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abib.adam/dev/theswishcheese/"/>
    </mc:Choice>
  </mc:AlternateContent>
  <bookViews>
    <workbookView xWindow="0" yWindow="460" windowWidth="25600" windowHeight="16060" tabRatio="500" activeTab="5"/>
  </bookViews>
  <sheets>
    <sheet name="DFBP" sheetId="1" r:id="rId1"/>
    <sheet name="Sheet1" sheetId="14" r:id="rId2"/>
    <sheet name="FBNinja" sheetId="2" r:id="rId3"/>
    <sheet name="HTBB" sheetId="3" r:id="rId4"/>
    <sheet name="ESPN" sheetId="4" r:id="rId5"/>
    <sheet name="Aggregate" sheetId="5" r:id="rId6"/>
    <sheet name="Aggregate (DFBP)" sheetId="9" r:id="rId7"/>
    <sheet name="Aggregate (ESPN)" sheetId="8" r:id="rId8"/>
    <sheet name="Aggregate (HTBB)" sheetId="7" r:id="rId9"/>
    <sheet name="Aggregate (FBNinja)" sheetId="12" r:id="rId10"/>
    <sheet name="DRAFT_SHEET" sheetId="6" r:id="rId11"/>
    <sheet name="VALUE_SHEET" sheetId="13" r:id="rId12"/>
  </sheets>
  <definedNames>
    <definedName name="_xlnm._FilterDatabase" localSheetId="1" hidden="1">Sheet1!$N$1:$N$1102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" i="5" l="1"/>
  <c r="F4" i="5" a="1"/>
  <c r="F4" i="5"/>
  <c r="G4" i="5" a="1"/>
  <c r="G4" i="5"/>
  <c r="H4" i="5" a="1"/>
  <c r="H4" i="5"/>
  <c r="I4" i="5" a="1"/>
  <c r="I4" i="5"/>
  <c r="K4" i="5"/>
  <c r="L4" i="5"/>
  <c r="M4" i="5"/>
  <c r="N4" i="5"/>
  <c r="O4" i="5"/>
  <c r="P4" i="5"/>
  <c r="Q4" i="5"/>
  <c r="R4" i="5"/>
  <c r="S4" i="5"/>
  <c r="T4" i="5"/>
  <c r="U4" i="5"/>
  <c r="E5" i="5"/>
  <c r="F5" i="5" a="1"/>
  <c r="F5" i="5"/>
  <c r="G5" i="5" a="1"/>
  <c r="G5" i="5"/>
  <c r="H5" i="5" a="1"/>
  <c r="H5" i="5"/>
  <c r="I5" i="5" a="1"/>
  <c r="I5" i="5"/>
  <c r="K5" i="5"/>
  <c r="L5" i="5"/>
  <c r="M5" i="5"/>
  <c r="N5" i="5"/>
  <c r="O5" i="5"/>
  <c r="P5" i="5"/>
  <c r="Q5" i="5"/>
  <c r="R5" i="5"/>
  <c r="S5" i="5"/>
  <c r="T5" i="5"/>
  <c r="U5" i="5"/>
  <c r="E6" i="5"/>
  <c r="F6" i="5" a="1"/>
  <c r="F6" i="5"/>
  <c r="G6" i="5" a="1"/>
  <c r="G6" i="5"/>
  <c r="H6" i="5" a="1"/>
  <c r="H6" i="5"/>
  <c r="I6" i="5" a="1"/>
  <c r="I6" i="5"/>
  <c r="K6" i="5"/>
  <c r="L6" i="5"/>
  <c r="M6" i="5"/>
  <c r="N6" i="5"/>
  <c r="O6" i="5"/>
  <c r="P6" i="5"/>
  <c r="Q6" i="5"/>
  <c r="R6" i="5"/>
  <c r="S6" i="5"/>
  <c r="T6" i="5"/>
  <c r="U6" i="5"/>
  <c r="E7" i="5"/>
  <c r="F7" i="5" a="1"/>
  <c r="F7" i="5"/>
  <c r="G7" i="5" a="1"/>
  <c r="G7" i="5"/>
  <c r="H7" i="5" a="1"/>
  <c r="H7" i="5"/>
  <c r="I7" i="5" a="1"/>
  <c r="I7" i="5"/>
  <c r="K7" i="5"/>
  <c r="L7" i="5"/>
  <c r="M7" i="5"/>
  <c r="N7" i="5"/>
  <c r="O7" i="5"/>
  <c r="P7" i="5"/>
  <c r="Q7" i="5"/>
  <c r="R7" i="5"/>
  <c r="S7" i="5"/>
  <c r="T7" i="5"/>
  <c r="U7" i="5"/>
  <c r="E8" i="5"/>
  <c r="F8" i="5" a="1"/>
  <c r="F8" i="5"/>
  <c r="G8" i="5" a="1"/>
  <c r="G8" i="5"/>
  <c r="H8" i="5" a="1"/>
  <c r="H8" i="5"/>
  <c r="I8" i="5" a="1"/>
  <c r="I8" i="5"/>
  <c r="K8" i="5"/>
  <c r="L8" i="5"/>
  <c r="M8" i="5"/>
  <c r="N8" i="5"/>
  <c r="O8" i="5"/>
  <c r="P8" i="5"/>
  <c r="Q8" i="5"/>
  <c r="R8" i="5"/>
  <c r="S8" i="5"/>
  <c r="T8" i="5"/>
  <c r="U8" i="5"/>
  <c r="E9" i="5"/>
  <c r="F9" i="5" a="1"/>
  <c r="F9" i="5"/>
  <c r="G9" i="5" a="1"/>
  <c r="G9" i="5"/>
  <c r="H9" i="5" a="1"/>
  <c r="H9" i="5"/>
  <c r="I9" i="5" a="1"/>
  <c r="I9" i="5"/>
  <c r="K9" i="5"/>
  <c r="L9" i="5"/>
  <c r="M9" i="5"/>
  <c r="N9" i="5"/>
  <c r="O9" i="5"/>
  <c r="P9" i="5"/>
  <c r="Q9" i="5"/>
  <c r="R9" i="5"/>
  <c r="S9" i="5"/>
  <c r="T9" i="5"/>
  <c r="U9" i="5"/>
  <c r="E10" i="5"/>
  <c r="F10" i="5" a="1"/>
  <c r="F10" i="5"/>
  <c r="G10" i="5" a="1"/>
  <c r="G10" i="5"/>
  <c r="H10" i="5" a="1"/>
  <c r="H10" i="5"/>
  <c r="I10" i="5" a="1"/>
  <c r="I10" i="5"/>
  <c r="K10" i="5"/>
  <c r="L10" i="5"/>
  <c r="M10" i="5"/>
  <c r="N10" i="5"/>
  <c r="O10" i="5"/>
  <c r="P10" i="5"/>
  <c r="Q10" i="5"/>
  <c r="R10" i="5"/>
  <c r="S10" i="5"/>
  <c r="T10" i="5"/>
  <c r="U10" i="5"/>
  <c r="E11" i="5"/>
  <c r="F11" i="5" a="1"/>
  <c r="F11" i="5"/>
  <c r="G11" i="5" a="1"/>
  <c r="G11" i="5"/>
  <c r="H11" i="5" a="1"/>
  <c r="H11" i="5"/>
  <c r="I11" i="5" a="1"/>
  <c r="I11" i="5"/>
  <c r="K11" i="5"/>
  <c r="L11" i="5"/>
  <c r="M11" i="5"/>
  <c r="N11" i="5"/>
  <c r="O11" i="5"/>
  <c r="P11" i="5"/>
  <c r="Q11" i="5"/>
  <c r="R11" i="5"/>
  <c r="S11" i="5"/>
  <c r="T11" i="5"/>
  <c r="U11" i="5"/>
  <c r="E12" i="5"/>
  <c r="F12" i="5" a="1"/>
  <c r="F12" i="5"/>
  <c r="G12" i="5" a="1"/>
  <c r="G12" i="5"/>
  <c r="H12" i="5" a="1"/>
  <c r="H12" i="5"/>
  <c r="I12" i="5" a="1"/>
  <c r="I12" i="5"/>
  <c r="K12" i="5"/>
  <c r="L12" i="5"/>
  <c r="M12" i="5"/>
  <c r="N12" i="5"/>
  <c r="O12" i="5"/>
  <c r="P12" i="5"/>
  <c r="Q12" i="5"/>
  <c r="R12" i="5"/>
  <c r="S12" i="5"/>
  <c r="T12" i="5"/>
  <c r="U12" i="5"/>
  <c r="E13" i="5"/>
  <c r="F13" i="5" a="1"/>
  <c r="F13" i="5"/>
  <c r="G13" i="5" a="1"/>
  <c r="G13" i="5"/>
  <c r="H13" i="5" a="1"/>
  <c r="H13" i="5"/>
  <c r="I13" i="5" a="1"/>
  <c r="I13" i="5"/>
  <c r="K13" i="5"/>
  <c r="L13" i="5"/>
  <c r="M13" i="5"/>
  <c r="N13" i="5"/>
  <c r="O13" i="5"/>
  <c r="P13" i="5"/>
  <c r="Q13" i="5"/>
  <c r="R13" i="5"/>
  <c r="S13" i="5"/>
  <c r="T13" i="5"/>
  <c r="U13" i="5"/>
  <c r="E14" i="5"/>
  <c r="F14" i="5" a="1"/>
  <c r="F14" i="5"/>
  <c r="G14" i="5" a="1"/>
  <c r="G14" i="5"/>
  <c r="H14" i="5" a="1"/>
  <c r="H14" i="5"/>
  <c r="I14" i="5" a="1"/>
  <c r="I14" i="5"/>
  <c r="K14" i="5"/>
  <c r="L14" i="5"/>
  <c r="M14" i="5"/>
  <c r="N14" i="5"/>
  <c r="O14" i="5"/>
  <c r="P14" i="5"/>
  <c r="Q14" i="5"/>
  <c r="R14" i="5"/>
  <c r="S14" i="5"/>
  <c r="T14" i="5"/>
  <c r="U14" i="5"/>
  <c r="E15" i="5"/>
  <c r="F15" i="5" a="1"/>
  <c r="F15" i="5"/>
  <c r="G15" i="5" a="1"/>
  <c r="G15" i="5"/>
  <c r="H15" i="5" a="1"/>
  <c r="H15" i="5"/>
  <c r="I15" i="5" a="1"/>
  <c r="I15" i="5"/>
  <c r="K15" i="5"/>
  <c r="L15" i="5"/>
  <c r="M15" i="5"/>
  <c r="N15" i="5"/>
  <c r="O15" i="5"/>
  <c r="P15" i="5"/>
  <c r="Q15" i="5"/>
  <c r="R15" i="5"/>
  <c r="S15" i="5"/>
  <c r="T15" i="5"/>
  <c r="U15" i="5"/>
  <c r="E16" i="5"/>
  <c r="F16" i="5" a="1"/>
  <c r="F16" i="5"/>
  <c r="G16" i="5" a="1"/>
  <c r="G16" i="5"/>
  <c r="H16" i="5" a="1"/>
  <c r="H16" i="5"/>
  <c r="I16" i="5" a="1"/>
  <c r="I16" i="5"/>
  <c r="K16" i="5"/>
  <c r="L16" i="5"/>
  <c r="M16" i="5"/>
  <c r="N16" i="5"/>
  <c r="O16" i="5"/>
  <c r="P16" i="5"/>
  <c r="Q16" i="5"/>
  <c r="R16" i="5"/>
  <c r="S16" i="5"/>
  <c r="T16" i="5"/>
  <c r="U16" i="5"/>
  <c r="E17" i="5"/>
  <c r="F17" i="5" a="1"/>
  <c r="F17" i="5"/>
  <c r="G17" i="5" a="1"/>
  <c r="G17" i="5"/>
  <c r="H17" i="5" a="1"/>
  <c r="H17" i="5"/>
  <c r="I17" i="5" a="1"/>
  <c r="I17" i="5"/>
  <c r="K17" i="5"/>
  <c r="L17" i="5"/>
  <c r="M17" i="5"/>
  <c r="N17" i="5"/>
  <c r="O17" i="5"/>
  <c r="P17" i="5"/>
  <c r="Q17" i="5"/>
  <c r="R17" i="5"/>
  <c r="S17" i="5"/>
  <c r="T17" i="5"/>
  <c r="U17" i="5"/>
  <c r="E18" i="5"/>
  <c r="F18" i="5" a="1"/>
  <c r="F18" i="5"/>
  <c r="G18" i="5" a="1"/>
  <c r="G18" i="5"/>
  <c r="H18" i="5" a="1"/>
  <c r="H18" i="5"/>
  <c r="I18" i="5" a="1"/>
  <c r="I18" i="5"/>
  <c r="K18" i="5"/>
  <c r="L18" i="5"/>
  <c r="M18" i="5"/>
  <c r="N18" i="5"/>
  <c r="O18" i="5"/>
  <c r="P18" i="5"/>
  <c r="Q18" i="5"/>
  <c r="R18" i="5"/>
  <c r="S18" i="5"/>
  <c r="T18" i="5"/>
  <c r="U18" i="5"/>
  <c r="E19" i="5"/>
  <c r="F19" i="5" a="1"/>
  <c r="F19" i="5"/>
  <c r="G19" i="5" a="1"/>
  <c r="G19" i="5"/>
  <c r="H19" i="5" a="1"/>
  <c r="H19" i="5"/>
  <c r="I19" i="5" a="1"/>
  <c r="I19" i="5"/>
  <c r="K19" i="5"/>
  <c r="L19" i="5"/>
  <c r="M19" i="5"/>
  <c r="N19" i="5"/>
  <c r="O19" i="5"/>
  <c r="P19" i="5"/>
  <c r="Q19" i="5"/>
  <c r="R19" i="5"/>
  <c r="S19" i="5"/>
  <c r="T19" i="5"/>
  <c r="U19" i="5"/>
  <c r="E20" i="5"/>
  <c r="F20" i="5" a="1"/>
  <c r="F20" i="5"/>
  <c r="G20" i="5" a="1"/>
  <c r="G20" i="5"/>
  <c r="H20" i="5" a="1"/>
  <c r="H20" i="5"/>
  <c r="I20" i="5" a="1"/>
  <c r="I20" i="5"/>
  <c r="K20" i="5"/>
  <c r="L20" i="5"/>
  <c r="M20" i="5"/>
  <c r="N20" i="5"/>
  <c r="O20" i="5"/>
  <c r="P20" i="5"/>
  <c r="Q20" i="5"/>
  <c r="R20" i="5"/>
  <c r="S20" i="5"/>
  <c r="T20" i="5"/>
  <c r="U20" i="5"/>
  <c r="E21" i="5"/>
  <c r="F21" i="5" a="1"/>
  <c r="F21" i="5"/>
  <c r="G21" i="5" a="1"/>
  <c r="G21" i="5"/>
  <c r="H21" i="5" a="1"/>
  <c r="H21" i="5"/>
  <c r="I21" i="5" a="1"/>
  <c r="I21" i="5"/>
  <c r="K21" i="5"/>
  <c r="L21" i="5"/>
  <c r="M21" i="5"/>
  <c r="N21" i="5"/>
  <c r="O21" i="5"/>
  <c r="P21" i="5"/>
  <c r="Q21" i="5"/>
  <c r="R21" i="5"/>
  <c r="S21" i="5"/>
  <c r="T21" i="5"/>
  <c r="U21" i="5"/>
  <c r="E22" i="5"/>
  <c r="F22" i="5" a="1"/>
  <c r="F22" i="5"/>
  <c r="G22" i="5" a="1"/>
  <c r="G22" i="5"/>
  <c r="H22" i="5" a="1"/>
  <c r="H22" i="5"/>
  <c r="I22" i="5" a="1"/>
  <c r="I22" i="5"/>
  <c r="K22" i="5"/>
  <c r="L22" i="5"/>
  <c r="M22" i="5"/>
  <c r="N22" i="5"/>
  <c r="O22" i="5"/>
  <c r="P22" i="5"/>
  <c r="Q22" i="5"/>
  <c r="R22" i="5"/>
  <c r="S22" i="5"/>
  <c r="T22" i="5"/>
  <c r="U22" i="5"/>
  <c r="E23" i="5"/>
  <c r="F23" i="5" a="1"/>
  <c r="F23" i="5"/>
  <c r="G23" i="5" a="1"/>
  <c r="G23" i="5"/>
  <c r="H23" i="5" a="1"/>
  <c r="H23" i="5"/>
  <c r="I23" i="5" a="1"/>
  <c r="I23" i="5"/>
  <c r="K23" i="5"/>
  <c r="L23" i="5"/>
  <c r="M23" i="5"/>
  <c r="N23" i="5"/>
  <c r="O23" i="5"/>
  <c r="P23" i="5"/>
  <c r="Q23" i="5"/>
  <c r="R23" i="5"/>
  <c r="S23" i="5"/>
  <c r="T23" i="5"/>
  <c r="U23" i="5"/>
  <c r="E24" i="5"/>
  <c r="F24" i="5" a="1"/>
  <c r="F24" i="5"/>
  <c r="G24" i="5" a="1"/>
  <c r="G24" i="5"/>
  <c r="H24" i="5" a="1"/>
  <c r="H24" i="5"/>
  <c r="I24" i="5" a="1"/>
  <c r="I24" i="5"/>
  <c r="K24" i="5"/>
  <c r="L24" i="5"/>
  <c r="M24" i="5"/>
  <c r="N24" i="5"/>
  <c r="O24" i="5"/>
  <c r="P24" i="5"/>
  <c r="Q24" i="5"/>
  <c r="R24" i="5"/>
  <c r="S24" i="5"/>
  <c r="T24" i="5"/>
  <c r="U24" i="5"/>
  <c r="E25" i="5"/>
  <c r="F25" i="5" a="1"/>
  <c r="F25" i="5"/>
  <c r="G25" i="5" a="1"/>
  <c r="G25" i="5"/>
  <c r="H25" i="5" a="1"/>
  <c r="H25" i="5"/>
  <c r="I25" i="5" a="1"/>
  <c r="I25" i="5"/>
  <c r="K25" i="5"/>
  <c r="L25" i="5"/>
  <c r="M25" i="5"/>
  <c r="N25" i="5"/>
  <c r="O25" i="5"/>
  <c r="P25" i="5"/>
  <c r="Q25" i="5"/>
  <c r="R25" i="5"/>
  <c r="S25" i="5"/>
  <c r="T25" i="5"/>
  <c r="U25" i="5"/>
  <c r="E26" i="5"/>
  <c r="F26" i="5" a="1"/>
  <c r="F26" i="5"/>
  <c r="G26" i="5" a="1"/>
  <c r="G26" i="5"/>
  <c r="H26" i="5" a="1"/>
  <c r="H26" i="5"/>
  <c r="I26" i="5" a="1"/>
  <c r="I26" i="5"/>
  <c r="K26" i="5"/>
  <c r="L26" i="5"/>
  <c r="M26" i="5"/>
  <c r="N26" i="5"/>
  <c r="O26" i="5"/>
  <c r="P26" i="5"/>
  <c r="Q26" i="5"/>
  <c r="R26" i="5"/>
  <c r="S26" i="5"/>
  <c r="T26" i="5"/>
  <c r="U26" i="5"/>
  <c r="E27" i="5"/>
  <c r="F27" i="5" a="1"/>
  <c r="F27" i="5"/>
  <c r="G27" i="5" a="1"/>
  <c r="G27" i="5"/>
  <c r="H27" i="5" a="1"/>
  <c r="H27" i="5"/>
  <c r="I27" i="5" a="1"/>
  <c r="I27" i="5"/>
  <c r="K27" i="5"/>
  <c r="L27" i="5"/>
  <c r="M27" i="5"/>
  <c r="N27" i="5"/>
  <c r="O27" i="5"/>
  <c r="P27" i="5"/>
  <c r="Q27" i="5"/>
  <c r="R27" i="5"/>
  <c r="S27" i="5"/>
  <c r="T27" i="5"/>
  <c r="U27" i="5"/>
  <c r="E28" i="5"/>
  <c r="F28" i="5" a="1"/>
  <c r="F28" i="5"/>
  <c r="G28" i="5" a="1"/>
  <c r="G28" i="5"/>
  <c r="H28" i="5" a="1"/>
  <c r="H28" i="5"/>
  <c r="I28" i="5" a="1"/>
  <c r="I28" i="5"/>
  <c r="K28" i="5"/>
  <c r="L28" i="5"/>
  <c r="M28" i="5"/>
  <c r="N28" i="5"/>
  <c r="O28" i="5"/>
  <c r="P28" i="5"/>
  <c r="Q28" i="5"/>
  <c r="R28" i="5"/>
  <c r="S28" i="5"/>
  <c r="T28" i="5"/>
  <c r="U28" i="5"/>
  <c r="E29" i="5"/>
  <c r="F29" i="5" a="1"/>
  <c r="F29" i="5"/>
  <c r="G29" i="5" a="1"/>
  <c r="G29" i="5"/>
  <c r="H29" i="5" a="1"/>
  <c r="H29" i="5"/>
  <c r="I29" i="5" a="1"/>
  <c r="I29" i="5"/>
  <c r="K29" i="5"/>
  <c r="L29" i="5"/>
  <c r="M29" i="5"/>
  <c r="N29" i="5"/>
  <c r="O29" i="5"/>
  <c r="P29" i="5"/>
  <c r="Q29" i="5"/>
  <c r="R29" i="5"/>
  <c r="S29" i="5"/>
  <c r="T29" i="5"/>
  <c r="U29" i="5"/>
  <c r="E30" i="5"/>
  <c r="F30" i="5" a="1"/>
  <c r="F30" i="5"/>
  <c r="G30" i="5" a="1"/>
  <c r="G30" i="5"/>
  <c r="H30" i="5" a="1"/>
  <c r="H30" i="5"/>
  <c r="I30" i="5" a="1"/>
  <c r="I30" i="5"/>
  <c r="K30" i="5"/>
  <c r="L30" i="5"/>
  <c r="M30" i="5"/>
  <c r="N30" i="5"/>
  <c r="O30" i="5"/>
  <c r="P30" i="5"/>
  <c r="Q30" i="5"/>
  <c r="R30" i="5"/>
  <c r="S30" i="5"/>
  <c r="T30" i="5"/>
  <c r="U30" i="5"/>
  <c r="E31" i="5"/>
  <c r="F31" i="5" a="1"/>
  <c r="F31" i="5"/>
  <c r="G31" i="5" a="1"/>
  <c r="G31" i="5"/>
  <c r="H31" i="5" a="1"/>
  <c r="H31" i="5"/>
  <c r="I31" i="5" a="1"/>
  <c r="I31" i="5"/>
  <c r="K31" i="5"/>
  <c r="L31" i="5"/>
  <c r="M31" i="5"/>
  <c r="N31" i="5"/>
  <c r="O31" i="5"/>
  <c r="P31" i="5"/>
  <c r="Q31" i="5"/>
  <c r="R31" i="5"/>
  <c r="S31" i="5"/>
  <c r="T31" i="5"/>
  <c r="U31" i="5"/>
  <c r="E32" i="5"/>
  <c r="F32" i="5" a="1"/>
  <c r="F32" i="5"/>
  <c r="G32" i="5" a="1"/>
  <c r="G32" i="5"/>
  <c r="H32" i="5" a="1"/>
  <c r="H32" i="5"/>
  <c r="I32" i="5" a="1"/>
  <c r="I32" i="5"/>
  <c r="K32" i="5"/>
  <c r="L32" i="5"/>
  <c r="M32" i="5"/>
  <c r="N32" i="5"/>
  <c r="O32" i="5"/>
  <c r="P32" i="5"/>
  <c r="Q32" i="5"/>
  <c r="R32" i="5"/>
  <c r="S32" i="5"/>
  <c r="T32" i="5"/>
  <c r="U32" i="5"/>
  <c r="E33" i="5"/>
  <c r="F33" i="5" a="1"/>
  <c r="F33" i="5"/>
  <c r="G33" i="5" a="1"/>
  <c r="G33" i="5"/>
  <c r="H33" i="5" a="1"/>
  <c r="H33" i="5"/>
  <c r="I33" i="5" a="1"/>
  <c r="I33" i="5"/>
  <c r="K33" i="5"/>
  <c r="L33" i="5"/>
  <c r="M33" i="5"/>
  <c r="N33" i="5"/>
  <c r="O33" i="5"/>
  <c r="P33" i="5"/>
  <c r="Q33" i="5"/>
  <c r="R33" i="5"/>
  <c r="S33" i="5"/>
  <c r="T33" i="5"/>
  <c r="U33" i="5"/>
  <c r="E34" i="5"/>
  <c r="F34" i="5" a="1"/>
  <c r="F34" i="5"/>
  <c r="G34" i="5" a="1"/>
  <c r="G34" i="5"/>
  <c r="H34" i="5" a="1"/>
  <c r="H34" i="5"/>
  <c r="I34" i="5" a="1"/>
  <c r="I34" i="5"/>
  <c r="K34" i="5"/>
  <c r="L34" i="5"/>
  <c r="M34" i="5"/>
  <c r="N34" i="5"/>
  <c r="O34" i="5"/>
  <c r="P34" i="5"/>
  <c r="Q34" i="5"/>
  <c r="R34" i="5"/>
  <c r="S34" i="5"/>
  <c r="T34" i="5"/>
  <c r="U34" i="5"/>
  <c r="E35" i="5"/>
  <c r="F35" i="5" a="1"/>
  <c r="F35" i="5"/>
  <c r="G35" i="5" a="1"/>
  <c r="G35" i="5"/>
  <c r="H35" i="5" a="1"/>
  <c r="H35" i="5"/>
  <c r="I35" i="5" a="1"/>
  <c r="I35" i="5"/>
  <c r="K35" i="5"/>
  <c r="L35" i="5"/>
  <c r="M35" i="5"/>
  <c r="N35" i="5"/>
  <c r="O35" i="5"/>
  <c r="P35" i="5"/>
  <c r="Q35" i="5"/>
  <c r="R35" i="5"/>
  <c r="S35" i="5"/>
  <c r="T35" i="5"/>
  <c r="U35" i="5"/>
  <c r="E36" i="5"/>
  <c r="F36" i="5" a="1"/>
  <c r="F36" i="5"/>
  <c r="G36" i="5" a="1"/>
  <c r="G36" i="5"/>
  <c r="H36" i="5" a="1"/>
  <c r="H36" i="5"/>
  <c r="I36" i="5" a="1"/>
  <c r="I36" i="5"/>
  <c r="K36" i="5"/>
  <c r="L36" i="5"/>
  <c r="M36" i="5"/>
  <c r="N36" i="5"/>
  <c r="O36" i="5"/>
  <c r="P36" i="5"/>
  <c r="Q36" i="5"/>
  <c r="R36" i="5"/>
  <c r="S36" i="5"/>
  <c r="T36" i="5"/>
  <c r="U36" i="5"/>
  <c r="E37" i="5"/>
  <c r="F37" i="5" a="1"/>
  <c r="F37" i="5"/>
  <c r="G37" i="5" a="1"/>
  <c r="G37" i="5"/>
  <c r="H37" i="5" a="1"/>
  <c r="H37" i="5"/>
  <c r="I37" i="5" a="1"/>
  <c r="I37" i="5"/>
  <c r="K37" i="5"/>
  <c r="L37" i="5"/>
  <c r="M37" i="5"/>
  <c r="N37" i="5"/>
  <c r="O37" i="5"/>
  <c r="P37" i="5"/>
  <c r="Q37" i="5"/>
  <c r="R37" i="5"/>
  <c r="S37" i="5"/>
  <c r="T37" i="5"/>
  <c r="U37" i="5"/>
  <c r="E38" i="5"/>
  <c r="F38" i="5" a="1"/>
  <c r="F38" i="5"/>
  <c r="G38" i="5" a="1"/>
  <c r="G38" i="5"/>
  <c r="H38" i="5" a="1"/>
  <c r="H38" i="5"/>
  <c r="I38" i="5" a="1"/>
  <c r="I38" i="5"/>
  <c r="K38" i="5"/>
  <c r="L38" i="5"/>
  <c r="M38" i="5"/>
  <c r="N38" i="5"/>
  <c r="O38" i="5"/>
  <c r="P38" i="5"/>
  <c r="Q38" i="5"/>
  <c r="R38" i="5"/>
  <c r="S38" i="5"/>
  <c r="T38" i="5"/>
  <c r="U38" i="5"/>
  <c r="E39" i="5"/>
  <c r="F39" i="5" a="1"/>
  <c r="F39" i="5"/>
  <c r="G39" i="5" a="1"/>
  <c r="G39" i="5"/>
  <c r="H39" i="5" a="1"/>
  <c r="H39" i="5"/>
  <c r="I39" i="5" a="1"/>
  <c r="I39" i="5"/>
  <c r="K39" i="5"/>
  <c r="L39" i="5"/>
  <c r="M39" i="5"/>
  <c r="N39" i="5"/>
  <c r="O39" i="5"/>
  <c r="P39" i="5"/>
  <c r="Q39" i="5"/>
  <c r="R39" i="5"/>
  <c r="S39" i="5"/>
  <c r="T39" i="5"/>
  <c r="U39" i="5"/>
  <c r="E40" i="5"/>
  <c r="F40" i="5" a="1"/>
  <c r="F40" i="5"/>
  <c r="G40" i="5" a="1"/>
  <c r="G40" i="5"/>
  <c r="H40" i="5" a="1"/>
  <c r="H40" i="5"/>
  <c r="I40" i="5" a="1"/>
  <c r="I40" i="5"/>
  <c r="K40" i="5"/>
  <c r="L40" i="5"/>
  <c r="M40" i="5"/>
  <c r="N40" i="5"/>
  <c r="O40" i="5"/>
  <c r="P40" i="5"/>
  <c r="Q40" i="5"/>
  <c r="R40" i="5"/>
  <c r="S40" i="5"/>
  <c r="T40" i="5"/>
  <c r="U40" i="5"/>
  <c r="E41" i="5"/>
  <c r="F41" i="5" a="1"/>
  <c r="F41" i="5"/>
  <c r="G41" i="5" a="1"/>
  <c r="G41" i="5"/>
  <c r="H41" i="5" a="1"/>
  <c r="H41" i="5"/>
  <c r="I41" i="5" a="1"/>
  <c r="I41" i="5"/>
  <c r="K41" i="5"/>
  <c r="L41" i="5"/>
  <c r="M41" i="5"/>
  <c r="N41" i="5"/>
  <c r="O41" i="5"/>
  <c r="P41" i="5"/>
  <c r="Q41" i="5"/>
  <c r="R41" i="5"/>
  <c r="S41" i="5"/>
  <c r="T41" i="5"/>
  <c r="U41" i="5"/>
  <c r="E42" i="5"/>
  <c r="F42" i="5" a="1"/>
  <c r="F42" i="5"/>
  <c r="G42" i="5" a="1"/>
  <c r="G42" i="5"/>
  <c r="H42" i="5" a="1"/>
  <c r="H42" i="5"/>
  <c r="I42" i="5" a="1"/>
  <c r="I42" i="5"/>
  <c r="K42" i="5"/>
  <c r="L42" i="5"/>
  <c r="M42" i="5"/>
  <c r="N42" i="5"/>
  <c r="O42" i="5"/>
  <c r="P42" i="5"/>
  <c r="Q42" i="5"/>
  <c r="R42" i="5"/>
  <c r="S42" i="5"/>
  <c r="T42" i="5"/>
  <c r="U42" i="5"/>
  <c r="E43" i="5"/>
  <c r="F43" i="5" a="1"/>
  <c r="F43" i="5"/>
  <c r="G43" i="5" a="1"/>
  <c r="G43" i="5"/>
  <c r="H43" i="5" a="1"/>
  <c r="H43" i="5"/>
  <c r="I43" i="5" a="1"/>
  <c r="I43" i="5"/>
  <c r="K43" i="5"/>
  <c r="L43" i="5"/>
  <c r="M43" i="5"/>
  <c r="N43" i="5"/>
  <c r="O43" i="5"/>
  <c r="P43" i="5"/>
  <c r="Q43" i="5"/>
  <c r="R43" i="5"/>
  <c r="S43" i="5"/>
  <c r="T43" i="5"/>
  <c r="U43" i="5"/>
  <c r="E44" i="5"/>
  <c r="F44" i="5" a="1"/>
  <c r="F44" i="5"/>
  <c r="G44" i="5" a="1"/>
  <c r="G44" i="5"/>
  <c r="H44" i="5" a="1"/>
  <c r="H44" i="5"/>
  <c r="I44" i="5" a="1"/>
  <c r="I44" i="5"/>
  <c r="K44" i="5"/>
  <c r="L44" i="5"/>
  <c r="M44" i="5"/>
  <c r="N44" i="5"/>
  <c r="O44" i="5"/>
  <c r="P44" i="5"/>
  <c r="Q44" i="5"/>
  <c r="R44" i="5"/>
  <c r="S44" i="5"/>
  <c r="T44" i="5"/>
  <c r="U44" i="5"/>
  <c r="E45" i="5"/>
  <c r="F45" i="5" a="1"/>
  <c r="F45" i="5"/>
  <c r="G45" i="5" a="1"/>
  <c r="G45" i="5"/>
  <c r="H45" i="5" a="1"/>
  <c r="H45" i="5"/>
  <c r="I45" i="5" a="1"/>
  <c r="I45" i="5"/>
  <c r="K45" i="5"/>
  <c r="L45" i="5"/>
  <c r="M45" i="5"/>
  <c r="N45" i="5"/>
  <c r="O45" i="5"/>
  <c r="P45" i="5"/>
  <c r="Q45" i="5"/>
  <c r="R45" i="5"/>
  <c r="S45" i="5"/>
  <c r="T45" i="5"/>
  <c r="U45" i="5"/>
  <c r="E46" i="5"/>
  <c r="F46" i="5" a="1"/>
  <c r="F46" i="5"/>
  <c r="G46" i="5" a="1"/>
  <c r="G46" i="5"/>
  <c r="H46" i="5" a="1"/>
  <c r="H46" i="5"/>
  <c r="I46" i="5" a="1"/>
  <c r="I46" i="5"/>
  <c r="K46" i="5"/>
  <c r="L46" i="5"/>
  <c r="M46" i="5"/>
  <c r="N46" i="5"/>
  <c r="O46" i="5"/>
  <c r="P46" i="5"/>
  <c r="Q46" i="5"/>
  <c r="R46" i="5"/>
  <c r="S46" i="5"/>
  <c r="T46" i="5"/>
  <c r="U46" i="5"/>
  <c r="E47" i="5"/>
  <c r="F47" i="5" a="1"/>
  <c r="F47" i="5"/>
  <c r="G47" i="5" a="1"/>
  <c r="G47" i="5"/>
  <c r="H47" i="5" a="1"/>
  <c r="H47" i="5"/>
  <c r="I47" i="5" a="1"/>
  <c r="I47" i="5"/>
  <c r="K47" i="5"/>
  <c r="L47" i="5"/>
  <c r="M47" i="5"/>
  <c r="N47" i="5"/>
  <c r="O47" i="5"/>
  <c r="P47" i="5"/>
  <c r="Q47" i="5"/>
  <c r="R47" i="5"/>
  <c r="S47" i="5"/>
  <c r="T47" i="5"/>
  <c r="U47" i="5"/>
  <c r="E48" i="5"/>
  <c r="F48" i="5" a="1"/>
  <c r="F48" i="5"/>
  <c r="G48" i="5" a="1"/>
  <c r="G48" i="5"/>
  <c r="H48" i="5" a="1"/>
  <c r="H48" i="5"/>
  <c r="I48" i="5" a="1"/>
  <c r="I48" i="5"/>
  <c r="K48" i="5"/>
  <c r="L48" i="5"/>
  <c r="M48" i="5"/>
  <c r="N48" i="5"/>
  <c r="O48" i="5"/>
  <c r="P48" i="5"/>
  <c r="Q48" i="5"/>
  <c r="R48" i="5"/>
  <c r="S48" i="5"/>
  <c r="T48" i="5"/>
  <c r="U48" i="5"/>
  <c r="E49" i="5"/>
  <c r="F49" i="5" a="1"/>
  <c r="F49" i="5"/>
  <c r="G49" i="5" a="1"/>
  <c r="G49" i="5"/>
  <c r="H49" i="5" a="1"/>
  <c r="H49" i="5"/>
  <c r="I49" i="5" a="1"/>
  <c r="I49" i="5"/>
  <c r="K49" i="5"/>
  <c r="L49" i="5"/>
  <c r="M49" i="5"/>
  <c r="N49" i="5"/>
  <c r="O49" i="5"/>
  <c r="P49" i="5"/>
  <c r="Q49" i="5"/>
  <c r="R49" i="5"/>
  <c r="S49" i="5"/>
  <c r="T49" i="5"/>
  <c r="U49" i="5"/>
  <c r="E50" i="5"/>
  <c r="F50" i="5" a="1"/>
  <c r="F50" i="5"/>
  <c r="G50" i="5" a="1"/>
  <c r="G50" i="5"/>
  <c r="H50" i="5" a="1"/>
  <c r="H50" i="5"/>
  <c r="I50" i="5" a="1"/>
  <c r="I50" i="5"/>
  <c r="K50" i="5"/>
  <c r="L50" i="5"/>
  <c r="M50" i="5"/>
  <c r="N50" i="5"/>
  <c r="O50" i="5"/>
  <c r="P50" i="5"/>
  <c r="Q50" i="5"/>
  <c r="R50" i="5"/>
  <c r="S50" i="5"/>
  <c r="T50" i="5"/>
  <c r="U50" i="5"/>
  <c r="E51" i="5"/>
  <c r="F51" i="5" a="1"/>
  <c r="F51" i="5"/>
  <c r="G51" i="5" a="1"/>
  <c r="G51" i="5"/>
  <c r="H51" i="5" a="1"/>
  <c r="H51" i="5"/>
  <c r="I51" i="5" a="1"/>
  <c r="I51" i="5"/>
  <c r="K51" i="5"/>
  <c r="L51" i="5"/>
  <c r="M51" i="5"/>
  <c r="N51" i="5"/>
  <c r="O51" i="5"/>
  <c r="P51" i="5"/>
  <c r="Q51" i="5"/>
  <c r="R51" i="5"/>
  <c r="S51" i="5"/>
  <c r="T51" i="5"/>
  <c r="U51" i="5"/>
  <c r="E52" i="5"/>
  <c r="F52" i="5" a="1"/>
  <c r="F52" i="5"/>
  <c r="G52" i="5" a="1"/>
  <c r="G52" i="5"/>
  <c r="H52" i="5" a="1"/>
  <c r="H52" i="5"/>
  <c r="I52" i="5" a="1"/>
  <c r="I52" i="5"/>
  <c r="K52" i="5"/>
  <c r="L52" i="5"/>
  <c r="M52" i="5"/>
  <c r="N52" i="5"/>
  <c r="O52" i="5"/>
  <c r="P52" i="5"/>
  <c r="Q52" i="5"/>
  <c r="R52" i="5"/>
  <c r="S52" i="5"/>
  <c r="T52" i="5"/>
  <c r="U52" i="5"/>
  <c r="E53" i="5"/>
  <c r="F53" i="5" a="1"/>
  <c r="F53" i="5"/>
  <c r="G53" i="5" a="1"/>
  <c r="G53" i="5"/>
  <c r="H53" i="5" a="1"/>
  <c r="H53" i="5"/>
  <c r="I53" i="5" a="1"/>
  <c r="I53" i="5"/>
  <c r="K53" i="5"/>
  <c r="L53" i="5"/>
  <c r="M53" i="5"/>
  <c r="N53" i="5"/>
  <c r="O53" i="5"/>
  <c r="P53" i="5"/>
  <c r="Q53" i="5"/>
  <c r="R53" i="5"/>
  <c r="S53" i="5"/>
  <c r="T53" i="5"/>
  <c r="U53" i="5"/>
  <c r="E54" i="5"/>
  <c r="F54" i="5" a="1"/>
  <c r="F54" i="5"/>
  <c r="G54" i="5" a="1"/>
  <c r="G54" i="5"/>
  <c r="H54" i="5" a="1"/>
  <c r="H54" i="5"/>
  <c r="I54" i="5" a="1"/>
  <c r="I54" i="5"/>
  <c r="K54" i="5"/>
  <c r="L54" i="5"/>
  <c r="M54" i="5"/>
  <c r="N54" i="5"/>
  <c r="O54" i="5"/>
  <c r="P54" i="5"/>
  <c r="Q54" i="5"/>
  <c r="R54" i="5"/>
  <c r="S54" i="5"/>
  <c r="T54" i="5"/>
  <c r="U54" i="5"/>
  <c r="E55" i="5"/>
  <c r="F55" i="5" a="1"/>
  <c r="F55" i="5"/>
  <c r="G55" i="5" a="1"/>
  <c r="G55" i="5"/>
  <c r="H55" i="5" a="1"/>
  <c r="H55" i="5"/>
  <c r="I55" i="5" a="1"/>
  <c r="I55" i="5"/>
  <c r="K55" i="5"/>
  <c r="L55" i="5"/>
  <c r="M55" i="5"/>
  <c r="N55" i="5"/>
  <c r="O55" i="5"/>
  <c r="P55" i="5"/>
  <c r="Q55" i="5"/>
  <c r="R55" i="5"/>
  <c r="S55" i="5"/>
  <c r="T55" i="5"/>
  <c r="U55" i="5"/>
  <c r="E56" i="5"/>
  <c r="F56" i="5" a="1"/>
  <c r="F56" i="5"/>
  <c r="G56" i="5" a="1"/>
  <c r="G56" i="5"/>
  <c r="H56" i="5" a="1"/>
  <c r="H56" i="5"/>
  <c r="I56" i="5" a="1"/>
  <c r="I56" i="5"/>
  <c r="K56" i="5"/>
  <c r="L56" i="5"/>
  <c r="M56" i="5"/>
  <c r="N56" i="5"/>
  <c r="O56" i="5"/>
  <c r="P56" i="5"/>
  <c r="Q56" i="5"/>
  <c r="R56" i="5"/>
  <c r="S56" i="5"/>
  <c r="T56" i="5"/>
  <c r="U56" i="5"/>
  <c r="E57" i="5"/>
  <c r="F57" i="5" a="1"/>
  <c r="F57" i="5"/>
  <c r="G57" i="5" a="1"/>
  <c r="G57" i="5"/>
  <c r="H57" i="5" a="1"/>
  <c r="H57" i="5"/>
  <c r="I57" i="5" a="1"/>
  <c r="I57" i="5"/>
  <c r="K57" i="5"/>
  <c r="L57" i="5"/>
  <c r="M57" i="5"/>
  <c r="N57" i="5"/>
  <c r="O57" i="5"/>
  <c r="P57" i="5"/>
  <c r="Q57" i="5"/>
  <c r="R57" i="5"/>
  <c r="S57" i="5"/>
  <c r="T57" i="5"/>
  <c r="U57" i="5"/>
  <c r="E58" i="5"/>
  <c r="F58" i="5" a="1"/>
  <c r="F58" i="5"/>
  <c r="G58" i="5" a="1"/>
  <c r="G58" i="5"/>
  <c r="H58" i="5" a="1"/>
  <c r="H58" i="5"/>
  <c r="I58" i="5" a="1"/>
  <c r="I58" i="5"/>
  <c r="K58" i="5"/>
  <c r="L58" i="5"/>
  <c r="M58" i="5"/>
  <c r="N58" i="5"/>
  <c r="O58" i="5"/>
  <c r="P58" i="5"/>
  <c r="Q58" i="5"/>
  <c r="R58" i="5"/>
  <c r="S58" i="5"/>
  <c r="T58" i="5"/>
  <c r="U58" i="5"/>
  <c r="E59" i="5"/>
  <c r="F59" i="5" a="1"/>
  <c r="F59" i="5"/>
  <c r="G59" i="5" a="1"/>
  <c r="G59" i="5"/>
  <c r="H59" i="5" a="1"/>
  <c r="H59" i="5"/>
  <c r="I59" i="5" a="1"/>
  <c r="I59" i="5"/>
  <c r="K59" i="5"/>
  <c r="L59" i="5"/>
  <c r="M59" i="5"/>
  <c r="N59" i="5"/>
  <c r="O59" i="5"/>
  <c r="P59" i="5"/>
  <c r="Q59" i="5"/>
  <c r="R59" i="5"/>
  <c r="S59" i="5"/>
  <c r="T59" i="5"/>
  <c r="U59" i="5"/>
  <c r="E60" i="5"/>
  <c r="F60" i="5" a="1"/>
  <c r="F60" i="5"/>
  <c r="G60" i="5" a="1"/>
  <c r="G60" i="5"/>
  <c r="H60" i="5" a="1"/>
  <c r="H60" i="5"/>
  <c r="I60" i="5" a="1"/>
  <c r="I60" i="5"/>
  <c r="K60" i="5"/>
  <c r="L60" i="5"/>
  <c r="M60" i="5"/>
  <c r="N60" i="5"/>
  <c r="O60" i="5"/>
  <c r="P60" i="5"/>
  <c r="Q60" i="5"/>
  <c r="R60" i="5"/>
  <c r="S60" i="5"/>
  <c r="T60" i="5"/>
  <c r="U60" i="5"/>
  <c r="E61" i="5"/>
  <c r="F61" i="5" a="1"/>
  <c r="F61" i="5"/>
  <c r="G61" i="5" a="1"/>
  <c r="G61" i="5"/>
  <c r="H61" i="5" a="1"/>
  <c r="H61" i="5"/>
  <c r="I61" i="5" a="1"/>
  <c r="I61" i="5"/>
  <c r="K61" i="5"/>
  <c r="L61" i="5"/>
  <c r="M61" i="5"/>
  <c r="N61" i="5"/>
  <c r="O61" i="5"/>
  <c r="P61" i="5"/>
  <c r="Q61" i="5"/>
  <c r="R61" i="5"/>
  <c r="S61" i="5"/>
  <c r="T61" i="5"/>
  <c r="U61" i="5"/>
  <c r="E62" i="5"/>
  <c r="F62" i="5" a="1"/>
  <c r="F62" i="5"/>
  <c r="G62" i="5" a="1"/>
  <c r="G62" i="5"/>
  <c r="H62" i="5" a="1"/>
  <c r="H62" i="5"/>
  <c r="I62" i="5" a="1"/>
  <c r="I62" i="5"/>
  <c r="K62" i="5"/>
  <c r="L62" i="5"/>
  <c r="M62" i="5"/>
  <c r="N62" i="5"/>
  <c r="O62" i="5"/>
  <c r="P62" i="5"/>
  <c r="Q62" i="5"/>
  <c r="R62" i="5"/>
  <c r="S62" i="5"/>
  <c r="T62" i="5"/>
  <c r="U62" i="5"/>
  <c r="E63" i="5"/>
  <c r="F63" i="5" a="1"/>
  <c r="F63" i="5"/>
  <c r="G63" i="5" a="1"/>
  <c r="G63" i="5"/>
  <c r="H63" i="5" a="1"/>
  <c r="H63" i="5"/>
  <c r="I63" i="5" a="1"/>
  <c r="I63" i="5"/>
  <c r="K63" i="5"/>
  <c r="L63" i="5"/>
  <c r="M63" i="5"/>
  <c r="N63" i="5"/>
  <c r="O63" i="5"/>
  <c r="P63" i="5"/>
  <c r="Q63" i="5"/>
  <c r="R63" i="5"/>
  <c r="S63" i="5"/>
  <c r="T63" i="5"/>
  <c r="U63" i="5"/>
  <c r="E64" i="5"/>
  <c r="F64" i="5" a="1"/>
  <c r="F64" i="5"/>
  <c r="G64" i="5" a="1"/>
  <c r="G64" i="5"/>
  <c r="H64" i="5" a="1"/>
  <c r="H64" i="5"/>
  <c r="I64" i="5" a="1"/>
  <c r="I64" i="5"/>
  <c r="K64" i="5"/>
  <c r="L64" i="5"/>
  <c r="M64" i="5"/>
  <c r="N64" i="5"/>
  <c r="O64" i="5"/>
  <c r="P64" i="5"/>
  <c r="Q64" i="5"/>
  <c r="R64" i="5"/>
  <c r="S64" i="5"/>
  <c r="T64" i="5"/>
  <c r="U64" i="5"/>
  <c r="E65" i="5"/>
  <c r="F65" i="5" a="1"/>
  <c r="F65" i="5"/>
  <c r="G65" i="5" a="1"/>
  <c r="G65" i="5"/>
  <c r="H65" i="5" a="1"/>
  <c r="H65" i="5"/>
  <c r="I65" i="5" a="1"/>
  <c r="I65" i="5"/>
  <c r="K65" i="5"/>
  <c r="L65" i="5"/>
  <c r="M65" i="5"/>
  <c r="N65" i="5"/>
  <c r="O65" i="5"/>
  <c r="P65" i="5"/>
  <c r="Q65" i="5"/>
  <c r="R65" i="5"/>
  <c r="S65" i="5"/>
  <c r="T65" i="5"/>
  <c r="U65" i="5"/>
  <c r="E66" i="5"/>
  <c r="F66" i="5" a="1"/>
  <c r="F66" i="5"/>
  <c r="G66" i="5" a="1"/>
  <c r="G66" i="5"/>
  <c r="H66" i="5" a="1"/>
  <c r="H66" i="5"/>
  <c r="I66" i="5" a="1"/>
  <c r="I66" i="5"/>
  <c r="K66" i="5"/>
  <c r="L66" i="5"/>
  <c r="M66" i="5"/>
  <c r="N66" i="5"/>
  <c r="O66" i="5"/>
  <c r="P66" i="5"/>
  <c r="Q66" i="5"/>
  <c r="R66" i="5"/>
  <c r="S66" i="5"/>
  <c r="T66" i="5"/>
  <c r="U66" i="5"/>
  <c r="E67" i="5"/>
  <c r="F67" i="5" a="1"/>
  <c r="F67" i="5"/>
  <c r="G67" i="5" a="1"/>
  <c r="G67" i="5"/>
  <c r="H67" i="5" a="1"/>
  <c r="H67" i="5"/>
  <c r="I67" i="5" a="1"/>
  <c r="I67" i="5"/>
  <c r="K67" i="5"/>
  <c r="L67" i="5"/>
  <c r="M67" i="5"/>
  <c r="N67" i="5"/>
  <c r="O67" i="5"/>
  <c r="P67" i="5"/>
  <c r="Q67" i="5"/>
  <c r="R67" i="5"/>
  <c r="S67" i="5"/>
  <c r="T67" i="5"/>
  <c r="U67" i="5"/>
  <c r="E68" i="5"/>
  <c r="F68" i="5" a="1"/>
  <c r="F68" i="5"/>
  <c r="G68" i="5" a="1"/>
  <c r="G68" i="5"/>
  <c r="H68" i="5" a="1"/>
  <c r="H68" i="5"/>
  <c r="I68" i="5" a="1"/>
  <c r="I68" i="5"/>
  <c r="K68" i="5"/>
  <c r="L68" i="5"/>
  <c r="M68" i="5"/>
  <c r="N68" i="5"/>
  <c r="O68" i="5"/>
  <c r="P68" i="5"/>
  <c r="Q68" i="5"/>
  <c r="R68" i="5"/>
  <c r="S68" i="5"/>
  <c r="T68" i="5"/>
  <c r="U68" i="5"/>
  <c r="E69" i="5"/>
  <c r="F69" i="5" a="1"/>
  <c r="F69" i="5"/>
  <c r="G69" i="5" a="1"/>
  <c r="G69" i="5"/>
  <c r="H69" i="5" a="1"/>
  <c r="H69" i="5"/>
  <c r="I69" i="5" a="1"/>
  <c r="I69" i="5"/>
  <c r="K69" i="5"/>
  <c r="L69" i="5"/>
  <c r="M69" i="5"/>
  <c r="N69" i="5"/>
  <c r="O69" i="5"/>
  <c r="P69" i="5"/>
  <c r="Q69" i="5"/>
  <c r="R69" i="5"/>
  <c r="S69" i="5"/>
  <c r="T69" i="5"/>
  <c r="U69" i="5"/>
  <c r="E70" i="5"/>
  <c r="F70" i="5" a="1"/>
  <c r="F70" i="5"/>
  <c r="G70" i="5" a="1"/>
  <c r="G70" i="5"/>
  <c r="H70" i="5" a="1"/>
  <c r="H70" i="5"/>
  <c r="I70" i="5" a="1"/>
  <c r="I70" i="5"/>
  <c r="K70" i="5"/>
  <c r="L70" i="5"/>
  <c r="M70" i="5"/>
  <c r="N70" i="5"/>
  <c r="O70" i="5"/>
  <c r="P70" i="5"/>
  <c r="Q70" i="5"/>
  <c r="R70" i="5"/>
  <c r="S70" i="5"/>
  <c r="T70" i="5"/>
  <c r="U70" i="5"/>
  <c r="E71" i="5"/>
  <c r="F71" i="5" a="1"/>
  <c r="F71" i="5"/>
  <c r="G71" i="5" a="1"/>
  <c r="G71" i="5"/>
  <c r="H71" i="5" a="1"/>
  <c r="H71" i="5"/>
  <c r="I71" i="5" a="1"/>
  <c r="I71" i="5"/>
  <c r="K71" i="5"/>
  <c r="L71" i="5"/>
  <c r="M71" i="5"/>
  <c r="N71" i="5"/>
  <c r="O71" i="5"/>
  <c r="P71" i="5"/>
  <c r="Q71" i="5"/>
  <c r="R71" i="5"/>
  <c r="S71" i="5"/>
  <c r="T71" i="5"/>
  <c r="U71" i="5"/>
  <c r="E72" i="5"/>
  <c r="F72" i="5" a="1"/>
  <c r="F72" i="5"/>
  <c r="G72" i="5" a="1"/>
  <c r="G72" i="5"/>
  <c r="H72" i="5" a="1"/>
  <c r="H72" i="5"/>
  <c r="I72" i="5" a="1"/>
  <c r="I72" i="5"/>
  <c r="K72" i="5"/>
  <c r="L72" i="5"/>
  <c r="M72" i="5"/>
  <c r="N72" i="5"/>
  <c r="O72" i="5"/>
  <c r="P72" i="5"/>
  <c r="Q72" i="5"/>
  <c r="R72" i="5"/>
  <c r="S72" i="5"/>
  <c r="T72" i="5"/>
  <c r="U72" i="5"/>
  <c r="E73" i="5"/>
  <c r="F73" i="5" a="1"/>
  <c r="F73" i="5"/>
  <c r="G73" i="5" a="1"/>
  <c r="G73" i="5"/>
  <c r="H73" i="5" a="1"/>
  <c r="H73" i="5"/>
  <c r="I73" i="5" a="1"/>
  <c r="I73" i="5"/>
  <c r="K73" i="5"/>
  <c r="L73" i="5"/>
  <c r="M73" i="5"/>
  <c r="N73" i="5"/>
  <c r="O73" i="5"/>
  <c r="P73" i="5"/>
  <c r="Q73" i="5"/>
  <c r="R73" i="5"/>
  <c r="S73" i="5"/>
  <c r="T73" i="5"/>
  <c r="U73" i="5"/>
  <c r="E74" i="5"/>
  <c r="F74" i="5" a="1"/>
  <c r="F74" i="5"/>
  <c r="G74" i="5" a="1"/>
  <c r="G74" i="5"/>
  <c r="H74" i="5" a="1"/>
  <c r="H74" i="5"/>
  <c r="I74" i="5" a="1"/>
  <c r="I74" i="5"/>
  <c r="K74" i="5"/>
  <c r="L74" i="5"/>
  <c r="M74" i="5"/>
  <c r="N74" i="5"/>
  <c r="O74" i="5"/>
  <c r="P74" i="5"/>
  <c r="Q74" i="5"/>
  <c r="R74" i="5"/>
  <c r="S74" i="5"/>
  <c r="T74" i="5"/>
  <c r="U74" i="5"/>
  <c r="E75" i="5"/>
  <c r="F75" i="5" a="1"/>
  <c r="F75" i="5"/>
  <c r="G75" i="5" a="1"/>
  <c r="G75" i="5"/>
  <c r="H75" i="5" a="1"/>
  <c r="H75" i="5"/>
  <c r="I75" i="5" a="1"/>
  <c r="I75" i="5"/>
  <c r="K75" i="5"/>
  <c r="L75" i="5"/>
  <c r="M75" i="5"/>
  <c r="N75" i="5"/>
  <c r="O75" i="5"/>
  <c r="P75" i="5"/>
  <c r="Q75" i="5"/>
  <c r="R75" i="5"/>
  <c r="S75" i="5"/>
  <c r="T75" i="5"/>
  <c r="U75" i="5"/>
  <c r="E76" i="5"/>
  <c r="F76" i="5" a="1"/>
  <c r="F76" i="5"/>
  <c r="G76" i="5" a="1"/>
  <c r="G76" i="5"/>
  <c r="H76" i="5" a="1"/>
  <c r="H76" i="5"/>
  <c r="I76" i="5" a="1"/>
  <c r="I76" i="5"/>
  <c r="K76" i="5"/>
  <c r="L76" i="5"/>
  <c r="M76" i="5"/>
  <c r="N76" i="5"/>
  <c r="O76" i="5"/>
  <c r="P76" i="5"/>
  <c r="Q76" i="5"/>
  <c r="R76" i="5"/>
  <c r="S76" i="5"/>
  <c r="T76" i="5"/>
  <c r="U76" i="5"/>
  <c r="E77" i="5"/>
  <c r="F77" i="5" a="1"/>
  <c r="F77" i="5"/>
  <c r="G77" i="5" a="1"/>
  <c r="G77" i="5"/>
  <c r="H77" i="5" a="1"/>
  <c r="H77" i="5"/>
  <c r="I77" i="5" a="1"/>
  <c r="I77" i="5"/>
  <c r="K77" i="5"/>
  <c r="L77" i="5"/>
  <c r="M77" i="5"/>
  <c r="N77" i="5"/>
  <c r="O77" i="5"/>
  <c r="P77" i="5"/>
  <c r="Q77" i="5"/>
  <c r="R77" i="5"/>
  <c r="S77" i="5"/>
  <c r="T77" i="5"/>
  <c r="U77" i="5"/>
  <c r="E78" i="5"/>
  <c r="F78" i="5" a="1"/>
  <c r="F78" i="5"/>
  <c r="G78" i="5" a="1"/>
  <c r="G78" i="5"/>
  <c r="H78" i="5" a="1"/>
  <c r="H78" i="5"/>
  <c r="I78" i="5" a="1"/>
  <c r="I78" i="5"/>
  <c r="K78" i="5"/>
  <c r="L78" i="5"/>
  <c r="M78" i="5"/>
  <c r="N78" i="5"/>
  <c r="O78" i="5"/>
  <c r="P78" i="5"/>
  <c r="Q78" i="5"/>
  <c r="R78" i="5"/>
  <c r="S78" i="5"/>
  <c r="T78" i="5"/>
  <c r="U78" i="5"/>
  <c r="E79" i="5"/>
  <c r="F79" i="5" a="1"/>
  <c r="F79" i="5"/>
  <c r="G79" i="5" a="1"/>
  <c r="G79" i="5"/>
  <c r="H79" i="5" a="1"/>
  <c r="H79" i="5"/>
  <c r="I79" i="5" a="1"/>
  <c r="I79" i="5"/>
  <c r="K79" i="5"/>
  <c r="L79" i="5"/>
  <c r="M79" i="5"/>
  <c r="N79" i="5"/>
  <c r="O79" i="5"/>
  <c r="P79" i="5"/>
  <c r="Q79" i="5"/>
  <c r="R79" i="5"/>
  <c r="S79" i="5"/>
  <c r="T79" i="5"/>
  <c r="U79" i="5"/>
  <c r="E80" i="5"/>
  <c r="F80" i="5" a="1"/>
  <c r="F80" i="5"/>
  <c r="G80" i="5" a="1"/>
  <c r="G80" i="5"/>
  <c r="H80" i="5" a="1"/>
  <c r="H80" i="5"/>
  <c r="I80" i="5" a="1"/>
  <c r="I80" i="5"/>
  <c r="K80" i="5"/>
  <c r="L80" i="5"/>
  <c r="M80" i="5"/>
  <c r="N80" i="5"/>
  <c r="O80" i="5"/>
  <c r="P80" i="5"/>
  <c r="Q80" i="5"/>
  <c r="R80" i="5"/>
  <c r="S80" i="5"/>
  <c r="T80" i="5"/>
  <c r="U80" i="5"/>
  <c r="E81" i="5"/>
  <c r="F81" i="5" a="1"/>
  <c r="F81" i="5"/>
  <c r="G81" i="5" a="1"/>
  <c r="G81" i="5"/>
  <c r="H81" i="5" a="1"/>
  <c r="H81" i="5"/>
  <c r="I81" i="5" a="1"/>
  <c r="I81" i="5"/>
  <c r="K81" i="5"/>
  <c r="L81" i="5"/>
  <c r="M81" i="5"/>
  <c r="N81" i="5"/>
  <c r="O81" i="5"/>
  <c r="P81" i="5"/>
  <c r="Q81" i="5"/>
  <c r="R81" i="5"/>
  <c r="S81" i="5"/>
  <c r="T81" i="5"/>
  <c r="U81" i="5"/>
  <c r="E82" i="5"/>
  <c r="F82" i="5" a="1"/>
  <c r="F82" i="5"/>
  <c r="G82" i="5" a="1"/>
  <c r="G82" i="5"/>
  <c r="H82" i="5" a="1"/>
  <c r="H82" i="5"/>
  <c r="I82" i="5" a="1"/>
  <c r="I82" i="5"/>
  <c r="K82" i="5"/>
  <c r="L82" i="5"/>
  <c r="M82" i="5"/>
  <c r="N82" i="5"/>
  <c r="O82" i="5"/>
  <c r="P82" i="5"/>
  <c r="Q82" i="5"/>
  <c r="R82" i="5"/>
  <c r="S82" i="5"/>
  <c r="T82" i="5"/>
  <c r="U82" i="5"/>
  <c r="E83" i="5"/>
  <c r="F83" i="5" a="1"/>
  <c r="F83" i="5"/>
  <c r="G83" i="5" a="1"/>
  <c r="G83" i="5"/>
  <c r="H83" i="5" a="1"/>
  <c r="H83" i="5"/>
  <c r="I83" i="5" a="1"/>
  <c r="I83" i="5"/>
  <c r="K83" i="5"/>
  <c r="L83" i="5"/>
  <c r="M83" i="5"/>
  <c r="N83" i="5"/>
  <c r="O83" i="5"/>
  <c r="P83" i="5"/>
  <c r="Q83" i="5"/>
  <c r="R83" i="5"/>
  <c r="S83" i="5"/>
  <c r="T83" i="5"/>
  <c r="U83" i="5"/>
  <c r="E84" i="5"/>
  <c r="F84" i="5" a="1"/>
  <c r="F84" i="5"/>
  <c r="G84" i="5" a="1"/>
  <c r="G84" i="5"/>
  <c r="H84" i="5" a="1"/>
  <c r="H84" i="5"/>
  <c r="I84" i="5" a="1"/>
  <c r="I84" i="5"/>
  <c r="K84" i="5"/>
  <c r="L84" i="5"/>
  <c r="M84" i="5"/>
  <c r="N84" i="5"/>
  <c r="O84" i="5"/>
  <c r="P84" i="5"/>
  <c r="Q84" i="5"/>
  <c r="R84" i="5"/>
  <c r="S84" i="5"/>
  <c r="T84" i="5"/>
  <c r="U84" i="5"/>
  <c r="E85" i="5"/>
  <c r="F85" i="5" a="1"/>
  <c r="F85" i="5"/>
  <c r="G85" i="5" a="1"/>
  <c r="G85" i="5"/>
  <c r="H85" i="5" a="1"/>
  <c r="H85" i="5"/>
  <c r="I85" i="5" a="1"/>
  <c r="I85" i="5"/>
  <c r="K85" i="5"/>
  <c r="L85" i="5"/>
  <c r="M85" i="5"/>
  <c r="N85" i="5"/>
  <c r="O85" i="5"/>
  <c r="P85" i="5"/>
  <c r="Q85" i="5"/>
  <c r="R85" i="5"/>
  <c r="S85" i="5"/>
  <c r="T85" i="5"/>
  <c r="U85" i="5"/>
  <c r="E86" i="5"/>
  <c r="F86" i="5" a="1"/>
  <c r="F86" i="5"/>
  <c r="G86" i="5" a="1"/>
  <c r="G86" i="5"/>
  <c r="H86" i="5" a="1"/>
  <c r="H86" i="5"/>
  <c r="I86" i="5" a="1"/>
  <c r="I86" i="5"/>
  <c r="K86" i="5"/>
  <c r="L86" i="5"/>
  <c r="M86" i="5"/>
  <c r="N86" i="5"/>
  <c r="O86" i="5"/>
  <c r="P86" i="5"/>
  <c r="Q86" i="5"/>
  <c r="R86" i="5"/>
  <c r="S86" i="5"/>
  <c r="T86" i="5"/>
  <c r="U86" i="5"/>
  <c r="E87" i="5"/>
  <c r="F87" i="5" a="1"/>
  <c r="F87" i="5"/>
  <c r="G87" i="5" a="1"/>
  <c r="G87" i="5"/>
  <c r="H87" i="5" a="1"/>
  <c r="H87" i="5"/>
  <c r="I87" i="5" a="1"/>
  <c r="I87" i="5"/>
  <c r="K87" i="5"/>
  <c r="L87" i="5"/>
  <c r="M87" i="5"/>
  <c r="N87" i="5"/>
  <c r="O87" i="5"/>
  <c r="P87" i="5"/>
  <c r="Q87" i="5"/>
  <c r="R87" i="5"/>
  <c r="S87" i="5"/>
  <c r="T87" i="5"/>
  <c r="U87" i="5"/>
  <c r="E88" i="5"/>
  <c r="F88" i="5" a="1"/>
  <c r="F88" i="5"/>
  <c r="G88" i="5" a="1"/>
  <c r="G88" i="5"/>
  <c r="H88" i="5" a="1"/>
  <c r="H88" i="5"/>
  <c r="I88" i="5" a="1"/>
  <c r="I88" i="5"/>
  <c r="K88" i="5"/>
  <c r="L88" i="5"/>
  <c r="M88" i="5"/>
  <c r="N88" i="5"/>
  <c r="O88" i="5"/>
  <c r="P88" i="5"/>
  <c r="Q88" i="5"/>
  <c r="R88" i="5"/>
  <c r="S88" i="5"/>
  <c r="T88" i="5"/>
  <c r="U88" i="5"/>
  <c r="E89" i="5"/>
  <c r="F89" i="5" a="1"/>
  <c r="F89" i="5"/>
  <c r="G89" i="5" a="1"/>
  <c r="G89" i="5"/>
  <c r="H89" i="5" a="1"/>
  <c r="H89" i="5"/>
  <c r="I89" i="5" a="1"/>
  <c r="I89" i="5"/>
  <c r="K89" i="5"/>
  <c r="L89" i="5"/>
  <c r="M89" i="5"/>
  <c r="N89" i="5"/>
  <c r="O89" i="5"/>
  <c r="P89" i="5"/>
  <c r="Q89" i="5"/>
  <c r="R89" i="5"/>
  <c r="S89" i="5"/>
  <c r="T89" i="5"/>
  <c r="U89" i="5"/>
  <c r="E90" i="5"/>
  <c r="F90" i="5" a="1"/>
  <c r="F90" i="5"/>
  <c r="G90" i="5" a="1"/>
  <c r="G90" i="5"/>
  <c r="H90" i="5" a="1"/>
  <c r="H90" i="5"/>
  <c r="I90" i="5" a="1"/>
  <c r="I90" i="5"/>
  <c r="K90" i="5"/>
  <c r="L90" i="5"/>
  <c r="M90" i="5"/>
  <c r="N90" i="5"/>
  <c r="O90" i="5"/>
  <c r="P90" i="5"/>
  <c r="Q90" i="5"/>
  <c r="R90" i="5"/>
  <c r="S90" i="5"/>
  <c r="T90" i="5"/>
  <c r="U90" i="5"/>
  <c r="E91" i="5"/>
  <c r="F91" i="5" a="1"/>
  <c r="F91" i="5"/>
  <c r="G91" i="5" a="1"/>
  <c r="G91" i="5"/>
  <c r="H91" i="5" a="1"/>
  <c r="H91" i="5"/>
  <c r="I91" i="5" a="1"/>
  <c r="I91" i="5"/>
  <c r="K91" i="5"/>
  <c r="L91" i="5"/>
  <c r="M91" i="5"/>
  <c r="N91" i="5"/>
  <c r="O91" i="5"/>
  <c r="P91" i="5"/>
  <c r="Q91" i="5"/>
  <c r="R91" i="5"/>
  <c r="S91" i="5"/>
  <c r="T91" i="5"/>
  <c r="U91" i="5"/>
  <c r="E92" i="5"/>
  <c r="F92" i="5" a="1"/>
  <c r="F92" i="5"/>
  <c r="G92" i="5" a="1"/>
  <c r="G92" i="5"/>
  <c r="H92" i="5" a="1"/>
  <c r="H92" i="5"/>
  <c r="I92" i="5" a="1"/>
  <c r="I92" i="5"/>
  <c r="K92" i="5"/>
  <c r="L92" i="5"/>
  <c r="M92" i="5"/>
  <c r="N92" i="5"/>
  <c r="O92" i="5"/>
  <c r="P92" i="5"/>
  <c r="Q92" i="5"/>
  <c r="R92" i="5"/>
  <c r="S92" i="5"/>
  <c r="T92" i="5"/>
  <c r="U92" i="5"/>
  <c r="E93" i="5"/>
  <c r="F93" i="5" a="1"/>
  <c r="F93" i="5"/>
  <c r="G93" i="5" a="1"/>
  <c r="G93" i="5"/>
  <c r="H93" i="5" a="1"/>
  <c r="H93" i="5"/>
  <c r="I93" i="5" a="1"/>
  <c r="I93" i="5"/>
  <c r="K93" i="5"/>
  <c r="L93" i="5"/>
  <c r="M93" i="5"/>
  <c r="N93" i="5"/>
  <c r="O93" i="5"/>
  <c r="P93" i="5"/>
  <c r="Q93" i="5"/>
  <c r="R93" i="5"/>
  <c r="S93" i="5"/>
  <c r="T93" i="5"/>
  <c r="U93" i="5"/>
  <c r="E94" i="5"/>
  <c r="F94" i="5" a="1"/>
  <c r="F94" i="5"/>
  <c r="G94" i="5" a="1"/>
  <c r="G94" i="5"/>
  <c r="H94" i="5" a="1"/>
  <c r="H94" i="5"/>
  <c r="I94" i="5" a="1"/>
  <c r="I94" i="5"/>
  <c r="K94" i="5"/>
  <c r="L94" i="5"/>
  <c r="M94" i="5"/>
  <c r="N94" i="5"/>
  <c r="O94" i="5"/>
  <c r="P94" i="5"/>
  <c r="Q94" i="5"/>
  <c r="R94" i="5"/>
  <c r="S94" i="5"/>
  <c r="T94" i="5"/>
  <c r="U94" i="5"/>
  <c r="E95" i="5"/>
  <c r="F95" i="5" a="1"/>
  <c r="F95" i="5"/>
  <c r="G95" i="5" a="1"/>
  <c r="G95" i="5"/>
  <c r="H95" i="5" a="1"/>
  <c r="H95" i="5"/>
  <c r="I95" i="5" a="1"/>
  <c r="I95" i="5"/>
  <c r="K95" i="5"/>
  <c r="L95" i="5"/>
  <c r="M95" i="5"/>
  <c r="N95" i="5"/>
  <c r="O95" i="5"/>
  <c r="P95" i="5"/>
  <c r="Q95" i="5"/>
  <c r="R95" i="5"/>
  <c r="S95" i="5"/>
  <c r="T95" i="5"/>
  <c r="U95" i="5"/>
  <c r="E96" i="5"/>
  <c r="F96" i="5" a="1"/>
  <c r="F96" i="5"/>
  <c r="G96" i="5" a="1"/>
  <c r="G96" i="5"/>
  <c r="H96" i="5" a="1"/>
  <c r="H96" i="5"/>
  <c r="I96" i="5" a="1"/>
  <c r="I96" i="5"/>
  <c r="K96" i="5"/>
  <c r="L96" i="5"/>
  <c r="M96" i="5"/>
  <c r="N96" i="5"/>
  <c r="O96" i="5"/>
  <c r="P96" i="5"/>
  <c r="Q96" i="5"/>
  <c r="R96" i="5"/>
  <c r="S96" i="5"/>
  <c r="T96" i="5"/>
  <c r="U96" i="5"/>
  <c r="E97" i="5"/>
  <c r="F97" i="5" a="1"/>
  <c r="F97" i="5"/>
  <c r="G97" i="5" a="1"/>
  <c r="G97" i="5"/>
  <c r="H97" i="5" a="1"/>
  <c r="H97" i="5"/>
  <c r="I97" i="5" a="1"/>
  <c r="I97" i="5"/>
  <c r="K97" i="5"/>
  <c r="L97" i="5"/>
  <c r="M97" i="5"/>
  <c r="N97" i="5"/>
  <c r="O97" i="5"/>
  <c r="P97" i="5"/>
  <c r="Q97" i="5"/>
  <c r="R97" i="5"/>
  <c r="S97" i="5"/>
  <c r="T97" i="5"/>
  <c r="U97" i="5"/>
  <c r="E98" i="5"/>
  <c r="F98" i="5" a="1"/>
  <c r="F98" i="5"/>
  <c r="G98" i="5" a="1"/>
  <c r="G98" i="5"/>
  <c r="H98" i="5" a="1"/>
  <c r="H98" i="5"/>
  <c r="I98" i="5" a="1"/>
  <c r="I98" i="5"/>
  <c r="K98" i="5"/>
  <c r="L98" i="5"/>
  <c r="M98" i="5"/>
  <c r="N98" i="5"/>
  <c r="O98" i="5"/>
  <c r="P98" i="5"/>
  <c r="Q98" i="5"/>
  <c r="R98" i="5"/>
  <c r="S98" i="5"/>
  <c r="T98" i="5"/>
  <c r="U98" i="5"/>
  <c r="E99" i="5"/>
  <c r="F99" i="5" a="1"/>
  <c r="F99" i="5"/>
  <c r="G99" i="5" a="1"/>
  <c r="G99" i="5"/>
  <c r="H99" i="5" a="1"/>
  <c r="H99" i="5"/>
  <c r="I99" i="5" a="1"/>
  <c r="I99" i="5"/>
  <c r="K99" i="5"/>
  <c r="L99" i="5"/>
  <c r="M99" i="5"/>
  <c r="N99" i="5"/>
  <c r="O99" i="5"/>
  <c r="P99" i="5"/>
  <c r="Q99" i="5"/>
  <c r="R99" i="5"/>
  <c r="S99" i="5"/>
  <c r="T99" i="5"/>
  <c r="U99" i="5"/>
  <c r="E100" i="5"/>
  <c r="F100" i="5" a="1"/>
  <c r="F100" i="5"/>
  <c r="G100" i="5" a="1"/>
  <c r="G100" i="5"/>
  <c r="H100" i="5" a="1"/>
  <c r="H100" i="5"/>
  <c r="I100" i="5" a="1"/>
  <c r="I100" i="5"/>
  <c r="K100" i="5"/>
  <c r="L100" i="5"/>
  <c r="M100" i="5"/>
  <c r="N100" i="5"/>
  <c r="O100" i="5"/>
  <c r="P100" i="5"/>
  <c r="Q100" i="5"/>
  <c r="R100" i="5"/>
  <c r="S100" i="5"/>
  <c r="T100" i="5"/>
  <c r="U100" i="5"/>
  <c r="E101" i="5"/>
  <c r="F101" i="5" a="1"/>
  <c r="F101" i="5"/>
  <c r="G101" i="5" a="1"/>
  <c r="G101" i="5"/>
  <c r="H101" i="5" a="1"/>
  <c r="H101" i="5"/>
  <c r="I101" i="5" a="1"/>
  <c r="I101" i="5"/>
  <c r="K101" i="5"/>
  <c r="L101" i="5"/>
  <c r="M101" i="5"/>
  <c r="N101" i="5"/>
  <c r="O101" i="5"/>
  <c r="P101" i="5"/>
  <c r="Q101" i="5"/>
  <c r="R101" i="5"/>
  <c r="S101" i="5"/>
  <c r="T101" i="5"/>
  <c r="U101" i="5"/>
  <c r="E102" i="5"/>
  <c r="F102" i="5" a="1"/>
  <c r="F102" i="5"/>
  <c r="G102" i="5" a="1"/>
  <c r="G102" i="5"/>
  <c r="H102" i="5" a="1"/>
  <c r="H102" i="5"/>
  <c r="I102" i="5" a="1"/>
  <c r="I102" i="5"/>
  <c r="K102" i="5"/>
  <c r="L102" i="5"/>
  <c r="M102" i="5"/>
  <c r="N102" i="5"/>
  <c r="O102" i="5"/>
  <c r="P102" i="5"/>
  <c r="Q102" i="5"/>
  <c r="R102" i="5"/>
  <c r="S102" i="5"/>
  <c r="T102" i="5"/>
  <c r="U102" i="5"/>
  <c r="E103" i="5"/>
  <c r="F103" i="5" a="1"/>
  <c r="F103" i="5"/>
  <c r="G103" i="5" a="1"/>
  <c r="G103" i="5"/>
  <c r="H103" i="5" a="1"/>
  <c r="H103" i="5"/>
  <c r="I103" i="5" a="1"/>
  <c r="I103" i="5"/>
  <c r="K103" i="5"/>
  <c r="L103" i="5"/>
  <c r="M103" i="5"/>
  <c r="N103" i="5"/>
  <c r="O103" i="5"/>
  <c r="P103" i="5"/>
  <c r="Q103" i="5"/>
  <c r="R103" i="5"/>
  <c r="S103" i="5"/>
  <c r="T103" i="5"/>
  <c r="U103" i="5"/>
  <c r="E104" i="5"/>
  <c r="F104" i="5" a="1"/>
  <c r="F104" i="5"/>
  <c r="G104" i="5" a="1"/>
  <c r="G104" i="5"/>
  <c r="H104" i="5" a="1"/>
  <c r="H104" i="5"/>
  <c r="I104" i="5" a="1"/>
  <c r="I104" i="5"/>
  <c r="K104" i="5"/>
  <c r="L104" i="5"/>
  <c r="M104" i="5"/>
  <c r="N104" i="5"/>
  <c r="O104" i="5"/>
  <c r="P104" i="5"/>
  <c r="Q104" i="5"/>
  <c r="R104" i="5"/>
  <c r="S104" i="5"/>
  <c r="T104" i="5"/>
  <c r="U104" i="5"/>
  <c r="E105" i="5"/>
  <c r="F105" i="5" a="1"/>
  <c r="F105" i="5"/>
  <c r="G105" i="5" a="1"/>
  <c r="G105" i="5"/>
  <c r="H105" i="5" a="1"/>
  <c r="H105" i="5"/>
  <c r="I105" i="5" a="1"/>
  <c r="I105" i="5"/>
  <c r="K105" i="5"/>
  <c r="L105" i="5"/>
  <c r="M105" i="5"/>
  <c r="N105" i="5"/>
  <c r="O105" i="5"/>
  <c r="P105" i="5"/>
  <c r="Q105" i="5"/>
  <c r="R105" i="5"/>
  <c r="S105" i="5"/>
  <c r="T105" i="5"/>
  <c r="U105" i="5"/>
  <c r="E106" i="5"/>
  <c r="F106" i="5" a="1"/>
  <c r="F106" i="5"/>
  <c r="G106" i="5" a="1"/>
  <c r="G106" i="5"/>
  <c r="H106" i="5" a="1"/>
  <c r="H106" i="5"/>
  <c r="I106" i="5" a="1"/>
  <c r="I106" i="5"/>
  <c r="K106" i="5"/>
  <c r="L106" i="5"/>
  <c r="M106" i="5"/>
  <c r="N106" i="5"/>
  <c r="O106" i="5"/>
  <c r="P106" i="5"/>
  <c r="Q106" i="5"/>
  <c r="R106" i="5"/>
  <c r="S106" i="5"/>
  <c r="T106" i="5"/>
  <c r="U106" i="5"/>
  <c r="E107" i="5"/>
  <c r="F107" i="5" a="1"/>
  <c r="F107" i="5"/>
  <c r="G107" i="5" a="1"/>
  <c r="G107" i="5"/>
  <c r="H107" i="5" a="1"/>
  <c r="H107" i="5"/>
  <c r="I107" i="5" a="1"/>
  <c r="I107" i="5"/>
  <c r="K107" i="5"/>
  <c r="L107" i="5"/>
  <c r="M107" i="5"/>
  <c r="N107" i="5"/>
  <c r="O107" i="5"/>
  <c r="P107" i="5"/>
  <c r="Q107" i="5"/>
  <c r="R107" i="5"/>
  <c r="S107" i="5"/>
  <c r="T107" i="5"/>
  <c r="U107" i="5"/>
  <c r="E108" i="5"/>
  <c r="F108" i="5" a="1"/>
  <c r="F108" i="5"/>
  <c r="G108" i="5" a="1"/>
  <c r="G108" i="5"/>
  <c r="H108" i="5" a="1"/>
  <c r="H108" i="5"/>
  <c r="I108" i="5" a="1"/>
  <c r="I108" i="5"/>
  <c r="K108" i="5"/>
  <c r="L108" i="5"/>
  <c r="M108" i="5"/>
  <c r="N108" i="5"/>
  <c r="O108" i="5"/>
  <c r="P108" i="5"/>
  <c r="Q108" i="5"/>
  <c r="R108" i="5"/>
  <c r="S108" i="5"/>
  <c r="T108" i="5"/>
  <c r="U108" i="5"/>
  <c r="E109" i="5"/>
  <c r="F109" i="5" a="1"/>
  <c r="F109" i="5"/>
  <c r="G109" i="5" a="1"/>
  <c r="G109" i="5"/>
  <c r="H109" i="5" a="1"/>
  <c r="H109" i="5"/>
  <c r="I109" i="5" a="1"/>
  <c r="I109" i="5"/>
  <c r="K109" i="5"/>
  <c r="L109" i="5"/>
  <c r="M109" i="5"/>
  <c r="N109" i="5"/>
  <c r="O109" i="5"/>
  <c r="P109" i="5"/>
  <c r="Q109" i="5"/>
  <c r="R109" i="5"/>
  <c r="S109" i="5"/>
  <c r="T109" i="5"/>
  <c r="U109" i="5"/>
  <c r="E110" i="5"/>
  <c r="F110" i="5" a="1"/>
  <c r="F110" i="5"/>
  <c r="G110" i="5" a="1"/>
  <c r="G110" i="5"/>
  <c r="H110" i="5" a="1"/>
  <c r="H110" i="5"/>
  <c r="I110" i="5" a="1"/>
  <c r="I110" i="5"/>
  <c r="K110" i="5"/>
  <c r="L110" i="5"/>
  <c r="M110" i="5"/>
  <c r="N110" i="5"/>
  <c r="O110" i="5"/>
  <c r="P110" i="5"/>
  <c r="Q110" i="5"/>
  <c r="R110" i="5"/>
  <c r="S110" i="5"/>
  <c r="T110" i="5"/>
  <c r="U110" i="5"/>
  <c r="E111" i="5"/>
  <c r="F111" i="5" a="1"/>
  <c r="F111" i="5"/>
  <c r="G111" i="5" a="1"/>
  <c r="G111" i="5"/>
  <c r="H111" i="5" a="1"/>
  <c r="H111" i="5"/>
  <c r="I111" i="5" a="1"/>
  <c r="I111" i="5"/>
  <c r="K111" i="5"/>
  <c r="L111" i="5"/>
  <c r="M111" i="5"/>
  <c r="N111" i="5"/>
  <c r="O111" i="5"/>
  <c r="P111" i="5"/>
  <c r="Q111" i="5"/>
  <c r="R111" i="5"/>
  <c r="S111" i="5"/>
  <c r="T111" i="5"/>
  <c r="U111" i="5"/>
  <c r="E112" i="5"/>
  <c r="F112" i="5" a="1"/>
  <c r="F112" i="5"/>
  <c r="G112" i="5" a="1"/>
  <c r="G112" i="5"/>
  <c r="H112" i="5" a="1"/>
  <c r="H112" i="5"/>
  <c r="I112" i="5" a="1"/>
  <c r="I112" i="5"/>
  <c r="K112" i="5"/>
  <c r="L112" i="5"/>
  <c r="M112" i="5"/>
  <c r="N112" i="5"/>
  <c r="O112" i="5"/>
  <c r="P112" i="5"/>
  <c r="Q112" i="5"/>
  <c r="R112" i="5"/>
  <c r="S112" i="5"/>
  <c r="T112" i="5"/>
  <c r="U112" i="5"/>
  <c r="E113" i="5"/>
  <c r="F113" i="5" a="1"/>
  <c r="F113" i="5"/>
  <c r="G113" i="5" a="1"/>
  <c r="G113" i="5"/>
  <c r="H113" i="5" a="1"/>
  <c r="H113" i="5"/>
  <c r="I113" i="5" a="1"/>
  <c r="I113" i="5"/>
  <c r="K113" i="5"/>
  <c r="L113" i="5"/>
  <c r="M113" i="5"/>
  <c r="N113" i="5"/>
  <c r="O113" i="5"/>
  <c r="P113" i="5"/>
  <c r="Q113" i="5"/>
  <c r="R113" i="5"/>
  <c r="S113" i="5"/>
  <c r="T113" i="5"/>
  <c r="U113" i="5"/>
  <c r="E114" i="5"/>
  <c r="F114" i="5" a="1"/>
  <c r="F114" i="5"/>
  <c r="G114" i="5" a="1"/>
  <c r="G114" i="5"/>
  <c r="H114" i="5" a="1"/>
  <c r="H114" i="5"/>
  <c r="I114" i="5" a="1"/>
  <c r="I114" i="5"/>
  <c r="K114" i="5"/>
  <c r="L114" i="5"/>
  <c r="M114" i="5"/>
  <c r="N114" i="5"/>
  <c r="O114" i="5"/>
  <c r="P114" i="5"/>
  <c r="Q114" i="5"/>
  <c r="R114" i="5"/>
  <c r="S114" i="5"/>
  <c r="T114" i="5"/>
  <c r="U114" i="5"/>
  <c r="E115" i="5"/>
  <c r="F115" i="5" a="1"/>
  <c r="F115" i="5"/>
  <c r="G115" i="5" a="1"/>
  <c r="G115" i="5"/>
  <c r="H115" i="5" a="1"/>
  <c r="H115" i="5"/>
  <c r="I115" i="5" a="1"/>
  <c r="I115" i="5"/>
  <c r="K115" i="5"/>
  <c r="L115" i="5"/>
  <c r="M115" i="5"/>
  <c r="N115" i="5"/>
  <c r="O115" i="5"/>
  <c r="P115" i="5"/>
  <c r="Q115" i="5"/>
  <c r="R115" i="5"/>
  <c r="S115" i="5"/>
  <c r="T115" i="5"/>
  <c r="U115" i="5"/>
  <c r="E116" i="5"/>
  <c r="F116" i="5" a="1"/>
  <c r="F116" i="5"/>
  <c r="G116" i="5" a="1"/>
  <c r="G116" i="5"/>
  <c r="H116" i="5" a="1"/>
  <c r="H116" i="5"/>
  <c r="I116" i="5" a="1"/>
  <c r="I116" i="5"/>
  <c r="K116" i="5"/>
  <c r="L116" i="5"/>
  <c r="M116" i="5"/>
  <c r="N116" i="5"/>
  <c r="O116" i="5"/>
  <c r="P116" i="5"/>
  <c r="Q116" i="5"/>
  <c r="R116" i="5"/>
  <c r="S116" i="5"/>
  <c r="T116" i="5"/>
  <c r="U116" i="5"/>
  <c r="E117" i="5"/>
  <c r="F117" i="5" a="1"/>
  <c r="F117" i="5"/>
  <c r="G117" i="5" a="1"/>
  <c r="G117" i="5"/>
  <c r="H117" i="5" a="1"/>
  <c r="H117" i="5"/>
  <c r="I117" i="5" a="1"/>
  <c r="I117" i="5"/>
  <c r="K117" i="5"/>
  <c r="L117" i="5"/>
  <c r="M117" i="5"/>
  <c r="N117" i="5"/>
  <c r="O117" i="5"/>
  <c r="P117" i="5"/>
  <c r="Q117" i="5"/>
  <c r="R117" i="5"/>
  <c r="S117" i="5"/>
  <c r="T117" i="5"/>
  <c r="U117" i="5"/>
  <c r="E118" i="5"/>
  <c r="F118" i="5" a="1"/>
  <c r="F118" i="5"/>
  <c r="G118" i="5" a="1"/>
  <c r="G118" i="5"/>
  <c r="H118" i="5" a="1"/>
  <c r="H118" i="5"/>
  <c r="I118" i="5" a="1"/>
  <c r="I118" i="5"/>
  <c r="K118" i="5"/>
  <c r="L118" i="5"/>
  <c r="M118" i="5"/>
  <c r="N118" i="5"/>
  <c r="O118" i="5"/>
  <c r="P118" i="5"/>
  <c r="Q118" i="5"/>
  <c r="R118" i="5"/>
  <c r="S118" i="5"/>
  <c r="T118" i="5"/>
  <c r="U118" i="5"/>
  <c r="E119" i="5"/>
  <c r="F119" i="5" a="1"/>
  <c r="F119" i="5"/>
  <c r="G119" i="5" a="1"/>
  <c r="G119" i="5"/>
  <c r="H119" i="5" a="1"/>
  <c r="H119" i="5"/>
  <c r="I119" i="5" a="1"/>
  <c r="I119" i="5"/>
  <c r="K119" i="5"/>
  <c r="L119" i="5"/>
  <c r="M119" i="5"/>
  <c r="N119" i="5"/>
  <c r="O119" i="5"/>
  <c r="P119" i="5"/>
  <c r="Q119" i="5"/>
  <c r="R119" i="5"/>
  <c r="S119" i="5"/>
  <c r="T119" i="5"/>
  <c r="U119" i="5"/>
  <c r="E120" i="5"/>
  <c r="F120" i="5" a="1"/>
  <c r="F120" i="5"/>
  <c r="G120" i="5" a="1"/>
  <c r="G120" i="5"/>
  <c r="H120" i="5" a="1"/>
  <c r="H120" i="5"/>
  <c r="I120" i="5" a="1"/>
  <c r="I120" i="5"/>
  <c r="K120" i="5"/>
  <c r="L120" i="5"/>
  <c r="M120" i="5"/>
  <c r="N120" i="5"/>
  <c r="O120" i="5"/>
  <c r="P120" i="5"/>
  <c r="Q120" i="5"/>
  <c r="R120" i="5"/>
  <c r="S120" i="5"/>
  <c r="T120" i="5"/>
  <c r="U120" i="5"/>
  <c r="E121" i="5"/>
  <c r="F121" i="5" a="1"/>
  <c r="F121" i="5"/>
  <c r="G121" i="5" a="1"/>
  <c r="G121" i="5"/>
  <c r="H121" i="5" a="1"/>
  <c r="H121" i="5"/>
  <c r="I121" i="5" a="1"/>
  <c r="I121" i="5"/>
  <c r="K121" i="5"/>
  <c r="L121" i="5"/>
  <c r="M121" i="5"/>
  <c r="N121" i="5"/>
  <c r="O121" i="5"/>
  <c r="P121" i="5"/>
  <c r="Q121" i="5"/>
  <c r="R121" i="5"/>
  <c r="S121" i="5"/>
  <c r="T121" i="5"/>
  <c r="U121" i="5"/>
  <c r="E122" i="5"/>
  <c r="F122" i="5" a="1"/>
  <c r="F122" i="5"/>
  <c r="G122" i="5" a="1"/>
  <c r="G122" i="5"/>
  <c r="H122" i="5" a="1"/>
  <c r="H122" i="5"/>
  <c r="I122" i="5" a="1"/>
  <c r="I122" i="5"/>
  <c r="K122" i="5"/>
  <c r="L122" i="5"/>
  <c r="M122" i="5"/>
  <c r="N122" i="5"/>
  <c r="O122" i="5"/>
  <c r="P122" i="5"/>
  <c r="Q122" i="5"/>
  <c r="R122" i="5"/>
  <c r="S122" i="5"/>
  <c r="T122" i="5"/>
  <c r="U122" i="5"/>
  <c r="E123" i="5"/>
  <c r="F123" i="5" a="1"/>
  <c r="F123" i="5"/>
  <c r="G123" i="5" a="1"/>
  <c r="G123" i="5"/>
  <c r="H123" i="5" a="1"/>
  <c r="H123" i="5"/>
  <c r="I123" i="5" a="1"/>
  <c r="I123" i="5"/>
  <c r="K123" i="5"/>
  <c r="L123" i="5"/>
  <c r="M123" i="5"/>
  <c r="N123" i="5"/>
  <c r="O123" i="5"/>
  <c r="P123" i="5"/>
  <c r="Q123" i="5"/>
  <c r="R123" i="5"/>
  <c r="S123" i="5"/>
  <c r="T123" i="5"/>
  <c r="U123" i="5"/>
  <c r="E124" i="5"/>
  <c r="F124" i="5" a="1"/>
  <c r="F124" i="5"/>
  <c r="G124" i="5" a="1"/>
  <c r="G124" i="5"/>
  <c r="H124" i="5" a="1"/>
  <c r="H124" i="5"/>
  <c r="I124" i="5" a="1"/>
  <c r="I124" i="5"/>
  <c r="K124" i="5"/>
  <c r="L124" i="5"/>
  <c r="M124" i="5"/>
  <c r="N124" i="5"/>
  <c r="O124" i="5"/>
  <c r="P124" i="5"/>
  <c r="Q124" i="5"/>
  <c r="R124" i="5"/>
  <c r="S124" i="5"/>
  <c r="T124" i="5"/>
  <c r="U124" i="5"/>
  <c r="E125" i="5"/>
  <c r="F125" i="5" a="1"/>
  <c r="F125" i="5"/>
  <c r="G125" i="5" a="1"/>
  <c r="G125" i="5"/>
  <c r="H125" i="5" a="1"/>
  <c r="H125" i="5"/>
  <c r="I125" i="5" a="1"/>
  <c r="I125" i="5"/>
  <c r="K125" i="5"/>
  <c r="L125" i="5"/>
  <c r="M125" i="5"/>
  <c r="N125" i="5"/>
  <c r="O125" i="5"/>
  <c r="P125" i="5"/>
  <c r="Q125" i="5"/>
  <c r="R125" i="5"/>
  <c r="S125" i="5"/>
  <c r="T125" i="5"/>
  <c r="U125" i="5"/>
  <c r="E126" i="5"/>
  <c r="F126" i="5" a="1"/>
  <c r="F126" i="5"/>
  <c r="G126" i="5" a="1"/>
  <c r="G126" i="5"/>
  <c r="H126" i="5" a="1"/>
  <c r="H126" i="5"/>
  <c r="I126" i="5" a="1"/>
  <c r="I126" i="5"/>
  <c r="K126" i="5"/>
  <c r="L126" i="5"/>
  <c r="M126" i="5"/>
  <c r="N126" i="5"/>
  <c r="O126" i="5"/>
  <c r="P126" i="5"/>
  <c r="Q126" i="5"/>
  <c r="R126" i="5"/>
  <c r="S126" i="5"/>
  <c r="T126" i="5"/>
  <c r="U126" i="5"/>
  <c r="E127" i="5"/>
  <c r="F127" i="5" a="1"/>
  <c r="F127" i="5"/>
  <c r="G127" i="5" a="1"/>
  <c r="G127" i="5"/>
  <c r="H127" i="5" a="1"/>
  <c r="H127" i="5"/>
  <c r="I127" i="5" a="1"/>
  <c r="I127" i="5"/>
  <c r="K127" i="5"/>
  <c r="L127" i="5"/>
  <c r="M127" i="5"/>
  <c r="N127" i="5"/>
  <c r="O127" i="5"/>
  <c r="P127" i="5"/>
  <c r="Q127" i="5"/>
  <c r="R127" i="5"/>
  <c r="S127" i="5"/>
  <c r="T127" i="5"/>
  <c r="U127" i="5"/>
  <c r="E128" i="5"/>
  <c r="F128" i="5" a="1"/>
  <c r="F128" i="5"/>
  <c r="G128" i="5" a="1"/>
  <c r="G128" i="5"/>
  <c r="H128" i="5" a="1"/>
  <c r="H128" i="5"/>
  <c r="I128" i="5" a="1"/>
  <c r="I128" i="5"/>
  <c r="K128" i="5"/>
  <c r="L128" i="5"/>
  <c r="M128" i="5"/>
  <c r="N128" i="5"/>
  <c r="O128" i="5"/>
  <c r="P128" i="5"/>
  <c r="Q128" i="5"/>
  <c r="R128" i="5"/>
  <c r="S128" i="5"/>
  <c r="T128" i="5"/>
  <c r="U128" i="5"/>
  <c r="E129" i="5"/>
  <c r="F129" i="5" a="1"/>
  <c r="F129" i="5"/>
  <c r="G129" i="5" a="1"/>
  <c r="G129" i="5"/>
  <c r="H129" i="5" a="1"/>
  <c r="H129" i="5"/>
  <c r="I129" i="5" a="1"/>
  <c r="I129" i="5"/>
  <c r="K129" i="5"/>
  <c r="L129" i="5"/>
  <c r="M129" i="5"/>
  <c r="N129" i="5"/>
  <c r="O129" i="5"/>
  <c r="P129" i="5"/>
  <c r="Q129" i="5"/>
  <c r="R129" i="5"/>
  <c r="S129" i="5"/>
  <c r="T129" i="5"/>
  <c r="U129" i="5"/>
  <c r="E130" i="5"/>
  <c r="F130" i="5" a="1"/>
  <c r="F130" i="5"/>
  <c r="G130" i="5" a="1"/>
  <c r="G130" i="5"/>
  <c r="H130" i="5" a="1"/>
  <c r="H130" i="5"/>
  <c r="I130" i="5" a="1"/>
  <c r="I130" i="5"/>
  <c r="K130" i="5"/>
  <c r="L130" i="5"/>
  <c r="M130" i="5"/>
  <c r="N130" i="5"/>
  <c r="O130" i="5"/>
  <c r="P130" i="5"/>
  <c r="Q130" i="5"/>
  <c r="R130" i="5"/>
  <c r="S130" i="5"/>
  <c r="T130" i="5"/>
  <c r="U130" i="5"/>
  <c r="E131" i="5"/>
  <c r="F131" i="5" a="1"/>
  <c r="F131" i="5"/>
  <c r="G131" i="5" a="1"/>
  <c r="G131" i="5"/>
  <c r="H131" i="5" a="1"/>
  <c r="H131" i="5"/>
  <c r="I131" i="5" a="1"/>
  <c r="I131" i="5"/>
  <c r="K131" i="5"/>
  <c r="L131" i="5"/>
  <c r="M131" i="5"/>
  <c r="N131" i="5"/>
  <c r="O131" i="5"/>
  <c r="P131" i="5"/>
  <c r="Q131" i="5"/>
  <c r="R131" i="5"/>
  <c r="S131" i="5"/>
  <c r="T131" i="5"/>
  <c r="U131" i="5"/>
  <c r="E132" i="5"/>
  <c r="F132" i="5" a="1"/>
  <c r="F132" i="5"/>
  <c r="G132" i="5" a="1"/>
  <c r="G132" i="5"/>
  <c r="H132" i="5" a="1"/>
  <c r="H132" i="5"/>
  <c r="I132" i="5" a="1"/>
  <c r="I132" i="5"/>
  <c r="K132" i="5"/>
  <c r="L132" i="5"/>
  <c r="M132" i="5"/>
  <c r="N132" i="5"/>
  <c r="O132" i="5"/>
  <c r="P132" i="5"/>
  <c r="Q132" i="5"/>
  <c r="R132" i="5"/>
  <c r="S132" i="5"/>
  <c r="T132" i="5"/>
  <c r="U132" i="5"/>
  <c r="E133" i="5"/>
  <c r="F133" i="5" a="1"/>
  <c r="F133" i="5"/>
  <c r="G133" i="5" a="1"/>
  <c r="G133" i="5"/>
  <c r="H133" i="5" a="1"/>
  <c r="H133" i="5"/>
  <c r="I133" i="5" a="1"/>
  <c r="I133" i="5"/>
  <c r="K133" i="5"/>
  <c r="L133" i="5"/>
  <c r="M133" i="5"/>
  <c r="N133" i="5"/>
  <c r="O133" i="5"/>
  <c r="P133" i="5"/>
  <c r="Q133" i="5"/>
  <c r="R133" i="5"/>
  <c r="S133" i="5"/>
  <c r="T133" i="5"/>
  <c r="U133" i="5"/>
  <c r="E134" i="5"/>
  <c r="F134" i="5" a="1"/>
  <c r="F134" i="5"/>
  <c r="G134" i="5" a="1"/>
  <c r="G134" i="5"/>
  <c r="H134" i="5" a="1"/>
  <c r="H134" i="5"/>
  <c r="I134" i="5" a="1"/>
  <c r="I134" i="5"/>
  <c r="K134" i="5"/>
  <c r="L134" i="5"/>
  <c r="M134" i="5"/>
  <c r="N134" i="5"/>
  <c r="O134" i="5"/>
  <c r="P134" i="5"/>
  <c r="Q134" i="5"/>
  <c r="R134" i="5"/>
  <c r="S134" i="5"/>
  <c r="T134" i="5"/>
  <c r="U134" i="5"/>
  <c r="E135" i="5"/>
  <c r="F135" i="5" a="1"/>
  <c r="F135" i="5"/>
  <c r="G135" i="5" a="1"/>
  <c r="G135" i="5"/>
  <c r="H135" i="5" a="1"/>
  <c r="H135" i="5"/>
  <c r="I135" i="5" a="1"/>
  <c r="I135" i="5"/>
  <c r="K135" i="5"/>
  <c r="L135" i="5"/>
  <c r="M135" i="5"/>
  <c r="N135" i="5"/>
  <c r="O135" i="5"/>
  <c r="P135" i="5"/>
  <c r="Q135" i="5"/>
  <c r="R135" i="5"/>
  <c r="S135" i="5"/>
  <c r="T135" i="5"/>
  <c r="U135" i="5"/>
  <c r="E136" i="5"/>
  <c r="F136" i="5" a="1"/>
  <c r="F136" i="5"/>
  <c r="G136" i="5" a="1"/>
  <c r="G136" i="5"/>
  <c r="H136" i="5" a="1"/>
  <c r="H136" i="5"/>
  <c r="I136" i="5" a="1"/>
  <c r="I136" i="5"/>
  <c r="K136" i="5"/>
  <c r="L136" i="5"/>
  <c r="M136" i="5"/>
  <c r="N136" i="5"/>
  <c r="O136" i="5"/>
  <c r="P136" i="5"/>
  <c r="Q136" i="5"/>
  <c r="R136" i="5"/>
  <c r="S136" i="5"/>
  <c r="T136" i="5"/>
  <c r="U136" i="5"/>
  <c r="E137" i="5"/>
  <c r="F137" i="5" a="1"/>
  <c r="F137" i="5"/>
  <c r="G137" i="5" a="1"/>
  <c r="G137" i="5"/>
  <c r="H137" i="5" a="1"/>
  <c r="H137" i="5"/>
  <c r="I137" i="5" a="1"/>
  <c r="I137" i="5"/>
  <c r="K137" i="5"/>
  <c r="L137" i="5"/>
  <c r="M137" i="5"/>
  <c r="N137" i="5"/>
  <c r="O137" i="5"/>
  <c r="P137" i="5"/>
  <c r="Q137" i="5"/>
  <c r="R137" i="5"/>
  <c r="S137" i="5"/>
  <c r="T137" i="5"/>
  <c r="U137" i="5"/>
  <c r="E138" i="5"/>
  <c r="F138" i="5" a="1"/>
  <c r="F138" i="5"/>
  <c r="G138" i="5" a="1"/>
  <c r="G138" i="5"/>
  <c r="H138" i="5" a="1"/>
  <c r="H138" i="5"/>
  <c r="I138" i="5" a="1"/>
  <c r="I138" i="5"/>
  <c r="K138" i="5"/>
  <c r="L138" i="5"/>
  <c r="M138" i="5"/>
  <c r="N138" i="5"/>
  <c r="O138" i="5"/>
  <c r="P138" i="5"/>
  <c r="Q138" i="5"/>
  <c r="R138" i="5"/>
  <c r="S138" i="5"/>
  <c r="T138" i="5"/>
  <c r="U138" i="5"/>
  <c r="E139" i="5"/>
  <c r="F139" i="5" a="1"/>
  <c r="F139" i="5"/>
  <c r="G139" i="5" a="1"/>
  <c r="G139" i="5"/>
  <c r="H139" i="5" a="1"/>
  <c r="H139" i="5"/>
  <c r="I139" i="5" a="1"/>
  <c r="I139" i="5"/>
  <c r="K139" i="5"/>
  <c r="L139" i="5"/>
  <c r="M139" i="5"/>
  <c r="N139" i="5"/>
  <c r="O139" i="5"/>
  <c r="P139" i="5"/>
  <c r="Q139" i="5"/>
  <c r="R139" i="5"/>
  <c r="S139" i="5"/>
  <c r="T139" i="5"/>
  <c r="U139" i="5"/>
  <c r="E140" i="5"/>
  <c r="F140" i="5" a="1"/>
  <c r="F140" i="5"/>
  <c r="G140" i="5" a="1"/>
  <c r="G140" i="5"/>
  <c r="H140" i="5" a="1"/>
  <c r="H140" i="5"/>
  <c r="I140" i="5" a="1"/>
  <c r="I140" i="5"/>
  <c r="K140" i="5"/>
  <c r="L140" i="5"/>
  <c r="M140" i="5"/>
  <c r="N140" i="5"/>
  <c r="O140" i="5"/>
  <c r="P140" i="5"/>
  <c r="Q140" i="5"/>
  <c r="R140" i="5"/>
  <c r="S140" i="5"/>
  <c r="T140" i="5"/>
  <c r="U140" i="5"/>
  <c r="E141" i="5"/>
  <c r="F141" i="5" a="1"/>
  <c r="F141" i="5"/>
  <c r="G141" i="5" a="1"/>
  <c r="G141" i="5"/>
  <c r="H141" i="5" a="1"/>
  <c r="H141" i="5"/>
  <c r="I141" i="5" a="1"/>
  <c r="I141" i="5"/>
  <c r="K141" i="5"/>
  <c r="L141" i="5"/>
  <c r="M141" i="5"/>
  <c r="N141" i="5"/>
  <c r="O141" i="5"/>
  <c r="P141" i="5"/>
  <c r="Q141" i="5"/>
  <c r="R141" i="5"/>
  <c r="S141" i="5"/>
  <c r="T141" i="5"/>
  <c r="U141" i="5"/>
  <c r="E142" i="5"/>
  <c r="F142" i="5" a="1"/>
  <c r="F142" i="5"/>
  <c r="G142" i="5" a="1"/>
  <c r="G142" i="5"/>
  <c r="H142" i="5" a="1"/>
  <c r="H142" i="5"/>
  <c r="I142" i="5" a="1"/>
  <c r="I142" i="5"/>
  <c r="K142" i="5"/>
  <c r="L142" i="5"/>
  <c r="M142" i="5"/>
  <c r="N142" i="5"/>
  <c r="O142" i="5"/>
  <c r="P142" i="5"/>
  <c r="Q142" i="5"/>
  <c r="R142" i="5"/>
  <c r="S142" i="5"/>
  <c r="T142" i="5"/>
  <c r="U142" i="5"/>
  <c r="E143" i="5"/>
  <c r="F143" i="5" a="1"/>
  <c r="F143" i="5"/>
  <c r="G143" i="5" a="1"/>
  <c r="G143" i="5"/>
  <c r="H143" i="5" a="1"/>
  <c r="H143" i="5"/>
  <c r="I143" i="5" a="1"/>
  <c r="I143" i="5"/>
  <c r="K143" i="5"/>
  <c r="L143" i="5"/>
  <c r="M143" i="5"/>
  <c r="N143" i="5"/>
  <c r="O143" i="5"/>
  <c r="P143" i="5"/>
  <c r="Q143" i="5"/>
  <c r="R143" i="5"/>
  <c r="S143" i="5"/>
  <c r="T143" i="5"/>
  <c r="U143" i="5"/>
  <c r="E144" i="5"/>
  <c r="F144" i="5" a="1"/>
  <c r="F144" i="5"/>
  <c r="G144" i="5" a="1"/>
  <c r="G144" i="5"/>
  <c r="H144" i="5" a="1"/>
  <c r="H144" i="5"/>
  <c r="I144" i="5" a="1"/>
  <c r="I144" i="5"/>
  <c r="K144" i="5"/>
  <c r="L144" i="5"/>
  <c r="M144" i="5"/>
  <c r="N144" i="5"/>
  <c r="O144" i="5"/>
  <c r="P144" i="5"/>
  <c r="Q144" i="5"/>
  <c r="R144" i="5"/>
  <c r="S144" i="5"/>
  <c r="T144" i="5"/>
  <c r="U144" i="5"/>
  <c r="E145" i="5"/>
  <c r="F145" i="5" a="1"/>
  <c r="F145" i="5"/>
  <c r="G145" i="5" a="1"/>
  <c r="G145" i="5"/>
  <c r="H145" i="5" a="1"/>
  <c r="H145" i="5"/>
  <c r="I145" i="5" a="1"/>
  <c r="I145" i="5"/>
  <c r="K145" i="5"/>
  <c r="L145" i="5"/>
  <c r="M145" i="5"/>
  <c r="N145" i="5"/>
  <c r="O145" i="5"/>
  <c r="P145" i="5"/>
  <c r="Q145" i="5"/>
  <c r="R145" i="5"/>
  <c r="S145" i="5"/>
  <c r="T145" i="5"/>
  <c r="U145" i="5"/>
  <c r="E146" i="5"/>
  <c r="F146" i="5" a="1"/>
  <c r="F146" i="5"/>
  <c r="G146" i="5" a="1"/>
  <c r="G146" i="5"/>
  <c r="H146" i="5" a="1"/>
  <c r="H146" i="5"/>
  <c r="I146" i="5" a="1"/>
  <c r="I146" i="5"/>
  <c r="K146" i="5"/>
  <c r="L146" i="5"/>
  <c r="M146" i="5"/>
  <c r="N146" i="5"/>
  <c r="O146" i="5"/>
  <c r="P146" i="5"/>
  <c r="Q146" i="5"/>
  <c r="R146" i="5"/>
  <c r="S146" i="5"/>
  <c r="T146" i="5"/>
  <c r="U146" i="5"/>
  <c r="E147" i="5"/>
  <c r="F147" i="5" a="1"/>
  <c r="F147" i="5"/>
  <c r="G147" i="5" a="1"/>
  <c r="G147" i="5"/>
  <c r="H147" i="5" a="1"/>
  <c r="H147" i="5"/>
  <c r="I147" i="5" a="1"/>
  <c r="I147" i="5"/>
  <c r="K147" i="5"/>
  <c r="L147" i="5"/>
  <c r="M147" i="5"/>
  <c r="N147" i="5"/>
  <c r="O147" i="5"/>
  <c r="P147" i="5"/>
  <c r="Q147" i="5"/>
  <c r="R147" i="5"/>
  <c r="S147" i="5"/>
  <c r="T147" i="5"/>
  <c r="U147" i="5"/>
  <c r="E148" i="5"/>
  <c r="F148" i="5" a="1"/>
  <c r="F148" i="5"/>
  <c r="G148" i="5" a="1"/>
  <c r="G148" i="5"/>
  <c r="H148" i="5" a="1"/>
  <c r="H148" i="5"/>
  <c r="I148" i="5" a="1"/>
  <c r="I148" i="5"/>
  <c r="K148" i="5"/>
  <c r="L148" i="5"/>
  <c r="M148" i="5"/>
  <c r="N148" i="5"/>
  <c r="O148" i="5"/>
  <c r="P148" i="5"/>
  <c r="Q148" i="5"/>
  <c r="R148" i="5"/>
  <c r="S148" i="5"/>
  <c r="T148" i="5"/>
  <c r="U148" i="5"/>
  <c r="E149" i="5"/>
  <c r="F149" i="5" a="1"/>
  <c r="F149" i="5"/>
  <c r="G149" i="5" a="1"/>
  <c r="G149" i="5"/>
  <c r="H149" i="5" a="1"/>
  <c r="H149" i="5"/>
  <c r="I149" i="5" a="1"/>
  <c r="I149" i="5"/>
  <c r="K149" i="5"/>
  <c r="L149" i="5"/>
  <c r="M149" i="5"/>
  <c r="N149" i="5"/>
  <c r="O149" i="5"/>
  <c r="P149" i="5"/>
  <c r="Q149" i="5"/>
  <c r="R149" i="5"/>
  <c r="S149" i="5"/>
  <c r="T149" i="5"/>
  <c r="U149" i="5"/>
  <c r="E150" i="5"/>
  <c r="F150" i="5" a="1"/>
  <c r="F150" i="5"/>
  <c r="G150" i="5" a="1"/>
  <c r="G150" i="5"/>
  <c r="H150" i="5" a="1"/>
  <c r="H150" i="5"/>
  <c r="I150" i="5" a="1"/>
  <c r="I150" i="5"/>
  <c r="K150" i="5"/>
  <c r="L150" i="5"/>
  <c r="M150" i="5"/>
  <c r="N150" i="5"/>
  <c r="O150" i="5"/>
  <c r="P150" i="5"/>
  <c r="Q150" i="5"/>
  <c r="R150" i="5"/>
  <c r="S150" i="5"/>
  <c r="T150" i="5"/>
  <c r="U150" i="5"/>
  <c r="E151" i="5"/>
  <c r="F151" i="5" a="1"/>
  <c r="F151" i="5"/>
  <c r="G151" i="5" a="1"/>
  <c r="G151" i="5"/>
  <c r="H151" i="5" a="1"/>
  <c r="H151" i="5"/>
  <c r="I151" i="5" a="1"/>
  <c r="I151" i="5"/>
  <c r="K151" i="5"/>
  <c r="L151" i="5"/>
  <c r="M151" i="5"/>
  <c r="N151" i="5"/>
  <c r="O151" i="5"/>
  <c r="P151" i="5"/>
  <c r="Q151" i="5"/>
  <c r="R151" i="5"/>
  <c r="S151" i="5"/>
  <c r="T151" i="5"/>
  <c r="U151" i="5"/>
  <c r="E152" i="5"/>
  <c r="F152" i="5" a="1"/>
  <c r="F152" i="5"/>
  <c r="G152" i="5" a="1"/>
  <c r="G152" i="5"/>
  <c r="H152" i="5" a="1"/>
  <c r="H152" i="5"/>
  <c r="I152" i="5" a="1"/>
  <c r="I152" i="5"/>
  <c r="K152" i="5"/>
  <c r="L152" i="5"/>
  <c r="M152" i="5"/>
  <c r="N152" i="5"/>
  <c r="O152" i="5"/>
  <c r="P152" i="5"/>
  <c r="Q152" i="5"/>
  <c r="R152" i="5"/>
  <c r="S152" i="5"/>
  <c r="T152" i="5"/>
  <c r="U152" i="5"/>
  <c r="E153" i="5"/>
  <c r="F153" i="5" a="1"/>
  <c r="F153" i="5"/>
  <c r="G153" i="5" a="1"/>
  <c r="G153" i="5"/>
  <c r="H153" i="5" a="1"/>
  <c r="H153" i="5"/>
  <c r="I153" i="5" a="1"/>
  <c r="I153" i="5"/>
  <c r="K153" i="5"/>
  <c r="L153" i="5"/>
  <c r="M153" i="5"/>
  <c r="N153" i="5"/>
  <c r="O153" i="5"/>
  <c r="P153" i="5"/>
  <c r="Q153" i="5"/>
  <c r="R153" i="5"/>
  <c r="S153" i="5"/>
  <c r="T153" i="5"/>
  <c r="U153" i="5"/>
  <c r="E154" i="5"/>
  <c r="F154" i="5" a="1"/>
  <c r="F154" i="5"/>
  <c r="G154" i="5" a="1"/>
  <c r="G154" i="5"/>
  <c r="H154" i="5" a="1"/>
  <c r="H154" i="5"/>
  <c r="I154" i="5" a="1"/>
  <c r="I154" i="5"/>
  <c r="K154" i="5"/>
  <c r="L154" i="5"/>
  <c r="M154" i="5"/>
  <c r="N154" i="5"/>
  <c r="O154" i="5"/>
  <c r="P154" i="5"/>
  <c r="Q154" i="5"/>
  <c r="R154" i="5"/>
  <c r="S154" i="5"/>
  <c r="T154" i="5"/>
  <c r="U154" i="5"/>
  <c r="E155" i="5"/>
  <c r="F155" i="5" a="1"/>
  <c r="F155" i="5"/>
  <c r="G155" i="5" a="1"/>
  <c r="G155" i="5"/>
  <c r="H155" i="5" a="1"/>
  <c r="H155" i="5"/>
  <c r="I155" i="5" a="1"/>
  <c r="I155" i="5"/>
  <c r="K155" i="5"/>
  <c r="L155" i="5"/>
  <c r="M155" i="5"/>
  <c r="N155" i="5"/>
  <c r="O155" i="5"/>
  <c r="P155" i="5"/>
  <c r="Q155" i="5"/>
  <c r="R155" i="5"/>
  <c r="S155" i="5"/>
  <c r="T155" i="5"/>
  <c r="U155" i="5"/>
  <c r="E156" i="5"/>
  <c r="F156" i="5" a="1"/>
  <c r="F156" i="5"/>
  <c r="G156" i="5" a="1"/>
  <c r="G156" i="5"/>
  <c r="H156" i="5" a="1"/>
  <c r="H156" i="5"/>
  <c r="I156" i="5" a="1"/>
  <c r="I156" i="5"/>
  <c r="K156" i="5"/>
  <c r="L156" i="5"/>
  <c r="M156" i="5"/>
  <c r="N156" i="5"/>
  <c r="O156" i="5"/>
  <c r="P156" i="5"/>
  <c r="Q156" i="5"/>
  <c r="R156" i="5"/>
  <c r="S156" i="5"/>
  <c r="T156" i="5"/>
  <c r="U156" i="5"/>
  <c r="E157" i="5"/>
  <c r="F157" i="5" a="1"/>
  <c r="F157" i="5"/>
  <c r="G157" i="5" a="1"/>
  <c r="G157" i="5"/>
  <c r="H157" i="5" a="1"/>
  <c r="H157" i="5"/>
  <c r="I157" i="5" a="1"/>
  <c r="I157" i="5"/>
  <c r="K157" i="5"/>
  <c r="L157" i="5"/>
  <c r="M157" i="5"/>
  <c r="N157" i="5"/>
  <c r="O157" i="5"/>
  <c r="P157" i="5"/>
  <c r="Q157" i="5"/>
  <c r="R157" i="5"/>
  <c r="S157" i="5"/>
  <c r="T157" i="5"/>
  <c r="U157" i="5"/>
  <c r="E158" i="5"/>
  <c r="F158" i="5" a="1"/>
  <c r="F158" i="5"/>
  <c r="G158" i="5" a="1"/>
  <c r="G158" i="5"/>
  <c r="H158" i="5" a="1"/>
  <c r="H158" i="5"/>
  <c r="I158" i="5" a="1"/>
  <c r="I158" i="5"/>
  <c r="K158" i="5"/>
  <c r="L158" i="5"/>
  <c r="M158" i="5"/>
  <c r="N158" i="5"/>
  <c r="O158" i="5"/>
  <c r="P158" i="5"/>
  <c r="Q158" i="5"/>
  <c r="R158" i="5"/>
  <c r="S158" i="5"/>
  <c r="T158" i="5"/>
  <c r="U158" i="5"/>
  <c r="E159" i="5"/>
  <c r="F159" i="5" a="1"/>
  <c r="F159" i="5"/>
  <c r="G159" i="5" a="1"/>
  <c r="G159" i="5"/>
  <c r="H159" i="5" a="1"/>
  <c r="H159" i="5"/>
  <c r="I159" i="5" a="1"/>
  <c r="I159" i="5"/>
  <c r="K159" i="5"/>
  <c r="L159" i="5"/>
  <c r="M159" i="5"/>
  <c r="N159" i="5"/>
  <c r="O159" i="5"/>
  <c r="P159" i="5"/>
  <c r="Q159" i="5"/>
  <c r="R159" i="5"/>
  <c r="S159" i="5"/>
  <c r="T159" i="5"/>
  <c r="U159" i="5"/>
  <c r="E160" i="5"/>
  <c r="F160" i="5" a="1"/>
  <c r="F160" i="5"/>
  <c r="G160" i="5" a="1"/>
  <c r="G160" i="5"/>
  <c r="H160" i="5" a="1"/>
  <c r="H160" i="5"/>
  <c r="I160" i="5" a="1"/>
  <c r="I160" i="5"/>
  <c r="K160" i="5"/>
  <c r="L160" i="5"/>
  <c r="M160" i="5"/>
  <c r="N160" i="5"/>
  <c r="O160" i="5"/>
  <c r="P160" i="5"/>
  <c r="Q160" i="5"/>
  <c r="R160" i="5"/>
  <c r="S160" i="5"/>
  <c r="T160" i="5"/>
  <c r="U160" i="5"/>
  <c r="E161" i="5"/>
  <c r="F161" i="5" a="1"/>
  <c r="F161" i="5"/>
  <c r="G161" i="5" a="1"/>
  <c r="G161" i="5"/>
  <c r="H161" i="5" a="1"/>
  <c r="H161" i="5"/>
  <c r="I161" i="5" a="1"/>
  <c r="I161" i="5"/>
  <c r="K161" i="5"/>
  <c r="L161" i="5"/>
  <c r="M161" i="5"/>
  <c r="N161" i="5"/>
  <c r="O161" i="5"/>
  <c r="P161" i="5"/>
  <c r="Q161" i="5"/>
  <c r="R161" i="5"/>
  <c r="S161" i="5"/>
  <c r="T161" i="5"/>
  <c r="U161" i="5"/>
  <c r="E162" i="5"/>
  <c r="F162" i="5" a="1"/>
  <c r="F162" i="5"/>
  <c r="G162" i="5" a="1"/>
  <c r="G162" i="5"/>
  <c r="H162" i="5" a="1"/>
  <c r="H162" i="5"/>
  <c r="I162" i="5" a="1"/>
  <c r="I162" i="5"/>
  <c r="K162" i="5"/>
  <c r="L162" i="5"/>
  <c r="M162" i="5"/>
  <c r="N162" i="5"/>
  <c r="O162" i="5"/>
  <c r="P162" i="5"/>
  <c r="Q162" i="5"/>
  <c r="R162" i="5"/>
  <c r="S162" i="5"/>
  <c r="T162" i="5"/>
  <c r="U162" i="5"/>
  <c r="E163" i="5"/>
  <c r="F163" i="5" a="1"/>
  <c r="F163" i="5"/>
  <c r="G163" i="5" a="1"/>
  <c r="G163" i="5"/>
  <c r="H163" i="5" a="1"/>
  <c r="H163" i="5"/>
  <c r="I163" i="5" a="1"/>
  <c r="I163" i="5"/>
  <c r="K163" i="5"/>
  <c r="L163" i="5"/>
  <c r="M163" i="5"/>
  <c r="N163" i="5"/>
  <c r="O163" i="5"/>
  <c r="P163" i="5"/>
  <c r="Q163" i="5"/>
  <c r="R163" i="5"/>
  <c r="S163" i="5"/>
  <c r="T163" i="5"/>
  <c r="U163" i="5"/>
  <c r="E164" i="5"/>
  <c r="F164" i="5" a="1"/>
  <c r="F164" i="5"/>
  <c r="G164" i="5" a="1"/>
  <c r="G164" i="5"/>
  <c r="H164" i="5" a="1"/>
  <c r="H164" i="5"/>
  <c r="I164" i="5" a="1"/>
  <c r="I164" i="5"/>
  <c r="K164" i="5"/>
  <c r="L164" i="5"/>
  <c r="M164" i="5"/>
  <c r="N164" i="5"/>
  <c r="O164" i="5"/>
  <c r="P164" i="5"/>
  <c r="Q164" i="5"/>
  <c r="R164" i="5"/>
  <c r="S164" i="5"/>
  <c r="T164" i="5"/>
  <c r="U164" i="5"/>
  <c r="E165" i="5"/>
  <c r="F165" i="5" a="1"/>
  <c r="F165" i="5"/>
  <c r="G165" i="5" a="1"/>
  <c r="G165" i="5"/>
  <c r="H165" i="5" a="1"/>
  <c r="H165" i="5"/>
  <c r="I165" i="5" a="1"/>
  <c r="I165" i="5"/>
  <c r="K165" i="5"/>
  <c r="L165" i="5"/>
  <c r="M165" i="5"/>
  <c r="N165" i="5"/>
  <c r="O165" i="5"/>
  <c r="P165" i="5"/>
  <c r="Q165" i="5"/>
  <c r="R165" i="5"/>
  <c r="S165" i="5"/>
  <c r="T165" i="5"/>
  <c r="U165" i="5"/>
  <c r="E166" i="5"/>
  <c r="F166" i="5" a="1"/>
  <c r="F166" i="5"/>
  <c r="G166" i="5" a="1"/>
  <c r="G166" i="5"/>
  <c r="H166" i="5" a="1"/>
  <c r="H166" i="5"/>
  <c r="I166" i="5" a="1"/>
  <c r="I166" i="5"/>
  <c r="K166" i="5"/>
  <c r="L166" i="5"/>
  <c r="M166" i="5"/>
  <c r="N166" i="5"/>
  <c r="O166" i="5"/>
  <c r="P166" i="5"/>
  <c r="Q166" i="5"/>
  <c r="R166" i="5"/>
  <c r="S166" i="5"/>
  <c r="T166" i="5"/>
  <c r="U166" i="5"/>
  <c r="E167" i="5"/>
  <c r="F167" i="5" a="1"/>
  <c r="F167" i="5"/>
  <c r="G167" i="5" a="1"/>
  <c r="G167" i="5"/>
  <c r="H167" i="5" a="1"/>
  <c r="H167" i="5"/>
  <c r="I167" i="5" a="1"/>
  <c r="I167" i="5"/>
  <c r="K167" i="5"/>
  <c r="L167" i="5"/>
  <c r="M167" i="5"/>
  <c r="N167" i="5"/>
  <c r="O167" i="5"/>
  <c r="P167" i="5"/>
  <c r="Q167" i="5"/>
  <c r="R167" i="5"/>
  <c r="S167" i="5"/>
  <c r="T167" i="5"/>
  <c r="U167" i="5"/>
  <c r="E168" i="5"/>
  <c r="F168" i="5" a="1"/>
  <c r="F168" i="5"/>
  <c r="G168" i="5" a="1"/>
  <c r="G168" i="5"/>
  <c r="H168" i="5" a="1"/>
  <c r="H168" i="5"/>
  <c r="I168" i="5" a="1"/>
  <c r="I168" i="5"/>
  <c r="K168" i="5"/>
  <c r="L168" i="5"/>
  <c r="M168" i="5"/>
  <c r="N168" i="5"/>
  <c r="O168" i="5"/>
  <c r="P168" i="5"/>
  <c r="Q168" i="5"/>
  <c r="R168" i="5"/>
  <c r="S168" i="5"/>
  <c r="T168" i="5"/>
  <c r="U168" i="5"/>
  <c r="E169" i="5"/>
  <c r="F169" i="5" a="1"/>
  <c r="F169" i="5"/>
  <c r="G169" i="5" a="1"/>
  <c r="G169" i="5"/>
  <c r="H169" i="5" a="1"/>
  <c r="H169" i="5"/>
  <c r="I169" i="5" a="1"/>
  <c r="I169" i="5"/>
  <c r="K169" i="5"/>
  <c r="L169" i="5"/>
  <c r="M169" i="5"/>
  <c r="N169" i="5"/>
  <c r="O169" i="5"/>
  <c r="P169" i="5"/>
  <c r="Q169" i="5"/>
  <c r="R169" i="5"/>
  <c r="S169" i="5"/>
  <c r="T169" i="5"/>
  <c r="U169" i="5"/>
  <c r="E170" i="5"/>
  <c r="F170" i="5" a="1"/>
  <c r="F170" i="5"/>
  <c r="G170" i="5" a="1"/>
  <c r="G170" i="5"/>
  <c r="H170" i="5" a="1"/>
  <c r="H170" i="5"/>
  <c r="I170" i="5" a="1"/>
  <c r="I170" i="5"/>
  <c r="K170" i="5"/>
  <c r="L170" i="5"/>
  <c r="M170" i="5"/>
  <c r="N170" i="5"/>
  <c r="O170" i="5"/>
  <c r="P170" i="5"/>
  <c r="Q170" i="5"/>
  <c r="R170" i="5"/>
  <c r="S170" i="5"/>
  <c r="T170" i="5"/>
  <c r="U170" i="5"/>
  <c r="E171" i="5"/>
  <c r="F171" i="5" a="1"/>
  <c r="F171" i="5"/>
  <c r="G171" i="5" a="1"/>
  <c r="G171" i="5"/>
  <c r="H171" i="5" a="1"/>
  <c r="H171" i="5"/>
  <c r="I171" i="5" a="1"/>
  <c r="I171" i="5"/>
  <c r="K171" i="5"/>
  <c r="L171" i="5"/>
  <c r="M171" i="5"/>
  <c r="N171" i="5"/>
  <c r="O171" i="5"/>
  <c r="P171" i="5"/>
  <c r="Q171" i="5"/>
  <c r="R171" i="5"/>
  <c r="S171" i="5"/>
  <c r="T171" i="5"/>
  <c r="U171" i="5"/>
  <c r="E172" i="5"/>
  <c r="F172" i="5" a="1"/>
  <c r="F172" i="5"/>
  <c r="G172" i="5" a="1"/>
  <c r="G172" i="5"/>
  <c r="H172" i="5" a="1"/>
  <c r="H172" i="5"/>
  <c r="I172" i="5" a="1"/>
  <c r="I172" i="5"/>
  <c r="K172" i="5"/>
  <c r="L172" i="5"/>
  <c r="M172" i="5"/>
  <c r="N172" i="5"/>
  <c r="O172" i="5"/>
  <c r="P172" i="5"/>
  <c r="Q172" i="5"/>
  <c r="R172" i="5"/>
  <c r="S172" i="5"/>
  <c r="T172" i="5"/>
  <c r="U172" i="5"/>
  <c r="E173" i="5"/>
  <c r="F173" i="5" a="1"/>
  <c r="F173" i="5"/>
  <c r="G173" i="5" a="1"/>
  <c r="G173" i="5"/>
  <c r="H173" i="5" a="1"/>
  <c r="H173" i="5"/>
  <c r="I173" i="5" a="1"/>
  <c r="I173" i="5"/>
  <c r="K173" i="5"/>
  <c r="L173" i="5"/>
  <c r="M173" i="5"/>
  <c r="N173" i="5"/>
  <c r="O173" i="5"/>
  <c r="P173" i="5"/>
  <c r="Q173" i="5"/>
  <c r="R173" i="5"/>
  <c r="S173" i="5"/>
  <c r="T173" i="5"/>
  <c r="U173" i="5"/>
  <c r="E174" i="5"/>
  <c r="F174" i="5" a="1"/>
  <c r="F174" i="5"/>
  <c r="G174" i="5" a="1"/>
  <c r="G174" i="5"/>
  <c r="H174" i="5" a="1"/>
  <c r="H174" i="5"/>
  <c r="I174" i="5" a="1"/>
  <c r="I174" i="5"/>
  <c r="K174" i="5"/>
  <c r="L174" i="5"/>
  <c r="M174" i="5"/>
  <c r="N174" i="5"/>
  <c r="O174" i="5"/>
  <c r="P174" i="5"/>
  <c r="Q174" i="5"/>
  <c r="R174" i="5"/>
  <c r="S174" i="5"/>
  <c r="T174" i="5"/>
  <c r="U174" i="5"/>
  <c r="E175" i="5"/>
  <c r="F175" i="5" a="1"/>
  <c r="F175" i="5"/>
  <c r="G175" i="5" a="1"/>
  <c r="G175" i="5"/>
  <c r="H175" i="5" a="1"/>
  <c r="H175" i="5"/>
  <c r="I175" i="5" a="1"/>
  <c r="I175" i="5"/>
  <c r="K175" i="5"/>
  <c r="L175" i="5"/>
  <c r="M175" i="5"/>
  <c r="N175" i="5"/>
  <c r="O175" i="5"/>
  <c r="P175" i="5"/>
  <c r="Q175" i="5"/>
  <c r="R175" i="5"/>
  <c r="S175" i="5"/>
  <c r="T175" i="5"/>
  <c r="U175" i="5"/>
  <c r="E176" i="5"/>
  <c r="F176" i="5" a="1"/>
  <c r="F176" i="5"/>
  <c r="G176" i="5" a="1"/>
  <c r="G176" i="5"/>
  <c r="H176" i="5" a="1"/>
  <c r="H176" i="5"/>
  <c r="I176" i="5" a="1"/>
  <c r="I176" i="5"/>
  <c r="K176" i="5"/>
  <c r="L176" i="5"/>
  <c r="M176" i="5"/>
  <c r="N176" i="5"/>
  <c r="O176" i="5"/>
  <c r="P176" i="5"/>
  <c r="Q176" i="5"/>
  <c r="R176" i="5"/>
  <c r="S176" i="5"/>
  <c r="T176" i="5"/>
  <c r="U176" i="5"/>
  <c r="E177" i="5"/>
  <c r="F177" i="5" a="1"/>
  <c r="F177" i="5"/>
  <c r="G177" i="5" a="1"/>
  <c r="G177" i="5"/>
  <c r="H177" i="5" a="1"/>
  <c r="H177" i="5"/>
  <c r="I177" i="5" a="1"/>
  <c r="I177" i="5"/>
  <c r="K177" i="5"/>
  <c r="L177" i="5"/>
  <c r="M177" i="5"/>
  <c r="N177" i="5"/>
  <c r="O177" i="5"/>
  <c r="P177" i="5"/>
  <c r="Q177" i="5"/>
  <c r="R177" i="5"/>
  <c r="S177" i="5"/>
  <c r="T177" i="5"/>
  <c r="U177" i="5"/>
  <c r="E178" i="5"/>
  <c r="F178" i="5" a="1"/>
  <c r="F178" i="5"/>
  <c r="G178" i="5" a="1"/>
  <c r="G178" i="5"/>
  <c r="H178" i="5" a="1"/>
  <c r="H178" i="5"/>
  <c r="I178" i="5" a="1"/>
  <c r="I178" i="5"/>
  <c r="K178" i="5"/>
  <c r="L178" i="5"/>
  <c r="M178" i="5"/>
  <c r="N178" i="5"/>
  <c r="O178" i="5"/>
  <c r="P178" i="5"/>
  <c r="Q178" i="5"/>
  <c r="R178" i="5"/>
  <c r="S178" i="5"/>
  <c r="T178" i="5"/>
  <c r="U178" i="5"/>
  <c r="E179" i="5"/>
  <c r="F179" i="5" a="1"/>
  <c r="F179" i="5"/>
  <c r="G179" i="5" a="1"/>
  <c r="G179" i="5"/>
  <c r="H179" i="5" a="1"/>
  <c r="H179" i="5"/>
  <c r="I179" i="5" a="1"/>
  <c r="I179" i="5"/>
  <c r="K179" i="5"/>
  <c r="L179" i="5"/>
  <c r="M179" i="5"/>
  <c r="N179" i="5"/>
  <c r="O179" i="5"/>
  <c r="P179" i="5"/>
  <c r="Q179" i="5"/>
  <c r="R179" i="5"/>
  <c r="S179" i="5"/>
  <c r="T179" i="5"/>
  <c r="U179" i="5"/>
  <c r="E180" i="5"/>
  <c r="F180" i="5" a="1"/>
  <c r="F180" i="5"/>
  <c r="G180" i="5" a="1"/>
  <c r="G180" i="5"/>
  <c r="H180" i="5" a="1"/>
  <c r="H180" i="5"/>
  <c r="I180" i="5" a="1"/>
  <c r="I180" i="5"/>
  <c r="K180" i="5"/>
  <c r="L180" i="5"/>
  <c r="M180" i="5"/>
  <c r="N180" i="5"/>
  <c r="O180" i="5"/>
  <c r="P180" i="5"/>
  <c r="Q180" i="5"/>
  <c r="R180" i="5"/>
  <c r="S180" i="5"/>
  <c r="T180" i="5"/>
  <c r="U180" i="5"/>
  <c r="E181" i="5"/>
  <c r="F181" i="5" a="1"/>
  <c r="F181" i="5"/>
  <c r="G181" i="5" a="1"/>
  <c r="G181" i="5"/>
  <c r="H181" i="5" a="1"/>
  <c r="H181" i="5"/>
  <c r="I181" i="5" a="1"/>
  <c r="I181" i="5"/>
  <c r="K181" i="5"/>
  <c r="L181" i="5"/>
  <c r="M181" i="5"/>
  <c r="N181" i="5"/>
  <c r="O181" i="5"/>
  <c r="P181" i="5"/>
  <c r="Q181" i="5"/>
  <c r="R181" i="5"/>
  <c r="S181" i="5"/>
  <c r="T181" i="5"/>
  <c r="U181" i="5"/>
  <c r="E182" i="5"/>
  <c r="F182" i="5" a="1"/>
  <c r="F182" i="5"/>
  <c r="G182" i="5" a="1"/>
  <c r="G182" i="5"/>
  <c r="H182" i="5" a="1"/>
  <c r="H182" i="5"/>
  <c r="I182" i="5" a="1"/>
  <c r="I182" i="5"/>
  <c r="K182" i="5"/>
  <c r="L182" i="5"/>
  <c r="M182" i="5"/>
  <c r="N182" i="5"/>
  <c r="O182" i="5"/>
  <c r="P182" i="5"/>
  <c r="Q182" i="5"/>
  <c r="R182" i="5"/>
  <c r="S182" i="5"/>
  <c r="T182" i="5"/>
  <c r="U182" i="5"/>
  <c r="E183" i="5"/>
  <c r="F183" i="5" a="1"/>
  <c r="F183" i="5"/>
  <c r="G183" i="5" a="1"/>
  <c r="G183" i="5"/>
  <c r="H183" i="5" a="1"/>
  <c r="H183" i="5"/>
  <c r="I183" i="5" a="1"/>
  <c r="I183" i="5"/>
  <c r="K183" i="5"/>
  <c r="L183" i="5"/>
  <c r="M183" i="5"/>
  <c r="N183" i="5"/>
  <c r="O183" i="5"/>
  <c r="P183" i="5"/>
  <c r="Q183" i="5"/>
  <c r="R183" i="5"/>
  <c r="S183" i="5"/>
  <c r="T183" i="5"/>
  <c r="U183" i="5"/>
  <c r="E184" i="5"/>
  <c r="F184" i="5" a="1"/>
  <c r="F184" i="5"/>
  <c r="G184" i="5" a="1"/>
  <c r="G184" i="5"/>
  <c r="H184" i="5" a="1"/>
  <c r="H184" i="5"/>
  <c r="I184" i="5" a="1"/>
  <c r="I184" i="5"/>
  <c r="K184" i="5"/>
  <c r="L184" i="5"/>
  <c r="M184" i="5"/>
  <c r="N184" i="5"/>
  <c r="O184" i="5"/>
  <c r="P184" i="5"/>
  <c r="Q184" i="5"/>
  <c r="R184" i="5"/>
  <c r="S184" i="5"/>
  <c r="T184" i="5"/>
  <c r="U184" i="5"/>
  <c r="E185" i="5"/>
  <c r="F185" i="5" a="1"/>
  <c r="F185" i="5"/>
  <c r="G185" i="5" a="1"/>
  <c r="G185" i="5"/>
  <c r="H185" i="5" a="1"/>
  <c r="H185" i="5"/>
  <c r="I185" i="5" a="1"/>
  <c r="I185" i="5"/>
  <c r="K185" i="5"/>
  <c r="L185" i="5"/>
  <c r="M185" i="5"/>
  <c r="N185" i="5"/>
  <c r="O185" i="5"/>
  <c r="P185" i="5"/>
  <c r="Q185" i="5"/>
  <c r="R185" i="5"/>
  <c r="S185" i="5"/>
  <c r="T185" i="5"/>
  <c r="U185" i="5"/>
  <c r="E186" i="5"/>
  <c r="F186" i="5" a="1"/>
  <c r="F186" i="5"/>
  <c r="G186" i="5" a="1"/>
  <c r="G186" i="5"/>
  <c r="H186" i="5" a="1"/>
  <c r="H186" i="5"/>
  <c r="I186" i="5" a="1"/>
  <c r="I186" i="5"/>
  <c r="K186" i="5"/>
  <c r="L186" i="5"/>
  <c r="M186" i="5"/>
  <c r="N186" i="5"/>
  <c r="O186" i="5"/>
  <c r="P186" i="5"/>
  <c r="Q186" i="5"/>
  <c r="R186" i="5"/>
  <c r="S186" i="5"/>
  <c r="T186" i="5"/>
  <c r="U186" i="5"/>
  <c r="E187" i="5"/>
  <c r="F187" i="5" a="1"/>
  <c r="F187" i="5"/>
  <c r="G187" i="5" a="1"/>
  <c r="G187" i="5"/>
  <c r="H187" i="5" a="1"/>
  <c r="H187" i="5"/>
  <c r="I187" i="5" a="1"/>
  <c r="I187" i="5"/>
  <c r="K187" i="5"/>
  <c r="L187" i="5"/>
  <c r="M187" i="5"/>
  <c r="N187" i="5"/>
  <c r="O187" i="5"/>
  <c r="P187" i="5"/>
  <c r="Q187" i="5"/>
  <c r="R187" i="5"/>
  <c r="S187" i="5"/>
  <c r="T187" i="5"/>
  <c r="U187" i="5"/>
  <c r="E188" i="5"/>
  <c r="F188" i="5" a="1"/>
  <c r="F188" i="5"/>
  <c r="G188" i="5" a="1"/>
  <c r="G188" i="5"/>
  <c r="H188" i="5" a="1"/>
  <c r="H188" i="5"/>
  <c r="I188" i="5" a="1"/>
  <c r="I188" i="5"/>
  <c r="K188" i="5"/>
  <c r="L188" i="5"/>
  <c r="M188" i="5"/>
  <c r="N188" i="5"/>
  <c r="O188" i="5"/>
  <c r="P188" i="5"/>
  <c r="Q188" i="5"/>
  <c r="R188" i="5"/>
  <c r="S188" i="5"/>
  <c r="T188" i="5"/>
  <c r="U188" i="5"/>
  <c r="E189" i="5"/>
  <c r="F189" i="5" a="1"/>
  <c r="F189" i="5"/>
  <c r="G189" i="5" a="1"/>
  <c r="G189" i="5"/>
  <c r="H189" i="5" a="1"/>
  <c r="H189" i="5"/>
  <c r="I189" i="5" a="1"/>
  <c r="I189" i="5"/>
  <c r="K189" i="5"/>
  <c r="L189" i="5"/>
  <c r="M189" i="5"/>
  <c r="N189" i="5"/>
  <c r="O189" i="5"/>
  <c r="P189" i="5"/>
  <c r="Q189" i="5"/>
  <c r="R189" i="5"/>
  <c r="S189" i="5"/>
  <c r="T189" i="5"/>
  <c r="U189" i="5"/>
  <c r="E190" i="5"/>
  <c r="F190" i="5" a="1"/>
  <c r="F190" i="5"/>
  <c r="G190" i="5" a="1"/>
  <c r="G190" i="5"/>
  <c r="H190" i="5" a="1"/>
  <c r="H190" i="5"/>
  <c r="I190" i="5" a="1"/>
  <c r="I190" i="5"/>
  <c r="K190" i="5"/>
  <c r="L190" i="5"/>
  <c r="M190" i="5"/>
  <c r="N190" i="5"/>
  <c r="O190" i="5"/>
  <c r="P190" i="5"/>
  <c r="Q190" i="5"/>
  <c r="R190" i="5"/>
  <c r="S190" i="5"/>
  <c r="T190" i="5"/>
  <c r="U190" i="5"/>
  <c r="E191" i="5"/>
  <c r="F191" i="5" a="1"/>
  <c r="F191" i="5"/>
  <c r="G191" i="5" a="1"/>
  <c r="G191" i="5"/>
  <c r="H191" i="5" a="1"/>
  <c r="H191" i="5"/>
  <c r="I191" i="5" a="1"/>
  <c r="I191" i="5"/>
  <c r="K191" i="5"/>
  <c r="L191" i="5"/>
  <c r="M191" i="5"/>
  <c r="N191" i="5"/>
  <c r="O191" i="5"/>
  <c r="P191" i="5"/>
  <c r="Q191" i="5"/>
  <c r="R191" i="5"/>
  <c r="S191" i="5"/>
  <c r="T191" i="5"/>
  <c r="U191" i="5"/>
  <c r="E192" i="5"/>
  <c r="F192" i="5" a="1"/>
  <c r="F192" i="5"/>
  <c r="G192" i="5" a="1"/>
  <c r="G192" i="5"/>
  <c r="H192" i="5" a="1"/>
  <c r="H192" i="5"/>
  <c r="I192" i="5" a="1"/>
  <c r="I192" i="5"/>
  <c r="K192" i="5"/>
  <c r="L192" i="5"/>
  <c r="M192" i="5"/>
  <c r="N192" i="5"/>
  <c r="O192" i="5"/>
  <c r="P192" i="5"/>
  <c r="Q192" i="5"/>
  <c r="R192" i="5"/>
  <c r="S192" i="5"/>
  <c r="T192" i="5"/>
  <c r="U192" i="5"/>
  <c r="E193" i="5"/>
  <c r="F193" i="5" a="1"/>
  <c r="F193" i="5"/>
  <c r="G193" i="5" a="1"/>
  <c r="G193" i="5"/>
  <c r="H193" i="5" a="1"/>
  <c r="H193" i="5"/>
  <c r="I193" i="5" a="1"/>
  <c r="I193" i="5"/>
  <c r="K193" i="5"/>
  <c r="L193" i="5"/>
  <c r="M193" i="5"/>
  <c r="N193" i="5"/>
  <c r="O193" i="5"/>
  <c r="P193" i="5"/>
  <c r="Q193" i="5"/>
  <c r="R193" i="5"/>
  <c r="S193" i="5"/>
  <c r="T193" i="5"/>
  <c r="U193" i="5"/>
  <c r="E194" i="5"/>
  <c r="F194" i="5" a="1"/>
  <c r="F194" i="5"/>
  <c r="G194" i="5" a="1"/>
  <c r="G194" i="5"/>
  <c r="H194" i="5" a="1"/>
  <c r="H194" i="5"/>
  <c r="I194" i="5" a="1"/>
  <c r="I194" i="5"/>
  <c r="K194" i="5"/>
  <c r="L194" i="5"/>
  <c r="M194" i="5"/>
  <c r="N194" i="5"/>
  <c r="O194" i="5"/>
  <c r="P194" i="5"/>
  <c r="Q194" i="5"/>
  <c r="R194" i="5"/>
  <c r="S194" i="5"/>
  <c r="T194" i="5"/>
  <c r="U194" i="5"/>
  <c r="E195" i="5"/>
  <c r="F195" i="5" a="1"/>
  <c r="F195" i="5"/>
  <c r="G195" i="5" a="1"/>
  <c r="G195" i="5"/>
  <c r="H195" i="5" a="1"/>
  <c r="H195" i="5"/>
  <c r="I195" i="5" a="1"/>
  <c r="I195" i="5"/>
  <c r="K195" i="5"/>
  <c r="L195" i="5"/>
  <c r="M195" i="5"/>
  <c r="N195" i="5"/>
  <c r="O195" i="5"/>
  <c r="P195" i="5"/>
  <c r="Q195" i="5"/>
  <c r="R195" i="5"/>
  <c r="S195" i="5"/>
  <c r="T195" i="5"/>
  <c r="U195" i="5"/>
  <c r="E196" i="5"/>
  <c r="F196" i="5" a="1"/>
  <c r="F196" i="5"/>
  <c r="G196" i="5" a="1"/>
  <c r="G196" i="5"/>
  <c r="H196" i="5" a="1"/>
  <c r="H196" i="5"/>
  <c r="I196" i="5" a="1"/>
  <c r="I196" i="5"/>
  <c r="K196" i="5"/>
  <c r="L196" i="5"/>
  <c r="M196" i="5"/>
  <c r="N196" i="5"/>
  <c r="O196" i="5"/>
  <c r="P196" i="5"/>
  <c r="Q196" i="5"/>
  <c r="R196" i="5"/>
  <c r="S196" i="5"/>
  <c r="T196" i="5"/>
  <c r="U196" i="5"/>
  <c r="E197" i="5"/>
  <c r="F197" i="5" a="1"/>
  <c r="F197" i="5"/>
  <c r="G197" i="5" a="1"/>
  <c r="G197" i="5"/>
  <c r="H197" i="5" a="1"/>
  <c r="H197" i="5"/>
  <c r="I197" i="5" a="1"/>
  <c r="I197" i="5"/>
  <c r="K197" i="5"/>
  <c r="L197" i="5"/>
  <c r="M197" i="5"/>
  <c r="N197" i="5"/>
  <c r="O197" i="5"/>
  <c r="P197" i="5"/>
  <c r="Q197" i="5"/>
  <c r="R197" i="5"/>
  <c r="S197" i="5"/>
  <c r="T197" i="5"/>
  <c r="U197" i="5"/>
  <c r="E198" i="5"/>
  <c r="F198" i="5" a="1"/>
  <c r="F198" i="5"/>
  <c r="G198" i="5" a="1"/>
  <c r="G198" i="5"/>
  <c r="H198" i="5" a="1"/>
  <c r="H198" i="5"/>
  <c r="I198" i="5" a="1"/>
  <c r="I198" i="5"/>
  <c r="K198" i="5"/>
  <c r="L198" i="5"/>
  <c r="M198" i="5"/>
  <c r="N198" i="5"/>
  <c r="O198" i="5"/>
  <c r="P198" i="5"/>
  <c r="Q198" i="5"/>
  <c r="R198" i="5"/>
  <c r="S198" i="5"/>
  <c r="T198" i="5"/>
  <c r="U198" i="5"/>
  <c r="E199" i="5"/>
  <c r="F199" i="5" a="1"/>
  <c r="F199" i="5"/>
  <c r="G199" i="5" a="1"/>
  <c r="G199" i="5"/>
  <c r="H199" i="5" a="1"/>
  <c r="H199" i="5"/>
  <c r="I199" i="5" a="1"/>
  <c r="I199" i="5"/>
  <c r="K199" i="5"/>
  <c r="L199" i="5"/>
  <c r="M199" i="5"/>
  <c r="N199" i="5"/>
  <c r="O199" i="5"/>
  <c r="P199" i="5"/>
  <c r="Q199" i="5"/>
  <c r="R199" i="5"/>
  <c r="S199" i="5"/>
  <c r="T199" i="5"/>
  <c r="U199" i="5"/>
  <c r="E200" i="5"/>
  <c r="F200" i="5" a="1"/>
  <c r="F200" i="5"/>
  <c r="G200" i="5" a="1"/>
  <c r="G200" i="5"/>
  <c r="H200" i="5" a="1"/>
  <c r="H200" i="5"/>
  <c r="I200" i="5" a="1"/>
  <c r="I200" i="5"/>
  <c r="K200" i="5"/>
  <c r="L200" i="5"/>
  <c r="M200" i="5"/>
  <c r="N200" i="5"/>
  <c r="O200" i="5"/>
  <c r="P200" i="5"/>
  <c r="Q200" i="5"/>
  <c r="R200" i="5"/>
  <c r="S200" i="5"/>
  <c r="T200" i="5"/>
  <c r="U200" i="5"/>
  <c r="E201" i="5"/>
  <c r="F201" i="5" a="1"/>
  <c r="F201" i="5"/>
  <c r="G201" i="5" a="1"/>
  <c r="G201" i="5"/>
  <c r="H201" i="5" a="1"/>
  <c r="H201" i="5"/>
  <c r="I201" i="5" a="1"/>
  <c r="I201" i="5"/>
  <c r="K201" i="5"/>
  <c r="L201" i="5"/>
  <c r="M201" i="5"/>
  <c r="N201" i="5"/>
  <c r="O201" i="5"/>
  <c r="P201" i="5"/>
  <c r="Q201" i="5"/>
  <c r="R201" i="5"/>
  <c r="S201" i="5"/>
  <c r="T201" i="5"/>
  <c r="U201" i="5"/>
  <c r="E202" i="5"/>
  <c r="F202" i="5" a="1"/>
  <c r="F202" i="5"/>
  <c r="G202" i="5" a="1"/>
  <c r="G202" i="5"/>
  <c r="H202" i="5" a="1"/>
  <c r="H202" i="5"/>
  <c r="I202" i="5" a="1"/>
  <c r="I202" i="5"/>
  <c r="K202" i="5"/>
  <c r="L202" i="5"/>
  <c r="M202" i="5"/>
  <c r="N202" i="5"/>
  <c r="O202" i="5"/>
  <c r="P202" i="5"/>
  <c r="Q202" i="5"/>
  <c r="R202" i="5"/>
  <c r="S202" i="5"/>
  <c r="T202" i="5"/>
  <c r="U202" i="5"/>
  <c r="E203" i="5"/>
  <c r="F203" i="5" a="1"/>
  <c r="F203" i="5"/>
  <c r="G203" i="5" a="1"/>
  <c r="G203" i="5"/>
  <c r="H203" i="5" a="1"/>
  <c r="H203" i="5"/>
  <c r="I203" i="5" a="1"/>
  <c r="I203" i="5"/>
  <c r="K203" i="5"/>
  <c r="L203" i="5"/>
  <c r="M203" i="5"/>
  <c r="N203" i="5"/>
  <c r="O203" i="5"/>
  <c r="P203" i="5"/>
  <c r="Q203" i="5"/>
  <c r="R203" i="5"/>
  <c r="S203" i="5"/>
  <c r="T203" i="5"/>
  <c r="U203" i="5"/>
  <c r="E204" i="5"/>
  <c r="F204" i="5" a="1"/>
  <c r="F204" i="5"/>
  <c r="G204" i="5" a="1"/>
  <c r="G204" i="5"/>
  <c r="H204" i="5" a="1"/>
  <c r="H204" i="5"/>
  <c r="I204" i="5" a="1"/>
  <c r="I204" i="5"/>
  <c r="K204" i="5"/>
  <c r="L204" i="5"/>
  <c r="M204" i="5"/>
  <c r="N204" i="5"/>
  <c r="O204" i="5"/>
  <c r="P204" i="5"/>
  <c r="Q204" i="5"/>
  <c r="R204" i="5"/>
  <c r="S204" i="5"/>
  <c r="T204" i="5"/>
  <c r="U204" i="5"/>
  <c r="E205" i="5"/>
  <c r="F205" i="5" a="1"/>
  <c r="F205" i="5"/>
  <c r="G205" i="5" a="1"/>
  <c r="G205" i="5"/>
  <c r="H205" i="5" a="1"/>
  <c r="H205" i="5"/>
  <c r="I205" i="5" a="1"/>
  <c r="I205" i="5"/>
  <c r="K205" i="5"/>
  <c r="L205" i="5"/>
  <c r="M205" i="5"/>
  <c r="N205" i="5"/>
  <c r="O205" i="5"/>
  <c r="P205" i="5"/>
  <c r="Q205" i="5"/>
  <c r="R205" i="5"/>
  <c r="S205" i="5"/>
  <c r="T205" i="5"/>
  <c r="U205" i="5"/>
  <c r="E206" i="5"/>
  <c r="F206" i="5" a="1"/>
  <c r="F206" i="5"/>
  <c r="G206" i="5" a="1"/>
  <c r="G206" i="5"/>
  <c r="H206" i="5" a="1"/>
  <c r="H206" i="5"/>
  <c r="I206" i="5" a="1"/>
  <c r="I206" i="5"/>
  <c r="K206" i="5"/>
  <c r="L206" i="5"/>
  <c r="M206" i="5"/>
  <c r="N206" i="5"/>
  <c r="O206" i="5"/>
  <c r="P206" i="5"/>
  <c r="Q206" i="5"/>
  <c r="R206" i="5"/>
  <c r="S206" i="5"/>
  <c r="T206" i="5"/>
  <c r="U206" i="5"/>
  <c r="E207" i="5"/>
  <c r="F207" i="5" a="1"/>
  <c r="F207" i="5"/>
  <c r="G207" i="5" a="1"/>
  <c r="G207" i="5"/>
  <c r="H207" i="5" a="1"/>
  <c r="H207" i="5"/>
  <c r="I207" i="5" a="1"/>
  <c r="I207" i="5"/>
  <c r="K207" i="5"/>
  <c r="L207" i="5"/>
  <c r="M207" i="5"/>
  <c r="N207" i="5"/>
  <c r="O207" i="5"/>
  <c r="P207" i="5"/>
  <c r="Q207" i="5"/>
  <c r="R207" i="5"/>
  <c r="S207" i="5"/>
  <c r="T207" i="5"/>
  <c r="U207" i="5"/>
  <c r="E208" i="5"/>
  <c r="F208" i="5" a="1"/>
  <c r="F208" i="5"/>
  <c r="G208" i="5" a="1"/>
  <c r="G208" i="5"/>
  <c r="H208" i="5" a="1"/>
  <c r="H208" i="5"/>
  <c r="I208" i="5" a="1"/>
  <c r="I208" i="5"/>
  <c r="K208" i="5"/>
  <c r="L208" i="5"/>
  <c r="M208" i="5"/>
  <c r="N208" i="5"/>
  <c r="O208" i="5"/>
  <c r="P208" i="5"/>
  <c r="Q208" i="5"/>
  <c r="R208" i="5"/>
  <c r="S208" i="5"/>
  <c r="T208" i="5"/>
  <c r="U208" i="5"/>
  <c r="E209" i="5"/>
  <c r="F209" i="5" a="1"/>
  <c r="F209" i="5"/>
  <c r="G209" i="5" a="1"/>
  <c r="G209" i="5"/>
  <c r="H209" i="5" a="1"/>
  <c r="H209" i="5"/>
  <c r="I209" i="5" a="1"/>
  <c r="I209" i="5"/>
  <c r="K209" i="5"/>
  <c r="L209" i="5"/>
  <c r="M209" i="5"/>
  <c r="N209" i="5"/>
  <c r="O209" i="5"/>
  <c r="P209" i="5"/>
  <c r="Q209" i="5"/>
  <c r="R209" i="5"/>
  <c r="S209" i="5"/>
  <c r="T209" i="5"/>
  <c r="U209" i="5"/>
  <c r="E210" i="5"/>
  <c r="F210" i="5" a="1"/>
  <c r="F210" i="5"/>
  <c r="G210" i="5" a="1"/>
  <c r="G210" i="5"/>
  <c r="H210" i="5" a="1"/>
  <c r="H210" i="5"/>
  <c r="I210" i="5" a="1"/>
  <c r="I210" i="5"/>
  <c r="K210" i="5"/>
  <c r="L210" i="5"/>
  <c r="M210" i="5"/>
  <c r="N210" i="5"/>
  <c r="O210" i="5"/>
  <c r="P210" i="5"/>
  <c r="Q210" i="5"/>
  <c r="R210" i="5"/>
  <c r="S210" i="5"/>
  <c r="T210" i="5"/>
  <c r="U210" i="5"/>
  <c r="E211" i="5"/>
  <c r="F211" i="5" a="1"/>
  <c r="F211" i="5"/>
  <c r="G211" i="5" a="1"/>
  <c r="G211" i="5"/>
  <c r="H211" i="5" a="1"/>
  <c r="H211" i="5"/>
  <c r="I211" i="5" a="1"/>
  <c r="I211" i="5"/>
  <c r="K211" i="5"/>
  <c r="L211" i="5"/>
  <c r="M211" i="5"/>
  <c r="N211" i="5"/>
  <c r="O211" i="5"/>
  <c r="P211" i="5"/>
  <c r="Q211" i="5"/>
  <c r="R211" i="5"/>
  <c r="S211" i="5"/>
  <c r="T211" i="5"/>
  <c r="U211" i="5"/>
  <c r="E212" i="5"/>
  <c r="F212" i="5" a="1"/>
  <c r="F212" i="5"/>
  <c r="G212" i="5" a="1"/>
  <c r="G212" i="5"/>
  <c r="H212" i="5" a="1"/>
  <c r="H212" i="5"/>
  <c r="I212" i="5" a="1"/>
  <c r="I212" i="5"/>
  <c r="K212" i="5"/>
  <c r="L212" i="5"/>
  <c r="M212" i="5"/>
  <c r="N212" i="5"/>
  <c r="O212" i="5"/>
  <c r="P212" i="5"/>
  <c r="Q212" i="5"/>
  <c r="R212" i="5"/>
  <c r="S212" i="5"/>
  <c r="T212" i="5"/>
  <c r="U212" i="5"/>
  <c r="E213" i="5"/>
  <c r="F213" i="5" a="1"/>
  <c r="F213" i="5"/>
  <c r="G213" i="5" a="1"/>
  <c r="G213" i="5"/>
  <c r="H213" i="5" a="1"/>
  <c r="H213" i="5"/>
  <c r="I213" i="5" a="1"/>
  <c r="I213" i="5"/>
  <c r="K213" i="5"/>
  <c r="L213" i="5"/>
  <c r="M213" i="5"/>
  <c r="N213" i="5"/>
  <c r="O213" i="5"/>
  <c r="P213" i="5"/>
  <c r="Q213" i="5"/>
  <c r="R213" i="5"/>
  <c r="S213" i="5"/>
  <c r="T213" i="5"/>
  <c r="U213" i="5"/>
  <c r="E214" i="5"/>
  <c r="F214" i="5" a="1"/>
  <c r="F214" i="5"/>
  <c r="G214" i="5" a="1"/>
  <c r="G214" i="5"/>
  <c r="H214" i="5" a="1"/>
  <c r="H214" i="5"/>
  <c r="I214" i="5" a="1"/>
  <c r="I214" i="5"/>
  <c r="K214" i="5"/>
  <c r="L214" i="5"/>
  <c r="M214" i="5"/>
  <c r="N214" i="5"/>
  <c r="O214" i="5"/>
  <c r="P214" i="5"/>
  <c r="Q214" i="5"/>
  <c r="R214" i="5"/>
  <c r="S214" i="5"/>
  <c r="T214" i="5"/>
  <c r="U214" i="5"/>
  <c r="E215" i="5"/>
  <c r="F215" i="5" a="1"/>
  <c r="F215" i="5"/>
  <c r="G215" i="5" a="1"/>
  <c r="G215" i="5"/>
  <c r="H215" i="5" a="1"/>
  <c r="H215" i="5"/>
  <c r="I215" i="5" a="1"/>
  <c r="I215" i="5"/>
  <c r="K215" i="5"/>
  <c r="L215" i="5"/>
  <c r="M215" i="5"/>
  <c r="N215" i="5"/>
  <c r="O215" i="5"/>
  <c r="P215" i="5"/>
  <c r="Q215" i="5"/>
  <c r="R215" i="5"/>
  <c r="S215" i="5"/>
  <c r="T215" i="5"/>
  <c r="U215" i="5"/>
  <c r="E216" i="5"/>
  <c r="F216" i="5" a="1"/>
  <c r="F216" i="5"/>
  <c r="G216" i="5" a="1"/>
  <c r="G216" i="5"/>
  <c r="H216" i="5" a="1"/>
  <c r="H216" i="5"/>
  <c r="I216" i="5" a="1"/>
  <c r="I216" i="5"/>
  <c r="K216" i="5"/>
  <c r="L216" i="5"/>
  <c r="M216" i="5"/>
  <c r="N216" i="5"/>
  <c r="O216" i="5"/>
  <c r="P216" i="5"/>
  <c r="Q216" i="5"/>
  <c r="R216" i="5"/>
  <c r="S216" i="5"/>
  <c r="T216" i="5"/>
  <c r="U216" i="5"/>
  <c r="E217" i="5"/>
  <c r="F217" i="5" a="1"/>
  <c r="F217" i="5"/>
  <c r="G217" i="5" a="1"/>
  <c r="G217" i="5"/>
  <c r="H217" i="5" a="1"/>
  <c r="H217" i="5"/>
  <c r="I217" i="5" a="1"/>
  <c r="I217" i="5"/>
  <c r="K217" i="5"/>
  <c r="L217" i="5"/>
  <c r="M217" i="5"/>
  <c r="N217" i="5"/>
  <c r="O217" i="5"/>
  <c r="P217" i="5"/>
  <c r="Q217" i="5"/>
  <c r="R217" i="5"/>
  <c r="S217" i="5"/>
  <c r="T217" i="5"/>
  <c r="U217" i="5"/>
  <c r="E218" i="5"/>
  <c r="F218" i="5" a="1"/>
  <c r="F218" i="5"/>
  <c r="G218" i="5" a="1"/>
  <c r="G218" i="5"/>
  <c r="H218" i="5" a="1"/>
  <c r="H218" i="5"/>
  <c r="I218" i="5" a="1"/>
  <c r="I218" i="5"/>
  <c r="K218" i="5"/>
  <c r="L218" i="5"/>
  <c r="M218" i="5"/>
  <c r="N218" i="5"/>
  <c r="O218" i="5"/>
  <c r="P218" i="5"/>
  <c r="Q218" i="5"/>
  <c r="R218" i="5"/>
  <c r="S218" i="5"/>
  <c r="T218" i="5"/>
  <c r="U218" i="5"/>
  <c r="E219" i="5"/>
  <c r="F219" i="5" a="1"/>
  <c r="F219" i="5"/>
  <c r="G219" i="5" a="1"/>
  <c r="G219" i="5"/>
  <c r="H219" i="5" a="1"/>
  <c r="H219" i="5"/>
  <c r="I219" i="5" a="1"/>
  <c r="I219" i="5"/>
  <c r="K219" i="5"/>
  <c r="L219" i="5"/>
  <c r="M219" i="5"/>
  <c r="N219" i="5"/>
  <c r="O219" i="5"/>
  <c r="P219" i="5"/>
  <c r="Q219" i="5"/>
  <c r="R219" i="5"/>
  <c r="S219" i="5"/>
  <c r="T219" i="5"/>
  <c r="U219" i="5"/>
  <c r="E220" i="5"/>
  <c r="F220" i="5" a="1"/>
  <c r="F220" i="5"/>
  <c r="G220" i="5" a="1"/>
  <c r="G220" i="5"/>
  <c r="H220" i="5" a="1"/>
  <c r="H220" i="5"/>
  <c r="I220" i="5" a="1"/>
  <c r="I220" i="5"/>
  <c r="K220" i="5"/>
  <c r="L220" i="5"/>
  <c r="M220" i="5"/>
  <c r="N220" i="5"/>
  <c r="O220" i="5"/>
  <c r="P220" i="5"/>
  <c r="Q220" i="5"/>
  <c r="R220" i="5"/>
  <c r="S220" i="5"/>
  <c r="T220" i="5"/>
  <c r="U220" i="5"/>
  <c r="E221" i="5"/>
  <c r="F221" i="5" a="1"/>
  <c r="F221" i="5"/>
  <c r="G221" i="5" a="1"/>
  <c r="G221" i="5"/>
  <c r="H221" i="5" a="1"/>
  <c r="H221" i="5"/>
  <c r="I221" i="5" a="1"/>
  <c r="I221" i="5"/>
  <c r="K221" i="5"/>
  <c r="L221" i="5"/>
  <c r="M221" i="5"/>
  <c r="N221" i="5"/>
  <c r="O221" i="5"/>
  <c r="P221" i="5"/>
  <c r="Q221" i="5"/>
  <c r="R221" i="5"/>
  <c r="S221" i="5"/>
  <c r="T221" i="5"/>
  <c r="U221" i="5"/>
  <c r="E222" i="5"/>
  <c r="F222" i="5" a="1"/>
  <c r="F222" i="5"/>
  <c r="G222" i="5" a="1"/>
  <c r="G222" i="5"/>
  <c r="H222" i="5" a="1"/>
  <c r="H222" i="5"/>
  <c r="I222" i="5" a="1"/>
  <c r="I222" i="5"/>
  <c r="K222" i="5"/>
  <c r="L222" i="5"/>
  <c r="M222" i="5"/>
  <c r="N222" i="5"/>
  <c r="O222" i="5"/>
  <c r="P222" i="5"/>
  <c r="Q222" i="5"/>
  <c r="R222" i="5"/>
  <c r="S222" i="5"/>
  <c r="T222" i="5"/>
  <c r="U222" i="5"/>
  <c r="E223" i="5"/>
  <c r="F223" i="5" a="1"/>
  <c r="F223" i="5"/>
  <c r="G223" i="5" a="1"/>
  <c r="G223" i="5"/>
  <c r="H223" i="5" a="1"/>
  <c r="H223" i="5"/>
  <c r="I223" i="5" a="1"/>
  <c r="I223" i="5"/>
  <c r="K223" i="5"/>
  <c r="L223" i="5"/>
  <c r="M223" i="5"/>
  <c r="N223" i="5"/>
  <c r="O223" i="5"/>
  <c r="P223" i="5"/>
  <c r="Q223" i="5"/>
  <c r="R223" i="5"/>
  <c r="S223" i="5"/>
  <c r="T223" i="5"/>
  <c r="U223" i="5"/>
  <c r="E224" i="5"/>
  <c r="F224" i="5" a="1"/>
  <c r="F224" i="5"/>
  <c r="G224" i="5" a="1"/>
  <c r="G224" i="5"/>
  <c r="H224" i="5" a="1"/>
  <c r="H224" i="5"/>
  <c r="I224" i="5" a="1"/>
  <c r="I224" i="5"/>
  <c r="K224" i="5"/>
  <c r="L224" i="5"/>
  <c r="M224" i="5"/>
  <c r="N224" i="5"/>
  <c r="O224" i="5"/>
  <c r="P224" i="5"/>
  <c r="Q224" i="5"/>
  <c r="R224" i="5"/>
  <c r="S224" i="5"/>
  <c r="T224" i="5"/>
  <c r="U224" i="5"/>
  <c r="E225" i="5"/>
  <c r="F225" i="5" a="1"/>
  <c r="F225" i="5"/>
  <c r="G225" i="5" a="1"/>
  <c r="G225" i="5"/>
  <c r="H225" i="5" a="1"/>
  <c r="H225" i="5"/>
  <c r="I225" i="5" a="1"/>
  <c r="I225" i="5"/>
  <c r="K225" i="5"/>
  <c r="L225" i="5"/>
  <c r="M225" i="5"/>
  <c r="N225" i="5"/>
  <c r="O225" i="5"/>
  <c r="P225" i="5"/>
  <c r="Q225" i="5"/>
  <c r="R225" i="5"/>
  <c r="S225" i="5"/>
  <c r="T225" i="5"/>
  <c r="U225" i="5"/>
  <c r="E226" i="5"/>
  <c r="F226" i="5" a="1"/>
  <c r="F226" i="5"/>
  <c r="G226" i="5" a="1"/>
  <c r="G226" i="5"/>
  <c r="H226" i="5" a="1"/>
  <c r="H226" i="5"/>
  <c r="I226" i="5" a="1"/>
  <c r="I226" i="5"/>
  <c r="K226" i="5"/>
  <c r="L226" i="5"/>
  <c r="M226" i="5"/>
  <c r="N226" i="5"/>
  <c r="O226" i="5"/>
  <c r="P226" i="5"/>
  <c r="Q226" i="5"/>
  <c r="R226" i="5"/>
  <c r="S226" i="5"/>
  <c r="T226" i="5"/>
  <c r="U226" i="5"/>
  <c r="E227" i="5"/>
  <c r="F227" i="5" a="1"/>
  <c r="F227" i="5"/>
  <c r="G227" i="5" a="1"/>
  <c r="G227" i="5"/>
  <c r="H227" i="5" a="1"/>
  <c r="H227" i="5"/>
  <c r="I227" i="5" a="1"/>
  <c r="I227" i="5"/>
  <c r="K227" i="5"/>
  <c r="L227" i="5"/>
  <c r="M227" i="5"/>
  <c r="N227" i="5"/>
  <c r="O227" i="5"/>
  <c r="P227" i="5"/>
  <c r="Q227" i="5"/>
  <c r="R227" i="5"/>
  <c r="S227" i="5"/>
  <c r="T227" i="5"/>
  <c r="U227" i="5"/>
  <c r="E228" i="5"/>
  <c r="F228" i="5" a="1"/>
  <c r="F228" i="5"/>
  <c r="G228" i="5" a="1"/>
  <c r="G228" i="5"/>
  <c r="H228" i="5" a="1"/>
  <c r="H228" i="5"/>
  <c r="I228" i="5" a="1"/>
  <c r="I228" i="5"/>
  <c r="K228" i="5"/>
  <c r="L228" i="5"/>
  <c r="M228" i="5"/>
  <c r="N228" i="5"/>
  <c r="O228" i="5"/>
  <c r="P228" i="5"/>
  <c r="Q228" i="5"/>
  <c r="R228" i="5"/>
  <c r="S228" i="5"/>
  <c r="T228" i="5"/>
  <c r="U228" i="5"/>
  <c r="E229" i="5"/>
  <c r="F229" i="5" a="1"/>
  <c r="F229" i="5"/>
  <c r="G229" i="5" a="1"/>
  <c r="G229" i="5"/>
  <c r="H229" i="5" a="1"/>
  <c r="H229" i="5"/>
  <c r="I229" i="5" a="1"/>
  <c r="I229" i="5"/>
  <c r="K229" i="5"/>
  <c r="L229" i="5"/>
  <c r="M229" i="5"/>
  <c r="N229" i="5"/>
  <c r="O229" i="5"/>
  <c r="P229" i="5"/>
  <c r="Q229" i="5"/>
  <c r="R229" i="5"/>
  <c r="S229" i="5"/>
  <c r="T229" i="5"/>
  <c r="U229" i="5"/>
  <c r="E230" i="5"/>
  <c r="F230" i="5" a="1"/>
  <c r="F230" i="5"/>
  <c r="G230" i="5" a="1"/>
  <c r="G230" i="5"/>
  <c r="H230" i="5" a="1"/>
  <c r="H230" i="5"/>
  <c r="I230" i="5" a="1"/>
  <c r="I230" i="5"/>
  <c r="K230" i="5"/>
  <c r="L230" i="5"/>
  <c r="M230" i="5"/>
  <c r="N230" i="5"/>
  <c r="O230" i="5"/>
  <c r="P230" i="5"/>
  <c r="Q230" i="5"/>
  <c r="R230" i="5"/>
  <c r="S230" i="5"/>
  <c r="T230" i="5"/>
  <c r="U230" i="5"/>
  <c r="E231" i="5"/>
  <c r="F231" i="5" a="1"/>
  <c r="F231" i="5"/>
  <c r="G231" i="5" a="1"/>
  <c r="G231" i="5"/>
  <c r="H231" i="5" a="1"/>
  <c r="H231" i="5"/>
  <c r="I231" i="5" a="1"/>
  <c r="I231" i="5"/>
  <c r="K231" i="5"/>
  <c r="L231" i="5"/>
  <c r="M231" i="5"/>
  <c r="N231" i="5"/>
  <c r="O231" i="5"/>
  <c r="P231" i="5"/>
  <c r="Q231" i="5"/>
  <c r="R231" i="5"/>
  <c r="S231" i="5"/>
  <c r="T231" i="5"/>
  <c r="U231" i="5"/>
  <c r="E232" i="5"/>
  <c r="F232" i="5" a="1"/>
  <c r="F232" i="5"/>
  <c r="G232" i="5" a="1"/>
  <c r="G232" i="5"/>
  <c r="H232" i="5" a="1"/>
  <c r="H232" i="5"/>
  <c r="I232" i="5" a="1"/>
  <c r="I232" i="5"/>
  <c r="K232" i="5"/>
  <c r="L232" i="5"/>
  <c r="M232" i="5"/>
  <c r="N232" i="5"/>
  <c r="O232" i="5"/>
  <c r="P232" i="5"/>
  <c r="Q232" i="5"/>
  <c r="R232" i="5"/>
  <c r="S232" i="5"/>
  <c r="T232" i="5"/>
  <c r="U232" i="5"/>
  <c r="E233" i="5"/>
  <c r="F233" i="5" a="1"/>
  <c r="F233" i="5"/>
  <c r="G233" i="5" a="1"/>
  <c r="G233" i="5"/>
  <c r="H233" i="5" a="1"/>
  <c r="H233" i="5"/>
  <c r="I233" i="5" a="1"/>
  <c r="I233" i="5"/>
  <c r="K233" i="5"/>
  <c r="L233" i="5"/>
  <c r="M233" i="5"/>
  <c r="N233" i="5"/>
  <c r="O233" i="5"/>
  <c r="P233" i="5"/>
  <c r="Q233" i="5"/>
  <c r="R233" i="5"/>
  <c r="S233" i="5"/>
  <c r="T233" i="5"/>
  <c r="U233" i="5"/>
  <c r="E234" i="5"/>
  <c r="F234" i="5" a="1"/>
  <c r="F234" i="5"/>
  <c r="G234" i="5" a="1"/>
  <c r="G234" i="5"/>
  <c r="H234" i="5" a="1"/>
  <c r="H234" i="5"/>
  <c r="I234" i="5" a="1"/>
  <c r="I234" i="5"/>
  <c r="K234" i="5"/>
  <c r="L234" i="5"/>
  <c r="M234" i="5"/>
  <c r="N234" i="5"/>
  <c r="O234" i="5"/>
  <c r="P234" i="5"/>
  <c r="Q234" i="5"/>
  <c r="R234" i="5"/>
  <c r="S234" i="5"/>
  <c r="T234" i="5"/>
  <c r="U234" i="5"/>
  <c r="E235" i="5"/>
  <c r="F235" i="5" a="1"/>
  <c r="F235" i="5"/>
  <c r="G235" i="5" a="1"/>
  <c r="G235" i="5"/>
  <c r="H235" i="5" a="1"/>
  <c r="H235" i="5"/>
  <c r="I235" i="5" a="1"/>
  <c r="I235" i="5"/>
  <c r="K235" i="5"/>
  <c r="L235" i="5"/>
  <c r="M235" i="5"/>
  <c r="N235" i="5"/>
  <c r="O235" i="5"/>
  <c r="P235" i="5"/>
  <c r="Q235" i="5"/>
  <c r="R235" i="5"/>
  <c r="S235" i="5"/>
  <c r="T235" i="5"/>
  <c r="U235" i="5"/>
  <c r="E236" i="5"/>
  <c r="F236" i="5" a="1"/>
  <c r="F236" i="5"/>
  <c r="G236" i="5" a="1"/>
  <c r="G236" i="5"/>
  <c r="H236" i="5" a="1"/>
  <c r="H236" i="5"/>
  <c r="I236" i="5" a="1"/>
  <c r="I236" i="5"/>
  <c r="K236" i="5"/>
  <c r="L236" i="5"/>
  <c r="M236" i="5"/>
  <c r="N236" i="5"/>
  <c r="O236" i="5"/>
  <c r="P236" i="5"/>
  <c r="Q236" i="5"/>
  <c r="R236" i="5"/>
  <c r="S236" i="5"/>
  <c r="T236" i="5"/>
  <c r="U236" i="5"/>
  <c r="E237" i="5"/>
  <c r="F237" i="5" a="1"/>
  <c r="F237" i="5"/>
  <c r="G237" i="5" a="1"/>
  <c r="G237" i="5"/>
  <c r="H237" i="5" a="1"/>
  <c r="H237" i="5"/>
  <c r="I237" i="5" a="1"/>
  <c r="I237" i="5"/>
  <c r="K237" i="5"/>
  <c r="L237" i="5"/>
  <c r="M237" i="5"/>
  <c r="N237" i="5"/>
  <c r="O237" i="5"/>
  <c r="P237" i="5"/>
  <c r="Q237" i="5"/>
  <c r="R237" i="5"/>
  <c r="S237" i="5"/>
  <c r="T237" i="5"/>
  <c r="U237" i="5"/>
  <c r="E238" i="5"/>
  <c r="F238" i="5" a="1"/>
  <c r="F238" i="5"/>
  <c r="G238" i="5" a="1"/>
  <c r="G238" i="5"/>
  <c r="H238" i="5" a="1"/>
  <c r="H238" i="5"/>
  <c r="I238" i="5" a="1"/>
  <c r="I238" i="5"/>
  <c r="K238" i="5"/>
  <c r="L238" i="5"/>
  <c r="M238" i="5"/>
  <c r="N238" i="5"/>
  <c r="O238" i="5"/>
  <c r="P238" i="5"/>
  <c r="Q238" i="5"/>
  <c r="R238" i="5"/>
  <c r="S238" i="5"/>
  <c r="T238" i="5"/>
  <c r="U238" i="5"/>
  <c r="E239" i="5"/>
  <c r="F239" i="5" a="1"/>
  <c r="F239" i="5"/>
  <c r="G239" i="5" a="1"/>
  <c r="G239" i="5"/>
  <c r="H239" i="5" a="1"/>
  <c r="H239" i="5"/>
  <c r="I239" i="5" a="1"/>
  <c r="I239" i="5"/>
  <c r="K239" i="5"/>
  <c r="L239" i="5"/>
  <c r="M239" i="5"/>
  <c r="N239" i="5"/>
  <c r="O239" i="5"/>
  <c r="P239" i="5"/>
  <c r="Q239" i="5"/>
  <c r="R239" i="5"/>
  <c r="S239" i="5"/>
  <c r="T239" i="5"/>
  <c r="U239" i="5"/>
  <c r="E240" i="5"/>
  <c r="F240" i="5" a="1"/>
  <c r="F240" i="5"/>
  <c r="G240" i="5" a="1"/>
  <c r="G240" i="5"/>
  <c r="H240" i="5" a="1"/>
  <c r="H240" i="5"/>
  <c r="I240" i="5" a="1"/>
  <c r="I240" i="5"/>
  <c r="K240" i="5"/>
  <c r="L240" i="5"/>
  <c r="M240" i="5"/>
  <c r="N240" i="5"/>
  <c r="O240" i="5"/>
  <c r="P240" i="5"/>
  <c r="Q240" i="5"/>
  <c r="R240" i="5"/>
  <c r="S240" i="5"/>
  <c r="T240" i="5"/>
  <c r="U240" i="5"/>
  <c r="E241" i="5"/>
  <c r="F241" i="5" a="1"/>
  <c r="F241" i="5"/>
  <c r="G241" i="5" a="1"/>
  <c r="G241" i="5"/>
  <c r="H241" i="5" a="1"/>
  <c r="H241" i="5"/>
  <c r="I241" i="5" a="1"/>
  <c r="I241" i="5"/>
  <c r="K241" i="5"/>
  <c r="L241" i="5"/>
  <c r="M241" i="5"/>
  <c r="N241" i="5"/>
  <c r="O241" i="5"/>
  <c r="P241" i="5"/>
  <c r="Q241" i="5"/>
  <c r="R241" i="5"/>
  <c r="S241" i="5"/>
  <c r="T241" i="5"/>
  <c r="U241" i="5"/>
  <c r="E242" i="5"/>
  <c r="F242" i="5" a="1"/>
  <c r="F242" i="5"/>
  <c r="G242" i="5" a="1"/>
  <c r="G242" i="5"/>
  <c r="H242" i="5" a="1"/>
  <c r="H242" i="5"/>
  <c r="I242" i="5" a="1"/>
  <c r="I242" i="5"/>
  <c r="K242" i="5"/>
  <c r="L242" i="5"/>
  <c r="M242" i="5"/>
  <c r="N242" i="5"/>
  <c r="O242" i="5"/>
  <c r="P242" i="5"/>
  <c r="Q242" i="5"/>
  <c r="R242" i="5"/>
  <c r="S242" i="5"/>
  <c r="T242" i="5"/>
  <c r="U242" i="5"/>
  <c r="E243" i="5"/>
  <c r="F243" i="5" a="1"/>
  <c r="F243" i="5"/>
  <c r="G243" i="5" a="1"/>
  <c r="G243" i="5"/>
  <c r="H243" i="5" a="1"/>
  <c r="H243" i="5"/>
  <c r="I243" i="5" a="1"/>
  <c r="I243" i="5"/>
  <c r="K243" i="5"/>
  <c r="L243" i="5"/>
  <c r="M243" i="5"/>
  <c r="N243" i="5"/>
  <c r="O243" i="5"/>
  <c r="P243" i="5"/>
  <c r="Q243" i="5"/>
  <c r="R243" i="5"/>
  <c r="S243" i="5"/>
  <c r="T243" i="5"/>
  <c r="U243" i="5"/>
  <c r="E244" i="5"/>
  <c r="F244" i="5" a="1"/>
  <c r="F244" i="5"/>
  <c r="G244" i="5" a="1"/>
  <c r="G244" i="5"/>
  <c r="H244" i="5" a="1"/>
  <c r="H244" i="5"/>
  <c r="I244" i="5" a="1"/>
  <c r="I244" i="5"/>
  <c r="K244" i="5"/>
  <c r="L244" i="5"/>
  <c r="M244" i="5"/>
  <c r="N244" i="5"/>
  <c r="O244" i="5"/>
  <c r="P244" i="5"/>
  <c r="Q244" i="5"/>
  <c r="R244" i="5"/>
  <c r="S244" i="5"/>
  <c r="T244" i="5"/>
  <c r="U244" i="5"/>
  <c r="E245" i="5"/>
  <c r="F245" i="5" a="1"/>
  <c r="F245" i="5"/>
  <c r="G245" i="5" a="1"/>
  <c r="G245" i="5"/>
  <c r="H245" i="5" a="1"/>
  <c r="H245" i="5"/>
  <c r="I245" i="5" a="1"/>
  <c r="I245" i="5"/>
  <c r="K245" i="5"/>
  <c r="L245" i="5"/>
  <c r="M245" i="5"/>
  <c r="N245" i="5"/>
  <c r="O245" i="5"/>
  <c r="P245" i="5"/>
  <c r="Q245" i="5"/>
  <c r="R245" i="5"/>
  <c r="S245" i="5"/>
  <c r="T245" i="5"/>
  <c r="U245" i="5"/>
  <c r="E246" i="5"/>
  <c r="F246" i="5" a="1"/>
  <c r="F246" i="5"/>
  <c r="G246" i="5" a="1"/>
  <c r="G246" i="5"/>
  <c r="H246" i="5" a="1"/>
  <c r="H246" i="5"/>
  <c r="I246" i="5" a="1"/>
  <c r="I246" i="5"/>
  <c r="K246" i="5"/>
  <c r="L246" i="5"/>
  <c r="M246" i="5"/>
  <c r="N246" i="5"/>
  <c r="O246" i="5"/>
  <c r="P246" i="5"/>
  <c r="Q246" i="5"/>
  <c r="R246" i="5"/>
  <c r="S246" i="5"/>
  <c r="T246" i="5"/>
  <c r="U246" i="5"/>
  <c r="E247" i="5"/>
  <c r="F247" i="5" a="1"/>
  <c r="F247" i="5"/>
  <c r="G247" i="5" a="1"/>
  <c r="G247" i="5"/>
  <c r="H247" i="5" a="1"/>
  <c r="H247" i="5"/>
  <c r="I247" i="5" a="1"/>
  <c r="I247" i="5"/>
  <c r="K247" i="5"/>
  <c r="L247" i="5"/>
  <c r="M247" i="5"/>
  <c r="N247" i="5"/>
  <c r="O247" i="5"/>
  <c r="P247" i="5"/>
  <c r="Q247" i="5"/>
  <c r="R247" i="5"/>
  <c r="S247" i="5"/>
  <c r="T247" i="5"/>
  <c r="U247" i="5"/>
  <c r="E248" i="5"/>
  <c r="F248" i="5" a="1"/>
  <c r="F248" i="5"/>
  <c r="G248" i="5" a="1"/>
  <c r="G248" i="5"/>
  <c r="H248" i="5" a="1"/>
  <c r="H248" i="5"/>
  <c r="I248" i="5" a="1"/>
  <c r="I248" i="5"/>
  <c r="K248" i="5"/>
  <c r="L248" i="5"/>
  <c r="M248" i="5"/>
  <c r="N248" i="5"/>
  <c r="O248" i="5"/>
  <c r="P248" i="5"/>
  <c r="Q248" i="5"/>
  <c r="R248" i="5"/>
  <c r="S248" i="5"/>
  <c r="T248" i="5"/>
  <c r="U248" i="5"/>
  <c r="E249" i="5"/>
  <c r="F249" i="5" a="1"/>
  <c r="F249" i="5"/>
  <c r="G249" i="5" a="1"/>
  <c r="G249" i="5"/>
  <c r="H249" i="5" a="1"/>
  <c r="H249" i="5"/>
  <c r="I249" i="5" a="1"/>
  <c r="I249" i="5"/>
  <c r="K249" i="5"/>
  <c r="L249" i="5"/>
  <c r="M249" i="5"/>
  <c r="N249" i="5"/>
  <c r="O249" i="5"/>
  <c r="P249" i="5"/>
  <c r="Q249" i="5"/>
  <c r="R249" i="5"/>
  <c r="S249" i="5"/>
  <c r="T249" i="5"/>
  <c r="U249" i="5"/>
  <c r="E250" i="5"/>
  <c r="F250" i="5" a="1"/>
  <c r="F250" i="5"/>
  <c r="G250" i="5" a="1"/>
  <c r="G250" i="5"/>
  <c r="H250" i="5" a="1"/>
  <c r="H250" i="5"/>
  <c r="I250" i="5" a="1"/>
  <c r="I250" i="5"/>
  <c r="K250" i="5"/>
  <c r="L250" i="5"/>
  <c r="M250" i="5"/>
  <c r="N250" i="5"/>
  <c r="O250" i="5"/>
  <c r="P250" i="5"/>
  <c r="Q250" i="5"/>
  <c r="R250" i="5"/>
  <c r="S250" i="5"/>
  <c r="T250" i="5"/>
  <c r="U250" i="5"/>
  <c r="E251" i="5"/>
  <c r="F251" i="5" a="1"/>
  <c r="F251" i="5"/>
  <c r="G251" i="5" a="1"/>
  <c r="G251" i="5"/>
  <c r="H251" i="5" a="1"/>
  <c r="H251" i="5"/>
  <c r="I251" i="5" a="1"/>
  <c r="I251" i="5"/>
  <c r="K251" i="5"/>
  <c r="L251" i="5"/>
  <c r="M251" i="5"/>
  <c r="N251" i="5"/>
  <c r="O251" i="5"/>
  <c r="P251" i="5"/>
  <c r="Q251" i="5"/>
  <c r="R251" i="5"/>
  <c r="S251" i="5"/>
  <c r="T251" i="5"/>
  <c r="U251" i="5"/>
  <c r="E252" i="5"/>
  <c r="F252" i="5" a="1"/>
  <c r="F252" i="5"/>
  <c r="G252" i="5" a="1"/>
  <c r="G252" i="5"/>
  <c r="H252" i="5" a="1"/>
  <c r="H252" i="5"/>
  <c r="I252" i="5" a="1"/>
  <c r="I252" i="5"/>
  <c r="K252" i="5"/>
  <c r="L252" i="5"/>
  <c r="M252" i="5"/>
  <c r="N252" i="5"/>
  <c r="O252" i="5"/>
  <c r="P252" i="5"/>
  <c r="Q252" i="5"/>
  <c r="R252" i="5"/>
  <c r="S252" i="5"/>
  <c r="T252" i="5"/>
  <c r="U252" i="5"/>
  <c r="E253" i="5"/>
  <c r="F253" i="5" a="1"/>
  <c r="F253" i="5"/>
  <c r="G253" i="5" a="1"/>
  <c r="G253" i="5"/>
  <c r="H253" i="5" a="1"/>
  <c r="H253" i="5"/>
  <c r="I253" i="5" a="1"/>
  <c r="I253" i="5"/>
  <c r="K253" i="5"/>
  <c r="L253" i="5"/>
  <c r="M253" i="5"/>
  <c r="N253" i="5"/>
  <c r="O253" i="5"/>
  <c r="P253" i="5"/>
  <c r="Q253" i="5"/>
  <c r="R253" i="5"/>
  <c r="S253" i="5"/>
  <c r="T253" i="5"/>
  <c r="U253" i="5"/>
  <c r="E254" i="5"/>
  <c r="F254" i="5" a="1"/>
  <c r="F254" i="5"/>
  <c r="G254" i="5" a="1"/>
  <c r="G254" i="5"/>
  <c r="H254" i="5" a="1"/>
  <c r="H254" i="5"/>
  <c r="I254" i="5" a="1"/>
  <c r="I254" i="5"/>
  <c r="K254" i="5"/>
  <c r="L254" i="5"/>
  <c r="M254" i="5"/>
  <c r="N254" i="5"/>
  <c r="O254" i="5"/>
  <c r="P254" i="5"/>
  <c r="Q254" i="5"/>
  <c r="R254" i="5"/>
  <c r="S254" i="5"/>
  <c r="T254" i="5"/>
  <c r="U254" i="5"/>
  <c r="E255" i="5"/>
  <c r="F255" i="5" a="1"/>
  <c r="F255" i="5"/>
  <c r="G255" i="5" a="1"/>
  <c r="G255" i="5"/>
  <c r="H255" i="5" a="1"/>
  <c r="H255" i="5"/>
  <c r="I255" i="5" a="1"/>
  <c r="I255" i="5"/>
  <c r="K255" i="5"/>
  <c r="L255" i="5"/>
  <c r="M255" i="5"/>
  <c r="N255" i="5"/>
  <c r="O255" i="5"/>
  <c r="P255" i="5"/>
  <c r="Q255" i="5"/>
  <c r="R255" i="5"/>
  <c r="S255" i="5"/>
  <c r="T255" i="5"/>
  <c r="U255" i="5"/>
  <c r="E256" i="5"/>
  <c r="F256" i="5" a="1"/>
  <c r="F256" i="5"/>
  <c r="G256" i="5" a="1"/>
  <c r="G256" i="5"/>
  <c r="H256" i="5" a="1"/>
  <c r="H256" i="5"/>
  <c r="I256" i="5" a="1"/>
  <c r="I256" i="5"/>
  <c r="K256" i="5"/>
  <c r="L256" i="5"/>
  <c r="M256" i="5"/>
  <c r="N256" i="5"/>
  <c r="O256" i="5"/>
  <c r="P256" i="5"/>
  <c r="Q256" i="5"/>
  <c r="R256" i="5"/>
  <c r="S256" i="5"/>
  <c r="T256" i="5"/>
  <c r="U256" i="5"/>
  <c r="E257" i="5"/>
  <c r="F257" i="5" a="1"/>
  <c r="F257" i="5"/>
  <c r="G257" i="5" a="1"/>
  <c r="G257" i="5"/>
  <c r="H257" i="5" a="1"/>
  <c r="H257" i="5"/>
  <c r="I257" i="5" a="1"/>
  <c r="I257" i="5"/>
  <c r="K257" i="5"/>
  <c r="L257" i="5"/>
  <c r="M257" i="5"/>
  <c r="N257" i="5"/>
  <c r="O257" i="5"/>
  <c r="P257" i="5"/>
  <c r="Q257" i="5"/>
  <c r="R257" i="5"/>
  <c r="S257" i="5"/>
  <c r="T257" i="5"/>
  <c r="U257" i="5"/>
  <c r="E258" i="5"/>
  <c r="F258" i="5" a="1"/>
  <c r="F258" i="5"/>
  <c r="G258" i="5" a="1"/>
  <c r="G258" i="5"/>
  <c r="H258" i="5" a="1"/>
  <c r="H258" i="5"/>
  <c r="I258" i="5" a="1"/>
  <c r="I258" i="5"/>
  <c r="K258" i="5"/>
  <c r="L258" i="5"/>
  <c r="M258" i="5"/>
  <c r="N258" i="5"/>
  <c r="O258" i="5"/>
  <c r="P258" i="5"/>
  <c r="Q258" i="5"/>
  <c r="R258" i="5"/>
  <c r="S258" i="5"/>
  <c r="T258" i="5"/>
  <c r="U258" i="5"/>
  <c r="E259" i="5"/>
  <c r="F259" i="5" a="1"/>
  <c r="F259" i="5"/>
  <c r="G259" i="5" a="1"/>
  <c r="G259" i="5"/>
  <c r="H259" i="5" a="1"/>
  <c r="H259" i="5"/>
  <c r="I259" i="5" a="1"/>
  <c r="I259" i="5"/>
  <c r="K259" i="5"/>
  <c r="L259" i="5"/>
  <c r="M259" i="5"/>
  <c r="N259" i="5"/>
  <c r="O259" i="5"/>
  <c r="P259" i="5"/>
  <c r="Q259" i="5"/>
  <c r="R259" i="5"/>
  <c r="S259" i="5"/>
  <c r="T259" i="5"/>
  <c r="U259" i="5"/>
  <c r="E260" i="5"/>
  <c r="F260" i="5" a="1"/>
  <c r="F260" i="5"/>
  <c r="G260" i="5" a="1"/>
  <c r="G260" i="5"/>
  <c r="H260" i="5" a="1"/>
  <c r="H260" i="5"/>
  <c r="I260" i="5" a="1"/>
  <c r="I260" i="5"/>
  <c r="K260" i="5"/>
  <c r="L260" i="5"/>
  <c r="M260" i="5"/>
  <c r="N260" i="5"/>
  <c r="O260" i="5"/>
  <c r="P260" i="5"/>
  <c r="Q260" i="5"/>
  <c r="R260" i="5"/>
  <c r="S260" i="5"/>
  <c r="T260" i="5"/>
  <c r="U260" i="5"/>
  <c r="E261" i="5"/>
  <c r="F261" i="5" a="1"/>
  <c r="F261" i="5"/>
  <c r="G261" i="5" a="1"/>
  <c r="G261" i="5"/>
  <c r="H261" i="5" a="1"/>
  <c r="H261" i="5"/>
  <c r="I261" i="5" a="1"/>
  <c r="I261" i="5"/>
  <c r="K261" i="5"/>
  <c r="L261" i="5"/>
  <c r="M261" i="5"/>
  <c r="N261" i="5"/>
  <c r="O261" i="5"/>
  <c r="P261" i="5"/>
  <c r="Q261" i="5"/>
  <c r="R261" i="5"/>
  <c r="S261" i="5"/>
  <c r="T261" i="5"/>
  <c r="U261" i="5"/>
  <c r="E262" i="5"/>
  <c r="F262" i="5" a="1"/>
  <c r="F262" i="5"/>
  <c r="G262" i="5" a="1"/>
  <c r="G262" i="5"/>
  <c r="H262" i="5" a="1"/>
  <c r="H262" i="5"/>
  <c r="I262" i="5" a="1"/>
  <c r="I262" i="5"/>
  <c r="K262" i="5"/>
  <c r="L262" i="5"/>
  <c r="M262" i="5"/>
  <c r="N262" i="5"/>
  <c r="O262" i="5"/>
  <c r="P262" i="5"/>
  <c r="Q262" i="5"/>
  <c r="R262" i="5"/>
  <c r="S262" i="5"/>
  <c r="T262" i="5"/>
  <c r="U262" i="5"/>
  <c r="E263" i="5"/>
  <c r="F263" i="5" a="1"/>
  <c r="F263" i="5"/>
  <c r="G263" i="5" a="1"/>
  <c r="G263" i="5"/>
  <c r="H263" i="5" a="1"/>
  <c r="H263" i="5"/>
  <c r="I263" i="5" a="1"/>
  <c r="I263" i="5"/>
  <c r="K263" i="5"/>
  <c r="L263" i="5"/>
  <c r="M263" i="5"/>
  <c r="N263" i="5"/>
  <c r="O263" i="5"/>
  <c r="P263" i="5"/>
  <c r="Q263" i="5"/>
  <c r="R263" i="5"/>
  <c r="S263" i="5"/>
  <c r="T263" i="5"/>
  <c r="U263" i="5"/>
  <c r="E264" i="5"/>
  <c r="F264" i="5" a="1"/>
  <c r="F264" i="5"/>
  <c r="G264" i="5" a="1"/>
  <c r="G264" i="5"/>
  <c r="H264" i="5" a="1"/>
  <c r="H264" i="5"/>
  <c r="I264" i="5" a="1"/>
  <c r="I264" i="5"/>
  <c r="K264" i="5"/>
  <c r="L264" i="5"/>
  <c r="M264" i="5"/>
  <c r="N264" i="5"/>
  <c r="O264" i="5"/>
  <c r="P264" i="5"/>
  <c r="Q264" i="5"/>
  <c r="R264" i="5"/>
  <c r="S264" i="5"/>
  <c r="T264" i="5"/>
  <c r="U264" i="5"/>
  <c r="E265" i="5"/>
  <c r="F265" i="5" a="1"/>
  <c r="F265" i="5"/>
  <c r="G265" i="5" a="1"/>
  <c r="G265" i="5"/>
  <c r="H265" i="5" a="1"/>
  <c r="H265" i="5"/>
  <c r="I265" i="5" a="1"/>
  <c r="I265" i="5"/>
  <c r="K265" i="5"/>
  <c r="L265" i="5"/>
  <c r="M265" i="5"/>
  <c r="N265" i="5"/>
  <c r="O265" i="5"/>
  <c r="P265" i="5"/>
  <c r="Q265" i="5"/>
  <c r="R265" i="5"/>
  <c r="S265" i="5"/>
  <c r="T265" i="5"/>
  <c r="U265" i="5"/>
  <c r="E266" i="5"/>
  <c r="F266" i="5" a="1"/>
  <c r="F266" i="5"/>
  <c r="G266" i="5" a="1"/>
  <c r="G266" i="5"/>
  <c r="H266" i="5" a="1"/>
  <c r="H266" i="5"/>
  <c r="I266" i="5" a="1"/>
  <c r="I266" i="5"/>
  <c r="K266" i="5"/>
  <c r="L266" i="5"/>
  <c r="M266" i="5"/>
  <c r="N266" i="5"/>
  <c r="O266" i="5"/>
  <c r="P266" i="5"/>
  <c r="Q266" i="5"/>
  <c r="R266" i="5"/>
  <c r="S266" i="5"/>
  <c r="T266" i="5"/>
  <c r="U266" i="5"/>
  <c r="E267" i="5"/>
  <c r="F267" i="5" a="1"/>
  <c r="F267" i="5"/>
  <c r="G267" i="5" a="1"/>
  <c r="G267" i="5"/>
  <c r="H267" i="5" a="1"/>
  <c r="H267" i="5"/>
  <c r="I267" i="5" a="1"/>
  <c r="I267" i="5"/>
  <c r="K267" i="5"/>
  <c r="L267" i="5"/>
  <c r="M267" i="5"/>
  <c r="N267" i="5"/>
  <c r="O267" i="5"/>
  <c r="P267" i="5"/>
  <c r="Q267" i="5"/>
  <c r="R267" i="5"/>
  <c r="S267" i="5"/>
  <c r="T267" i="5"/>
  <c r="U267" i="5"/>
  <c r="E268" i="5"/>
  <c r="F268" i="5" a="1"/>
  <c r="F268" i="5"/>
  <c r="G268" i="5" a="1"/>
  <c r="G268" i="5"/>
  <c r="H268" i="5" a="1"/>
  <c r="H268" i="5"/>
  <c r="I268" i="5" a="1"/>
  <c r="I268" i="5"/>
  <c r="K268" i="5"/>
  <c r="L268" i="5"/>
  <c r="M268" i="5"/>
  <c r="N268" i="5"/>
  <c r="O268" i="5"/>
  <c r="P268" i="5"/>
  <c r="Q268" i="5"/>
  <c r="R268" i="5"/>
  <c r="S268" i="5"/>
  <c r="T268" i="5"/>
  <c r="U268" i="5"/>
  <c r="E269" i="5"/>
  <c r="F269" i="5" a="1"/>
  <c r="F269" i="5"/>
  <c r="G269" i="5" a="1"/>
  <c r="G269" i="5"/>
  <c r="H269" i="5" a="1"/>
  <c r="H269" i="5"/>
  <c r="I269" i="5" a="1"/>
  <c r="I269" i="5"/>
  <c r="K269" i="5"/>
  <c r="L269" i="5"/>
  <c r="M269" i="5"/>
  <c r="N269" i="5"/>
  <c r="O269" i="5"/>
  <c r="P269" i="5"/>
  <c r="Q269" i="5"/>
  <c r="R269" i="5"/>
  <c r="S269" i="5"/>
  <c r="T269" i="5"/>
  <c r="U269" i="5"/>
  <c r="E270" i="5"/>
  <c r="F270" i="5" a="1"/>
  <c r="F270" i="5"/>
  <c r="G270" i="5" a="1"/>
  <c r="G270" i="5"/>
  <c r="H270" i="5" a="1"/>
  <c r="H270" i="5"/>
  <c r="I270" i="5" a="1"/>
  <c r="I270" i="5"/>
  <c r="K270" i="5"/>
  <c r="L270" i="5"/>
  <c r="M270" i="5"/>
  <c r="N270" i="5"/>
  <c r="O270" i="5"/>
  <c r="P270" i="5"/>
  <c r="Q270" i="5"/>
  <c r="R270" i="5"/>
  <c r="S270" i="5"/>
  <c r="T270" i="5"/>
  <c r="U270" i="5"/>
  <c r="E271" i="5"/>
  <c r="F271" i="5" a="1"/>
  <c r="F271" i="5"/>
  <c r="G271" i="5" a="1"/>
  <c r="G271" i="5"/>
  <c r="H271" i="5" a="1"/>
  <c r="H271" i="5"/>
  <c r="I271" i="5" a="1"/>
  <c r="I271" i="5"/>
  <c r="K271" i="5"/>
  <c r="L271" i="5"/>
  <c r="M271" i="5"/>
  <c r="N271" i="5"/>
  <c r="O271" i="5"/>
  <c r="P271" i="5"/>
  <c r="Q271" i="5"/>
  <c r="R271" i="5"/>
  <c r="S271" i="5"/>
  <c r="T271" i="5"/>
  <c r="U271" i="5"/>
  <c r="E272" i="5"/>
  <c r="F272" i="5" a="1"/>
  <c r="F272" i="5"/>
  <c r="G272" i="5" a="1"/>
  <c r="G272" i="5"/>
  <c r="H272" i="5" a="1"/>
  <c r="H272" i="5"/>
  <c r="I272" i="5" a="1"/>
  <c r="I272" i="5"/>
  <c r="K272" i="5"/>
  <c r="L272" i="5"/>
  <c r="M272" i="5"/>
  <c r="N272" i="5"/>
  <c r="O272" i="5"/>
  <c r="P272" i="5"/>
  <c r="Q272" i="5"/>
  <c r="R272" i="5"/>
  <c r="S272" i="5"/>
  <c r="T272" i="5"/>
  <c r="U272" i="5"/>
  <c r="E273" i="5"/>
  <c r="F273" i="5" a="1"/>
  <c r="F273" i="5"/>
  <c r="G273" i="5" a="1"/>
  <c r="G273" i="5"/>
  <c r="H273" i="5" a="1"/>
  <c r="H273" i="5"/>
  <c r="I273" i="5" a="1"/>
  <c r="I273" i="5"/>
  <c r="K273" i="5"/>
  <c r="L273" i="5"/>
  <c r="M273" i="5"/>
  <c r="N273" i="5"/>
  <c r="O273" i="5"/>
  <c r="P273" i="5"/>
  <c r="Q273" i="5"/>
  <c r="R273" i="5"/>
  <c r="S273" i="5"/>
  <c r="T273" i="5"/>
  <c r="U273" i="5"/>
  <c r="E274" i="5"/>
  <c r="F274" i="5" a="1"/>
  <c r="F274" i="5"/>
  <c r="G274" i="5" a="1"/>
  <c r="G274" i="5"/>
  <c r="H274" i="5" a="1"/>
  <c r="H274" i="5"/>
  <c r="I274" i="5" a="1"/>
  <c r="I274" i="5"/>
  <c r="K274" i="5"/>
  <c r="L274" i="5"/>
  <c r="M274" i="5"/>
  <c r="N274" i="5"/>
  <c r="O274" i="5"/>
  <c r="P274" i="5"/>
  <c r="Q274" i="5"/>
  <c r="R274" i="5"/>
  <c r="S274" i="5"/>
  <c r="T274" i="5"/>
  <c r="U274" i="5"/>
  <c r="E275" i="5"/>
  <c r="F275" i="5" a="1"/>
  <c r="F275" i="5"/>
  <c r="G275" i="5" a="1"/>
  <c r="G275" i="5"/>
  <c r="H275" i="5" a="1"/>
  <c r="H275" i="5"/>
  <c r="I275" i="5" a="1"/>
  <c r="I275" i="5"/>
  <c r="K275" i="5"/>
  <c r="L275" i="5"/>
  <c r="M275" i="5"/>
  <c r="N275" i="5"/>
  <c r="O275" i="5"/>
  <c r="P275" i="5"/>
  <c r="Q275" i="5"/>
  <c r="R275" i="5"/>
  <c r="S275" i="5"/>
  <c r="T275" i="5"/>
  <c r="U275" i="5"/>
  <c r="E276" i="5"/>
  <c r="F276" i="5" a="1"/>
  <c r="F276" i="5"/>
  <c r="G276" i="5" a="1"/>
  <c r="G276" i="5"/>
  <c r="H276" i="5" a="1"/>
  <c r="H276" i="5"/>
  <c r="I276" i="5" a="1"/>
  <c r="I276" i="5"/>
  <c r="K276" i="5"/>
  <c r="L276" i="5"/>
  <c r="M276" i="5"/>
  <c r="N276" i="5"/>
  <c r="O276" i="5"/>
  <c r="P276" i="5"/>
  <c r="Q276" i="5"/>
  <c r="R276" i="5"/>
  <c r="S276" i="5"/>
  <c r="T276" i="5"/>
  <c r="U276" i="5"/>
  <c r="E277" i="5"/>
  <c r="F277" i="5" a="1"/>
  <c r="F277" i="5"/>
  <c r="G277" i="5" a="1"/>
  <c r="G277" i="5"/>
  <c r="H277" i="5" a="1"/>
  <c r="H277" i="5"/>
  <c r="I277" i="5" a="1"/>
  <c r="I277" i="5"/>
  <c r="K277" i="5"/>
  <c r="L277" i="5"/>
  <c r="M277" i="5"/>
  <c r="N277" i="5"/>
  <c r="O277" i="5"/>
  <c r="P277" i="5"/>
  <c r="Q277" i="5"/>
  <c r="R277" i="5"/>
  <c r="S277" i="5"/>
  <c r="T277" i="5"/>
  <c r="U277" i="5"/>
  <c r="E278" i="5"/>
  <c r="F278" i="5" a="1"/>
  <c r="F278" i="5"/>
  <c r="G278" i="5" a="1"/>
  <c r="G278" i="5"/>
  <c r="H278" i="5" a="1"/>
  <c r="H278" i="5"/>
  <c r="I278" i="5" a="1"/>
  <c r="I278" i="5"/>
  <c r="K278" i="5"/>
  <c r="L278" i="5"/>
  <c r="M278" i="5"/>
  <c r="N278" i="5"/>
  <c r="O278" i="5"/>
  <c r="P278" i="5"/>
  <c r="Q278" i="5"/>
  <c r="R278" i="5"/>
  <c r="S278" i="5"/>
  <c r="T278" i="5"/>
  <c r="U278" i="5"/>
  <c r="E279" i="5"/>
  <c r="F279" i="5" a="1"/>
  <c r="F279" i="5"/>
  <c r="G279" i="5" a="1"/>
  <c r="G279" i="5"/>
  <c r="H279" i="5" a="1"/>
  <c r="H279" i="5"/>
  <c r="I279" i="5" a="1"/>
  <c r="I279" i="5"/>
  <c r="K279" i="5"/>
  <c r="L279" i="5"/>
  <c r="M279" i="5"/>
  <c r="N279" i="5"/>
  <c r="O279" i="5"/>
  <c r="P279" i="5"/>
  <c r="Q279" i="5"/>
  <c r="R279" i="5"/>
  <c r="S279" i="5"/>
  <c r="T279" i="5"/>
  <c r="U279" i="5"/>
  <c r="E280" i="5"/>
  <c r="F280" i="5" a="1"/>
  <c r="F280" i="5"/>
  <c r="G280" i="5" a="1"/>
  <c r="G280" i="5"/>
  <c r="H280" i="5" a="1"/>
  <c r="H280" i="5"/>
  <c r="I280" i="5" a="1"/>
  <c r="I280" i="5"/>
  <c r="K280" i="5"/>
  <c r="L280" i="5"/>
  <c r="M280" i="5"/>
  <c r="N280" i="5"/>
  <c r="O280" i="5"/>
  <c r="P280" i="5"/>
  <c r="Q280" i="5"/>
  <c r="R280" i="5"/>
  <c r="S280" i="5"/>
  <c r="T280" i="5"/>
  <c r="U280" i="5"/>
  <c r="E281" i="5"/>
  <c r="F281" i="5" a="1"/>
  <c r="F281" i="5"/>
  <c r="G281" i="5" a="1"/>
  <c r="G281" i="5"/>
  <c r="H281" i="5" a="1"/>
  <c r="H281" i="5"/>
  <c r="I281" i="5" a="1"/>
  <c r="I281" i="5"/>
  <c r="K281" i="5"/>
  <c r="L281" i="5"/>
  <c r="M281" i="5"/>
  <c r="N281" i="5"/>
  <c r="O281" i="5"/>
  <c r="P281" i="5"/>
  <c r="Q281" i="5"/>
  <c r="R281" i="5"/>
  <c r="S281" i="5"/>
  <c r="T281" i="5"/>
  <c r="U281" i="5"/>
  <c r="E282" i="5"/>
  <c r="F282" i="5" a="1"/>
  <c r="F282" i="5"/>
  <c r="G282" i="5" a="1"/>
  <c r="G282" i="5"/>
  <c r="H282" i="5" a="1"/>
  <c r="H282" i="5"/>
  <c r="I282" i="5" a="1"/>
  <c r="I282" i="5"/>
  <c r="K282" i="5"/>
  <c r="L282" i="5"/>
  <c r="M282" i="5"/>
  <c r="N282" i="5"/>
  <c r="O282" i="5"/>
  <c r="P282" i="5"/>
  <c r="Q282" i="5"/>
  <c r="R282" i="5"/>
  <c r="S282" i="5"/>
  <c r="T282" i="5"/>
  <c r="U282" i="5"/>
  <c r="E283" i="5"/>
  <c r="F283" i="5" a="1"/>
  <c r="F283" i="5"/>
  <c r="G283" i="5" a="1"/>
  <c r="G283" i="5"/>
  <c r="H283" i="5" a="1"/>
  <c r="H283" i="5"/>
  <c r="I283" i="5" a="1"/>
  <c r="I283" i="5"/>
  <c r="K283" i="5"/>
  <c r="L283" i="5"/>
  <c r="M283" i="5"/>
  <c r="N283" i="5"/>
  <c r="O283" i="5"/>
  <c r="P283" i="5"/>
  <c r="Q283" i="5"/>
  <c r="R283" i="5"/>
  <c r="S283" i="5"/>
  <c r="T283" i="5"/>
  <c r="U283" i="5"/>
  <c r="E284" i="5"/>
  <c r="F284" i="5" a="1"/>
  <c r="F284" i="5"/>
  <c r="G284" i="5" a="1"/>
  <c r="G284" i="5"/>
  <c r="H284" i="5" a="1"/>
  <c r="H284" i="5"/>
  <c r="I284" i="5" a="1"/>
  <c r="I284" i="5"/>
  <c r="K284" i="5"/>
  <c r="L284" i="5"/>
  <c r="M284" i="5"/>
  <c r="N284" i="5"/>
  <c r="O284" i="5"/>
  <c r="P284" i="5"/>
  <c r="Q284" i="5"/>
  <c r="R284" i="5"/>
  <c r="S284" i="5"/>
  <c r="T284" i="5"/>
  <c r="U284" i="5"/>
  <c r="E285" i="5"/>
  <c r="F285" i="5" a="1"/>
  <c r="F285" i="5"/>
  <c r="G285" i="5" a="1"/>
  <c r="G285" i="5"/>
  <c r="H285" i="5" a="1"/>
  <c r="H285" i="5"/>
  <c r="I285" i="5" a="1"/>
  <c r="I285" i="5"/>
  <c r="K285" i="5"/>
  <c r="L285" i="5"/>
  <c r="M285" i="5"/>
  <c r="N285" i="5"/>
  <c r="O285" i="5"/>
  <c r="P285" i="5"/>
  <c r="Q285" i="5"/>
  <c r="R285" i="5"/>
  <c r="S285" i="5"/>
  <c r="T285" i="5"/>
  <c r="U285" i="5"/>
  <c r="E286" i="5"/>
  <c r="F286" i="5" a="1"/>
  <c r="F286" i="5"/>
  <c r="G286" i="5" a="1"/>
  <c r="G286" i="5"/>
  <c r="H286" i="5" a="1"/>
  <c r="H286" i="5"/>
  <c r="I286" i="5" a="1"/>
  <c r="I286" i="5"/>
  <c r="K286" i="5"/>
  <c r="L286" i="5"/>
  <c r="M286" i="5"/>
  <c r="N286" i="5"/>
  <c r="O286" i="5"/>
  <c r="P286" i="5"/>
  <c r="Q286" i="5"/>
  <c r="R286" i="5"/>
  <c r="S286" i="5"/>
  <c r="T286" i="5"/>
  <c r="U286" i="5"/>
  <c r="E287" i="5"/>
  <c r="F287" i="5" a="1"/>
  <c r="F287" i="5"/>
  <c r="G287" i="5" a="1"/>
  <c r="G287" i="5"/>
  <c r="H287" i="5" a="1"/>
  <c r="H287" i="5"/>
  <c r="I287" i="5" a="1"/>
  <c r="I287" i="5"/>
  <c r="K287" i="5"/>
  <c r="L287" i="5"/>
  <c r="M287" i="5"/>
  <c r="N287" i="5"/>
  <c r="O287" i="5"/>
  <c r="P287" i="5"/>
  <c r="Q287" i="5"/>
  <c r="R287" i="5"/>
  <c r="S287" i="5"/>
  <c r="T287" i="5"/>
  <c r="U287" i="5"/>
  <c r="E288" i="5"/>
  <c r="F288" i="5" a="1"/>
  <c r="F288" i="5"/>
  <c r="G288" i="5" a="1"/>
  <c r="G288" i="5"/>
  <c r="H288" i="5" a="1"/>
  <c r="H288" i="5"/>
  <c r="I288" i="5" a="1"/>
  <c r="I288" i="5"/>
  <c r="K288" i="5"/>
  <c r="L288" i="5"/>
  <c r="M288" i="5"/>
  <c r="N288" i="5"/>
  <c r="O288" i="5"/>
  <c r="P288" i="5"/>
  <c r="Q288" i="5"/>
  <c r="R288" i="5"/>
  <c r="S288" i="5"/>
  <c r="T288" i="5"/>
  <c r="U288" i="5"/>
  <c r="E289" i="5"/>
  <c r="F289" i="5" a="1"/>
  <c r="F289" i="5"/>
  <c r="G289" i="5" a="1"/>
  <c r="G289" i="5"/>
  <c r="H289" i="5" a="1"/>
  <c r="H289" i="5"/>
  <c r="I289" i="5" a="1"/>
  <c r="I289" i="5"/>
  <c r="K289" i="5"/>
  <c r="L289" i="5"/>
  <c r="M289" i="5"/>
  <c r="N289" i="5"/>
  <c r="O289" i="5"/>
  <c r="P289" i="5"/>
  <c r="Q289" i="5"/>
  <c r="R289" i="5"/>
  <c r="S289" i="5"/>
  <c r="T289" i="5"/>
  <c r="U289" i="5"/>
  <c r="E290" i="5"/>
  <c r="F290" i="5" a="1"/>
  <c r="F290" i="5"/>
  <c r="G290" i="5" a="1"/>
  <c r="G290" i="5"/>
  <c r="H290" i="5" a="1"/>
  <c r="H290" i="5"/>
  <c r="I290" i="5" a="1"/>
  <c r="I290" i="5"/>
  <c r="K290" i="5"/>
  <c r="L290" i="5"/>
  <c r="M290" i="5"/>
  <c r="N290" i="5"/>
  <c r="O290" i="5"/>
  <c r="P290" i="5"/>
  <c r="Q290" i="5"/>
  <c r="R290" i="5"/>
  <c r="S290" i="5"/>
  <c r="T290" i="5"/>
  <c r="U290" i="5"/>
  <c r="E291" i="5"/>
  <c r="F291" i="5" a="1"/>
  <c r="F291" i="5"/>
  <c r="G291" i="5" a="1"/>
  <c r="G291" i="5"/>
  <c r="H291" i="5" a="1"/>
  <c r="H291" i="5"/>
  <c r="I291" i="5" a="1"/>
  <c r="I291" i="5"/>
  <c r="K291" i="5"/>
  <c r="L291" i="5"/>
  <c r="M291" i="5"/>
  <c r="N291" i="5"/>
  <c r="O291" i="5"/>
  <c r="P291" i="5"/>
  <c r="Q291" i="5"/>
  <c r="R291" i="5"/>
  <c r="S291" i="5"/>
  <c r="T291" i="5"/>
  <c r="U291" i="5"/>
  <c r="E292" i="5"/>
  <c r="F292" i="5" a="1"/>
  <c r="F292" i="5"/>
  <c r="G292" i="5" a="1"/>
  <c r="G292" i="5"/>
  <c r="H292" i="5" a="1"/>
  <c r="H292" i="5"/>
  <c r="I292" i="5" a="1"/>
  <c r="I292" i="5"/>
  <c r="K292" i="5"/>
  <c r="L292" i="5"/>
  <c r="M292" i="5"/>
  <c r="N292" i="5"/>
  <c r="O292" i="5"/>
  <c r="P292" i="5"/>
  <c r="Q292" i="5"/>
  <c r="R292" i="5"/>
  <c r="S292" i="5"/>
  <c r="T292" i="5"/>
  <c r="U292" i="5"/>
  <c r="E293" i="5"/>
  <c r="F293" i="5" a="1"/>
  <c r="F293" i="5"/>
  <c r="G293" i="5" a="1"/>
  <c r="G293" i="5"/>
  <c r="H293" i="5" a="1"/>
  <c r="H293" i="5"/>
  <c r="I293" i="5" a="1"/>
  <c r="I293" i="5"/>
  <c r="K293" i="5"/>
  <c r="L293" i="5"/>
  <c r="M293" i="5"/>
  <c r="N293" i="5"/>
  <c r="O293" i="5"/>
  <c r="P293" i="5"/>
  <c r="Q293" i="5"/>
  <c r="R293" i="5"/>
  <c r="S293" i="5"/>
  <c r="T293" i="5"/>
  <c r="U293" i="5"/>
  <c r="E294" i="5"/>
  <c r="F294" i="5" a="1"/>
  <c r="F294" i="5"/>
  <c r="G294" i="5" a="1"/>
  <c r="G294" i="5"/>
  <c r="H294" i="5" a="1"/>
  <c r="H294" i="5"/>
  <c r="I294" i="5" a="1"/>
  <c r="I294" i="5"/>
  <c r="K294" i="5"/>
  <c r="L294" i="5"/>
  <c r="M294" i="5"/>
  <c r="N294" i="5"/>
  <c r="O294" i="5"/>
  <c r="P294" i="5"/>
  <c r="Q294" i="5"/>
  <c r="R294" i="5"/>
  <c r="S294" i="5"/>
  <c r="T294" i="5"/>
  <c r="U294" i="5"/>
  <c r="E295" i="5"/>
  <c r="F295" i="5" a="1"/>
  <c r="F295" i="5"/>
  <c r="G295" i="5" a="1"/>
  <c r="G295" i="5"/>
  <c r="H295" i="5" a="1"/>
  <c r="H295" i="5"/>
  <c r="I295" i="5" a="1"/>
  <c r="I295" i="5"/>
  <c r="K295" i="5"/>
  <c r="L295" i="5"/>
  <c r="M295" i="5"/>
  <c r="N295" i="5"/>
  <c r="O295" i="5"/>
  <c r="P295" i="5"/>
  <c r="Q295" i="5"/>
  <c r="R295" i="5"/>
  <c r="S295" i="5"/>
  <c r="T295" i="5"/>
  <c r="U295" i="5"/>
  <c r="E296" i="5"/>
  <c r="F296" i="5" a="1"/>
  <c r="F296" i="5"/>
  <c r="G296" i="5" a="1"/>
  <c r="G296" i="5"/>
  <c r="H296" i="5" a="1"/>
  <c r="H296" i="5"/>
  <c r="I296" i="5" a="1"/>
  <c r="I296" i="5"/>
  <c r="K296" i="5"/>
  <c r="L296" i="5"/>
  <c r="M296" i="5"/>
  <c r="N296" i="5"/>
  <c r="O296" i="5"/>
  <c r="P296" i="5"/>
  <c r="Q296" i="5"/>
  <c r="R296" i="5"/>
  <c r="S296" i="5"/>
  <c r="T296" i="5"/>
  <c r="U296" i="5"/>
  <c r="E297" i="5"/>
  <c r="F297" i="5" a="1"/>
  <c r="F297" i="5"/>
  <c r="G297" i="5" a="1"/>
  <c r="G297" i="5"/>
  <c r="H297" i="5" a="1"/>
  <c r="H297" i="5"/>
  <c r="I297" i="5" a="1"/>
  <c r="I297" i="5"/>
  <c r="K297" i="5"/>
  <c r="L297" i="5"/>
  <c r="M297" i="5"/>
  <c r="N297" i="5"/>
  <c r="O297" i="5"/>
  <c r="P297" i="5"/>
  <c r="Q297" i="5"/>
  <c r="R297" i="5"/>
  <c r="S297" i="5"/>
  <c r="T297" i="5"/>
  <c r="U297" i="5"/>
  <c r="E298" i="5"/>
  <c r="F298" i="5" a="1"/>
  <c r="F298" i="5"/>
  <c r="G298" i="5" a="1"/>
  <c r="G298" i="5"/>
  <c r="H298" i="5" a="1"/>
  <c r="H298" i="5"/>
  <c r="I298" i="5" a="1"/>
  <c r="I298" i="5"/>
  <c r="K298" i="5"/>
  <c r="L298" i="5"/>
  <c r="M298" i="5"/>
  <c r="N298" i="5"/>
  <c r="O298" i="5"/>
  <c r="P298" i="5"/>
  <c r="Q298" i="5"/>
  <c r="R298" i="5"/>
  <c r="S298" i="5"/>
  <c r="T298" i="5"/>
  <c r="U298" i="5"/>
  <c r="E299" i="5"/>
  <c r="F299" i="5" a="1"/>
  <c r="F299" i="5"/>
  <c r="G299" i="5" a="1"/>
  <c r="G299" i="5"/>
  <c r="H299" i="5" a="1"/>
  <c r="H299" i="5"/>
  <c r="I299" i="5" a="1"/>
  <c r="I299" i="5"/>
  <c r="K299" i="5"/>
  <c r="L299" i="5"/>
  <c r="M299" i="5"/>
  <c r="N299" i="5"/>
  <c r="O299" i="5"/>
  <c r="P299" i="5"/>
  <c r="Q299" i="5"/>
  <c r="R299" i="5"/>
  <c r="S299" i="5"/>
  <c r="T299" i="5"/>
  <c r="U299" i="5"/>
  <c r="E300" i="5"/>
  <c r="F300" i="5" a="1"/>
  <c r="F300" i="5"/>
  <c r="G300" i="5" a="1"/>
  <c r="G300" i="5"/>
  <c r="H300" i="5" a="1"/>
  <c r="H300" i="5"/>
  <c r="I300" i="5" a="1"/>
  <c r="I300" i="5"/>
  <c r="K300" i="5"/>
  <c r="L300" i="5"/>
  <c r="M300" i="5"/>
  <c r="N300" i="5"/>
  <c r="O300" i="5"/>
  <c r="P300" i="5"/>
  <c r="Q300" i="5"/>
  <c r="R300" i="5"/>
  <c r="S300" i="5"/>
  <c r="T300" i="5"/>
  <c r="U300" i="5"/>
  <c r="E301" i="5"/>
  <c r="F301" i="5" a="1"/>
  <c r="F301" i="5"/>
  <c r="G301" i="5" a="1"/>
  <c r="G301" i="5"/>
  <c r="H301" i="5" a="1"/>
  <c r="H301" i="5"/>
  <c r="I301" i="5" a="1"/>
  <c r="I301" i="5"/>
  <c r="K301" i="5"/>
  <c r="L301" i="5"/>
  <c r="M301" i="5"/>
  <c r="N301" i="5"/>
  <c r="O301" i="5"/>
  <c r="P301" i="5"/>
  <c r="Q301" i="5"/>
  <c r="R301" i="5"/>
  <c r="S301" i="5"/>
  <c r="T301" i="5"/>
  <c r="U301" i="5"/>
  <c r="E302" i="5"/>
  <c r="F302" i="5" a="1"/>
  <c r="F302" i="5"/>
  <c r="G302" i="5" a="1"/>
  <c r="G302" i="5"/>
  <c r="H302" i="5" a="1"/>
  <c r="H302" i="5"/>
  <c r="I302" i="5" a="1"/>
  <c r="I302" i="5"/>
  <c r="K302" i="5"/>
  <c r="L302" i="5"/>
  <c r="M302" i="5"/>
  <c r="N302" i="5"/>
  <c r="O302" i="5"/>
  <c r="P302" i="5"/>
  <c r="Q302" i="5"/>
  <c r="R302" i="5"/>
  <c r="S302" i="5"/>
  <c r="T302" i="5"/>
  <c r="U302" i="5"/>
  <c r="E303" i="5"/>
  <c r="F303" i="5" a="1"/>
  <c r="F303" i="5"/>
  <c r="G303" i="5" a="1"/>
  <c r="G303" i="5"/>
  <c r="H303" i="5" a="1"/>
  <c r="H303" i="5"/>
  <c r="I303" i="5" a="1"/>
  <c r="I303" i="5"/>
  <c r="K303" i="5"/>
  <c r="L303" i="5"/>
  <c r="M303" i="5"/>
  <c r="N303" i="5"/>
  <c r="O303" i="5"/>
  <c r="P303" i="5"/>
  <c r="Q303" i="5"/>
  <c r="R303" i="5"/>
  <c r="S303" i="5"/>
  <c r="T303" i="5"/>
  <c r="U303" i="5"/>
  <c r="E304" i="5"/>
  <c r="F304" i="5" a="1"/>
  <c r="F304" i="5"/>
  <c r="G304" i="5" a="1"/>
  <c r="G304" i="5"/>
  <c r="H304" i="5" a="1"/>
  <c r="H304" i="5"/>
  <c r="I304" i="5" a="1"/>
  <c r="I304" i="5"/>
  <c r="K304" i="5"/>
  <c r="L304" i="5"/>
  <c r="M304" i="5"/>
  <c r="N304" i="5"/>
  <c r="O304" i="5"/>
  <c r="P304" i="5"/>
  <c r="Q304" i="5"/>
  <c r="R304" i="5"/>
  <c r="S304" i="5"/>
  <c r="T304" i="5"/>
  <c r="U304" i="5"/>
  <c r="E305" i="5"/>
  <c r="F305" i="5" a="1"/>
  <c r="F305" i="5"/>
  <c r="G305" i="5" a="1"/>
  <c r="G305" i="5"/>
  <c r="H305" i="5" a="1"/>
  <c r="H305" i="5"/>
  <c r="I305" i="5" a="1"/>
  <c r="I305" i="5"/>
  <c r="K305" i="5"/>
  <c r="L305" i="5"/>
  <c r="M305" i="5"/>
  <c r="N305" i="5"/>
  <c r="O305" i="5"/>
  <c r="P305" i="5"/>
  <c r="Q305" i="5"/>
  <c r="R305" i="5"/>
  <c r="S305" i="5"/>
  <c r="T305" i="5"/>
  <c r="U305" i="5"/>
  <c r="E306" i="5"/>
  <c r="F306" i="5" a="1"/>
  <c r="F306" i="5"/>
  <c r="G306" i="5" a="1"/>
  <c r="G306" i="5"/>
  <c r="H306" i="5" a="1"/>
  <c r="H306" i="5"/>
  <c r="I306" i="5" a="1"/>
  <c r="I306" i="5"/>
  <c r="K306" i="5"/>
  <c r="L306" i="5"/>
  <c r="M306" i="5"/>
  <c r="N306" i="5"/>
  <c r="O306" i="5"/>
  <c r="P306" i="5"/>
  <c r="Q306" i="5"/>
  <c r="R306" i="5"/>
  <c r="S306" i="5"/>
  <c r="T306" i="5"/>
  <c r="U306" i="5"/>
  <c r="E307" i="5"/>
  <c r="F307" i="5" a="1"/>
  <c r="F307" i="5"/>
  <c r="G307" i="5" a="1"/>
  <c r="G307" i="5"/>
  <c r="H307" i="5" a="1"/>
  <c r="H307" i="5"/>
  <c r="I307" i="5" a="1"/>
  <c r="I307" i="5"/>
  <c r="K307" i="5"/>
  <c r="L307" i="5"/>
  <c r="M307" i="5"/>
  <c r="N307" i="5"/>
  <c r="O307" i="5"/>
  <c r="P307" i="5"/>
  <c r="Q307" i="5"/>
  <c r="R307" i="5"/>
  <c r="S307" i="5"/>
  <c r="T307" i="5"/>
  <c r="U307" i="5"/>
  <c r="E308" i="5"/>
  <c r="F308" i="5" a="1"/>
  <c r="F308" i="5"/>
  <c r="G308" i="5" a="1"/>
  <c r="G308" i="5"/>
  <c r="H308" i="5" a="1"/>
  <c r="H308" i="5"/>
  <c r="I308" i="5" a="1"/>
  <c r="I308" i="5"/>
  <c r="K308" i="5"/>
  <c r="L308" i="5"/>
  <c r="M308" i="5"/>
  <c r="N308" i="5"/>
  <c r="O308" i="5"/>
  <c r="P308" i="5"/>
  <c r="Q308" i="5"/>
  <c r="R308" i="5"/>
  <c r="S308" i="5"/>
  <c r="T308" i="5"/>
  <c r="U308" i="5"/>
  <c r="E309" i="5"/>
  <c r="F309" i="5" a="1"/>
  <c r="F309" i="5"/>
  <c r="G309" i="5" a="1"/>
  <c r="G309" i="5"/>
  <c r="H309" i="5" a="1"/>
  <c r="H309" i="5"/>
  <c r="I309" i="5" a="1"/>
  <c r="I309" i="5"/>
  <c r="K309" i="5"/>
  <c r="L309" i="5"/>
  <c r="M309" i="5"/>
  <c r="N309" i="5"/>
  <c r="O309" i="5"/>
  <c r="P309" i="5"/>
  <c r="Q309" i="5"/>
  <c r="R309" i="5"/>
  <c r="S309" i="5"/>
  <c r="T309" i="5"/>
  <c r="U309" i="5"/>
  <c r="E310" i="5"/>
  <c r="F310" i="5" a="1"/>
  <c r="F310" i="5"/>
  <c r="G310" i="5" a="1"/>
  <c r="G310" i="5"/>
  <c r="H310" i="5" a="1"/>
  <c r="H310" i="5"/>
  <c r="I310" i="5" a="1"/>
  <c r="I310" i="5"/>
  <c r="K310" i="5"/>
  <c r="L310" i="5"/>
  <c r="M310" i="5"/>
  <c r="N310" i="5"/>
  <c r="O310" i="5"/>
  <c r="P310" i="5"/>
  <c r="Q310" i="5"/>
  <c r="R310" i="5"/>
  <c r="S310" i="5"/>
  <c r="T310" i="5"/>
  <c r="U310" i="5"/>
  <c r="E311" i="5"/>
  <c r="F311" i="5" a="1"/>
  <c r="F311" i="5"/>
  <c r="G311" i="5" a="1"/>
  <c r="G311" i="5"/>
  <c r="H311" i="5" a="1"/>
  <c r="H311" i="5"/>
  <c r="I311" i="5" a="1"/>
  <c r="I311" i="5"/>
  <c r="K311" i="5"/>
  <c r="L311" i="5"/>
  <c r="M311" i="5"/>
  <c r="N311" i="5"/>
  <c r="O311" i="5"/>
  <c r="P311" i="5"/>
  <c r="Q311" i="5"/>
  <c r="R311" i="5"/>
  <c r="S311" i="5"/>
  <c r="T311" i="5"/>
  <c r="U311" i="5"/>
  <c r="E312" i="5"/>
  <c r="F312" i="5" a="1"/>
  <c r="F312" i="5"/>
  <c r="G312" i="5" a="1"/>
  <c r="G312" i="5"/>
  <c r="H312" i="5" a="1"/>
  <c r="H312" i="5"/>
  <c r="I312" i="5" a="1"/>
  <c r="I312" i="5"/>
  <c r="K312" i="5"/>
  <c r="L312" i="5"/>
  <c r="M312" i="5"/>
  <c r="N312" i="5"/>
  <c r="O312" i="5"/>
  <c r="P312" i="5"/>
  <c r="Q312" i="5"/>
  <c r="R312" i="5"/>
  <c r="S312" i="5"/>
  <c r="T312" i="5"/>
  <c r="U312" i="5"/>
  <c r="E313" i="5"/>
  <c r="F313" i="5" a="1"/>
  <c r="F313" i="5"/>
  <c r="G313" i="5" a="1"/>
  <c r="G313" i="5"/>
  <c r="H313" i="5" a="1"/>
  <c r="H313" i="5"/>
  <c r="I313" i="5" a="1"/>
  <c r="I313" i="5"/>
  <c r="K313" i="5"/>
  <c r="L313" i="5"/>
  <c r="M313" i="5"/>
  <c r="N313" i="5"/>
  <c r="O313" i="5"/>
  <c r="P313" i="5"/>
  <c r="Q313" i="5"/>
  <c r="R313" i="5"/>
  <c r="S313" i="5"/>
  <c r="T313" i="5"/>
  <c r="U313" i="5"/>
  <c r="E314" i="5"/>
  <c r="F314" i="5" a="1"/>
  <c r="F314" i="5"/>
  <c r="G314" i="5" a="1"/>
  <c r="G314" i="5"/>
  <c r="H314" i="5" a="1"/>
  <c r="H314" i="5"/>
  <c r="I314" i="5" a="1"/>
  <c r="I314" i="5"/>
  <c r="K314" i="5"/>
  <c r="L314" i="5"/>
  <c r="M314" i="5"/>
  <c r="N314" i="5"/>
  <c r="O314" i="5"/>
  <c r="P314" i="5"/>
  <c r="Q314" i="5"/>
  <c r="R314" i="5"/>
  <c r="S314" i="5"/>
  <c r="T314" i="5"/>
  <c r="U314" i="5"/>
  <c r="E315" i="5"/>
  <c r="F315" i="5" a="1"/>
  <c r="F315" i="5"/>
  <c r="G315" i="5" a="1"/>
  <c r="G315" i="5"/>
  <c r="H315" i="5" a="1"/>
  <c r="H315" i="5"/>
  <c r="I315" i="5" a="1"/>
  <c r="I315" i="5"/>
  <c r="K315" i="5"/>
  <c r="L315" i="5"/>
  <c r="M315" i="5"/>
  <c r="N315" i="5"/>
  <c r="O315" i="5"/>
  <c r="P315" i="5"/>
  <c r="Q315" i="5"/>
  <c r="R315" i="5"/>
  <c r="S315" i="5"/>
  <c r="T315" i="5"/>
  <c r="U315" i="5"/>
  <c r="E316" i="5"/>
  <c r="F316" i="5" a="1"/>
  <c r="F316" i="5"/>
  <c r="G316" i="5" a="1"/>
  <c r="G316" i="5"/>
  <c r="H316" i="5" a="1"/>
  <c r="H316" i="5"/>
  <c r="I316" i="5" a="1"/>
  <c r="I316" i="5"/>
  <c r="K316" i="5"/>
  <c r="L316" i="5"/>
  <c r="M316" i="5"/>
  <c r="N316" i="5"/>
  <c r="O316" i="5"/>
  <c r="P316" i="5"/>
  <c r="Q316" i="5"/>
  <c r="R316" i="5"/>
  <c r="S316" i="5"/>
  <c r="T316" i="5"/>
  <c r="U316" i="5"/>
  <c r="E317" i="5"/>
  <c r="F317" i="5" a="1"/>
  <c r="F317" i="5"/>
  <c r="G317" i="5" a="1"/>
  <c r="G317" i="5"/>
  <c r="H317" i="5" a="1"/>
  <c r="H317" i="5"/>
  <c r="I317" i="5" a="1"/>
  <c r="I317" i="5"/>
  <c r="K317" i="5"/>
  <c r="L317" i="5"/>
  <c r="M317" i="5"/>
  <c r="N317" i="5"/>
  <c r="O317" i="5"/>
  <c r="P317" i="5"/>
  <c r="Q317" i="5"/>
  <c r="R317" i="5"/>
  <c r="S317" i="5"/>
  <c r="T317" i="5"/>
  <c r="U317" i="5"/>
  <c r="E318" i="5"/>
  <c r="F318" i="5" a="1"/>
  <c r="F318" i="5"/>
  <c r="G318" i="5" a="1"/>
  <c r="G318" i="5"/>
  <c r="H318" i="5" a="1"/>
  <c r="H318" i="5"/>
  <c r="I318" i="5" a="1"/>
  <c r="I318" i="5"/>
  <c r="K318" i="5"/>
  <c r="L318" i="5"/>
  <c r="M318" i="5"/>
  <c r="N318" i="5"/>
  <c r="O318" i="5"/>
  <c r="P318" i="5"/>
  <c r="Q318" i="5"/>
  <c r="R318" i="5"/>
  <c r="S318" i="5"/>
  <c r="T318" i="5"/>
  <c r="U318" i="5"/>
  <c r="E319" i="5"/>
  <c r="F319" i="5" a="1"/>
  <c r="F319" i="5"/>
  <c r="G319" i="5" a="1"/>
  <c r="G319" i="5"/>
  <c r="H319" i="5" a="1"/>
  <c r="H319" i="5"/>
  <c r="I319" i="5" a="1"/>
  <c r="I319" i="5"/>
  <c r="K319" i="5"/>
  <c r="L319" i="5"/>
  <c r="M319" i="5"/>
  <c r="N319" i="5"/>
  <c r="O319" i="5"/>
  <c r="P319" i="5"/>
  <c r="Q319" i="5"/>
  <c r="R319" i="5"/>
  <c r="S319" i="5"/>
  <c r="T319" i="5"/>
  <c r="U319" i="5"/>
  <c r="E320" i="5"/>
  <c r="F320" i="5" a="1"/>
  <c r="F320" i="5"/>
  <c r="G320" i="5" a="1"/>
  <c r="G320" i="5"/>
  <c r="H320" i="5" a="1"/>
  <c r="H320" i="5"/>
  <c r="I320" i="5" a="1"/>
  <c r="I320" i="5"/>
  <c r="K320" i="5"/>
  <c r="L320" i="5"/>
  <c r="M320" i="5"/>
  <c r="N320" i="5"/>
  <c r="O320" i="5"/>
  <c r="P320" i="5"/>
  <c r="Q320" i="5"/>
  <c r="R320" i="5"/>
  <c r="S320" i="5"/>
  <c r="T320" i="5"/>
  <c r="U320" i="5"/>
  <c r="E321" i="5"/>
  <c r="F321" i="5" a="1"/>
  <c r="F321" i="5"/>
  <c r="G321" i="5" a="1"/>
  <c r="G321" i="5"/>
  <c r="H321" i="5" a="1"/>
  <c r="H321" i="5"/>
  <c r="I321" i="5" a="1"/>
  <c r="I321" i="5"/>
  <c r="K321" i="5"/>
  <c r="L321" i="5"/>
  <c r="M321" i="5"/>
  <c r="N321" i="5"/>
  <c r="O321" i="5"/>
  <c r="P321" i="5"/>
  <c r="Q321" i="5"/>
  <c r="R321" i="5"/>
  <c r="S321" i="5"/>
  <c r="T321" i="5"/>
  <c r="U321" i="5"/>
  <c r="E322" i="5"/>
  <c r="F322" i="5" a="1"/>
  <c r="F322" i="5"/>
  <c r="G322" i="5" a="1"/>
  <c r="G322" i="5"/>
  <c r="H322" i="5" a="1"/>
  <c r="H322" i="5"/>
  <c r="I322" i="5" a="1"/>
  <c r="I322" i="5"/>
  <c r="K322" i="5"/>
  <c r="L322" i="5"/>
  <c r="M322" i="5"/>
  <c r="N322" i="5"/>
  <c r="O322" i="5"/>
  <c r="P322" i="5"/>
  <c r="Q322" i="5"/>
  <c r="R322" i="5"/>
  <c r="S322" i="5"/>
  <c r="T322" i="5"/>
  <c r="U322" i="5"/>
  <c r="E323" i="5"/>
  <c r="F323" i="5" a="1"/>
  <c r="F323" i="5"/>
  <c r="G323" i="5" a="1"/>
  <c r="G323" i="5"/>
  <c r="H323" i="5" a="1"/>
  <c r="H323" i="5"/>
  <c r="I323" i="5" a="1"/>
  <c r="I323" i="5"/>
  <c r="K323" i="5"/>
  <c r="L323" i="5"/>
  <c r="M323" i="5"/>
  <c r="N323" i="5"/>
  <c r="O323" i="5"/>
  <c r="P323" i="5"/>
  <c r="Q323" i="5"/>
  <c r="R323" i="5"/>
  <c r="S323" i="5"/>
  <c r="T323" i="5"/>
  <c r="U323" i="5"/>
  <c r="E324" i="5"/>
  <c r="F324" i="5" a="1"/>
  <c r="F324" i="5"/>
  <c r="G324" i="5" a="1"/>
  <c r="G324" i="5"/>
  <c r="H324" i="5" a="1"/>
  <c r="H324" i="5"/>
  <c r="I324" i="5" a="1"/>
  <c r="I324" i="5"/>
  <c r="K324" i="5"/>
  <c r="L324" i="5"/>
  <c r="M324" i="5"/>
  <c r="N324" i="5"/>
  <c r="O324" i="5"/>
  <c r="P324" i="5"/>
  <c r="Q324" i="5"/>
  <c r="R324" i="5"/>
  <c r="S324" i="5"/>
  <c r="T324" i="5"/>
  <c r="U324" i="5"/>
  <c r="E325" i="5"/>
  <c r="F325" i="5" a="1"/>
  <c r="F325" i="5"/>
  <c r="G325" i="5" a="1"/>
  <c r="G325" i="5"/>
  <c r="H325" i="5" a="1"/>
  <c r="H325" i="5"/>
  <c r="I325" i="5" a="1"/>
  <c r="I325" i="5"/>
  <c r="K325" i="5"/>
  <c r="L325" i="5"/>
  <c r="M325" i="5"/>
  <c r="N325" i="5"/>
  <c r="O325" i="5"/>
  <c r="P325" i="5"/>
  <c r="Q325" i="5"/>
  <c r="R325" i="5"/>
  <c r="S325" i="5"/>
  <c r="T325" i="5"/>
  <c r="U325" i="5"/>
  <c r="E326" i="5"/>
  <c r="F326" i="5" a="1"/>
  <c r="F326" i="5"/>
  <c r="G326" i="5" a="1"/>
  <c r="G326" i="5"/>
  <c r="H326" i="5" a="1"/>
  <c r="H326" i="5"/>
  <c r="I326" i="5" a="1"/>
  <c r="I326" i="5"/>
  <c r="K326" i="5"/>
  <c r="L326" i="5"/>
  <c r="M326" i="5"/>
  <c r="N326" i="5"/>
  <c r="O326" i="5"/>
  <c r="P326" i="5"/>
  <c r="Q326" i="5"/>
  <c r="R326" i="5"/>
  <c r="S326" i="5"/>
  <c r="T326" i="5"/>
  <c r="U326" i="5"/>
  <c r="E327" i="5"/>
  <c r="F327" i="5" a="1"/>
  <c r="F327" i="5"/>
  <c r="G327" i="5" a="1"/>
  <c r="G327" i="5"/>
  <c r="H327" i="5" a="1"/>
  <c r="H327" i="5"/>
  <c r="I327" i="5" a="1"/>
  <c r="I327" i="5"/>
  <c r="K327" i="5"/>
  <c r="L327" i="5"/>
  <c r="M327" i="5"/>
  <c r="N327" i="5"/>
  <c r="O327" i="5"/>
  <c r="P327" i="5"/>
  <c r="Q327" i="5"/>
  <c r="R327" i="5"/>
  <c r="S327" i="5"/>
  <c r="T327" i="5"/>
  <c r="U327" i="5"/>
  <c r="E328" i="5"/>
  <c r="F328" i="5" a="1"/>
  <c r="F328" i="5"/>
  <c r="G328" i="5" a="1"/>
  <c r="G328" i="5"/>
  <c r="H328" i="5" a="1"/>
  <c r="H328" i="5"/>
  <c r="I328" i="5" a="1"/>
  <c r="I328" i="5"/>
  <c r="K328" i="5"/>
  <c r="L328" i="5"/>
  <c r="M328" i="5"/>
  <c r="N328" i="5"/>
  <c r="O328" i="5"/>
  <c r="P328" i="5"/>
  <c r="Q328" i="5"/>
  <c r="R328" i="5"/>
  <c r="S328" i="5"/>
  <c r="T328" i="5"/>
  <c r="U328" i="5"/>
  <c r="E329" i="5"/>
  <c r="F329" i="5" a="1"/>
  <c r="F329" i="5"/>
  <c r="G329" i="5" a="1"/>
  <c r="G329" i="5"/>
  <c r="H329" i="5" a="1"/>
  <c r="H329" i="5"/>
  <c r="I329" i="5" a="1"/>
  <c r="I329" i="5"/>
  <c r="K329" i="5"/>
  <c r="L329" i="5"/>
  <c r="M329" i="5"/>
  <c r="N329" i="5"/>
  <c r="O329" i="5"/>
  <c r="P329" i="5"/>
  <c r="Q329" i="5"/>
  <c r="R329" i="5"/>
  <c r="S329" i="5"/>
  <c r="T329" i="5"/>
  <c r="U329" i="5"/>
  <c r="E330" i="5"/>
  <c r="F330" i="5" a="1"/>
  <c r="F330" i="5"/>
  <c r="G330" i="5" a="1"/>
  <c r="G330" i="5"/>
  <c r="H330" i="5" a="1"/>
  <c r="H330" i="5"/>
  <c r="I330" i="5" a="1"/>
  <c r="I330" i="5"/>
  <c r="K330" i="5"/>
  <c r="L330" i="5"/>
  <c r="M330" i="5"/>
  <c r="N330" i="5"/>
  <c r="O330" i="5"/>
  <c r="P330" i="5"/>
  <c r="Q330" i="5"/>
  <c r="R330" i="5"/>
  <c r="S330" i="5"/>
  <c r="T330" i="5"/>
  <c r="U330" i="5"/>
  <c r="E331" i="5"/>
  <c r="F331" i="5" a="1"/>
  <c r="F331" i="5"/>
  <c r="G331" i="5" a="1"/>
  <c r="G331" i="5"/>
  <c r="H331" i="5" a="1"/>
  <c r="H331" i="5"/>
  <c r="I331" i="5" a="1"/>
  <c r="I331" i="5"/>
  <c r="K331" i="5"/>
  <c r="L331" i="5"/>
  <c r="M331" i="5"/>
  <c r="N331" i="5"/>
  <c r="O331" i="5"/>
  <c r="P331" i="5"/>
  <c r="Q331" i="5"/>
  <c r="R331" i="5"/>
  <c r="S331" i="5"/>
  <c r="T331" i="5"/>
  <c r="U331" i="5"/>
  <c r="E332" i="5"/>
  <c r="F332" i="5" a="1"/>
  <c r="F332" i="5"/>
  <c r="G332" i="5" a="1"/>
  <c r="G332" i="5"/>
  <c r="H332" i="5" a="1"/>
  <c r="H332" i="5"/>
  <c r="I332" i="5" a="1"/>
  <c r="I332" i="5"/>
  <c r="K332" i="5"/>
  <c r="L332" i="5"/>
  <c r="M332" i="5"/>
  <c r="N332" i="5"/>
  <c r="O332" i="5"/>
  <c r="P332" i="5"/>
  <c r="Q332" i="5"/>
  <c r="R332" i="5"/>
  <c r="S332" i="5"/>
  <c r="T332" i="5"/>
  <c r="U332" i="5"/>
  <c r="E333" i="5"/>
  <c r="F333" i="5" a="1"/>
  <c r="F333" i="5"/>
  <c r="G333" i="5" a="1"/>
  <c r="G333" i="5"/>
  <c r="H333" i="5" a="1"/>
  <c r="H333" i="5"/>
  <c r="I333" i="5" a="1"/>
  <c r="I333" i="5"/>
  <c r="K333" i="5"/>
  <c r="L333" i="5"/>
  <c r="M333" i="5"/>
  <c r="N333" i="5"/>
  <c r="O333" i="5"/>
  <c r="P333" i="5"/>
  <c r="Q333" i="5"/>
  <c r="R333" i="5"/>
  <c r="S333" i="5"/>
  <c r="T333" i="5"/>
  <c r="U333" i="5"/>
  <c r="E334" i="5"/>
  <c r="F334" i="5" a="1"/>
  <c r="F334" i="5"/>
  <c r="G334" i="5" a="1"/>
  <c r="G334" i="5"/>
  <c r="H334" i="5" a="1"/>
  <c r="H334" i="5"/>
  <c r="I334" i="5" a="1"/>
  <c r="I334" i="5"/>
  <c r="K334" i="5"/>
  <c r="L334" i="5"/>
  <c r="M334" i="5"/>
  <c r="N334" i="5"/>
  <c r="O334" i="5"/>
  <c r="P334" i="5"/>
  <c r="Q334" i="5"/>
  <c r="R334" i="5"/>
  <c r="S334" i="5"/>
  <c r="T334" i="5"/>
  <c r="U334" i="5"/>
  <c r="E335" i="5"/>
  <c r="F335" i="5" a="1"/>
  <c r="F335" i="5"/>
  <c r="G335" i="5" a="1"/>
  <c r="G335" i="5"/>
  <c r="H335" i="5" a="1"/>
  <c r="H335" i="5"/>
  <c r="I335" i="5" a="1"/>
  <c r="I335" i="5"/>
  <c r="K335" i="5"/>
  <c r="L335" i="5"/>
  <c r="M335" i="5"/>
  <c r="N335" i="5"/>
  <c r="O335" i="5"/>
  <c r="P335" i="5"/>
  <c r="Q335" i="5"/>
  <c r="R335" i="5"/>
  <c r="S335" i="5"/>
  <c r="T335" i="5"/>
  <c r="U335" i="5"/>
  <c r="E336" i="5"/>
  <c r="F336" i="5" a="1"/>
  <c r="F336" i="5"/>
  <c r="G336" i="5" a="1"/>
  <c r="G336" i="5"/>
  <c r="H336" i="5" a="1"/>
  <c r="H336" i="5"/>
  <c r="I336" i="5" a="1"/>
  <c r="I336" i="5"/>
  <c r="K336" i="5"/>
  <c r="L336" i="5"/>
  <c r="M336" i="5"/>
  <c r="N336" i="5"/>
  <c r="O336" i="5"/>
  <c r="P336" i="5"/>
  <c r="Q336" i="5"/>
  <c r="R336" i="5"/>
  <c r="S336" i="5"/>
  <c r="T336" i="5"/>
  <c r="U336" i="5"/>
  <c r="E337" i="5"/>
  <c r="F337" i="5" a="1"/>
  <c r="F337" i="5"/>
  <c r="G337" i="5" a="1"/>
  <c r="G337" i="5"/>
  <c r="H337" i="5" a="1"/>
  <c r="H337" i="5"/>
  <c r="I337" i="5" a="1"/>
  <c r="I337" i="5"/>
  <c r="K337" i="5"/>
  <c r="L337" i="5"/>
  <c r="M337" i="5"/>
  <c r="N337" i="5"/>
  <c r="O337" i="5"/>
  <c r="P337" i="5"/>
  <c r="Q337" i="5"/>
  <c r="R337" i="5"/>
  <c r="S337" i="5"/>
  <c r="T337" i="5"/>
  <c r="U337" i="5"/>
  <c r="E338" i="5"/>
  <c r="F338" i="5" a="1"/>
  <c r="F338" i="5"/>
  <c r="G338" i="5" a="1"/>
  <c r="G338" i="5"/>
  <c r="H338" i="5" a="1"/>
  <c r="H338" i="5"/>
  <c r="I338" i="5" a="1"/>
  <c r="I338" i="5"/>
  <c r="K338" i="5"/>
  <c r="L338" i="5"/>
  <c r="M338" i="5"/>
  <c r="N338" i="5"/>
  <c r="O338" i="5"/>
  <c r="P338" i="5"/>
  <c r="Q338" i="5"/>
  <c r="R338" i="5"/>
  <c r="S338" i="5"/>
  <c r="T338" i="5"/>
  <c r="U338" i="5"/>
  <c r="E339" i="5"/>
  <c r="F339" i="5" a="1"/>
  <c r="F339" i="5"/>
  <c r="G339" i="5" a="1"/>
  <c r="G339" i="5"/>
  <c r="H339" i="5" a="1"/>
  <c r="H339" i="5"/>
  <c r="I339" i="5" a="1"/>
  <c r="I339" i="5"/>
  <c r="K339" i="5"/>
  <c r="L339" i="5"/>
  <c r="M339" i="5"/>
  <c r="N339" i="5"/>
  <c r="O339" i="5"/>
  <c r="P339" i="5"/>
  <c r="Q339" i="5"/>
  <c r="R339" i="5"/>
  <c r="S339" i="5"/>
  <c r="T339" i="5"/>
  <c r="U339" i="5"/>
  <c r="E340" i="5"/>
  <c r="F340" i="5" a="1"/>
  <c r="F340" i="5"/>
  <c r="G340" i="5" a="1"/>
  <c r="G340" i="5"/>
  <c r="H340" i="5" a="1"/>
  <c r="H340" i="5"/>
  <c r="I340" i="5" a="1"/>
  <c r="I340" i="5"/>
  <c r="K340" i="5"/>
  <c r="L340" i="5"/>
  <c r="M340" i="5"/>
  <c r="N340" i="5"/>
  <c r="O340" i="5"/>
  <c r="P340" i="5"/>
  <c r="Q340" i="5"/>
  <c r="R340" i="5"/>
  <c r="S340" i="5"/>
  <c r="T340" i="5"/>
  <c r="U340" i="5"/>
  <c r="E341" i="5"/>
  <c r="F341" i="5" a="1"/>
  <c r="F341" i="5"/>
  <c r="G341" i="5" a="1"/>
  <c r="G341" i="5"/>
  <c r="H341" i="5" a="1"/>
  <c r="H341" i="5"/>
  <c r="I341" i="5" a="1"/>
  <c r="I341" i="5"/>
  <c r="K341" i="5"/>
  <c r="L341" i="5"/>
  <c r="M341" i="5"/>
  <c r="N341" i="5"/>
  <c r="O341" i="5"/>
  <c r="P341" i="5"/>
  <c r="Q341" i="5"/>
  <c r="R341" i="5"/>
  <c r="S341" i="5"/>
  <c r="T341" i="5"/>
  <c r="U341" i="5"/>
  <c r="E342" i="5"/>
  <c r="F342" i="5" a="1"/>
  <c r="F342" i="5"/>
  <c r="G342" i="5" a="1"/>
  <c r="G342" i="5"/>
  <c r="H342" i="5" a="1"/>
  <c r="H342" i="5"/>
  <c r="I342" i="5" a="1"/>
  <c r="I342" i="5"/>
  <c r="K342" i="5"/>
  <c r="L342" i="5"/>
  <c r="M342" i="5"/>
  <c r="N342" i="5"/>
  <c r="O342" i="5"/>
  <c r="P342" i="5"/>
  <c r="Q342" i="5"/>
  <c r="R342" i="5"/>
  <c r="S342" i="5"/>
  <c r="T342" i="5"/>
  <c r="U342" i="5"/>
  <c r="E343" i="5"/>
  <c r="F343" i="5" a="1"/>
  <c r="F343" i="5"/>
  <c r="G343" i="5" a="1"/>
  <c r="G343" i="5"/>
  <c r="H343" i="5" a="1"/>
  <c r="H343" i="5"/>
  <c r="I343" i="5" a="1"/>
  <c r="I343" i="5"/>
  <c r="K343" i="5"/>
  <c r="L343" i="5"/>
  <c r="M343" i="5"/>
  <c r="N343" i="5"/>
  <c r="O343" i="5"/>
  <c r="P343" i="5"/>
  <c r="Q343" i="5"/>
  <c r="R343" i="5"/>
  <c r="S343" i="5"/>
  <c r="T343" i="5"/>
  <c r="U343" i="5"/>
  <c r="E344" i="5"/>
  <c r="F344" i="5" a="1"/>
  <c r="F344" i="5"/>
  <c r="G344" i="5" a="1"/>
  <c r="G344" i="5"/>
  <c r="H344" i="5" a="1"/>
  <c r="H344" i="5"/>
  <c r="I344" i="5" a="1"/>
  <c r="I344" i="5"/>
  <c r="K344" i="5"/>
  <c r="L344" i="5"/>
  <c r="M344" i="5"/>
  <c r="N344" i="5"/>
  <c r="O344" i="5"/>
  <c r="P344" i="5"/>
  <c r="Q344" i="5"/>
  <c r="R344" i="5"/>
  <c r="S344" i="5"/>
  <c r="T344" i="5"/>
  <c r="U344" i="5"/>
  <c r="E345" i="5"/>
  <c r="F345" i="5" a="1"/>
  <c r="F345" i="5"/>
  <c r="G345" i="5" a="1"/>
  <c r="G345" i="5"/>
  <c r="H345" i="5" a="1"/>
  <c r="H345" i="5"/>
  <c r="I345" i="5" a="1"/>
  <c r="I345" i="5"/>
  <c r="K345" i="5"/>
  <c r="L345" i="5"/>
  <c r="M345" i="5"/>
  <c r="N345" i="5"/>
  <c r="O345" i="5"/>
  <c r="P345" i="5"/>
  <c r="Q345" i="5"/>
  <c r="R345" i="5"/>
  <c r="S345" i="5"/>
  <c r="T345" i="5"/>
  <c r="U345" i="5"/>
  <c r="E346" i="5"/>
  <c r="F346" i="5" a="1"/>
  <c r="F346" i="5"/>
  <c r="G346" i="5" a="1"/>
  <c r="G346" i="5"/>
  <c r="H346" i="5" a="1"/>
  <c r="H346" i="5"/>
  <c r="I346" i="5" a="1"/>
  <c r="I346" i="5"/>
  <c r="K346" i="5"/>
  <c r="L346" i="5"/>
  <c r="M346" i="5"/>
  <c r="N346" i="5"/>
  <c r="O346" i="5"/>
  <c r="P346" i="5"/>
  <c r="Q346" i="5"/>
  <c r="R346" i="5"/>
  <c r="S346" i="5"/>
  <c r="T346" i="5"/>
  <c r="U346" i="5"/>
  <c r="E347" i="5"/>
  <c r="F347" i="5" a="1"/>
  <c r="F347" i="5"/>
  <c r="G347" i="5" a="1"/>
  <c r="G347" i="5"/>
  <c r="H347" i="5" a="1"/>
  <c r="H347" i="5"/>
  <c r="I347" i="5" a="1"/>
  <c r="I347" i="5"/>
  <c r="K347" i="5"/>
  <c r="L347" i="5"/>
  <c r="M347" i="5"/>
  <c r="N347" i="5"/>
  <c r="O347" i="5"/>
  <c r="P347" i="5"/>
  <c r="Q347" i="5"/>
  <c r="R347" i="5"/>
  <c r="S347" i="5"/>
  <c r="T347" i="5"/>
  <c r="U347" i="5"/>
  <c r="E348" i="5"/>
  <c r="F348" i="5" a="1"/>
  <c r="F348" i="5"/>
  <c r="G348" i="5" a="1"/>
  <c r="G348" i="5"/>
  <c r="H348" i="5" a="1"/>
  <c r="H348" i="5"/>
  <c r="I348" i="5" a="1"/>
  <c r="I348" i="5"/>
  <c r="K348" i="5"/>
  <c r="L348" i="5"/>
  <c r="M348" i="5"/>
  <c r="N348" i="5"/>
  <c r="O348" i="5"/>
  <c r="P348" i="5"/>
  <c r="Q348" i="5"/>
  <c r="R348" i="5"/>
  <c r="S348" i="5"/>
  <c r="T348" i="5"/>
  <c r="U348" i="5"/>
  <c r="E349" i="5"/>
  <c r="F349" i="5" a="1"/>
  <c r="F349" i="5"/>
  <c r="G349" i="5" a="1"/>
  <c r="G349" i="5"/>
  <c r="H349" i="5" a="1"/>
  <c r="H349" i="5"/>
  <c r="I349" i="5" a="1"/>
  <c r="I349" i="5"/>
  <c r="K349" i="5"/>
  <c r="L349" i="5"/>
  <c r="M349" i="5"/>
  <c r="N349" i="5"/>
  <c r="O349" i="5"/>
  <c r="P349" i="5"/>
  <c r="Q349" i="5"/>
  <c r="R349" i="5"/>
  <c r="S349" i="5"/>
  <c r="T349" i="5"/>
  <c r="U349" i="5"/>
  <c r="E350" i="5"/>
  <c r="F350" i="5" a="1"/>
  <c r="F350" i="5"/>
  <c r="G350" i="5" a="1"/>
  <c r="G350" i="5"/>
  <c r="H350" i="5" a="1"/>
  <c r="H350" i="5"/>
  <c r="I350" i="5" a="1"/>
  <c r="I350" i="5"/>
  <c r="K350" i="5"/>
  <c r="L350" i="5"/>
  <c r="M350" i="5"/>
  <c r="N350" i="5"/>
  <c r="O350" i="5"/>
  <c r="P350" i="5"/>
  <c r="Q350" i="5"/>
  <c r="R350" i="5"/>
  <c r="S350" i="5"/>
  <c r="T350" i="5"/>
  <c r="U350" i="5"/>
  <c r="E351" i="5"/>
  <c r="F351" i="5" a="1"/>
  <c r="F351" i="5"/>
  <c r="G351" i="5" a="1"/>
  <c r="G351" i="5"/>
  <c r="H351" i="5" a="1"/>
  <c r="H351" i="5"/>
  <c r="I351" i="5" a="1"/>
  <c r="I351" i="5"/>
  <c r="K351" i="5"/>
  <c r="L351" i="5"/>
  <c r="M351" i="5"/>
  <c r="N351" i="5"/>
  <c r="O351" i="5"/>
  <c r="P351" i="5"/>
  <c r="Q351" i="5"/>
  <c r="R351" i="5"/>
  <c r="S351" i="5"/>
  <c r="T351" i="5"/>
  <c r="U351" i="5"/>
  <c r="E352" i="5"/>
  <c r="F352" i="5" a="1"/>
  <c r="F352" i="5"/>
  <c r="G352" i="5" a="1"/>
  <c r="G352" i="5"/>
  <c r="H352" i="5" a="1"/>
  <c r="H352" i="5"/>
  <c r="I352" i="5" a="1"/>
  <c r="I352" i="5"/>
  <c r="K352" i="5"/>
  <c r="L352" i="5"/>
  <c r="M352" i="5"/>
  <c r="N352" i="5"/>
  <c r="O352" i="5"/>
  <c r="P352" i="5"/>
  <c r="Q352" i="5"/>
  <c r="R352" i="5"/>
  <c r="S352" i="5"/>
  <c r="T352" i="5"/>
  <c r="U352" i="5"/>
  <c r="E353" i="5"/>
  <c r="F353" i="5" a="1"/>
  <c r="F353" i="5"/>
  <c r="G353" i="5" a="1"/>
  <c r="G353" i="5"/>
  <c r="H353" i="5" a="1"/>
  <c r="H353" i="5"/>
  <c r="I353" i="5" a="1"/>
  <c r="I353" i="5"/>
  <c r="K353" i="5"/>
  <c r="L353" i="5"/>
  <c r="M353" i="5"/>
  <c r="N353" i="5"/>
  <c r="O353" i="5"/>
  <c r="P353" i="5"/>
  <c r="Q353" i="5"/>
  <c r="R353" i="5"/>
  <c r="S353" i="5"/>
  <c r="T353" i="5"/>
  <c r="U353" i="5"/>
  <c r="E354" i="5"/>
  <c r="F354" i="5" a="1"/>
  <c r="F354" i="5"/>
  <c r="G354" i="5" a="1"/>
  <c r="G354" i="5"/>
  <c r="H354" i="5" a="1"/>
  <c r="H354" i="5"/>
  <c r="I354" i="5" a="1"/>
  <c r="I354" i="5"/>
  <c r="K354" i="5"/>
  <c r="L354" i="5"/>
  <c r="M354" i="5"/>
  <c r="N354" i="5"/>
  <c r="O354" i="5"/>
  <c r="P354" i="5"/>
  <c r="Q354" i="5"/>
  <c r="R354" i="5"/>
  <c r="S354" i="5"/>
  <c r="T354" i="5"/>
  <c r="U354" i="5"/>
  <c r="E355" i="5"/>
  <c r="F355" i="5" a="1"/>
  <c r="F355" i="5"/>
  <c r="G355" i="5" a="1"/>
  <c r="G355" i="5"/>
  <c r="H355" i="5" a="1"/>
  <c r="H355" i="5"/>
  <c r="I355" i="5" a="1"/>
  <c r="I355" i="5"/>
  <c r="K355" i="5"/>
  <c r="L355" i="5"/>
  <c r="M355" i="5"/>
  <c r="N355" i="5"/>
  <c r="O355" i="5"/>
  <c r="P355" i="5"/>
  <c r="Q355" i="5"/>
  <c r="R355" i="5"/>
  <c r="S355" i="5"/>
  <c r="T355" i="5"/>
  <c r="U355" i="5"/>
  <c r="E356" i="5"/>
  <c r="F356" i="5" a="1"/>
  <c r="F356" i="5"/>
  <c r="G356" i="5" a="1"/>
  <c r="G356" i="5"/>
  <c r="H356" i="5" a="1"/>
  <c r="H356" i="5"/>
  <c r="I356" i="5" a="1"/>
  <c r="I356" i="5"/>
  <c r="K356" i="5"/>
  <c r="L356" i="5"/>
  <c r="M356" i="5"/>
  <c r="N356" i="5"/>
  <c r="O356" i="5"/>
  <c r="P356" i="5"/>
  <c r="Q356" i="5"/>
  <c r="R356" i="5"/>
  <c r="S356" i="5"/>
  <c r="T356" i="5"/>
  <c r="U356" i="5"/>
  <c r="E357" i="5"/>
  <c r="F357" i="5" a="1"/>
  <c r="F357" i="5"/>
  <c r="G357" i="5" a="1"/>
  <c r="G357" i="5"/>
  <c r="H357" i="5" a="1"/>
  <c r="H357" i="5"/>
  <c r="I357" i="5" a="1"/>
  <c r="I357" i="5"/>
  <c r="K357" i="5"/>
  <c r="L357" i="5"/>
  <c r="M357" i="5"/>
  <c r="N357" i="5"/>
  <c r="O357" i="5"/>
  <c r="P357" i="5"/>
  <c r="Q357" i="5"/>
  <c r="R357" i="5"/>
  <c r="S357" i="5"/>
  <c r="T357" i="5"/>
  <c r="U357" i="5"/>
  <c r="E358" i="5"/>
  <c r="F358" i="5" a="1"/>
  <c r="F358" i="5"/>
  <c r="G358" i="5" a="1"/>
  <c r="G358" i="5"/>
  <c r="H358" i="5" a="1"/>
  <c r="H358" i="5"/>
  <c r="I358" i="5" a="1"/>
  <c r="I358" i="5"/>
  <c r="K358" i="5"/>
  <c r="L358" i="5"/>
  <c r="M358" i="5"/>
  <c r="N358" i="5"/>
  <c r="O358" i="5"/>
  <c r="P358" i="5"/>
  <c r="Q358" i="5"/>
  <c r="R358" i="5"/>
  <c r="S358" i="5"/>
  <c r="T358" i="5"/>
  <c r="U358" i="5"/>
  <c r="E359" i="5"/>
  <c r="F359" i="5" a="1"/>
  <c r="F359" i="5"/>
  <c r="G359" i="5" a="1"/>
  <c r="G359" i="5"/>
  <c r="H359" i="5" a="1"/>
  <c r="H359" i="5"/>
  <c r="I359" i="5" a="1"/>
  <c r="I359" i="5"/>
  <c r="K359" i="5"/>
  <c r="L359" i="5"/>
  <c r="M359" i="5"/>
  <c r="N359" i="5"/>
  <c r="O359" i="5"/>
  <c r="P359" i="5"/>
  <c r="Q359" i="5"/>
  <c r="R359" i="5"/>
  <c r="S359" i="5"/>
  <c r="T359" i="5"/>
  <c r="U359" i="5"/>
  <c r="E360" i="5"/>
  <c r="F360" i="5" a="1"/>
  <c r="F360" i="5"/>
  <c r="G360" i="5" a="1"/>
  <c r="G360" i="5"/>
  <c r="H360" i="5" a="1"/>
  <c r="H360" i="5"/>
  <c r="I360" i="5" a="1"/>
  <c r="I360" i="5"/>
  <c r="K360" i="5"/>
  <c r="L360" i="5"/>
  <c r="M360" i="5"/>
  <c r="N360" i="5"/>
  <c r="O360" i="5"/>
  <c r="P360" i="5"/>
  <c r="Q360" i="5"/>
  <c r="R360" i="5"/>
  <c r="S360" i="5"/>
  <c r="T360" i="5"/>
  <c r="U360" i="5"/>
  <c r="E361" i="5"/>
  <c r="F361" i="5" a="1"/>
  <c r="F361" i="5"/>
  <c r="G361" i="5" a="1"/>
  <c r="G361" i="5"/>
  <c r="H361" i="5" a="1"/>
  <c r="H361" i="5"/>
  <c r="I361" i="5" a="1"/>
  <c r="I361" i="5"/>
  <c r="K361" i="5"/>
  <c r="L361" i="5"/>
  <c r="M361" i="5"/>
  <c r="N361" i="5"/>
  <c r="O361" i="5"/>
  <c r="P361" i="5"/>
  <c r="Q361" i="5"/>
  <c r="R361" i="5"/>
  <c r="S361" i="5"/>
  <c r="T361" i="5"/>
  <c r="U361" i="5"/>
  <c r="E362" i="5"/>
  <c r="F362" i="5" a="1"/>
  <c r="F362" i="5"/>
  <c r="G362" i="5" a="1"/>
  <c r="G362" i="5"/>
  <c r="H362" i="5" a="1"/>
  <c r="H362" i="5"/>
  <c r="I362" i="5" a="1"/>
  <c r="I362" i="5"/>
  <c r="K362" i="5"/>
  <c r="L362" i="5"/>
  <c r="M362" i="5"/>
  <c r="N362" i="5"/>
  <c r="O362" i="5"/>
  <c r="P362" i="5"/>
  <c r="Q362" i="5"/>
  <c r="R362" i="5"/>
  <c r="S362" i="5"/>
  <c r="T362" i="5"/>
  <c r="U362" i="5"/>
  <c r="E363" i="5"/>
  <c r="F363" i="5" a="1"/>
  <c r="F363" i="5"/>
  <c r="G363" i="5" a="1"/>
  <c r="G363" i="5"/>
  <c r="H363" i="5" a="1"/>
  <c r="H363" i="5"/>
  <c r="I363" i="5" a="1"/>
  <c r="I363" i="5"/>
  <c r="K363" i="5"/>
  <c r="L363" i="5"/>
  <c r="M363" i="5"/>
  <c r="N363" i="5"/>
  <c r="O363" i="5"/>
  <c r="P363" i="5"/>
  <c r="Q363" i="5"/>
  <c r="R363" i="5"/>
  <c r="S363" i="5"/>
  <c r="T363" i="5"/>
  <c r="U363" i="5"/>
  <c r="E364" i="5"/>
  <c r="F364" i="5" a="1"/>
  <c r="F364" i="5"/>
  <c r="G364" i="5" a="1"/>
  <c r="G364" i="5"/>
  <c r="H364" i="5" a="1"/>
  <c r="H364" i="5"/>
  <c r="I364" i="5" a="1"/>
  <c r="I364" i="5"/>
  <c r="K364" i="5"/>
  <c r="L364" i="5"/>
  <c r="M364" i="5"/>
  <c r="N364" i="5"/>
  <c r="O364" i="5"/>
  <c r="P364" i="5"/>
  <c r="Q364" i="5"/>
  <c r="R364" i="5"/>
  <c r="S364" i="5"/>
  <c r="T364" i="5"/>
  <c r="U364" i="5"/>
  <c r="E365" i="5"/>
  <c r="F365" i="5" a="1"/>
  <c r="F365" i="5"/>
  <c r="G365" i="5" a="1"/>
  <c r="G365" i="5"/>
  <c r="H365" i="5" a="1"/>
  <c r="H365" i="5"/>
  <c r="I365" i="5" a="1"/>
  <c r="I365" i="5"/>
  <c r="K365" i="5"/>
  <c r="L365" i="5"/>
  <c r="M365" i="5"/>
  <c r="N365" i="5"/>
  <c r="O365" i="5"/>
  <c r="P365" i="5"/>
  <c r="Q365" i="5"/>
  <c r="R365" i="5"/>
  <c r="S365" i="5"/>
  <c r="T365" i="5"/>
  <c r="U365" i="5"/>
  <c r="E366" i="5"/>
  <c r="F366" i="5" a="1"/>
  <c r="F366" i="5"/>
  <c r="G366" i="5" a="1"/>
  <c r="G366" i="5"/>
  <c r="H366" i="5" a="1"/>
  <c r="H366" i="5"/>
  <c r="I366" i="5" a="1"/>
  <c r="I366" i="5"/>
  <c r="K366" i="5"/>
  <c r="L366" i="5"/>
  <c r="M366" i="5"/>
  <c r="N366" i="5"/>
  <c r="O366" i="5"/>
  <c r="P366" i="5"/>
  <c r="Q366" i="5"/>
  <c r="R366" i="5"/>
  <c r="S366" i="5"/>
  <c r="T366" i="5"/>
  <c r="U366" i="5"/>
  <c r="E367" i="5"/>
  <c r="F367" i="5" a="1"/>
  <c r="F367" i="5"/>
  <c r="G367" i="5" a="1"/>
  <c r="G367" i="5"/>
  <c r="H367" i="5" a="1"/>
  <c r="H367" i="5"/>
  <c r="I367" i="5" a="1"/>
  <c r="I367" i="5"/>
  <c r="K367" i="5"/>
  <c r="L367" i="5"/>
  <c r="M367" i="5"/>
  <c r="N367" i="5"/>
  <c r="O367" i="5"/>
  <c r="P367" i="5"/>
  <c r="Q367" i="5"/>
  <c r="R367" i="5"/>
  <c r="S367" i="5"/>
  <c r="T367" i="5"/>
  <c r="U367" i="5"/>
  <c r="E368" i="5"/>
  <c r="F368" i="5" a="1"/>
  <c r="F368" i="5"/>
  <c r="G368" i="5" a="1"/>
  <c r="G368" i="5"/>
  <c r="H368" i="5" a="1"/>
  <c r="H368" i="5"/>
  <c r="I368" i="5" a="1"/>
  <c r="I368" i="5"/>
  <c r="K368" i="5"/>
  <c r="L368" i="5"/>
  <c r="M368" i="5"/>
  <c r="N368" i="5"/>
  <c r="O368" i="5"/>
  <c r="P368" i="5"/>
  <c r="Q368" i="5"/>
  <c r="R368" i="5"/>
  <c r="S368" i="5"/>
  <c r="T368" i="5"/>
  <c r="U368" i="5"/>
  <c r="E369" i="5"/>
  <c r="F369" i="5" a="1"/>
  <c r="F369" i="5"/>
  <c r="G369" i="5" a="1"/>
  <c r="G369" i="5"/>
  <c r="H369" i="5" a="1"/>
  <c r="H369" i="5"/>
  <c r="I369" i="5" a="1"/>
  <c r="I369" i="5"/>
  <c r="K369" i="5"/>
  <c r="L369" i="5"/>
  <c r="M369" i="5"/>
  <c r="N369" i="5"/>
  <c r="O369" i="5"/>
  <c r="P369" i="5"/>
  <c r="Q369" i="5"/>
  <c r="R369" i="5"/>
  <c r="S369" i="5"/>
  <c r="T369" i="5"/>
  <c r="U369" i="5"/>
  <c r="E370" i="5"/>
  <c r="F370" i="5" a="1"/>
  <c r="F370" i="5"/>
  <c r="G370" i="5" a="1"/>
  <c r="G370" i="5"/>
  <c r="H370" i="5" a="1"/>
  <c r="H370" i="5"/>
  <c r="I370" i="5" a="1"/>
  <c r="I370" i="5"/>
  <c r="K370" i="5"/>
  <c r="L370" i="5"/>
  <c r="M370" i="5"/>
  <c r="N370" i="5"/>
  <c r="O370" i="5"/>
  <c r="P370" i="5"/>
  <c r="Q370" i="5"/>
  <c r="R370" i="5"/>
  <c r="S370" i="5"/>
  <c r="T370" i="5"/>
  <c r="U370" i="5"/>
  <c r="E371" i="5"/>
  <c r="F371" i="5" a="1"/>
  <c r="F371" i="5"/>
  <c r="G371" i="5" a="1"/>
  <c r="G371" i="5"/>
  <c r="H371" i="5" a="1"/>
  <c r="H371" i="5"/>
  <c r="I371" i="5" a="1"/>
  <c r="I371" i="5"/>
  <c r="K371" i="5"/>
  <c r="L371" i="5"/>
  <c r="M371" i="5"/>
  <c r="N371" i="5"/>
  <c r="O371" i="5"/>
  <c r="P371" i="5"/>
  <c r="Q371" i="5"/>
  <c r="R371" i="5"/>
  <c r="S371" i="5"/>
  <c r="T371" i="5"/>
  <c r="U371" i="5"/>
  <c r="E372" i="5"/>
  <c r="F372" i="5" a="1"/>
  <c r="F372" i="5"/>
  <c r="G372" i="5" a="1"/>
  <c r="G372" i="5"/>
  <c r="H372" i="5" a="1"/>
  <c r="H372" i="5"/>
  <c r="I372" i="5" a="1"/>
  <c r="I372" i="5"/>
  <c r="K372" i="5"/>
  <c r="L372" i="5"/>
  <c r="M372" i="5"/>
  <c r="N372" i="5"/>
  <c r="O372" i="5"/>
  <c r="P372" i="5"/>
  <c r="Q372" i="5"/>
  <c r="R372" i="5"/>
  <c r="S372" i="5"/>
  <c r="T372" i="5"/>
  <c r="U372" i="5"/>
  <c r="E373" i="5"/>
  <c r="F373" i="5" a="1"/>
  <c r="F373" i="5"/>
  <c r="G373" i="5" a="1"/>
  <c r="G373" i="5"/>
  <c r="H373" i="5" a="1"/>
  <c r="H373" i="5"/>
  <c r="I373" i="5" a="1"/>
  <c r="I373" i="5"/>
  <c r="K373" i="5"/>
  <c r="L373" i="5"/>
  <c r="M373" i="5"/>
  <c r="N373" i="5"/>
  <c r="O373" i="5"/>
  <c r="P373" i="5"/>
  <c r="Q373" i="5"/>
  <c r="R373" i="5"/>
  <c r="S373" i="5"/>
  <c r="T373" i="5"/>
  <c r="U373" i="5"/>
  <c r="E374" i="5"/>
  <c r="F374" i="5" a="1"/>
  <c r="F374" i="5"/>
  <c r="G374" i="5" a="1"/>
  <c r="G374" i="5"/>
  <c r="H374" i="5" a="1"/>
  <c r="H374" i="5"/>
  <c r="I374" i="5" a="1"/>
  <c r="I374" i="5"/>
  <c r="K374" i="5"/>
  <c r="L374" i="5"/>
  <c r="M374" i="5"/>
  <c r="N374" i="5"/>
  <c r="O374" i="5"/>
  <c r="P374" i="5"/>
  <c r="Q374" i="5"/>
  <c r="R374" i="5"/>
  <c r="S374" i="5"/>
  <c r="T374" i="5"/>
  <c r="U374" i="5"/>
  <c r="E375" i="5"/>
  <c r="F375" i="5" a="1"/>
  <c r="F375" i="5"/>
  <c r="G375" i="5" a="1"/>
  <c r="G375" i="5"/>
  <c r="H375" i="5" a="1"/>
  <c r="H375" i="5"/>
  <c r="I375" i="5" a="1"/>
  <c r="I375" i="5"/>
  <c r="K375" i="5"/>
  <c r="L375" i="5"/>
  <c r="M375" i="5"/>
  <c r="N375" i="5"/>
  <c r="O375" i="5"/>
  <c r="P375" i="5"/>
  <c r="Q375" i="5"/>
  <c r="R375" i="5"/>
  <c r="S375" i="5"/>
  <c r="T375" i="5"/>
  <c r="U375" i="5"/>
  <c r="E376" i="5"/>
  <c r="F376" i="5" a="1"/>
  <c r="F376" i="5"/>
  <c r="G376" i="5" a="1"/>
  <c r="G376" i="5"/>
  <c r="H376" i="5" a="1"/>
  <c r="H376" i="5"/>
  <c r="I376" i="5" a="1"/>
  <c r="I376" i="5"/>
  <c r="K376" i="5"/>
  <c r="L376" i="5"/>
  <c r="M376" i="5"/>
  <c r="N376" i="5"/>
  <c r="O376" i="5"/>
  <c r="P376" i="5"/>
  <c r="Q376" i="5"/>
  <c r="R376" i="5"/>
  <c r="S376" i="5"/>
  <c r="T376" i="5"/>
  <c r="U376" i="5"/>
  <c r="E377" i="5"/>
  <c r="F377" i="5" a="1"/>
  <c r="F377" i="5"/>
  <c r="G377" i="5" a="1"/>
  <c r="G377" i="5"/>
  <c r="H377" i="5" a="1"/>
  <c r="H377" i="5"/>
  <c r="I377" i="5" a="1"/>
  <c r="I377" i="5"/>
  <c r="K377" i="5"/>
  <c r="L377" i="5"/>
  <c r="M377" i="5"/>
  <c r="N377" i="5"/>
  <c r="O377" i="5"/>
  <c r="P377" i="5"/>
  <c r="Q377" i="5"/>
  <c r="R377" i="5"/>
  <c r="S377" i="5"/>
  <c r="T377" i="5"/>
  <c r="U377" i="5"/>
  <c r="E378" i="5"/>
  <c r="F378" i="5" a="1"/>
  <c r="F378" i="5"/>
  <c r="G378" i="5" a="1"/>
  <c r="G378" i="5"/>
  <c r="H378" i="5" a="1"/>
  <c r="H378" i="5"/>
  <c r="I378" i="5" a="1"/>
  <c r="I378" i="5"/>
  <c r="K378" i="5"/>
  <c r="L378" i="5"/>
  <c r="M378" i="5"/>
  <c r="N378" i="5"/>
  <c r="O378" i="5"/>
  <c r="P378" i="5"/>
  <c r="Q378" i="5"/>
  <c r="R378" i="5"/>
  <c r="S378" i="5"/>
  <c r="T378" i="5"/>
  <c r="U378" i="5"/>
  <c r="E379" i="5"/>
  <c r="F379" i="5" a="1"/>
  <c r="F379" i="5"/>
  <c r="G379" i="5" a="1"/>
  <c r="G379" i="5"/>
  <c r="H379" i="5" a="1"/>
  <c r="H379" i="5"/>
  <c r="I379" i="5" a="1"/>
  <c r="I379" i="5"/>
  <c r="K379" i="5"/>
  <c r="L379" i="5"/>
  <c r="M379" i="5"/>
  <c r="N379" i="5"/>
  <c r="O379" i="5"/>
  <c r="P379" i="5"/>
  <c r="Q379" i="5"/>
  <c r="R379" i="5"/>
  <c r="S379" i="5"/>
  <c r="T379" i="5"/>
  <c r="U379" i="5"/>
  <c r="E380" i="5"/>
  <c r="F380" i="5" a="1"/>
  <c r="F380" i="5"/>
  <c r="G380" i="5" a="1"/>
  <c r="G380" i="5"/>
  <c r="H380" i="5" a="1"/>
  <c r="H380" i="5"/>
  <c r="I380" i="5" a="1"/>
  <c r="I380" i="5"/>
  <c r="K380" i="5"/>
  <c r="L380" i="5"/>
  <c r="M380" i="5"/>
  <c r="N380" i="5"/>
  <c r="O380" i="5"/>
  <c r="P380" i="5"/>
  <c r="Q380" i="5"/>
  <c r="R380" i="5"/>
  <c r="S380" i="5"/>
  <c r="T380" i="5"/>
  <c r="U380" i="5"/>
  <c r="E381" i="5"/>
  <c r="F381" i="5" a="1"/>
  <c r="F381" i="5"/>
  <c r="G381" i="5" a="1"/>
  <c r="G381" i="5"/>
  <c r="H381" i="5" a="1"/>
  <c r="H381" i="5"/>
  <c r="I381" i="5" a="1"/>
  <c r="I381" i="5"/>
  <c r="K381" i="5"/>
  <c r="L381" i="5"/>
  <c r="M381" i="5"/>
  <c r="N381" i="5"/>
  <c r="O381" i="5"/>
  <c r="P381" i="5"/>
  <c r="Q381" i="5"/>
  <c r="R381" i="5"/>
  <c r="S381" i="5"/>
  <c r="T381" i="5"/>
  <c r="U381" i="5"/>
  <c r="E382" i="5"/>
  <c r="F382" i="5" a="1"/>
  <c r="F382" i="5"/>
  <c r="G382" i="5" a="1"/>
  <c r="G382" i="5"/>
  <c r="H382" i="5" a="1"/>
  <c r="H382" i="5"/>
  <c r="I382" i="5" a="1"/>
  <c r="I382" i="5"/>
  <c r="K382" i="5"/>
  <c r="L382" i="5"/>
  <c r="M382" i="5"/>
  <c r="N382" i="5"/>
  <c r="O382" i="5"/>
  <c r="P382" i="5"/>
  <c r="Q382" i="5"/>
  <c r="R382" i="5"/>
  <c r="S382" i="5"/>
  <c r="T382" i="5"/>
  <c r="U382" i="5"/>
  <c r="E383" i="5"/>
  <c r="F383" i="5" a="1"/>
  <c r="F383" i="5"/>
  <c r="G383" i="5" a="1"/>
  <c r="G383" i="5"/>
  <c r="H383" i="5" a="1"/>
  <c r="H383" i="5"/>
  <c r="I383" i="5" a="1"/>
  <c r="I383" i="5"/>
  <c r="K383" i="5"/>
  <c r="L383" i="5"/>
  <c r="M383" i="5"/>
  <c r="N383" i="5"/>
  <c r="O383" i="5"/>
  <c r="P383" i="5"/>
  <c r="Q383" i="5"/>
  <c r="R383" i="5"/>
  <c r="S383" i="5"/>
  <c r="T383" i="5"/>
  <c r="U383" i="5"/>
  <c r="E384" i="5"/>
  <c r="F384" i="5" a="1"/>
  <c r="F384" i="5"/>
  <c r="G384" i="5" a="1"/>
  <c r="G384" i="5"/>
  <c r="H384" i="5" a="1"/>
  <c r="H384" i="5"/>
  <c r="I384" i="5" a="1"/>
  <c r="I384" i="5"/>
  <c r="K384" i="5"/>
  <c r="L384" i="5"/>
  <c r="M384" i="5"/>
  <c r="N384" i="5"/>
  <c r="O384" i="5"/>
  <c r="P384" i="5"/>
  <c r="Q384" i="5"/>
  <c r="R384" i="5"/>
  <c r="S384" i="5"/>
  <c r="T384" i="5"/>
  <c r="U384" i="5"/>
  <c r="E385" i="5"/>
  <c r="F385" i="5" a="1"/>
  <c r="F385" i="5"/>
  <c r="G385" i="5" a="1"/>
  <c r="G385" i="5"/>
  <c r="H385" i="5" a="1"/>
  <c r="H385" i="5"/>
  <c r="I385" i="5" a="1"/>
  <c r="I385" i="5"/>
  <c r="K385" i="5"/>
  <c r="L385" i="5"/>
  <c r="M385" i="5"/>
  <c r="N385" i="5"/>
  <c r="O385" i="5"/>
  <c r="P385" i="5"/>
  <c r="Q385" i="5"/>
  <c r="R385" i="5"/>
  <c r="S385" i="5"/>
  <c r="T385" i="5"/>
  <c r="U385" i="5"/>
  <c r="E386" i="5"/>
  <c r="F386" i="5" a="1"/>
  <c r="F386" i="5"/>
  <c r="G386" i="5" a="1"/>
  <c r="G386" i="5"/>
  <c r="H386" i="5" a="1"/>
  <c r="H386" i="5"/>
  <c r="I386" i="5" a="1"/>
  <c r="I386" i="5"/>
  <c r="K386" i="5"/>
  <c r="L386" i="5"/>
  <c r="M386" i="5"/>
  <c r="N386" i="5"/>
  <c r="O386" i="5"/>
  <c r="P386" i="5"/>
  <c r="Q386" i="5"/>
  <c r="R386" i="5"/>
  <c r="S386" i="5"/>
  <c r="T386" i="5"/>
  <c r="U386" i="5"/>
  <c r="E387" i="5"/>
  <c r="F387" i="5" a="1"/>
  <c r="F387" i="5"/>
  <c r="G387" i="5" a="1"/>
  <c r="G387" i="5"/>
  <c r="H387" i="5" a="1"/>
  <c r="H387" i="5"/>
  <c r="I387" i="5" a="1"/>
  <c r="I387" i="5"/>
  <c r="K387" i="5"/>
  <c r="L387" i="5"/>
  <c r="M387" i="5"/>
  <c r="N387" i="5"/>
  <c r="O387" i="5"/>
  <c r="P387" i="5"/>
  <c r="Q387" i="5"/>
  <c r="R387" i="5"/>
  <c r="S387" i="5"/>
  <c r="T387" i="5"/>
  <c r="U387" i="5"/>
  <c r="E388" i="5"/>
  <c r="F388" i="5" a="1"/>
  <c r="F388" i="5"/>
  <c r="G388" i="5" a="1"/>
  <c r="G388" i="5"/>
  <c r="H388" i="5" a="1"/>
  <c r="H388" i="5"/>
  <c r="I388" i="5" a="1"/>
  <c r="I388" i="5"/>
  <c r="K388" i="5"/>
  <c r="L388" i="5"/>
  <c r="M388" i="5"/>
  <c r="N388" i="5"/>
  <c r="O388" i="5"/>
  <c r="P388" i="5"/>
  <c r="Q388" i="5"/>
  <c r="R388" i="5"/>
  <c r="S388" i="5"/>
  <c r="T388" i="5"/>
  <c r="U388" i="5"/>
  <c r="E389" i="5"/>
  <c r="F389" i="5" a="1"/>
  <c r="F389" i="5"/>
  <c r="G389" i="5" a="1"/>
  <c r="G389" i="5"/>
  <c r="H389" i="5" a="1"/>
  <c r="H389" i="5"/>
  <c r="I389" i="5" a="1"/>
  <c r="I389" i="5"/>
  <c r="K389" i="5"/>
  <c r="L389" i="5"/>
  <c r="M389" i="5"/>
  <c r="N389" i="5"/>
  <c r="O389" i="5"/>
  <c r="P389" i="5"/>
  <c r="Q389" i="5"/>
  <c r="R389" i="5"/>
  <c r="S389" i="5"/>
  <c r="T389" i="5"/>
  <c r="U389" i="5"/>
  <c r="E390" i="5"/>
  <c r="F390" i="5" a="1"/>
  <c r="F390" i="5"/>
  <c r="G390" i="5" a="1"/>
  <c r="G390" i="5"/>
  <c r="H390" i="5" a="1"/>
  <c r="H390" i="5"/>
  <c r="I390" i="5" a="1"/>
  <c r="I390" i="5"/>
  <c r="K390" i="5"/>
  <c r="L390" i="5"/>
  <c r="M390" i="5"/>
  <c r="N390" i="5"/>
  <c r="O390" i="5"/>
  <c r="P390" i="5"/>
  <c r="Q390" i="5"/>
  <c r="R390" i="5"/>
  <c r="S390" i="5"/>
  <c r="T390" i="5"/>
  <c r="U390" i="5"/>
  <c r="E391" i="5"/>
  <c r="F391" i="5" a="1"/>
  <c r="F391" i="5"/>
  <c r="G391" i="5" a="1"/>
  <c r="G391" i="5"/>
  <c r="H391" i="5" a="1"/>
  <c r="H391" i="5"/>
  <c r="I391" i="5" a="1"/>
  <c r="I391" i="5"/>
  <c r="K391" i="5"/>
  <c r="L391" i="5"/>
  <c r="M391" i="5"/>
  <c r="N391" i="5"/>
  <c r="O391" i="5"/>
  <c r="P391" i="5"/>
  <c r="Q391" i="5"/>
  <c r="R391" i="5"/>
  <c r="S391" i="5"/>
  <c r="T391" i="5"/>
  <c r="U391" i="5"/>
  <c r="E392" i="5"/>
  <c r="F392" i="5" a="1"/>
  <c r="F392" i="5"/>
  <c r="G392" i="5" a="1"/>
  <c r="G392" i="5"/>
  <c r="H392" i="5" a="1"/>
  <c r="H392" i="5"/>
  <c r="I392" i="5" a="1"/>
  <c r="I392" i="5"/>
  <c r="K392" i="5"/>
  <c r="L392" i="5"/>
  <c r="M392" i="5"/>
  <c r="N392" i="5"/>
  <c r="O392" i="5"/>
  <c r="P392" i="5"/>
  <c r="Q392" i="5"/>
  <c r="R392" i="5"/>
  <c r="S392" i="5"/>
  <c r="T392" i="5"/>
  <c r="U392" i="5"/>
  <c r="E393" i="5"/>
  <c r="F393" i="5" a="1"/>
  <c r="F393" i="5"/>
  <c r="G393" i="5" a="1"/>
  <c r="G393" i="5"/>
  <c r="H393" i="5" a="1"/>
  <c r="H393" i="5"/>
  <c r="I393" i="5" a="1"/>
  <c r="I393" i="5"/>
  <c r="K393" i="5"/>
  <c r="L393" i="5"/>
  <c r="M393" i="5"/>
  <c r="N393" i="5"/>
  <c r="O393" i="5"/>
  <c r="P393" i="5"/>
  <c r="Q393" i="5"/>
  <c r="R393" i="5"/>
  <c r="S393" i="5"/>
  <c r="T393" i="5"/>
  <c r="U393" i="5"/>
  <c r="E394" i="5"/>
  <c r="F394" i="5" a="1"/>
  <c r="F394" i="5"/>
  <c r="G394" i="5" a="1"/>
  <c r="G394" i="5"/>
  <c r="H394" i="5" a="1"/>
  <c r="H394" i="5"/>
  <c r="I394" i="5" a="1"/>
  <c r="I394" i="5"/>
  <c r="K394" i="5"/>
  <c r="L394" i="5"/>
  <c r="M394" i="5"/>
  <c r="N394" i="5"/>
  <c r="O394" i="5"/>
  <c r="P394" i="5"/>
  <c r="Q394" i="5"/>
  <c r="R394" i="5"/>
  <c r="S394" i="5"/>
  <c r="T394" i="5"/>
  <c r="U394" i="5"/>
  <c r="E395" i="5"/>
  <c r="F395" i="5" a="1"/>
  <c r="F395" i="5"/>
  <c r="G395" i="5" a="1"/>
  <c r="G395" i="5"/>
  <c r="H395" i="5" a="1"/>
  <c r="H395" i="5"/>
  <c r="I395" i="5" a="1"/>
  <c r="I395" i="5"/>
  <c r="K395" i="5"/>
  <c r="L395" i="5"/>
  <c r="M395" i="5"/>
  <c r="N395" i="5"/>
  <c r="O395" i="5"/>
  <c r="P395" i="5"/>
  <c r="Q395" i="5"/>
  <c r="R395" i="5"/>
  <c r="S395" i="5"/>
  <c r="T395" i="5"/>
  <c r="U395" i="5"/>
  <c r="E396" i="5"/>
  <c r="F396" i="5" a="1"/>
  <c r="F396" i="5"/>
  <c r="G396" i="5" a="1"/>
  <c r="G396" i="5"/>
  <c r="H396" i="5" a="1"/>
  <c r="H396" i="5"/>
  <c r="I396" i="5" a="1"/>
  <c r="I396" i="5"/>
  <c r="K396" i="5"/>
  <c r="L396" i="5"/>
  <c r="M396" i="5"/>
  <c r="N396" i="5"/>
  <c r="O396" i="5"/>
  <c r="P396" i="5"/>
  <c r="Q396" i="5"/>
  <c r="R396" i="5"/>
  <c r="S396" i="5"/>
  <c r="T396" i="5"/>
  <c r="U396" i="5"/>
  <c r="E397" i="5"/>
  <c r="F397" i="5" a="1"/>
  <c r="F397" i="5"/>
  <c r="G397" i="5" a="1"/>
  <c r="G397" i="5"/>
  <c r="H397" i="5" a="1"/>
  <c r="H397" i="5"/>
  <c r="I397" i="5" a="1"/>
  <c r="I397" i="5"/>
  <c r="K397" i="5"/>
  <c r="L397" i="5"/>
  <c r="M397" i="5"/>
  <c r="N397" i="5"/>
  <c r="O397" i="5"/>
  <c r="P397" i="5"/>
  <c r="Q397" i="5"/>
  <c r="R397" i="5"/>
  <c r="S397" i="5"/>
  <c r="T397" i="5"/>
  <c r="U397" i="5"/>
  <c r="E398" i="5"/>
  <c r="F398" i="5" a="1"/>
  <c r="F398" i="5"/>
  <c r="G398" i="5" a="1"/>
  <c r="G398" i="5"/>
  <c r="H398" i="5" a="1"/>
  <c r="H398" i="5"/>
  <c r="I398" i="5" a="1"/>
  <c r="I398" i="5"/>
  <c r="K398" i="5"/>
  <c r="L398" i="5"/>
  <c r="M398" i="5"/>
  <c r="N398" i="5"/>
  <c r="O398" i="5"/>
  <c r="P398" i="5"/>
  <c r="Q398" i="5"/>
  <c r="R398" i="5"/>
  <c r="S398" i="5"/>
  <c r="T398" i="5"/>
  <c r="U398" i="5"/>
  <c r="E399" i="5"/>
  <c r="F399" i="5" a="1"/>
  <c r="F399" i="5"/>
  <c r="G399" i="5" a="1"/>
  <c r="G399" i="5"/>
  <c r="H399" i="5" a="1"/>
  <c r="H399" i="5"/>
  <c r="I399" i="5" a="1"/>
  <c r="I399" i="5"/>
  <c r="K399" i="5"/>
  <c r="L399" i="5"/>
  <c r="M399" i="5"/>
  <c r="N399" i="5"/>
  <c r="O399" i="5"/>
  <c r="P399" i="5"/>
  <c r="Q399" i="5"/>
  <c r="R399" i="5"/>
  <c r="S399" i="5"/>
  <c r="T399" i="5"/>
  <c r="U399" i="5"/>
  <c r="E400" i="5"/>
  <c r="F400" i="5" a="1"/>
  <c r="F400" i="5"/>
  <c r="G400" i="5" a="1"/>
  <c r="G400" i="5"/>
  <c r="H400" i="5" a="1"/>
  <c r="H400" i="5"/>
  <c r="I400" i="5" a="1"/>
  <c r="I400" i="5"/>
  <c r="K400" i="5"/>
  <c r="L400" i="5"/>
  <c r="M400" i="5"/>
  <c r="N400" i="5"/>
  <c r="O400" i="5"/>
  <c r="P400" i="5"/>
  <c r="Q400" i="5"/>
  <c r="R400" i="5"/>
  <c r="S400" i="5"/>
  <c r="T400" i="5"/>
  <c r="U400" i="5"/>
  <c r="E401" i="5"/>
  <c r="F401" i="5" a="1"/>
  <c r="F401" i="5"/>
  <c r="G401" i="5" a="1"/>
  <c r="G401" i="5"/>
  <c r="H401" i="5" a="1"/>
  <c r="H401" i="5"/>
  <c r="I401" i="5" a="1"/>
  <c r="I401" i="5"/>
  <c r="K401" i="5"/>
  <c r="L401" i="5"/>
  <c r="M401" i="5"/>
  <c r="N401" i="5"/>
  <c r="O401" i="5"/>
  <c r="P401" i="5"/>
  <c r="Q401" i="5"/>
  <c r="R401" i="5"/>
  <c r="S401" i="5"/>
  <c r="T401" i="5"/>
  <c r="U401" i="5"/>
  <c r="E402" i="5"/>
  <c r="F402" i="5" a="1"/>
  <c r="F402" i="5"/>
  <c r="G402" i="5" a="1"/>
  <c r="G402" i="5"/>
  <c r="H402" i="5" a="1"/>
  <c r="H402" i="5"/>
  <c r="I402" i="5" a="1"/>
  <c r="I402" i="5"/>
  <c r="K402" i="5"/>
  <c r="L402" i="5"/>
  <c r="M402" i="5"/>
  <c r="N402" i="5"/>
  <c r="O402" i="5"/>
  <c r="P402" i="5"/>
  <c r="Q402" i="5"/>
  <c r="R402" i="5"/>
  <c r="S402" i="5"/>
  <c r="T402" i="5"/>
  <c r="U402" i="5"/>
  <c r="E403" i="5"/>
  <c r="F403" i="5" a="1"/>
  <c r="F403" i="5"/>
  <c r="G403" i="5" a="1"/>
  <c r="G403" i="5"/>
  <c r="H403" i="5" a="1"/>
  <c r="H403" i="5"/>
  <c r="I403" i="5" a="1"/>
  <c r="I403" i="5"/>
  <c r="K403" i="5"/>
  <c r="L403" i="5"/>
  <c r="M403" i="5"/>
  <c r="N403" i="5"/>
  <c r="O403" i="5"/>
  <c r="P403" i="5"/>
  <c r="Q403" i="5"/>
  <c r="R403" i="5"/>
  <c r="S403" i="5"/>
  <c r="T403" i="5"/>
  <c r="U403" i="5"/>
  <c r="E404" i="5"/>
  <c r="F404" i="5" a="1"/>
  <c r="F404" i="5"/>
  <c r="G404" i="5" a="1"/>
  <c r="G404" i="5"/>
  <c r="H404" i="5" a="1"/>
  <c r="H404" i="5"/>
  <c r="I404" i="5" a="1"/>
  <c r="I404" i="5"/>
  <c r="K404" i="5"/>
  <c r="L404" i="5"/>
  <c r="M404" i="5"/>
  <c r="N404" i="5"/>
  <c r="O404" i="5"/>
  <c r="P404" i="5"/>
  <c r="Q404" i="5"/>
  <c r="R404" i="5"/>
  <c r="S404" i="5"/>
  <c r="T404" i="5"/>
  <c r="U404" i="5"/>
  <c r="E405" i="5"/>
  <c r="F405" i="5" a="1"/>
  <c r="F405" i="5"/>
  <c r="G405" i="5" a="1"/>
  <c r="G405" i="5"/>
  <c r="H405" i="5" a="1"/>
  <c r="H405" i="5"/>
  <c r="I405" i="5" a="1"/>
  <c r="I405" i="5"/>
  <c r="K405" i="5"/>
  <c r="L405" i="5"/>
  <c r="M405" i="5"/>
  <c r="N405" i="5"/>
  <c r="O405" i="5"/>
  <c r="P405" i="5"/>
  <c r="Q405" i="5"/>
  <c r="R405" i="5"/>
  <c r="S405" i="5"/>
  <c r="T405" i="5"/>
  <c r="U405" i="5"/>
  <c r="E406" i="5"/>
  <c r="F406" i="5" a="1"/>
  <c r="F406" i="5"/>
  <c r="G406" i="5" a="1"/>
  <c r="G406" i="5"/>
  <c r="H406" i="5" a="1"/>
  <c r="H406" i="5"/>
  <c r="I406" i="5" a="1"/>
  <c r="I406" i="5"/>
  <c r="K406" i="5"/>
  <c r="L406" i="5"/>
  <c r="M406" i="5"/>
  <c r="N406" i="5"/>
  <c r="O406" i="5"/>
  <c r="P406" i="5"/>
  <c r="Q406" i="5"/>
  <c r="R406" i="5"/>
  <c r="S406" i="5"/>
  <c r="T406" i="5"/>
  <c r="U406" i="5"/>
  <c r="E407" i="5"/>
  <c r="F407" i="5" a="1"/>
  <c r="F407" i="5"/>
  <c r="G407" i="5" a="1"/>
  <c r="G407" i="5"/>
  <c r="H407" i="5" a="1"/>
  <c r="H407" i="5"/>
  <c r="I407" i="5" a="1"/>
  <c r="I407" i="5"/>
  <c r="K407" i="5"/>
  <c r="L407" i="5"/>
  <c r="M407" i="5"/>
  <c r="N407" i="5"/>
  <c r="O407" i="5"/>
  <c r="P407" i="5"/>
  <c r="Q407" i="5"/>
  <c r="R407" i="5"/>
  <c r="S407" i="5"/>
  <c r="T407" i="5"/>
  <c r="U407" i="5"/>
  <c r="E408" i="5"/>
  <c r="F408" i="5" a="1"/>
  <c r="F408" i="5"/>
  <c r="G408" i="5" a="1"/>
  <c r="G408" i="5"/>
  <c r="H408" i="5" a="1"/>
  <c r="H408" i="5"/>
  <c r="I408" i="5" a="1"/>
  <c r="I408" i="5"/>
  <c r="K408" i="5"/>
  <c r="L408" i="5"/>
  <c r="M408" i="5"/>
  <c r="N408" i="5"/>
  <c r="O408" i="5"/>
  <c r="P408" i="5"/>
  <c r="Q408" i="5"/>
  <c r="R408" i="5"/>
  <c r="S408" i="5"/>
  <c r="T408" i="5"/>
  <c r="U408" i="5"/>
  <c r="E409" i="5"/>
  <c r="F409" i="5" a="1"/>
  <c r="F409" i="5"/>
  <c r="G409" i="5" a="1"/>
  <c r="G409" i="5"/>
  <c r="H409" i="5" a="1"/>
  <c r="H409" i="5"/>
  <c r="I409" i="5" a="1"/>
  <c r="I409" i="5"/>
  <c r="K409" i="5"/>
  <c r="L409" i="5"/>
  <c r="M409" i="5"/>
  <c r="N409" i="5"/>
  <c r="O409" i="5"/>
  <c r="P409" i="5"/>
  <c r="Q409" i="5"/>
  <c r="R409" i="5"/>
  <c r="S409" i="5"/>
  <c r="T409" i="5"/>
  <c r="U409" i="5"/>
  <c r="E410" i="5"/>
  <c r="F410" i="5" a="1"/>
  <c r="F410" i="5"/>
  <c r="G410" i="5" a="1"/>
  <c r="G410" i="5"/>
  <c r="H410" i="5" a="1"/>
  <c r="H410" i="5"/>
  <c r="I410" i="5" a="1"/>
  <c r="I410" i="5"/>
  <c r="K410" i="5"/>
  <c r="L410" i="5"/>
  <c r="M410" i="5"/>
  <c r="N410" i="5"/>
  <c r="O410" i="5"/>
  <c r="P410" i="5"/>
  <c r="Q410" i="5"/>
  <c r="R410" i="5"/>
  <c r="S410" i="5"/>
  <c r="T410" i="5"/>
  <c r="U410" i="5"/>
  <c r="E411" i="5"/>
  <c r="F411" i="5" a="1"/>
  <c r="F411" i="5"/>
  <c r="G411" i="5" a="1"/>
  <c r="G411" i="5"/>
  <c r="H411" i="5" a="1"/>
  <c r="H411" i="5"/>
  <c r="I411" i="5" a="1"/>
  <c r="I411" i="5"/>
  <c r="K411" i="5"/>
  <c r="L411" i="5"/>
  <c r="M411" i="5"/>
  <c r="N411" i="5"/>
  <c r="O411" i="5"/>
  <c r="P411" i="5"/>
  <c r="Q411" i="5"/>
  <c r="R411" i="5"/>
  <c r="S411" i="5"/>
  <c r="T411" i="5"/>
  <c r="U411" i="5"/>
  <c r="E412" i="5"/>
  <c r="F412" i="5" a="1"/>
  <c r="F412" i="5"/>
  <c r="G412" i="5" a="1"/>
  <c r="G412" i="5"/>
  <c r="H412" i="5" a="1"/>
  <c r="H412" i="5"/>
  <c r="I412" i="5" a="1"/>
  <c r="I412" i="5"/>
  <c r="K412" i="5"/>
  <c r="L412" i="5"/>
  <c r="M412" i="5"/>
  <c r="N412" i="5"/>
  <c r="O412" i="5"/>
  <c r="P412" i="5"/>
  <c r="Q412" i="5"/>
  <c r="R412" i="5"/>
  <c r="S412" i="5"/>
  <c r="T412" i="5"/>
  <c r="U412" i="5"/>
  <c r="E413" i="5"/>
  <c r="F413" i="5" a="1"/>
  <c r="F413" i="5"/>
  <c r="G413" i="5" a="1"/>
  <c r="G413" i="5"/>
  <c r="H413" i="5" a="1"/>
  <c r="H413" i="5"/>
  <c r="I413" i="5" a="1"/>
  <c r="I413" i="5"/>
  <c r="K413" i="5"/>
  <c r="L413" i="5"/>
  <c r="M413" i="5"/>
  <c r="N413" i="5"/>
  <c r="O413" i="5"/>
  <c r="P413" i="5"/>
  <c r="Q413" i="5"/>
  <c r="R413" i="5"/>
  <c r="S413" i="5"/>
  <c r="T413" i="5"/>
  <c r="U413" i="5"/>
  <c r="E414" i="5"/>
  <c r="F414" i="5" a="1"/>
  <c r="F414" i="5"/>
  <c r="G414" i="5" a="1"/>
  <c r="G414" i="5"/>
  <c r="H414" i="5" a="1"/>
  <c r="H414" i="5"/>
  <c r="I414" i="5" a="1"/>
  <c r="I414" i="5"/>
  <c r="K414" i="5"/>
  <c r="L414" i="5"/>
  <c r="M414" i="5"/>
  <c r="N414" i="5"/>
  <c r="O414" i="5"/>
  <c r="P414" i="5"/>
  <c r="Q414" i="5"/>
  <c r="R414" i="5"/>
  <c r="S414" i="5"/>
  <c r="T414" i="5"/>
  <c r="U414" i="5"/>
  <c r="E415" i="5"/>
  <c r="F415" i="5" a="1"/>
  <c r="F415" i="5"/>
  <c r="G415" i="5" a="1"/>
  <c r="G415" i="5"/>
  <c r="H415" i="5" a="1"/>
  <c r="H415" i="5"/>
  <c r="I415" i="5" a="1"/>
  <c r="I415" i="5"/>
  <c r="K415" i="5"/>
  <c r="L415" i="5"/>
  <c r="M415" i="5"/>
  <c r="N415" i="5"/>
  <c r="O415" i="5"/>
  <c r="P415" i="5"/>
  <c r="Q415" i="5"/>
  <c r="R415" i="5"/>
  <c r="S415" i="5"/>
  <c r="T415" i="5"/>
  <c r="U415" i="5"/>
  <c r="E416" i="5"/>
  <c r="F416" i="5" a="1"/>
  <c r="F416" i="5"/>
  <c r="G416" i="5" a="1"/>
  <c r="G416" i="5"/>
  <c r="H416" i="5" a="1"/>
  <c r="H416" i="5"/>
  <c r="I416" i="5" a="1"/>
  <c r="I416" i="5"/>
  <c r="K416" i="5"/>
  <c r="L416" i="5"/>
  <c r="M416" i="5"/>
  <c r="N416" i="5"/>
  <c r="O416" i="5"/>
  <c r="P416" i="5"/>
  <c r="Q416" i="5"/>
  <c r="R416" i="5"/>
  <c r="S416" i="5"/>
  <c r="T416" i="5"/>
  <c r="U416" i="5"/>
  <c r="E417" i="5"/>
  <c r="F417" i="5" a="1"/>
  <c r="F417" i="5"/>
  <c r="G417" i="5" a="1"/>
  <c r="G417" i="5"/>
  <c r="H417" i="5" a="1"/>
  <c r="H417" i="5"/>
  <c r="I417" i="5" a="1"/>
  <c r="I417" i="5"/>
  <c r="K417" i="5"/>
  <c r="L417" i="5"/>
  <c r="M417" i="5"/>
  <c r="N417" i="5"/>
  <c r="O417" i="5"/>
  <c r="P417" i="5"/>
  <c r="Q417" i="5"/>
  <c r="R417" i="5"/>
  <c r="S417" i="5"/>
  <c r="T417" i="5"/>
  <c r="U417" i="5"/>
  <c r="E418" i="5"/>
  <c r="F418" i="5" a="1"/>
  <c r="F418" i="5"/>
  <c r="G418" i="5" a="1"/>
  <c r="G418" i="5"/>
  <c r="H418" i="5" a="1"/>
  <c r="H418" i="5"/>
  <c r="I418" i="5" a="1"/>
  <c r="I418" i="5"/>
  <c r="K418" i="5"/>
  <c r="L418" i="5"/>
  <c r="M418" i="5"/>
  <c r="N418" i="5"/>
  <c r="O418" i="5"/>
  <c r="P418" i="5"/>
  <c r="Q418" i="5"/>
  <c r="R418" i="5"/>
  <c r="S418" i="5"/>
  <c r="T418" i="5"/>
  <c r="U418" i="5"/>
  <c r="E419" i="5"/>
  <c r="F419" i="5" a="1"/>
  <c r="F419" i="5"/>
  <c r="G419" i="5" a="1"/>
  <c r="G419" i="5"/>
  <c r="H419" i="5" a="1"/>
  <c r="H419" i="5"/>
  <c r="I419" i="5" a="1"/>
  <c r="I419" i="5"/>
  <c r="K419" i="5"/>
  <c r="L419" i="5"/>
  <c r="M419" i="5"/>
  <c r="N419" i="5"/>
  <c r="O419" i="5"/>
  <c r="P419" i="5"/>
  <c r="Q419" i="5"/>
  <c r="R419" i="5"/>
  <c r="S419" i="5"/>
  <c r="T419" i="5"/>
  <c r="U419" i="5"/>
  <c r="E420" i="5"/>
  <c r="F420" i="5" a="1"/>
  <c r="F420" i="5"/>
  <c r="G420" i="5" a="1"/>
  <c r="G420" i="5"/>
  <c r="H420" i="5" a="1"/>
  <c r="H420" i="5"/>
  <c r="I420" i="5" a="1"/>
  <c r="I420" i="5"/>
  <c r="K420" i="5"/>
  <c r="L420" i="5"/>
  <c r="M420" i="5"/>
  <c r="N420" i="5"/>
  <c r="O420" i="5"/>
  <c r="P420" i="5"/>
  <c r="Q420" i="5"/>
  <c r="R420" i="5"/>
  <c r="S420" i="5"/>
  <c r="T420" i="5"/>
  <c r="U420" i="5"/>
  <c r="E421" i="5"/>
  <c r="F421" i="5" a="1"/>
  <c r="F421" i="5"/>
  <c r="G421" i="5" a="1"/>
  <c r="G421" i="5"/>
  <c r="H421" i="5" a="1"/>
  <c r="H421" i="5"/>
  <c r="I421" i="5" a="1"/>
  <c r="I421" i="5"/>
  <c r="K421" i="5"/>
  <c r="L421" i="5"/>
  <c r="M421" i="5"/>
  <c r="N421" i="5"/>
  <c r="O421" i="5"/>
  <c r="P421" i="5"/>
  <c r="Q421" i="5"/>
  <c r="R421" i="5"/>
  <c r="S421" i="5"/>
  <c r="T421" i="5"/>
  <c r="U421" i="5"/>
  <c r="E422" i="5"/>
  <c r="F422" i="5" a="1"/>
  <c r="F422" i="5"/>
  <c r="G422" i="5" a="1"/>
  <c r="G422" i="5"/>
  <c r="H422" i="5" a="1"/>
  <c r="H422" i="5"/>
  <c r="I422" i="5" a="1"/>
  <c r="I422" i="5"/>
  <c r="K422" i="5"/>
  <c r="L422" i="5"/>
  <c r="M422" i="5"/>
  <c r="N422" i="5"/>
  <c r="O422" i="5"/>
  <c r="P422" i="5"/>
  <c r="Q422" i="5"/>
  <c r="R422" i="5"/>
  <c r="S422" i="5"/>
  <c r="T422" i="5"/>
  <c r="U422" i="5"/>
  <c r="E423" i="5"/>
  <c r="F423" i="5" a="1"/>
  <c r="F423" i="5"/>
  <c r="G423" i="5" a="1"/>
  <c r="G423" i="5"/>
  <c r="H423" i="5" a="1"/>
  <c r="H423" i="5"/>
  <c r="I423" i="5" a="1"/>
  <c r="I423" i="5"/>
  <c r="K423" i="5"/>
  <c r="L423" i="5"/>
  <c r="M423" i="5"/>
  <c r="N423" i="5"/>
  <c r="O423" i="5"/>
  <c r="P423" i="5"/>
  <c r="Q423" i="5"/>
  <c r="R423" i="5"/>
  <c r="S423" i="5"/>
  <c r="T423" i="5"/>
  <c r="U423" i="5"/>
  <c r="E424" i="5"/>
  <c r="F424" i="5" a="1"/>
  <c r="F424" i="5"/>
  <c r="G424" i="5" a="1"/>
  <c r="G424" i="5"/>
  <c r="H424" i="5" a="1"/>
  <c r="H424" i="5"/>
  <c r="I424" i="5" a="1"/>
  <c r="I424" i="5"/>
  <c r="K424" i="5"/>
  <c r="L424" i="5"/>
  <c r="M424" i="5"/>
  <c r="N424" i="5"/>
  <c r="O424" i="5"/>
  <c r="P424" i="5"/>
  <c r="Q424" i="5"/>
  <c r="R424" i="5"/>
  <c r="S424" i="5"/>
  <c r="T424" i="5"/>
  <c r="U424" i="5"/>
  <c r="E425" i="5"/>
  <c r="F425" i="5" a="1"/>
  <c r="F425" i="5"/>
  <c r="G425" i="5" a="1"/>
  <c r="G425" i="5"/>
  <c r="H425" i="5" a="1"/>
  <c r="H425" i="5"/>
  <c r="I425" i="5" a="1"/>
  <c r="I425" i="5"/>
  <c r="K425" i="5"/>
  <c r="L425" i="5"/>
  <c r="M425" i="5"/>
  <c r="N425" i="5"/>
  <c r="O425" i="5"/>
  <c r="P425" i="5"/>
  <c r="Q425" i="5"/>
  <c r="R425" i="5"/>
  <c r="S425" i="5"/>
  <c r="T425" i="5"/>
  <c r="U425" i="5"/>
  <c r="E426" i="5"/>
  <c r="F426" i="5" a="1"/>
  <c r="F426" i="5"/>
  <c r="G426" i="5" a="1"/>
  <c r="G426" i="5"/>
  <c r="H426" i="5" a="1"/>
  <c r="H426" i="5"/>
  <c r="I426" i="5" a="1"/>
  <c r="I426" i="5"/>
  <c r="K426" i="5"/>
  <c r="L426" i="5"/>
  <c r="M426" i="5"/>
  <c r="N426" i="5"/>
  <c r="O426" i="5"/>
  <c r="P426" i="5"/>
  <c r="Q426" i="5"/>
  <c r="R426" i="5"/>
  <c r="S426" i="5"/>
  <c r="T426" i="5"/>
  <c r="U426" i="5"/>
  <c r="E427" i="5"/>
  <c r="F427" i="5" a="1"/>
  <c r="F427" i="5"/>
  <c r="G427" i="5" a="1"/>
  <c r="G427" i="5"/>
  <c r="H427" i="5" a="1"/>
  <c r="H427" i="5"/>
  <c r="I427" i="5" a="1"/>
  <c r="I427" i="5"/>
  <c r="K427" i="5"/>
  <c r="L427" i="5"/>
  <c r="M427" i="5"/>
  <c r="N427" i="5"/>
  <c r="O427" i="5"/>
  <c r="P427" i="5"/>
  <c r="Q427" i="5"/>
  <c r="R427" i="5"/>
  <c r="S427" i="5"/>
  <c r="T427" i="5"/>
  <c r="U427" i="5"/>
  <c r="E428" i="5"/>
  <c r="F428" i="5" a="1"/>
  <c r="F428" i="5"/>
  <c r="G428" i="5" a="1"/>
  <c r="G428" i="5"/>
  <c r="H428" i="5" a="1"/>
  <c r="H428" i="5"/>
  <c r="I428" i="5" a="1"/>
  <c r="I428" i="5"/>
  <c r="K428" i="5"/>
  <c r="L428" i="5"/>
  <c r="M428" i="5"/>
  <c r="N428" i="5"/>
  <c r="O428" i="5"/>
  <c r="P428" i="5"/>
  <c r="Q428" i="5"/>
  <c r="R428" i="5"/>
  <c r="S428" i="5"/>
  <c r="T428" i="5"/>
  <c r="U428" i="5"/>
  <c r="E429" i="5"/>
  <c r="F429" i="5" a="1"/>
  <c r="F429" i="5"/>
  <c r="G429" i="5" a="1"/>
  <c r="G429" i="5"/>
  <c r="H429" i="5" a="1"/>
  <c r="H429" i="5"/>
  <c r="I429" i="5" a="1"/>
  <c r="I429" i="5"/>
  <c r="K429" i="5"/>
  <c r="L429" i="5"/>
  <c r="M429" i="5"/>
  <c r="N429" i="5"/>
  <c r="O429" i="5"/>
  <c r="P429" i="5"/>
  <c r="Q429" i="5"/>
  <c r="R429" i="5"/>
  <c r="S429" i="5"/>
  <c r="T429" i="5"/>
  <c r="U429" i="5"/>
  <c r="E430" i="5"/>
  <c r="F430" i="5" a="1"/>
  <c r="F430" i="5"/>
  <c r="G430" i="5" a="1"/>
  <c r="G430" i="5"/>
  <c r="H430" i="5" a="1"/>
  <c r="H430" i="5"/>
  <c r="I430" i="5" a="1"/>
  <c r="I430" i="5"/>
  <c r="K430" i="5"/>
  <c r="L430" i="5"/>
  <c r="M430" i="5"/>
  <c r="N430" i="5"/>
  <c r="O430" i="5"/>
  <c r="P430" i="5"/>
  <c r="Q430" i="5"/>
  <c r="R430" i="5"/>
  <c r="S430" i="5"/>
  <c r="T430" i="5"/>
  <c r="U430" i="5"/>
  <c r="E431" i="5"/>
  <c r="F431" i="5" a="1"/>
  <c r="F431" i="5"/>
  <c r="G431" i="5" a="1"/>
  <c r="G431" i="5"/>
  <c r="H431" i="5" a="1"/>
  <c r="H431" i="5"/>
  <c r="I431" i="5" a="1"/>
  <c r="I431" i="5"/>
  <c r="K431" i="5"/>
  <c r="L431" i="5"/>
  <c r="M431" i="5"/>
  <c r="N431" i="5"/>
  <c r="O431" i="5"/>
  <c r="P431" i="5"/>
  <c r="Q431" i="5"/>
  <c r="R431" i="5"/>
  <c r="S431" i="5"/>
  <c r="T431" i="5"/>
  <c r="U431" i="5"/>
  <c r="E432" i="5"/>
  <c r="F432" i="5" a="1"/>
  <c r="F432" i="5"/>
  <c r="G432" i="5" a="1"/>
  <c r="G432" i="5"/>
  <c r="H432" i="5" a="1"/>
  <c r="H432" i="5"/>
  <c r="I432" i="5" a="1"/>
  <c r="I432" i="5"/>
  <c r="K432" i="5"/>
  <c r="L432" i="5"/>
  <c r="M432" i="5"/>
  <c r="N432" i="5"/>
  <c r="O432" i="5"/>
  <c r="P432" i="5"/>
  <c r="Q432" i="5"/>
  <c r="R432" i="5"/>
  <c r="S432" i="5"/>
  <c r="T432" i="5"/>
  <c r="U432" i="5"/>
  <c r="E433" i="5"/>
  <c r="F433" i="5" a="1"/>
  <c r="F433" i="5"/>
  <c r="G433" i="5" a="1"/>
  <c r="G433" i="5"/>
  <c r="H433" i="5" a="1"/>
  <c r="H433" i="5"/>
  <c r="I433" i="5" a="1"/>
  <c r="I433" i="5"/>
  <c r="K433" i="5"/>
  <c r="L433" i="5"/>
  <c r="M433" i="5"/>
  <c r="N433" i="5"/>
  <c r="O433" i="5"/>
  <c r="P433" i="5"/>
  <c r="Q433" i="5"/>
  <c r="R433" i="5"/>
  <c r="S433" i="5"/>
  <c r="T433" i="5"/>
  <c r="U433" i="5"/>
  <c r="E434" i="5"/>
  <c r="F434" i="5" a="1"/>
  <c r="F434" i="5"/>
  <c r="G434" i="5" a="1"/>
  <c r="G434" i="5"/>
  <c r="H434" i="5" a="1"/>
  <c r="H434" i="5"/>
  <c r="I434" i="5" a="1"/>
  <c r="I434" i="5"/>
  <c r="K434" i="5"/>
  <c r="L434" i="5"/>
  <c r="M434" i="5"/>
  <c r="N434" i="5"/>
  <c r="O434" i="5"/>
  <c r="P434" i="5"/>
  <c r="Q434" i="5"/>
  <c r="R434" i="5"/>
  <c r="S434" i="5"/>
  <c r="T434" i="5"/>
  <c r="U434" i="5"/>
  <c r="E435" i="5"/>
  <c r="F435" i="5" a="1"/>
  <c r="F435" i="5"/>
  <c r="G435" i="5" a="1"/>
  <c r="G435" i="5"/>
  <c r="H435" i="5" a="1"/>
  <c r="H435" i="5"/>
  <c r="I435" i="5" a="1"/>
  <c r="I435" i="5"/>
  <c r="K435" i="5"/>
  <c r="L435" i="5"/>
  <c r="M435" i="5"/>
  <c r="N435" i="5"/>
  <c r="O435" i="5"/>
  <c r="P435" i="5"/>
  <c r="Q435" i="5"/>
  <c r="R435" i="5"/>
  <c r="S435" i="5"/>
  <c r="T435" i="5"/>
  <c r="U435" i="5"/>
  <c r="E436" i="5"/>
  <c r="F436" i="5" a="1"/>
  <c r="F436" i="5"/>
  <c r="G436" i="5" a="1"/>
  <c r="G436" i="5"/>
  <c r="H436" i="5" a="1"/>
  <c r="H436" i="5"/>
  <c r="I436" i="5" a="1"/>
  <c r="I436" i="5"/>
  <c r="K436" i="5"/>
  <c r="L436" i="5"/>
  <c r="M436" i="5"/>
  <c r="N436" i="5"/>
  <c r="O436" i="5"/>
  <c r="P436" i="5"/>
  <c r="Q436" i="5"/>
  <c r="R436" i="5"/>
  <c r="S436" i="5"/>
  <c r="T436" i="5"/>
  <c r="U436" i="5"/>
  <c r="E437" i="5"/>
  <c r="F437" i="5" a="1"/>
  <c r="F437" i="5"/>
  <c r="G437" i="5" a="1"/>
  <c r="G437" i="5"/>
  <c r="H437" i="5" a="1"/>
  <c r="H437" i="5"/>
  <c r="I437" i="5" a="1"/>
  <c r="I437" i="5"/>
  <c r="K437" i="5"/>
  <c r="L437" i="5"/>
  <c r="M437" i="5"/>
  <c r="N437" i="5"/>
  <c r="O437" i="5"/>
  <c r="P437" i="5"/>
  <c r="Q437" i="5"/>
  <c r="R437" i="5"/>
  <c r="S437" i="5"/>
  <c r="T437" i="5"/>
  <c r="U437" i="5"/>
  <c r="E438" i="5"/>
  <c r="F438" i="5" a="1"/>
  <c r="F438" i="5"/>
  <c r="G438" i="5" a="1"/>
  <c r="G438" i="5"/>
  <c r="H438" i="5" a="1"/>
  <c r="H438" i="5"/>
  <c r="I438" i="5" a="1"/>
  <c r="I438" i="5"/>
  <c r="K438" i="5"/>
  <c r="L438" i="5"/>
  <c r="M438" i="5"/>
  <c r="N438" i="5"/>
  <c r="O438" i="5"/>
  <c r="P438" i="5"/>
  <c r="Q438" i="5"/>
  <c r="R438" i="5"/>
  <c r="S438" i="5"/>
  <c r="T438" i="5"/>
  <c r="U438" i="5"/>
  <c r="E439" i="5"/>
  <c r="F439" i="5" a="1"/>
  <c r="F439" i="5"/>
  <c r="G439" i="5" a="1"/>
  <c r="G439" i="5"/>
  <c r="H439" i="5" a="1"/>
  <c r="H439" i="5"/>
  <c r="I439" i="5" a="1"/>
  <c r="I439" i="5"/>
  <c r="K439" i="5"/>
  <c r="L439" i="5"/>
  <c r="M439" i="5"/>
  <c r="N439" i="5"/>
  <c r="O439" i="5"/>
  <c r="P439" i="5"/>
  <c r="Q439" i="5"/>
  <c r="R439" i="5"/>
  <c r="S439" i="5"/>
  <c r="T439" i="5"/>
  <c r="U439" i="5"/>
  <c r="E440" i="5"/>
  <c r="F440" i="5" a="1"/>
  <c r="F440" i="5"/>
  <c r="G440" i="5" a="1"/>
  <c r="G440" i="5"/>
  <c r="H440" i="5" a="1"/>
  <c r="H440" i="5"/>
  <c r="I440" i="5" a="1"/>
  <c r="I440" i="5"/>
  <c r="K440" i="5"/>
  <c r="L440" i="5"/>
  <c r="M440" i="5"/>
  <c r="N440" i="5"/>
  <c r="O440" i="5"/>
  <c r="P440" i="5"/>
  <c r="Q440" i="5"/>
  <c r="R440" i="5"/>
  <c r="S440" i="5"/>
  <c r="T440" i="5"/>
  <c r="U440" i="5"/>
  <c r="E441" i="5"/>
  <c r="F441" i="5" a="1"/>
  <c r="F441" i="5"/>
  <c r="G441" i="5" a="1"/>
  <c r="G441" i="5"/>
  <c r="H441" i="5" a="1"/>
  <c r="H441" i="5"/>
  <c r="I441" i="5" a="1"/>
  <c r="I441" i="5"/>
  <c r="K441" i="5"/>
  <c r="L441" i="5"/>
  <c r="M441" i="5"/>
  <c r="N441" i="5"/>
  <c r="O441" i="5"/>
  <c r="P441" i="5"/>
  <c r="Q441" i="5"/>
  <c r="R441" i="5"/>
  <c r="S441" i="5"/>
  <c r="T441" i="5"/>
  <c r="U441" i="5"/>
  <c r="E442" i="5"/>
  <c r="F442" i="5" a="1"/>
  <c r="F442" i="5"/>
  <c r="G442" i="5" a="1"/>
  <c r="G442" i="5"/>
  <c r="H442" i="5" a="1"/>
  <c r="H442" i="5"/>
  <c r="I442" i="5" a="1"/>
  <c r="I442" i="5"/>
  <c r="K442" i="5"/>
  <c r="L442" i="5"/>
  <c r="M442" i="5"/>
  <c r="N442" i="5"/>
  <c r="O442" i="5"/>
  <c r="P442" i="5"/>
  <c r="Q442" i="5"/>
  <c r="R442" i="5"/>
  <c r="S442" i="5"/>
  <c r="T442" i="5"/>
  <c r="U442" i="5"/>
  <c r="E443" i="5"/>
  <c r="F443" i="5" a="1"/>
  <c r="F443" i="5"/>
  <c r="G443" i="5" a="1"/>
  <c r="G443" i="5"/>
  <c r="H443" i="5" a="1"/>
  <c r="H443" i="5"/>
  <c r="I443" i="5" a="1"/>
  <c r="I443" i="5"/>
  <c r="K443" i="5"/>
  <c r="L443" i="5"/>
  <c r="M443" i="5"/>
  <c r="N443" i="5"/>
  <c r="O443" i="5"/>
  <c r="P443" i="5"/>
  <c r="Q443" i="5"/>
  <c r="R443" i="5"/>
  <c r="S443" i="5"/>
  <c r="T443" i="5"/>
  <c r="U443" i="5"/>
  <c r="E444" i="5"/>
  <c r="F444" i="5" a="1"/>
  <c r="F444" i="5"/>
  <c r="G444" i="5" a="1"/>
  <c r="G444" i="5"/>
  <c r="H444" i="5" a="1"/>
  <c r="H444" i="5"/>
  <c r="I444" i="5" a="1"/>
  <c r="I444" i="5"/>
  <c r="K444" i="5"/>
  <c r="L444" i="5"/>
  <c r="M444" i="5"/>
  <c r="N444" i="5"/>
  <c r="O444" i="5"/>
  <c r="P444" i="5"/>
  <c r="Q444" i="5"/>
  <c r="R444" i="5"/>
  <c r="S444" i="5"/>
  <c r="T444" i="5"/>
  <c r="U444" i="5"/>
  <c r="E445" i="5"/>
  <c r="F445" i="5" a="1"/>
  <c r="F445" i="5"/>
  <c r="G445" i="5" a="1"/>
  <c r="G445" i="5"/>
  <c r="H445" i="5" a="1"/>
  <c r="H445" i="5"/>
  <c r="I445" i="5" a="1"/>
  <c r="I445" i="5"/>
  <c r="K445" i="5"/>
  <c r="L445" i="5"/>
  <c r="M445" i="5"/>
  <c r="N445" i="5"/>
  <c r="O445" i="5"/>
  <c r="P445" i="5"/>
  <c r="Q445" i="5"/>
  <c r="R445" i="5"/>
  <c r="S445" i="5"/>
  <c r="T445" i="5"/>
  <c r="U445" i="5"/>
  <c r="E446" i="5"/>
  <c r="F446" i="5" a="1"/>
  <c r="F446" i="5"/>
  <c r="G446" i="5" a="1"/>
  <c r="G446" i="5"/>
  <c r="H446" i="5" a="1"/>
  <c r="H446" i="5"/>
  <c r="I446" i="5" a="1"/>
  <c r="I446" i="5"/>
  <c r="K446" i="5"/>
  <c r="L446" i="5"/>
  <c r="M446" i="5"/>
  <c r="N446" i="5"/>
  <c r="O446" i="5"/>
  <c r="P446" i="5"/>
  <c r="Q446" i="5"/>
  <c r="R446" i="5"/>
  <c r="S446" i="5"/>
  <c r="T446" i="5"/>
  <c r="U446" i="5"/>
  <c r="E447" i="5"/>
  <c r="F447" i="5" a="1"/>
  <c r="F447" i="5"/>
  <c r="G447" i="5" a="1"/>
  <c r="G447" i="5"/>
  <c r="H447" i="5" a="1"/>
  <c r="H447" i="5"/>
  <c r="I447" i="5" a="1"/>
  <c r="I447" i="5"/>
  <c r="K447" i="5"/>
  <c r="L447" i="5"/>
  <c r="M447" i="5"/>
  <c r="N447" i="5"/>
  <c r="O447" i="5"/>
  <c r="P447" i="5"/>
  <c r="Q447" i="5"/>
  <c r="R447" i="5"/>
  <c r="S447" i="5"/>
  <c r="T447" i="5"/>
  <c r="U447" i="5"/>
  <c r="E448" i="5"/>
  <c r="F448" i="5" a="1"/>
  <c r="F448" i="5"/>
  <c r="G448" i="5" a="1"/>
  <c r="G448" i="5"/>
  <c r="H448" i="5" a="1"/>
  <c r="H448" i="5"/>
  <c r="I448" i="5" a="1"/>
  <c r="I448" i="5"/>
  <c r="K448" i="5"/>
  <c r="L448" i="5"/>
  <c r="M448" i="5"/>
  <c r="N448" i="5"/>
  <c r="O448" i="5"/>
  <c r="P448" i="5"/>
  <c r="Q448" i="5"/>
  <c r="R448" i="5"/>
  <c r="S448" i="5"/>
  <c r="T448" i="5"/>
  <c r="U448" i="5"/>
  <c r="E449" i="5"/>
  <c r="F449" i="5" a="1"/>
  <c r="F449" i="5"/>
  <c r="G449" i="5" a="1"/>
  <c r="G449" i="5"/>
  <c r="H449" i="5" a="1"/>
  <c r="H449" i="5"/>
  <c r="I449" i="5" a="1"/>
  <c r="I449" i="5"/>
  <c r="K449" i="5"/>
  <c r="L449" i="5"/>
  <c r="M449" i="5"/>
  <c r="N449" i="5"/>
  <c r="O449" i="5"/>
  <c r="P449" i="5"/>
  <c r="Q449" i="5"/>
  <c r="R449" i="5"/>
  <c r="S449" i="5"/>
  <c r="T449" i="5"/>
  <c r="U449" i="5"/>
  <c r="E450" i="5"/>
  <c r="F450" i="5" a="1"/>
  <c r="F450" i="5"/>
  <c r="G450" i="5" a="1"/>
  <c r="G450" i="5"/>
  <c r="H450" i="5" a="1"/>
  <c r="H450" i="5"/>
  <c r="I450" i="5" a="1"/>
  <c r="I450" i="5"/>
  <c r="K450" i="5"/>
  <c r="L450" i="5"/>
  <c r="M450" i="5"/>
  <c r="N450" i="5"/>
  <c r="O450" i="5"/>
  <c r="P450" i="5"/>
  <c r="Q450" i="5"/>
  <c r="R450" i="5"/>
  <c r="S450" i="5"/>
  <c r="T450" i="5"/>
  <c r="U450" i="5"/>
  <c r="E451" i="5"/>
  <c r="F451" i="5" a="1"/>
  <c r="F451" i="5"/>
  <c r="G451" i="5" a="1"/>
  <c r="G451" i="5"/>
  <c r="H451" i="5" a="1"/>
  <c r="H451" i="5"/>
  <c r="I451" i="5" a="1"/>
  <c r="I451" i="5"/>
  <c r="K451" i="5"/>
  <c r="L451" i="5"/>
  <c r="M451" i="5"/>
  <c r="N451" i="5"/>
  <c r="O451" i="5"/>
  <c r="P451" i="5"/>
  <c r="Q451" i="5"/>
  <c r="R451" i="5"/>
  <c r="S451" i="5"/>
  <c r="T451" i="5"/>
  <c r="U451" i="5"/>
  <c r="E452" i="5"/>
  <c r="F452" i="5" a="1"/>
  <c r="F452" i="5"/>
  <c r="G452" i="5" a="1"/>
  <c r="G452" i="5"/>
  <c r="H452" i="5" a="1"/>
  <c r="H452" i="5"/>
  <c r="I452" i="5" a="1"/>
  <c r="I452" i="5"/>
  <c r="K452" i="5"/>
  <c r="L452" i="5"/>
  <c r="M452" i="5"/>
  <c r="N452" i="5"/>
  <c r="O452" i="5"/>
  <c r="P452" i="5"/>
  <c r="Q452" i="5"/>
  <c r="R452" i="5"/>
  <c r="S452" i="5"/>
  <c r="T452" i="5"/>
  <c r="U452" i="5"/>
  <c r="E453" i="5"/>
  <c r="F453" i="5" a="1"/>
  <c r="F453" i="5"/>
  <c r="G453" i="5" a="1"/>
  <c r="G453" i="5"/>
  <c r="H453" i="5" a="1"/>
  <c r="H453" i="5"/>
  <c r="I453" i="5" a="1"/>
  <c r="I453" i="5"/>
  <c r="K453" i="5"/>
  <c r="L453" i="5"/>
  <c r="M453" i="5"/>
  <c r="N453" i="5"/>
  <c r="O453" i="5"/>
  <c r="P453" i="5"/>
  <c r="Q453" i="5"/>
  <c r="R453" i="5"/>
  <c r="S453" i="5"/>
  <c r="T453" i="5"/>
  <c r="U453" i="5"/>
  <c r="E454" i="5"/>
  <c r="F454" i="5" a="1"/>
  <c r="F454" i="5"/>
  <c r="G454" i="5" a="1"/>
  <c r="G454" i="5"/>
  <c r="H454" i="5" a="1"/>
  <c r="H454" i="5"/>
  <c r="I454" i="5" a="1"/>
  <c r="I454" i="5"/>
  <c r="K454" i="5"/>
  <c r="L454" i="5"/>
  <c r="M454" i="5"/>
  <c r="N454" i="5"/>
  <c r="O454" i="5"/>
  <c r="P454" i="5"/>
  <c r="Q454" i="5"/>
  <c r="R454" i="5"/>
  <c r="S454" i="5"/>
  <c r="T454" i="5"/>
  <c r="U454" i="5"/>
  <c r="E3" i="5"/>
  <c r="F3" i="5" a="1"/>
  <c r="F3" i="5"/>
  <c r="G3" i="5" a="1"/>
  <c r="G3" i="5"/>
  <c r="H3" i="5" a="1"/>
  <c r="H3" i="5"/>
  <c r="I3" i="5" a="1"/>
  <c r="I3" i="5"/>
  <c r="L3" i="5"/>
  <c r="M3" i="5"/>
  <c r="N3" i="5"/>
  <c r="O3" i="5"/>
  <c r="P3" i="5"/>
  <c r="Q3" i="5"/>
  <c r="R3" i="5"/>
  <c r="S3" i="5"/>
  <c r="T3" i="5"/>
  <c r="U3" i="5"/>
  <c r="K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B236" i="5"/>
  <c r="C236" i="5"/>
  <c r="D236" i="5"/>
  <c r="B237" i="5"/>
  <c r="C237" i="5"/>
  <c r="D237" i="5"/>
  <c r="B238" i="5"/>
  <c r="C238" i="5"/>
  <c r="D238" i="5"/>
  <c r="B239" i="5"/>
  <c r="C239" i="5"/>
  <c r="D239" i="5"/>
  <c r="B240" i="5"/>
  <c r="C240" i="5"/>
  <c r="D240" i="5"/>
  <c r="B241" i="5"/>
  <c r="C241" i="5"/>
  <c r="D241" i="5"/>
  <c r="B242" i="5"/>
  <c r="C242" i="5"/>
  <c r="D242" i="5"/>
  <c r="B243" i="5"/>
  <c r="C243" i="5"/>
  <c r="D243" i="5"/>
  <c r="B244" i="5"/>
  <c r="C244" i="5"/>
  <c r="D244" i="5"/>
  <c r="B245" i="5"/>
  <c r="C245" i="5"/>
  <c r="D245" i="5"/>
  <c r="B246" i="5"/>
  <c r="C246" i="5"/>
  <c r="D246" i="5"/>
  <c r="B247" i="5"/>
  <c r="C247" i="5"/>
  <c r="D247" i="5"/>
  <c r="B248" i="5"/>
  <c r="C248" i="5"/>
  <c r="D248" i="5"/>
  <c r="B249" i="5"/>
  <c r="C249" i="5"/>
  <c r="D249" i="5"/>
  <c r="B250" i="5"/>
  <c r="C250" i="5"/>
  <c r="D250" i="5"/>
  <c r="B251" i="5"/>
  <c r="C251" i="5"/>
  <c r="D251" i="5"/>
  <c r="B252" i="5"/>
  <c r="C252" i="5"/>
  <c r="D252" i="5"/>
  <c r="B253" i="5"/>
  <c r="C253" i="5"/>
  <c r="D253" i="5"/>
  <c r="B254" i="5"/>
  <c r="C254" i="5"/>
  <c r="D254" i="5"/>
  <c r="B255" i="5"/>
  <c r="C255" i="5"/>
  <c r="D255" i="5"/>
  <c r="B256" i="5"/>
  <c r="C256" i="5"/>
  <c r="D256" i="5"/>
  <c r="B257" i="5"/>
  <c r="C257" i="5"/>
  <c r="D257" i="5"/>
  <c r="B258" i="5"/>
  <c r="C258" i="5"/>
  <c r="D258" i="5"/>
  <c r="B259" i="5"/>
  <c r="C259" i="5"/>
  <c r="D259" i="5"/>
  <c r="B260" i="5"/>
  <c r="C260" i="5"/>
  <c r="D260" i="5"/>
  <c r="B261" i="5"/>
  <c r="C261" i="5"/>
  <c r="D261" i="5"/>
  <c r="B262" i="5"/>
  <c r="C262" i="5"/>
  <c r="D262" i="5"/>
  <c r="B263" i="5"/>
  <c r="C263" i="5"/>
  <c r="D263" i="5"/>
  <c r="B264" i="5"/>
  <c r="C264" i="5"/>
  <c r="D264" i="5"/>
  <c r="B265" i="5"/>
  <c r="C265" i="5"/>
  <c r="D265" i="5"/>
  <c r="B266" i="5"/>
  <c r="C266" i="5"/>
  <c r="D266" i="5"/>
  <c r="B267" i="5"/>
  <c r="C267" i="5"/>
  <c r="D267" i="5"/>
  <c r="B268" i="5"/>
  <c r="C268" i="5"/>
  <c r="D268" i="5"/>
  <c r="B269" i="5"/>
  <c r="C269" i="5"/>
  <c r="D269" i="5"/>
  <c r="B270" i="5"/>
  <c r="C270" i="5"/>
  <c r="D270" i="5"/>
  <c r="B271" i="5"/>
  <c r="C271" i="5"/>
  <c r="D271" i="5"/>
  <c r="B272" i="5"/>
  <c r="C272" i="5"/>
  <c r="D272" i="5"/>
  <c r="B273" i="5"/>
  <c r="C273" i="5"/>
  <c r="D273" i="5"/>
  <c r="B274" i="5"/>
  <c r="C274" i="5"/>
  <c r="D274" i="5"/>
  <c r="B275" i="5"/>
  <c r="C275" i="5"/>
  <c r="D275" i="5"/>
  <c r="B276" i="5"/>
  <c r="C276" i="5"/>
  <c r="D276" i="5"/>
  <c r="B277" i="5"/>
  <c r="C277" i="5"/>
  <c r="D277" i="5"/>
  <c r="B278" i="5"/>
  <c r="C278" i="5"/>
  <c r="D278" i="5"/>
  <c r="B279" i="5"/>
  <c r="C279" i="5"/>
  <c r="D279" i="5"/>
  <c r="B280" i="5"/>
  <c r="C280" i="5"/>
  <c r="D280" i="5"/>
  <c r="B281" i="5"/>
  <c r="C281" i="5"/>
  <c r="D281" i="5"/>
  <c r="B282" i="5"/>
  <c r="C282" i="5"/>
  <c r="D282" i="5"/>
  <c r="B283" i="5"/>
  <c r="C283" i="5"/>
  <c r="D283" i="5"/>
  <c r="B284" i="5"/>
  <c r="C284" i="5"/>
  <c r="D284" i="5"/>
  <c r="B285" i="5"/>
  <c r="C285" i="5"/>
  <c r="D285" i="5"/>
  <c r="B286" i="5"/>
  <c r="C286" i="5"/>
  <c r="D286" i="5"/>
  <c r="B287" i="5"/>
  <c r="C287" i="5"/>
  <c r="D287" i="5"/>
  <c r="B288" i="5"/>
  <c r="C288" i="5"/>
  <c r="D288" i="5"/>
  <c r="B289" i="5"/>
  <c r="C289" i="5"/>
  <c r="D289" i="5"/>
  <c r="B290" i="5"/>
  <c r="C290" i="5"/>
  <c r="D290" i="5"/>
  <c r="B291" i="5"/>
  <c r="C291" i="5"/>
  <c r="D291" i="5"/>
  <c r="B292" i="5"/>
  <c r="C292" i="5"/>
  <c r="D292" i="5"/>
  <c r="B293" i="5"/>
  <c r="C293" i="5"/>
  <c r="D293" i="5"/>
  <c r="B294" i="5"/>
  <c r="C294" i="5"/>
  <c r="D294" i="5"/>
  <c r="B295" i="5"/>
  <c r="C295" i="5"/>
  <c r="D295" i="5"/>
  <c r="B296" i="5"/>
  <c r="C296" i="5"/>
  <c r="D296" i="5"/>
  <c r="B297" i="5"/>
  <c r="C297" i="5"/>
  <c r="D297" i="5"/>
  <c r="B298" i="5"/>
  <c r="C298" i="5"/>
  <c r="D298" i="5"/>
  <c r="B299" i="5"/>
  <c r="C299" i="5"/>
  <c r="D299" i="5"/>
  <c r="B300" i="5"/>
  <c r="C300" i="5"/>
  <c r="D300" i="5"/>
  <c r="B301" i="5"/>
  <c r="C301" i="5"/>
  <c r="D301" i="5"/>
  <c r="B302" i="5"/>
  <c r="C302" i="5"/>
  <c r="D302" i="5"/>
  <c r="B303" i="5"/>
  <c r="C303" i="5"/>
  <c r="D303" i="5"/>
  <c r="B304" i="5"/>
  <c r="C304" i="5"/>
  <c r="D304" i="5"/>
  <c r="B305" i="5"/>
  <c r="C305" i="5"/>
  <c r="D305" i="5"/>
  <c r="B306" i="5"/>
  <c r="C306" i="5"/>
  <c r="D306" i="5"/>
  <c r="B307" i="5"/>
  <c r="C307" i="5"/>
  <c r="D307" i="5"/>
  <c r="B308" i="5"/>
  <c r="C308" i="5"/>
  <c r="D308" i="5"/>
  <c r="B309" i="5"/>
  <c r="C309" i="5"/>
  <c r="D309" i="5"/>
  <c r="B310" i="5"/>
  <c r="C310" i="5"/>
  <c r="D310" i="5"/>
  <c r="B311" i="5"/>
  <c r="C311" i="5"/>
  <c r="D311" i="5"/>
  <c r="B312" i="5"/>
  <c r="C312" i="5"/>
  <c r="D312" i="5"/>
  <c r="B313" i="5"/>
  <c r="C313" i="5"/>
  <c r="D313" i="5"/>
  <c r="B314" i="5"/>
  <c r="C314" i="5"/>
  <c r="D314" i="5"/>
  <c r="B315" i="5"/>
  <c r="C315" i="5"/>
  <c r="D315" i="5"/>
  <c r="B316" i="5"/>
  <c r="C316" i="5"/>
  <c r="D316" i="5"/>
  <c r="B317" i="5"/>
  <c r="C317" i="5"/>
  <c r="D317" i="5"/>
  <c r="B318" i="5"/>
  <c r="C318" i="5"/>
  <c r="D318" i="5"/>
  <c r="B319" i="5"/>
  <c r="C319" i="5"/>
  <c r="D319" i="5"/>
  <c r="B320" i="5"/>
  <c r="C320" i="5"/>
  <c r="D320" i="5"/>
  <c r="B321" i="5"/>
  <c r="C321" i="5"/>
  <c r="D321" i="5"/>
  <c r="B322" i="5"/>
  <c r="C322" i="5"/>
  <c r="D322" i="5"/>
  <c r="B323" i="5"/>
  <c r="C323" i="5"/>
  <c r="D323" i="5"/>
  <c r="B324" i="5"/>
  <c r="C324" i="5"/>
  <c r="D324" i="5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C329" i="5"/>
  <c r="D329" i="5"/>
  <c r="B330" i="5"/>
  <c r="C330" i="5"/>
  <c r="D330" i="5"/>
  <c r="B331" i="5"/>
  <c r="C331" i="5"/>
  <c r="D331" i="5"/>
  <c r="B332" i="5"/>
  <c r="C332" i="5"/>
  <c r="D332" i="5"/>
  <c r="B333" i="5"/>
  <c r="C333" i="5"/>
  <c r="D333" i="5"/>
  <c r="B334" i="5"/>
  <c r="C334" i="5"/>
  <c r="D334" i="5"/>
  <c r="B335" i="5"/>
  <c r="C335" i="5"/>
  <c r="D335" i="5"/>
  <c r="B336" i="5"/>
  <c r="C336" i="5"/>
  <c r="D336" i="5"/>
  <c r="B337" i="5"/>
  <c r="C337" i="5"/>
  <c r="D337" i="5"/>
  <c r="B338" i="5"/>
  <c r="C338" i="5"/>
  <c r="D338" i="5"/>
  <c r="B339" i="5"/>
  <c r="C339" i="5"/>
  <c r="D339" i="5"/>
  <c r="B340" i="5"/>
  <c r="C340" i="5"/>
  <c r="D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C345" i="5"/>
  <c r="D345" i="5"/>
  <c r="B346" i="5"/>
  <c r="C346" i="5"/>
  <c r="D346" i="5"/>
  <c r="B347" i="5"/>
  <c r="C347" i="5"/>
  <c r="D347" i="5"/>
  <c r="B348" i="5"/>
  <c r="C348" i="5"/>
  <c r="D348" i="5"/>
  <c r="B349" i="5"/>
  <c r="C349" i="5"/>
  <c r="D349" i="5"/>
  <c r="B350" i="5"/>
  <c r="C350" i="5"/>
  <c r="D350" i="5"/>
  <c r="B351" i="5"/>
  <c r="C351" i="5"/>
  <c r="D351" i="5"/>
  <c r="B352" i="5"/>
  <c r="C352" i="5"/>
  <c r="D352" i="5"/>
  <c r="B353" i="5"/>
  <c r="C353" i="5"/>
  <c r="D353" i="5"/>
  <c r="B354" i="5"/>
  <c r="C354" i="5"/>
  <c r="D354" i="5"/>
  <c r="B355" i="5"/>
  <c r="C355" i="5"/>
  <c r="D355" i="5"/>
  <c r="B356" i="5"/>
  <c r="C356" i="5"/>
  <c r="D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C361" i="5"/>
  <c r="D361" i="5"/>
  <c r="B362" i="5"/>
  <c r="C362" i="5"/>
  <c r="D362" i="5"/>
  <c r="B363" i="5"/>
  <c r="C363" i="5"/>
  <c r="D363" i="5"/>
  <c r="B364" i="5"/>
  <c r="C364" i="5"/>
  <c r="D364" i="5"/>
  <c r="B365" i="5"/>
  <c r="C365" i="5"/>
  <c r="D365" i="5"/>
  <c r="B366" i="5"/>
  <c r="C366" i="5"/>
  <c r="D366" i="5"/>
  <c r="B367" i="5"/>
  <c r="C367" i="5"/>
  <c r="D367" i="5"/>
  <c r="B368" i="5"/>
  <c r="C368" i="5"/>
  <c r="D368" i="5"/>
  <c r="B369" i="5"/>
  <c r="C369" i="5"/>
  <c r="D369" i="5"/>
  <c r="B370" i="5"/>
  <c r="C370" i="5"/>
  <c r="D370" i="5"/>
  <c r="B371" i="5"/>
  <c r="C371" i="5"/>
  <c r="D371" i="5"/>
  <c r="B372" i="5"/>
  <c r="C372" i="5"/>
  <c r="D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C377" i="5"/>
  <c r="D377" i="5"/>
  <c r="B378" i="5"/>
  <c r="C378" i="5"/>
  <c r="D378" i="5"/>
  <c r="B379" i="5"/>
  <c r="C379" i="5"/>
  <c r="D379" i="5"/>
  <c r="B380" i="5"/>
  <c r="C380" i="5"/>
  <c r="D380" i="5"/>
  <c r="B381" i="5"/>
  <c r="C381" i="5"/>
  <c r="D381" i="5"/>
  <c r="B382" i="5"/>
  <c r="C382" i="5"/>
  <c r="D382" i="5"/>
  <c r="B383" i="5"/>
  <c r="C383" i="5"/>
  <c r="D383" i="5"/>
  <c r="B384" i="5"/>
  <c r="C384" i="5"/>
  <c r="D384" i="5"/>
  <c r="B385" i="5"/>
  <c r="C385" i="5"/>
  <c r="D385" i="5"/>
  <c r="B386" i="5"/>
  <c r="C386" i="5"/>
  <c r="D386" i="5"/>
  <c r="B387" i="5"/>
  <c r="C387" i="5"/>
  <c r="D387" i="5"/>
  <c r="B388" i="5"/>
  <c r="C388" i="5"/>
  <c r="D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C393" i="5"/>
  <c r="D393" i="5"/>
  <c r="B394" i="5"/>
  <c r="C394" i="5"/>
  <c r="D394" i="5"/>
  <c r="B395" i="5"/>
  <c r="C395" i="5"/>
  <c r="D395" i="5"/>
  <c r="B396" i="5"/>
  <c r="C396" i="5"/>
  <c r="D396" i="5"/>
  <c r="B397" i="5"/>
  <c r="C397" i="5"/>
  <c r="D397" i="5"/>
  <c r="B398" i="5"/>
  <c r="C398" i="5"/>
  <c r="D398" i="5"/>
  <c r="B399" i="5"/>
  <c r="C399" i="5"/>
  <c r="D399" i="5"/>
  <c r="B400" i="5"/>
  <c r="C400" i="5"/>
  <c r="D400" i="5"/>
  <c r="B401" i="5"/>
  <c r="C401" i="5"/>
  <c r="D401" i="5"/>
  <c r="B402" i="5"/>
  <c r="C402" i="5"/>
  <c r="D402" i="5"/>
  <c r="B403" i="5"/>
  <c r="C403" i="5"/>
  <c r="D403" i="5"/>
  <c r="B404" i="5"/>
  <c r="C404" i="5"/>
  <c r="D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C409" i="5"/>
  <c r="D409" i="5"/>
  <c r="B410" i="5"/>
  <c r="C410" i="5"/>
  <c r="D410" i="5"/>
  <c r="B411" i="5"/>
  <c r="C411" i="5"/>
  <c r="D411" i="5"/>
  <c r="B412" i="5"/>
  <c r="C412" i="5"/>
  <c r="D412" i="5"/>
  <c r="B413" i="5"/>
  <c r="C413" i="5"/>
  <c r="D413" i="5"/>
  <c r="B414" i="5"/>
  <c r="C414" i="5"/>
  <c r="D414" i="5"/>
  <c r="B415" i="5"/>
  <c r="C415" i="5"/>
  <c r="D415" i="5"/>
  <c r="B416" i="5"/>
  <c r="C416" i="5"/>
  <c r="D416" i="5"/>
  <c r="B417" i="5"/>
  <c r="C417" i="5"/>
  <c r="D417" i="5"/>
  <c r="B418" i="5"/>
  <c r="C418" i="5"/>
  <c r="D418" i="5"/>
  <c r="B419" i="5"/>
  <c r="C419" i="5"/>
  <c r="D419" i="5"/>
  <c r="B420" i="5"/>
  <c r="C420" i="5"/>
  <c r="D420" i="5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/>
  <c r="D425" i="5"/>
  <c r="B426" i="5"/>
  <c r="C426" i="5"/>
  <c r="D426" i="5"/>
  <c r="B427" i="5"/>
  <c r="C427" i="5"/>
  <c r="D427" i="5"/>
  <c r="B428" i="5"/>
  <c r="C428" i="5"/>
  <c r="D428" i="5"/>
  <c r="B429" i="5"/>
  <c r="C429" i="5"/>
  <c r="D429" i="5"/>
  <c r="B430" i="5"/>
  <c r="C430" i="5"/>
  <c r="D430" i="5"/>
  <c r="B431" i="5"/>
  <c r="C431" i="5"/>
  <c r="D431" i="5"/>
  <c r="B432" i="5"/>
  <c r="C432" i="5"/>
  <c r="D432" i="5"/>
  <c r="B433" i="5"/>
  <c r="C433" i="5"/>
  <c r="D433" i="5"/>
  <c r="B434" i="5"/>
  <c r="C434" i="5"/>
  <c r="D434" i="5"/>
  <c r="B435" i="5"/>
  <c r="C435" i="5"/>
  <c r="D435" i="5"/>
  <c r="B436" i="5"/>
  <c r="C436" i="5"/>
  <c r="D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/>
  <c r="D441" i="5"/>
  <c r="B442" i="5"/>
  <c r="C442" i="5"/>
  <c r="D442" i="5"/>
  <c r="B443" i="5"/>
  <c r="C443" i="5"/>
  <c r="D443" i="5"/>
  <c r="B444" i="5"/>
  <c r="C444" i="5"/>
  <c r="D444" i="5"/>
  <c r="B445" i="5"/>
  <c r="C445" i="5"/>
  <c r="D445" i="5"/>
  <c r="B446" i="5"/>
  <c r="C446" i="5"/>
  <c r="D446" i="5"/>
  <c r="B447" i="5"/>
  <c r="C447" i="5"/>
  <c r="D447" i="5"/>
  <c r="B448" i="5"/>
  <c r="C448" i="5"/>
  <c r="D448" i="5"/>
  <c r="B449" i="5"/>
  <c r="C449" i="5"/>
  <c r="D449" i="5"/>
  <c r="B450" i="5"/>
  <c r="C450" i="5"/>
  <c r="D450" i="5"/>
  <c r="B451" i="5"/>
  <c r="C451" i="5"/>
  <c r="D451" i="5"/>
  <c r="B452" i="5"/>
  <c r="C452" i="5"/>
  <c r="D452" i="5"/>
  <c r="B453" i="5"/>
  <c r="C453" i="5"/>
  <c r="D453" i="5"/>
  <c r="B454" i="5"/>
  <c r="C454" i="5"/>
  <c r="D454" i="5"/>
  <c r="B3" i="5"/>
  <c r="C3" i="5"/>
  <c r="D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3" i="5"/>
  <c r="R304" i="2"/>
  <c r="P405" i="3"/>
  <c r="Q405" i="3"/>
  <c r="U304" i="2"/>
  <c r="T405" i="3"/>
  <c r="U405" i="3"/>
  <c r="V407" i="5"/>
  <c r="R408" i="2"/>
  <c r="P406" i="3"/>
  <c r="Q406" i="3"/>
  <c r="U408" i="2"/>
  <c r="T406" i="3"/>
  <c r="U406" i="3"/>
  <c r="V408" i="5"/>
  <c r="R412" i="2"/>
  <c r="P407" i="3"/>
  <c r="Q407" i="3"/>
  <c r="U412" i="2"/>
  <c r="T407" i="3"/>
  <c r="U407" i="3"/>
  <c r="V409" i="5"/>
  <c r="R400" i="2"/>
  <c r="P408" i="3"/>
  <c r="Q408" i="3"/>
  <c r="U400" i="2"/>
  <c r="T408" i="3"/>
  <c r="U408" i="3"/>
  <c r="V410" i="5"/>
  <c r="P410" i="3"/>
  <c r="Q410" i="3"/>
  <c r="T410" i="3"/>
  <c r="U410" i="3"/>
  <c r="V411" i="5"/>
  <c r="R376" i="2"/>
  <c r="P411" i="3"/>
  <c r="Q411" i="3"/>
  <c r="U376" i="2"/>
  <c r="T411" i="3"/>
  <c r="U411" i="3"/>
  <c r="V412" i="5"/>
  <c r="R396" i="2"/>
  <c r="P412" i="3"/>
  <c r="Q412" i="3"/>
  <c r="U396" i="2"/>
  <c r="T412" i="3"/>
  <c r="U412" i="3"/>
  <c r="V413" i="5"/>
  <c r="P413" i="3"/>
  <c r="Q413" i="3"/>
  <c r="T413" i="3"/>
  <c r="U413" i="3"/>
  <c r="V414" i="5"/>
  <c r="R389" i="2"/>
  <c r="P414" i="3"/>
  <c r="Q414" i="3"/>
  <c r="U389" i="2"/>
  <c r="T414" i="3"/>
  <c r="U414" i="3"/>
  <c r="V415" i="5"/>
  <c r="P415" i="3"/>
  <c r="Q415" i="3"/>
  <c r="T415" i="3"/>
  <c r="U415" i="3"/>
  <c r="V416" i="5"/>
  <c r="P416" i="3"/>
  <c r="Q416" i="3"/>
  <c r="T416" i="3"/>
  <c r="U416" i="3"/>
  <c r="V417" i="5"/>
  <c r="R374" i="2"/>
  <c r="P417" i="3"/>
  <c r="Q417" i="3"/>
  <c r="U374" i="2"/>
  <c r="T417" i="3"/>
  <c r="U417" i="3"/>
  <c r="V418" i="5"/>
  <c r="R429" i="2"/>
  <c r="P418" i="3"/>
  <c r="Q418" i="3"/>
  <c r="U429" i="2"/>
  <c r="T418" i="3"/>
  <c r="U418" i="3"/>
  <c r="V419" i="5"/>
  <c r="P419" i="3"/>
  <c r="Q419" i="3"/>
  <c r="T419" i="3"/>
  <c r="U419" i="3"/>
  <c r="V420" i="5"/>
  <c r="P420" i="3"/>
  <c r="Q420" i="3"/>
  <c r="T420" i="3"/>
  <c r="U420" i="3"/>
  <c r="V421" i="5"/>
  <c r="R313" i="2"/>
  <c r="P421" i="3"/>
  <c r="Q421" i="3"/>
  <c r="U313" i="2"/>
  <c r="T421" i="3"/>
  <c r="U421" i="3"/>
  <c r="V422" i="5"/>
  <c r="P422" i="3"/>
  <c r="Q422" i="3"/>
  <c r="T422" i="3"/>
  <c r="U422" i="3"/>
  <c r="V423" i="5"/>
  <c r="R425" i="2"/>
  <c r="P423" i="3"/>
  <c r="Q423" i="3"/>
  <c r="U425" i="2"/>
  <c r="T423" i="3"/>
  <c r="U423" i="3"/>
  <c r="V424" i="5"/>
  <c r="R384" i="2"/>
  <c r="P424" i="3"/>
  <c r="Q424" i="3"/>
  <c r="U384" i="2"/>
  <c r="T424" i="3"/>
  <c r="U424" i="3"/>
  <c r="V425" i="5"/>
  <c r="R391" i="2"/>
  <c r="P425" i="3"/>
  <c r="Q425" i="3"/>
  <c r="U391" i="2"/>
  <c r="T425" i="3"/>
  <c r="U425" i="3"/>
  <c r="V426" i="5"/>
  <c r="R399" i="2"/>
  <c r="P426" i="3"/>
  <c r="Q426" i="3"/>
  <c r="U399" i="2"/>
  <c r="T426" i="3"/>
  <c r="U426" i="3"/>
  <c r="V427" i="5"/>
  <c r="R333" i="2"/>
  <c r="P427" i="3"/>
  <c r="Q427" i="3"/>
  <c r="U333" i="2"/>
  <c r="T427" i="3"/>
  <c r="U427" i="3"/>
  <c r="V428" i="5"/>
  <c r="R417" i="2"/>
  <c r="P428" i="3"/>
  <c r="Q428" i="3"/>
  <c r="U417" i="2"/>
  <c r="T428" i="3"/>
  <c r="U428" i="3"/>
  <c r="V429" i="5"/>
  <c r="R386" i="2"/>
  <c r="P429" i="3"/>
  <c r="Q429" i="3"/>
  <c r="U386" i="2"/>
  <c r="T429" i="3"/>
  <c r="U429" i="3"/>
  <c r="V430" i="5"/>
  <c r="R415" i="2"/>
  <c r="P430" i="3"/>
  <c r="Q430" i="3"/>
  <c r="U415" i="2"/>
  <c r="T430" i="3"/>
  <c r="U430" i="3"/>
  <c r="V431" i="5"/>
  <c r="R405" i="2"/>
  <c r="P431" i="3"/>
  <c r="Q431" i="3"/>
  <c r="U405" i="2"/>
  <c r="T431" i="3"/>
  <c r="U431" i="3"/>
  <c r="V432" i="5"/>
  <c r="R411" i="2"/>
  <c r="P432" i="3"/>
  <c r="Q432" i="3"/>
  <c r="U411" i="2"/>
  <c r="T432" i="3"/>
  <c r="U432" i="3"/>
  <c r="V433" i="5"/>
  <c r="R364" i="2"/>
  <c r="P433" i="3"/>
  <c r="Q433" i="3"/>
  <c r="U364" i="2"/>
  <c r="T433" i="3"/>
  <c r="U433" i="3"/>
  <c r="V434" i="5"/>
  <c r="R394" i="2"/>
  <c r="P434" i="3"/>
  <c r="Q434" i="3"/>
  <c r="U394" i="2"/>
  <c r="T434" i="3"/>
  <c r="U434" i="3"/>
  <c r="V435" i="5"/>
  <c r="R413" i="2"/>
  <c r="P435" i="3"/>
  <c r="Q435" i="3"/>
  <c r="U413" i="2"/>
  <c r="T435" i="3"/>
  <c r="U435" i="3"/>
  <c r="V436" i="5"/>
  <c r="R388" i="2"/>
  <c r="P437" i="3"/>
  <c r="Q437" i="3"/>
  <c r="U388" i="2"/>
  <c r="T437" i="3"/>
  <c r="U437" i="3"/>
  <c r="V437" i="5"/>
  <c r="R380" i="2"/>
  <c r="P438" i="3"/>
  <c r="Q438" i="3"/>
  <c r="U380" i="2"/>
  <c r="T438" i="3"/>
  <c r="U438" i="3"/>
  <c r="V438" i="5"/>
  <c r="R403" i="2"/>
  <c r="P439" i="3"/>
  <c r="Q439" i="3"/>
  <c r="U403" i="2"/>
  <c r="T439" i="3"/>
  <c r="U439" i="3"/>
  <c r="V439" i="5"/>
  <c r="R418" i="2"/>
  <c r="P440" i="3"/>
  <c r="Q440" i="3"/>
  <c r="U418" i="2"/>
  <c r="T440" i="3"/>
  <c r="U440" i="3"/>
  <c r="V440" i="5"/>
  <c r="R397" i="2"/>
  <c r="P441" i="3"/>
  <c r="Q441" i="3"/>
  <c r="U397" i="2"/>
  <c r="T441" i="3"/>
  <c r="U441" i="3"/>
  <c r="V441" i="5"/>
  <c r="R424" i="2"/>
  <c r="P443" i="3"/>
  <c r="Q443" i="3"/>
  <c r="U424" i="2"/>
  <c r="T443" i="3"/>
  <c r="U443" i="3"/>
  <c r="V442" i="5"/>
  <c r="R392" i="2"/>
  <c r="P444" i="3"/>
  <c r="Q444" i="3"/>
  <c r="U392" i="2"/>
  <c r="T444" i="3"/>
  <c r="U444" i="3"/>
  <c r="V443" i="5"/>
  <c r="R149" i="2"/>
  <c r="P196" i="3"/>
  <c r="Q196" i="3"/>
  <c r="U149" i="2"/>
  <c r="T196" i="3"/>
  <c r="U196" i="3"/>
  <c r="V444" i="5"/>
  <c r="R249" i="2"/>
  <c r="P277" i="3"/>
  <c r="Q277" i="3"/>
  <c r="U249" i="2"/>
  <c r="T277" i="3"/>
  <c r="U277" i="3"/>
  <c r="V445" i="5"/>
  <c r="R273" i="2"/>
  <c r="U273" i="2"/>
  <c r="V446" i="5"/>
  <c r="R294" i="2"/>
  <c r="U294" i="2"/>
  <c r="V447" i="5"/>
  <c r="R349" i="2"/>
  <c r="U349" i="2"/>
  <c r="V448" i="5"/>
  <c r="R377" i="2"/>
  <c r="U377" i="2"/>
  <c r="V449" i="5"/>
  <c r="R390" i="2"/>
  <c r="U390" i="2"/>
  <c r="V450" i="5"/>
  <c r="R406" i="2"/>
  <c r="P436" i="3"/>
  <c r="Q436" i="3"/>
  <c r="U406" i="2"/>
  <c r="T436" i="3"/>
  <c r="U436" i="3"/>
  <c r="V451" i="5"/>
  <c r="R409" i="2"/>
  <c r="U409" i="2"/>
  <c r="V452" i="5"/>
  <c r="R421" i="2"/>
  <c r="U421" i="2"/>
  <c r="V453" i="5"/>
  <c r="R428" i="2"/>
  <c r="U428" i="2"/>
  <c r="V454" i="5"/>
  <c r="Q9" i="3"/>
  <c r="U9" i="2"/>
  <c r="T9" i="3"/>
  <c r="U9" i="3"/>
  <c r="Q5" i="3"/>
  <c r="U6" i="2"/>
  <c r="T5" i="3"/>
  <c r="U5" i="3"/>
  <c r="Q6" i="3"/>
  <c r="U5" i="2"/>
  <c r="T6" i="3"/>
  <c r="U6" i="3"/>
  <c r="Q3" i="3"/>
  <c r="U8" i="2"/>
  <c r="T3" i="3"/>
  <c r="U3" i="3"/>
  <c r="Q20" i="3"/>
  <c r="U19" i="2"/>
  <c r="T20" i="3"/>
  <c r="U20" i="3"/>
  <c r="Q2" i="3"/>
  <c r="U4" i="2"/>
  <c r="T2" i="3"/>
  <c r="U2" i="3"/>
  <c r="Q14" i="3"/>
  <c r="U12" i="2"/>
  <c r="T14" i="3"/>
  <c r="U14" i="3"/>
  <c r="Q4" i="3"/>
  <c r="U7" i="2"/>
  <c r="T4" i="3"/>
  <c r="U4" i="3"/>
  <c r="Q7" i="3"/>
  <c r="U2" i="2"/>
  <c r="T7" i="3"/>
  <c r="U7" i="3"/>
  <c r="Q11" i="3"/>
  <c r="U10" i="2"/>
  <c r="T11" i="3"/>
  <c r="U11" i="3"/>
  <c r="Q13" i="3"/>
  <c r="U24" i="2"/>
  <c r="T13" i="3"/>
  <c r="U13" i="3"/>
  <c r="Q17" i="3"/>
  <c r="U29" i="2"/>
  <c r="T17" i="3"/>
  <c r="U17" i="3"/>
  <c r="Q16" i="3"/>
  <c r="U25" i="2"/>
  <c r="T16" i="3"/>
  <c r="U16" i="3"/>
  <c r="Q8" i="3"/>
  <c r="U3" i="2"/>
  <c r="T8" i="3"/>
  <c r="U8" i="3"/>
  <c r="Q12" i="3"/>
  <c r="U15" i="2"/>
  <c r="T12" i="3"/>
  <c r="U12" i="3"/>
  <c r="Q10" i="3"/>
  <c r="U11" i="2"/>
  <c r="T10" i="3"/>
  <c r="U10" i="3"/>
  <c r="Q52" i="3"/>
  <c r="U94" i="2"/>
  <c r="T52" i="3"/>
  <c r="U52" i="3"/>
  <c r="Q22" i="3"/>
  <c r="U20" i="2"/>
  <c r="T22" i="3"/>
  <c r="U22" i="3"/>
  <c r="Q23" i="3"/>
  <c r="U22" i="2"/>
  <c r="T23" i="3"/>
  <c r="U23" i="3"/>
  <c r="Q31" i="3"/>
  <c r="U122" i="2"/>
  <c r="T31" i="3"/>
  <c r="U31" i="3"/>
  <c r="Q19" i="3"/>
  <c r="U26" i="2"/>
  <c r="T19" i="3"/>
  <c r="U19" i="3"/>
  <c r="Q15" i="3"/>
  <c r="U18" i="2"/>
  <c r="T15" i="3"/>
  <c r="U15" i="3"/>
  <c r="Q29" i="3"/>
  <c r="U16" i="2"/>
  <c r="T29" i="3"/>
  <c r="U29" i="3"/>
  <c r="Q18" i="3"/>
  <c r="U17" i="2"/>
  <c r="T18" i="3"/>
  <c r="U18" i="3"/>
  <c r="Q55" i="3"/>
  <c r="U34" i="2"/>
  <c r="T55" i="3"/>
  <c r="U55" i="3"/>
  <c r="Q39" i="3"/>
  <c r="U38" i="2"/>
  <c r="T39" i="3"/>
  <c r="U39" i="3"/>
  <c r="Q41" i="3"/>
  <c r="U14" i="2"/>
  <c r="T41" i="3"/>
  <c r="U41" i="3"/>
  <c r="Q35" i="3"/>
  <c r="U39" i="2"/>
  <c r="T35" i="3"/>
  <c r="U35" i="3"/>
  <c r="Q26" i="3"/>
  <c r="U33" i="2"/>
  <c r="T26" i="3"/>
  <c r="U26" i="3"/>
  <c r="Q24" i="3"/>
  <c r="U13" i="2"/>
  <c r="T24" i="3"/>
  <c r="U24" i="3"/>
  <c r="Q27" i="3"/>
  <c r="U48" i="2"/>
  <c r="T27" i="3"/>
  <c r="U27" i="3"/>
  <c r="Q30" i="3"/>
  <c r="U35" i="2"/>
  <c r="T30" i="3"/>
  <c r="U30" i="3"/>
  <c r="Q34" i="3"/>
  <c r="U36" i="2"/>
  <c r="T34" i="3"/>
  <c r="U34" i="3"/>
  <c r="Q21" i="3"/>
  <c r="U27" i="2"/>
  <c r="T21" i="3"/>
  <c r="U21" i="3"/>
  <c r="Q38" i="3"/>
  <c r="U32" i="2"/>
  <c r="T38" i="3"/>
  <c r="U38" i="3"/>
  <c r="Q80" i="3"/>
  <c r="U84" i="2"/>
  <c r="T80" i="3"/>
  <c r="U80" i="3"/>
  <c r="Q37" i="3"/>
  <c r="U31" i="2"/>
  <c r="T37" i="3"/>
  <c r="U37" i="3"/>
  <c r="Q50" i="3"/>
  <c r="U44" i="2"/>
  <c r="T50" i="3"/>
  <c r="U50" i="3"/>
  <c r="Q28" i="3"/>
  <c r="U28" i="2"/>
  <c r="T28" i="3"/>
  <c r="U28" i="3"/>
  <c r="Q32" i="3"/>
  <c r="U30" i="2"/>
  <c r="T32" i="3"/>
  <c r="U32" i="3"/>
  <c r="Q57" i="3"/>
  <c r="U63" i="2"/>
  <c r="T57" i="3"/>
  <c r="U57" i="3"/>
  <c r="Q47" i="3"/>
  <c r="U41" i="2"/>
  <c r="T47" i="3"/>
  <c r="U47" i="3"/>
  <c r="Q46" i="3"/>
  <c r="U42" i="2"/>
  <c r="T46" i="3"/>
  <c r="U46" i="3"/>
  <c r="Q302" i="3"/>
  <c r="U303" i="2"/>
  <c r="T302" i="3"/>
  <c r="U302" i="3"/>
  <c r="Q64" i="3"/>
  <c r="U53" i="2"/>
  <c r="T64" i="3"/>
  <c r="U64" i="3"/>
  <c r="Q81" i="3"/>
  <c r="U51" i="2"/>
  <c r="T81" i="3"/>
  <c r="U81" i="3"/>
  <c r="Q51" i="3"/>
  <c r="U67" i="2"/>
  <c r="T51" i="3"/>
  <c r="U51" i="3"/>
  <c r="Q89" i="3"/>
  <c r="U82" i="2"/>
  <c r="T89" i="3"/>
  <c r="U89" i="3"/>
  <c r="Q100" i="3"/>
  <c r="U57" i="2"/>
  <c r="T100" i="3"/>
  <c r="U100" i="3"/>
  <c r="Q33" i="3"/>
  <c r="U45" i="2"/>
  <c r="T33" i="3"/>
  <c r="U33" i="3"/>
  <c r="Q74" i="3"/>
  <c r="U65" i="2"/>
  <c r="T74" i="3"/>
  <c r="U74" i="3"/>
  <c r="Q70" i="3"/>
  <c r="U71" i="2"/>
  <c r="T70" i="3"/>
  <c r="U70" i="3"/>
  <c r="Q281" i="3"/>
  <c r="U153" i="2"/>
  <c r="T281" i="3"/>
  <c r="U281" i="3"/>
  <c r="Q48" i="3"/>
  <c r="U55" i="2"/>
  <c r="T48" i="3"/>
  <c r="U48" i="3"/>
  <c r="Q71" i="3"/>
  <c r="U109" i="2"/>
  <c r="T71" i="3"/>
  <c r="U71" i="3"/>
  <c r="Q131" i="3"/>
  <c r="U182" i="2"/>
  <c r="T131" i="3"/>
  <c r="U131" i="3"/>
  <c r="Q54" i="3"/>
  <c r="U155" i="2"/>
  <c r="T54" i="3"/>
  <c r="U54" i="3"/>
  <c r="Q136" i="3"/>
  <c r="U49" i="2"/>
  <c r="T136" i="3"/>
  <c r="U136" i="3"/>
  <c r="Q72" i="3"/>
  <c r="U142" i="2"/>
  <c r="T72" i="3"/>
  <c r="U72" i="3"/>
  <c r="Q25" i="3"/>
  <c r="U23" i="2"/>
  <c r="T25" i="3"/>
  <c r="U25" i="3"/>
  <c r="Q115" i="3"/>
  <c r="U154" i="2"/>
  <c r="T115" i="3"/>
  <c r="U115" i="3"/>
  <c r="Q40" i="3"/>
  <c r="U47" i="2"/>
  <c r="T40" i="3"/>
  <c r="U40" i="3"/>
  <c r="Q82" i="3"/>
  <c r="U60" i="2"/>
  <c r="T82" i="3"/>
  <c r="U82" i="3"/>
  <c r="Q60" i="3"/>
  <c r="U76" i="2"/>
  <c r="T60" i="3"/>
  <c r="U60" i="3"/>
  <c r="Q112" i="3"/>
  <c r="U141" i="2"/>
  <c r="T112" i="3"/>
  <c r="U112" i="3"/>
  <c r="Q36" i="3"/>
  <c r="U40" i="2"/>
  <c r="T36" i="3"/>
  <c r="U36" i="3"/>
  <c r="Q43" i="3"/>
  <c r="U21" i="2"/>
  <c r="T43" i="3"/>
  <c r="U43" i="3"/>
  <c r="Q124" i="3"/>
  <c r="U151" i="2"/>
  <c r="T124" i="3"/>
  <c r="U124" i="3"/>
  <c r="Q59" i="3"/>
  <c r="U73" i="2"/>
  <c r="T59" i="3"/>
  <c r="U59" i="3"/>
  <c r="Q42" i="3"/>
  <c r="U37" i="2"/>
  <c r="T42" i="3"/>
  <c r="U42" i="3"/>
  <c r="Q106" i="3"/>
  <c r="U105" i="2"/>
  <c r="T106" i="3"/>
  <c r="U106" i="3"/>
  <c r="Q44" i="3"/>
  <c r="U46" i="2"/>
  <c r="T44" i="3"/>
  <c r="U44" i="3"/>
  <c r="Q154" i="3"/>
  <c r="U159" i="2"/>
  <c r="T154" i="3"/>
  <c r="U154" i="3"/>
  <c r="Q73" i="3"/>
  <c r="U43" i="2"/>
  <c r="T73" i="3"/>
  <c r="U73" i="3"/>
  <c r="Q168" i="3"/>
  <c r="U162" i="2"/>
  <c r="T168" i="3"/>
  <c r="U168" i="3"/>
  <c r="Q65" i="3"/>
  <c r="U130" i="2"/>
  <c r="T65" i="3"/>
  <c r="U65" i="3"/>
  <c r="Q105" i="3"/>
  <c r="U187" i="2"/>
  <c r="T105" i="3"/>
  <c r="U105" i="3"/>
  <c r="Q175" i="3"/>
  <c r="U157" i="2"/>
  <c r="T175" i="3"/>
  <c r="U175" i="3"/>
  <c r="Q49" i="3"/>
  <c r="U88" i="2"/>
  <c r="T49" i="3"/>
  <c r="U49" i="3"/>
  <c r="Q129" i="3"/>
  <c r="U192" i="2"/>
  <c r="T129" i="3"/>
  <c r="U129" i="3"/>
  <c r="Q110" i="3"/>
  <c r="U146" i="2"/>
  <c r="T110" i="3"/>
  <c r="U110" i="3"/>
  <c r="Q104" i="3"/>
  <c r="U166" i="2"/>
  <c r="T104" i="3"/>
  <c r="U104" i="3"/>
  <c r="Q75" i="3"/>
  <c r="U58" i="2"/>
  <c r="T75" i="3"/>
  <c r="U75" i="3"/>
  <c r="Q95" i="3"/>
  <c r="U83" i="2"/>
  <c r="T95" i="3"/>
  <c r="U95" i="3"/>
  <c r="Q97" i="3"/>
  <c r="U126" i="2"/>
  <c r="T97" i="3"/>
  <c r="U97" i="3"/>
  <c r="Q86" i="3"/>
  <c r="U136" i="2"/>
  <c r="T86" i="3"/>
  <c r="U86" i="3"/>
  <c r="Q158" i="3"/>
  <c r="U120" i="2"/>
  <c r="T158" i="3"/>
  <c r="U158" i="3"/>
  <c r="Q45" i="3"/>
  <c r="U61" i="2"/>
  <c r="T45" i="3"/>
  <c r="U45" i="3"/>
  <c r="Q144" i="3"/>
  <c r="U167" i="2"/>
  <c r="T144" i="3"/>
  <c r="U144" i="3"/>
  <c r="Q83" i="3"/>
  <c r="U134" i="2"/>
  <c r="T83" i="3"/>
  <c r="U83" i="3"/>
  <c r="Q157" i="3"/>
  <c r="U74" i="2"/>
  <c r="T157" i="3"/>
  <c r="U157" i="3"/>
  <c r="Q117" i="3"/>
  <c r="U93" i="2"/>
  <c r="T117" i="3"/>
  <c r="U117" i="3"/>
  <c r="Q102" i="3"/>
  <c r="U178" i="2"/>
  <c r="T102" i="3"/>
  <c r="U102" i="3"/>
  <c r="Q121" i="3"/>
  <c r="U91" i="2"/>
  <c r="T121" i="3"/>
  <c r="U121" i="3"/>
  <c r="Q56" i="3"/>
  <c r="U56" i="2"/>
  <c r="T56" i="3"/>
  <c r="U56" i="3"/>
  <c r="Q119" i="3"/>
  <c r="U161" i="2"/>
  <c r="T119" i="3"/>
  <c r="U119" i="3"/>
  <c r="Q98" i="3"/>
  <c r="U138" i="2"/>
  <c r="T98" i="3"/>
  <c r="U98" i="3"/>
  <c r="Q163" i="3"/>
  <c r="U102" i="2"/>
  <c r="T163" i="3"/>
  <c r="U163" i="3"/>
  <c r="Q146" i="3"/>
  <c r="U140" i="2"/>
  <c r="T146" i="3"/>
  <c r="U146" i="3"/>
  <c r="Q53" i="3"/>
  <c r="U78" i="2"/>
  <c r="T53" i="3"/>
  <c r="U53" i="3"/>
  <c r="Q161" i="3"/>
  <c r="U100" i="2"/>
  <c r="T161" i="3"/>
  <c r="U161" i="3"/>
  <c r="Q85" i="3"/>
  <c r="U171" i="2"/>
  <c r="T85" i="3"/>
  <c r="U85" i="3"/>
  <c r="Q69" i="3"/>
  <c r="U59" i="2"/>
  <c r="T69" i="3"/>
  <c r="U69" i="3"/>
  <c r="Q201" i="3"/>
  <c r="U99" i="2"/>
  <c r="T201" i="3"/>
  <c r="U201" i="3"/>
  <c r="Q165" i="3"/>
  <c r="U230" i="2"/>
  <c r="T165" i="3"/>
  <c r="U165" i="3"/>
  <c r="Q211" i="3"/>
  <c r="U328" i="2"/>
  <c r="T211" i="3"/>
  <c r="U211" i="3"/>
  <c r="Q145" i="3"/>
  <c r="U180" i="2"/>
  <c r="T145" i="3"/>
  <c r="U145" i="3"/>
  <c r="Q58" i="3"/>
  <c r="U69" i="2"/>
  <c r="T58" i="3"/>
  <c r="U58" i="3"/>
  <c r="Q190" i="3"/>
  <c r="U237" i="2"/>
  <c r="T190" i="3"/>
  <c r="U190" i="3"/>
  <c r="Q191" i="3"/>
  <c r="U238" i="2"/>
  <c r="T191" i="3"/>
  <c r="U191" i="3"/>
  <c r="Q84" i="3"/>
  <c r="U133" i="2"/>
  <c r="T84" i="3"/>
  <c r="U84" i="3"/>
  <c r="Q395" i="3"/>
  <c r="U323" i="2"/>
  <c r="T395" i="3"/>
  <c r="U395" i="3"/>
  <c r="Q118" i="3"/>
  <c r="U97" i="2"/>
  <c r="T118" i="3"/>
  <c r="U118" i="3"/>
  <c r="Q170" i="3"/>
  <c r="U226" i="2"/>
  <c r="T170" i="3"/>
  <c r="U170" i="3"/>
  <c r="Q96" i="3"/>
  <c r="U81" i="2"/>
  <c r="T96" i="3"/>
  <c r="U96" i="3"/>
  <c r="Q79" i="3"/>
  <c r="U54" i="2"/>
  <c r="T79" i="3"/>
  <c r="U79" i="3"/>
  <c r="Q148" i="3"/>
  <c r="U170" i="2"/>
  <c r="T148" i="3"/>
  <c r="U148" i="3"/>
  <c r="Q176" i="3"/>
  <c r="U72" i="2"/>
  <c r="T176" i="3"/>
  <c r="U176" i="3"/>
  <c r="Q92" i="3"/>
  <c r="U79" i="2"/>
  <c r="T92" i="3"/>
  <c r="U92" i="3"/>
  <c r="Q292" i="3"/>
  <c r="U168" i="2"/>
  <c r="T292" i="3"/>
  <c r="U292" i="3"/>
  <c r="Q138" i="3"/>
  <c r="U64" i="2"/>
  <c r="T138" i="3"/>
  <c r="U138" i="3"/>
  <c r="Q162" i="3"/>
  <c r="U132" i="2"/>
  <c r="T162" i="3"/>
  <c r="U162" i="3"/>
  <c r="Q108" i="3"/>
  <c r="U124" i="2"/>
  <c r="T108" i="3"/>
  <c r="U108" i="3"/>
  <c r="Q116" i="3"/>
  <c r="U86" i="2"/>
  <c r="T116" i="3"/>
  <c r="U116" i="3"/>
  <c r="Q62" i="3"/>
  <c r="U164" i="2"/>
  <c r="T62" i="3"/>
  <c r="U62" i="3"/>
  <c r="Q120" i="3"/>
  <c r="U62" i="2"/>
  <c r="T120" i="3"/>
  <c r="U120" i="3"/>
  <c r="Q107" i="3"/>
  <c r="U68" i="2"/>
  <c r="T107" i="3"/>
  <c r="U107" i="3"/>
  <c r="Q122" i="3"/>
  <c r="U119" i="2"/>
  <c r="T122" i="3"/>
  <c r="U122" i="3"/>
  <c r="Q68" i="3"/>
  <c r="U75" i="2"/>
  <c r="T68" i="3"/>
  <c r="U68" i="3"/>
  <c r="Q203" i="3"/>
  <c r="U223" i="2"/>
  <c r="T203" i="3"/>
  <c r="U203" i="3"/>
  <c r="Q140" i="3"/>
  <c r="U70" i="2"/>
  <c r="T140" i="3"/>
  <c r="U140" i="3"/>
  <c r="Q232" i="3"/>
  <c r="U183" i="2"/>
  <c r="T232" i="3"/>
  <c r="U232" i="3"/>
  <c r="Q87" i="3"/>
  <c r="U115" i="2"/>
  <c r="T87" i="3"/>
  <c r="U87" i="3"/>
  <c r="Q205" i="3"/>
  <c r="U224" i="2"/>
  <c r="T205" i="3"/>
  <c r="U205" i="3"/>
  <c r="Q178" i="3"/>
  <c r="U131" i="2"/>
  <c r="T178" i="3"/>
  <c r="U178" i="3"/>
  <c r="Q199" i="3"/>
  <c r="U127" i="2"/>
  <c r="T199" i="3"/>
  <c r="U199" i="3"/>
  <c r="Q63" i="3"/>
  <c r="U95" i="2"/>
  <c r="T63" i="3"/>
  <c r="U63" i="3"/>
  <c r="Q93" i="3"/>
  <c r="U50" i="2"/>
  <c r="T93" i="3"/>
  <c r="U93" i="3"/>
  <c r="Q88" i="3"/>
  <c r="U90" i="2"/>
  <c r="T88" i="3"/>
  <c r="U88" i="3"/>
  <c r="Q257" i="3"/>
  <c r="U255" i="2"/>
  <c r="T257" i="3"/>
  <c r="U257" i="3"/>
  <c r="Q149" i="3"/>
  <c r="U98" i="2"/>
  <c r="T149" i="3"/>
  <c r="U149" i="3"/>
  <c r="Q267" i="3"/>
  <c r="U221" i="2"/>
  <c r="T267" i="3"/>
  <c r="U267" i="3"/>
  <c r="Q261" i="3"/>
  <c r="U401" i="2"/>
  <c r="T261" i="3"/>
  <c r="U261" i="3"/>
  <c r="Q128" i="3"/>
  <c r="U128" i="2"/>
  <c r="T128" i="3"/>
  <c r="U128" i="3"/>
  <c r="Q78" i="3"/>
  <c r="U110" i="2"/>
  <c r="T78" i="3"/>
  <c r="U78" i="3"/>
  <c r="Q127" i="3"/>
  <c r="U85" i="2"/>
  <c r="T127" i="3"/>
  <c r="U127" i="3"/>
  <c r="Q153" i="3"/>
  <c r="U108" i="2"/>
  <c r="T153" i="3"/>
  <c r="U153" i="3"/>
  <c r="Q409" i="3"/>
  <c r="T409" i="3"/>
  <c r="U409" i="3"/>
  <c r="Q155" i="3"/>
  <c r="U340" i="2"/>
  <c r="T155" i="3"/>
  <c r="U155" i="3"/>
  <c r="Q94" i="3"/>
  <c r="U89" i="2"/>
  <c r="T94" i="3"/>
  <c r="U94" i="3"/>
  <c r="Q263" i="3"/>
  <c r="U200" i="2"/>
  <c r="T263" i="3"/>
  <c r="U263" i="3"/>
  <c r="Q253" i="3"/>
  <c r="U229" i="2"/>
  <c r="T253" i="3"/>
  <c r="U253" i="3"/>
  <c r="Q186" i="3"/>
  <c r="U123" i="2"/>
  <c r="T186" i="3"/>
  <c r="U186" i="3"/>
  <c r="Q130" i="3"/>
  <c r="U144" i="2"/>
  <c r="T130" i="3"/>
  <c r="U130" i="3"/>
  <c r="Q76" i="3"/>
  <c r="U114" i="2"/>
  <c r="T76" i="3"/>
  <c r="U76" i="3"/>
  <c r="Q237" i="3"/>
  <c r="U181" i="2"/>
  <c r="T237" i="3"/>
  <c r="U237" i="3"/>
  <c r="Q305" i="3"/>
  <c r="U280" i="2"/>
  <c r="T305" i="3"/>
  <c r="U305" i="3"/>
  <c r="Q213" i="3"/>
  <c r="U185" i="2"/>
  <c r="T213" i="3"/>
  <c r="U213" i="3"/>
  <c r="Q228" i="3"/>
  <c r="U289" i="2"/>
  <c r="T228" i="3"/>
  <c r="U228" i="3"/>
  <c r="Q299" i="3"/>
  <c r="U320" i="2"/>
  <c r="T299" i="3"/>
  <c r="U299" i="3"/>
  <c r="Q164" i="3"/>
  <c r="U253" i="2"/>
  <c r="T164" i="3"/>
  <c r="U164" i="3"/>
  <c r="Q333" i="3"/>
  <c r="U383" i="2"/>
  <c r="T333" i="3"/>
  <c r="U333" i="3"/>
  <c r="Q250" i="3"/>
  <c r="U329" i="2"/>
  <c r="T250" i="3"/>
  <c r="U250" i="3"/>
  <c r="Q113" i="3"/>
  <c r="U113" i="2"/>
  <c r="T113" i="3"/>
  <c r="U113" i="3"/>
  <c r="Q198" i="3"/>
  <c r="U298" i="2"/>
  <c r="T198" i="3"/>
  <c r="U198" i="3"/>
  <c r="Q402" i="3"/>
  <c r="U308" i="2"/>
  <c r="T402" i="3"/>
  <c r="U402" i="3"/>
  <c r="Q365" i="3"/>
  <c r="U299" i="2"/>
  <c r="T365" i="3"/>
  <c r="U365" i="3"/>
  <c r="Q283" i="3"/>
  <c r="U204" i="2"/>
  <c r="T283" i="3"/>
  <c r="U283" i="3"/>
  <c r="Q442" i="3"/>
  <c r="U420" i="2"/>
  <c r="T442" i="3"/>
  <c r="U442" i="3"/>
  <c r="Q271" i="3"/>
  <c r="U191" i="2"/>
  <c r="T271" i="3"/>
  <c r="U271" i="3"/>
  <c r="Q61" i="3"/>
  <c r="U52" i="2"/>
  <c r="T61" i="3"/>
  <c r="U61" i="3"/>
  <c r="Q66" i="3"/>
  <c r="U92" i="2"/>
  <c r="T66" i="3"/>
  <c r="U66" i="3"/>
  <c r="Q67" i="3"/>
  <c r="U104" i="2"/>
  <c r="T67" i="3"/>
  <c r="U67" i="3"/>
  <c r="Q77" i="3"/>
  <c r="U80" i="2"/>
  <c r="T77" i="3"/>
  <c r="U77" i="3"/>
  <c r="Q90" i="3"/>
  <c r="U66" i="2"/>
  <c r="T90" i="3"/>
  <c r="U90" i="3"/>
  <c r="Q91" i="3"/>
  <c r="U106" i="2"/>
  <c r="T91" i="3"/>
  <c r="U91" i="3"/>
  <c r="Q99" i="3"/>
  <c r="U194" i="2"/>
  <c r="T99" i="3"/>
  <c r="U99" i="3"/>
  <c r="Q101" i="3"/>
  <c r="U116" i="2"/>
  <c r="T101" i="3"/>
  <c r="U101" i="3"/>
  <c r="Q103" i="3"/>
  <c r="U174" i="2"/>
  <c r="T103" i="3"/>
  <c r="U103" i="3"/>
  <c r="Q109" i="3"/>
  <c r="U160" i="2"/>
  <c r="T109" i="3"/>
  <c r="U109" i="3"/>
  <c r="Q111" i="3"/>
  <c r="U103" i="2"/>
  <c r="T111" i="3"/>
  <c r="U111" i="3"/>
  <c r="Q114" i="3"/>
  <c r="U96" i="2"/>
  <c r="T114" i="3"/>
  <c r="U114" i="3"/>
  <c r="Q123" i="3"/>
  <c r="U290" i="2"/>
  <c r="T123" i="3"/>
  <c r="U123" i="3"/>
  <c r="Q125" i="3"/>
  <c r="U202" i="2"/>
  <c r="T125" i="3"/>
  <c r="U125" i="3"/>
  <c r="Q126" i="3"/>
  <c r="U77" i="2"/>
  <c r="T126" i="3"/>
  <c r="U126" i="3"/>
  <c r="Q132" i="3"/>
  <c r="U135" i="2"/>
  <c r="T132" i="3"/>
  <c r="U132" i="3"/>
  <c r="Q133" i="3"/>
  <c r="U87" i="2"/>
  <c r="T133" i="3"/>
  <c r="U133" i="3"/>
  <c r="Q134" i="3"/>
  <c r="U173" i="2"/>
  <c r="T134" i="3"/>
  <c r="U134" i="3"/>
  <c r="Q135" i="3"/>
  <c r="U212" i="2"/>
  <c r="T135" i="3"/>
  <c r="U135" i="3"/>
  <c r="Q137" i="3"/>
  <c r="U193" i="2"/>
  <c r="T137" i="3"/>
  <c r="U137" i="3"/>
  <c r="Q139" i="3"/>
  <c r="U129" i="2"/>
  <c r="T139" i="3"/>
  <c r="U139" i="3"/>
  <c r="Q141" i="3"/>
  <c r="U121" i="2"/>
  <c r="T141" i="3"/>
  <c r="U141" i="3"/>
  <c r="Q142" i="3"/>
  <c r="U233" i="2"/>
  <c r="T142" i="3"/>
  <c r="U142" i="3"/>
  <c r="Q143" i="3"/>
  <c r="U118" i="2"/>
  <c r="T143" i="3"/>
  <c r="U143" i="3"/>
  <c r="Q147" i="3"/>
  <c r="U251" i="2"/>
  <c r="T147" i="3"/>
  <c r="U147" i="3"/>
  <c r="Q150" i="3"/>
  <c r="U218" i="2"/>
  <c r="T150" i="3"/>
  <c r="U150" i="3"/>
  <c r="Q151" i="3"/>
  <c r="U378" i="2"/>
  <c r="T151" i="3"/>
  <c r="U151" i="3"/>
  <c r="Q152" i="3"/>
  <c r="U145" i="2"/>
  <c r="T152" i="3"/>
  <c r="U152" i="3"/>
  <c r="Q156" i="3"/>
  <c r="U184" i="2"/>
  <c r="T156" i="3"/>
  <c r="U156" i="3"/>
  <c r="Q159" i="3"/>
  <c r="U177" i="2"/>
  <c r="T159" i="3"/>
  <c r="U159" i="3"/>
  <c r="Q160" i="3"/>
  <c r="U101" i="2"/>
  <c r="T160" i="3"/>
  <c r="U160" i="3"/>
  <c r="Q166" i="3"/>
  <c r="U220" i="2"/>
  <c r="T166" i="3"/>
  <c r="U166" i="3"/>
  <c r="Q167" i="3"/>
  <c r="U243" i="2"/>
  <c r="T167" i="3"/>
  <c r="U167" i="3"/>
  <c r="Q169" i="3"/>
  <c r="U305" i="2"/>
  <c r="T169" i="3"/>
  <c r="U169" i="3"/>
  <c r="Q171" i="3"/>
  <c r="U275" i="2"/>
  <c r="T171" i="3"/>
  <c r="U171" i="3"/>
  <c r="Q172" i="3"/>
  <c r="U189" i="2"/>
  <c r="T172" i="3"/>
  <c r="U172" i="3"/>
  <c r="Q173" i="3"/>
  <c r="U125" i="2"/>
  <c r="T173" i="3"/>
  <c r="U173" i="3"/>
  <c r="Q174" i="3"/>
  <c r="U147" i="2"/>
  <c r="T174" i="3"/>
  <c r="U174" i="3"/>
  <c r="Q177" i="3"/>
  <c r="U195" i="2"/>
  <c r="T177" i="3"/>
  <c r="U177" i="3"/>
  <c r="Q179" i="3"/>
  <c r="U172" i="2"/>
  <c r="T179" i="3"/>
  <c r="U179" i="3"/>
  <c r="Q180" i="3"/>
  <c r="U143" i="2"/>
  <c r="T180" i="3"/>
  <c r="U180" i="3"/>
  <c r="Q181" i="3"/>
  <c r="U158" i="2"/>
  <c r="T181" i="3"/>
  <c r="U181" i="3"/>
  <c r="Q182" i="3"/>
  <c r="U293" i="2"/>
  <c r="T182" i="3"/>
  <c r="U182" i="3"/>
  <c r="Q183" i="3"/>
  <c r="U152" i="2"/>
  <c r="T183" i="3"/>
  <c r="U183" i="3"/>
  <c r="Q184" i="3"/>
  <c r="U319" i="2"/>
  <c r="T184" i="3"/>
  <c r="U184" i="3"/>
  <c r="Q185" i="3"/>
  <c r="U315" i="2"/>
  <c r="T185" i="3"/>
  <c r="U185" i="3"/>
  <c r="Q187" i="3"/>
  <c r="U111" i="2"/>
  <c r="T187" i="3"/>
  <c r="U187" i="3"/>
  <c r="Q188" i="3"/>
  <c r="U139" i="2"/>
  <c r="T188" i="3"/>
  <c r="U188" i="3"/>
  <c r="Q189" i="3"/>
  <c r="U156" i="2"/>
  <c r="T189" i="3"/>
  <c r="U189" i="3"/>
  <c r="Q192" i="3"/>
  <c r="U217" i="2"/>
  <c r="T192" i="3"/>
  <c r="U192" i="3"/>
  <c r="Q193" i="3"/>
  <c r="U205" i="2"/>
  <c r="T193" i="3"/>
  <c r="U193" i="3"/>
  <c r="Q194" i="3"/>
  <c r="U112" i="2"/>
  <c r="T194" i="3"/>
  <c r="U194" i="3"/>
  <c r="Q195" i="3"/>
  <c r="U296" i="2"/>
  <c r="T195" i="3"/>
  <c r="U195" i="3"/>
  <c r="Q197" i="3"/>
  <c r="U225" i="2"/>
  <c r="T197" i="3"/>
  <c r="U197" i="3"/>
  <c r="Q200" i="3"/>
  <c r="U291" i="2"/>
  <c r="T200" i="3"/>
  <c r="U200" i="3"/>
  <c r="Q202" i="3"/>
  <c r="U209" i="2"/>
  <c r="T202" i="3"/>
  <c r="U202" i="3"/>
  <c r="Q204" i="3"/>
  <c r="U262" i="2"/>
  <c r="T204" i="3"/>
  <c r="U204" i="3"/>
  <c r="Q206" i="3"/>
  <c r="U247" i="2"/>
  <c r="T206" i="3"/>
  <c r="U206" i="3"/>
  <c r="Q207" i="3"/>
  <c r="U107" i="2"/>
  <c r="T207" i="3"/>
  <c r="U207" i="3"/>
  <c r="Q208" i="3"/>
  <c r="U301" i="2"/>
  <c r="T208" i="3"/>
  <c r="U208" i="3"/>
  <c r="Q209" i="3"/>
  <c r="T209" i="3"/>
  <c r="U209" i="3"/>
  <c r="Q210" i="3"/>
  <c r="U239" i="2"/>
  <c r="T210" i="3"/>
  <c r="U210" i="3"/>
  <c r="Q212" i="3"/>
  <c r="U292" i="2"/>
  <c r="T212" i="3"/>
  <c r="U212" i="3"/>
  <c r="Q214" i="3"/>
  <c r="U175" i="2"/>
  <c r="T214" i="3"/>
  <c r="U214" i="3"/>
  <c r="Q215" i="3"/>
  <c r="U339" i="2"/>
  <c r="T215" i="3"/>
  <c r="U215" i="3"/>
  <c r="Q216" i="3"/>
  <c r="U248" i="2"/>
  <c r="T216" i="3"/>
  <c r="U216" i="3"/>
  <c r="Q217" i="3"/>
  <c r="U201" i="2"/>
  <c r="T217" i="3"/>
  <c r="U217" i="3"/>
  <c r="Q218" i="3"/>
  <c r="U287" i="2"/>
  <c r="T218" i="3"/>
  <c r="U218" i="3"/>
  <c r="Q219" i="3"/>
  <c r="U266" i="2"/>
  <c r="T219" i="3"/>
  <c r="U219" i="3"/>
  <c r="Q220" i="3"/>
  <c r="U197" i="2"/>
  <c r="T220" i="3"/>
  <c r="U220" i="3"/>
  <c r="Q221" i="3"/>
  <c r="U179" i="2"/>
  <c r="T221" i="3"/>
  <c r="U221" i="3"/>
  <c r="Q222" i="3"/>
  <c r="U235" i="2"/>
  <c r="T222" i="3"/>
  <c r="U222" i="3"/>
  <c r="Q223" i="3"/>
  <c r="U137" i="2"/>
  <c r="T223" i="3"/>
  <c r="U223" i="3"/>
  <c r="Q224" i="3"/>
  <c r="U190" i="2"/>
  <c r="T224" i="3"/>
  <c r="U224" i="3"/>
  <c r="Q225" i="3"/>
  <c r="U188" i="2"/>
  <c r="T225" i="3"/>
  <c r="U225" i="3"/>
  <c r="Q226" i="3"/>
  <c r="U176" i="2"/>
  <c r="T226" i="3"/>
  <c r="U226" i="3"/>
  <c r="Q227" i="3"/>
  <c r="U263" i="2"/>
  <c r="T227" i="3"/>
  <c r="U227" i="3"/>
  <c r="Q229" i="3"/>
  <c r="U288" i="2"/>
  <c r="T229" i="3"/>
  <c r="U229" i="3"/>
  <c r="Q230" i="3"/>
  <c r="U117" i="2"/>
  <c r="T230" i="3"/>
  <c r="U230" i="3"/>
  <c r="Q231" i="3"/>
  <c r="U165" i="2"/>
  <c r="T231" i="3"/>
  <c r="U231" i="3"/>
  <c r="Q233" i="3"/>
  <c r="U150" i="2"/>
  <c r="T233" i="3"/>
  <c r="U233" i="3"/>
  <c r="Q234" i="3"/>
  <c r="U206" i="2"/>
  <c r="T234" i="3"/>
  <c r="U234" i="3"/>
  <c r="Q235" i="3"/>
  <c r="U268" i="2"/>
  <c r="T235" i="3"/>
  <c r="U235" i="3"/>
  <c r="Q236" i="3"/>
  <c r="U219" i="2"/>
  <c r="T236" i="3"/>
  <c r="U236" i="3"/>
  <c r="Q238" i="3"/>
  <c r="U277" i="2"/>
  <c r="T238" i="3"/>
  <c r="U238" i="3"/>
  <c r="Q239" i="3"/>
  <c r="U286" i="2"/>
  <c r="T239" i="3"/>
  <c r="U239" i="3"/>
  <c r="Q240" i="3"/>
  <c r="U300" i="2"/>
  <c r="T240" i="3"/>
  <c r="U240" i="3"/>
  <c r="Q241" i="3"/>
  <c r="U234" i="2"/>
  <c r="T241" i="3"/>
  <c r="U241" i="3"/>
  <c r="Q242" i="3"/>
  <c r="U283" i="2"/>
  <c r="T242" i="3"/>
  <c r="U242" i="3"/>
  <c r="Q243" i="3"/>
  <c r="U302" i="2"/>
  <c r="T243" i="3"/>
  <c r="U243" i="3"/>
  <c r="Q244" i="3"/>
  <c r="U350" i="2"/>
  <c r="T244" i="3"/>
  <c r="U244" i="3"/>
  <c r="Q245" i="3"/>
  <c r="U260" i="2"/>
  <c r="T245" i="3"/>
  <c r="U245" i="3"/>
  <c r="Q246" i="3"/>
  <c r="U222" i="2"/>
  <c r="T246" i="3"/>
  <c r="U246" i="3"/>
  <c r="Q247" i="3"/>
  <c r="U317" i="2"/>
  <c r="T247" i="3"/>
  <c r="U247" i="3"/>
  <c r="Q248" i="3"/>
  <c r="U269" i="2"/>
  <c r="T248" i="3"/>
  <c r="U248" i="3"/>
  <c r="Q249" i="3"/>
  <c r="U210" i="2"/>
  <c r="T249" i="3"/>
  <c r="U249" i="3"/>
  <c r="Q251" i="3"/>
  <c r="U216" i="2"/>
  <c r="T251" i="3"/>
  <c r="U251" i="3"/>
  <c r="Q252" i="3"/>
  <c r="U314" i="2"/>
  <c r="T252" i="3"/>
  <c r="U252" i="3"/>
  <c r="Q254" i="3"/>
  <c r="U387" i="2"/>
  <c r="T254" i="3"/>
  <c r="U254" i="3"/>
  <c r="Q255" i="3"/>
  <c r="U325" i="2"/>
  <c r="T255" i="3"/>
  <c r="U255" i="3"/>
  <c r="Q256" i="3"/>
  <c r="U245" i="2"/>
  <c r="T256" i="3"/>
  <c r="U256" i="3"/>
  <c r="Q258" i="3"/>
  <c r="U257" i="2"/>
  <c r="T258" i="3"/>
  <c r="U258" i="3"/>
  <c r="Q259" i="3"/>
  <c r="U148" i="2"/>
  <c r="T259" i="3"/>
  <c r="U259" i="3"/>
  <c r="Q260" i="3"/>
  <c r="U272" i="2"/>
  <c r="T260" i="3"/>
  <c r="U260" i="3"/>
  <c r="Q262" i="3"/>
  <c r="U281" i="2"/>
  <c r="T262" i="3"/>
  <c r="U262" i="3"/>
  <c r="Q264" i="3"/>
  <c r="T264" i="3"/>
  <c r="U264" i="3"/>
  <c r="Q265" i="3"/>
  <c r="U213" i="2"/>
  <c r="T265" i="3"/>
  <c r="U265" i="3"/>
  <c r="Q266" i="3"/>
  <c r="U282" i="2"/>
  <c r="T266" i="3"/>
  <c r="U266" i="3"/>
  <c r="Q268" i="3"/>
  <c r="U310" i="2"/>
  <c r="T268" i="3"/>
  <c r="U268" i="3"/>
  <c r="Q269" i="3"/>
  <c r="U284" i="2"/>
  <c r="T269" i="3"/>
  <c r="U269" i="3"/>
  <c r="Q270" i="3"/>
  <c r="U254" i="2"/>
  <c r="T270" i="3"/>
  <c r="U270" i="3"/>
  <c r="Q272" i="3"/>
  <c r="U324" i="2"/>
  <c r="T272" i="3"/>
  <c r="U272" i="3"/>
  <c r="Q273" i="3"/>
  <c r="U274" i="2"/>
  <c r="T273" i="3"/>
  <c r="U273" i="3"/>
  <c r="Q274" i="3"/>
  <c r="U427" i="2"/>
  <c r="T274" i="3"/>
  <c r="U274" i="3"/>
  <c r="Q275" i="3"/>
  <c r="U198" i="2"/>
  <c r="T275" i="3"/>
  <c r="U275" i="3"/>
  <c r="Q276" i="3"/>
  <c r="U207" i="2"/>
  <c r="T276" i="3"/>
  <c r="U276" i="3"/>
  <c r="Q278" i="3"/>
  <c r="U236" i="2"/>
  <c r="T278" i="3"/>
  <c r="U278" i="3"/>
  <c r="Q279" i="3"/>
  <c r="U244" i="2"/>
  <c r="T279" i="3"/>
  <c r="U279" i="3"/>
  <c r="Q280" i="3"/>
  <c r="U276" i="2"/>
  <c r="T280" i="3"/>
  <c r="U280" i="3"/>
  <c r="Q282" i="3"/>
  <c r="U344" i="2"/>
  <c r="T282" i="3"/>
  <c r="U282" i="3"/>
  <c r="Q284" i="3"/>
  <c r="U381" i="2"/>
  <c r="T284" i="3"/>
  <c r="U284" i="3"/>
  <c r="Q285" i="3"/>
  <c r="U351" i="2"/>
  <c r="T285" i="3"/>
  <c r="U285" i="3"/>
  <c r="Q286" i="3"/>
  <c r="U163" i="2"/>
  <c r="T286" i="3"/>
  <c r="U286" i="3"/>
  <c r="Q287" i="3"/>
  <c r="U186" i="2"/>
  <c r="T287" i="3"/>
  <c r="U287" i="3"/>
  <c r="Q288" i="3"/>
  <c r="U203" i="2"/>
  <c r="T288" i="3"/>
  <c r="U288" i="3"/>
  <c r="Q289" i="3"/>
  <c r="U285" i="2"/>
  <c r="T289" i="3"/>
  <c r="U289" i="3"/>
  <c r="Q290" i="3"/>
  <c r="U199" i="2"/>
  <c r="T290" i="3"/>
  <c r="U290" i="3"/>
  <c r="Q291" i="3"/>
  <c r="U258" i="2"/>
  <c r="T291" i="3"/>
  <c r="U291" i="3"/>
  <c r="Q293" i="3"/>
  <c r="U270" i="2"/>
  <c r="T293" i="3"/>
  <c r="U293" i="3"/>
  <c r="Q294" i="3"/>
  <c r="U370" i="2"/>
  <c r="T294" i="3"/>
  <c r="U294" i="3"/>
  <c r="Q295" i="3"/>
  <c r="U311" i="2"/>
  <c r="T295" i="3"/>
  <c r="U295" i="3"/>
  <c r="Q296" i="3"/>
  <c r="U342" i="2"/>
  <c r="T296" i="3"/>
  <c r="U296" i="3"/>
  <c r="Q297" i="3"/>
  <c r="U316" i="2"/>
  <c r="T297" i="3"/>
  <c r="U297" i="3"/>
  <c r="Q298" i="3"/>
  <c r="U259" i="2"/>
  <c r="T298" i="3"/>
  <c r="U298" i="3"/>
  <c r="Q300" i="3"/>
  <c r="U261" i="2"/>
  <c r="T300" i="3"/>
  <c r="U300" i="3"/>
  <c r="Q301" i="3"/>
  <c r="U343" i="2"/>
  <c r="T301" i="3"/>
  <c r="U301" i="3"/>
  <c r="Q303" i="3"/>
  <c r="U232" i="2"/>
  <c r="T303" i="3"/>
  <c r="U303" i="3"/>
  <c r="Q304" i="3"/>
  <c r="U250" i="2"/>
  <c r="T304" i="3"/>
  <c r="U304" i="3"/>
  <c r="Q306" i="3"/>
  <c r="U246" i="2"/>
  <c r="T306" i="3"/>
  <c r="U306" i="3"/>
  <c r="Q307" i="3"/>
  <c r="U256" i="2"/>
  <c r="T307" i="3"/>
  <c r="U307" i="3"/>
  <c r="Q308" i="3"/>
  <c r="U332" i="2"/>
  <c r="T308" i="3"/>
  <c r="U308" i="3"/>
  <c r="Q309" i="3"/>
  <c r="U271" i="2"/>
  <c r="T309" i="3"/>
  <c r="U309" i="3"/>
  <c r="Q310" i="3"/>
  <c r="U318" i="2"/>
  <c r="T310" i="3"/>
  <c r="U310" i="3"/>
  <c r="Q311" i="3"/>
  <c r="U215" i="2"/>
  <c r="T311" i="3"/>
  <c r="U311" i="3"/>
  <c r="Q312" i="3"/>
  <c r="U330" i="2"/>
  <c r="T312" i="3"/>
  <c r="U312" i="3"/>
  <c r="Q313" i="3"/>
  <c r="U214" i="2"/>
  <c r="T313" i="3"/>
  <c r="U313" i="3"/>
  <c r="Q314" i="3"/>
  <c r="U208" i="2"/>
  <c r="T314" i="3"/>
  <c r="U314" i="3"/>
  <c r="Q315" i="3"/>
  <c r="U278" i="2"/>
  <c r="T315" i="3"/>
  <c r="U315" i="3"/>
  <c r="Q316" i="3"/>
  <c r="U227" i="2"/>
  <c r="T316" i="3"/>
  <c r="U316" i="3"/>
  <c r="Q317" i="3"/>
  <c r="U211" i="2"/>
  <c r="T317" i="3"/>
  <c r="U317" i="3"/>
  <c r="Q318" i="3"/>
  <c r="U297" i="2"/>
  <c r="T318" i="3"/>
  <c r="U318" i="3"/>
  <c r="Q319" i="3"/>
  <c r="U365" i="2"/>
  <c r="T319" i="3"/>
  <c r="U319" i="3"/>
  <c r="Q320" i="3"/>
  <c r="U423" i="2"/>
  <c r="T320" i="3"/>
  <c r="U320" i="3"/>
  <c r="Q321" i="3"/>
  <c r="U306" i="2"/>
  <c r="T321" i="3"/>
  <c r="U321" i="3"/>
  <c r="Q322" i="3"/>
  <c r="U279" i="2"/>
  <c r="T322" i="3"/>
  <c r="U322" i="3"/>
  <c r="Q323" i="3"/>
  <c r="U321" i="2"/>
  <c r="T323" i="3"/>
  <c r="U323" i="3"/>
  <c r="Q324" i="3"/>
  <c r="U367" i="2"/>
  <c r="T324" i="3"/>
  <c r="U324" i="3"/>
  <c r="Q325" i="3"/>
  <c r="U307" i="2"/>
  <c r="T325" i="3"/>
  <c r="U325" i="3"/>
  <c r="Q326" i="3"/>
  <c r="U345" i="2"/>
  <c r="T326" i="3"/>
  <c r="U326" i="3"/>
  <c r="Q327" i="3"/>
  <c r="U322" i="2"/>
  <c r="T327" i="3"/>
  <c r="U327" i="3"/>
  <c r="Q328" i="3"/>
  <c r="U375" i="2"/>
  <c r="T328" i="3"/>
  <c r="U328" i="3"/>
  <c r="Q329" i="3"/>
  <c r="U338" i="2"/>
  <c r="T329" i="3"/>
  <c r="U329" i="3"/>
  <c r="Q330" i="3"/>
  <c r="T330" i="3"/>
  <c r="U330" i="3"/>
  <c r="Q331" i="3"/>
  <c r="U295" i="2"/>
  <c r="T331" i="3"/>
  <c r="U331" i="3"/>
  <c r="Q332" i="3"/>
  <c r="U371" i="2"/>
  <c r="T332" i="3"/>
  <c r="U332" i="3"/>
  <c r="Q334" i="3"/>
  <c r="U373" i="2"/>
  <c r="T334" i="3"/>
  <c r="U334" i="3"/>
  <c r="Q335" i="3"/>
  <c r="U242" i="2"/>
  <c r="T335" i="3"/>
  <c r="U335" i="3"/>
  <c r="Q336" i="3"/>
  <c r="U309" i="2"/>
  <c r="T336" i="3"/>
  <c r="U336" i="3"/>
  <c r="Q337" i="3"/>
  <c r="T337" i="3"/>
  <c r="U337" i="3"/>
  <c r="Q338" i="3"/>
  <c r="U354" i="2"/>
  <c r="T338" i="3"/>
  <c r="U338" i="3"/>
  <c r="Q339" i="3"/>
  <c r="U228" i="2"/>
  <c r="T339" i="3"/>
  <c r="U339" i="3"/>
  <c r="Q340" i="3"/>
  <c r="U341" i="2"/>
  <c r="T340" i="3"/>
  <c r="U340" i="3"/>
  <c r="Q341" i="3"/>
  <c r="U267" i="2"/>
  <c r="T341" i="3"/>
  <c r="U341" i="3"/>
  <c r="Q342" i="3"/>
  <c r="U358" i="2"/>
  <c r="T342" i="3"/>
  <c r="U342" i="3"/>
  <c r="Q343" i="3"/>
  <c r="U336" i="2"/>
  <c r="T343" i="3"/>
  <c r="U343" i="3"/>
  <c r="Q344" i="3"/>
  <c r="U359" i="2"/>
  <c r="T344" i="3"/>
  <c r="U344" i="3"/>
  <c r="Q345" i="3"/>
  <c r="U393" i="2"/>
  <c r="T345" i="3"/>
  <c r="U345" i="3"/>
  <c r="Q346" i="3"/>
  <c r="U360" i="2"/>
  <c r="T346" i="3"/>
  <c r="U346" i="3"/>
  <c r="Q347" i="3"/>
  <c r="U385" i="2"/>
  <c r="T347" i="3"/>
  <c r="U347" i="3"/>
  <c r="Q348" i="3"/>
  <c r="U352" i="2"/>
  <c r="T348" i="3"/>
  <c r="U348" i="3"/>
  <c r="Q349" i="3"/>
  <c r="U398" i="2"/>
  <c r="T349" i="3"/>
  <c r="U349" i="3"/>
  <c r="Q350" i="3"/>
  <c r="U196" i="2"/>
  <c r="T350" i="3"/>
  <c r="U350" i="3"/>
  <c r="Q351" i="3"/>
  <c r="U410" i="2"/>
  <c r="T351" i="3"/>
  <c r="U351" i="3"/>
  <c r="Q352" i="3"/>
  <c r="U231" i="2"/>
  <c r="T352" i="3"/>
  <c r="U352" i="3"/>
  <c r="Q353" i="3"/>
  <c r="U362" i="2"/>
  <c r="T353" i="3"/>
  <c r="U353" i="3"/>
  <c r="Q354" i="3"/>
  <c r="U169" i="2"/>
  <c r="T354" i="3"/>
  <c r="U354" i="3"/>
  <c r="Q355" i="3"/>
  <c r="U426" i="2"/>
  <c r="T355" i="3"/>
  <c r="U355" i="3"/>
  <c r="Q356" i="3"/>
  <c r="T356" i="3"/>
  <c r="U356" i="3"/>
  <c r="Q357" i="3"/>
  <c r="T357" i="3"/>
  <c r="U357" i="3"/>
  <c r="Q358" i="3"/>
  <c r="U264" i="2"/>
  <c r="T358" i="3"/>
  <c r="U358" i="3"/>
  <c r="Q359" i="3"/>
  <c r="U327" i="2"/>
  <c r="T359" i="3"/>
  <c r="U359" i="3"/>
  <c r="Q360" i="3"/>
  <c r="U348" i="2"/>
  <c r="T360" i="3"/>
  <c r="U360" i="3"/>
  <c r="Q361" i="3"/>
  <c r="T361" i="3"/>
  <c r="U361" i="3"/>
  <c r="Q362" i="3"/>
  <c r="U346" i="2"/>
  <c r="T362" i="3"/>
  <c r="U362" i="3"/>
  <c r="Q363" i="3"/>
  <c r="U312" i="2"/>
  <c r="T363" i="3"/>
  <c r="U363" i="3"/>
  <c r="Q364" i="3"/>
  <c r="U419" i="2"/>
  <c r="T364" i="3"/>
  <c r="U364" i="3"/>
  <c r="Q366" i="3"/>
  <c r="U252" i="2"/>
  <c r="T366" i="3"/>
  <c r="U366" i="3"/>
  <c r="Q367" i="3"/>
  <c r="U379" i="2"/>
  <c r="T367" i="3"/>
  <c r="U367" i="3"/>
  <c r="Q368" i="3"/>
  <c r="U404" i="2"/>
  <c r="T368" i="3"/>
  <c r="U368" i="3"/>
  <c r="Q369" i="3"/>
  <c r="U337" i="2"/>
  <c r="T369" i="3"/>
  <c r="U369" i="3"/>
  <c r="Q370" i="3"/>
  <c r="U265" i="2"/>
  <c r="T370" i="3"/>
  <c r="U370" i="3"/>
  <c r="Q371" i="3"/>
  <c r="U334" i="2"/>
  <c r="T371" i="3"/>
  <c r="U371" i="3"/>
  <c r="Q372" i="3"/>
  <c r="T372" i="3"/>
  <c r="U372" i="3"/>
  <c r="Q373" i="3"/>
  <c r="T373" i="3"/>
  <c r="U373" i="3"/>
  <c r="Q374" i="3"/>
  <c r="U241" i="2"/>
  <c r="T374" i="3"/>
  <c r="U374" i="3"/>
  <c r="Q375" i="3"/>
  <c r="U368" i="2"/>
  <c r="T375" i="3"/>
  <c r="U375" i="3"/>
  <c r="Q376" i="3"/>
  <c r="T376" i="3"/>
  <c r="U376" i="3"/>
  <c r="Q377" i="3"/>
  <c r="T377" i="3"/>
  <c r="U377" i="3"/>
  <c r="Q378" i="3"/>
  <c r="U407" i="2"/>
  <c r="T378" i="3"/>
  <c r="U378" i="3"/>
  <c r="Q379" i="3"/>
  <c r="U366" i="2"/>
  <c r="T379" i="3"/>
  <c r="U379" i="3"/>
  <c r="Q380" i="3"/>
  <c r="T380" i="3"/>
  <c r="U380" i="3"/>
  <c r="Q381" i="3"/>
  <c r="U382" i="2"/>
  <c r="T381" i="3"/>
  <c r="U381" i="3"/>
  <c r="Q382" i="3"/>
  <c r="T382" i="3"/>
  <c r="U382" i="3"/>
  <c r="Q383" i="3"/>
  <c r="U402" i="2"/>
  <c r="T383" i="3"/>
  <c r="U383" i="3"/>
  <c r="Q384" i="3"/>
  <c r="U369" i="2"/>
  <c r="T384" i="3"/>
  <c r="U384" i="3"/>
  <c r="Q385" i="3"/>
  <c r="U240" i="2"/>
  <c r="T385" i="3"/>
  <c r="U385" i="3"/>
  <c r="Q386" i="3"/>
  <c r="T386" i="3"/>
  <c r="U386" i="3"/>
  <c r="Q387" i="3"/>
  <c r="U335" i="2"/>
  <c r="T387" i="3"/>
  <c r="U387" i="3"/>
  <c r="Q388" i="3"/>
  <c r="U347" i="2"/>
  <c r="T388" i="3"/>
  <c r="U388" i="3"/>
  <c r="Q389" i="3"/>
  <c r="U361" i="2"/>
  <c r="T389" i="3"/>
  <c r="U389" i="3"/>
  <c r="Q390" i="3"/>
  <c r="U414" i="2"/>
  <c r="T390" i="3"/>
  <c r="U390" i="3"/>
  <c r="Q391" i="3"/>
  <c r="T391" i="3"/>
  <c r="U391" i="3"/>
  <c r="Q392" i="3"/>
  <c r="U331" i="2"/>
  <c r="T392" i="3"/>
  <c r="U392" i="3"/>
  <c r="Q393" i="3"/>
  <c r="U326" i="2"/>
  <c r="T393" i="3"/>
  <c r="U393" i="3"/>
  <c r="Q394" i="3"/>
  <c r="T394" i="3"/>
  <c r="U394" i="3"/>
  <c r="Q396" i="3"/>
  <c r="U422" i="2"/>
  <c r="T396" i="3"/>
  <c r="U396" i="3"/>
  <c r="Q397" i="3"/>
  <c r="U416" i="2"/>
  <c r="T397" i="3"/>
  <c r="U397" i="3"/>
  <c r="Q398" i="3"/>
  <c r="U355" i="2"/>
  <c r="T398" i="3"/>
  <c r="U398" i="3"/>
  <c r="Q399" i="3"/>
  <c r="U356" i="2"/>
  <c r="T399" i="3"/>
  <c r="U399" i="3"/>
  <c r="Q400" i="3"/>
  <c r="U363" i="2"/>
  <c r="T400" i="3"/>
  <c r="U400" i="3"/>
  <c r="Q401" i="3"/>
  <c r="U357" i="2"/>
  <c r="T401" i="3"/>
  <c r="U401" i="3"/>
  <c r="Q403" i="3"/>
  <c r="U353" i="2"/>
  <c r="T403" i="3"/>
  <c r="U403" i="3"/>
  <c r="Q404" i="3"/>
  <c r="U395" i="2"/>
  <c r="T404" i="3"/>
  <c r="U404" i="3"/>
  <c r="R6" i="2"/>
  <c r="P5" i="3"/>
  <c r="R5" i="2"/>
  <c r="P6" i="3"/>
  <c r="R8" i="2"/>
  <c r="P3" i="3"/>
  <c r="R19" i="2"/>
  <c r="P20" i="3"/>
  <c r="R4" i="2"/>
  <c r="P2" i="3"/>
  <c r="R12" i="2"/>
  <c r="P14" i="3"/>
  <c r="R7" i="2"/>
  <c r="P4" i="3"/>
  <c r="R2" i="2"/>
  <c r="P7" i="3"/>
  <c r="R10" i="2"/>
  <c r="P11" i="3"/>
  <c r="R24" i="2"/>
  <c r="P13" i="3"/>
  <c r="R29" i="2"/>
  <c r="P17" i="3"/>
  <c r="R25" i="2"/>
  <c r="P16" i="3"/>
  <c r="R3" i="2"/>
  <c r="P8" i="3"/>
  <c r="R15" i="2"/>
  <c r="P12" i="3"/>
  <c r="R11" i="2"/>
  <c r="P10" i="3"/>
  <c r="R94" i="2"/>
  <c r="P52" i="3"/>
  <c r="R20" i="2"/>
  <c r="P22" i="3"/>
  <c r="R22" i="2"/>
  <c r="P23" i="3"/>
  <c r="R122" i="2"/>
  <c r="P31" i="3"/>
  <c r="R26" i="2"/>
  <c r="P19" i="3"/>
  <c r="R18" i="2"/>
  <c r="P15" i="3"/>
  <c r="R16" i="2"/>
  <c r="P29" i="3"/>
  <c r="R17" i="2"/>
  <c r="P18" i="3"/>
  <c r="R34" i="2"/>
  <c r="P55" i="3"/>
  <c r="R38" i="2"/>
  <c r="P39" i="3"/>
  <c r="R14" i="2"/>
  <c r="P41" i="3"/>
  <c r="R39" i="2"/>
  <c r="P35" i="3"/>
  <c r="R33" i="2"/>
  <c r="P26" i="3"/>
  <c r="R13" i="2"/>
  <c r="P24" i="3"/>
  <c r="R48" i="2"/>
  <c r="P27" i="3"/>
  <c r="R35" i="2"/>
  <c r="P30" i="3"/>
  <c r="R36" i="2"/>
  <c r="P34" i="3"/>
  <c r="R27" i="2"/>
  <c r="P21" i="3"/>
  <c r="R32" i="2"/>
  <c r="P38" i="3"/>
  <c r="R84" i="2"/>
  <c r="P80" i="3"/>
  <c r="R31" i="2"/>
  <c r="P37" i="3"/>
  <c r="R44" i="2"/>
  <c r="P50" i="3"/>
  <c r="R28" i="2"/>
  <c r="P28" i="3"/>
  <c r="R30" i="2"/>
  <c r="P32" i="3"/>
  <c r="R63" i="2"/>
  <c r="P57" i="3"/>
  <c r="R41" i="2"/>
  <c r="P47" i="3"/>
  <c r="R42" i="2"/>
  <c r="P46" i="3"/>
  <c r="R303" i="2"/>
  <c r="P302" i="3"/>
  <c r="R53" i="2"/>
  <c r="P64" i="3"/>
  <c r="R51" i="2"/>
  <c r="P81" i="3"/>
  <c r="R67" i="2"/>
  <c r="P51" i="3"/>
  <c r="R82" i="2"/>
  <c r="P89" i="3"/>
  <c r="R57" i="2"/>
  <c r="P100" i="3"/>
  <c r="R45" i="2"/>
  <c r="P33" i="3"/>
  <c r="R65" i="2"/>
  <c r="P74" i="3"/>
  <c r="R71" i="2"/>
  <c r="P70" i="3"/>
  <c r="R153" i="2"/>
  <c r="P281" i="3"/>
  <c r="R55" i="2"/>
  <c r="P48" i="3"/>
  <c r="R109" i="2"/>
  <c r="P71" i="3"/>
  <c r="R182" i="2"/>
  <c r="P131" i="3"/>
  <c r="R155" i="2"/>
  <c r="P54" i="3"/>
  <c r="R49" i="2"/>
  <c r="P136" i="3"/>
  <c r="R142" i="2"/>
  <c r="P72" i="3"/>
  <c r="R23" i="2"/>
  <c r="P25" i="3"/>
  <c r="R154" i="2"/>
  <c r="P115" i="3"/>
  <c r="R47" i="2"/>
  <c r="P40" i="3"/>
  <c r="R60" i="2"/>
  <c r="P82" i="3"/>
  <c r="R76" i="2"/>
  <c r="P60" i="3"/>
  <c r="R141" i="2"/>
  <c r="P112" i="3"/>
  <c r="R40" i="2"/>
  <c r="P36" i="3"/>
  <c r="R21" i="2"/>
  <c r="P43" i="3"/>
  <c r="R151" i="2"/>
  <c r="P124" i="3"/>
  <c r="R73" i="2"/>
  <c r="P59" i="3"/>
  <c r="R37" i="2"/>
  <c r="P42" i="3"/>
  <c r="R105" i="2"/>
  <c r="P106" i="3"/>
  <c r="R46" i="2"/>
  <c r="P44" i="3"/>
  <c r="R159" i="2"/>
  <c r="P154" i="3"/>
  <c r="R43" i="2"/>
  <c r="P73" i="3"/>
  <c r="R162" i="2"/>
  <c r="P168" i="3"/>
  <c r="R130" i="2"/>
  <c r="P65" i="3"/>
  <c r="R187" i="2"/>
  <c r="P105" i="3"/>
  <c r="R157" i="2"/>
  <c r="P175" i="3"/>
  <c r="R88" i="2"/>
  <c r="P49" i="3"/>
  <c r="R192" i="2"/>
  <c r="P129" i="3"/>
  <c r="R146" i="2"/>
  <c r="P110" i="3"/>
  <c r="R166" i="2"/>
  <c r="P104" i="3"/>
  <c r="R58" i="2"/>
  <c r="P75" i="3"/>
  <c r="R83" i="2"/>
  <c r="P95" i="3"/>
  <c r="R126" i="2"/>
  <c r="P97" i="3"/>
  <c r="R136" i="2"/>
  <c r="P86" i="3"/>
  <c r="R120" i="2"/>
  <c r="P158" i="3"/>
  <c r="R61" i="2"/>
  <c r="P45" i="3"/>
  <c r="R167" i="2"/>
  <c r="P144" i="3"/>
  <c r="R134" i="2"/>
  <c r="P83" i="3"/>
  <c r="R74" i="2"/>
  <c r="P157" i="3"/>
  <c r="R93" i="2"/>
  <c r="P117" i="3"/>
  <c r="R178" i="2"/>
  <c r="P102" i="3"/>
  <c r="R91" i="2"/>
  <c r="P121" i="3"/>
  <c r="R56" i="2"/>
  <c r="P56" i="3"/>
  <c r="R161" i="2"/>
  <c r="P119" i="3"/>
  <c r="R138" i="2"/>
  <c r="P98" i="3"/>
  <c r="R102" i="2"/>
  <c r="P163" i="3"/>
  <c r="R140" i="2"/>
  <c r="P146" i="3"/>
  <c r="R78" i="2"/>
  <c r="P53" i="3"/>
  <c r="R100" i="2"/>
  <c r="P161" i="3"/>
  <c r="R171" i="2"/>
  <c r="P85" i="3"/>
  <c r="R59" i="2"/>
  <c r="P69" i="3"/>
  <c r="R99" i="2"/>
  <c r="P201" i="3"/>
  <c r="R230" i="2"/>
  <c r="P165" i="3"/>
  <c r="R328" i="2"/>
  <c r="P211" i="3"/>
  <c r="R180" i="2"/>
  <c r="P145" i="3"/>
  <c r="R69" i="2"/>
  <c r="P58" i="3"/>
  <c r="R237" i="2"/>
  <c r="P190" i="3"/>
  <c r="R238" i="2"/>
  <c r="P191" i="3"/>
  <c r="R133" i="2"/>
  <c r="P84" i="3"/>
  <c r="R323" i="2"/>
  <c r="P395" i="3"/>
  <c r="R97" i="2"/>
  <c r="P118" i="3"/>
  <c r="R226" i="2"/>
  <c r="P170" i="3"/>
  <c r="R81" i="2"/>
  <c r="P96" i="3"/>
  <c r="R54" i="2"/>
  <c r="P79" i="3"/>
  <c r="R170" i="2"/>
  <c r="P148" i="3"/>
  <c r="R72" i="2"/>
  <c r="P176" i="3"/>
  <c r="R79" i="2"/>
  <c r="P92" i="3"/>
  <c r="R168" i="2"/>
  <c r="P292" i="3"/>
  <c r="R64" i="2"/>
  <c r="P138" i="3"/>
  <c r="R132" i="2"/>
  <c r="P162" i="3"/>
  <c r="R124" i="2"/>
  <c r="P108" i="3"/>
  <c r="R86" i="2"/>
  <c r="P116" i="3"/>
  <c r="R164" i="2"/>
  <c r="P62" i="3"/>
  <c r="R62" i="2"/>
  <c r="P120" i="3"/>
  <c r="R68" i="2"/>
  <c r="P107" i="3"/>
  <c r="R119" i="2"/>
  <c r="P122" i="3"/>
  <c r="R75" i="2"/>
  <c r="P68" i="3"/>
  <c r="R223" i="2"/>
  <c r="P203" i="3"/>
  <c r="R70" i="2"/>
  <c r="P140" i="3"/>
  <c r="R183" i="2"/>
  <c r="P232" i="3"/>
  <c r="R115" i="2"/>
  <c r="P87" i="3"/>
  <c r="R224" i="2"/>
  <c r="P205" i="3"/>
  <c r="R131" i="2"/>
  <c r="P178" i="3"/>
  <c r="R127" i="2"/>
  <c r="P199" i="3"/>
  <c r="R95" i="2"/>
  <c r="P63" i="3"/>
  <c r="R50" i="2"/>
  <c r="P93" i="3"/>
  <c r="R90" i="2"/>
  <c r="P88" i="3"/>
  <c r="R255" i="2"/>
  <c r="P257" i="3"/>
  <c r="R98" i="2"/>
  <c r="P149" i="3"/>
  <c r="R221" i="2"/>
  <c r="P267" i="3"/>
  <c r="R401" i="2"/>
  <c r="P261" i="3"/>
  <c r="R128" i="2"/>
  <c r="P128" i="3"/>
  <c r="R110" i="2"/>
  <c r="P78" i="3"/>
  <c r="R85" i="2"/>
  <c r="P127" i="3"/>
  <c r="R108" i="2"/>
  <c r="P153" i="3"/>
  <c r="P409" i="3"/>
  <c r="R340" i="2"/>
  <c r="P155" i="3"/>
  <c r="R89" i="2"/>
  <c r="P94" i="3"/>
  <c r="R200" i="2"/>
  <c r="P263" i="3"/>
  <c r="R229" i="2"/>
  <c r="P253" i="3"/>
  <c r="R123" i="2"/>
  <c r="P186" i="3"/>
  <c r="R144" i="2"/>
  <c r="P130" i="3"/>
  <c r="R114" i="2"/>
  <c r="P76" i="3"/>
  <c r="R181" i="2"/>
  <c r="P237" i="3"/>
  <c r="R280" i="2"/>
  <c r="P305" i="3"/>
  <c r="R185" i="2"/>
  <c r="P213" i="3"/>
  <c r="R289" i="2"/>
  <c r="P228" i="3"/>
  <c r="R320" i="2"/>
  <c r="P299" i="3"/>
  <c r="R253" i="2"/>
  <c r="P164" i="3"/>
  <c r="R383" i="2"/>
  <c r="P333" i="3"/>
  <c r="R329" i="2"/>
  <c r="P250" i="3"/>
  <c r="R113" i="2"/>
  <c r="P113" i="3"/>
  <c r="R298" i="2"/>
  <c r="P198" i="3"/>
  <c r="R308" i="2"/>
  <c r="P402" i="3"/>
  <c r="R299" i="2"/>
  <c r="P365" i="3"/>
  <c r="R204" i="2"/>
  <c r="P283" i="3"/>
  <c r="R420" i="2"/>
  <c r="P442" i="3"/>
  <c r="R191" i="2"/>
  <c r="P271" i="3"/>
  <c r="R52" i="2"/>
  <c r="P61" i="3"/>
  <c r="R92" i="2"/>
  <c r="P66" i="3"/>
  <c r="R104" i="2"/>
  <c r="P67" i="3"/>
  <c r="R80" i="2"/>
  <c r="P77" i="3"/>
  <c r="R66" i="2"/>
  <c r="P90" i="3"/>
  <c r="R106" i="2"/>
  <c r="P91" i="3"/>
  <c r="R194" i="2"/>
  <c r="P99" i="3"/>
  <c r="R116" i="2"/>
  <c r="P101" i="3"/>
  <c r="R174" i="2"/>
  <c r="P103" i="3"/>
  <c r="R160" i="2"/>
  <c r="P109" i="3"/>
  <c r="R103" i="2"/>
  <c r="P111" i="3"/>
  <c r="R96" i="2"/>
  <c r="P114" i="3"/>
  <c r="R290" i="2"/>
  <c r="P123" i="3"/>
  <c r="R202" i="2"/>
  <c r="P125" i="3"/>
  <c r="R77" i="2"/>
  <c r="P126" i="3"/>
  <c r="R135" i="2"/>
  <c r="P132" i="3"/>
  <c r="R87" i="2"/>
  <c r="P133" i="3"/>
  <c r="R173" i="2"/>
  <c r="P134" i="3"/>
  <c r="R212" i="2"/>
  <c r="P135" i="3"/>
  <c r="R193" i="2"/>
  <c r="P137" i="3"/>
  <c r="R129" i="2"/>
  <c r="P139" i="3"/>
  <c r="R121" i="2"/>
  <c r="P141" i="3"/>
  <c r="R233" i="2"/>
  <c r="P142" i="3"/>
  <c r="R118" i="2"/>
  <c r="P143" i="3"/>
  <c r="R251" i="2"/>
  <c r="P147" i="3"/>
  <c r="R218" i="2"/>
  <c r="P150" i="3"/>
  <c r="R378" i="2"/>
  <c r="P151" i="3"/>
  <c r="R145" i="2"/>
  <c r="P152" i="3"/>
  <c r="R184" i="2"/>
  <c r="P156" i="3"/>
  <c r="R177" i="2"/>
  <c r="P159" i="3"/>
  <c r="R101" i="2"/>
  <c r="P160" i="3"/>
  <c r="R220" i="2"/>
  <c r="P166" i="3"/>
  <c r="R243" i="2"/>
  <c r="P167" i="3"/>
  <c r="R305" i="2"/>
  <c r="P169" i="3"/>
  <c r="R275" i="2"/>
  <c r="P171" i="3"/>
  <c r="R189" i="2"/>
  <c r="P172" i="3"/>
  <c r="R125" i="2"/>
  <c r="P173" i="3"/>
  <c r="R147" i="2"/>
  <c r="P174" i="3"/>
  <c r="R195" i="2"/>
  <c r="P177" i="3"/>
  <c r="R172" i="2"/>
  <c r="P179" i="3"/>
  <c r="R143" i="2"/>
  <c r="P180" i="3"/>
  <c r="R158" i="2"/>
  <c r="P181" i="3"/>
  <c r="R293" i="2"/>
  <c r="P182" i="3"/>
  <c r="R152" i="2"/>
  <c r="P183" i="3"/>
  <c r="R319" i="2"/>
  <c r="P184" i="3"/>
  <c r="R315" i="2"/>
  <c r="P185" i="3"/>
  <c r="R111" i="2"/>
  <c r="P187" i="3"/>
  <c r="R139" i="2"/>
  <c r="P188" i="3"/>
  <c r="R156" i="2"/>
  <c r="P189" i="3"/>
  <c r="R217" i="2"/>
  <c r="P192" i="3"/>
  <c r="R205" i="2"/>
  <c r="P193" i="3"/>
  <c r="R112" i="2"/>
  <c r="P194" i="3"/>
  <c r="R296" i="2"/>
  <c r="P195" i="3"/>
  <c r="R225" i="2"/>
  <c r="P197" i="3"/>
  <c r="R291" i="2"/>
  <c r="P200" i="3"/>
  <c r="R209" i="2"/>
  <c r="P202" i="3"/>
  <c r="R262" i="2"/>
  <c r="P204" i="3"/>
  <c r="R247" i="2"/>
  <c r="P206" i="3"/>
  <c r="R107" i="2"/>
  <c r="P207" i="3"/>
  <c r="R301" i="2"/>
  <c r="P208" i="3"/>
  <c r="P209" i="3"/>
  <c r="R239" i="2"/>
  <c r="P210" i="3"/>
  <c r="R292" i="2"/>
  <c r="P212" i="3"/>
  <c r="R175" i="2"/>
  <c r="P214" i="3"/>
  <c r="R339" i="2"/>
  <c r="P215" i="3"/>
  <c r="R248" i="2"/>
  <c r="P216" i="3"/>
  <c r="R201" i="2"/>
  <c r="P217" i="3"/>
  <c r="R287" i="2"/>
  <c r="P218" i="3"/>
  <c r="R266" i="2"/>
  <c r="P219" i="3"/>
  <c r="R197" i="2"/>
  <c r="P220" i="3"/>
  <c r="R179" i="2"/>
  <c r="P221" i="3"/>
  <c r="R235" i="2"/>
  <c r="P222" i="3"/>
  <c r="R137" i="2"/>
  <c r="P223" i="3"/>
  <c r="R190" i="2"/>
  <c r="P224" i="3"/>
  <c r="R188" i="2"/>
  <c r="P225" i="3"/>
  <c r="R176" i="2"/>
  <c r="P226" i="3"/>
  <c r="R263" i="2"/>
  <c r="P227" i="3"/>
  <c r="R288" i="2"/>
  <c r="P229" i="3"/>
  <c r="R117" i="2"/>
  <c r="P230" i="3"/>
  <c r="R165" i="2"/>
  <c r="P231" i="3"/>
  <c r="R150" i="2"/>
  <c r="P233" i="3"/>
  <c r="R206" i="2"/>
  <c r="P234" i="3"/>
  <c r="R268" i="2"/>
  <c r="P235" i="3"/>
  <c r="R219" i="2"/>
  <c r="P236" i="3"/>
  <c r="R277" i="2"/>
  <c r="P238" i="3"/>
  <c r="R286" i="2"/>
  <c r="P239" i="3"/>
  <c r="R300" i="2"/>
  <c r="P240" i="3"/>
  <c r="R234" i="2"/>
  <c r="P241" i="3"/>
  <c r="R283" i="2"/>
  <c r="P242" i="3"/>
  <c r="R302" i="2"/>
  <c r="P243" i="3"/>
  <c r="R350" i="2"/>
  <c r="P244" i="3"/>
  <c r="R260" i="2"/>
  <c r="P245" i="3"/>
  <c r="R222" i="2"/>
  <c r="P246" i="3"/>
  <c r="R317" i="2"/>
  <c r="P247" i="3"/>
  <c r="R269" i="2"/>
  <c r="P248" i="3"/>
  <c r="R210" i="2"/>
  <c r="P249" i="3"/>
  <c r="R216" i="2"/>
  <c r="P251" i="3"/>
  <c r="R314" i="2"/>
  <c r="P252" i="3"/>
  <c r="R387" i="2"/>
  <c r="P254" i="3"/>
  <c r="R325" i="2"/>
  <c r="P255" i="3"/>
  <c r="R245" i="2"/>
  <c r="P256" i="3"/>
  <c r="R257" i="2"/>
  <c r="P258" i="3"/>
  <c r="R148" i="2"/>
  <c r="P259" i="3"/>
  <c r="R272" i="2"/>
  <c r="P260" i="3"/>
  <c r="R281" i="2"/>
  <c r="P262" i="3"/>
  <c r="P264" i="3"/>
  <c r="R213" i="2"/>
  <c r="P265" i="3"/>
  <c r="R282" i="2"/>
  <c r="P266" i="3"/>
  <c r="R310" i="2"/>
  <c r="P268" i="3"/>
  <c r="R284" i="2"/>
  <c r="P269" i="3"/>
  <c r="R254" i="2"/>
  <c r="P270" i="3"/>
  <c r="R324" i="2"/>
  <c r="P272" i="3"/>
  <c r="R274" i="2"/>
  <c r="P273" i="3"/>
  <c r="R427" i="2"/>
  <c r="P274" i="3"/>
  <c r="R198" i="2"/>
  <c r="P275" i="3"/>
  <c r="R207" i="2"/>
  <c r="P276" i="3"/>
  <c r="R236" i="2"/>
  <c r="P278" i="3"/>
  <c r="R244" i="2"/>
  <c r="P279" i="3"/>
  <c r="R276" i="2"/>
  <c r="P280" i="3"/>
  <c r="R344" i="2"/>
  <c r="P282" i="3"/>
  <c r="R381" i="2"/>
  <c r="P284" i="3"/>
  <c r="R351" i="2"/>
  <c r="P285" i="3"/>
  <c r="R163" i="2"/>
  <c r="P286" i="3"/>
  <c r="R186" i="2"/>
  <c r="P287" i="3"/>
  <c r="R203" i="2"/>
  <c r="P288" i="3"/>
  <c r="R285" i="2"/>
  <c r="P289" i="3"/>
  <c r="R199" i="2"/>
  <c r="P290" i="3"/>
  <c r="R258" i="2"/>
  <c r="P291" i="3"/>
  <c r="R270" i="2"/>
  <c r="P293" i="3"/>
  <c r="R370" i="2"/>
  <c r="P294" i="3"/>
  <c r="R311" i="2"/>
  <c r="P295" i="3"/>
  <c r="R342" i="2"/>
  <c r="P296" i="3"/>
  <c r="R316" i="2"/>
  <c r="P297" i="3"/>
  <c r="R259" i="2"/>
  <c r="P298" i="3"/>
  <c r="R261" i="2"/>
  <c r="P300" i="3"/>
  <c r="R343" i="2"/>
  <c r="P301" i="3"/>
  <c r="R232" i="2"/>
  <c r="P303" i="3"/>
  <c r="R250" i="2"/>
  <c r="P304" i="3"/>
  <c r="R246" i="2"/>
  <c r="P306" i="3"/>
  <c r="R256" i="2"/>
  <c r="P307" i="3"/>
  <c r="R332" i="2"/>
  <c r="P308" i="3"/>
  <c r="R271" i="2"/>
  <c r="P309" i="3"/>
  <c r="R318" i="2"/>
  <c r="P310" i="3"/>
  <c r="R215" i="2"/>
  <c r="P311" i="3"/>
  <c r="R330" i="2"/>
  <c r="P312" i="3"/>
  <c r="R214" i="2"/>
  <c r="P313" i="3"/>
  <c r="R208" i="2"/>
  <c r="P314" i="3"/>
  <c r="R278" i="2"/>
  <c r="P315" i="3"/>
  <c r="R227" i="2"/>
  <c r="P316" i="3"/>
  <c r="R211" i="2"/>
  <c r="P317" i="3"/>
  <c r="R297" i="2"/>
  <c r="P318" i="3"/>
  <c r="R365" i="2"/>
  <c r="P319" i="3"/>
  <c r="R423" i="2"/>
  <c r="P320" i="3"/>
  <c r="R306" i="2"/>
  <c r="P321" i="3"/>
  <c r="R279" i="2"/>
  <c r="P322" i="3"/>
  <c r="R321" i="2"/>
  <c r="P323" i="3"/>
  <c r="R367" i="2"/>
  <c r="P324" i="3"/>
  <c r="R307" i="2"/>
  <c r="P325" i="3"/>
  <c r="R345" i="2"/>
  <c r="P326" i="3"/>
  <c r="R322" i="2"/>
  <c r="P327" i="3"/>
  <c r="R375" i="2"/>
  <c r="P328" i="3"/>
  <c r="R338" i="2"/>
  <c r="P329" i="3"/>
  <c r="P330" i="3"/>
  <c r="R295" i="2"/>
  <c r="P331" i="3"/>
  <c r="R371" i="2"/>
  <c r="P332" i="3"/>
  <c r="R373" i="2"/>
  <c r="P334" i="3"/>
  <c r="R242" i="2"/>
  <c r="P335" i="3"/>
  <c r="R309" i="2"/>
  <c r="P336" i="3"/>
  <c r="P337" i="3"/>
  <c r="R354" i="2"/>
  <c r="P338" i="3"/>
  <c r="R228" i="2"/>
  <c r="P339" i="3"/>
  <c r="R341" i="2"/>
  <c r="P340" i="3"/>
  <c r="R267" i="2"/>
  <c r="P341" i="3"/>
  <c r="R358" i="2"/>
  <c r="P342" i="3"/>
  <c r="R336" i="2"/>
  <c r="P343" i="3"/>
  <c r="R359" i="2"/>
  <c r="P344" i="3"/>
  <c r="R393" i="2"/>
  <c r="P345" i="3"/>
  <c r="R360" i="2"/>
  <c r="P346" i="3"/>
  <c r="R385" i="2"/>
  <c r="P347" i="3"/>
  <c r="R352" i="2"/>
  <c r="P348" i="3"/>
  <c r="R398" i="2"/>
  <c r="P349" i="3"/>
  <c r="R196" i="2"/>
  <c r="P350" i="3"/>
  <c r="R410" i="2"/>
  <c r="P351" i="3"/>
  <c r="R231" i="2"/>
  <c r="P352" i="3"/>
  <c r="R362" i="2"/>
  <c r="P353" i="3"/>
  <c r="R169" i="2"/>
  <c r="P354" i="3"/>
  <c r="R426" i="2"/>
  <c r="P355" i="3"/>
  <c r="P356" i="3"/>
  <c r="P357" i="3"/>
  <c r="R264" i="2"/>
  <c r="P358" i="3"/>
  <c r="R327" i="2"/>
  <c r="P359" i="3"/>
  <c r="R348" i="2"/>
  <c r="P360" i="3"/>
  <c r="P361" i="3"/>
  <c r="R346" i="2"/>
  <c r="P362" i="3"/>
  <c r="R312" i="2"/>
  <c r="P363" i="3"/>
  <c r="R419" i="2"/>
  <c r="P364" i="3"/>
  <c r="R252" i="2"/>
  <c r="P366" i="3"/>
  <c r="R379" i="2"/>
  <c r="P367" i="3"/>
  <c r="R404" i="2"/>
  <c r="P368" i="3"/>
  <c r="R337" i="2"/>
  <c r="P369" i="3"/>
  <c r="R265" i="2"/>
  <c r="P370" i="3"/>
  <c r="R334" i="2"/>
  <c r="P371" i="3"/>
  <c r="P372" i="3"/>
  <c r="P373" i="3"/>
  <c r="R241" i="2"/>
  <c r="P374" i="3"/>
  <c r="R368" i="2"/>
  <c r="P375" i="3"/>
  <c r="P376" i="3"/>
  <c r="P377" i="3"/>
  <c r="R407" i="2"/>
  <c r="P378" i="3"/>
  <c r="R366" i="2"/>
  <c r="P379" i="3"/>
  <c r="P380" i="3"/>
  <c r="R382" i="2"/>
  <c r="P381" i="3"/>
  <c r="P382" i="3"/>
  <c r="R402" i="2"/>
  <c r="P383" i="3"/>
  <c r="R369" i="2"/>
  <c r="P384" i="3"/>
  <c r="R240" i="2"/>
  <c r="P385" i="3"/>
  <c r="P386" i="3"/>
  <c r="R335" i="2"/>
  <c r="P387" i="3"/>
  <c r="R347" i="2"/>
  <c r="P388" i="3"/>
  <c r="R361" i="2"/>
  <c r="P389" i="3"/>
  <c r="R414" i="2"/>
  <c r="P390" i="3"/>
  <c r="P391" i="3"/>
  <c r="R331" i="2"/>
  <c r="P392" i="3"/>
  <c r="R326" i="2"/>
  <c r="P393" i="3"/>
  <c r="P394" i="3"/>
  <c r="R422" i="2"/>
  <c r="P396" i="3"/>
  <c r="R416" i="2"/>
  <c r="P397" i="3"/>
  <c r="R355" i="2"/>
  <c r="P398" i="3"/>
  <c r="R356" i="2"/>
  <c r="P399" i="3"/>
  <c r="R363" i="2"/>
  <c r="P400" i="3"/>
  <c r="R357" i="2"/>
  <c r="P401" i="3"/>
  <c r="R353" i="2"/>
  <c r="P403" i="3"/>
  <c r="R395" i="2"/>
  <c r="P404" i="3"/>
  <c r="R9" i="2"/>
  <c r="P9" i="3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R372" i="2"/>
  <c r="U372" i="2"/>
  <c r="B2" i="6"/>
  <c r="L8" i="6"/>
  <c r="B5" i="6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3" i="7"/>
  <c r="B31" i="7"/>
  <c r="C31" i="7"/>
  <c r="D31" i="7"/>
  <c r="E31" i="7"/>
  <c r="F31" i="7" a="1"/>
  <c r="F31" i="7"/>
  <c r="G31" i="7" a="1"/>
  <c r="G31" i="7"/>
  <c r="I31" i="7" a="1"/>
  <c r="I31" i="7"/>
  <c r="V31" i="7"/>
  <c r="B3" i="7"/>
  <c r="C3" i="7"/>
  <c r="D3" i="7"/>
  <c r="E3" i="7"/>
  <c r="F3" i="7" a="1"/>
  <c r="F3" i="7"/>
  <c r="G3" i="7" a="1"/>
  <c r="G3" i="7"/>
  <c r="I3" i="7" a="1"/>
  <c r="I3" i="7"/>
  <c r="V3" i="7"/>
  <c r="L12" i="6"/>
  <c r="B31" i="12"/>
  <c r="C31" i="12"/>
  <c r="D31" i="12"/>
  <c r="E31" i="12"/>
  <c r="F31" i="12" a="1"/>
  <c r="F31" i="12"/>
  <c r="G31" i="12" a="1"/>
  <c r="G31" i="12"/>
  <c r="I31" i="12" a="1"/>
  <c r="I31" i="12"/>
  <c r="V31" i="12"/>
  <c r="B3" i="12"/>
  <c r="C3" i="12"/>
  <c r="D3" i="12"/>
  <c r="E3" i="12"/>
  <c r="F3" i="12" a="1"/>
  <c r="F3" i="12"/>
  <c r="G3" i="12" a="1"/>
  <c r="G3" i="12"/>
  <c r="I3" i="12" a="1"/>
  <c r="I3" i="12"/>
  <c r="V3" i="12"/>
  <c r="L11" i="6"/>
  <c r="B31" i="9"/>
  <c r="C31" i="9"/>
  <c r="D31" i="9"/>
  <c r="E31" i="9"/>
  <c r="F31" i="9" a="1"/>
  <c r="F31" i="9"/>
  <c r="G31" i="9" a="1"/>
  <c r="G31" i="9"/>
  <c r="I31" i="9" a="1"/>
  <c r="I31" i="9"/>
  <c r="V31" i="9"/>
  <c r="B3" i="9"/>
  <c r="C3" i="9"/>
  <c r="D3" i="9"/>
  <c r="E3" i="9"/>
  <c r="F3" i="9" a="1"/>
  <c r="F3" i="9"/>
  <c r="G3" i="9" a="1"/>
  <c r="G3" i="9"/>
  <c r="I3" i="9" a="1"/>
  <c r="I3" i="9"/>
  <c r="V3" i="9"/>
  <c r="L10" i="6"/>
  <c r="L31" i="9"/>
  <c r="L3" i="9"/>
  <c r="C10" i="6"/>
  <c r="M31" i="9"/>
  <c r="M3" i="9"/>
  <c r="D10" i="6"/>
  <c r="N31" i="9"/>
  <c r="N3" i="9"/>
  <c r="E10" i="6"/>
  <c r="H31" i="9" a="1"/>
  <c r="H31" i="9"/>
  <c r="O31" i="9"/>
  <c r="H3" i="9" a="1"/>
  <c r="H3" i="9"/>
  <c r="O3" i="9"/>
  <c r="F10" i="6"/>
  <c r="P31" i="9"/>
  <c r="P3" i="9"/>
  <c r="G10" i="6"/>
  <c r="Q31" i="9"/>
  <c r="Q3" i="9"/>
  <c r="H10" i="6"/>
  <c r="R31" i="9"/>
  <c r="R3" i="9"/>
  <c r="I10" i="6"/>
  <c r="S31" i="9"/>
  <c r="S3" i="9"/>
  <c r="J10" i="6"/>
  <c r="K31" i="9"/>
  <c r="T31" i="9"/>
  <c r="K3" i="9"/>
  <c r="T3" i="9"/>
  <c r="K10" i="6"/>
  <c r="L31" i="12"/>
  <c r="L3" i="12"/>
  <c r="C11" i="6"/>
  <c r="M31" i="12"/>
  <c r="M3" i="12"/>
  <c r="D11" i="6"/>
  <c r="N31" i="12"/>
  <c r="N3" i="12"/>
  <c r="E11" i="6"/>
  <c r="H31" i="12" a="1"/>
  <c r="H31" i="12"/>
  <c r="O31" i="12"/>
  <c r="H3" i="12" a="1"/>
  <c r="H3" i="12"/>
  <c r="O3" i="12"/>
  <c r="F11" i="6"/>
  <c r="P31" i="12"/>
  <c r="P3" i="12"/>
  <c r="G11" i="6"/>
  <c r="Q31" i="12"/>
  <c r="Q3" i="12"/>
  <c r="H11" i="6"/>
  <c r="R31" i="12"/>
  <c r="R3" i="12"/>
  <c r="I11" i="6"/>
  <c r="S31" i="12"/>
  <c r="S3" i="12"/>
  <c r="J11" i="6"/>
  <c r="K31" i="12"/>
  <c r="T31" i="12"/>
  <c r="K3" i="12"/>
  <c r="T3" i="12"/>
  <c r="K11" i="6"/>
  <c r="L31" i="7"/>
  <c r="L3" i="7"/>
  <c r="C12" i="6"/>
  <c r="M31" i="7"/>
  <c r="M3" i="7"/>
  <c r="D12" i="6"/>
  <c r="N31" i="7"/>
  <c r="N3" i="7"/>
  <c r="E12" i="6"/>
  <c r="H31" i="7" a="1"/>
  <c r="H31" i="7"/>
  <c r="O31" i="7"/>
  <c r="H3" i="7" a="1"/>
  <c r="H3" i="7"/>
  <c r="O3" i="7"/>
  <c r="F12" i="6"/>
  <c r="P31" i="7"/>
  <c r="P3" i="7"/>
  <c r="G12" i="6"/>
  <c r="Q31" i="7"/>
  <c r="Q3" i="7"/>
  <c r="H12" i="6"/>
  <c r="R31" i="7"/>
  <c r="R3" i="7"/>
  <c r="I12" i="6"/>
  <c r="S31" i="7"/>
  <c r="S3" i="7"/>
  <c r="J12" i="6"/>
  <c r="K12" i="6"/>
  <c r="K31" i="7"/>
  <c r="K3" i="7"/>
  <c r="B12" i="6"/>
  <c r="B10" i="6"/>
  <c r="B11" i="6"/>
  <c r="B31" i="8"/>
  <c r="C31" i="8"/>
  <c r="D31" i="8"/>
  <c r="E31" i="8"/>
  <c r="F31" i="8" a="1"/>
  <c r="F31" i="8"/>
  <c r="G31" i="8" a="1"/>
  <c r="G31" i="8"/>
  <c r="I31" i="8" a="1"/>
  <c r="I31" i="8"/>
  <c r="V31" i="8"/>
  <c r="B3" i="8"/>
  <c r="C3" i="8"/>
  <c r="D3" i="8"/>
  <c r="E3" i="8"/>
  <c r="F3" i="8" a="1"/>
  <c r="F3" i="8"/>
  <c r="G3" i="8" a="1"/>
  <c r="G3" i="8"/>
  <c r="I3" i="8" a="1"/>
  <c r="I3" i="8"/>
  <c r="V3" i="8"/>
  <c r="L13" i="6"/>
  <c r="K31" i="8"/>
  <c r="H31" i="8" a="1"/>
  <c r="H31" i="8"/>
  <c r="O31" i="8"/>
  <c r="M31" i="8"/>
  <c r="T31" i="8"/>
  <c r="K3" i="8"/>
  <c r="H3" i="8" a="1"/>
  <c r="H3" i="8"/>
  <c r="O3" i="8"/>
  <c r="M3" i="8"/>
  <c r="T3" i="8"/>
  <c r="K13" i="6"/>
  <c r="S31" i="8"/>
  <c r="S3" i="8"/>
  <c r="J13" i="6"/>
  <c r="R31" i="8"/>
  <c r="R3" i="8"/>
  <c r="I13" i="6"/>
  <c r="Q31" i="8"/>
  <c r="Q3" i="8"/>
  <c r="H13" i="6"/>
  <c r="P31" i="8"/>
  <c r="P3" i="8"/>
  <c r="G13" i="6"/>
  <c r="F13" i="6"/>
  <c r="N31" i="8"/>
  <c r="N3" i="8"/>
  <c r="E13" i="6"/>
  <c r="D13" i="6"/>
  <c r="L31" i="8"/>
  <c r="L3" i="8"/>
  <c r="C13" i="6"/>
  <c r="B13" i="6"/>
  <c r="B8" i="6"/>
  <c r="B410" i="12"/>
  <c r="C410" i="12"/>
  <c r="D410" i="12"/>
  <c r="E410" i="12"/>
  <c r="F410" i="12" a="1"/>
  <c r="F410" i="12"/>
  <c r="G410" i="12" a="1"/>
  <c r="G410" i="12"/>
  <c r="I410" i="12" a="1"/>
  <c r="I410" i="12"/>
  <c r="V410" i="12"/>
  <c r="K410" i="12"/>
  <c r="H410" i="12" a="1"/>
  <c r="H410" i="12"/>
  <c r="O410" i="12"/>
  <c r="M410" i="12"/>
  <c r="T410" i="12"/>
  <c r="S410" i="12"/>
  <c r="R410" i="12"/>
  <c r="Q410" i="12"/>
  <c r="P410" i="12"/>
  <c r="N410" i="12"/>
  <c r="L410" i="12"/>
  <c r="B409" i="12"/>
  <c r="C409" i="12"/>
  <c r="D409" i="12"/>
  <c r="E409" i="12"/>
  <c r="F409" i="12" a="1"/>
  <c r="F409" i="12"/>
  <c r="G409" i="12" a="1"/>
  <c r="G409" i="12"/>
  <c r="I409" i="12" a="1"/>
  <c r="I409" i="12"/>
  <c r="V409" i="12"/>
  <c r="K409" i="12"/>
  <c r="H409" i="12" a="1"/>
  <c r="H409" i="12"/>
  <c r="O409" i="12"/>
  <c r="M409" i="12"/>
  <c r="T409" i="12"/>
  <c r="S409" i="12"/>
  <c r="R409" i="12"/>
  <c r="Q409" i="12"/>
  <c r="P409" i="12"/>
  <c r="N409" i="12"/>
  <c r="L409" i="12"/>
  <c r="B408" i="12"/>
  <c r="C408" i="12"/>
  <c r="D408" i="12"/>
  <c r="E408" i="12"/>
  <c r="F408" i="12" a="1"/>
  <c r="F408" i="12"/>
  <c r="G408" i="12" a="1"/>
  <c r="G408" i="12"/>
  <c r="I408" i="12" a="1"/>
  <c r="I408" i="12"/>
  <c r="V408" i="12"/>
  <c r="K408" i="12"/>
  <c r="H408" i="12" a="1"/>
  <c r="H408" i="12"/>
  <c r="O408" i="12"/>
  <c r="M408" i="12"/>
  <c r="T408" i="12"/>
  <c r="S408" i="12"/>
  <c r="R408" i="12"/>
  <c r="Q408" i="12"/>
  <c r="P408" i="12"/>
  <c r="N408" i="12"/>
  <c r="L408" i="12"/>
  <c r="B407" i="12"/>
  <c r="C407" i="12"/>
  <c r="D407" i="12"/>
  <c r="E407" i="12"/>
  <c r="F407" i="12" a="1"/>
  <c r="F407" i="12"/>
  <c r="G407" i="12" a="1"/>
  <c r="G407" i="12"/>
  <c r="I407" i="12" a="1"/>
  <c r="I407" i="12"/>
  <c r="V407" i="12"/>
  <c r="K407" i="12"/>
  <c r="H407" i="12" a="1"/>
  <c r="H407" i="12"/>
  <c r="O407" i="12"/>
  <c r="M407" i="12"/>
  <c r="T407" i="12"/>
  <c r="S407" i="12"/>
  <c r="R407" i="12"/>
  <c r="Q407" i="12"/>
  <c r="P407" i="12"/>
  <c r="N407" i="12"/>
  <c r="L407" i="12"/>
  <c r="B406" i="12"/>
  <c r="C406" i="12"/>
  <c r="D406" i="12"/>
  <c r="E406" i="12"/>
  <c r="F406" i="12" a="1"/>
  <c r="F406" i="12"/>
  <c r="G406" i="12" a="1"/>
  <c r="G406" i="12"/>
  <c r="I406" i="12" a="1"/>
  <c r="I406" i="12"/>
  <c r="V406" i="12"/>
  <c r="K406" i="12"/>
  <c r="H406" i="12" a="1"/>
  <c r="H406" i="12"/>
  <c r="O406" i="12"/>
  <c r="M406" i="12"/>
  <c r="T406" i="12"/>
  <c r="S406" i="12"/>
  <c r="R406" i="12"/>
  <c r="Q406" i="12"/>
  <c r="P406" i="12"/>
  <c r="N406" i="12"/>
  <c r="L406" i="12"/>
  <c r="B405" i="12"/>
  <c r="C405" i="12"/>
  <c r="D405" i="12"/>
  <c r="E405" i="12"/>
  <c r="F405" i="12" a="1"/>
  <c r="F405" i="12"/>
  <c r="G405" i="12" a="1"/>
  <c r="G405" i="12"/>
  <c r="I405" i="12" a="1"/>
  <c r="I405" i="12"/>
  <c r="V405" i="12"/>
  <c r="K405" i="12"/>
  <c r="H405" i="12" a="1"/>
  <c r="H405" i="12"/>
  <c r="O405" i="12"/>
  <c r="M405" i="12"/>
  <c r="T405" i="12"/>
  <c r="S405" i="12"/>
  <c r="R405" i="12"/>
  <c r="Q405" i="12"/>
  <c r="P405" i="12"/>
  <c r="N405" i="12"/>
  <c r="L405" i="12"/>
  <c r="B404" i="12"/>
  <c r="C404" i="12"/>
  <c r="D404" i="12"/>
  <c r="E404" i="12"/>
  <c r="F404" i="12" a="1"/>
  <c r="F404" i="12"/>
  <c r="G404" i="12" a="1"/>
  <c r="G404" i="12"/>
  <c r="I404" i="12" a="1"/>
  <c r="I404" i="12"/>
  <c r="V404" i="12"/>
  <c r="K404" i="12"/>
  <c r="H404" i="12" a="1"/>
  <c r="H404" i="12"/>
  <c r="O404" i="12"/>
  <c r="M404" i="12"/>
  <c r="T404" i="12"/>
  <c r="S404" i="12"/>
  <c r="R404" i="12"/>
  <c r="Q404" i="12"/>
  <c r="P404" i="12"/>
  <c r="N404" i="12"/>
  <c r="L404" i="12"/>
  <c r="B403" i="12"/>
  <c r="C403" i="12"/>
  <c r="D403" i="12"/>
  <c r="E403" i="12"/>
  <c r="F403" i="12" a="1"/>
  <c r="F403" i="12"/>
  <c r="G403" i="12" a="1"/>
  <c r="G403" i="12"/>
  <c r="I403" i="12" a="1"/>
  <c r="I403" i="12"/>
  <c r="V403" i="12"/>
  <c r="K403" i="12"/>
  <c r="H403" i="12" a="1"/>
  <c r="H403" i="12"/>
  <c r="O403" i="12"/>
  <c r="M403" i="12"/>
  <c r="T403" i="12"/>
  <c r="S403" i="12"/>
  <c r="R403" i="12"/>
  <c r="Q403" i="12"/>
  <c r="P403" i="12"/>
  <c r="N403" i="12"/>
  <c r="L403" i="12"/>
  <c r="B402" i="12"/>
  <c r="C402" i="12"/>
  <c r="D402" i="12"/>
  <c r="E402" i="12"/>
  <c r="F402" i="12" a="1"/>
  <c r="F402" i="12"/>
  <c r="G402" i="12" a="1"/>
  <c r="G402" i="12"/>
  <c r="I402" i="12" a="1"/>
  <c r="I402" i="12"/>
  <c r="V402" i="12"/>
  <c r="K402" i="12"/>
  <c r="H402" i="12" a="1"/>
  <c r="H402" i="12"/>
  <c r="O402" i="12"/>
  <c r="M402" i="12"/>
  <c r="T402" i="12"/>
  <c r="S402" i="12"/>
  <c r="R402" i="12"/>
  <c r="Q402" i="12"/>
  <c r="P402" i="12"/>
  <c r="N402" i="12"/>
  <c r="L402" i="12"/>
  <c r="B401" i="12"/>
  <c r="C401" i="12"/>
  <c r="D401" i="12"/>
  <c r="E401" i="12"/>
  <c r="F401" i="12" a="1"/>
  <c r="F401" i="12"/>
  <c r="G401" i="12" a="1"/>
  <c r="G401" i="12"/>
  <c r="I401" i="12" a="1"/>
  <c r="I401" i="12"/>
  <c r="V401" i="12"/>
  <c r="K401" i="12"/>
  <c r="H401" i="12" a="1"/>
  <c r="H401" i="12"/>
  <c r="O401" i="12"/>
  <c r="M401" i="12"/>
  <c r="T401" i="12"/>
  <c r="S401" i="12"/>
  <c r="R401" i="12"/>
  <c r="Q401" i="12"/>
  <c r="P401" i="12"/>
  <c r="N401" i="12"/>
  <c r="L401" i="12"/>
  <c r="B400" i="12"/>
  <c r="C400" i="12"/>
  <c r="D400" i="12"/>
  <c r="E400" i="12"/>
  <c r="F400" i="12" a="1"/>
  <c r="F400" i="12"/>
  <c r="G400" i="12" a="1"/>
  <c r="G400" i="12"/>
  <c r="I400" i="12" a="1"/>
  <c r="I400" i="12"/>
  <c r="V400" i="12"/>
  <c r="K400" i="12"/>
  <c r="H400" i="12" a="1"/>
  <c r="H400" i="12"/>
  <c r="O400" i="12"/>
  <c r="M400" i="12"/>
  <c r="T400" i="12"/>
  <c r="S400" i="12"/>
  <c r="R400" i="12"/>
  <c r="Q400" i="12"/>
  <c r="P400" i="12"/>
  <c r="N400" i="12"/>
  <c r="L400" i="12"/>
  <c r="B399" i="12"/>
  <c r="C399" i="12"/>
  <c r="D399" i="12"/>
  <c r="E399" i="12"/>
  <c r="F399" i="12" a="1"/>
  <c r="F399" i="12"/>
  <c r="G399" i="12" a="1"/>
  <c r="G399" i="12"/>
  <c r="I399" i="12" a="1"/>
  <c r="I399" i="12"/>
  <c r="V399" i="12"/>
  <c r="K399" i="12"/>
  <c r="H399" i="12" a="1"/>
  <c r="H399" i="12"/>
  <c r="O399" i="12"/>
  <c r="M399" i="12"/>
  <c r="T399" i="12"/>
  <c r="S399" i="12"/>
  <c r="R399" i="12"/>
  <c r="Q399" i="12"/>
  <c r="P399" i="12"/>
  <c r="N399" i="12"/>
  <c r="L399" i="12"/>
  <c r="B398" i="12"/>
  <c r="C398" i="12"/>
  <c r="D398" i="12"/>
  <c r="E398" i="12"/>
  <c r="F398" i="12" a="1"/>
  <c r="F398" i="12"/>
  <c r="G398" i="12" a="1"/>
  <c r="G398" i="12"/>
  <c r="I398" i="12" a="1"/>
  <c r="I398" i="12"/>
  <c r="V398" i="12"/>
  <c r="K398" i="12"/>
  <c r="H398" i="12" a="1"/>
  <c r="H398" i="12"/>
  <c r="O398" i="12"/>
  <c r="M398" i="12"/>
  <c r="T398" i="12"/>
  <c r="S398" i="12"/>
  <c r="R398" i="12"/>
  <c r="Q398" i="12"/>
  <c r="P398" i="12"/>
  <c r="N398" i="12"/>
  <c r="L398" i="12"/>
  <c r="B397" i="12"/>
  <c r="C397" i="12"/>
  <c r="D397" i="12"/>
  <c r="E397" i="12"/>
  <c r="F397" i="12" a="1"/>
  <c r="F397" i="12"/>
  <c r="G397" i="12" a="1"/>
  <c r="G397" i="12"/>
  <c r="I397" i="12" a="1"/>
  <c r="I397" i="12"/>
  <c r="V397" i="12"/>
  <c r="K397" i="12"/>
  <c r="H397" i="12" a="1"/>
  <c r="H397" i="12"/>
  <c r="O397" i="12"/>
  <c r="M397" i="12"/>
  <c r="T397" i="12"/>
  <c r="S397" i="12"/>
  <c r="R397" i="12"/>
  <c r="Q397" i="12"/>
  <c r="P397" i="12"/>
  <c r="N397" i="12"/>
  <c r="L397" i="12"/>
  <c r="B396" i="12"/>
  <c r="C396" i="12"/>
  <c r="D396" i="12"/>
  <c r="E396" i="12"/>
  <c r="F396" i="12" a="1"/>
  <c r="F396" i="12"/>
  <c r="G396" i="12" a="1"/>
  <c r="G396" i="12"/>
  <c r="I396" i="12" a="1"/>
  <c r="I396" i="12"/>
  <c r="V396" i="12"/>
  <c r="K396" i="12"/>
  <c r="H396" i="12" a="1"/>
  <c r="H396" i="12"/>
  <c r="O396" i="12"/>
  <c r="M396" i="12"/>
  <c r="T396" i="12"/>
  <c r="S396" i="12"/>
  <c r="R396" i="12"/>
  <c r="Q396" i="12"/>
  <c r="P396" i="12"/>
  <c r="N396" i="12"/>
  <c r="L396" i="12"/>
  <c r="B395" i="12"/>
  <c r="C395" i="12"/>
  <c r="D395" i="12"/>
  <c r="E395" i="12"/>
  <c r="F395" i="12" a="1"/>
  <c r="F395" i="12"/>
  <c r="G395" i="12" a="1"/>
  <c r="G395" i="12"/>
  <c r="I395" i="12" a="1"/>
  <c r="I395" i="12"/>
  <c r="V395" i="12"/>
  <c r="K395" i="12"/>
  <c r="H395" i="12" a="1"/>
  <c r="H395" i="12"/>
  <c r="O395" i="12"/>
  <c r="M395" i="12"/>
  <c r="T395" i="12"/>
  <c r="S395" i="12"/>
  <c r="R395" i="12"/>
  <c r="Q395" i="12"/>
  <c r="P395" i="12"/>
  <c r="N395" i="12"/>
  <c r="L395" i="12"/>
  <c r="B394" i="12"/>
  <c r="C394" i="12"/>
  <c r="D394" i="12"/>
  <c r="E394" i="12"/>
  <c r="F394" i="12" a="1"/>
  <c r="F394" i="12"/>
  <c r="G394" i="12" a="1"/>
  <c r="G394" i="12"/>
  <c r="I394" i="12" a="1"/>
  <c r="I394" i="12"/>
  <c r="V394" i="12"/>
  <c r="K394" i="12"/>
  <c r="H394" i="12" a="1"/>
  <c r="H394" i="12"/>
  <c r="O394" i="12"/>
  <c r="M394" i="12"/>
  <c r="T394" i="12"/>
  <c r="S394" i="12"/>
  <c r="R394" i="12"/>
  <c r="Q394" i="12"/>
  <c r="P394" i="12"/>
  <c r="N394" i="12"/>
  <c r="L394" i="12"/>
  <c r="B393" i="12"/>
  <c r="C393" i="12"/>
  <c r="D393" i="12"/>
  <c r="E393" i="12"/>
  <c r="F393" i="12" a="1"/>
  <c r="F393" i="12"/>
  <c r="G393" i="12" a="1"/>
  <c r="G393" i="12"/>
  <c r="I393" i="12" a="1"/>
  <c r="I393" i="12"/>
  <c r="V393" i="12"/>
  <c r="K393" i="12"/>
  <c r="H393" i="12" a="1"/>
  <c r="H393" i="12"/>
  <c r="O393" i="12"/>
  <c r="M393" i="12"/>
  <c r="T393" i="12"/>
  <c r="S393" i="12"/>
  <c r="R393" i="12"/>
  <c r="Q393" i="12"/>
  <c r="P393" i="12"/>
  <c r="N393" i="12"/>
  <c r="L393" i="12"/>
  <c r="B392" i="12"/>
  <c r="C392" i="12"/>
  <c r="D392" i="12"/>
  <c r="E392" i="12"/>
  <c r="F392" i="12" a="1"/>
  <c r="F392" i="12"/>
  <c r="G392" i="12" a="1"/>
  <c r="G392" i="12"/>
  <c r="I392" i="12" a="1"/>
  <c r="I392" i="12"/>
  <c r="V392" i="12"/>
  <c r="K392" i="12"/>
  <c r="H392" i="12" a="1"/>
  <c r="H392" i="12"/>
  <c r="O392" i="12"/>
  <c r="M392" i="12"/>
  <c r="T392" i="12"/>
  <c r="S392" i="12"/>
  <c r="R392" i="12"/>
  <c r="Q392" i="12"/>
  <c r="P392" i="12"/>
  <c r="N392" i="12"/>
  <c r="L392" i="12"/>
  <c r="B391" i="12"/>
  <c r="C391" i="12"/>
  <c r="D391" i="12"/>
  <c r="E391" i="12"/>
  <c r="F391" i="12" a="1"/>
  <c r="F391" i="12"/>
  <c r="G391" i="12" a="1"/>
  <c r="G391" i="12"/>
  <c r="I391" i="12" a="1"/>
  <c r="I391" i="12"/>
  <c r="V391" i="12"/>
  <c r="K391" i="12"/>
  <c r="H391" i="12" a="1"/>
  <c r="H391" i="12"/>
  <c r="O391" i="12"/>
  <c r="M391" i="12"/>
  <c r="T391" i="12"/>
  <c r="S391" i="12"/>
  <c r="R391" i="12"/>
  <c r="Q391" i="12"/>
  <c r="P391" i="12"/>
  <c r="N391" i="12"/>
  <c r="L391" i="12"/>
  <c r="B390" i="12"/>
  <c r="C390" i="12"/>
  <c r="D390" i="12"/>
  <c r="E390" i="12"/>
  <c r="F390" i="12" a="1"/>
  <c r="F390" i="12"/>
  <c r="G390" i="12" a="1"/>
  <c r="G390" i="12"/>
  <c r="I390" i="12" a="1"/>
  <c r="I390" i="12"/>
  <c r="V390" i="12"/>
  <c r="K390" i="12"/>
  <c r="H390" i="12" a="1"/>
  <c r="H390" i="12"/>
  <c r="O390" i="12"/>
  <c r="M390" i="12"/>
  <c r="T390" i="12"/>
  <c r="S390" i="12"/>
  <c r="R390" i="12"/>
  <c r="Q390" i="12"/>
  <c r="P390" i="12"/>
  <c r="N390" i="12"/>
  <c r="L390" i="12"/>
  <c r="B389" i="12"/>
  <c r="C389" i="12"/>
  <c r="D389" i="12"/>
  <c r="E389" i="12"/>
  <c r="F389" i="12" a="1"/>
  <c r="F389" i="12"/>
  <c r="G389" i="12" a="1"/>
  <c r="G389" i="12"/>
  <c r="I389" i="12" a="1"/>
  <c r="I389" i="12"/>
  <c r="V389" i="12"/>
  <c r="K389" i="12"/>
  <c r="H389" i="12" a="1"/>
  <c r="H389" i="12"/>
  <c r="O389" i="12"/>
  <c r="M389" i="12"/>
  <c r="T389" i="12"/>
  <c r="S389" i="12"/>
  <c r="R389" i="12"/>
  <c r="Q389" i="12"/>
  <c r="P389" i="12"/>
  <c r="N389" i="12"/>
  <c r="L389" i="12"/>
  <c r="B388" i="12"/>
  <c r="C388" i="12"/>
  <c r="D388" i="12"/>
  <c r="E388" i="12"/>
  <c r="F388" i="12" a="1"/>
  <c r="F388" i="12"/>
  <c r="G388" i="12" a="1"/>
  <c r="G388" i="12"/>
  <c r="I388" i="12" a="1"/>
  <c r="I388" i="12"/>
  <c r="V388" i="12"/>
  <c r="K388" i="12"/>
  <c r="H388" i="12" a="1"/>
  <c r="H388" i="12"/>
  <c r="O388" i="12"/>
  <c r="M388" i="12"/>
  <c r="T388" i="12"/>
  <c r="S388" i="12"/>
  <c r="R388" i="12"/>
  <c r="Q388" i="12"/>
  <c r="P388" i="12"/>
  <c r="N388" i="12"/>
  <c r="L388" i="12"/>
  <c r="B387" i="12"/>
  <c r="C387" i="12"/>
  <c r="D387" i="12"/>
  <c r="E387" i="12"/>
  <c r="F387" i="12" a="1"/>
  <c r="F387" i="12"/>
  <c r="G387" i="12" a="1"/>
  <c r="G387" i="12"/>
  <c r="I387" i="12" a="1"/>
  <c r="I387" i="12"/>
  <c r="V387" i="12"/>
  <c r="K387" i="12"/>
  <c r="H387" i="12" a="1"/>
  <c r="H387" i="12"/>
  <c r="O387" i="12"/>
  <c r="M387" i="12"/>
  <c r="T387" i="12"/>
  <c r="S387" i="12"/>
  <c r="R387" i="12"/>
  <c r="Q387" i="12"/>
  <c r="P387" i="12"/>
  <c r="N387" i="12"/>
  <c r="L387" i="12"/>
  <c r="B386" i="12"/>
  <c r="C386" i="12"/>
  <c r="D386" i="12"/>
  <c r="E386" i="12"/>
  <c r="F386" i="12" a="1"/>
  <c r="F386" i="12"/>
  <c r="G386" i="12" a="1"/>
  <c r="G386" i="12"/>
  <c r="I386" i="12" a="1"/>
  <c r="I386" i="12"/>
  <c r="V386" i="12"/>
  <c r="K386" i="12"/>
  <c r="H386" i="12" a="1"/>
  <c r="H386" i="12"/>
  <c r="O386" i="12"/>
  <c r="M386" i="12"/>
  <c r="T386" i="12"/>
  <c r="S386" i="12"/>
  <c r="R386" i="12"/>
  <c r="Q386" i="12"/>
  <c r="P386" i="12"/>
  <c r="N386" i="12"/>
  <c r="L386" i="12"/>
  <c r="B385" i="12"/>
  <c r="C385" i="12"/>
  <c r="D385" i="12"/>
  <c r="E385" i="12"/>
  <c r="F385" i="12" a="1"/>
  <c r="F385" i="12"/>
  <c r="G385" i="12" a="1"/>
  <c r="G385" i="12"/>
  <c r="I385" i="12" a="1"/>
  <c r="I385" i="12"/>
  <c r="V385" i="12"/>
  <c r="K385" i="12"/>
  <c r="H385" i="12" a="1"/>
  <c r="H385" i="12"/>
  <c r="O385" i="12"/>
  <c r="M385" i="12"/>
  <c r="T385" i="12"/>
  <c r="S385" i="12"/>
  <c r="R385" i="12"/>
  <c r="Q385" i="12"/>
  <c r="P385" i="12"/>
  <c r="N385" i="12"/>
  <c r="L385" i="12"/>
  <c r="B384" i="12"/>
  <c r="C384" i="12"/>
  <c r="D384" i="12"/>
  <c r="E384" i="12"/>
  <c r="F384" i="12" a="1"/>
  <c r="F384" i="12"/>
  <c r="G384" i="12" a="1"/>
  <c r="G384" i="12"/>
  <c r="I384" i="12" a="1"/>
  <c r="I384" i="12"/>
  <c r="V384" i="12"/>
  <c r="K384" i="12"/>
  <c r="H384" i="12" a="1"/>
  <c r="H384" i="12"/>
  <c r="O384" i="12"/>
  <c r="M384" i="12"/>
  <c r="T384" i="12"/>
  <c r="S384" i="12"/>
  <c r="R384" i="12"/>
  <c r="Q384" i="12"/>
  <c r="P384" i="12"/>
  <c r="N384" i="12"/>
  <c r="L384" i="12"/>
  <c r="B383" i="12"/>
  <c r="C383" i="12"/>
  <c r="D383" i="12"/>
  <c r="E383" i="12"/>
  <c r="F383" i="12" a="1"/>
  <c r="F383" i="12"/>
  <c r="G383" i="12" a="1"/>
  <c r="G383" i="12"/>
  <c r="I383" i="12" a="1"/>
  <c r="I383" i="12"/>
  <c r="V383" i="12"/>
  <c r="K383" i="12"/>
  <c r="H383" i="12" a="1"/>
  <c r="H383" i="12"/>
  <c r="O383" i="12"/>
  <c r="M383" i="12"/>
  <c r="T383" i="12"/>
  <c r="S383" i="12"/>
  <c r="R383" i="12"/>
  <c r="Q383" i="12"/>
  <c r="P383" i="12"/>
  <c r="N383" i="12"/>
  <c r="L383" i="12"/>
  <c r="B382" i="12"/>
  <c r="C382" i="12"/>
  <c r="D382" i="12"/>
  <c r="E382" i="12"/>
  <c r="F382" i="12" a="1"/>
  <c r="F382" i="12"/>
  <c r="G382" i="12" a="1"/>
  <c r="G382" i="12"/>
  <c r="I382" i="12" a="1"/>
  <c r="I382" i="12"/>
  <c r="V382" i="12"/>
  <c r="K382" i="12"/>
  <c r="H382" i="12" a="1"/>
  <c r="H382" i="12"/>
  <c r="O382" i="12"/>
  <c r="M382" i="12"/>
  <c r="T382" i="12"/>
  <c r="S382" i="12"/>
  <c r="R382" i="12"/>
  <c r="Q382" i="12"/>
  <c r="P382" i="12"/>
  <c r="N382" i="12"/>
  <c r="L382" i="12"/>
  <c r="B381" i="12"/>
  <c r="C381" i="12"/>
  <c r="D381" i="12"/>
  <c r="E381" i="12"/>
  <c r="F381" i="12" a="1"/>
  <c r="F381" i="12"/>
  <c r="G381" i="12" a="1"/>
  <c r="G381" i="12"/>
  <c r="I381" i="12" a="1"/>
  <c r="I381" i="12"/>
  <c r="V381" i="12"/>
  <c r="K381" i="12"/>
  <c r="H381" i="12" a="1"/>
  <c r="H381" i="12"/>
  <c r="O381" i="12"/>
  <c r="M381" i="12"/>
  <c r="T381" i="12"/>
  <c r="S381" i="12"/>
  <c r="R381" i="12"/>
  <c r="Q381" i="12"/>
  <c r="P381" i="12"/>
  <c r="N381" i="12"/>
  <c r="L381" i="12"/>
  <c r="B380" i="12"/>
  <c r="C380" i="12"/>
  <c r="D380" i="12"/>
  <c r="E380" i="12"/>
  <c r="F380" i="12" a="1"/>
  <c r="F380" i="12"/>
  <c r="G380" i="12" a="1"/>
  <c r="G380" i="12"/>
  <c r="I380" i="12" a="1"/>
  <c r="I380" i="12"/>
  <c r="V380" i="12"/>
  <c r="K380" i="12"/>
  <c r="H380" i="12" a="1"/>
  <c r="H380" i="12"/>
  <c r="O380" i="12"/>
  <c r="M380" i="12"/>
  <c r="T380" i="12"/>
  <c r="S380" i="12"/>
  <c r="R380" i="12"/>
  <c r="Q380" i="12"/>
  <c r="P380" i="12"/>
  <c r="N380" i="12"/>
  <c r="L380" i="12"/>
  <c r="B379" i="12"/>
  <c r="C379" i="12"/>
  <c r="D379" i="12"/>
  <c r="E379" i="12"/>
  <c r="F379" i="12" a="1"/>
  <c r="F379" i="12"/>
  <c r="G379" i="12" a="1"/>
  <c r="G379" i="12"/>
  <c r="I379" i="12" a="1"/>
  <c r="I379" i="12"/>
  <c r="V379" i="12"/>
  <c r="K379" i="12"/>
  <c r="H379" i="12" a="1"/>
  <c r="H379" i="12"/>
  <c r="O379" i="12"/>
  <c r="M379" i="12"/>
  <c r="T379" i="12"/>
  <c r="S379" i="12"/>
  <c r="R379" i="12"/>
  <c r="Q379" i="12"/>
  <c r="P379" i="12"/>
  <c r="N379" i="12"/>
  <c r="L379" i="12"/>
  <c r="B378" i="12"/>
  <c r="C378" i="12"/>
  <c r="D378" i="12"/>
  <c r="E378" i="12"/>
  <c r="F378" i="12" a="1"/>
  <c r="F378" i="12"/>
  <c r="G378" i="12" a="1"/>
  <c r="G378" i="12"/>
  <c r="I378" i="12" a="1"/>
  <c r="I378" i="12"/>
  <c r="V378" i="12"/>
  <c r="K378" i="12"/>
  <c r="H378" i="12" a="1"/>
  <c r="H378" i="12"/>
  <c r="O378" i="12"/>
  <c r="M378" i="12"/>
  <c r="T378" i="12"/>
  <c r="S378" i="12"/>
  <c r="R378" i="12"/>
  <c r="Q378" i="12"/>
  <c r="P378" i="12"/>
  <c r="N378" i="12"/>
  <c r="L378" i="12"/>
  <c r="B377" i="12"/>
  <c r="C377" i="12"/>
  <c r="D377" i="12"/>
  <c r="E377" i="12"/>
  <c r="F377" i="12" a="1"/>
  <c r="F377" i="12"/>
  <c r="G377" i="12" a="1"/>
  <c r="G377" i="12"/>
  <c r="I377" i="12" a="1"/>
  <c r="I377" i="12"/>
  <c r="V377" i="12"/>
  <c r="K377" i="12"/>
  <c r="H377" i="12" a="1"/>
  <c r="H377" i="12"/>
  <c r="O377" i="12"/>
  <c r="M377" i="12"/>
  <c r="T377" i="12"/>
  <c r="S377" i="12"/>
  <c r="R377" i="12"/>
  <c r="Q377" i="12"/>
  <c r="P377" i="12"/>
  <c r="N377" i="12"/>
  <c r="L377" i="12"/>
  <c r="B376" i="12"/>
  <c r="C376" i="12"/>
  <c r="D376" i="12"/>
  <c r="E376" i="12"/>
  <c r="F376" i="12" a="1"/>
  <c r="F376" i="12"/>
  <c r="G376" i="12" a="1"/>
  <c r="G376" i="12"/>
  <c r="I376" i="12" a="1"/>
  <c r="I376" i="12"/>
  <c r="V376" i="12"/>
  <c r="K376" i="12"/>
  <c r="H376" i="12" a="1"/>
  <c r="H376" i="12"/>
  <c r="O376" i="12"/>
  <c r="M376" i="12"/>
  <c r="T376" i="12"/>
  <c r="S376" i="12"/>
  <c r="R376" i="12"/>
  <c r="Q376" i="12"/>
  <c r="P376" i="12"/>
  <c r="N376" i="12"/>
  <c r="L376" i="12"/>
  <c r="B375" i="12"/>
  <c r="C375" i="12"/>
  <c r="D375" i="12"/>
  <c r="E375" i="12"/>
  <c r="F375" i="12" a="1"/>
  <c r="F375" i="12"/>
  <c r="G375" i="12" a="1"/>
  <c r="G375" i="12"/>
  <c r="I375" i="12" a="1"/>
  <c r="I375" i="12"/>
  <c r="V375" i="12"/>
  <c r="K375" i="12"/>
  <c r="H375" i="12" a="1"/>
  <c r="H375" i="12"/>
  <c r="O375" i="12"/>
  <c r="M375" i="12"/>
  <c r="T375" i="12"/>
  <c r="S375" i="12"/>
  <c r="R375" i="12"/>
  <c r="Q375" i="12"/>
  <c r="P375" i="12"/>
  <c r="N375" i="12"/>
  <c r="L375" i="12"/>
  <c r="B374" i="12"/>
  <c r="C374" i="12"/>
  <c r="D374" i="12"/>
  <c r="E374" i="12"/>
  <c r="F374" i="12" a="1"/>
  <c r="F374" i="12"/>
  <c r="G374" i="12" a="1"/>
  <c r="G374" i="12"/>
  <c r="I374" i="12" a="1"/>
  <c r="I374" i="12"/>
  <c r="V374" i="12"/>
  <c r="K374" i="12"/>
  <c r="H374" i="12" a="1"/>
  <c r="H374" i="12"/>
  <c r="O374" i="12"/>
  <c r="M374" i="12"/>
  <c r="T374" i="12"/>
  <c r="S374" i="12"/>
  <c r="R374" i="12"/>
  <c r="Q374" i="12"/>
  <c r="P374" i="12"/>
  <c r="N374" i="12"/>
  <c r="L374" i="12"/>
  <c r="B373" i="12"/>
  <c r="C373" i="12"/>
  <c r="D373" i="12"/>
  <c r="E373" i="12"/>
  <c r="F373" i="12" a="1"/>
  <c r="F373" i="12"/>
  <c r="G373" i="12" a="1"/>
  <c r="G373" i="12"/>
  <c r="I373" i="12" a="1"/>
  <c r="I373" i="12"/>
  <c r="V373" i="12"/>
  <c r="K373" i="12"/>
  <c r="H373" i="12" a="1"/>
  <c r="H373" i="12"/>
  <c r="O373" i="12"/>
  <c r="M373" i="12"/>
  <c r="T373" i="12"/>
  <c r="S373" i="12"/>
  <c r="R373" i="12"/>
  <c r="Q373" i="12"/>
  <c r="P373" i="12"/>
  <c r="N373" i="12"/>
  <c r="L373" i="12"/>
  <c r="B372" i="12"/>
  <c r="C372" i="12"/>
  <c r="D372" i="12"/>
  <c r="E372" i="12"/>
  <c r="F372" i="12" a="1"/>
  <c r="F372" i="12"/>
  <c r="G372" i="12" a="1"/>
  <c r="G372" i="12"/>
  <c r="I372" i="12" a="1"/>
  <c r="I372" i="12"/>
  <c r="V372" i="12"/>
  <c r="K372" i="12"/>
  <c r="H372" i="12" a="1"/>
  <c r="H372" i="12"/>
  <c r="O372" i="12"/>
  <c r="M372" i="12"/>
  <c r="T372" i="12"/>
  <c r="S372" i="12"/>
  <c r="R372" i="12"/>
  <c r="Q372" i="12"/>
  <c r="P372" i="12"/>
  <c r="N372" i="12"/>
  <c r="L372" i="12"/>
  <c r="B371" i="12"/>
  <c r="C371" i="12"/>
  <c r="D371" i="12"/>
  <c r="E371" i="12"/>
  <c r="F371" i="12" a="1"/>
  <c r="F371" i="12"/>
  <c r="G371" i="12" a="1"/>
  <c r="G371" i="12"/>
  <c r="I371" i="12" a="1"/>
  <c r="I371" i="12"/>
  <c r="V371" i="12"/>
  <c r="K371" i="12"/>
  <c r="H371" i="12" a="1"/>
  <c r="H371" i="12"/>
  <c r="O371" i="12"/>
  <c r="M371" i="12"/>
  <c r="T371" i="12"/>
  <c r="S371" i="12"/>
  <c r="R371" i="12"/>
  <c r="Q371" i="12"/>
  <c r="P371" i="12"/>
  <c r="N371" i="12"/>
  <c r="L371" i="12"/>
  <c r="B370" i="12"/>
  <c r="C370" i="12"/>
  <c r="D370" i="12"/>
  <c r="E370" i="12"/>
  <c r="F370" i="12" a="1"/>
  <c r="F370" i="12"/>
  <c r="G370" i="12" a="1"/>
  <c r="G370" i="12"/>
  <c r="I370" i="12" a="1"/>
  <c r="I370" i="12"/>
  <c r="V370" i="12"/>
  <c r="K370" i="12"/>
  <c r="H370" i="12" a="1"/>
  <c r="H370" i="12"/>
  <c r="O370" i="12"/>
  <c r="M370" i="12"/>
  <c r="T370" i="12"/>
  <c r="S370" i="12"/>
  <c r="R370" i="12"/>
  <c r="Q370" i="12"/>
  <c r="P370" i="12"/>
  <c r="N370" i="12"/>
  <c r="L370" i="12"/>
  <c r="B369" i="12"/>
  <c r="C369" i="12"/>
  <c r="D369" i="12"/>
  <c r="E369" i="12"/>
  <c r="F369" i="12" a="1"/>
  <c r="F369" i="12"/>
  <c r="G369" i="12" a="1"/>
  <c r="G369" i="12"/>
  <c r="I369" i="12" a="1"/>
  <c r="I369" i="12"/>
  <c r="V369" i="12"/>
  <c r="K369" i="12"/>
  <c r="H369" i="12" a="1"/>
  <c r="H369" i="12"/>
  <c r="O369" i="12"/>
  <c r="M369" i="12"/>
  <c r="T369" i="12"/>
  <c r="S369" i="12"/>
  <c r="R369" i="12"/>
  <c r="Q369" i="12"/>
  <c r="P369" i="12"/>
  <c r="N369" i="12"/>
  <c r="L369" i="12"/>
  <c r="B368" i="12"/>
  <c r="C368" i="12"/>
  <c r="D368" i="12"/>
  <c r="E368" i="12"/>
  <c r="F368" i="12" a="1"/>
  <c r="F368" i="12"/>
  <c r="G368" i="12" a="1"/>
  <c r="G368" i="12"/>
  <c r="I368" i="12" a="1"/>
  <c r="I368" i="12"/>
  <c r="V368" i="12"/>
  <c r="K368" i="12"/>
  <c r="H368" i="12" a="1"/>
  <c r="H368" i="12"/>
  <c r="O368" i="12"/>
  <c r="M368" i="12"/>
  <c r="T368" i="12"/>
  <c r="S368" i="12"/>
  <c r="R368" i="12"/>
  <c r="Q368" i="12"/>
  <c r="P368" i="12"/>
  <c r="N368" i="12"/>
  <c r="L368" i="12"/>
  <c r="B367" i="12"/>
  <c r="C367" i="12"/>
  <c r="D367" i="12"/>
  <c r="E367" i="12"/>
  <c r="F367" i="12" a="1"/>
  <c r="F367" i="12"/>
  <c r="G367" i="12" a="1"/>
  <c r="G367" i="12"/>
  <c r="I367" i="12" a="1"/>
  <c r="I367" i="12"/>
  <c r="V367" i="12"/>
  <c r="K367" i="12"/>
  <c r="H367" i="12" a="1"/>
  <c r="H367" i="12"/>
  <c r="O367" i="12"/>
  <c r="M367" i="12"/>
  <c r="T367" i="12"/>
  <c r="S367" i="12"/>
  <c r="R367" i="12"/>
  <c r="Q367" i="12"/>
  <c r="P367" i="12"/>
  <c r="N367" i="12"/>
  <c r="L367" i="12"/>
  <c r="B366" i="12"/>
  <c r="C366" i="12"/>
  <c r="D366" i="12"/>
  <c r="E366" i="12"/>
  <c r="F366" i="12" a="1"/>
  <c r="F366" i="12"/>
  <c r="G366" i="12" a="1"/>
  <c r="G366" i="12"/>
  <c r="I366" i="12" a="1"/>
  <c r="I366" i="12"/>
  <c r="V366" i="12"/>
  <c r="K366" i="12"/>
  <c r="H366" i="12" a="1"/>
  <c r="H366" i="12"/>
  <c r="O366" i="12"/>
  <c r="M366" i="12"/>
  <c r="T366" i="12"/>
  <c r="S366" i="12"/>
  <c r="R366" i="12"/>
  <c r="Q366" i="12"/>
  <c r="P366" i="12"/>
  <c r="N366" i="12"/>
  <c r="L366" i="12"/>
  <c r="B365" i="12"/>
  <c r="C365" i="12"/>
  <c r="D365" i="12"/>
  <c r="E365" i="12"/>
  <c r="F365" i="12" a="1"/>
  <c r="F365" i="12"/>
  <c r="G365" i="12" a="1"/>
  <c r="G365" i="12"/>
  <c r="I365" i="12" a="1"/>
  <c r="I365" i="12"/>
  <c r="V365" i="12"/>
  <c r="K365" i="12"/>
  <c r="H365" i="12" a="1"/>
  <c r="H365" i="12"/>
  <c r="O365" i="12"/>
  <c r="M365" i="12"/>
  <c r="T365" i="12"/>
  <c r="S365" i="12"/>
  <c r="R365" i="12"/>
  <c r="Q365" i="12"/>
  <c r="P365" i="12"/>
  <c r="N365" i="12"/>
  <c r="L365" i="12"/>
  <c r="B364" i="12"/>
  <c r="C364" i="12"/>
  <c r="D364" i="12"/>
  <c r="E364" i="12"/>
  <c r="F364" i="12" a="1"/>
  <c r="F364" i="12"/>
  <c r="G364" i="12" a="1"/>
  <c r="G364" i="12"/>
  <c r="I364" i="12" a="1"/>
  <c r="I364" i="12"/>
  <c r="V364" i="12"/>
  <c r="K364" i="12"/>
  <c r="H364" i="12" a="1"/>
  <c r="H364" i="12"/>
  <c r="O364" i="12"/>
  <c r="M364" i="12"/>
  <c r="T364" i="12"/>
  <c r="S364" i="12"/>
  <c r="R364" i="12"/>
  <c r="Q364" i="12"/>
  <c r="P364" i="12"/>
  <c r="N364" i="12"/>
  <c r="L364" i="12"/>
  <c r="B363" i="12"/>
  <c r="C363" i="12"/>
  <c r="D363" i="12"/>
  <c r="E363" i="12"/>
  <c r="F363" i="12" a="1"/>
  <c r="F363" i="12"/>
  <c r="G363" i="12" a="1"/>
  <c r="G363" i="12"/>
  <c r="I363" i="12" a="1"/>
  <c r="I363" i="12"/>
  <c r="V363" i="12"/>
  <c r="K363" i="12"/>
  <c r="H363" i="12" a="1"/>
  <c r="H363" i="12"/>
  <c r="O363" i="12"/>
  <c r="M363" i="12"/>
  <c r="T363" i="12"/>
  <c r="S363" i="12"/>
  <c r="R363" i="12"/>
  <c r="Q363" i="12"/>
  <c r="P363" i="12"/>
  <c r="N363" i="12"/>
  <c r="L363" i="12"/>
  <c r="B362" i="12"/>
  <c r="C362" i="12"/>
  <c r="D362" i="12"/>
  <c r="E362" i="12"/>
  <c r="F362" i="12" a="1"/>
  <c r="F362" i="12"/>
  <c r="G362" i="12" a="1"/>
  <c r="G362" i="12"/>
  <c r="I362" i="12" a="1"/>
  <c r="I362" i="12"/>
  <c r="V362" i="12"/>
  <c r="K362" i="12"/>
  <c r="H362" i="12" a="1"/>
  <c r="H362" i="12"/>
  <c r="O362" i="12"/>
  <c r="M362" i="12"/>
  <c r="T362" i="12"/>
  <c r="S362" i="12"/>
  <c r="R362" i="12"/>
  <c r="Q362" i="12"/>
  <c r="P362" i="12"/>
  <c r="N362" i="12"/>
  <c r="L362" i="12"/>
  <c r="B361" i="12"/>
  <c r="C361" i="12"/>
  <c r="D361" i="12"/>
  <c r="E361" i="12"/>
  <c r="F361" i="12" a="1"/>
  <c r="F361" i="12"/>
  <c r="G361" i="12" a="1"/>
  <c r="G361" i="12"/>
  <c r="I361" i="12" a="1"/>
  <c r="I361" i="12"/>
  <c r="V361" i="12"/>
  <c r="K361" i="12"/>
  <c r="H361" i="12" a="1"/>
  <c r="H361" i="12"/>
  <c r="O361" i="12"/>
  <c r="M361" i="12"/>
  <c r="T361" i="12"/>
  <c r="S361" i="12"/>
  <c r="R361" i="12"/>
  <c r="Q361" i="12"/>
  <c r="P361" i="12"/>
  <c r="N361" i="12"/>
  <c r="L361" i="12"/>
  <c r="B360" i="12"/>
  <c r="C360" i="12"/>
  <c r="D360" i="12"/>
  <c r="E360" i="12"/>
  <c r="F360" i="12" a="1"/>
  <c r="F360" i="12"/>
  <c r="G360" i="12" a="1"/>
  <c r="G360" i="12"/>
  <c r="I360" i="12" a="1"/>
  <c r="I360" i="12"/>
  <c r="V360" i="12"/>
  <c r="K360" i="12"/>
  <c r="H360" i="12" a="1"/>
  <c r="H360" i="12"/>
  <c r="O360" i="12"/>
  <c r="M360" i="12"/>
  <c r="T360" i="12"/>
  <c r="S360" i="12"/>
  <c r="R360" i="12"/>
  <c r="Q360" i="12"/>
  <c r="P360" i="12"/>
  <c r="N360" i="12"/>
  <c r="L360" i="12"/>
  <c r="B359" i="12"/>
  <c r="C359" i="12"/>
  <c r="D359" i="12"/>
  <c r="E359" i="12"/>
  <c r="F359" i="12" a="1"/>
  <c r="F359" i="12"/>
  <c r="G359" i="12" a="1"/>
  <c r="G359" i="12"/>
  <c r="I359" i="12" a="1"/>
  <c r="I359" i="12"/>
  <c r="V359" i="12"/>
  <c r="K359" i="12"/>
  <c r="H359" i="12" a="1"/>
  <c r="H359" i="12"/>
  <c r="O359" i="12"/>
  <c r="M359" i="12"/>
  <c r="T359" i="12"/>
  <c r="S359" i="12"/>
  <c r="R359" i="12"/>
  <c r="Q359" i="12"/>
  <c r="P359" i="12"/>
  <c r="N359" i="12"/>
  <c r="L359" i="12"/>
  <c r="B358" i="12"/>
  <c r="C358" i="12"/>
  <c r="D358" i="12"/>
  <c r="E358" i="12"/>
  <c r="F358" i="12" a="1"/>
  <c r="F358" i="12"/>
  <c r="G358" i="12" a="1"/>
  <c r="G358" i="12"/>
  <c r="I358" i="12" a="1"/>
  <c r="I358" i="12"/>
  <c r="V358" i="12"/>
  <c r="K358" i="12"/>
  <c r="H358" i="12" a="1"/>
  <c r="H358" i="12"/>
  <c r="O358" i="12"/>
  <c r="M358" i="12"/>
  <c r="T358" i="12"/>
  <c r="S358" i="12"/>
  <c r="R358" i="12"/>
  <c r="Q358" i="12"/>
  <c r="P358" i="12"/>
  <c r="N358" i="12"/>
  <c r="L358" i="12"/>
  <c r="B357" i="12"/>
  <c r="C357" i="12"/>
  <c r="D357" i="12"/>
  <c r="E357" i="12"/>
  <c r="F357" i="12" a="1"/>
  <c r="F357" i="12"/>
  <c r="G357" i="12" a="1"/>
  <c r="G357" i="12"/>
  <c r="I357" i="12" a="1"/>
  <c r="I357" i="12"/>
  <c r="V357" i="12"/>
  <c r="K357" i="12"/>
  <c r="H357" i="12" a="1"/>
  <c r="H357" i="12"/>
  <c r="O357" i="12"/>
  <c r="M357" i="12"/>
  <c r="T357" i="12"/>
  <c r="S357" i="12"/>
  <c r="R357" i="12"/>
  <c r="Q357" i="12"/>
  <c r="P357" i="12"/>
  <c r="N357" i="12"/>
  <c r="L357" i="12"/>
  <c r="B356" i="12"/>
  <c r="C356" i="12"/>
  <c r="D356" i="12"/>
  <c r="E356" i="12"/>
  <c r="F356" i="12" a="1"/>
  <c r="F356" i="12"/>
  <c r="G356" i="12" a="1"/>
  <c r="G356" i="12"/>
  <c r="I356" i="12" a="1"/>
  <c r="I356" i="12"/>
  <c r="V356" i="12"/>
  <c r="K356" i="12"/>
  <c r="H356" i="12" a="1"/>
  <c r="H356" i="12"/>
  <c r="O356" i="12"/>
  <c r="M356" i="12"/>
  <c r="T356" i="12"/>
  <c r="S356" i="12"/>
  <c r="R356" i="12"/>
  <c r="Q356" i="12"/>
  <c r="P356" i="12"/>
  <c r="N356" i="12"/>
  <c r="L356" i="12"/>
  <c r="B355" i="12"/>
  <c r="C355" i="12"/>
  <c r="D355" i="12"/>
  <c r="E355" i="12"/>
  <c r="F355" i="12" a="1"/>
  <c r="F355" i="12"/>
  <c r="G355" i="12" a="1"/>
  <c r="G355" i="12"/>
  <c r="I355" i="12" a="1"/>
  <c r="I355" i="12"/>
  <c r="V355" i="12"/>
  <c r="K355" i="12"/>
  <c r="H355" i="12" a="1"/>
  <c r="H355" i="12"/>
  <c r="O355" i="12"/>
  <c r="M355" i="12"/>
  <c r="T355" i="12"/>
  <c r="S355" i="12"/>
  <c r="R355" i="12"/>
  <c r="Q355" i="12"/>
  <c r="P355" i="12"/>
  <c r="N355" i="12"/>
  <c r="L355" i="12"/>
  <c r="B354" i="12"/>
  <c r="C354" i="12"/>
  <c r="D354" i="12"/>
  <c r="E354" i="12"/>
  <c r="F354" i="12" a="1"/>
  <c r="F354" i="12"/>
  <c r="G354" i="12" a="1"/>
  <c r="G354" i="12"/>
  <c r="I354" i="12" a="1"/>
  <c r="I354" i="12"/>
  <c r="V354" i="12"/>
  <c r="K354" i="12"/>
  <c r="H354" i="12" a="1"/>
  <c r="H354" i="12"/>
  <c r="O354" i="12"/>
  <c r="M354" i="12"/>
  <c r="T354" i="12"/>
  <c r="S354" i="12"/>
  <c r="R354" i="12"/>
  <c r="Q354" i="12"/>
  <c r="P354" i="12"/>
  <c r="N354" i="12"/>
  <c r="L354" i="12"/>
  <c r="B353" i="12"/>
  <c r="C353" i="12"/>
  <c r="D353" i="12"/>
  <c r="E353" i="12"/>
  <c r="F353" i="12" a="1"/>
  <c r="F353" i="12"/>
  <c r="G353" i="12" a="1"/>
  <c r="G353" i="12"/>
  <c r="I353" i="12" a="1"/>
  <c r="I353" i="12"/>
  <c r="V353" i="12"/>
  <c r="K353" i="12"/>
  <c r="H353" i="12" a="1"/>
  <c r="H353" i="12"/>
  <c r="O353" i="12"/>
  <c r="M353" i="12"/>
  <c r="T353" i="12"/>
  <c r="S353" i="12"/>
  <c r="R353" i="12"/>
  <c r="Q353" i="12"/>
  <c r="P353" i="12"/>
  <c r="N353" i="12"/>
  <c r="L353" i="12"/>
  <c r="B352" i="12"/>
  <c r="C352" i="12"/>
  <c r="D352" i="12"/>
  <c r="E352" i="12"/>
  <c r="F352" i="12" a="1"/>
  <c r="F352" i="12"/>
  <c r="G352" i="12" a="1"/>
  <c r="G352" i="12"/>
  <c r="I352" i="12" a="1"/>
  <c r="I352" i="12"/>
  <c r="V352" i="12"/>
  <c r="K352" i="12"/>
  <c r="H352" i="12" a="1"/>
  <c r="H352" i="12"/>
  <c r="O352" i="12"/>
  <c r="M352" i="12"/>
  <c r="T352" i="12"/>
  <c r="S352" i="12"/>
  <c r="R352" i="12"/>
  <c r="Q352" i="12"/>
  <c r="P352" i="12"/>
  <c r="N352" i="12"/>
  <c r="L352" i="12"/>
  <c r="B351" i="12"/>
  <c r="C351" i="12"/>
  <c r="D351" i="12"/>
  <c r="E351" i="12"/>
  <c r="F351" i="12" a="1"/>
  <c r="F351" i="12"/>
  <c r="G351" i="12" a="1"/>
  <c r="G351" i="12"/>
  <c r="I351" i="12" a="1"/>
  <c r="I351" i="12"/>
  <c r="V351" i="12"/>
  <c r="K351" i="12"/>
  <c r="H351" i="12" a="1"/>
  <c r="H351" i="12"/>
  <c r="O351" i="12"/>
  <c r="M351" i="12"/>
  <c r="T351" i="12"/>
  <c r="S351" i="12"/>
  <c r="R351" i="12"/>
  <c r="Q351" i="12"/>
  <c r="P351" i="12"/>
  <c r="N351" i="12"/>
  <c r="L351" i="12"/>
  <c r="B350" i="12"/>
  <c r="C350" i="12"/>
  <c r="D350" i="12"/>
  <c r="E350" i="12"/>
  <c r="F350" i="12" a="1"/>
  <c r="F350" i="12"/>
  <c r="G350" i="12" a="1"/>
  <c r="G350" i="12"/>
  <c r="I350" i="12" a="1"/>
  <c r="I350" i="12"/>
  <c r="V350" i="12"/>
  <c r="K350" i="12"/>
  <c r="H350" i="12" a="1"/>
  <c r="H350" i="12"/>
  <c r="O350" i="12"/>
  <c r="M350" i="12"/>
  <c r="T350" i="12"/>
  <c r="S350" i="12"/>
  <c r="R350" i="12"/>
  <c r="Q350" i="12"/>
  <c r="P350" i="12"/>
  <c r="N350" i="12"/>
  <c r="L350" i="12"/>
  <c r="B349" i="12"/>
  <c r="C349" i="12"/>
  <c r="D349" i="12"/>
  <c r="E349" i="12"/>
  <c r="F349" i="12" a="1"/>
  <c r="F349" i="12"/>
  <c r="G349" i="12" a="1"/>
  <c r="G349" i="12"/>
  <c r="I349" i="12" a="1"/>
  <c r="I349" i="12"/>
  <c r="V349" i="12"/>
  <c r="K349" i="12"/>
  <c r="H349" i="12" a="1"/>
  <c r="H349" i="12"/>
  <c r="O349" i="12"/>
  <c r="M349" i="12"/>
  <c r="T349" i="12"/>
  <c r="S349" i="12"/>
  <c r="R349" i="12"/>
  <c r="Q349" i="12"/>
  <c r="P349" i="12"/>
  <c r="N349" i="12"/>
  <c r="L349" i="12"/>
  <c r="B348" i="12"/>
  <c r="C348" i="12"/>
  <c r="D348" i="12"/>
  <c r="E348" i="12"/>
  <c r="F348" i="12" a="1"/>
  <c r="F348" i="12"/>
  <c r="G348" i="12" a="1"/>
  <c r="G348" i="12"/>
  <c r="I348" i="12" a="1"/>
  <c r="I348" i="12"/>
  <c r="V348" i="12"/>
  <c r="K348" i="12"/>
  <c r="H348" i="12" a="1"/>
  <c r="H348" i="12"/>
  <c r="O348" i="12"/>
  <c r="M348" i="12"/>
  <c r="T348" i="12"/>
  <c r="S348" i="12"/>
  <c r="R348" i="12"/>
  <c r="Q348" i="12"/>
  <c r="P348" i="12"/>
  <c r="N348" i="12"/>
  <c r="L348" i="12"/>
  <c r="B347" i="12"/>
  <c r="C347" i="12"/>
  <c r="D347" i="12"/>
  <c r="E347" i="12"/>
  <c r="F347" i="12" a="1"/>
  <c r="F347" i="12"/>
  <c r="G347" i="12" a="1"/>
  <c r="G347" i="12"/>
  <c r="I347" i="12" a="1"/>
  <c r="I347" i="12"/>
  <c r="V347" i="12"/>
  <c r="K347" i="12"/>
  <c r="H347" i="12" a="1"/>
  <c r="H347" i="12"/>
  <c r="O347" i="12"/>
  <c r="M347" i="12"/>
  <c r="T347" i="12"/>
  <c r="S347" i="12"/>
  <c r="R347" i="12"/>
  <c r="Q347" i="12"/>
  <c r="P347" i="12"/>
  <c r="N347" i="12"/>
  <c r="L347" i="12"/>
  <c r="B346" i="12"/>
  <c r="C346" i="12"/>
  <c r="D346" i="12"/>
  <c r="E346" i="12"/>
  <c r="F346" i="12" a="1"/>
  <c r="F346" i="12"/>
  <c r="G346" i="12" a="1"/>
  <c r="G346" i="12"/>
  <c r="I346" i="12" a="1"/>
  <c r="I346" i="12"/>
  <c r="V346" i="12"/>
  <c r="K346" i="12"/>
  <c r="H346" i="12" a="1"/>
  <c r="H346" i="12"/>
  <c r="O346" i="12"/>
  <c r="M346" i="12"/>
  <c r="T346" i="12"/>
  <c r="S346" i="12"/>
  <c r="R346" i="12"/>
  <c r="Q346" i="12"/>
  <c r="P346" i="12"/>
  <c r="N346" i="12"/>
  <c r="L346" i="12"/>
  <c r="B345" i="12"/>
  <c r="C345" i="12"/>
  <c r="D345" i="12"/>
  <c r="E345" i="12"/>
  <c r="F345" i="12" a="1"/>
  <c r="F345" i="12"/>
  <c r="G345" i="12" a="1"/>
  <c r="G345" i="12"/>
  <c r="I345" i="12" a="1"/>
  <c r="I345" i="12"/>
  <c r="V345" i="12"/>
  <c r="K345" i="12"/>
  <c r="H345" i="12" a="1"/>
  <c r="H345" i="12"/>
  <c r="O345" i="12"/>
  <c r="M345" i="12"/>
  <c r="T345" i="12"/>
  <c r="S345" i="12"/>
  <c r="R345" i="12"/>
  <c r="Q345" i="12"/>
  <c r="P345" i="12"/>
  <c r="N345" i="12"/>
  <c r="L345" i="12"/>
  <c r="B344" i="12"/>
  <c r="C344" i="12"/>
  <c r="D344" i="12"/>
  <c r="E344" i="12"/>
  <c r="F344" i="12" a="1"/>
  <c r="F344" i="12"/>
  <c r="G344" i="12" a="1"/>
  <c r="G344" i="12"/>
  <c r="I344" i="12" a="1"/>
  <c r="I344" i="12"/>
  <c r="V344" i="12"/>
  <c r="K344" i="12"/>
  <c r="H344" i="12" a="1"/>
  <c r="H344" i="12"/>
  <c r="O344" i="12"/>
  <c r="M344" i="12"/>
  <c r="T344" i="12"/>
  <c r="S344" i="12"/>
  <c r="R344" i="12"/>
  <c r="Q344" i="12"/>
  <c r="P344" i="12"/>
  <c r="N344" i="12"/>
  <c r="L344" i="12"/>
  <c r="B343" i="12"/>
  <c r="C343" i="12"/>
  <c r="D343" i="12"/>
  <c r="E343" i="12"/>
  <c r="F343" i="12" a="1"/>
  <c r="F343" i="12"/>
  <c r="G343" i="12" a="1"/>
  <c r="G343" i="12"/>
  <c r="I343" i="12" a="1"/>
  <c r="I343" i="12"/>
  <c r="V343" i="12"/>
  <c r="K343" i="12"/>
  <c r="H343" i="12" a="1"/>
  <c r="H343" i="12"/>
  <c r="O343" i="12"/>
  <c r="M343" i="12"/>
  <c r="T343" i="12"/>
  <c r="S343" i="12"/>
  <c r="R343" i="12"/>
  <c r="Q343" i="12"/>
  <c r="P343" i="12"/>
  <c r="N343" i="12"/>
  <c r="L343" i="12"/>
  <c r="B342" i="12"/>
  <c r="C342" i="12"/>
  <c r="D342" i="12"/>
  <c r="E342" i="12"/>
  <c r="F342" i="12" a="1"/>
  <c r="F342" i="12"/>
  <c r="G342" i="12" a="1"/>
  <c r="G342" i="12"/>
  <c r="I342" i="12" a="1"/>
  <c r="I342" i="12"/>
  <c r="V342" i="12"/>
  <c r="K342" i="12"/>
  <c r="H342" i="12" a="1"/>
  <c r="H342" i="12"/>
  <c r="O342" i="12"/>
  <c r="M342" i="12"/>
  <c r="T342" i="12"/>
  <c r="S342" i="12"/>
  <c r="R342" i="12"/>
  <c r="Q342" i="12"/>
  <c r="P342" i="12"/>
  <c r="N342" i="12"/>
  <c r="L342" i="12"/>
  <c r="B341" i="12"/>
  <c r="C341" i="12"/>
  <c r="D341" i="12"/>
  <c r="E341" i="12"/>
  <c r="F341" i="12" a="1"/>
  <c r="F341" i="12"/>
  <c r="G341" i="12" a="1"/>
  <c r="G341" i="12"/>
  <c r="I341" i="12" a="1"/>
  <c r="I341" i="12"/>
  <c r="V341" i="12"/>
  <c r="K341" i="12"/>
  <c r="H341" i="12" a="1"/>
  <c r="H341" i="12"/>
  <c r="O341" i="12"/>
  <c r="M341" i="12"/>
  <c r="T341" i="12"/>
  <c r="S341" i="12"/>
  <c r="R341" i="12"/>
  <c r="Q341" i="12"/>
  <c r="P341" i="12"/>
  <c r="N341" i="12"/>
  <c r="L341" i="12"/>
  <c r="B340" i="12"/>
  <c r="C340" i="12"/>
  <c r="D340" i="12"/>
  <c r="E340" i="12"/>
  <c r="F340" i="12" a="1"/>
  <c r="F340" i="12"/>
  <c r="G340" i="12" a="1"/>
  <c r="G340" i="12"/>
  <c r="I340" i="12" a="1"/>
  <c r="I340" i="12"/>
  <c r="V340" i="12"/>
  <c r="K340" i="12"/>
  <c r="H340" i="12" a="1"/>
  <c r="H340" i="12"/>
  <c r="O340" i="12"/>
  <c r="M340" i="12"/>
  <c r="T340" i="12"/>
  <c r="S340" i="12"/>
  <c r="R340" i="12"/>
  <c r="Q340" i="12"/>
  <c r="P340" i="12"/>
  <c r="N340" i="12"/>
  <c r="L340" i="12"/>
  <c r="B339" i="12"/>
  <c r="C339" i="12"/>
  <c r="D339" i="12"/>
  <c r="E339" i="12"/>
  <c r="F339" i="12" a="1"/>
  <c r="F339" i="12"/>
  <c r="G339" i="12" a="1"/>
  <c r="G339" i="12"/>
  <c r="I339" i="12" a="1"/>
  <c r="I339" i="12"/>
  <c r="V339" i="12"/>
  <c r="K339" i="12"/>
  <c r="H339" i="12" a="1"/>
  <c r="H339" i="12"/>
  <c r="O339" i="12"/>
  <c r="M339" i="12"/>
  <c r="T339" i="12"/>
  <c r="S339" i="12"/>
  <c r="R339" i="12"/>
  <c r="Q339" i="12"/>
  <c r="P339" i="12"/>
  <c r="N339" i="12"/>
  <c r="L339" i="12"/>
  <c r="B338" i="12"/>
  <c r="C338" i="12"/>
  <c r="D338" i="12"/>
  <c r="E338" i="12"/>
  <c r="F338" i="12" a="1"/>
  <c r="F338" i="12"/>
  <c r="G338" i="12" a="1"/>
  <c r="G338" i="12"/>
  <c r="I338" i="12" a="1"/>
  <c r="I338" i="12"/>
  <c r="V338" i="12"/>
  <c r="K338" i="12"/>
  <c r="H338" i="12" a="1"/>
  <c r="H338" i="12"/>
  <c r="O338" i="12"/>
  <c r="M338" i="12"/>
  <c r="T338" i="12"/>
  <c r="S338" i="12"/>
  <c r="R338" i="12"/>
  <c r="Q338" i="12"/>
  <c r="P338" i="12"/>
  <c r="N338" i="12"/>
  <c r="L338" i="12"/>
  <c r="B337" i="12"/>
  <c r="C337" i="12"/>
  <c r="D337" i="12"/>
  <c r="E337" i="12"/>
  <c r="F337" i="12" a="1"/>
  <c r="F337" i="12"/>
  <c r="G337" i="12" a="1"/>
  <c r="G337" i="12"/>
  <c r="I337" i="12" a="1"/>
  <c r="I337" i="12"/>
  <c r="V337" i="12"/>
  <c r="K337" i="12"/>
  <c r="H337" i="12" a="1"/>
  <c r="H337" i="12"/>
  <c r="O337" i="12"/>
  <c r="M337" i="12"/>
  <c r="T337" i="12"/>
  <c r="S337" i="12"/>
  <c r="R337" i="12"/>
  <c r="Q337" i="12"/>
  <c r="P337" i="12"/>
  <c r="N337" i="12"/>
  <c r="L337" i="12"/>
  <c r="B336" i="12"/>
  <c r="C336" i="12"/>
  <c r="D336" i="12"/>
  <c r="E336" i="12"/>
  <c r="F336" i="12" a="1"/>
  <c r="F336" i="12"/>
  <c r="G336" i="12" a="1"/>
  <c r="G336" i="12"/>
  <c r="I336" i="12" a="1"/>
  <c r="I336" i="12"/>
  <c r="V336" i="12"/>
  <c r="K336" i="12"/>
  <c r="H336" i="12" a="1"/>
  <c r="H336" i="12"/>
  <c r="O336" i="12"/>
  <c r="M336" i="12"/>
  <c r="T336" i="12"/>
  <c r="S336" i="12"/>
  <c r="R336" i="12"/>
  <c r="Q336" i="12"/>
  <c r="P336" i="12"/>
  <c r="N336" i="12"/>
  <c r="L336" i="12"/>
  <c r="B335" i="12"/>
  <c r="C335" i="12"/>
  <c r="D335" i="12"/>
  <c r="E335" i="12"/>
  <c r="F335" i="12" a="1"/>
  <c r="F335" i="12"/>
  <c r="G335" i="12" a="1"/>
  <c r="G335" i="12"/>
  <c r="I335" i="12" a="1"/>
  <c r="I335" i="12"/>
  <c r="V335" i="12"/>
  <c r="K335" i="12"/>
  <c r="H335" i="12" a="1"/>
  <c r="H335" i="12"/>
  <c r="O335" i="12"/>
  <c r="M335" i="12"/>
  <c r="T335" i="12"/>
  <c r="S335" i="12"/>
  <c r="R335" i="12"/>
  <c r="Q335" i="12"/>
  <c r="P335" i="12"/>
  <c r="N335" i="12"/>
  <c r="L335" i="12"/>
  <c r="B334" i="12"/>
  <c r="C334" i="12"/>
  <c r="D334" i="12"/>
  <c r="E334" i="12"/>
  <c r="F334" i="12" a="1"/>
  <c r="F334" i="12"/>
  <c r="G334" i="12" a="1"/>
  <c r="G334" i="12"/>
  <c r="I334" i="12" a="1"/>
  <c r="I334" i="12"/>
  <c r="V334" i="12"/>
  <c r="K334" i="12"/>
  <c r="H334" i="12" a="1"/>
  <c r="H334" i="12"/>
  <c r="O334" i="12"/>
  <c r="M334" i="12"/>
  <c r="T334" i="12"/>
  <c r="S334" i="12"/>
  <c r="R334" i="12"/>
  <c r="Q334" i="12"/>
  <c r="P334" i="12"/>
  <c r="N334" i="12"/>
  <c r="L334" i="12"/>
  <c r="B333" i="12"/>
  <c r="C333" i="12"/>
  <c r="D333" i="12"/>
  <c r="E333" i="12"/>
  <c r="F333" i="12" a="1"/>
  <c r="F333" i="12"/>
  <c r="G333" i="12" a="1"/>
  <c r="G333" i="12"/>
  <c r="I333" i="12" a="1"/>
  <c r="I333" i="12"/>
  <c r="V333" i="12"/>
  <c r="K333" i="12"/>
  <c r="H333" i="12" a="1"/>
  <c r="H333" i="12"/>
  <c r="O333" i="12"/>
  <c r="M333" i="12"/>
  <c r="T333" i="12"/>
  <c r="S333" i="12"/>
  <c r="R333" i="12"/>
  <c r="Q333" i="12"/>
  <c r="P333" i="12"/>
  <c r="N333" i="12"/>
  <c r="L333" i="12"/>
  <c r="B332" i="12"/>
  <c r="C332" i="12"/>
  <c r="D332" i="12"/>
  <c r="E332" i="12"/>
  <c r="F332" i="12" a="1"/>
  <c r="F332" i="12"/>
  <c r="G332" i="12" a="1"/>
  <c r="G332" i="12"/>
  <c r="I332" i="12" a="1"/>
  <c r="I332" i="12"/>
  <c r="V332" i="12"/>
  <c r="K332" i="12"/>
  <c r="H332" i="12" a="1"/>
  <c r="H332" i="12"/>
  <c r="O332" i="12"/>
  <c r="M332" i="12"/>
  <c r="T332" i="12"/>
  <c r="S332" i="12"/>
  <c r="R332" i="12"/>
  <c r="Q332" i="12"/>
  <c r="P332" i="12"/>
  <c r="N332" i="12"/>
  <c r="L332" i="12"/>
  <c r="B331" i="12"/>
  <c r="C331" i="12"/>
  <c r="D331" i="12"/>
  <c r="E331" i="12"/>
  <c r="F331" i="12" a="1"/>
  <c r="F331" i="12"/>
  <c r="G331" i="12" a="1"/>
  <c r="G331" i="12"/>
  <c r="I331" i="12" a="1"/>
  <c r="I331" i="12"/>
  <c r="V331" i="12"/>
  <c r="K331" i="12"/>
  <c r="H331" i="12" a="1"/>
  <c r="H331" i="12"/>
  <c r="O331" i="12"/>
  <c r="M331" i="12"/>
  <c r="T331" i="12"/>
  <c r="S331" i="12"/>
  <c r="R331" i="12"/>
  <c r="Q331" i="12"/>
  <c r="P331" i="12"/>
  <c r="N331" i="12"/>
  <c r="L331" i="12"/>
  <c r="B330" i="12"/>
  <c r="C330" i="12"/>
  <c r="D330" i="12"/>
  <c r="E330" i="12"/>
  <c r="F330" i="12" a="1"/>
  <c r="F330" i="12"/>
  <c r="G330" i="12" a="1"/>
  <c r="G330" i="12"/>
  <c r="I330" i="12" a="1"/>
  <c r="I330" i="12"/>
  <c r="V330" i="12"/>
  <c r="K330" i="12"/>
  <c r="H330" i="12" a="1"/>
  <c r="H330" i="12"/>
  <c r="O330" i="12"/>
  <c r="M330" i="12"/>
  <c r="T330" i="12"/>
  <c r="S330" i="12"/>
  <c r="R330" i="12"/>
  <c r="Q330" i="12"/>
  <c r="P330" i="12"/>
  <c r="N330" i="12"/>
  <c r="L330" i="12"/>
  <c r="B329" i="12"/>
  <c r="C329" i="12"/>
  <c r="D329" i="12"/>
  <c r="E329" i="12"/>
  <c r="F329" i="12" a="1"/>
  <c r="F329" i="12"/>
  <c r="G329" i="12" a="1"/>
  <c r="G329" i="12"/>
  <c r="I329" i="12" a="1"/>
  <c r="I329" i="12"/>
  <c r="V329" i="12"/>
  <c r="K329" i="12"/>
  <c r="H329" i="12" a="1"/>
  <c r="H329" i="12"/>
  <c r="O329" i="12"/>
  <c r="M329" i="12"/>
  <c r="T329" i="12"/>
  <c r="S329" i="12"/>
  <c r="R329" i="12"/>
  <c r="Q329" i="12"/>
  <c r="P329" i="12"/>
  <c r="N329" i="12"/>
  <c r="L329" i="12"/>
  <c r="B328" i="12"/>
  <c r="C328" i="12"/>
  <c r="D328" i="12"/>
  <c r="E328" i="12"/>
  <c r="F328" i="12" a="1"/>
  <c r="F328" i="12"/>
  <c r="G328" i="12" a="1"/>
  <c r="G328" i="12"/>
  <c r="I328" i="12" a="1"/>
  <c r="I328" i="12"/>
  <c r="V328" i="12"/>
  <c r="K328" i="12"/>
  <c r="H328" i="12" a="1"/>
  <c r="H328" i="12"/>
  <c r="O328" i="12"/>
  <c r="M328" i="12"/>
  <c r="T328" i="12"/>
  <c r="S328" i="12"/>
  <c r="R328" i="12"/>
  <c r="Q328" i="12"/>
  <c r="P328" i="12"/>
  <c r="N328" i="12"/>
  <c r="L328" i="12"/>
  <c r="B327" i="12"/>
  <c r="C327" i="12"/>
  <c r="D327" i="12"/>
  <c r="E327" i="12"/>
  <c r="F327" i="12" a="1"/>
  <c r="F327" i="12"/>
  <c r="G327" i="12" a="1"/>
  <c r="G327" i="12"/>
  <c r="I327" i="12" a="1"/>
  <c r="I327" i="12"/>
  <c r="V327" i="12"/>
  <c r="K327" i="12"/>
  <c r="H327" i="12" a="1"/>
  <c r="H327" i="12"/>
  <c r="O327" i="12"/>
  <c r="M327" i="12"/>
  <c r="T327" i="12"/>
  <c r="S327" i="12"/>
  <c r="R327" i="12"/>
  <c r="Q327" i="12"/>
  <c r="P327" i="12"/>
  <c r="N327" i="12"/>
  <c r="L327" i="12"/>
  <c r="B326" i="12"/>
  <c r="C326" i="12"/>
  <c r="D326" i="12"/>
  <c r="E326" i="12"/>
  <c r="F326" i="12" a="1"/>
  <c r="F326" i="12"/>
  <c r="G326" i="12" a="1"/>
  <c r="G326" i="12"/>
  <c r="I326" i="12" a="1"/>
  <c r="I326" i="12"/>
  <c r="V326" i="12"/>
  <c r="K326" i="12"/>
  <c r="H326" i="12" a="1"/>
  <c r="H326" i="12"/>
  <c r="O326" i="12"/>
  <c r="M326" i="12"/>
  <c r="T326" i="12"/>
  <c r="S326" i="12"/>
  <c r="R326" i="12"/>
  <c r="Q326" i="12"/>
  <c r="P326" i="12"/>
  <c r="N326" i="12"/>
  <c r="L326" i="12"/>
  <c r="B325" i="12"/>
  <c r="C325" i="12"/>
  <c r="D325" i="12"/>
  <c r="E325" i="12"/>
  <c r="F325" i="12" a="1"/>
  <c r="F325" i="12"/>
  <c r="G325" i="12" a="1"/>
  <c r="G325" i="12"/>
  <c r="I325" i="12" a="1"/>
  <c r="I325" i="12"/>
  <c r="V325" i="12"/>
  <c r="K325" i="12"/>
  <c r="H325" i="12" a="1"/>
  <c r="H325" i="12"/>
  <c r="O325" i="12"/>
  <c r="M325" i="12"/>
  <c r="T325" i="12"/>
  <c r="S325" i="12"/>
  <c r="R325" i="12"/>
  <c r="Q325" i="12"/>
  <c r="P325" i="12"/>
  <c r="N325" i="12"/>
  <c r="L325" i="12"/>
  <c r="B324" i="12"/>
  <c r="C324" i="12"/>
  <c r="D324" i="12"/>
  <c r="E324" i="12"/>
  <c r="F324" i="12" a="1"/>
  <c r="F324" i="12"/>
  <c r="G324" i="12" a="1"/>
  <c r="G324" i="12"/>
  <c r="I324" i="12" a="1"/>
  <c r="I324" i="12"/>
  <c r="V324" i="12"/>
  <c r="K324" i="12"/>
  <c r="H324" i="12" a="1"/>
  <c r="H324" i="12"/>
  <c r="O324" i="12"/>
  <c r="M324" i="12"/>
  <c r="T324" i="12"/>
  <c r="S324" i="12"/>
  <c r="R324" i="12"/>
  <c r="Q324" i="12"/>
  <c r="P324" i="12"/>
  <c r="N324" i="12"/>
  <c r="L324" i="12"/>
  <c r="B323" i="12"/>
  <c r="C323" i="12"/>
  <c r="D323" i="12"/>
  <c r="E323" i="12"/>
  <c r="F323" i="12" a="1"/>
  <c r="F323" i="12"/>
  <c r="G323" i="12" a="1"/>
  <c r="G323" i="12"/>
  <c r="I323" i="12" a="1"/>
  <c r="I323" i="12"/>
  <c r="V323" i="12"/>
  <c r="K323" i="12"/>
  <c r="H323" i="12" a="1"/>
  <c r="H323" i="12"/>
  <c r="O323" i="12"/>
  <c r="M323" i="12"/>
  <c r="T323" i="12"/>
  <c r="S323" i="12"/>
  <c r="R323" i="12"/>
  <c r="Q323" i="12"/>
  <c r="P323" i="12"/>
  <c r="N323" i="12"/>
  <c r="L323" i="12"/>
  <c r="B322" i="12"/>
  <c r="C322" i="12"/>
  <c r="D322" i="12"/>
  <c r="E322" i="12"/>
  <c r="F322" i="12" a="1"/>
  <c r="F322" i="12"/>
  <c r="G322" i="12" a="1"/>
  <c r="G322" i="12"/>
  <c r="I322" i="12" a="1"/>
  <c r="I322" i="12"/>
  <c r="V322" i="12"/>
  <c r="K322" i="12"/>
  <c r="H322" i="12" a="1"/>
  <c r="H322" i="12"/>
  <c r="O322" i="12"/>
  <c r="M322" i="12"/>
  <c r="T322" i="12"/>
  <c r="S322" i="12"/>
  <c r="R322" i="12"/>
  <c r="Q322" i="12"/>
  <c r="P322" i="12"/>
  <c r="N322" i="12"/>
  <c r="L322" i="12"/>
  <c r="B321" i="12"/>
  <c r="C321" i="12"/>
  <c r="D321" i="12"/>
  <c r="E321" i="12"/>
  <c r="F321" i="12" a="1"/>
  <c r="F321" i="12"/>
  <c r="G321" i="12" a="1"/>
  <c r="G321" i="12"/>
  <c r="I321" i="12" a="1"/>
  <c r="I321" i="12"/>
  <c r="V321" i="12"/>
  <c r="K321" i="12"/>
  <c r="H321" i="12" a="1"/>
  <c r="H321" i="12"/>
  <c r="O321" i="12"/>
  <c r="M321" i="12"/>
  <c r="T321" i="12"/>
  <c r="S321" i="12"/>
  <c r="R321" i="12"/>
  <c r="Q321" i="12"/>
  <c r="P321" i="12"/>
  <c r="N321" i="12"/>
  <c r="L321" i="12"/>
  <c r="B320" i="12"/>
  <c r="C320" i="12"/>
  <c r="D320" i="12"/>
  <c r="E320" i="12"/>
  <c r="F320" i="12" a="1"/>
  <c r="F320" i="12"/>
  <c r="G320" i="12" a="1"/>
  <c r="G320" i="12"/>
  <c r="I320" i="12" a="1"/>
  <c r="I320" i="12"/>
  <c r="V320" i="12"/>
  <c r="K320" i="12"/>
  <c r="H320" i="12" a="1"/>
  <c r="H320" i="12"/>
  <c r="O320" i="12"/>
  <c r="M320" i="12"/>
  <c r="T320" i="12"/>
  <c r="S320" i="12"/>
  <c r="R320" i="12"/>
  <c r="Q320" i="12"/>
  <c r="P320" i="12"/>
  <c r="N320" i="12"/>
  <c r="L320" i="12"/>
  <c r="B319" i="12"/>
  <c r="C319" i="12"/>
  <c r="D319" i="12"/>
  <c r="E319" i="12"/>
  <c r="F319" i="12" a="1"/>
  <c r="F319" i="12"/>
  <c r="G319" i="12" a="1"/>
  <c r="G319" i="12"/>
  <c r="I319" i="12" a="1"/>
  <c r="I319" i="12"/>
  <c r="V319" i="12"/>
  <c r="K319" i="12"/>
  <c r="H319" i="12" a="1"/>
  <c r="H319" i="12"/>
  <c r="O319" i="12"/>
  <c r="M319" i="12"/>
  <c r="T319" i="12"/>
  <c r="S319" i="12"/>
  <c r="R319" i="12"/>
  <c r="Q319" i="12"/>
  <c r="P319" i="12"/>
  <c r="N319" i="12"/>
  <c r="L319" i="12"/>
  <c r="B318" i="12"/>
  <c r="C318" i="12"/>
  <c r="D318" i="12"/>
  <c r="E318" i="12"/>
  <c r="F318" i="12" a="1"/>
  <c r="F318" i="12"/>
  <c r="G318" i="12" a="1"/>
  <c r="G318" i="12"/>
  <c r="I318" i="12" a="1"/>
  <c r="I318" i="12"/>
  <c r="V318" i="12"/>
  <c r="K318" i="12"/>
  <c r="H318" i="12" a="1"/>
  <c r="H318" i="12"/>
  <c r="O318" i="12"/>
  <c r="M318" i="12"/>
  <c r="T318" i="12"/>
  <c r="S318" i="12"/>
  <c r="R318" i="12"/>
  <c r="Q318" i="12"/>
  <c r="P318" i="12"/>
  <c r="N318" i="12"/>
  <c r="L318" i="12"/>
  <c r="B317" i="12"/>
  <c r="C317" i="12"/>
  <c r="D317" i="12"/>
  <c r="E317" i="12"/>
  <c r="F317" i="12" a="1"/>
  <c r="F317" i="12"/>
  <c r="G317" i="12" a="1"/>
  <c r="G317" i="12"/>
  <c r="I317" i="12" a="1"/>
  <c r="I317" i="12"/>
  <c r="V317" i="12"/>
  <c r="K317" i="12"/>
  <c r="H317" i="12" a="1"/>
  <c r="H317" i="12"/>
  <c r="O317" i="12"/>
  <c r="M317" i="12"/>
  <c r="T317" i="12"/>
  <c r="S317" i="12"/>
  <c r="R317" i="12"/>
  <c r="Q317" i="12"/>
  <c r="P317" i="12"/>
  <c r="N317" i="12"/>
  <c r="L317" i="12"/>
  <c r="B316" i="12"/>
  <c r="C316" i="12"/>
  <c r="D316" i="12"/>
  <c r="E316" i="12"/>
  <c r="F316" i="12" a="1"/>
  <c r="F316" i="12"/>
  <c r="G316" i="12" a="1"/>
  <c r="G316" i="12"/>
  <c r="I316" i="12" a="1"/>
  <c r="I316" i="12"/>
  <c r="V316" i="12"/>
  <c r="K316" i="12"/>
  <c r="H316" i="12" a="1"/>
  <c r="H316" i="12"/>
  <c r="O316" i="12"/>
  <c r="M316" i="12"/>
  <c r="T316" i="12"/>
  <c r="S316" i="12"/>
  <c r="R316" i="12"/>
  <c r="Q316" i="12"/>
  <c r="P316" i="12"/>
  <c r="N316" i="12"/>
  <c r="L316" i="12"/>
  <c r="B315" i="12"/>
  <c r="C315" i="12"/>
  <c r="D315" i="12"/>
  <c r="E315" i="12"/>
  <c r="F315" i="12" a="1"/>
  <c r="F315" i="12"/>
  <c r="G315" i="12" a="1"/>
  <c r="G315" i="12"/>
  <c r="I315" i="12" a="1"/>
  <c r="I315" i="12"/>
  <c r="V315" i="12"/>
  <c r="K315" i="12"/>
  <c r="H315" i="12" a="1"/>
  <c r="H315" i="12"/>
  <c r="O315" i="12"/>
  <c r="M315" i="12"/>
  <c r="T315" i="12"/>
  <c r="S315" i="12"/>
  <c r="R315" i="12"/>
  <c r="Q315" i="12"/>
  <c r="P315" i="12"/>
  <c r="N315" i="12"/>
  <c r="L315" i="12"/>
  <c r="B314" i="12"/>
  <c r="C314" i="12"/>
  <c r="D314" i="12"/>
  <c r="E314" i="12"/>
  <c r="F314" i="12" a="1"/>
  <c r="F314" i="12"/>
  <c r="G314" i="12" a="1"/>
  <c r="G314" i="12"/>
  <c r="I314" i="12" a="1"/>
  <c r="I314" i="12"/>
  <c r="V314" i="12"/>
  <c r="K314" i="12"/>
  <c r="H314" i="12" a="1"/>
  <c r="H314" i="12"/>
  <c r="O314" i="12"/>
  <c r="M314" i="12"/>
  <c r="T314" i="12"/>
  <c r="S314" i="12"/>
  <c r="R314" i="12"/>
  <c r="Q314" i="12"/>
  <c r="P314" i="12"/>
  <c r="N314" i="12"/>
  <c r="L314" i="12"/>
  <c r="B313" i="12"/>
  <c r="C313" i="12"/>
  <c r="D313" i="12"/>
  <c r="E313" i="12"/>
  <c r="F313" i="12" a="1"/>
  <c r="F313" i="12"/>
  <c r="G313" i="12" a="1"/>
  <c r="G313" i="12"/>
  <c r="I313" i="12" a="1"/>
  <c r="I313" i="12"/>
  <c r="V313" i="12"/>
  <c r="K313" i="12"/>
  <c r="H313" i="12" a="1"/>
  <c r="H313" i="12"/>
  <c r="O313" i="12"/>
  <c r="M313" i="12"/>
  <c r="T313" i="12"/>
  <c r="S313" i="12"/>
  <c r="R313" i="12"/>
  <c r="Q313" i="12"/>
  <c r="P313" i="12"/>
  <c r="N313" i="12"/>
  <c r="L313" i="12"/>
  <c r="B312" i="12"/>
  <c r="C312" i="12"/>
  <c r="D312" i="12"/>
  <c r="E312" i="12"/>
  <c r="F312" i="12" a="1"/>
  <c r="F312" i="12"/>
  <c r="G312" i="12" a="1"/>
  <c r="G312" i="12"/>
  <c r="I312" i="12" a="1"/>
  <c r="I312" i="12"/>
  <c r="V312" i="12"/>
  <c r="K312" i="12"/>
  <c r="H312" i="12" a="1"/>
  <c r="H312" i="12"/>
  <c r="O312" i="12"/>
  <c r="M312" i="12"/>
  <c r="T312" i="12"/>
  <c r="S312" i="12"/>
  <c r="R312" i="12"/>
  <c r="Q312" i="12"/>
  <c r="P312" i="12"/>
  <c r="N312" i="12"/>
  <c r="L312" i="12"/>
  <c r="B311" i="12"/>
  <c r="C311" i="12"/>
  <c r="D311" i="12"/>
  <c r="E311" i="12"/>
  <c r="F311" i="12" a="1"/>
  <c r="F311" i="12"/>
  <c r="G311" i="12" a="1"/>
  <c r="G311" i="12"/>
  <c r="I311" i="12" a="1"/>
  <c r="I311" i="12"/>
  <c r="V311" i="12"/>
  <c r="K311" i="12"/>
  <c r="H311" i="12" a="1"/>
  <c r="H311" i="12"/>
  <c r="O311" i="12"/>
  <c r="M311" i="12"/>
  <c r="T311" i="12"/>
  <c r="S311" i="12"/>
  <c r="R311" i="12"/>
  <c r="Q311" i="12"/>
  <c r="P311" i="12"/>
  <c r="N311" i="12"/>
  <c r="L311" i="12"/>
  <c r="B310" i="12"/>
  <c r="C310" i="12"/>
  <c r="D310" i="12"/>
  <c r="E310" i="12"/>
  <c r="F310" i="12" a="1"/>
  <c r="F310" i="12"/>
  <c r="G310" i="12" a="1"/>
  <c r="G310" i="12"/>
  <c r="I310" i="12" a="1"/>
  <c r="I310" i="12"/>
  <c r="V310" i="12"/>
  <c r="K310" i="12"/>
  <c r="H310" i="12" a="1"/>
  <c r="H310" i="12"/>
  <c r="O310" i="12"/>
  <c r="M310" i="12"/>
  <c r="T310" i="12"/>
  <c r="S310" i="12"/>
  <c r="R310" i="12"/>
  <c r="Q310" i="12"/>
  <c r="P310" i="12"/>
  <c r="N310" i="12"/>
  <c r="L310" i="12"/>
  <c r="B309" i="12"/>
  <c r="C309" i="12"/>
  <c r="D309" i="12"/>
  <c r="E309" i="12"/>
  <c r="F309" i="12" a="1"/>
  <c r="F309" i="12"/>
  <c r="G309" i="12" a="1"/>
  <c r="G309" i="12"/>
  <c r="I309" i="12" a="1"/>
  <c r="I309" i="12"/>
  <c r="V309" i="12"/>
  <c r="K309" i="12"/>
  <c r="H309" i="12" a="1"/>
  <c r="H309" i="12"/>
  <c r="O309" i="12"/>
  <c r="M309" i="12"/>
  <c r="T309" i="12"/>
  <c r="S309" i="12"/>
  <c r="R309" i="12"/>
  <c r="Q309" i="12"/>
  <c r="P309" i="12"/>
  <c r="N309" i="12"/>
  <c r="L309" i="12"/>
  <c r="B308" i="12"/>
  <c r="C308" i="12"/>
  <c r="D308" i="12"/>
  <c r="E308" i="12"/>
  <c r="F308" i="12" a="1"/>
  <c r="F308" i="12"/>
  <c r="G308" i="12" a="1"/>
  <c r="G308" i="12"/>
  <c r="I308" i="12" a="1"/>
  <c r="I308" i="12"/>
  <c r="V308" i="12"/>
  <c r="K308" i="12"/>
  <c r="H308" i="12" a="1"/>
  <c r="H308" i="12"/>
  <c r="O308" i="12"/>
  <c r="M308" i="12"/>
  <c r="T308" i="12"/>
  <c r="S308" i="12"/>
  <c r="R308" i="12"/>
  <c r="Q308" i="12"/>
  <c r="P308" i="12"/>
  <c r="N308" i="12"/>
  <c r="L308" i="12"/>
  <c r="B307" i="12"/>
  <c r="C307" i="12"/>
  <c r="D307" i="12"/>
  <c r="E307" i="12"/>
  <c r="F307" i="12" a="1"/>
  <c r="F307" i="12"/>
  <c r="G307" i="12" a="1"/>
  <c r="G307" i="12"/>
  <c r="I307" i="12" a="1"/>
  <c r="I307" i="12"/>
  <c r="V307" i="12"/>
  <c r="K307" i="12"/>
  <c r="H307" i="12" a="1"/>
  <c r="H307" i="12"/>
  <c r="O307" i="12"/>
  <c r="M307" i="12"/>
  <c r="T307" i="12"/>
  <c r="S307" i="12"/>
  <c r="R307" i="12"/>
  <c r="Q307" i="12"/>
  <c r="P307" i="12"/>
  <c r="N307" i="12"/>
  <c r="L307" i="12"/>
  <c r="B306" i="12"/>
  <c r="C306" i="12"/>
  <c r="D306" i="12"/>
  <c r="E306" i="12"/>
  <c r="F306" i="12" a="1"/>
  <c r="F306" i="12"/>
  <c r="G306" i="12" a="1"/>
  <c r="G306" i="12"/>
  <c r="I306" i="12" a="1"/>
  <c r="I306" i="12"/>
  <c r="V306" i="12"/>
  <c r="K306" i="12"/>
  <c r="H306" i="12" a="1"/>
  <c r="H306" i="12"/>
  <c r="O306" i="12"/>
  <c r="M306" i="12"/>
  <c r="T306" i="12"/>
  <c r="S306" i="12"/>
  <c r="R306" i="12"/>
  <c r="Q306" i="12"/>
  <c r="P306" i="12"/>
  <c r="N306" i="12"/>
  <c r="L306" i="12"/>
  <c r="B305" i="12"/>
  <c r="C305" i="12"/>
  <c r="D305" i="12"/>
  <c r="E305" i="12"/>
  <c r="F305" i="12" a="1"/>
  <c r="F305" i="12"/>
  <c r="G305" i="12" a="1"/>
  <c r="G305" i="12"/>
  <c r="I305" i="12" a="1"/>
  <c r="I305" i="12"/>
  <c r="V305" i="12"/>
  <c r="K305" i="12"/>
  <c r="H305" i="12" a="1"/>
  <c r="H305" i="12"/>
  <c r="O305" i="12"/>
  <c r="M305" i="12"/>
  <c r="T305" i="12"/>
  <c r="S305" i="12"/>
  <c r="R305" i="12"/>
  <c r="Q305" i="12"/>
  <c r="P305" i="12"/>
  <c r="N305" i="12"/>
  <c r="L305" i="12"/>
  <c r="B304" i="12"/>
  <c r="C304" i="12"/>
  <c r="D304" i="12"/>
  <c r="E304" i="12"/>
  <c r="F304" i="12" a="1"/>
  <c r="F304" i="12"/>
  <c r="G304" i="12" a="1"/>
  <c r="G304" i="12"/>
  <c r="I304" i="12" a="1"/>
  <c r="I304" i="12"/>
  <c r="V304" i="12"/>
  <c r="K304" i="12"/>
  <c r="H304" i="12" a="1"/>
  <c r="H304" i="12"/>
  <c r="O304" i="12"/>
  <c r="M304" i="12"/>
  <c r="T304" i="12"/>
  <c r="S304" i="12"/>
  <c r="R304" i="12"/>
  <c r="Q304" i="12"/>
  <c r="P304" i="12"/>
  <c r="N304" i="12"/>
  <c r="L304" i="12"/>
  <c r="B303" i="12"/>
  <c r="C303" i="12"/>
  <c r="D303" i="12"/>
  <c r="E303" i="12"/>
  <c r="F303" i="12" a="1"/>
  <c r="F303" i="12"/>
  <c r="G303" i="12" a="1"/>
  <c r="G303" i="12"/>
  <c r="I303" i="12" a="1"/>
  <c r="I303" i="12"/>
  <c r="V303" i="12"/>
  <c r="K303" i="12"/>
  <c r="H303" i="12" a="1"/>
  <c r="H303" i="12"/>
  <c r="O303" i="12"/>
  <c r="M303" i="12"/>
  <c r="T303" i="12"/>
  <c r="S303" i="12"/>
  <c r="R303" i="12"/>
  <c r="Q303" i="12"/>
  <c r="P303" i="12"/>
  <c r="N303" i="12"/>
  <c r="L303" i="12"/>
  <c r="B302" i="12"/>
  <c r="C302" i="12"/>
  <c r="D302" i="12"/>
  <c r="E302" i="12"/>
  <c r="F302" i="12" a="1"/>
  <c r="F302" i="12"/>
  <c r="G302" i="12" a="1"/>
  <c r="G302" i="12"/>
  <c r="I302" i="12" a="1"/>
  <c r="I302" i="12"/>
  <c r="V302" i="12"/>
  <c r="K302" i="12"/>
  <c r="H302" i="12" a="1"/>
  <c r="H302" i="12"/>
  <c r="O302" i="12"/>
  <c r="M302" i="12"/>
  <c r="T302" i="12"/>
  <c r="S302" i="12"/>
  <c r="R302" i="12"/>
  <c r="Q302" i="12"/>
  <c r="P302" i="12"/>
  <c r="N302" i="12"/>
  <c r="L302" i="12"/>
  <c r="B301" i="12"/>
  <c r="C301" i="12"/>
  <c r="D301" i="12"/>
  <c r="E301" i="12"/>
  <c r="F301" i="12" a="1"/>
  <c r="F301" i="12"/>
  <c r="G301" i="12" a="1"/>
  <c r="G301" i="12"/>
  <c r="I301" i="12" a="1"/>
  <c r="I301" i="12"/>
  <c r="V301" i="12"/>
  <c r="K301" i="12"/>
  <c r="H301" i="12" a="1"/>
  <c r="H301" i="12"/>
  <c r="O301" i="12"/>
  <c r="M301" i="12"/>
  <c r="T301" i="12"/>
  <c r="S301" i="12"/>
  <c r="R301" i="12"/>
  <c r="Q301" i="12"/>
  <c r="P301" i="12"/>
  <c r="N301" i="12"/>
  <c r="L301" i="12"/>
  <c r="B300" i="12"/>
  <c r="C300" i="12"/>
  <c r="D300" i="12"/>
  <c r="E300" i="12"/>
  <c r="F300" i="12" a="1"/>
  <c r="F300" i="12"/>
  <c r="G300" i="12" a="1"/>
  <c r="G300" i="12"/>
  <c r="I300" i="12" a="1"/>
  <c r="I300" i="12"/>
  <c r="V300" i="12"/>
  <c r="K300" i="12"/>
  <c r="H300" i="12" a="1"/>
  <c r="H300" i="12"/>
  <c r="O300" i="12"/>
  <c r="M300" i="12"/>
  <c r="T300" i="12"/>
  <c r="S300" i="12"/>
  <c r="R300" i="12"/>
  <c r="Q300" i="12"/>
  <c r="P300" i="12"/>
  <c r="N300" i="12"/>
  <c r="L300" i="12"/>
  <c r="B299" i="12"/>
  <c r="C299" i="12"/>
  <c r="D299" i="12"/>
  <c r="E299" i="12"/>
  <c r="F299" i="12" a="1"/>
  <c r="F299" i="12"/>
  <c r="G299" i="12" a="1"/>
  <c r="G299" i="12"/>
  <c r="I299" i="12" a="1"/>
  <c r="I299" i="12"/>
  <c r="V299" i="12"/>
  <c r="K299" i="12"/>
  <c r="H299" i="12" a="1"/>
  <c r="H299" i="12"/>
  <c r="O299" i="12"/>
  <c r="M299" i="12"/>
  <c r="T299" i="12"/>
  <c r="S299" i="12"/>
  <c r="R299" i="12"/>
  <c r="Q299" i="12"/>
  <c r="P299" i="12"/>
  <c r="N299" i="12"/>
  <c r="L299" i="12"/>
  <c r="B298" i="12"/>
  <c r="C298" i="12"/>
  <c r="D298" i="12"/>
  <c r="E298" i="12"/>
  <c r="F298" i="12" a="1"/>
  <c r="F298" i="12"/>
  <c r="G298" i="12" a="1"/>
  <c r="G298" i="12"/>
  <c r="I298" i="12" a="1"/>
  <c r="I298" i="12"/>
  <c r="V298" i="12"/>
  <c r="K298" i="12"/>
  <c r="H298" i="12" a="1"/>
  <c r="H298" i="12"/>
  <c r="O298" i="12"/>
  <c r="M298" i="12"/>
  <c r="T298" i="12"/>
  <c r="S298" i="12"/>
  <c r="R298" i="12"/>
  <c r="Q298" i="12"/>
  <c r="P298" i="12"/>
  <c r="N298" i="12"/>
  <c r="L298" i="12"/>
  <c r="B297" i="12"/>
  <c r="C297" i="12"/>
  <c r="D297" i="12"/>
  <c r="E297" i="12"/>
  <c r="F297" i="12" a="1"/>
  <c r="F297" i="12"/>
  <c r="G297" i="12" a="1"/>
  <c r="G297" i="12"/>
  <c r="I297" i="12" a="1"/>
  <c r="I297" i="12"/>
  <c r="V297" i="12"/>
  <c r="K297" i="12"/>
  <c r="H297" i="12" a="1"/>
  <c r="H297" i="12"/>
  <c r="O297" i="12"/>
  <c r="M297" i="12"/>
  <c r="T297" i="12"/>
  <c r="S297" i="12"/>
  <c r="R297" i="12"/>
  <c r="Q297" i="12"/>
  <c r="P297" i="12"/>
  <c r="N297" i="12"/>
  <c r="L297" i="12"/>
  <c r="B296" i="12"/>
  <c r="C296" i="12"/>
  <c r="D296" i="12"/>
  <c r="E296" i="12"/>
  <c r="F296" i="12" a="1"/>
  <c r="F296" i="12"/>
  <c r="G296" i="12" a="1"/>
  <c r="G296" i="12"/>
  <c r="I296" i="12" a="1"/>
  <c r="I296" i="12"/>
  <c r="V296" i="12"/>
  <c r="K296" i="12"/>
  <c r="H296" i="12" a="1"/>
  <c r="H296" i="12"/>
  <c r="O296" i="12"/>
  <c r="M296" i="12"/>
  <c r="T296" i="12"/>
  <c r="S296" i="12"/>
  <c r="R296" i="12"/>
  <c r="Q296" i="12"/>
  <c r="P296" i="12"/>
  <c r="N296" i="12"/>
  <c r="L296" i="12"/>
  <c r="B295" i="12"/>
  <c r="C295" i="12"/>
  <c r="D295" i="12"/>
  <c r="E295" i="12"/>
  <c r="F295" i="12" a="1"/>
  <c r="F295" i="12"/>
  <c r="G295" i="12" a="1"/>
  <c r="G295" i="12"/>
  <c r="I295" i="12" a="1"/>
  <c r="I295" i="12"/>
  <c r="V295" i="12"/>
  <c r="K295" i="12"/>
  <c r="H295" i="12" a="1"/>
  <c r="H295" i="12"/>
  <c r="O295" i="12"/>
  <c r="M295" i="12"/>
  <c r="T295" i="12"/>
  <c r="S295" i="12"/>
  <c r="R295" i="12"/>
  <c r="Q295" i="12"/>
  <c r="P295" i="12"/>
  <c r="N295" i="12"/>
  <c r="L295" i="12"/>
  <c r="B294" i="12"/>
  <c r="C294" i="12"/>
  <c r="D294" i="12"/>
  <c r="E294" i="12"/>
  <c r="F294" i="12" a="1"/>
  <c r="F294" i="12"/>
  <c r="G294" i="12" a="1"/>
  <c r="G294" i="12"/>
  <c r="I294" i="12" a="1"/>
  <c r="I294" i="12"/>
  <c r="V294" i="12"/>
  <c r="K294" i="12"/>
  <c r="H294" i="12" a="1"/>
  <c r="H294" i="12"/>
  <c r="O294" i="12"/>
  <c r="M294" i="12"/>
  <c r="T294" i="12"/>
  <c r="S294" i="12"/>
  <c r="R294" i="12"/>
  <c r="Q294" i="12"/>
  <c r="P294" i="12"/>
  <c r="N294" i="12"/>
  <c r="L294" i="12"/>
  <c r="B293" i="12"/>
  <c r="C293" i="12"/>
  <c r="D293" i="12"/>
  <c r="E293" i="12"/>
  <c r="F293" i="12" a="1"/>
  <c r="F293" i="12"/>
  <c r="G293" i="12" a="1"/>
  <c r="G293" i="12"/>
  <c r="I293" i="12" a="1"/>
  <c r="I293" i="12"/>
  <c r="V293" i="12"/>
  <c r="K293" i="12"/>
  <c r="H293" i="12" a="1"/>
  <c r="H293" i="12"/>
  <c r="O293" i="12"/>
  <c r="M293" i="12"/>
  <c r="T293" i="12"/>
  <c r="S293" i="12"/>
  <c r="R293" i="12"/>
  <c r="Q293" i="12"/>
  <c r="P293" i="12"/>
  <c r="N293" i="12"/>
  <c r="L293" i="12"/>
  <c r="B292" i="12"/>
  <c r="C292" i="12"/>
  <c r="D292" i="12"/>
  <c r="E292" i="12"/>
  <c r="F292" i="12" a="1"/>
  <c r="F292" i="12"/>
  <c r="G292" i="12" a="1"/>
  <c r="G292" i="12"/>
  <c r="I292" i="12" a="1"/>
  <c r="I292" i="12"/>
  <c r="V292" i="12"/>
  <c r="K292" i="12"/>
  <c r="H292" i="12" a="1"/>
  <c r="H292" i="12"/>
  <c r="O292" i="12"/>
  <c r="M292" i="12"/>
  <c r="T292" i="12"/>
  <c r="S292" i="12"/>
  <c r="R292" i="12"/>
  <c r="Q292" i="12"/>
  <c r="P292" i="12"/>
  <c r="N292" i="12"/>
  <c r="L292" i="12"/>
  <c r="B291" i="12"/>
  <c r="C291" i="12"/>
  <c r="D291" i="12"/>
  <c r="E291" i="12"/>
  <c r="F291" i="12" a="1"/>
  <c r="F291" i="12"/>
  <c r="G291" i="12" a="1"/>
  <c r="G291" i="12"/>
  <c r="I291" i="12" a="1"/>
  <c r="I291" i="12"/>
  <c r="V291" i="12"/>
  <c r="K291" i="12"/>
  <c r="H291" i="12" a="1"/>
  <c r="H291" i="12"/>
  <c r="O291" i="12"/>
  <c r="M291" i="12"/>
  <c r="T291" i="12"/>
  <c r="S291" i="12"/>
  <c r="R291" i="12"/>
  <c r="Q291" i="12"/>
  <c r="P291" i="12"/>
  <c r="N291" i="12"/>
  <c r="L291" i="12"/>
  <c r="B290" i="12"/>
  <c r="C290" i="12"/>
  <c r="D290" i="12"/>
  <c r="E290" i="12"/>
  <c r="F290" i="12" a="1"/>
  <c r="F290" i="12"/>
  <c r="G290" i="12" a="1"/>
  <c r="G290" i="12"/>
  <c r="I290" i="12" a="1"/>
  <c r="I290" i="12"/>
  <c r="V290" i="12"/>
  <c r="K290" i="12"/>
  <c r="H290" i="12" a="1"/>
  <c r="H290" i="12"/>
  <c r="O290" i="12"/>
  <c r="M290" i="12"/>
  <c r="T290" i="12"/>
  <c r="S290" i="12"/>
  <c r="R290" i="12"/>
  <c r="Q290" i="12"/>
  <c r="P290" i="12"/>
  <c r="N290" i="12"/>
  <c r="L290" i="12"/>
  <c r="B289" i="12"/>
  <c r="C289" i="12"/>
  <c r="D289" i="12"/>
  <c r="E289" i="12"/>
  <c r="F289" i="12" a="1"/>
  <c r="F289" i="12"/>
  <c r="G289" i="12" a="1"/>
  <c r="G289" i="12"/>
  <c r="I289" i="12" a="1"/>
  <c r="I289" i="12"/>
  <c r="V289" i="12"/>
  <c r="K289" i="12"/>
  <c r="H289" i="12" a="1"/>
  <c r="H289" i="12"/>
  <c r="O289" i="12"/>
  <c r="M289" i="12"/>
  <c r="T289" i="12"/>
  <c r="S289" i="12"/>
  <c r="R289" i="12"/>
  <c r="Q289" i="12"/>
  <c r="P289" i="12"/>
  <c r="N289" i="12"/>
  <c r="L289" i="12"/>
  <c r="B288" i="12"/>
  <c r="C288" i="12"/>
  <c r="D288" i="12"/>
  <c r="E288" i="12"/>
  <c r="F288" i="12" a="1"/>
  <c r="F288" i="12"/>
  <c r="G288" i="12" a="1"/>
  <c r="G288" i="12"/>
  <c r="I288" i="12" a="1"/>
  <c r="I288" i="12"/>
  <c r="V288" i="12"/>
  <c r="K288" i="12"/>
  <c r="H288" i="12" a="1"/>
  <c r="H288" i="12"/>
  <c r="O288" i="12"/>
  <c r="M288" i="12"/>
  <c r="T288" i="12"/>
  <c r="S288" i="12"/>
  <c r="R288" i="12"/>
  <c r="Q288" i="12"/>
  <c r="P288" i="12"/>
  <c r="N288" i="12"/>
  <c r="L288" i="12"/>
  <c r="B287" i="12"/>
  <c r="C287" i="12"/>
  <c r="D287" i="12"/>
  <c r="E287" i="12"/>
  <c r="F287" i="12" a="1"/>
  <c r="F287" i="12"/>
  <c r="G287" i="12" a="1"/>
  <c r="G287" i="12"/>
  <c r="I287" i="12" a="1"/>
  <c r="I287" i="12"/>
  <c r="V287" i="12"/>
  <c r="K287" i="12"/>
  <c r="H287" i="12" a="1"/>
  <c r="H287" i="12"/>
  <c r="O287" i="12"/>
  <c r="M287" i="12"/>
  <c r="T287" i="12"/>
  <c r="S287" i="12"/>
  <c r="R287" i="12"/>
  <c r="Q287" i="12"/>
  <c r="P287" i="12"/>
  <c r="N287" i="12"/>
  <c r="L287" i="12"/>
  <c r="B286" i="12"/>
  <c r="C286" i="12"/>
  <c r="D286" i="12"/>
  <c r="E286" i="12"/>
  <c r="F286" i="12" a="1"/>
  <c r="F286" i="12"/>
  <c r="G286" i="12" a="1"/>
  <c r="G286" i="12"/>
  <c r="I286" i="12" a="1"/>
  <c r="I286" i="12"/>
  <c r="V286" i="12"/>
  <c r="K286" i="12"/>
  <c r="H286" i="12" a="1"/>
  <c r="H286" i="12"/>
  <c r="O286" i="12"/>
  <c r="M286" i="12"/>
  <c r="T286" i="12"/>
  <c r="S286" i="12"/>
  <c r="R286" i="12"/>
  <c r="Q286" i="12"/>
  <c r="P286" i="12"/>
  <c r="N286" i="12"/>
  <c r="L286" i="12"/>
  <c r="B285" i="12"/>
  <c r="C285" i="12"/>
  <c r="D285" i="12"/>
  <c r="E285" i="12"/>
  <c r="F285" i="12" a="1"/>
  <c r="F285" i="12"/>
  <c r="G285" i="12" a="1"/>
  <c r="G285" i="12"/>
  <c r="I285" i="12" a="1"/>
  <c r="I285" i="12"/>
  <c r="V285" i="12"/>
  <c r="K285" i="12"/>
  <c r="H285" i="12" a="1"/>
  <c r="H285" i="12"/>
  <c r="O285" i="12"/>
  <c r="M285" i="12"/>
  <c r="T285" i="12"/>
  <c r="S285" i="12"/>
  <c r="R285" i="12"/>
  <c r="Q285" i="12"/>
  <c r="P285" i="12"/>
  <c r="N285" i="12"/>
  <c r="L285" i="12"/>
  <c r="B284" i="12"/>
  <c r="C284" i="12"/>
  <c r="D284" i="12"/>
  <c r="E284" i="12"/>
  <c r="F284" i="12" a="1"/>
  <c r="F284" i="12"/>
  <c r="G284" i="12" a="1"/>
  <c r="G284" i="12"/>
  <c r="I284" i="12" a="1"/>
  <c r="I284" i="12"/>
  <c r="V284" i="12"/>
  <c r="K284" i="12"/>
  <c r="H284" i="12" a="1"/>
  <c r="H284" i="12"/>
  <c r="O284" i="12"/>
  <c r="M284" i="12"/>
  <c r="T284" i="12"/>
  <c r="S284" i="12"/>
  <c r="R284" i="12"/>
  <c r="Q284" i="12"/>
  <c r="P284" i="12"/>
  <c r="N284" i="12"/>
  <c r="L284" i="12"/>
  <c r="B283" i="12"/>
  <c r="C283" i="12"/>
  <c r="D283" i="12"/>
  <c r="E283" i="12"/>
  <c r="F283" i="12" a="1"/>
  <c r="F283" i="12"/>
  <c r="G283" i="12" a="1"/>
  <c r="G283" i="12"/>
  <c r="I283" i="12" a="1"/>
  <c r="I283" i="12"/>
  <c r="V283" i="12"/>
  <c r="K283" i="12"/>
  <c r="H283" i="12" a="1"/>
  <c r="H283" i="12"/>
  <c r="O283" i="12"/>
  <c r="M283" i="12"/>
  <c r="T283" i="12"/>
  <c r="S283" i="12"/>
  <c r="R283" i="12"/>
  <c r="Q283" i="12"/>
  <c r="P283" i="12"/>
  <c r="N283" i="12"/>
  <c r="L283" i="12"/>
  <c r="B282" i="12"/>
  <c r="C282" i="12"/>
  <c r="D282" i="12"/>
  <c r="E282" i="12"/>
  <c r="F282" i="12" a="1"/>
  <c r="F282" i="12"/>
  <c r="G282" i="12" a="1"/>
  <c r="G282" i="12"/>
  <c r="I282" i="12" a="1"/>
  <c r="I282" i="12"/>
  <c r="V282" i="12"/>
  <c r="K282" i="12"/>
  <c r="H282" i="12" a="1"/>
  <c r="H282" i="12"/>
  <c r="O282" i="12"/>
  <c r="M282" i="12"/>
  <c r="T282" i="12"/>
  <c r="S282" i="12"/>
  <c r="R282" i="12"/>
  <c r="Q282" i="12"/>
  <c r="P282" i="12"/>
  <c r="N282" i="12"/>
  <c r="L282" i="12"/>
  <c r="B281" i="12"/>
  <c r="C281" i="12"/>
  <c r="D281" i="12"/>
  <c r="E281" i="12"/>
  <c r="F281" i="12" a="1"/>
  <c r="F281" i="12"/>
  <c r="G281" i="12" a="1"/>
  <c r="G281" i="12"/>
  <c r="I281" i="12" a="1"/>
  <c r="I281" i="12"/>
  <c r="V281" i="12"/>
  <c r="K281" i="12"/>
  <c r="H281" i="12" a="1"/>
  <c r="H281" i="12"/>
  <c r="O281" i="12"/>
  <c r="M281" i="12"/>
  <c r="T281" i="12"/>
  <c r="S281" i="12"/>
  <c r="R281" i="12"/>
  <c r="Q281" i="12"/>
  <c r="P281" i="12"/>
  <c r="N281" i="12"/>
  <c r="L281" i="12"/>
  <c r="B280" i="12"/>
  <c r="C280" i="12"/>
  <c r="D280" i="12"/>
  <c r="E280" i="12"/>
  <c r="F280" i="12" a="1"/>
  <c r="F280" i="12"/>
  <c r="G280" i="12" a="1"/>
  <c r="G280" i="12"/>
  <c r="I280" i="12" a="1"/>
  <c r="I280" i="12"/>
  <c r="V280" i="12"/>
  <c r="K280" i="12"/>
  <c r="H280" i="12" a="1"/>
  <c r="H280" i="12"/>
  <c r="O280" i="12"/>
  <c r="M280" i="12"/>
  <c r="T280" i="12"/>
  <c r="S280" i="12"/>
  <c r="R280" i="12"/>
  <c r="Q280" i="12"/>
  <c r="P280" i="12"/>
  <c r="N280" i="12"/>
  <c r="L280" i="12"/>
  <c r="B279" i="12"/>
  <c r="C279" i="12"/>
  <c r="D279" i="12"/>
  <c r="E279" i="12"/>
  <c r="F279" i="12" a="1"/>
  <c r="F279" i="12"/>
  <c r="G279" i="12" a="1"/>
  <c r="G279" i="12"/>
  <c r="I279" i="12" a="1"/>
  <c r="I279" i="12"/>
  <c r="V279" i="12"/>
  <c r="K279" i="12"/>
  <c r="H279" i="12" a="1"/>
  <c r="H279" i="12"/>
  <c r="O279" i="12"/>
  <c r="M279" i="12"/>
  <c r="T279" i="12"/>
  <c r="S279" i="12"/>
  <c r="R279" i="12"/>
  <c r="Q279" i="12"/>
  <c r="P279" i="12"/>
  <c r="N279" i="12"/>
  <c r="L279" i="12"/>
  <c r="B278" i="12"/>
  <c r="C278" i="12"/>
  <c r="D278" i="12"/>
  <c r="E278" i="12"/>
  <c r="F278" i="12" a="1"/>
  <c r="F278" i="12"/>
  <c r="G278" i="12" a="1"/>
  <c r="G278" i="12"/>
  <c r="I278" i="12" a="1"/>
  <c r="I278" i="12"/>
  <c r="V278" i="12"/>
  <c r="K278" i="12"/>
  <c r="H278" i="12" a="1"/>
  <c r="H278" i="12"/>
  <c r="O278" i="12"/>
  <c r="M278" i="12"/>
  <c r="T278" i="12"/>
  <c r="S278" i="12"/>
  <c r="R278" i="12"/>
  <c r="Q278" i="12"/>
  <c r="P278" i="12"/>
  <c r="N278" i="12"/>
  <c r="L278" i="12"/>
  <c r="B277" i="12"/>
  <c r="C277" i="12"/>
  <c r="D277" i="12"/>
  <c r="E277" i="12"/>
  <c r="F277" i="12" a="1"/>
  <c r="F277" i="12"/>
  <c r="G277" i="12" a="1"/>
  <c r="G277" i="12"/>
  <c r="I277" i="12" a="1"/>
  <c r="I277" i="12"/>
  <c r="V277" i="12"/>
  <c r="K277" i="12"/>
  <c r="H277" i="12" a="1"/>
  <c r="H277" i="12"/>
  <c r="O277" i="12"/>
  <c r="M277" i="12"/>
  <c r="T277" i="12"/>
  <c r="S277" i="12"/>
  <c r="R277" i="12"/>
  <c r="Q277" i="12"/>
  <c r="P277" i="12"/>
  <c r="N277" i="12"/>
  <c r="L277" i="12"/>
  <c r="B276" i="12"/>
  <c r="C276" i="12"/>
  <c r="D276" i="12"/>
  <c r="E276" i="12"/>
  <c r="F276" i="12" a="1"/>
  <c r="F276" i="12"/>
  <c r="G276" i="12" a="1"/>
  <c r="G276" i="12"/>
  <c r="I276" i="12" a="1"/>
  <c r="I276" i="12"/>
  <c r="V276" i="12"/>
  <c r="K276" i="12"/>
  <c r="H276" i="12" a="1"/>
  <c r="H276" i="12"/>
  <c r="O276" i="12"/>
  <c r="M276" i="12"/>
  <c r="T276" i="12"/>
  <c r="S276" i="12"/>
  <c r="R276" i="12"/>
  <c r="Q276" i="12"/>
  <c r="P276" i="12"/>
  <c r="N276" i="12"/>
  <c r="L276" i="12"/>
  <c r="B275" i="12"/>
  <c r="C275" i="12"/>
  <c r="D275" i="12"/>
  <c r="E275" i="12"/>
  <c r="F275" i="12" a="1"/>
  <c r="F275" i="12"/>
  <c r="G275" i="12" a="1"/>
  <c r="G275" i="12"/>
  <c r="I275" i="12" a="1"/>
  <c r="I275" i="12"/>
  <c r="V275" i="12"/>
  <c r="K275" i="12"/>
  <c r="H275" i="12" a="1"/>
  <c r="H275" i="12"/>
  <c r="O275" i="12"/>
  <c r="M275" i="12"/>
  <c r="T275" i="12"/>
  <c r="S275" i="12"/>
  <c r="R275" i="12"/>
  <c r="Q275" i="12"/>
  <c r="P275" i="12"/>
  <c r="N275" i="12"/>
  <c r="L275" i="12"/>
  <c r="B274" i="12"/>
  <c r="C274" i="12"/>
  <c r="D274" i="12"/>
  <c r="E274" i="12"/>
  <c r="F274" i="12" a="1"/>
  <c r="F274" i="12"/>
  <c r="G274" i="12" a="1"/>
  <c r="G274" i="12"/>
  <c r="I274" i="12" a="1"/>
  <c r="I274" i="12"/>
  <c r="V274" i="12"/>
  <c r="K274" i="12"/>
  <c r="H274" i="12" a="1"/>
  <c r="H274" i="12"/>
  <c r="O274" i="12"/>
  <c r="M274" i="12"/>
  <c r="T274" i="12"/>
  <c r="S274" i="12"/>
  <c r="R274" i="12"/>
  <c r="Q274" i="12"/>
  <c r="P274" i="12"/>
  <c r="N274" i="12"/>
  <c r="L274" i="12"/>
  <c r="B273" i="12"/>
  <c r="C273" i="12"/>
  <c r="D273" i="12"/>
  <c r="E273" i="12"/>
  <c r="F273" i="12" a="1"/>
  <c r="F273" i="12"/>
  <c r="G273" i="12" a="1"/>
  <c r="G273" i="12"/>
  <c r="I273" i="12" a="1"/>
  <c r="I273" i="12"/>
  <c r="V273" i="12"/>
  <c r="K273" i="12"/>
  <c r="H273" i="12" a="1"/>
  <c r="H273" i="12"/>
  <c r="O273" i="12"/>
  <c r="M273" i="12"/>
  <c r="T273" i="12"/>
  <c r="S273" i="12"/>
  <c r="R273" i="12"/>
  <c r="Q273" i="12"/>
  <c r="P273" i="12"/>
  <c r="N273" i="12"/>
  <c r="L273" i="12"/>
  <c r="B272" i="12"/>
  <c r="C272" i="12"/>
  <c r="D272" i="12"/>
  <c r="E272" i="12"/>
  <c r="F272" i="12" a="1"/>
  <c r="F272" i="12"/>
  <c r="G272" i="12" a="1"/>
  <c r="G272" i="12"/>
  <c r="I272" i="12" a="1"/>
  <c r="I272" i="12"/>
  <c r="V272" i="12"/>
  <c r="K272" i="12"/>
  <c r="H272" i="12" a="1"/>
  <c r="H272" i="12"/>
  <c r="O272" i="12"/>
  <c r="M272" i="12"/>
  <c r="T272" i="12"/>
  <c r="S272" i="12"/>
  <c r="R272" i="12"/>
  <c r="Q272" i="12"/>
  <c r="P272" i="12"/>
  <c r="N272" i="12"/>
  <c r="L272" i="12"/>
  <c r="B271" i="12"/>
  <c r="C271" i="12"/>
  <c r="D271" i="12"/>
  <c r="E271" i="12"/>
  <c r="F271" i="12" a="1"/>
  <c r="F271" i="12"/>
  <c r="G271" i="12" a="1"/>
  <c r="G271" i="12"/>
  <c r="I271" i="12" a="1"/>
  <c r="I271" i="12"/>
  <c r="V271" i="12"/>
  <c r="K271" i="12"/>
  <c r="H271" i="12" a="1"/>
  <c r="H271" i="12"/>
  <c r="O271" i="12"/>
  <c r="M271" i="12"/>
  <c r="T271" i="12"/>
  <c r="S271" i="12"/>
  <c r="R271" i="12"/>
  <c r="Q271" i="12"/>
  <c r="P271" i="12"/>
  <c r="N271" i="12"/>
  <c r="L271" i="12"/>
  <c r="B270" i="12"/>
  <c r="C270" i="12"/>
  <c r="D270" i="12"/>
  <c r="E270" i="12"/>
  <c r="F270" i="12" a="1"/>
  <c r="F270" i="12"/>
  <c r="G270" i="12" a="1"/>
  <c r="G270" i="12"/>
  <c r="I270" i="12" a="1"/>
  <c r="I270" i="12"/>
  <c r="V270" i="12"/>
  <c r="K270" i="12"/>
  <c r="H270" i="12" a="1"/>
  <c r="H270" i="12"/>
  <c r="O270" i="12"/>
  <c r="M270" i="12"/>
  <c r="T270" i="12"/>
  <c r="S270" i="12"/>
  <c r="R270" i="12"/>
  <c r="Q270" i="12"/>
  <c r="P270" i="12"/>
  <c r="N270" i="12"/>
  <c r="L270" i="12"/>
  <c r="B269" i="12"/>
  <c r="C269" i="12"/>
  <c r="D269" i="12"/>
  <c r="E269" i="12"/>
  <c r="F269" i="12" a="1"/>
  <c r="F269" i="12"/>
  <c r="G269" i="12" a="1"/>
  <c r="G269" i="12"/>
  <c r="I269" i="12" a="1"/>
  <c r="I269" i="12"/>
  <c r="V269" i="12"/>
  <c r="K269" i="12"/>
  <c r="H269" i="12" a="1"/>
  <c r="H269" i="12"/>
  <c r="O269" i="12"/>
  <c r="M269" i="12"/>
  <c r="T269" i="12"/>
  <c r="S269" i="12"/>
  <c r="R269" i="12"/>
  <c r="Q269" i="12"/>
  <c r="P269" i="12"/>
  <c r="N269" i="12"/>
  <c r="L269" i="12"/>
  <c r="B268" i="12"/>
  <c r="C268" i="12"/>
  <c r="D268" i="12"/>
  <c r="E268" i="12"/>
  <c r="F268" i="12" a="1"/>
  <c r="F268" i="12"/>
  <c r="G268" i="12" a="1"/>
  <c r="G268" i="12"/>
  <c r="I268" i="12" a="1"/>
  <c r="I268" i="12"/>
  <c r="V268" i="12"/>
  <c r="K268" i="12"/>
  <c r="H268" i="12" a="1"/>
  <c r="H268" i="12"/>
  <c r="O268" i="12"/>
  <c r="M268" i="12"/>
  <c r="T268" i="12"/>
  <c r="S268" i="12"/>
  <c r="R268" i="12"/>
  <c r="Q268" i="12"/>
  <c r="P268" i="12"/>
  <c r="N268" i="12"/>
  <c r="L268" i="12"/>
  <c r="B267" i="12"/>
  <c r="C267" i="12"/>
  <c r="D267" i="12"/>
  <c r="E267" i="12"/>
  <c r="F267" i="12" a="1"/>
  <c r="F267" i="12"/>
  <c r="G267" i="12" a="1"/>
  <c r="G267" i="12"/>
  <c r="I267" i="12" a="1"/>
  <c r="I267" i="12"/>
  <c r="V267" i="12"/>
  <c r="K267" i="12"/>
  <c r="H267" i="12" a="1"/>
  <c r="H267" i="12"/>
  <c r="O267" i="12"/>
  <c r="M267" i="12"/>
  <c r="T267" i="12"/>
  <c r="S267" i="12"/>
  <c r="R267" i="12"/>
  <c r="Q267" i="12"/>
  <c r="P267" i="12"/>
  <c r="N267" i="12"/>
  <c r="L267" i="12"/>
  <c r="B266" i="12"/>
  <c r="C266" i="12"/>
  <c r="D266" i="12"/>
  <c r="E266" i="12"/>
  <c r="F266" i="12" a="1"/>
  <c r="F266" i="12"/>
  <c r="G266" i="12" a="1"/>
  <c r="G266" i="12"/>
  <c r="I266" i="12" a="1"/>
  <c r="I266" i="12"/>
  <c r="V266" i="12"/>
  <c r="K266" i="12"/>
  <c r="H266" i="12" a="1"/>
  <c r="H266" i="12"/>
  <c r="O266" i="12"/>
  <c r="M266" i="12"/>
  <c r="T266" i="12"/>
  <c r="S266" i="12"/>
  <c r="R266" i="12"/>
  <c r="Q266" i="12"/>
  <c r="P266" i="12"/>
  <c r="N266" i="12"/>
  <c r="L266" i="12"/>
  <c r="B265" i="12"/>
  <c r="C265" i="12"/>
  <c r="D265" i="12"/>
  <c r="E265" i="12"/>
  <c r="F265" i="12" a="1"/>
  <c r="F265" i="12"/>
  <c r="G265" i="12" a="1"/>
  <c r="G265" i="12"/>
  <c r="I265" i="12" a="1"/>
  <c r="I265" i="12"/>
  <c r="V265" i="12"/>
  <c r="K265" i="12"/>
  <c r="H265" i="12" a="1"/>
  <c r="H265" i="12"/>
  <c r="O265" i="12"/>
  <c r="M265" i="12"/>
  <c r="T265" i="12"/>
  <c r="S265" i="12"/>
  <c r="R265" i="12"/>
  <c r="Q265" i="12"/>
  <c r="P265" i="12"/>
  <c r="N265" i="12"/>
  <c r="L265" i="12"/>
  <c r="B264" i="12"/>
  <c r="C264" i="12"/>
  <c r="D264" i="12"/>
  <c r="E264" i="12"/>
  <c r="F264" i="12" a="1"/>
  <c r="F264" i="12"/>
  <c r="G264" i="12" a="1"/>
  <c r="G264" i="12"/>
  <c r="I264" i="12" a="1"/>
  <c r="I264" i="12"/>
  <c r="V264" i="12"/>
  <c r="K264" i="12"/>
  <c r="H264" i="12" a="1"/>
  <c r="H264" i="12"/>
  <c r="O264" i="12"/>
  <c r="M264" i="12"/>
  <c r="T264" i="12"/>
  <c r="S264" i="12"/>
  <c r="R264" i="12"/>
  <c r="Q264" i="12"/>
  <c r="P264" i="12"/>
  <c r="N264" i="12"/>
  <c r="L264" i="12"/>
  <c r="B263" i="12"/>
  <c r="C263" i="12"/>
  <c r="D263" i="12"/>
  <c r="E263" i="12"/>
  <c r="F263" i="12" a="1"/>
  <c r="F263" i="12"/>
  <c r="G263" i="12" a="1"/>
  <c r="G263" i="12"/>
  <c r="I263" i="12" a="1"/>
  <c r="I263" i="12"/>
  <c r="V263" i="12"/>
  <c r="K263" i="12"/>
  <c r="H263" i="12" a="1"/>
  <c r="H263" i="12"/>
  <c r="O263" i="12"/>
  <c r="M263" i="12"/>
  <c r="T263" i="12"/>
  <c r="S263" i="12"/>
  <c r="R263" i="12"/>
  <c r="Q263" i="12"/>
  <c r="P263" i="12"/>
  <c r="N263" i="12"/>
  <c r="L263" i="12"/>
  <c r="B262" i="12"/>
  <c r="C262" i="12"/>
  <c r="D262" i="12"/>
  <c r="E262" i="12"/>
  <c r="F262" i="12" a="1"/>
  <c r="F262" i="12"/>
  <c r="G262" i="12" a="1"/>
  <c r="G262" i="12"/>
  <c r="I262" i="12" a="1"/>
  <c r="I262" i="12"/>
  <c r="V262" i="12"/>
  <c r="K262" i="12"/>
  <c r="H262" i="12" a="1"/>
  <c r="H262" i="12"/>
  <c r="O262" i="12"/>
  <c r="M262" i="12"/>
  <c r="T262" i="12"/>
  <c r="S262" i="12"/>
  <c r="R262" i="12"/>
  <c r="Q262" i="12"/>
  <c r="P262" i="12"/>
  <c r="N262" i="12"/>
  <c r="L262" i="12"/>
  <c r="B261" i="12"/>
  <c r="C261" i="12"/>
  <c r="D261" i="12"/>
  <c r="E261" i="12"/>
  <c r="F261" i="12" a="1"/>
  <c r="F261" i="12"/>
  <c r="G261" i="12" a="1"/>
  <c r="G261" i="12"/>
  <c r="I261" i="12" a="1"/>
  <c r="I261" i="12"/>
  <c r="V261" i="12"/>
  <c r="K261" i="12"/>
  <c r="H261" i="12" a="1"/>
  <c r="H261" i="12"/>
  <c r="O261" i="12"/>
  <c r="M261" i="12"/>
  <c r="T261" i="12"/>
  <c r="S261" i="12"/>
  <c r="R261" i="12"/>
  <c r="Q261" i="12"/>
  <c r="P261" i="12"/>
  <c r="N261" i="12"/>
  <c r="L261" i="12"/>
  <c r="B260" i="12"/>
  <c r="C260" i="12"/>
  <c r="D260" i="12"/>
  <c r="E260" i="12"/>
  <c r="F260" i="12" a="1"/>
  <c r="F260" i="12"/>
  <c r="G260" i="12" a="1"/>
  <c r="G260" i="12"/>
  <c r="I260" i="12" a="1"/>
  <c r="I260" i="12"/>
  <c r="V260" i="12"/>
  <c r="K260" i="12"/>
  <c r="H260" i="12" a="1"/>
  <c r="H260" i="12"/>
  <c r="O260" i="12"/>
  <c r="M260" i="12"/>
  <c r="T260" i="12"/>
  <c r="S260" i="12"/>
  <c r="R260" i="12"/>
  <c r="Q260" i="12"/>
  <c r="P260" i="12"/>
  <c r="N260" i="12"/>
  <c r="L260" i="12"/>
  <c r="B259" i="12"/>
  <c r="C259" i="12"/>
  <c r="D259" i="12"/>
  <c r="E259" i="12"/>
  <c r="F259" i="12" a="1"/>
  <c r="F259" i="12"/>
  <c r="G259" i="12" a="1"/>
  <c r="G259" i="12"/>
  <c r="I259" i="12" a="1"/>
  <c r="I259" i="12"/>
  <c r="V259" i="12"/>
  <c r="K259" i="12"/>
  <c r="H259" i="12" a="1"/>
  <c r="H259" i="12"/>
  <c r="O259" i="12"/>
  <c r="M259" i="12"/>
  <c r="T259" i="12"/>
  <c r="S259" i="12"/>
  <c r="R259" i="12"/>
  <c r="Q259" i="12"/>
  <c r="P259" i="12"/>
  <c r="N259" i="12"/>
  <c r="L259" i="12"/>
  <c r="B258" i="12"/>
  <c r="C258" i="12"/>
  <c r="D258" i="12"/>
  <c r="E258" i="12"/>
  <c r="F258" i="12" a="1"/>
  <c r="F258" i="12"/>
  <c r="G258" i="12" a="1"/>
  <c r="G258" i="12"/>
  <c r="I258" i="12" a="1"/>
  <c r="I258" i="12"/>
  <c r="V258" i="12"/>
  <c r="K258" i="12"/>
  <c r="H258" i="12" a="1"/>
  <c r="H258" i="12"/>
  <c r="O258" i="12"/>
  <c r="M258" i="12"/>
  <c r="T258" i="12"/>
  <c r="S258" i="12"/>
  <c r="R258" i="12"/>
  <c r="Q258" i="12"/>
  <c r="P258" i="12"/>
  <c r="N258" i="12"/>
  <c r="L258" i="12"/>
  <c r="B257" i="12"/>
  <c r="C257" i="12"/>
  <c r="D257" i="12"/>
  <c r="E257" i="12"/>
  <c r="F257" i="12" a="1"/>
  <c r="F257" i="12"/>
  <c r="G257" i="12" a="1"/>
  <c r="G257" i="12"/>
  <c r="I257" i="12" a="1"/>
  <c r="I257" i="12"/>
  <c r="V257" i="12"/>
  <c r="K257" i="12"/>
  <c r="H257" i="12" a="1"/>
  <c r="H257" i="12"/>
  <c r="O257" i="12"/>
  <c r="M257" i="12"/>
  <c r="T257" i="12"/>
  <c r="S257" i="12"/>
  <c r="R257" i="12"/>
  <c r="Q257" i="12"/>
  <c r="P257" i="12"/>
  <c r="N257" i="12"/>
  <c r="L257" i="12"/>
  <c r="B256" i="12"/>
  <c r="C256" i="12"/>
  <c r="D256" i="12"/>
  <c r="E256" i="12"/>
  <c r="F256" i="12" a="1"/>
  <c r="F256" i="12"/>
  <c r="G256" i="12" a="1"/>
  <c r="G256" i="12"/>
  <c r="I256" i="12" a="1"/>
  <c r="I256" i="12"/>
  <c r="V256" i="12"/>
  <c r="K256" i="12"/>
  <c r="H256" i="12" a="1"/>
  <c r="H256" i="12"/>
  <c r="O256" i="12"/>
  <c r="M256" i="12"/>
  <c r="T256" i="12"/>
  <c r="S256" i="12"/>
  <c r="R256" i="12"/>
  <c r="Q256" i="12"/>
  <c r="P256" i="12"/>
  <c r="N256" i="12"/>
  <c r="L256" i="12"/>
  <c r="B255" i="12"/>
  <c r="C255" i="12"/>
  <c r="D255" i="12"/>
  <c r="E255" i="12"/>
  <c r="F255" i="12" a="1"/>
  <c r="F255" i="12"/>
  <c r="G255" i="12" a="1"/>
  <c r="G255" i="12"/>
  <c r="I255" i="12" a="1"/>
  <c r="I255" i="12"/>
  <c r="V255" i="12"/>
  <c r="K255" i="12"/>
  <c r="H255" i="12" a="1"/>
  <c r="H255" i="12"/>
  <c r="O255" i="12"/>
  <c r="M255" i="12"/>
  <c r="T255" i="12"/>
  <c r="S255" i="12"/>
  <c r="R255" i="12"/>
  <c r="Q255" i="12"/>
  <c r="P255" i="12"/>
  <c r="N255" i="12"/>
  <c r="L255" i="12"/>
  <c r="B254" i="12"/>
  <c r="C254" i="12"/>
  <c r="D254" i="12"/>
  <c r="E254" i="12"/>
  <c r="F254" i="12" a="1"/>
  <c r="F254" i="12"/>
  <c r="G254" i="12" a="1"/>
  <c r="G254" i="12"/>
  <c r="I254" i="12" a="1"/>
  <c r="I254" i="12"/>
  <c r="V254" i="12"/>
  <c r="K254" i="12"/>
  <c r="H254" i="12" a="1"/>
  <c r="H254" i="12"/>
  <c r="O254" i="12"/>
  <c r="M254" i="12"/>
  <c r="T254" i="12"/>
  <c r="S254" i="12"/>
  <c r="R254" i="12"/>
  <c r="Q254" i="12"/>
  <c r="P254" i="12"/>
  <c r="N254" i="12"/>
  <c r="L254" i="12"/>
  <c r="B253" i="12"/>
  <c r="C253" i="12"/>
  <c r="D253" i="12"/>
  <c r="E253" i="12"/>
  <c r="F253" i="12" a="1"/>
  <c r="F253" i="12"/>
  <c r="G253" i="12" a="1"/>
  <c r="G253" i="12"/>
  <c r="I253" i="12" a="1"/>
  <c r="I253" i="12"/>
  <c r="V253" i="12"/>
  <c r="K253" i="12"/>
  <c r="H253" i="12" a="1"/>
  <c r="H253" i="12"/>
  <c r="O253" i="12"/>
  <c r="M253" i="12"/>
  <c r="T253" i="12"/>
  <c r="S253" i="12"/>
  <c r="R253" i="12"/>
  <c r="Q253" i="12"/>
  <c r="P253" i="12"/>
  <c r="N253" i="12"/>
  <c r="L253" i="12"/>
  <c r="B252" i="12"/>
  <c r="C252" i="12"/>
  <c r="D252" i="12"/>
  <c r="E252" i="12"/>
  <c r="F252" i="12" a="1"/>
  <c r="F252" i="12"/>
  <c r="G252" i="12" a="1"/>
  <c r="G252" i="12"/>
  <c r="I252" i="12" a="1"/>
  <c r="I252" i="12"/>
  <c r="V252" i="12"/>
  <c r="K252" i="12"/>
  <c r="H252" i="12" a="1"/>
  <c r="H252" i="12"/>
  <c r="O252" i="12"/>
  <c r="M252" i="12"/>
  <c r="T252" i="12"/>
  <c r="S252" i="12"/>
  <c r="R252" i="12"/>
  <c r="Q252" i="12"/>
  <c r="P252" i="12"/>
  <c r="N252" i="12"/>
  <c r="L252" i="12"/>
  <c r="B251" i="12"/>
  <c r="C251" i="12"/>
  <c r="D251" i="12"/>
  <c r="E251" i="12"/>
  <c r="F251" i="12" a="1"/>
  <c r="F251" i="12"/>
  <c r="G251" i="12" a="1"/>
  <c r="G251" i="12"/>
  <c r="I251" i="12" a="1"/>
  <c r="I251" i="12"/>
  <c r="V251" i="12"/>
  <c r="K251" i="12"/>
  <c r="H251" i="12" a="1"/>
  <c r="H251" i="12"/>
  <c r="O251" i="12"/>
  <c r="M251" i="12"/>
  <c r="T251" i="12"/>
  <c r="S251" i="12"/>
  <c r="R251" i="12"/>
  <c r="Q251" i="12"/>
  <c r="P251" i="12"/>
  <c r="N251" i="12"/>
  <c r="L251" i="12"/>
  <c r="B250" i="12"/>
  <c r="C250" i="12"/>
  <c r="D250" i="12"/>
  <c r="E250" i="12"/>
  <c r="F250" i="12" a="1"/>
  <c r="F250" i="12"/>
  <c r="G250" i="12" a="1"/>
  <c r="G250" i="12"/>
  <c r="I250" i="12" a="1"/>
  <c r="I250" i="12"/>
  <c r="V250" i="12"/>
  <c r="K250" i="12"/>
  <c r="H250" i="12" a="1"/>
  <c r="H250" i="12"/>
  <c r="O250" i="12"/>
  <c r="M250" i="12"/>
  <c r="T250" i="12"/>
  <c r="S250" i="12"/>
  <c r="R250" i="12"/>
  <c r="Q250" i="12"/>
  <c r="P250" i="12"/>
  <c r="N250" i="12"/>
  <c r="L250" i="12"/>
  <c r="B249" i="12"/>
  <c r="C249" i="12"/>
  <c r="D249" i="12"/>
  <c r="E249" i="12"/>
  <c r="F249" i="12" a="1"/>
  <c r="F249" i="12"/>
  <c r="G249" i="12" a="1"/>
  <c r="G249" i="12"/>
  <c r="I249" i="12" a="1"/>
  <c r="I249" i="12"/>
  <c r="V249" i="12"/>
  <c r="K249" i="12"/>
  <c r="H249" i="12" a="1"/>
  <c r="H249" i="12"/>
  <c r="O249" i="12"/>
  <c r="M249" i="12"/>
  <c r="T249" i="12"/>
  <c r="S249" i="12"/>
  <c r="R249" i="12"/>
  <c r="Q249" i="12"/>
  <c r="P249" i="12"/>
  <c r="N249" i="12"/>
  <c r="L249" i="12"/>
  <c r="B248" i="12"/>
  <c r="C248" i="12"/>
  <c r="D248" i="12"/>
  <c r="E248" i="12"/>
  <c r="F248" i="12" a="1"/>
  <c r="F248" i="12"/>
  <c r="G248" i="12" a="1"/>
  <c r="G248" i="12"/>
  <c r="I248" i="12" a="1"/>
  <c r="I248" i="12"/>
  <c r="V248" i="12"/>
  <c r="K248" i="12"/>
  <c r="H248" i="12" a="1"/>
  <c r="H248" i="12"/>
  <c r="O248" i="12"/>
  <c r="M248" i="12"/>
  <c r="T248" i="12"/>
  <c r="S248" i="12"/>
  <c r="R248" i="12"/>
  <c r="Q248" i="12"/>
  <c r="P248" i="12"/>
  <c r="N248" i="12"/>
  <c r="L248" i="12"/>
  <c r="B247" i="12"/>
  <c r="C247" i="12"/>
  <c r="D247" i="12"/>
  <c r="E247" i="12"/>
  <c r="F247" i="12" a="1"/>
  <c r="F247" i="12"/>
  <c r="G247" i="12" a="1"/>
  <c r="G247" i="12"/>
  <c r="I247" i="12" a="1"/>
  <c r="I247" i="12"/>
  <c r="V247" i="12"/>
  <c r="K247" i="12"/>
  <c r="H247" i="12" a="1"/>
  <c r="H247" i="12"/>
  <c r="O247" i="12"/>
  <c r="M247" i="12"/>
  <c r="T247" i="12"/>
  <c r="S247" i="12"/>
  <c r="R247" i="12"/>
  <c r="Q247" i="12"/>
  <c r="P247" i="12"/>
  <c r="N247" i="12"/>
  <c r="L247" i="12"/>
  <c r="B246" i="12"/>
  <c r="C246" i="12"/>
  <c r="D246" i="12"/>
  <c r="E246" i="12"/>
  <c r="F246" i="12" a="1"/>
  <c r="F246" i="12"/>
  <c r="G246" i="12" a="1"/>
  <c r="G246" i="12"/>
  <c r="I246" i="12" a="1"/>
  <c r="I246" i="12"/>
  <c r="V246" i="12"/>
  <c r="K246" i="12"/>
  <c r="H246" i="12" a="1"/>
  <c r="H246" i="12"/>
  <c r="O246" i="12"/>
  <c r="M246" i="12"/>
  <c r="T246" i="12"/>
  <c r="S246" i="12"/>
  <c r="R246" i="12"/>
  <c r="Q246" i="12"/>
  <c r="P246" i="12"/>
  <c r="N246" i="12"/>
  <c r="L246" i="12"/>
  <c r="B245" i="12"/>
  <c r="C245" i="12"/>
  <c r="D245" i="12"/>
  <c r="E245" i="12"/>
  <c r="F245" i="12" a="1"/>
  <c r="F245" i="12"/>
  <c r="G245" i="12" a="1"/>
  <c r="G245" i="12"/>
  <c r="I245" i="12" a="1"/>
  <c r="I245" i="12"/>
  <c r="V245" i="12"/>
  <c r="K245" i="12"/>
  <c r="H245" i="12" a="1"/>
  <c r="H245" i="12"/>
  <c r="O245" i="12"/>
  <c r="M245" i="12"/>
  <c r="T245" i="12"/>
  <c r="S245" i="12"/>
  <c r="R245" i="12"/>
  <c r="Q245" i="12"/>
  <c r="P245" i="12"/>
  <c r="N245" i="12"/>
  <c r="L245" i="12"/>
  <c r="B244" i="12"/>
  <c r="C244" i="12"/>
  <c r="D244" i="12"/>
  <c r="E244" i="12"/>
  <c r="F244" i="12" a="1"/>
  <c r="F244" i="12"/>
  <c r="G244" i="12" a="1"/>
  <c r="G244" i="12"/>
  <c r="I244" i="12" a="1"/>
  <c r="I244" i="12"/>
  <c r="V244" i="12"/>
  <c r="K244" i="12"/>
  <c r="H244" i="12" a="1"/>
  <c r="H244" i="12"/>
  <c r="O244" i="12"/>
  <c r="M244" i="12"/>
  <c r="T244" i="12"/>
  <c r="S244" i="12"/>
  <c r="R244" i="12"/>
  <c r="Q244" i="12"/>
  <c r="P244" i="12"/>
  <c r="N244" i="12"/>
  <c r="L244" i="12"/>
  <c r="B243" i="12"/>
  <c r="C243" i="12"/>
  <c r="D243" i="12"/>
  <c r="E243" i="12"/>
  <c r="F243" i="12" a="1"/>
  <c r="F243" i="12"/>
  <c r="G243" i="12" a="1"/>
  <c r="G243" i="12"/>
  <c r="I243" i="12" a="1"/>
  <c r="I243" i="12"/>
  <c r="V243" i="12"/>
  <c r="K243" i="12"/>
  <c r="H243" i="12" a="1"/>
  <c r="H243" i="12"/>
  <c r="O243" i="12"/>
  <c r="M243" i="12"/>
  <c r="T243" i="12"/>
  <c r="S243" i="12"/>
  <c r="R243" i="12"/>
  <c r="Q243" i="12"/>
  <c r="P243" i="12"/>
  <c r="N243" i="12"/>
  <c r="L243" i="12"/>
  <c r="B242" i="12"/>
  <c r="C242" i="12"/>
  <c r="D242" i="12"/>
  <c r="E242" i="12"/>
  <c r="F242" i="12" a="1"/>
  <c r="F242" i="12"/>
  <c r="G242" i="12" a="1"/>
  <c r="G242" i="12"/>
  <c r="I242" i="12" a="1"/>
  <c r="I242" i="12"/>
  <c r="V242" i="12"/>
  <c r="K242" i="12"/>
  <c r="H242" i="12" a="1"/>
  <c r="H242" i="12"/>
  <c r="O242" i="12"/>
  <c r="M242" i="12"/>
  <c r="T242" i="12"/>
  <c r="S242" i="12"/>
  <c r="R242" i="12"/>
  <c r="Q242" i="12"/>
  <c r="P242" i="12"/>
  <c r="N242" i="12"/>
  <c r="L242" i="12"/>
  <c r="B241" i="12"/>
  <c r="C241" i="12"/>
  <c r="D241" i="12"/>
  <c r="E241" i="12"/>
  <c r="F241" i="12" a="1"/>
  <c r="F241" i="12"/>
  <c r="G241" i="12" a="1"/>
  <c r="G241" i="12"/>
  <c r="I241" i="12" a="1"/>
  <c r="I241" i="12"/>
  <c r="V241" i="12"/>
  <c r="K241" i="12"/>
  <c r="H241" i="12" a="1"/>
  <c r="H241" i="12"/>
  <c r="O241" i="12"/>
  <c r="M241" i="12"/>
  <c r="T241" i="12"/>
  <c r="S241" i="12"/>
  <c r="R241" i="12"/>
  <c r="Q241" i="12"/>
  <c r="P241" i="12"/>
  <c r="N241" i="12"/>
  <c r="L241" i="12"/>
  <c r="B240" i="12"/>
  <c r="C240" i="12"/>
  <c r="D240" i="12"/>
  <c r="E240" i="12"/>
  <c r="F240" i="12" a="1"/>
  <c r="F240" i="12"/>
  <c r="G240" i="12" a="1"/>
  <c r="G240" i="12"/>
  <c r="I240" i="12" a="1"/>
  <c r="I240" i="12"/>
  <c r="V240" i="12"/>
  <c r="K240" i="12"/>
  <c r="H240" i="12" a="1"/>
  <c r="H240" i="12"/>
  <c r="O240" i="12"/>
  <c r="M240" i="12"/>
  <c r="T240" i="12"/>
  <c r="S240" i="12"/>
  <c r="R240" i="12"/>
  <c r="Q240" i="12"/>
  <c r="P240" i="12"/>
  <c r="N240" i="12"/>
  <c r="L240" i="12"/>
  <c r="B239" i="12"/>
  <c r="C239" i="12"/>
  <c r="D239" i="12"/>
  <c r="E239" i="12"/>
  <c r="F239" i="12" a="1"/>
  <c r="F239" i="12"/>
  <c r="G239" i="12" a="1"/>
  <c r="G239" i="12"/>
  <c r="I239" i="12" a="1"/>
  <c r="I239" i="12"/>
  <c r="V239" i="12"/>
  <c r="K239" i="12"/>
  <c r="H239" i="12" a="1"/>
  <c r="H239" i="12"/>
  <c r="O239" i="12"/>
  <c r="M239" i="12"/>
  <c r="T239" i="12"/>
  <c r="S239" i="12"/>
  <c r="R239" i="12"/>
  <c r="Q239" i="12"/>
  <c r="P239" i="12"/>
  <c r="N239" i="12"/>
  <c r="L239" i="12"/>
  <c r="B238" i="12"/>
  <c r="C238" i="12"/>
  <c r="D238" i="12"/>
  <c r="E238" i="12"/>
  <c r="F238" i="12" a="1"/>
  <c r="F238" i="12"/>
  <c r="G238" i="12" a="1"/>
  <c r="G238" i="12"/>
  <c r="I238" i="12" a="1"/>
  <c r="I238" i="12"/>
  <c r="V238" i="12"/>
  <c r="K238" i="12"/>
  <c r="H238" i="12" a="1"/>
  <c r="H238" i="12"/>
  <c r="O238" i="12"/>
  <c r="M238" i="12"/>
  <c r="T238" i="12"/>
  <c r="S238" i="12"/>
  <c r="R238" i="12"/>
  <c r="Q238" i="12"/>
  <c r="P238" i="12"/>
  <c r="N238" i="12"/>
  <c r="L238" i="12"/>
  <c r="B237" i="12"/>
  <c r="C237" i="12"/>
  <c r="D237" i="12"/>
  <c r="E237" i="12"/>
  <c r="F237" i="12" a="1"/>
  <c r="F237" i="12"/>
  <c r="G237" i="12" a="1"/>
  <c r="G237" i="12"/>
  <c r="I237" i="12" a="1"/>
  <c r="I237" i="12"/>
  <c r="V237" i="12"/>
  <c r="K237" i="12"/>
  <c r="H237" i="12" a="1"/>
  <c r="H237" i="12"/>
  <c r="O237" i="12"/>
  <c r="M237" i="12"/>
  <c r="T237" i="12"/>
  <c r="S237" i="12"/>
  <c r="R237" i="12"/>
  <c r="Q237" i="12"/>
  <c r="P237" i="12"/>
  <c r="N237" i="12"/>
  <c r="L237" i="12"/>
  <c r="B236" i="12"/>
  <c r="C236" i="12"/>
  <c r="D236" i="12"/>
  <c r="E236" i="12"/>
  <c r="F236" i="12" a="1"/>
  <c r="F236" i="12"/>
  <c r="G236" i="12" a="1"/>
  <c r="G236" i="12"/>
  <c r="I236" i="12" a="1"/>
  <c r="I236" i="12"/>
  <c r="V236" i="12"/>
  <c r="K236" i="12"/>
  <c r="H236" i="12" a="1"/>
  <c r="H236" i="12"/>
  <c r="O236" i="12"/>
  <c r="M236" i="12"/>
  <c r="T236" i="12"/>
  <c r="S236" i="12"/>
  <c r="R236" i="12"/>
  <c r="Q236" i="12"/>
  <c r="P236" i="12"/>
  <c r="N236" i="12"/>
  <c r="L236" i="12"/>
  <c r="B235" i="12"/>
  <c r="C235" i="12"/>
  <c r="D235" i="12"/>
  <c r="E235" i="12"/>
  <c r="F235" i="12" a="1"/>
  <c r="F235" i="12"/>
  <c r="G235" i="12" a="1"/>
  <c r="G235" i="12"/>
  <c r="I235" i="12" a="1"/>
  <c r="I235" i="12"/>
  <c r="V235" i="12"/>
  <c r="K235" i="12"/>
  <c r="H235" i="12" a="1"/>
  <c r="H235" i="12"/>
  <c r="O235" i="12"/>
  <c r="M235" i="12"/>
  <c r="T235" i="12"/>
  <c r="S235" i="12"/>
  <c r="R235" i="12"/>
  <c r="Q235" i="12"/>
  <c r="P235" i="12"/>
  <c r="N235" i="12"/>
  <c r="L235" i="12"/>
  <c r="B234" i="12"/>
  <c r="C234" i="12"/>
  <c r="D234" i="12"/>
  <c r="E234" i="12"/>
  <c r="F234" i="12" a="1"/>
  <c r="F234" i="12"/>
  <c r="G234" i="12" a="1"/>
  <c r="G234" i="12"/>
  <c r="I234" i="12" a="1"/>
  <c r="I234" i="12"/>
  <c r="V234" i="12"/>
  <c r="K234" i="12"/>
  <c r="H234" i="12" a="1"/>
  <c r="H234" i="12"/>
  <c r="O234" i="12"/>
  <c r="M234" i="12"/>
  <c r="T234" i="12"/>
  <c r="S234" i="12"/>
  <c r="R234" i="12"/>
  <c r="Q234" i="12"/>
  <c r="P234" i="12"/>
  <c r="N234" i="12"/>
  <c r="L234" i="12"/>
  <c r="B233" i="12"/>
  <c r="C233" i="12"/>
  <c r="D233" i="12"/>
  <c r="E233" i="12"/>
  <c r="F233" i="12" a="1"/>
  <c r="F233" i="12"/>
  <c r="G233" i="12" a="1"/>
  <c r="G233" i="12"/>
  <c r="I233" i="12" a="1"/>
  <c r="I233" i="12"/>
  <c r="V233" i="12"/>
  <c r="K233" i="12"/>
  <c r="H233" i="12" a="1"/>
  <c r="H233" i="12"/>
  <c r="O233" i="12"/>
  <c r="M233" i="12"/>
  <c r="T233" i="12"/>
  <c r="S233" i="12"/>
  <c r="R233" i="12"/>
  <c r="Q233" i="12"/>
  <c r="P233" i="12"/>
  <c r="N233" i="12"/>
  <c r="L233" i="12"/>
  <c r="B232" i="12"/>
  <c r="C232" i="12"/>
  <c r="D232" i="12"/>
  <c r="E232" i="12"/>
  <c r="F232" i="12" a="1"/>
  <c r="F232" i="12"/>
  <c r="G232" i="12" a="1"/>
  <c r="G232" i="12"/>
  <c r="I232" i="12" a="1"/>
  <c r="I232" i="12"/>
  <c r="V232" i="12"/>
  <c r="K232" i="12"/>
  <c r="H232" i="12" a="1"/>
  <c r="H232" i="12"/>
  <c r="O232" i="12"/>
  <c r="M232" i="12"/>
  <c r="T232" i="12"/>
  <c r="S232" i="12"/>
  <c r="R232" i="12"/>
  <c r="Q232" i="12"/>
  <c r="P232" i="12"/>
  <c r="N232" i="12"/>
  <c r="L232" i="12"/>
  <c r="B231" i="12"/>
  <c r="C231" i="12"/>
  <c r="D231" i="12"/>
  <c r="E231" i="12"/>
  <c r="F231" i="12" a="1"/>
  <c r="F231" i="12"/>
  <c r="G231" i="12" a="1"/>
  <c r="G231" i="12"/>
  <c r="I231" i="12" a="1"/>
  <c r="I231" i="12"/>
  <c r="V231" i="12"/>
  <c r="K231" i="12"/>
  <c r="H231" i="12" a="1"/>
  <c r="H231" i="12"/>
  <c r="O231" i="12"/>
  <c r="M231" i="12"/>
  <c r="T231" i="12"/>
  <c r="S231" i="12"/>
  <c r="R231" i="12"/>
  <c r="Q231" i="12"/>
  <c r="P231" i="12"/>
  <c r="N231" i="12"/>
  <c r="L231" i="12"/>
  <c r="B230" i="12"/>
  <c r="C230" i="12"/>
  <c r="D230" i="12"/>
  <c r="E230" i="12"/>
  <c r="F230" i="12" a="1"/>
  <c r="F230" i="12"/>
  <c r="G230" i="12" a="1"/>
  <c r="G230" i="12"/>
  <c r="I230" i="12" a="1"/>
  <c r="I230" i="12"/>
  <c r="V230" i="12"/>
  <c r="K230" i="12"/>
  <c r="H230" i="12" a="1"/>
  <c r="H230" i="12"/>
  <c r="O230" i="12"/>
  <c r="M230" i="12"/>
  <c r="T230" i="12"/>
  <c r="S230" i="12"/>
  <c r="R230" i="12"/>
  <c r="Q230" i="12"/>
  <c r="P230" i="12"/>
  <c r="N230" i="12"/>
  <c r="L230" i="12"/>
  <c r="B229" i="12"/>
  <c r="C229" i="12"/>
  <c r="D229" i="12"/>
  <c r="E229" i="12"/>
  <c r="F229" i="12" a="1"/>
  <c r="F229" i="12"/>
  <c r="G229" i="12" a="1"/>
  <c r="G229" i="12"/>
  <c r="I229" i="12" a="1"/>
  <c r="I229" i="12"/>
  <c r="V229" i="12"/>
  <c r="K229" i="12"/>
  <c r="H229" i="12" a="1"/>
  <c r="H229" i="12"/>
  <c r="O229" i="12"/>
  <c r="M229" i="12"/>
  <c r="T229" i="12"/>
  <c r="S229" i="12"/>
  <c r="R229" i="12"/>
  <c r="Q229" i="12"/>
  <c r="P229" i="12"/>
  <c r="N229" i="12"/>
  <c r="L229" i="12"/>
  <c r="B228" i="12"/>
  <c r="C228" i="12"/>
  <c r="D228" i="12"/>
  <c r="E228" i="12"/>
  <c r="F228" i="12" a="1"/>
  <c r="F228" i="12"/>
  <c r="G228" i="12" a="1"/>
  <c r="G228" i="12"/>
  <c r="I228" i="12" a="1"/>
  <c r="I228" i="12"/>
  <c r="V228" i="12"/>
  <c r="K228" i="12"/>
  <c r="H228" i="12" a="1"/>
  <c r="H228" i="12"/>
  <c r="O228" i="12"/>
  <c r="M228" i="12"/>
  <c r="T228" i="12"/>
  <c r="S228" i="12"/>
  <c r="R228" i="12"/>
  <c r="Q228" i="12"/>
  <c r="P228" i="12"/>
  <c r="N228" i="12"/>
  <c r="L228" i="12"/>
  <c r="B227" i="12"/>
  <c r="C227" i="12"/>
  <c r="D227" i="12"/>
  <c r="E227" i="12"/>
  <c r="F227" i="12" a="1"/>
  <c r="F227" i="12"/>
  <c r="G227" i="12" a="1"/>
  <c r="G227" i="12"/>
  <c r="I227" i="12" a="1"/>
  <c r="I227" i="12"/>
  <c r="V227" i="12"/>
  <c r="K227" i="12"/>
  <c r="H227" i="12" a="1"/>
  <c r="H227" i="12"/>
  <c r="O227" i="12"/>
  <c r="M227" i="12"/>
  <c r="T227" i="12"/>
  <c r="S227" i="12"/>
  <c r="R227" i="12"/>
  <c r="Q227" i="12"/>
  <c r="P227" i="12"/>
  <c r="N227" i="12"/>
  <c r="L227" i="12"/>
  <c r="B226" i="12"/>
  <c r="C226" i="12"/>
  <c r="D226" i="12"/>
  <c r="E226" i="12"/>
  <c r="F226" i="12" a="1"/>
  <c r="F226" i="12"/>
  <c r="G226" i="12" a="1"/>
  <c r="G226" i="12"/>
  <c r="I226" i="12" a="1"/>
  <c r="I226" i="12"/>
  <c r="V226" i="12"/>
  <c r="K226" i="12"/>
  <c r="H226" i="12" a="1"/>
  <c r="H226" i="12"/>
  <c r="O226" i="12"/>
  <c r="M226" i="12"/>
  <c r="T226" i="12"/>
  <c r="S226" i="12"/>
  <c r="R226" i="12"/>
  <c r="Q226" i="12"/>
  <c r="P226" i="12"/>
  <c r="N226" i="12"/>
  <c r="L226" i="12"/>
  <c r="B225" i="12"/>
  <c r="C225" i="12"/>
  <c r="D225" i="12"/>
  <c r="E225" i="12"/>
  <c r="F225" i="12" a="1"/>
  <c r="F225" i="12"/>
  <c r="G225" i="12" a="1"/>
  <c r="G225" i="12"/>
  <c r="I225" i="12" a="1"/>
  <c r="I225" i="12"/>
  <c r="V225" i="12"/>
  <c r="K225" i="12"/>
  <c r="H225" i="12" a="1"/>
  <c r="H225" i="12"/>
  <c r="O225" i="12"/>
  <c r="M225" i="12"/>
  <c r="T225" i="12"/>
  <c r="S225" i="12"/>
  <c r="R225" i="12"/>
  <c r="Q225" i="12"/>
  <c r="P225" i="12"/>
  <c r="N225" i="12"/>
  <c r="L225" i="12"/>
  <c r="B224" i="12"/>
  <c r="C224" i="12"/>
  <c r="D224" i="12"/>
  <c r="E224" i="12"/>
  <c r="F224" i="12" a="1"/>
  <c r="F224" i="12"/>
  <c r="G224" i="12" a="1"/>
  <c r="G224" i="12"/>
  <c r="I224" i="12" a="1"/>
  <c r="I224" i="12"/>
  <c r="V224" i="12"/>
  <c r="K224" i="12"/>
  <c r="H224" i="12" a="1"/>
  <c r="H224" i="12"/>
  <c r="O224" i="12"/>
  <c r="M224" i="12"/>
  <c r="T224" i="12"/>
  <c r="S224" i="12"/>
  <c r="R224" i="12"/>
  <c r="Q224" i="12"/>
  <c r="P224" i="12"/>
  <c r="N224" i="12"/>
  <c r="L224" i="12"/>
  <c r="B223" i="12"/>
  <c r="C223" i="12"/>
  <c r="D223" i="12"/>
  <c r="E223" i="12"/>
  <c r="F223" i="12" a="1"/>
  <c r="F223" i="12"/>
  <c r="G223" i="12" a="1"/>
  <c r="G223" i="12"/>
  <c r="I223" i="12" a="1"/>
  <c r="I223" i="12"/>
  <c r="V223" i="12"/>
  <c r="K223" i="12"/>
  <c r="H223" i="12" a="1"/>
  <c r="H223" i="12"/>
  <c r="O223" i="12"/>
  <c r="M223" i="12"/>
  <c r="T223" i="12"/>
  <c r="S223" i="12"/>
  <c r="R223" i="12"/>
  <c r="Q223" i="12"/>
  <c r="P223" i="12"/>
  <c r="N223" i="12"/>
  <c r="L223" i="12"/>
  <c r="B222" i="12"/>
  <c r="C222" i="12"/>
  <c r="D222" i="12"/>
  <c r="E222" i="12"/>
  <c r="F222" i="12" a="1"/>
  <c r="F222" i="12"/>
  <c r="G222" i="12" a="1"/>
  <c r="G222" i="12"/>
  <c r="I222" i="12" a="1"/>
  <c r="I222" i="12"/>
  <c r="V222" i="12"/>
  <c r="K222" i="12"/>
  <c r="H222" i="12" a="1"/>
  <c r="H222" i="12"/>
  <c r="O222" i="12"/>
  <c r="M222" i="12"/>
  <c r="T222" i="12"/>
  <c r="S222" i="12"/>
  <c r="R222" i="12"/>
  <c r="Q222" i="12"/>
  <c r="P222" i="12"/>
  <c r="N222" i="12"/>
  <c r="L222" i="12"/>
  <c r="B221" i="12"/>
  <c r="C221" i="12"/>
  <c r="D221" i="12"/>
  <c r="E221" i="12"/>
  <c r="F221" i="12" a="1"/>
  <c r="F221" i="12"/>
  <c r="G221" i="12" a="1"/>
  <c r="G221" i="12"/>
  <c r="I221" i="12" a="1"/>
  <c r="I221" i="12"/>
  <c r="V221" i="12"/>
  <c r="K221" i="12"/>
  <c r="H221" i="12" a="1"/>
  <c r="H221" i="12"/>
  <c r="O221" i="12"/>
  <c r="M221" i="12"/>
  <c r="T221" i="12"/>
  <c r="S221" i="12"/>
  <c r="R221" i="12"/>
  <c r="Q221" i="12"/>
  <c r="P221" i="12"/>
  <c r="N221" i="12"/>
  <c r="L221" i="12"/>
  <c r="B220" i="12"/>
  <c r="C220" i="12"/>
  <c r="D220" i="12"/>
  <c r="E220" i="12"/>
  <c r="F220" i="12" a="1"/>
  <c r="F220" i="12"/>
  <c r="G220" i="12" a="1"/>
  <c r="G220" i="12"/>
  <c r="I220" i="12" a="1"/>
  <c r="I220" i="12"/>
  <c r="V220" i="12"/>
  <c r="K220" i="12"/>
  <c r="H220" i="12" a="1"/>
  <c r="H220" i="12"/>
  <c r="O220" i="12"/>
  <c r="M220" i="12"/>
  <c r="T220" i="12"/>
  <c r="S220" i="12"/>
  <c r="R220" i="12"/>
  <c r="Q220" i="12"/>
  <c r="P220" i="12"/>
  <c r="N220" i="12"/>
  <c r="L220" i="12"/>
  <c r="B219" i="12"/>
  <c r="C219" i="12"/>
  <c r="D219" i="12"/>
  <c r="E219" i="12"/>
  <c r="F219" i="12" a="1"/>
  <c r="F219" i="12"/>
  <c r="G219" i="12" a="1"/>
  <c r="G219" i="12"/>
  <c r="I219" i="12" a="1"/>
  <c r="I219" i="12"/>
  <c r="V219" i="12"/>
  <c r="K219" i="12"/>
  <c r="H219" i="12" a="1"/>
  <c r="H219" i="12"/>
  <c r="O219" i="12"/>
  <c r="M219" i="12"/>
  <c r="T219" i="12"/>
  <c r="S219" i="12"/>
  <c r="R219" i="12"/>
  <c r="Q219" i="12"/>
  <c r="P219" i="12"/>
  <c r="N219" i="12"/>
  <c r="L219" i="12"/>
  <c r="B218" i="12"/>
  <c r="C218" i="12"/>
  <c r="D218" i="12"/>
  <c r="E218" i="12"/>
  <c r="F218" i="12" a="1"/>
  <c r="F218" i="12"/>
  <c r="G218" i="12" a="1"/>
  <c r="G218" i="12"/>
  <c r="I218" i="12" a="1"/>
  <c r="I218" i="12"/>
  <c r="V218" i="12"/>
  <c r="K218" i="12"/>
  <c r="H218" i="12" a="1"/>
  <c r="H218" i="12"/>
  <c r="O218" i="12"/>
  <c r="M218" i="12"/>
  <c r="T218" i="12"/>
  <c r="S218" i="12"/>
  <c r="R218" i="12"/>
  <c r="Q218" i="12"/>
  <c r="P218" i="12"/>
  <c r="N218" i="12"/>
  <c r="L218" i="12"/>
  <c r="B217" i="12"/>
  <c r="C217" i="12"/>
  <c r="D217" i="12"/>
  <c r="E217" i="12"/>
  <c r="F217" i="12" a="1"/>
  <c r="F217" i="12"/>
  <c r="G217" i="12" a="1"/>
  <c r="G217" i="12"/>
  <c r="I217" i="12" a="1"/>
  <c r="I217" i="12"/>
  <c r="V217" i="12"/>
  <c r="K217" i="12"/>
  <c r="H217" i="12" a="1"/>
  <c r="H217" i="12"/>
  <c r="O217" i="12"/>
  <c r="M217" i="12"/>
  <c r="T217" i="12"/>
  <c r="S217" i="12"/>
  <c r="R217" i="12"/>
  <c r="Q217" i="12"/>
  <c r="P217" i="12"/>
  <c r="N217" i="12"/>
  <c r="L217" i="12"/>
  <c r="B216" i="12"/>
  <c r="C216" i="12"/>
  <c r="D216" i="12"/>
  <c r="E216" i="12"/>
  <c r="F216" i="12" a="1"/>
  <c r="F216" i="12"/>
  <c r="G216" i="12" a="1"/>
  <c r="G216" i="12"/>
  <c r="I216" i="12" a="1"/>
  <c r="I216" i="12"/>
  <c r="V216" i="12"/>
  <c r="K216" i="12"/>
  <c r="H216" i="12" a="1"/>
  <c r="H216" i="12"/>
  <c r="O216" i="12"/>
  <c r="M216" i="12"/>
  <c r="T216" i="12"/>
  <c r="S216" i="12"/>
  <c r="R216" i="12"/>
  <c r="Q216" i="12"/>
  <c r="P216" i="12"/>
  <c r="N216" i="12"/>
  <c r="L216" i="12"/>
  <c r="B215" i="12"/>
  <c r="C215" i="12"/>
  <c r="D215" i="12"/>
  <c r="E215" i="12"/>
  <c r="F215" i="12" a="1"/>
  <c r="F215" i="12"/>
  <c r="G215" i="12" a="1"/>
  <c r="G215" i="12"/>
  <c r="I215" i="12" a="1"/>
  <c r="I215" i="12"/>
  <c r="V215" i="12"/>
  <c r="K215" i="12"/>
  <c r="H215" i="12" a="1"/>
  <c r="H215" i="12"/>
  <c r="O215" i="12"/>
  <c r="M215" i="12"/>
  <c r="T215" i="12"/>
  <c r="S215" i="12"/>
  <c r="R215" i="12"/>
  <c r="Q215" i="12"/>
  <c r="P215" i="12"/>
  <c r="N215" i="12"/>
  <c r="L215" i="12"/>
  <c r="B214" i="12"/>
  <c r="C214" i="12"/>
  <c r="D214" i="12"/>
  <c r="E214" i="12"/>
  <c r="F214" i="12" a="1"/>
  <c r="F214" i="12"/>
  <c r="G214" i="12" a="1"/>
  <c r="G214" i="12"/>
  <c r="I214" i="12" a="1"/>
  <c r="I214" i="12"/>
  <c r="V214" i="12"/>
  <c r="K214" i="12"/>
  <c r="H214" i="12" a="1"/>
  <c r="H214" i="12"/>
  <c r="O214" i="12"/>
  <c r="M214" i="12"/>
  <c r="T214" i="12"/>
  <c r="S214" i="12"/>
  <c r="R214" i="12"/>
  <c r="Q214" i="12"/>
  <c r="P214" i="12"/>
  <c r="N214" i="12"/>
  <c r="L214" i="12"/>
  <c r="B213" i="12"/>
  <c r="C213" i="12"/>
  <c r="D213" i="12"/>
  <c r="E213" i="12"/>
  <c r="F213" i="12" a="1"/>
  <c r="F213" i="12"/>
  <c r="G213" i="12" a="1"/>
  <c r="G213" i="12"/>
  <c r="I213" i="12" a="1"/>
  <c r="I213" i="12"/>
  <c r="V213" i="12"/>
  <c r="K213" i="12"/>
  <c r="H213" i="12" a="1"/>
  <c r="H213" i="12"/>
  <c r="O213" i="12"/>
  <c r="M213" i="12"/>
  <c r="T213" i="12"/>
  <c r="S213" i="12"/>
  <c r="R213" i="12"/>
  <c r="Q213" i="12"/>
  <c r="P213" i="12"/>
  <c r="N213" i="12"/>
  <c r="L213" i="12"/>
  <c r="B212" i="12"/>
  <c r="C212" i="12"/>
  <c r="D212" i="12"/>
  <c r="E212" i="12"/>
  <c r="F212" i="12" a="1"/>
  <c r="F212" i="12"/>
  <c r="G212" i="12" a="1"/>
  <c r="G212" i="12"/>
  <c r="I212" i="12" a="1"/>
  <c r="I212" i="12"/>
  <c r="V212" i="12"/>
  <c r="K212" i="12"/>
  <c r="H212" i="12" a="1"/>
  <c r="H212" i="12"/>
  <c r="O212" i="12"/>
  <c r="M212" i="12"/>
  <c r="T212" i="12"/>
  <c r="S212" i="12"/>
  <c r="R212" i="12"/>
  <c r="Q212" i="12"/>
  <c r="P212" i="12"/>
  <c r="N212" i="12"/>
  <c r="L212" i="12"/>
  <c r="B211" i="12"/>
  <c r="C211" i="12"/>
  <c r="D211" i="12"/>
  <c r="E211" i="12"/>
  <c r="F211" i="12" a="1"/>
  <c r="F211" i="12"/>
  <c r="G211" i="12" a="1"/>
  <c r="G211" i="12"/>
  <c r="I211" i="12" a="1"/>
  <c r="I211" i="12"/>
  <c r="V211" i="12"/>
  <c r="K211" i="12"/>
  <c r="H211" i="12" a="1"/>
  <c r="H211" i="12"/>
  <c r="O211" i="12"/>
  <c r="M211" i="12"/>
  <c r="T211" i="12"/>
  <c r="S211" i="12"/>
  <c r="R211" i="12"/>
  <c r="Q211" i="12"/>
  <c r="P211" i="12"/>
  <c r="N211" i="12"/>
  <c r="L211" i="12"/>
  <c r="B210" i="12"/>
  <c r="C210" i="12"/>
  <c r="D210" i="12"/>
  <c r="E210" i="12"/>
  <c r="F210" i="12" a="1"/>
  <c r="F210" i="12"/>
  <c r="G210" i="12" a="1"/>
  <c r="G210" i="12"/>
  <c r="I210" i="12" a="1"/>
  <c r="I210" i="12"/>
  <c r="V210" i="12"/>
  <c r="K210" i="12"/>
  <c r="H210" i="12" a="1"/>
  <c r="H210" i="12"/>
  <c r="O210" i="12"/>
  <c r="M210" i="12"/>
  <c r="T210" i="12"/>
  <c r="S210" i="12"/>
  <c r="R210" i="12"/>
  <c r="Q210" i="12"/>
  <c r="P210" i="12"/>
  <c r="N210" i="12"/>
  <c r="L210" i="12"/>
  <c r="B209" i="12"/>
  <c r="C209" i="12"/>
  <c r="D209" i="12"/>
  <c r="E209" i="12"/>
  <c r="F209" i="12" a="1"/>
  <c r="F209" i="12"/>
  <c r="G209" i="12" a="1"/>
  <c r="G209" i="12"/>
  <c r="I209" i="12" a="1"/>
  <c r="I209" i="12"/>
  <c r="V209" i="12"/>
  <c r="K209" i="12"/>
  <c r="H209" i="12" a="1"/>
  <c r="H209" i="12"/>
  <c r="O209" i="12"/>
  <c r="M209" i="12"/>
  <c r="T209" i="12"/>
  <c r="S209" i="12"/>
  <c r="R209" i="12"/>
  <c r="Q209" i="12"/>
  <c r="P209" i="12"/>
  <c r="N209" i="12"/>
  <c r="L209" i="12"/>
  <c r="B208" i="12"/>
  <c r="C208" i="12"/>
  <c r="D208" i="12"/>
  <c r="E208" i="12"/>
  <c r="F208" i="12" a="1"/>
  <c r="F208" i="12"/>
  <c r="G208" i="12" a="1"/>
  <c r="G208" i="12"/>
  <c r="I208" i="12" a="1"/>
  <c r="I208" i="12"/>
  <c r="V208" i="12"/>
  <c r="K208" i="12"/>
  <c r="H208" i="12" a="1"/>
  <c r="H208" i="12"/>
  <c r="O208" i="12"/>
  <c r="M208" i="12"/>
  <c r="T208" i="12"/>
  <c r="S208" i="12"/>
  <c r="R208" i="12"/>
  <c r="Q208" i="12"/>
  <c r="P208" i="12"/>
  <c r="N208" i="12"/>
  <c r="L208" i="12"/>
  <c r="B207" i="12"/>
  <c r="C207" i="12"/>
  <c r="D207" i="12"/>
  <c r="E207" i="12"/>
  <c r="F207" i="12" a="1"/>
  <c r="F207" i="12"/>
  <c r="G207" i="12" a="1"/>
  <c r="G207" i="12"/>
  <c r="I207" i="12" a="1"/>
  <c r="I207" i="12"/>
  <c r="V207" i="12"/>
  <c r="K207" i="12"/>
  <c r="H207" i="12" a="1"/>
  <c r="H207" i="12"/>
  <c r="O207" i="12"/>
  <c r="M207" i="12"/>
  <c r="T207" i="12"/>
  <c r="S207" i="12"/>
  <c r="R207" i="12"/>
  <c r="Q207" i="12"/>
  <c r="P207" i="12"/>
  <c r="N207" i="12"/>
  <c r="L207" i="12"/>
  <c r="B206" i="12"/>
  <c r="C206" i="12"/>
  <c r="D206" i="12"/>
  <c r="E206" i="12"/>
  <c r="F206" i="12" a="1"/>
  <c r="F206" i="12"/>
  <c r="G206" i="12" a="1"/>
  <c r="G206" i="12"/>
  <c r="I206" i="12" a="1"/>
  <c r="I206" i="12"/>
  <c r="V206" i="12"/>
  <c r="K206" i="12"/>
  <c r="H206" i="12" a="1"/>
  <c r="H206" i="12"/>
  <c r="O206" i="12"/>
  <c r="M206" i="12"/>
  <c r="T206" i="12"/>
  <c r="S206" i="12"/>
  <c r="R206" i="12"/>
  <c r="Q206" i="12"/>
  <c r="P206" i="12"/>
  <c r="N206" i="12"/>
  <c r="L206" i="12"/>
  <c r="B205" i="12"/>
  <c r="C205" i="12"/>
  <c r="D205" i="12"/>
  <c r="E205" i="12"/>
  <c r="F205" i="12" a="1"/>
  <c r="F205" i="12"/>
  <c r="G205" i="12" a="1"/>
  <c r="G205" i="12"/>
  <c r="I205" i="12" a="1"/>
  <c r="I205" i="12"/>
  <c r="V205" i="12"/>
  <c r="K205" i="12"/>
  <c r="H205" i="12" a="1"/>
  <c r="H205" i="12"/>
  <c r="O205" i="12"/>
  <c r="M205" i="12"/>
  <c r="T205" i="12"/>
  <c r="S205" i="12"/>
  <c r="R205" i="12"/>
  <c r="Q205" i="12"/>
  <c r="P205" i="12"/>
  <c r="N205" i="12"/>
  <c r="L205" i="12"/>
  <c r="B204" i="12"/>
  <c r="C204" i="12"/>
  <c r="D204" i="12"/>
  <c r="E204" i="12"/>
  <c r="F204" i="12" a="1"/>
  <c r="F204" i="12"/>
  <c r="G204" i="12" a="1"/>
  <c r="G204" i="12"/>
  <c r="I204" i="12" a="1"/>
  <c r="I204" i="12"/>
  <c r="V204" i="12"/>
  <c r="K204" i="12"/>
  <c r="H204" i="12" a="1"/>
  <c r="H204" i="12"/>
  <c r="O204" i="12"/>
  <c r="M204" i="12"/>
  <c r="T204" i="12"/>
  <c r="S204" i="12"/>
  <c r="R204" i="12"/>
  <c r="Q204" i="12"/>
  <c r="P204" i="12"/>
  <c r="N204" i="12"/>
  <c r="L204" i="12"/>
  <c r="B203" i="12"/>
  <c r="C203" i="12"/>
  <c r="D203" i="12"/>
  <c r="E203" i="12"/>
  <c r="F203" i="12" a="1"/>
  <c r="F203" i="12"/>
  <c r="G203" i="12" a="1"/>
  <c r="G203" i="12"/>
  <c r="I203" i="12" a="1"/>
  <c r="I203" i="12"/>
  <c r="V203" i="12"/>
  <c r="K203" i="12"/>
  <c r="H203" i="12" a="1"/>
  <c r="H203" i="12"/>
  <c r="O203" i="12"/>
  <c r="M203" i="12"/>
  <c r="T203" i="12"/>
  <c r="S203" i="12"/>
  <c r="R203" i="12"/>
  <c r="Q203" i="12"/>
  <c r="P203" i="12"/>
  <c r="N203" i="12"/>
  <c r="L203" i="12"/>
  <c r="B202" i="12"/>
  <c r="C202" i="12"/>
  <c r="D202" i="12"/>
  <c r="E202" i="12"/>
  <c r="F202" i="12" a="1"/>
  <c r="F202" i="12"/>
  <c r="G202" i="12" a="1"/>
  <c r="G202" i="12"/>
  <c r="I202" i="12" a="1"/>
  <c r="I202" i="12"/>
  <c r="V202" i="12"/>
  <c r="K202" i="12"/>
  <c r="H202" i="12" a="1"/>
  <c r="H202" i="12"/>
  <c r="O202" i="12"/>
  <c r="M202" i="12"/>
  <c r="T202" i="12"/>
  <c r="S202" i="12"/>
  <c r="R202" i="12"/>
  <c r="Q202" i="12"/>
  <c r="P202" i="12"/>
  <c r="N202" i="12"/>
  <c r="L202" i="12"/>
  <c r="B201" i="12"/>
  <c r="C201" i="12"/>
  <c r="D201" i="12"/>
  <c r="E201" i="12"/>
  <c r="F201" i="12" a="1"/>
  <c r="F201" i="12"/>
  <c r="G201" i="12" a="1"/>
  <c r="G201" i="12"/>
  <c r="I201" i="12" a="1"/>
  <c r="I201" i="12"/>
  <c r="V201" i="12"/>
  <c r="K201" i="12"/>
  <c r="H201" i="12" a="1"/>
  <c r="H201" i="12"/>
  <c r="O201" i="12"/>
  <c r="M201" i="12"/>
  <c r="T201" i="12"/>
  <c r="S201" i="12"/>
  <c r="R201" i="12"/>
  <c r="Q201" i="12"/>
  <c r="P201" i="12"/>
  <c r="N201" i="12"/>
  <c r="L201" i="12"/>
  <c r="B200" i="12"/>
  <c r="C200" i="12"/>
  <c r="D200" i="12"/>
  <c r="E200" i="12"/>
  <c r="F200" i="12" a="1"/>
  <c r="F200" i="12"/>
  <c r="G200" i="12" a="1"/>
  <c r="G200" i="12"/>
  <c r="I200" i="12" a="1"/>
  <c r="I200" i="12"/>
  <c r="V200" i="12"/>
  <c r="K200" i="12"/>
  <c r="H200" i="12" a="1"/>
  <c r="H200" i="12"/>
  <c r="O200" i="12"/>
  <c r="M200" i="12"/>
  <c r="T200" i="12"/>
  <c r="S200" i="12"/>
  <c r="R200" i="12"/>
  <c r="Q200" i="12"/>
  <c r="P200" i="12"/>
  <c r="N200" i="12"/>
  <c r="L200" i="12"/>
  <c r="B199" i="12"/>
  <c r="C199" i="12"/>
  <c r="D199" i="12"/>
  <c r="E199" i="12"/>
  <c r="F199" i="12" a="1"/>
  <c r="F199" i="12"/>
  <c r="G199" i="12" a="1"/>
  <c r="G199" i="12"/>
  <c r="I199" i="12" a="1"/>
  <c r="I199" i="12"/>
  <c r="V199" i="12"/>
  <c r="K199" i="12"/>
  <c r="H199" i="12" a="1"/>
  <c r="H199" i="12"/>
  <c r="O199" i="12"/>
  <c r="M199" i="12"/>
  <c r="T199" i="12"/>
  <c r="S199" i="12"/>
  <c r="R199" i="12"/>
  <c r="Q199" i="12"/>
  <c r="P199" i="12"/>
  <c r="N199" i="12"/>
  <c r="L199" i="12"/>
  <c r="B198" i="12"/>
  <c r="C198" i="12"/>
  <c r="D198" i="12"/>
  <c r="E198" i="12"/>
  <c r="F198" i="12" a="1"/>
  <c r="F198" i="12"/>
  <c r="G198" i="12" a="1"/>
  <c r="G198" i="12"/>
  <c r="I198" i="12" a="1"/>
  <c r="I198" i="12"/>
  <c r="V198" i="12"/>
  <c r="K198" i="12"/>
  <c r="H198" i="12" a="1"/>
  <c r="H198" i="12"/>
  <c r="O198" i="12"/>
  <c r="M198" i="12"/>
  <c r="T198" i="12"/>
  <c r="S198" i="12"/>
  <c r="R198" i="12"/>
  <c r="Q198" i="12"/>
  <c r="P198" i="12"/>
  <c r="N198" i="12"/>
  <c r="L198" i="12"/>
  <c r="B197" i="12"/>
  <c r="C197" i="12"/>
  <c r="D197" i="12"/>
  <c r="E197" i="12"/>
  <c r="F197" i="12" a="1"/>
  <c r="F197" i="12"/>
  <c r="G197" i="12" a="1"/>
  <c r="G197" i="12"/>
  <c r="I197" i="12" a="1"/>
  <c r="I197" i="12"/>
  <c r="V197" i="12"/>
  <c r="K197" i="12"/>
  <c r="H197" i="12" a="1"/>
  <c r="H197" i="12"/>
  <c r="O197" i="12"/>
  <c r="M197" i="12"/>
  <c r="T197" i="12"/>
  <c r="S197" i="12"/>
  <c r="R197" i="12"/>
  <c r="Q197" i="12"/>
  <c r="P197" i="12"/>
  <c r="N197" i="12"/>
  <c r="L197" i="12"/>
  <c r="B196" i="12"/>
  <c r="C196" i="12"/>
  <c r="D196" i="12"/>
  <c r="E196" i="12"/>
  <c r="F196" i="12" a="1"/>
  <c r="F196" i="12"/>
  <c r="G196" i="12" a="1"/>
  <c r="G196" i="12"/>
  <c r="I196" i="12" a="1"/>
  <c r="I196" i="12"/>
  <c r="V196" i="12"/>
  <c r="K196" i="12"/>
  <c r="H196" i="12" a="1"/>
  <c r="H196" i="12"/>
  <c r="O196" i="12"/>
  <c r="M196" i="12"/>
  <c r="T196" i="12"/>
  <c r="S196" i="12"/>
  <c r="R196" i="12"/>
  <c r="Q196" i="12"/>
  <c r="P196" i="12"/>
  <c r="N196" i="12"/>
  <c r="L196" i="12"/>
  <c r="B195" i="12"/>
  <c r="C195" i="12"/>
  <c r="D195" i="12"/>
  <c r="E195" i="12"/>
  <c r="F195" i="12" a="1"/>
  <c r="F195" i="12"/>
  <c r="G195" i="12" a="1"/>
  <c r="G195" i="12"/>
  <c r="I195" i="12" a="1"/>
  <c r="I195" i="12"/>
  <c r="V195" i="12"/>
  <c r="K195" i="12"/>
  <c r="H195" i="12" a="1"/>
  <c r="H195" i="12"/>
  <c r="O195" i="12"/>
  <c r="M195" i="12"/>
  <c r="T195" i="12"/>
  <c r="S195" i="12"/>
  <c r="R195" i="12"/>
  <c r="Q195" i="12"/>
  <c r="P195" i="12"/>
  <c r="N195" i="12"/>
  <c r="L195" i="12"/>
  <c r="B194" i="12"/>
  <c r="C194" i="12"/>
  <c r="D194" i="12"/>
  <c r="E194" i="12"/>
  <c r="F194" i="12" a="1"/>
  <c r="F194" i="12"/>
  <c r="G194" i="12" a="1"/>
  <c r="G194" i="12"/>
  <c r="I194" i="12" a="1"/>
  <c r="I194" i="12"/>
  <c r="V194" i="12"/>
  <c r="K194" i="12"/>
  <c r="H194" i="12" a="1"/>
  <c r="H194" i="12"/>
  <c r="O194" i="12"/>
  <c r="M194" i="12"/>
  <c r="T194" i="12"/>
  <c r="S194" i="12"/>
  <c r="R194" i="12"/>
  <c r="Q194" i="12"/>
  <c r="P194" i="12"/>
  <c r="N194" i="12"/>
  <c r="L194" i="12"/>
  <c r="B193" i="12"/>
  <c r="C193" i="12"/>
  <c r="D193" i="12"/>
  <c r="E193" i="12"/>
  <c r="F193" i="12" a="1"/>
  <c r="F193" i="12"/>
  <c r="G193" i="12" a="1"/>
  <c r="G193" i="12"/>
  <c r="I193" i="12" a="1"/>
  <c r="I193" i="12"/>
  <c r="V193" i="12"/>
  <c r="K193" i="12"/>
  <c r="H193" i="12" a="1"/>
  <c r="H193" i="12"/>
  <c r="O193" i="12"/>
  <c r="M193" i="12"/>
  <c r="T193" i="12"/>
  <c r="S193" i="12"/>
  <c r="R193" i="12"/>
  <c r="Q193" i="12"/>
  <c r="P193" i="12"/>
  <c r="N193" i="12"/>
  <c r="L193" i="12"/>
  <c r="B192" i="12"/>
  <c r="C192" i="12"/>
  <c r="D192" i="12"/>
  <c r="E192" i="12"/>
  <c r="F192" i="12" a="1"/>
  <c r="F192" i="12"/>
  <c r="G192" i="12" a="1"/>
  <c r="G192" i="12"/>
  <c r="I192" i="12" a="1"/>
  <c r="I192" i="12"/>
  <c r="V192" i="12"/>
  <c r="K192" i="12"/>
  <c r="H192" i="12" a="1"/>
  <c r="H192" i="12"/>
  <c r="O192" i="12"/>
  <c r="M192" i="12"/>
  <c r="T192" i="12"/>
  <c r="S192" i="12"/>
  <c r="R192" i="12"/>
  <c r="Q192" i="12"/>
  <c r="P192" i="12"/>
  <c r="N192" i="12"/>
  <c r="L192" i="12"/>
  <c r="B191" i="12"/>
  <c r="C191" i="12"/>
  <c r="D191" i="12"/>
  <c r="E191" i="12"/>
  <c r="F191" i="12" a="1"/>
  <c r="F191" i="12"/>
  <c r="G191" i="12" a="1"/>
  <c r="G191" i="12"/>
  <c r="I191" i="12" a="1"/>
  <c r="I191" i="12"/>
  <c r="V191" i="12"/>
  <c r="K191" i="12"/>
  <c r="H191" i="12" a="1"/>
  <c r="H191" i="12"/>
  <c r="O191" i="12"/>
  <c r="M191" i="12"/>
  <c r="T191" i="12"/>
  <c r="S191" i="12"/>
  <c r="R191" i="12"/>
  <c r="Q191" i="12"/>
  <c r="P191" i="12"/>
  <c r="N191" i="12"/>
  <c r="L191" i="12"/>
  <c r="B190" i="12"/>
  <c r="C190" i="12"/>
  <c r="D190" i="12"/>
  <c r="E190" i="12"/>
  <c r="F190" i="12" a="1"/>
  <c r="F190" i="12"/>
  <c r="G190" i="12" a="1"/>
  <c r="G190" i="12"/>
  <c r="I190" i="12" a="1"/>
  <c r="I190" i="12"/>
  <c r="V190" i="12"/>
  <c r="K190" i="12"/>
  <c r="H190" i="12" a="1"/>
  <c r="H190" i="12"/>
  <c r="O190" i="12"/>
  <c r="M190" i="12"/>
  <c r="T190" i="12"/>
  <c r="S190" i="12"/>
  <c r="R190" i="12"/>
  <c r="Q190" i="12"/>
  <c r="P190" i="12"/>
  <c r="N190" i="12"/>
  <c r="L190" i="12"/>
  <c r="B189" i="12"/>
  <c r="C189" i="12"/>
  <c r="D189" i="12"/>
  <c r="E189" i="12"/>
  <c r="F189" i="12" a="1"/>
  <c r="F189" i="12"/>
  <c r="G189" i="12" a="1"/>
  <c r="G189" i="12"/>
  <c r="I189" i="12" a="1"/>
  <c r="I189" i="12"/>
  <c r="V189" i="12"/>
  <c r="K189" i="12"/>
  <c r="H189" i="12" a="1"/>
  <c r="H189" i="12"/>
  <c r="O189" i="12"/>
  <c r="M189" i="12"/>
  <c r="T189" i="12"/>
  <c r="S189" i="12"/>
  <c r="R189" i="12"/>
  <c r="Q189" i="12"/>
  <c r="P189" i="12"/>
  <c r="N189" i="12"/>
  <c r="L189" i="12"/>
  <c r="B188" i="12"/>
  <c r="C188" i="12"/>
  <c r="D188" i="12"/>
  <c r="E188" i="12"/>
  <c r="F188" i="12" a="1"/>
  <c r="F188" i="12"/>
  <c r="G188" i="12" a="1"/>
  <c r="G188" i="12"/>
  <c r="I188" i="12" a="1"/>
  <c r="I188" i="12"/>
  <c r="V188" i="12"/>
  <c r="K188" i="12"/>
  <c r="H188" i="12" a="1"/>
  <c r="H188" i="12"/>
  <c r="O188" i="12"/>
  <c r="M188" i="12"/>
  <c r="T188" i="12"/>
  <c r="S188" i="12"/>
  <c r="R188" i="12"/>
  <c r="Q188" i="12"/>
  <c r="P188" i="12"/>
  <c r="N188" i="12"/>
  <c r="L188" i="12"/>
  <c r="B187" i="12"/>
  <c r="C187" i="12"/>
  <c r="D187" i="12"/>
  <c r="E187" i="12"/>
  <c r="F187" i="12" a="1"/>
  <c r="F187" i="12"/>
  <c r="G187" i="12" a="1"/>
  <c r="G187" i="12"/>
  <c r="I187" i="12" a="1"/>
  <c r="I187" i="12"/>
  <c r="V187" i="12"/>
  <c r="K187" i="12"/>
  <c r="H187" i="12" a="1"/>
  <c r="H187" i="12"/>
  <c r="O187" i="12"/>
  <c r="M187" i="12"/>
  <c r="T187" i="12"/>
  <c r="S187" i="12"/>
  <c r="R187" i="12"/>
  <c r="Q187" i="12"/>
  <c r="P187" i="12"/>
  <c r="N187" i="12"/>
  <c r="L187" i="12"/>
  <c r="B186" i="12"/>
  <c r="C186" i="12"/>
  <c r="D186" i="12"/>
  <c r="E186" i="12"/>
  <c r="F186" i="12" a="1"/>
  <c r="F186" i="12"/>
  <c r="G186" i="12" a="1"/>
  <c r="G186" i="12"/>
  <c r="I186" i="12" a="1"/>
  <c r="I186" i="12"/>
  <c r="V186" i="12"/>
  <c r="K186" i="12"/>
  <c r="H186" i="12" a="1"/>
  <c r="H186" i="12"/>
  <c r="O186" i="12"/>
  <c r="M186" i="12"/>
  <c r="T186" i="12"/>
  <c r="S186" i="12"/>
  <c r="R186" i="12"/>
  <c r="Q186" i="12"/>
  <c r="P186" i="12"/>
  <c r="N186" i="12"/>
  <c r="L186" i="12"/>
  <c r="B185" i="12"/>
  <c r="C185" i="12"/>
  <c r="D185" i="12"/>
  <c r="E185" i="12"/>
  <c r="F185" i="12" a="1"/>
  <c r="F185" i="12"/>
  <c r="G185" i="12" a="1"/>
  <c r="G185" i="12"/>
  <c r="I185" i="12" a="1"/>
  <c r="I185" i="12"/>
  <c r="V185" i="12"/>
  <c r="K185" i="12"/>
  <c r="H185" i="12" a="1"/>
  <c r="H185" i="12"/>
  <c r="O185" i="12"/>
  <c r="M185" i="12"/>
  <c r="T185" i="12"/>
  <c r="S185" i="12"/>
  <c r="R185" i="12"/>
  <c r="Q185" i="12"/>
  <c r="P185" i="12"/>
  <c r="N185" i="12"/>
  <c r="L185" i="12"/>
  <c r="B184" i="12"/>
  <c r="C184" i="12"/>
  <c r="D184" i="12"/>
  <c r="E184" i="12"/>
  <c r="F184" i="12" a="1"/>
  <c r="F184" i="12"/>
  <c r="G184" i="12" a="1"/>
  <c r="G184" i="12"/>
  <c r="I184" i="12" a="1"/>
  <c r="I184" i="12"/>
  <c r="V184" i="12"/>
  <c r="K184" i="12"/>
  <c r="H184" i="12" a="1"/>
  <c r="H184" i="12"/>
  <c r="O184" i="12"/>
  <c r="M184" i="12"/>
  <c r="T184" i="12"/>
  <c r="S184" i="12"/>
  <c r="R184" i="12"/>
  <c r="Q184" i="12"/>
  <c r="P184" i="12"/>
  <c r="N184" i="12"/>
  <c r="L184" i="12"/>
  <c r="B183" i="12"/>
  <c r="C183" i="12"/>
  <c r="D183" i="12"/>
  <c r="E183" i="12"/>
  <c r="F183" i="12" a="1"/>
  <c r="F183" i="12"/>
  <c r="G183" i="12" a="1"/>
  <c r="G183" i="12"/>
  <c r="I183" i="12" a="1"/>
  <c r="I183" i="12"/>
  <c r="V183" i="12"/>
  <c r="K183" i="12"/>
  <c r="H183" i="12" a="1"/>
  <c r="H183" i="12"/>
  <c r="O183" i="12"/>
  <c r="M183" i="12"/>
  <c r="T183" i="12"/>
  <c r="S183" i="12"/>
  <c r="R183" i="12"/>
  <c r="Q183" i="12"/>
  <c r="P183" i="12"/>
  <c r="N183" i="12"/>
  <c r="L183" i="12"/>
  <c r="B182" i="12"/>
  <c r="C182" i="12"/>
  <c r="D182" i="12"/>
  <c r="E182" i="12"/>
  <c r="F182" i="12" a="1"/>
  <c r="F182" i="12"/>
  <c r="G182" i="12" a="1"/>
  <c r="G182" i="12"/>
  <c r="I182" i="12" a="1"/>
  <c r="I182" i="12"/>
  <c r="V182" i="12"/>
  <c r="K182" i="12"/>
  <c r="H182" i="12" a="1"/>
  <c r="H182" i="12"/>
  <c r="O182" i="12"/>
  <c r="M182" i="12"/>
  <c r="T182" i="12"/>
  <c r="S182" i="12"/>
  <c r="R182" i="12"/>
  <c r="Q182" i="12"/>
  <c r="P182" i="12"/>
  <c r="N182" i="12"/>
  <c r="L182" i="12"/>
  <c r="B181" i="12"/>
  <c r="C181" i="12"/>
  <c r="D181" i="12"/>
  <c r="E181" i="12"/>
  <c r="F181" i="12" a="1"/>
  <c r="F181" i="12"/>
  <c r="G181" i="12" a="1"/>
  <c r="G181" i="12"/>
  <c r="I181" i="12" a="1"/>
  <c r="I181" i="12"/>
  <c r="V181" i="12"/>
  <c r="K181" i="12"/>
  <c r="H181" i="12" a="1"/>
  <c r="H181" i="12"/>
  <c r="O181" i="12"/>
  <c r="M181" i="12"/>
  <c r="T181" i="12"/>
  <c r="S181" i="12"/>
  <c r="R181" i="12"/>
  <c r="Q181" i="12"/>
  <c r="P181" i="12"/>
  <c r="N181" i="12"/>
  <c r="L181" i="12"/>
  <c r="B180" i="12"/>
  <c r="C180" i="12"/>
  <c r="D180" i="12"/>
  <c r="E180" i="12"/>
  <c r="F180" i="12" a="1"/>
  <c r="F180" i="12"/>
  <c r="G180" i="12" a="1"/>
  <c r="G180" i="12"/>
  <c r="I180" i="12" a="1"/>
  <c r="I180" i="12"/>
  <c r="V180" i="12"/>
  <c r="K180" i="12"/>
  <c r="H180" i="12" a="1"/>
  <c r="H180" i="12"/>
  <c r="O180" i="12"/>
  <c r="M180" i="12"/>
  <c r="T180" i="12"/>
  <c r="S180" i="12"/>
  <c r="R180" i="12"/>
  <c r="Q180" i="12"/>
  <c r="P180" i="12"/>
  <c r="N180" i="12"/>
  <c r="L180" i="12"/>
  <c r="B179" i="12"/>
  <c r="C179" i="12"/>
  <c r="D179" i="12"/>
  <c r="E179" i="12"/>
  <c r="F179" i="12" a="1"/>
  <c r="F179" i="12"/>
  <c r="G179" i="12" a="1"/>
  <c r="G179" i="12"/>
  <c r="I179" i="12" a="1"/>
  <c r="I179" i="12"/>
  <c r="V179" i="12"/>
  <c r="K179" i="12"/>
  <c r="H179" i="12" a="1"/>
  <c r="H179" i="12"/>
  <c r="O179" i="12"/>
  <c r="M179" i="12"/>
  <c r="T179" i="12"/>
  <c r="S179" i="12"/>
  <c r="R179" i="12"/>
  <c r="Q179" i="12"/>
  <c r="P179" i="12"/>
  <c r="N179" i="12"/>
  <c r="L179" i="12"/>
  <c r="B178" i="12"/>
  <c r="C178" i="12"/>
  <c r="D178" i="12"/>
  <c r="E178" i="12"/>
  <c r="F178" i="12" a="1"/>
  <c r="F178" i="12"/>
  <c r="G178" i="12" a="1"/>
  <c r="G178" i="12"/>
  <c r="I178" i="12" a="1"/>
  <c r="I178" i="12"/>
  <c r="V178" i="12"/>
  <c r="K178" i="12"/>
  <c r="H178" i="12" a="1"/>
  <c r="H178" i="12"/>
  <c r="O178" i="12"/>
  <c r="M178" i="12"/>
  <c r="T178" i="12"/>
  <c r="S178" i="12"/>
  <c r="R178" i="12"/>
  <c r="Q178" i="12"/>
  <c r="P178" i="12"/>
  <c r="N178" i="12"/>
  <c r="L178" i="12"/>
  <c r="B177" i="12"/>
  <c r="C177" i="12"/>
  <c r="D177" i="12"/>
  <c r="E177" i="12"/>
  <c r="F177" i="12" a="1"/>
  <c r="F177" i="12"/>
  <c r="G177" i="12" a="1"/>
  <c r="G177" i="12"/>
  <c r="I177" i="12" a="1"/>
  <c r="I177" i="12"/>
  <c r="V177" i="12"/>
  <c r="K177" i="12"/>
  <c r="H177" i="12" a="1"/>
  <c r="H177" i="12"/>
  <c r="O177" i="12"/>
  <c r="M177" i="12"/>
  <c r="T177" i="12"/>
  <c r="S177" i="12"/>
  <c r="R177" i="12"/>
  <c r="Q177" i="12"/>
  <c r="P177" i="12"/>
  <c r="N177" i="12"/>
  <c r="L177" i="12"/>
  <c r="B176" i="12"/>
  <c r="C176" i="12"/>
  <c r="D176" i="12"/>
  <c r="E176" i="12"/>
  <c r="F176" i="12" a="1"/>
  <c r="F176" i="12"/>
  <c r="G176" i="12" a="1"/>
  <c r="G176" i="12"/>
  <c r="I176" i="12" a="1"/>
  <c r="I176" i="12"/>
  <c r="V176" i="12"/>
  <c r="K176" i="12"/>
  <c r="H176" i="12" a="1"/>
  <c r="H176" i="12"/>
  <c r="O176" i="12"/>
  <c r="M176" i="12"/>
  <c r="T176" i="12"/>
  <c r="S176" i="12"/>
  <c r="R176" i="12"/>
  <c r="Q176" i="12"/>
  <c r="P176" i="12"/>
  <c r="N176" i="12"/>
  <c r="L176" i="12"/>
  <c r="B175" i="12"/>
  <c r="C175" i="12"/>
  <c r="D175" i="12"/>
  <c r="E175" i="12"/>
  <c r="F175" i="12" a="1"/>
  <c r="F175" i="12"/>
  <c r="G175" i="12" a="1"/>
  <c r="G175" i="12"/>
  <c r="I175" i="12" a="1"/>
  <c r="I175" i="12"/>
  <c r="V175" i="12"/>
  <c r="K175" i="12"/>
  <c r="H175" i="12" a="1"/>
  <c r="H175" i="12"/>
  <c r="O175" i="12"/>
  <c r="M175" i="12"/>
  <c r="T175" i="12"/>
  <c r="S175" i="12"/>
  <c r="R175" i="12"/>
  <c r="Q175" i="12"/>
  <c r="P175" i="12"/>
  <c r="N175" i="12"/>
  <c r="L175" i="12"/>
  <c r="B174" i="12"/>
  <c r="C174" i="12"/>
  <c r="D174" i="12"/>
  <c r="E174" i="12"/>
  <c r="F174" i="12" a="1"/>
  <c r="F174" i="12"/>
  <c r="G174" i="12" a="1"/>
  <c r="G174" i="12"/>
  <c r="I174" i="12" a="1"/>
  <c r="I174" i="12"/>
  <c r="V174" i="12"/>
  <c r="K174" i="12"/>
  <c r="H174" i="12" a="1"/>
  <c r="H174" i="12"/>
  <c r="O174" i="12"/>
  <c r="M174" i="12"/>
  <c r="T174" i="12"/>
  <c r="S174" i="12"/>
  <c r="R174" i="12"/>
  <c r="Q174" i="12"/>
  <c r="P174" i="12"/>
  <c r="N174" i="12"/>
  <c r="L174" i="12"/>
  <c r="B173" i="12"/>
  <c r="C173" i="12"/>
  <c r="D173" i="12"/>
  <c r="E173" i="12"/>
  <c r="F173" i="12" a="1"/>
  <c r="F173" i="12"/>
  <c r="G173" i="12" a="1"/>
  <c r="G173" i="12"/>
  <c r="I173" i="12" a="1"/>
  <c r="I173" i="12"/>
  <c r="V173" i="12"/>
  <c r="K173" i="12"/>
  <c r="H173" i="12" a="1"/>
  <c r="H173" i="12"/>
  <c r="O173" i="12"/>
  <c r="M173" i="12"/>
  <c r="T173" i="12"/>
  <c r="S173" i="12"/>
  <c r="R173" i="12"/>
  <c r="Q173" i="12"/>
  <c r="P173" i="12"/>
  <c r="N173" i="12"/>
  <c r="L173" i="12"/>
  <c r="B172" i="12"/>
  <c r="C172" i="12"/>
  <c r="D172" i="12"/>
  <c r="E172" i="12"/>
  <c r="F172" i="12" a="1"/>
  <c r="F172" i="12"/>
  <c r="G172" i="12" a="1"/>
  <c r="G172" i="12"/>
  <c r="I172" i="12" a="1"/>
  <c r="I172" i="12"/>
  <c r="V172" i="12"/>
  <c r="K172" i="12"/>
  <c r="H172" i="12" a="1"/>
  <c r="H172" i="12"/>
  <c r="O172" i="12"/>
  <c r="M172" i="12"/>
  <c r="T172" i="12"/>
  <c r="S172" i="12"/>
  <c r="R172" i="12"/>
  <c r="Q172" i="12"/>
  <c r="P172" i="12"/>
  <c r="N172" i="12"/>
  <c r="L172" i="12"/>
  <c r="B171" i="12"/>
  <c r="C171" i="12"/>
  <c r="D171" i="12"/>
  <c r="E171" i="12"/>
  <c r="F171" i="12" a="1"/>
  <c r="F171" i="12"/>
  <c r="G171" i="12" a="1"/>
  <c r="G171" i="12"/>
  <c r="I171" i="12" a="1"/>
  <c r="I171" i="12"/>
  <c r="V171" i="12"/>
  <c r="K171" i="12"/>
  <c r="H171" i="12" a="1"/>
  <c r="H171" i="12"/>
  <c r="O171" i="12"/>
  <c r="M171" i="12"/>
  <c r="T171" i="12"/>
  <c r="S171" i="12"/>
  <c r="R171" i="12"/>
  <c r="Q171" i="12"/>
  <c r="P171" i="12"/>
  <c r="N171" i="12"/>
  <c r="L171" i="12"/>
  <c r="B170" i="12"/>
  <c r="C170" i="12"/>
  <c r="D170" i="12"/>
  <c r="E170" i="12"/>
  <c r="F170" i="12" a="1"/>
  <c r="F170" i="12"/>
  <c r="G170" i="12" a="1"/>
  <c r="G170" i="12"/>
  <c r="I170" i="12" a="1"/>
  <c r="I170" i="12"/>
  <c r="V170" i="12"/>
  <c r="K170" i="12"/>
  <c r="H170" i="12" a="1"/>
  <c r="H170" i="12"/>
  <c r="O170" i="12"/>
  <c r="M170" i="12"/>
  <c r="T170" i="12"/>
  <c r="S170" i="12"/>
  <c r="R170" i="12"/>
  <c r="Q170" i="12"/>
  <c r="P170" i="12"/>
  <c r="N170" i="12"/>
  <c r="L170" i="12"/>
  <c r="B169" i="12"/>
  <c r="C169" i="12"/>
  <c r="D169" i="12"/>
  <c r="E169" i="12"/>
  <c r="F169" i="12" a="1"/>
  <c r="F169" i="12"/>
  <c r="G169" i="12" a="1"/>
  <c r="G169" i="12"/>
  <c r="I169" i="12" a="1"/>
  <c r="I169" i="12"/>
  <c r="V169" i="12"/>
  <c r="K169" i="12"/>
  <c r="H169" i="12" a="1"/>
  <c r="H169" i="12"/>
  <c r="O169" i="12"/>
  <c r="M169" i="12"/>
  <c r="T169" i="12"/>
  <c r="S169" i="12"/>
  <c r="R169" i="12"/>
  <c r="Q169" i="12"/>
  <c r="P169" i="12"/>
  <c r="N169" i="12"/>
  <c r="L169" i="12"/>
  <c r="B168" i="12"/>
  <c r="C168" i="12"/>
  <c r="D168" i="12"/>
  <c r="E168" i="12"/>
  <c r="F168" i="12" a="1"/>
  <c r="F168" i="12"/>
  <c r="G168" i="12" a="1"/>
  <c r="G168" i="12"/>
  <c r="I168" i="12" a="1"/>
  <c r="I168" i="12"/>
  <c r="V168" i="12"/>
  <c r="K168" i="12"/>
  <c r="H168" i="12" a="1"/>
  <c r="H168" i="12"/>
  <c r="O168" i="12"/>
  <c r="M168" i="12"/>
  <c r="T168" i="12"/>
  <c r="S168" i="12"/>
  <c r="R168" i="12"/>
  <c r="Q168" i="12"/>
  <c r="P168" i="12"/>
  <c r="N168" i="12"/>
  <c r="L168" i="12"/>
  <c r="B167" i="12"/>
  <c r="C167" i="12"/>
  <c r="D167" i="12"/>
  <c r="E167" i="12"/>
  <c r="F167" i="12" a="1"/>
  <c r="F167" i="12"/>
  <c r="G167" i="12" a="1"/>
  <c r="G167" i="12"/>
  <c r="I167" i="12" a="1"/>
  <c r="I167" i="12"/>
  <c r="V167" i="12"/>
  <c r="K167" i="12"/>
  <c r="H167" i="12" a="1"/>
  <c r="H167" i="12"/>
  <c r="O167" i="12"/>
  <c r="M167" i="12"/>
  <c r="T167" i="12"/>
  <c r="S167" i="12"/>
  <c r="R167" i="12"/>
  <c r="Q167" i="12"/>
  <c r="P167" i="12"/>
  <c r="N167" i="12"/>
  <c r="L167" i="12"/>
  <c r="B166" i="12"/>
  <c r="C166" i="12"/>
  <c r="D166" i="12"/>
  <c r="E166" i="12"/>
  <c r="F166" i="12" a="1"/>
  <c r="F166" i="12"/>
  <c r="G166" i="12" a="1"/>
  <c r="G166" i="12"/>
  <c r="I166" i="12" a="1"/>
  <c r="I166" i="12"/>
  <c r="V166" i="12"/>
  <c r="K166" i="12"/>
  <c r="H166" i="12" a="1"/>
  <c r="H166" i="12"/>
  <c r="O166" i="12"/>
  <c r="M166" i="12"/>
  <c r="T166" i="12"/>
  <c r="S166" i="12"/>
  <c r="R166" i="12"/>
  <c r="Q166" i="12"/>
  <c r="P166" i="12"/>
  <c r="N166" i="12"/>
  <c r="L166" i="12"/>
  <c r="B165" i="12"/>
  <c r="C165" i="12"/>
  <c r="D165" i="12"/>
  <c r="E165" i="12"/>
  <c r="F165" i="12" a="1"/>
  <c r="F165" i="12"/>
  <c r="G165" i="12" a="1"/>
  <c r="G165" i="12"/>
  <c r="I165" i="12" a="1"/>
  <c r="I165" i="12"/>
  <c r="V165" i="12"/>
  <c r="K165" i="12"/>
  <c r="H165" i="12" a="1"/>
  <c r="H165" i="12"/>
  <c r="O165" i="12"/>
  <c r="M165" i="12"/>
  <c r="T165" i="12"/>
  <c r="S165" i="12"/>
  <c r="R165" i="12"/>
  <c r="Q165" i="12"/>
  <c r="P165" i="12"/>
  <c r="N165" i="12"/>
  <c r="L165" i="12"/>
  <c r="B164" i="12"/>
  <c r="C164" i="12"/>
  <c r="D164" i="12"/>
  <c r="E164" i="12"/>
  <c r="F164" i="12" a="1"/>
  <c r="F164" i="12"/>
  <c r="G164" i="12" a="1"/>
  <c r="G164" i="12"/>
  <c r="I164" i="12" a="1"/>
  <c r="I164" i="12"/>
  <c r="V164" i="12"/>
  <c r="K164" i="12"/>
  <c r="H164" i="12" a="1"/>
  <c r="H164" i="12"/>
  <c r="O164" i="12"/>
  <c r="M164" i="12"/>
  <c r="T164" i="12"/>
  <c r="S164" i="12"/>
  <c r="R164" i="12"/>
  <c r="Q164" i="12"/>
  <c r="P164" i="12"/>
  <c r="N164" i="12"/>
  <c r="L164" i="12"/>
  <c r="B163" i="12"/>
  <c r="C163" i="12"/>
  <c r="D163" i="12"/>
  <c r="E163" i="12"/>
  <c r="F163" i="12" a="1"/>
  <c r="F163" i="12"/>
  <c r="G163" i="12" a="1"/>
  <c r="G163" i="12"/>
  <c r="I163" i="12" a="1"/>
  <c r="I163" i="12"/>
  <c r="V163" i="12"/>
  <c r="K163" i="12"/>
  <c r="H163" i="12" a="1"/>
  <c r="H163" i="12"/>
  <c r="O163" i="12"/>
  <c r="M163" i="12"/>
  <c r="T163" i="12"/>
  <c r="S163" i="12"/>
  <c r="R163" i="12"/>
  <c r="Q163" i="12"/>
  <c r="P163" i="12"/>
  <c r="N163" i="12"/>
  <c r="L163" i="12"/>
  <c r="B162" i="12"/>
  <c r="C162" i="12"/>
  <c r="D162" i="12"/>
  <c r="E162" i="12"/>
  <c r="F162" i="12" a="1"/>
  <c r="F162" i="12"/>
  <c r="G162" i="12" a="1"/>
  <c r="G162" i="12"/>
  <c r="I162" i="12" a="1"/>
  <c r="I162" i="12"/>
  <c r="V162" i="12"/>
  <c r="K162" i="12"/>
  <c r="H162" i="12" a="1"/>
  <c r="H162" i="12"/>
  <c r="O162" i="12"/>
  <c r="M162" i="12"/>
  <c r="T162" i="12"/>
  <c r="S162" i="12"/>
  <c r="R162" i="12"/>
  <c r="Q162" i="12"/>
  <c r="P162" i="12"/>
  <c r="N162" i="12"/>
  <c r="L162" i="12"/>
  <c r="B161" i="12"/>
  <c r="C161" i="12"/>
  <c r="D161" i="12"/>
  <c r="E161" i="12"/>
  <c r="F161" i="12" a="1"/>
  <c r="F161" i="12"/>
  <c r="G161" i="12" a="1"/>
  <c r="G161" i="12"/>
  <c r="I161" i="12" a="1"/>
  <c r="I161" i="12"/>
  <c r="V161" i="12"/>
  <c r="K161" i="12"/>
  <c r="H161" i="12" a="1"/>
  <c r="H161" i="12"/>
  <c r="O161" i="12"/>
  <c r="M161" i="12"/>
  <c r="T161" i="12"/>
  <c r="S161" i="12"/>
  <c r="R161" i="12"/>
  <c r="Q161" i="12"/>
  <c r="P161" i="12"/>
  <c r="N161" i="12"/>
  <c r="L161" i="12"/>
  <c r="B160" i="12"/>
  <c r="C160" i="12"/>
  <c r="D160" i="12"/>
  <c r="E160" i="12"/>
  <c r="F160" i="12" a="1"/>
  <c r="F160" i="12"/>
  <c r="G160" i="12" a="1"/>
  <c r="G160" i="12"/>
  <c r="I160" i="12" a="1"/>
  <c r="I160" i="12"/>
  <c r="V160" i="12"/>
  <c r="K160" i="12"/>
  <c r="H160" i="12" a="1"/>
  <c r="H160" i="12"/>
  <c r="O160" i="12"/>
  <c r="M160" i="12"/>
  <c r="T160" i="12"/>
  <c r="S160" i="12"/>
  <c r="R160" i="12"/>
  <c r="Q160" i="12"/>
  <c r="P160" i="12"/>
  <c r="N160" i="12"/>
  <c r="L160" i="12"/>
  <c r="B159" i="12"/>
  <c r="C159" i="12"/>
  <c r="D159" i="12"/>
  <c r="E159" i="12"/>
  <c r="F159" i="12" a="1"/>
  <c r="F159" i="12"/>
  <c r="G159" i="12" a="1"/>
  <c r="G159" i="12"/>
  <c r="I159" i="12" a="1"/>
  <c r="I159" i="12"/>
  <c r="V159" i="12"/>
  <c r="K159" i="12"/>
  <c r="H159" i="12" a="1"/>
  <c r="H159" i="12"/>
  <c r="O159" i="12"/>
  <c r="M159" i="12"/>
  <c r="T159" i="12"/>
  <c r="S159" i="12"/>
  <c r="R159" i="12"/>
  <c r="Q159" i="12"/>
  <c r="P159" i="12"/>
  <c r="N159" i="12"/>
  <c r="L159" i="12"/>
  <c r="B158" i="12"/>
  <c r="C158" i="12"/>
  <c r="D158" i="12"/>
  <c r="E158" i="12"/>
  <c r="F158" i="12" a="1"/>
  <c r="F158" i="12"/>
  <c r="G158" i="12" a="1"/>
  <c r="G158" i="12"/>
  <c r="I158" i="12" a="1"/>
  <c r="I158" i="12"/>
  <c r="V158" i="12"/>
  <c r="K158" i="12"/>
  <c r="H158" i="12" a="1"/>
  <c r="H158" i="12"/>
  <c r="O158" i="12"/>
  <c r="M158" i="12"/>
  <c r="T158" i="12"/>
  <c r="S158" i="12"/>
  <c r="R158" i="12"/>
  <c r="Q158" i="12"/>
  <c r="P158" i="12"/>
  <c r="N158" i="12"/>
  <c r="L158" i="12"/>
  <c r="B157" i="12"/>
  <c r="C157" i="12"/>
  <c r="D157" i="12"/>
  <c r="E157" i="12"/>
  <c r="F157" i="12" a="1"/>
  <c r="F157" i="12"/>
  <c r="G157" i="12" a="1"/>
  <c r="G157" i="12"/>
  <c r="I157" i="12" a="1"/>
  <c r="I157" i="12"/>
  <c r="V157" i="12"/>
  <c r="K157" i="12"/>
  <c r="H157" i="12" a="1"/>
  <c r="H157" i="12"/>
  <c r="O157" i="12"/>
  <c r="M157" i="12"/>
  <c r="T157" i="12"/>
  <c r="S157" i="12"/>
  <c r="R157" i="12"/>
  <c r="Q157" i="12"/>
  <c r="P157" i="12"/>
  <c r="N157" i="12"/>
  <c r="L157" i="12"/>
  <c r="B156" i="12"/>
  <c r="C156" i="12"/>
  <c r="D156" i="12"/>
  <c r="E156" i="12"/>
  <c r="F156" i="12" a="1"/>
  <c r="F156" i="12"/>
  <c r="G156" i="12" a="1"/>
  <c r="G156" i="12"/>
  <c r="I156" i="12" a="1"/>
  <c r="I156" i="12"/>
  <c r="V156" i="12"/>
  <c r="K156" i="12"/>
  <c r="H156" i="12" a="1"/>
  <c r="H156" i="12"/>
  <c r="O156" i="12"/>
  <c r="M156" i="12"/>
  <c r="T156" i="12"/>
  <c r="S156" i="12"/>
  <c r="R156" i="12"/>
  <c r="Q156" i="12"/>
  <c r="P156" i="12"/>
  <c r="N156" i="12"/>
  <c r="L156" i="12"/>
  <c r="B155" i="12"/>
  <c r="C155" i="12"/>
  <c r="D155" i="12"/>
  <c r="E155" i="12"/>
  <c r="F155" i="12" a="1"/>
  <c r="F155" i="12"/>
  <c r="G155" i="12" a="1"/>
  <c r="G155" i="12"/>
  <c r="I155" i="12" a="1"/>
  <c r="I155" i="12"/>
  <c r="V155" i="12"/>
  <c r="K155" i="12"/>
  <c r="H155" i="12" a="1"/>
  <c r="H155" i="12"/>
  <c r="O155" i="12"/>
  <c r="M155" i="12"/>
  <c r="T155" i="12"/>
  <c r="S155" i="12"/>
  <c r="R155" i="12"/>
  <c r="Q155" i="12"/>
  <c r="P155" i="12"/>
  <c r="N155" i="12"/>
  <c r="L155" i="12"/>
  <c r="B154" i="12"/>
  <c r="C154" i="12"/>
  <c r="D154" i="12"/>
  <c r="E154" i="12"/>
  <c r="F154" i="12" a="1"/>
  <c r="F154" i="12"/>
  <c r="G154" i="12" a="1"/>
  <c r="G154" i="12"/>
  <c r="I154" i="12" a="1"/>
  <c r="I154" i="12"/>
  <c r="V154" i="12"/>
  <c r="K154" i="12"/>
  <c r="H154" i="12" a="1"/>
  <c r="H154" i="12"/>
  <c r="O154" i="12"/>
  <c r="M154" i="12"/>
  <c r="T154" i="12"/>
  <c r="S154" i="12"/>
  <c r="R154" i="12"/>
  <c r="Q154" i="12"/>
  <c r="P154" i="12"/>
  <c r="N154" i="12"/>
  <c r="L154" i="12"/>
  <c r="B153" i="12"/>
  <c r="C153" i="12"/>
  <c r="D153" i="12"/>
  <c r="E153" i="12"/>
  <c r="F153" i="12" a="1"/>
  <c r="F153" i="12"/>
  <c r="G153" i="12" a="1"/>
  <c r="G153" i="12"/>
  <c r="I153" i="12" a="1"/>
  <c r="I153" i="12"/>
  <c r="V153" i="12"/>
  <c r="K153" i="12"/>
  <c r="H153" i="12" a="1"/>
  <c r="H153" i="12"/>
  <c r="O153" i="12"/>
  <c r="M153" i="12"/>
  <c r="T153" i="12"/>
  <c r="S153" i="12"/>
  <c r="R153" i="12"/>
  <c r="Q153" i="12"/>
  <c r="P153" i="12"/>
  <c r="N153" i="12"/>
  <c r="L153" i="12"/>
  <c r="B152" i="12"/>
  <c r="C152" i="12"/>
  <c r="D152" i="12"/>
  <c r="E152" i="12"/>
  <c r="F152" i="12" a="1"/>
  <c r="F152" i="12"/>
  <c r="G152" i="12" a="1"/>
  <c r="G152" i="12"/>
  <c r="I152" i="12" a="1"/>
  <c r="I152" i="12"/>
  <c r="V152" i="12"/>
  <c r="K152" i="12"/>
  <c r="H152" i="12" a="1"/>
  <c r="H152" i="12"/>
  <c r="O152" i="12"/>
  <c r="M152" i="12"/>
  <c r="T152" i="12"/>
  <c r="S152" i="12"/>
  <c r="R152" i="12"/>
  <c r="Q152" i="12"/>
  <c r="P152" i="12"/>
  <c r="N152" i="12"/>
  <c r="L152" i="12"/>
  <c r="B151" i="12"/>
  <c r="C151" i="12"/>
  <c r="D151" i="12"/>
  <c r="E151" i="12"/>
  <c r="F151" i="12" a="1"/>
  <c r="F151" i="12"/>
  <c r="G151" i="12" a="1"/>
  <c r="G151" i="12"/>
  <c r="I151" i="12" a="1"/>
  <c r="I151" i="12"/>
  <c r="V151" i="12"/>
  <c r="K151" i="12"/>
  <c r="H151" i="12" a="1"/>
  <c r="H151" i="12"/>
  <c r="O151" i="12"/>
  <c r="M151" i="12"/>
  <c r="T151" i="12"/>
  <c r="S151" i="12"/>
  <c r="R151" i="12"/>
  <c r="Q151" i="12"/>
  <c r="P151" i="12"/>
  <c r="N151" i="12"/>
  <c r="L151" i="12"/>
  <c r="B150" i="12"/>
  <c r="C150" i="12"/>
  <c r="D150" i="12"/>
  <c r="E150" i="12"/>
  <c r="F150" i="12" a="1"/>
  <c r="F150" i="12"/>
  <c r="G150" i="12" a="1"/>
  <c r="G150" i="12"/>
  <c r="I150" i="12" a="1"/>
  <c r="I150" i="12"/>
  <c r="V150" i="12"/>
  <c r="K150" i="12"/>
  <c r="H150" i="12" a="1"/>
  <c r="H150" i="12"/>
  <c r="O150" i="12"/>
  <c r="M150" i="12"/>
  <c r="T150" i="12"/>
  <c r="S150" i="12"/>
  <c r="R150" i="12"/>
  <c r="Q150" i="12"/>
  <c r="P150" i="12"/>
  <c r="N150" i="12"/>
  <c r="L150" i="12"/>
  <c r="B149" i="12"/>
  <c r="C149" i="12"/>
  <c r="D149" i="12"/>
  <c r="E149" i="12"/>
  <c r="F149" i="12" a="1"/>
  <c r="F149" i="12"/>
  <c r="G149" i="12" a="1"/>
  <c r="G149" i="12"/>
  <c r="I149" i="12" a="1"/>
  <c r="I149" i="12"/>
  <c r="V149" i="12"/>
  <c r="K149" i="12"/>
  <c r="H149" i="12" a="1"/>
  <c r="H149" i="12"/>
  <c r="O149" i="12"/>
  <c r="M149" i="12"/>
  <c r="T149" i="12"/>
  <c r="S149" i="12"/>
  <c r="R149" i="12"/>
  <c r="Q149" i="12"/>
  <c r="P149" i="12"/>
  <c r="N149" i="12"/>
  <c r="L149" i="12"/>
  <c r="B148" i="12"/>
  <c r="C148" i="12"/>
  <c r="D148" i="12"/>
  <c r="E148" i="12"/>
  <c r="F148" i="12" a="1"/>
  <c r="F148" i="12"/>
  <c r="G148" i="12" a="1"/>
  <c r="G148" i="12"/>
  <c r="I148" i="12" a="1"/>
  <c r="I148" i="12"/>
  <c r="V148" i="12"/>
  <c r="K148" i="12"/>
  <c r="H148" i="12" a="1"/>
  <c r="H148" i="12"/>
  <c r="O148" i="12"/>
  <c r="M148" i="12"/>
  <c r="T148" i="12"/>
  <c r="S148" i="12"/>
  <c r="R148" i="12"/>
  <c r="Q148" i="12"/>
  <c r="P148" i="12"/>
  <c r="N148" i="12"/>
  <c r="L148" i="12"/>
  <c r="B147" i="12"/>
  <c r="C147" i="12"/>
  <c r="D147" i="12"/>
  <c r="E147" i="12"/>
  <c r="F147" i="12" a="1"/>
  <c r="F147" i="12"/>
  <c r="G147" i="12" a="1"/>
  <c r="G147" i="12"/>
  <c r="I147" i="12" a="1"/>
  <c r="I147" i="12"/>
  <c r="V147" i="12"/>
  <c r="K147" i="12"/>
  <c r="H147" i="12" a="1"/>
  <c r="H147" i="12"/>
  <c r="O147" i="12"/>
  <c r="M147" i="12"/>
  <c r="T147" i="12"/>
  <c r="S147" i="12"/>
  <c r="R147" i="12"/>
  <c r="Q147" i="12"/>
  <c r="P147" i="12"/>
  <c r="N147" i="12"/>
  <c r="L147" i="12"/>
  <c r="B146" i="12"/>
  <c r="C146" i="12"/>
  <c r="D146" i="12"/>
  <c r="E146" i="12"/>
  <c r="F146" i="12" a="1"/>
  <c r="F146" i="12"/>
  <c r="G146" i="12" a="1"/>
  <c r="G146" i="12"/>
  <c r="I146" i="12" a="1"/>
  <c r="I146" i="12"/>
  <c r="V146" i="12"/>
  <c r="K146" i="12"/>
  <c r="H146" i="12" a="1"/>
  <c r="H146" i="12"/>
  <c r="O146" i="12"/>
  <c r="M146" i="12"/>
  <c r="T146" i="12"/>
  <c r="S146" i="12"/>
  <c r="R146" i="12"/>
  <c r="Q146" i="12"/>
  <c r="P146" i="12"/>
  <c r="N146" i="12"/>
  <c r="L146" i="12"/>
  <c r="B145" i="12"/>
  <c r="C145" i="12"/>
  <c r="D145" i="12"/>
  <c r="E145" i="12"/>
  <c r="F145" i="12" a="1"/>
  <c r="F145" i="12"/>
  <c r="G145" i="12" a="1"/>
  <c r="G145" i="12"/>
  <c r="I145" i="12" a="1"/>
  <c r="I145" i="12"/>
  <c r="V145" i="12"/>
  <c r="K145" i="12"/>
  <c r="H145" i="12" a="1"/>
  <c r="H145" i="12"/>
  <c r="O145" i="12"/>
  <c r="M145" i="12"/>
  <c r="T145" i="12"/>
  <c r="S145" i="12"/>
  <c r="R145" i="12"/>
  <c r="Q145" i="12"/>
  <c r="P145" i="12"/>
  <c r="N145" i="12"/>
  <c r="L145" i="12"/>
  <c r="B144" i="12"/>
  <c r="C144" i="12"/>
  <c r="D144" i="12"/>
  <c r="E144" i="12"/>
  <c r="F144" i="12" a="1"/>
  <c r="F144" i="12"/>
  <c r="G144" i="12" a="1"/>
  <c r="G144" i="12"/>
  <c r="I144" i="12" a="1"/>
  <c r="I144" i="12"/>
  <c r="V144" i="12"/>
  <c r="K144" i="12"/>
  <c r="H144" i="12" a="1"/>
  <c r="H144" i="12"/>
  <c r="O144" i="12"/>
  <c r="M144" i="12"/>
  <c r="T144" i="12"/>
  <c r="S144" i="12"/>
  <c r="R144" i="12"/>
  <c r="Q144" i="12"/>
  <c r="P144" i="12"/>
  <c r="N144" i="12"/>
  <c r="L144" i="12"/>
  <c r="B143" i="12"/>
  <c r="C143" i="12"/>
  <c r="D143" i="12"/>
  <c r="E143" i="12"/>
  <c r="F143" i="12" a="1"/>
  <c r="F143" i="12"/>
  <c r="G143" i="12" a="1"/>
  <c r="G143" i="12"/>
  <c r="I143" i="12" a="1"/>
  <c r="I143" i="12"/>
  <c r="V143" i="12"/>
  <c r="K143" i="12"/>
  <c r="H143" i="12" a="1"/>
  <c r="H143" i="12"/>
  <c r="O143" i="12"/>
  <c r="M143" i="12"/>
  <c r="T143" i="12"/>
  <c r="S143" i="12"/>
  <c r="R143" i="12"/>
  <c r="Q143" i="12"/>
  <c r="P143" i="12"/>
  <c r="N143" i="12"/>
  <c r="L143" i="12"/>
  <c r="B142" i="12"/>
  <c r="C142" i="12"/>
  <c r="D142" i="12"/>
  <c r="E142" i="12"/>
  <c r="F142" i="12" a="1"/>
  <c r="F142" i="12"/>
  <c r="G142" i="12" a="1"/>
  <c r="G142" i="12"/>
  <c r="I142" i="12" a="1"/>
  <c r="I142" i="12"/>
  <c r="V142" i="12"/>
  <c r="K142" i="12"/>
  <c r="H142" i="12" a="1"/>
  <c r="H142" i="12"/>
  <c r="O142" i="12"/>
  <c r="M142" i="12"/>
  <c r="T142" i="12"/>
  <c r="S142" i="12"/>
  <c r="R142" i="12"/>
  <c r="Q142" i="12"/>
  <c r="P142" i="12"/>
  <c r="N142" i="12"/>
  <c r="L142" i="12"/>
  <c r="B141" i="12"/>
  <c r="C141" i="12"/>
  <c r="D141" i="12"/>
  <c r="E141" i="12"/>
  <c r="F141" i="12" a="1"/>
  <c r="F141" i="12"/>
  <c r="G141" i="12" a="1"/>
  <c r="G141" i="12"/>
  <c r="I141" i="12" a="1"/>
  <c r="I141" i="12"/>
  <c r="V141" i="12"/>
  <c r="K141" i="12"/>
  <c r="H141" i="12" a="1"/>
  <c r="H141" i="12"/>
  <c r="O141" i="12"/>
  <c r="M141" i="12"/>
  <c r="T141" i="12"/>
  <c r="S141" i="12"/>
  <c r="R141" i="12"/>
  <c r="Q141" i="12"/>
  <c r="P141" i="12"/>
  <c r="N141" i="12"/>
  <c r="L141" i="12"/>
  <c r="B140" i="12"/>
  <c r="C140" i="12"/>
  <c r="D140" i="12"/>
  <c r="E140" i="12"/>
  <c r="F140" i="12" a="1"/>
  <c r="F140" i="12"/>
  <c r="G140" i="12" a="1"/>
  <c r="G140" i="12"/>
  <c r="I140" i="12" a="1"/>
  <c r="I140" i="12"/>
  <c r="V140" i="12"/>
  <c r="K140" i="12"/>
  <c r="H140" i="12" a="1"/>
  <c r="H140" i="12"/>
  <c r="O140" i="12"/>
  <c r="M140" i="12"/>
  <c r="T140" i="12"/>
  <c r="S140" i="12"/>
  <c r="R140" i="12"/>
  <c r="Q140" i="12"/>
  <c r="P140" i="12"/>
  <c r="N140" i="12"/>
  <c r="L140" i="12"/>
  <c r="B139" i="12"/>
  <c r="C139" i="12"/>
  <c r="D139" i="12"/>
  <c r="E139" i="12"/>
  <c r="F139" i="12" a="1"/>
  <c r="F139" i="12"/>
  <c r="G139" i="12" a="1"/>
  <c r="G139" i="12"/>
  <c r="I139" i="12" a="1"/>
  <c r="I139" i="12"/>
  <c r="V139" i="12"/>
  <c r="K139" i="12"/>
  <c r="H139" i="12" a="1"/>
  <c r="H139" i="12"/>
  <c r="O139" i="12"/>
  <c r="M139" i="12"/>
  <c r="T139" i="12"/>
  <c r="S139" i="12"/>
  <c r="R139" i="12"/>
  <c r="Q139" i="12"/>
  <c r="P139" i="12"/>
  <c r="N139" i="12"/>
  <c r="L139" i="12"/>
  <c r="B138" i="12"/>
  <c r="C138" i="12"/>
  <c r="D138" i="12"/>
  <c r="E138" i="12"/>
  <c r="F138" i="12" a="1"/>
  <c r="F138" i="12"/>
  <c r="G138" i="12" a="1"/>
  <c r="G138" i="12"/>
  <c r="I138" i="12" a="1"/>
  <c r="I138" i="12"/>
  <c r="V138" i="12"/>
  <c r="K138" i="12"/>
  <c r="H138" i="12" a="1"/>
  <c r="H138" i="12"/>
  <c r="O138" i="12"/>
  <c r="M138" i="12"/>
  <c r="T138" i="12"/>
  <c r="S138" i="12"/>
  <c r="R138" i="12"/>
  <c r="Q138" i="12"/>
  <c r="P138" i="12"/>
  <c r="N138" i="12"/>
  <c r="L138" i="12"/>
  <c r="B137" i="12"/>
  <c r="C137" i="12"/>
  <c r="D137" i="12"/>
  <c r="E137" i="12"/>
  <c r="F137" i="12" a="1"/>
  <c r="F137" i="12"/>
  <c r="G137" i="12" a="1"/>
  <c r="G137" i="12"/>
  <c r="I137" i="12" a="1"/>
  <c r="I137" i="12"/>
  <c r="V137" i="12"/>
  <c r="K137" i="12"/>
  <c r="H137" i="12" a="1"/>
  <c r="H137" i="12"/>
  <c r="O137" i="12"/>
  <c r="M137" i="12"/>
  <c r="T137" i="12"/>
  <c r="S137" i="12"/>
  <c r="R137" i="12"/>
  <c r="Q137" i="12"/>
  <c r="P137" i="12"/>
  <c r="N137" i="12"/>
  <c r="L137" i="12"/>
  <c r="B136" i="12"/>
  <c r="C136" i="12"/>
  <c r="D136" i="12"/>
  <c r="E136" i="12"/>
  <c r="F136" i="12" a="1"/>
  <c r="F136" i="12"/>
  <c r="G136" i="12" a="1"/>
  <c r="G136" i="12"/>
  <c r="I136" i="12" a="1"/>
  <c r="I136" i="12"/>
  <c r="V136" i="12"/>
  <c r="K136" i="12"/>
  <c r="H136" i="12" a="1"/>
  <c r="H136" i="12"/>
  <c r="O136" i="12"/>
  <c r="M136" i="12"/>
  <c r="T136" i="12"/>
  <c r="S136" i="12"/>
  <c r="R136" i="12"/>
  <c r="Q136" i="12"/>
  <c r="P136" i="12"/>
  <c r="N136" i="12"/>
  <c r="L136" i="12"/>
  <c r="B135" i="12"/>
  <c r="C135" i="12"/>
  <c r="D135" i="12"/>
  <c r="E135" i="12"/>
  <c r="F135" i="12" a="1"/>
  <c r="F135" i="12"/>
  <c r="G135" i="12" a="1"/>
  <c r="G135" i="12"/>
  <c r="I135" i="12" a="1"/>
  <c r="I135" i="12"/>
  <c r="V135" i="12"/>
  <c r="K135" i="12"/>
  <c r="H135" i="12" a="1"/>
  <c r="H135" i="12"/>
  <c r="O135" i="12"/>
  <c r="M135" i="12"/>
  <c r="T135" i="12"/>
  <c r="S135" i="12"/>
  <c r="R135" i="12"/>
  <c r="Q135" i="12"/>
  <c r="P135" i="12"/>
  <c r="N135" i="12"/>
  <c r="L135" i="12"/>
  <c r="B134" i="12"/>
  <c r="C134" i="12"/>
  <c r="D134" i="12"/>
  <c r="E134" i="12"/>
  <c r="F134" i="12" a="1"/>
  <c r="F134" i="12"/>
  <c r="G134" i="12" a="1"/>
  <c r="G134" i="12"/>
  <c r="I134" i="12" a="1"/>
  <c r="I134" i="12"/>
  <c r="V134" i="12"/>
  <c r="K134" i="12"/>
  <c r="H134" i="12" a="1"/>
  <c r="H134" i="12"/>
  <c r="O134" i="12"/>
  <c r="M134" i="12"/>
  <c r="T134" i="12"/>
  <c r="S134" i="12"/>
  <c r="R134" i="12"/>
  <c r="Q134" i="12"/>
  <c r="P134" i="12"/>
  <c r="N134" i="12"/>
  <c r="L134" i="12"/>
  <c r="B133" i="12"/>
  <c r="C133" i="12"/>
  <c r="D133" i="12"/>
  <c r="E133" i="12"/>
  <c r="F133" i="12" a="1"/>
  <c r="F133" i="12"/>
  <c r="G133" i="12" a="1"/>
  <c r="G133" i="12"/>
  <c r="I133" i="12" a="1"/>
  <c r="I133" i="12"/>
  <c r="V133" i="12"/>
  <c r="K133" i="12"/>
  <c r="H133" i="12" a="1"/>
  <c r="H133" i="12"/>
  <c r="O133" i="12"/>
  <c r="M133" i="12"/>
  <c r="T133" i="12"/>
  <c r="S133" i="12"/>
  <c r="R133" i="12"/>
  <c r="Q133" i="12"/>
  <c r="P133" i="12"/>
  <c r="N133" i="12"/>
  <c r="L133" i="12"/>
  <c r="B132" i="12"/>
  <c r="C132" i="12"/>
  <c r="D132" i="12"/>
  <c r="E132" i="12"/>
  <c r="F132" i="12" a="1"/>
  <c r="F132" i="12"/>
  <c r="G132" i="12" a="1"/>
  <c r="G132" i="12"/>
  <c r="I132" i="12" a="1"/>
  <c r="I132" i="12"/>
  <c r="V132" i="12"/>
  <c r="K132" i="12"/>
  <c r="H132" i="12" a="1"/>
  <c r="H132" i="12"/>
  <c r="O132" i="12"/>
  <c r="M132" i="12"/>
  <c r="T132" i="12"/>
  <c r="S132" i="12"/>
  <c r="R132" i="12"/>
  <c r="Q132" i="12"/>
  <c r="P132" i="12"/>
  <c r="N132" i="12"/>
  <c r="L132" i="12"/>
  <c r="B131" i="12"/>
  <c r="C131" i="12"/>
  <c r="D131" i="12"/>
  <c r="E131" i="12"/>
  <c r="F131" i="12" a="1"/>
  <c r="F131" i="12"/>
  <c r="G131" i="12" a="1"/>
  <c r="G131" i="12"/>
  <c r="I131" i="12" a="1"/>
  <c r="I131" i="12"/>
  <c r="V131" i="12"/>
  <c r="K131" i="12"/>
  <c r="H131" i="12" a="1"/>
  <c r="H131" i="12"/>
  <c r="O131" i="12"/>
  <c r="M131" i="12"/>
  <c r="T131" i="12"/>
  <c r="S131" i="12"/>
  <c r="R131" i="12"/>
  <c r="Q131" i="12"/>
  <c r="P131" i="12"/>
  <c r="N131" i="12"/>
  <c r="L131" i="12"/>
  <c r="B130" i="12"/>
  <c r="C130" i="12"/>
  <c r="D130" i="12"/>
  <c r="E130" i="12"/>
  <c r="F130" i="12" a="1"/>
  <c r="F130" i="12"/>
  <c r="G130" i="12" a="1"/>
  <c r="G130" i="12"/>
  <c r="I130" i="12" a="1"/>
  <c r="I130" i="12"/>
  <c r="V130" i="12"/>
  <c r="K130" i="12"/>
  <c r="H130" i="12" a="1"/>
  <c r="H130" i="12"/>
  <c r="O130" i="12"/>
  <c r="M130" i="12"/>
  <c r="T130" i="12"/>
  <c r="S130" i="12"/>
  <c r="R130" i="12"/>
  <c r="Q130" i="12"/>
  <c r="P130" i="12"/>
  <c r="N130" i="12"/>
  <c r="L130" i="12"/>
  <c r="B129" i="12"/>
  <c r="C129" i="12"/>
  <c r="D129" i="12"/>
  <c r="E129" i="12"/>
  <c r="F129" i="12" a="1"/>
  <c r="F129" i="12"/>
  <c r="G129" i="12" a="1"/>
  <c r="G129" i="12"/>
  <c r="I129" i="12" a="1"/>
  <c r="I129" i="12"/>
  <c r="V129" i="12"/>
  <c r="K129" i="12"/>
  <c r="H129" i="12" a="1"/>
  <c r="H129" i="12"/>
  <c r="O129" i="12"/>
  <c r="M129" i="12"/>
  <c r="T129" i="12"/>
  <c r="S129" i="12"/>
  <c r="R129" i="12"/>
  <c r="Q129" i="12"/>
  <c r="P129" i="12"/>
  <c r="N129" i="12"/>
  <c r="L129" i="12"/>
  <c r="B128" i="12"/>
  <c r="C128" i="12"/>
  <c r="D128" i="12"/>
  <c r="E128" i="12"/>
  <c r="F128" i="12" a="1"/>
  <c r="F128" i="12"/>
  <c r="G128" i="12" a="1"/>
  <c r="G128" i="12"/>
  <c r="I128" i="12" a="1"/>
  <c r="I128" i="12"/>
  <c r="V128" i="12"/>
  <c r="K128" i="12"/>
  <c r="H128" i="12" a="1"/>
  <c r="H128" i="12"/>
  <c r="O128" i="12"/>
  <c r="M128" i="12"/>
  <c r="T128" i="12"/>
  <c r="S128" i="12"/>
  <c r="R128" i="12"/>
  <c r="Q128" i="12"/>
  <c r="P128" i="12"/>
  <c r="N128" i="12"/>
  <c r="L128" i="12"/>
  <c r="B127" i="12"/>
  <c r="C127" i="12"/>
  <c r="D127" i="12"/>
  <c r="E127" i="12"/>
  <c r="F127" i="12" a="1"/>
  <c r="F127" i="12"/>
  <c r="G127" i="12" a="1"/>
  <c r="G127" i="12"/>
  <c r="I127" i="12" a="1"/>
  <c r="I127" i="12"/>
  <c r="V127" i="12"/>
  <c r="K127" i="12"/>
  <c r="H127" i="12" a="1"/>
  <c r="H127" i="12"/>
  <c r="O127" i="12"/>
  <c r="M127" i="12"/>
  <c r="T127" i="12"/>
  <c r="S127" i="12"/>
  <c r="R127" i="12"/>
  <c r="Q127" i="12"/>
  <c r="P127" i="12"/>
  <c r="N127" i="12"/>
  <c r="L127" i="12"/>
  <c r="B126" i="12"/>
  <c r="C126" i="12"/>
  <c r="D126" i="12"/>
  <c r="E126" i="12"/>
  <c r="F126" i="12" a="1"/>
  <c r="F126" i="12"/>
  <c r="G126" i="12" a="1"/>
  <c r="G126" i="12"/>
  <c r="I126" i="12" a="1"/>
  <c r="I126" i="12"/>
  <c r="V126" i="12"/>
  <c r="K126" i="12"/>
  <c r="H126" i="12" a="1"/>
  <c r="H126" i="12"/>
  <c r="O126" i="12"/>
  <c r="M126" i="12"/>
  <c r="T126" i="12"/>
  <c r="S126" i="12"/>
  <c r="R126" i="12"/>
  <c r="Q126" i="12"/>
  <c r="P126" i="12"/>
  <c r="N126" i="12"/>
  <c r="L126" i="12"/>
  <c r="B125" i="12"/>
  <c r="C125" i="12"/>
  <c r="D125" i="12"/>
  <c r="E125" i="12"/>
  <c r="F125" i="12" a="1"/>
  <c r="F125" i="12"/>
  <c r="G125" i="12" a="1"/>
  <c r="G125" i="12"/>
  <c r="I125" i="12" a="1"/>
  <c r="I125" i="12"/>
  <c r="V125" i="12"/>
  <c r="K125" i="12"/>
  <c r="H125" i="12" a="1"/>
  <c r="H125" i="12"/>
  <c r="O125" i="12"/>
  <c r="M125" i="12"/>
  <c r="T125" i="12"/>
  <c r="S125" i="12"/>
  <c r="R125" i="12"/>
  <c r="Q125" i="12"/>
  <c r="P125" i="12"/>
  <c r="N125" i="12"/>
  <c r="L125" i="12"/>
  <c r="B124" i="12"/>
  <c r="C124" i="12"/>
  <c r="D124" i="12"/>
  <c r="E124" i="12"/>
  <c r="F124" i="12" a="1"/>
  <c r="F124" i="12"/>
  <c r="G124" i="12" a="1"/>
  <c r="G124" i="12"/>
  <c r="I124" i="12" a="1"/>
  <c r="I124" i="12"/>
  <c r="V124" i="12"/>
  <c r="K124" i="12"/>
  <c r="H124" i="12" a="1"/>
  <c r="H124" i="12"/>
  <c r="O124" i="12"/>
  <c r="M124" i="12"/>
  <c r="T124" i="12"/>
  <c r="S124" i="12"/>
  <c r="R124" i="12"/>
  <c r="Q124" i="12"/>
  <c r="P124" i="12"/>
  <c r="N124" i="12"/>
  <c r="L124" i="12"/>
  <c r="B123" i="12"/>
  <c r="C123" i="12"/>
  <c r="D123" i="12"/>
  <c r="E123" i="12"/>
  <c r="F123" i="12" a="1"/>
  <c r="F123" i="12"/>
  <c r="G123" i="12" a="1"/>
  <c r="G123" i="12"/>
  <c r="I123" i="12" a="1"/>
  <c r="I123" i="12"/>
  <c r="V123" i="12"/>
  <c r="K123" i="12"/>
  <c r="H123" i="12" a="1"/>
  <c r="H123" i="12"/>
  <c r="O123" i="12"/>
  <c r="M123" i="12"/>
  <c r="T123" i="12"/>
  <c r="S123" i="12"/>
  <c r="R123" i="12"/>
  <c r="Q123" i="12"/>
  <c r="P123" i="12"/>
  <c r="N123" i="12"/>
  <c r="L123" i="12"/>
  <c r="B122" i="12"/>
  <c r="C122" i="12"/>
  <c r="D122" i="12"/>
  <c r="E122" i="12"/>
  <c r="F122" i="12" a="1"/>
  <c r="F122" i="12"/>
  <c r="G122" i="12" a="1"/>
  <c r="G122" i="12"/>
  <c r="I122" i="12" a="1"/>
  <c r="I122" i="12"/>
  <c r="V122" i="12"/>
  <c r="K122" i="12"/>
  <c r="H122" i="12" a="1"/>
  <c r="H122" i="12"/>
  <c r="O122" i="12"/>
  <c r="M122" i="12"/>
  <c r="T122" i="12"/>
  <c r="S122" i="12"/>
  <c r="R122" i="12"/>
  <c r="Q122" i="12"/>
  <c r="P122" i="12"/>
  <c r="N122" i="12"/>
  <c r="L122" i="12"/>
  <c r="B121" i="12"/>
  <c r="C121" i="12"/>
  <c r="D121" i="12"/>
  <c r="E121" i="12"/>
  <c r="F121" i="12" a="1"/>
  <c r="F121" i="12"/>
  <c r="G121" i="12" a="1"/>
  <c r="G121" i="12"/>
  <c r="I121" i="12" a="1"/>
  <c r="I121" i="12"/>
  <c r="V121" i="12"/>
  <c r="K121" i="12"/>
  <c r="H121" i="12" a="1"/>
  <c r="H121" i="12"/>
  <c r="O121" i="12"/>
  <c r="M121" i="12"/>
  <c r="T121" i="12"/>
  <c r="S121" i="12"/>
  <c r="R121" i="12"/>
  <c r="Q121" i="12"/>
  <c r="P121" i="12"/>
  <c r="N121" i="12"/>
  <c r="L121" i="12"/>
  <c r="B120" i="12"/>
  <c r="C120" i="12"/>
  <c r="D120" i="12"/>
  <c r="E120" i="12"/>
  <c r="F120" i="12" a="1"/>
  <c r="F120" i="12"/>
  <c r="G120" i="12" a="1"/>
  <c r="G120" i="12"/>
  <c r="I120" i="12" a="1"/>
  <c r="I120" i="12"/>
  <c r="V120" i="12"/>
  <c r="K120" i="12"/>
  <c r="H120" i="12" a="1"/>
  <c r="H120" i="12"/>
  <c r="O120" i="12"/>
  <c r="M120" i="12"/>
  <c r="T120" i="12"/>
  <c r="S120" i="12"/>
  <c r="R120" i="12"/>
  <c r="Q120" i="12"/>
  <c r="P120" i="12"/>
  <c r="N120" i="12"/>
  <c r="L120" i="12"/>
  <c r="B119" i="12"/>
  <c r="C119" i="12"/>
  <c r="D119" i="12"/>
  <c r="E119" i="12"/>
  <c r="F119" i="12" a="1"/>
  <c r="F119" i="12"/>
  <c r="G119" i="12" a="1"/>
  <c r="G119" i="12"/>
  <c r="I119" i="12" a="1"/>
  <c r="I119" i="12"/>
  <c r="V119" i="12"/>
  <c r="K119" i="12"/>
  <c r="H119" i="12" a="1"/>
  <c r="H119" i="12"/>
  <c r="O119" i="12"/>
  <c r="M119" i="12"/>
  <c r="T119" i="12"/>
  <c r="S119" i="12"/>
  <c r="R119" i="12"/>
  <c r="Q119" i="12"/>
  <c r="P119" i="12"/>
  <c r="N119" i="12"/>
  <c r="L119" i="12"/>
  <c r="B118" i="12"/>
  <c r="C118" i="12"/>
  <c r="D118" i="12"/>
  <c r="E118" i="12"/>
  <c r="F118" i="12" a="1"/>
  <c r="F118" i="12"/>
  <c r="G118" i="12" a="1"/>
  <c r="G118" i="12"/>
  <c r="I118" i="12" a="1"/>
  <c r="I118" i="12"/>
  <c r="V118" i="12"/>
  <c r="K118" i="12"/>
  <c r="H118" i="12" a="1"/>
  <c r="H118" i="12"/>
  <c r="O118" i="12"/>
  <c r="M118" i="12"/>
  <c r="T118" i="12"/>
  <c r="S118" i="12"/>
  <c r="R118" i="12"/>
  <c r="Q118" i="12"/>
  <c r="P118" i="12"/>
  <c r="N118" i="12"/>
  <c r="L118" i="12"/>
  <c r="B117" i="12"/>
  <c r="C117" i="12"/>
  <c r="D117" i="12"/>
  <c r="E117" i="12"/>
  <c r="F117" i="12" a="1"/>
  <c r="F117" i="12"/>
  <c r="G117" i="12" a="1"/>
  <c r="G117" i="12"/>
  <c r="I117" i="12" a="1"/>
  <c r="I117" i="12"/>
  <c r="V117" i="12"/>
  <c r="K117" i="12"/>
  <c r="H117" i="12" a="1"/>
  <c r="H117" i="12"/>
  <c r="O117" i="12"/>
  <c r="M117" i="12"/>
  <c r="T117" i="12"/>
  <c r="S117" i="12"/>
  <c r="R117" i="12"/>
  <c r="Q117" i="12"/>
  <c r="P117" i="12"/>
  <c r="N117" i="12"/>
  <c r="L117" i="12"/>
  <c r="B116" i="12"/>
  <c r="C116" i="12"/>
  <c r="D116" i="12"/>
  <c r="E116" i="12"/>
  <c r="F116" i="12" a="1"/>
  <c r="F116" i="12"/>
  <c r="G116" i="12" a="1"/>
  <c r="G116" i="12"/>
  <c r="I116" i="12" a="1"/>
  <c r="I116" i="12"/>
  <c r="V116" i="12"/>
  <c r="K116" i="12"/>
  <c r="H116" i="12" a="1"/>
  <c r="H116" i="12"/>
  <c r="O116" i="12"/>
  <c r="M116" i="12"/>
  <c r="T116" i="12"/>
  <c r="S116" i="12"/>
  <c r="R116" i="12"/>
  <c r="Q116" i="12"/>
  <c r="P116" i="12"/>
  <c r="N116" i="12"/>
  <c r="L116" i="12"/>
  <c r="B115" i="12"/>
  <c r="C115" i="12"/>
  <c r="D115" i="12"/>
  <c r="E115" i="12"/>
  <c r="F115" i="12" a="1"/>
  <c r="F115" i="12"/>
  <c r="G115" i="12" a="1"/>
  <c r="G115" i="12"/>
  <c r="I115" i="12" a="1"/>
  <c r="I115" i="12"/>
  <c r="V115" i="12"/>
  <c r="K115" i="12"/>
  <c r="H115" i="12" a="1"/>
  <c r="H115" i="12"/>
  <c r="O115" i="12"/>
  <c r="M115" i="12"/>
  <c r="T115" i="12"/>
  <c r="S115" i="12"/>
  <c r="R115" i="12"/>
  <c r="Q115" i="12"/>
  <c r="P115" i="12"/>
  <c r="N115" i="12"/>
  <c r="L115" i="12"/>
  <c r="B114" i="12"/>
  <c r="C114" i="12"/>
  <c r="D114" i="12"/>
  <c r="E114" i="12"/>
  <c r="F114" i="12" a="1"/>
  <c r="F114" i="12"/>
  <c r="G114" i="12" a="1"/>
  <c r="G114" i="12"/>
  <c r="I114" i="12" a="1"/>
  <c r="I114" i="12"/>
  <c r="V114" i="12"/>
  <c r="K114" i="12"/>
  <c r="H114" i="12" a="1"/>
  <c r="H114" i="12"/>
  <c r="O114" i="12"/>
  <c r="M114" i="12"/>
  <c r="T114" i="12"/>
  <c r="S114" i="12"/>
  <c r="R114" i="12"/>
  <c r="Q114" i="12"/>
  <c r="P114" i="12"/>
  <c r="N114" i="12"/>
  <c r="L114" i="12"/>
  <c r="B113" i="12"/>
  <c r="C113" i="12"/>
  <c r="D113" i="12"/>
  <c r="E113" i="12"/>
  <c r="F113" i="12" a="1"/>
  <c r="F113" i="12"/>
  <c r="G113" i="12" a="1"/>
  <c r="G113" i="12"/>
  <c r="I113" i="12" a="1"/>
  <c r="I113" i="12"/>
  <c r="V113" i="12"/>
  <c r="K113" i="12"/>
  <c r="H113" i="12" a="1"/>
  <c r="H113" i="12"/>
  <c r="O113" i="12"/>
  <c r="M113" i="12"/>
  <c r="T113" i="12"/>
  <c r="S113" i="12"/>
  <c r="R113" i="12"/>
  <c r="Q113" i="12"/>
  <c r="P113" i="12"/>
  <c r="N113" i="12"/>
  <c r="L113" i="12"/>
  <c r="B112" i="12"/>
  <c r="C112" i="12"/>
  <c r="D112" i="12"/>
  <c r="E112" i="12"/>
  <c r="F112" i="12" a="1"/>
  <c r="F112" i="12"/>
  <c r="G112" i="12" a="1"/>
  <c r="G112" i="12"/>
  <c r="I112" i="12" a="1"/>
  <c r="I112" i="12"/>
  <c r="V112" i="12"/>
  <c r="K112" i="12"/>
  <c r="H112" i="12" a="1"/>
  <c r="H112" i="12"/>
  <c r="O112" i="12"/>
  <c r="M112" i="12"/>
  <c r="T112" i="12"/>
  <c r="S112" i="12"/>
  <c r="R112" i="12"/>
  <c r="Q112" i="12"/>
  <c r="P112" i="12"/>
  <c r="N112" i="12"/>
  <c r="L112" i="12"/>
  <c r="B111" i="12"/>
  <c r="C111" i="12"/>
  <c r="D111" i="12"/>
  <c r="E111" i="12"/>
  <c r="F111" i="12" a="1"/>
  <c r="F111" i="12"/>
  <c r="G111" i="12" a="1"/>
  <c r="G111" i="12"/>
  <c r="I111" i="12" a="1"/>
  <c r="I111" i="12"/>
  <c r="V111" i="12"/>
  <c r="K111" i="12"/>
  <c r="H111" i="12" a="1"/>
  <c r="H111" i="12"/>
  <c r="O111" i="12"/>
  <c r="M111" i="12"/>
  <c r="T111" i="12"/>
  <c r="S111" i="12"/>
  <c r="R111" i="12"/>
  <c r="Q111" i="12"/>
  <c r="P111" i="12"/>
  <c r="N111" i="12"/>
  <c r="L111" i="12"/>
  <c r="B110" i="12"/>
  <c r="C110" i="12"/>
  <c r="D110" i="12"/>
  <c r="E110" i="12"/>
  <c r="F110" i="12" a="1"/>
  <c r="F110" i="12"/>
  <c r="G110" i="12" a="1"/>
  <c r="G110" i="12"/>
  <c r="I110" i="12" a="1"/>
  <c r="I110" i="12"/>
  <c r="V110" i="12"/>
  <c r="K110" i="12"/>
  <c r="H110" i="12" a="1"/>
  <c r="H110" i="12"/>
  <c r="O110" i="12"/>
  <c r="M110" i="12"/>
  <c r="T110" i="12"/>
  <c r="S110" i="12"/>
  <c r="R110" i="12"/>
  <c r="Q110" i="12"/>
  <c r="P110" i="12"/>
  <c r="N110" i="12"/>
  <c r="L110" i="12"/>
  <c r="B109" i="12"/>
  <c r="C109" i="12"/>
  <c r="D109" i="12"/>
  <c r="E109" i="12"/>
  <c r="F109" i="12" a="1"/>
  <c r="F109" i="12"/>
  <c r="G109" i="12" a="1"/>
  <c r="G109" i="12"/>
  <c r="I109" i="12" a="1"/>
  <c r="I109" i="12"/>
  <c r="V109" i="12"/>
  <c r="K109" i="12"/>
  <c r="H109" i="12" a="1"/>
  <c r="H109" i="12"/>
  <c r="O109" i="12"/>
  <c r="M109" i="12"/>
  <c r="T109" i="12"/>
  <c r="S109" i="12"/>
  <c r="R109" i="12"/>
  <c r="Q109" i="12"/>
  <c r="P109" i="12"/>
  <c r="N109" i="12"/>
  <c r="L109" i="12"/>
  <c r="B108" i="12"/>
  <c r="C108" i="12"/>
  <c r="D108" i="12"/>
  <c r="E108" i="12"/>
  <c r="F108" i="12" a="1"/>
  <c r="F108" i="12"/>
  <c r="G108" i="12" a="1"/>
  <c r="G108" i="12"/>
  <c r="I108" i="12" a="1"/>
  <c r="I108" i="12"/>
  <c r="V108" i="12"/>
  <c r="K108" i="12"/>
  <c r="H108" i="12" a="1"/>
  <c r="H108" i="12"/>
  <c r="O108" i="12"/>
  <c r="M108" i="12"/>
  <c r="T108" i="12"/>
  <c r="S108" i="12"/>
  <c r="R108" i="12"/>
  <c r="Q108" i="12"/>
  <c r="P108" i="12"/>
  <c r="N108" i="12"/>
  <c r="L108" i="12"/>
  <c r="B107" i="12"/>
  <c r="C107" i="12"/>
  <c r="D107" i="12"/>
  <c r="E107" i="12"/>
  <c r="F107" i="12" a="1"/>
  <c r="F107" i="12"/>
  <c r="G107" i="12" a="1"/>
  <c r="G107" i="12"/>
  <c r="I107" i="12" a="1"/>
  <c r="I107" i="12"/>
  <c r="V107" i="12"/>
  <c r="K107" i="12"/>
  <c r="H107" i="12" a="1"/>
  <c r="H107" i="12"/>
  <c r="O107" i="12"/>
  <c r="M107" i="12"/>
  <c r="T107" i="12"/>
  <c r="S107" i="12"/>
  <c r="R107" i="12"/>
  <c r="Q107" i="12"/>
  <c r="P107" i="12"/>
  <c r="N107" i="12"/>
  <c r="L107" i="12"/>
  <c r="B106" i="12"/>
  <c r="C106" i="12"/>
  <c r="D106" i="12"/>
  <c r="E106" i="12"/>
  <c r="F106" i="12" a="1"/>
  <c r="F106" i="12"/>
  <c r="G106" i="12" a="1"/>
  <c r="G106" i="12"/>
  <c r="I106" i="12" a="1"/>
  <c r="I106" i="12"/>
  <c r="V106" i="12"/>
  <c r="K106" i="12"/>
  <c r="H106" i="12" a="1"/>
  <c r="H106" i="12"/>
  <c r="O106" i="12"/>
  <c r="M106" i="12"/>
  <c r="T106" i="12"/>
  <c r="S106" i="12"/>
  <c r="R106" i="12"/>
  <c r="Q106" i="12"/>
  <c r="P106" i="12"/>
  <c r="N106" i="12"/>
  <c r="L106" i="12"/>
  <c r="B105" i="12"/>
  <c r="C105" i="12"/>
  <c r="D105" i="12"/>
  <c r="E105" i="12"/>
  <c r="F105" i="12" a="1"/>
  <c r="F105" i="12"/>
  <c r="G105" i="12" a="1"/>
  <c r="G105" i="12"/>
  <c r="I105" i="12" a="1"/>
  <c r="I105" i="12"/>
  <c r="V105" i="12"/>
  <c r="K105" i="12"/>
  <c r="H105" i="12" a="1"/>
  <c r="H105" i="12"/>
  <c r="O105" i="12"/>
  <c r="M105" i="12"/>
  <c r="T105" i="12"/>
  <c r="S105" i="12"/>
  <c r="R105" i="12"/>
  <c r="Q105" i="12"/>
  <c r="P105" i="12"/>
  <c r="N105" i="12"/>
  <c r="L105" i="12"/>
  <c r="B104" i="12"/>
  <c r="C104" i="12"/>
  <c r="D104" i="12"/>
  <c r="E104" i="12"/>
  <c r="F104" i="12" a="1"/>
  <c r="F104" i="12"/>
  <c r="G104" i="12" a="1"/>
  <c r="G104" i="12"/>
  <c r="I104" i="12" a="1"/>
  <c r="I104" i="12"/>
  <c r="V104" i="12"/>
  <c r="K104" i="12"/>
  <c r="H104" i="12" a="1"/>
  <c r="H104" i="12"/>
  <c r="O104" i="12"/>
  <c r="M104" i="12"/>
  <c r="T104" i="12"/>
  <c r="S104" i="12"/>
  <c r="R104" i="12"/>
  <c r="Q104" i="12"/>
  <c r="P104" i="12"/>
  <c r="N104" i="12"/>
  <c r="L104" i="12"/>
  <c r="B103" i="12"/>
  <c r="C103" i="12"/>
  <c r="D103" i="12"/>
  <c r="E103" i="12"/>
  <c r="F103" i="12" a="1"/>
  <c r="F103" i="12"/>
  <c r="G103" i="12" a="1"/>
  <c r="G103" i="12"/>
  <c r="I103" i="12" a="1"/>
  <c r="I103" i="12"/>
  <c r="V103" i="12"/>
  <c r="K103" i="12"/>
  <c r="H103" i="12" a="1"/>
  <c r="H103" i="12"/>
  <c r="O103" i="12"/>
  <c r="M103" i="12"/>
  <c r="T103" i="12"/>
  <c r="S103" i="12"/>
  <c r="R103" i="12"/>
  <c r="Q103" i="12"/>
  <c r="P103" i="12"/>
  <c r="N103" i="12"/>
  <c r="L103" i="12"/>
  <c r="B102" i="12"/>
  <c r="C102" i="12"/>
  <c r="D102" i="12"/>
  <c r="E102" i="12"/>
  <c r="F102" i="12" a="1"/>
  <c r="F102" i="12"/>
  <c r="G102" i="12" a="1"/>
  <c r="G102" i="12"/>
  <c r="I102" i="12" a="1"/>
  <c r="I102" i="12"/>
  <c r="V102" i="12"/>
  <c r="K102" i="12"/>
  <c r="H102" i="12" a="1"/>
  <c r="H102" i="12"/>
  <c r="O102" i="12"/>
  <c r="M102" i="12"/>
  <c r="T102" i="12"/>
  <c r="S102" i="12"/>
  <c r="R102" i="12"/>
  <c r="Q102" i="12"/>
  <c r="P102" i="12"/>
  <c r="N102" i="12"/>
  <c r="L102" i="12"/>
  <c r="B101" i="12"/>
  <c r="C101" i="12"/>
  <c r="D101" i="12"/>
  <c r="E101" i="12"/>
  <c r="F101" i="12" a="1"/>
  <c r="F101" i="12"/>
  <c r="G101" i="12" a="1"/>
  <c r="G101" i="12"/>
  <c r="I101" i="12" a="1"/>
  <c r="I101" i="12"/>
  <c r="V101" i="12"/>
  <c r="K101" i="12"/>
  <c r="H101" i="12" a="1"/>
  <c r="H101" i="12"/>
  <c r="O101" i="12"/>
  <c r="M101" i="12"/>
  <c r="T101" i="12"/>
  <c r="S101" i="12"/>
  <c r="R101" i="12"/>
  <c r="Q101" i="12"/>
  <c r="P101" i="12"/>
  <c r="N101" i="12"/>
  <c r="L101" i="12"/>
  <c r="B100" i="12"/>
  <c r="C100" i="12"/>
  <c r="D100" i="12"/>
  <c r="E100" i="12"/>
  <c r="F100" i="12" a="1"/>
  <c r="F100" i="12"/>
  <c r="G100" i="12" a="1"/>
  <c r="G100" i="12"/>
  <c r="I100" i="12" a="1"/>
  <c r="I100" i="12"/>
  <c r="V100" i="12"/>
  <c r="K100" i="12"/>
  <c r="H100" i="12" a="1"/>
  <c r="H100" i="12"/>
  <c r="O100" i="12"/>
  <c r="M100" i="12"/>
  <c r="T100" i="12"/>
  <c r="S100" i="12"/>
  <c r="R100" i="12"/>
  <c r="Q100" i="12"/>
  <c r="P100" i="12"/>
  <c r="N100" i="12"/>
  <c r="L100" i="12"/>
  <c r="B99" i="12"/>
  <c r="C99" i="12"/>
  <c r="D99" i="12"/>
  <c r="E99" i="12"/>
  <c r="F99" i="12" a="1"/>
  <c r="F99" i="12"/>
  <c r="G99" i="12" a="1"/>
  <c r="G99" i="12"/>
  <c r="I99" i="12" a="1"/>
  <c r="I99" i="12"/>
  <c r="V99" i="12"/>
  <c r="K99" i="12"/>
  <c r="H99" i="12" a="1"/>
  <c r="H99" i="12"/>
  <c r="O99" i="12"/>
  <c r="M99" i="12"/>
  <c r="T99" i="12"/>
  <c r="S99" i="12"/>
  <c r="R99" i="12"/>
  <c r="Q99" i="12"/>
  <c r="P99" i="12"/>
  <c r="N99" i="12"/>
  <c r="L99" i="12"/>
  <c r="B98" i="12"/>
  <c r="C98" i="12"/>
  <c r="D98" i="12"/>
  <c r="E98" i="12"/>
  <c r="F98" i="12" a="1"/>
  <c r="F98" i="12"/>
  <c r="G98" i="12" a="1"/>
  <c r="G98" i="12"/>
  <c r="I98" i="12" a="1"/>
  <c r="I98" i="12"/>
  <c r="V98" i="12"/>
  <c r="K98" i="12"/>
  <c r="H98" i="12" a="1"/>
  <c r="H98" i="12"/>
  <c r="O98" i="12"/>
  <c r="M98" i="12"/>
  <c r="T98" i="12"/>
  <c r="S98" i="12"/>
  <c r="R98" i="12"/>
  <c r="Q98" i="12"/>
  <c r="P98" i="12"/>
  <c r="N98" i="12"/>
  <c r="L98" i="12"/>
  <c r="B97" i="12"/>
  <c r="C97" i="12"/>
  <c r="D97" i="12"/>
  <c r="E97" i="12"/>
  <c r="F97" i="12" a="1"/>
  <c r="F97" i="12"/>
  <c r="G97" i="12" a="1"/>
  <c r="G97" i="12"/>
  <c r="I97" i="12" a="1"/>
  <c r="I97" i="12"/>
  <c r="V97" i="12"/>
  <c r="K97" i="12"/>
  <c r="H97" i="12" a="1"/>
  <c r="H97" i="12"/>
  <c r="O97" i="12"/>
  <c r="M97" i="12"/>
  <c r="T97" i="12"/>
  <c r="S97" i="12"/>
  <c r="R97" i="12"/>
  <c r="Q97" i="12"/>
  <c r="P97" i="12"/>
  <c r="N97" i="12"/>
  <c r="L97" i="12"/>
  <c r="B96" i="12"/>
  <c r="C96" i="12"/>
  <c r="D96" i="12"/>
  <c r="E96" i="12"/>
  <c r="F96" i="12" a="1"/>
  <c r="F96" i="12"/>
  <c r="G96" i="12" a="1"/>
  <c r="G96" i="12"/>
  <c r="I96" i="12" a="1"/>
  <c r="I96" i="12"/>
  <c r="V96" i="12"/>
  <c r="K96" i="12"/>
  <c r="H96" i="12" a="1"/>
  <c r="H96" i="12"/>
  <c r="O96" i="12"/>
  <c r="M96" i="12"/>
  <c r="T96" i="12"/>
  <c r="S96" i="12"/>
  <c r="R96" i="12"/>
  <c r="Q96" i="12"/>
  <c r="P96" i="12"/>
  <c r="N96" i="12"/>
  <c r="L96" i="12"/>
  <c r="B95" i="12"/>
  <c r="C95" i="12"/>
  <c r="D95" i="12"/>
  <c r="E95" i="12"/>
  <c r="F95" i="12" a="1"/>
  <c r="F95" i="12"/>
  <c r="G95" i="12" a="1"/>
  <c r="G95" i="12"/>
  <c r="I95" i="12" a="1"/>
  <c r="I95" i="12"/>
  <c r="V95" i="12"/>
  <c r="K95" i="12"/>
  <c r="H95" i="12" a="1"/>
  <c r="H95" i="12"/>
  <c r="O95" i="12"/>
  <c r="M95" i="12"/>
  <c r="T95" i="12"/>
  <c r="S95" i="12"/>
  <c r="R95" i="12"/>
  <c r="Q95" i="12"/>
  <c r="P95" i="12"/>
  <c r="N95" i="12"/>
  <c r="L95" i="12"/>
  <c r="B94" i="12"/>
  <c r="C94" i="12"/>
  <c r="D94" i="12"/>
  <c r="E94" i="12"/>
  <c r="F94" i="12" a="1"/>
  <c r="F94" i="12"/>
  <c r="G94" i="12" a="1"/>
  <c r="G94" i="12"/>
  <c r="I94" i="12" a="1"/>
  <c r="I94" i="12"/>
  <c r="V94" i="12"/>
  <c r="K94" i="12"/>
  <c r="H94" i="12" a="1"/>
  <c r="H94" i="12"/>
  <c r="O94" i="12"/>
  <c r="M94" i="12"/>
  <c r="T94" i="12"/>
  <c r="S94" i="12"/>
  <c r="R94" i="12"/>
  <c r="Q94" i="12"/>
  <c r="P94" i="12"/>
  <c r="N94" i="12"/>
  <c r="L94" i="12"/>
  <c r="B93" i="12"/>
  <c r="C93" i="12"/>
  <c r="D93" i="12"/>
  <c r="E93" i="12"/>
  <c r="F93" i="12" a="1"/>
  <c r="F93" i="12"/>
  <c r="G93" i="12" a="1"/>
  <c r="G93" i="12"/>
  <c r="I93" i="12" a="1"/>
  <c r="I93" i="12"/>
  <c r="V93" i="12"/>
  <c r="K93" i="12"/>
  <c r="H93" i="12" a="1"/>
  <c r="H93" i="12"/>
  <c r="O93" i="12"/>
  <c r="M93" i="12"/>
  <c r="T93" i="12"/>
  <c r="S93" i="12"/>
  <c r="R93" i="12"/>
  <c r="Q93" i="12"/>
  <c r="P93" i="12"/>
  <c r="N93" i="12"/>
  <c r="L93" i="12"/>
  <c r="B92" i="12"/>
  <c r="C92" i="12"/>
  <c r="D92" i="12"/>
  <c r="E92" i="12"/>
  <c r="F92" i="12" a="1"/>
  <c r="F92" i="12"/>
  <c r="G92" i="12" a="1"/>
  <c r="G92" i="12"/>
  <c r="I92" i="12" a="1"/>
  <c r="I92" i="12"/>
  <c r="V92" i="12"/>
  <c r="K92" i="12"/>
  <c r="H92" i="12" a="1"/>
  <c r="H92" i="12"/>
  <c r="O92" i="12"/>
  <c r="M92" i="12"/>
  <c r="T92" i="12"/>
  <c r="S92" i="12"/>
  <c r="R92" i="12"/>
  <c r="Q92" i="12"/>
  <c r="P92" i="12"/>
  <c r="N92" i="12"/>
  <c r="L92" i="12"/>
  <c r="B91" i="12"/>
  <c r="C91" i="12"/>
  <c r="D91" i="12"/>
  <c r="E91" i="12"/>
  <c r="F91" i="12" a="1"/>
  <c r="F91" i="12"/>
  <c r="G91" i="12" a="1"/>
  <c r="G91" i="12"/>
  <c r="I91" i="12" a="1"/>
  <c r="I91" i="12"/>
  <c r="V91" i="12"/>
  <c r="K91" i="12"/>
  <c r="H91" i="12" a="1"/>
  <c r="H91" i="12"/>
  <c r="O91" i="12"/>
  <c r="M91" i="12"/>
  <c r="T91" i="12"/>
  <c r="S91" i="12"/>
  <c r="R91" i="12"/>
  <c r="Q91" i="12"/>
  <c r="P91" i="12"/>
  <c r="N91" i="12"/>
  <c r="L91" i="12"/>
  <c r="B90" i="12"/>
  <c r="C90" i="12"/>
  <c r="D90" i="12"/>
  <c r="E90" i="12"/>
  <c r="F90" i="12" a="1"/>
  <c r="F90" i="12"/>
  <c r="G90" i="12" a="1"/>
  <c r="G90" i="12"/>
  <c r="I90" i="12" a="1"/>
  <c r="I90" i="12"/>
  <c r="V90" i="12"/>
  <c r="K90" i="12"/>
  <c r="H90" i="12" a="1"/>
  <c r="H90" i="12"/>
  <c r="O90" i="12"/>
  <c r="M90" i="12"/>
  <c r="T90" i="12"/>
  <c r="S90" i="12"/>
  <c r="R90" i="12"/>
  <c r="Q90" i="12"/>
  <c r="P90" i="12"/>
  <c r="N90" i="12"/>
  <c r="L90" i="12"/>
  <c r="B89" i="12"/>
  <c r="C89" i="12"/>
  <c r="D89" i="12"/>
  <c r="E89" i="12"/>
  <c r="F89" i="12" a="1"/>
  <c r="F89" i="12"/>
  <c r="G89" i="12" a="1"/>
  <c r="G89" i="12"/>
  <c r="I89" i="12" a="1"/>
  <c r="I89" i="12"/>
  <c r="V89" i="12"/>
  <c r="K89" i="12"/>
  <c r="H89" i="12" a="1"/>
  <c r="H89" i="12"/>
  <c r="O89" i="12"/>
  <c r="M89" i="12"/>
  <c r="T89" i="12"/>
  <c r="S89" i="12"/>
  <c r="R89" i="12"/>
  <c r="Q89" i="12"/>
  <c r="P89" i="12"/>
  <c r="N89" i="12"/>
  <c r="L89" i="12"/>
  <c r="B88" i="12"/>
  <c r="C88" i="12"/>
  <c r="D88" i="12"/>
  <c r="E88" i="12"/>
  <c r="F88" i="12" a="1"/>
  <c r="F88" i="12"/>
  <c r="G88" i="12" a="1"/>
  <c r="G88" i="12"/>
  <c r="I88" i="12" a="1"/>
  <c r="I88" i="12"/>
  <c r="V88" i="12"/>
  <c r="K88" i="12"/>
  <c r="H88" i="12" a="1"/>
  <c r="H88" i="12"/>
  <c r="O88" i="12"/>
  <c r="M88" i="12"/>
  <c r="T88" i="12"/>
  <c r="S88" i="12"/>
  <c r="R88" i="12"/>
  <c r="Q88" i="12"/>
  <c r="P88" i="12"/>
  <c r="N88" i="12"/>
  <c r="L88" i="12"/>
  <c r="B87" i="12"/>
  <c r="C87" i="12"/>
  <c r="D87" i="12"/>
  <c r="E87" i="12"/>
  <c r="F87" i="12" a="1"/>
  <c r="F87" i="12"/>
  <c r="G87" i="12" a="1"/>
  <c r="G87" i="12"/>
  <c r="I87" i="12" a="1"/>
  <c r="I87" i="12"/>
  <c r="V87" i="12"/>
  <c r="K87" i="12"/>
  <c r="H87" i="12" a="1"/>
  <c r="H87" i="12"/>
  <c r="O87" i="12"/>
  <c r="M87" i="12"/>
  <c r="T87" i="12"/>
  <c r="S87" i="12"/>
  <c r="R87" i="12"/>
  <c r="Q87" i="12"/>
  <c r="P87" i="12"/>
  <c r="N87" i="12"/>
  <c r="L87" i="12"/>
  <c r="B86" i="12"/>
  <c r="C86" i="12"/>
  <c r="D86" i="12"/>
  <c r="E86" i="12"/>
  <c r="F86" i="12" a="1"/>
  <c r="F86" i="12"/>
  <c r="G86" i="12" a="1"/>
  <c r="G86" i="12"/>
  <c r="I86" i="12" a="1"/>
  <c r="I86" i="12"/>
  <c r="V86" i="12"/>
  <c r="K86" i="12"/>
  <c r="H86" i="12" a="1"/>
  <c r="H86" i="12"/>
  <c r="O86" i="12"/>
  <c r="M86" i="12"/>
  <c r="T86" i="12"/>
  <c r="S86" i="12"/>
  <c r="R86" i="12"/>
  <c r="Q86" i="12"/>
  <c r="P86" i="12"/>
  <c r="N86" i="12"/>
  <c r="L86" i="12"/>
  <c r="B85" i="12"/>
  <c r="C85" i="12"/>
  <c r="D85" i="12"/>
  <c r="E85" i="12"/>
  <c r="F85" i="12" a="1"/>
  <c r="F85" i="12"/>
  <c r="G85" i="12" a="1"/>
  <c r="G85" i="12"/>
  <c r="I85" i="12" a="1"/>
  <c r="I85" i="12"/>
  <c r="V85" i="12"/>
  <c r="K85" i="12"/>
  <c r="H85" i="12" a="1"/>
  <c r="H85" i="12"/>
  <c r="O85" i="12"/>
  <c r="M85" i="12"/>
  <c r="T85" i="12"/>
  <c r="S85" i="12"/>
  <c r="R85" i="12"/>
  <c r="Q85" i="12"/>
  <c r="P85" i="12"/>
  <c r="N85" i="12"/>
  <c r="L85" i="12"/>
  <c r="B84" i="12"/>
  <c r="C84" i="12"/>
  <c r="D84" i="12"/>
  <c r="E84" i="12"/>
  <c r="F84" i="12" a="1"/>
  <c r="F84" i="12"/>
  <c r="G84" i="12" a="1"/>
  <c r="G84" i="12"/>
  <c r="I84" i="12" a="1"/>
  <c r="I84" i="12"/>
  <c r="V84" i="12"/>
  <c r="K84" i="12"/>
  <c r="H84" i="12" a="1"/>
  <c r="H84" i="12"/>
  <c r="O84" i="12"/>
  <c r="M84" i="12"/>
  <c r="T84" i="12"/>
  <c r="S84" i="12"/>
  <c r="R84" i="12"/>
  <c r="Q84" i="12"/>
  <c r="P84" i="12"/>
  <c r="N84" i="12"/>
  <c r="L84" i="12"/>
  <c r="B83" i="12"/>
  <c r="C83" i="12"/>
  <c r="D83" i="12"/>
  <c r="E83" i="12"/>
  <c r="F83" i="12" a="1"/>
  <c r="F83" i="12"/>
  <c r="G83" i="12" a="1"/>
  <c r="G83" i="12"/>
  <c r="I83" i="12" a="1"/>
  <c r="I83" i="12"/>
  <c r="V83" i="12"/>
  <c r="K83" i="12"/>
  <c r="H83" i="12" a="1"/>
  <c r="H83" i="12"/>
  <c r="O83" i="12"/>
  <c r="M83" i="12"/>
  <c r="T83" i="12"/>
  <c r="S83" i="12"/>
  <c r="R83" i="12"/>
  <c r="Q83" i="12"/>
  <c r="P83" i="12"/>
  <c r="N83" i="12"/>
  <c r="L83" i="12"/>
  <c r="B82" i="12"/>
  <c r="C82" i="12"/>
  <c r="D82" i="12"/>
  <c r="E82" i="12"/>
  <c r="F82" i="12" a="1"/>
  <c r="F82" i="12"/>
  <c r="G82" i="12" a="1"/>
  <c r="G82" i="12"/>
  <c r="I82" i="12" a="1"/>
  <c r="I82" i="12"/>
  <c r="V82" i="12"/>
  <c r="K82" i="12"/>
  <c r="H82" i="12" a="1"/>
  <c r="H82" i="12"/>
  <c r="O82" i="12"/>
  <c r="M82" i="12"/>
  <c r="T82" i="12"/>
  <c r="S82" i="12"/>
  <c r="R82" i="12"/>
  <c r="Q82" i="12"/>
  <c r="P82" i="12"/>
  <c r="N82" i="12"/>
  <c r="L82" i="12"/>
  <c r="B81" i="12"/>
  <c r="C81" i="12"/>
  <c r="D81" i="12"/>
  <c r="E81" i="12"/>
  <c r="F81" i="12" a="1"/>
  <c r="F81" i="12"/>
  <c r="G81" i="12" a="1"/>
  <c r="G81" i="12"/>
  <c r="I81" i="12" a="1"/>
  <c r="I81" i="12"/>
  <c r="V81" i="12"/>
  <c r="K81" i="12"/>
  <c r="H81" i="12" a="1"/>
  <c r="H81" i="12"/>
  <c r="O81" i="12"/>
  <c r="M81" i="12"/>
  <c r="T81" i="12"/>
  <c r="S81" i="12"/>
  <c r="R81" i="12"/>
  <c r="Q81" i="12"/>
  <c r="P81" i="12"/>
  <c r="N81" i="12"/>
  <c r="L81" i="12"/>
  <c r="B80" i="12"/>
  <c r="C80" i="12"/>
  <c r="D80" i="12"/>
  <c r="E80" i="12"/>
  <c r="F80" i="12" a="1"/>
  <c r="F80" i="12"/>
  <c r="G80" i="12" a="1"/>
  <c r="G80" i="12"/>
  <c r="I80" i="12" a="1"/>
  <c r="I80" i="12"/>
  <c r="V80" i="12"/>
  <c r="K80" i="12"/>
  <c r="H80" i="12" a="1"/>
  <c r="H80" i="12"/>
  <c r="O80" i="12"/>
  <c r="M80" i="12"/>
  <c r="T80" i="12"/>
  <c r="S80" i="12"/>
  <c r="R80" i="12"/>
  <c r="Q80" i="12"/>
  <c r="P80" i="12"/>
  <c r="N80" i="12"/>
  <c r="L80" i="12"/>
  <c r="B79" i="12"/>
  <c r="C79" i="12"/>
  <c r="D79" i="12"/>
  <c r="E79" i="12"/>
  <c r="F79" i="12" a="1"/>
  <c r="F79" i="12"/>
  <c r="G79" i="12" a="1"/>
  <c r="G79" i="12"/>
  <c r="I79" i="12" a="1"/>
  <c r="I79" i="12"/>
  <c r="V79" i="12"/>
  <c r="K79" i="12"/>
  <c r="H79" i="12" a="1"/>
  <c r="H79" i="12"/>
  <c r="O79" i="12"/>
  <c r="M79" i="12"/>
  <c r="T79" i="12"/>
  <c r="S79" i="12"/>
  <c r="R79" i="12"/>
  <c r="Q79" i="12"/>
  <c r="P79" i="12"/>
  <c r="N79" i="12"/>
  <c r="L79" i="12"/>
  <c r="B78" i="12"/>
  <c r="C78" i="12"/>
  <c r="D78" i="12"/>
  <c r="E78" i="12"/>
  <c r="F78" i="12" a="1"/>
  <c r="F78" i="12"/>
  <c r="G78" i="12" a="1"/>
  <c r="G78" i="12"/>
  <c r="I78" i="12" a="1"/>
  <c r="I78" i="12"/>
  <c r="V78" i="12"/>
  <c r="K78" i="12"/>
  <c r="H78" i="12" a="1"/>
  <c r="H78" i="12"/>
  <c r="O78" i="12"/>
  <c r="M78" i="12"/>
  <c r="T78" i="12"/>
  <c r="S78" i="12"/>
  <c r="R78" i="12"/>
  <c r="Q78" i="12"/>
  <c r="P78" i="12"/>
  <c r="N78" i="12"/>
  <c r="L78" i="12"/>
  <c r="B77" i="12"/>
  <c r="C77" i="12"/>
  <c r="D77" i="12"/>
  <c r="E77" i="12"/>
  <c r="F77" i="12" a="1"/>
  <c r="F77" i="12"/>
  <c r="G77" i="12" a="1"/>
  <c r="G77" i="12"/>
  <c r="I77" i="12" a="1"/>
  <c r="I77" i="12"/>
  <c r="V77" i="12"/>
  <c r="K77" i="12"/>
  <c r="H77" i="12" a="1"/>
  <c r="H77" i="12"/>
  <c r="O77" i="12"/>
  <c r="M77" i="12"/>
  <c r="T77" i="12"/>
  <c r="S77" i="12"/>
  <c r="R77" i="12"/>
  <c r="Q77" i="12"/>
  <c r="P77" i="12"/>
  <c r="N77" i="12"/>
  <c r="L77" i="12"/>
  <c r="B76" i="12"/>
  <c r="C76" i="12"/>
  <c r="D76" i="12"/>
  <c r="E76" i="12"/>
  <c r="F76" i="12" a="1"/>
  <c r="F76" i="12"/>
  <c r="G76" i="12" a="1"/>
  <c r="G76" i="12"/>
  <c r="I76" i="12" a="1"/>
  <c r="I76" i="12"/>
  <c r="V76" i="12"/>
  <c r="K76" i="12"/>
  <c r="H76" i="12" a="1"/>
  <c r="H76" i="12"/>
  <c r="O76" i="12"/>
  <c r="M76" i="12"/>
  <c r="T76" i="12"/>
  <c r="S76" i="12"/>
  <c r="R76" i="12"/>
  <c r="Q76" i="12"/>
  <c r="P76" i="12"/>
  <c r="N76" i="12"/>
  <c r="L76" i="12"/>
  <c r="B75" i="12"/>
  <c r="C75" i="12"/>
  <c r="D75" i="12"/>
  <c r="E75" i="12"/>
  <c r="F75" i="12" a="1"/>
  <c r="F75" i="12"/>
  <c r="G75" i="12" a="1"/>
  <c r="G75" i="12"/>
  <c r="I75" i="12" a="1"/>
  <c r="I75" i="12"/>
  <c r="V75" i="12"/>
  <c r="K75" i="12"/>
  <c r="H75" i="12" a="1"/>
  <c r="H75" i="12"/>
  <c r="O75" i="12"/>
  <c r="M75" i="12"/>
  <c r="T75" i="12"/>
  <c r="S75" i="12"/>
  <c r="R75" i="12"/>
  <c r="Q75" i="12"/>
  <c r="P75" i="12"/>
  <c r="N75" i="12"/>
  <c r="L75" i="12"/>
  <c r="B74" i="12"/>
  <c r="C74" i="12"/>
  <c r="D74" i="12"/>
  <c r="E74" i="12"/>
  <c r="F74" i="12" a="1"/>
  <c r="F74" i="12"/>
  <c r="G74" i="12" a="1"/>
  <c r="G74" i="12"/>
  <c r="I74" i="12" a="1"/>
  <c r="I74" i="12"/>
  <c r="V74" i="12"/>
  <c r="K74" i="12"/>
  <c r="H74" i="12" a="1"/>
  <c r="H74" i="12"/>
  <c r="O74" i="12"/>
  <c r="M74" i="12"/>
  <c r="T74" i="12"/>
  <c r="S74" i="12"/>
  <c r="R74" i="12"/>
  <c r="Q74" i="12"/>
  <c r="P74" i="12"/>
  <c r="N74" i="12"/>
  <c r="L74" i="12"/>
  <c r="B73" i="12"/>
  <c r="C73" i="12"/>
  <c r="D73" i="12"/>
  <c r="E73" i="12"/>
  <c r="F73" i="12" a="1"/>
  <c r="F73" i="12"/>
  <c r="G73" i="12" a="1"/>
  <c r="G73" i="12"/>
  <c r="I73" i="12" a="1"/>
  <c r="I73" i="12"/>
  <c r="V73" i="12"/>
  <c r="K73" i="12"/>
  <c r="H73" i="12" a="1"/>
  <c r="H73" i="12"/>
  <c r="O73" i="12"/>
  <c r="M73" i="12"/>
  <c r="T73" i="12"/>
  <c r="S73" i="12"/>
  <c r="R73" i="12"/>
  <c r="Q73" i="12"/>
  <c r="P73" i="12"/>
  <c r="N73" i="12"/>
  <c r="L73" i="12"/>
  <c r="B72" i="12"/>
  <c r="C72" i="12"/>
  <c r="D72" i="12"/>
  <c r="E72" i="12"/>
  <c r="F72" i="12" a="1"/>
  <c r="F72" i="12"/>
  <c r="G72" i="12" a="1"/>
  <c r="G72" i="12"/>
  <c r="I72" i="12" a="1"/>
  <c r="I72" i="12"/>
  <c r="V72" i="12"/>
  <c r="K72" i="12"/>
  <c r="H72" i="12" a="1"/>
  <c r="H72" i="12"/>
  <c r="O72" i="12"/>
  <c r="M72" i="12"/>
  <c r="T72" i="12"/>
  <c r="S72" i="12"/>
  <c r="R72" i="12"/>
  <c r="Q72" i="12"/>
  <c r="P72" i="12"/>
  <c r="N72" i="12"/>
  <c r="L72" i="12"/>
  <c r="B71" i="12"/>
  <c r="C71" i="12"/>
  <c r="D71" i="12"/>
  <c r="E71" i="12"/>
  <c r="F71" i="12" a="1"/>
  <c r="F71" i="12"/>
  <c r="G71" i="12" a="1"/>
  <c r="G71" i="12"/>
  <c r="I71" i="12" a="1"/>
  <c r="I71" i="12"/>
  <c r="V71" i="12"/>
  <c r="K71" i="12"/>
  <c r="H71" i="12" a="1"/>
  <c r="H71" i="12"/>
  <c r="O71" i="12"/>
  <c r="M71" i="12"/>
  <c r="T71" i="12"/>
  <c r="S71" i="12"/>
  <c r="R71" i="12"/>
  <c r="Q71" i="12"/>
  <c r="P71" i="12"/>
  <c r="N71" i="12"/>
  <c r="L71" i="12"/>
  <c r="B70" i="12"/>
  <c r="C70" i="12"/>
  <c r="D70" i="12"/>
  <c r="E70" i="12"/>
  <c r="F70" i="12" a="1"/>
  <c r="F70" i="12"/>
  <c r="G70" i="12" a="1"/>
  <c r="G70" i="12"/>
  <c r="I70" i="12" a="1"/>
  <c r="I70" i="12"/>
  <c r="V70" i="12"/>
  <c r="K70" i="12"/>
  <c r="H70" i="12" a="1"/>
  <c r="H70" i="12"/>
  <c r="O70" i="12"/>
  <c r="M70" i="12"/>
  <c r="T70" i="12"/>
  <c r="S70" i="12"/>
  <c r="R70" i="12"/>
  <c r="Q70" i="12"/>
  <c r="P70" i="12"/>
  <c r="N70" i="12"/>
  <c r="L70" i="12"/>
  <c r="B69" i="12"/>
  <c r="C69" i="12"/>
  <c r="D69" i="12"/>
  <c r="E69" i="12"/>
  <c r="F69" i="12" a="1"/>
  <c r="F69" i="12"/>
  <c r="G69" i="12" a="1"/>
  <c r="G69" i="12"/>
  <c r="I69" i="12" a="1"/>
  <c r="I69" i="12"/>
  <c r="V69" i="12"/>
  <c r="K69" i="12"/>
  <c r="H69" i="12" a="1"/>
  <c r="H69" i="12"/>
  <c r="O69" i="12"/>
  <c r="M69" i="12"/>
  <c r="T69" i="12"/>
  <c r="S69" i="12"/>
  <c r="R69" i="12"/>
  <c r="Q69" i="12"/>
  <c r="P69" i="12"/>
  <c r="N69" i="12"/>
  <c r="L69" i="12"/>
  <c r="B68" i="12"/>
  <c r="C68" i="12"/>
  <c r="D68" i="12"/>
  <c r="E68" i="12"/>
  <c r="F68" i="12" a="1"/>
  <c r="F68" i="12"/>
  <c r="G68" i="12" a="1"/>
  <c r="G68" i="12"/>
  <c r="I68" i="12" a="1"/>
  <c r="I68" i="12"/>
  <c r="V68" i="12"/>
  <c r="K68" i="12"/>
  <c r="H68" i="12" a="1"/>
  <c r="H68" i="12"/>
  <c r="O68" i="12"/>
  <c r="M68" i="12"/>
  <c r="T68" i="12"/>
  <c r="S68" i="12"/>
  <c r="R68" i="12"/>
  <c r="Q68" i="12"/>
  <c r="P68" i="12"/>
  <c r="N68" i="12"/>
  <c r="L68" i="12"/>
  <c r="B67" i="12"/>
  <c r="C67" i="12"/>
  <c r="D67" i="12"/>
  <c r="E67" i="12"/>
  <c r="F67" i="12" a="1"/>
  <c r="F67" i="12"/>
  <c r="G67" i="12" a="1"/>
  <c r="G67" i="12"/>
  <c r="I67" i="12" a="1"/>
  <c r="I67" i="12"/>
  <c r="V67" i="12"/>
  <c r="K67" i="12"/>
  <c r="H67" i="12" a="1"/>
  <c r="H67" i="12"/>
  <c r="O67" i="12"/>
  <c r="M67" i="12"/>
  <c r="T67" i="12"/>
  <c r="S67" i="12"/>
  <c r="R67" i="12"/>
  <c r="Q67" i="12"/>
  <c r="P67" i="12"/>
  <c r="N67" i="12"/>
  <c r="L67" i="12"/>
  <c r="B66" i="12"/>
  <c r="C66" i="12"/>
  <c r="D66" i="12"/>
  <c r="E66" i="12"/>
  <c r="F66" i="12" a="1"/>
  <c r="F66" i="12"/>
  <c r="G66" i="12" a="1"/>
  <c r="G66" i="12"/>
  <c r="I66" i="12" a="1"/>
  <c r="I66" i="12"/>
  <c r="V66" i="12"/>
  <c r="K66" i="12"/>
  <c r="H66" i="12" a="1"/>
  <c r="H66" i="12"/>
  <c r="O66" i="12"/>
  <c r="M66" i="12"/>
  <c r="T66" i="12"/>
  <c r="S66" i="12"/>
  <c r="R66" i="12"/>
  <c r="Q66" i="12"/>
  <c r="P66" i="12"/>
  <c r="N66" i="12"/>
  <c r="L66" i="12"/>
  <c r="B65" i="12"/>
  <c r="C65" i="12"/>
  <c r="D65" i="12"/>
  <c r="E65" i="12"/>
  <c r="F65" i="12" a="1"/>
  <c r="F65" i="12"/>
  <c r="G65" i="12" a="1"/>
  <c r="G65" i="12"/>
  <c r="I65" i="12" a="1"/>
  <c r="I65" i="12"/>
  <c r="V65" i="12"/>
  <c r="K65" i="12"/>
  <c r="H65" i="12" a="1"/>
  <c r="H65" i="12"/>
  <c r="O65" i="12"/>
  <c r="M65" i="12"/>
  <c r="T65" i="12"/>
  <c r="S65" i="12"/>
  <c r="R65" i="12"/>
  <c r="Q65" i="12"/>
  <c r="P65" i="12"/>
  <c r="N65" i="12"/>
  <c r="L65" i="12"/>
  <c r="B64" i="12"/>
  <c r="C64" i="12"/>
  <c r="D64" i="12"/>
  <c r="E64" i="12"/>
  <c r="F64" i="12" a="1"/>
  <c r="F64" i="12"/>
  <c r="G64" i="12" a="1"/>
  <c r="G64" i="12"/>
  <c r="I64" i="12" a="1"/>
  <c r="I64" i="12"/>
  <c r="V64" i="12"/>
  <c r="K64" i="12"/>
  <c r="H64" i="12" a="1"/>
  <c r="H64" i="12"/>
  <c r="O64" i="12"/>
  <c r="M64" i="12"/>
  <c r="T64" i="12"/>
  <c r="S64" i="12"/>
  <c r="R64" i="12"/>
  <c r="Q64" i="12"/>
  <c r="P64" i="12"/>
  <c r="N64" i="12"/>
  <c r="L64" i="12"/>
  <c r="B63" i="12"/>
  <c r="C63" i="12"/>
  <c r="D63" i="12"/>
  <c r="E63" i="12"/>
  <c r="F63" i="12" a="1"/>
  <c r="F63" i="12"/>
  <c r="G63" i="12" a="1"/>
  <c r="G63" i="12"/>
  <c r="I63" i="12" a="1"/>
  <c r="I63" i="12"/>
  <c r="V63" i="12"/>
  <c r="K63" i="12"/>
  <c r="H63" i="12" a="1"/>
  <c r="H63" i="12"/>
  <c r="O63" i="12"/>
  <c r="M63" i="12"/>
  <c r="T63" i="12"/>
  <c r="S63" i="12"/>
  <c r="R63" i="12"/>
  <c r="Q63" i="12"/>
  <c r="P63" i="12"/>
  <c r="N63" i="12"/>
  <c r="L63" i="12"/>
  <c r="B62" i="12"/>
  <c r="C62" i="12"/>
  <c r="D62" i="12"/>
  <c r="E62" i="12"/>
  <c r="F62" i="12" a="1"/>
  <c r="F62" i="12"/>
  <c r="G62" i="12" a="1"/>
  <c r="G62" i="12"/>
  <c r="I62" i="12" a="1"/>
  <c r="I62" i="12"/>
  <c r="V62" i="12"/>
  <c r="K62" i="12"/>
  <c r="H62" i="12" a="1"/>
  <c r="H62" i="12"/>
  <c r="O62" i="12"/>
  <c r="M62" i="12"/>
  <c r="T62" i="12"/>
  <c r="S62" i="12"/>
  <c r="R62" i="12"/>
  <c r="Q62" i="12"/>
  <c r="P62" i="12"/>
  <c r="N62" i="12"/>
  <c r="L62" i="12"/>
  <c r="B61" i="12"/>
  <c r="C61" i="12"/>
  <c r="D61" i="12"/>
  <c r="E61" i="12"/>
  <c r="F61" i="12" a="1"/>
  <c r="F61" i="12"/>
  <c r="G61" i="12" a="1"/>
  <c r="G61" i="12"/>
  <c r="I61" i="12" a="1"/>
  <c r="I61" i="12"/>
  <c r="V61" i="12"/>
  <c r="K61" i="12"/>
  <c r="H61" i="12" a="1"/>
  <c r="H61" i="12"/>
  <c r="O61" i="12"/>
  <c r="M61" i="12"/>
  <c r="T61" i="12"/>
  <c r="S61" i="12"/>
  <c r="R61" i="12"/>
  <c r="Q61" i="12"/>
  <c r="P61" i="12"/>
  <c r="N61" i="12"/>
  <c r="L61" i="12"/>
  <c r="B60" i="12"/>
  <c r="C60" i="12"/>
  <c r="D60" i="12"/>
  <c r="E60" i="12"/>
  <c r="F60" i="12" a="1"/>
  <c r="F60" i="12"/>
  <c r="G60" i="12" a="1"/>
  <c r="G60" i="12"/>
  <c r="I60" i="12" a="1"/>
  <c r="I60" i="12"/>
  <c r="V60" i="12"/>
  <c r="K60" i="12"/>
  <c r="H60" i="12" a="1"/>
  <c r="H60" i="12"/>
  <c r="O60" i="12"/>
  <c r="M60" i="12"/>
  <c r="T60" i="12"/>
  <c r="S60" i="12"/>
  <c r="R60" i="12"/>
  <c r="Q60" i="12"/>
  <c r="P60" i="12"/>
  <c r="N60" i="12"/>
  <c r="L60" i="12"/>
  <c r="B59" i="12"/>
  <c r="C59" i="12"/>
  <c r="D59" i="12"/>
  <c r="E59" i="12"/>
  <c r="F59" i="12" a="1"/>
  <c r="F59" i="12"/>
  <c r="G59" i="12" a="1"/>
  <c r="G59" i="12"/>
  <c r="I59" i="12" a="1"/>
  <c r="I59" i="12"/>
  <c r="V59" i="12"/>
  <c r="K59" i="12"/>
  <c r="H59" i="12" a="1"/>
  <c r="H59" i="12"/>
  <c r="O59" i="12"/>
  <c r="M59" i="12"/>
  <c r="T59" i="12"/>
  <c r="S59" i="12"/>
  <c r="R59" i="12"/>
  <c r="Q59" i="12"/>
  <c r="P59" i="12"/>
  <c r="N59" i="12"/>
  <c r="L59" i="12"/>
  <c r="B58" i="12"/>
  <c r="C58" i="12"/>
  <c r="D58" i="12"/>
  <c r="E58" i="12"/>
  <c r="F58" i="12" a="1"/>
  <c r="F58" i="12"/>
  <c r="G58" i="12" a="1"/>
  <c r="G58" i="12"/>
  <c r="I58" i="12" a="1"/>
  <c r="I58" i="12"/>
  <c r="V58" i="12"/>
  <c r="K58" i="12"/>
  <c r="H58" i="12" a="1"/>
  <c r="H58" i="12"/>
  <c r="O58" i="12"/>
  <c r="M58" i="12"/>
  <c r="T58" i="12"/>
  <c r="S58" i="12"/>
  <c r="R58" i="12"/>
  <c r="Q58" i="12"/>
  <c r="P58" i="12"/>
  <c r="N58" i="12"/>
  <c r="L58" i="12"/>
  <c r="B57" i="12"/>
  <c r="C57" i="12"/>
  <c r="D57" i="12"/>
  <c r="E57" i="12"/>
  <c r="F57" i="12" a="1"/>
  <c r="F57" i="12"/>
  <c r="G57" i="12" a="1"/>
  <c r="G57" i="12"/>
  <c r="I57" i="12" a="1"/>
  <c r="I57" i="12"/>
  <c r="V57" i="12"/>
  <c r="K57" i="12"/>
  <c r="H57" i="12" a="1"/>
  <c r="H57" i="12"/>
  <c r="O57" i="12"/>
  <c r="M57" i="12"/>
  <c r="T57" i="12"/>
  <c r="S57" i="12"/>
  <c r="R57" i="12"/>
  <c r="Q57" i="12"/>
  <c r="P57" i="12"/>
  <c r="N57" i="12"/>
  <c r="L57" i="12"/>
  <c r="B56" i="12"/>
  <c r="C56" i="12"/>
  <c r="D56" i="12"/>
  <c r="E56" i="12"/>
  <c r="F56" i="12" a="1"/>
  <c r="F56" i="12"/>
  <c r="G56" i="12" a="1"/>
  <c r="G56" i="12"/>
  <c r="I56" i="12" a="1"/>
  <c r="I56" i="12"/>
  <c r="V56" i="12"/>
  <c r="K56" i="12"/>
  <c r="H56" i="12" a="1"/>
  <c r="H56" i="12"/>
  <c r="O56" i="12"/>
  <c r="M56" i="12"/>
  <c r="T56" i="12"/>
  <c r="S56" i="12"/>
  <c r="R56" i="12"/>
  <c r="Q56" i="12"/>
  <c r="P56" i="12"/>
  <c r="N56" i="12"/>
  <c r="L56" i="12"/>
  <c r="B55" i="12"/>
  <c r="C55" i="12"/>
  <c r="D55" i="12"/>
  <c r="E55" i="12"/>
  <c r="F55" i="12" a="1"/>
  <c r="F55" i="12"/>
  <c r="G55" i="12" a="1"/>
  <c r="G55" i="12"/>
  <c r="I55" i="12" a="1"/>
  <c r="I55" i="12"/>
  <c r="V55" i="12"/>
  <c r="K55" i="12"/>
  <c r="H55" i="12" a="1"/>
  <c r="H55" i="12"/>
  <c r="O55" i="12"/>
  <c r="M55" i="12"/>
  <c r="T55" i="12"/>
  <c r="S55" i="12"/>
  <c r="R55" i="12"/>
  <c r="Q55" i="12"/>
  <c r="P55" i="12"/>
  <c r="N55" i="12"/>
  <c r="L55" i="12"/>
  <c r="B54" i="12"/>
  <c r="C54" i="12"/>
  <c r="D54" i="12"/>
  <c r="E54" i="12"/>
  <c r="F54" i="12" a="1"/>
  <c r="F54" i="12"/>
  <c r="G54" i="12" a="1"/>
  <c r="G54" i="12"/>
  <c r="I54" i="12" a="1"/>
  <c r="I54" i="12"/>
  <c r="V54" i="12"/>
  <c r="K54" i="12"/>
  <c r="H54" i="12" a="1"/>
  <c r="H54" i="12"/>
  <c r="O54" i="12"/>
  <c r="M54" i="12"/>
  <c r="T54" i="12"/>
  <c r="S54" i="12"/>
  <c r="R54" i="12"/>
  <c r="Q54" i="12"/>
  <c r="P54" i="12"/>
  <c r="N54" i="12"/>
  <c r="L54" i="12"/>
  <c r="B53" i="12"/>
  <c r="C53" i="12"/>
  <c r="D53" i="12"/>
  <c r="E53" i="12"/>
  <c r="F53" i="12" a="1"/>
  <c r="F53" i="12"/>
  <c r="G53" i="12" a="1"/>
  <c r="G53" i="12"/>
  <c r="I53" i="12" a="1"/>
  <c r="I53" i="12"/>
  <c r="V53" i="12"/>
  <c r="K53" i="12"/>
  <c r="H53" i="12" a="1"/>
  <c r="H53" i="12"/>
  <c r="O53" i="12"/>
  <c r="M53" i="12"/>
  <c r="T53" i="12"/>
  <c r="S53" i="12"/>
  <c r="R53" i="12"/>
  <c r="Q53" i="12"/>
  <c r="P53" i="12"/>
  <c r="N53" i="12"/>
  <c r="L53" i="12"/>
  <c r="B52" i="12"/>
  <c r="C52" i="12"/>
  <c r="D52" i="12"/>
  <c r="E52" i="12"/>
  <c r="F52" i="12" a="1"/>
  <c r="F52" i="12"/>
  <c r="G52" i="12" a="1"/>
  <c r="G52" i="12"/>
  <c r="I52" i="12" a="1"/>
  <c r="I52" i="12"/>
  <c r="V52" i="12"/>
  <c r="K52" i="12"/>
  <c r="H52" i="12" a="1"/>
  <c r="H52" i="12"/>
  <c r="O52" i="12"/>
  <c r="M52" i="12"/>
  <c r="T52" i="12"/>
  <c r="S52" i="12"/>
  <c r="R52" i="12"/>
  <c r="Q52" i="12"/>
  <c r="P52" i="12"/>
  <c r="N52" i="12"/>
  <c r="L52" i="12"/>
  <c r="B51" i="12"/>
  <c r="C51" i="12"/>
  <c r="D51" i="12"/>
  <c r="E51" i="12"/>
  <c r="F51" i="12" a="1"/>
  <c r="F51" i="12"/>
  <c r="G51" i="12" a="1"/>
  <c r="G51" i="12"/>
  <c r="I51" i="12" a="1"/>
  <c r="I51" i="12"/>
  <c r="V51" i="12"/>
  <c r="K51" i="12"/>
  <c r="H51" i="12" a="1"/>
  <c r="H51" i="12"/>
  <c r="O51" i="12"/>
  <c r="M51" i="12"/>
  <c r="T51" i="12"/>
  <c r="S51" i="12"/>
  <c r="R51" i="12"/>
  <c r="Q51" i="12"/>
  <c r="P51" i="12"/>
  <c r="N51" i="12"/>
  <c r="L51" i="12"/>
  <c r="B50" i="12"/>
  <c r="C50" i="12"/>
  <c r="D50" i="12"/>
  <c r="E50" i="12"/>
  <c r="F50" i="12" a="1"/>
  <c r="F50" i="12"/>
  <c r="G50" i="12" a="1"/>
  <c r="G50" i="12"/>
  <c r="I50" i="12" a="1"/>
  <c r="I50" i="12"/>
  <c r="V50" i="12"/>
  <c r="K50" i="12"/>
  <c r="H50" i="12" a="1"/>
  <c r="H50" i="12"/>
  <c r="O50" i="12"/>
  <c r="M50" i="12"/>
  <c r="T50" i="12"/>
  <c r="S50" i="12"/>
  <c r="R50" i="12"/>
  <c r="Q50" i="12"/>
  <c r="P50" i="12"/>
  <c r="N50" i="12"/>
  <c r="L50" i="12"/>
  <c r="B49" i="12"/>
  <c r="C49" i="12"/>
  <c r="D49" i="12"/>
  <c r="E49" i="12"/>
  <c r="F49" i="12" a="1"/>
  <c r="F49" i="12"/>
  <c r="G49" i="12" a="1"/>
  <c r="G49" i="12"/>
  <c r="I49" i="12" a="1"/>
  <c r="I49" i="12"/>
  <c r="V49" i="12"/>
  <c r="K49" i="12"/>
  <c r="H49" i="12" a="1"/>
  <c r="H49" i="12"/>
  <c r="O49" i="12"/>
  <c r="M49" i="12"/>
  <c r="T49" i="12"/>
  <c r="S49" i="12"/>
  <c r="R49" i="12"/>
  <c r="Q49" i="12"/>
  <c r="P49" i="12"/>
  <c r="N49" i="12"/>
  <c r="L49" i="12"/>
  <c r="B48" i="12"/>
  <c r="C48" i="12"/>
  <c r="D48" i="12"/>
  <c r="E48" i="12"/>
  <c r="F48" i="12" a="1"/>
  <c r="F48" i="12"/>
  <c r="G48" i="12" a="1"/>
  <c r="G48" i="12"/>
  <c r="I48" i="12" a="1"/>
  <c r="I48" i="12"/>
  <c r="V48" i="12"/>
  <c r="K48" i="12"/>
  <c r="H48" i="12" a="1"/>
  <c r="H48" i="12"/>
  <c r="O48" i="12"/>
  <c r="M48" i="12"/>
  <c r="T48" i="12"/>
  <c r="S48" i="12"/>
  <c r="R48" i="12"/>
  <c r="Q48" i="12"/>
  <c r="P48" i="12"/>
  <c r="N48" i="12"/>
  <c r="L48" i="12"/>
  <c r="B47" i="12"/>
  <c r="C47" i="12"/>
  <c r="D47" i="12"/>
  <c r="E47" i="12"/>
  <c r="F47" i="12" a="1"/>
  <c r="F47" i="12"/>
  <c r="G47" i="12" a="1"/>
  <c r="G47" i="12"/>
  <c r="I47" i="12" a="1"/>
  <c r="I47" i="12"/>
  <c r="V47" i="12"/>
  <c r="K47" i="12"/>
  <c r="H47" i="12" a="1"/>
  <c r="H47" i="12"/>
  <c r="O47" i="12"/>
  <c r="M47" i="12"/>
  <c r="T47" i="12"/>
  <c r="S47" i="12"/>
  <c r="R47" i="12"/>
  <c r="Q47" i="12"/>
  <c r="P47" i="12"/>
  <c r="N47" i="12"/>
  <c r="L47" i="12"/>
  <c r="B46" i="12"/>
  <c r="C46" i="12"/>
  <c r="D46" i="12"/>
  <c r="E46" i="12"/>
  <c r="F46" i="12" a="1"/>
  <c r="F46" i="12"/>
  <c r="G46" i="12" a="1"/>
  <c r="G46" i="12"/>
  <c r="I46" i="12" a="1"/>
  <c r="I46" i="12"/>
  <c r="V46" i="12"/>
  <c r="K46" i="12"/>
  <c r="H46" i="12" a="1"/>
  <c r="H46" i="12"/>
  <c r="O46" i="12"/>
  <c r="M46" i="12"/>
  <c r="T46" i="12"/>
  <c r="S46" i="12"/>
  <c r="R46" i="12"/>
  <c r="Q46" i="12"/>
  <c r="P46" i="12"/>
  <c r="N46" i="12"/>
  <c r="L46" i="12"/>
  <c r="B45" i="12"/>
  <c r="C45" i="12"/>
  <c r="D45" i="12"/>
  <c r="E45" i="12"/>
  <c r="F45" i="12" a="1"/>
  <c r="F45" i="12"/>
  <c r="G45" i="12" a="1"/>
  <c r="G45" i="12"/>
  <c r="I45" i="12" a="1"/>
  <c r="I45" i="12"/>
  <c r="V45" i="12"/>
  <c r="K45" i="12"/>
  <c r="H45" i="12" a="1"/>
  <c r="H45" i="12"/>
  <c r="O45" i="12"/>
  <c r="M45" i="12"/>
  <c r="T45" i="12"/>
  <c r="S45" i="12"/>
  <c r="R45" i="12"/>
  <c r="Q45" i="12"/>
  <c r="P45" i="12"/>
  <c r="N45" i="12"/>
  <c r="L45" i="12"/>
  <c r="B44" i="12"/>
  <c r="C44" i="12"/>
  <c r="D44" i="12"/>
  <c r="E44" i="12"/>
  <c r="F44" i="12" a="1"/>
  <c r="F44" i="12"/>
  <c r="G44" i="12" a="1"/>
  <c r="G44" i="12"/>
  <c r="I44" i="12" a="1"/>
  <c r="I44" i="12"/>
  <c r="V44" i="12"/>
  <c r="K44" i="12"/>
  <c r="H44" i="12" a="1"/>
  <c r="H44" i="12"/>
  <c r="O44" i="12"/>
  <c r="M44" i="12"/>
  <c r="T44" i="12"/>
  <c r="S44" i="12"/>
  <c r="R44" i="12"/>
  <c r="Q44" i="12"/>
  <c r="P44" i="12"/>
  <c r="N44" i="12"/>
  <c r="L44" i="12"/>
  <c r="B43" i="12"/>
  <c r="C43" i="12"/>
  <c r="D43" i="12"/>
  <c r="E43" i="12"/>
  <c r="F43" i="12" a="1"/>
  <c r="F43" i="12"/>
  <c r="G43" i="12" a="1"/>
  <c r="G43" i="12"/>
  <c r="I43" i="12" a="1"/>
  <c r="I43" i="12"/>
  <c r="V43" i="12"/>
  <c r="K43" i="12"/>
  <c r="H43" i="12" a="1"/>
  <c r="H43" i="12"/>
  <c r="O43" i="12"/>
  <c r="M43" i="12"/>
  <c r="T43" i="12"/>
  <c r="S43" i="12"/>
  <c r="R43" i="12"/>
  <c r="Q43" i="12"/>
  <c r="P43" i="12"/>
  <c r="N43" i="12"/>
  <c r="L43" i="12"/>
  <c r="B42" i="12"/>
  <c r="C42" i="12"/>
  <c r="D42" i="12"/>
  <c r="E42" i="12"/>
  <c r="F42" i="12" a="1"/>
  <c r="F42" i="12"/>
  <c r="G42" i="12" a="1"/>
  <c r="G42" i="12"/>
  <c r="I42" i="12" a="1"/>
  <c r="I42" i="12"/>
  <c r="V42" i="12"/>
  <c r="K42" i="12"/>
  <c r="H42" i="12" a="1"/>
  <c r="H42" i="12"/>
  <c r="O42" i="12"/>
  <c r="M42" i="12"/>
  <c r="T42" i="12"/>
  <c r="S42" i="12"/>
  <c r="R42" i="12"/>
  <c r="Q42" i="12"/>
  <c r="P42" i="12"/>
  <c r="N42" i="12"/>
  <c r="L42" i="12"/>
  <c r="B41" i="12"/>
  <c r="C41" i="12"/>
  <c r="D41" i="12"/>
  <c r="E41" i="12"/>
  <c r="F41" i="12" a="1"/>
  <c r="F41" i="12"/>
  <c r="G41" i="12" a="1"/>
  <c r="G41" i="12"/>
  <c r="I41" i="12" a="1"/>
  <c r="I41" i="12"/>
  <c r="V41" i="12"/>
  <c r="K41" i="12"/>
  <c r="H41" i="12" a="1"/>
  <c r="H41" i="12"/>
  <c r="O41" i="12"/>
  <c r="M41" i="12"/>
  <c r="T41" i="12"/>
  <c r="S41" i="12"/>
  <c r="R41" i="12"/>
  <c r="Q41" i="12"/>
  <c r="P41" i="12"/>
  <c r="N41" i="12"/>
  <c r="L41" i="12"/>
  <c r="B40" i="12"/>
  <c r="C40" i="12"/>
  <c r="D40" i="12"/>
  <c r="E40" i="12"/>
  <c r="F40" i="12" a="1"/>
  <c r="F40" i="12"/>
  <c r="G40" i="12" a="1"/>
  <c r="G40" i="12"/>
  <c r="I40" i="12" a="1"/>
  <c r="I40" i="12"/>
  <c r="V40" i="12"/>
  <c r="K40" i="12"/>
  <c r="H40" i="12" a="1"/>
  <c r="H40" i="12"/>
  <c r="O40" i="12"/>
  <c r="M40" i="12"/>
  <c r="T40" i="12"/>
  <c r="S40" i="12"/>
  <c r="R40" i="12"/>
  <c r="Q40" i="12"/>
  <c r="P40" i="12"/>
  <c r="N40" i="12"/>
  <c r="L40" i="12"/>
  <c r="B39" i="12"/>
  <c r="C39" i="12"/>
  <c r="D39" i="12"/>
  <c r="E39" i="12"/>
  <c r="F39" i="12" a="1"/>
  <c r="F39" i="12"/>
  <c r="G39" i="12" a="1"/>
  <c r="G39" i="12"/>
  <c r="I39" i="12" a="1"/>
  <c r="I39" i="12"/>
  <c r="V39" i="12"/>
  <c r="K39" i="12"/>
  <c r="H39" i="12" a="1"/>
  <c r="H39" i="12"/>
  <c r="O39" i="12"/>
  <c r="M39" i="12"/>
  <c r="T39" i="12"/>
  <c r="S39" i="12"/>
  <c r="R39" i="12"/>
  <c r="Q39" i="12"/>
  <c r="P39" i="12"/>
  <c r="N39" i="12"/>
  <c r="L39" i="12"/>
  <c r="B38" i="12"/>
  <c r="C38" i="12"/>
  <c r="D38" i="12"/>
  <c r="E38" i="12"/>
  <c r="F38" i="12" a="1"/>
  <c r="F38" i="12"/>
  <c r="G38" i="12" a="1"/>
  <c r="G38" i="12"/>
  <c r="I38" i="12" a="1"/>
  <c r="I38" i="12"/>
  <c r="V38" i="12"/>
  <c r="K38" i="12"/>
  <c r="H38" i="12" a="1"/>
  <c r="H38" i="12"/>
  <c r="O38" i="12"/>
  <c r="M38" i="12"/>
  <c r="T38" i="12"/>
  <c r="S38" i="12"/>
  <c r="R38" i="12"/>
  <c r="Q38" i="12"/>
  <c r="P38" i="12"/>
  <c r="N38" i="12"/>
  <c r="L38" i="12"/>
  <c r="B37" i="12"/>
  <c r="C37" i="12"/>
  <c r="D37" i="12"/>
  <c r="E37" i="12"/>
  <c r="F37" i="12" a="1"/>
  <c r="F37" i="12"/>
  <c r="G37" i="12" a="1"/>
  <c r="G37" i="12"/>
  <c r="I37" i="12" a="1"/>
  <c r="I37" i="12"/>
  <c r="V37" i="12"/>
  <c r="K37" i="12"/>
  <c r="H37" i="12" a="1"/>
  <c r="H37" i="12"/>
  <c r="O37" i="12"/>
  <c r="M37" i="12"/>
  <c r="T37" i="12"/>
  <c r="S37" i="12"/>
  <c r="R37" i="12"/>
  <c r="Q37" i="12"/>
  <c r="P37" i="12"/>
  <c r="N37" i="12"/>
  <c r="L37" i="12"/>
  <c r="B36" i="12"/>
  <c r="C36" i="12"/>
  <c r="D36" i="12"/>
  <c r="E36" i="12"/>
  <c r="F36" i="12" a="1"/>
  <c r="F36" i="12"/>
  <c r="G36" i="12" a="1"/>
  <c r="G36" i="12"/>
  <c r="I36" i="12" a="1"/>
  <c r="I36" i="12"/>
  <c r="V36" i="12"/>
  <c r="K36" i="12"/>
  <c r="H36" i="12" a="1"/>
  <c r="H36" i="12"/>
  <c r="O36" i="12"/>
  <c r="M36" i="12"/>
  <c r="T36" i="12"/>
  <c r="S36" i="12"/>
  <c r="R36" i="12"/>
  <c r="Q36" i="12"/>
  <c r="P36" i="12"/>
  <c r="N36" i="12"/>
  <c r="L36" i="12"/>
  <c r="B35" i="12"/>
  <c r="C35" i="12"/>
  <c r="D35" i="12"/>
  <c r="E35" i="12"/>
  <c r="F35" i="12" a="1"/>
  <c r="F35" i="12"/>
  <c r="G35" i="12" a="1"/>
  <c r="G35" i="12"/>
  <c r="I35" i="12" a="1"/>
  <c r="I35" i="12"/>
  <c r="V35" i="12"/>
  <c r="K35" i="12"/>
  <c r="H35" i="12" a="1"/>
  <c r="H35" i="12"/>
  <c r="O35" i="12"/>
  <c r="M35" i="12"/>
  <c r="T35" i="12"/>
  <c r="S35" i="12"/>
  <c r="R35" i="12"/>
  <c r="Q35" i="12"/>
  <c r="P35" i="12"/>
  <c r="N35" i="12"/>
  <c r="L35" i="12"/>
  <c r="B34" i="12"/>
  <c r="C34" i="12"/>
  <c r="D34" i="12"/>
  <c r="E34" i="12"/>
  <c r="F34" i="12" a="1"/>
  <c r="F34" i="12"/>
  <c r="G34" i="12" a="1"/>
  <c r="G34" i="12"/>
  <c r="I34" i="12" a="1"/>
  <c r="I34" i="12"/>
  <c r="V34" i="12"/>
  <c r="K34" i="12"/>
  <c r="H34" i="12" a="1"/>
  <c r="H34" i="12"/>
  <c r="O34" i="12"/>
  <c r="M34" i="12"/>
  <c r="T34" i="12"/>
  <c r="S34" i="12"/>
  <c r="R34" i="12"/>
  <c r="Q34" i="12"/>
  <c r="P34" i="12"/>
  <c r="N34" i="12"/>
  <c r="L34" i="12"/>
  <c r="B33" i="12"/>
  <c r="C33" i="12"/>
  <c r="D33" i="12"/>
  <c r="E33" i="12"/>
  <c r="F33" i="12" a="1"/>
  <c r="F33" i="12"/>
  <c r="G33" i="12" a="1"/>
  <c r="G33" i="12"/>
  <c r="I33" i="12" a="1"/>
  <c r="I33" i="12"/>
  <c r="V33" i="12"/>
  <c r="K33" i="12"/>
  <c r="H33" i="12" a="1"/>
  <c r="H33" i="12"/>
  <c r="O33" i="12"/>
  <c r="M33" i="12"/>
  <c r="T33" i="12"/>
  <c r="S33" i="12"/>
  <c r="R33" i="12"/>
  <c r="Q33" i="12"/>
  <c r="P33" i="12"/>
  <c r="N33" i="12"/>
  <c r="L33" i="12"/>
  <c r="B32" i="12"/>
  <c r="C32" i="12"/>
  <c r="D32" i="12"/>
  <c r="E32" i="12"/>
  <c r="F32" i="12" a="1"/>
  <c r="F32" i="12"/>
  <c r="G32" i="12" a="1"/>
  <c r="G32" i="12"/>
  <c r="I32" i="12" a="1"/>
  <c r="I32" i="12"/>
  <c r="V32" i="12"/>
  <c r="K32" i="12"/>
  <c r="H32" i="12" a="1"/>
  <c r="H32" i="12"/>
  <c r="O32" i="12"/>
  <c r="M32" i="12"/>
  <c r="T32" i="12"/>
  <c r="S32" i="12"/>
  <c r="R32" i="12"/>
  <c r="Q32" i="12"/>
  <c r="P32" i="12"/>
  <c r="N32" i="12"/>
  <c r="L32" i="12"/>
  <c r="B30" i="12"/>
  <c r="C30" i="12"/>
  <c r="D30" i="12"/>
  <c r="E30" i="12"/>
  <c r="F30" i="12" a="1"/>
  <c r="F30" i="12"/>
  <c r="G30" i="12" a="1"/>
  <c r="G30" i="12"/>
  <c r="I30" i="12" a="1"/>
  <c r="I30" i="12"/>
  <c r="V30" i="12"/>
  <c r="K30" i="12"/>
  <c r="H30" i="12" a="1"/>
  <c r="H30" i="12"/>
  <c r="O30" i="12"/>
  <c r="M30" i="12"/>
  <c r="T30" i="12"/>
  <c r="S30" i="12"/>
  <c r="R30" i="12"/>
  <c r="Q30" i="12"/>
  <c r="P30" i="12"/>
  <c r="N30" i="12"/>
  <c r="L30" i="12"/>
  <c r="B29" i="12"/>
  <c r="C29" i="12"/>
  <c r="D29" i="12"/>
  <c r="E29" i="12"/>
  <c r="F29" i="12" a="1"/>
  <c r="F29" i="12"/>
  <c r="G29" i="12" a="1"/>
  <c r="G29" i="12"/>
  <c r="I29" i="12" a="1"/>
  <c r="I29" i="12"/>
  <c r="V29" i="12"/>
  <c r="K29" i="12"/>
  <c r="H29" i="12" a="1"/>
  <c r="H29" i="12"/>
  <c r="O29" i="12"/>
  <c r="M29" i="12"/>
  <c r="T29" i="12"/>
  <c r="S29" i="12"/>
  <c r="R29" i="12"/>
  <c r="Q29" i="12"/>
  <c r="P29" i="12"/>
  <c r="N29" i="12"/>
  <c r="L29" i="12"/>
  <c r="B28" i="12"/>
  <c r="C28" i="12"/>
  <c r="D28" i="12"/>
  <c r="E28" i="12"/>
  <c r="F28" i="12" a="1"/>
  <c r="F28" i="12"/>
  <c r="G28" i="12" a="1"/>
  <c r="G28" i="12"/>
  <c r="I28" i="12" a="1"/>
  <c r="I28" i="12"/>
  <c r="V28" i="12"/>
  <c r="K28" i="12"/>
  <c r="H28" i="12" a="1"/>
  <c r="H28" i="12"/>
  <c r="O28" i="12"/>
  <c r="M28" i="12"/>
  <c r="T28" i="12"/>
  <c r="S28" i="12"/>
  <c r="R28" i="12"/>
  <c r="Q28" i="12"/>
  <c r="P28" i="12"/>
  <c r="N28" i="12"/>
  <c r="L28" i="12"/>
  <c r="B27" i="12"/>
  <c r="C27" i="12"/>
  <c r="D27" i="12"/>
  <c r="E27" i="12"/>
  <c r="F27" i="12" a="1"/>
  <c r="F27" i="12"/>
  <c r="G27" i="12" a="1"/>
  <c r="G27" i="12"/>
  <c r="I27" i="12" a="1"/>
  <c r="I27" i="12"/>
  <c r="V27" i="12"/>
  <c r="K27" i="12"/>
  <c r="H27" i="12" a="1"/>
  <c r="H27" i="12"/>
  <c r="O27" i="12"/>
  <c r="M27" i="12"/>
  <c r="T27" i="12"/>
  <c r="S27" i="12"/>
  <c r="R27" i="12"/>
  <c r="Q27" i="12"/>
  <c r="P27" i="12"/>
  <c r="N27" i="12"/>
  <c r="L27" i="12"/>
  <c r="B26" i="12"/>
  <c r="C26" i="12"/>
  <c r="D26" i="12"/>
  <c r="E26" i="12"/>
  <c r="F26" i="12" a="1"/>
  <c r="F26" i="12"/>
  <c r="G26" i="12" a="1"/>
  <c r="G26" i="12"/>
  <c r="I26" i="12" a="1"/>
  <c r="I26" i="12"/>
  <c r="V26" i="12"/>
  <c r="K26" i="12"/>
  <c r="H26" i="12" a="1"/>
  <c r="H26" i="12"/>
  <c r="O26" i="12"/>
  <c r="M26" i="12"/>
  <c r="T26" i="12"/>
  <c r="S26" i="12"/>
  <c r="R26" i="12"/>
  <c r="Q26" i="12"/>
  <c r="P26" i="12"/>
  <c r="N26" i="12"/>
  <c r="L26" i="12"/>
  <c r="B25" i="12"/>
  <c r="C25" i="12"/>
  <c r="D25" i="12"/>
  <c r="E25" i="12"/>
  <c r="F25" i="12" a="1"/>
  <c r="F25" i="12"/>
  <c r="G25" i="12" a="1"/>
  <c r="G25" i="12"/>
  <c r="I25" i="12" a="1"/>
  <c r="I25" i="12"/>
  <c r="V25" i="12"/>
  <c r="K25" i="12"/>
  <c r="H25" i="12" a="1"/>
  <c r="H25" i="12"/>
  <c r="O25" i="12"/>
  <c r="M25" i="12"/>
  <c r="T25" i="12"/>
  <c r="S25" i="12"/>
  <c r="R25" i="12"/>
  <c r="Q25" i="12"/>
  <c r="P25" i="12"/>
  <c r="N25" i="12"/>
  <c r="L25" i="12"/>
  <c r="B24" i="12"/>
  <c r="C24" i="12"/>
  <c r="D24" i="12"/>
  <c r="E24" i="12"/>
  <c r="F24" i="12" a="1"/>
  <c r="F24" i="12"/>
  <c r="G24" i="12" a="1"/>
  <c r="G24" i="12"/>
  <c r="I24" i="12" a="1"/>
  <c r="I24" i="12"/>
  <c r="V24" i="12"/>
  <c r="K24" i="12"/>
  <c r="H24" i="12" a="1"/>
  <c r="H24" i="12"/>
  <c r="O24" i="12"/>
  <c r="M24" i="12"/>
  <c r="T24" i="12"/>
  <c r="S24" i="12"/>
  <c r="R24" i="12"/>
  <c r="Q24" i="12"/>
  <c r="P24" i="12"/>
  <c r="N24" i="12"/>
  <c r="L24" i="12"/>
  <c r="B23" i="12"/>
  <c r="C23" i="12"/>
  <c r="D23" i="12"/>
  <c r="E23" i="12"/>
  <c r="F23" i="12" a="1"/>
  <c r="F23" i="12"/>
  <c r="G23" i="12" a="1"/>
  <c r="G23" i="12"/>
  <c r="I23" i="12" a="1"/>
  <c r="I23" i="12"/>
  <c r="V23" i="12"/>
  <c r="K23" i="12"/>
  <c r="H23" i="12" a="1"/>
  <c r="H23" i="12"/>
  <c r="O23" i="12"/>
  <c r="M23" i="12"/>
  <c r="T23" i="12"/>
  <c r="S23" i="12"/>
  <c r="R23" i="12"/>
  <c r="Q23" i="12"/>
  <c r="P23" i="12"/>
  <c r="N23" i="12"/>
  <c r="L23" i="12"/>
  <c r="B22" i="12"/>
  <c r="C22" i="12"/>
  <c r="D22" i="12"/>
  <c r="E22" i="12"/>
  <c r="F22" i="12" a="1"/>
  <c r="F22" i="12"/>
  <c r="G22" i="12" a="1"/>
  <c r="G22" i="12"/>
  <c r="I22" i="12" a="1"/>
  <c r="I22" i="12"/>
  <c r="V22" i="12"/>
  <c r="K22" i="12"/>
  <c r="H22" i="12" a="1"/>
  <c r="H22" i="12"/>
  <c r="O22" i="12"/>
  <c r="M22" i="12"/>
  <c r="T22" i="12"/>
  <c r="S22" i="12"/>
  <c r="R22" i="12"/>
  <c r="Q22" i="12"/>
  <c r="P22" i="12"/>
  <c r="N22" i="12"/>
  <c r="L22" i="12"/>
  <c r="B21" i="12"/>
  <c r="C21" i="12"/>
  <c r="D21" i="12"/>
  <c r="E21" i="12"/>
  <c r="F21" i="12" a="1"/>
  <c r="F21" i="12"/>
  <c r="G21" i="12" a="1"/>
  <c r="G21" i="12"/>
  <c r="I21" i="12" a="1"/>
  <c r="I21" i="12"/>
  <c r="V21" i="12"/>
  <c r="K21" i="12"/>
  <c r="H21" i="12" a="1"/>
  <c r="H21" i="12"/>
  <c r="O21" i="12"/>
  <c r="M21" i="12"/>
  <c r="T21" i="12"/>
  <c r="S21" i="12"/>
  <c r="R21" i="12"/>
  <c r="Q21" i="12"/>
  <c r="P21" i="12"/>
  <c r="N21" i="12"/>
  <c r="L21" i="12"/>
  <c r="B20" i="12"/>
  <c r="C20" i="12"/>
  <c r="D20" i="12"/>
  <c r="E20" i="12"/>
  <c r="F20" i="12" a="1"/>
  <c r="F20" i="12"/>
  <c r="G20" i="12" a="1"/>
  <c r="G20" i="12"/>
  <c r="I20" i="12" a="1"/>
  <c r="I20" i="12"/>
  <c r="V20" i="12"/>
  <c r="K20" i="12"/>
  <c r="H20" i="12" a="1"/>
  <c r="H20" i="12"/>
  <c r="O20" i="12"/>
  <c r="M20" i="12"/>
  <c r="T20" i="12"/>
  <c r="S20" i="12"/>
  <c r="R20" i="12"/>
  <c r="Q20" i="12"/>
  <c r="P20" i="12"/>
  <c r="N20" i="12"/>
  <c r="L20" i="12"/>
  <c r="B19" i="12"/>
  <c r="C19" i="12"/>
  <c r="D19" i="12"/>
  <c r="E19" i="12"/>
  <c r="F19" i="12" a="1"/>
  <c r="F19" i="12"/>
  <c r="G19" i="12" a="1"/>
  <c r="G19" i="12"/>
  <c r="I19" i="12" a="1"/>
  <c r="I19" i="12"/>
  <c r="V19" i="12"/>
  <c r="K19" i="12"/>
  <c r="H19" i="12" a="1"/>
  <c r="H19" i="12"/>
  <c r="O19" i="12"/>
  <c r="M19" i="12"/>
  <c r="T19" i="12"/>
  <c r="S19" i="12"/>
  <c r="R19" i="12"/>
  <c r="Q19" i="12"/>
  <c r="P19" i="12"/>
  <c r="N19" i="12"/>
  <c r="L19" i="12"/>
  <c r="B18" i="12"/>
  <c r="C18" i="12"/>
  <c r="D18" i="12"/>
  <c r="E18" i="12"/>
  <c r="F18" i="12" a="1"/>
  <c r="F18" i="12"/>
  <c r="G18" i="12" a="1"/>
  <c r="G18" i="12"/>
  <c r="I18" i="12" a="1"/>
  <c r="I18" i="12"/>
  <c r="V18" i="12"/>
  <c r="K18" i="12"/>
  <c r="H18" i="12" a="1"/>
  <c r="H18" i="12"/>
  <c r="O18" i="12"/>
  <c r="M18" i="12"/>
  <c r="T18" i="12"/>
  <c r="S18" i="12"/>
  <c r="R18" i="12"/>
  <c r="Q18" i="12"/>
  <c r="P18" i="12"/>
  <c r="N18" i="12"/>
  <c r="L18" i="12"/>
  <c r="B17" i="12"/>
  <c r="C17" i="12"/>
  <c r="D17" i="12"/>
  <c r="E17" i="12"/>
  <c r="F17" i="12" a="1"/>
  <c r="F17" i="12"/>
  <c r="G17" i="12" a="1"/>
  <c r="G17" i="12"/>
  <c r="I17" i="12" a="1"/>
  <c r="I17" i="12"/>
  <c r="V17" i="12"/>
  <c r="K17" i="12"/>
  <c r="H17" i="12" a="1"/>
  <c r="H17" i="12"/>
  <c r="O17" i="12"/>
  <c r="M17" i="12"/>
  <c r="T17" i="12"/>
  <c r="S17" i="12"/>
  <c r="R17" i="12"/>
  <c r="Q17" i="12"/>
  <c r="P17" i="12"/>
  <c r="N17" i="12"/>
  <c r="L17" i="12"/>
  <c r="B16" i="12"/>
  <c r="C16" i="12"/>
  <c r="D16" i="12"/>
  <c r="E16" i="12"/>
  <c r="F16" i="12" a="1"/>
  <c r="F16" i="12"/>
  <c r="G16" i="12" a="1"/>
  <c r="G16" i="12"/>
  <c r="I16" i="12" a="1"/>
  <c r="I16" i="12"/>
  <c r="V16" i="12"/>
  <c r="K16" i="12"/>
  <c r="H16" i="12" a="1"/>
  <c r="H16" i="12"/>
  <c r="O16" i="12"/>
  <c r="M16" i="12"/>
  <c r="T16" i="12"/>
  <c r="S16" i="12"/>
  <c r="R16" i="12"/>
  <c r="Q16" i="12"/>
  <c r="P16" i="12"/>
  <c r="N16" i="12"/>
  <c r="L16" i="12"/>
  <c r="B15" i="12"/>
  <c r="C15" i="12"/>
  <c r="D15" i="12"/>
  <c r="E15" i="12"/>
  <c r="F15" i="12" a="1"/>
  <c r="F15" i="12"/>
  <c r="G15" i="12" a="1"/>
  <c r="G15" i="12"/>
  <c r="I15" i="12" a="1"/>
  <c r="I15" i="12"/>
  <c r="V15" i="12"/>
  <c r="K15" i="12"/>
  <c r="H15" i="12" a="1"/>
  <c r="H15" i="12"/>
  <c r="O15" i="12"/>
  <c r="M15" i="12"/>
  <c r="T15" i="12"/>
  <c r="S15" i="12"/>
  <c r="R15" i="12"/>
  <c r="Q15" i="12"/>
  <c r="P15" i="12"/>
  <c r="N15" i="12"/>
  <c r="L15" i="12"/>
  <c r="B14" i="12"/>
  <c r="C14" i="12"/>
  <c r="D14" i="12"/>
  <c r="E14" i="12"/>
  <c r="F14" i="12" a="1"/>
  <c r="F14" i="12"/>
  <c r="G14" i="12" a="1"/>
  <c r="G14" i="12"/>
  <c r="I14" i="12" a="1"/>
  <c r="I14" i="12"/>
  <c r="V14" i="12"/>
  <c r="K14" i="12"/>
  <c r="H14" i="12" a="1"/>
  <c r="H14" i="12"/>
  <c r="O14" i="12"/>
  <c r="M14" i="12"/>
  <c r="T14" i="12"/>
  <c r="S14" i="12"/>
  <c r="R14" i="12"/>
  <c r="Q14" i="12"/>
  <c r="P14" i="12"/>
  <c r="N14" i="12"/>
  <c r="L14" i="12"/>
  <c r="B13" i="12"/>
  <c r="C13" i="12"/>
  <c r="D13" i="12"/>
  <c r="E13" i="12"/>
  <c r="F13" i="12" a="1"/>
  <c r="F13" i="12"/>
  <c r="G13" i="12" a="1"/>
  <c r="G13" i="12"/>
  <c r="I13" i="12" a="1"/>
  <c r="I13" i="12"/>
  <c r="V13" i="12"/>
  <c r="K13" i="12"/>
  <c r="H13" i="12" a="1"/>
  <c r="H13" i="12"/>
  <c r="O13" i="12"/>
  <c r="M13" i="12"/>
  <c r="T13" i="12"/>
  <c r="S13" i="12"/>
  <c r="R13" i="12"/>
  <c r="Q13" i="12"/>
  <c r="P13" i="12"/>
  <c r="N13" i="12"/>
  <c r="L13" i="12"/>
  <c r="B12" i="12"/>
  <c r="C12" i="12"/>
  <c r="D12" i="12"/>
  <c r="E12" i="12"/>
  <c r="F12" i="12" a="1"/>
  <c r="F12" i="12"/>
  <c r="G12" i="12" a="1"/>
  <c r="G12" i="12"/>
  <c r="I12" i="12" a="1"/>
  <c r="I12" i="12"/>
  <c r="V12" i="12"/>
  <c r="K12" i="12"/>
  <c r="H12" i="12" a="1"/>
  <c r="H12" i="12"/>
  <c r="O12" i="12"/>
  <c r="M12" i="12"/>
  <c r="T12" i="12"/>
  <c r="S12" i="12"/>
  <c r="R12" i="12"/>
  <c r="Q12" i="12"/>
  <c r="P12" i="12"/>
  <c r="N12" i="12"/>
  <c r="L12" i="12"/>
  <c r="B11" i="12"/>
  <c r="C11" i="12"/>
  <c r="D11" i="12"/>
  <c r="E11" i="12"/>
  <c r="F11" i="12" a="1"/>
  <c r="F11" i="12"/>
  <c r="G11" i="12" a="1"/>
  <c r="G11" i="12"/>
  <c r="I11" i="12" a="1"/>
  <c r="I11" i="12"/>
  <c r="V11" i="12"/>
  <c r="K11" i="12"/>
  <c r="H11" i="12" a="1"/>
  <c r="H11" i="12"/>
  <c r="O11" i="12"/>
  <c r="M11" i="12"/>
  <c r="T11" i="12"/>
  <c r="S11" i="12"/>
  <c r="R11" i="12"/>
  <c r="Q11" i="12"/>
  <c r="P11" i="12"/>
  <c r="N11" i="12"/>
  <c r="L11" i="12"/>
  <c r="B10" i="12"/>
  <c r="C10" i="12"/>
  <c r="D10" i="12"/>
  <c r="E10" i="12"/>
  <c r="F10" i="12" a="1"/>
  <c r="F10" i="12"/>
  <c r="G10" i="12" a="1"/>
  <c r="G10" i="12"/>
  <c r="I10" i="12" a="1"/>
  <c r="I10" i="12"/>
  <c r="V10" i="12"/>
  <c r="K10" i="12"/>
  <c r="H10" i="12" a="1"/>
  <c r="H10" i="12"/>
  <c r="O10" i="12"/>
  <c r="M10" i="12"/>
  <c r="T10" i="12"/>
  <c r="S10" i="12"/>
  <c r="R10" i="12"/>
  <c r="Q10" i="12"/>
  <c r="P10" i="12"/>
  <c r="N10" i="12"/>
  <c r="L10" i="12"/>
  <c r="B9" i="12"/>
  <c r="C9" i="12"/>
  <c r="D9" i="12"/>
  <c r="E9" i="12"/>
  <c r="F9" i="12" a="1"/>
  <c r="F9" i="12"/>
  <c r="G9" i="12" a="1"/>
  <c r="G9" i="12"/>
  <c r="I9" i="12" a="1"/>
  <c r="I9" i="12"/>
  <c r="V9" i="12"/>
  <c r="K9" i="12"/>
  <c r="H9" i="12" a="1"/>
  <c r="H9" i="12"/>
  <c r="O9" i="12"/>
  <c r="M9" i="12"/>
  <c r="T9" i="12"/>
  <c r="S9" i="12"/>
  <c r="R9" i="12"/>
  <c r="Q9" i="12"/>
  <c r="P9" i="12"/>
  <c r="N9" i="12"/>
  <c r="L9" i="12"/>
  <c r="B8" i="12"/>
  <c r="C8" i="12"/>
  <c r="D8" i="12"/>
  <c r="E8" i="12"/>
  <c r="F8" i="12" a="1"/>
  <c r="F8" i="12"/>
  <c r="G8" i="12" a="1"/>
  <c r="G8" i="12"/>
  <c r="I8" i="12" a="1"/>
  <c r="I8" i="12"/>
  <c r="V8" i="12"/>
  <c r="K8" i="12"/>
  <c r="H8" i="12" a="1"/>
  <c r="H8" i="12"/>
  <c r="O8" i="12"/>
  <c r="M8" i="12"/>
  <c r="T8" i="12"/>
  <c r="S8" i="12"/>
  <c r="R8" i="12"/>
  <c r="Q8" i="12"/>
  <c r="P8" i="12"/>
  <c r="N8" i="12"/>
  <c r="L8" i="12"/>
  <c r="B7" i="12"/>
  <c r="C7" i="12"/>
  <c r="D7" i="12"/>
  <c r="E7" i="12"/>
  <c r="F7" i="12" a="1"/>
  <c r="F7" i="12"/>
  <c r="G7" i="12" a="1"/>
  <c r="G7" i="12"/>
  <c r="I7" i="12" a="1"/>
  <c r="I7" i="12"/>
  <c r="V7" i="12"/>
  <c r="K7" i="12"/>
  <c r="H7" i="12" a="1"/>
  <c r="H7" i="12"/>
  <c r="O7" i="12"/>
  <c r="M7" i="12"/>
  <c r="T7" i="12"/>
  <c r="S7" i="12"/>
  <c r="R7" i="12"/>
  <c r="Q7" i="12"/>
  <c r="P7" i="12"/>
  <c r="N7" i="12"/>
  <c r="L7" i="12"/>
  <c r="B6" i="12"/>
  <c r="C6" i="12"/>
  <c r="D6" i="12"/>
  <c r="E6" i="12"/>
  <c r="F6" i="12" a="1"/>
  <c r="F6" i="12"/>
  <c r="G6" i="12" a="1"/>
  <c r="G6" i="12"/>
  <c r="I6" i="12" a="1"/>
  <c r="I6" i="12"/>
  <c r="V6" i="12"/>
  <c r="K6" i="12"/>
  <c r="H6" i="12" a="1"/>
  <c r="H6" i="12"/>
  <c r="O6" i="12"/>
  <c r="M6" i="12"/>
  <c r="T6" i="12"/>
  <c r="S6" i="12"/>
  <c r="R6" i="12"/>
  <c r="Q6" i="12"/>
  <c r="P6" i="12"/>
  <c r="N6" i="12"/>
  <c r="L6" i="12"/>
  <c r="B5" i="12"/>
  <c r="C5" i="12"/>
  <c r="D5" i="12"/>
  <c r="E5" i="12"/>
  <c r="F5" i="12" a="1"/>
  <c r="F5" i="12"/>
  <c r="G5" i="12" a="1"/>
  <c r="G5" i="12"/>
  <c r="I5" i="12" a="1"/>
  <c r="I5" i="12"/>
  <c r="V5" i="12"/>
  <c r="K5" i="12"/>
  <c r="H5" i="12" a="1"/>
  <c r="H5" i="12"/>
  <c r="O5" i="12"/>
  <c r="M5" i="12"/>
  <c r="T5" i="12"/>
  <c r="S5" i="12"/>
  <c r="R5" i="12"/>
  <c r="Q5" i="12"/>
  <c r="P5" i="12"/>
  <c r="N5" i="12"/>
  <c r="L5" i="12"/>
  <c r="B4" i="12"/>
  <c r="C4" i="12"/>
  <c r="D4" i="12"/>
  <c r="E4" i="12"/>
  <c r="F4" i="12" a="1"/>
  <c r="F4" i="12"/>
  <c r="G4" i="12" a="1"/>
  <c r="G4" i="12"/>
  <c r="I4" i="12" a="1"/>
  <c r="I4" i="12"/>
  <c r="V4" i="12"/>
  <c r="K4" i="12"/>
  <c r="H4" i="12" a="1"/>
  <c r="H4" i="12"/>
  <c r="O4" i="12"/>
  <c r="M4" i="12"/>
  <c r="T4" i="12"/>
  <c r="S4" i="12"/>
  <c r="R4" i="12"/>
  <c r="Q4" i="12"/>
  <c r="P4" i="12"/>
  <c r="N4" i="12"/>
  <c r="L4" i="12"/>
  <c r="B410" i="9"/>
  <c r="C410" i="9"/>
  <c r="D410" i="9"/>
  <c r="E410" i="9"/>
  <c r="F410" i="9" a="1"/>
  <c r="F410" i="9"/>
  <c r="G410" i="9" a="1"/>
  <c r="G410" i="9"/>
  <c r="I410" i="9" a="1"/>
  <c r="I410" i="9"/>
  <c r="V410" i="9"/>
  <c r="K410" i="9"/>
  <c r="H410" i="9" a="1"/>
  <c r="H410" i="9"/>
  <c r="O410" i="9"/>
  <c r="M410" i="9"/>
  <c r="T410" i="9"/>
  <c r="S410" i="9"/>
  <c r="R410" i="9"/>
  <c r="Q410" i="9"/>
  <c r="P410" i="9"/>
  <c r="N410" i="9"/>
  <c r="L410" i="9"/>
  <c r="B409" i="9"/>
  <c r="C409" i="9"/>
  <c r="D409" i="9"/>
  <c r="E409" i="9"/>
  <c r="F409" i="9" a="1"/>
  <c r="F409" i="9"/>
  <c r="G409" i="9" a="1"/>
  <c r="G409" i="9"/>
  <c r="I409" i="9" a="1"/>
  <c r="I409" i="9"/>
  <c r="V409" i="9"/>
  <c r="K409" i="9"/>
  <c r="H409" i="9" a="1"/>
  <c r="H409" i="9"/>
  <c r="O409" i="9"/>
  <c r="M409" i="9"/>
  <c r="T409" i="9"/>
  <c r="S409" i="9"/>
  <c r="R409" i="9"/>
  <c r="Q409" i="9"/>
  <c r="P409" i="9"/>
  <c r="N409" i="9"/>
  <c r="L409" i="9"/>
  <c r="B408" i="9"/>
  <c r="C408" i="9"/>
  <c r="D408" i="9"/>
  <c r="E408" i="9"/>
  <c r="F408" i="9" a="1"/>
  <c r="F408" i="9"/>
  <c r="G408" i="9" a="1"/>
  <c r="G408" i="9"/>
  <c r="I408" i="9" a="1"/>
  <c r="I408" i="9"/>
  <c r="V408" i="9"/>
  <c r="K408" i="9"/>
  <c r="H408" i="9" a="1"/>
  <c r="H408" i="9"/>
  <c r="O408" i="9"/>
  <c r="M408" i="9"/>
  <c r="T408" i="9"/>
  <c r="S408" i="9"/>
  <c r="R408" i="9"/>
  <c r="Q408" i="9"/>
  <c r="P408" i="9"/>
  <c r="N408" i="9"/>
  <c r="L408" i="9"/>
  <c r="B407" i="9"/>
  <c r="C407" i="9"/>
  <c r="D407" i="9"/>
  <c r="E407" i="9"/>
  <c r="F407" i="9" a="1"/>
  <c r="F407" i="9"/>
  <c r="G407" i="9" a="1"/>
  <c r="G407" i="9"/>
  <c r="I407" i="9" a="1"/>
  <c r="I407" i="9"/>
  <c r="V407" i="9"/>
  <c r="K407" i="9"/>
  <c r="H407" i="9" a="1"/>
  <c r="H407" i="9"/>
  <c r="O407" i="9"/>
  <c r="M407" i="9"/>
  <c r="T407" i="9"/>
  <c r="S407" i="9"/>
  <c r="R407" i="9"/>
  <c r="Q407" i="9"/>
  <c r="P407" i="9"/>
  <c r="N407" i="9"/>
  <c r="L407" i="9"/>
  <c r="B406" i="9"/>
  <c r="C406" i="9"/>
  <c r="D406" i="9"/>
  <c r="E406" i="9"/>
  <c r="F406" i="9" a="1"/>
  <c r="F406" i="9"/>
  <c r="G406" i="9" a="1"/>
  <c r="G406" i="9"/>
  <c r="I406" i="9" a="1"/>
  <c r="I406" i="9"/>
  <c r="V406" i="9"/>
  <c r="K406" i="9"/>
  <c r="H406" i="9" a="1"/>
  <c r="H406" i="9"/>
  <c r="O406" i="9"/>
  <c r="M406" i="9"/>
  <c r="T406" i="9"/>
  <c r="S406" i="9"/>
  <c r="R406" i="9"/>
  <c r="Q406" i="9"/>
  <c r="P406" i="9"/>
  <c r="N406" i="9"/>
  <c r="L406" i="9"/>
  <c r="B405" i="9"/>
  <c r="C405" i="9"/>
  <c r="D405" i="9"/>
  <c r="E405" i="9"/>
  <c r="F405" i="9" a="1"/>
  <c r="F405" i="9"/>
  <c r="G405" i="9" a="1"/>
  <c r="G405" i="9"/>
  <c r="I405" i="9" a="1"/>
  <c r="I405" i="9"/>
  <c r="V405" i="9"/>
  <c r="K405" i="9"/>
  <c r="H405" i="9" a="1"/>
  <c r="H405" i="9"/>
  <c r="O405" i="9"/>
  <c r="M405" i="9"/>
  <c r="T405" i="9"/>
  <c r="S405" i="9"/>
  <c r="R405" i="9"/>
  <c r="Q405" i="9"/>
  <c r="P405" i="9"/>
  <c r="N405" i="9"/>
  <c r="L405" i="9"/>
  <c r="B404" i="9"/>
  <c r="C404" i="9"/>
  <c r="D404" i="9"/>
  <c r="E404" i="9"/>
  <c r="F404" i="9" a="1"/>
  <c r="F404" i="9"/>
  <c r="G404" i="9" a="1"/>
  <c r="G404" i="9"/>
  <c r="I404" i="9" a="1"/>
  <c r="I404" i="9"/>
  <c r="V404" i="9"/>
  <c r="K404" i="9"/>
  <c r="H404" i="9" a="1"/>
  <c r="H404" i="9"/>
  <c r="O404" i="9"/>
  <c r="M404" i="9"/>
  <c r="T404" i="9"/>
  <c r="S404" i="9"/>
  <c r="R404" i="9"/>
  <c r="Q404" i="9"/>
  <c r="P404" i="9"/>
  <c r="N404" i="9"/>
  <c r="L404" i="9"/>
  <c r="B403" i="9"/>
  <c r="C403" i="9"/>
  <c r="D403" i="9"/>
  <c r="E403" i="9"/>
  <c r="F403" i="9" a="1"/>
  <c r="F403" i="9"/>
  <c r="G403" i="9" a="1"/>
  <c r="G403" i="9"/>
  <c r="I403" i="9" a="1"/>
  <c r="I403" i="9"/>
  <c r="V403" i="9"/>
  <c r="K403" i="9"/>
  <c r="H403" i="9" a="1"/>
  <c r="H403" i="9"/>
  <c r="O403" i="9"/>
  <c r="M403" i="9"/>
  <c r="T403" i="9"/>
  <c r="S403" i="9"/>
  <c r="R403" i="9"/>
  <c r="Q403" i="9"/>
  <c r="P403" i="9"/>
  <c r="N403" i="9"/>
  <c r="L403" i="9"/>
  <c r="B402" i="9"/>
  <c r="C402" i="9"/>
  <c r="D402" i="9"/>
  <c r="E402" i="9"/>
  <c r="F402" i="9" a="1"/>
  <c r="F402" i="9"/>
  <c r="G402" i="9" a="1"/>
  <c r="G402" i="9"/>
  <c r="I402" i="9" a="1"/>
  <c r="I402" i="9"/>
  <c r="V402" i="9"/>
  <c r="K402" i="9"/>
  <c r="H402" i="9" a="1"/>
  <c r="H402" i="9"/>
  <c r="O402" i="9"/>
  <c r="M402" i="9"/>
  <c r="T402" i="9"/>
  <c r="S402" i="9"/>
  <c r="R402" i="9"/>
  <c r="Q402" i="9"/>
  <c r="P402" i="9"/>
  <c r="N402" i="9"/>
  <c r="L402" i="9"/>
  <c r="B401" i="9"/>
  <c r="C401" i="9"/>
  <c r="D401" i="9"/>
  <c r="E401" i="9"/>
  <c r="F401" i="9" a="1"/>
  <c r="F401" i="9"/>
  <c r="G401" i="9" a="1"/>
  <c r="G401" i="9"/>
  <c r="I401" i="9" a="1"/>
  <c r="I401" i="9"/>
  <c r="V401" i="9"/>
  <c r="K401" i="9"/>
  <c r="H401" i="9" a="1"/>
  <c r="H401" i="9"/>
  <c r="O401" i="9"/>
  <c r="M401" i="9"/>
  <c r="T401" i="9"/>
  <c r="S401" i="9"/>
  <c r="R401" i="9"/>
  <c r="Q401" i="9"/>
  <c r="P401" i="9"/>
  <c r="N401" i="9"/>
  <c r="L401" i="9"/>
  <c r="B400" i="9"/>
  <c r="C400" i="9"/>
  <c r="D400" i="9"/>
  <c r="E400" i="9"/>
  <c r="F400" i="9" a="1"/>
  <c r="F400" i="9"/>
  <c r="G400" i="9" a="1"/>
  <c r="G400" i="9"/>
  <c r="I400" i="9" a="1"/>
  <c r="I400" i="9"/>
  <c r="V400" i="9"/>
  <c r="K400" i="9"/>
  <c r="H400" i="9" a="1"/>
  <c r="H400" i="9"/>
  <c r="O400" i="9"/>
  <c r="M400" i="9"/>
  <c r="T400" i="9"/>
  <c r="S400" i="9"/>
  <c r="R400" i="9"/>
  <c r="Q400" i="9"/>
  <c r="P400" i="9"/>
  <c r="N400" i="9"/>
  <c r="L400" i="9"/>
  <c r="B399" i="9"/>
  <c r="C399" i="9"/>
  <c r="D399" i="9"/>
  <c r="E399" i="9"/>
  <c r="F399" i="9" a="1"/>
  <c r="F399" i="9"/>
  <c r="G399" i="9" a="1"/>
  <c r="G399" i="9"/>
  <c r="I399" i="9" a="1"/>
  <c r="I399" i="9"/>
  <c r="V399" i="9"/>
  <c r="K399" i="9"/>
  <c r="H399" i="9" a="1"/>
  <c r="H399" i="9"/>
  <c r="O399" i="9"/>
  <c r="M399" i="9"/>
  <c r="T399" i="9"/>
  <c r="S399" i="9"/>
  <c r="R399" i="9"/>
  <c r="Q399" i="9"/>
  <c r="P399" i="9"/>
  <c r="N399" i="9"/>
  <c r="L399" i="9"/>
  <c r="B398" i="9"/>
  <c r="C398" i="9"/>
  <c r="D398" i="9"/>
  <c r="E398" i="9"/>
  <c r="F398" i="9" a="1"/>
  <c r="F398" i="9"/>
  <c r="G398" i="9" a="1"/>
  <c r="G398" i="9"/>
  <c r="I398" i="9" a="1"/>
  <c r="I398" i="9"/>
  <c r="V398" i="9"/>
  <c r="K398" i="9"/>
  <c r="H398" i="9" a="1"/>
  <c r="H398" i="9"/>
  <c r="O398" i="9"/>
  <c r="M398" i="9"/>
  <c r="T398" i="9"/>
  <c r="S398" i="9"/>
  <c r="R398" i="9"/>
  <c r="Q398" i="9"/>
  <c r="P398" i="9"/>
  <c r="N398" i="9"/>
  <c r="L398" i="9"/>
  <c r="B397" i="9"/>
  <c r="C397" i="9"/>
  <c r="D397" i="9"/>
  <c r="E397" i="9"/>
  <c r="F397" i="9" a="1"/>
  <c r="F397" i="9"/>
  <c r="G397" i="9" a="1"/>
  <c r="G397" i="9"/>
  <c r="I397" i="9" a="1"/>
  <c r="I397" i="9"/>
  <c r="V397" i="9"/>
  <c r="K397" i="9"/>
  <c r="H397" i="9" a="1"/>
  <c r="H397" i="9"/>
  <c r="O397" i="9"/>
  <c r="M397" i="9"/>
  <c r="T397" i="9"/>
  <c r="S397" i="9"/>
  <c r="R397" i="9"/>
  <c r="Q397" i="9"/>
  <c r="P397" i="9"/>
  <c r="N397" i="9"/>
  <c r="L397" i="9"/>
  <c r="B396" i="9"/>
  <c r="C396" i="9"/>
  <c r="D396" i="9"/>
  <c r="E396" i="9"/>
  <c r="F396" i="9" a="1"/>
  <c r="F396" i="9"/>
  <c r="G396" i="9" a="1"/>
  <c r="G396" i="9"/>
  <c r="I396" i="9" a="1"/>
  <c r="I396" i="9"/>
  <c r="V396" i="9"/>
  <c r="K396" i="9"/>
  <c r="H396" i="9" a="1"/>
  <c r="H396" i="9"/>
  <c r="O396" i="9"/>
  <c r="M396" i="9"/>
  <c r="T396" i="9"/>
  <c r="S396" i="9"/>
  <c r="R396" i="9"/>
  <c r="Q396" i="9"/>
  <c r="P396" i="9"/>
  <c r="N396" i="9"/>
  <c r="L396" i="9"/>
  <c r="B395" i="9"/>
  <c r="C395" i="9"/>
  <c r="D395" i="9"/>
  <c r="E395" i="9"/>
  <c r="F395" i="9" a="1"/>
  <c r="F395" i="9"/>
  <c r="G395" i="9" a="1"/>
  <c r="G395" i="9"/>
  <c r="I395" i="9" a="1"/>
  <c r="I395" i="9"/>
  <c r="V395" i="9"/>
  <c r="K395" i="9"/>
  <c r="H395" i="9" a="1"/>
  <c r="H395" i="9"/>
  <c r="O395" i="9"/>
  <c r="M395" i="9"/>
  <c r="T395" i="9"/>
  <c r="S395" i="9"/>
  <c r="R395" i="9"/>
  <c r="Q395" i="9"/>
  <c r="P395" i="9"/>
  <c r="N395" i="9"/>
  <c r="L395" i="9"/>
  <c r="B394" i="9"/>
  <c r="C394" i="9"/>
  <c r="D394" i="9"/>
  <c r="E394" i="9"/>
  <c r="F394" i="9" a="1"/>
  <c r="F394" i="9"/>
  <c r="G394" i="9" a="1"/>
  <c r="G394" i="9"/>
  <c r="I394" i="9" a="1"/>
  <c r="I394" i="9"/>
  <c r="V394" i="9"/>
  <c r="K394" i="9"/>
  <c r="H394" i="9" a="1"/>
  <c r="H394" i="9"/>
  <c r="O394" i="9"/>
  <c r="M394" i="9"/>
  <c r="T394" i="9"/>
  <c r="S394" i="9"/>
  <c r="R394" i="9"/>
  <c r="Q394" i="9"/>
  <c r="P394" i="9"/>
  <c r="N394" i="9"/>
  <c r="L394" i="9"/>
  <c r="B393" i="9"/>
  <c r="C393" i="9"/>
  <c r="D393" i="9"/>
  <c r="E393" i="9"/>
  <c r="F393" i="9" a="1"/>
  <c r="F393" i="9"/>
  <c r="G393" i="9" a="1"/>
  <c r="G393" i="9"/>
  <c r="I393" i="9" a="1"/>
  <c r="I393" i="9"/>
  <c r="V393" i="9"/>
  <c r="K393" i="9"/>
  <c r="H393" i="9" a="1"/>
  <c r="H393" i="9"/>
  <c r="O393" i="9"/>
  <c r="M393" i="9"/>
  <c r="T393" i="9"/>
  <c r="S393" i="9"/>
  <c r="R393" i="9"/>
  <c r="Q393" i="9"/>
  <c r="P393" i="9"/>
  <c r="N393" i="9"/>
  <c r="L393" i="9"/>
  <c r="B392" i="9"/>
  <c r="C392" i="9"/>
  <c r="D392" i="9"/>
  <c r="E392" i="9"/>
  <c r="F392" i="9" a="1"/>
  <c r="F392" i="9"/>
  <c r="G392" i="9" a="1"/>
  <c r="G392" i="9"/>
  <c r="I392" i="9" a="1"/>
  <c r="I392" i="9"/>
  <c r="V392" i="9"/>
  <c r="K392" i="9"/>
  <c r="H392" i="9" a="1"/>
  <c r="H392" i="9"/>
  <c r="O392" i="9"/>
  <c r="M392" i="9"/>
  <c r="T392" i="9"/>
  <c r="S392" i="9"/>
  <c r="R392" i="9"/>
  <c r="Q392" i="9"/>
  <c r="P392" i="9"/>
  <c r="N392" i="9"/>
  <c r="L392" i="9"/>
  <c r="B391" i="9"/>
  <c r="C391" i="9"/>
  <c r="D391" i="9"/>
  <c r="E391" i="9"/>
  <c r="F391" i="9" a="1"/>
  <c r="F391" i="9"/>
  <c r="G391" i="9" a="1"/>
  <c r="G391" i="9"/>
  <c r="I391" i="9" a="1"/>
  <c r="I391" i="9"/>
  <c r="V391" i="9"/>
  <c r="K391" i="9"/>
  <c r="H391" i="9" a="1"/>
  <c r="H391" i="9"/>
  <c r="O391" i="9"/>
  <c r="M391" i="9"/>
  <c r="T391" i="9"/>
  <c r="S391" i="9"/>
  <c r="R391" i="9"/>
  <c r="Q391" i="9"/>
  <c r="P391" i="9"/>
  <c r="N391" i="9"/>
  <c r="L391" i="9"/>
  <c r="B390" i="9"/>
  <c r="C390" i="9"/>
  <c r="D390" i="9"/>
  <c r="E390" i="9"/>
  <c r="F390" i="9" a="1"/>
  <c r="F390" i="9"/>
  <c r="G390" i="9" a="1"/>
  <c r="G390" i="9"/>
  <c r="I390" i="9" a="1"/>
  <c r="I390" i="9"/>
  <c r="V390" i="9"/>
  <c r="K390" i="9"/>
  <c r="H390" i="9" a="1"/>
  <c r="H390" i="9"/>
  <c r="O390" i="9"/>
  <c r="M390" i="9"/>
  <c r="T390" i="9"/>
  <c r="S390" i="9"/>
  <c r="R390" i="9"/>
  <c r="Q390" i="9"/>
  <c r="P390" i="9"/>
  <c r="N390" i="9"/>
  <c r="L390" i="9"/>
  <c r="B389" i="9"/>
  <c r="C389" i="9"/>
  <c r="D389" i="9"/>
  <c r="E389" i="9"/>
  <c r="F389" i="9" a="1"/>
  <c r="F389" i="9"/>
  <c r="G389" i="9" a="1"/>
  <c r="G389" i="9"/>
  <c r="I389" i="9" a="1"/>
  <c r="I389" i="9"/>
  <c r="V389" i="9"/>
  <c r="K389" i="9"/>
  <c r="H389" i="9" a="1"/>
  <c r="H389" i="9"/>
  <c r="O389" i="9"/>
  <c r="M389" i="9"/>
  <c r="T389" i="9"/>
  <c r="S389" i="9"/>
  <c r="R389" i="9"/>
  <c r="Q389" i="9"/>
  <c r="P389" i="9"/>
  <c r="N389" i="9"/>
  <c r="L389" i="9"/>
  <c r="B388" i="9"/>
  <c r="C388" i="9"/>
  <c r="D388" i="9"/>
  <c r="E388" i="9"/>
  <c r="F388" i="9" a="1"/>
  <c r="F388" i="9"/>
  <c r="G388" i="9" a="1"/>
  <c r="G388" i="9"/>
  <c r="I388" i="9" a="1"/>
  <c r="I388" i="9"/>
  <c r="V388" i="9"/>
  <c r="K388" i="9"/>
  <c r="H388" i="9" a="1"/>
  <c r="H388" i="9"/>
  <c r="O388" i="9"/>
  <c r="M388" i="9"/>
  <c r="T388" i="9"/>
  <c r="S388" i="9"/>
  <c r="R388" i="9"/>
  <c r="Q388" i="9"/>
  <c r="P388" i="9"/>
  <c r="N388" i="9"/>
  <c r="L388" i="9"/>
  <c r="B387" i="9"/>
  <c r="C387" i="9"/>
  <c r="D387" i="9"/>
  <c r="E387" i="9"/>
  <c r="F387" i="9" a="1"/>
  <c r="F387" i="9"/>
  <c r="G387" i="9" a="1"/>
  <c r="G387" i="9"/>
  <c r="I387" i="9" a="1"/>
  <c r="I387" i="9"/>
  <c r="V387" i="9"/>
  <c r="K387" i="9"/>
  <c r="H387" i="9" a="1"/>
  <c r="H387" i="9"/>
  <c r="O387" i="9"/>
  <c r="M387" i="9"/>
  <c r="T387" i="9"/>
  <c r="S387" i="9"/>
  <c r="R387" i="9"/>
  <c r="Q387" i="9"/>
  <c r="P387" i="9"/>
  <c r="N387" i="9"/>
  <c r="L387" i="9"/>
  <c r="B386" i="9"/>
  <c r="C386" i="9"/>
  <c r="D386" i="9"/>
  <c r="E386" i="9"/>
  <c r="F386" i="9" a="1"/>
  <c r="F386" i="9"/>
  <c r="G386" i="9" a="1"/>
  <c r="G386" i="9"/>
  <c r="I386" i="9" a="1"/>
  <c r="I386" i="9"/>
  <c r="V386" i="9"/>
  <c r="K386" i="9"/>
  <c r="H386" i="9" a="1"/>
  <c r="H386" i="9"/>
  <c r="O386" i="9"/>
  <c r="M386" i="9"/>
  <c r="T386" i="9"/>
  <c r="S386" i="9"/>
  <c r="R386" i="9"/>
  <c r="Q386" i="9"/>
  <c r="P386" i="9"/>
  <c r="N386" i="9"/>
  <c r="L386" i="9"/>
  <c r="B385" i="9"/>
  <c r="C385" i="9"/>
  <c r="D385" i="9"/>
  <c r="E385" i="9"/>
  <c r="F385" i="9" a="1"/>
  <c r="F385" i="9"/>
  <c r="G385" i="9" a="1"/>
  <c r="G385" i="9"/>
  <c r="I385" i="9" a="1"/>
  <c r="I385" i="9"/>
  <c r="V385" i="9"/>
  <c r="K385" i="9"/>
  <c r="H385" i="9" a="1"/>
  <c r="H385" i="9"/>
  <c r="O385" i="9"/>
  <c r="M385" i="9"/>
  <c r="T385" i="9"/>
  <c r="S385" i="9"/>
  <c r="R385" i="9"/>
  <c r="Q385" i="9"/>
  <c r="P385" i="9"/>
  <c r="N385" i="9"/>
  <c r="L385" i="9"/>
  <c r="B384" i="9"/>
  <c r="C384" i="9"/>
  <c r="D384" i="9"/>
  <c r="E384" i="9"/>
  <c r="F384" i="9" a="1"/>
  <c r="F384" i="9"/>
  <c r="G384" i="9" a="1"/>
  <c r="G384" i="9"/>
  <c r="I384" i="9" a="1"/>
  <c r="I384" i="9"/>
  <c r="V384" i="9"/>
  <c r="K384" i="9"/>
  <c r="H384" i="9" a="1"/>
  <c r="H384" i="9"/>
  <c r="O384" i="9"/>
  <c r="M384" i="9"/>
  <c r="T384" i="9"/>
  <c r="S384" i="9"/>
  <c r="R384" i="9"/>
  <c r="Q384" i="9"/>
  <c r="P384" i="9"/>
  <c r="N384" i="9"/>
  <c r="L384" i="9"/>
  <c r="B383" i="9"/>
  <c r="C383" i="9"/>
  <c r="D383" i="9"/>
  <c r="E383" i="9"/>
  <c r="F383" i="9" a="1"/>
  <c r="F383" i="9"/>
  <c r="G383" i="9" a="1"/>
  <c r="G383" i="9"/>
  <c r="I383" i="9" a="1"/>
  <c r="I383" i="9"/>
  <c r="V383" i="9"/>
  <c r="K383" i="9"/>
  <c r="H383" i="9" a="1"/>
  <c r="H383" i="9"/>
  <c r="O383" i="9"/>
  <c r="M383" i="9"/>
  <c r="T383" i="9"/>
  <c r="S383" i="9"/>
  <c r="R383" i="9"/>
  <c r="Q383" i="9"/>
  <c r="P383" i="9"/>
  <c r="N383" i="9"/>
  <c r="L383" i="9"/>
  <c r="B382" i="9"/>
  <c r="C382" i="9"/>
  <c r="D382" i="9"/>
  <c r="E382" i="9"/>
  <c r="F382" i="9" a="1"/>
  <c r="F382" i="9"/>
  <c r="G382" i="9" a="1"/>
  <c r="G382" i="9"/>
  <c r="I382" i="9" a="1"/>
  <c r="I382" i="9"/>
  <c r="V382" i="9"/>
  <c r="K382" i="9"/>
  <c r="H382" i="9" a="1"/>
  <c r="H382" i="9"/>
  <c r="O382" i="9"/>
  <c r="M382" i="9"/>
  <c r="T382" i="9"/>
  <c r="S382" i="9"/>
  <c r="R382" i="9"/>
  <c r="Q382" i="9"/>
  <c r="P382" i="9"/>
  <c r="N382" i="9"/>
  <c r="L382" i="9"/>
  <c r="B381" i="9"/>
  <c r="C381" i="9"/>
  <c r="D381" i="9"/>
  <c r="E381" i="9"/>
  <c r="F381" i="9" a="1"/>
  <c r="F381" i="9"/>
  <c r="G381" i="9" a="1"/>
  <c r="G381" i="9"/>
  <c r="I381" i="9" a="1"/>
  <c r="I381" i="9"/>
  <c r="V381" i="9"/>
  <c r="K381" i="9"/>
  <c r="H381" i="9" a="1"/>
  <c r="H381" i="9"/>
  <c r="O381" i="9"/>
  <c r="M381" i="9"/>
  <c r="T381" i="9"/>
  <c r="S381" i="9"/>
  <c r="R381" i="9"/>
  <c r="Q381" i="9"/>
  <c r="P381" i="9"/>
  <c r="N381" i="9"/>
  <c r="L381" i="9"/>
  <c r="B380" i="9"/>
  <c r="C380" i="9"/>
  <c r="D380" i="9"/>
  <c r="E380" i="9"/>
  <c r="F380" i="9" a="1"/>
  <c r="F380" i="9"/>
  <c r="G380" i="9" a="1"/>
  <c r="G380" i="9"/>
  <c r="I380" i="9" a="1"/>
  <c r="I380" i="9"/>
  <c r="V380" i="9"/>
  <c r="K380" i="9"/>
  <c r="H380" i="9" a="1"/>
  <c r="H380" i="9"/>
  <c r="O380" i="9"/>
  <c r="M380" i="9"/>
  <c r="T380" i="9"/>
  <c r="S380" i="9"/>
  <c r="R380" i="9"/>
  <c r="Q380" i="9"/>
  <c r="P380" i="9"/>
  <c r="N380" i="9"/>
  <c r="L380" i="9"/>
  <c r="B379" i="9"/>
  <c r="C379" i="9"/>
  <c r="D379" i="9"/>
  <c r="E379" i="9"/>
  <c r="F379" i="9" a="1"/>
  <c r="F379" i="9"/>
  <c r="G379" i="9" a="1"/>
  <c r="G379" i="9"/>
  <c r="I379" i="9" a="1"/>
  <c r="I379" i="9"/>
  <c r="V379" i="9"/>
  <c r="K379" i="9"/>
  <c r="H379" i="9" a="1"/>
  <c r="H379" i="9"/>
  <c r="O379" i="9"/>
  <c r="M379" i="9"/>
  <c r="T379" i="9"/>
  <c r="S379" i="9"/>
  <c r="R379" i="9"/>
  <c r="Q379" i="9"/>
  <c r="P379" i="9"/>
  <c r="N379" i="9"/>
  <c r="L379" i="9"/>
  <c r="B378" i="9"/>
  <c r="C378" i="9"/>
  <c r="D378" i="9"/>
  <c r="E378" i="9"/>
  <c r="F378" i="9" a="1"/>
  <c r="F378" i="9"/>
  <c r="G378" i="9" a="1"/>
  <c r="G378" i="9"/>
  <c r="I378" i="9" a="1"/>
  <c r="I378" i="9"/>
  <c r="V378" i="9"/>
  <c r="K378" i="9"/>
  <c r="H378" i="9" a="1"/>
  <c r="H378" i="9"/>
  <c r="O378" i="9"/>
  <c r="M378" i="9"/>
  <c r="T378" i="9"/>
  <c r="S378" i="9"/>
  <c r="R378" i="9"/>
  <c r="Q378" i="9"/>
  <c r="P378" i="9"/>
  <c r="N378" i="9"/>
  <c r="L378" i="9"/>
  <c r="B377" i="9"/>
  <c r="C377" i="9"/>
  <c r="D377" i="9"/>
  <c r="E377" i="9"/>
  <c r="F377" i="9" a="1"/>
  <c r="F377" i="9"/>
  <c r="G377" i="9" a="1"/>
  <c r="G377" i="9"/>
  <c r="I377" i="9" a="1"/>
  <c r="I377" i="9"/>
  <c r="V377" i="9"/>
  <c r="K377" i="9"/>
  <c r="H377" i="9" a="1"/>
  <c r="H377" i="9"/>
  <c r="O377" i="9"/>
  <c r="M377" i="9"/>
  <c r="T377" i="9"/>
  <c r="S377" i="9"/>
  <c r="R377" i="9"/>
  <c r="Q377" i="9"/>
  <c r="P377" i="9"/>
  <c r="N377" i="9"/>
  <c r="L377" i="9"/>
  <c r="B376" i="9"/>
  <c r="C376" i="9"/>
  <c r="D376" i="9"/>
  <c r="E376" i="9"/>
  <c r="F376" i="9" a="1"/>
  <c r="F376" i="9"/>
  <c r="G376" i="9" a="1"/>
  <c r="G376" i="9"/>
  <c r="I376" i="9" a="1"/>
  <c r="I376" i="9"/>
  <c r="V376" i="9"/>
  <c r="K376" i="9"/>
  <c r="H376" i="9" a="1"/>
  <c r="H376" i="9"/>
  <c r="O376" i="9"/>
  <c r="M376" i="9"/>
  <c r="T376" i="9"/>
  <c r="S376" i="9"/>
  <c r="R376" i="9"/>
  <c r="Q376" i="9"/>
  <c r="P376" i="9"/>
  <c r="N376" i="9"/>
  <c r="L376" i="9"/>
  <c r="B375" i="9"/>
  <c r="C375" i="9"/>
  <c r="D375" i="9"/>
  <c r="E375" i="9"/>
  <c r="F375" i="9" a="1"/>
  <c r="F375" i="9"/>
  <c r="G375" i="9" a="1"/>
  <c r="G375" i="9"/>
  <c r="I375" i="9" a="1"/>
  <c r="I375" i="9"/>
  <c r="V375" i="9"/>
  <c r="K375" i="9"/>
  <c r="H375" i="9" a="1"/>
  <c r="H375" i="9"/>
  <c r="O375" i="9"/>
  <c r="M375" i="9"/>
  <c r="T375" i="9"/>
  <c r="S375" i="9"/>
  <c r="R375" i="9"/>
  <c r="Q375" i="9"/>
  <c r="P375" i="9"/>
  <c r="N375" i="9"/>
  <c r="L375" i="9"/>
  <c r="B374" i="9"/>
  <c r="C374" i="9"/>
  <c r="D374" i="9"/>
  <c r="E374" i="9"/>
  <c r="F374" i="9" a="1"/>
  <c r="F374" i="9"/>
  <c r="G374" i="9" a="1"/>
  <c r="G374" i="9"/>
  <c r="I374" i="9" a="1"/>
  <c r="I374" i="9"/>
  <c r="V374" i="9"/>
  <c r="K374" i="9"/>
  <c r="H374" i="9" a="1"/>
  <c r="H374" i="9"/>
  <c r="O374" i="9"/>
  <c r="M374" i="9"/>
  <c r="T374" i="9"/>
  <c r="S374" i="9"/>
  <c r="R374" i="9"/>
  <c r="Q374" i="9"/>
  <c r="P374" i="9"/>
  <c r="N374" i="9"/>
  <c r="L374" i="9"/>
  <c r="B373" i="9"/>
  <c r="C373" i="9"/>
  <c r="D373" i="9"/>
  <c r="E373" i="9"/>
  <c r="F373" i="9" a="1"/>
  <c r="F373" i="9"/>
  <c r="G373" i="9" a="1"/>
  <c r="G373" i="9"/>
  <c r="I373" i="9" a="1"/>
  <c r="I373" i="9"/>
  <c r="V373" i="9"/>
  <c r="K373" i="9"/>
  <c r="H373" i="9" a="1"/>
  <c r="H373" i="9"/>
  <c r="O373" i="9"/>
  <c r="M373" i="9"/>
  <c r="T373" i="9"/>
  <c r="S373" i="9"/>
  <c r="R373" i="9"/>
  <c r="Q373" i="9"/>
  <c r="P373" i="9"/>
  <c r="N373" i="9"/>
  <c r="L373" i="9"/>
  <c r="B372" i="9"/>
  <c r="C372" i="9"/>
  <c r="D372" i="9"/>
  <c r="E372" i="9"/>
  <c r="F372" i="9" a="1"/>
  <c r="F372" i="9"/>
  <c r="G372" i="9" a="1"/>
  <c r="G372" i="9"/>
  <c r="I372" i="9" a="1"/>
  <c r="I372" i="9"/>
  <c r="V372" i="9"/>
  <c r="K372" i="9"/>
  <c r="H372" i="9" a="1"/>
  <c r="H372" i="9"/>
  <c r="O372" i="9"/>
  <c r="M372" i="9"/>
  <c r="T372" i="9"/>
  <c r="S372" i="9"/>
  <c r="R372" i="9"/>
  <c r="Q372" i="9"/>
  <c r="P372" i="9"/>
  <c r="N372" i="9"/>
  <c r="L372" i="9"/>
  <c r="B371" i="9"/>
  <c r="C371" i="9"/>
  <c r="D371" i="9"/>
  <c r="E371" i="9"/>
  <c r="F371" i="9" a="1"/>
  <c r="F371" i="9"/>
  <c r="G371" i="9" a="1"/>
  <c r="G371" i="9"/>
  <c r="I371" i="9" a="1"/>
  <c r="I371" i="9"/>
  <c r="V371" i="9"/>
  <c r="K371" i="9"/>
  <c r="H371" i="9" a="1"/>
  <c r="H371" i="9"/>
  <c r="O371" i="9"/>
  <c r="M371" i="9"/>
  <c r="T371" i="9"/>
  <c r="S371" i="9"/>
  <c r="R371" i="9"/>
  <c r="Q371" i="9"/>
  <c r="P371" i="9"/>
  <c r="N371" i="9"/>
  <c r="L371" i="9"/>
  <c r="B370" i="9"/>
  <c r="C370" i="9"/>
  <c r="D370" i="9"/>
  <c r="E370" i="9"/>
  <c r="F370" i="9" a="1"/>
  <c r="F370" i="9"/>
  <c r="G370" i="9" a="1"/>
  <c r="G370" i="9"/>
  <c r="I370" i="9" a="1"/>
  <c r="I370" i="9"/>
  <c r="V370" i="9"/>
  <c r="K370" i="9"/>
  <c r="H370" i="9" a="1"/>
  <c r="H370" i="9"/>
  <c r="O370" i="9"/>
  <c r="M370" i="9"/>
  <c r="T370" i="9"/>
  <c r="S370" i="9"/>
  <c r="R370" i="9"/>
  <c r="Q370" i="9"/>
  <c r="P370" i="9"/>
  <c r="N370" i="9"/>
  <c r="L370" i="9"/>
  <c r="B369" i="9"/>
  <c r="C369" i="9"/>
  <c r="D369" i="9"/>
  <c r="E369" i="9"/>
  <c r="F369" i="9" a="1"/>
  <c r="F369" i="9"/>
  <c r="G369" i="9" a="1"/>
  <c r="G369" i="9"/>
  <c r="I369" i="9" a="1"/>
  <c r="I369" i="9"/>
  <c r="V369" i="9"/>
  <c r="K369" i="9"/>
  <c r="H369" i="9" a="1"/>
  <c r="H369" i="9"/>
  <c r="O369" i="9"/>
  <c r="M369" i="9"/>
  <c r="T369" i="9"/>
  <c r="S369" i="9"/>
  <c r="R369" i="9"/>
  <c r="Q369" i="9"/>
  <c r="P369" i="9"/>
  <c r="N369" i="9"/>
  <c r="L369" i="9"/>
  <c r="B368" i="9"/>
  <c r="C368" i="9"/>
  <c r="D368" i="9"/>
  <c r="E368" i="9"/>
  <c r="F368" i="9" a="1"/>
  <c r="F368" i="9"/>
  <c r="G368" i="9" a="1"/>
  <c r="G368" i="9"/>
  <c r="I368" i="9" a="1"/>
  <c r="I368" i="9"/>
  <c r="V368" i="9"/>
  <c r="K368" i="9"/>
  <c r="H368" i="9" a="1"/>
  <c r="H368" i="9"/>
  <c r="O368" i="9"/>
  <c r="M368" i="9"/>
  <c r="T368" i="9"/>
  <c r="S368" i="9"/>
  <c r="R368" i="9"/>
  <c r="Q368" i="9"/>
  <c r="P368" i="9"/>
  <c r="N368" i="9"/>
  <c r="L368" i="9"/>
  <c r="B367" i="9"/>
  <c r="C367" i="9"/>
  <c r="D367" i="9"/>
  <c r="E367" i="9"/>
  <c r="F367" i="9" a="1"/>
  <c r="F367" i="9"/>
  <c r="G367" i="9" a="1"/>
  <c r="G367" i="9"/>
  <c r="I367" i="9" a="1"/>
  <c r="I367" i="9"/>
  <c r="V367" i="9"/>
  <c r="K367" i="9"/>
  <c r="H367" i="9" a="1"/>
  <c r="H367" i="9"/>
  <c r="O367" i="9"/>
  <c r="M367" i="9"/>
  <c r="T367" i="9"/>
  <c r="S367" i="9"/>
  <c r="R367" i="9"/>
  <c r="Q367" i="9"/>
  <c r="P367" i="9"/>
  <c r="N367" i="9"/>
  <c r="L367" i="9"/>
  <c r="B366" i="9"/>
  <c r="C366" i="9"/>
  <c r="D366" i="9"/>
  <c r="E366" i="9"/>
  <c r="F366" i="9" a="1"/>
  <c r="F366" i="9"/>
  <c r="G366" i="9" a="1"/>
  <c r="G366" i="9"/>
  <c r="I366" i="9" a="1"/>
  <c r="I366" i="9"/>
  <c r="V366" i="9"/>
  <c r="K366" i="9"/>
  <c r="H366" i="9" a="1"/>
  <c r="H366" i="9"/>
  <c r="O366" i="9"/>
  <c r="M366" i="9"/>
  <c r="T366" i="9"/>
  <c r="S366" i="9"/>
  <c r="R366" i="9"/>
  <c r="Q366" i="9"/>
  <c r="P366" i="9"/>
  <c r="N366" i="9"/>
  <c r="L366" i="9"/>
  <c r="B365" i="9"/>
  <c r="C365" i="9"/>
  <c r="D365" i="9"/>
  <c r="E365" i="9"/>
  <c r="F365" i="9" a="1"/>
  <c r="F365" i="9"/>
  <c r="G365" i="9" a="1"/>
  <c r="G365" i="9"/>
  <c r="I365" i="9" a="1"/>
  <c r="I365" i="9"/>
  <c r="V365" i="9"/>
  <c r="K365" i="9"/>
  <c r="H365" i="9" a="1"/>
  <c r="H365" i="9"/>
  <c r="O365" i="9"/>
  <c r="M365" i="9"/>
  <c r="T365" i="9"/>
  <c r="S365" i="9"/>
  <c r="R365" i="9"/>
  <c r="Q365" i="9"/>
  <c r="P365" i="9"/>
  <c r="N365" i="9"/>
  <c r="L365" i="9"/>
  <c r="B364" i="9"/>
  <c r="C364" i="9"/>
  <c r="D364" i="9"/>
  <c r="E364" i="9"/>
  <c r="F364" i="9" a="1"/>
  <c r="F364" i="9"/>
  <c r="G364" i="9" a="1"/>
  <c r="G364" i="9"/>
  <c r="I364" i="9" a="1"/>
  <c r="I364" i="9"/>
  <c r="V364" i="9"/>
  <c r="K364" i="9"/>
  <c r="H364" i="9" a="1"/>
  <c r="H364" i="9"/>
  <c r="O364" i="9"/>
  <c r="M364" i="9"/>
  <c r="T364" i="9"/>
  <c r="S364" i="9"/>
  <c r="R364" i="9"/>
  <c r="Q364" i="9"/>
  <c r="P364" i="9"/>
  <c r="N364" i="9"/>
  <c r="L364" i="9"/>
  <c r="B363" i="9"/>
  <c r="C363" i="9"/>
  <c r="D363" i="9"/>
  <c r="E363" i="9"/>
  <c r="F363" i="9" a="1"/>
  <c r="F363" i="9"/>
  <c r="G363" i="9" a="1"/>
  <c r="G363" i="9"/>
  <c r="I363" i="9" a="1"/>
  <c r="I363" i="9"/>
  <c r="V363" i="9"/>
  <c r="K363" i="9"/>
  <c r="H363" i="9" a="1"/>
  <c r="H363" i="9"/>
  <c r="O363" i="9"/>
  <c r="M363" i="9"/>
  <c r="T363" i="9"/>
  <c r="S363" i="9"/>
  <c r="R363" i="9"/>
  <c r="Q363" i="9"/>
  <c r="P363" i="9"/>
  <c r="N363" i="9"/>
  <c r="L363" i="9"/>
  <c r="B362" i="9"/>
  <c r="C362" i="9"/>
  <c r="D362" i="9"/>
  <c r="E362" i="9"/>
  <c r="F362" i="9" a="1"/>
  <c r="F362" i="9"/>
  <c r="G362" i="9" a="1"/>
  <c r="G362" i="9"/>
  <c r="I362" i="9" a="1"/>
  <c r="I362" i="9"/>
  <c r="V362" i="9"/>
  <c r="K362" i="9"/>
  <c r="H362" i="9" a="1"/>
  <c r="H362" i="9"/>
  <c r="O362" i="9"/>
  <c r="M362" i="9"/>
  <c r="T362" i="9"/>
  <c r="S362" i="9"/>
  <c r="R362" i="9"/>
  <c r="Q362" i="9"/>
  <c r="P362" i="9"/>
  <c r="N362" i="9"/>
  <c r="L362" i="9"/>
  <c r="B361" i="9"/>
  <c r="C361" i="9"/>
  <c r="D361" i="9"/>
  <c r="E361" i="9"/>
  <c r="F361" i="9" a="1"/>
  <c r="F361" i="9"/>
  <c r="G361" i="9" a="1"/>
  <c r="G361" i="9"/>
  <c r="I361" i="9" a="1"/>
  <c r="I361" i="9"/>
  <c r="V361" i="9"/>
  <c r="K361" i="9"/>
  <c r="H361" i="9" a="1"/>
  <c r="H361" i="9"/>
  <c r="O361" i="9"/>
  <c r="M361" i="9"/>
  <c r="T361" i="9"/>
  <c r="S361" i="9"/>
  <c r="R361" i="9"/>
  <c r="Q361" i="9"/>
  <c r="P361" i="9"/>
  <c r="N361" i="9"/>
  <c r="L361" i="9"/>
  <c r="B360" i="9"/>
  <c r="C360" i="9"/>
  <c r="D360" i="9"/>
  <c r="E360" i="9"/>
  <c r="F360" i="9" a="1"/>
  <c r="F360" i="9"/>
  <c r="G360" i="9" a="1"/>
  <c r="G360" i="9"/>
  <c r="I360" i="9" a="1"/>
  <c r="I360" i="9"/>
  <c r="V360" i="9"/>
  <c r="K360" i="9"/>
  <c r="H360" i="9" a="1"/>
  <c r="H360" i="9"/>
  <c r="O360" i="9"/>
  <c r="M360" i="9"/>
  <c r="T360" i="9"/>
  <c r="S360" i="9"/>
  <c r="R360" i="9"/>
  <c r="Q360" i="9"/>
  <c r="P360" i="9"/>
  <c r="N360" i="9"/>
  <c r="L360" i="9"/>
  <c r="B359" i="9"/>
  <c r="C359" i="9"/>
  <c r="D359" i="9"/>
  <c r="E359" i="9"/>
  <c r="F359" i="9" a="1"/>
  <c r="F359" i="9"/>
  <c r="G359" i="9" a="1"/>
  <c r="G359" i="9"/>
  <c r="I359" i="9" a="1"/>
  <c r="I359" i="9"/>
  <c r="V359" i="9"/>
  <c r="K359" i="9"/>
  <c r="H359" i="9" a="1"/>
  <c r="H359" i="9"/>
  <c r="O359" i="9"/>
  <c r="M359" i="9"/>
  <c r="T359" i="9"/>
  <c r="S359" i="9"/>
  <c r="R359" i="9"/>
  <c r="Q359" i="9"/>
  <c r="P359" i="9"/>
  <c r="N359" i="9"/>
  <c r="L359" i="9"/>
  <c r="B358" i="9"/>
  <c r="C358" i="9"/>
  <c r="D358" i="9"/>
  <c r="E358" i="9"/>
  <c r="F358" i="9" a="1"/>
  <c r="F358" i="9"/>
  <c r="G358" i="9" a="1"/>
  <c r="G358" i="9"/>
  <c r="I358" i="9" a="1"/>
  <c r="I358" i="9"/>
  <c r="V358" i="9"/>
  <c r="K358" i="9"/>
  <c r="H358" i="9" a="1"/>
  <c r="H358" i="9"/>
  <c r="O358" i="9"/>
  <c r="M358" i="9"/>
  <c r="T358" i="9"/>
  <c r="S358" i="9"/>
  <c r="R358" i="9"/>
  <c r="Q358" i="9"/>
  <c r="P358" i="9"/>
  <c r="N358" i="9"/>
  <c r="L358" i="9"/>
  <c r="B357" i="9"/>
  <c r="C357" i="9"/>
  <c r="D357" i="9"/>
  <c r="E357" i="9"/>
  <c r="F357" i="9" a="1"/>
  <c r="F357" i="9"/>
  <c r="G357" i="9" a="1"/>
  <c r="G357" i="9"/>
  <c r="I357" i="9" a="1"/>
  <c r="I357" i="9"/>
  <c r="V357" i="9"/>
  <c r="K357" i="9"/>
  <c r="H357" i="9" a="1"/>
  <c r="H357" i="9"/>
  <c r="O357" i="9"/>
  <c r="M357" i="9"/>
  <c r="T357" i="9"/>
  <c r="S357" i="9"/>
  <c r="R357" i="9"/>
  <c r="Q357" i="9"/>
  <c r="P357" i="9"/>
  <c r="N357" i="9"/>
  <c r="L357" i="9"/>
  <c r="B356" i="9"/>
  <c r="C356" i="9"/>
  <c r="D356" i="9"/>
  <c r="E356" i="9"/>
  <c r="F356" i="9" a="1"/>
  <c r="F356" i="9"/>
  <c r="G356" i="9" a="1"/>
  <c r="G356" i="9"/>
  <c r="I356" i="9" a="1"/>
  <c r="I356" i="9"/>
  <c r="V356" i="9"/>
  <c r="K356" i="9"/>
  <c r="H356" i="9" a="1"/>
  <c r="H356" i="9"/>
  <c r="O356" i="9"/>
  <c r="M356" i="9"/>
  <c r="T356" i="9"/>
  <c r="S356" i="9"/>
  <c r="R356" i="9"/>
  <c r="Q356" i="9"/>
  <c r="P356" i="9"/>
  <c r="N356" i="9"/>
  <c r="L356" i="9"/>
  <c r="B355" i="9"/>
  <c r="C355" i="9"/>
  <c r="D355" i="9"/>
  <c r="E355" i="9"/>
  <c r="F355" i="9" a="1"/>
  <c r="F355" i="9"/>
  <c r="G355" i="9" a="1"/>
  <c r="G355" i="9"/>
  <c r="I355" i="9" a="1"/>
  <c r="I355" i="9"/>
  <c r="V355" i="9"/>
  <c r="K355" i="9"/>
  <c r="H355" i="9" a="1"/>
  <c r="H355" i="9"/>
  <c r="O355" i="9"/>
  <c r="M355" i="9"/>
  <c r="T355" i="9"/>
  <c r="S355" i="9"/>
  <c r="R355" i="9"/>
  <c r="Q355" i="9"/>
  <c r="P355" i="9"/>
  <c r="N355" i="9"/>
  <c r="L355" i="9"/>
  <c r="B354" i="9"/>
  <c r="C354" i="9"/>
  <c r="D354" i="9"/>
  <c r="E354" i="9"/>
  <c r="F354" i="9" a="1"/>
  <c r="F354" i="9"/>
  <c r="G354" i="9" a="1"/>
  <c r="G354" i="9"/>
  <c r="I354" i="9" a="1"/>
  <c r="I354" i="9"/>
  <c r="V354" i="9"/>
  <c r="K354" i="9"/>
  <c r="H354" i="9" a="1"/>
  <c r="H354" i="9"/>
  <c r="O354" i="9"/>
  <c r="M354" i="9"/>
  <c r="T354" i="9"/>
  <c r="S354" i="9"/>
  <c r="R354" i="9"/>
  <c r="Q354" i="9"/>
  <c r="P354" i="9"/>
  <c r="N354" i="9"/>
  <c r="L354" i="9"/>
  <c r="B353" i="9"/>
  <c r="C353" i="9"/>
  <c r="D353" i="9"/>
  <c r="E353" i="9"/>
  <c r="F353" i="9" a="1"/>
  <c r="F353" i="9"/>
  <c r="G353" i="9" a="1"/>
  <c r="G353" i="9"/>
  <c r="I353" i="9" a="1"/>
  <c r="I353" i="9"/>
  <c r="V353" i="9"/>
  <c r="K353" i="9"/>
  <c r="H353" i="9" a="1"/>
  <c r="H353" i="9"/>
  <c r="O353" i="9"/>
  <c r="M353" i="9"/>
  <c r="T353" i="9"/>
  <c r="S353" i="9"/>
  <c r="R353" i="9"/>
  <c r="Q353" i="9"/>
  <c r="P353" i="9"/>
  <c r="N353" i="9"/>
  <c r="L353" i="9"/>
  <c r="B352" i="9"/>
  <c r="C352" i="9"/>
  <c r="D352" i="9"/>
  <c r="E352" i="9"/>
  <c r="F352" i="9" a="1"/>
  <c r="F352" i="9"/>
  <c r="G352" i="9" a="1"/>
  <c r="G352" i="9"/>
  <c r="I352" i="9" a="1"/>
  <c r="I352" i="9"/>
  <c r="V352" i="9"/>
  <c r="K352" i="9"/>
  <c r="H352" i="9" a="1"/>
  <c r="H352" i="9"/>
  <c r="O352" i="9"/>
  <c r="M352" i="9"/>
  <c r="T352" i="9"/>
  <c r="S352" i="9"/>
  <c r="R352" i="9"/>
  <c r="Q352" i="9"/>
  <c r="P352" i="9"/>
  <c r="N352" i="9"/>
  <c r="L352" i="9"/>
  <c r="B351" i="9"/>
  <c r="C351" i="9"/>
  <c r="D351" i="9"/>
  <c r="E351" i="9"/>
  <c r="F351" i="9" a="1"/>
  <c r="F351" i="9"/>
  <c r="G351" i="9" a="1"/>
  <c r="G351" i="9"/>
  <c r="I351" i="9" a="1"/>
  <c r="I351" i="9"/>
  <c r="V351" i="9"/>
  <c r="K351" i="9"/>
  <c r="H351" i="9" a="1"/>
  <c r="H351" i="9"/>
  <c r="O351" i="9"/>
  <c r="M351" i="9"/>
  <c r="T351" i="9"/>
  <c r="S351" i="9"/>
  <c r="R351" i="9"/>
  <c r="Q351" i="9"/>
  <c r="P351" i="9"/>
  <c r="N351" i="9"/>
  <c r="L351" i="9"/>
  <c r="B350" i="9"/>
  <c r="C350" i="9"/>
  <c r="D350" i="9"/>
  <c r="E350" i="9"/>
  <c r="F350" i="9" a="1"/>
  <c r="F350" i="9"/>
  <c r="G350" i="9" a="1"/>
  <c r="G350" i="9"/>
  <c r="I350" i="9" a="1"/>
  <c r="I350" i="9"/>
  <c r="V350" i="9"/>
  <c r="K350" i="9"/>
  <c r="H350" i="9" a="1"/>
  <c r="H350" i="9"/>
  <c r="O350" i="9"/>
  <c r="M350" i="9"/>
  <c r="T350" i="9"/>
  <c r="S350" i="9"/>
  <c r="R350" i="9"/>
  <c r="Q350" i="9"/>
  <c r="P350" i="9"/>
  <c r="N350" i="9"/>
  <c r="L350" i="9"/>
  <c r="B349" i="9"/>
  <c r="C349" i="9"/>
  <c r="D349" i="9"/>
  <c r="E349" i="9"/>
  <c r="F349" i="9" a="1"/>
  <c r="F349" i="9"/>
  <c r="G349" i="9" a="1"/>
  <c r="G349" i="9"/>
  <c r="I349" i="9" a="1"/>
  <c r="I349" i="9"/>
  <c r="V349" i="9"/>
  <c r="K349" i="9"/>
  <c r="H349" i="9" a="1"/>
  <c r="H349" i="9"/>
  <c r="O349" i="9"/>
  <c r="M349" i="9"/>
  <c r="T349" i="9"/>
  <c r="S349" i="9"/>
  <c r="R349" i="9"/>
  <c r="Q349" i="9"/>
  <c r="P349" i="9"/>
  <c r="N349" i="9"/>
  <c r="L349" i="9"/>
  <c r="B348" i="9"/>
  <c r="C348" i="9"/>
  <c r="D348" i="9"/>
  <c r="E348" i="9"/>
  <c r="F348" i="9" a="1"/>
  <c r="F348" i="9"/>
  <c r="G348" i="9" a="1"/>
  <c r="G348" i="9"/>
  <c r="I348" i="9" a="1"/>
  <c r="I348" i="9"/>
  <c r="V348" i="9"/>
  <c r="K348" i="9"/>
  <c r="H348" i="9" a="1"/>
  <c r="H348" i="9"/>
  <c r="O348" i="9"/>
  <c r="M348" i="9"/>
  <c r="T348" i="9"/>
  <c r="S348" i="9"/>
  <c r="R348" i="9"/>
  <c r="Q348" i="9"/>
  <c r="P348" i="9"/>
  <c r="N348" i="9"/>
  <c r="L348" i="9"/>
  <c r="B347" i="9"/>
  <c r="C347" i="9"/>
  <c r="D347" i="9"/>
  <c r="E347" i="9"/>
  <c r="F347" i="9" a="1"/>
  <c r="F347" i="9"/>
  <c r="G347" i="9" a="1"/>
  <c r="G347" i="9"/>
  <c r="I347" i="9" a="1"/>
  <c r="I347" i="9"/>
  <c r="V347" i="9"/>
  <c r="K347" i="9"/>
  <c r="H347" i="9" a="1"/>
  <c r="H347" i="9"/>
  <c r="O347" i="9"/>
  <c r="M347" i="9"/>
  <c r="T347" i="9"/>
  <c r="S347" i="9"/>
  <c r="R347" i="9"/>
  <c r="Q347" i="9"/>
  <c r="P347" i="9"/>
  <c r="N347" i="9"/>
  <c r="L347" i="9"/>
  <c r="B346" i="9"/>
  <c r="C346" i="9"/>
  <c r="D346" i="9"/>
  <c r="E346" i="9"/>
  <c r="F346" i="9" a="1"/>
  <c r="F346" i="9"/>
  <c r="G346" i="9" a="1"/>
  <c r="G346" i="9"/>
  <c r="I346" i="9" a="1"/>
  <c r="I346" i="9"/>
  <c r="V346" i="9"/>
  <c r="K346" i="9"/>
  <c r="H346" i="9" a="1"/>
  <c r="H346" i="9"/>
  <c r="O346" i="9"/>
  <c r="M346" i="9"/>
  <c r="T346" i="9"/>
  <c r="S346" i="9"/>
  <c r="R346" i="9"/>
  <c r="Q346" i="9"/>
  <c r="P346" i="9"/>
  <c r="N346" i="9"/>
  <c r="L346" i="9"/>
  <c r="B345" i="9"/>
  <c r="C345" i="9"/>
  <c r="D345" i="9"/>
  <c r="E345" i="9"/>
  <c r="F345" i="9" a="1"/>
  <c r="F345" i="9"/>
  <c r="G345" i="9" a="1"/>
  <c r="G345" i="9"/>
  <c r="I345" i="9" a="1"/>
  <c r="I345" i="9"/>
  <c r="V345" i="9"/>
  <c r="K345" i="9"/>
  <c r="H345" i="9" a="1"/>
  <c r="H345" i="9"/>
  <c r="O345" i="9"/>
  <c r="M345" i="9"/>
  <c r="T345" i="9"/>
  <c r="S345" i="9"/>
  <c r="R345" i="9"/>
  <c r="Q345" i="9"/>
  <c r="P345" i="9"/>
  <c r="N345" i="9"/>
  <c r="L345" i="9"/>
  <c r="B344" i="9"/>
  <c r="C344" i="9"/>
  <c r="D344" i="9"/>
  <c r="E344" i="9"/>
  <c r="F344" i="9" a="1"/>
  <c r="F344" i="9"/>
  <c r="G344" i="9" a="1"/>
  <c r="G344" i="9"/>
  <c r="I344" i="9" a="1"/>
  <c r="I344" i="9"/>
  <c r="V344" i="9"/>
  <c r="K344" i="9"/>
  <c r="H344" i="9" a="1"/>
  <c r="H344" i="9"/>
  <c r="O344" i="9"/>
  <c r="M344" i="9"/>
  <c r="T344" i="9"/>
  <c r="S344" i="9"/>
  <c r="R344" i="9"/>
  <c r="Q344" i="9"/>
  <c r="P344" i="9"/>
  <c r="N344" i="9"/>
  <c r="L344" i="9"/>
  <c r="B343" i="9"/>
  <c r="C343" i="9"/>
  <c r="D343" i="9"/>
  <c r="E343" i="9"/>
  <c r="F343" i="9" a="1"/>
  <c r="F343" i="9"/>
  <c r="G343" i="9" a="1"/>
  <c r="G343" i="9"/>
  <c r="I343" i="9" a="1"/>
  <c r="I343" i="9"/>
  <c r="V343" i="9"/>
  <c r="K343" i="9"/>
  <c r="H343" i="9" a="1"/>
  <c r="H343" i="9"/>
  <c r="O343" i="9"/>
  <c r="M343" i="9"/>
  <c r="T343" i="9"/>
  <c r="S343" i="9"/>
  <c r="R343" i="9"/>
  <c r="Q343" i="9"/>
  <c r="P343" i="9"/>
  <c r="N343" i="9"/>
  <c r="L343" i="9"/>
  <c r="B342" i="9"/>
  <c r="C342" i="9"/>
  <c r="D342" i="9"/>
  <c r="E342" i="9"/>
  <c r="F342" i="9" a="1"/>
  <c r="F342" i="9"/>
  <c r="G342" i="9" a="1"/>
  <c r="G342" i="9"/>
  <c r="I342" i="9" a="1"/>
  <c r="I342" i="9"/>
  <c r="V342" i="9"/>
  <c r="K342" i="9"/>
  <c r="H342" i="9" a="1"/>
  <c r="H342" i="9"/>
  <c r="O342" i="9"/>
  <c r="M342" i="9"/>
  <c r="T342" i="9"/>
  <c r="S342" i="9"/>
  <c r="R342" i="9"/>
  <c r="Q342" i="9"/>
  <c r="P342" i="9"/>
  <c r="N342" i="9"/>
  <c r="L342" i="9"/>
  <c r="B341" i="9"/>
  <c r="C341" i="9"/>
  <c r="D341" i="9"/>
  <c r="E341" i="9"/>
  <c r="F341" i="9" a="1"/>
  <c r="F341" i="9"/>
  <c r="G341" i="9" a="1"/>
  <c r="G341" i="9"/>
  <c r="I341" i="9" a="1"/>
  <c r="I341" i="9"/>
  <c r="V341" i="9"/>
  <c r="K341" i="9"/>
  <c r="H341" i="9" a="1"/>
  <c r="H341" i="9"/>
  <c r="O341" i="9"/>
  <c r="M341" i="9"/>
  <c r="T341" i="9"/>
  <c r="S341" i="9"/>
  <c r="R341" i="9"/>
  <c r="Q341" i="9"/>
  <c r="P341" i="9"/>
  <c r="N341" i="9"/>
  <c r="L341" i="9"/>
  <c r="B340" i="9"/>
  <c r="C340" i="9"/>
  <c r="D340" i="9"/>
  <c r="E340" i="9"/>
  <c r="F340" i="9" a="1"/>
  <c r="F340" i="9"/>
  <c r="G340" i="9" a="1"/>
  <c r="G340" i="9"/>
  <c r="I340" i="9" a="1"/>
  <c r="I340" i="9"/>
  <c r="V340" i="9"/>
  <c r="K340" i="9"/>
  <c r="H340" i="9" a="1"/>
  <c r="H340" i="9"/>
  <c r="O340" i="9"/>
  <c r="M340" i="9"/>
  <c r="T340" i="9"/>
  <c r="S340" i="9"/>
  <c r="R340" i="9"/>
  <c r="Q340" i="9"/>
  <c r="P340" i="9"/>
  <c r="N340" i="9"/>
  <c r="L340" i="9"/>
  <c r="B339" i="9"/>
  <c r="C339" i="9"/>
  <c r="D339" i="9"/>
  <c r="E339" i="9"/>
  <c r="F339" i="9" a="1"/>
  <c r="F339" i="9"/>
  <c r="G339" i="9" a="1"/>
  <c r="G339" i="9"/>
  <c r="I339" i="9" a="1"/>
  <c r="I339" i="9"/>
  <c r="V339" i="9"/>
  <c r="K339" i="9"/>
  <c r="H339" i="9" a="1"/>
  <c r="H339" i="9"/>
  <c r="O339" i="9"/>
  <c r="M339" i="9"/>
  <c r="T339" i="9"/>
  <c r="S339" i="9"/>
  <c r="R339" i="9"/>
  <c r="Q339" i="9"/>
  <c r="P339" i="9"/>
  <c r="N339" i="9"/>
  <c r="L339" i="9"/>
  <c r="B338" i="9"/>
  <c r="C338" i="9"/>
  <c r="D338" i="9"/>
  <c r="E338" i="9"/>
  <c r="F338" i="9" a="1"/>
  <c r="F338" i="9"/>
  <c r="G338" i="9" a="1"/>
  <c r="G338" i="9"/>
  <c r="I338" i="9" a="1"/>
  <c r="I338" i="9"/>
  <c r="V338" i="9"/>
  <c r="K338" i="9"/>
  <c r="H338" i="9" a="1"/>
  <c r="H338" i="9"/>
  <c r="O338" i="9"/>
  <c r="M338" i="9"/>
  <c r="T338" i="9"/>
  <c r="S338" i="9"/>
  <c r="R338" i="9"/>
  <c r="Q338" i="9"/>
  <c r="P338" i="9"/>
  <c r="N338" i="9"/>
  <c r="L338" i="9"/>
  <c r="B337" i="9"/>
  <c r="C337" i="9"/>
  <c r="D337" i="9"/>
  <c r="E337" i="9"/>
  <c r="F337" i="9" a="1"/>
  <c r="F337" i="9"/>
  <c r="G337" i="9" a="1"/>
  <c r="G337" i="9"/>
  <c r="I337" i="9" a="1"/>
  <c r="I337" i="9"/>
  <c r="V337" i="9"/>
  <c r="K337" i="9"/>
  <c r="H337" i="9" a="1"/>
  <c r="H337" i="9"/>
  <c r="O337" i="9"/>
  <c r="M337" i="9"/>
  <c r="T337" i="9"/>
  <c r="S337" i="9"/>
  <c r="R337" i="9"/>
  <c r="Q337" i="9"/>
  <c r="P337" i="9"/>
  <c r="N337" i="9"/>
  <c r="L337" i="9"/>
  <c r="B336" i="9"/>
  <c r="C336" i="9"/>
  <c r="D336" i="9"/>
  <c r="E336" i="9"/>
  <c r="F336" i="9" a="1"/>
  <c r="F336" i="9"/>
  <c r="G336" i="9" a="1"/>
  <c r="G336" i="9"/>
  <c r="I336" i="9" a="1"/>
  <c r="I336" i="9"/>
  <c r="V336" i="9"/>
  <c r="K336" i="9"/>
  <c r="H336" i="9" a="1"/>
  <c r="H336" i="9"/>
  <c r="O336" i="9"/>
  <c r="M336" i="9"/>
  <c r="T336" i="9"/>
  <c r="S336" i="9"/>
  <c r="R336" i="9"/>
  <c r="Q336" i="9"/>
  <c r="P336" i="9"/>
  <c r="N336" i="9"/>
  <c r="L336" i="9"/>
  <c r="B335" i="9"/>
  <c r="C335" i="9"/>
  <c r="D335" i="9"/>
  <c r="E335" i="9"/>
  <c r="F335" i="9" a="1"/>
  <c r="F335" i="9"/>
  <c r="G335" i="9" a="1"/>
  <c r="G335" i="9"/>
  <c r="I335" i="9" a="1"/>
  <c r="I335" i="9"/>
  <c r="V335" i="9"/>
  <c r="K335" i="9"/>
  <c r="H335" i="9" a="1"/>
  <c r="H335" i="9"/>
  <c r="O335" i="9"/>
  <c r="M335" i="9"/>
  <c r="T335" i="9"/>
  <c r="S335" i="9"/>
  <c r="R335" i="9"/>
  <c r="Q335" i="9"/>
  <c r="P335" i="9"/>
  <c r="N335" i="9"/>
  <c r="L335" i="9"/>
  <c r="B334" i="9"/>
  <c r="C334" i="9"/>
  <c r="D334" i="9"/>
  <c r="E334" i="9"/>
  <c r="F334" i="9" a="1"/>
  <c r="F334" i="9"/>
  <c r="G334" i="9" a="1"/>
  <c r="G334" i="9"/>
  <c r="I334" i="9" a="1"/>
  <c r="I334" i="9"/>
  <c r="V334" i="9"/>
  <c r="K334" i="9"/>
  <c r="H334" i="9" a="1"/>
  <c r="H334" i="9"/>
  <c r="O334" i="9"/>
  <c r="M334" i="9"/>
  <c r="T334" i="9"/>
  <c r="S334" i="9"/>
  <c r="R334" i="9"/>
  <c r="Q334" i="9"/>
  <c r="P334" i="9"/>
  <c r="N334" i="9"/>
  <c r="L334" i="9"/>
  <c r="B333" i="9"/>
  <c r="C333" i="9"/>
  <c r="D333" i="9"/>
  <c r="E333" i="9"/>
  <c r="F333" i="9" a="1"/>
  <c r="F333" i="9"/>
  <c r="G333" i="9" a="1"/>
  <c r="G333" i="9"/>
  <c r="I333" i="9" a="1"/>
  <c r="I333" i="9"/>
  <c r="V333" i="9"/>
  <c r="K333" i="9"/>
  <c r="H333" i="9" a="1"/>
  <c r="H333" i="9"/>
  <c r="O333" i="9"/>
  <c r="M333" i="9"/>
  <c r="T333" i="9"/>
  <c r="S333" i="9"/>
  <c r="R333" i="9"/>
  <c r="Q333" i="9"/>
  <c r="P333" i="9"/>
  <c r="N333" i="9"/>
  <c r="L333" i="9"/>
  <c r="B332" i="9"/>
  <c r="C332" i="9"/>
  <c r="D332" i="9"/>
  <c r="E332" i="9"/>
  <c r="F332" i="9" a="1"/>
  <c r="F332" i="9"/>
  <c r="G332" i="9" a="1"/>
  <c r="G332" i="9"/>
  <c r="I332" i="9" a="1"/>
  <c r="I332" i="9"/>
  <c r="V332" i="9"/>
  <c r="K332" i="9"/>
  <c r="H332" i="9" a="1"/>
  <c r="H332" i="9"/>
  <c r="O332" i="9"/>
  <c r="M332" i="9"/>
  <c r="T332" i="9"/>
  <c r="S332" i="9"/>
  <c r="R332" i="9"/>
  <c r="Q332" i="9"/>
  <c r="P332" i="9"/>
  <c r="N332" i="9"/>
  <c r="L332" i="9"/>
  <c r="B331" i="9"/>
  <c r="C331" i="9"/>
  <c r="D331" i="9"/>
  <c r="E331" i="9"/>
  <c r="F331" i="9" a="1"/>
  <c r="F331" i="9"/>
  <c r="G331" i="9" a="1"/>
  <c r="G331" i="9"/>
  <c r="I331" i="9" a="1"/>
  <c r="I331" i="9"/>
  <c r="V331" i="9"/>
  <c r="K331" i="9"/>
  <c r="H331" i="9" a="1"/>
  <c r="H331" i="9"/>
  <c r="O331" i="9"/>
  <c r="M331" i="9"/>
  <c r="T331" i="9"/>
  <c r="S331" i="9"/>
  <c r="R331" i="9"/>
  <c r="Q331" i="9"/>
  <c r="P331" i="9"/>
  <c r="N331" i="9"/>
  <c r="L331" i="9"/>
  <c r="B330" i="9"/>
  <c r="C330" i="9"/>
  <c r="D330" i="9"/>
  <c r="E330" i="9"/>
  <c r="F330" i="9" a="1"/>
  <c r="F330" i="9"/>
  <c r="G330" i="9" a="1"/>
  <c r="G330" i="9"/>
  <c r="I330" i="9" a="1"/>
  <c r="I330" i="9"/>
  <c r="V330" i="9"/>
  <c r="K330" i="9"/>
  <c r="H330" i="9" a="1"/>
  <c r="H330" i="9"/>
  <c r="O330" i="9"/>
  <c r="M330" i="9"/>
  <c r="T330" i="9"/>
  <c r="S330" i="9"/>
  <c r="R330" i="9"/>
  <c r="Q330" i="9"/>
  <c r="P330" i="9"/>
  <c r="N330" i="9"/>
  <c r="L330" i="9"/>
  <c r="B329" i="9"/>
  <c r="C329" i="9"/>
  <c r="D329" i="9"/>
  <c r="E329" i="9"/>
  <c r="F329" i="9" a="1"/>
  <c r="F329" i="9"/>
  <c r="G329" i="9" a="1"/>
  <c r="G329" i="9"/>
  <c r="I329" i="9" a="1"/>
  <c r="I329" i="9"/>
  <c r="V329" i="9"/>
  <c r="K329" i="9"/>
  <c r="H329" i="9" a="1"/>
  <c r="H329" i="9"/>
  <c r="O329" i="9"/>
  <c r="M329" i="9"/>
  <c r="T329" i="9"/>
  <c r="S329" i="9"/>
  <c r="R329" i="9"/>
  <c r="Q329" i="9"/>
  <c r="P329" i="9"/>
  <c r="N329" i="9"/>
  <c r="L329" i="9"/>
  <c r="B328" i="9"/>
  <c r="C328" i="9"/>
  <c r="D328" i="9"/>
  <c r="E328" i="9"/>
  <c r="F328" i="9" a="1"/>
  <c r="F328" i="9"/>
  <c r="G328" i="9" a="1"/>
  <c r="G328" i="9"/>
  <c r="I328" i="9" a="1"/>
  <c r="I328" i="9"/>
  <c r="V328" i="9"/>
  <c r="K328" i="9"/>
  <c r="H328" i="9" a="1"/>
  <c r="H328" i="9"/>
  <c r="O328" i="9"/>
  <c r="M328" i="9"/>
  <c r="T328" i="9"/>
  <c r="S328" i="9"/>
  <c r="R328" i="9"/>
  <c r="Q328" i="9"/>
  <c r="P328" i="9"/>
  <c r="N328" i="9"/>
  <c r="L328" i="9"/>
  <c r="B327" i="9"/>
  <c r="C327" i="9"/>
  <c r="D327" i="9"/>
  <c r="E327" i="9"/>
  <c r="F327" i="9" a="1"/>
  <c r="F327" i="9"/>
  <c r="G327" i="9" a="1"/>
  <c r="G327" i="9"/>
  <c r="I327" i="9" a="1"/>
  <c r="I327" i="9"/>
  <c r="V327" i="9"/>
  <c r="K327" i="9"/>
  <c r="H327" i="9" a="1"/>
  <c r="H327" i="9"/>
  <c r="O327" i="9"/>
  <c r="M327" i="9"/>
  <c r="T327" i="9"/>
  <c r="S327" i="9"/>
  <c r="R327" i="9"/>
  <c r="Q327" i="9"/>
  <c r="P327" i="9"/>
  <c r="N327" i="9"/>
  <c r="L327" i="9"/>
  <c r="B326" i="9"/>
  <c r="C326" i="9"/>
  <c r="D326" i="9"/>
  <c r="E326" i="9"/>
  <c r="F326" i="9" a="1"/>
  <c r="F326" i="9"/>
  <c r="G326" i="9" a="1"/>
  <c r="G326" i="9"/>
  <c r="I326" i="9" a="1"/>
  <c r="I326" i="9"/>
  <c r="V326" i="9"/>
  <c r="K326" i="9"/>
  <c r="H326" i="9" a="1"/>
  <c r="H326" i="9"/>
  <c r="O326" i="9"/>
  <c r="M326" i="9"/>
  <c r="T326" i="9"/>
  <c r="S326" i="9"/>
  <c r="R326" i="9"/>
  <c r="Q326" i="9"/>
  <c r="P326" i="9"/>
  <c r="N326" i="9"/>
  <c r="L326" i="9"/>
  <c r="B325" i="9"/>
  <c r="C325" i="9"/>
  <c r="D325" i="9"/>
  <c r="E325" i="9"/>
  <c r="F325" i="9" a="1"/>
  <c r="F325" i="9"/>
  <c r="G325" i="9" a="1"/>
  <c r="G325" i="9"/>
  <c r="I325" i="9" a="1"/>
  <c r="I325" i="9"/>
  <c r="V325" i="9"/>
  <c r="K325" i="9"/>
  <c r="H325" i="9" a="1"/>
  <c r="H325" i="9"/>
  <c r="O325" i="9"/>
  <c r="M325" i="9"/>
  <c r="T325" i="9"/>
  <c r="S325" i="9"/>
  <c r="R325" i="9"/>
  <c r="Q325" i="9"/>
  <c r="P325" i="9"/>
  <c r="N325" i="9"/>
  <c r="L325" i="9"/>
  <c r="B324" i="9"/>
  <c r="C324" i="9"/>
  <c r="D324" i="9"/>
  <c r="E324" i="9"/>
  <c r="F324" i="9" a="1"/>
  <c r="F324" i="9"/>
  <c r="G324" i="9" a="1"/>
  <c r="G324" i="9"/>
  <c r="I324" i="9" a="1"/>
  <c r="I324" i="9"/>
  <c r="V324" i="9"/>
  <c r="K324" i="9"/>
  <c r="H324" i="9" a="1"/>
  <c r="H324" i="9"/>
  <c r="O324" i="9"/>
  <c r="M324" i="9"/>
  <c r="T324" i="9"/>
  <c r="S324" i="9"/>
  <c r="R324" i="9"/>
  <c r="Q324" i="9"/>
  <c r="P324" i="9"/>
  <c r="N324" i="9"/>
  <c r="L324" i="9"/>
  <c r="B323" i="9"/>
  <c r="C323" i="9"/>
  <c r="D323" i="9"/>
  <c r="E323" i="9"/>
  <c r="F323" i="9" a="1"/>
  <c r="F323" i="9"/>
  <c r="G323" i="9" a="1"/>
  <c r="G323" i="9"/>
  <c r="I323" i="9" a="1"/>
  <c r="I323" i="9"/>
  <c r="V323" i="9"/>
  <c r="K323" i="9"/>
  <c r="H323" i="9" a="1"/>
  <c r="H323" i="9"/>
  <c r="O323" i="9"/>
  <c r="M323" i="9"/>
  <c r="T323" i="9"/>
  <c r="S323" i="9"/>
  <c r="R323" i="9"/>
  <c r="Q323" i="9"/>
  <c r="P323" i="9"/>
  <c r="N323" i="9"/>
  <c r="L323" i="9"/>
  <c r="B322" i="9"/>
  <c r="C322" i="9"/>
  <c r="D322" i="9"/>
  <c r="E322" i="9"/>
  <c r="F322" i="9" a="1"/>
  <c r="F322" i="9"/>
  <c r="G322" i="9" a="1"/>
  <c r="G322" i="9"/>
  <c r="I322" i="9" a="1"/>
  <c r="I322" i="9"/>
  <c r="V322" i="9"/>
  <c r="K322" i="9"/>
  <c r="H322" i="9" a="1"/>
  <c r="H322" i="9"/>
  <c r="O322" i="9"/>
  <c r="M322" i="9"/>
  <c r="T322" i="9"/>
  <c r="S322" i="9"/>
  <c r="R322" i="9"/>
  <c r="Q322" i="9"/>
  <c r="P322" i="9"/>
  <c r="N322" i="9"/>
  <c r="L322" i="9"/>
  <c r="B321" i="9"/>
  <c r="C321" i="9"/>
  <c r="D321" i="9"/>
  <c r="E321" i="9"/>
  <c r="F321" i="9" a="1"/>
  <c r="F321" i="9"/>
  <c r="G321" i="9" a="1"/>
  <c r="G321" i="9"/>
  <c r="I321" i="9" a="1"/>
  <c r="I321" i="9"/>
  <c r="V321" i="9"/>
  <c r="K321" i="9"/>
  <c r="H321" i="9" a="1"/>
  <c r="H321" i="9"/>
  <c r="O321" i="9"/>
  <c r="M321" i="9"/>
  <c r="T321" i="9"/>
  <c r="S321" i="9"/>
  <c r="R321" i="9"/>
  <c r="Q321" i="9"/>
  <c r="P321" i="9"/>
  <c r="N321" i="9"/>
  <c r="L321" i="9"/>
  <c r="B320" i="9"/>
  <c r="C320" i="9"/>
  <c r="D320" i="9"/>
  <c r="E320" i="9"/>
  <c r="F320" i="9" a="1"/>
  <c r="F320" i="9"/>
  <c r="G320" i="9" a="1"/>
  <c r="G320" i="9"/>
  <c r="I320" i="9" a="1"/>
  <c r="I320" i="9"/>
  <c r="V320" i="9"/>
  <c r="K320" i="9"/>
  <c r="H320" i="9" a="1"/>
  <c r="H320" i="9"/>
  <c r="O320" i="9"/>
  <c r="M320" i="9"/>
  <c r="T320" i="9"/>
  <c r="S320" i="9"/>
  <c r="R320" i="9"/>
  <c r="Q320" i="9"/>
  <c r="P320" i="9"/>
  <c r="N320" i="9"/>
  <c r="L320" i="9"/>
  <c r="B319" i="9"/>
  <c r="C319" i="9"/>
  <c r="D319" i="9"/>
  <c r="E319" i="9"/>
  <c r="F319" i="9" a="1"/>
  <c r="F319" i="9"/>
  <c r="G319" i="9" a="1"/>
  <c r="G319" i="9"/>
  <c r="I319" i="9" a="1"/>
  <c r="I319" i="9"/>
  <c r="V319" i="9"/>
  <c r="K319" i="9"/>
  <c r="H319" i="9" a="1"/>
  <c r="H319" i="9"/>
  <c r="O319" i="9"/>
  <c r="M319" i="9"/>
  <c r="T319" i="9"/>
  <c r="S319" i="9"/>
  <c r="R319" i="9"/>
  <c r="Q319" i="9"/>
  <c r="P319" i="9"/>
  <c r="N319" i="9"/>
  <c r="L319" i="9"/>
  <c r="B318" i="9"/>
  <c r="C318" i="9"/>
  <c r="D318" i="9"/>
  <c r="E318" i="9"/>
  <c r="F318" i="9" a="1"/>
  <c r="F318" i="9"/>
  <c r="G318" i="9" a="1"/>
  <c r="G318" i="9"/>
  <c r="I318" i="9" a="1"/>
  <c r="I318" i="9"/>
  <c r="V318" i="9"/>
  <c r="K318" i="9"/>
  <c r="H318" i="9" a="1"/>
  <c r="H318" i="9"/>
  <c r="O318" i="9"/>
  <c r="M318" i="9"/>
  <c r="T318" i="9"/>
  <c r="S318" i="9"/>
  <c r="R318" i="9"/>
  <c r="Q318" i="9"/>
  <c r="P318" i="9"/>
  <c r="N318" i="9"/>
  <c r="L318" i="9"/>
  <c r="B317" i="9"/>
  <c r="C317" i="9"/>
  <c r="D317" i="9"/>
  <c r="E317" i="9"/>
  <c r="F317" i="9" a="1"/>
  <c r="F317" i="9"/>
  <c r="G317" i="9" a="1"/>
  <c r="G317" i="9"/>
  <c r="I317" i="9" a="1"/>
  <c r="I317" i="9"/>
  <c r="V317" i="9"/>
  <c r="K317" i="9"/>
  <c r="H317" i="9" a="1"/>
  <c r="H317" i="9"/>
  <c r="O317" i="9"/>
  <c r="M317" i="9"/>
  <c r="T317" i="9"/>
  <c r="S317" i="9"/>
  <c r="R317" i="9"/>
  <c r="Q317" i="9"/>
  <c r="P317" i="9"/>
  <c r="N317" i="9"/>
  <c r="L317" i="9"/>
  <c r="B316" i="9"/>
  <c r="C316" i="9"/>
  <c r="D316" i="9"/>
  <c r="E316" i="9"/>
  <c r="F316" i="9" a="1"/>
  <c r="F316" i="9"/>
  <c r="G316" i="9" a="1"/>
  <c r="G316" i="9"/>
  <c r="I316" i="9" a="1"/>
  <c r="I316" i="9"/>
  <c r="V316" i="9"/>
  <c r="K316" i="9"/>
  <c r="H316" i="9" a="1"/>
  <c r="H316" i="9"/>
  <c r="O316" i="9"/>
  <c r="M316" i="9"/>
  <c r="T316" i="9"/>
  <c r="S316" i="9"/>
  <c r="R316" i="9"/>
  <c r="Q316" i="9"/>
  <c r="P316" i="9"/>
  <c r="N316" i="9"/>
  <c r="L316" i="9"/>
  <c r="B315" i="9"/>
  <c r="C315" i="9"/>
  <c r="D315" i="9"/>
  <c r="E315" i="9"/>
  <c r="F315" i="9" a="1"/>
  <c r="F315" i="9"/>
  <c r="G315" i="9" a="1"/>
  <c r="G315" i="9"/>
  <c r="I315" i="9" a="1"/>
  <c r="I315" i="9"/>
  <c r="V315" i="9"/>
  <c r="K315" i="9"/>
  <c r="H315" i="9" a="1"/>
  <c r="H315" i="9"/>
  <c r="O315" i="9"/>
  <c r="M315" i="9"/>
  <c r="T315" i="9"/>
  <c r="S315" i="9"/>
  <c r="R315" i="9"/>
  <c r="Q315" i="9"/>
  <c r="P315" i="9"/>
  <c r="N315" i="9"/>
  <c r="L315" i="9"/>
  <c r="B314" i="9"/>
  <c r="C314" i="9"/>
  <c r="D314" i="9"/>
  <c r="E314" i="9"/>
  <c r="F314" i="9" a="1"/>
  <c r="F314" i="9"/>
  <c r="G314" i="9" a="1"/>
  <c r="G314" i="9"/>
  <c r="I314" i="9" a="1"/>
  <c r="I314" i="9"/>
  <c r="V314" i="9"/>
  <c r="K314" i="9"/>
  <c r="H314" i="9" a="1"/>
  <c r="H314" i="9"/>
  <c r="O314" i="9"/>
  <c r="M314" i="9"/>
  <c r="T314" i="9"/>
  <c r="S314" i="9"/>
  <c r="R314" i="9"/>
  <c r="Q314" i="9"/>
  <c r="P314" i="9"/>
  <c r="N314" i="9"/>
  <c r="L314" i="9"/>
  <c r="B313" i="9"/>
  <c r="C313" i="9"/>
  <c r="D313" i="9"/>
  <c r="E313" i="9"/>
  <c r="F313" i="9" a="1"/>
  <c r="F313" i="9"/>
  <c r="G313" i="9" a="1"/>
  <c r="G313" i="9"/>
  <c r="I313" i="9" a="1"/>
  <c r="I313" i="9"/>
  <c r="V313" i="9"/>
  <c r="K313" i="9"/>
  <c r="H313" i="9" a="1"/>
  <c r="H313" i="9"/>
  <c r="O313" i="9"/>
  <c r="M313" i="9"/>
  <c r="T313" i="9"/>
  <c r="S313" i="9"/>
  <c r="R313" i="9"/>
  <c r="Q313" i="9"/>
  <c r="P313" i="9"/>
  <c r="N313" i="9"/>
  <c r="L313" i="9"/>
  <c r="B312" i="9"/>
  <c r="C312" i="9"/>
  <c r="D312" i="9"/>
  <c r="E312" i="9"/>
  <c r="F312" i="9" a="1"/>
  <c r="F312" i="9"/>
  <c r="G312" i="9" a="1"/>
  <c r="G312" i="9"/>
  <c r="I312" i="9" a="1"/>
  <c r="I312" i="9"/>
  <c r="V312" i="9"/>
  <c r="K312" i="9"/>
  <c r="H312" i="9" a="1"/>
  <c r="H312" i="9"/>
  <c r="O312" i="9"/>
  <c r="M312" i="9"/>
  <c r="T312" i="9"/>
  <c r="S312" i="9"/>
  <c r="R312" i="9"/>
  <c r="Q312" i="9"/>
  <c r="P312" i="9"/>
  <c r="N312" i="9"/>
  <c r="L312" i="9"/>
  <c r="B311" i="9"/>
  <c r="C311" i="9"/>
  <c r="D311" i="9"/>
  <c r="E311" i="9"/>
  <c r="F311" i="9" a="1"/>
  <c r="F311" i="9"/>
  <c r="G311" i="9" a="1"/>
  <c r="G311" i="9"/>
  <c r="I311" i="9" a="1"/>
  <c r="I311" i="9"/>
  <c r="V311" i="9"/>
  <c r="K311" i="9"/>
  <c r="H311" i="9" a="1"/>
  <c r="H311" i="9"/>
  <c r="O311" i="9"/>
  <c r="M311" i="9"/>
  <c r="T311" i="9"/>
  <c r="S311" i="9"/>
  <c r="R311" i="9"/>
  <c r="Q311" i="9"/>
  <c r="P311" i="9"/>
  <c r="N311" i="9"/>
  <c r="L311" i="9"/>
  <c r="B310" i="9"/>
  <c r="C310" i="9"/>
  <c r="D310" i="9"/>
  <c r="E310" i="9"/>
  <c r="F310" i="9" a="1"/>
  <c r="F310" i="9"/>
  <c r="G310" i="9" a="1"/>
  <c r="G310" i="9"/>
  <c r="I310" i="9" a="1"/>
  <c r="I310" i="9"/>
  <c r="V310" i="9"/>
  <c r="K310" i="9"/>
  <c r="H310" i="9" a="1"/>
  <c r="H310" i="9"/>
  <c r="O310" i="9"/>
  <c r="M310" i="9"/>
  <c r="T310" i="9"/>
  <c r="S310" i="9"/>
  <c r="R310" i="9"/>
  <c r="Q310" i="9"/>
  <c r="P310" i="9"/>
  <c r="N310" i="9"/>
  <c r="L310" i="9"/>
  <c r="B309" i="9"/>
  <c r="C309" i="9"/>
  <c r="D309" i="9"/>
  <c r="E309" i="9"/>
  <c r="F309" i="9" a="1"/>
  <c r="F309" i="9"/>
  <c r="G309" i="9" a="1"/>
  <c r="G309" i="9"/>
  <c r="I309" i="9" a="1"/>
  <c r="I309" i="9"/>
  <c r="V309" i="9"/>
  <c r="K309" i="9"/>
  <c r="H309" i="9" a="1"/>
  <c r="H309" i="9"/>
  <c r="O309" i="9"/>
  <c r="M309" i="9"/>
  <c r="T309" i="9"/>
  <c r="S309" i="9"/>
  <c r="R309" i="9"/>
  <c r="Q309" i="9"/>
  <c r="P309" i="9"/>
  <c r="N309" i="9"/>
  <c r="L309" i="9"/>
  <c r="B308" i="9"/>
  <c r="C308" i="9"/>
  <c r="D308" i="9"/>
  <c r="E308" i="9"/>
  <c r="F308" i="9" a="1"/>
  <c r="F308" i="9"/>
  <c r="G308" i="9" a="1"/>
  <c r="G308" i="9"/>
  <c r="I308" i="9" a="1"/>
  <c r="I308" i="9"/>
  <c r="V308" i="9"/>
  <c r="K308" i="9"/>
  <c r="H308" i="9" a="1"/>
  <c r="H308" i="9"/>
  <c r="O308" i="9"/>
  <c r="M308" i="9"/>
  <c r="T308" i="9"/>
  <c r="S308" i="9"/>
  <c r="R308" i="9"/>
  <c r="Q308" i="9"/>
  <c r="P308" i="9"/>
  <c r="N308" i="9"/>
  <c r="L308" i="9"/>
  <c r="B307" i="9"/>
  <c r="C307" i="9"/>
  <c r="D307" i="9"/>
  <c r="E307" i="9"/>
  <c r="F307" i="9" a="1"/>
  <c r="F307" i="9"/>
  <c r="G307" i="9" a="1"/>
  <c r="G307" i="9"/>
  <c r="I307" i="9" a="1"/>
  <c r="I307" i="9"/>
  <c r="V307" i="9"/>
  <c r="K307" i="9"/>
  <c r="H307" i="9" a="1"/>
  <c r="H307" i="9"/>
  <c r="O307" i="9"/>
  <c r="M307" i="9"/>
  <c r="T307" i="9"/>
  <c r="S307" i="9"/>
  <c r="R307" i="9"/>
  <c r="Q307" i="9"/>
  <c r="P307" i="9"/>
  <c r="N307" i="9"/>
  <c r="L307" i="9"/>
  <c r="B306" i="9"/>
  <c r="C306" i="9"/>
  <c r="D306" i="9"/>
  <c r="E306" i="9"/>
  <c r="F306" i="9" a="1"/>
  <c r="F306" i="9"/>
  <c r="G306" i="9" a="1"/>
  <c r="G306" i="9"/>
  <c r="I306" i="9" a="1"/>
  <c r="I306" i="9"/>
  <c r="V306" i="9"/>
  <c r="K306" i="9"/>
  <c r="H306" i="9" a="1"/>
  <c r="H306" i="9"/>
  <c r="O306" i="9"/>
  <c r="M306" i="9"/>
  <c r="T306" i="9"/>
  <c r="S306" i="9"/>
  <c r="R306" i="9"/>
  <c r="Q306" i="9"/>
  <c r="P306" i="9"/>
  <c r="N306" i="9"/>
  <c r="L306" i="9"/>
  <c r="B305" i="9"/>
  <c r="C305" i="9"/>
  <c r="D305" i="9"/>
  <c r="E305" i="9"/>
  <c r="F305" i="9" a="1"/>
  <c r="F305" i="9"/>
  <c r="G305" i="9" a="1"/>
  <c r="G305" i="9"/>
  <c r="I305" i="9" a="1"/>
  <c r="I305" i="9"/>
  <c r="V305" i="9"/>
  <c r="K305" i="9"/>
  <c r="H305" i="9" a="1"/>
  <c r="H305" i="9"/>
  <c r="O305" i="9"/>
  <c r="M305" i="9"/>
  <c r="T305" i="9"/>
  <c r="S305" i="9"/>
  <c r="R305" i="9"/>
  <c r="Q305" i="9"/>
  <c r="P305" i="9"/>
  <c r="N305" i="9"/>
  <c r="L305" i="9"/>
  <c r="B304" i="9"/>
  <c r="C304" i="9"/>
  <c r="D304" i="9"/>
  <c r="E304" i="9"/>
  <c r="F304" i="9" a="1"/>
  <c r="F304" i="9"/>
  <c r="G304" i="9" a="1"/>
  <c r="G304" i="9"/>
  <c r="I304" i="9" a="1"/>
  <c r="I304" i="9"/>
  <c r="V304" i="9"/>
  <c r="K304" i="9"/>
  <c r="H304" i="9" a="1"/>
  <c r="H304" i="9"/>
  <c r="O304" i="9"/>
  <c r="M304" i="9"/>
  <c r="T304" i="9"/>
  <c r="S304" i="9"/>
  <c r="R304" i="9"/>
  <c r="Q304" i="9"/>
  <c r="P304" i="9"/>
  <c r="N304" i="9"/>
  <c r="L304" i="9"/>
  <c r="B303" i="9"/>
  <c r="C303" i="9"/>
  <c r="D303" i="9"/>
  <c r="E303" i="9"/>
  <c r="F303" i="9" a="1"/>
  <c r="F303" i="9"/>
  <c r="G303" i="9" a="1"/>
  <c r="G303" i="9"/>
  <c r="I303" i="9" a="1"/>
  <c r="I303" i="9"/>
  <c r="V303" i="9"/>
  <c r="K303" i="9"/>
  <c r="H303" i="9" a="1"/>
  <c r="H303" i="9"/>
  <c r="O303" i="9"/>
  <c r="M303" i="9"/>
  <c r="T303" i="9"/>
  <c r="S303" i="9"/>
  <c r="R303" i="9"/>
  <c r="Q303" i="9"/>
  <c r="P303" i="9"/>
  <c r="N303" i="9"/>
  <c r="L303" i="9"/>
  <c r="B302" i="9"/>
  <c r="C302" i="9"/>
  <c r="D302" i="9"/>
  <c r="E302" i="9"/>
  <c r="F302" i="9" a="1"/>
  <c r="F302" i="9"/>
  <c r="G302" i="9" a="1"/>
  <c r="G302" i="9"/>
  <c r="I302" i="9" a="1"/>
  <c r="I302" i="9"/>
  <c r="V302" i="9"/>
  <c r="K302" i="9"/>
  <c r="H302" i="9" a="1"/>
  <c r="H302" i="9"/>
  <c r="O302" i="9"/>
  <c r="M302" i="9"/>
  <c r="T302" i="9"/>
  <c r="S302" i="9"/>
  <c r="R302" i="9"/>
  <c r="Q302" i="9"/>
  <c r="P302" i="9"/>
  <c r="N302" i="9"/>
  <c r="L302" i="9"/>
  <c r="B301" i="9"/>
  <c r="C301" i="9"/>
  <c r="D301" i="9"/>
  <c r="E301" i="9"/>
  <c r="F301" i="9" a="1"/>
  <c r="F301" i="9"/>
  <c r="G301" i="9" a="1"/>
  <c r="G301" i="9"/>
  <c r="I301" i="9" a="1"/>
  <c r="I301" i="9"/>
  <c r="V301" i="9"/>
  <c r="K301" i="9"/>
  <c r="H301" i="9" a="1"/>
  <c r="H301" i="9"/>
  <c r="O301" i="9"/>
  <c r="M301" i="9"/>
  <c r="T301" i="9"/>
  <c r="S301" i="9"/>
  <c r="R301" i="9"/>
  <c r="Q301" i="9"/>
  <c r="P301" i="9"/>
  <c r="N301" i="9"/>
  <c r="L301" i="9"/>
  <c r="B300" i="9"/>
  <c r="C300" i="9"/>
  <c r="D300" i="9"/>
  <c r="E300" i="9"/>
  <c r="F300" i="9" a="1"/>
  <c r="F300" i="9"/>
  <c r="G300" i="9" a="1"/>
  <c r="G300" i="9"/>
  <c r="I300" i="9" a="1"/>
  <c r="I300" i="9"/>
  <c r="V300" i="9"/>
  <c r="K300" i="9"/>
  <c r="H300" i="9" a="1"/>
  <c r="H300" i="9"/>
  <c r="O300" i="9"/>
  <c r="M300" i="9"/>
  <c r="T300" i="9"/>
  <c r="S300" i="9"/>
  <c r="R300" i="9"/>
  <c r="Q300" i="9"/>
  <c r="P300" i="9"/>
  <c r="N300" i="9"/>
  <c r="L300" i="9"/>
  <c r="B299" i="9"/>
  <c r="C299" i="9"/>
  <c r="D299" i="9"/>
  <c r="E299" i="9"/>
  <c r="F299" i="9" a="1"/>
  <c r="F299" i="9"/>
  <c r="G299" i="9" a="1"/>
  <c r="G299" i="9"/>
  <c r="I299" i="9" a="1"/>
  <c r="I299" i="9"/>
  <c r="V299" i="9"/>
  <c r="K299" i="9"/>
  <c r="H299" i="9" a="1"/>
  <c r="H299" i="9"/>
  <c r="O299" i="9"/>
  <c r="M299" i="9"/>
  <c r="T299" i="9"/>
  <c r="S299" i="9"/>
  <c r="R299" i="9"/>
  <c r="Q299" i="9"/>
  <c r="P299" i="9"/>
  <c r="N299" i="9"/>
  <c r="L299" i="9"/>
  <c r="B298" i="9"/>
  <c r="C298" i="9"/>
  <c r="D298" i="9"/>
  <c r="E298" i="9"/>
  <c r="F298" i="9" a="1"/>
  <c r="F298" i="9"/>
  <c r="G298" i="9" a="1"/>
  <c r="G298" i="9"/>
  <c r="I298" i="9" a="1"/>
  <c r="I298" i="9"/>
  <c r="V298" i="9"/>
  <c r="K298" i="9"/>
  <c r="H298" i="9" a="1"/>
  <c r="H298" i="9"/>
  <c r="O298" i="9"/>
  <c r="M298" i="9"/>
  <c r="T298" i="9"/>
  <c r="S298" i="9"/>
  <c r="R298" i="9"/>
  <c r="Q298" i="9"/>
  <c r="P298" i="9"/>
  <c r="N298" i="9"/>
  <c r="L298" i="9"/>
  <c r="B297" i="9"/>
  <c r="C297" i="9"/>
  <c r="D297" i="9"/>
  <c r="E297" i="9"/>
  <c r="F297" i="9" a="1"/>
  <c r="F297" i="9"/>
  <c r="G297" i="9" a="1"/>
  <c r="G297" i="9"/>
  <c r="I297" i="9" a="1"/>
  <c r="I297" i="9"/>
  <c r="V297" i="9"/>
  <c r="K297" i="9"/>
  <c r="H297" i="9" a="1"/>
  <c r="H297" i="9"/>
  <c r="O297" i="9"/>
  <c r="M297" i="9"/>
  <c r="T297" i="9"/>
  <c r="S297" i="9"/>
  <c r="R297" i="9"/>
  <c r="Q297" i="9"/>
  <c r="P297" i="9"/>
  <c r="N297" i="9"/>
  <c r="L297" i="9"/>
  <c r="B296" i="9"/>
  <c r="C296" i="9"/>
  <c r="D296" i="9"/>
  <c r="E296" i="9"/>
  <c r="F296" i="9" a="1"/>
  <c r="F296" i="9"/>
  <c r="G296" i="9" a="1"/>
  <c r="G296" i="9"/>
  <c r="I296" i="9" a="1"/>
  <c r="I296" i="9"/>
  <c r="V296" i="9"/>
  <c r="K296" i="9"/>
  <c r="H296" i="9" a="1"/>
  <c r="H296" i="9"/>
  <c r="O296" i="9"/>
  <c r="M296" i="9"/>
  <c r="T296" i="9"/>
  <c r="S296" i="9"/>
  <c r="R296" i="9"/>
  <c r="Q296" i="9"/>
  <c r="P296" i="9"/>
  <c r="N296" i="9"/>
  <c r="L296" i="9"/>
  <c r="B295" i="9"/>
  <c r="C295" i="9"/>
  <c r="D295" i="9"/>
  <c r="E295" i="9"/>
  <c r="F295" i="9" a="1"/>
  <c r="F295" i="9"/>
  <c r="G295" i="9" a="1"/>
  <c r="G295" i="9"/>
  <c r="I295" i="9" a="1"/>
  <c r="I295" i="9"/>
  <c r="V295" i="9"/>
  <c r="K295" i="9"/>
  <c r="H295" i="9" a="1"/>
  <c r="H295" i="9"/>
  <c r="O295" i="9"/>
  <c r="M295" i="9"/>
  <c r="T295" i="9"/>
  <c r="S295" i="9"/>
  <c r="R295" i="9"/>
  <c r="Q295" i="9"/>
  <c r="P295" i="9"/>
  <c r="N295" i="9"/>
  <c r="L295" i="9"/>
  <c r="B294" i="9"/>
  <c r="C294" i="9"/>
  <c r="D294" i="9"/>
  <c r="E294" i="9"/>
  <c r="F294" i="9" a="1"/>
  <c r="F294" i="9"/>
  <c r="G294" i="9" a="1"/>
  <c r="G294" i="9"/>
  <c r="I294" i="9" a="1"/>
  <c r="I294" i="9"/>
  <c r="V294" i="9"/>
  <c r="K294" i="9"/>
  <c r="H294" i="9" a="1"/>
  <c r="H294" i="9"/>
  <c r="O294" i="9"/>
  <c r="M294" i="9"/>
  <c r="T294" i="9"/>
  <c r="S294" i="9"/>
  <c r="R294" i="9"/>
  <c r="Q294" i="9"/>
  <c r="P294" i="9"/>
  <c r="N294" i="9"/>
  <c r="L294" i="9"/>
  <c r="B293" i="9"/>
  <c r="C293" i="9"/>
  <c r="D293" i="9"/>
  <c r="E293" i="9"/>
  <c r="F293" i="9" a="1"/>
  <c r="F293" i="9"/>
  <c r="G293" i="9" a="1"/>
  <c r="G293" i="9"/>
  <c r="I293" i="9" a="1"/>
  <c r="I293" i="9"/>
  <c r="V293" i="9"/>
  <c r="K293" i="9"/>
  <c r="H293" i="9" a="1"/>
  <c r="H293" i="9"/>
  <c r="O293" i="9"/>
  <c r="M293" i="9"/>
  <c r="T293" i="9"/>
  <c r="S293" i="9"/>
  <c r="R293" i="9"/>
  <c r="Q293" i="9"/>
  <c r="P293" i="9"/>
  <c r="N293" i="9"/>
  <c r="L293" i="9"/>
  <c r="B292" i="9"/>
  <c r="C292" i="9"/>
  <c r="D292" i="9"/>
  <c r="E292" i="9"/>
  <c r="F292" i="9" a="1"/>
  <c r="F292" i="9"/>
  <c r="G292" i="9" a="1"/>
  <c r="G292" i="9"/>
  <c r="I292" i="9" a="1"/>
  <c r="I292" i="9"/>
  <c r="V292" i="9"/>
  <c r="K292" i="9"/>
  <c r="H292" i="9" a="1"/>
  <c r="H292" i="9"/>
  <c r="O292" i="9"/>
  <c r="M292" i="9"/>
  <c r="T292" i="9"/>
  <c r="S292" i="9"/>
  <c r="R292" i="9"/>
  <c r="Q292" i="9"/>
  <c r="P292" i="9"/>
  <c r="N292" i="9"/>
  <c r="L292" i="9"/>
  <c r="B291" i="9"/>
  <c r="C291" i="9"/>
  <c r="D291" i="9"/>
  <c r="E291" i="9"/>
  <c r="F291" i="9" a="1"/>
  <c r="F291" i="9"/>
  <c r="G291" i="9" a="1"/>
  <c r="G291" i="9"/>
  <c r="I291" i="9" a="1"/>
  <c r="I291" i="9"/>
  <c r="V291" i="9"/>
  <c r="K291" i="9"/>
  <c r="H291" i="9" a="1"/>
  <c r="H291" i="9"/>
  <c r="O291" i="9"/>
  <c r="M291" i="9"/>
  <c r="T291" i="9"/>
  <c r="S291" i="9"/>
  <c r="R291" i="9"/>
  <c r="Q291" i="9"/>
  <c r="P291" i="9"/>
  <c r="N291" i="9"/>
  <c r="L291" i="9"/>
  <c r="B290" i="9"/>
  <c r="C290" i="9"/>
  <c r="D290" i="9"/>
  <c r="E290" i="9"/>
  <c r="F290" i="9" a="1"/>
  <c r="F290" i="9"/>
  <c r="G290" i="9" a="1"/>
  <c r="G290" i="9"/>
  <c r="I290" i="9" a="1"/>
  <c r="I290" i="9"/>
  <c r="V290" i="9"/>
  <c r="K290" i="9"/>
  <c r="H290" i="9" a="1"/>
  <c r="H290" i="9"/>
  <c r="O290" i="9"/>
  <c r="M290" i="9"/>
  <c r="T290" i="9"/>
  <c r="S290" i="9"/>
  <c r="R290" i="9"/>
  <c r="Q290" i="9"/>
  <c r="P290" i="9"/>
  <c r="N290" i="9"/>
  <c r="L290" i="9"/>
  <c r="B289" i="9"/>
  <c r="C289" i="9"/>
  <c r="D289" i="9"/>
  <c r="E289" i="9"/>
  <c r="F289" i="9" a="1"/>
  <c r="F289" i="9"/>
  <c r="G289" i="9" a="1"/>
  <c r="G289" i="9"/>
  <c r="I289" i="9" a="1"/>
  <c r="I289" i="9"/>
  <c r="V289" i="9"/>
  <c r="K289" i="9"/>
  <c r="H289" i="9" a="1"/>
  <c r="H289" i="9"/>
  <c r="O289" i="9"/>
  <c r="M289" i="9"/>
  <c r="T289" i="9"/>
  <c r="S289" i="9"/>
  <c r="R289" i="9"/>
  <c r="Q289" i="9"/>
  <c r="P289" i="9"/>
  <c r="N289" i="9"/>
  <c r="L289" i="9"/>
  <c r="B288" i="9"/>
  <c r="C288" i="9"/>
  <c r="D288" i="9"/>
  <c r="E288" i="9"/>
  <c r="F288" i="9" a="1"/>
  <c r="F288" i="9"/>
  <c r="G288" i="9" a="1"/>
  <c r="G288" i="9"/>
  <c r="I288" i="9" a="1"/>
  <c r="I288" i="9"/>
  <c r="V288" i="9"/>
  <c r="K288" i="9"/>
  <c r="H288" i="9" a="1"/>
  <c r="H288" i="9"/>
  <c r="O288" i="9"/>
  <c r="M288" i="9"/>
  <c r="T288" i="9"/>
  <c r="S288" i="9"/>
  <c r="R288" i="9"/>
  <c r="Q288" i="9"/>
  <c r="P288" i="9"/>
  <c r="N288" i="9"/>
  <c r="L288" i="9"/>
  <c r="B287" i="9"/>
  <c r="C287" i="9"/>
  <c r="D287" i="9"/>
  <c r="E287" i="9"/>
  <c r="F287" i="9" a="1"/>
  <c r="F287" i="9"/>
  <c r="G287" i="9" a="1"/>
  <c r="G287" i="9"/>
  <c r="I287" i="9" a="1"/>
  <c r="I287" i="9"/>
  <c r="V287" i="9"/>
  <c r="K287" i="9"/>
  <c r="H287" i="9" a="1"/>
  <c r="H287" i="9"/>
  <c r="O287" i="9"/>
  <c r="M287" i="9"/>
  <c r="T287" i="9"/>
  <c r="S287" i="9"/>
  <c r="R287" i="9"/>
  <c r="Q287" i="9"/>
  <c r="P287" i="9"/>
  <c r="N287" i="9"/>
  <c r="L287" i="9"/>
  <c r="B286" i="9"/>
  <c r="C286" i="9"/>
  <c r="D286" i="9"/>
  <c r="E286" i="9"/>
  <c r="F286" i="9" a="1"/>
  <c r="F286" i="9"/>
  <c r="G286" i="9" a="1"/>
  <c r="G286" i="9"/>
  <c r="I286" i="9" a="1"/>
  <c r="I286" i="9"/>
  <c r="V286" i="9"/>
  <c r="K286" i="9"/>
  <c r="H286" i="9" a="1"/>
  <c r="H286" i="9"/>
  <c r="O286" i="9"/>
  <c r="M286" i="9"/>
  <c r="T286" i="9"/>
  <c r="S286" i="9"/>
  <c r="R286" i="9"/>
  <c r="Q286" i="9"/>
  <c r="P286" i="9"/>
  <c r="N286" i="9"/>
  <c r="L286" i="9"/>
  <c r="B285" i="9"/>
  <c r="C285" i="9"/>
  <c r="D285" i="9"/>
  <c r="E285" i="9"/>
  <c r="F285" i="9" a="1"/>
  <c r="F285" i="9"/>
  <c r="G285" i="9" a="1"/>
  <c r="G285" i="9"/>
  <c r="I285" i="9" a="1"/>
  <c r="I285" i="9"/>
  <c r="V285" i="9"/>
  <c r="K285" i="9"/>
  <c r="H285" i="9" a="1"/>
  <c r="H285" i="9"/>
  <c r="O285" i="9"/>
  <c r="M285" i="9"/>
  <c r="T285" i="9"/>
  <c r="S285" i="9"/>
  <c r="R285" i="9"/>
  <c r="Q285" i="9"/>
  <c r="P285" i="9"/>
  <c r="N285" i="9"/>
  <c r="L285" i="9"/>
  <c r="B284" i="9"/>
  <c r="C284" i="9"/>
  <c r="D284" i="9"/>
  <c r="E284" i="9"/>
  <c r="F284" i="9" a="1"/>
  <c r="F284" i="9"/>
  <c r="G284" i="9" a="1"/>
  <c r="G284" i="9"/>
  <c r="I284" i="9" a="1"/>
  <c r="I284" i="9"/>
  <c r="V284" i="9"/>
  <c r="K284" i="9"/>
  <c r="H284" i="9" a="1"/>
  <c r="H284" i="9"/>
  <c r="O284" i="9"/>
  <c r="M284" i="9"/>
  <c r="T284" i="9"/>
  <c r="S284" i="9"/>
  <c r="R284" i="9"/>
  <c r="Q284" i="9"/>
  <c r="P284" i="9"/>
  <c r="N284" i="9"/>
  <c r="L284" i="9"/>
  <c r="B283" i="9"/>
  <c r="C283" i="9"/>
  <c r="D283" i="9"/>
  <c r="E283" i="9"/>
  <c r="F283" i="9" a="1"/>
  <c r="F283" i="9"/>
  <c r="G283" i="9" a="1"/>
  <c r="G283" i="9"/>
  <c r="I283" i="9" a="1"/>
  <c r="I283" i="9"/>
  <c r="V283" i="9"/>
  <c r="K283" i="9"/>
  <c r="H283" i="9" a="1"/>
  <c r="H283" i="9"/>
  <c r="O283" i="9"/>
  <c r="M283" i="9"/>
  <c r="T283" i="9"/>
  <c r="S283" i="9"/>
  <c r="R283" i="9"/>
  <c r="Q283" i="9"/>
  <c r="P283" i="9"/>
  <c r="N283" i="9"/>
  <c r="L283" i="9"/>
  <c r="B282" i="9"/>
  <c r="C282" i="9"/>
  <c r="D282" i="9"/>
  <c r="E282" i="9"/>
  <c r="F282" i="9" a="1"/>
  <c r="F282" i="9"/>
  <c r="G282" i="9" a="1"/>
  <c r="G282" i="9"/>
  <c r="I282" i="9" a="1"/>
  <c r="I282" i="9"/>
  <c r="V282" i="9"/>
  <c r="K282" i="9"/>
  <c r="H282" i="9" a="1"/>
  <c r="H282" i="9"/>
  <c r="O282" i="9"/>
  <c r="M282" i="9"/>
  <c r="T282" i="9"/>
  <c r="S282" i="9"/>
  <c r="R282" i="9"/>
  <c r="Q282" i="9"/>
  <c r="P282" i="9"/>
  <c r="N282" i="9"/>
  <c r="L282" i="9"/>
  <c r="B281" i="9"/>
  <c r="C281" i="9"/>
  <c r="D281" i="9"/>
  <c r="E281" i="9"/>
  <c r="F281" i="9" a="1"/>
  <c r="F281" i="9"/>
  <c r="G281" i="9" a="1"/>
  <c r="G281" i="9"/>
  <c r="I281" i="9" a="1"/>
  <c r="I281" i="9"/>
  <c r="V281" i="9"/>
  <c r="K281" i="9"/>
  <c r="H281" i="9" a="1"/>
  <c r="H281" i="9"/>
  <c r="O281" i="9"/>
  <c r="M281" i="9"/>
  <c r="T281" i="9"/>
  <c r="S281" i="9"/>
  <c r="R281" i="9"/>
  <c r="Q281" i="9"/>
  <c r="P281" i="9"/>
  <c r="N281" i="9"/>
  <c r="L281" i="9"/>
  <c r="B280" i="9"/>
  <c r="C280" i="9"/>
  <c r="D280" i="9"/>
  <c r="E280" i="9"/>
  <c r="F280" i="9" a="1"/>
  <c r="F280" i="9"/>
  <c r="G280" i="9" a="1"/>
  <c r="G280" i="9"/>
  <c r="I280" i="9" a="1"/>
  <c r="I280" i="9"/>
  <c r="V280" i="9"/>
  <c r="K280" i="9"/>
  <c r="H280" i="9" a="1"/>
  <c r="H280" i="9"/>
  <c r="O280" i="9"/>
  <c r="M280" i="9"/>
  <c r="T280" i="9"/>
  <c r="S280" i="9"/>
  <c r="R280" i="9"/>
  <c r="Q280" i="9"/>
  <c r="P280" i="9"/>
  <c r="N280" i="9"/>
  <c r="L280" i="9"/>
  <c r="B279" i="9"/>
  <c r="C279" i="9"/>
  <c r="D279" i="9"/>
  <c r="E279" i="9"/>
  <c r="F279" i="9" a="1"/>
  <c r="F279" i="9"/>
  <c r="G279" i="9" a="1"/>
  <c r="G279" i="9"/>
  <c r="I279" i="9" a="1"/>
  <c r="I279" i="9"/>
  <c r="V279" i="9"/>
  <c r="K279" i="9"/>
  <c r="H279" i="9" a="1"/>
  <c r="H279" i="9"/>
  <c r="O279" i="9"/>
  <c r="M279" i="9"/>
  <c r="T279" i="9"/>
  <c r="S279" i="9"/>
  <c r="R279" i="9"/>
  <c r="Q279" i="9"/>
  <c r="P279" i="9"/>
  <c r="N279" i="9"/>
  <c r="L279" i="9"/>
  <c r="B278" i="9"/>
  <c r="C278" i="9"/>
  <c r="D278" i="9"/>
  <c r="E278" i="9"/>
  <c r="F278" i="9" a="1"/>
  <c r="F278" i="9"/>
  <c r="G278" i="9" a="1"/>
  <c r="G278" i="9"/>
  <c r="I278" i="9" a="1"/>
  <c r="I278" i="9"/>
  <c r="V278" i="9"/>
  <c r="K278" i="9"/>
  <c r="H278" i="9" a="1"/>
  <c r="H278" i="9"/>
  <c r="O278" i="9"/>
  <c r="M278" i="9"/>
  <c r="T278" i="9"/>
  <c r="S278" i="9"/>
  <c r="R278" i="9"/>
  <c r="Q278" i="9"/>
  <c r="P278" i="9"/>
  <c r="N278" i="9"/>
  <c r="L278" i="9"/>
  <c r="B277" i="9"/>
  <c r="C277" i="9"/>
  <c r="D277" i="9"/>
  <c r="E277" i="9"/>
  <c r="F277" i="9" a="1"/>
  <c r="F277" i="9"/>
  <c r="G277" i="9" a="1"/>
  <c r="G277" i="9"/>
  <c r="I277" i="9" a="1"/>
  <c r="I277" i="9"/>
  <c r="V277" i="9"/>
  <c r="K277" i="9"/>
  <c r="H277" i="9" a="1"/>
  <c r="H277" i="9"/>
  <c r="O277" i="9"/>
  <c r="M277" i="9"/>
  <c r="T277" i="9"/>
  <c r="S277" i="9"/>
  <c r="R277" i="9"/>
  <c r="Q277" i="9"/>
  <c r="P277" i="9"/>
  <c r="N277" i="9"/>
  <c r="L277" i="9"/>
  <c r="B276" i="9"/>
  <c r="C276" i="9"/>
  <c r="D276" i="9"/>
  <c r="E276" i="9"/>
  <c r="F276" i="9" a="1"/>
  <c r="F276" i="9"/>
  <c r="G276" i="9" a="1"/>
  <c r="G276" i="9"/>
  <c r="I276" i="9" a="1"/>
  <c r="I276" i="9"/>
  <c r="V276" i="9"/>
  <c r="K276" i="9"/>
  <c r="H276" i="9" a="1"/>
  <c r="H276" i="9"/>
  <c r="O276" i="9"/>
  <c r="M276" i="9"/>
  <c r="T276" i="9"/>
  <c r="S276" i="9"/>
  <c r="R276" i="9"/>
  <c r="Q276" i="9"/>
  <c r="P276" i="9"/>
  <c r="N276" i="9"/>
  <c r="L276" i="9"/>
  <c r="B275" i="9"/>
  <c r="C275" i="9"/>
  <c r="D275" i="9"/>
  <c r="E275" i="9"/>
  <c r="F275" i="9" a="1"/>
  <c r="F275" i="9"/>
  <c r="G275" i="9" a="1"/>
  <c r="G275" i="9"/>
  <c r="I275" i="9" a="1"/>
  <c r="I275" i="9"/>
  <c r="V275" i="9"/>
  <c r="K275" i="9"/>
  <c r="H275" i="9" a="1"/>
  <c r="H275" i="9"/>
  <c r="O275" i="9"/>
  <c r="M275" i="9"/>
  <c r="T275" i="9"/>
  <c r="S275" i="9"/>
  <c r="R275" i="9"/>
  <c r="Q275" i="9"/>
  <c r="P275" i="9"/>
  <c r="N275" i="9"/>
  <c r="L275" i="9"/>
  <c r="B274" i="9"/>
  <c r="C274" i="9"/>
  <c r="D274" i="9"/>
  <c r="E274" i="9"/>
  <c r="F274" i="9" a="1"/>
  <c r="F274" i="9"/>
  <c r="G274" i="9" a="1"/>
  <c r="G274" i="9"/>
  <c r="I274" i="9" a="1"/>
  <c r="I274" i="9"/>
  <c r="V274" i="9"/>
  <c r="K274" i="9"/>
  <c r="H274" i="9" a="1"/>
  <c r="H274" i="9"/>
  <c r="O274" i="9"/>
  <c r="M274" i="9"/>
  <c r="T274" i="9"/>
  <c r="S274" i="9"/>
  <c r="R274" i="9"/>
  <c r="Q274" i="9"/>
  <c r="P274" i="9"/>
  <c r="N274" i="9"/>
  <c r="L274" i="9"/>
  <c r="B273" i="9"/>
  <c r="C273" i="9"/>
  <c r="D273" i="9"/>
  <c r="E273" i="9"/>
  <c r="F273" i="9" a="1"/>
  <c r="F273" i="9"/>
  <c r="G273" i="9" a="1"/>
  <c r="G273" i="9"/>
  <c r="I273" i="9" a="1"/>
  <c r="I273" i="9"/>
  <c r="V273" i="9"/>
  <c r="K273" i="9"/>
  <c r="H273" i="9" a="1"/>
  <c r="H273" i="9"/>
  <c r="O273" i="9"/>
  <c r="M273" i="9"/>
  <c r="T273" i="9"/>
  <c r="S273" i="9"/>
  <c r="R273" i="9"/>
  <c r="Q273" i="9"/>
  <c r="P273" i="9"/>
  <c r="N273" i="9"/>
  <c r="L273" i="9"/>
  <c r="B272" i="9"/>
  <c r="C272" i="9"/>
  <c r="D272" i="9"/>
  <c r="E272" i="9"/>
  <c r="F272" i="9" a="1"/>
  <c r="F272" i="9"/>
  <c r="G272" i="9" a="1"/>
  <c r="G272" i="9"/>
  <c r="I272" i="9" a="1"/>
  <c r="I272" i="9"/>
  <c r="V272" i="9"/>
  <c r="K272" i="9"/>
  <c r="H272" i="9" a="1"/>
  <c r="H272" i="9"/>
  <c r="O272" i="9"/>
  <c r="M272" i="9"/>
  <c r="T272" i="9"/>
  <c r="S272" i="9"/>
  <c r="R272" i="9"/>
  <c r="Q272" i="9"/>
  <c r="P272" i="9"/>
  <c r="N272" i="9"/>
  <c r="L272" i="9"/>
  <c r="B271" i="9"/>
  <c r="C271" i="9"/>
  <c r="D271" i="9"/>
  <c r="E271" i="9"/>
  <c r="F271" i="9" a="1"/>
  <c r="F271" i="9"/>
  <c r="G271" i="9" a="1"/>
  <c r="G271" i="9"/>
  <c r="I271" i="9" a="1"/>
  <c r="I271" i="9"/>
  <c r="V271" i="9"/>
  <c r="K271" i="9"/>
  <c r="H271" i="9" a="1"/>
  <c r="H271" i="9"/>
  <c r="O271" i="9"/>
  <c r="M271" i="9"/>
  <c r="T271" i="9"/>
  <c r="S271" i="9"/>
  <c r="R271" i="9"/>
  <c r="Q271" i="9"/>
  <c r="P271" i="9"/>
  <c r="N271" i="9"/>
  <c r="L271" i="9"/>
  <c r="B270" i="9"/>
  <c r="C270" i="9"/>
  <c r="D270" i="9"/>
  <c r="E270" i="9"/>
  <c r="F270" i="9" a="1"/>
  <c r="F270" i="9"/>
  <c r="G270" i="9" a="1"/>
  <c r="G270" i="9"/>
  <c r="I270" i="9" a="1"/>
  <c r="I270" i="9"/>
  <c r="V270" i="9"/>
  <c r="K270" i="9"/>
  <c r="H270" i="9" a="1"/>
  <c r="H270" i="9"/>
  <c r="O270" i="9"/>
  <c r="M270" i="9"/>
  <c r="T270" i="9"/>
  <c r="S270" i="9"/>
  <c r="R270" i="9"/>
  <c r="Q270" i="9"/>
  <c r="P270" i="9"/>
  <c r="N270" i="9"/>
  <c r="L270" i="9"/>
  <c r="B269" i="9"/>
  <c r="C269" i="9"/>
  <c r="D269" i="9"/>
  <c r="E269" i="9"/>
  <c r="F269" i="9" a="1"/>
  <c r="F269" i="9"/>
  <c r="G269" i="9" a="1"/>
  <c r="G269" i="9"/>
  <c r="I269" i="9" a="1"/>
  <c r="I269" i="9"/>
  <c r="V269" i="9"/>
  <c r="K269" i="9"/>
  <c r="H269" i="9" a="1"/>
  <c r="H269" i="9"/>
  <c r="O269" i="9"/>
  <c r="M269" i="9"/>
  <c r="T269" i="9"/>
  <c r="S269" i="9"/>
  <c r="R269" i="9"/>
  <c r="Q269" i="9"/>
  <c r="P269" i="9"/>
  <c r="N269" i="9"/>
  <c r="L269" i="9"/>
  <c r="B268" i="9"/>
  <c r="C268" i="9"/>
  <c r="D268" i="9"/>
  <c r="E268" i="9"/>
  <c r="F268" i="9" a="1"/>
  <c r="F268" i="9"/>
  <c r="G268" i="9" a="1"/>
  <c r="G268" i="9"/>
  <c r="I268" i="9" a="1"/>
  <c r="I268" i="9"/>
  <c r="V268" i="9"/>
  <c r="K268" i="9"/>
  <c r="H268" i="9" a="1"/>
  <c r="H268" i="9"/>
  <c r="O268" i="9"/>
  <c r="M268" i="9"/>
  <c r="T268" i="9"/>
  <c r="S268" i="9"/>
  <c r="R268" i="9"/>
  <c r="Q268" i="9"/>
  <c r="P268" i="9"/>
  <c r="N268" i="9"/>
  <c r="L268" i="9"/>
  <c r="B267" i="9"/>
  <c r="C267" i="9"/>
  <c r="D267" i="9"/>
  <c r="E267" i="9"/>
  <c r="F267" i="9" a="1"/>
  <c r="F267" i="9"/>
  <c r="G267" i="9" a="1"/>
  <c r="G267" i="9"/>
  <c r="I267" i="9" a="1"/>
  <c r="I267" i="9"/>
  <c r="V267" i="9"/>
  <c r="K267" i="9"/>
  <c r="H267" i="9" a="1"/>
  <c r="H267" i="9"/>
  <c r="O267" i="9"/>
  <c r="M267" i="9"/>
  <c r="T267" i="9"/>
  <c r="S267" i="9"/>
  <c r="R267" i="9"/>
  <c r="Q267" i="9"/>
  <c r="P267" i="9"/>
  <c r="N267" i="9"/>
  <c r="L267" i="9"/>
  <c r="B266" i="9"/>
  <c r="C266" i="9"/>
  <c r="D266" i="9"/>
  <c r="E266" i="9"/>
  <c r="F266" i="9" a="1"/>
  <c r="F266" i="9"/>
  <c r="G266" i="9" a="1"/>
  <c r="G266" i="9"/>
  <c r="I266" i="9" a="1"/>
  <c r="I266" i="9"/>
  <c r="V266" i="9"/>
  <c r="K266" i="9"/>
  <c r="H266" i="9" a="1"/>
  <c r="H266" i="9"/>
  <c r="O266" i="9"/>
  <c r="M266" i="9"/>
  <c r="T266" i="9"/>
  <c r="S266" i="9"/>
  <c r="R266" i="9"/>
  <c r="Q266" i="9"/>
  <c r="P266" i="9"/>
  <c r="N266" i="9"/>
  <c r="L266" i="9"/>
  <c r="B265" i="9"/>
  <c r="C265" i="9"/>
  <c r="D265" i="9"/>
  <c r="E265" i="9"/>
  <c r="F265" i="9" a="1"/>
  <c r="F265" i="9"/>
  <c r="G265" i="9" a="1"/>
  <c r="G265" i="9"/>
  <c r="I265" i="9" a="1"/>
  <c r="I265" i="9"/>
  <c r="V265" i="9"/>
  <c r="K265" i="9"/>
  <c r="H265" i="9" a="1"/>
  <c r="H265" i="9"/>
  <c r="O265" i="9"/>
  <c r="M265" i="9"/>
  <c r="T265" i="9"/>
  <c r="S265" i="9"/>
  <c r="R265" i="9"/>
  <c r="Q265" i="9"/>
  <c r="P265" i="9"/>
  <c r="N265" i="9"/>
  <c r="L265" i="9"/>
  <c r="B264" i="9"/>
  <c r="C264" i="9"/>
  <c r="D264" i="9"/>
  <c r="E264" i="9"/>
  <c r="F264" i="9" a="1"/>
  <c r="F264" i="9"/>
  <c r="G264" i="9" a="1"/>
  <c r="G264" i="9"/>
  <c r="I264" i="9" a="1"/>
  <c r="I264" i="9"/>
  <c r="V264" i="9"/>
  <c r="K264" i="9"/>
  <c r="H264" i="9" a="1"/>
  <c r="H264" i="9"/>
  <c r="O264" i="9"/>
  <c r="M264" i="9"/>
  <c r="T264" i="9"/>
  <c r="S264" i="9"/>
  <c r="R264" i="9"/>
  <c r="Q264" i="9"/>
  <c r="P264" i="9"/>
  <c r="N264" i="9"/>
  <c r="L264" i="9"/>
  <c r="B263" i="9"/>
  <c r="C263" i="9"/>
  <c r="D263" i="9"/>
  <c r="E263" i="9"/>
  <c r="F263" i="9" a="1"/>
  <c r="F263" i="9"/>
  <c r="G263" i="9" a="1"/>
  <c r="G263" i="9"/>
  <c r="I263" i="9" a="1"/>
  <c r="I263" i="9"/>
  <c r="V263" i="9"/>
  <c r="K263" i="9"/>
  <c r="H263" i="9" a="1"/>
  <c r="H263" i="9"/>
  <c r="O263" i="9"/>
  <c r="M263" i="9"/>
  <c r="T263" i="9"/>
  <c r="S263" i="9"/>
  <c r="R263" i="9"/>
  <c r="Q263" i="9"/>
  <c r="P263" i="9"/>
  <c r="N263" i="9"/>
  <c r="L263" i="9"/>
  <c r="B262" i="9"/>
  <c r="C262" i="9"/>
  <c r="D262" i="9"/>
  <c r="E262" i="9"/>
  <c r="F262" i="9" a="1"/>
  <c r="F262" i="9"/>
  <c r="G262" i="9" a="1"/>
  <c r="G262" i="9"/>
  <c r="I262" i="9" a="1"/>
  <c r="I262" i="9"/>
  <c r="V262" i="9"/>
  <c r="K262" i="9"/>
  <c r="H262" i="9" a="1"/>
  <c r="H262" i="9"/>
  <c r="O262" i="9"/>
  <c r="M262" i="9"/>
  <c r="T262" i="9"/>
  <c r="S262" i="9"/>
  <c r="R262" i="9"/>
  <c r="Q262" i="9"/>
  <c r="P262" i="9"/>
  <c r="N262" i="9"/>
  <c r="L262" i="9"/>
  <c r="B261" i="9"/>
  <c r="C261" i="9"/>
  <c r="D261" i="9"/>
  <c r="E261" i="9"/>
  <c r="F261" i="9" a="1"/>
  <c r="F261" i="9"/>
  <c r="G261" i="9" a="1"/>
  <c r="G261" i="9"/>
  <c r="I261" i="9" a="1"/>
  <c r="I261" i="9"/>
  <c r="V261" i="9"/>
  <c r="K261" i="9"/>
  <c r="H261" i="9" a="1"/>
  <c r="H261" i="9"/>
  <c r="O261" i="9"/>
  <c r="M261" i="9"/>
  <c r="T261" i="9"/>
  <c r="S261" i="9"/>
  <c r="R261" i="9"/>
  <c r="Q261" i="9"/>
  <c r="P261" i="9"/>
  <c r="N261" i="9"/>
  <c r="L261" i="9"/>
  <c r="B260" i="9"/>
  <c r="C260" i="9"/>
  <c r="D260" i="9"/>
  <c r="E260" i="9"/>
  <c r="F260" i="9" a="1"/>
  <c r="F260" i="9"/>
  <c r="G260" i="9" a="1"/>
  <c r="G260" i="9"/>
  <c r="I260" i="9" a="1"/>
  <c r="I260" i="9"/>
  <c r="V260" i="9"/>
  <c r="K260" i="9"/>
  <c r="H260" i="9" a="1"/>
  <c r="H260" i="9"/>
  <c r="O260" i="9"/>
  <c r="M260" i="9"/>
  <c r="T260" i="9"/>
  <c r="S260" i="9"/>
  <c r="R260" i="9"/>
  <c r="Q260" i="9"/>
  <c r="P260" i="9"/>
  <c r="N260" i="9"/>
  <c r="L260" i="9"/>
  <c r="B259" i="9"/>
  <c r="C259" i="9"/>
  <c r="D259" i="9"/>
  <c r="E259" i="9"/>
  <c r="F259" i="9" a="1"/>
  <c r="F259" i="9"/>
  <c r="G259" i="9" a="1"/>
  <c r="G259" i="9"/>
  <c r="I259" i="9" a="1"/>
  <c r="I259" i="9"/>
  <c r="V259" i="9"/>
  <c r="K259" i="9"/>
  <c r="H259" i="9" a="1"/>
  <c r="H259" i="9"/>
  <c r="O259" i="9"/>
  <c r="M259" i="9"/>
  <c r="T259" i="9"/>
  <c r="S259" i="9"/>
  <c r="R259" i="9"/>
  <c r="Q259" i="9"/>
  <c r="P259" i="9"/>
  <c r="N259" i="9"/>
  <c r="L259" i="9"/>
  <c r="B258" i="9"/>
  <c r="C258" i="9"/>
  <c r="D258" i="9"/>
  <c r="E258" i="9"/>
  <c r="F258" i="9" a="1"/>
  <c r="F258" i="9"/>
  <c r="G258" i="9" a="1"/>
  <c r="G258" i="9"/>
  <c r="I258" i="9" a="1"/>
  <c r="I258" i="9"/>
  <c r="V258" i="9"/>
  <c r="K258" i="9"/>
  <c r="H258" i="9" a="1"/>
  <c r="H258" i="9"/>
  <c r="O258" i="9"/>
  <c r="M258" i="9"/>
  <c r="T258" i="9"/>
  <c r="S258" i="9"/>
  <c r="R258" i="9"/>
  <c r="Q258" i="9"/>
  <c r="P258" i="9"/>
  <c r="N258" i="9"/>
  <c r="L258" i="9"/>
  <c r="B257" i="9"/>
  <c r="C257" i="9"/>
  <c r="D257" i="9"/>
  <c r="E257" i="9"/>
  <c r="F257" i="9" a="1"/>
  <c r="F257" i="9"/>
  <c r="G257" i="9" a="1"/>
  <c r="G257" i="9"/>
  <c r="I257" i="9" a="1"/>
  <c r="I257" i="9"/>
  <c r="V257" i="9"/>
  <c r="K257" i="9"/>
  <c r="H257" i="9" a="1"/>
  <c r="H257" i="9"/>
  <c r="O257" i="9"/>
  <c r="M257" i="9"/>
  <c r="T257" i="9"/>
  <c r="S257" i="9"/>
  <c r="R257" i="9"/>
  <c r="Q257" i="9"/>
  <c r="P257" i="9"/>
  <c r="N257" i="9"/>
  <c r="L257" i="9"/>
  <c r="B256" i="9"/>
  <c r="C256" i="9"/>
  <c r="D256" i="9"/>
  <c r="E256" i="9"/>
  <c r="F256" i="9" a="1"/>
  <c r="F256" i="9"/>
  <c r="G256" i="9" a="1"/>
  <c r="G256" i="9"/>
  <c r="I256" i="9" a="1"/>
  <c r="I256" i="9"/>
  <c r="V256" i="9"/>
  <c r="K256" i="9"/>
  <c r="H256" i="9" a="1"/>
  <c r="H256" i="9"/>
  <c r="O256" i="9"/>
  <c r="M256" i="9"/>
  <c r="T256" i="9"/>
  <c r="S256" i="9"/>
  <c r="R256" i="9"/>
  <c r="Q256" i="9"/>
  <c r="P256" i="9"/>
  <c r="N256" i="9"/>
  <c r="L256" i="9"/>
  <c r="B255" i="9"/>
  <c r="C255" i="9"/>
  <c r="D255" i="9"/>
  <c r="E255" i="9"/>
  <c r="F255" i="9" a="1"/>
  <c r="F255" i="9"/>
  <c r="G255" i="9" a="1"/>
  <c r="G255" i="9"/>
  <c r="I255" i="9" a="1"/>
  <c r="I255" i="9"/>
  <c r="V255" i="9"/>
  <c r="K255" i="9"/>
  <c r="H255" i="9" a="1"/>
  <c r="H255" i="9"/>
  <c r="O255" i="9"/>
  <c r="M255" i="9"/>
  <c r="T255" i="9"/>
  <c r="S255" i="9"/>
  <c r="R255" i="9"/>
  <c r="Q255" i="9"/>
  <c r="P255" i="9"/>
  <c r="N255" i="9"/>
  <c r="L255" i="9"/>
  <c r="B254" i="9"/>
  <c r="C254" i="9"/>
  <c r="D254" i="9"/>
  <c r="E254" i="9"/>
  <c r="F254" i="9" a="1"/>
  <c r="F254" i="9"/>
  <c r="G254" i="9" a="1"/>
  <c r="G254" i="9"/>
  <c r="I254" i="9" a="1"/>
  <c r="I254" i="9"/>
  <c r="V254" i="9"/>
  <c r="K254" i="9"/>
  <c r="H254" i="9" a="1"/>
  <c r="H254" i="9"/>
  <c r="O254" i="9"/>
  <c r="M254" i="9"/>
  <c r="T254" i="9"/>
  <c r="S254" i="9"/>
  <c r="R254" i="9"/>
  <c r="Q254" i="9"/>
  <c r="P254" i="9"/>
  <c r="N254" i="9"/>
  <c r="L254" i="9"/>
  <c r="B253" i="9"/>
  <c r="C253" i="9"/>
  <c r="D253" i="9"/>
  <c r="E253" i="9"/>
  <c r="F253" i="9" a="1"/>
  <c r="F253" i="9"/>
  <c r="G253" i="9" a="1"/>
  <c r="G253" i="9"/>
  <c r="I253" i="9" a="1"/>
  <c r="I253" i="9"/>
  <c r="V253" i="9"/>
  <c r="K253" i="9"/>
  <c r="H253" i="9" a="1"/>
  <c r="H253" i="9"/>
  <c r="O253" i="9"/>
  <c r="M253" i="9"/>
  <c r="T253" i="9"/>
  <c r="S253" i="9"/>
  <c r="R253" i="9"/>
  <c r="Q253" i="9"/>
  <c r="P253" i="9"/>
  <c r="N253" i="9"/>
  <c r="L253" i="9"/>
  <c r="B252" i="9"/>
  <c r="C252" i="9"/>
  <c r="D252" i="9"/>
  <c r="E252" i="9"/>
  <c r="F252" i="9" a="1"/>
  <c r="F252" i="9"/>
  <c r="G252" i="9" a="1"/>
  <c r="G252" i="9"/>
  <c r="I252" i="9" a="1"/>
  <c r="I252" i="9"/>
  <c r="V252" i="9"/>
  <c r="K252" i="9"/>
  <c r="H252" i="9" a="1"/>
  <c r="H252" i="9"/>
  <c r="O252" i="9"/>
  <c r="M252" i="9"/>
  <c r="T252" i="9"/>
  <c r="S252" i="9"/>
  <c r="R252" i="9"/>
  <c r="Q252" i="9"/>
  <c r="P252" i="9"/>
  <c r="N252" i="9"/>
  <c r="L252" i="9"/>
  <c r="B251" i="9"/>
  <c r="C251" i="9"/>
  <c r="D251" i="9"/>
  <c r="E251" i="9"/>
  <c r="F251" i="9" a="1"/>
  <c r="F251" i="9"/>
  <c r="G251" i="9" a="1"/>
  <c r="G251" i="9"/>
  <c r="I251" i="9" a="1"/>
  <c r="I251" i="9"/>
  <c r="V251" i="9"/>
  <c r="K251" i="9"/>
  <c r="H251" i="9" a="1"/>
  <c r="H251" i="9"/>
  <c r="O251" i="9"/>
  <c r="M251" i="9"/>
  <c r="T251" i="9"/>
  <c r="S251" i="9"/>
  <c r="R251" i="9"/>
  <c r="Q251" i="9"/>
  <c r="P251" i="9"/>
  <c r="N251" i="9"/>
  <c r="L251" i="9"/>
  <c r="B250" i="9"/>
  <c r="C250" i="9"/>
  <c r="D250" i="9"/>
  <c r="E250" i="9"/>
  <c r="F250" i="9" a="1"/>
  <c r="F250" i="9"/>
  <c r="G250" i="9" a="1"/>
  <c r="G250" i="9"/>
  <c r="I250" i="9" a="1"/>
  <c r="I250" i="9"/>
  <c r="V250" i="9"/>
  <c r="K250" i="9"/>
  <c r="H250" i="9" a="1"/>
  <c r="H250" i="9"/>
  <c r="O250" i="9"/>
  <c r="M250" i="9"/>
  <c r="T250" i="9"/>
  <c r="S250" i="9"/>
  <c r="R250" i="9"/>
  <c r="Q250" i="9"/>
  <c r="P250" i="9"/>
  <c r="N250" i="9"/>
  <c r="L250" i="9"/>
  <c r="B249" i="9"/>
  <c r="C249" i="9"/>
  <c r="D249" i="9"/>
  <c r="E249" i="9"/>
  <c r="F249" i="9" a="1"/>
  <c r="F249" i="9"/>
  <c r="G249" i="9" a="1"/>
  <c r="G249" i="9"/>
  <c r="I249" i="9" a="1"/>
  <c r="I249" i="9"/>
  <c r="V249" i="9"/>
  <c r="K249" i="9"/>
  <c r="H249" i="9" a="1"/>
  <c r="H249" i="9"/>
  <c r="O249" i="9"/>
  <c r="M249" i="9"/>
  <c r="T249" i="9"/>
  <c r="S249" i="9"/>
  <c r="R249" i="9"/>
  <c r="Q249" i="9"/>
  <c r="P249" i="9"/>
  <c r="N249" i="9"/>
  <c r="L249" i="9"/>
  <c r="B248" i="9"/>
  <c r="C248" i="9"/>
  <c r="D248" i="9"/>
  <c r="E248" i="9"/>
  <c r="F248" i="9" a="1"/>
  <c r="F248" i="9"/>
  <c r="G248" i="9" a="1"/>
  <c r="G248" i="9"/>
  <c r="I248" i="9" a="1"/>
  <c r="I248" i="9"/>
  <c r="V248" i="9"/>
  <c r="K248" i="9"/>
  <c r="H248" i="9" a="1"/>
  <c r="H248" i="9"/>
  <c r="O248" i="9"/>
  <c r="M248" i="9"/>
  <c r="T248" i="9"/>
  <c r="S248" i="9"/>
  <c r="R248" i="9"/>
  <c r="Q248" i="9"/>
  <c r="P248" i="9"/>
  <c r="N248" i="9"/>
  <c r="L248" i="9"/>
  <c r="B247" i="9"/>
  <c r="C247" i="9"/>
  <c r="D247" i="9"/>
  <c r="E247" i="9"/>
  <c r="F247" i="9" a="1"/>
  <c r="F247" i="9"/>
  <c r="G247" i="9" a="1"/>
  <c r="G247" i="9"/>
  <c r="I247" i="9" a="1"/>
  <c r="I247" i="9"/>
  <c r="V247" i="9"/>
  <c r="K247" i="9"/>
  <c r="H247" i="9" a="1"/>
  <c r="H247" i="9"/>
  <c r="O247" i="9"/>
  <c r="M247" i="9"/>
  <c r="T247" i="9"/>
  <c r="S247" i="9"/>
  <c r="R247" i="9"/>
  <c r="Q247" i="9"/>
  <c r="P247" i="9"/>
  <c r="N247" i="9"/>
  <c r="L247" i="9"/>
  <c r="B246" i="9"/>
  <c r="C246" i="9"/>
  <c r="D246" i="9"/>
  <c r="E246" i="9"/>
  <c r="F246" i="9" a="1"/>
  <c r="F246" i="9"/>
  <c r="G246" i="9" a="1"/>
  <c r="G246" i="9"/>
  <c r="I246" i="9" a="1"/>
  <c r="I246" i="9"/>
  <c r="V246" i="9"/>
  <c r="K246" i="9"/>
  <c r="H246" i="9" a="1"/>
  <c r="H246" i="9"/>
  <c r="O246" i="9"/>
  <c r="M246" i="9"/>
  <c r="T246" i="9"/>
  <c r="S246" i="9"/>
  <c r="R246" i="9"/>
  <c r="Q246" i="9"/>
  <c r="P246" i="9"/>
  <c r="N246" i="9"/>
  <c r="L246" i="9"/>
  <c r="B245" i="9"/>
  <c r="C245" i="9"/>
  <c r="D245" i="9"/>
  <c r="E245" i="9"/>
  <c r="F245" i="9" a="1"/>
  <c r="F245" i="9"/>
  <c r="G245" i="9" a="1"/>
  <c r="G245" i="9"/>
  <c r="I245" i="9" a="1"/>
  <c r="I245" i="9"/>
  <c r="V245" i="9"/>
  <c r="K245" i="9"/>
  <c r="H245" i="9" a="1"/>
  <c r="H245" i="9"/>
  <c r="O245" i="9"/>
  <c r="M245" i="9"/>
  <c r="T245" i="9"/>
  <c r="S245" i="9"/>
  <c r="R245" i="9"/>
  <c r="Q245" i="9"/>
  <c r="P245" i="9"/>
  <c r="N245" i="9"/>
  <c r="L245" i="9"/>
  <c r="B244" i="9"/>
  <c r="C244" i="9"/>
  <c r="D244" i="9"/>
  <c r="E244" i="9"/>
  <c r="F244" i="9" a="1"/>
  <c r="F244" i="9"/>
  <c r="G244" i="9" a="1"/>
  <c r="G244" i="9"/>
  <c r="I244" i="9" a="1"/>
  <c r="I244" i="9"/>
  <c r="V244" i="9"/>
  <c r="K244" i="9"/>
  <c r="H244" i="9" a="1"/>
  <c r="H244" i="9"/>
  <c r="O244" i="9"/>
  <c r="M244" i="9"/>
  <c r="T244" i="9"/>
  <c r="S244" i="9"/>
  <c r="R244" i="9"/>
  <c r="Q244" i="9"/>
  <c r="P244" i="9"/>
  <c r="N244" i="9"/>
  <c r="L244" i="9"/>
  <c r="B243" i="9"/>
  <c r="C243" i="9"/>
  <c r="D243" i="9"/>
  <c r="E243" i="9"/>
  <c r="F243" i="9" a="1"/>
  <c r="F243" i="9"/>
  <c r="G243" i="9" a="1"/>
  <c r="G243" i="9"/>
  <c r="I243" i="9" a="1"/>
  <c r="I243" i="9"/>
  <c r="V243" i="9"/>
  <c r="K243" i="9"/>
  <c r="H243" i="9" a="1"/>
  <c r="H243" i="9"/>
  <c r="O243" i="9"/>
  <c r="M243" i="9"/>
  <c r="T243" i="9"/>
  <c r="S243" i="9"/>
  <c r="R243" i="9"/>
  <c r="Q243" i="9"/>
  <c r="P243" i="9"/>
  <c r="N243" i="9"/>
  <c r="L243" i="9"/>
  <c r="B242" i="9"/>
  <c r="C242" i="9"/>
  <c r="D242" i="9"/>
  <c r="E242" i="9"/>
  <c r="F242" i="9" a="1"/>
  <c r="F242" i="9"/>
  <c r="G242" i="9" a="1"/>
  <c r="G242" i="9"/>
  <c r="I242" i="9" a="1"/>
  <c r="I242" i="9"/>
  <c r="V242" i="9"/>
  <c r="K242" i="9"/>
  <c r="H242" i="9" a="1"/>
  <c r="H242" i="9"/>
  <c r="O242" i="9"/>
  <c r="M242" i="9"/>
  <c r="T242" i="9"/>
  <c r="S242" i="9"/>
  <c r="R242" i="9"/>
  <c r="Q242" i="9"/>
  <c r="P242" i="9"/>
  <c r="N242" i="9"/>
  <c r="L242" i="9"/>
  <c r="B241" i="9"/>
  <c r="C241" i="9"/>
  <c r="D241" i="9"/>
  <c r="E241" i="9"/>
  <c r="F241" i="9" a="1"/>
  <c r="F241" i="9"/>
  <c r="G241" i="9" a="1"/>
  <c r="G241" i="9"/>
  <c r="I241" i="9" a="1"/>
  <c r="I241" i="9"/>
  <c r="V241" i="9"/>
  <c r="K241" i="9"/>
  <c r="H241" i="9" a="1"/>
  <c r="H241" i="9"/>
  <c r="O241" i="9"/>
  <c r="M241" i="9"/>
  <c r="T241" i="9"/>
  <c r="S241" i="9"/>
  <c r="R241" i="9"/>
  <c r="Q241" i="9"/>
  <c r="P241" i="9"/>
  <c r="N241" i="9"/>
  <c r="L241" i="9"/>
  <c r="B240" i="9"/>
  <c r="C240" i="9"/>
  <c r="D240" i="9"/>
  <c r="E240" i="9"/>
  <c r="F240" i="9" a="1"/>
  <c r="F240" i="9"/>
  <c r="G240" i="9" a="1"/>
  <c r="G240" i="9"/>
  <c r="I240" i="9" a="1"/>
  <c r="I240" i="9"/>
  <c r="V240" i="9"/>
  <c r="K240" i="9"/>
  <c r="H240" i="9" a="1"/>
  <c r="H240" i="9"/>
  <c r="O240" i="9"/>
  <c r="M240" i="9"/>
  <c r="T240" i="9"/>
  <c r="S240" i="9"/>
  <c r="R240" i="9"/>
  <c r="Q240" i="9"/>
  <c r="P240" i="9"/>
  <c r="N240" i="9"/>
  <c r="L240" i="9"/>
  <c r="B239" i="9"/>
  <c r="C239" i="9"/>
  <c r="D239" i="9"/>
  <c r="E239" i="9"/>
  <c r="F239" i="9" a="1"/>
  <c r="F239" i="9"/>
  <c r="G239" i="9" a="1"/>
  <c r="G239" i="9"/>
  <c r="I239" i="9" a="1"/>
  <c r="I239" i="9"/>
  <c r="V239" i="9"/>
  <c r="K239" i="9"/>
  <c r="H239" i="9" a="1"/>
  <c r="H239" i="9"/>
  <c r="O239" i="9"/>
  <c r="M239" i="9"/>
  <c r="T239" i="9"/>
  <c r="S239" i="9"/>
  <c r="R239" i="9"/>
  <c r="Q239" i="9"/>
  <c r="P239" i="9"/>
  <c r="N239" i="9"/>
  <c r="L239" i="9"/>
  <c r="B238" i="9"/>
  <c r="C238" i="9"/>
  <c r="D238" i="9"/>
  <c r="E238" i="9"/>
  <c r="F238" i="9" a="1"/>
  <c r="F238" i="9"/>
  <c r="G238" i="9" a="1"/>
  <c r="G238" i="9"/>
  <c r="I238" i="9" a="1"/>
  <c r="I238" i="9"/>
  <c r="V238" i="9"/>
  <c r="K238" i="9"/>
  <c r="H238" i="9" a="1"/>
  <c r="H238" i="9"/>
  <c r="O238" i="9"/>
  <c r="M238" i="9"/>
  <c r="T238" i="9"/>
  <c r="S238" i="9"/>
  <c r="R238" i="9"/>
  <c r="Q238" i="9"/>
  <c r="P238" i="9"/>
  <c r="N238" i="9"/>
  <c r="L238" i="9"/>
  <c r="B237" i="9"/>
  <c r="C237" i="9"/>
  <c r="D237" i="9"/>
  <c r="E237" i="9"/>
  <c r="F237" i="9" a="1"/>
  <c r="F237" i="9"/>
  <c r="G237" i="9" a="1"/>
  <c r="G237" i="9"/>
  <c r="I237" i="9" a="1"/>
  <c r="I237" i="9"/>
  <c r="V237" i="9"/>
  <c r="K237" i="9"/>
  <c r="H237" i="9" a="1"/>
  <c r="H237" i="9"/>
  <c r="O237" i="9"/>
  <c r="M237" i="9"/>
  <c r="T237" i="9"/>
  <c r="S237" i="9"/>
  <c r="R237" i="9"/>
  <c r="Q237" i="9"/>
  <c r="P237" i="9"/>
  <c r="N237" i="9"/>
  <c r="L237" i="9"/>
  <c r="B236" i="9"/>
  <c r="C236" i="9"/>
  <c r="D236" i="9"/>
  <c r="E236" i="9"/>
  <c r="F236" i="9" a="1"/>
  <c r="F236" i="9"/>
  <c r="G236" i="9" a="1"/>
  <c r="G236" i="9"/>
  <c r="I236" i="9" a="1"/>
  <c r="I236" i="9"/>
  <c r="V236" i="9"/>
  <c r="K236" i="9"/>
  <c r="H236" i="9" a="1"/>
  <c r="H236" i="9"/>
  <c r="O236" i="9"/>
  <c r="M236" i="9"/>
  <c r="T236" i="9"/>
  <c r="S236" i="9"/>
  <c r="R236" i="9"/>
  <c r="Q236" i="9"/>
  <c r="P236" i="9"/>
  <c r="N236" i="9"/>
  <c r="L236" i="9"/>
  <c r="B235" i="9"/>
  <c r="C235" i="9"/>
  <c r="D235" i="9"/>
  <c r="E235" i="9"/>
  <c r="F235" i="9" a="1"/>
  <c r="F235" i="9"/>
  <c r="G235" i="9" a="1"/>
  <c r="G235" i="9"/>
  <c r="I235" i="9" a="1"/>
  <c r="I235" i="9"/>
  <c r="V235" i="9"/>
  <c r="K235" i="9"/>
  <c r="H235" i="9" a="1"/>
  <c r="H235" i="9"/>
  <c r="O235" i="9"/>
  <c r="M235" i="9"/>
  <c r="T235" i="9"/>
  <c r="S235" i="9"/>
  <c r="R235" i="9"/>
  <c r="Q235" i="9"/>
  <c r="P235" i="9"/>
  <c r="N235" i="9"/>
  <c r="L235" i="9"/>
  <c r="B234" i="9"/>
  <c r="C234" i="9"/>
  <c r="D234" i="9"/>
  <c r="E234" i="9"/>
  <c r="F234" i="9" a="1"/>
  <c r="F234" i="9"/>
  <c r="G234" i="9" a="1"/>
  <c r="G234" i="9"/>
  <c r="I234" i="9" a="1"/>
  <c r="I234" i="9"/>
  <c r="V234" i="9"/>
  <c r="K234" i="9"/>
  <c r="H234" i="9" a="1"/>
  <c r="H234" i="9"/>
  <c r="O234" i="9"/>
  <c r="M234" i="9"/>
  <c r="T234" i="9"/>
  <c r="S234" i="9"/>
  <c r="R234" i="9"/>
  <c r="Q234" i="9"/>
  <c r="P234" i="9"/>
  <c r="N234" i="9"/>
  <c r="L234" i="9"/>
  <c r="B233" i="9"/>
  <c r="C233" i="9"/>
  <c r="D233" i="9"/>
  <c r="E233" i="9"/>
  <c r="F233" i="9" a="1"/>
  <c r="F233" i="9"/>
  <c r="G233" i="9" a="1"/>
  <c r="G233" i="9"/>
  <c r="I233" i="9" a="1"/>
  <c r="I233" i="9"/>
  <c r="V233" i="9"/>
  <c r="K233" i="9"/>
  <c r="H233" i="9" a="1"/>
  <c r="H233" i="9"/>
  <c r="O233" i="9"/>
  <c r="M233" i="9"/>
  <c r="T233" i="9"/>
  <c r="S233" i="9"/>
  <c r="R233" i="9"/>
  <c r="Q233" i="9"/>
  <c r="P233" i="9"/>
  <c r="N233" i="9"/>
  <c r="L233" i="9"/>
  <c r="B232" i="9"/>
  <c r="C232" i="9"/>
  <c r="D232" i="9"/>
  <c r="E232" i="9"/>
  <c r="F232" i="9" a="1"/>
  <c r="F232" i="9"/>
  <c r="G232" i="9" a="1"/>
  <c r="G232" i="9"/>
  <c r="I232" i="9" a="1"/>
  <c r="I232" i="9"/>
  <c r="V232" i="9"/>
  <c r="K232" i="9"/>
  <c r="H232" i="9" a="1"/>
  <c r="H232" i="9"/>
  <c r="O232" i="9"/>
  <c r="M232" i="9"/>
  <c r="T232" i="9"/>
  <c r="S232" i="9"/>
  <c r="R232" i="9"/>
  <c r="Q232" i="9"/>
  <c r="P232" i="9"/>
  <c r="N232" i="9"/>
  <c r="L232" i="9"/>
  <c r="B231" i="9"/>
  <c r="C231" i="9"/>
  <c r="D231" i="9"/>
  <c r="E231" i="9"/>
  <c r="F231" i="9" a="1"/>
  <c r="F231" i="9"/>
  <c r="G231" i="9" a="1"/>
  <c r="G231" i="9"/>
  <c r="I231" i="9" a="1"/>
  <c r="I231" i="9"/>
  <c r="V231" i="9"/>
  <c r="K231" i="9"/>
  <c r="H231" i="9" a="1"/>
  <c r="H231" i="9"/>
  <c r="O231" i="9"/>
  <c r="M231" i="9"/>
  <c r="T231" i="9"/>
  <c r="S231" i="9"/>
  <c r="R231" i="9"/>
  <c r="Q231" i="9"/>
  <c r="P231" i="9"/>
  <c r="N231" i="9"/>
  <c r="L231" i="9"/>
  <c r="B230" i="9"/>
  <c r="C230" i="9"/>
  <c r="D230" i="9"/>
  <c r="E230" i="9"/>
  <c r="F230" i="9" a="1"/>
  <c r="F230" i="9"/>
  <c r="G230" i="9" a="1"/>
  <c r="G230" i="9"/>
  <c r="I230" i="9" a="1"/>
  <c r="I230" i="9"/>
  <c r="V230" i="9"/>
  <c r="K230" i="9"/>
  <c r="H230" i="9" a="1"/>
  <c r="H230" i="9"/>
  <c r="O230" i="9"/>
  <c r="M230" i="9"/>
  <c r="T230" i="9"/>
  <c r="S230" i="9"/>
  <c r="R230" i="9"/>
  <c r="Q230" i="9"/>
  <c r="P230" i="9"/>
  <c r="N230" i="9"/>
  <c r="L230" i="9"/>
  <c r="B229" i="9"/>
  <c r="C229" i="9"/>
  <c r="D229" i="9"/>
  <c r="E229" i="9"/>
  <c r="F229" i="9" a="1"/>
  <c r="F229" i="9"/>
  <c r="G229" i="9" a="1"/>
  <c r="G229" i="9"/>
  <c r="I229" i="9" a="1"/>
  <c r="I229" i="9"/>
  <c r="V229" i="9"/>
  <c r="K229" i="9"/>
  <c r="H229" i="9" a="1"/>
  <c r="H229" i="9"/>
  <c r="O229" i="9"/>
  <c r="M229" i="9"/>
  <c r="T229" i="9"/>
  <c r="S229" i="9"/>
  <c r="R229" i="9"/>
  <c r="Q229" i="9"/>
  <c r="P229" i="9"/>
  <c r="N229" i="9"/>
  <c r="L229" i="9"/>
  <c r="B228" i="9"/>
  <c r="C228" i="9"/>
  <c r="D228" i="9"/>
  <c r="E228" i="9"/>
  <c r="F228" i="9" a="1"/>
  <c r="F228" i="9"/>
  <c r="G228" i="9" a="1"/>
  <c r="G228" i="9"/>
  <c r="I228" i="9" a="1"/>
  <c r="I228" i="9"/>
  <c r="V228" i="9"/>
  <c r="K228" i="9"/>
  <c r="H228" i="9" a="1"/>
  <c r="H228" i="9"/>
  <c r="O228" i="9"/>
  <c r="M228" i="9"/>
  <c r="T228" i="9"/>
  <c r="S228" i="9"/>
  <c r="R228" i="9"/>
  <c r="Q228" i="9"/>
  <c r="P228" i="9"/>
  <c r="N228" i="9"/>
  <c r="L228" i="9"/>
  <c r="B227" i="9"/>
  <c r="C227" i="9"/>
  <c r="D227" i="9"/>
  <c r="E227" i="9"/>
  <c r="F227" i="9" a="1"/>
  <c r="F227" i="9"/>
  <c r="G227" i="9" a="1"/>
  <c r="G227" i="9"/>
  <c r="I227" i="9" a="1"/>
  <c r="I227" i="9"/>
  <c r="V227" i="9"/>
  <c r="K227" i="9"/>
  <c r="H227" i="9" a="1"/>
  <c r="H227" i="9"/>
  <c r="O227" i="9"/>
  <c r="M227" i="9"/>
  <c r="T227" i="9"/>
  <c r="S227" i="9"/>
  <c r="R227" i="9"/>
  <c r="Q227" i="9"/>
  <c r="P227" i="9"/>
  <c r="N227" i="9"/>
  <c r="L227" i="9"/>
  <c r="B226" i="9"/>
  <c r="C226" i="9"/>
  <c r="D226" i="9"/>
  <c r="E226" i="9"/>
  <c r="F226" i="9" a="1"/>
  <c r="F226" i="9"/>
  <c r="G226" i="9" a="1"/>
  <c r="G226" i="9"/>
  <c r="I226" i="9" a="1"/>
  <c r="I226" i="9"/>
  <c r="V226" i="9"/>
  <c r="K226" i="9"/>
  <c r="H226" i="9" a="1"/>
  <c r="H226" i="9"/>
  <c r="O226" i="9"/>
  <c r="M226" i="9"/>
  <c r="T226" i="9"/>
  <c r="S226" i="9"/>
  <c r="R226" i="9"/>
  <c r="Q226" i="9"/>
  <c r="P226" i="9"/>
  <c r="N226" i="9"/>
  <c r="L226" i="9"/>
  <c r="B225" i="9"/>
  <c r="C225" i="9"/>
  <c r="D225" i="9"/>
  <c r="E225" i="9"/>
  <c r="F225" i="9" a="1"/>
  <c r="F225" i="9"/>
  <c r="G225" i="9" a="1"/>
  <c r="G225" i="9"/>
  <c r="I225" i="9" a="1"/>
  <c r="I225" i="9"/>
  <c r="V225" i="9"/>
  <c r="K225" i="9"/>
  <c r="H225" i="9" a="1"/>
  <c r="H225" i="9"/>
  <c r="O225" i="9"/>
  <c r="M225" i="9"/>
  <c r="T225" i="9"/>
  <c r="S225" i="9"/>
  <c r="R225" i="9"/>
  <c r="Q225" i="9"/>
  <c r="P225" i="9"/>
  <c r="N225" i="9"/>
  <c r="L225" i="9"/>
  <c r="B224" i="9"/>
  <c r="C224" i="9"/>
  <c r="D224" i="9"/>
  <c r="E224" i="9"/>
  <c r="F224" i="9" a="1"/>
  <c r="F224" i="9"/>
  <c r="G224" i="9" a="1"/>
  <c r="G224" i="9"/>
  <c r="I224" i="9" a="1"/>
  <c r="I224" i="9"/>
  <c r="V224" i="9"/>
  <c r="K224" i="9"/>
  <c r="H224" i="9" a="1"/>
  <c r="H224" i="9"/>
  <c r="O224" i="9"/>
  <c r="M224" i="9"/>
  <c r="T224" i="9"/>
  <c r="S224" i="9"/>
  <c r="R224" i="9"/>
  <c r="Q224" i="9"/>
  <c r="P224" i="9"/>
  <c r="N224" i="9"/>
  <c r="L224" i="9"/>
  <c r="B223" i="9"/>
  <c r="C223" i="9"/>
  <c r="D223" i="9"/>
  <c r="E223" i="9"/>
  <c r="F223" i="9" a="1"/>
  <c r="F223" i="9"/>
  <c r="G223" i="9" a="1"/>
  <c r="G223" i="9"/>
  <c r="I223" i="9" a="1"/>
  <c r="I223" i="9"/>
  <c r="V223" i="9"/>
  <c r="K223" i="9"/>
  <c r="H223" i="9" a="1"/>
  <c r="H223" i="9"/>
  <c r="O223" i="9"/>
  <c r="M223" i="9"/>
  <c r="T223" i="9"/>
  <c r="S223" i="9"/>
  <c r="R223" i="9"/>
  <c r="Q223" i="9"/>
  <c r="P223" i="9"/>
  <c r="N223" i="9"/>
  <c r="L223" i="9"/>
  <c r="B222" i="9"/>
  <c r="C222" i="9"/>
  <c r="D222" i="9"/>
  <c r="E222" i="9"/>
  <c r="F222" i="9" a="1"/>
  <c r="F222" i="9"/>
  <c r="G222" i="9" a="1"/>
  <c r="G222" i="9"/>
  <c r="I222" i="9" a="1"/>
  <c r="I222" i="9"/>
  <c r="V222" i="9"/>
  <c r="K222" i="9"/>
  <c r="H222" i="9" a="1"/>
  <c r="H222" i="9"/>
  <c r="O222" i="9"/>
  <c r="M222" i="9"/>
  <c r="T222" i="9"/>
  <c r="S222" i="9"/>
  <c r="R222" i="9"/>
  <c r="Q222" i="9"/>
  <c r="P222" i="9"/>
  <c r="N222" i="9"/>
  <c r="L222" i="9"/>
  <c r="B221" i="9"/>
  <c r="C221" i="9"/>
  <c r="D221" i="9"/>
  <c r="E221" i="9"/>
  <c r="F221" i="9" a="1"/>
  <c r="F221" i="9"/>
  <c r="G221" i="9" a="1"/>
  <c r="G221" i="9"/>
  <c r="I221" i="9" a="1"/>
  <c r="I221" i="9"/>
  <c r="V221" i="9"/>
  <c r="K221" i="9"/>
  <c r="H221" i="9" a="1"/>
  <c r="H221" i="9"/>
  <c r="O221" i="9"/>
  <c r="M221" i="9"/>
  <c r="T221" i="9"/>
  <c r="S221" i="9"/>
  <c r="R221" i="9"/>
  <c r="Q221" i="9"/>
  <c r="P221" i="9"/>
  <c r="N221" i="9"/>
  <c r="L221" i="9"/>
  <c r="B220" i="9"/>
  <c r="C220" i="9"/>
  <c r="D220" i="9"/>
  <c r="E220" i="9"/>
  <c r="F220" i="9" a="1"/>
  <c r="F220" i="9"/>
  <c r="G220" i="9" a="1"/>
  <c r="G220" i="9"/>
  <c r="I220" i="9" a="1"/>
  <c r="I220" i="9"/>
  <c r="V220" i="9"/>
  <c r="K220" i="9"/>
  <c r="H220" i="9" a="1"/>
  <c r="H220" i="9"/>
  <c r="O220" i="9"/>
  <c r="M220" i="9"/>
  <c r="T220" i="9"/>
  <c r="S220" i="9"/>
  <c r="R220" i="9"/>
  <c r="Q220" i="9"/>
  <c r="P220" i="9"/>
  <c r="N220" i="9"/>
  <c r="L220" i="9"/>
  <c r="B219" i="9"/>
  <c r="C219" i="9"/>
  <c r="D219" i="9"/>
  <c r="E219" i="9"/>
  <c r="F219" i="9" a="1"/>
  <c r="F219" i="9"/>
  <c r="G219" i="9" a="1"/>
  <c r="G219" i="9"/>
  <c r="I219" i="9" a="1"/>
  <c r="I219" i="9"/>
  <c r="V219" i="9"/>
  <c r="K219" i="9"/>
  <c r="H219" i="9" a="1"/>
  <c r="H219" i="9"/>
  <c r="O219" i="9"/>
  <c r="M219" i="9"/>
  <c r="T219" i="9"/>
  <c r="S219" i="9"/>
  <c r="R219" i="9"/>
  <c r="Q219" i="9"/>
  <c r="P219" i="9"/>
  <c r="N219" i="9"/>
  <c r="L219" i="9"/>
  <c r="B218" i="9"/>
  <c r="C218" i="9"/>
  <c r="D218" i="9"/>
  <c r="E218" i="9"/>
  <c r="F218" i="9" a="1"/>
  <c r="F218" i="9"/>
  <c r="G218" i="9" a="1"/>
  <c r="G218" i="9"/>
  <c r="I218" i="9" a="1"/>
  <c r="I218" i="9"/>
  <c r="V218" i="9"/>
  <c r="K218" i="9"/>
  <c r="H218" i="9" a="1"/>
  <c r="H218" i="9"/>
  <c r="O218" i="9"/>
  <c r="M218" i="9"/>
  <c r="T218" i="9"/>
  <c r="S218" i="9"/>
  <c r="R218" i="9"/>
  <c r="Q218" i="9"/>
  <c r="P218" i="9"/>
  <c r="N218" i="9"/>
  <c r="L218" i="9"/>
  <c r="B217" i="9"/>
  <c r="C217" i="9"/>
  <c r="D217" i="9"/>
  <c r="E217" i="9"/>
  <c r="F217" i="9" a="1"/>
  <c r="F217" i="9"/>
  <c r="G217" i="9" a="1"/>
  <c r="G217" i="9"/>
  <c r="I217" i="9" a="1"/>
  <c r="I217" i="9"/>
  <c r="V217" i="9"/>
  <c r="K217" i="9"/>
  <c r="H217" i="9" a="1"/>
  <c r="H217" i="9"/>
  <c r="O217" i="9"/>
  <c r="M217" i="9"/>
  <c r="T217" i="9"/>
  <c r="S217" i="9"/>
  <c r="R217" i="9"/>
  <c r="Q217" i="9"/>
  <c r="P217" i="9"/>
  <c r="N217" i="9"/>
  <c r="L217" i="9"/>
  <c r="B216" i="9"/>
  <c r="C216" i="9"/>
  <c r="D216" i="9"/>
  <c r="E216" i="9"/>
  <c r="F216" i="9" a="1"/>
  <c r="F216" i="9"/>
  <c r="G216" i="9" a="1"/>
  <c r="G216" i="9"/>
  <c r="I216" i="9" a="1"/>
  <c r="I216" i="9"/>
  <c r="V216" i="9"/>
  <c r="K216" i="9"/>
  <c r="H216" i="9" a="1"/>
  <c r="H216" i="9"/>
  <c r="O216" i="9"/>
  <c r="M216" i="9"/>
  <c r="T216" i="9"/>
  <c r="S216" i="9"/>
  <c r="R216" i="9"/>
  <c r="Q216" i="9"/>
  <c r="P216" i="9"/>
  <c r="N216" i="9"/>
  <c r="L216" i="9"/>
  <c r="B215" i="9"/>
  <c r="C215" i="9"/>
  <c r="D215" i="9"/>
  <c r="E215" i="9"/>
  <c r="F215" i="9" a="1"/>
  <c r="F215" i="9"/>
  <c r="G215" i="9" a="1"/>
  <c r="G215" i="9"/>
  <c r="I215" i="9" a="1"/>
  <c r="I215" i="9"/>
  <c r="V215" i="9"/>
  <c r="K215" i="9"/>
  <c r="H215" i="9" a="1"/>
  <c r="H215" i="9"/>
  <c r="O215" i="9"/>
  <c r="M215" i="9"/>
  <c r="T215" i="9"/>
  <c r="S215" i="9"/>
  <c r="R215" i="9"/>
  <c r="Q215" i="9"/>
  <c r="P215" i="9"/>
  <c r="N215" i="9"/>
  <c r="L215" i="9"/>
  <c r="B214" i="9"/>
  <c r="C214" i="9"/>
  <c r="D214" i="9"/>
  <c r="E214" i="9"/>
  <c r="F214" i="9" a="1"/>
  <c r="F214" i="9"/>
  <c r="G214" i="9" a="1"/>
  <c r="G214" i="9"/>
  <c r="I214" i="9" a="1"/>
  <c r="I214" i="9"/>
  <c r="V214" i="9"/>
  <c r="K214" i="9"/>
  <c r="H214" i="9" a="1"/>
  <c r="H214" i="9"/>
  <c r="O214" i="9"/>
  <c r="M214" i="9"/>
  <c r="T214" i="9"/>
  <c r="S214" i="9"/>
  <c r="R214" i="9"/>
  <c r="Q214" i="9"/>
  <c r="P214" i="9"/>
  <c r="N214" i="9"/>
  <c r="L214" i="9"/>
  <c r="B213" i="9"/>
  <c r="C213" i="9"/>
  <c r="D213" i="9"/>
  <c r="E213" i="9"/>
  <c r="F213" i="9" a="1"/>
  <c r="F213" i="9"/>
  <c r="G213" i="9" a="1"/>
  <c r="G213" i="9"/>
  <c r="I213" i="9" a="1"/>
  <c r="I213" i="9"/>
  <c r="V213" i="9"/>
  <c r="K213" i="9"/>
  <c r="H213" i="9" a="1"/>
  <c r="H213" i="9"/>
  <c r="O213" i="9"/>
  <c r="M213" i="9"/>
  <c r="T213" i="9"/>
  <c r="S213" i="9"/>
  <c r="R213" i="9"/>
  <c r="Q213" i="9"/>
  <c r="P213" i="9"/>
  <c r="N213" i="9"/>
  <c r="L213" i="9"/>
  <c r="B212" i="9"/>
  <c r="C212" i="9"/>
  <c r="D212" i="9"/>
  <c r="E212" i="9"/>
  <c r="F212" i="9" a="1"/>
  <c r="F212" i="9"/>
  <c r="G212" i="9" a="1"/>
  <c r="G212" i="9"/>
  <c r="I212" i="9" a="1"/>
  <c r="I212" i="9"/>
  <c r="V212" i="9"/>
  <c r="K212" i="9"/>
  <c r="H212" i="9" a="1"/>
  <c r="H212" i="9"/>
  <c r="O212" i="9"/>
  <c r="M212" i="9"/>
  <c r="T212" i="9"/>
  <c r="S212" i="9"/>
  <c r="R212" i="9"/>
  <c r="Q212" i="9"/>
  <c r="P212" i="9"/>
  <c r="N212" i="9"/>
  <c r="L212" i="9"/>
  <c r="B211" i="9"/>
  <c r="C211" i="9"/>
  <c r="D211" i="9"/>
  <c r="E211" i="9"/>
  <c r="F211" i="9" a="1"/>
  <c r="F211" i="9"/>
  <c r="G211" i="9" a="1"/>
  <c r="G211" i="9"/>
  <c r="I211" i="9" a="1"/>
  <c r="I211" i="9"/>
  <c r="V211" i="9"/>
  <c r="K211" i="9"/>
  <c r="H211" i="9" a="1"/>
  <c r="H211" i="9"/>
  <c r="O211" i="9"/>
  <c r="M211" i="9"/>
  <c r="T211" i="9"/>
  <c r="S211" i="9"/>
  <c r="R211" i="9"/>
  <c r="Q211" i="9"/>
  <c r="P211" i="9"/>
  <c r="N211" i="9"/>
  <c r="L211" i="9"/>
  <c r="B210" i="9"/>
  <c r="C210" i="9"/>
  <c r="D210" i="9"/>
  <c r="E210" i="9"/>
  <c r="F210" i="9" a="1"/>
  <c r="F210" i="9"/>
  <c r="G210" i="9" a="1"/>
  <c r="G210" i="9"/>
  <c r="I210" i="9" a="1"/>
  <c r="I210" i="9"/>
  <c r="V210" i="9"/>
  <c r="K210" i="9"/>
  <c r="H210" i="9" a="1"/>
  <c r="H210" i="9"/>
  <c r="O210" i="9"/>
  <c r="M210" i="9"/>
  <c r="T210" i="9"/>
  <c r="S210" i="9"/>
  <c r="R210" i="9"/>
  <c r="Q210" i="9"/>
  <c r="P210" i="9"/>
  <c r="N210" i="9"/>
  <c r="L210" i="9"/>
  <c r="B209" i="9"/>
  <c r="C209" i="9"/>
  <c r="D209" i="9"/>
  <c r="E209" i="9"/>
  <c r="F209" i="9" a="1"/>
  <c r="F209" i="9"/>
  <c r="G209" i="9" a="1"/>
  <c r="G209" i="9"/>
  <c r="I209" i="9" a="1"/>
  <c r="I209" i="9"/>
  <c r="V209" i="9"/>
  <c r="K209" i="9"/>
  <c r="H209" i="9" a="1"/>
  <c r="H209" i="9"/>
  <c r="O209" i="9"/>
  <c r="M209" i="9"/>
  <c r="T209" i="9"/>
  <c r="S209" i="9"/>
  <c r="R209" i="9"/>
  <c r="Q209" i="9"/>
  <c r="P209" i="9"/>
  <c r="N209" i="9"/>
  <c r="L209" i="9"/>
  <c r="B208" i="9"/>
  <c r="C208" i="9"/>
  <c r="D208" i="9"/>
  <c r="E208" i="9"/>
  <c r="F208" i="9" a="1"/>
  <c r="F208" i="9"/>
  <c r="G208" i="9" a="1"/>
  <c r="G208" i="9"/>
  <c r="I208" i="9" a="1"/>
  <c r="I208" i="9"/>
  <c r="V208" i="9"/>
  <c r="K208" i="9"/>
  <c r="H208" i="9" a="1"/>
  <c r="H208" i="9"/>
  <c r="O208" i="9"/>
  <c r="M208" i="9"/>
  <c r="T208" i="9"/>
  <c r="S208" i="9"/>
  <c r="R208" i="9"/>
  <c r="Q208" i="9"/>
  <c r="P208" i="9"/>
  <c r="N208" i="9"/>
  <c r="L208" i="9"/>
  <c r="B207" i="9"/>
  <c r="C207" i="9"/>
  <c r="D207" i="9"/>
  <c r="E207" i="9"/>
  <c r="F207" i="9" a="1"/>
  <c r="F207" i="9"/>
  <c r="G207" i="9" a="1"/>
  <c r="G207" i="9"/>
  <c r="I207" i="9" a="1"/>
  <c r="I207" i="9"/>
  <c r="V207" i="9"/>
  <c r="K207" i="9"/>
  <c r="H207" i="9" a="1"/>
  <c r="H207" i="9"/>
  <c r="O207" i="9"/>
  <c r="M207" i="9"/>
  <c r="T207" i="9"/>
  <c r="S207" i="9"/>
  <c r="R207" i="9"/>
  <c r="Q207" i="9"/>
  <c r="P207" i="9"/>
  <c r="N207" i="9"/>
  <c r="L207" i="9"/>
  <c r="B206" i="9"/>
  <c r="C206" i="9"/>
  <c r="D206" i="9"/>
  <c r="E206" i="9"/>
  <c r="F206" i="9" a="1"/>
  <c r="F206" i="9"/>
  <c r="G206" i="9" a="1"/>
  <c r="G206" i="9"/>
  <c r="I206" i="9" a="1"/>
  <c r="I206" i="9"/>
  <c r="V206" i="9"/>
  <c r="K206" i="9"/>
  <c r="H206" i="9" a="1"/>
  <c r="H206" i="9"/>
  <c r="O206" i="9"/>
  <c r="M206" i="9"/>
  <c r="T206" i="9"/>
  <c r="S206" i="9"/>
  <c r="R206" i="9"/>
  <c r="Q206" i="9"/>
  <c r="P206" i="9"/>
  <c r="N206" i="9"/>
  <c r="L206" i="9"/>
  <c r="B205" i="9"/>
  <c r="C205" i="9"/>
  <c r="D205" i="9"/>
  <c r="E205" i="9"/>
  <c r="F205" i="9" a="1"/>
  <c r="F205" i="9"/>
  <c r="G205" i="9" a="1"/>
  <c r="G205" i="9"/>
  <c r="I205" i="9" a="1"/>
  <c r="I205" i="9"/>
  <c r="V205" i="9"/>
  <c r="K205" i="9"/>
  <c r="H205" i="9" a="1"/>
  <c r="H205" i="9"/>
  <c r="O205" i="9"/>
  <c r="M205" i="9"/>
  <c r="T205" i="9"/>
  <c r="S205" i="9"/>
  <c r="R205" i="9"/>
  <c r="Q205" i="9"/>
  <c r="P205" i="9"/>
  <c r="N205" i="9"/>
  <c r="L205" i="9"/>
  <c r="B204" i="9"/>
  <c r="C204" i="9"/>
  <c r="D204" i="9"/>
  <c r="E204" i="9"/>
  <c r="F204" i="9" a="1"/>
  <c r="F204" i="9"/>
  <c r="G204" i="9" a="1"/>
  <c r="G204" i="9"/>
  <c r="I204" i="9" a="1"/>
  <c r="I204" i="9"/>
  <c r="V204" i="9"/>
  <c r="K204" i="9"/>
  <c r="H204" i="9" a="1"/>
  <c r="H204" i="9"/>
  <c r="O204" i="9"/>
  <c r="M204" i="9"/>
  <c r="T204" i="9"/>
  <c r="S204" i="9"/>
  <c r="R204" i="9"/>
  <c r="Q204" i="9"/>
  <c r="P204" i="9"/>
  <c r="N204" i="9"/>
  <c r="L204" i="9"/>
  <c r="B203" i="9"/>
  <c r="C203" i="9"/>
  <c r="D203" i="9"/>
  <c r="E203" i="9"/>
  <c r="F203" i="9" a="1"/>
  <c r="F203" i="9"/>
  <c r="G203" i="9" a="1"/>
  <c r="G203" i="9"/>
  <c r="I203" i="9" a="1"/>
  <c r="I203" i="9"/>
  <c r="V203" i="9"/>
  <c r="K203" i="9"/>
  <c r="H203" i="9" a="1"/>
  <c r="H203" i="9"/>
  <c r="O203" i="9"/>
  <c r="M203" i="9"/>
  <c r="T203" i="9"/>
  <c r="S203" i="9"/>
  <c r="R203" i="9"/>
  <c r="Q203" i="9"/>
  <c r="P203" i="9"/>
  <c r="N203" i="9"/>
  <c r="L203" i="9"/>
  <c r="B202" i="9"/>
  <c r="C202" i="9"/>
  <c r="D202" i="9"/>
  <c r="E202" i="9"/>
  <c r="F202" i="9" a="1"/>
  <c r="F202" i="9"/>
  <c r="G202" i="9" a="1"/>
  <c r="G202" i="9"/>
  <c r="I202" i="9" a="1"/>
  <c r="I202" i="9"/>
  <c r="V202" i="9"/>
  <c r="K202" i="9"/>
  <c r="H202" i="9" a="1"/>
  <c r="H202" i="9"/>
  <c r="O202" i="9"/>
  <c r="M202" i="9"/>
  <c r="T202" i="9"/>
  <c r="S202" i="9"/>
  <c r="R202" i="9"/>
  <c r="Q202" i="9"/>
  <c r="P202" i="9"/>
  <c r="N202" i="9"/>
  <c r="L202" i="9"/>
  <c r="B201" i="9"/>
  <c r="C201" i="9"/>
  <c r="D201" i="9"/>
  <c r="E201" i="9"/>
  <c r="F201" i="9" a="1"/>
  <c r="F201" i="9"/>
  <c r="G201" i="9" a="1"/>
  <c r="G201" i="9"/>
  <c r="I201" i="9" a="1"/>
  <c r="I201" i="9"/>
  <c r="V201" i="9"/>
  <c r="K201" i="9"/>
  <c r="H201" i="9" a="1"/>
  <c r="H201" i="9"/>
  <c r="O201" i="9"/>
  <c r="M201" i="9"/>
  <c r="T201" i="9"/>
  <c r="S201" i="9"/>
  <c r="R201" i="9"/>
  <c r="Q201" i="9"/>
  <c r="P201" i="9"/>
  <c r="N201" i="9"/>
  <c r="L201" i="9"/>
  <c r="B200" i="9"/>
  <c r="C200" i="9"/>
  <c r="D200" i="9"/>
  <c r="E200" i="9"/>
  <c r="F200" i="9" a="1"/>
  <c r="F200" i="9"/>
  <c r="G200" i="9" a="1"/>
  <c r="G200" i="9"/>
  <c r="I200" i="9" a="1"/>
  <c r="I200" i="9"/>
  <c r="V200" i="9"/>
  <c r="K200" i="9"/>
  <c r="H200" i="9" a="1"/>
  <c r="H200" i="9"/>
  <c r="O200" i="9"/>
  <c r="M200" i="9"/>
  <c r="T200" i="9"/>
  <c r="S200" i="9"/>
  <c r="R200" i="9"/>
  <c r="Q200" i="9"/>
  <c r="P200" i="9"/>
  <c r="N200" i="9"/>
  <c r="L200" i="9"/>
  <c r="B199" i="9"/>
  <c r="C199" i="9"/>
  <c r="D199" i="9"/>
  <c r="E199" i="9"/>
  <c r="F199" i="9" a="1"/>
  <c r="F199" i="9"/>
  <c r="G199" i="9" a="1"/>
  <c r="G199" i="9"/>
  <c r="I199" i="9" a="1"/>
  <c r="I199" i="9"/>
  <c r="V199" i="9"/>
  <c r="K199" i="9"/>
  <c r="H199" i="9" a="1"/>
  <c r="H199" i="9"/>
  <c r="O199" i="9"/>
  <c r="M199" i="9"/>
  <c r="T199" i="9"/>
  <c r="S199" i="9"/>
  <c r="R199" i="9"/>
  <c r="Q199" i="9"/>
  <c r="P199" i="9"/>
  <c r="N199" i="9"/>
  <c r="L199" i="9"/>
  <c r="B198" i="9"/>
  <c r="C198" i="9"/>
  <c r="D198" i="9"/>
  <c r="E198" i="9"/>
  <c r="F198" i="9" a="1"/>
  <c r="F198" i="9"/>
  <c r="G198" i="9" a="1"/>
  <c r="G198" i="9"/>
  <c r="I198" i="9" a="1"/>
  <c r="I198" i="9"/>
  <c r="V198" i="9"/>
  <c r="K198" i="9"/>
  <c r="H198" i="9" a="1"/>
  <c r="H198" i="9"/>
  <c r="O198" i="9"/>
  <c r="M198" i="9"/>
  <c r="T198" i="9"/>
  <c r="S198" i="9"/>
  <c r="R198" i="9"/>
  <c r="Q198" i="9"/>
  <c r="P198" i="9"/>
  <c r="N198" i="9"/>
  <c r="L198" i="9"/>
  <c r="B197" i="9"/>
  <c r="C197" i="9"/>
  <c r="D197" i="9"/>
  <c r="E197" i="9"/>
  <c r="F197" i="9" a="1"/>
  <c r="F197" i="9"/>
  <c r="G197" i="9" a="1"/>
  <c r="G197" i="9"/>
  <c r="I197" i="9" a="1"/>
  <c r="I197" i="9"/>
  <c r="V197" i="9"/>
  <c r="K197" i="9"/>
  <c r="H197" i="9" a="1"/>
  <c r="H197" i="9"/>
  <c r="O197" i="9"/>
  <c r="M197" i="9"/>
  <c r="T197" i="9"/>
  <c r="S197" i="9"/>
  <c r="R197" i="9"/>
  <c r="Q197" i="9"/>
  <c r="P197" i="9"/>
  <c r="N197" i="9"/>
  <c r="L197" i="9"/>
  <c r="B196" i="9"/>
  <c r="C196" i="9"/>
  <c r="D196" i="9"/>
  <c r="E196" i="9"/>
  <c r="F196" i="9" a="1"/>
  <c r="F196" i="9"/>
  <c r="G196" i="9" a="1"/>
  <c r="G196" i="9"/>
  <c r="I196" i="9" a="1"/>
  <c r="I196" i="9"/>
  <c r="V196" i="9"/>
  <c r="K196" i="9"/>
  <c r="H196" i="9" a="1"/>
  <c r="H196" i="9"/>
  <c r="O196" i="9"/>
  <c r="M196" i="9"/>
  <c r="T196" i="9"/>
  <c r="S196" i="9"/>
  <c r="R196" i="9"/>
  <c r="Q196" i="9"/>
  <c r="P196" i="9"/>
  <c r="N196" i="9"/>
  <c r="L196" i="9"/>
  <c r="B195" i="9"/>
  <c r="C195" i="9"/>
  <c r="D195" i="9"/>
  <c r="E195" i="9"/>
  <c r="F195" i="9" a="1"/>
  <c r="F195" i="9"/>
  <c r="G195" i="9" a="1"/>
  <c r="G195" i="9"/>
  <c r="I195" i="9" a="1"/>
  <c r="I195" i="9"/>
  <c r="V195" i="9"/>
  <c r="K195" i="9"/>
  <c r="H195" i="9" a="1"/>
  <c r="H195" i="9"/>
  <c r="O195" i="9"/>
  <c r="M195" i="9"/>
  <c r="T195" i="9"/>
  <c r="S195" i="9"/>
  <c r="R195" i="9"/>
  <c r="Q195" i="9"/>
  <c r="P195" i="9"/>
  <c r="N195" i="9"/>
  <c r="L195" i="9"/>
  <c r="B194" i="9"/>
  <c r="C194" i="9"/>
  <c r="D194" i="9"/>
  <c r="E194" i="9"/>
  <c r="F194" i="9" a="1"/>
  <c r="F194" i="9"/>
  <c r="G194" i="9" a="1"/>
  <c r="G194" i="9"/>
  <c r="I194" i="9" a="1"/>
  <c r="I194" i="9"/>
  <c r="V194" i="9"/>
  <c r="K194" i="9"/>
  <c r="H194" i="9" a="1"/>
  <c r="H194" i="9"/>
  <c r="O194" i="9"/>
  <c r="M194" i="9"/>
  <c r="T194" i="9"/>
  <c r="S194" i="9"/>
  <c r="R194" i="9"/>
  <c r="Q194" i="9"/>
  <c r="P194" i="9"/>
  <c r="N194" i="9"/>
  <c r="L194" i="9"/>
  <c r="B193" i="9"/>
  <c r="C193" i="9"/>
  <c r="D193" i="9"/>
  <c r="E193" i="9"/>
  <c r="F193" i="9" a="1"/>
  <c r="F193" i="9"/>
  <c r="G193" i="9" a="1"/>
  <c r="G193" i="9"/>
  <c r="I193" i="9" a="1"/>
  <c r="I193" i="9"/>
  <c r="V193" i="9"/>
  <c r="K193" i="9"/>
  <c r="H193" i="9" a="1"/>
  <c r="H193" i="9"/>
  <c r="O193" i="9"/>
  <c r="M193" i="9"/>
  <c r="T193" i="9"/>
  <c r="S193" i="9"/>
  <c r="R193" i="9"/>
  <c r="Q193" i="9"/>
  <c r="P193" i="9"/>
  <c r="N193" i="9"/>
  <c r="L193" i="9"/>
  <c r="B192" i="9"/>
  <c r="C192" i="9"/>
  <c r="D192" i="9"/>
  <c r="E192" i="9"/>
  <c r="F192" i="9" a="1"/>
  <c r="F192" i="9"/>
  <c r="G192" i="9" a="1"/>
  <c r="G192" i="9"/>
  <c r="I192" i="9" a="1"/>
  <c r="I192" i="9"/>
  <c r="V192" i="9"/>
  <c r="K192" i="9"/>
  <c r="H192" i="9" a="1"/>
  <c r="H192" i="9"/>
  <c r="O192" i="9"/>
  <c r="M192" i="9"/>
  <c r="T192" i="9"/>
  <c r="S192" i="9"/>
  <c r="R192" i="9"/>
  <c r="Q192" i="9"/>
  <c r="P192" i="9"/>
  <c r="N192" i="9"/>
  <c r="L192" i="9"/>
  <c r="B191" i="9"/>
  <c r="C191" i="9"/>
  <c r="D191" i="9"/>
  <c r="E191" i="9"/>
  <c r="F191" i="9" a="1"/>
  <c r="F191" i="9"/>
  <c r="G191" i="9" a="1"/>
  <c r="G191" i="9"/>
  <c r="I191" i="9" a="1"/>
  <c r="I191" i="9"/>
  <c r="V191" i="9"/>
  <c r="K191" i="9"/>
  <c r="H191" i="9" a="1"/>
  <c r="H191" i="9"/>
  <c r="O191" i="9"/>
  <c r="M191" i="9"/>
  <c r="T191" i="9"/>
  <c r="S191" i="9"/>
  <c r="R191" i="9"/>
  <c r="Q191" i="9"/>
  <c r="P191" i="9"/>
  <c r="N191" i="9"/>
  <c r="L191" i="9"/>
  <c r="B190" i="9"/>
  <c r="C190" i="9"/>
  <c r="D190" i="9"/>
  <c r="E190" i="9"/>
  <c r="F190" i="9" a="1"/>
  <c r="F190" i="9"/>
  <c r="G190" i="9" a="1"/>
  <c r="G190" i="9"/>
  <c r="I190" i="9" a="1"/>
  <c r="I190" i="9"/>
  <c r="V190" i="9"/>
  <c r="K190" i="9"/>
  <c r="H190" i="9" a="1"/>
  <c r="H190" i="9"/>
  <c r="O190" i="9"/>
  <c r="M190" i="9"/>
  <c r="T190" i="9"/>
  <c r="S190" i="9"/>
  <c r="R190" i="9"/>
  <c r="Q190" i="9"/>
  <c r="P190" i="9"/>
  <c r="N190" i="9"/>
  <c r="L190" i="9"/>
  <c r="B189" i="9"/>
  <c r="C189" i="9"/>
  <c r="D189" i="9"/>
  <c r="E189" i="9"/>
  <c r="F189" i="9" a="1"/>
  <c r="F189" i="9"/>
  <c r="G189" i="9" a="1"/>
  <c r="G189" i="9"/>
  <c r="I189" i="9" a="1"/>
  <c r="I189" i="9"/>
  <c r="V189" i="9"/>
  <c r="K189" i="9"/>
  <c r="H189" i="9" a="1"/>
  <c r="H189" i="9"/>
  <c r="O189" i="9"/>
  <c r="M189" i="9"/>
  <c r="T189" i="9"/>
  <c r="S189" i="9"/>
  <c r="R189" i="9"/>
  <c r="Q189" i="9"/>
  <c r="P189" i="9"/>
  <c r="N189" i="9"/>
  <c r="L189" i="9"/>
  <c r="B188" i="9"/>
  <c r="C188" i="9"/>
  <c r="D188" i="9"/>
  <c r="E188" i="9"/>
  <c r="F188" i="9" a="1"/>
  <c r="F188" i="9"/>
  <c r="G188" i="9" a="1"/>
  <c r="G188" i="9"/>
  <c r="I188" i="9" a="1"/>
  <c r="I188" i="9"/>
  <c r="V188" i="9"/>
  <c r="K188" i="9"/>
  <c r="H188" i="9" a="1"/>
  <c r="H188" i="9"/>
  <c r="O188" i="9"/>
  <c r="M188" i="9"/>
  <c r="T188" i="9"/>
  <c r="S188" i="9"/>
  <c r="R188" i="9"/>
  <c r="Q188" i="9"/>
  <c r="P188" i="9"/>
  <c r="N188" i="9"/>
  <c r="L188" i="9"/>
  <c r="B187" i="9"/>
  <c r="C187" i="9"/>
  <c r="D187" i="9"/>
  <c r="E187" i="9"/>
  <c r="F187" i="9" a="1"/>
  <c r="F187" i="9"/>
  <c r="G187" i="9" a="1"/>
  <c r="G187" i="9"/>
  <c r="I187" i="9" a="1"/>
  <c r="I187" i="9"/>
  <c r="V187" i="9"/>
  <c r="K187" i="9"/>
  <c r="H187" i="9" a="1"/>
  <c r="H187" i="9"/>
  <c r="O187" i="9"/>
  <c r="M187" i="9"/>
  <c r="T187" i="9"/>
  <c r="S187" i="9"/>
  <c r="R187" i="9"/>
  <c r="Q187" i="9"/>
  <c r="P187" i="9"/>
  <c r="N187" i="9"/>
  <c r="L187" i="9"/>
  <c r="B186" i="9"/>
  <c r="C186" i="9"/>
  <c r="D186" i="9"/>
  <c r="E186" i="9"/>
  <c r="F186" i="9" a="1"/>
  <c r="F186" i="9"/>
  <c r="G186" i="9" a="1"/>
  <c r="G186" i="9"/>
  <c r="I186" i="9" a="1"/>
  <c r="I186" i="9"/>
  <c r="V186" i="9"/>
  <c r="K186" i="9"/>
  <c r="H186" i="9" a="1"/>
  <c r="H186" i="9"/>
  <c r="O186" i="9"/>
  <c r="M186" i="9"/>
  <c r="T186" i="9"/>
  <c r="S186" i="9"/>
  <c r="R186" i="9"/>
  <c r="Q186" i="9"/>
  <c r="P186" i="9"/>
  <c r="N186" i="9"/>
  <c r="L186" i="9"/>
  <c r="B185" i="9"/>
  <c r="C185" i="9"/>
  <c r="D185" i="9"/>
  <c r="E185" i="9"/>
  <c r="F185" i="9" a="1"/>
  <c r="F185" i="9"/>
  <c r="G185" i="9" a="1"/>
  <c r="G185" i="9"/>
  <c r="I185" i="9" a="1"/>
  <c r="I185" i="9"/>
  <c r="V185" i="9"/>
  <c r="K185" i="9"/>
  <c r="H185" i="9" a="1"/>
  <c r="H185" i="9"/>
  <c r="O185" i="9"/>
  <c r="M185" i="9"/>
  <c r="T185" i="9"/>
  <c r="S185" i="9"/>
  <c r="R185" i="9"/>
  <c r="Q185" i="9"/>
  <c r="P185" i="9"/>
  <c r="N185" i="9"/>
  <c r="L185" i="9"/>
  <c r="B184" i="9"/>
  <c r="C184" i="9"/>
  <c r="D184" i="9"/>
  <c r="E184" i="9"/>
  <c r="F184" i="9" a="1"/>
  <c r="F184" i="9"/>
  <c r="G184" i="9" a="1"/>
  <c r="G184" i="9"/>
  <c r="I184" i="9" a="1"/>
  <c r="I184" i="9"/>
  <c r="V184" i="9"/>
  <c r="K184" i="9"/>
  <c r="H184" i="9" a="1"/>
  <c r="H184" i="9"/>
  <c r="O184" i="9"/>
  <c r="M184" i="9"/>
  <c r="T184" i="9"/>
  <c r="S184" i="9"/>
  <c r="R184" i="9"/>
  <c r="Q184" i="9"/>
  <c r="P184" i="9"/>
  <c r="N184" i="9"/>
  <c r="L184" i="9"/>
  <c r="B183" i="9"/>
  <c r="C183" i="9"/>
  <c r="D183" i="9"/>
  <c r="E183" i="9"/>
  <c r="F183" i="9" a="1"/>
  <c r="F183" i="9"/>
  <c r="G183" i="9" a="1"/>
  <c r="G183" i="9"/>
  <c r="I183" i="9" a="1"/>
  <c r="I183" i="9"/>
  <c r="V183" i="9"/>
  <c r="K183" i="9"/>
  <c r="H183" i="9" a="1"/>
  <c r="H183" i="9"/>
  <c r="O183" i="9"/>
  <c r="M183" i="9"/>
  <c r="T183" i="9"/>
  <c r="S183" i="9"/>
  <c r="R183" i="9"/>
  <c r="Q183" i="9"/>
  <c r="P183" i="9"/>
  <c r="N183" i="9"/>
  <c r="L183" i="9"/>
  <c r="B182" i="9"/>
  <c r="C182" i="9"/>
  <c r="D182" i="9"/>
  <c r="E182" i="9"/>
  <c r="F182" i="9" a="1"/>
  <c r="F182" i="9"/>
  <c r="G182" i="9" a="1"/>
  <c r="G182" i="9"/>
  <c r="I182" i="9" a="1"/>
  <c r="I182" i="9"/>
  <c r="V182" i="9"/>
  <c r="K182" i="9"/>
  <c r="H182" i="9" a="1"/>
  <c r="H182" i="9"/>
  <c r="O182" i="9"/>
  <c r="M182" i="9"/>
  <c r="T182" i="9"/>
  <c r="S182" i="9"/>
  <c r="R182" i="9"/>
  <c r="Q182" i="9"/>
  <c r="P182" i="9"/>
  <c r="N182" i="9"/>
  <c r="L182" i="9"/>
  <c r="B181" i="9"/>
  <c r="C181" i="9"/>
  <c r="D181" i="9"/>
  <c r="E181" i="9"/>
  <c r="F181" i="9" a="1"/>
  <c r="F181" i="9"/>
  <c r="G181" i="9" a="1"/>
  <c r="G181" i="9"/>
  <c r="I181" i="9" a="1"/>
  <c r="I181" i="9"/>
  <c r="V181" i="9"/>
  <c r="K181" i="9"/>
  <c r="H181" i="9" a="1"/>
  <c r="H181" i="9"/>
  <c r="O181" i="9"/>
  <c r="M181" i="9"/>
  <c r="T181" i="9"/>
  <c r="S181" i="9"/>
  <c r="R181" i="9"/>
  <c r="Q181" i="9"/>
  <c r="P181" i="9"/>
  <c r="N181" i="9"/>
  <c r="L181" i="9"/>
  <c r="B180" i="9"/>
  <c r="C180" i="9"/>
  <c r="D180" i="9"/>
  <c r="E180" i="9"/>
  <c r="F180" i="9" a="1"/>
  <c r="F180" i="9"/>
  <c r="G180" i="9" a="1"/>
  <c r="G180" i="9"/>
  <c r="I180" i="9" a="1"/>
  <c r="I180" i="9"/>
  <c r="V180" i="9"/>
  <c r="K180" i="9"/>
  <c r="H180" i="9" a="1"/>
  <c r="H180" i="9"/>
  <c r="O180" i="9"/>
  <c r="M180" i="9"/>
  <c r="T180" i="9"/>
  <c r="S180" i="9"/>
  <c r="R180" i="9"/>
  <c r="Q180" i="9"/>
  <c r="P180" i="9"/>
  <c r="N180" i="9"/>
  <c r="L180" i="9"/>
  <c r="B179" i="9"/>
  <c r="C179" i="9"/>
  <c r="D179" i="9"/>
  <c r="E179" i="9"/>
  <c r="F179" i="9" a="1"/>
  <c r="F179" i="9"/>
  <c r="G179" i="9" a="1"/>
  <c r="G179" i="9"/>
  <c r="I179" i="9" a="1"/>
  <c r="I179" i="9"/>
  <c r="V179" i="9"/>
  <c r="K179" i="9"/>
  <c r="H179" i="9" a="1"/>
  <c r="H179" i="9"/>
  <c r="O179" i="9"/>
  <c r="M179" i="9"/>
  <c r="T179" i="9"/>
  <c r="S179" i="9"/>
  <c r="R179" i="9"/>
  <c r="Q179" i="9"/>
  <c r="P179" i="9"/>
  <c r="N179" i="9"/>
  <c r="L179" i="9"/>
  <c r="B178" i="9"/>
  <c r="C178" i="9"/>
  <c r="D178" i="9"/>
  <c r="E178" i="9"/>
  <c r="F178" i="9" a="1"/>
  <c r="F178" i="9"/>
  <c r="G178" i="9" a="1"/>
  <c r="G178" i="9"/>
  <c r="I178" i="9" a="1"/>
  <c r="I178" i="9"/>
  <c r="V178" i="9"/>
  <c r="K178" i="9"/>
  <c r="H178" i="9" a="1"/>
  <c r="H178" i="9"/>
  <c r="O178" i="9"/>
  <c r="M178" i="9"/>
  <c r="T178" i="9"/>
  <c r="S178" i="9"/>
  <c r="R178" i="9"/>
  <c r="Q178" i="9"/>
  <c r="P178" i="9"/>
  <c r="N178" i="9"/>
  <c r="L178" i="9"/>
  <c r="B177" i="9"/>
  <c r="C177" i="9"/>
  <c r="D177" i="9"/>
  <c r="E177" i="9"/>
  <c r="F177" i="9" a="1"/>
  <c r="F177" i="9"/>
  <c r="G177" i="9" a="1"/>
  <c r="G177" i="9"/>
  <c r="I177" i="9" a="1"/>
  <c r="I177" i="9"/>
  <c r="V177" i="9"/>
  <c r="K177" i="9"/>
  <c r="H177" i="9" a="1"/>
  <c r="H177" i="9"/>
  <c r="O177" i="9"/>
  <c r="M177" i="9"/>
  <c r="T177" i="9"/>
  <c r="S177" i="9"/>
  <c r="R177" i="9"/>
  <c r="Q177" i="9"/>
  <c r="P177" i="9"/>
  <c r="N177" i="9"/>
  <c r="L177" i="9"/>
  <c r="B176" i="9"/>
  <c r="C176" i="9"/>
  <c r="D176" i="9"/>
  <c r="E176" i="9"/>
  <c r="F176" i="9" a="1"/>
  <c r="F176" i="9"/>
  <c r="G176" i="9" a="1"/>
  <c r="G176" i="9"/>
  <c r="I176" i="9" a="1"/>
  <c r="I176" i="9"/>
  <c r="V176" i="9"/>
  <c r="K176" i="9"/>
  <c r="H176" i="9" a="1"/>
  <c r="H176" i="9"/>
  <c r="O176" i="9"/>
  <c r="M176" i="9"/>
  <c r="T176" i="9"/>
  <c r="S176" i="9"/>
  <c r="R176" i="9"/>
  <c r="Q176" i="9"/>
  <c r="P176" i="9"/>
  <c r="N176" i="9"/>
  <c r="L176" i="9"/>
  <c r="B175" i="9"/>
  <c r="C175" i="9"/>
  <c r="D175" i="9"/>
  <c r="E175" i="9"/>
  <c r="F175" i="9" a="1"/>
  <c r="F175" i="9"/>
  <c r="G175" i="9" a="1"/>
  <c r="G175" i="9"/>
  <c r="I175" i="9" a="1"/>
  <c r="I175" i="9"/>
  <c r="V175" i="9"/>
  <c r="K175" i="9"/>
  <c r="H175" i="9" a="1"/>
  <c r="H175" i="9"/>
  <c r="O175" i="9"/>
  <c r="M175" i="9"/>
  <c r="T175" i="9"/>
  <c r="S175" i="9"/>
  <c r="R175" i="9"/>
  <c r="Q175" i="9"/>
  <c r="P175" i="9"/>
  <c r="N175" i="9"/>
  <c r="L175" i="9"/>
  <c r="B174" i="9"/>
  <c r="C174" i="9"/>
  <c r="D174" i="9"/>
  <c r="E174" i="9"/>
  <c r="F174" i="9" a="1"/>
  <c r="F174" i="9"/>
  <c r="G174" i="9" a="1"/>
  <c r="G174" i="9"/>
  <c r="I174" i="9" a="1"/>
  <c r="I174" i="9"/>
  <c r="V174" i="9"/>
  <c r="K174" i="9"/>
  <c r="H174" i="9" a="1"/>
  <c r="H174" i="9"/>
  <c r="O174" i="9"/>
  <c r="M174" i="9"/>
  <c r="T174" i="9"/>
  <c r="S174" i="9"/>
  <c r="R174" i="9"/>
  <c r="Q174" i="9"/>
  <c r="P174" i="9"/>
  <c r="N174" i="9"/>
  <c r="L174" i="9"/>
  <c r="B173" i="9"/>
  <c r="C173" i="9"/>
  <c r="D173" i="9"/>
  <c r="E173" i="9"/>
  <c r="F173" i="9" a="1"/>
  <c r="F173" i="9"/>
  <c r="G173" i="9" a="1"/>
  <c r="G173" i="9"/>
  <c r="I173" i="9" a="1"/>
  <c r="I173" i="9"/>
  <c r="V173" i="9"/>
  <c r="K173" i="9"/>
  <c r="H173" i="9" a="1"/>
  <c r="H173" i="9"/>
  <c r="O173" i="9"/>
  <c r="M173" i="9"/>
  <c r="T173" i="9"/>
  <c r="S173" i="9"/>
  <c r="R173" i="9"/>
  <c r="Q173" i="9"/>
  <c r="P173" i="9"/>
  <c r="N173" i="9"/>
  <c r="L173" i="9"/>
  <c r="B172" i="9"/>
  <c r="C172" i="9"/>
  <c r="D172" i="9"/>
  <c r="E172" i="9"/>
  <c r="F172" i="9" a="1"/>
  <c r="F172" i="9"/>
  <c r="G172" i="9" a="1"/>
  <c r="G172" i="9"/>
  <c r="I172" i="9" a="1"/>
  <c r="I172" i="9"/>
  <c r="V172" i="9"/>
  <c r="K172" i="9"/>
  <c r="H172" i="9" a="1"/>
  <c r="H172" i="9"/>
  <c r="O172" i="9"/>
  <c r="M172" i="9"/>
  <c r="T172" i="9"/>
  <c r="S172" i="9"/>
  <c r="R172" i="9"/>
  <c r="Q172" i="9"/>
  <c r="P172" i="9"/>
  <c r="N172" i="9"/>
  <c r="L172" i="9"/>
  <c r="B171" i="9"/>
  <c r="C171" i="9"/>
  <c r="D171" i="9"/>
  <c r="E171" i="9"/>
  <c r="F171" i="9" a="1"/>
  <c r="F171" i="9"/>
  <c r="G171" i="9" a="1"/>
  <c r="G171" i="9"/>
  <c r="I171" i="9" a="1"/>
  <c r="I171" i="9"/>
  <c r="V171" i="9"/>
  <c r="K171" i="9"/>
  <c r="H171" i="9" a="1"/>
  <c r="H171" i="9"/>
  <c r="O171" i="9"/>
  <c r="M171" i="9"/>
  <c r="T171" i="9"/>
  <c r="S171" i="9"/>
  <c r="R171" i="9"/>
  <c r="Q171" i="9"/>
  <c r="P171" i="9"/>
  <c r="N171" i="9"/>
  <c r="L171" i="9"/>
  <c r="B170" i="9"/>
  <c r="C170" i="9"/>
  <c r="D170" i="9"/>
  <c r="E170" i="9"/>
  <c r="F170" i="9" a="1"/>
  <c r="F170" i="9"/>
  <c r="G170" i="9" a="1"/>
  <c r="G170" i="9"/>
  <c r="I170" i="9" a="1"/>
  <c r="I170" i="9"/>
  <c r="V170" i="9"/>
  <c r="K170" i="9"/>
  <c r="H170" i="9" a="1"/>
  <c r="H170" i="9"/>
  <c r="O170" i="9"/>
  <c r="M170" i="9"/>
  <c r="T170" i="9"/>
  <c r="S170" i="9"/>
  <c r="R170" i="9"/>
  <c r="Q170" i="9"/>
  <c r="P170" i="9"/>
  <c r="N170" i="9"/>
  <c r="L170" i="9"/>
  <c r="B169" i="9"/>
  <c r="C169" i="9"/>
  <c r="D169" i="9"/>
  <c r="E169" i="9"/>
  <c r="F169" i="9" a="1"/>
  <c r="F169" i="9"/>
  <c r="G169" i="9" a="1"/>
  <c r="G169" i="9"/>
  <c r="I169" i="9" a="1"/>
  <c r="I169" i="9"/>
  <c r="V169" i="9"/>
  <c r="K169" i="9"/>
  <c r="H169" i="9" a="1"/>
  <c r="H169" i="9"/>
  <c r="O169" i="9"/>
  <c r="M169" i="9"/>
  <c r="T169" i="9"/>
  <c r="S169" i="9"/>
  <c r="R169" i="9"/>
  <c r="Q169" i="9"/>
  <c r="P169" i="9"/>
  <c r="N169" i="9"/>
  <c r="L169" i="9"/>
  <c r="B168" i="9"/>
  <c r="C168" i="9"/>
  <c r="D168" i="9"/>
  <c r="E168" i="9"/>
  <c r="F168" i="9" a="1"/>
  <c r="F168" i="9"/>
  <c r="G168" i="9" a="1"/>
  <c r="G168" i="9"/>
  <c r="I168" i="9" a="1"/>
  <c r="I168" i="9"/>
  <c r="V168" i="9"/>
  <c r="K168" i="9"/>
  <c r="H168" i="9" a="1"/>
  <c r="H168" i="9"/>
  <c r="O168" i="9"/>
  <c r="M168" i="9"/>
  <c r="T168" i="9"/>
  <c r="S168" i="9"/>
  <c r="R168" i="9"/>
  <c r="Q168" i="9"/>
  <c r="P168" i="9"/>
  <c r="N168" i="9"/>
  <c r="L168" i="9"/>
  <c r="B167" i="9"/>
  <c r="C167" i="9"/>
  <c r="D167" i="9"/>
  <c r="E167" i="9"/>
  <c r="F167" i="9" a="1"/>
  <c r="F167" i="9"/>
  <c r="G167" i="9" a="1"/>
  <c r="G167" i="9"/>
  <c r="I167" i="9" a="1"/>
  <c r="I167" i="9"/>
  <c r="V167" i="9"/>
  <c r="K167" i="9"/>
  <c r="H167" i="9" a="1"/>
  <c r="H167" i="9"/>
  <c r="O167" i="9"/>
  <c r="M167" i="9"/>
  <c r="T167" i="9"/>
  <c r="S167" i="9"/>
  <c r="R167" i="9"/>
  <c r="Q167" i="9"/>
  <c r="P167" i="9"/>
  <c r="N167" i="9"/>
  <c r="L167" i="9"/>
  <c r="B166" i="9"/>
  <c r="C166" i="9"/>
  <c r="D166" i="9"/>
  <c r="E166" i="9"/>
  <c r="F166" i="9" a="1"/>
  <c r="F166" i="9"/>
  <c r="G166" i="9" a="1"/>
  <c r="G166" i="9"/>
  <c r="I166" i="9" a="1"/>
  <c r="I166" i="9"/>
  <c r="V166" i="9"/>
  <c r="K166" i="9"/>
  <c r="H166" i="9" a="1"/>
  <c r="H166" i="9"/>
  <c r="O166" i="9"/>
  <c r="M166" i="9"/>
  <c r="T166" i="9"/>
  <c r="S166" i="9"/>
  <c r="R166" i="9"/>
  <c r="Q166" i="9"/>
  <c r="P166" i="9"/>
  <c r="N166" i="9"/>
  <c r="L166" i="9"/>
  <c r="B165" i="9"/>
  <c r="C165" i="9"/>
  <c r="D165" i="9"/>
  <c r="E165" i="9"/>
  <c r="F165" i="9" a="1"/>
  <c r="F165" i="9"/>
  <c r="G165" i="9" a="1"/>
  <c r="G165" i="9"/>
  <c r="I165" i="9" a="1"/>
  <c r="I165" i="9"/>
  <c r="V165" i="9"/>
  <c r="K165" i="9"/>
  <c r="H165" i="9" a="1"/>
  <c r="H165" i="9"/>
  <c r="O165" i="9"/>
  <c r="M165" i="9"/>
  <c r="T165" i="9"/>
  <c r="S165" i="9"/>
  <c r="R165" i="9"/>
  <c r="Q165" i="9"/>
  <c r="P165" i="9"/>
  <c r="N165" i="9"/>
  <c r="L165" i="9"/>
  <c r="B164" i="9"/>
  <c r="C164" i="9"/>
  <c r="D164" i="9"/>
  <c r="E164" i="9"/>
  <c r="F164" i="9" a="1"/>
  <c r="F164" i="9"/>
  <c r="G164" i="9" a="1"/>
  <c r="G164" i="9"/>
  <c r="I164" i="9" a="1"/>
  <c r="I164" i="9"/>
  <c r="V164" i="9"/>
  <c r="K164" i="9"/>
  <c r="H164" i="9" a="1"/>
  <c r="H164" i="9"/>
  <c r="O164" i="9"/>
  <c r="M164" i="9"/>
  <c r="T164" i="9"/>
  <c r="S164" i="9"/>
  <c r="R164" i="9"/>
  <c r="Q164" i="9"/>
  <c r="P164" i="9"/>
  <c r="N164" i="9"/>
  <c r="L164" i="9"/>
  <c r="B163" i="9"/>
  <c r="C163" i="9"/>
  <c r="D163" i="9"/>
  <c r="E163" i="9"/>
  <c r="F163" i="9" a="1"/>
  <c r="F163" i="9"/>
  <c r="G163" i="9" a="1"/>
  <c r="G163" i="9"/>
  <c r="I163" i="9" a="1"/>
  <c r="I163" i="9"/>
  <c r="V163" i="9"/>
  <c r="K163" i="9"/>
  <c r="H163" i="9" a="1"/>
  <c r="H163" i="9"/>
  <c r="O163" i="9"/>
  <c r="M163" i="9"/>
  <c r="T163" i="9"/>
  <c r="S163" i="9"/>
  <c r="R163" i="9"/>
  <c r="Q163" i="9"/>
  <c r="P163" i="9"/>
  <c r="N163" i="9"/>
  <c r="L163" i="9"/>
  <c r="B162" i="9"/>
  <c r="C162" i="9"/>
  <c r="D162" i="9"/>
  <c r="E162" i="9"/>
  <c r="F162" i="9" a="1"/>
  <c r="F162" i="9"/>
  <c r="G162" i="9" a="1"/>
  <c r="G162" i="9"/>
  <c r="I162" i="9" a="1"/>
  <c r="I162" i="9"/>
  <c r="V162" i="9"/>
  <c r="K162" i="9"/>
  <c r="H162" i="9" a="1"/>
  <c r="H162" i="9"/>
  <c r="O162" i="9"/>
  <c r="M162" i="9"/>
  <c r="T162" i="9"/>
  <c r="S162" i="9"/>
  <c r="R162" i="9"/>
  <c r="Q162" i="9"/>
  <c r="P162" i="9"/>
  <c r="N162" i="9"/>
  <c r="L162" i="9"/>
  <c r="B161" i="9"/>
  <c r="C161" i="9"/>
  <c r="D161" i="9"/>
  <c r="E161" i="9"/>
  <c r="F161" i="9" a="1"/>
  <c r="F161" i="9"/>
  <c r="G161" i="9" a="1"/>
  <c r="G161" i="9"/>
  <c r="I161" i="9" a="1"/>
  <c r="I161" i="9"/>
  <c r="V161" i="9"/>
  <c r="K161" i="9"/>
  <c r="H161" i="9" a="1"/>
  <c r="H161" i="9"/>
  <c r="O161" i="9"/>
  <c r="M161" i="9"/>
  <c r="T161" i="9"/>
  <c r="S161" i="9"/>
  <c r="R161" i="9"/>
  <c r="Q161" i="9"/>
  <c r="P161" i="9"/>
  <c r="N161" i="9"/>
  <c r="L161" i="9"/>
  <c r="B160" i="9"/>
  <c r="C160" i="9"/>
  <c r="D160" i="9"/>
  <c r="E160" i="9"/>
  <c r="F160" i="9" a="1"/>
  <c r="F160" i="9"/>
  <c r="G160" i="9" a="1"/>
  <c r="G160" i="9"/>
  <c r="I160" i="9" a="1"/>
  <c r="I160" i="9"/>
  <c r="V160" i="9"/>
  <c r="K160" i="9"/>
  <c r="H160" i="9" a="1"/>
  <c r="H160" i="9"/>
  <c r="O160" i="9"/>
  <c r="M160" i="9"/>
  <c r="T160" i="9"/>
  <c r="S160" i="9"/>
  <c r="R160" i="9"/>
  <c r="Q160" i="9"/>
  <c r="P160" i="9"/>
  <c r="N160" i="9"/>
  <c r="L160" i="9"/>
  <c r="B159" i="9"/>
  <c r="C159" i="9"/>
  <c r="D159" i="9"/>
  <c r="E159" i="9"/>
  <c r="F159" i="9" a="1"/>
  <c r="F159" i="9"/>
  <c r="G159" i="9" a="1"/>
  <c r="G159" i="9"/>
  <c r="I159" i="9" a="1"/>
  <c r="I159" i="9"/>
  <c r="V159" i="9"/>
  <c r="K159" i="9"/>
  <c r="H159" i="9" a="1"/>
  <c r="H159" i="9"/>
  <c r="O159" i="9"/>
  <c r="M159" i="9"/>
  <c r="T159" i="9"/>
  <c r="S159" i="9"/>
  <c r="R159" i="9"/>
  <c r="Q159" i="9"/>
  <c r="P159" i="9"/>
  <c r="N159" i="9"/>
  <c r="L159" i="9"/>
  <c r="B158" i="9"/>
  <c r="C158" i="9"/>
  <c r="D158" i="9"/>
  <c r="E158" i="9"/>
  <c r="F158" i="9" a="1"/>
  <c r="F158" i="9"/>
  <c r="G158" i="9" a="1"/>
  <c r="G158" i="9"/>
  <c r="I158" i="9" a="1"/>
  <c r="I158" i="9"/>
  <c r="V158" i="9"/>
  <c r="K158" i="9"/>
  <c r="H158" i="9" a="1"/>
  <c r="H158" i="9"/>
  <c r="O158" i="9"/>
  <c r="M158" i="9"/>
  <c r="T158" i="9"/>
  <c r="S158" i="9"/>
  <c r="R158" i="9"/>
  <c r="Q158" i="9"/>
  <c r="P158" i="9"/>
  <c r="N158" i="9"/>
  <c r="L158" i="9"/>
  <c r="B157" i="9"/>
  <c r="C157" i="9"/>
  <c r="D157" i="9"/>
  <c r="E157" i="9"/>
  <c r="F157" i="9" a="1"/>
  <c r="F157" i="9"/>
  <c r="G157" i="9" a="1"/>
  <c r="G157" i="9"/>
  <c r="I157" i="9" a="1"/>
  <c r="I157" i="9"/>
  <c r="V157" i="9"/>
  <c r="K157" i="9"/>
  <c r="H157" i="9" a="1"/>
  <c r="H157" i="9"/>
  <c r="O157" i="9"/>
  <c r="M157" i="9"/>
  <c r="T157" i="9"/>
  <c r="S157" i="9"/>
  <c r="R157" i="9"/>
  <c r="Q157" i="9"/>
  <c r="P157" i="9"/>
  <c r="N157" i="9"/>
  <c r="L157" i="9"/>
  <c r="B156" i="9"/>
  <c r="C156" i="9"/>
  <c r="D156" i="9"/>
  <c r="E156" i="9"/>
  <c r="F156" i="9" a="1"/>
  <c r="F156" i="9"/>
  <c r="G156" i="9" a="1"/>
  <c r="G156" i="9"/>
  <c r="I156" i="9" a="1"/>
  <c r="I156" i="9"/>
  <c r="V156" i="9"/>
  <c r="K156" i="9"/>
  <c r="H156" i="9" a="1"/>
  <c r="H156" i="9"/>
  <c r="O156" i="9"/>
  <c r="M156" i="9"/>
  <c r="T156" i="9"/>
  <c r="S156" i="9"/>
  <c r="R156" i="9"/>
  <c r="Q156" i="9"/>
  <c r="P156" i="9"/>
  <c r="N156" i="9"/>
  <c r="L156" i="9"/>
  <c r="B155" i="9"/>
  <c r="C155" i="9"/>
  <c r="D155" i="9"/>
  <c r="E155" i="9"/>
  <c r="F155" i="9" a="1"/>
  <c r="F155" i="9"/>
  <c r="G155" i="9" a="1"/>
  <c r="G155" i="9"/>
  <c r="I155" i="9" a="1"/>
  <c r="I155" i="9"/>
  <c r="V155" i="9"/>
  <c r="K155" i="9"/>
  <c r="H155" i="9" a="1"/>
  <c r="H155" i="9"/>
  <c r="O155" i="9"/>
  <c r="M155" i="9"/>
  <c r="T155" i="9"/>
  <c r="S155" i="9"/>
  <c r="R155" i="9"/>
  <c r="Q155" i="9"/>
  <c r="P155" i="9"/>
  <c r="N155" i="9"/>
  <c r="L155" i="9"/>
  <c r="B154" i="9"/>
  <c r="C154" i="9"/>
  <c r="D154" i="9"/>
  <c r="E154" i="9"/>
  <c r="F154" i="9" a="1"/>
  <c r="F154" i="9"/>
  <c r="G154" i="9" a="1"/>
  <c r="G154" i="9"/>
  <c r="I154" i="9" a="1"/>
  <c r="I154" i="9"/>
  <c r="V154" i="9"/>
  <c r="K154" i="9"/>
  <c r="H154" i="9" a="1"/>
  <c r="H154" i="9"/>
  <c r="O154" i="9"/>
  <c r="M154" i="9"/>
  <c r="T154" i="9"/>
  <c r="S154" i="9"/>
  <c r="R154" i="9"/>
  <c r="Q154" i="9"/>
  <c r="P154" i="9"/>
  <c r="N154" i="9"/>
  <c r="L154" i="9"/>
  <c r="B153" i="9"/>
  <c r="C153" i="9"/>
  <c r="D153" i="9"/>
  <c r="E153" i="9"/>
  <c r="F153" i="9" a="1"/>
  <c r="F153" i="9"/>
  <c r="G153" i="9" a="1"/>
  <c r="G153" i="9"/>
  <c r="I153" i="9" a="1"/>
  <c r="I153" i="9"/>
  <c r="V153" i="9"/>
  <c r="K153" i="9"/>
  <c r="H153" i="9" a="1"/>
  <c r="H153" i="9"/>
  <c r="O153" i="9"/>
  <c r="M153" i="9"/>
  <c r="T153" i="9"/>
  <c r="S153" i="9"/>
  <c r="R153" i="9"/>
  <c r="Q153" i="9"/>
  <c r="P153" i="9"/>
  <c r="N153" i="9"/>
  <c r="L153" i="9"/>
  <c r="B152" i="9"/>
  <c r="C152" i="9"/>
  <c r="D152" i="9"/>
  <c r="E152" i="9"/>
  <c r="F152" i="9" a="1"/>
  <c r="F152" i="9"/>
  <c r="G152" i="9" a="1"/>
  <c r="G152" i="9"/>
  <c r="I152" i="9" a="1"/>
  <c r="I152" i="9"/>
  <c r="V152" i="9"/>
  <c r="K152" i="9"/>
  <c r="H152" i="9" a="1"/>
  <c r="H152" i="9"/>
  <c r="O152" i="9"/>
  <c r="M152" i="9"/>
  <c r="T152" i="9"/>
  <c r="S152" i="9"/>
  <c r="R152" i="9"/>
  <c r="Q152" i="9"/>
  <c r="P152" i="9"/>
  <c r="N152" i="9"/>
  <c r="L152" i="9"/>
  <c r="B151" i="9"/>
  <c r="C151" i="9"/>
  <c r="D151" i="9"/>
  <c r="E151" i="9"/>
  <c r="F151" i="9" a="1"/>
  <c r="F151" i="9"/>
  <c r="G151" i="9" a="1"/>
  <c r="G151" i="9"/>
  <c r="I151" i="9" a="1"/>
  <c r="I151" i="9"/>
  <c r="V151" i="9"/>
  <c r="K151" i="9"/>
  <c r="H151" i="9" a="1"/>
  <c r="H151" i="9"/>
  <c r="O151" i="9"/>
  <c r="M151" i="9"/>
  <c r="T151" i="9"/>
  <c r="S151" i="9"/>
  <c r="R151" i="9"/>
  <c r="Q151" i="9"/>
  <c r="P151" i="9"/>
  <c r="N151" i="9"/>
  <c r="L151" i="9"/>
  <c r="B150" i="9"/>
  <c r="C150" i="9"/>
  <c r="D150" i="9"/>
  <c r="E150" i="9"/>
  <c r="F150" i="9" a="1"/>
  <c r="F150" i="9"/>
  <c r="G150" i="9" a="1"/>
  <c r="G150" i="9"/>
  <c r="I150" i="9" a="1"/>
  <c r="I150" i="9"/>
  <c r="V150" i="9"/>
  <c r="K150" i="9"/>
  <c r="H150" i="9" a="1"/>
  <c r="H150" i="9"/>
  <c r="O150" i="9"/>
  <c r="M150" i="9"/>
  <c r="T150" i="9"/>
  <c r="S150" i="9"/>
  <c r="R150" i="9"/>
  <c r="Q150" i="9"/>
  <c r="P150" i="9"/>
  <c r="N150" i="9"/>
  <c r="L150" i="9"/>
  <c r="B149" i="9"/>
  <c r="C149" i="9"/>
  <c r="D149" i="9"/>
  <c r="E149" i="9"/>
  <c r="F149" i="9" a="1"/>
  <c r="F149" i="9"/>
  <c r="G149" i="9" a="1"/>
  <c r="G149" i="9"/>
  <c r="I149" i="9" a="1"/>
  <c r="I149" i="9"/>
  <c r="V149" i="9"/>
  <c r="K149" i="9"/>
  <c r="H149" i="9" a="1"/>
  <c r="H149" i="9"/>
  <c r="O149" i="9"/>
  <c r="M149" i="9"/>
  <c r="T149" i="9"/>
  <c r="S149" i="9"/>
  <c r="R149" i="9"/>
  <c r="Q149" i="9"/>
  <c r="P149" i="9"/>
  <c r="N149" i="9"/>
  <c r="L149" i="9"/>
  <c r="B148" i="9"/>
  <c r="C148" i="9"/>
  <c r="D148" i="9"/>
  <c r="E148" i="9"/>
  <c r="F148" i="9" a="1"/>
  <c r="F148" i="9"/>
  <c r="G148" i="9" a="1"/>
  <c r="G148" i="9"/>
  <c r="I148" i="9" a="1"/>
  <c r="I148" i="9"/>
  <c r="V148" i="9"/>
  <c r="K148" i="9"/>
  <c r="H148" i="9" a="1"/>
  <c r="H148" i="9"/>
  <c r="O148" i="9"/>
  <c r="M148" i="9"/>
  <c r="T148" i="9"/>
  <c r="S148" i="9"/>
  <c r="R148" i="9"/>
  <c r="Q148" i="9"/>
  <c r="P148" i="9"/>
  <c r="N148" i="9"/>
  <c r="L148" i="9"/>
  <c r="B147" i="9"/>
  <c r="C147" i="9"/>
  <c r="D147" i="9"/>
  <c r="E147" i="9"/>
  <c r="F147" i="9" a="1"/>
  <c r="F147" i="9"/>
  <c r="G147" i="9" a="1"/>
  <c r="G147" i="9"/>
  <c r="I147" i="9" a="1"/>
  <c r="I147" i="9"/>
  <c r="V147" i="9"/>
  <c r="K147" i="9"/>
  <c r="H147" i="9" a="1"/>
  <c r="H147" i="9"/>
  <c r="O147" i="9"/>
  <c r="M147" i="9"/>
  <c r="T147" i="9"/>
  <c r="S147" i="9"/>
  <c r="R147" i="9"/>
  <c r="Q147" i="9"/>
  <c r="P147" i="9"/>
  <c r="N147" i="9"/>
  <c r="L147" i="9"/>
  <c r="B146" i="9"/>
  <c r="C146" i="9"/>
  <c r="D146" i="9"/>
  <c r="E146" i="9"/>
  <c r="F146" i="9" a="1"/>
  <c r="F146" i="9"/>
  <c r="G146" i="9" a="1"/>
  <c r="G146" i="9"/>
  <c r="I146" i="9" a="1"/>
  <c r="I146" i="9"/>
  <c r="V146" i="9"/>
  <c r="K146" i="9"/>
  <c r="H146" i="9" a="1"/>
  <c r="H146" i="9"/>
  <c r="O146" i="9"/>
  <c r="M146" i="9"/>
  <c r="T146" i="9"/>
  <c r="S146" i="9"/>
  <c r="R146" i="9"/>
  <c r="Q146" i="9"/>
  <c r="P146" i="9"/>
  <c r="N146" i="9"/>
  <c r="L146" i="9"/>
  <c r="B145" i="9"/>
  <c r="C145" i="9"/>
  <c r="D145" i="9"/>
  <c r="E145" i="9"/>
  <c r="F145" i="9" a="1"/>
  <c r="F145" i="9"/>
  <c r="G145" i="9" a="1"/>
  <c r="G145" i="9"/>
  <c r="I145" i="9" a="1"/>
  <c r="I145" i="9"/>
  <c r="V145" i="9"/>
  <c r="K145" i="9"/>
  <c r="H145" i="9" a="1"/>
  <c r="H145" i="9"/>
  <c r="O145" i="9"/>
  <c r="M145" i="9"/>
  <c r="T145" i="9"/>
  <c r="S145" i="9"/>
  <c r="R145" i="9"/>
  <c r="Q145" i="9"/>
  <c r="P145" i="9"/>
  <c r="N145" i="9"/>
  <c r="L145" i="9"/>
  <c r="B144" i="9"/>
  <c r="C144" i="9"/>
  <c r="D144" i="9"/>
  <c r="E144" i="9"/>
  <c r="F144" i="9" a="1"/>
  <c r="F144" i="9"/>
  <c r="G144" i="9" a="1"/>
  <c r="G144" i="9"/>
  <c r="I144" i="9" a="1"/>
  <c r="I144" i="9"/>
  <c r="V144" i="9"/>
  <c r="K144" i="9"/>
  <c r="H144" i="9" a="1"/>
  <c r="H144" i="9"/>
  <c r="O144" i="9"/>
  <c r="M144" i="9"/>
  <c r="T144" i="9"/>
  <c r="S144" i="9"/>
  <c r="R144" i="9"/>
  <c r="Q144" i="9"/>
  <c r="P144" i="9"/>
  <c r="N144" i="9"/>
  <c r="L144" i="9"/>
  <c r="B143" i="9"/>
  <c r="C143" i="9"/>
  <c r="D143" i="9"/>
  <c r="E143" i="9"/>
  <c r="F143" i="9" a="1"/>
  <c r="F143" i="9"/>
  <c r="G143" i="9" a="1"/>
  <c r="G143" i="9"/>
  <c r="I143" i="9" a="1"/>
  <c r="I143" i="9"/>
  <c r="V143" i="9"/>
  <c r="K143" i="9"/>
  <c r="H143" i="9" a="1"/>
  <c r="H143" i="9"/>
  <c r="O143" i="9"/>
  <c r="M143" i="9"/>
  <c r="T143" i="9"/>
  <c r="S143" i="9"/>
  <c r="R143" i="9"/>
  <c r="Q143" i="9"/>
  <c r="P143" i="9"/>
  <c r="N143" i="9"/>
  <c r="L143" i="9"/>
  <c r="B142" i="9"/>
  <c r="C142" i="9"/>
  <c r="D142" i="9"/>
  <c r="E142" i="9"/>
  <c r="F142" i="9" a="1"/>
  <c r="F142" i="9"/>
  <c r="G142" i="9" a="1"/>
  <c r="G142" i="9"/>
  <c r="I142" i="9" a="1"/>
  <c r="I142" i="9"/>
  <c r="V142" i="9"/>
  <c r="K142" i="9"/>
  <c r="H142" i="9" a="1"/>
  <c r="H142" i="9"/>
  <c r="O142" i="9"/>
  <c r="M142" i="9"/>
  <c r="T142" i="9"/>
  <c r="S142" i="9"/>
  <c r="R142" i="9"/>
  <c r="Q142" i="9"/>
  <c r="P142" i="9"/>
  <c r="N142" i="9"/>
  <c r="L142" i="9"/>
  <c r="B141" i="9"/>
  <c r="C141" i="9"/>
  <c r="D141" i="9"/>
  <c r="E141" i="9"/>
  <c r="F141" i="9" a="1"/>
  <c r="F141" i="9"/>
  <c r="G141" i="9" a="1"/>
  <c r="G141" i="9"/>
  <c r="I141" i="9" a="1"/>
  <c r="I141" i="9"/>
  <c r="V141" i="9"/>
  <c r="K141" i="9"/>
  <c r="H141" i="9" a="1"/>
  <c r="H141" i="9"/>
  <c r="O141" i="9"/>
  <c r="M141" i="9"/>
  <c r="T141" i="9"/>
  <c r="S141" i="9"/>
  <c r="R141" i="9"/>
  <c r="Q141" i="9"/>
  <c r="P141" i="9"/>
  <c r="N141" i="9"/>
  <c r="L141" i="9"/>
  <c r="B140" i="9"/>
  <c r="C140" i="9"/>
  <c r="D140" i="9"/>
  <c r="E140" i="9"/>
  <c r="F140" i="9" a="1"/>
  <c r="F140" i="9"/>
  <c r="G140" i="9" a="1"/>
  <c r="G140" i="9"/>
  <c r="I140" i="9" a="1"/>
  <c r="I140" i="9"/>
  <c r="V140" i="9"/>
  <c r="K140" i="9"/>
  <c r="H140" i="9" a="1"/>
  <c r="H140" i="9"/>
  <c r="O140" i="9"/>
  <c r="M140" i="9"/>
  <c r="T140" i="9"/>
  <c r="S140" i="9"/>
  <c r="R140" i="9"/>
  <c r="Q140" i="9"/>
  <c r="P140" i="9"/>
  <c r="N140" i="9"/>
  <c r="L140" i="9"/>
  <c r="B139" i="9"/>
  <c r="C139" i="9"/>
  <c r="D139" i="9"/>
  <c r="E139" i="9"/>
  <c r="F139" i="9" a="1"/>
  <c r="F139" i="9"/>
  <c r="G139" i="9" a="1"/>
  <c r="G139" i="9"/>
  <c r="I139" i="9" a="1"/>
  <c r="I139" i="9"/>
  <c r="V139" i="9"/>
  <c r="K139" i="9"/>
  <c r="H139" i="9" a="1"/>
  <c r="H139" i="9"/>
  <c r="O139" i="9"/>
  <c r="M139" i="9"/>
  <c r="T139" i="9"/>
  <c r="S139" i="9"/>
  <c r="R139" i="9"/>
  <c r="Q139" i="9"/>
  <c r="P139" i="9"/>
  <c r="N139" i="9"/>
  <c r="L139" i="9"/>
  <c r="B138" i="9"/>
  <c r="C138" i="9"/>
  <c r="D138" i="9"/>
  <c r="E138" i="9"/>
  <c r="F138" i="9" a="1"/>
  <c r="F138" i="9"/>
  <c r="G138" i="9" a="1"/>
  <c r="G138" i="9"/>
  <c r="I138" i="9" a="1"/>
  <c r="I138" i="9"/>
  <c r="V138" i="9"/>
  <c r="K138" i="9"/>
  <c r="H138" i="9" a="1"/>
  <c r="H138" i="9"/>
  <c r="O138" i="9"/>
  <c r="M138" i="9"/>
  <c r="T138" i="9"/>
  <c r="S138" i="9"/>
  <c r="R138" i="9"/>
  <c r="Q138" i="9"/>
  <c r="P138" i="9"/>
  <c r="N138" i="9"/>
  <c r="L138" i="9"/>
  <c r="B137" i="9"/>
  <c r="C137" i="9"/>
  <c r="D137" i="9"/>
  <c r="E137" i="9"/>
  <c r="F137" i="9" a="1"/>
  <c r="F137" i="9"/>
  <c r="G137" i="9" a="1"/>
  <c r="G137" i="9"/>
  <c r="I137" i="9" a="1"/>
  <c r="I137" i="9"/>
  <c r="V137" i="9"/>
  <c r="K137" i="9"/>
  <c r="H137" i="9" a="1"/>
  <c r="H137" i="9"/>
  <c r="O137" i="9"/>
  <c r="M137" i="9"/>
  <c r="T137" i="9"/>
  <c r="S137" i="9"/>
  <c r="R137" i="9"/>
  <c r="Q137" i="9"/>
  <c r="P137" i="9"/>
  <c r="N137" i="9"/>
  <c r="L137" i="9"/>
  <c r="B136" i="9"/>
  <c r="C136" i="9"/>
  <c r="D136" i="9"/>
  <c r="E136" i="9"/>
  <c r="F136" i="9" a="1"/>
  <c r="F136" i="9"/>
  <c r="G136" i="9" a="1"/>
  <c r="G136" i="9"/>
  <c r="I136" i="9" a="1"/>
  <c r="I136" i="9"/>
  <c r="V136" i="9"/>
  <c r="K136" i="9"/>
  <c r="H136" i="9" a="1"/>
  <c r="H136" i="9"/>
  <c r="O136" i="9"/>
  <c r="M136" i="9"/>
  <c r="T136" i="9"/>
  <c r="S136" i="9"/>
  <c r="R136" i="9"/>
  <c r="Q136" i="9"/>
  <c r="P136" i="9"/>
  <c r="N136" i="9"/>
  <c r="L136" i="9"/>
  <c r="B135" i="9"/>
  <c r="C135" i="9"/>
  <c r="D135" i="9"/>
  <c r="E135" i="9"/>
  <c r="F135" i="9" a="1"/>
  <c r="F135" i="9"/>
  <c r="G135" i="9" a="1"/>
  <c r="G135" i="9"/>
  <c r="I135" i="9" a="1"/>
  <c r="I135" i="9"/>
  <c r="V135" i="9"/>
  <c r="K135" i="9"/>
  <c r="H135" i="9" a="1"/>
  <c r="H135" i="9"/>
  <c r="O135" i="9"/>
  <c r="M135" i="9"/>
  <c r="T135" i="9"/>
  <c r="S135" i="9"/>
  <c r="R135" i="9"/>
  <c r="Q135" i="9"/>
  <c r="P135" i="9"/>
  <c r="N135" i="9"/>
  <c r="L135" i="9"/>
  <c r="B134" i="9"/>
  <c r="C134" i="9"/>
  <c r="D134" i="9"/>
  <c r="E134" i="9"/>
  <c r="F134" i="9" a="1"/>
  <c r="F134" i="9"/>
  <c r="G134" i="9" a="1"/>
  <c r="G134" i="9"/>
  <c r="I134" i="9" a="1"/>
  <c r="I134" i="9"/>
  <c r="V134" i="9"/>
  <c r="K134" i="9"/>
  <c r="H134" i="9" a="1"/>
  <c r="H134" i="9"/>
  <c r="O134" i="9"/>
  <c r="M134" i="9"/>
  <c r="T134" i="9"/>
  <c r="S134" i="9"/>
  <c r="R134" i="9"/>
  <c r="Q134" i="9"/>
  <c r="P134" i="9"/>
  <c r="N134" i="9"/>
  <c r="L134" i="9"/>
  <c r="B133" i="9"/>
  <c r="C133" i="9"/>
  <c r="D133" i="9"/>
  <c r="E133" i="9"/>
  <c r="F133" i="9" a="1"/>
  <c r="F133" i="9"/>
  <c r="G133" i="9" a="1"/>
  <c r="G133" i="9"/>
  <c r="I133" i="9" a="1"/>
  <c r="I133" i="9"/>
  <c r="V133" i="9"/>
  <c r="K133" i="9"/>
  <c r="H133" i="9" a="1"/>
  <c r="H133" i="9"/>
  <c r="O133" i="9"/>
  <c r="M133" i="9"/>
  <c r="T133" i="9"/>
  <c r="S133" i="9"/>
  <c r="R133" i="9"/>
  <c r="Q133" i="9"/>
  <c r="P133" i="9"/>
  <c r="N133" i="9"/>
  <c r="L133" i="9"/>
  <c r="B132" i="9"/>
  <c r="C132" i="9"/>
  <c r="D132" i="9"/>
  <c r="E132" i="9"/>
  <c r="F132" i="9" a="1"/>
  <c r="F132" i="9"/>
  <c r="G132" i="9" a="1"/>
  <c r="G132" i="9"/>
  <c r="I132" i="9" a="1"/>
  <c r="I132" i="9"/>
  <c r="V132" i="9"/>
  <c r="K132" i="9"/>
  <c r="H132" i="9" a="1"/>
  <c r="H132" i="9"/>
  <c r="O132" i="9"/>
  <c r="M132" i="9"/>
  <c r="T132" i="9"/>
  <c r="S132" i="9"/>
  <c r="R132" i="9"/>
  <c r="Q132" i="9"/>
  <c r="P132" i="9"/>
  <c r="N132" i="9"/>
  <c r="L132" i="9"/>
  <c r="B131" i="9"/>
  <c r="C131" i="9"/>
  <c r="D131" i="9"/>
  <c r="E131" i="9"/>
  <c r="F131" i="9" a="1"/>
  <c r="F131" i="9"/>
  <c r="G131" i="9" a="1"/>
  <c r="G131" i="9"/>
  <c r="I131" i="9" a="1"/>
  <c r="I131" i="9"/>
  <c r="V131" i="9"/>
  <c r="K131" i="9"/>
  <c r="H131" i="9" a="1"/>
  <c r="H131" i="9"/>
  <c r="O131" i="9"/>
  <c r="M131" i="9"/>
  <c r="T131" i="9"/>
  <c r="S131" i="9"/>
  <c r="R131" i="9"/>
  <c r="Q131" i="9"/>
  <c r="P131" i="9"/>
  <c r="N131" i="9"/>
  <c r="L131" i="9"/>
  <c r="B130" i="9"/>
  <c r="C130" i="9"/>
  <c r="D130" i="9"/>
  <c r="E130" i="9"/>
  <c r="F130" i="9" a="1"/>
  <c r="F130" i="9"/>
  <c r="G130" i="9" a="1"/>
  <c r="G130" i="9"/>
  <c r="I130" i="9" a="1"/>
  <c r="I130" i="9"/>
  <c r="V130" i="9"/>
  <c r="K130" i="9"/>
  <c r="H130" i="9" a="1"/>
  <c r="H130" i="9"/>
  <c r="O130" i="9"/>
  <c r="M130" i="9"/>
  <c r="T130" i="9"/>
  <c r="S130" i="9"/>
  <c r="R130" i="9"/>
  <c r="Q130" i="9"/>
  <c r="P130" i="9"/>
  <c r="N130" i="9"/>
  <c r="L130" i="9"/>
  <c r="B129" i="9"/>
  <c r="C129" i="9"/>
  <c r="D129" i="9"/>
  <c r="E129" i="9"/>
  <c r="F129" i="9" a="1"/>
  <c r="F129" i="9"/>
  <c r="G129" i="9" a="1"/>
  <c r="G129" i="9"/>
  <c r="I129" i="9" a="1"/>
  <c r="I129" i="9"/>
  <c r="V129" i="9"/>
  <c r="K129" i="9"/>
  <c r="H129" i="9" a="1"/>
  <c r="H129" i="9"/>
  <c r="O129" i="9"/>
  <c r="M129" i="9"/>
  <c r="T129" i="9"/>
  <c r="S129" i="9"/>
  <c r="R129" i="9"/>
  <c r="Q129" i="9"/>
  <c r="P129" i="9"/>
  <c r="N129" i="9"/>
  <c r="L129" i="9"/>
  <c r="B128" i="9"/>
  <c r="C128" i="9"/>
  <c r="D128" i="9"/>
  <c r="E128" i="9"/>
  <c r="F128" i="9" a="1"/>
  <c r="F128" i="9"/>
  <c r="G128" i="9" a="1"/>
  <c r="G128" i="9"/>
  <c r="I128" i="9" a="1"/>
  <c r="I128" i="9"/>
  <c r="V128" i="9"/>
  <c r="K128" i="9"/>
  <c r="H128" i="9" a="1"/>
  <c r="H128" i="9"/>
  <c r="O128" i="9"/>
  <c r="M128" i="9"/>
  <c r="T128" i="9"/>
  <c r="S128" i="9"/>
  <c r="R128" i="9"/>
  <c r="Q128" i="9"/>
  <c r="P128" i="9"/>
  <c r="N128" i="9"/>
  <c r="L128" i="9"/>
  <c r="B127" i="9"/>
  <c r="C127" i="9"/>
  <c r="D127" i="9"/>
  <c r="E127" i="9"/>
  <c r="F127" i="9" a="1"/>
  <c r="F127" i="9"/>
  <c r="G127" i="9" a="1"/>
  <c r="G127" i="9"/>
  <c r="I127" i="9" a="1"/>
  <c r="I127" i="9"/>
  <c r="V127" i="9"/>
  <c r="K127" i="9"/>
  <c r="H127" i="9" a="1"/>
  <c r="H127" i="9"/>
  <c r="O127" i="9"/>
  <c r="M127" i="9"/>
  <c r="T127" i="9"/>
  <c r="S127" i="9"/>
  <c r="R127" i="9"/>
  <c r="Q127" i="9"/>
  <c r="P127" i="9"/>
  <c r="N127" i="9"/>
  <c r="L127" i="9"/>
  <c r="B126" i="9"/>
  <c r="C126" i="9"/>
  <c r="D126" i="9"/>
  <c r="E126" i="9"/>
  <c r="F126" i="9" a="1"/>
  <c r="F126" i="9"/>
  <c r="G126" i="9" a="1"/>
  <c r="G126" i="9"/>
  <c r="I126" i="9" a="1"/>
  <c r="I126" i="9"/>
  <c r="V126" i="9"/>
  <c r="K126" i="9"/>
  <c r="H126" i="9" a="1"/>
  <c r="H126" i="9"/>
  <c r="O126" i="9"/>
  <c r="M126" i="9"/>
  <c r="T126" i="9"/>
  <c r="S126" i="9"/>
  <c r="R126" i="9"/>
  <c r="Q126" i="9"/>
  <c r="P126" i="9"/>
  <c r="N126" i="9"/>
  <c r="L126" i="9"/>
  <c r="B125" i="9"/>
  <c r="C125" i="9"/>
  <c r="D125" i="9"/>
  <c r="E125" i="9"/>
  <c r="F125" i="9" a="1"/>
  <c r="F125" i="9"/>
  <c r="G125" i="9" a="1"/>
  <c r="G125" i="9"/>
  <c r="I125" i="9" a="1"/>
  <c r="I125" i="9"/>
  <c r="V125" i="9"/>
  <c r="K125" i="9"/>
  <c r="H125" i="9" a="1"/>
  <c r="H125" i="9"/>
  <c r="O125" i="9"/>
  <c r="M125" i="9"/>
  <c r="T125" i="9"/>
  <c r="S125" i="9"/>
  <c r="R125" i="9"/>
  <c r="Q125" i="9"/>
  <c r="P125" i="9"/>
  <c r="N125" i="9"/>
  <c r="L125" i="9"/>
  <c r="B124" i="9"/>
  <c r="C124" i="9"/>
  <c r="D124" i="9"/>
  <c r="E124" i="9"/>
  <c r="F124" i="9" a="1"/>
  <c r="F124" i="9"/>
  <c r="G124" i="9" a="1"/>
  <c r="G124" i="9"/>
  <c r="I124" i="9" a="1"/>
  <c r="I124" i="9"/>
  <c r="V124" i="9"/>
  <c r="K124" i="9"/>
  <c r="H124" i="9" a="1"/>
  <c r="H124" i="9"/>
  <c r="O124" i="9"/>
  <c r="M124" i="9"/>
  <c r="T124" i="9"/>
  <c r="S124" i="9"/>
  <c r="R124" i="9"/>
  <c r="Q124" i="9"/>
  <c r="P124" i="9"/>
  <c r="N124" i="9"/>
  <c r="L124" i="9"/>
  <c r="B123" i="9"/>
  <c r="C123" i="9"/>
  <c r="D123" i="9"/>
  <c r="E123" i="9"/>
  <c r="F123" i="9" a="1"/>
  <c r="F123" i="9"/>
  <c r="G123" i="9" a="1"/>
  <c r="G123" i="9"/>
  <c r="I123" i="9" a="1"/>
  <c r="I123" i="9"/>
  <c r="V123" i="9"/>
  <c r="K123" i="9"/>
  <c r="H123" i="9" a="1"/>
  <c r="H123" i="9"/>
  <c r="O123" i="9"/>
  <c r="M123" i="9"/>
  <c r="T123" i="9"/>
  <c r="S123" i="9"/>
  <c r="R123" i="9"/>
  <c r="Q123" i="9"/>
  <c r="P123" i="9"/>
  <c r="N123" i="9"/>
  <c r="L123" i="9"/>
  <c r="B122" i="9"/>
  <c r="C122" i="9"/>
  <c r="D122" i="9"/>
  <c r="E122" i="9"/>
  <c r="F122" i="9" a="1"/>
  <c r="F122" i="9"/>
  <c r="G122" i="9" a="1"/>
  <c r="G122" i="9"/>
  <c r="I122" i="9" a="1"/>
  <c r="I122" i="9"/>
  <c r="V122" i="9"/>
  <c r="K122" i="9"/>
  <c r="H122" i="9" a="1"/>
  <c r="H122" i="9"/>
  <c r="O122" i="9"/>
  <c r="M122" i="9"/>
  <c r="T122" i="9"/>
  <c r="S122" i="9"/>
  <c r="R122" i="9"/>
  <c r="Q122" i="9"/>
  <c r="P122" i="9"/>
  <c r="N122" i="9"/>
  <c r="L122" i="9"/>
  <c r="B121" i="9"/>
  <c r="C121" i="9"/>
  <c r="D121" i="9"/>
  <c r="E121" i="9"/>
  <c r="F121" i="9" a="1"/>
  <c r="F121" i="9"/>
  <c r="G121" i="9" a="1"/>
  <c r="G121" i="9"/>
  <c r="I121" i="9" a="1"/>
  <c r="I121" i="9"/>
  <c r="V121" i="9"/>
  <c r="K121" i="9"/>
  <c r="H121" i="9" a="1"/>
  <c r="H121" i="9"/>
  <c r="O121" i="9"/>
  <c r="M121" i="9"/>
  <c r="T121" i="9"/>
  <c r="S121" i="9"/>
  <c r="R121" i="9"/>
  <c r="Q121" i="9"/>
  <c r="P121" i="9"/>
  <c r="N121" i="9"/>
  <c r="L121" i="9"/>
  <c r="B120" i="9"/>
  <c r="C120" i="9"/>
  <c r="D120" i="9"/>
  <c r="E120" i="9"/>
  <c r="F120" i="9" a="1"/>
  <c r="F120" i="9"/>
  <c r="G120" i="9" a="1"/>
  <c r="G120" i="9"/>
  <c r="I120" i="9" a="1"/>
  <c r="I120" i="9"/>
  <c r="V120" i="9"/>
  <c r="K120" i="9"/>
  <c r="H120" i="9" a="1"/>
  <c r="H120" i="9"/>
  <c r="O120" i="9"/>
  <c r="M120" i="9"/>
  <c r="T120" i="9"/>
  <c r="S120" i="9"/>
  <c r="R120" i="9"/>
  <c r="Q120" i="9"/>
  <c r="P120" i="9"/>
  <c r="N120" i="9"/>
  <c r="L120" i="9"/>
  <c r="B119" i="9"/>
  <c r="C119" i="9"/>
  <c r="D119" i="9"/>
  <c r="E119" i="9"/>
  <c r="F119" i="9" a="1"/>
  <c r="F119" i="9"/>
  <c r="G119" i="9" a="1"/>
  <c r="G119" i="9"/>
  <c r="I119" i="9" a="1"/>
  <c r="I119" i="9"/>
  <c r="V119" i="9"/>
  <c r="K119" i="9"/>
  <c r="H119" i="9" a="1"/>
  <c r="H119" i="9"/>
  <c r="O119" i="9"/>
  <c r="M119" i="9"/>
  <c r="T119" i="9"/>
  <c r="S119" i="9"/>
  <c r="R119" i="9"/>
  <c r="Q119" i="9"/>
  <c r="P119" i="9"/>
  <c r="N119" i="9"/>
  <c r="L119" i="9"/>
  <c r="B118" i="9"/>
  <c r="C118" i="9"/>
  <c r="D118" i="9"/>
  <c r="E118" i="9"/>
  <c r="F118" i="9" a="1"/>
  <c r="F118" i="9"/>
  <c r="G118" i="9" a="1"/>
  <c r="G118" i="9"/>
  <c r="I118" i="9" a="1"/>
  <c r="I118" i="9"/>
  <c r="V118" i="9"/>
  <c r="K118" i="9"/>
  <c r="H118" i="9" a="1"/>
  <c r="H118" i="9"/>
  <c r="O118" i="9"/>
  <c r="M118" i="9"/>
  <c r="T118" i="9"/>
  <c r="S118" i="9"/>
  <c r="R118" i="9"/>
  <c r="Q118" i="9"/>
  <c r="P118" i="9"/>
  <c r="N118" i="9"/>
  <c r="L118" i="9"/>
  <c r="B117" i="9"/>
  <c r="C117" i="9"/>
  <c r="D117" i="9"/>
  <c r="E117" i="9"/>
  <c r="F117" i="9" a="1"/>
  <c r="F117" i="9"/>
  <c r="G117" i="9" a="1"/>
  <c r="G117" i="9"/>
  <c r="I117" i="9" a="1"/>
  <c r="I117" i="9"/>
  <c r="V117" i="9"/>
  <c r="K117" i="9"/>
  <c r="H117" i="9" a="1"/>
  <c r="H117" i="9"/>
  <c r="O117" i="9"/>
  <c r="M117" i="9"/>
  <c r="T117" i="9"/>
  <c r="S117" i="9"/>
  <c r="R117" i="9"/>
  <c r="Q117" i="9"/>
  <c r="P117" i="9"/>
  <c r="N117" i="9"/>
  <c r="L117" i="9"/>
  <c r="B116" i="9"/>
  <c r="C116" i="9"/>
  <c r="D116" i="9"/>
  <c r="E116" i="9"/>
  <c r="F116" i="9" a="1"/>
  <c r="F116" i="9"/>
  <c r="G116" i="9" a="1"/>
  <c r="G116" i="9"/>
  <c r="I116" i="9" a="1"/>
  <c r="I116" i="9"/>
  <c r="V116" i="9"/>
  <c r="K116" i="9"/>
  <c r="H116" i="9" a="1"/>
  <c r="H116" i="9"/>
  <c r="O116" i="9"/>
  <c r="M116" i="9"/>
  <c r="T116" i="9"/>
  <c r="S116" i="9"/>
  <c r="R116" i="9"/>
  <c r="Q116" i="9"/>
  <c r="P116" i="9"/>
  <c r="N116" i="9"/>
  <c r="L116" i="9"/>
  <c r="B115" i="9"/>
  <c r="C115" i="9"/>
  <c r="D115" i="9"/>
  <c r="E115" i="9"/>
  <c r="F115" i="9" a="1"/>
  <c r="F115" i="9"/>
  <c r="G115" i="9" a="1"/>
  <c r="G115" i="9"/>
  <c r="I115" i="9" a="1"/>
  <c r="I115" i="9"/>
  <c r="V115" i="9"/>
  <c r="K115" i="9"/>
  <c r="H115" i="9" a="1"/>
  <c r="H115" i="9"/>
  <c r="O115" i="9"/>
  <c r="M115" i="9"/>
  <c r="T115" i="9"/>
  <c r="S115" i="9"/>
  <c r="R115" i="9"/>
  <c r="Q115" i="9"/>
  <c r="P115" i="9"/>
  <c r="N115" i="9"/>
  <c r="L115" i="9"/>
  <c r="B114" i="9"/>
  <c r="C114" i="9"/>
  <c r="D114" i="9"/>
  <c r="E114" i="9"/>
  <c r="F114" i="9" a="1"/>
  <c r="F114" i="9"/>
  <c r="G114" i="9" a="1"/>
  <c r="G114" i="9"/>
  <c r="I114" i="9" a="1"/>
  <c r="I114" i="9"/>
  <c r="V114" i="9"/>
  <c r="K114" i="9"/>
  <c r="H114" i="9" a="1"/>
  <c r="H114" i="9"/>
  <c r="O114" i="9"/>
  <c r="M114" i="9"/>
  <c r="T114" i="9"/>
  <c r="S114" i="9"/>
  <c r="R114" i="9"/>
  <c r="Q114" i="9"/>
  <c r="P114" i="9"/>
  <c r="N114" i="9"/>
  <c r="L114" i="9"/>
  <c r="B113" i="9"/>
  <c r="C113" i="9"/>
  <c r="D113" i="9"/>
  <c r="E113" i="9"/>
  <c r="F113" i="9" a="1"/>
  <c r="F113" i="9"/>
  <c r="G113" i="9" a="1"/>
  <c r="G113" i="9"/>
  <c r="I113" i="9" a="1"/>
  <c r="I113" i="9"/>
  <c r="V113" i="9"/>
  <c r="K113" i="9"/>
  <c r="H113" i="9" a="1"/>
  <c r="H113" i="9"/>
  <c r="O113" i="9"/>
  <c r="M113" i="9"/>
  <c r="T113" i="9"/>
  <c r="S113" i="9"/>
  <c r="R113" i="9"/>
  <c r="Q113" i="9"/>
  <c r="P113" i="9"/>
  <c r="N113" i="9"/>
  <c r="L113" i="9"/>
  <c r="B112" i="9"/>
  <c r="C112" i="9"/>
  <c r="D112" i="9"/>
  <c r="E112" i="9"/>
  <c r="F112" i="9" a="1"/>
  <c r="F112" i="9"/>
  <c r="G112" i="9" a="1"/>
  <c r="G112" i="9"/>
  <c r="I112" i="9" a="1"/>
  <c r="I112" i="9"/>
  <c r="V112" i="9"/>
  <c r="K112" i="9"/>
  <c r="H112" i="9" a="1"/>
  <c r="H112" i="9"/>
  <c r="O112" i="9"/>
  <c r="M112" i="9"/>
  <c r="T112" i="9"/>
  <c r="S112" i="9"/>
  <c r="R112" i="9"/>
  <c r="Q112" i="9"/>
  <c r="P112" i="9"/>
  <c r="N112" i="9"/>
  <c r="L112" i="9"/>
  <c r="B111" i="9"/>
  <c r="C111" i="9"/>
  <c r="D111" i="9"/>
  <c r="E111" i="9"/>
  <c r="F111" i="9" a="1"/>
  <c r="F111" i="9"/>
  <c r="G111" i="9" a="1"/>
  <c r="G111" i="9"/>
  <c r="I111" i="9" a="1"/>
  <c r="I111" i="9"/>
  <c r="V111" i="9"/>
  <c r="K111" i="9"/>
  <c r="H111" i="9" a="1"/>
  <c r="H111" i="9"/>
  <c r="O111" i="9"/>
  <c r="M111" i="9"/>
  <c r="T111" i="9"/>
  <c r="S111" i="9"/>
  <c r="R111" i="9"/>
  <c r="Q111" i="9"/>
  <c r="P111" i="9"/>
  <c r="N111" i="9"/>
  <c r="L111" i="9"/>
  <c r="B110" i="9"/>
  <c r="C110" i="9"/>
  <c r="D110" i="9"/>
  <c r="E110" i="9"/>
  <c r="F110" i="9" a="1"/>
  <c r="F110" i="9"/>
  <c r="G110" i="9" a="1"/>
  <c r="G110" i="9"/>
  <c r="I110" i="9" a="1"/>
  <c r="I110" i="9"/>
  <c r="V110" i="9"/>
  <c r="K110" i="9"/>
  <c r="H110" i="9" a="1"/>
  <c r="H110" i="9"/>
  <c r="O110" i="9"/>
  <c r="M110" i="9"/>
  <c r="T110" i="9"/>
  <c r="S110" i="9"/>
  <c r="R110" i="9"/>
  <c r="Q110" i="9"/>
  <c r="P110" i="9"/>
  <c r="N110" i="9"/>
  <c r="L110" i="9"/>
  <c r="B109" i="9"/>
  <c r="C109" i="9"/>
  <c r="D109" i="9"/>
  <c r="E109" i="9"/>
  <c r="F109" i="9" a="1"/>
  <c r="F109" i="9"/>
  <c r="G109" i="9" a="1"/>
  <c r="G109" i="9"/>
  <c r="I109" i="9" a="1"/>
  <c r="I109" i="9"/>
  <c r="V109" i="9"/>
  <c r="K109" i="9"/>
  <c r="H109" i="9" a="1"/>
  <c r="H109" i="9"/>
  <c r="O109" i="9"/>
  <c r="M109" i="9"/>
  <c r="T109" i="9"/>
  <c r="S109" i="9"/>
  <c r="R109" i="9"/>
  <c r="Q109" i="9"/>
  <c r="P109" i="9"/>
  <c r="N109" i="9"/>
  <c r="L109" i="9"/>
  <c r="B108" i="9"/>
  <c r="C108" i="9"/>
  <c r="D108" i="9"/>
  <c r="E108" i="9"/>
  <c r="F108" i="9" a="1"/>
  <c r="F108" i="9"/>
  <c r="G108" i="9" a="1"/>
  <c r="G108" i="9"/>
  <c r="I108" i="9" a="1"/>
  <c r="I108" i="9"/>
  <c r="V108" i="9"/>
  <c r="K108" i="9"/>
  <c r="H108" i="9" a="1"/>
  <c r="H108" i="9"/>
  <c r="O108" i="9"/>
  <c r="M108" i="9"/>
  <c r="T108" i="9"/>
  <c r="S108" i="9"/>
  <c r="R108" i="9"/>
  <c r="Q108" i="9"/>
  <c r="P108" i="9"/>
  <c r="N108" i="9"/>
  <c r="L108" i="9"/>
  <c r="B107" i="9"/>
  <c r="C107" i="9"/>
  <c r="D107" i="9"/>
  <c r="E107" i="9"/>
  <c r="F107" i="9" a="1"/>
  <c r="F107" i="9"/>
  <c r="G107" i="9" a="1"/>
  <c r="G107" i="9"/>
  <c r="I107" i="9" a="1"/>
  <c r="I107" i="9"/>
  <c r="V107" i="9"/>
  <c r="K107" i="9"/>
  <c r="H107" i="9" a="1"/>
  <c r="H107" i="9"/>
  <c r="O107" i="9"/>
  <c r="M107" i="9"/>
  <c r="T107" i="9"/>
  <c r="S107" i="9"/>
  <c r="R107" i="9"/>
  <c r="Q107" i="9"/>
  <c r="P107" i="9"/>
  <c r="N107" i="9"/>
  <c r="L107" i="9"/>
  <c r="B106" i="9"/>
  <c r="C106" i="9"/>
  <c r="D106" i="9"/>
  <c r="E106" i="9"/>
  <c r="F106" i="9" a="1"/>
  <c r="F106" i="9"/>
  <c r="G106" i="9" a="1"/>
  <c r="G106" i="9"/>
  <c r="I106" i="9" a="1"/>
  <c r="I106" i="9"/>
  <c r="V106" i="9"/>
  <c r="K106" i="9"/>
  <c r="H106" i="9" a="1"/>
  <c r="H106" i="9"/>
  <c r="O106" i="9"/>
  <c r="M106" i="9"/>
  <c r="T106" i="9"/>
  <c r="S106" i="9"/>
  <c r="R106" i="9"/>
  <c r="Q106" i="9"/>
  <c r="P106" i="9"/>
  <c r="N106" i="9"/>
  <c r="L106" i="9"/>
  <c r="B105" i="9"/>
  <c r="C105" i="9"/>
  <c r="D105" i="9"/>
  <c r="E105" i="9"/>
  <c r="F105" i="9" a="1"/>
  <c r="F105" i="9"/>
  <c r="G105" i="9" a="1"/>
  <c r="G105" i="9"/>
  <c r="I105" i="9" a="1"/>
  <c r="I105" i="9"/>
  <c r="V105" i="9"/>
  <c r="K105" i="9"/>
  <c r="H105" i="9" a="1"/>
  <c r="H105" i="9"/>
  <c r="O105" i="9"/>
  <c r="M105" i="9"/>
  <c r="T105" i="9"/>
  <c r="S105" i="9"/>
  <c r="R105" i="9"/>
  <c r="Q105" i="9"/>
  <c r="P105" i="9"/>
  <c r="N105" i="9"/>
  <c r="L105" i="9"/>
  <c r="B104" i="9"/>
  <c r="C104" i="9"/>
  <c r="D104" i="9"/>
  <c r="E104" i="9"/>
  <c r="F104" i="9" a="1"/>
  <c r="F104" i="9"/>
  <c r="G104" i="9" a="1"/>
  <c r="G104" i="9"/>
  <c r="I104" i="9" a="1"/>
  <c r="I104" i="9"/>
  <c r="V104" i="9"/>
  <c r="K104" i="9"/>
  <c r="H104" i="9" a="1"/>
  <c r="H104" i="9"/>
  <c r="O104" i="9"/>
  <c r="M104" i="9"/>
  <c r="T104" i="9"/>
  <c r="S104" i="9"/>
  <c r="R104" i="9"/>
  <c r="Q104" i="9"/>
  <c r="P104" i="9"/>
  <c r="N104" i="9"/>
  <c r="L104" i="9"/>
  <c r="B103" i="9"/>
  <c r="C103" i="9"/>
  <c r="D103" i="9"/>
  <c r="E103" i="9"/>
  <c r="F103" i="9" a="1"/>
  <c r="F103" i="9"/>
  <c r="G103" i="9" a="1"/>
  <c r="G103" i="9"/>
  <c r="I103" i="9" a="1"/>
  <c r="I103" i="9"/>
  <c r="V103" i="9"/>
  <c r="K103" i="9"/>
  <c r="H103" i="9" a="1"/>
  <c r="H103" i="9"/>
  <c r="O103" i="9"/>
  <c r="M103" i="9"/>
  <c r="T103" i="9"/>
  <c r="S103" i="9"/>
  <c r="R103" i="9"/>
  <c r="Q103" i="9"/>
  <c r="P103" i="9"/>
  <c r="N103" i="9"/>
  <c r="L103" i="9"/>
  <c r="B102" i="9"/>
  <c r="C102" i="9"/>
  <c r="D102" i="9"/>
  <c r="E102" i="9"/>
  <c r="F102" i="9" a="1"/>
  <c r="F102" i="9"/>
  <c r="G102" i="9" a="1"/>
  <c r="G102" i="9"/>
  <c r="I102" i="9" a="1"/>
  <c r="I102" i="9"/>
  <c r="V102" i="9"/>
  <c r="K102" i="9"/>
  <c r="H102" i="9" a="1"/>
  <c r="H102" i="9"/>
  <c r="O102" i="9"/>
  <c r="M102" i="9"/>
  <c r="T102" i="9"/>
  <c r="S102" i="9"/>
  <c r="R102" i="9"/>
  <c r="Q102" i="9"/>
  <c r="P102" i="9"/>
  <c r="N102" i="9"/>
  <c r="L102" i="9"/>
  <c r="B101" i="9"/>
  <c r="C101" i="9"/>
  <c r="D101" i="9"/>
  <c r="E101" i="9"/>
  <c r="F101" i="9" a="1"/>
  <c r="F101" i="9"/>
  <c r="G101" i="9" a="1"/>
  <c r="G101" i="9"/>
  <c r="I101" i="9" a="1"/>
  <c r="I101" i="9"/>
  <c r="V101" i="9"/>
  <c r="K101" i="9"/>
  <c r="H101" i="9" a="1"/>
  <c r="H101" i="9"/>
  <c r="O101" i="9"/>
  <c r="M101" i="9"/>
  <c r="T101" i="9"/>
  <c r="S101" i="9"/>
  <c r="R101" i="9"/>
  <c r="Q101" i="9"/>
  <c r="P101" i="9"/>
  <c r="N101" i="9"/>
  <c r="L101" i="9"/>
  <c r="B100" i="9"/>
  <c r="C100" i="9"/>
  <c r="D100" i="9"/>
  <c r="E100" i="9"/>
  <c r="F100" i="9" a="1"/>
  <c r="F100" i="9"/>
  <c r="G100" i="9" a="1"/>
  <c r="G100" i="9"/>
  <c r="I100" i="9" a="1"/>
  <c r="I100" i="9"/>
  <c r="V100" i="9"/>
  <c r="K100" i="9"/>
  <c r="H100" i="9" a="1"/>
  <c r="H100" i="9"/>
  <c r="O100" i="9"/>
  <c r="M100" i="9"/>
  <c r="T100" i="9"/>
  <c r="S100" i="9"/>
  <c r="R100" i="9"/>
  <c r="Q100" i="9"/>
  <c r="P100" i="9"/>
  <c r="N100" i="9"/>
  <c r="L100" i="9"/>
  <c r="B99" i="9"/>
  <c r="C99" i="9"/>
  <c r="D99" i="9"/>
  <c r="E99" i="9"/>
  <c r="F99" i="9" a="1"/>
  <c r="F99" i="9"/>
  <c r="G99" i="9" a="1"/>
  <c r="G99" i="9"/>
  <c r="I99" i="9" a="1"/>
  <c r="I99" i="9"/>
  <c r="V99" i="9"/>
  <c r="K99" i="9"/>
  <c r="H99" i="9" a="1"/>
  <c r="H99" i="9"/>
  <c r="O99" i="9"/>
  <c r="M99" i="9"/>
  <c r="T99" i="9"/>
  <c r="S99" i="9"/>
  <c r="R99" i="9"/>
  <c r="Q99" i="9"/>
  <c r="P99" i="9"/>
  <c r="N99" i="9"/>
  <c r="L99" i="9"/>
  <c r="B98" i="9"/>
  <c r="C98" i="9"/>
  <c r="D98" i="9"/>
  <c r="E98" i="9"/>
  <c r="F98" i="9" a="1"/>
  <c r="F98" i="9"/>
  <c r="G98" i="9" a="1"/>
  <c r="G98" i="9"/>
  <c r="I98" i="9" a="1"/>
  <c r="I98" i="9"/>
  <c r="V98" i="9"/>
  <c r="K98" i="9"/>
  <c r="H98" i="9" a="1"/>
  <c r="H98" i="9"/>
  <c r="O98" i="9"/>
  <c r="M98" i="9"/>
  <c r="T98" i="9"/>
  <c r="S98" i="9"/>
  <c r="R98" i="9"/>
  <c r="Q98" i="9"/>
  <c r="P98" i="9"/>
  <c r="N98" i="9"/>
  <c r="L98" i="9"/>
  <c r="B97" i="9"/>
  <c r="C97" i="9"/>
  <c r="D97" i="9"/>
  <c r="E97" i="9"/>
  <c r="F97" i="9" a="1"/>
  <c r="F97" i="9"/>
  <c r="G97" i="9" a="1"/>
  <c r="G97" i="9"/>
  <c r="I97" i="9" a="1"/>
  <c r="I97" i="9"/>
  <c r="V97" i="9"/>
  <c r="K97" i="9"/>
  <c r="H97" i="9" a="1"/>
  <c r="H97" i="9"/>
  <c r="O97" i="9"/>
  <c r="M97" i="9"/>
  <c r="T97" i="9"/>
  <c r="S97" i="9"/>
  <c r="R97" i="9"/>
  <c r="Q97" i="9"/>
  <c r="P97" i="9"/>
  <c r="N97" i="9"/>
  <c r="L97" i="9"/>
  <c r="B96" i="9"/>
  <c r="C96" i="9"/>
  <c r="D96" i="9"/>
  <c r="E96" i="9"/>
  <c r="F96" i="9" a="1"/>
  <c r="F96" i="9"/>
  <c r="G96" i="9" a="1"/>
  <c r="G96" i="9"/>
  <c r="I96" i="9" a="1"/>
  <c r="I96" i="9"/>
  <c r="V96" i="9"/>
  <c r="K96" i="9"/>
  <c r="H96" i="9" a="1"/>
  <c r="H96" i="9"/>
  <c r="O96" i="9"/>
  <c r="M96" i="9"/>
  <c r="T96" i="9"/>
  <c r="S96" i="9"/>
  <c r="R96" i="9"/>
  <c r="Q96" i="9"/>
  <c r="P96" i="9"/>
  <c r="N96" i="9"/>
  <c r="L96" i="9"/>
  <c r="B95" i="9"/>
  <c r="C95" i="9"/>
  <c r="D95" i="9"/>
  <c r="E95" i="9"/>
  <c r="F95" i="9" a="1"/>
  <c r="F95" i="9"/>
  <c r="G95" i="9" a="1"/>
  <c r="G95" i="9"/>
  <c r="I95" i="9" a="1"/>
  <c r="I95" i="9"/>
  <c r="V95" i="9"/>
  <c r="K95" i="9"/>
  <c r="H95" i="9" a="1"/>
  <c r="H95" i="9"/>
  <c r="O95" i="9"/>
  <c r="M95" i="9"/>
  <c r="T95" i="9"/>
  <c r="S95" i="9"/>
  <c r="R95" i="9"/>
  <c r="Q95" i="9"/>
  <c r="P95" i="9"/>
  <c r="N95" i="9"/>
  <c r="L95" i="9"/>
  <c r="B94" i="9"/>
  <c r="C94" i="9"/>
  <c r="D94" i="9"/>
  <c r="E94" i="9"/>
  <c r="F94" i="9" a="1"/>
  <c r="F94" i="9"/>
  <c r="G94" i="9" a="1"/>
  <c r="G94" i="9"/>
  <c r="I94" i="9" a="1"/>
  <c r="I94" i="9"/>
  <c r="V94" i="9"/>
  <c r="K94" i="9"/>
  <c r="H94" i="9" a="1"/>
  <c r="H94" i="9"/>
  <c r="O94" i="9"/>
  <c r="M94" i="9"/>
  <c r="T94" i="9"/>
  <c r="S94" i="9"/>
  <c r="R94" i="9"/>
  <c r="Q94" i="9"/>
  <c r="P94" i="9"/>
  <c r="N94" i="9"/>
  <c r="L94" i="9"/>
  <c r="B93" i="9"/>
  <c r="C93" i="9"/>
  <c r="D93" i="9"/>
  <c r="E93" i="9"/>
  <c r="F93" i="9" a="1"/>
  <c r="F93" i="9"/>
  <c r="G93" i="9" a="1"/>
  <c r="G93" i="9"/>
  <c r="I93" i="9" a="1"/>
  <c r="I93" i="9"/>
  <c r="V93" i="9"/>
  <c r="K93" i="9"/>
  <c r="H93" i="9" a="1"/>
  <c r="H93" i="9"/>
  <c r="O93" i="9"/>
  <c r="M93" i="9"/>
  <c r="T93" i="9"/>
  <c r="S93" i="9"/>
  <c r="R93" i="9"/>
  <c r="Q93" i="9"/>
  <c r="P93" i="9"/>
  <c r="N93" i="9"/>
  <c r="L93" i="9"/>
  <c r="B92" i="9"/>
  <c r="C92" i="9"/>
  <c r="D92" i="9"/>
  <c r="E92" i="9"/>
  <c r="F92" i="9" a="1"/>
  <c r="F92" i="9"/>
  <c r="G92" i="9" a="1"/>
  <c r="G92" i="9"/>
  <c r="I92" i="9" a="1"/>
  <c r="I92" i="9"/>
  <c r="V92" i="9"/>
  <c r="K92" i="9"/>
  <c r="H92" i="9" a="1"/>
  <c r="H92" i="9"/>
  <c r="O92" i="9"/>
  <c r="M92" i="9"/>
  <c r="T92" i="9"/>
  <c r="S92" i="9"/>
  <c r="R92" i="9"/>
  <c r="Q92" i="9"/>
  <c r="P92" i="9"/>
  <c r="N92" i="9"/>
  <c r="L92" i="9"/>
  <c r="B91" i="9"/>
  <c r="C91" i="9"/>
  <c r="D91" i="9"/>
  <c r="E91" i="9"/>
  <c r="F91" i="9" a="1"/>
  <c r="F91" i="9"/>
  <c r="G91" i="9" a="1"/>
  <c r="G91" i="9"/>
  <c r="I91" i="9" a="1"/>
  <c r="I91" i="9"/>
  <c r="V91" i="9"/>
  <c r="K91" i="9"/>
  <c r="H91" i="9" a="1"/>
  <c r="H91" i="9"/>
  <c r="O91" i="9"/>
  <c r="M91" i="9"/>
  <c r="T91" i="9"/>
  <c r="S91" i="9"/>
  <c r="R91" i="9"/>
  <c r="Q91" i="9"/>
  <c r="P91" i="9"/>
  <c r="N91" i="9"/>
  <c r="L91" i="9"/>
  <c r="B90" i="9"/>
  <c r="C90" i="9"/>
  <c r="D90" i="9"/>
  <c r="E90" i="9"/>
  <c r="F90" i="9" a="1"/>
  <c r="F90" i="9"/>
  <c r="G90" i="9" a="1"/>
  <c r="G90" i="9"/>
  <c r="I90" i="9" a="1"/>
  <c r="I90" i="9"/>
  <c r="V90" i="9"/>
  <c r="K90" i="9"/>
  <c r="H90" i="9" a="1"/>
  <c r="H90" i="9"/>
  <c r="O90" i="9"/>
  <c r="M90" i="9"/>
  <c r="T90" i="9"/>
  <c r="S90" i="9"/>
  <c r="R90" i="9"/>
  <c r="Q90" i="9"/>
  <c r="P90" i="9"/>
  <c r="N90" i="9"/>
  <c r="L90" i="9"/>
  <c r="B89" i="9"/>
  <c r="C89" i="9"/>
  <c r="D89" i="9"/>
  <c r="E89" i="9"/>
  <c r="F89" i="9" a="1"/>
  <c r="F89" i="9"/>
  <c r="G89" i="9" a="1"/>
  <c r="G89" i="9"/>
  <c r="I89" i="9" a="1"/>
  <c r="I89" i="9"/>
  <c r="V89" i="9"/>
  <c r="K89" i="9"/>
  <c r="H89" i="9" a="1"/>
  <c r="H89" i="9"/>
  <c r="O89" i="9"/>
  <c r="M89" i="9"/>
  <c r="T89" i="9"/>
  <c r="S89" i="9"/>
  <c r="R89" i="9"/>
  <c r="Q89" i="9"/>
  <c r="P89" i="9"/>
  <c r="N89" i="9"/>
  <c r="L89" i="9"/>
  <c r="B88" i="9"/>
  <c r="C88" i="9"/>
  <c r="D88" i="9"/>
  <c r="E88" i="9"/>
  <c r="F88" i="9" a="1"/>
  <c r="F88" i="9"/>
  <c r="G88" i="9" a="1"/>
  <c r="G88" i="9"/>
  <c r="I88" i="9" a="1"/>
  <c r="I88" i="9"/>
  <c r="V88" i="9"/>
  <c r="K88" i="9"/>
  <c r="H88" i="9" a="1"/>
  <c r="H88" i="9"/>
  <c r="O88" i="9"/>
  <c r="M88" i="9"/>
  <c r="T88" i="9"/>
  <c r="S88" i="9"/>
  <c r="R88" i="9"/>
  <c r="Q88" i="9"/>
  <c r="P88" i="9"/>
  <c r="N88" i="9"/>
  <c r="L88" i="9"/>
  <c r="B87" i="9"/>
  <c r="C87" i="9"/>
  <c r="D87" i="9"/>
  <c r="E87" i="9"/>
  <c r="F87" i="9" a="1"/>
  <c r="F87" i="9"/>
  <c r="G87" i="9" a="1"/>
  <c r="G87" i="9"/>
  <c r="I87" i="9" a="1"/>
  <c r="I87" i="9"/>
  <c r="V87" i="9"/>
  <c r="K87" i="9"/>
  <c r="H87" i="9" a="1"/>
  <c r="H87" i="9"/>
  <c r="O87" i="9"/>
  <c r="M87" i="9"/>
  <c r="T87" i="9"/>
  <c r="S87" i="9"/>
  <c r="R87" i="9"/>
  <c r="Q87" i="9"/>
  <c r="P87" i="9"/>
  <c r="N87" i="9"/>
  <c r="L87" i="9"/>
  <c r="B86" i="9"/>
  <c r="C86" i="9"/>
  <c r="D86" i="9"/>
  <c r="E86" i="9"/>
  <c r="F86" i="9" a="1"/>
  <c r="F86" i="9"/>
  <c r="G86" i="9" a="1"/>
  <c r="G86" i="9"/>
  <c r="I86" i="9" a="1"/>
  <c r="I86" i="9"/>
  <c r="V86" i="9"/>
  <c r="K86" i="9"/>
  <c r="H86" i="9" a="1"/>
  <c r="H86" i="9"/>
  <c r="O86" i="9"/>
  <c r="M86" i="9"/>
  <c r="T86" i="9"/>
  <c r="S86" i="9"/>
  <c r="R86" i="9"/>
  <c r="Q86" i="9"/>
  <c r="P86" i="9"/>
  <c r="N86" i="9"/>
  <c r="L86" i="9"/>
  <c r="B85" i="9"/>
  <c r="C85" i="9"/>
  <c r="D85" i="9"/>
  <c r="E85" i="9"/>
  <c r="F85" i="9" a="1"/>
  <c r="F85" i="9"/>
  <c r="G85" i="9" a="1"/>
  <c r="G85" i="9"/>
  <c r="I85" i="9" a="1"/>
  <c r="I85" i="9"/>
  <c r="V85" i="9"/>
  <c r="K85" i="9"/>
  <c r="H85" i="9" a="1"/>
  <c r="H85" i="9"/>
  <c r="O85" i="9"/>
  <c r="M85" i="9"/>
  <c r="T85" i="9"/>
  <c r="S85" i="9"/>
  <c r="R85" i="9"/>
  <c r="Q85" i="9"/>
  <c r="P85" i="9"/>
  <c r="N85" i="9"/>
  <c r="L85" i="9"/>
  <c r="B84" i="9"/>
  <c r="C84" i="9"/>
  <c r="D84" i="9"/>
  <c r="E84" i="9"/>
  <c r="F84" i="9" a="1"/>
  <c r="F84" i="9"/>
  <c r="G84" i="9" a="1"/>
  <c r="G84" i="9"/>
  <c r="I84" i="9" a="1"/>
  <c r="I84" i="9"/>
  <c r="V84" i="9"/>
  <c r="K84" i="9"/>
  <c r="H84" i="9" a="1"/>
  <c r="H84" i="9"/>
  <c r="O84" i="9"/>
  <c r="M84" i="9"/>
  <c r="T84" i="9"/>
  <c r="S84" i="9"/>
  <c r="R84" i="9"/>
  <c r="Q84" i="9"/>
  <c r="P84" i="9"/>
  <c r="N84" i="9"/>
  <c r="L84" i="9"/>
  <c r="B83" i="9"/>
  <c r="C83" i="9"/>
  <c r="D83" i="9"/>
  <c r="E83" i="9"/>
  <c r="F83" i="9" a="1"/>
  <c r="F83" i="9"/>
  <c r="G83" i="9" a="1"/>
  <c r="G83" i="9"/>
  <c r="I83" i="9" a="1"/>
  <c r="I83" i="9"/>
  <c r="V83" i="9"/>
  <c r="K83" i="9"/>
  <c r="H83" i="9" a="1"/>
  <c r="H83" i="9"/>
  <c r="O83" i="9"/>
  <c r="M83" i="9"/>
  <c r="T83" i="9"/>
  <c r="S83" i="9"/>
  <c r="R83" i="9"/>
  <c r="Q83" i="9"/>
  <c r="P83" i="9"/>
  <c r="N83" i="9"/>
  <c r="L83" i="9"/>
  <c r="B82" i="9"/>
  <c r="C82" i="9"/>
  <c r="D82" i="9"/>
  <c r="E82" i="9"/>
  <c r="F82" i="9" a="1"/>
  <c r="F82" i="9"/>
  <c r="G82" i="9" a="1"/>
  <c r="G82" i="9"/>
  <c r="I82" i="9" a="1"/>
  <c r="I82" i="9"/>
  <c r="V82" i="9"/>
  <c r="K82" i="9"/>
  <c r="H82" i="9" a="1"/>
  <c r="H82" i="9"/>
  <c r="O82" i="9"/>
  <c r="M82" i="9"/>
  <c r="T82" i="9"/>
  <c r="S82" i="9"/>
  <c r="R82" i="9"/>
  <c r="Q82" i="9"/>
  <c r="P82" i="9"/>
  <c r="N82" i="9"/>
  <c r="L82" i="9"/>
  <c r="B81" i="9"/>
  <c r="C81" i="9"/>
  <c r="D81" i="9"/>
  <c r="E81" i="9"/>
  <c r="F81" i="9" a="1"/>
  <c r="F81" i="9"/>
  <c r="G81" i="9" a="1"/>
  <c r="G81" i="9"/>
  <c r="I81" i="9" a="1"/>
  <c r="I81" i="9"/>
  <c r="V81" i="9"/>
  <c r="K81" i="9"/>
  <c r="H81" i="9" a="1"/>
  <c r="H81" i="9"/>
  <c r="O81" i="9"/>
  <c r="M81" i="9"/>
  <c r="T81" i="9"/>
  <c r="S81" i="9"/>
  <c r="R81" i="9"/>
  <c r="Q81" i="9"/>
  <c r="P81" i="9"/>
  <c r="N81" i="9"/>
  <c r="L81" i="9"/>
  <c r="B80" i="9"/>
  <c r="C80" i="9"/>
  <c r="D80" i="9"/>
  <c r="E80" i="9"/>
  <c r="F80" i="9" a="1"/>
  <c r="F80" i="9"/>
  <c r="G80" i="9" a="1"/>
  <c r="G80" i="9"/>
  <c r="I80" i="9" a="1"/>
  <c r="I80" i="9"/>
  <c r="V80" i="9"/>
  <c r="K80" i="9"/>
  <c r="H80" i="9" a="1"/>
  <c r="H80" i="9"/>
  <c r="O80" i="9"/>
  <c r="M80" i="9"/>
  <c r="T80" i="9"/>
  <c r="S80" i="9"/>
  <c r="R80" i="9"/>
  <c r="Q80" i="9"/>
  <c r="P80" i="9"/>
  <c r="N80" i="9"/>
  <c r="L80" i="9"/>
  <c r="B79" i="9"/>
  <c r="C79" i="9"/>
  <c r="D79" i="9"/>
  <c r="E79" i="9"/>
  <c r="F79" i="9" a="1"/>
  <c r="F79" i="9"/>
  <c r="G79" i="9" a="1"/>
  <c r="G79" i="9"/>
  <c r="I79" i="9" a="1"/>
  <c r="I79" i="9"/>
  <c r="V79" i="9"/>
  <c r="K79" i="9"/>
  <c r="H79" i="9" a="1"/>
  <c r="H79" i="9"/>
  <c r="O79" i="9"/>
  <c r="M79" i="9"/>
  <c r="T79" i="9"/>
  <c r="S79" i="9"/>
  <c r="R79" i="9"/>
  <c r="Q79" i="9"/>
  <c r="P79" i="9"/>
  <c r="N79" i="9"/>
  <c r="L79" i="9"/>
  <c r="B78" i="9"/>
  <c r="C78" i="9"/>
  <c r="D78" i="9"/>
  <c r="E78" i="9"/>
  <c r="F78" i="9" a="1"/>
  <c r="F78" i="9"/>
  <c r="G78" i="9" a="1"/>
  <c r="G78" i="9"/>
  <c r="I78" i="9" a="1"/>
  <c r="I78" i="9"/>
  <c r="V78" i="9"/>
  <c r="K78" i="9"/>
  <c r="H78" i="9" a="1"/>
  <c r="H78" i="9"/>
  <c r="O78" i="9"/>
  <c r="M78" i="9"/>
  <c r="T78" i="9"/>
  <c r="S78" i="9"/>
  <c r="R78" i="9"/>
  <c r="Q78" i="9"/>
  <c r="P78" i="9"/>
  <c r="N78" i="9"/>
  <c r="L78" i="9"/>
  <c r="B77" i="9"/>
  <c r="C77" i="9"/>
  <c r="D77" i="9"/>
  <c r="E77" i="9"/>
  <c r="F77" i="9" a="1"/>
  <c r="F77" i="9"/>
  <c r="G77" i="9" a="1"/>
  <c r="G77" i="9"/>
  <c r="I77" i="9" a="1"/>
  <c r="I77" i="9"/>
  <c r="V77" i="9"/>
  <c r="K77" i="9"/>
  <c r="H77" i="9" a="1"/>
  <c r="H77" i="9"/>
  <c r="O77" i="9"/>
  <c r="M77" i="9"/>
  <c r="T77" i="9"/>
  <c r="S77" i="9"/>
  <c r="R77" i="9"/>
  <c r="Q77" i="9"/>
  <c r="P77" i="9"/>
  <c r="N77" i="9"/>
  <c r="L77" i="9"/>
  <c r="B76" i="9"/>
  <c r="C76" i="9"/>
  <c r="D76" i="9"/>
  <c r="E76" i="9"/>
  <c r="F76" i="9" a="1"/>
  <c r="F76" i="9"/>
  <c r="G76" i="9" a="1"/>
  <c r="G76" i="9"/>
  <c r="I76" i="9" a="1"/>
  <c r="I76" i="9"/>
  <c r="V76" i="9"/>
  <c r="K76" i="9"/>
  <c r="H76" i="9" a="1"/>
  <c r="H76" i="9"/>
  <c r="O76" i="9"/>
  <c r="M76" i="9"/>
  <c r="T76" i="9"/>
  <c r="S76" i="9"/>
  <c r="R76" i="9"/>
  <c r="Q76" i="9"/>
  <c r="P76" i="9"/>
  <c r="N76" i="9"/>
  <c r="L76" i="9"/>
  <c r="B75" i="9"/>
  <c r="C75" i="9"/>
  <c r="D75" i="9"/>
  <c r="E75" i="9"/>
  <c r="F75" i="9" a="1"/>
  <c r="F75" i="9"/>
  <c r="G75" i="9" a="1"/>
  <c r="G75" i="9"/>
  <c r="I75" i="9" a="1"/>
  <c r="I75" i="9"/>
  <c r="V75" i="9"/>
  <c r="K75" i="9"/>
  <c r="H75" i="9" a="1"/>
  <c r="H75" i="9"/>
  <c r="O75" i="9"/>
  <c r="M75" i="9"/>
  <c r="T75" i="9"/>
  <c r="S75" i="9"/>
  <c r="R75" i="9"/>
  <c r="Q75" i="9"/>
  <c r="P75" i="9"/>
  <c r="N75" i="9"/>
  <c r="L75" i="9"/>
  <c r="B74" i="9"/>
  <c r="C74" i="9"/>
  <c r="D74" i="9"/>
  <c r="E74" i="9"/>
  <c r="F74" i="9" a="1"/>
  <c r="F74" i="9"/>
  <c r="G74" i="9" a="1"/>
  <c r="G74" i="9"/>
  <c r="I74" i="9" a="1"/>
  <c r="I74" i="9"/>
  <c r="V74" i="9"/>
  <c r="K74" i="9"/>
  <c r="H74" i="9" a="1"/>
  <c r="H74" i="9"/>
  <c r="O74" i="9"/>
  <c r="M74" i="9"/>
  <c r="T74" i="9"/>
  <c r="S74" i="9"/>
  <c r="R74" i="9"/>
  <c r="Q74" i="9"/>
  <c r="P74" i="9"/>
  <c r="N74" i="9"/>
  <c r="L74" i="9"/>
  <c r="B73" i="9"/>
  <c r="C73" i="9"/>
  <c r="D73" i="9"/>
  <c r="E73" i="9"/>
  <c r="F73" i="9" a="1"/>
  <c r="F73" i="9"/>
  <c r="G73" i="9" a="1"/>
  <c r="G73" i="9"/>
  <c r="I73" i="9" a="1"/>
  <c r="I73" i="9"/>
  <c r="V73" i="9"/>
  <c r="K73" i="9"/>
  <c r="H73" i="9" a="1"/>
  <c r="H73" i="9"/>
  <c r="O73" i="9"/>
  <c r="M73" i="9"/>
  <c r="T73" i="9"/>
  <c r="S73" i="9"/>
  <c r="R73" i="9"/>
  <c r="Q73" i="9"/>
  <c r="P73" i="9"/>
  <c r="N73" i="9"/>
  <c r="L73" i="9"/>
  <c r="B72" i="9"/>
  <c r="C72" i="9"/>
  <c r="D72" i="9"/>
  <c r="E72" i="9"/>
  <c r="F72" i="9" a="1"/>
  <c r="F72" i="9"/>
  <c r="G72" i="9" a="1"/>
  <c r="G72" i="9"/>
  <c r="I72" i="9" a="1"/>
  <c r="I72" i="9"/>
  <c r="V72" i="9"/>
  <c r="K72" i="9"/>
  <c r="H72" i="9" a="1"/>
  <c r="H72" i="9"/>
  <c r="O72" i="9"/>
  <c r="M72" i="9"/>
  <c r="T72" i="9"/>
  <c r="S72" i="9"/>
  <c r="R72" i="9"/>
  <c r="Q72" i="9"/>
  <c r="P72" i="9"/>
  <c r="N72" i="9"/>
  <c r="L72" i="9"/>
  <c r="B71" i="9"/>
  <c r="C71" i="9"/>
  <c r="D71" i="9"/>
  <c r="E71" i="9"/>
  <c r="F71" i="9" a="1"/>
  <c r="F71" i="9"/>
  <c r="G71" i="9" a="1"/>
  <c r="G71" i="9"/>
  <c r="I71" i="9" a="1"/>
  <c r="I71" i="9"/>
  <c r="V71" i="9"/>
  <c r="K71" i="9"/>
  <c r="H71" i="9" a="1"/>
  <c r="H71" i="9"/>
  <c r="O71" i="9"/>
  <c r="M71" i="9"/>
  <c r="T71" i="9"/>
  <c r="S71" i="9"/>
  <c r="R71" i="9"/>
  <c r="Q71" i="9"/>
  <c r="P71" i="9"/>
  <c r="N71" i="9"/>
  <c r="L71" i="9"/>
  <c r="B70" i="9"/>
  <c r="C70" i="9"/>
  <c r="D70" i="9"/>
  <c r="E70" i="9"/>
  <c r="F70" i="9" a="1"/>
  <c r="F70" i="9"/>
  <c r="G70" i="9" a="1"/>
  <c r="G70" i="9"/>
  <c r="I70" i="9" a="1"/>
  <c r="I70" i="9"/>
  <c r="V70" i="9"/>
  <c r="K70" i="9"/>
  <c r="H70" i="9" a="1"/>
  <c r="H70" i="9"/>
  <c r="O70" i="9"/>
  <c r="M70" i="9"/>
  <c r="T70" i="9"/>
  <c r="S70" i="9"/>
  <c r="R70" i="9"/>
  <c r="Q70" i="9"/>
  <c r="P70" i="9"/>
  <c r="N70" i="9"/>
  <c r="L70" i="9"/>
  <c r="B69" i="9"/>
  <c r="C69" i="9"/>
  <c r="D69" i="9"/>
  <c r="E69" i="9"/>
  <c r="F69" i="9" a="1"/>
  <c r="F69" i="9"/>
  <c r="G69" i="9" a="1"/>
  <c r="G69" i="9"/>
  <c r="I69" i="9" a="1"/>
  <c r="I69" i="9"/>
  <c r="V69" i="9"/>
  <c r="K69" i="9"/>
  <c r="H69" i="9" a="1"/>
  <c r="H69" i="9"/>
  <c r="O69" i="9"/>
  <c r="M69" i="9"/>
  <c r="T69" i="9"/>
  <c r="S69" i="9"/>
  <c r="R69" i="9"/>
  <c r="Q69" i="9"/>
  <c r="P69" i="9"/>
  <c r="N69" i="9"/>
  <c r="L69" i="9"/>
  <c r="B68" i="9"/>
  <c r="C68" i="9"/>
  <c r="D68" i="9"/>
  <c r="E68" i="9"/>
  <c r="F68" i="9" a="1"/>
  <c r="F68" i="9"/>
  <c r="G68" i="9" a="1"/>
  <c r="G68" i="9"/>
  <c r="I68" i="9" a="1"/>
  <c r="I68" i="9"/>
  <c r="V68" i="9"/>
  <c r="K68" i="9"/>
  <c r="H68" i="9" a="1"/>
  <c r="H68" i="9"/>
  <c r="O68" i="9"/>
  <c r="M68" i="9"/>
  <c r="T68" i="9"/>
  <c r="S68" i="9"/>
  <c r="R68" i="9"/>
  <c r="Q68" i="9"/>
  <c r="P68" i="9"/>
  <c r="N68" i="9"/>
  <c r="L68" i="9"/>
  <c r="B67" i="9"/>
  <c r="C67" i="9"/>
  <c r="D67" i="9"/>
  <c r="E67" i="9"/>
  <c r="F67" i="9" a="1"/>
  <c r="F67" i="9"/>
  <c r="G67" i="9" a="1"/>
  <c r="G67" i="9"/>
  <c r="I67" i="9" a="1"/>
  <c r="I67" i="9"/>
  <c r="V67" i="9"/>
  <c r="K67" i="9"/>
  <c r="H67" i="9" a="1"/>
  <c r="H67" i="9"/>
  <c r="O67" i="9"/>
  <c r="M67" i="9"/>
  <c r="T67" i="9"/>
  <c r="S67" i="9"/>
  <c r="R67" i="9"/>
  <c r="Q67" i="9"/>
  <c r="P67" i="9"/>
  <c r="N67" i="9"/>
  <c r="L67" i="9"/>
  <c r="B66" i="9"/>
  <c r="C66" i="9"/>
  <c r="D66" i="9"/>
  <c r="E66" i="9"/>
  <c r="F66" i="9" a="1"/>
  <c r="F66" i="9"/>
  <c r="G66" i="9" a="1"/>
  <c r="G66" i="9"/>
  <c r="I66" i="9" a="1"/>
  <c r="I66" i="9"/>
  <c r="V66" i="9"/>
  <c r="K66" i="9"/>
  <c r="H66" i="9" a="1"/>
  <c r="H66" i="9"/>
  <c r="O66" i="9"/>
  <c r="M66" i="9"/>
  <c r="T66" i="9"/>
  <c r="S66" i="9"/>
  <c r="R66" i="9"/>
  <c r="Q66" i="9"/>
  <c r="P66" i="9"/>
  <c r="N66" i="9"/>
  <c r="L66" i="9"/>
  <c r="B65" i="9"/>
  <c r="C65" i="9"/>
  <c r="D65" i="9"/>
  <c r="E65" i="9"/>
  <c r="F65" i="9" a="1"/>
  <c r="F65" i="9"/>
  <c r="G65" i="9" a="1"/>
  <c r="G65" i="9"/>
  <c r="I65" i="9" a="1"/>
  <c r="I65" i="9"/>
  <c r="V65" i="9"/>
  <c r="K65" i="9"/>
  <c r="H65" i="9" a="1"/>
  <c r="H65" i="9"/>
  <c r="O65" i="9"/>
  <c r="M65" i="9"/>
  <c r="T65" i="9"/>
  <c r="S65" i="9"/>
  <c r="R65" i="9"/>
  <c r="Q65" i="9"/>
  <c r="P65" i="9"/>
  <c r="N65" i="9"/>
  <c r="L65" i="9"/>
  <c r="B64" i="9"/>
  <c r="C64" i="9"/>
  <c r="D64" i="9"/>
  <c r="E64" i="9"/>
  <c r="F64" i="9" a="1"/>
  <c r="F64" i="9"/>
  <c r="G64" i="9" a="1"/>
  <c r="G64" i="9"/>
  <c r="I64" i="9" a="1"/>
  <c r="I64" i="9"/>
  <c r="V64" i="9"/>
  <c r="K64" i="9"/>
  <c r="H64" i="9" a="1"/>
  <c r="H64" i="9"/>
  <c r="O64" i="9"/>
  <c r="M64" i="9"/>
  <c r="T64" i="9"/>
  <c r="S64" i="9"/>
  <c r="R64" i="9"/>
  <c r="Q64" i="9"/>
  <c r="P64" i="9"/>
  <c r="N64" i="9"/>
  <c r="L64" i="9"/>
  <c r="B63" i="9"/>
  <c r="C63" i="9"/>
  <c r="D63" i="9"/>
  <c r="E63" i="9"/>
  <c r="F63" i="9" a="1"/>
  <c r="F63" i="9"/>
  <c r="G63" i="9" a="1"/>
  <c r="G63" i="9"/>
  <c r="I63" i="9" a="1"/>
  <c r="I63" i="9"/>
  <c r="V63" i="9"/>
  <c r="K63" i="9"/>
  <c r="H63" i="9" a="1"/>
  <c r="H63" i="9"/>
  <c r="O63" i="9"/>
  <c r="M63" i="9"/>
  <c r="T63" i="9"/>
  <c r="S63" i="9"/>
  <c r="R63" i="9"/>
  <c r="Q63" i="9"/>
  <c r="P63" i="9"/>
  <c r="N63" i="9"/>
  <c r="L63" i="9"/>
  <c r="B62" i="9"/>
  <c r="C62" i="9"/>
  <c r="D62" i="9"/>
  <c r="E62" i="9"/>
  <c r="F62" i="9" a="1"/>
  <c r="F62" i="9"/>
  <c r="G62" i="9" a="1"/>
  <c r="G62" i="9"/>
  <c r="I62" i="9" a="1"/>
  <c r="I62" i="9"/>
  <c r="V62" i="9"/>
  <c r="K62" i="9"/>
  <c r="H62" i="9" a="1"/>
  <c r="H62" i="9"/>
  <c r="O62" i="9"/>
  <c r="M62" i="9"/>
  <c r="T62" i="9"/>
  <c r="S62" i="9"/>
  <c r="R62" i="9"/>
  <c r="Q62" i="9"/>
  <c r="P62" i="9"/>
  <c r="N62" i="9"/>
  <c r="L62" i="9"/>
  <c r="B61" i="9"/>
  <c r="C61" i="9"/>
  <c r="D61" i="9"/>
  <c r="E61" i="9"/>
  <c r="F61" i="9" a="1"/>
  <c r="F61" i="9"/>
  <c r="G61" i="9" a="1"/>
  <c r="G61" i="9"/>
  <c r="I61" i="9" a="1"/>
  <c r="I61" i="9"/>
  <c r="V61" i="9"/>
  <c r="K61" i="9"/>
  <c r="H61" i="9" a="1"/>
  <c r="H61" i="9"/>
  <c r="O61" i="9"/>
  <c r="M61" i="9"/>
  <c r="T61" i="9"/>
  <c r="S61" i="9"/>
  <c r="R61" i="9"/>
  <c r="Q61" i="9"/>
  <c r="P61" i="9"/>
  <c r="N61" i="9"/>
  <c r="L61" i="9"/>
  <c r="B60" i="9"/>
  <c r="C60" i="9"/>
  <c r="D60" i="9"/>
  <c r="E60" i="9"/>
  <c r="F60" i="9" a="1"/>
  <c r="F60" i="9"/>
  <c r="G60" i="9" a="1"/>
  <c r="G60" i="9"/>
  <c r="I60" i="9" a="1"/>
  <c r="I60" i="9"/>
  <c r="V60" i="9"/>
  <c r="K60" i="9"/>
  <c r="H60" i="9" a="1"/>
  <c r="H60" i="9"/>
  <c r="O60" i="9"/>
  <c r="M60" i="9"/>
  <c r="T60" i="9"/>
  <c r="S60" i="9"/>
  <c r="R60" i="9"/>
  <c r="Q60" i="9"/>
  <c r="P60" i="9"/>
  <c r="N60" i="9"/>
  <c r="L60" i="9"/>
  <c r="B59" i="9"/>
  <c r="C59" i="9"/>
  <c r="D59" i="9"/>
  <c r="E59" i="9"/>
  <c r="F59" i="9" a="1"/>
  <c r="F59" i="9"/>
  <c r="G59" i="9" a="1"/>
  <c r="G59" i="9"/>
  <c r="I59" i="9" a="1"/>
  <c r="I59" i="9"/>
  <c r="V59" i="9"/>
  <c r="K59" i="9"/>
  <c r="H59" i="9" a="1"/>
  <c r="H59" i="9"/>
  <c r="O59" i="9"/>
  <c r="M59" i="9"/>
  <c r="T59" i="9"/>
  <c r="S59" i="9"/>
  <c r="R59" i="9"/>
  <c r="Q59" i="9"/>
  <c r="P59" i="9"/>
  <c r="N59" i="9"/>
  <c r="L59" i="9"/>
  <c r="B58" i="9"/>
  <c r="C58" i="9"/>
  <c r="D58" i="9"/>
  <c r="E58" i="9"/>
  <c r="F58" i="9" a="1"/>
  <c r="F58" i="9"/>
  <c r="G58" i="9" a="1"/>
  <c r="G58" i="9"/>
  <c r="I58" i="9" a="1"/>
  <c r="I58" i="9"/>
  <c r="V58" i="9"/>
  <c r="K58" i="9"/>
  <c r="H58" i="9" a="1"/>
  <c r="H58" i="9"/>
  <c r="O58" i="9"/>
  <c r="M58" i="9"/>
  <c r="T58" i="9"/>
  <c r="S58" i="9"/>
  <c r="R58" i="9"/>
  <c r="Q58" i="9"/>
  <c r="P58" i="9"/>
  <c r="N58" i="9"/>
  <c r="L58" i="9"/>
  <c r="B57" i="9"/>
  <c r="C57" i="9"/>
  <c r="D57" i="9"/>
  <c r="E57" i="9"/>
  <c r="F57" i="9" a="1"/>
  <c r="F57" i="9"/>
  <c r="G57" i="9" a="1"/>
  <c r="G57" i="9"/>
  <c r="I57" i="9" a="1"/>
  <c r="I57" i="9"/>
  <c r="V57" i="9"/>
  <c r="K57" i="9"/>
  <c r="H57" i="9" a="1"/>
  <c r="H57" i="9"/>
  <c r="O57" i="9"/>
  <c r="M57" i="9"/>
  <c r="T57" i="9"/>
  <c r="S57" i="9"/>
  <c r="R57" i="9"/>
  <c r="Q57" i="9"/>
  <c r="P57" i="9"/>
  <c r="N57" i="9"/>
  <c r="L57" i="9"/>
  <c r="B56" i="9"/>
  <c r="C56" i="9"/>
  <c r="D56" i="9"/>
  <c r="E56" i="9"/>
  <c r="F56" i="9" a="1"/>
  <c r="F56" i="9"/>
  <c r="G56" i="9" a="1"/>
  <c r="G56" i="9"/>
  <c r="I56" i="9" a="1"/>
  <c r="I56" i="9"/>
  <c r="V56" i="9"/>
  <c r="K56" i="9"/>
  <c r="H56" i="9" a="1"/>
  <c r="H56" i="9"/>
  <c r="O56" i="9"/>
  <c r="M56" i="9"/>
  <c r="T56" i="9"/>
  <c r="S56" i="9"/>
  <c r="R56" i="9"/>
  <c r="Q56" i="9"/>
  <c r="P56" i="9"/>
  <c r="N56" i="9"/>
  <c r="L56" i="9"/>
  <c r="B55" i="9"/>
  <c r="C55" i="9"/>
  <c r="D55" i="9"/>
  <c r="E55" i="9"/>
  <c r="F55" i="9" a="1"/>
  <c r="F55" i="9"/>
  <c r="G55" i="9" a="1"/>
  <c r="G55" i="9"/>
  <c r="I55" i="9" a="1"/>
  <c r="I55" i="9"/>
  <c r="V55" i="9"/>
  <c r="K55" i="9"/>
  <c r="H55" i="9" a="1"/>
  <c r="H55" i="9"/>
  <c r="O55" i="9"/>
  <c r="M55" i="9"/>
  <c r="T55" i="9"/>
  <c r="S55" i="9"/>
  <c r="R55" i="9"/>
  <c r="Q55" i="9"/>
  <c r="P55" i="9"/>
  <c r="N55" i="9"/>
  <c r="L55" i="9"/>
  <c r="B54" i="9"/>
  <c r="C54" i="9"/>
  <c r="D54" i="9"/>
  <c r="E54" i="9"/>
  <c r="F54" i="9" a="1"/>
  <c r="F54" i="9"/>
  <c r="G54" i="9" a="1"/>
  <c r="G54" i="9"/>
  <c r="I54" i="9" a="1"/>
  <c r="I54" i="9"/>
  <c r="V54" i="9"/>
  <c r="K54" i="9"/>
  <c r="H54" i="9" a="1"/>
  <c r="H54" i="9"/>
  <c r="O54" i="9"/>
  <c r="M54" i="9"/>
  <c r="T54" i="9"/>
  <c r="S54" i="9"/>
  <c r="R54" i="9"/>
  <c r="Q54" i="9"/>
  <c r="P54" i="9"/>
  <c r="N54" i="9"/>
  <c r="L54" i="9"/>
  <c r="B53" i="9"/>
  <c r="C53" i="9"/>
  <c r="D53" i="9"/>
  <c r="E53" i="9"/>
  <c r="F53" i="9" a="1"/>
  <c r="F53" i="9"/>
  <c r="G53" i="9" a="1"/>
  <c r="G53" i="9"/>
  <c r="I53" i="9" a="1"/>
  <c r="I53" i="9"/>
  <c r="V53" i="9"/>
  <c r="K53" i="9"/>
  <c r="H53" i="9" a="1"/>
  <c r="H53" i="9"/>
  <c r="O53" i="9"/>
  <c r="M53" i="9"/>
  <c r="T53" i="9"/>
  <c r="S53" i="9"/>
  <c r="R53" i="9"/>
  <c r="Q53" i="9"/>
  <c r="P53" i="9"/>
  <c r="N53" i="9"/>
  <c r="L53" i="9"/>
  <c r="B52" i="9"/>
  <c r="C52" i="9"/>
  <c r="D52" i="9"/>
  <c r="E52" i="9"/>
  <c r="F52" i="9" a="1"/>
  <c r="F52" i="9"/>
  <c r="G52" i="9" a="1"/>
  <c r="G52" i="9"/>
  <c r="I52" i="9" a="1"/>
  <c r="I52" i="9"/>
  <c r="V52" i="9"/>
  <c r="K52" i="9"/>
  <c r="H52" i="9" a="1"/>
  <c r="H52" i="9"/>
  <c r="O52" i="9"/>
  <c r="M52" i="9"/>
  <c r="T52" i="9"/>
  <c r="S52" i="9"/>
  <c r="R52" i="9"/>
  <c r="Q52" i="9"/>
  <c r="P52" i="9"/>
  <c r="N52" i="9"/>
  <c r="L52" i="9"/>
  <c r="B51" i="9"/>
  <c r="C51" i="9"/>
  <c r="D51" i="9"/>
  <c r="E51" i="9"/>
  <c r="F51" i="9" a="1"/>
  <c r="F51" i="9"/>
  <c r="G51" i="9" a="1"/>
  <c r="G51" i="9"/>
  <c r="I51" i="9" a="1"/>
  <c r="I51" i="9"/>
  <c r="V51" i="9"/>
  <c r="K51" i="9"/>
  <c r="H51" i="9" a="1"/>
  <c r="H51" i="9"/>
  <c r="O51" i="9"/>
  <c r="M51" i="9"/>
  <c r="T51" i="9"/>
  <c r="S51" i="9"/>
  <c r="R51" i="9"/>
  <c r="Q51" i="9"/>
  <c r="P51" i="9"/>
  <c r="N51" i="9"/>
  <c r="L51" i="9"/>
  <c r="B50" i="9"/>
  <c r="C50" i="9"/>
  <c r="D50" i="9"/>
  <c r="E50" i="9"/>
  <c r="F50" i="9" a="1"/>
  <c r="F50" i="9"/>
  <c r="G50" i="9" a="1"/>
  <c r="G50" i="9"/>
  <c r="I50" i="9" a="1"/>
  <c r="I50" i="9"/>
  <c r="V50" i="9"/>
  <c r="K50" i="9"/>
  <c r="H50" i="9" a="1"/>
  <c r="H50" i="9"/>
  <c r="O50" i="9"/>
  <c r="M50" i="9"/>
  <c r="T50" i="9"/>
  <c r="S50" i="9"/>
  <c r="R50" i="9"/>
  <c r="Q50" i="9"/>
  <c r="P50" i="9"/>
  <c r="N50" i="9"/>
  <c r="L50" i="9"/>
  <c r="B49" i="9"/>
  <c r="C49" i="9"/>
  <c r="D49" i="9"/>
  <c r="E49" i="9"/>
  <c r="F49" i="9" a="1"/>
  <c r="F49" i="9"/>
  <c r="G49" i="9" a="1"/>
  <c r="G49" i="9"/>
  <c r="I49" i="9" a="1"/>
  <c r="I49" i="9"/>
  <c r="V49" i="9"/>
  <c r="K49" i="9"/>
  <c r="H49" i="9" a="1"/>
  <c r="H49" i="9"/>
  <c r="O49" i="9"/>
  <c r="M49" i="9"/>
  <c r="T49" i="9"/>
  <c r="S49" i="9"/>
  <c r="R49" i="9"/>
  <c r="Q49" i="9"/>
  <c r="P49" i="9"/>
  <c r="N49" i="9"/>
  <c r="L49" i="9"/>
  <c r="B48" i="9"/>
  <c r="C48" i="9"/>
  <c r="D48" i="9"/>
  <c r="E48" i="9"/>
  <c r="F48" i="9" a="1"/>
  <c r="F48" i="9"/>
  <c r="G48" i="9" a="1"/>
  <c r="G48" i="9"/>
  <c r="I48" i="9" a="1"/>
  <c r="I48" i="9"/>
  <c r="V48" i="9"/>
  <c r="K48" i="9"/>
  <c r="H48" i="9" a="1"/>
  <c r="H48" i="9"/>
  <c r="O48" i="9"/>
  <c r="M48" i="9"/>
  <c r="T48" i="9"/>
  <c r="S48" i="9"/>
  <c r="R48" i="9"/>
  <c r="Q48" i="9"/>
  <c r="P48" i="9"/>
  <c r="N48" i="9"/>
  <c r="L48" i="9"/>
  <c r="B47" i="9"/>
  <c r="C47" i="9"/>
  <c r="D47" i="9"/>
  <c r="E47" i="9"/>
  <c r="F47" i="9" a="1"/>
  <c r="F47" i="9"/>
  <c r="G47" i="9" a="1"/>
  <c r="G47" i="9"/>
  <c r="I47" i="9" a="1"/>
  <c r="I47" i="9"/>
  <c r="V47" i="9"/>
  <c r="K47" i="9"/>
  <c r="H47" i="9" a="1"/>
  <c r="H47" i="9"/>
  <c r="O47" i="9"/>
  <c r="M47" i="9"/>
  <c r="T47" i="9"/>
  <c r="S47" i="9"/>
  <c r="R47" i="9"/>
  <c r="Q47" i="9"/>
  <c r="P47" i="9"/>
  <c r="N47" i="9"/>
  <c r="L47" i="9"/>
  <c r="B46" i="9"/>
  <c r="C46" i="9"/>
  <c r="D46" i="9"/>
  <c r="E46" i="9"/>
  <c r="F46" i="9" a="1"/>
  <c r="F46" i="9"/>
  <c r="G46" i="9" a="1"/>
  <c r="G46" i="9"/>
  <c r="I46" i="9" a="1"/>
  <c r="I46" i="9"/>
  <c r="V46" i="9"/>
  <c r="K46" i="9"/>
  <c r="H46" i="9" a="1"/>
  <c r="H46" i="9"/>
  <c r="O46" i="9"/>
  <c r="M46" i="9"/>
  <c r="T46" i="9"/>
  <c r="S46" i="9"/>
  <c r="R46" i="9"/>
  <c r="Q46" i="9"/>
  <c r="P46" i="9"/>
  <c r="N46" i="9"/>
  <c r="L46" i="9"/>
  <c r="B45" i="9"/>
  <c r="C45" i="9"/>
  <c r="D45" i="9"/>
  <c r="E45" i="9"/>
  <c r="F45" i="9" a="1"/>
  <c r="F45" i="9"/>
  <c r="G45" i="9" a="1"/>
  <c r="G45" i="9"/>
  <c r="I45" i="9" a="1"/>
  <c r="I45" i="9"/>
  <c r="V45" i="9"/>
  <c r="K45" i="9"/>
  <c r="H45" i="9" a="1"/>
  <c r="H45" i="9"/>
  <c r="O45" i="9"/>
  <c r="M45" i="9"/>
  <c r="T45" i="9"/>
  <c r="S45" i="9"/>
  <c r="R45" i="9"/>
  <c r="Q45" i="9"/>
  <c r="P45" i="9"/>
  <c r="N45" i="9"/>
  <c r="L45" i="9"/>
  <c r="B44" i="9"/>
  <c r="C44" i="9"/>
  <c r="D44" i="9"/>
  <c r="E44" i="9"/>
  <c r="F44" i="9" a="1"/>
  <c r="F44" i="9"/>
  <c r="G44" i="9" a="1"/>
  <c r="G44" i="9"/>
  <c r="I44" i="9" a="1"/>
  <c r="I44" i="9"/>
  <c r="V44" i="9"/>
  <c r="K44" i="9"/>
  <c r="H44" i="9" a="1"/>
  <c r="H44" i="9"/>
  <c r="O44" i="9"/>
  <c r="M44" i="9"/>
  <c r="T44" i="9"/>
  <c r="S44" i="9"/>
  <c r="R44" i="9"/>
  <c r="Q44" i="9"/>
  <c r="P44" i="9"/>
  <c r="N44" i="9"/>
  <c r="L44" i="9"/>
  <c r="B43" i="9"/>
  <c r="C43" i="9"/>
  <c r="D43" i="9"/>
  <c r="E43" i="9"/>
  <c r="F43" i="9" a="1"/>
  <c r="F43" i="9"/>
  <c r="G43" i="9" a="1"/>
  <c r="G43" i="9"/>
  <c r="I43" i="9" a="1"/>
  <c r="I43" i="9"/>
  <c r="V43" i="9"/>
  <c r="K43" i="9"/>
  <c r="H43" i="9" a="1"/>
  <c r="H43" i="9"/>
  <c r="O43" i="9"/>
  <c r="M43" i="9"/>
  <c r="T43" i="9"/>
  <c r="S43" i="9"/>
  <c r="R43" i="9"/>
  <c r="Q43" i="9"/>
  <c r="P43" i="9"/>
  <c r="N43" i="9"/>
  <c r="L43" i="9"/>
  <c r="B42" i="9"/>
  <c r="C42" i="9"/>
  <c r="D42" i="9"/>
  <c r="E42" i="9"/>
  <c r="F42" i="9" a="1"/>
  <c r="F42" i="9"/>
  <c r="G42" i="9" a="1"/>
  <c r="G42" i="9"/>
  <c r="I42" i="9" a="1"/>
  <c r="I42" i="9"/>
  <c r="V42" i="9"/>
  <c r="K42" i="9"/>
  <c r="H42" i="9" a="1"/>
  <c r="H42" i="9"/>
  <c r="O42" i="9"/>
  <c r="M42" i="9"/>
  <c r="T42" i="9"/>
  <c r="S42" i="9"/>
  <c r="R42" i="9"/>
  <c r="Q42" i="9"/>
  <c r="P42" i="9"/>
  <c r="N42" i="9"/>
  <c r="L42" i="9"/>
  <c r="B41" i="9"/>
  <c r="C41" i="9"/>
  <c r="D41" i="9"/>
  <c r="E41" i="9"/>
  <c r="F41" i="9" a="1"/>
  <c r="F41" i="9"/>
  <c r="G41" i="9" a="1"/>
  <c r="G41" i="9"/>
  <c r="I41" i="9" a="1"/>
  <c r="I41" i="9"/>
  <c r="V41" i="9"/>
  <c r="K41" i="9"/>
  <c r="H41" i="9" a="1"/>
  <c r="H41" i="9"/>
  <c r="O41" i="9"/>
  <c r="M41" i="9"/>
  <c r="T41" i="9"/>
  <c r="S41" i="9"/>
  <c r="R41" i="9"/>
  <c r="Q41" i="9"/>
  <c r="P41" i="9"/>
  <c r="N41" i="9"/>
  <c r="L41" i="9"/>
  <c r="B40" i="9"/>
  <c r="C40" i="9"/>
  <c r="D40" i="9"/>
  <c r="E40" i="9"/>
  <c r="F40" i="9" a="1"/>
  <c r="F40" i="9"/>
  <c r="G40" i="9" a="1"/>
  <c r="G40" i="9"/>
  <c r="I40" i="9" a="1"/>
  <c r="I40" i="9"/>
  <c r="V40" i="9"/>
  <c r="K40" i="9"/>
  <c r="H40" i="9" a="1"/>
  <c r="H40" i="9"/>
  <c r="O40" i="9"/>
  <c r="M40" i="9"/>
  <c r="T40" i="9"/>
  <c r="S40" i="9"/>
  <c r="R40" i="9"/>
  <c r="Q40" i="9"/>
  <c r="P40" i="9"/>
  <c r="N40" i="9"/>
  <c r="L40" i="9"/>
  <c r="B39" i="9"/>
  <c r="C39" i="9"/>
  <c r="D39" i="9"/>
  <c r="E39" i="9"/>
  <c r="F39" i="9" a="1"/>
  <c r="F39" i="9"/>
  <c r="G39" i="9" a="1"/>
  <c r="G39" i="9"/>
  <c r="I39" i="9" a="1"/>
  <c r="I39" i="9"/>
  <c r="V39" i="9"/>
  <c r="K39" i="9"/>
  <c r="H39" i="9" a="1"/>
  <c r="H39" i="9"/>
  <c r="O39" i="9"/>
  <c r="M39" i="9"/>
  <c r="T39" i="9"/>
  <c r="S39" i="9"/>
  <c r="R39" i="9"/>
  <c r="Q39" i="9"/>
  <c r="P39" i="9"/>
  <c r="N39" i="9"/>
  <c r="L39" i="9"/>
  <c r="B38" i="9"/>
  <c r="C38" i="9"/>
  <c r="D38" i="9"/>
  <c r="E38" i="9"/>
  <c r="F38" i="9" a="1"/>
  <c r="F38" i="9"/>
  <c r="G38" i="9" a="1"/>
  <c r="G38" i="9"/>
  <c r="I38" i="9" a="1"/>
  <c r="I38" i="9"/>
  <c r="V38" i="9"/>
  <c r="K38" i="9"/>
  <c r="H38" i="9" a="1"/>
  <c r="H38" i="9"/>
  <c r="O38" i="9"/>
  <c r="M38" i="9"/>
  <c r="T38" i="9"/>
  <c r="S38" i="9"/>
  <c r="R38" i="9"/>
  <c r="Q38" i="9"/>
  <c r="P38" i="9"/>
  <c r="N38" i="9"/>
  <c r="L38" i="9"/>
  <c r="B37" i="9"/>
  <c r="C37" i="9"/>
  <c r="D37" i="9"/>
  <c r="E37" i="9"/>
  <c r="F37" i="9" a="1"/>
  <c r="F37" i="9"/>
  <c r="G37" i="9" a="1"/>
  <c r="G37" i="9"/>
  <c r="I37" i="9" a="1"/>
  <c r="I37" i="9"/>
  <c r="V37" i="9"/>
  <c r="K37" i="9"/>
  <c r="H37" i="9" a="1"/>
  <c r="H37" i="9"/>
  <c r="O37" i="9"/>
  <c r="M37" i="9"/>
  <c r="T37" i="9"/>
  <c r="S37" i="9"/>
  <c r="R37" i="9"/>
  <c r="Q37" i="9"/>
  <c r="P37" i="9"/>
  <c r="N37" i="9"/>
  <c r="L37" i="9"/>
  <c r="B36" i="9"/>
  <c r="C36" i="9"/>
  <c r="D36" i="9"/>
  <c r="E36" i="9"/>
  <c r="F36" i="9" a="1"/>
  <c r="F36" i="9"/>
  <c r="G36" i="9" a="1"/>
  <c r="G36" i="9"/>
  <c r="I36" i="9" a="1"/>
  <c r="I36" i="9"/>
  <c r="V36" i="9"/>
  <c r="K36" i="9"/>
  <c r="H36" i="9" a="1"/>
  <c r="H36" i="9"/>
  <c r="O36" i="9"/>
  <c r="M36" i="9"/>
  <c r="T36" i="9"/>
  <c r="S36" i="9"/>
  <c r="R36" i="9"/>
  <c r="Q36" i="9"/>
  <c r="P36" i="9"/>
  <c r="N36" i="9"/>
  <c r="L36" i="9"/>
  <c r="B35" i="9"/>
  <c r="C35" i="9"/>
  <c r="D35" i="9"/>
  <c r="E35" i="9"/>
  <c r="F35" i="9" a="1"/>
  <c r="F35" i="9"/>
  <c r="G35" i="9" a="1"/>
  <c r="G35" i="9"/>
  <c r="I35" i="9" a="1"/>
  <c r="I35" i="9"/>
  <c r="V35" i="9"/>
  <c r="K35" i="9"/>
  <c r="H35" i="9" a="1"/>
  <c r="H35" i="9"/>
  <c r="O35" i="9"/>
  <c r="M35" i="9"/>
  <c r="T35" i="9"/>
  <c r="S35" i="9"/>
  <c r="R35" i="9"/>
  <c r="Q35" i="9"/>
  <c r="P35" i="9"/>
  <c r="N35" i="9"/>
  <c r="L35" i="9"/>
  <c r="B34" i="9"/>
  <c r="C34" i="9"/>
  <c r="D34" i="9"/>
  <c r="E34" i="9"/>
  <c r="F34" i="9" a="1"/>
  <c r="F34" i="9"/>
  <c r="G34" i="9" a="1"/>
  <c r="G34" i="9"/>
  <c r="I34" i="9" a="1"/>
  <c r="I34" i="9"/>
  <c r="V34" i="9"/>
  <c r="K34" i="9"/>
  <c r="H34" i="9" a="1"/>
  <c r="H34" i="9"/>
  <c r="O34" i="9"/>
  <c r="M34" i="9"/>
  <c r="T34" i="9"/>
  <c r="S34" i="9"/>
  <c r="R34" i="9"/>
  <c r="Q34" i="9"/>
  <c r="P34" i="9"/>
  <c r="N34" i="9"/>
  <c r="L34" i="9"/>
  <c r="B33" i="9"/>
  <c r="C33" i="9"/>
  <c r="D33" i="9"/>
  <c r="E33" i="9"/>
  <c r="F33" i="9" a="1"/>
  <c r="F33" i="9"/>
  <c r="G33" i="9" a="1"/>
  <c r="G33" i="9"/>
  <c r="I33" i="9" a="1"/>
  <c r="I33" i="9"/>
  <c r="V33" i="9"/>
  <c r="K33" i="9"/>
  <c r="H33" i="9" a="1"/>
  <c r="H33" i="9"/>
  <c r="O33" i="9"/>
  <c r="M33" i="9"/>
  <c r="T33" i="9"/>
  <c r="S33" i="9"/>
  <c r="R33" i="9"/>
  <c r="Q33" i="9"/>
  <c r="P33" i="9"/>
  <c r="N33" i="9"/>
  <c r="L33" i="9"/>
  <c r="B32" i="9"/>
  <c r="C32" i="9"/>
  <c r="D32" i="9"/>
  <c r="E32" i="9"/>
  <c r="F32" i="9" a="1"/>
  <c r="F32" i="9"/>
  <c r="G32" i="9" a="1"/>
  <c r="G32" i="9"/>
  <c r="I32" i="9" a="1"/>
  <c r="I32" i="9"/>
  <c r="V32" i="9"/>
  <c r="K32" i="9"/>
  <c r="H32" i="9" a="1"/>
  <c r="H32" i="9"/>
  <c r="O32" i="9"/>
  <c r="M32" i="9"/>
  <c r="T32" i="9"/>
  <c r="S32" i="9"/>
  <c r="R32" i="9"/>
  <c r="Q32" i="9"/>
  <c r="P32" i="9"/>
  <c r="N32" i="9"/>
  <c r="L32" i="9"/>
  <c r="B30" i="9"/>
  <c r="C30" i="9"/>
  <c r="D30" i="9"/>
  <c r="E30" i="9"/>
  <c r="F30" i="9" a="1"/>
  <c r="F30" i="9"/>
  <c r="G30" i="9" a="1"/>
  <c r="G30" i="9"/>
  <c r="I30" i="9" a="1"/>
  <c r="I30" i="9"/>
  <c r="V30" i="9"/>
  <c r="K30" i="9"/>
  <c r="H30" i="9" a="1"/>
  <c r="H30" i="9"/>
  <c r="O30" i="9"/>
  <c r="M30" i="9"/>
  <c r="T30" i="9"/>
  <c r="S30" i="9"/>
  <c r="R30" i="9"/>
  <c r="Q30" i="9"/>
  <c r="P30" i="9"/>
  <c r="N30" i="9"/>
  <c r="L30" i="9"/>
  <c r="B29" i="9"/>
  <c r="C29" i="9"/>
  <c r="D29" i="9"/>
  <c r="E29" i="9"/>
  <c r="F29" i="9" a="1"/>
  <c r="F29" i="9"/>
  <c r="G29" i="9" a="1"/>
  <c r="G29" i="9"/>
  <c r="I29" i="9" a="1"/>
  <c r="I29" i="9"/>
  <c r="V29" i="9"/>
  <c r="K29" i="9"/>
  <c r="H29" i="9" a="1"/>
  <c r="H29" i="9"/>
  <c r="O29" i="9"/>
  <c r="M29" i="9"/>
  <c r="T29" i="9"/>
  <c r="S29" i="9"/>
  <c r="R29" i="9"/>
  <c r="Q29" i="9"/>
  <c r="P29" i="9"/>
  <c r="N29" i="9"/>
  <c r="L29" i="9"/>
  <c r="B28" i="9"/>
  <c r="C28" i="9"/>
  <c r="D28" i="9"/>
  <c r="E28" i="9"/>
  <c r="F28" i="9" a="1"/>
  <c r="F28" i="9"/>
  <c r="G28" i="9" a="1"/>
  <c r="G28" i="9"/>
  <c r="I28" i="9" a="1"/>
  <c r="I28" i="9"/>
  <c r="V28" i="9"/>
  <c r="K28" i="9"/>
  <c r="H28" i="9" a="1"/>
  <c r="H28" i="9"/>
  <c r="O28" i="9"/>
  <c r="M28" i="9"/>
  <c r="T28" i="9"/>
  <c r="S28" i="9"/>
  <c r="R28" i="9"/>
  <c r="Q28" i="9"/>
  <c r="P28" i="9"/>
  <c r="N28" i="9"/>
  <c r="L28" i="9"/>
  <c r="B27" i="9"/>
  <c r="C27" i="9"/>
  <c r="D27" i="9"/>
  <c r="E27" i="9"/>
  <c r="F27" i="9" a="1"/>
  <c r="F27" i="9"/>
  <c r="G27" i="9" a="1"/>
  <c r="G27" i="9"/>
  <c r="I27" i="9" a="1"/>
  <c r="I27" i="9"/>
  <c r="V27" i="9"/>
  <c r="K27" i="9"/>
  <c r="H27" i="9" a="1"/>
  <c r="H27" i="9"/>
  <c r="O27" i="9"/>
  <c r="M27" i="9"/>
  <c r="T27" i="9"/>
  <c r="S27" i="9"/>
  <c r="R27" i="9"/>
  <c r="Q27" i="9"/>
  <c r="P27" i="9"/>
  <c r="N27" i="9"/>
  <c r="L27" i="9"/>
  <c r="B26" i="9"/>
  <c r="C26" i="9"/>
  <c r="D26" i="9"/>
  <c r="E26" i="9"/>
  <c r="F26" i="9" a="1"/>
  <c r="F26" i="9"/>
  <c r="G26" i="9" a="1"/>
  <c r="G26" i="9"/>
  <c r="I26" i="9" a="1"/>
  <c r="I26" i="9"/>
  <c r="V26" i="9"/>
  <c r="K26" i="9"/>
  <c r="H26" i="9" a="1"/>
  <c r="H26" i="9"/>
  <c r="O26" i="9"/>
  <c r="M26" i="9"/>
  <c r="T26" i="9"/>
  <c r="S26" i="9"/>
  <c r="R26" i="9"/>
  <c r="Q26" i="9"/>
  <c r="P26" i="9"/>
  <c r="N26" i="9"/>
  <c r="L26" i="9"/>
  <c r="B25" i="9"/>
  <c r="C25" i="9"/>
  <c r="D25" i="9"/>
  <c r="E25" i="9"/>
  <c r="F25" i="9" a="1"/>
  <c r="F25" i="9"/>
  <c r="G25" i="9" a="1"/>
  <c r="G25" i="9"/>
  <c r="I25" i="9" a="1"/>
  <c r="I25" i="9"/>
  <c r="V25" i="9"/>
  <c r="K25" i="9"/>
  <c r="H25" i="9" a="1"/>
  <c r="H25" i="9"/>
  <c r="O25" i="9"/>
  <c r="M25" i="9"/>
  <c r="T25" i="9"/>
  <c r="S25" i="9"/>
  <c r="R25" i="9"/>
  <c r="Q25" i="9"/>
  <c r="P25" i="9"/>
  <c r="N25" i="9"/>
  <c r="L25" i="9"/>
  <c r="B24" i="9"/>
  <c r="C24" i="9"/>
  <c r="D24" i="9"/>
  <c r="E24" i="9"/>
  <c r="F24" i="9" a="1"/>
  <c r="F24" i="9"/>
  <c r="G24" i="9" a="1"/>
  <c r="G24" i="9"/>
  <c r="I24" i="9" a="1"/>
  <c r="I24" i="9"/>
  <c r="V24" i="9"/>
  <c r="K24" i="9"/>
  <c r="H24" i="9" a="1"/>
  <c r="H24" i="9"/>
  <c r="O24" i="9"/>
  <c r="M24" i="9"/>
  <c r="T24" i="9"/>
  <c r="S24" i="9"/>
  <c r="R24" i="9"/>
  <c r="Q24" i="9"/>
  <c r="P24" i="9"/>
  <c r="N24" i="9"/>
  <c r="L24" i="9"/>
  <c r="B23" i="9"/>
  <c r="C23" i="9"/>
  <c r="D23" i="9"/>
  <c r="E23" i="9"/>
  <c r="F23" i="9" a="1"/>
  <c r="F23" i="9"/>
  <c r="G23" i="9" a="1"/>
  <c r="G23" i="9"/>
  <c r="I23" i="9" a="1"/>
  <c r="I23" i="9"/>
  <c r="V23" i="9"/>
  <c r="K23" i="9"/>
  <c r="H23" i="9" a="1"/>
  <c r="H23" i="9"/>
  <c r="O23" i="9"/>
  <c r="M23" i="9"/>
  <c r="T23" i="9"/>
  <c r="S23" i="9"/>
  <c r="R23" i="9"/>
  <c r="Q23" i="9"/>
  <c r="P23" i="9"/>
  <c r="N23" i="9"/>
  <c r="L23" i="9"/>
  <c r="B22" i="9"/>
  <c r="C22" i="9"/>
  <c r="D22" i="9"/>
  <c r="E22" i="9"/>
  <c r="F22" i="9" a="1"/>
  <c r="F22" i="9"/>
  <c r="G22" i="9" a="1"/>
  <c r="G22" i="9"/>
  <c r="I22" i="9" a="1"/>
  <c r="I22" i="9"/>
  <c r="V22" i="9"/>
  <c r="K22" i="9"/>
  <c r="H22" i="9" a="1"/>
  <c r="H22" i="9"/>
  <c r="O22" i="9"/>
  <c r="M22" i="9"/>
  <c r="T22" i="9"/>
  <c r="S22" i="9"/>
  <c r="R22" i="9"/>
  <c r="Q22" i="9"/>
  <c r="P22" i="9"/>
  <c r="N22" i="9"/>
  <c r="L22" i="9"/>
  <c r="B21" i="9"/>
  <c r="C21" i="9"/>
  <c r="D21" i="9"/>
  <c r="E21" i="9"/>
  <c r="F21" i="9" a="1"/>
  <c r="F21" i="9"/>
  <c r="G21" i="9" a="1"/>
  <c r="G21" i="9"/>
  <c r="I21" i="9" a="1"/>
  <c r="I21" i="9"/>
  <c r="V21" i="9"/>
  <c r="K21" i="9"/>
  <c r="H21" i="9" a="1"/>
  <c r="H21" i="9"/>
  <c r="O21" i="9"/>
  <c r="M21" i="9"/>
  <c r="T21" i="9"/>
  <c r="S21" i="9"/>
  <c r="R21" i="9"/>
  <c r="Q21" i="9"/>
  <c r="P21" i="9"/>
  <c r="N21" i="9"/>
  <c r="L21" i="9"/>
  <c r="B20" i="9"/>
  <c r="C20" i="9"/>
  <c r="D20" i="9"/>
  <c r="E20" i="9"/>
  <c r="F20" i="9" a="1"/>
  <c r="F20" i="9"/>
  <c r="G20" i="9" a="1"/>
  <c r="G20" i="9"/>
  <c r="I20" i="9" a="1"/>
  <c r="I20" i="9"/>
  <c r="V20" i="9"/>
  <c r="K20" i="9"/>
  <c r="H20" i="9" a="1"/>
  <c r="H20" i="9"/>
  <c r="O20" i="9"/>
  <c r="M20" i="9"/>
  <c r="T20" i="9"/>
  <c r="S20" i="9"/>
  <c r="R20" i="9"/>
  <c r="Q20" i="9"/>
  <c r="P20" i="9"/>
  <c r="N20" i="9"/>
  <c r="L20" i="9"/>
  <c r="B19" i="9"/>
  <c r="C19" i="9"/>
  <c r="D19" i="9"/>
  <c r="E19" i="9"/>
  <c r="F19" i="9" a="1"/>
  <c r="F19" i="9"/>
  <c r="G19" i="9" a="1"/>
  <c r="G19" i="9"/>
  <c r="I19" i="9" a="1"/>
  <c r="I19" i="9"/>
  <c r="V19" i="9"/>
  <c r="K19" i="9"/>
  <c r="H19" i="9" a="1"/>
  <c r="H19" i="9"/>
  <c r="O19" i="9"/>
  <c r="M19" i="9"/>
  <c r="T19" i="9"/>
  <c r="S19" i="9"/>
  <c r="R19" i="9"/>
  <c r="Q19" i="9"/>
  <c r="P19" i="9"/>
  <c r="N19" i="9"/>
  <c r="L19" i="9"/>
  <c r="B18" i="9"/>
  <c r="C18" i="9"/>
  <c r="D18" i="9"/>
  <c r="E18" i="9"/>
  <c r="F18" i="9" a="1"/>
  <c r="F18" i="9"/>
  <c r="G18" i="9" a="1"/>
  <c r="G18" i="9"/>
  <c r="I18" i="9" a="1"/>
  <c r="I18" i="9"/>
  <c r="V18" i="9"/>
  <c r="K18" i="9"/>
  <c r="H18" i="9" a="1"/>
  <c r="H18" i="9"/>
  <c r="O18" i="9"/>
  <c r="M18" i="9"/>
  <c r="T18" i="9"/>
  <c r="S18" i="9"/>
  <c r="R18" i="9"/>
  <c r="Q18" i="9"/>
  <c r="P18" i="9"/>
  <c r="N18" i="9"/>
  <c r="L18" i="9"/>
  <c r="B17" i="9"/>
  <c r="C17" i="9"/>
  <c r="D17" i="9"/>
  <c r="E17" i="9"/>
  <c r="F17" i="9" a="1"/>
  <c r="F17" i="9"/>
  <c r="G17" i="9" a="1"/>
  <c r="G17" i="9"/>
  <c r="I17" i="9" a="1"/>
  <c r="I17" i="9"/>
  <c r="V17" i="9"/>
  <c r="K17" i="9"/>
  <c r="H17" i="9" a="1"/>
  <c r="H17" i="9"/>
  <c r="O17" i="9"/>
  <c r="M17" i="9"/>
  <c r="T17" i="9"/>
  <c r="S17" i="9"/>
  <c r="R17" i="9"/>
  <c r="Q17" i="9"/>
  <c r="P17" i="9"/>
  <c r="N17" i="9"/>
  <c r="L17" i="9"/>
  <c r="B16" i="9"/>
  <c r="C16" i="9"/>
  <c r="D16" i="9"/>
  <c r="E16" i="9"/>
  <c r="F16" i="9" a="1"/>
  <c r="F16" i="9"/>
  <c r="G16" i="9" a="1"/>
  <c r="G16" i="9"/>
  <c r="I16" i="9" a="1"/>
  <c r="I16" i="9"/>
  <c r="V16" i="9"/>
  <c r="K16" i="9"/>
  <c r="H16" i="9" a="1"/>
  <c r="H16" i="9"/>
  <c r="O16" i="9"/>
  <c r="M16" i="9"/>
  <c r="T16" i="9"/>
  <c r="S16" i="9"/>
  <c r="R16" i="9"/>
  <c r="Q16" i="9"/>
  <c r="P16" i="9"/>
  <c r="N16" i="9"/>
  <c r="L16" i="9"/>
  <c r="B15" i="9"/>
  <c r="C15" i="9"/>
  <c r="D15" i="9"/>
  <c r="E15" i="9"/>
  <c r="F15" i="9" a="1"/>
  <c r="F15" i="9"/>
  <c r="G15" i="9" a="1"/>
  <c r="G15" i="9"/>
  <c r="I15" i="9" a="1"/>
  <c r="I15" i="9"/>
  <c r="V15" i="9"/>
  <c r="K15" i="9"/>
  <c r="H15" i="9" a="1"/>
  <c r="H15" i="9"/>
  <c r="O15" i="9"/>
  <c r="M15" i="9"/>
  <c r="T15" i="9"/>
  <c r="S15" i="9"/>
  <c r="R15" i="9"/>
  <c r="Q15" i="9"/>
  <c r="P15" i="9"/>
  <c r="N15" i="9"/>
  <c r="L15" i="9"/>
  <c r="B14" i="9"/>
  <c r="C14" i="9"/>
  <c r="D14" i="9"/>
  <c r="E14" i="9"/>
  <c r="F14" i="9" a="1"/>
  <c r="F14" i="9"/>
  <c r="G14" i="9" a="1"/>
  <c r="G14" i="9"/>
  <c r="I14" i="9" a="1"/>
  <c r="I14" i="9"/>
  <c r="V14" i="9"/>
  <c r="K14" i="9"/>
  <c r="H14" i="9" a="1"/>
  <c r="H14" i="9"/>
  <c r="O14" i="9"/>
  <c r="M14" i="9"/>
  <c r="T14" i="9"/>
  <c r="S14" i="9"/>
  <c r="R14" i="9"/>
  <c r="Q14" i="9"/>
  <c r="P14" i="9"/>
  <c r="N14" i="9"/>
  <c r="L14" i="9"/>
  <c r="B13" i="9"/>
  <c r="C13" i="9"/>
  <c r="D13" i="9"/>
  <c r="E13" i="9"/>
  <c r="F13" i="9" a="1"/>
  <c r="F13" i="9"/>
  <c r="G13" i="9" a="1"/>
  <c r="G13" i="9"/>
  <c r="I13" i="9" a="1"/>
  <c r="I13" i="9"/>
  <c r="V13" i="9"/>
  <c r="K13" i="9"/>
  <c r="H13" i="9" a="1"/>
  <c r="H13" i="9"/>
  <c r="O13" i="9"/>
  <c r="M13" i="9"/>
  <c r="T13" i="9"/>
  <c r="S13" i="9"/>
  <c r="R13" i="9"/>
  <c r="Q13" i="9"/>
  <c r="P13" i="9"/>
  <c r="N13" i="9"/>
  <c r="L13" i="9"/>
  <c r="B12" i="9"/>
  <c r="C12" i="9"/>
  <c r="D12" i="9"/>
  <c r="E12" i="9"/>
  <c r="F12" i="9" a="1"/>
  <c r="F12" i="9"/>
  <c r="G12" i="9" a="1"/>
  <c r="G12" i="9"/>
  <c r="I12" i="9" a="1"/>
  <c r="I12" i="9"/>
  <c r="V12" i="9"/>
  <c r="K12" i="9"/>
  <c r="H12" i="9" a="1"/>
  <c r="H12" i="9"/>
  <c r="O12" i="9"/>
  <c r="M12" i="9"/>
  <c r="T12" i="9"/>
  <c r="S12" i="9"/>
  <c r="R12" i="9"/>
  <c r="Q12" i="9"/>
  <c r="P12" i="9"/>
  <c r="N12" i="9"/>
  <c r="L12" i="9"/>
  <c r="B11" i="9"/>
  <c r="C11" i="9"/>
  <c r="D11" i="9"/>
  <c r="E11" i="9"/>
  <c r="F11" i="9" a="1"/>
  <c r="F11" i="9"/>
  <c r="G11" i="9" a="1"/>
  <c r="G11" i="9"/>
  <c r="I11" i="9" a="1"/>
  <c r="I11" i="9"/>
  <c r="V11" i="9"/>
  <c r="K11" i="9"/>
  <c r="H11" i="9" a="1"/>
  <c r="H11" i="9"/>
  <c r="O11" i="9"/>
  <c r="M11" i="9"/>
  <c r="T11" i="9"/>
  <c r="S11" i="9"/>
  <c r="R11" i="9"/>
  <c r="Q11" i="9"/>
  <c r="P11" i="9"/>
  <c r="N11" i="9"/>
  <c r="L11" i="9"/>
  <c r="B10" i="9"/>
  <c r="C10" i="9"/>
  <c r="D10" i="9"/>
  <c r="E10" i="9"/>
  <c r="F10" i="9" a="1"/>
  <c r="F10" i="9"/>
  <c r="G10" i="9" a="1"/>
  <c r="G10" i="9"/>
  <c r="I10" i="9" a="1"/>
  <c r="I10" i="9"/>
  <c r="V10" i="9"/>
  <c r="K10" i="9"/>
  <c r="H10" i="9" a="1"/>
  <c r="H10" i="9"/>
  <c r="O10" i="9"/>
  <c r="M10" i="9"/>
  <c r="T10" i="9"/>
  <c r="S10" i="9"/>
  <c r="R10" i="9"/>
  <c r="Q10" i="9"/>
  <c r="P10" i="9"/>
  <c r="N10" i="9"/>
  <c r="L10" i="9"/>
  <c r="B9" i="9"/>
  <c r="C9" i="9"/>
  <c r="D9" i="9"/>
  <c r="E9" i="9"/>
  <c r="F9" i="9" a="1"/>
  <c r="F9" i="9"/>
  <c r="G9" i="9" a="1"/>
  <c r="G9" i="9"/>
  <c r="I9" i="9" a="1"/>
  <c r="I9" i="9"/>
  <c r="V9" i="9"/>
  <c r="K9" i="9"/>
  <c r="H9" i="9" a="1"/>
  <c r="H9" i="9"/>
  <c r="O9" i="9"/>
  <c r="M9" i="9"/>
  <c r="T9" i="9"/>
  <c r="S9" i="9"/>
  <c r="R9" i="9"/>
  <c r="Q9" i="9"/>
  <c r="P9" i="9"/>
  <c r="N9" i="9"/>
  <c r="L9" i="9"/>
  <c r="B8" i="9"/>
  <c r="C8" i="9"/>
  <c r="D8" i="9"/>
  <c r="E8" i="9"/>
  <c r="F8" i="9" a="1"/>
  <c r="F8" i="9"/>
  <c r="G8" i="9" a="1"/>
  <c r="G8" i="9"/>
  <c r="I8" i="9" a="1"/>
  <c r="I8" i="9"/>
  <c r="V8" i="9"/>
  <c r="K8" i="9"/>
  <c r="H8" i="9" a="1"/>
  <c r="H8" i="9"/>
  <c r="O8" i="9"/>
  <c r="M8" i="9"/>
  <c r="T8" i="9"/>
  <c r="S8" i="9"/>
  <c r="R8" i="9"/>
  <c r="Q8" i="9"/>
  <c r="P8" i="9"/>
  <c r="N8" i="9"/>
  <c r="L8" i="9"/>
  <c r="B7" i="9"/>
  <c r="C7" i="9"/>
  <c r="D7" i="9"/>
  <c r="E7" i="9"/>
  <c r="F7" i="9" a="1"/>
  <c r="F7" i="9"/>
  <c r="G7" i="9" a="1"/>
  <c r="G7" i="9"/>
  <c r="I7" i="9" a="1"/>
  <c r="I7" i="9"/>
  <c r="V7" i="9"/>
  <c r="K7" i="9"/>
  <c r="H7" i="9" a="1"/>
  <c r="H7" i="9"/>
  <c r="O7" i="9"/>
  <c r="M7" i="9"/>
  <c r="T7" i="9"/>
  <c r="S7" i="9"/>
  <c r="R7" i="9"/>
  <c r="Q7" i="9"/>
  <c r="P7" i="9"/>
  <c r="N7" i="9"/>
  <c r="L7" i="9"/>
  <c r="B6" i="9"/>
  <c r="C6" i="9"/>
  <c r="D6" i="9"/>
  <c r="E6" i="9"/>
  <c r="F6" i="9" a="1"/>
  <c r="F6" i="9"/>
  <c r="G6" i="9" a="1"/>
  <c r="G6" i="9"/>
  <c r="I6" i="9" a="1"/>
  <c r="I6" i="9"/>
  <c r="V6" i="9"/>
  <c r="K6" i="9"/>
  <c r="H6" i="9" a="1"/>
  <c r="H6" i="9"/>
  <c r="O6" i="9"/>
  <c r="M6" i="9"/>
  <c r="T6" i="9"/>
  <c r="S6" i="9"/>
  <c r="R6" i="9"/>
  <c r="Q6" i="9"/>
  <c r="P6" i="9"/>
  <c r="N6" i="9"/>
  <c r="L6" i="9"/>
  <c r="B5" i="9"/>
  <c r="C5" i="9"/>
  <c r="D5" i="9"/>
  <c r="E5" i="9"/>
  <c r="F5" i="9" a="1"/>
  <c r="F5" i="9"/>
  <c r="G5" i="9" a="1"/>
  <c r="G5" i="9"/>
  <c r="I5" i="9" a="1"/>
  <c r="I5" i="9"/>
  <c r="V5" i="9"/>
  <c r="K5" i="9"/>
  <c r="H5" i="9" a="1"/>
  <c r="H5" i="9"/>
  <c r="O5" i="9"/>
  <c r="M5" i="9"/>
  <c r="T5" i="9"/>
  <c r="S5" i="9"/>
  <c r="R5" i="9"/>
  <c r="Q5" i="9"/>
  <c r="P5" i="9"/>
  <c r="N5" i="9"/>
  <c r="L5" i="9"/>
  <c r="B4" i="9"/>
  <c r="C4" i="9"/>
  <c r="D4" i="9"/>
  <c r="E4" i="9"/>
  <c r="F4" i="9" a="1"/>
  <c r="F4" i="9"/>
  <c r="G4" i="9" a="1"/>
  <c r="G4" i="9"/>
  <c r="I4" i="9" a="1"/>
  <c r="I4" i="9"/>
  <c r="V4" i="9"/>
  <c r="K4" i="9"/>
  <c r="H4" i="9" a="1"/>
  <c r="H4" i="9"/>
  <c r="O4" i="9"/>
  <c r="M4" i="9"/>
  <c r="T4" i="9"/>
  <c r="S4" i="9"/>
  <c r="R4" i="9"/>
  <c r="Q4" i="9"/>
  <c r="P4" i="9"/>
  <c r="N4" i="9"/>
  <c r="L4" i="9"/>
  <c r="B410" i="8"/>
  <c r="C410" i="8"/>
  <c r="D410" i="8"/>
  <c r="E410" i="8"/>
  <c r="F410" i="8" a="1"/>
  <c r="F410" i="8"/>
  <c r="G410" i="8" a="1"/>
  <c r="G410" i="8"/>
  <c r="I410" i="8" a="1"/>
  <c r="I410" i="8"/>
  <c r="V410" i="8"/>
  <c r="K410" i="8"/>
  <c r="H410" i="8" a="1"/>
  <c r="H410" i="8"/>
  <c r="O410" i="8"/>
  <c r="M410" i="8"/>
  <c r="T410" i="8"/>
  <c r="S410" i="8"/>
  <c r="R410" i="8"/>
  <c r="Q410" i="8"/>
  <c r="P410" i="8"/>
  <c r="N410" i="8"/>
  <c r="L410" i="8"/>
  <c r="B409" i="8"/>
  <c r="C409" i="8"/>
  <c r="D409" i="8"/>
  <c r="E409" i="8"/>
  <c r="F409" i="8" a="1"/>
  <c r="F409" i="8"/>
  <c r="G409" i="8" a="1"/>
  <c r="G409" i="8"/>
  <c r="I409" i="8" a="1"/>
  <c r="I409" i="8"/>
  <c r="V409" i="8"/>
  <c r="K409" i="8"/>
  <c r="H409" i="8" a="1"/>
  <c r="H409" i="8"/>
  <c r="O409" i="8"/>
  <c r="M409" i="8"/>
  <c r="T409" i="8"/>
  <c r="S409" i="8"/>
  <c r="R409" i="8"/>
  <c r="Q409" i="8"/>
  <c r="P409" i="8"/>
  <c r="N409" i="8"/>
  <c r="L409" i="8"/>
  <c r="B408" i="8"/>
  <c r="C408" i="8"/>
  <c r="D408" i="8"/>
  <c r="E408" i="8"/>
  <c r="F408" i="8" a="1"/>
  <c r="F408" i="8"/>
  <c r="G408" i="8" a="1"/>
  <c r="G408" i="8"/>
  <c r="I408" i="8" a="1"/>
  <c r="I408" i="8"/>
  <c r="V408" i="8"/>
  <c r="K408" i="8"/>
  <c r="H408" i="8" a="1"/>
  <c r="H408" i="8"/>
  <c r="O408" i="8"/>
  <c r="M408" i="8"/>
  <c r="T408" i="8"/>
  <c r="S408" i="8"/>
  <c r="R408" i="8"/>
  <c r="Q408" i="8"/>
  <c r="P408" i="8"/>
  <c r="N408" i="8"/>
  <c r="L408" i="8"/>
  <c r="B407" i="8"/>
  <c r="C407" i="8"/>
  <c r="D407" i="8"/>
  <c r="E407" i="8"/>
  <c r="F407" i="8" a="1"/>
  <c r="F407" i="8"/>
  <c r="G407" i="8" a="1"/>
  <c r="G407" i="8"/>
  <c r="I407" i="8" a="1"/>
  <c r="I407" i="8"/>
  <c r="V407" i="8"/>
  <c r="K407" i="8"/>
  <c r="H407" i="8" a="1"/>
  <c r="H407" i="8"/>
  <c r="O407" i="8"/>
  <c r="M407" i="8"/>
  <c r="T407" i="8"/>
  <c r="S407" i="8"/>
  <c r="R407" i="8"/>
  <c r="Q407" i="8"/>
  <c r="P407" i="8"/>
  <c r="N407" i="8"/>
  <c r="L407" i="8"/>
  <c r="B406" i="8"/>
  <c r="C406" i="8"/>
  <c r="D406" i="8"/>
  <c r="E406" i="8"/>
  <c r="F406" i="8" a="1"/>
  <c r="F406" i="8"/>
  <c r="G406" i="8" a="1"/>
  <c r="G406" i="8"/>
  <c r="I406" i="8" a="1"/>
  <c r="I406" i="8"/>
  <c r="V406" i="8"/>
  <c r="K406" i="8"/>
  <c r="H406" i="8" a="1"/>
  <c r="H406" i="8"/>
  <c r="O406" i="8"/>
  <c r="M406" i="8"/>
  <c r="T406" i="8"/>
  <c r="S406" i="8"/>
  <c r="R406" i="8"/>
  <c r="Q406" i="8"/>
  <c r="P406" i="8"/>
  <c r="N406" i="8"/>
  <c r="L406" i="8"/>
  <c r="B405" i="8"/>
  <c r="C405" i="8"/>
  <c r="D405" i="8"/>
  <c r="E405" i="8"/>
  <c r="F405" i="8" a="1"/>
  <c r="F405" i="8"/>
  <c r="G405" i="8" a="1"/>
  <c r="G405" i="8"/>
  <c r="I405" i="8" a="1"/>
  <c r="I405" i="8"/>
  <c r="V405" i="8"/>
  <c r="K405" i="8"/>
  <c r="H405" i="8" a="1"/>
  <c r="H405" i="8"/>
  <c r="O405" i="8"/>
  <c r="M405" i="8"/>
  <c r="T405" i="8"/>
  <c r="S405" i="8"/>
  <c r="R405" i="8"/>
  <c r="Q405" i="8"/>
  <c r="P405" i="8"/>
  <c r="N405" i="8"/>
  <c r="L405" i="8"/>
  <c r="B404" i="8"/>
  <c r="C404" i="8"/>
  <c r="D404" i="8"/>
  <c r="E404" i="8"/>
  <c r="F404" i="8" a="1"/>
  <c r="F404" i="8"/>
  <c r="G404" i="8" a="1"/>
  <c r="G404" i="8"/>
  <c r="I404" i="8" a="1"/>
  <c r="I404" i="8"/>
  <c r="V404" i="8"/>
  <c r="K404" i="8"/>
  <c r="H404" i="8" a="1"/>
  <c r="H404" i="8"/>
  <c r="O404" i="8"/>
  <c r="M404" i="8"/>
  <c r="T404" i="8"/>
  <c r="S404" i="8"/>
  <c r="R404" i="8"/>
  <c r="Q404" i="8"/>
  <c r="P404" i="8"/>
  <c r="N404" i="8"/>
  <c r="L404" i="8"/>
  <c r="B403" i="8"/>
  <c r="C403" i="8"/>
  <c r="D403" i="8"/>
  <c r="E403" i="8"/>
  <c r="F403" i="8" a="1"/>
  <c r="F403" i="8"/>
  <c r="G403" i="8" a="1"/>
  <c r="G403" i="8"/>
  <c r="I403" i="8" a="1"/>
  <c r="I403" i="8"/>
  <c r="V403" i="8"/>
  <c r="K403" i="8"/>
  <c r="H403" i="8" a="1"/>
  <c r="H403" i="8"/>
  <c r="O403" i="8"/>
  <c r="M403" i="8"/>
  <c r="T403" i="8"/>
  <c r="S403" i="8"/>
  <c r="R403" i="8"/>
  <c r="Q403" i="8"/>
  <c r="P403" i="8"/>
  <c r="N403" i="8"/>
  <c r="L403" i="8"/>
  <c r="B402" i="8"/>
  <c r="C402" i="8"/>
  <c r="D402" i="8"/>
  <c r="E402" i="8"/>
  <c r="F402" i="8" a="1"/>
  <c r="F402" i="8"/>
  <c r="G402" i="8" a="1"/>
  <c r="G402" i="8"/>
  <c r="I402" i="8" a="1"/>
  <c r="I402" i="8"/>
  <c r="V402" i="8"/>
  <c r="K402" i="8"/>
  <c r="H402" i="8" a="1"/>
  <c r="H402" i="8"/>
  <c r="O402" i="8"/>
  <c r="M402" i="8"/>
  <c r="T402" i="8"/>
  <c r="S402" i="8"/>
  <c r="R402" i="8"/>
  <c r="Q402" i="8"/>
  <c r="P402" i="8"/>
  <c r="N402" i="8"/>
  <c r="L402" i="8"/>
  <c r="B401" i="8"/>
  <c r="C401" i="8"/>
  <c r="D401" i="8"/>
  <c r="E401" i="8"/>
  <c r="F401" i="8" a="1"/>
  <c r="F401" i="8"/>
  <c r="G401" i="8" a="1"/>
  <c r="G401" i="8"/>
  <c r="I401" i="8" a="1"/>
  <c r="I401" i="8"/>
  <c r="V401" i="8"/>
  <c r="K401" i="8"/>
  <c r="H401" i="8" a="1"/>
  <c r="H401" i="8"/>
  <c r="O401" i="8"/>
  <c r="M401" i="8"/>
  <c r="T401" i="8"/>
  <c r="S401" i="8"/>
  <c r="R401" i="8"/>
  <c r="Q401" i="8"/>
  <c r="P401" i="8"/>
  <c r="N401" i="8"/>
  <c r="L401" i="8"/>
  <c r="B400" i="8"/>
  <c r="C400" i="8"/>
  <c r="D400" i="8"/>
  <c r="E400" i="8"/>
  <c r="F400" i="8" a="1"/>
  <c r="F400" i="8"/>
  <c r="G400" i="8" a="1"/>
  <c r="G400" i="8"/>
  <c r="I400" i="8" a="1"/>
  <c r="I400" i="8"/>
  <c r="V400" i="8"/>
  <c r="K400" i="8"/>
  <c r="H400" i="8" a="1"/>
  <c r="H400" i="8"/>
  <c r="O400" i="8"/>
  <c r="M400" i="8"/>
  <c r="T400" i="8"/>
  <c r="S400" i="8"/>
  <c r="R400" i="8"/>
  <c r="Q400" i="8"/>
  <c r="P400" i="8"/>
  <c r="N400" i="8"/>
  <c r="L400" i="8"/>
  <c r="B399" i="8"/>
  <c r="C399" i="8"/>
  <c r="D399" i="8"/>
  <c r="E399" i="8"/>
  <c r="F399" i="8" a="1"/>
  <c r="F399" i="8"/>
  <c r="G399" i="8" a="1"/>
  <c r="G399" i="8"/>
  <c r="I399" i="8" a="1"/>
  <c r="I399" i="8"/>
  <c r="V399" i="8"/>
  <c r="K399" i="8"/>
  <c r="H399" i="8" a="1"/>
  <c r="H399" i="8"/>
  <c r="O399" i="8"/>
  <c r="M399" i="8"/>
  <c r="T399" i="8"/>
  <c r="S399" i="8"/>
  <c r="R399" i="8"/>
  <c r="Q399" i="8"/>
  <c r="P399" i="8"/>
  <c r="N399" i="8"/>
  <c r="L399" i="8"/>
  <c r="B398" i="8"/>
  <c r="C398" i="8"/>
  <c r="D398" i="8"/>
  <c r="E398" i="8"/>
  <c r="F398" i="8" a="1"/>
  <c r="F398" i="8"/>
  <c r="G398" i="8" a="1"/>
  <c r="G398" i="8"/>
  <c r="I398" i="8" a="1"/>
  <c r="I398" i="8"/>
  <c r="V398" i="8"/>
  <c r="K398" i="8"/>
  <c r="H398" i="8" a="1"/>
  <c r="H398" i="8"/>
  <c r="O398" i="8"/>
  <c r="M398" i="8"/>
  <c r="T398" i="8"/>
  <c r="S398" i="8"/>
  <c r="R398" i="8"/>
  <c r="Q398" i="8"/>
  <c r="P398" i="8"/>
  <c r="N398" i="8"/>
  <c r="L398" i="8"/>
  <c r="B397" i="8"/>
  <c r="C397" i="8"/>
  <c r="D397" i="8"/>
  <c r="E397" i="8"/>
  <c r="F397" i="8" a="1"/>
  <c r="F397" i="8"/>
  <c r="G397" i="8" a="1"/>
  <c r="G397" i="8"/>
  <c r="I397" i="8" a="1"/>
  <c r="I397" i="8"/>
  <c r="V397" i="8"/>
  <c r="K397" i="8"/>
  <c r="H397" i="8" a="1"/>
  <c r="H397" i="8"/>
  <c r="O397" i="8"/>
  <c r="M397" i="8"/>
  <c r="T397" i="8"/>
  <c r="S397" i="8"/>
  <c r="R397" i="8"/>
  <c r="Q397" i="8"/>
  <c r="P397" i="8"/>
  <c r="N397" i="8"/>
  <c r="L397" i="8"/>
  <c r="B396" i="8"/>
  <c r="C396" i="8"/>
  <c r="D396" i="8"/>
  <c r="E396" i="8"/>
  <c r="F396" i="8" a="1"/>
  <c r="F396" i="8"/>
  <c r="G396" i="8" a="1"/>
  <c r="G396" i="8"/>
  <c r="I396" i="8" a="1"/>
  <c r="I396" i="8"/>
  <c r="V396" i="8"/>
  <c r="K396" i="8"/>
  <c r="H396" i="8" a="1"/>
  <c r="H396" i="8"/>
  <c r="O396" i="8"/>
  <c r="M396" i="8"/>
  <c r="T396" i="8"/>
  <c r="S396" i="8"/>
  <c r="R396" i="8"/>
  <c r="Q396" i="8"/>
  <c r="P396" i="8"/>
  <c r="N396" i="8"/>
  <c r="L396" i="8"/>
  <c r="B395" i="8"/>
  <c r="C395" i="8"/>
  <c r="D395" i="8"/>
  <c r="E395" i="8"/>
  <c r="F395" i="8" a="1"/>
  <c r="F395" i="8"/>
  <c r="G395" i="8" a="1"/>
  <c r="G395" i="8"/>
  <c r="I395" i="8" a="1"/>
  <c r="I395" i="8"/>
  <c r="V395" i="8"/>
  <c r="K395" i="8"/>
  <c r="H395" i="8" a="1"/>
  <c r="H395" i="8"/>
  <c r="O395" i="8"/>
  <c r="M395" i="8"/>
  <c r="T395" i="8"/>
  <c r="S395" i="8"/>
  <c r="R395" i="8"/>
  <c r="Q395" i="8"/>
  <c r="P395" i="8"/>
  <c r="N395" i="8"/>
  <c r="L395" i="8"/>
  <c r="B394" i="8"/>
  <c r="C394" i="8"/>
  <c r="D394" i="8"/>
  <c r="E394" i="8"/>
  <c r="F394" i="8" a="1"/>
  <c r="F394" i="8"/>
  <c r="G394" i="8" a="1"/>
  <c r="G394" i="8"/>
  <c r="I394" i="8" a="1"/>
  <c r="I394" i="8"/>
  <c r="V394" i="8"/>
  <c r="K394" i="8"/>
  <c r="H394" i="8" a="1"/>
  <c r="H394" i="8"/>
  <c r="O394" i="8"/>
  <c r="M394" i="8"/>
  <c r="T394" i="8"/>
  <c r="S394" i="8"/>
  <c r="R394" i="8"/>
  <c r="Q394" i="8"/>
  <c r="P394" i="8"/>
  <c r="N394" i="8"/>
  <c r="L394" i="8"/>
  <c r="B393" i="8"/>
  <c r="C393" i="8"/>
  <c r="D393" i="8"/>
  <c r="E393" i="8"/>
  <c r="F393" i="8" a="1"/>
  <c r="F393" i="8"/>
  <c r="G393" i="8" a="1"/>
  <c r="G393" i="8"/>
  <c r="I393" i="8" a="1"/>
  <c r="I393" i="8"/>
  <c r="V393" i="8"/>
  <c r="K393" i="8"/>
  <c r="H393" i="8" a="1"/>
  <c r="H393" i="8"/>
  <c r="O393" i="8"/>
  <c r="M393" i="8"/>
  <c r="T393" i="8"/>
  <c r="S393" i="8"/>
  <c r="R393" i="8"/>
  <c r="Q393" i="8"/>
  <c r="P393" i="8"/>
  <c r="N393" i="8"/>
  <c r="L393" i="8"/>
  <c r="B392" i="8"/>
  <c r="C392" i="8"/>
  <c r="D392" i="8"/>
  <c r="E392" i="8"/>
  <c r="F392" i="8" a="1"/>
  <c r="F392" i="8"/>
  <c r="G392" i="8" a="1"/>
  <c r="G392" i="8"/>
  <c r="I392" i="8" a="1"/>
  <c r="I392" i="8"/>
  <c r="V392" i="8"/>
  <c r="K392" i="8"/>
  <c r="H392" i="8" a="1"/>
  <c r="H392" i="8"/>
  <c r="O392" i="8"/>
  <c r="M392" i="8"/>
  <c r="T392" i="8"/>
  <c r="S392" i="8"/>
  <c r="R392" i="8"/>
  <c r="Q392" i="8"/>
  <c r="P392" i="8"/>
  <c r="N392" i="8"/>
  <c r="L392" i="8"/>
  <c r="B391" i="8"/>
  <c r="C391" i="8"/>
  <c r="D391" i="8"/>
  <c r="E391" i="8"/>
  <c r="F391" i="8" a="1"/>
  <c r="F391" i="8"/>
  <c r="G391" i="8" a="1"/>
  <c r="G391" i="8"/>
  <c r="I391" i="8" a="1"/>
  <c r="I391" i="8"/>
  <c r="V391" i="8"/>
  <c r="K391" i="8"/>
  <c r="H391" i="8" a="1"/>
  <c r="H391" i="8"/>
  <c r="O391" i="8"/>
  <c r="M391" i="8"/>
  <c r="T391" i="8"/>
  <c r="S391" i="8"/>
  <c r="R391" i="8"/>
  <c r="Q391" i="8"/>
  <c r="P391" i="8"/>
  <c r="N391" i="8"/>
  <c r="L391" i="8"/>
  <c r="B390" i="8"/>
  <c r="C390" i="8"/>
  <c r="D390" i="8"/>
  <c r="E390" i="8"/>
  <c r="F390" i="8" a="1"/>
  <c r="F390" i="8"/>
  <c r="G390" i="8" a="1"/>
  <c r="G390" i="8"/>
  <c r="I390" i="8" a="1"/>
  <c r="I390" i="8"/>
  <c r="V390" i="8"/>
  <c r="K390" i="8"/>
  <c r="H390" i="8" a="1"/>
  <c r="H390" i="8"/>
  <c r="O390" i="8"/>
  <c r="M390" i="8"/>
  <c r="T390" i="8"/>
  <c r="S390" i="8"/>
  <c r="R390" i="8"/>
  <c r="Q390" i="8"/>
  <c r="P390" i="8"/>
  <c r="N390" i="8"/>
  <c r="L390" i="8"/>
  <c r="B389" i="8"/>
  <c r="C389" i="8"/>
  <c r="D389" i="8"/>
  <c r="E389" i="8"/>
  <c r="F389" i="8" a="1"/>
  <c r="F389" i="8"/>
  <c r="G389" i="8" a="1"/>
  <c r="G389" i="8"/>
  <c r="I389" i="8" a="1"/>
  <c r="I389" i="8"/>
  <c r="V389" i="8"/>
  <c r="K389" i="8"/>
  <c r="H389" i="8" a="1"/>
  <c r="H389" i="8"/>
  <c r="O389" i="8"/>
  <c r="M389" i="8"/>
  <c r="T389" i="8"/>
  <c r="S389" i="8"/>
  <c r="R389" i="8"/>
  <c r="Q389" i="8"/>
  <c r="P389" i="8"/>
  <c r="N389" i="8"/>
  <c r="L389" i="8"/>
  <c r="B388" i="8"/>
  <c r="C388" i="8"/>
  <c r="D388" i="8"/>
  <c r="E388" i="8"/>
  <c r="F388" i="8" a="1"/>
  <c r="F388" i="8"/>
  <c r="G388" i="8" a="1"/>
  <c r="G388" i="8"/>
  <c r="I388" i="8" a="1"/>
  <c r="I388" i="8"/>
  <c r="V388" i="8"/>
  <c r="K388" i="8"/>
  <c r="H388" i="8" a="1"/>
  <c r="H388" i="8"/>
  <c r="O388" i="8"/>
  <c r="M388" i="8"/>
  <c r="T388" i="8"/>
  <c r="S388" i="8"/>
  <c r="R388" i="8"/>
  <c r="Q388" i="8"/>
  <c r="P388" i="8"/>
  <c r="N388" i="8"/>
  <c r="L388" i="8"/>
  <c r="B387" i="8"/>
  <c r="C387" i="8"/>
  <c r="D387" i="8"/>
  <c r="E387" i="8"/>
  <c r="F387" i="8" a="1"/>
  <c r="F387" i="8"/>
  <c r="G387" i="8" a="1"/>
  <c r="G387" i="8"/>
  <c r="I387" i="8" a="1"/>
  <c r="I387" i="8"/>
  <c r="V387" i="8"/>
  <c r="K387" i="8"/>
  <c r="H387" i="8" a="1"/>
  <c r="H387" i="8"/>
  <c r="O387" i="8"/>
  <c r="M387" i="8"/>
  <c r="T387" i="8"/>
  <c r="S387" i="8"/>
  <c r="R387" i="8"/>
  <c r="Q387" i="8"/>
  <c r="P387" i="8"/>
  <c r="N387" i="8"/>
  <c r="L387" i="8"/>
  <c r="B386" i="8"/>
  <c r="C386" i="8"/>
  <c r="D386" i="8"/>
  <c r="E386" i="8"/>
  <c r="F386" i="8" a="1"/>
  <c r="F386" i="8"/>
  <c r="G386" i="8" a="1"/>
  <c r="G386" i="8"/>
  <c r="I386" i="8" a="1"/>
  <c r="I386" i="8"/>
  <c r="V386" i="8"/>
  <c r="K386" i="8"/>
  <c r="H386" i="8" a="1"/>
  <c r="H386" i="8"/>
  <c r="O386" i="8"/>
  <c r="M386" i="8"/>
  <c r="T386" i="8"/>
  <c r="S386" i="8"/>
  <c r="R386" i="8"/>
  <c r="Q386" i="8"/>
  <c r="P386" i="8"/>
  <c r="N386" i="8"/>
  <c r="L386" i="8"/>
  <c r="B385" i="8"/>
  <c r="C385" i="8"/>
  <c r="D385" i="8"/>
  <c r="E385" i="8"/>
  <c r="F385" i="8" a="1"/>
  <c r="F385" i="8"/>
  <c r="G385" i="8" a="1"/>
  <c r="G385" i="8"/>
  <c r="I385" i="8" a="1"/>
  <c r="I385" i="8"/>
  <c r="V385" i="8"/>
  <c r="K385" i="8"/>
  <c r="H385" i="8" a="1"/>
  <c r="H385" i="8"/>
  <c r="O385" i="8"/>
  <c r="M385" i="8"/>
  <c r="T385" i="8"/>
  <c r="S385" i="8"/>
  <c r="R385" i="8"/>
  <c r="Q385" i="8"/>
  <c r="P385" i="8"/>
  <c r="N385" i="8"/>
  <c r="L385" i="8"/>
  <c r="B384" i="8"/>
  <c r="C384" i="8"/>
  <c r="D384" i="8"/>
  <c r="E384" i="8"/>
  <c r="F384" i="8" a="1"/>
  <c r="F384" i="8"/>
  <c r="G384" i="8" a="1"/>
  <c r="G384" i="8"/>
  <c r="I384" i="8" a="1"/>
  <c r="I384" i="8"/>
  <c r="V384" i="8"/>
  <c r="K384" i="8"/>
  <c r="H384" i="8" a="1"/>
  <c r="H384" i="8"/>
  <c r="O384" i="8"/>
  <c r="M384" i="8"/>
  <c r="T384" i="8"/>
  <c r="S384" i="8"/>
  <c r="R384" i="8"/>
  <c r="Q384" i="8"/>
  <c r="P384" i="8"/>
  <c r="N384" i="8"/>
  <c r="L384" i="8"/>
  <c r="B383" i="8"/>
  <c r="C383" i="8"/>
  <c r="D383" i="8"/>
  <c r="E383" i="8"/>
  <c r="F383" i="8" a="1"/>
  <c r="F383" i="8"/>
  <c r="G383" i="8" a="1"/>
  <c r="G383" i="8"/>
  <c r="I383" i="8" a="1"/>
  <c r="I383" i="8"/>
  <c r="V383" i="8"/>
  <c r="K383" i="8"/>
  <c r="H383" i="8" a="1"/>
  <c r="H383" i="8"/>
  <c r="O383" i="8"/>
  <c r="M383" i="8"/>
  <c r="T383" i="8"/>
  <c r="S383" i="8"/>
  <c r="R383" i="8"/>
  <c r="Q383" i="8"/>
  <c r="P383" i="8"/>
  <c r="N383" i="8"/>
  <c r="L383" i="8"/>
  <c r="B382" i="8"/>
  <c r="C382" i="8"/>
  <c r="D382" i="8"/>
  <c r="E382" i="8"/>
  <c r="F382" i="8" a="1"/>
  <c r="F382" i="8"/>
  <c r="G382" i="8" a="1"/>
  <c r="G382" i="8"/>
  <c r="I382" i="8" a="1"/>
  <c r="I382" i="8"/>
  <c r="V382" i="8"/>
  <c r="K382" i="8"/>
  <c r="H382" i="8" a="1"/>
  <c r="H382" i="8"/>
  <c r="O382" i="8"/>
  <c r="M382" i="8"/>
  <c r="T382" i="8"/>
  <c r="S382" i="8"/>
  <c r="R382" i="8"/>
  <c r="Q382" i="8"/>
  <c r="P382" i="8"/>
  <c r="N382" i="8"/>
  <c r="L382" i="8"/>
  <c r="B381" i="8"/>
  <c r="C381" i="8"/>
  <c r="D381" i="8"/>
  <c r="E381" i="8"/>
  <c r="F381" i="8" a="1"/>
  <c r="F381" i="8"/>
  <c r="G381" i="8" a="1"/>
  <c r="G381" i="8"/>
  <c r="I381" i="8" a="1"/>
  <c r="I381" i="8"/>
  <c r="V381" i="8"/>
  <c r="K381" i="8"/>
  <c r="H381" i="8" a="1"/>
  <c r="H381" i="8"/>
  <c r="O381" i="8"/>
  <c r="M381" i="8"/>
  <c r="T381" i="8"/>
  <c r="S381" i="8"/>
  <c r="R381" i="8"/>
  <c r="Q381" i="8"/>
  <c r="P381" i="8"/>
  <c r="N381" i="8"/>
  <c r="L381" i="8"/>
  <c r="B380" i="8"/>
  <c r="C380" i="8"/>
  <c r="D380" i="8"/>
  <c r="E380" i="8"/>
  <c r="F380" i="8" a="1"/>
  <c r="F380" i="8"/>
  <c r="G380" i="8" a="1"/>
  <c r="G380" i="8"/>
  <c r="I380" i="8" a="1"/>
  <c r="I380" i="8"/>
  <c r="V380" i="8"/>
  <c r="K380" i="8"/>
  <c r="H380" i="8" a="1"/>
  <c r="H380" i="8"/>
  <c r="O380" i="8"/>
  <c r="M380" i="8"/>
  <c r="T380" i="8"/>
  <c r="S380" i="8"/>
  <c r="R380" i="8"/>
  <c r="Q380" i="8"/>
  <c r="P380" i="8"/>
  <c r="N380" i="8"/>
  <c r="L380" i="8"/>
  <c r="B379" i="8"/>
  <c r="C379" i="8"/>
  <c r="D379" i="8"/>
  <c r="E379" i="8"/>
  <c r="F379" i="8" a="1"/>
  <c r="F379" i="8"/>
  <c r="G379" i="8" a="1"/>
  <c r="G379" i="8"/>
  <c r="I379" i="8" a="1"/>
  <c r="I379" i="8"/>
  <c r="V379" i="8"/>
  <c r="K379" i="8"/>
  <c r="H379" i="8" a="1"/>
  <c r="H379" i="8"/>
  <c r="O379" i="8"/>
  <c r="M379" i="8"/>
  <c r="T379" i="8"/>
  <c r="S379" i="8"/>
  <c r="R379" i="8"/>
  <c r="Q379" i="8"/>
  <c r="P379" i="8"/>
  <c r="N379" i="8"/>
  <c r="L379" i="8"/>
  <c r="B378" i="8"/>
  <c r="C378" i="8"/>
  <c r="D378" i="8"/>
  <c r="E378" i="8"/>
  <c r="F378" i="8" a="1"/>
  <c r="F378" i="8"/>
  <c r="G378" i="8" a="1"/>
  <c r="G378" i="8"/>
  <c r="I378" i="8" a="1"/>
  <c r="I378" i="8"/>
  <c r="V378" i="8"/>
  <c r="K378" i="8"/>
  <c r="H378" i="8" a="1"/>
  <c r="H378" i="8"/>
  <c r="O378" i="8"/>
  <c r="M378" i="8"/>
  <c r="T378" i="8"/>
  <c r="S378" i="8"/>
  <c r="R378" i="8"/>
  <c r="Q378" i="8"/>
  <c r="P378" i="8"/>
  <c r="N378" i="8"/>
  <c r="L378" i="8"/>
  <c r="B377" i="8"/>
  <c r="C377" i="8"/>
  <c r="D377" i="8"/>
  <c r="E377" i="8"/>
  <c r="F377" i="8" a="1"/>
  <c r="F377" i="8"/>
  <c r="G377" i="8" a="1"/>
  <c r="G377" i="8"/>
  <c r="I377" i="8" a="1"/>
  <c r="I377" i="8"/>
  <c r="V377" i="8"/>
  <c r="K377" i="8"/>
  <c r="H377" i="8" a="1"/>
  <c r="H377" i="8"/>
  <c r="O377" i="8"/>
  <c r="M377" i="8"/>
  <c r="T377" i="8"/>
  <c r="S377" i="8"/>
  <c r="R377" i="8"/>
  <c r="Q377" i="8"/>
  <c r="P377" i="8"/>
  <c r="N377" i="8"/>
  <c r="L377" i="8"/>
  <c r="B376" i="8"/>
  <c r="C376" i="8"/>
  <c r="D376" i="8"/>
  <c r="E376" i="8"/>
  <c r="F376" i="8" a="1"/>
  <c r="F376" i="8"/>
  <c r="G376" i="8" a="1"/>
  <c r="G376" i="8"/>
  <c r="I376" i="8" a="1"/>
  <c r="I376" i="8"/>
  <c r="V376" i="8"/>
  <c r="K376" i="8"/>
  <c r="H376" i="8" a="1"/>
  <c r="H376" i="8"/>
  <c r="O376" i="8"/>
  <c r="M376" i="8"/>
  <c r="T376" i="8"/>
  <c r="S376" i="8"/>
  <c r="R376" i="8"/>
  <c r="Q376" i="8"/>
  <c r="P376" i="8"/>
  <c r="N376" i="8"/>
  <c r="L376" i="8"/>
  <c r="B375" i="8"/>
  <c r="C375" i="8"/>
  <c r="D375" i="8"/>
  <c r="E375" i="8"/>
  <c r="F375" i="8" a="1"/>
  <c r="F375" i="8"/>
  <c r="G375" i="8" a="1"/>
  <c r="G375" i="8"/>
  <c r="I375" i="8" a="1"/>
  <c r="I375" i="8"/>
  <c r="V375" i="8"/>
  <c r="K375" i="8"/>
  <c r="H375" i="8" a="1"/>
  <c r="H375" i="8"/>
  <c r="O375" i="8"/>
  <c r="M375" i="8"/>
  <c r="T375" i="8"/>
  <c r="S375" i="8"/>
  <c r="R375" i="8"/>
  <c r="Q375" i="8"/>
  <c r="P375" i="8"/>
  <c r="N375" i="8"/>
  <c r="L375" i="8"/>
  <c r="B374" i="8"/>
  <c r="C374" i="8"/>
  <c r="D374" i="8"/>
  <c r="E374" i="8"/>
  <c r="F374" i="8" a="1"/>
  <c r="F374" i="8"/>
  <c r="G374" i="8" a="1"/>
  <c r="G374" i="8"/>
  <c r="I374" i="8" a="1"/>
  <c r="I374" i="8"/>
  <c r="V374" i="8"/>
  <c r="K374" i="8"/>
  <c r="H374" i="8" a="1"/>
  <c r="H374" i="8"/>
  <c r="O374" i="8"/>
  <c r="M374" i="8"/>
  <c r="T374" i="8"/>
  <c r="S374" i="8"/>
  <c r="R374" i="8"/>
  <c r="Q374" i="8"/>
  <c r="P374" i="8"/>
  <c r="N374" i="8"/>
  <c r="L374" i="8"/>
  <c r="B373" i="8"/>
  <c r="C373" i="8"/>
  <c r="D373" i="8"/>
  <c r="E373" i="8"/>
  <c r="F373" i="8" a="1"/>
  <c r="F373" i="8"/>
  <c r="G373" i="8" a="1"/>
  <c r="G373" i="8"/>
  <c r="I373" i="8" a="1"/>
  <c r="I373" i="8"/>
  <c r="V373" i="8"/>
  <c r="K373" i="8"/>
  <c r="H373" i="8" a="1"/>
  <c r="H373" i="8"/>
  <c r="O373" i="8"/>
  <c r="M373" i="8"/>
  <c r="T373" i="8"/>
  <c r="S373" i="8"/>
  <c r="R373" i="8"/>
  <c r="Q373" i="8"/>
  <c r="P373" i="8"/>
  <c r="N373" i="8"/>
  <c r="L373" i="8"/>
  <c r="B372" i="8"/>
  <c r="C372" i="8"/>
  <c r="D372" i="8"/>
  <c r="E372" i="8"/>
  <c r="F372" i="8" a="1"/>
  <c r="F372" i="8"/>
  <c r="G372" i="8" a="1"/>
  <c r="G372" i="8"/>
  <c r="I372" i="8" a="1"/>
  <c r="I372" i="8"/>
  <c r="V372" i="8"/>
  <c r="K372" i="8"/>
  <c r="H372" i="8" a="1"/>
  <c r="H372" i="8"/>
  <c r="O372" i="8"/>
  <c r="M372" i="8"/>
  <c r="T372" i="8"/>
  <c r="S372" i="8"/>
  <c r="R372" i="8"/>
  <c r="Q372" i="8"/>
  <c r="P372" i="8"/>
  <c r="N372" i="8"/>
  <c r="L372" i="8"/>
  <c r="B371" i="8"/>
  <c r="C371" i="8"/>
  <c r="D371" i="8"/>
  <c r="E371" i="8"/>
  <c r="F371" i="8" a="1"/>
  <c r="F371" i="8"/>
  <c r="G371" i="8" a="1"/>
  <c r="G371" i="8"/>
  <c r="I371" i="8" a="1"/>
  <c r="I371" i="8"/>
  <c r="V371" i="8"/>
  <c r="K371" i="8"/>
  <c r="H371" i="8" a="1"/>
  <c r="H371" i="8"/>
  <c r="O371" i="8"/>
  <c r="M371" i="8"/>
  <c r="T371" i="8"/>
  <c r="S371" i="8"/>
  <c r="R371" i="8"/>
  <c r="Q371" i="8"/>
  <c r="P371" i="8"/>
  <c r="N371" i="8"/>
  <c r="L371" i="8"/>
  <c r="B370" i="8"/>
  <c r="C370" i="8"/>
  <c r="D370" i="8"/>
  <c r="E370" i="8"/>
  <c r="F370" i="8" a="1"/>
  <c r="F370" i="8"/>
  <c r="G370" i="8" a="1"/>
  <c r="G370" i="8"/>
  <c r="I370" i="8" a="1"/>
  <c r="I370" i="8"/>
  <c r="V370" i="8"/>
  <c r="K370" i="8"/>
  <c r="H370" i="8" a="1"/>
  <c r="H370" i="8"/>
  <c r="O370" i="8"/>
  <c r="M370" i="8"/>
  <c r="T370" i="8"/>
  <c r="S370" i="8"/>
  <c r="R370" i="8"/>
  <c r="Q370" i="8"/>
  <c r="P370" i="8"/>
  <c r="N370" i="8"/>
  <c r="L370" i="8"/>
  <c r="B369" i="8"/>
  <c r="C369" i="8"/>
  <c r="D369" i="8"/>
  <c r="E369" i="8"/>
  <c r="F369" i="8" a="1"/>
  <c r="F369" i="8"/>
  <c r="G369" i="8" a="1"/>
  <c r="G369" i="8"/>
  <c r="I369" i="8" a="1"/>
  <c r="I369" i="8"/>
  <c r="V369" i="8"/>
  <c r="K369" i="8"/>
  <c r="H369" i="8" a="1"/>
  <c r="H369" i="8"/>
  <c r="O369" i="8"/>
  <c r="M369" i="8"/>
  <c r="T369" i="8"/>
  <c r="S369" i="8"/>
  <c r="R369" i="8"/>
  <c r="Q369" i="8"/>
  <c r="P369" i="8"/>
  <c r="N369" i="8"/>
  <c r="L369" i="8"/>
  <c r="B368" i="8"/>
  <c r="C368" i="8"/>
  <c r="D368" i="8"/>
  <c r="E368" i="8"/>
  <c r="F368" i="8" a="1"/>
  <c r="F368" i="8"/>
  <c r="G368" i="8" a="1"/>
  <c r="G368" i="8"/>
  <c r="I368" i="8" a="1"/>
  <c r="I368" i="8"/>
  <c r="V368" i="8"/>
  <c r="K368" i="8"/>
  <c r="H368" i="8" a="1"/>
  <c r="H368" i="8"/>
  <c r="O368" i="8"/>
  <c r="M368" i="8"/>
  <c r="T368" i="8"/>
  <c r="S368" i="8"/>
  <c r="R368" i="8"/>
  <c r="Q368" i="8"/>
  <c r="P368" i="8"/>
  <c r="N368" i="8"/>
  <c r="L368" i="8"/>
  <c r="B367" i="8"/>
  <c r="C367" i="8"/>
  <c r="D367" i="8"/>
  <c r="E367" i="8"/>
  <c r="F367" i="8" a="1"/>
  <c r="F367" i="8"/>
  <c r="G367" i="8" a="1"/>
  <c r="G367" i="8"/>
  <c r="I367" i="8" a="1"/>
  <c r="I367" i="8"/>
  <c r="V367" i="8"/>
  <c r="K367" i="8"/>
  <c r="H367" i="8" a="1"/>
  <c r="H367" i="8"/>
  <c r="O367" i="8"/>
  <c r="M367" i="8"/>
  <c r="T367" i="8"/>
  <c r="S367" i="8"/>
  <c r="R367" i="8"/>
  <c r="Q367" i="8"/>
  <c r="P367" i="8"/>
  <c r="N367" i="8"/>
  <c r="L367" i="8"/>
  <c r="B366" i="8"/>
  <c r="C366" i="8"/>
  <c r="D366" i="8"/>
  <c r="E366" i="8"/>
  <c r="F366" i="8" a="1"/>
  <c r="F366" i="8"/>
  <c r="G366" i="8" a="1"/>
  <c r="G366" i="8"/>
  <c r="I366" i="8" a="1"/>
  <c r="I366" i="8"/>
  <c r="V366" i="8"/>
  <c r="K366" i="8"/>
  <c r="H366" i="8" a="1"/>
  <c r="H366" i="8"/>
  <c r="O366" i="8"/>
  <c r="M366" i="8"/>
  <c r="T366" i="8"/>
  <c r="S366" i="8"/>
  <c r="R366" i="8"/>
  <c r="Q366" i="8"/>
  <c r="P366" i="8"/>
  <c r="N366" i="8"/>
  <c r="L366" i="8"/>
  <c r="B365" i="8"/>
  <c r="C365" i="8"/>
  <c r="D365" i="8"/>
  <c r="E365" i="8"/>
  <c r="F365" i="8" a="1"/>
  <c r="F365" i="8"/>
  <c r="G365" i="8" a="1"/>
  <c r="G365" i="8"/>
  <c r="I365" i="8" a="1"/>
  <c r="I365" i="8"/>
  <c r="V365" i="8"/>
  <c r="K365" i="8"/>
  <c r="H365" i="8" a="1"/>
  <c r="H365" i="8"/>
  <c r="O365" i="8"/>
  <c r="M365" i="8"/>
  <c r="T365" i="8"/>
  <c r="S365" i="8"/>
  <c r="R365" i="8"/>
  <c r="Q365" i="8"/>
  <c r="P365" i="8"/>
  <c r="N365" i="8"/>
  <c r="L365" i="8"/>
  <c r="B364" i="8"/>
  <c r="C364" i="8"/>
  <c r="D364" i="8"/>
  <c r="E364" i="8"/>
  <c r="F364" i="8" a="1"/>
  <c r="F364" i="8"/>
  <c r="G364" i="8" a="1"/>
  <c r="G364" i="8"/>
  <c r="I364" i="8" a="1"/>
  <c r="I364" i="8"/>
  <c r="V364" i="8"/>
  <c r="K364" i="8"/>
  <c r="H364" i="8" a="1"/>
  <c r="H364" i="8"/>
  <c r="O364" i="8"/>
  <c r="M364" i="8"/>
  <c r="T364" i="8"/>
  <c r="S364" i="8"/>
  <c r="R364" i="8"/>
  <c r="Q364" i="8"/>
  <c r="P364" i="8"/>
  <c r="N364" i="8"/>
  <c r="L364" i="8"/>
  <c r="B363" i="8"/>
  <c r="C363" i="8"/>
  <c r="D363" i="8"/>
  <c r="E363" i="8"/>
  <c r="F363" i="8" a="1"/>
  <c r="F363" i="8"/>
  <c r="G363" i="8" a="1"/>
  <c r="G363" i="8"/>
  <c r="I363" i="8" a="1"/>
  <c r="I363" i="8"/>
  <c r="V363" i="8"/>
  <c r="K363" i="8"/>
  <c r="H363" i="8" a="1"/>
  <c r="H363" i="8"/>
  <c r="O363" i="8"/>
  <c r="M363" i="8"/>
  <c r="T363" i="8"/>
  <c r="S363" i="8"/>
  <c r="R363" i="8"/>
  <c r="Q363" i="8"/>
  <c r="P363" i="8"/>
  <c r="N363" i="8"/>
  <c r="L363" i="8"/>
  <c r="B362" i="8"/>
  <c r="C362" i="8"/>
  <c r="D362" i="8"/>
  <c r="E362" i="8"/>
  <c r="F362" i="8" a="1"/>
  <c r="F362" i="8"/>
  <c r="G362" i="8" a="1"/>
  <c r="G362" i="8"/>
  <c r="I362" i="8" a="1"/>
  <c r="I362" i="8"/>
  <c r="V362" i="8"/>
  <c r="K362" i="8"/>
  <c r="H362" i="8" a="1"/>
  <c r="H362" i="8"/>
  <c r="O362" i="8"/>
  <c r="M362" i="8"/>
  <c r="T362" i="8"/>
  <c r="S362" i="8"/>
  <c r="R362" i="8"/>
  <c r="Q362" i="8"/>
  <c r="P362" i="8"/>
  <c r="N362" i="8"/>
  <c r="L362" i="8"/>
  <c r="B361" i="8"/>
  <c r="C361" i="8"/>
  <c r="D361" i="8"/>
  <c r="E361" i="8"/>
  <c r="F361" i="8" a="1"/>
  <c r="F361" i="8"/>
  <c r="G361" i="8" a="1"/>
  <c r="G361" i="8"/>
  <c r="I361" i="8" a="1"/>
  <c r="I361" i="8"/>
  <c r="V361" i="8"/>
  <c r="K361" i="8"/>
  <c r="H361" i="8" a="1"/>
  <c r="H361" i="8"/>
  <c r="O361" i="8"/>
  <c r="M361" i="8"/>
  <c r="T361" i="8"/>
  <c r="S361" i="8"/>
  <c r="R361" i="8"/>
  <c r="Q361" i="8"/>
  <c r="P361" i="8"/>
  <c r="N361" i="8"/>
  <c r="L361" i="8"/>
  <c r="B360" i="8"/>
  <c r="C360" i="8"/>
  <c r="D360" i="8"/>
  <c r="E360" i="8"/>
  <c r="F360" i="8" a="1"/>
  <c r="F360" i="8"/>
  <c r="G360" i="8" a="1"/>
  <c r="G360" i="8"/>
  <c r="I360" i="8" a="1"/>
  <c r="I360" i="8"/>
  <c r="V360" i="8"/>
  <c r="K360" i="8"/>
  <c r="H360" i="8" a="1"/>
  <c r="H360" i="8"/>
  <c r="O360" i="8"/>
  <c r="M360" i="8"/>
  <c r="T360" i="8"/>
  <c r="S360" i="8"/>
  <c r="R360" i="8"/>
  <c r="Q360" i="8"/>
  <c r="P360" i="8"/>
  <c r="N360" i="8"/>
  <c r="L360" i="8"/>
  <c r="B359" i="8"/>
  <c r="C359" i="8"/>
  <c r="D359" i="8"/>
  <c r="E359" i="8"/>
  <c r="F359" i="8" a="1"/>
  <c r="F359" i="8"/>
  <c r="G359" i="8" a="1"/>
  <c r="G359" i="8"/>
  <c r="I359" i="8" a="1"/>
  <c r="I359" i="8"/>
  <c r="V359" i="8"/>
  <c r="K359" i="8"/>
  <c r="H359" i="8" a="1"/>
  <c r="H359" i="8"/>
  <c r="O359" i="8"/>
  <c r="M359" i="8"/>
  <c r="T359" i="8"/>
  <c r="S359" i="8"/>
  <c r="R359" i="8"/>
  <c r="Q359" i="8"/>
  <c r="P359" i="8"/>
  <c r="N359" i="8"/>
  <c r="L359" i="8"/>
  <c r="B358" i="8"/>
  <c r="C358" i="8"/>
  <c r="D358" i="8"/>
  <c r="E358" i="8"/>
  <c r="F358" i="8" a="1"/>
  <c r="F358" i="8"/>
  <c r="G358" i="8" a="1"/>
  <c r="G358" i="8"/>
  <c r="I358" i="8" a="1"/>
  <c r="I358" i="8"/>
  <c r="V358" i="8"/>
  <c r="K358" i="8"/>
  <c r="H358" i="8" a="1"/>
  <c r="H358" i="8"/>
  <c r="O358" i="8"/>
  <c r="M358" i="8"/>
  <c r="T358" i="8"/>
  <c r="S358" i="8"/>
  <c r="R358" i="8"/>
  <c r="Q358" i="8"/>
  <c r="P358" i="8"/>
  <c r="N358" i="8"/>
  <c r="L358" i="8"/>
  <c r="B357" i="8"/>
  <c r="C357" i="8"/>
  <c r="D357" i="8"/>
  <c r="E357" i="8"/>
  <c r="F357" i="8" a="1"/>
  <c r="F357" i="8"/>
  <c r="G357" i="8" a="1"/>
  <c r="G357" i="8"/>
  <c r="I357" i="8" a="1"/>
  <c r="I357" i="8"/>
  <c r="V357" i="8"/>
  <c r="K357" i="8"/>
  <c r="H357" i="8" a="1"/>
  <c r="H357" i="8"/>
  <c r="O357" i="8"/>
  <c r="M357" i="8"/>
  <c r="T357" i="8"/>
  <c r="S357" i="8"/>
  <c r="R357" i="8"/>
  <c r="Q357" i="8"/>
  <c r="P357" i="8"/>
  <c r="N357" i="8"/>
  <c r="L357" i="8"/>
  <c r="B356" i="8"/>
  <c r="C356" i="8"/>
  <c r="D356" i="8"/>
  <c r="E356" i="8"/>
  <c r="F356" i="8" a="1"/>
  <c r="F356" i="8"/>
  <c r="G356" i="8" a="1"/>
  <c r="G356" i="8"/>
  <c r="I356" i="8" a="1"/>
  <c r="I356" i="8"/>
  <c r="V356" i="8"/>
  <c r="K356" i="8"/>
  <c r="H356" i="8" a="1"/>
  <c r="H356" i="8"/>
  <c r="O356" i="8"/>
  <c r="M356" i="8"/>
  <c r="T356" i="8"/>
  <c r="S356" i="8"/>
  <c r="R356" i="8"/>
  <c r="Q356" i="8"/>
  <c r="P356" i="8"/>
  <c r="N356" i="8"/>
  <c r="L356" i="8"/>
  <c r="B355" i="8"/>
  <c r="C355" i="8"/>
  <c r="D355" i="8"/>
  <c r="E355" i="8"/>
  <c r="F355" i="8" a="1"/>
  <c r="F355" i="8"/>
  <c r="G355" i="8" a="1"/>
  <c r="G355" i="8"/>
  <c r="I355" i="8" a="1"/>
  <c r="I355" i="8"/>
  <c r="V355" i="8"/>
  <c r="K355" i="8"/>
  <c r="H355" i="8" a="1"/>
  <c r="H355" i="8"/>
  <c r="O355" i="8"/>
  <c r="M355" i="8"/>
  <c r="T355" i="8"/>
  <c r="S355" i="8"/>
  <c r="R355" i="8"/>
  <c r="Q355" i="8"/>
  <c r="P355" i="8"/>
  <c r="N355" i="8"/>
  <c r="L355" i="8"/>
  <c r="B354" i="8"/>
  <c r="C354" i="8"/>
  <c r="D354" i="8"/>
  <c r="E354" i="8"/>
  <c r="F354" i="8" a="1"/>
  <c r="F354" i="8"/>
  <c r="G354" i="8" a="1"/>
  <c r="G354" i="8"/>
  <c r="I354" i="8" a="1"/>
  <c r="I354" i="8"/>
  <c r="V354" i="8"/>
  <c r="K354" i="8"/>
  <c r="H354" i="8" a="1"/>
  <c r="H354" i="8"/>
  <c r="O354" i="8"/>
  <c r="M354" i="8"/>
  <c r="T354" i="8"/>
  <c r="S354" i="8"/>
  <c r="R354" i="8"/>
  <c r="Q354" i="8"/>
  <c r="P354" i="8"/>
  <c r="N354" i="8"/>
  <c r="L354" i="8"/>
  <c r="B353" i="8"/>
  <c r="C353" i="8"/>
  <c r="D353" i="8"/>
  <c r="E353" i="8"/>
  <c r="F353" i="8" a="1"/>
  <c r="F353" i="8"/>
  <c r="G353" i="8" a="1"/>
  <c r="G353" i="8"/>
  <c r="I353" i="8" a="1"/>
  <c r="I353" i="8"/>
  <c r="V353" i="8"/>
  <c r="K353" i="8"/>
  <c r="H353" i="8" a="1"/>
  <c r="H353" i="8"/>
  <c r="O353" i="8"/>
  <c r="M353" i="8"/>
  <c r="T353" i="8"/>
  <c r="S353" i="8"/>
  <c r="R353" i="8"/>
  <c r="Q353" i="8"/>
  <c r="P353" i="8"/>
  <c r="N353" i="8"/>
  <c r="L353" i="8"/>
  <c r="B352" i="8"/>
  <c r="C352" i="8"/>
  <c r="D352" i="8"/>
  <c r="E352" i="8"/>
  <c r="F352" i="8" a="1"/>
  <c r="F352" i="8"/>
  <c r="G352" i="8" a="1"/>
  <c r="G352" i="8"/>
  <c r="I352" i="8" a="1"/>
  <c r="I352" i="8"/>
  <c r="V352" i="8"/>
  <c r="K352" i="8"/>
  <c r="H352" i="8" a="1"/>
  <c r="H352" i="8"/>
  <c r="O352" i="8"/>
  <c r="M352" i="8"/>
  <c r="T352" i="8"/>
  <c r="S352" i="8"/>
  <c r="R352" i="8"/>
  <c r="Q352" i="8"/>
  <c r="P352" i="8"/>
  <c r="N352" i="8"/>
  <c r="L352" i="8"/>
  <c r="B351" i="8"/>
  <c r="C351" i="8"/>
  <c r="D351" i="8"/>
  <c r="E351" i="8"/>
  <c r="F351" i="8" a="1"/>
  <c r="F351" i="8"/>
  <c r="G351" i="8" a="1"/>
  <c r="G351" i="8"/>
  <c r="I351" i="8" a="1"/>
  <c r="I351" i="8"/>
  <c r="V351" i="8"/>
  <c r="K351" i="8"/>
  <c r="H351" i="8" a="1"/>
  <c r="H351" i="8"/>
  <c r="O351" i="8"/>
  <c r="M351" i="8"/>
  <c r="T351" i="8"/>
  <c r="S351" i="8"/>
  <c r="R351" i="8"/>
  <c r="Q351" i="8"/>
  <c r="P351" i="8"/>
  <c r="N351" i="8"/>
  <c r="L351" i="8"/>
  <c r="B350" i="8"/>
  <c r="C350" i="8"/>
  <c r="D350" i="8"/>
  <c r="E350" i="8"/>
  <c r="F350" i="8" a="1"/>
  <c r="F350" i="8"/>
  <c r="G350" i="8" a="1"/>
  <c r="G350" i="8"/>
  <c r="I350" i="8" a="1"/>
  <c r="I350" i="8"/>
  <c r="V350" i="8"/>
  <c r="K350" i="8"/>
  <c r="H350" i="8" a="1"/>
  <c r="H350" i="8"/>
  <c r="O350" i="8"/>
  <c r="M350" i="8"/>
  <c r="T350" i="8"/>
  <c r="S350" i="8"/>
  <c r="R350" i="8"/>
  <c r="Q350" i="8"/>
  <c r="P350" i="8"/>
  <c r="N350" i="8"/>
  <c r="L350" i="8"/>
  <c r="B349" i="8"/>
  <c r="C349" i="8"/>
  <c r="D349" i="8"/>
  <c r="E349" i="8"/>
  <c r="F349" i="8" a="1"/>
  <c r="F349" i="8"/>
  <c r="G349" i="8" a="1"/>
  <c r="G349" i="8"/>
  <c r="I349" i="8" a="1"/>
  <c r="I349" i="8"/>
  <c r="V349" i="8"/>
  <c r="K349" i="8"/>
  <c r="H349" i="8" a="1"/>
  <c r="H349" i="8"/>
  <c r="O349" i="8"/>
  <c r="M349" i="8"/>
  <c r="T349" i="8"/>
  <c r="S349" i="8"/>
  <c r="R349" i="8"/>
  <c r="Q349" i="8"/>
  <c r="P349" i="8"/>
  <c r="N349" i="8"/>
  <c r="L349" i="8"/>
  <c r="B348" i="8"/>
  <c r="C348" i="8"/>
  <c r="D348" i="8"/>
  <c r="E348" i="8"/>
  <c r="F348" i="8" a="1"/>
  <c r="F348" i="8"/>
  <c r="G348" i="8" a="1"/>
  <c r="G348" i="8"/>
  <c r="I348" i="8" a="1"/>
  <c r="I348" i="8"/>
  <c r="V348" i="8"/>
  <c r="K348" i="8"/>
  <c r="H348" i="8" a="1"/>
  <c r="H348" i="8"/>
  <c r="O348" i="8"/>
  <c r="M348" i="8"/>
  <c r="T348" i="8"/>
  <c r="S348" i="8"/>
  <c r="R348" i="8"/>
  <c r="Q348" i="8"/>
  <c r="P348" i="8"/>
  <c r="N348" i="8"/>
  <c r="L348" i="8"/>
  <c r="B347" i="8"/>
  <c r="C347" i="8"/>
  <c r="D347" i="8"/>
  <c r="E347" i="8"/>
  <c r="F347" i="8" a="1"/>
  <c r="F347" i="8"/>
  <c r="G347" i="8" a="1"/>
  <c r="G347" i="8"/>
  <c r="I347" i="8" a="1"/>
  <c r="I347" i="8"/>
  <c r="V347" i="8"/>
  <c r="K347" i="8"/>
  <c r="H347" i="8" a="1"/>
  <c r="H347" i="8"/>
  <c r="O347" i="8"/>
  <c r="M347" i="8"/>
  <c r="T347" i="8"/>
  <c r="S347" i="8"/>
  <c r="R347" i="8"/>
  <c r="Q347" i="8"/>
  <c r="P347" i="8"/>
  <c r="N347" i="8"/>
  <c r="L347" i="8"/>
  <c r="B346" i="8"/>
  <c r="C346" i="8"/>
  <c r="D346" i="8"/>
  <c r="E346" i="8"/>
  <c r="F346" i="8" a="1"/>
  <c r="F346" i="8"/>
  <c r="G346" i="8" a="1"/>
  <c r="G346" i="8"/>
  <c r="I346" i="8" a="1"/>
  <c r="I346" i="8"/>
  <c r="V346" i="8"/>
  <c r="K346" i="8"/>
  <c r="H346" i="8" a="1"/>
  <c r="H346" i="8"/>
  <c r="O346" i="8"/>
  <c r="M346" i="8"/>
  <c r="T346" i="8"/>
  <c r="S346" i="8"/>
  <c r="R346" i="8"/>
  <c r="Q346" i="8"/>
  <c r="P346" i="8"/>
  <c r="N346" i="8"/>
  <c r="L346" i="8"/>
  <c r="B345" i="8"/>
  <c r="C345" i="8"/>
  <c r="D345" i="8"/>
  <c r="E345" i="8"/>
  <c r="F345" i="8" a="1"/>
  <c r="F345" i="8"/>
  <c r="G345" i="8" a="1"/>
  <c r="G345" i="8"/>
  <c r="I345" i="8" a="1"/>
  <c r="I345" i="8"/>
  <c r="V345" i="8"/>
  <c r="K345" i="8"/>
  <c r="H345" i="8" a="1"/>
  <c r="H345" i="8"/>
  <c r="O345" i="8"/>
  <c r="M345" i="8"/>
  <c r="T345" i="8"/>
  <c r="S345" i="8"/>
  <c r="R345" i="8"/>
  <c r="Q345" i="8"/>
  <c r="P345" i="8"/>
  <c r="N345" i="8"/>
  <c r="L345" i="8"/>
  <c r="B344" i="8"/>
  <c r="C344" i="8"/>
  <c r="D344" i="8"/>
  <c r="E344" i="8"/>
  <c r="F344" i="8" a="1"/>
  <c r="F344" i="8"/>
  <c r="G344" i="8" a="1"/>
  <c r="G344" i="8"/>
  <c r="I344" i="8" a="1"/>
  <c r="I344" i="8"/>
  <c r="V344" i="8"/>
  <c r="K344" i="8"/>
  <c r="H344" i="8" a="1"/>
  <c r="H344" i="8"/>
  <c r="O344" i="8"/>
  <c r="M344" i="8"/>
  <c r="T344" i="8"/>
  <c r="S344" i="8"/>
  <c r="R344" i="8"/>
  <c r="Q344" i="8"/>
  <c r="P344" i="8"/>
  <c r="N344" i="8"/>
  <c r="L344" i="8"/>
  <c r="B343" i="8"/>
  <c r="C343" i="8"/>
  <c r="D343" i="8"/>
  <c r="E343" i="8"/>
  <c r="F343" i="8" a="1"/>
  <c r="F343" i="8"/>
  <c r="G343" i="8" a="1"/>
  <c r="G343" i="8"/>
  <c r="I343" i="8" a="1"/>
  <c r="I343" i="8"/>
  <c r="V343" i="8"/>
  <c r="K343" i="8"/>
  <c r="H343" i="8" a="1"/>
  <c r="H343" i="8"/>
  <c r="O343" i="8"/>
  <c r="M343" i="8"/>
  <c r="T343" i="8"/>
  <c r="S343" i="8"/>
  <c r="R343" i="8"/>
  <c r="Q343" i="8"/>
  <c r="P343" i="8"/>
  <c r="N343" i="8"/>
  <c r="L343" i="8"/>
  <c r="B342" i="8"/>
  <c r="C342" i="8"/>
  <c r="D342" i="8"/>
  <c r="E342" i="8"/>
  <c r="F342" i="8" a="1"/>
  <c r="F342" i="8"/>
  <c r="G342" i="8" a="1"/>
  <c r="G342" i="8"/>
  <c r="I342" i="8" a="1"/>
  <c r="I342" i="8"/>
  <c r="V342" i="8"/>
  <c r="K342" i="8"/>
  <c r="H342" i="8" a="1"/>
  <c r="H342" i="8"/>
  <c r="O342" i="8"/>
  <c r="M342" i="8"/>
  <c r="T342" i="8"/>
  <c r="S342" i="8"/>
  <c r="R342" i="8"/>
  <c r="Q342" i="8"/>
  <c r="P342" i="8"/>
  <c r="N342" i="8"/>
  <c r="L342" i="8"/>
  <c r="B341" i="8"/>
  <c r="C341" i="8"/>
  <c r="D341" i="8"/>
  <c r="E341" i="8"/>
  <c r="F341" i="8" a="1"/>
  <c r="F341" i="8"/>
  <c r="G341" i="8" a="1"/>
  <c r="G341" i="8"/>
  <c r="I341" i="8" a="1"/>
  <c r="I341" i="8"/>
  <c r="V341" i="8"/>
  <c r="K341" i="8"/>
  <c r="H341" i="8" a="1"/>
  <c r="H341" i="8"/>
  <c r="O341" i="8"/>
  <c r="M341" i="8"/>
  <c r="T341" i="8"/>
  <c r="S341" i="8"/>
  <c r="R341" i="8"/>
  <c r="Q341" i="8"/>
  <c r="P341" i="8"/>
  <c r="N341" i="8"/>
  <c r="L341" i="8"/>
  <c r="B340" i="8"/>
  <c r="C340" i="8"/>
  <c r="D340" i="8"/>
  <c r="E340" i="8"/>
  <c r="F340" i="8" a="1"/>
  <c r="F340" i="8"/>
  <c r="G340" i="8" a="1"/>
  <c r="G340" i="8"/>
  <c r="I340" i="8" a="1"/>
  <c r="I340" i="8"/>
  <c r="V340" i="8"/>
  <c r="K340" i="8"/>
  <c r="H340" i="8" a="1"/>
  <c r="H340" i="8"/>
  <c r="O340" i="8"/>
  <c r="M340" i="8"/>
  <c r="T340" i="8"/>
  <c r="S340" i="8"/>
  <c r="R340" i="8"/>
  <c r="Q340" i="8"/>
  <c r="P340" i="8"/>
  <c r="N340" i="8"/>
  <c r="L340" i="8"/>
  <c r="B339" i="8"/>
  <c r="C339" i="8"/>
  <c r="D339" i="8"/>
  <c r="E339" i="8"/>
  <c r="F339" i="8" a="1"/>
  <c r="F339" i="8"/>
  <c r="G339" i="8" a="1"/>
  <c r="G339" i="8"/>
  <c r="I339" i="8" a="1"/>
  <c r="I339" i="8"/>
  <c r="V339" i="8"/>
  <c r="K339" i="8"/>
  <c r="H339" i="8" a="1"/>
  <c r="H339" i="8"/>
  <c r="O339" i="8"/>
  <c r="M339" i="8"/>
  <c r="T339" i="8"/>
  <c r="S339" i="8"/>
  <c r="R339" i="8"/>
  <c r="Q339" i="8"/>
  <c r="P339" i="8"/>
  <c r="N339" i="8"/>
  <c r="L339" i="8"/>
  <c r="B338" i="8"/>
  <c r="C338" i="8"/>
  <c r="D338" i="8"/>
  <c r="E338" i="8"/>
  <c r="F338" i="8" a="1"/>
  <c r="F338" i="8"/>
  <c r="G338" i="8" a="1"/>
  <c r="G338" i="8"/>
  <c r="I338" i="8" a="1"/>
  <c r="I338" i="8"/>
  <c r="V338" i="8"/>
  <c r="K338" i="8"/>
  <c r="H338" i="8" a="1"/>
  <c r="H338" i="8"/>
  <c r="O338" i="8"/>
  <c r="M338" i="8"/>
  <c r="T338" i="8"/>
  <c r="S338" i="8"/>
  <c r="R338" i="8"/>
  <c r="Q338" i="8"/>
  <c r="P338" i="8"/>
  <c r="N338" i="8"/>
  <c r="L338" i="8"/>
  <c r="B337" i="8"/>
  <c r="C337" i="8"/>
  <c r="D337" i="8"/>
  <c r="E337" i="8"/>
  <c r="F337" i="8" a="1"/>
  <c r="F337" i="8"/>
  <c r="G337" i="8" a="1"/>
  <c r="G337" i="8"/>
  <c r="I337" i="8" a="1"/>
  <c r="I337" i="8"/>
  <c r="V337" i="8"/>
  <c r="K337" i="8"/>
  <c r="H337" i="8" a="1"/>
  <c r="H337" i="8"/>
  <c r="O337" i="8"/>
  <c r="M337" i="8"/>
  <c r="T337" i="8"/>
  <c r="S337" i="8"/>
  <c r="R337" i="8"/>
  <c r="Q337" i="8"/>
  <c r="P337" i="8"/>
  <c r="N337" i="8"/>
  <c r="L337" i="8"/>
  <c r="B336" i="8"/>
  <c r="C336" i="8"/>
  <c r="D336" i="8"/>
  <c r="E336" i="8"/>
  <c r="F336" i="8" a="1"/>
  <c r="F336" i="8"/>
  <c r="G336" i="8" a="1"/>
  <c r="G336" i="8"/>
  <c r="I336" i="8" a="1"/>
  <c r="I336" i="8"/>
  <c r="V336" i="8"/>
  <c r="K336" i="8"/>
  <c r="H336" i="8" a="1"/>
  <c r="H336" i="8"/>
  <c r="O336" i="8"/>
  <c r="M336" i="8"/>
  <c r="T336" i="8"/>
  <c r="S336" i="8"/>
  <c r="R336" i="8"/>
  <c r="Q336" i="8"/>
  <c r="P336" i="8"/>
  <c r="N336" i="8"/>
  <c r="L336" i="8"/>
  <c r="B335" i="8"/>
  <c r="C335" i="8"/>
  <c r="D335" i="8"/>
  <c r="E335" i="8"/>
  <c r="F335" i="8" a="1"/>
  <c r="F335" i="8"/>
  <c r="G335" i="8" a="1"/>
  <c r="G335" i="8"/>
  <c r="I335" i="8" a="1"/>
  <c r="I335" i="8"/>
  <c r="V335" i="8"/>
  <c r="K335" i="8"/>
  <c r="H335" i="8" a="1"/>
  <c r="H335" i="8"/>
  <c r="O335" i="8"/>
  <c r="M335" i="8"/>
  <c r="T335" i="8"/>
  <c r="S335" i="8"/>
  <c r="R335" i="8"/>
  <c r="Q335" i="8"/>
  <c r="P335" i="8"/>
  <c r="N335" i="8"/>
  <c r="L335" i="8"/>
  <c r="B334" i="8"/>
  <c r="C334" i="8"/>
  <c r="D334" i="8"/>
  <c r="E334" i="8"/>
  <c r="F334" i="8" a="1"/>
  <c r="F334" i="8"/>
  <c r="G334" i="8" a="1"/>
  <c r="G334" i="8"/>
  <c r="I334" i="8" a="1"/>
  <c r="I334" i="8"/>
  <c r="V334" i="8"/>
  <c r="K334" i="8"/>
  <c r="H334" i="8" a="1"/>
  <c r="H334" i="8"/>
  <c r="O334" i="8"/>
  <c r="M334" i="8"/>
  <c r="T334" i="8"/>
  <c r="S334" i="8"/>
  <c r="R334" i="8"/>
  <c r="Q334" i="8"/>
  <c r="P334" i="8"/>
  <c r="N334" i="8"/>
  <c r="L334" i="8"/>
  <c r="B333" i="8"/>
  <c r="C333" i="8"/>
  <c r="D333" i="8"/>
  <c r="E333" i="8"/>
  <c r="F333" i="8" a="1"/>
  <c r="F333" i="8"/>
  <c r="G333" i="8" a="1"/>
  <c r="G333" i="8"/>
  <c r="I333" i="8" a="1"/>
  <c r="I333" i="8"/>
  <c r="V333" i="8"/>
  <c r="K333" i="8"/>
  <c r="H333" i="8" a="1"/>
  <c r="H333" i="8"/>
  <c r="O333" i="8"/>
  <c r="M333" i="8"/>
  <c r="T333" i="8"/>
  <c r="S333" i="8"/>
  <c r="R333" i="8"/>
  <c r="Q333" i="8"/>
  <c r="P333" i="8"/>
  <c r="N333" i="8"/>
  <c r="L333" i="8"/>
  <c r="B332" i="8"/>
  <c r="C332" i="8"/>
  <c r="D332" i="8"/>
  <c r="E332" i="8"/>
  <c r="F332" i="8" a="1"/>
  <c r="F332" i="8"/>
  <c r="G332" i="8" a="1"/>
  <c r="G332" i="8"/>
  <c r="I332" i="8" a="1"/>
  <c r="I332" i="8"/>
  <c r="V332" i="8"/>
  <c r="K332" i="8"/>
  <c r="H332" i="8" a="1"/>
  <c r="H332" i="8"/>
  <c r="O332" i="8"/>
  <c r="M332" i="8"/>
  <c r="T332" i="8"/>
  <c r="S332" i="8"/>
  <c r="R332" i="8"/>
  <c r="Q332" i="8"/>
  <c r="P332" i="8"/>
  <c r="N332" i="8"/>
  <c r="L332" i="8"/>
  <c r="B331" i="8"/>
  <c r="C331" i="8"/>
  <c r="D331" i="8"/>
  <c r="E331" i="8"/>
  <c r="F331" i="8" a="1"/>
  <c r="F331" i="8"/>
  <c r="G331" i="8" a="1"/>
  <c r="G331" i="8"/>
  <c r="I331" i="8" a="1"/>
  <c r="I331" i="8"/>
  <c r="V331" i="8"/>
  <c r="K331" i="8"/>
  <c r="H331" i="8" a="1"/>
  <c r="H331" i="8"/>
  <c r="O331" i="8"/>
  <c r="M331" i="8"/>
  <c r="T331" i="8"/>
  <c r="S331" i="8"/>
  <c r="R331" i="8"/>
  <c r="Q331" i="8"/>
  <c r="P331" i="8"/>
  <c r="N331" i="8"/>
  <c r="L331" i="8"/>
  <c r="B330" i="8"/>
  <c r="C330" i="8"/>
  <c r="D330" i="8"/>
  <c r="E330" i="8"/>
  <c r="F330" i="8" a="1"/>
  <c r="F330" i="8"/>
  <c r="G330" i="8" a="1"/>
  <c r="G330" i="8"/>
  <c r="I330" i="8" a="1"/>
  <c r="I330" i="8"/>
  <c r="V330" i="8"/>
  <c r="K330" i="8"/>
  <c r="H330" i="8" a="1"/>
  <c r="H330" i="8"/>
  <c r="O330" i="8"/>
  <c r="M330" i="8"/>
  <c r="T330" i="8"/>
  <c r="S330" i="8"/>
  <c r="R330" i="8"/>
  <c r="Q330" i="8"/>
  <c r="P330" i="8"/>
  <c r="N330" i="8"/>
  <c r="L330" i="8"/>
  <c r="B329" i="8"/>
  <c r="C329" i="8"/>
  <c r="D329" i="8"/>
  <c r="E329" i="8"/>
  <c r="F329" i="8" a="1"/>
  <c r="F329" i="8"/>
  <c r="G329" i="8" a="1"/>
  <c r="G329" i="8"/>
  <c r="I329" i="8" a="1"/>
  <c r="I329" i="8"/>
  <c r="V329" i="8"/>
  <c r="K329" i="8"/>
  <c r="H329" i="8" a="1"/>
  <c r="H329" i="8"/>
  <c r="O329" i="8"/>
  <c r="M329" i="8"/>
  <c r="T329" i="8"/>
  <c r="S329" i="8"/>
  <c r="R329" i="8"/>
  <c r="Q329" i="8"/>
  <c r="P329" i="8"/>
  <c r="N329" i="8"/>
  <c r="L329" i="8"/>
  <c r="B328" i="8"/>
  <c r="C328" i="8"/>
  <c r="D328" i="8"/>
  <c r="E328" i="8"/>
  <c r="F328" i="8" a="1"/>
  <c r="F328" i="8"/>
  <c r="G328" i="8" a="1"/>
  <c r="G328" i="8"/>
  <c r="I328" i="8" a="1"/>
  <c r="I328" i="8"/>
  <c r="V328" i="8"/>
  <c r="K328" i="8"/>
  <c r="H328" i="8" a="1"/>
  <c r="H328" i="8"/>
  <c r="O328" i="8"/>
  <c r="M328" i="8"/>
  <c r="T328" i="8"/>
  <c r="S328" i="8"/>
  <c r="R328" i="8"/>
  <c r="Q328" i="8"/>
  <c r="P328" i="8"/>
  <c r="N328" i="8"/>
  <c r="L328" i="8"/>
  <c r="B327" i="8"/>
  <c r="C327" i="8"/>
  <c r="D327" i="8"/>
  <c r="E327" i="8"/>
  <c r="F327" i="8" a="1"/>
  <c r="F327" i="8"/>
  <c r="G327" i="8" a="1"/>
  <c r="G327" i="8"/>
  <c r="I327" i="8" a="1"/>
  <c r="I327" i="8"/>
  <c r="V327" i="8"/>
  <c r="K327" i="8"/>
  <c r="H327" i="8" a="1"/>
  <c r="H327" i="8"/>
  <c r="O327" i="8"/>
  <c r="M327" i="8"/>
  <c r="T327" i="8"/>
  <c r="S327" i="8"/>
  <c r="R327" i="8"/>
  <c r="Q327" i="8"/>
  <c r="P327" i="8"/>
  <c r="N327" i="8"/>
  <c r="L327" i="8"/>
  <c r="B326" i="8"/>
  <c r="C326" i="8"/>
  <c r="D326" i="8"/>
  <c r="E326" i="8"/>
  <c r="F326" i="8" a="1"/>
  <c r="F326" i="8"/>
  <c r="G326" i="8" a="1"/>
  <c r="G326" i="8"/>
  <c r="I326" i="8" a="1"/>
  <c r="I326" i="8"/>
  <c r="V326" i="8"/>
  <c r="K326" i="8"/>
  <c r="H326" i="8" a="1"/>
  <c r="H326" i="8"/>
  <c r="O326" i="8"/>
  <c r="M326" i="8"/>
  <c r="T326" i="8"/>
  <c r="S326" i="8"/>
  <c r="R326" i="8"/>
  <c r="Q326" i="8"/>
  <c r="P326" i="8"/>
  <c r="N326" i="8"/>
  <c r="L326" i="8"/>
  <c r="B325" i="8"/>
  <c r="C325" i="8"/>
  <c r="D325" i="8"/>
  <c r="E325" i="8"/>
  <c r="F325" i="8" a="1"/>
  <c r="F325" i="8"/>
  <c r="G325" i="8" a="1"/>
  <c r="G325" i="8"/>
  <c r="I325" i="8" a="1"/>
  <c r="I325" i="8"/>
  <c r="V325" i="8"/>
  <c r="K325" i="8"/>
  <c r="H325" i="8" a="1"/>
  <c r="H325" i="8"/>
  <c r="O325" i="8"/>
  <c r="M325" i="8"/>
  <c r="T325" i="8"/>
  <c r="S325" i="8"/>
  <c r="R325" i="8"/>
  <c r="Q325" i="8"/>
  <c r="P325" i="8"/>
  <c r="N325" i="8"/>
  <c r="L325" i="8"/>
  <c r="B324" i="8"/>
  <c r="C324" i="8"/>
  <c r="D324" i="8"/>
  <c r="E324" i="8"/>
  <c r="F324" i="8" a="1"/>
  <c r="F324" i="8"/>
  <c r="G324" i="8" a="1"/>
  <c r="G324" i="8"/>
  <c r="I324" i="8" a="1"/>
  <c r="I324" i="8"/>
  <c r="V324" i="8"/>
  <c r="K324" i="8"/>
  <c r="H324" i="8" a="1"/>
  <c r="H324" i="8"/>
  <c r="O324" i="8"/>
  <c r="M324" i="8"/>
  <c r="T324" i="8"/>
  <c r="S324" i="8"/>
  <c r="R324" i="8"/>
  <c r="Q324" i="8"/>
  <c r="P324" i="8"/>
  <c r="N324" i="8"/>
  <c r="L324" i="8"/>
  <c r="B323" i="8"/>
  <c r="C323" i="8"/>
  <c r="D323" i="8"/>
  <c r="E323" i="8"/>
  <c r="F323" i="8" a="1"/>
  <c r="F323" i="8"/>
  <c r="G323" i="8" a="1"/>
  <c r="G323" i="8"/>
  <c r="I323" i="8" a="1"/>
  <c r="I323" i="8"/>
  <c r="V323" i="8"/>
  <c r="K323" i="8"/>
  <c r="H323" i="8" a="1"/>
  <c r="H323" i="8"/>
  <c r="O323" i="8"/>
  <c r="M323" i="8"/>
  <c r="T323" i="8"/>
  <c r="S323" i="8"/>
  <c r="R323" i="8"/>
  <c r="Q323" i="8"/>
  <c r="P323" i="8"/>
  <c r="N323" i="8"/>
  <c r="L323" i="8"/>
  <c r="B322" i="8"/>
  <c r="C322" i="8"/>
  <c r="D322" i="8"/>
  <c r="E322" i="8"/>
  <c r="F322" i="8" a="1"/>
  <c r="F322" i="8"/>
  <c r="G322" i="8" a="1"/>
  <c r="G322" i="8"/>
  <c r="I322" i="8" a="1"/>
  <c r="I322" i="8"/>
  <c r="V322" i="8"/>
  <c r="K322" i="8"/>
  <c r="H322" i="8" a="1"/>
  <c r="H322" i="8"/>
  <c r="O322" i="8"/>
  <c r="M322" i="8"/>
  <c r="T322" i="8"/>
  <c r="S322" i="8"/>
  <c r="R322" i="8"/>
  <c r="Q322" i="8"/>
  <c r="P322" i="8"/>
  <c r="N322" i="8"/>
  <c r="L322" i="8"/>
  <c r="B321" i="8"/>
  <c r="C321" i="8"/>
  <c r="D321" i="8"/>
  <c r="E321" i="8"/>
  <c r="F321" i="8" a="1"/>
  <c r="F321" i="8"/>
  <c r="G321" i="8" a="1"/>
  <c r="G321" i="8"/>
  <c r="I321" i="8" a="1"/>
  <c r="I321" i="8"/>
  <c r="V321" i="8"/>
  <c r="K321" i="8"/>
  <c r="H321" i="8" a="1"/>
  <c r="H321" i="8"/>
  <c r="O321" i="8"/>
  <c r="M321" i="8"/>
  <c r="T321" i="8"/>
  <c r="S321" i="8"/>
  <c r="R321" i="8"/>
  <c r="Q321" i="8"/>
  <c r="P321" i="8"/>
  <c r="N321" i="8"/>
  <c r="L321" i="8"/>
  <c r="B320" i="8"/>
  <c r="C320" i="8"/>
  <c r="D320" i="8"/>
  <c r="E320" i="8"/>
  <c r="F320" i="8" a="1"/>
  <c r="F320" i="8"/>
  <c r="G320" i="8" a="1"/>
  <c r="G320" i="8"/>
  <c r="I320" i="8" a="1"/>
  <c r="I320" i="8"/>
  <c r="V320" i="8"/>
  <c r="K320" i="8"/>
  <c r="H320" i="8" a="1"/>
  <c r="H320" i="8"/>
  <c r="O320" i="8"/>
  <c r="M320" i="8"/>
  <c r="T320" i="8"/>
  <c r="S320" i="8"/>
  <c r="R320" i="8"/>
  <c r="Q320" i="8"/>
  <c r="P320" i="8"/>
  <c r="N320" i="8"/>
  <c r="L320" i="8"/>
  <c r="B319" i="8"/>
  <c r="C319" i="8"/>
  <c r="D319" i="8"/>
  <c r="E319" i="8"/>
  <c r="F319" i="8" a="1"/>
  <c r="F319" i="8"/>
  <c r="G319" i="8" a="1"/>
  <c r="G319" i="8"/>
  <c r="I319" i="8" a="1"/>
  <c r="I319" i="8"/>
  <c r="V319" i="8"/>
  <c r="K319" i="8"/>
  <c r="H319" i="8" a="1"/>
  <c r="H319" i="8"/>
  <c r="O319" i="8"/>
  <c r="M319" i="8"/>
  <c r="T319" i="8"/>
  <c r="S319" i="8"/>
  <c r="R319" i="8"/>
  <c r="Q319" i="8"/>
  <c r="P319" i="8"/>
  <c r="N319" i="8"/>
  <c r="L319" i="8"/>
  <c r="B318" i="8"/>
  <c r="C318" i="8"/>
  <c r="D318" i="8"/>
  <c r="E318" i="8"/>
  <c r="F318" i="8" a="1"/>
  <c r="F318" i="8"/>
  <c r="G318" i="8" a="1"/>
  <c r="G318" i="8"/>
  <c r="I318" i="8" a="1"/>
  <c r="I318" i="8"/>
  <c r="V318" i="8"/>
  <c r="K318" i="8"/>
  <c r="H318" i="8" a="1"/>
  <c r="H318" i="8"/>
  <c r="O318" i="8"/>
  <c r="M318" i="8"/>
  <c r="T318" i="8"/>
  <c r="S318" i="8"/>
  <c r="R318" i="8"/>
  <c r="Q318" i="8"/>
  <c r="P318" i="8"/>
  <c r="N318" i="8"/>
  <c r="L318" i="8"/>
  <c r="B317" i="8"/>
  <c r="C317" i="8"/>
  <c r="D317" i="8"/>
  <c r="E317" i="8"/>
  <c r="F317" i="8" a="1"/>
  <c r="F317" i="8"/>
  <c r="G317" i="8" a="1"/>
  <c r="G317" i="8"/>
  <c r="I317" i="8" a="1"/>
  <c r="I317" i="8"/>
  <c r="V317" i="8"/>
  <c r="K317" i="8"/>
  <c r="H317" i="8" a="1"/>
  <c r="H317" i="8"/>
  <c r="O317" i="8"/>
  <c r="M317" i="8"/>
  <c r="T317" i="8"/>
  <c r="S317" i="8"/>
  <c r="R317" i="8"/>
  <c r="Q317" i="8"/>
  <c r="P317" i="8"/>
  <c r="N317" i="8"/>
  <c r="L317" i="8"/>
  <c r="B316" i="8"/>
  <c r="C316" i="8"/>
  <c r="D316" i="8"/>
  <c r="E316" i="8"/>
  <c r="F316" i="8" a="1"/>
  <c r="F316" i="8"/>
  <c r="G316" i="8" a="1"/>
  <c r="G316" i="8"/>
  <c r="I316" i="8" a="1"/>
  <c r="I316" i="8"/>
  <c r="V316" i="8"/>
  <c r="K316" i="8"/>
  <c r="H316" i="8" a="1"/>
  <c r="H316" i="8"/>
  <c r="O316" i="8"/>
  <c r="M316" i="8"/>
  <c r="T316" i="8"/>
  <c r="S316" i="8"/>
  <c r="R316" i="8"/>
  <c r="Q316" i="8"/>
  <c r="P316" i="8"/>
  <c r="N316" i="8"/>
  <c r="L316" i="8"/>
  <c r="B315" i="8"/>
  <c r="C315" i="8"/>
  <c r="D315" i="8"/>
  <c r="E315" i="8"/>
  <c r="F315" i="8" a="1"/>
  <c r="F315" i="8"/>
  <c r="G315" i="8" a="1"/>
  <c r="G315" i="8"/>
  <c r="I315" i="8" a="1"/>
  <c r="I315" i="8"/>
  <c r="V315" i="8"/>
  <c r="K315" i="8"/>
  <c r="H315" i="8" a="1"/>
  <c r="H315" i="8"/>
  <c r="O315" i="8"/>
  <c r="M315" i="8"/>
  <c r="T315" i="8"/>
  <c r="S315" i="8"/>
  <c r="R315" i="8"/>
  <c r="Q315" i="8"/>
  <c r="P315" i="8"/>
  <c r="N315" i="8"/>
  <c r="L315" i="8"/>
  <c r="B314" i="8"/>
  <c r="C314" i="8"/>
  <c r="D314" i="8"/>
  <c r="E314" i="8"/>
  <c r="F314" i="8" a="1"/>
  <c r="F314" i="8"/>
  <c r="G314" i="8" a="1"/>
  <c r="G314" i="8"/>
  <c r="I314" i="8" a="1"/>
  <c r="I314" i="8"/>
  <c r="V314" i="8"/>
  <c r="K314" i="8"/>
  <c r="H314" i="8" a="1"/>
  <c r="H314" i="8"/>
  <c r="O314" i="8"/>
  <c r="M314" i="8"/>
  <c r="T314" i="8"/>
  <c r="S314" i="8"/>
  <c r="R314" i="8"/>
  <c r="Q314" i="8"/>
  <c r="P314" i="8"/>
  <c r="N314" i="8"/>
  <c r="L314" i="8"/>
  <c r="B313" i="8"/>
  <c r="C313" i="8"/>
  <c r="D313" i="8"/>
  <c r="E313" i="8"/>
  <c r="F313" i="8" a="1"/>
  <c r="F313" i="8"/>
  <c r="G313" i="8" a="1"/>
  <c r="G313" i="8"/>
  <c r="I313" i="8" a="1"/>
  <c r="I313" i="8"/>
  <c r="V313" i="8"/>
  <c r="K313" i="8"/>
  <c r="H313" i="8" a="1"/>
  <c r="H313" i="8"/>
  <c r="O313" i="8"/>
  <c r="M313" i="8"/>
  <c r="T313" i="8"/>
  <c r="S313" i="8"/>
  <c r="R313" i="8"/>
  <c r="Q313" i="8"/>
  <c r="P313" i="8"/>
  <c r="N313" i="8"/>
  <c r="L313" i="8"/>
  <c r="B312" i="8"/>
  <c r="C312" i="8"/>
  <c r="D312" i="8"/>
  <c r="E312" i="8"/>
  <c r="F312" i="8" a="1"/>
  <c r="F312" i="8"/>
  <c r="G312" i="8" a="1"/>
  <c r="G312" i="8"/>
  <c r="I312" i="8" a="1"/>
  <c r="I312" i="8"/>
  <c r="V312" i="8"/>
  <c r="K312" i="8"/>
  <c r="H312" i="8" a="1"/>
  <c r="H312" i="8"/>
  <c r="O312" i="8"/>
  <c r="M312" i="8"/>
  <c r="T312" i="8"/>
  <c r="S312" i="8"/>
  <c r="R312" i="8"/>
  <c r="Q312" i="8"/>
  <c r="P312" i="8"/>
  <c r="N312" i="8"/>
  <c r="L312" i="8"/>
  <c r="B311" i="8"/>
  <c r="C311" i="8"/>
  <c r="D311" i="8"/>
  <c r="E311" i="8"/>
  <c r="F311" i="8" a="1"/>
  <c r="F311" i="8"/>
  <c r="G311" i="8" a="1"/>
  <c r="G311" i="8"/>
  <c r="I311" i="8" a="1"/>
  <c r="I311" i="8"/>
  <c r="V311" i="8"/>
  <c r="K311" i="8"/>
  <c r="H311" i="8" a="1"/>
  <c r="H311" i="8"/>
  <c r="O311" i="8"/>
  <c r="M311" i="8"/>
  <c r="T311" i="8"/>
  <c r="S311" i="8"/>
  <c r="R311" i="8"/>
  <c r="Q311" i="8"/>
  <c r="P311" i="8"/>
  <c r="N311" i="8"/>
  <c r="L311" i="8"/>
  <c r="B310" i="8"/>
  <c r="C310" i="8"/>
  <c r="D310" i="8"/>
  <c r="E310" i="8"/>
  <c r="F310" i="8" a="1"/>
  <c r="F310" i="8"/>
  <c r="G310" i="8" a="1"/>
  <c r="G310" i="8"/>
  <c r="I310" i="8" a="1"/>
  <c r="I310" i="8"/>
  <c r="V310" i="8"/>
  <c r="K310" i="8"/>
  <c r="H310" i="8" a="1"/>
  <c r="H310" i="8"/>
  <c r="O310" i="8"/>
  <c r="M310" i="8"/>
  <c r="T310" i="8"/>
  <c r="S310" i="8"/>
  <c r="R310" i="8"/>
  <c r="Q310" i="8"/>
  <c r="P310" i="8"/>
  <c r="N310" i="8"/>
  <c r="L310" i="8"/>
  <c r="B309" i="8"/>
  <c r="C309" i="8"/>
  <c r="D309" i="8"/>
  <c r="E309" i="8"/>
  <c r="F309" i="8" a="1"/>
  <c r="F309" i="8"/>
  <c r="G309" i="8" a="1"/>
  <c r="G309" i="8"/>
  <c r="I309" i="8" a="1"/>
  <c r="I309" i="8"/>
  <c r="V309" i="8"/>
  <c r="K309" i="8"/>
  <c r="H309" i="8" a="1"/>
  <c r="H309" i="8"/>
  <c r="O309" i="8"/>
  <c r="M309" i="8"/>
  <c r="T309" i="8"/>
  <c r="S309" i="8"/>
  <c r="R309" i="8"/>
  <c r="Q309" i="8"/>
  <c r="P309" i="8"/>
  <c r="N309" i="8"/>
  <c r="L309" i="8"/>
  <c r="B308" i="8"/>
  <c r="C308" i="8"/>
  <c r="D308" i="8"/>
  <c r="E308" i="8"/>
  <c r="F308" i="8" a="1"/>
  <c r="F308" i="8"/>
  <c r="G308" i="8" a="1"/>
  <c r="G308" i="8"/>
  <c r="I308" i="8" a="1"/>
  <c r="I308" i="8"/>
  <c r="V308" i="8"/>
  <c r="K308" i="8"/>
  <c r="H308" i="8" a="1"/>
  <c r="H308" i="8"/>
  <c r="O308" i="8"/>
  <c r="M308" i="8"/>
  <c r="T308" i="8"/>
  <c r="S308" i="8"/>
  <c r="R308" i="8"/>
  <c r="Q308" i="8"/>
  <c r="P308" i="8"/>
  <c r="N308" i="8"/>
  <c r="L308" i="8"/>
  <c r="B307" i="8"/>
  <c r="C307" i="8"/>
  <c r="D307" i="8"/>
  <c r="E307" i="8"/>
  <c r="F307" i="8" a="1"/>
  <c r="F307" i="8"/>
  <c r="G307" i="8" a="1"/>
  <c r="G307" i="8"/>
  <c r="I307" i="8" a="1"/>
  <c r="I307" i="8"/>
  <c r="V307" i="8"/>
  <c r="K307" i="8"/>
  <c r="H307" i="8" a="1"/>
  <c r="H307" i="8"/>
  <c r="O307" i="8"/>
  <c r="M307" i="8"/>
  <c r="T307" i="8"/>
  <c r="S307" i="8"/>
  <c r="R307" i="8"/>
  <c r="Q307" i="8"/>
  <c r="P307" i="8"/>
  <c r="N307" i="8"/>
  <c r="L307" i="8"/>
  <c r="B306" i="8"/>
  <c r="C306" i="8"/>
  <c r="D306" i="8"/>
  <c r="E306" i="8"/>
  <c r="F306" i="8" a="1"/>
  <c r="F306" i="8"/>
  <c r="G306" i="8" a="1"/>
  <c r="G306" i="8"/>
  <c r="I306" i="8" a="1"/>
  <c r="I306" i="8"/>
  <c r="V306" i="8"/>
  <c r="K306" i="8"/>
  <c r="H306" i="8" a="1"/>
  <c r="H306" i="8"/>
  <c r="O306" i="8"/>
  <c r="M306" i="8"/>
  <c r="T306" i="8"/>
  <c r="S306" i="8"/>
  <c r="R306" i="8"/>
  <c r="Q306" i="8"/>
  <c r="P306" i="8"/>
  <c r="N306" i="8"/>
  <c r="L306" i="8"/>
  <c r="B305" i="8"/>
  <c r="C305" i="8"/>
  <c r="D305" i="8"/>
  <c r="E305" i="8"/>
  <c r="F305" i="8" a="1"/>
  <c r="F305" i="8"/>
  <c r="G305" i="8" a="1"/>
  <c r="G305" i="8"/>
  <c r="I305" i="8" a="1"/>
  <c r="I305" i="8"/>
  <c r="V305" i="8"/>
  <c r="K305" i="8"/>
  <c r="H305" i="8" a="1"/>
  <c r="H305" i="8"/>
  <c r="O305" i="8"/>
  <c r="M305" i="8"/>
  <c r="T305" i="8"/>
  <c r="S305" i="8"/>
  <c r="R305" i="8"/>
  <c r="Q305" i="8"/>
  <c r="P305" i="8"/>
  <c r="N305" i="8"/>
  <c r="L305" i="8"/>
  <c r="B304" i="8"/>
  <c r="C304" i="8"/>
  <c r="D304" i="8"/>
  <c r="E304" i="8"/>
  <c r="F304" i="8" a="1"/>
  <c r="F304" i="8"/>
  <c r="G304" i="8" a="1"/>
  <c r="G304" i="8"/>
  <c r="I304" i="8" a="1"/>
  <c r="I304" i="8"/>
  <c r="V304" i="8"/>
  <c r="K304" i="8"/>
  <c r="H304" i="8" a="1"/>
  <c r="H304" i="8"/>
  <c r="O304" i="8"/>
  <c r="M304" i="8"/>
  <c r="T304" i="8"/>
  <c r="S304" i="8"/>
  <c r="R304" i="8"/>
  <c r="Q304" i="8"/>
  <c r="P304" i="8"/>
  <c r="N304" i="8"/>
  <c r="L304" i="8"/>
  <c r="B303" i="8"/>
  <c r="C303" i="8"/>
  <c r="D303" i="8"/>
  <c r="E303" i="8"/>
  <c r="F303" i="8" a="1"/>
  <c r="F303" i="8"/>
  <c r="G303" i="8" a="1"/>
  <c r="G303" i="8"/>
  <c r="I303" i="8" a="1"/>
  <c r="I303" i="8"/>
  <c r="V303" i="8"/>
  <c r="K303" i="8"/>
  <c r="H303" i="8" a="1"/>
  <c r="H303" i="8"/>
  <c r="O303" i="8"/>
  <c r="M303" i="8"/>
  <c r="T303" i="8"/>
  <c r="S303" i="8"/>
  <c r="R303" i="8"/>
  <c r="Q303" i="8"/>
  <c r="P303" i="8"/>
  <c r="N303" i="8"/>
  <c r="L303" i="8"/>
  <c r="B302" i="8"/>
  <c r="C302" i="8"/>
  <c r="D302" i="8"/>
  <c r="E302" i="8"/>
  <c r="F302" i="8" a="1"/>
  <c r="F302" i="8"/>
  <c r="G302" i="8" a="1"/>
  <c r="G302" i="8"/>
  <c r="I302" i="8" a="1"/>
  <c r="I302" i="8"/>
  <c r="V302" i="8"/>
  <c r="K302" i="8"/>
  <c r="H302" i="8" a="1"/>
  <c r="H302" i="8"/>
  <c r="O302" i="8"/>
  <c r="M302" i="8"/>
  <c r="T302" i="8"/>
  <c r="S302" i="8"/>
  <c r="R302" i="8"/>
  <c r="Q302" i="8"/>
  <c r="P302" i="8"/>
  <c r="N302" i="8"/>
  <c r="L302" i="8"/>
  <c r="B301" i="8"/>
  <c r="C301" i="8"/>
  <c r="D301" i="8"/>
  <c r="E301" i="8"/>
  <c r="F301" i="8" a="1"/>
  <c r="F301" i="8"/>
  <c r="G301" i="8" a="1"/>
  <c r="G301" i="8"/>
  <c r="I301" i="8" a="1"/>
  <c r="I301" i="8"/>
  <c r="V301" i="8"/>
  <c r="K301" i="8"/>
  <c r="H301" i="8" a="1"/>
  <c r="H301" i="8"/>
  <c r="O301" i="8"/>
  <c r="M301" i="8"/>
  <c r="T301" i="8"/>
  <c r="S301" i="8"/>
  <c r="R301" i="8"/>
  <c r="Q301" i="8"/>
  <c r="P301" i="8"/>
  <c r="N301" i="8"/>
  <c r="L301" i="8"/>
  <c r="B300" i="8"/>
  <c r="C300" i="8"/>
  <c r="D300" i="8"/>
  <c r="E300" i="8"/>
  <c r="F300" i="8" a="1"/>
  <c r="F300" i="8"/>
  <c r="G300" i="8" a="1"/>
  <c r="G300" i="8"/>
  <c r="I300" i="8" a="1"/>
  <c r="I300" i="8"/>
  <c r="V300" i="8"/>
  <c r="K300" i="8"/>
  <c r="H300" i="8" a="1"/>
  <c r="H300" i="8"/>
  <c r="O300" i="8"/>
  <c r="M300" i="8"/>
  <c r="T300" i="8"/>
  <c r="S300" i="8"/>
  <c r="R300" i="8"/>
  <c r="Q300" i="8"/>
  <c r="P300" i="8"/>
  <c r="N300" i="8"/>
  <c r="L300" i="8"/>
  <c r="B299" i="8"/>
  <c r="C299" i="8"/>
  <c r="D299" i="8"/>
  <c r="E299" i="8"/>
  <c r="F299" i="8" a="1"/>
  <c r="F299" i="8"/>
  <c r="G299" i="8" a="1"/>
  <c r="G299" i="8"/>
  <c r="I299" i="8" a="1"/>
  <c r="I299" i="8"/>
  <c r="V299" i="8"/>
  <c r="K299" i="8"/>
  <c r="H299" i="8" a="1"/>
  <c r="H299" i="8"/>
  <c r="O299" i="8"/>
  <c r="M299" i="8"/>
  <c r="T299" i="8"/>
  <c r="S299" i="8"/>
  <c r="R299" i="8"/>
  <c r="Q299" i="8"/>
  <c r="P299" i="8"/>
  <c r="N299" i="8"/>
  <c r="L299" i="8"/>
  <c r="B298" i="8"/>
  <c r="C298" i="8"/>
  <c r="D298" i="8"/>
  <c r="E298" i="8"/>
  <c r="F298" i="8" a="1"/>
  <c r="F298" i="8"/>
  <c r="G298" i="8" a="1"/>
  <c r="G298" i="8"/>
  <c r="I298" i="8" a="1"/>
  <c r="I298" i="8"/>
  <c r="V298" i="8"/>
  <c r="K298" i="8"/>
  <c r="H298" i="8" a="1"/>
  <c r="H298" i="8"/>
  <c r="O298" i="8"/>
  <c r="M298" i="8"/>
  <c r="T298" i="8"/>
  <c r="S298" i="8"/>
  <c r="R298" i="8"/>
  <c r="Q298" i="8"/>
  <c r="P298" i="8"/>
  <c r="N298" i="8"/>
  <c r="L298" i="8"/>
  <c r="B297" i="8"/>
  <c r="C297" i="8"/>
  <c r="D297" i="8"/>
  <c r="E297" i="8"/>
  <c r="F297" i="8" a="1"/>
  <c r="F297" i="8"/>
  <c r="G297" i="8" a="1"/>
  <c r="G297" i="8"/>
  <c r="I297" i="8" a="1"/>
  <c r="I297" i="8"/>
  <c r="V297" i="8"/>
  <c r="K297" i="8"/>
  <c r="H297" i="8" a="1"/>
  <c r="H297" i="8"/>
  <c r="O297" i="8"/>
  <c r="M297" i="8"/>
  <c r="T297" i="8"/>
  <c r="S297" i="8"/>
  <c r="R297" i="8"/>
  <c r="Q297" i="8"/>
  <c r="P297" i="8"/>
  <c r="N297" i="8"/>
  <c r="L297" i="8"/>
  <c r="B296" i="8"/>
  <c r="C296" i="8"/>
  <c r="D296" i="8"/>
  <c r="E296" i="8"/>
  <c r="F296" i="8" a="1"/>
  <c r="F296" i="8"/>
  <c r="G296" i="8" a="1"/>
  <c r="G296" i="8"/>
  <c r="I296" i="8" a="1"/>
  <c r="I296" i="8"/>
  <c r="V296" i="8"/>
  <c r="K296" i="8"/>
  <c r="H296" i="8" a="1"/>
  <c r="H296" i="8"/>
  <c r="O296" i="8"/>
  <c r="M296" i="8"/>
  <c r="T296" i="8"/>
  <c r="S296" i="8"/>
  <c r="R296" i="8"/>
  <c r="Q296" i="8"/>
  <c r="P296" i="8"/>
  <c r="N296" i="8"/>
  <c r="L296" i="8"/>
  <c r="B295" i="8"/>
  <c r="C295" i="8"/>
  <c r="D295" i="8"/>
  <c r="E295" i="8"/>
  <c r="F295" i="8" a="1"/>
  <c r="F295" i="8"/>
  <c r="G295" i="8" a="1"/>
  <c r="G295" i="8"/>
  <c r="I295" i="8" a="1"/>
  <c r="I295" i="8"/>
  <c r="V295" i="8"/>
  <c r="K295" i="8"/>
  <c r="H295" i="8" a="1"/>
  <c r="H295" i="8"/>
  <c r="O295" i="8"/>
  <c r="M295" i="8"/>
  <c r="T295" i="8"/>
  <c r="S295" i="8"/>
  <c r="R295" i="8"/>
  <c r="Q295" i="8"/>
  <c r="P295" i="8"/>
  <c r="N295" i="8"/>
  <c r="L295" i="8"/>
  <c r="B294" i="8"/>
  <c r="C294" i="8"/>
  <c r="D294" i="8"/>
  <c r="E294" i="8"/>
  <c r="F294" i="8" a="1"/>
  <c r="F294" i="8"/>
  <c r="G294" i="8" a="1"/>
  <c r="G294" i="8"/>
  <c r="I294" i="8" a="1"/>
  <c r="I294" i="8"/>
  <c r="V294" i="8"/>
  <c r="K294" i="8"/>
  <c r="H294" i="8" a="1"/>
  <c r="H294" i="8"/>
  <c r="O294" i="8"/>
  <c r="M294" i="8"/>
  <c r="T294" i="8"/>
  <c r="S294" i="8"/>
  <c r="R294" i="8"/>
  <c r="Q294" i="8"/>
  <c r="P294" i="8"/>
  <c r="N294" i="8"/>
  <c r="L294" i="8"/>
  <c r="B293" i="8"/>
  <c r="C293" i="8"/>
  <c r="D293" i="8"/>
  <c r="E293" i="8"/>
  <c r="F293" i="8" a="1"/>
  <c r="F293" i="8"/>
  <c r="G293" i="8" a="1"/>
  <c r="G293" i="8"/>
  <c r="I293" i="8" a="1"/>
  <c r="I293" i="8"/>
  <c r="V293" i="8"/>
  <c r="K293" i="8"/>
  <c r="H293" i="8" a="1"/>
  <c r="H293" i="8"/>
  <c r="O293" i="8"/>
  <c r="M293" i="8"/>
  <c r="T293" i="8"/>
  <c r="S293" i="8"/>
  <c r="R293" i="8"/>
  <c r="Q293" i="8"/>
  <c r="P293" i="8"/>
  <c r="N293" i="8"/>
  <c r="L293" i="8"/>
  <c r="B292" i="8"/>
  <c r="C292" i="8"/>
  <c r="D292" i="8"/>
  <c r="E292" i="8"/>
  <c r="F292" i="8" a="1"/>
  <c r="F292" i="8"/>
  <c r="G292" i="8" a="1"/>
  <c r="G292" i="8"/>
  <c r="I292" i="8" a="1"/>
  <c r="I292" i="8"/>
  <c r="V292" i="8"/>
  <c r="K292" i="8"/>
  <c r="H292" i="8" a="1"/>
  <c r="H292" i="8"/>
  <c r="O292" i="8"/>
  <c r="M292" i="8"/>
  <c r="T292" i="8"/>
  <c r="S292" i="8"/>
  <c r="R292" i="8"/>
  <c r="Q292" i="8"/>
  <c r="P292" i="8"/>
  <c r="N292" i="8"/>
  <c r="L292" i="8"/>
  <c r="B291" i="8"/>
  <c r="C291" i="8"/>
  <c r="D291" i="8"/>
  <c r="E291" i="8"/>
  <c r="F291" i="8" a="1"/>
  <c r="F291" i="8"/>
  <c r="G291" i="8" a="1"/>
  <c r="G291" i="8"/>
  <c r="I291" i="8" a="1"/>
  <c r="I291" i="8"/>
  <c r="V291" i="8"/>
  <c r="K291" i="8"/>
  <c r="H291" i="8" a="1"/>
  <c r="H291" i="8"/>
  <c r="O291" i="8"/>
  <c r="M291" i="8"/>
  <c r="T291" i="8"/>
  <c r="S291" i="8"/>
  <c r="R291" i="8"/>
  <c r="Q291" i="8"/>
  <c r="P291" i="8"/>
  <c r="N291" i="8"/>
  <c r="L291" i="8"/>
  <c r="B290" i="8"/>
  <c r="C290" i="8"/>
  <c r="D290" i="8"/>
  <c r="E290" i="8"/>
  <c r="F290" i="8" a="1"/>
  <c r="F290" i="8"/>
  <c r="G290" i="8" a="1"/>
  <c r="G290" i="8"/>
  <c r="I290" i="8" a="1"/>
  <c r="I290" i="8"/>
  <c r="V290" i="8"/>
  <c r="K290" i="8"/>
  <c r="H290" i="8" a="1"/>
  <c r="H290" i="8"/>
  <c r="O290" i="8"/>
  <c r="M290" i="8"/>
  <c r="T290" i="8"/>
  <c r="S290" i="8"/>
  <c r="R290" i="8"/>
  <c r="Q290" i="8"/>
  <c r="P290" i="8"/>
  <c r="N290" i="8"/>
  <c r="L290" i="8"/>
  <c r="B289" i="8"/>
  <c r="C289" i="8"/>
  <c r="D289" i="8"/>
  <c r="E289" i="8"/>
  <c r="F289" i="8" a="1"/>
  <c r="F289" i="8"/>
  <c r="G289" i="8" a="1"/>
  <c r="G289" i="8"/>
  <c r="I289" i="8" a="1"/>
  <c r="I289" i="8"/>
  <c r="V289" i="8"/>
  <c r="K289" i="8"/>
  <c r="H289" i="8" a="1"/>
  <c r="H289" i="8"/>
  <c r="O289" i="8"/>
  <c r="M289" i="8"/>
  <c r="T289" i="8"/>
  <c r="S289" i="8"/>
  <c r="R289" i="8"/>
  <c r="Q289" i="8"/>
  <c r="P289" i="8"/>
  <c r="N289" i="8"/>
  <c r="L289" i="8"/>
  <c r="B288" i="8"/>
  <c r="C288" i="8"/>
  <c r="D288" i="8"/>
  <c r="E288" i="8"/>
  <c r="F288" i="8" a="1"/>
  <c r="F288" i="8"/>
  <c r="G288" i="8" a="1"/>
  <c r="G288" i="8"/>
  <c r="I288" i="8" a="1"/>
  <c r="I288" i="8"/>
  <c r="V288" i="8"/>
  <c r="K288" i="8"/>
  <c r="H288" i="8" a="1"/>
  <c r="H288" i="8"/>
  <c r="O288" i="8"/>
  <c r="M288" i="8"/>
  <c r="T288" i="8"/>
  <c r="S288" i="8"/>
  <c r="R288" i="8"/>
  <c r="Q288" i="8"/>
  <c r="P288" i="8"/>
  <c r="N288" i="8"/>
  <c r="L288" i="8"/>
  <c r="B287" i="8"/>
  <c r="C287" i="8"/>
  <c r="D287" i="8"/>
  <c r="E287" i="8"/>
  <c r="F287" i="8" a="1"/>
  <c r="F287" i="8"/>
  <c r="G287" i="8" a="1"/>
  <c r="G287" i="8"/>
  <c r="I287" i="8" a="1"/>
  <c r="I287" i="8"/>
  <c r="V287" i="8"/>
  <c r="K287" i="8"/>
  <c r="H287" i="8" a="1"/>
  <c r="H287" i="8"/>
  <c r="O287" i="8"/>
  <c r="M287" i="8"/>
  <c r="T287" i="8"/>
  <c r="S287" i="8"/>
  <c r="R287" i="8"/>
  <c r="Q287" i="8"/>
  <c r="P287" i="8"/>
  <c r="N287" i="8"/>
  <c r="L287" i="8"/>
  <c r="B286" i="8"/>
  <c r="C286" i="8"/>
  <c r="D286" i="8"/>
  <c r="E286" i="8"/>
  <c r="F286" i="8" a="1"/>
  <c r="F286" i="8"/>
  <c r="G286" i="8" a="1"/>
  <c r="G286" i="8"/>
  <c r="I286" i="8" a="1"/>
  <c r="I286" i="8"/>
  <c r="V286" i="8"/>
  <c r="K286" i="8"/>
  <c r="H286" i="8" a="1"/>
  <c r="H286" i="8"/>
  <c r="O286" i="8"/>
  <c r="M286" i="8"/>
  <c r="T286" i="8"/>
  <c r="S286" i="8"/>
  <c r="R286" i="8"/>
  <c r="Q286" i="8"/>
  <c r="P286" i="8"/>
  <c r="N286" i="8"/>
  <c r="L286" i="8"/>
  <c r="B285" i="8"/>
  <c r="C285" i="8"/>
  <c r="D285" i="8"/>
  <c r="E285" i="8"/>
  <c r="F285" i="8" a="1"/>
  <c r="F285" i="8"/>
  <c r="G285" i="8" a="1"/>
  <c r="G285" i="8"/>
  <c r="I285" i="8" a="1"/>
  <c r="I285" i="8"/>
  <c r="V285" i="8"/>
  <c r="K285" i="8"/>
  <c r="H285" i="8" a="1"/>
  <c r="H285" i="8"/>
  <c r="O285" i="8"/>
  <c r="M285" i="8"/>
  <c r="T285" i="8"/>
  <c r="S285" i="8"/>
  <c r="R285" i="8"/>
  <c r="Q285" i="8"/>
  <c r="P285" i="8"/>
  <c r="N285" i="8"/>
  <c r="L285" i="8"/>
  <c r="B284" i="8"/>
  <c r="C284" i="8"/>
  <c r="D284" i="8"/>
  <c r="E284" i="8"/>
  <c r="F284" i="8" a="1"/>
  <c r="F284" i="8"/>
  <c r="G284" i="8" a="1"/>
  <c r="G284" i="8"/>
  <c r="I284" i="8" a="1"/>
  <c r="I284" i="8"/>
  <c r="V284" i="8"/>
  <c r="K284" i="8"/>
  <c r="H284" i="8" a="1"/>
  <c r="H284" i="8"/>
  <c r="O284" i="8"/>
  <c r="M284" i="8"/>
  <c r="T284" i="8"/>
  <c r="S284" i="8"/>
  <c r="R284" i="8"/>
  <c r="Q284" i="8"/>
  <c r="P284" i="8"/>
  <c r="N284" i="8"/>
  <c r="L284" i="8"/>
  <c r="B283" i="8"/>
  <c r="C283" i="8"/>
  <c r="D283" i="8"/>
  <c r="E283" i="8"/>
  <c r="F283" i="8" a="1"/>
  <c r="F283" i="8"/>
  <c r="G283" i="8" a="1"/>
  <c r="G283" i="8"/>
  <c r="I283" i="8" a="1"/>
  <c r="I283" i="8"/>
  <c r="V283" i="8"/>
  <c r="K283" i="8"/>
  <c r="H283" i="8" a="1"/>
  <c r="H283" i="8"/>
  <c r="O283" i="8"/>
  <c r="M283" i="8"/>
  <c r="T283" i="8"/>
  <c r="S283" i="8"/>
  <c r="R283" i="8"/>
  <c r="Q283" i="8"/>
  <c r="P283" i="8"/>
  <c r="N283" i="8"/>
  <c r="L283" i="8"/>
  <c r="B282" i="8"/>
  <c r="C282" i="8"/>
  <c r="D282" i="8"/>
  <c r="E282" i="8"/>
  <c r="F282" i="8" a="1"/>
  <c r="F282" i="8"/>
  <c r="G282" i="8" a="1"/>
  <c r="G282" i="8"/>
  <c r="I282" i="8" a="1"/>
  <c r="I282" i="8"/>
  <c r="V282" i="8"/>
  <c r="K282" i="8"/>
  <c r="H282" i="8" a="1"/>
  <c r="H282" i="8"/>
  <c r="O282" i="8"/>
  <c r="M282" i="8"/>
  <c r="T282" i="8"/>
  <c r="S282" i="8"/>
  <c r="R282" i="8"/>
  <c r="Q282" i="8"/>
  <c r="P282" i="8"/>
  <c r="N282" i="8"/>
  <c r="L282" i="8"/>
  <c r="B281" i="8"/>
  <c r="C281" i="8"/>
  <c r="D281" i="8"/>
  <c r="E281" i="8"/>
  <c r="F281" i="8" a="1"/>
  <c r="F281" i="8"/>
  <c r="G281" i="8" a="1"/>
  <c r="G281" i="8"/>
  <c r="I281" i="8" a="1"/>
  <c r="I281" i="8"/>
  <c r="V281" i="8"/>
  <c r="K281" i="8"/>
  <c r="H281" i="8" a="1"/>
  <c r="H281" i="8"/>
  <c r="O281" i="8"/>
  <c r="M281" i="8"/>
  <c r="T281" i="8"/>
  <c r="S281" i="8"/>
  <c r="R281" i="8"/>
  <c r="Q281" i="8"/>
  <c r="P281" i="8"/>
  <c r="N281" i="8"/>
  <c r="L281" i="8"/>
  <c r="B280" i="8"/>
  <c r="C280" i="8"/>
  <c r="D280" i="8"/>
  <c r="E280" i="8"/>
  <c r="F280" i="8" a="1"/>
  <c r="F280" i="8"/>
  <c r="G280" i="8" a="1"/>
  <c r="G280" i="8"/>
  <c r="I280" i="8" a="1"/>
  <c r="I280" i="8"/>
  <c r="V280" i="8"/>
  <c r="K280" i="8"/>
  <c r="H280" i="8" a="1"/>
  <c r="H280" i="8"/>
  <c r="O280" i="8"/>
  <c r="M280" i="8"/>
  <c r="T280" i="8"/>
  <c r="S280" i="8"/>
  <c r="R280" i="8"/>
  <c r="Q280" i="8"/>
  <c r="P280" i="8"/>
  <c r="N280" i="8"/>
  <c r="L280" i="8"/>
  <c r="B279" i="8"/>
  <c r="C279" i="8"/>
  <c r="D279" i="8"/>
  <c r="E279" i="8"/>
  <c r="F279" i="8" a="1"/>
  <c r="F279" i="8"/>
  <c r="G279" i="8" a="1"/>
  <c r="G279" i="8"/>
  <c r="I279" i="8" a="1"/>
  <c r="I279" i="8"/>
  <c r="V279" i="8"/>
  <c r="K279" i="8"/>
  <c r="H279" i="8" a="1"/>
  <c r="H279" i="8"/>
  <c r="O279" i="8"/>
  <c r="M279" i="8"/>
  <c r="T279" i="8"/>
  <c r="S279" i="8"/>
  <c r="R279" i="8"/>
  <c r="Q279" i="8"/>
  <c r="P279" i="8"/>
  <c r="N279" i="8"/>
  <c r="L279" i="8"/>
  <c r="B278" i="8"/>
  <c r="C278" i="8"/>
  <c r="D278" i="8"/>
  <c r="E278" i="8"/>
  <c r="F278" i="8" a="1"/>
  <c r="F278" i="8"/>
  <c r="G278" i="8" a="1"/>
  <c r="G278" i="8"/>
  <c r="I278" i="8" a="1"/>
  <c r="I278" i="8"/>
  <c r="V278" i="8"/>
  <c r="K278" i="8"/>
  <c r="H278" i="8" a="1"/>
  <c r="H278" i="8"/>
  <c r="O278" i="8"/>
  <c r="M278" i="8"/>
  <c r="T278" i="8"/>
  <c r="S278" i="8"/>
  <c r="R278" i="8"/>
  <c r="Q278" i="8"/>
  <c r="P278" i="8"/>
  <c r="N278" i="8"/>
  <c r="L278" i="8"/>
  <c r="B277" i="8"/>
  <c r="C277" i="8"/>
  <c r="D277" i="8"/>
  <c r="E277" i="8"/>
  <c r="F277" i="8" a="1"/>
  <c r="F277" i="8"/>
  <c r="G277" i="8" a="1"/>
  <c r="G277" i="8"/>
  <c r="I277" i="8" a="1"/>
  <c r="I277" i="8"/>
  <c r="V277" i="8"/>
  <c r="K277" i="8"/>
  <c r="H277" i="8" a="1"/>
  <c r="H277" i="8"/>
  <c r="O277" i="8"/>
  <c r="M277" i="8"/>
  <c r="T277" i="8"/>
  <c r="S277" i="8"/>
  <c r="R277" i="8"/>
  <c r="Q277" i="8"/>
  <c r="P277" i="8"/>
  <c r="N277" i="8"/>
  <c r="L277" i="8"/>
  <c r="B276" i="8"/>
  <c r="C276" i="8"/>
  <c r="D276" i="8"/>
  <c r="E276" i="8"/>
  <c r="F276" i="8" a="1"/>
  <c r="F276" i="8"/>
  <c r="G276" i="8" a="1"/>
  <c r="G276" i="8"/>
  <c r="I276" i="8" a="1"/>
  <c r="I276" i="8"/>
  <c r="V276" i="8"/>
  <c r="K276" i="8"/>
  <c r="H276" i="8" a="1"/>
  <c r="H276" i="8"/>
  <c r="O276" i="8"/>
  <c r="M276" i="8"/>
  <c r="T276" i="8"/>
  <c r="S276" i="8"/>
  <c r="R276" i="8"/>
  <c r="Q276" i="8"/>
  <c r="P276" i="8"/>
  <c r="N276" i="8"/>
  <c r="L276" i="8"/>
  <c r="B275" i="8"/>
  <c r="C275" i="8"/>
  <c r="D275" i="8"/>
  <c r="E275" i="8"/>
  <c r="F275" i="8" a="1"/>
  <c r="F275" i="8"/>
  <c r="G275" i="8" a="1"/>
  <c r="G275" i="8"/>
  <c r="I275" i="8" a="1"/>
  <c r="I275" i="8"/>
  <c r="V275" i="8"/>
  <c r="K275" i="8"/>
  <c r="H275" i="8" a="1"/>
  <c r="H275" i="8"/>
  <c r="O275" i="8"/>
  <c r="M275" i="8"/>
  <c r="T275" i="8"/>
  <c r="S275" i="8"/>
  <c r="R275" i="8"/>
  <c r="Q275" i="8"/>
  <c r="P275" i="8"/>
  <c r="N275" i="8"/>
  <c r="L275" i="8"/>
  <c r="B274" i="8"/>
  <c r="C274" i="8"/>
  <c r="D274" i="8"/>
  <c r="E274" i="8"/>
  <c r="F274" i="8" a="1"/>
  <c r="F274" i="8"/>
  <c r="G274" i="8" a="1"/>
  <c r="G274" i="8"/>
  <c r="I274" i="8" a="1"/>
  <c r="I274" i="8"/>
  <c r="V274" i="8"/>
  <c r="K274" i="8"/>
  <c r="H274" i="8" a="1"/>
  <c r="H274" i="8"/>
  <c r="O274" i="8"/>
  <c r="M274" i="8"/>
  <c r="T274" i="8"/>
  <c r="S274" i="8"/>
  <c r="R274" i="8"/>
  <c r="Q274" i="8"/>
  <c r="P274" i="8"/>
  <c r="N274" i="8"/>
  <c r="L274" i="8"/>
  <c r="B273" i="8"/>
  <c r="C273" i="8"/>
  <c r="D273" i="8"/>
  <c r="E273" i="8"/>
  <c r="F273" i="8" a="1"/>
  <c r="F273" i="8"/>
  <c r="G273" i="8" a="1"/>
  <c r="G273" i="8"/>
  <c r="I273" i="8" a="1"/>
  <c r="I273" i="8"/>
  <c r="V273" i="8"/>
  <c r="K273" i="8"/>
  <c r="H273" i="8" a="1"/>
  <c r="H273" i="8"/>
  <c r="O273" i="8"/>
  <c r="M273" i="8"/>
  <c r="T273" i="8"/>
  <c r="S273" i="8"/>
  <c r="R273" i="8"/>
  <c r="Q273" i="8"/>
  <c r="P273" i="8"/>
  <c r="N273" i="8"/>
  <c r="L273" i="8"/>
  <c r="B272" i="8"/>
  <c r="C272" i="8"/>
  <c r="D272" i="8"/>
  <c r="E272" i="8"/>
  <c r="F272" i="8" a="1"/>
  <c r="F272" i="8"/>
  <c r="G272" i="8" a="1"/>
  <c r="G272" i="8"/>
  <c r="I272" i="8" a="1"/>
  <c r="I272" i="8"/>
  <c r="V272" i="8"/>
  <c r="K272" i="8"/>
  <c r="H272" i="8" a="1"/>
  <c r="H272" i="8"/>
  <c r="O272" i="8"/>
  <c r="M272" i="8"/>
  <c r="T272" i="8"/>
  <c r="S272" i="8"/>
  <c r="R272" i="8"/>
  <c r="Q272" i="8"/>
  <c r="P272" i="8"/>
  <c r="N272" i="8"/>
  <c r="L272" i="8"/>
  <c r="B271" i="8"/>
  <c r="C271" i="8"/>
  <c r="D271" i="8"/>
  <c r="E271" i="8"/>
  <c r="F271" i="8" a="1"/>
  <c r="F271" i="8"/>
  <c r="G271" i="8" a="1"/>
  <c r="G271" i="8"/>
  <c r="I271" i="8" a="1"/>
  <c r="I271" i="8"/>
  <c r="V271" i="8"/>
  <c r="K271" i="8"/>
  <c r="H271" i="8" a="1"/>
  <c r="H271" i="8"/>
  <c r="O271" i="8"/>
  <c r="M271" i="8"/>
  <c r="T271" i="8"/>
  <c r="S271" i="8"/>
  <c r="R271" i="8"/>
  <c r="Q271" i="8"/>
  <c r="P271" i="8"/>
  <c r="N271" i="8"/>
  <c r="L271" i="8"/>
  <c r="B270" i="8"/>
  <c r="C270" i="8"/>
  <c r="D270" i="8"/>
  <c r="E270" i="8"/>
  <c r="F270" i="8" a="1"/>
  <c r="F270" i="8"/>
  <c r="G270" i="8" a="1"/>
  <c r="G270" i="8"/>
  <c r="I270" i="8" a="1"/>
  <c r="I270" i="8"/>
  <c r="V270" i="8"/>
  <c r="K270" i="8"/>
  <c r="H270" i="8" a="1"/>
  <c r="H270" i="8"/>
  <c r="O270" i="8"/>
  <c r="M270" i="8"/>
  <c r="T270" i="8"/>
  <c r="S270" i="8"/>
  <c r="R270" i="8"/>
  <c r="Q270" i="8"/>
  <c r="P270" i="8"/>
  <c r="N270" i="8"/>
  <c r="L270" i="8"/>
  <c r="B269" i="8"/>
  <c r="C269" i="8"/>
  <c r="D269" i="8"/>
  <c r="E269" i="8"/>
  <c r="F269" i="8" a="1"/>
  <c r="F269" i="8"/>
  <c r="G269" i="8" a="1"/>
  <c r="G269" i="8"/>
  <c r="I269" i="8" a="1"/>
  <c r="I269" i="8"/>
  <c r="V269" i="8"/>
  <c r="K269" i="8"/>
  <c r="H269" i="8" a="1"/>
  <c r="H269" i="8"/>
  <c r="O269" i="8"/>
  <c r="M269" i="8"/>
  <c r="T269" i="8"/>
  <c r="S269" i="8"/>
  <c r="R269" i="8"/>
  <c r="Q269" i="8"/>
  <c r="P269" i="8"/>
  <c r="N269" i="8"/>
  <c r="L269" i="8"/>
  <c r="B268" i="8"/>
  <c r="C268" i="8"/>
  <c r="D268" i="8"/>
  <c r="E268" i="8"/>
  <c r="F268" i="8" a="1"/>
  <c r="F268" i="8"/>
  <c r="G268" i="8" a="1"/>
  <c r="G268" i="8"/>
  <c r="I268" i="8" a="1"/>
  <c r="I268" i="8"/>
  <c r="V268" i="8"/>
  <c r="K268" i="8"/>
  <c r="H268" i="8" a="1"/>
  <c r="H268" i="8"/>
  <c r="O268" i="8"/>
  <c r="M268" i="8"/>
  <c r="T268" i="8"/>
  <c r="S268" i="8"/>
  <c r="R268" i="8"/>
  <c r="Q268" i="8"/>
  <c r="P268" i="8"/>
  <c r="N268" i="8"/>
  <c r="L268" i="8"/>
  <c r="B267" i="8"/>
  <c r="C267" i="8"/>
  <c r="D267" i="8"/>
  <c r="E267" i="8"/>
  <c r="F267" i="8" a="1"/>
  <c r="F267" i="8"/>
  <c r="G267" i="8" a="1"/>
  <c r="G267" i="8"/>
  <c r="I267" i="8" a="1"/>
  <c r="I267" i="8"/>
  <c r="V267" i="8"/>
  <c r="K267" i="8"/>
  <c r="H267" i="8" a="1"/>
  <c r="H267" i="8"/>
  <c r="O267" i="8"/>
  <c r="M267" i="8"/>
  <c r="T267" i="8"/>
  <c r="S267" i="8"/>
  <c r="R267" i="8"/>
  <c r="Q267" i="8"/>
  <c r="P267" i="8"/>
  <c r="N267" i="8"/>
  <c r="L267" i="8"/>
  <c r="B266" i="8"/>
  <c r="C266" i="8"/>
  <c r="D266" i="8"/>
  <c r="E266" i="8"/>
  <c r="F266" i="8" a="1"/>
  <c r="F266" i="8"/>
  <c r="G266" i="8" a="1"/>
  <c r="G266" i="8"/>
  <c r="I266" i="8" a="1"/>
  <c r="I266" i="8"/>
  <c r="V266" i="8"/>
  <c r="K266" i="8"/>
  <c r="H266" i="8" a="1"/>
  <c r="H266" i="8"/>
  <c r="O266" i="8"/>
  <c r="M266" i="8"/>
  <c r="T266" i="8"/>
  <c r="S266" i="8"/>
  <c r="R266" i="8"/>
  <c r="Q266" i="8"/>
  <c r="P266" i="8"/>
  <c r="N266" i="8"/>
  <c r="L266" i="8"/>
  <c r="B265" i="8"/>
  <c r="C265" i="8"/>
  <c r="D265" i="8"/>
  <c r="E265" i="8"/>
  <c r="F265" i="8" a="1"/>
  <c r="F265" i="8"/>
  <c r="G265" i="8" a="1"/>
  <c r="G265" i="8"/>
  <c r="I265" i="8" a="1"/>
  <c r="I265" i="8"/>
  <c r="V265" i="8"/>
  <c r="K265" i="8"/>
  <c r="H265" i="8" a="1"/>
  <c r="H265" i="8"/>
  <c r="O265" i="8"/>
  <c r="M265" i="8"/>
  <c r="T265" i="8"/>
  <c r="S265" i="8"/>
  <c r="R265" i="8"/>
  <c r="Q265" i="8"/>
  <c r="P265" i="8"/>
  <c r="N265" i="8"/>
  <c r="L265" i="8"/>
  <c r="B264" i="8"/>
  <c r="C264" i="8"/>
  <c r="D264" i="8"/>
  <c r="E264" i="8"/>
  <c r="F264" i="8" a="1"/>
  <c r="F264" i="8"/>
  <c r="G264" i="8" a="1"/>
  <c r="G264" i="8"/>
  <c r="I264" i="8" a="1"/>
  <c r="I264" i="8"/>
  <c r="V264" i="8"/>
  <c r="K264" i="8"/>
  <c r="H264" i="8" a="1"/>
  <c r="H264" i="8"/>
  <c r="O264" i="8"/>
  <c r="M264" i="8"/>
  <c r="T264" i="8"/>
  <c r="S264" i="8"/>
  <c r="R264" i="8"/>
  <c r="Q264" i="8"/>
  <c r="P264" i="8"/>
  <c r="N264" i="8"/>
  <c r="L264" i="8"/>
  <c r="B263" i="8"/>
  <c r="C263" i="8"/>
  <c r="D263" i="8"/>
  <c r="E263" i="8"/>
  <c r="F263" i="8" a="1"/>
  <c r="F263" i="8"/>
  <c r="G263" i="8" a="1"/>
  <c r="G263" i="8"/>
  <c r="I263" i="8" a="1"/>
  <c r="I263" i="8"/>
  <c r="V263" i="8"/>
  <c r="K263" i="8"/>
  <c r="H263" i="8" a="1"/>
  <c r="H263" i="8"/>
  <c r="O263" i="8"/>
  <c r="M263" i="8"/>
  <c r="T263" i="8"/>
  <c r="S263" i="8"/>
  <c r="R263" i="8"/>
  <c r="Q263" i="8"/>
  <c r="P263" i="8"/>
  <c r="N263" i="8"/>
  <c r="L263" i="8"/>
  <c r="B262" i="8"/>
  <c r="C262" i="8"/>
  <c r="D262" i="8"/>
  <c r="E262" i="8"/>
  <c r="F262" i="8" a="1"/>
  <c r="F262" i="8"/>
  <c r="G262" i="8" a="1"/>
  <c r="G262" i="8"/>
  <c r="I262" i="8" a="1"/>
  <c r="I262" i="8"/>
  <c r="V262" i="8"/>
  <c r="K262" i="8"/>
  <c r="H262" i="8" a="1"/>
  <c r="H262" i="8"/>
  <c r="O262" i="8"/>
  <c r="M262" i="8"/>
  <c r="T262" i="8"/>
  <c r="S262" i="8"/>
  <c r="R262" i="8"/>
  <c r="Q262" i="8"/>
  <c r="P262" i="8"/>
  <c r="N262" i="8"/>
  <c r="L262" i="8"/>
  <c r="B261" i="8"/>
  <c r="C261" i="8"/>
  <c r="D261" i="8"/>
  <c r="E261" i="8"/>
  <c r="F261" i="8" a="1"/>
  <c r="F261" i="8"/>
  <c r="G261" i="8" a="1"/>
  <c r="G261" i="8"/>
  <c r="I261" i="8" a="1"/>
  <c r="I261" i="8"/>
  <c r="V261" i="8"/>
  <c r="K261" i="8"/>
  <c r="H261" i="8" a="1"/>
  <c r="H261" i="8"/>
  <c r="O261" i="8"/>
  <c r="M261" i="8"/>
  <c r="T261" i="8"/>
  <c r="S261" i="8"/>
  <c r="R261" i="8"/>
  <c r="Q261" i="8"/>
  <c r="P261" i="8"/>
  <c r="N261" i="8"/>
  <c r="L261" i="8"/>
  <c r="B260" i="8"/>
  <c r="C260" i="8"/>
  <c r="D260" i="8"/>
  <c r="E260" i="8"/>
  <c r="F260" i="8" a="1"/>
  <c r="F260" i="8"/>
  <c r="G260" i="8" a="1"/>
  <c r="G260" i="8"/>
  <c r="I260" i="8" a="1"/>
  <c r="I260" i="8"/>
  <c r="V260" i="8"/>
  <c r="K260" i="8"/>
  <c r="H260" i="8" a="1"/>
  <c r="H260" i="8"/>
  <c r="O260" i="8"/>
  <c r="M260" i="8"/>
  <c r="T260" i="8"/>
  <c r="S260" i="8"/>
  <c r="R260" i="8"/>
  <c r="Q260" i="8"/>
  <c r="P260" i="8"/>
  <c r="N260" i="8"/>
  <c r="L260" i="8"/>
  <c r="B259" i="8"/>
  <c r="C259" i="8"/>
  <c r="D259" i="8"/>
  <c r="E259" i="8"/>
  <c r="F259" i="8" a="1"/>
  <c r="F259" i="8"/>
  <c r="G259" i="8" a="1"/>
  <c r="G259" i="8"/>
  <c r="I259" i="8" a="1"/>
  <c r="I259" i="8"/>
  <c r="V259" i="8"/>
  <c r="K259" i="8"/>
  <c r="H259" i="8" a="1"/>
  <c r="H259" i="8"/>
  <c r="O259" i="8"/>
  <c r="M259" i="8"/>
  <c r="T259" i="8"/>
  <c r="S259" i="8"/>
  <c r="R259" i="8"/>
  <c r="Q259" i="8"/>
  <c r="P259" i="8"/>
  <c r="N259" i="8"/>
  <c r="L259" i="8"/>
  <c r="B258" i="8"/>
  <c r="C258" i="8"/>
  <c r="D258" i="8"/>
  <c r="E258" i="8"/>
  <c r="F258" i="8" a="1"/>
  <c r="F258" i="8"/>
  <c r="G258" i="8" a="1"/>
  <c r="G258" i="8"/>
  <c r="I258" i="8" a="1"/>
  <c r="I258" i="8"/>
  <c r="V258" i="8"/>
  <c r="K258" i="8"/>
  <c r="H258" i="8" a="1"/>
  <c r="H258" i="8"/>
  <c r="O258" i="8"/>
  <c r="M258" i="8"/>
  <c r="T258" i="8"/>
  <c r="S258" i="8"/>
  <c r="R258" i="8"/>
  <c r="Q258" i="8"/>
  <c r="P258" i="8"/>
  <c r="N258" i="8"/>
  <c r="L258" i="8"/>
  <c r="B257" i="8"/>
  <c r="C257" i="8"/>
  <c r="D257" i="8"/>
  <c r="E257" i="8"/>
  <c r="F257" i="8" a="1"/>
  <c r="F257" i="8"/>
  <c r="G257" i="8" a="1"/>
  <c r="G257" i="8"/>
  <c r="I257" i="8" a="1"/>
  <c r="I257" i="8"/>
  <c r="V257" i="8"/>
  <c r="K257" i="8"/>
  <c r="H257" i="8" a="1"/>
  <c r="H257" i="8"/>
  <c r="O257" i="8"/>
  <c r="M257" i="8"/>
  <c r="T257" i="8"/>
  <c r="S257" i="8"/>
  <c r="R257" i="8"/>
  <c r="Q257" i="8"/>
  <c r="P257" i="8"/>
  <c r="N257" i="8"/>
  <c r="L257" i="8"/>
  <c r="B256" i="8"/>
  <c r="C256" i="8"/>
  <c r="D256" i="8"/>
  <c r="E256" i="8"/>
  <c r="F256" i="8" a="1"/>
  <c r="F256" i="8"/>
  <c r="G256" i="8" a="1"/>
  <c r="G256" i="8"/>
  <c r="I256" i="8" a="1"/>
  <c r="I256" i="8"/>
  <c r="V256" i="8"/>
  <c r="K256" i="8"/>
  <c r="H256" i="8" a="1"/>
  <c r="H256" i="8"/>
  <c r="O256" i="8"/>
  <c r="M256" i="8"/>
  <c r="T256" i="8"/>
  <c r="S256" i="8"/>
  <c r="R256" i="8"/>
  <c r="Q256" i="8"/>
  <c r="P256" i="8"/>
  <c r="N256" i="8"/>
  <c r="L256" i="8"/>
  <c r="B255" i="8"/>
  <c r="C255" i="8"/>
  <c r="D255" i="8"/>
  <c r="E255" i="8"/>
  <c r="F255" i="8" a="1"/>
  <c r="F255" i="8"/>
  <c r="G255" i="8" a="1"/>
  <c r="G255" i="8"/>
  <c r="I255" i="8" a="1"/>
  <c r="I255" i="8"/>
  <c r="V255" i="8"/>
  <c r="K255" i="8"/>
  <c r="H255" i="8" a="1"/>
  <c r="H255" i="8"/>
  <c r="O255" i="8"/>
  <c r="M255" i="8"/>
  <c r="T255" i="8"/>
  <c r="S255" i="8"/>
  <c r="R255" i="8"/>
  <c r="Q255" i="8"/>
  <c r="P255" i="8"/>
  <c r="N255" i="8"/>
  <c r="L255" i="8"/>
  <c r="B254" i="8"/>
  <c r="C254" i="8"/>
  <c r="D254" i="8"/>
  <c r="E254" i="8"/>
  <c r="F254" i="8" a="1"/>
  <c r="F254" i="8"/>
  <c r="G254" i="8" a="1"/>
  <c r="G254" i="8"/>
  <c r="I254" i="8" a="1"/>
  <c r="I254" i="8"/>
  <c r="V254" i="8"/>
  <c r="K254" i="8"/>
  <c r="H254" i="8" a="1"/>
  <c r="H254" i="8"/>
  <c r="O254" i="8"/>
  <c r="M254" i="8"/>
  <c r="T254" i="8"/>
  <c r="S254" i="8"/>
  <c r="R254" i="8"/>
  <c r="Q254" i="8"/>
  <c r="P254" i="8"/>
  <c r="N254" i="8"/>
  <c r="L254" i="8"/>
  <c r="B253" i="8"/>
  <c r="C253" i="8"/>
  <c r="D253" i="8"/>
  <c r="E253" i="8"/>
  <c r="F253" i="8" a="1"/>
  <c r="F253" i="8"/>
  <c r="G253" i="8" a="1"/>
  <c r="G253" i="8"/>
  <c r="I253" i="8" a="1"/>
  <c r="I253" i="8"/>
  <c r="V253" i="8"/>
  <c r="K253" i="8"/>
  <c r="H253" i="8" a="1"/>
  <c r="H253" i="8"/>
  <c r="O253" i="8"/>
  <c r="M253" i="8"/>
  <c r="T253" i="8"/>
  <c r="S253" i="8"/>
  <c r="R253" i="8"/>
  <c r="Q253" i="8"/>
  <c r="P253" i="8"/>
  <c r="N253" i="8"/>
  <c r="L253" i="8"/>
  <c r="B252" i="8"/>
  <c r="C252" i="8"/>
  <c r="D252" i="8"/>
  <c r="E252" i="8"/>
  <c r="F252" i="8" a="1"/>
  <c r="F252" i="8"/>
  <c r="G252" i="8" a="1"/>
  <c r="G252" i="8"/>
  <c r="I252" i="8" a="1"/>
  <c r="I252" i="8"/>
  <c r="V252" i="8"/>
  <c r="K252" i="8"/>
  <c r="H252" i="8" a="1"/>
  <c r="H252" i="8"/>
  <c r="O252" i="8"/>
  <c r="M252" i="8"/>
  <c r="T252" i="8"/>
  <c r="S252" i="8"/>
  <c r="R252" i="8"/>
  <c r="Q252" i="8"/>
  <c r="P252" i="8"/>
  <c r="N252" i="8"/>
  <c r="L252" i="8"/>
  <c r="B251" i="8"/>
  <c r="C251" i="8"/>
  <c r="D251" i="8"/>
  <c r="E251" i="8"/>
  <c r="F251" i="8" a="1"/>
  <c r="F251" i="8"/>
  <c r="G251" i="8" a="1"/>
  <c r="G251" i="8"/>
  <c r="I251" i="8" a="1"/>
  <c r="I251" i="8"/>
  <c r="V251" i="8"/>
  <c r="K251" i="8"/>
  <c r="H251" i="8" a="1"/>
  <c r="H251" i="8"/>
  <c r="O251" i="8"/>
  <c r="M251" i="8"/>
  <c r="T251" i="8"/>
  <c r="S251" i="8"/>
  <c r="R251" i="8"/>
  <c r="Q251" i="8"/>
  <c r="P251" i="8"/>
  <c r="N251" i="8"/>
  <c r="L251" i="8"/>
  <c r="B250" i="8"/>
  <c r="C250" i="8"/>
  <c r="D250" i="8"/>
  <c r="E250" i="8"/>
  <c r="F250" i="8" a="1"/>
  <c r="F250" i="8"/>
  <c r="G250" i="8" a="1"/>
  <c r="G250" i="8"/>
  <c r="I250" i="8" a="1"/>
  <c r="I250" i="8"/>
  <c r="V250" i="8"/>
  <c r="K250" i="8"/>
  <c r="H250" i="8" a="1"/>
  <c r="H250" i="8"/>
  <c r="O250" i="8"/>
  <c r="M250" i="8"/>
  <c r="T250" i="8"/>
  <c r="S250" i="8"/>
  <c r="R250" i="8"/>
  <c r="Q250" i="8"/>
  <c r="P250" i="8"/>
  <c r="N250" i="8"/>
  <c r="L250" i="8"/>
  <c r="B249" i="8"/>
  <c r="C249" i="8"/>
  <c r="D249" i="8"/>
  <c r="E249" i="8"/>
  <c r="F249" i="8" a="1"/>
  <c r="F249" i="8"/>
  <c r="G249" i="8" a="1"/>
  <c r="G249" i="8"/>
  <c r="I249" i="8" a="1"/>
  <c r="I249" i="8"/>
  <c r="V249" i="8"/>
  <c r="K249" i="8"/>
  <c r="H249" i="8" a="1"/>
  <c r="H249" i="8"/>
  <c r="O249" i="8"/>
  <c r="M249" i="8"/>
  <c r="T249" i="8"/>
  <c r="S249" i="8"/>
  <c r="R249" i="8"/>
  <c r="Q249" i="8"/>
  <c r="P249" i="8"/>
  <c r="N249" i="8"/>
  <c r="L249" i="8"/>
  <c r="B248" i="8"/>
  <c r="C248" i="8"/>
  <c r="D248" i="8"/>
  <c r="E248" i="8"/>
  <c r="F248" i="8" a="1"/>
  <c r="F248" i="8"/>
  <c r="G248" i="8" a="1"/>
  <c r="G248" i="8"/>
  <c r="I248" i="8" a="1"/>
  <c r="I248" i="8"/>
  <c r="V248" i="8"/>
  <c r="K248" i="8"/>
  <c r="H248" i="8" a="1"/>
  <c r="H248" i="8"/>
  <c r="O248" i="8"/>
  <c r="M248" i="8"/>
  <c r="T248" i="8"/>
  <c r="S248" i="8"/>
  <c r="R248" i="8"/>
  <c r="Q248" i="8"/>
  <c r="P248" i="8"/>
  <c r="N248" i="8"/>
  <c r="L248" i="8"/>
  <c r="B247" i="8"/>
  <c r="C247" i="8"/>
  <c r="D247" i="8"/>
  <c r="E247" i="8"/>
  <c r="F247" i="8" a="1"/>
  <c r="F247" i="8"/>
  <c r="G247" i="8" a="1"/>
  <c r="G247" i="8"/>
  <c r="I247" i="8" a="1"/>
  <c r="I247" i="8"/>
  <c r="V247" i="8"/>
  <c r="K247" i="8"/>
  <c r="H247" i="8" a="1"/>
  <c r="H247" i="8"/>
  <c r="O247" i="8"/>
  <c r="M247" i="8"/>
  <c r="T247" i="8"/>
  <c r="S247" i="8"/>
  <c r="R247" i="8"/>
  <c r="Q247" i="8"/>
  <c r="P247" i="8"/>
  <c r="N247" i="8"/>
  <c r="L247" i="8"/>
  <c r="B246" i="8"/>
  <c r="C246" i="8"/>
  <c r="D246" i="8"/>
  <c r="E246" i="8"/>
  <c r="F246" i="8" a="1"/>
  <c r="F246" i="8"/>
  <c r="G246" i="8" a="1"/>
  <c r="G246" i="8"/>
  <c r="I246" i="8" a="1"/>
  <c r="I246" i="8"/>
  <c r="V246" i="8"/>
  <c r="K246" i="8"/>
  <c r="H246" i="8" a="1"/>
  <c r="H246" i="8"/>
  <c r="O246" i="8"/>
  <c r="M246" i="8"/>
  <c r="T246" i="8"/>
  <c r="S246" i="8"/>
  <c r="R246" i="8"/>
  <c r="Q246" i="8"/>
  <c r="P246" i="8"/>
  <c r="N246" i="8"/>
  <c r="L246" i="8"/>
  <c r="B245" i="8"/>
  <c r="C245" i="8"/>
  <c r="D245" i="8"/>
  <c r="E245" i="8"/>
  <c r="F245" i="8" a="1"/>
  <c r="F245" i="8"/>
  <c r="G245" i="8" a="1"/>
  <c r="G245" i="8"/>
  <c r="I245" i="8" a="1"/>
  <c r="I245" i="8"/>
  <c r="V245" i="8"/>
  <c r="K245" i="8"/>
  <c r="H245" i="8" a="1"/>
  <c r="H245" i="8"/>
  <c r="O245" i="8"/>
  <c r="M245" i="8"/>
  <c r="T245" i="8"/>
  <c r="S245" i="8"/>
  <c r="R245" i="8"/>
  <c r="Q245" i="8"/>
  <c r="P245" i="8"/>
  <c r="N245" i="8"/>
  <c r="L245" i="8"/>
  <c r="B244" i="8"/>
  <c r="C244" i="8"/>
  <c r="D244" i="8"/>
  <c r="E244" i="8"/>
  <c r="F244" i="8" a="1"/>
  <c r="F244" i="8"/>
  <c r="G244" i="8" a="1"/>
  <c r="G244" i="8"/>
  <c r="I244" i="8" a="1"/>
  <c r="I244" i="8"/>
  <c r="V244" i="8"/>
  <c r="K244" i="8"/>
  <c r="H244" i="8" a="1"/>
  <c r="H244" i="8"/>
  <c r="O244" i="8"/>
  <c r="M244" i="8"/>
  <c r="T244" i="8"/>
  <c r="S244" i="8"/>
  <c r="R244" i="8"/>
  <c r="Q244" i="8"/>
  <c r="P244" i="8"/>
  <c r="N244" i="8"/>
  <c r="L244" i="8"/>
  <c r="B243" i="8"/>
  <c r="C243" i="8"/>
  <c r="D243" i="8"/>
  <c r="E243" i="8"/>
  <c r="F243" i="8" a="1"/>
  <c r="F243" i="8"/>
  <c r="G243" i="8" a="1"/>
  <c r="G243" i="8"/>
  <c r="I243" i="8" a="1"/>
  <c r="I243" i="8"/>
  <c r="V243" i="8"/>
  <c r="K243" i="8"/>
  <c r="H243" i="8" a="1"/>
  <c r="H243" i="8"/>
  <c r="O243" i="8"/>
  <c r="M243" i="8"/>
  <c r="T243" i="8"/>
  <c r="S243" i="8"/>
  <c r="R243" i="8"/>
  <c r="Q243" i="8"/>
  <c r="P243" i="8"/>
  <c r="N243" i="8"/>
  <c r="L243" i="8"/>
  <c r="B242" i="8"/>
  <c r="C242" i="8"/>
  <c r="D242" i="8"/>
  <c r="E242" i="8"/>
  <c r="F242" i="8" a="1"/>
  <c r="F242" i="8"/>
  <c r="G242" i="8" a="1"/>
  <c r="G242" i="8"/>
  <c r="I242" i="8" a="1"/>
  <c r="I242" i="8"/>
  <c r="V242" i="8"/>
  <c r="K242" i="8"/>
  <c r="H242" i="8" a="1"/>
  <c r="H242" i="8"/>
  <c r="O242" i="8"/>
  <c r="M242" i="8"/>
  <c r="T242" i="8"/>
  <c r="S242" i="8"/>
  <c r="R242" i="8"/>
  <c r="Q242" i="8"/>
  <c r="P242" i="8"/>
  <c r="N242" i="8"/>
  <c r="L242" i="8"/>
  <c r="B241" i="8"/>
  <c r="C241" i="8"/>
  <c r="D241" i="8"/>
  <c r="E241" i="8"/>
  <c r="F241" i="8" a="1"/>
  <c r="F241" i="8"/>
  <c r="G241" i="8" a="1"/>
  <c r="G241" i="8"/>
  <c r="I241" i="8" a="1"/>
  <c r="I241" i="8"/>
  <c r="V241" i="8"/>
  <c r="K241" i="8"/>
  <c r="H241" i="8" a="1"/>
  <c r="H241" i="8"/>
  <c r="O241" i="8"/>
  <c r="M241" i="8"/>
  <c r="T241" i="8"/>
  <c r="S241" i="8"/>
  <c r="R241" i="8"/>
  <c r="Q241" i="8"/>
  <c r="P241" i="8"/>
  <c r="N241" i="8"/>
  <c r="L241" i="8"/>
  <c r="B240" i="8"/>
  <c r="C240" i="8"/>
  <c r="D240" i="8"/>
  <c r="E240" i="8"/>
  <c r="F240" i="8" a="1"/>
  <c r="F240" i="8"/>
  <c r="G240" i="8" a="1"/>
  <c r="G240" i="8"/>
  <c r="I240" i="8" a="1"/>
  <c r="I240" i="8"/>
  <c r="V240" i="8"/>
  <c r="K240" i="8"/>
  <c r="H240" i="8" a="1"/>
  <c r="H240" i="8"/>
  <c r="O240" i="8"/>
  <c r="M240" i="8"/>
  <c r="T240" i="8"/>
  <c r="S240" i="8"/>
  <c r="R240" i="8"/>
  <c r="Q240" i="8"/>
  <c r="P240" i="8"/>
  <c r="N240" i="8"/>
  <c r="L240" i="8"/>
  <c r="B239" i="8"/>
  <c r="C239" i="8"/>
  <c r="D239" i="8"/>
  <c r="E239" i="8"/>
  <c r="F239" i="8" a="1"/>
  <c r="F239" i="8"/>
  <c r="G239" i="8" a="1"/>
  <c r="G239" i="8"/>
  <c r="I239" i="8" a="1"/>
  <c r="I239" i="8"/>
  <c r="V239" i="8"/>
  <c r="K239" i="8"/>
  <c r="H239" i="8" a="1"/>
  <c r="H239" i="8"/>
  <c r="O239" i="8"/>
  <c r="M239" i="8"/>
  <c r="T239" i="8"/>
  <c r="S239" i="8"/>
  <c r="R239" i="8"/>
  <c r="Q239" i="8"/>
  <c r="P239" i="8"/>
  <c r="N239" i="8"/>
  <c r="L239" i="8"/>
  <c r="B238" i="8"/>
  <c r="C238" i="8"/>
  <c r="D238" i="8"/>
  <c r="E238" i="8"/>
  <c r="F238" i="8" a="1"/>
  <c r="F238" i="8"/>
  <c r="G238" i="8" a="1"/>
  <c r="G238" i="8"/>
  <c r="I238" i="8" a="1"/>
  <c r="I238" i="8"/>
  <c r="V238" i="8"/>
  <c r="K238" i="8"/>
  <c r="H238" i="8" a="1"/>
  <c r="H238" i="8"/>
  <c r="O238" i="8"/>
  <c r="M238" i="8"/>
  <c r="T238" i="8"/>
  <c r="S238" i="8"/>
  <c r="R238" i="8"/>
  <c r="Q238" i="8"/>
  <c r="P238" i="8"/>
  <c r="N238" i="8"/>
  <c r="L238" i="8"/>
  <c r="B237" i="8"/>
  <c r="C237" i="8"/>
  <c r="D237" i="8"/>
  <c r="E237" i="8"/>
  <c r="F237" i="8" a="1"/>
  <c r="F237" i="8"/>
  <c r="G237" i="8" a="1"/>
  <c r="G237" i="8"/>
  <c r="I237" i="8" a="1"/>
  <c r="I237" i="8"/>
  <c r="V237" i="8"/>
  <c r="K237" i="8"/>
  <c r="H237" i="8" a="1"/>
  <c r="H237" i="8"/>
  <c r="O237" i="8"/>
  <c r="M237" i="8"/>
  <c r="T237" i="8"/>
  <c r="S237" i="8"/>
  <c r="R237" i="8"/>
  <c r="Q237" i="8"/>
  <c r="P237" i="8"/>
  <c r="N237" i="8"/>
  <c r="L237" i="8"/>
  <c r="B236" i="8"/>
  <c r="C236" i="8"/>
  <c r="D236" i="8"/>
  <c r="E236" i="8"/>
  <c r="F236" i="8" a="1"/>
  <c r="F236" i="8"/>
  <c r="G236" i="8" a="1"/>
  <c r="G236" i="8"/>
  <c r="I236" i="8" a="1"/>
  <c r="I236" i="8"/>
  <c r="V236" i="8"/>
  <c r="K236" i="8"/>
  <c r="H236" i="8" a="1"/>
  <c r="H236" i="8"/>
  <c r="O236" i="8"/>
  <c r="M236" i="8"/>
  <c r="T236" i="8"/>
  <c r="S236" i="8"/>
  <c r="R236" i="8"/>
  <c r="Q236" i="8"/>
  <c r="P236" i="8"/>
  <c r="N236" i="8"/>
  <c r="L236" i="8"/>
  <c r="B235" i="8"/>
  <c r="C235" i="8"/>
  <c r="D235" i="8"/>
  <c r="E235" i="8"/>
  <c r="F235" i="8" a="1"/>
  <c r="F235" i="8"/>
  <c r="G235" i="8" a="1"/>
  <c r="G235" i="8"/>
  <c r="I235" i="8" a="1"/>
  <c r="I235" i="8"/>
  <c r="V235" i="8"/>
  <c r="K235" i="8"/>
  <c r="H235" i="8" a="1"/>
  <c r="H235" i="8"/>
  <c r="O235" i="8"/>
  <c r="M235" i="8"/>
  <c r="T235" i="8"/>
  <c r="S235" i="8"/>
  <c r="R235" i="8"/>
  <c r="Q235" i="8"/>
  <c r="P235" i="8"/>
  <c r="N235" i="8"/>
  <c r="L235" i="8"/>
  <c r="B234" i="8"/>
  <c r="C234" i="8"/>
  <c r="D234" i="8"/>
  <c r="E234" i="8"/>
  <c r="F234" i="8" a="1"/>
  <c r="F234" i="8"/>
  <c r="G234" i="8" a="1"/>
  <c r="G234" i="8"/>
  <c r="I234" i="8" a="1"/>
  <c r="I234" i="8"/>
  <c r="V234" i="8"/>
  <c r="K234" i="8"/>
  <c r="H234" i="8" a="1"/>
  <c r="H234" i="8"/>
  <c r="O234" i="8"/>
  <c r="M234" i="8"/>
  <c r="T234" i="8"/>
  <c r="S234" i="8"/>
  <c r="R234" i="8"/>
  <c r="Q234" i="8"/>
  <c r="P234" i="8"/>
  <c r="N234" i="8"/>
  <c r="L234" i="8"/>
  <c r="B233" i="8"/>
  <c r="C233" i="8"/>
  <c r="D233" i="8"/>
  <c r="E233" i="8"/>
  <c r="F233" i="8" a="1"/>
  <c r="F233" i="8"/>
  <c r="G233" i="8" a="1"/>
  <c r="G233" i="8"/>
  <c r="I233" i="8" a="1"/>
  <c r="I233" i="8"/>
  <c r="V233" i="8"/>
  <c r="K233" i="8"/>
  <c r="H233" i="8" a="1"/>
  <c r="H233" i="8"/>
  <c r="O233" i="8"/>
  <c r="M233" i="8"/>
  <c r="T233" i="8"/>
  <c r="S233" i="8"/>
  <c r="R233" i="8"/>
  <c r="Q233" i="8"/>
  <c r="P233" i="8"/>
  <c r="N233" i="8"/>
  <c r="L233" i="8"/>
  <c r="B232" i="8"/>
  <c r="C232" i="8"/>
  <c r="D232" i="8"/>
  <c r="E232" i="8"/>
  <c r="F232" i="8" a="1"/>
  <c r="F232" i="8"/>
  <c r="G232" i="8" a="1"/>
  <c r="G232" i="8"/>
  <c r="I232" i="8" a="1"/>
  <c r="I232" i="8"/>
  <c r="V232" i="8"/>
  <c r="K232" i="8"/>
  <c r="H232" i="8" a="1"/>
  <c r="H232" i="8"/>
  <c r="O232" i="8"/>
  <c r="M232" i="8"/>
  <c r="T232" i="8"/>
  <c r="S232" i="8"/>
  <c r="R232" i="8"/>
  <c r="Q232" i="8"/>
  <c r="P232" i="8"/>
  <c r="N232" i="8"/>
  <c r="L232" i="8"/>
  <c r="B231" i="8"/>
  <c r="C231" i="8"/>
  <c r="D231" i="8"/>
  <c r="E231" i="8"/>
  <c r="F231" i="8" a="1"/>
  <c r="F231" i="8"/>
  <c r="G231" i="8" a="1"/>
  <c r="G231" i="8"/>
  <c r="I231" i="8" a="1"/>
  <c r="I231" i="8"/>
  <c r="V231" i="8"/>
  <c r="K231" i="8"/>
  <c r="H231" i="8" a="1"/>
  <c r="H231" i="8"/>
  <c r="O231" i="8"/>
  <c r="M231" i="8"/>
  <c r="T231" i="8"/>
  <c r="S231" i="8"/>
  <c r="R231" i="8"/>
  <c r="Q231" i="8"/>
  <c r="P231" i="8"/>
  <c r="N231" i="8"/>
  <c r="L231" i="8"/>
  <c r="B230" i="8"/>
  <c r="C230" i="8"/>
  <c r="D230" i="8"/>
  <c r="E230" i="8"/>
  <c r="F230" i="8" a="1"/>
  <c r="F230" i="8"/>
  <c r="G230" i="8" a="1"/>
  <c r="G230" i="8"/>
  <c r="I230" i="8" a="1"/>
  <c r="I230" i="8"/>
  <c r="V230" i="8"/>
  <c r="K230" i="8"/>
  <c r="H230" i="8" a="1"/>
  <c r="H230" i="8"/>
  <c r="O230" i="8"/>
  <c r="M230" i="8"/>
  <c r="T230" i="8"/>
  <c r="S230" i="8"/>
  <c r="R230" i="8"/>
  <c r="Q230" i="8"/>
  <c r="P230" i="8"/>
  <c r="N230" i="8"/>
  <c r="L230" i="8"/>
  <c r="B229" i="8"/>
  <c r="C229" i="8"/>
  <c r="D229" i="8"/>
  <c r="E229" i="8"/>
  <c r="F229" i="8" a="1"/>
  <c r="F229" i="8"/>
  <c r="G229" i="8" a="1"/>
  <c r="G229" i="8"/>
  <c r="I229" i="8" a="1"/>
  <c r="I229" i="8"/>
  <c r="V229" i="8"/>
  <c r="K229" i="8"/>
  <c r="H229" i="8" a="1"/>
  <c r="H229" i="8"/>
  <c r="O229" i="8"/>
  <c r="M229" i="8"/>
  <c r="T229" i="8"/>
  <c r="S229" i="8"/>
  <c r="R229" i="8"/>
  <c r="Q229" i="8"/>
  <c r="P229" i="8"/>
  <c r="N229" i="8"/>
  <c r="L229" i="8"/>
  <c r="B228" i="8"/>
  <c r="C228" i="8"/>
  <c r="D228" i="8"/>
  <c r="E228" i="8"/>
  <c r="F228" i="8" a="1"/>
  <c r="F228" i="8"/>
  <c r="G228" i="8" a="1"/>
  <c r="G228" i="8"/>
  <c r="I228" i="8" a="1"/>
  <c r="I228" i="8"/>
  <c r="V228" i="8"/>
  <c r="K228" i="8"/>
  <c r="H228" i="8" a="1"/>
  <c r="H228" i="8"/>
  <c r="O228" i="8"/>
  <c r="M228" i="8"/>
  <c r="T228" i="8"/>
  <c r="S228" i="8"/>
  <c r="R228" i="8"/>
  <c r="Q228" i="8"/>
  <c r="P228" i="8"/>
  <c r="N228" i="8"/>
  <c r="L228" i="8"/>
  <c r="B227" i="8"/>
  <c r="C227" i="8"/>
  <c r="D227" i="8"/>
  <c r="E227" i="8"/>
  <c r="F227" i="8" a="1"/>
  <c r="F227" i="8"/>
  <c r="G227" i="8" a="1"/>
  <c r="G227" i="8"/>
  <c r="I227" i="8" a="1"/>
  <c r="I227" i="8"/>
  <c r="V227" i="8"/>
  <c r="K227" i="8"/>
  <c r="H227" i="8" a="1"/>
  <c r="H227" i="8"/>
  <c r="O227" i="8"/>
  <c r="M227" i="8"/>
  <c r="T227" i="8"/>
  <c r="S227" i="8"/>
  <c r="R227" i="8"/>
  <c r="Q227" i="8"/>
  <c r="P227" i="8"/>
  <c r="N227" i="8"/>
  <c r="L227" i="8"/>
  <c r="B226" i="8"/>
  <c r="C226" i="8"/>
  <c r="D226" i="8"/>
  <c r="E226" i="8"/>
  <c r="F226" i="8" a="1"/>
  <c r="F226" i="8"/>
  <c r="G226" i="8" a="1"/>
  <c r="G226" i="8"/>
  <c r="I226" i="8" a="1"/>
  <c r="I226" i="8"/>
  <c r="V226" i="8"/>
  <c r="K226" i="8"/>
  <c r="H226" i="8" a="1"/>
  <c r="H226" i="8"/>
  <c r="O226" i="8"/>
  <c r="M226" i="8"/>
  <c r="T226" i="8"/>
  <c r="S226" i="8"/>
  <c r="R226" i="8"/>
  <c r="Q226" i="8"/>
  <c r="P226" i="8"/>
  <c r="N226" i="8"/>
  <c r="L226" i="8"/>
  <c r="B225" i="8"/>
  <c r="C225" i="8"/>
  <c r="D225" i="8"/>
  <c r="E225" i="8"/>
  <c r="F225" i="8" a="1"/>
  <c r="F225" i="8"/>
  <c r="G225" i="8" a="1"/>
  <c r="G225" i="8"/>
  <c r="I225" i="8" a="1"/>
  <c r="I225" i="8"/>
  <c r="V225" i="8"/>
  <c r="K225" i="8"/>
  <c r="H225" i="8" a="1"/>
  <c r="H225" i="8"/>
  <c r="O225" i="8"/>
  <c r="M225" i="8"/>
  <c r="T225" i="8"/>
  <c r="S225" i="8"/>
  <c r="R225" i="8"/>
  <c r="Q225" i="8"/>
  <c r="P225" i="8"/>
  <c r="N225" i="8"/>
  <c r="L225" i="8"/>
  <c r="B224" i="8"/>
  <c r="C224" i="8"/>
  <c r="D224" i="8"/>
  <c r="E224" i="8"/>
  <c r="F224" i="8" a="1"/>
  <c r="F224" i="8"/>
  <c r="G224" i="8" a="1"/>
  <c r="G224" i="8"/>
  <c r="I224" i="8" a="1"/>
  <c r="I224" i="8"/>
  <c r="V224" i="8"/>
  <c r="K224" i="8"/>
  <c r="H224" i="8" a="1"/>
  <c r="H224" i="8"/>
  <c r="O224" i="8"/>
  <c r="M224" i="8"/>
  <c r="T224" i="8"/>
  <c r="S224" i="8"/>
  <c r="R224" i="8"/>
  <c r="Q224" i="8"/>
  <c r="P224" i="8"/>
  <c r="N224" i="8"/>
  <c r="L224" i="8"/>
  <c r="B223" i="8"/>
  <c r="C223" i="8"/>
  <c r="D223" i="8"/>
  <c r="E223" i="8"/>
  <c r="F223" i="8" a="1"/>
  <c r="F223" i="8"/>
  <c r="G223" i="8" a="1"/>
  <c r="G223" i="8"/>
  <c r="I223" i="8" a="1"/>
  <c r="I223" i="8"/>
  <c r="V223" i="8"/>
  <c r="K223" i="8"/>
  <c r="H223" i="8" a="1"/>
  <c r="H223" i="8"/>
  <c r="O223" i="8"/>
  <c r="M223" i="8"/>
  <c r="T223" i="8"/>
  <c r="S223" i="8"/>
  <c r="R223" i="8"/>
  <c r="Q223" i="8"/>
  <c r="P223" i="8"/>
  <c r="N223" i="8"/>
  <c r="L223" i="8"/>
  <c r="B222" i="8"/>
  <c r="C222" i="8"/>
  <c r="D222" i="8"/>
  <c r="E222" i="8"/>
  <c r="F222" i="8" a="1"/>
  <c r="F222" i="8"/>
  <c r="G222" i="8" a="1"/>
  <c r="G222" i="8"/>
  <c r="I222" i="8" a="1"/>
  <c r="I222" i="8"/>
  <c r="V222" i="8"/>
  <c r="K222" i="8"/>
  <c r="H222" i="8" a="1"/>
  <c r="H222" i="8"/>
  <c r="O222" i="8"/>
  <c r="M222" i="8"/>
  <c r="T222" i="8"/>
  <c r="S222" i="8"/>
  <c r="R222" i="8"/>
  <c r="Q222" i="8"/>
  <c r="P222" i="8"/>
  <c r="N222" i="8"/>
  <c r="L222" i="8"/>
  <c r="B221" i="8"/>
  <c r="C221" i="8"/>
  <c r="D221" i="8"/>
  <c r="E221" i="8"/>
  <c r="F221" i="8" a="1"/>
  <c r="F221" i="8"/>
  <c r="G221" i="8" a="1"/>
  <c r="G221" i="8"/>
  <c r="I221" i="8" a="1"/>
  <c r="I221" i="8"/>
  <c r="V221" i="8"/>
  <c r="K221" i="8"/>
  <c r="H221" i="8" a="1"/>
  <c r="H221" i="8"/>
  <c r="O221" i="8"/>
  <c r="M221" i="8"/>
  <c r="T221" i="8"/>
  <c r="S221" i="8"/>
  <c r="R221" i="8"/>
  <c r="Q221" i="8"/>
  <c r="P221" i="8"/>
  <c r="N221" i="8"/>
  <c r="L221" i="8"/>
  <c r="B220" i="8"/>
  <c r="C220" i="8"/>
  <c r="D220" i="8"/>
  <c r="E220" i="8"/>
  <c r="F220" i="8" a="1"/>
  <c r="F220" i="8"/>
  <c r="G220" i="8" a="1"/>
  <c r="G220" i="8"/>
  <c r="I220" i="8" a="1"/>
  <c r="I220" i="8"/>
  <c r="V220" i="8"/>
  <c r="K220" i="8"/>
  <c r="H220" i="8" a="1"/>
  <c r="H220" i="8"/>
  <c r="O220" i="8"/>
  <c r="M220" i="8"/>
  <c r="T220" i="8"/>
  <c r="S220" i="8"/>
  <c r="R220" i="8"/>
  <c r="Q220" i="8"/>
  <c r="P220" i="8"/>
  <c r="N220" i="8"/>
  <c r="L220" i="8"/>
  <c r="B219" i="8"/>
  <c r="C219" i="8"/>
  <c r="D219" i="8"/>
  <c r="E219" i="8"/>
  <c r="F219" i="8" a="1"/>
  <c r="F219" i="8"/>
  <c r="G219" i="8" a="1"/>
  <c r="G219" i="8"/>
  <c r="I219" i="8" a="1"/>
  <c r="I219" i="8"/>
  <c r="V219" i="8"/>
  <c r="K219" i="8"/>
  <c r="H219" i="8" a="1"/>
  <c r="H219" i="8"/>
  <c r="O219" i="8"/>
  <c r="M219" i="8"/>
  <c r="T219" i="8"/>
  <c r="S219" i="8"/>
  <c r="R219" i="8"/>
  <c r="Q219" i="8"/>
  <c r="P219" i="8"/>
  <c r="N219" i="8"/>
  <c r="L219" i="8"/>
  <c r="B218" i="8"/>
  <c r="C218" i="8"/>
  <c r="D218" i="8"/>
  <c r="E218" i="8"/>
  <c r="F218" i="8" a="1"/>
  <c r="F218" i="8"/>
  <c r="G218" i="8" a="1"/>
  <c r="G218" i="8"/>
  <c r="I218" i="8" a="1"/>
  <c r="I218" i="8"/>
  <c r="V218" i="8"/>
  <c r="K218" i="8"/>
  <c r="H218" i="8" a="1"/>
  <c r="H218" i="8"/>
  <c r="O218" i="8"/>
  <c r="M218" i="8"/>
  <c r="T218" i="8"/>
  <c r="S218" i="8"/>
  <c r="R218" i="8"/>
  <c r="Q218" i="8"/>
  <c r="P218" i="8"/>
  <c r="N218" i="8"/>
  <c r="L218" i="8"/>
  <c r="B217" i="8"/>
  <c r="C217" i="8"/>
  <c r="D217" i="8"/>
  <c r="E217" i="8"/>
  <c r="F217" i="8" a="1"/>
  <c r="F217" i="8"/>
  <c r="G217" i="8" a="1"/>
  <c r="G217" i="8"/>
  <c r="I217" i="8" a="1"/>
  <c r="I217" i="8"/>
  <c r="V217" i="8"/>
  <c r="K217" i="8"/>
  <c r="H217" i="8" a="1"/>
  <c r="H217" i="8"/>
  <c r="O217" i="8"/>
  <c r="M217" i="8"/>
  <c r="T217" i="8"/>
  <c r="S217" i="8"/>
  <c r="R217" i="8"/>
  <c r="Q217" i="8"/>
  <c r="P217" i="8"/>
  <c r="N217" i="8"/>
  <c r="L217" i="8"/>
  <c r="B216" i="8"/>
  <c r="C216" i="8"/>
  <c r="D216" i="8"/>
  <c r="E216" i="8"/>
  <c r="F216" i="8" a="1"/>
  <c r="F216" i="8"/>
  <c r="G216" i="8" a="1"/>
  <c r="G216" i="8"/>
  <c r="I216" i="8" a="1"/>
  <c r="I216" i="8"/>
  <c r="V216" i="8"/>
  <c r="K216" i="8"/>
  <c r="H216" i="8" a="1"/>
  <c r="H216" i="8"/>
  <c r="O216" i="8"/>
  <c r="M216" i="8"/>
  <c r="T216" i="8"/>
  <c r="S216" i="8"/>
  <c r="R216" i="8"/>
  <c r="Q216" i="8"/>
  <c r="P216" i="8"/>
  <c r="N216" i="8"/>
  <c r="L216" i="8"/>
  <c r="B215" i="8"/>
  <c r="C215" i="8"/>
  <c r="D215" i="8"/>
  <c r="E215" i="8"/>
  <c r="F215" i="8" a="1"/>
  <c r="F215" i="8"/>
  <c r="G215" i="8" a="1"/>
  <c r="G215" i="8"/>
  <c r="I215" i="8" a="1"/>
  <c r="I215" i="8"/>
  <c r="V215" i="8"/>
  <c r="K215" i="8"/>
  <c r="H215" i="8" a="1"/>
  <c r="H215" i="8"/>
  <c r="O215" i="8"/>
  <c r="M215" i="8"/>
  <c r="T215" i="8"/>
  <c r="S215" i="8"/>
  <c r="R215" i="8"/>
  <c r="Q215" i="8"/>
  <c r="P215" i="8"/>
  <c r="N215" i="8"/>
  <c r="L215" i="8"/>
  <c r="B214" i="8"/>
  <c r="C214" i="8"/>
  <c r="D214" i="8"/>
  <c r="E214" i="8"/>
  <c r="F214" i="8" a="1"/>
  <c r="F214" i="8"/>
  <c r="G214" i="8" a="1"/>
  <c r="G214" i="8"/>
  <c r="I214" i="8" a="1"/>
  <c r="I214" i="8"/>
  <c r="V214" i="8"/>
  <c r="K214" i="8"/>
  <c r="H214" i="8" a="1"/>
  <c r="H214" i="8"/>
  <c r="O214" i="8"/>
  <c r="M214" i="8"/>
  <c r="T214" i="8"/>
  <c r="S214" i="8"/>
  <c r="R214" i="8"/>
  <c r="Q214" i="8"/>
  <c r="P214" i="8"/>
  <c r="N214" i="8"/>
  <c r="L214" i="8"/>
  <c r="B213" i="8"/>
  <c r="C213" i="8"/>
  <c r="D213" i="8"/>
  <c r="E213" i="8"/>
  <c r="F213" i="8" a="1"/>
  <c r="F213" i="8"/>
  <c r="G213" i="8" a="1"/>
  <c r="G213" i="8"/>
  <c r="I213" i="8" a="1"/>
  <c r="I213" i="8"/>
  <c r="V213" i="8"/>
  <c r="K213" i="8"/>
  <c r="H213" i="8" a="1"/>
  <c r="H213" i="8"/>
  <c r="O213" i="8"/>
  <c r="M213" i="8"/>
  <c r="T213" i="8"/>
  <c r="S213" i="8"/>
  <c r="R213" i="8"/>
  <c r="Q213" i="8"/>
  <c r="P213" i="8"/>
  <c r="N213" i="8"/>
  <c r="L213" i="8"/>
  <c r="B212" i="8"/>
  <c r="C212" i="8"/>
  <c r="D212" i="8"/>
  <c r="E212" i="8"/>
  <c r="F212" i="8" a="1"/>
  <c r="F212" i="8"/>
  <c r="G212" i="8" a="1"/>
  <c r="G212" i="8"/>
  <c r="I212" i="8" a="1"/>
  <c r="I212" i="8"/>
  <c r="V212" i="8"/>
  <c r="K212" i="8"/>
  <c r="H212" i="8" a="1"/>
  <c r="H212" i="8"/>
  <c r="O212" i="8"/>
  <c r="M212" i="8"/>
  <c r="T212" i="8"/>
  <c r="S212" i="8"/>
  <c r="R212" i="8"/>
  <c r="Q212" i="8"/>
  <c r="P212" i="8"/>
  <c r="N212" i="8"/>
  <c r="L212" i="8"/>
  <c r="B211" i="8"/>
  <c r="C211" i="8"/>
  <c r="D211" i="8"/>
  <c r="E211" i="8"/>
  <c r="F211" i="8" a="1"/>
  <c r="F211" i="8"/>
  <c r="G211" i="8" a="1"/>
  <c r="G211" i="8"/>
  <c r="I211" i="8" a="1"/>
  <c r="I211" i="8"/>
  <c r="V211" i="8"/>
  <c r="K211" i="8"/>
  <c r="H211" i="8" a="1"/>
  <c r="H211" i="8"/>
  <c r="O211" i="8"/>
  <c r="M211" i="8"/>
  <c r="T211" i="8"/>
  <c r="S211" i="8"/>
  <c r="R211" i="8"/>
  <c r="Q211" i="8"/>
  <c r="P211" i="8"/>
  <c r="N211" i="8"/>
  <c r="L211" i="8"/>
  <c r="B210" i="8"/>
  <c r="C210" i="8"/>
  <c r="D210" i="8"/>
  <c r="E210" i="8"/>
  <c r="F210" i="8" a="1"/>
  <c r="F210" i="8"/>
  <c r="G210" i="8" a="1"/>
  <c r="G210" i="8"/>
  <c r="I210" i="8" a="1"/>
  <c r="I210" i="8"/>
  <c r="V210" i="8"/>
  <c r="K210" i="8"/>
  <c r="H210" i="8" a="1"/>
  <c r="H210" i="8"/>
  <c r="O210" i="8"/>
  <c r="M210" i="8"/>
  <c r="T210" i="8"/>
  <c r="S210" i="8"/>
  <c r="R210" i="8"/>
  <c r="Q210" i="8"/>
  <c r="P210" i="8"/>
  <c r="N210" i="8"/>
  <c r="L210" i="8"/>
  <c r="B209" i="8"/>
  <c r="C209" i="8"/>
  <c r="D209" i="8"/>
  <c r="E209" i="8"/>
  <c r="F209" i="8" a="1"/>
  <c r="F209" i="8"/>
  <c r="G209" i="8" a="1"/>
  <c r="G209" i="8"/>
  <c r="I209" i="8" a="1"/>
  <c r="I209" i="8"/>
  <c r="V209" i="8"/>
  <c r="K209" i="8"/>
  <c r="H209" i="8" a="1"/>
  <c r="H209" i="8"/>
  <c r="O209" i="8"/>
  <c r="M209" i="8"/>
  <c r="T209" i="8"/>
  <c r="S209" i="8"/>
  <c r="R209" i="8"/>
  <c r="Q209" i="8"/>
  <c r="P209" i="8"/>
  <c r="N209" i="8"/>
  <c r="L209" i="8"/>
  <c r="B208" i="8"/>
  <c r="C208" i="8"/>
  <c r="D208" i="8"/>
  <c r="E208" i="8"/>
  <c r="F208" i="8" a="1"/>
  <c r="F208" i="8"/>
  <c r="G208" i="8" a="1"/>
  <c r="G208" i="8"/>
  <c r="I208" i="8" a="1"/>
  <c r="I208" i="8"/>
  <c r="V208" i="8"/>
  <c r="K208" i="8"/>
  <c r="H208" i="8" a="1"/>
  <c r="H208" i="8"/>
  <c r="O208" i="8"/>
  <c r="M208" i="8"/>
  <c r="T208" i="8"/>
  <c r="S208" i="8"/>
  <c r="R208" i="8"/>
  <c r="Q208" i="8"/>
  <c r="P208" i="8"/>
  <c r="N208" i="8"/>
  <c r="L208" i="8"/>
  <c r="B207" i="8"/>
  <c r="C207" i="8"/>
  <c r="D207" i="8"/>
  <c r="E207" i="8"/>
  <c r="F207" i="8" a="1"/>
  <c r="F207" i="8"/>
  <c r="G207" i="8" a="1"/>
  <c r="G207" i="8"/>
  <c r="I207" i="8" a="1"/>
  <c r="I207" i="8"/>
  <c r="V207" i="8"/>
  <c r="K207" i="8"/>
  <c r="H207" i="8" a="1"/>
  <c r="H207" i="8"/>
  <c r="O207" i="8"/>
  <c r="M207" i="8"/>
  <c r="T207" i="8"/>
  <c r="S207" i="8"/>
  <c r="R207" i="8"/>
  <c r="Q207" i="8"/>
  <c r="P207" i="8"/>
  <c r="N207" i="8"/>
  <c r="L207" i="8"/>
  <c r="B206" i="8"/>
  <c r="C206" i="8"/>
  <c r="D206" i="8"/>
  <c r="E206" i="8"/>
  <c r="F206" i="8" a="1"/>
  <c r="F206" i="8"/>
  <c r="G206" i="8" a="1"/>
  <c r="G206" i="8"/>
  <c r="I206" i="8" a="1"/>
  <c r="I206" i="8"/>
  <c r="V206" i="8"/>
  <c r="K206" i="8"/>
  <c r="H206" i="8" a="1"/>
  <c r="H206" i="8"/>
  <c r="O206" i="8"/>
  <c r="M206" i="8"/>
  <c r="T206" i="8"/>
  <c r="S206" i="8"/>
  <c r="R206" i="8"/>
  <c r="Q206" i="8"/>
  <c r="P206" i="8"/>
  <c r="N206" i="8"/>
  <c r="L206" i="8"/>
  <c r="B205" i="8"/>
  <c r="C205" i="8"/>
  <c r="D205" i="8"/>
  <c r="E205" i="8"/>
  <c r="F205" i="8" a="1"/>
  <c r="F205" i="8"/>
  <c r="G205" i="8" a="1"/>
  <c r="G205" i="8"/>
  <c r="I205" i="8" a="1"/>
  <c r="I205" i="8"/>
  <c r="V205" i="8"/>
  <c r="K205" i="8"/>
  <c r="H205" i="8" a="1"/>
  <c r="H205" i="8"/>
  <c r="O205" i="8"/>
  <c r="M205" i="8"/>
  <c r="T205" i="8"/>
  <c r="S205" i="8"/>
  <c r="R205" i="8"/>
  <c r="Q205" i="8"/>
  <c r="P205" i="8"/>
  <c r="N205" i="8"/>
  <c r="L205" i="8"/>
  <c r="B204" i="8"/>
  <c r="C204" i="8"/>
  <c r="D204" i="8"/>
  <c r="E204" i="8"/>
  <c r="F204" i="8" a="1"/>
  <c r="F204" i="8"/>
  <c r="G204" i="8" a="1"/>
  <c r="G204" i="8"/>
  <c r="I204" i="8" a="1"/>
  <c r="I204" i="8"/>
  <c r="V204" i="8"/>
  <c r="K204" i="8"/>
  <c r="H204" i="8" a="1"/>
  <c r="H204" i="8"/>
  <c r="O204" i="8"/>
  <c r="M204" i="8"/>
  <c r="T204" i="8"/>
  <c r="S204" i="8"/>
  <c r="R204" i="8"/>
  <c r="Q204" i="8"/>
  <c r="P204" i="8"/>
  <c r="N204" i="8"/>
  <c r="L204" i="8"/>
  <c r="B203" i="8"/>
  <c r="C203" i="8"/>
  <c r="D203" i="8"/>
  <c r="E203" i="8"/>
  <c r="F203" i="8" a="1"/>
  <c r="F203" i="8"/>
  <c r="G203" i="8" a="1"/>
  <c r="G203" i="8"/>
  <c r="I203" i="8" a="1"/>
  <c r="I203" i="8"/>
  <c r="V203" i="8"/>
  <c r="K203" i="8"/>
  <c r="H203" i="8" a="1"/>
  <c r="H203" i="8"/>
  <c r="O203" i="8"/>
  <c r="M203" i="8"/>
  <c r="T203" i="8"/>
  <c r="S203" i="8"/>
  <c r="R203" i="8"/>
  <c r="Q203" i="8"/>
  <c r="P203" i="8"/>
  <c r="N203" i="8"/>
  <c r="L203" i="8"/>
  <c r="B202" i="8"/>
  <c r="C202" i="8"/>
  <c r="D202" i="8"/>
  <c r="E202" i="8"/>
  <c r="F202" i="8" a="1"/>
  <c r="F202" i="8"/>
  <c r="G202" i="8" a="1"/>
  <c r="G202" i="8"/>
  <c r="I202" i="8" a="1"/>
  <c r="I202" i="8"/>
  <c r="V202" i="8"/>
  <c r="K202" i="8"/>
  <c r="H202" i="8" a="1"/>
  <c r="H202" i="8"/>
  <c r="O202" i="8"/>
  <c r="M202" i="8"/>
  <c r="T202" i="8"/>
  <c r="S202" i="8"/>
  <c r="R202" i="8"/>
  <c r="Q202" i="8"/>
  <c r="P202" i="8"/>
  <c r="N202" i="8"/>
  <c r="L202" i="8"/>
  <c r="B201" i="8"/>
  <c r="C201" i="8"/>
  <c r="D201" i="8"/>
  <c r="E201" i="8"/>
  <c r="F201" i="8" a="1"/>
  <c r="F201" i="8"/>
  <c r="G201" i="8" a="1"/>
  <c r="G201" i="8"/>
  <c r="I201" i="8" a="1"/>
  <c r="I201" i="8"/>
  <c r="V201" i="8"/>
  <c r="K201" i="8"/>
  <c r="H201" i="8" a="1"/>
  <c r="H201" i="8"/>
  <c r="O201" i="8"/>
  <c r="M201" i="8"/>
  <c r="T201" i="8"/>
  <c r="S201" i="8"/>
  <c r="R201" i="8"/>
  <c r="Q201" i="8"/>
  <c r="P201" i="8"/>
  <c r="N201" i="8"/>
  <c r="L201" i="8"/>
  <c r="B200" i="8"/>
  <c r="C200" i="8"/>
  <c r="D200" i="8"/>
  <c r="E200" i="8"/>
  <c r="F200" i="8" a="1"/>
  <c r="F200" i="8"/>
  <c r="G200" i="8" a="1"/>
  <c r="G200" i="8"/>
  <c r="I200" i="8" a="1"/>
  <c r="I200" i="8"/>
  <c r="V200" i="8"/>
  <c r="K200" i="8"/>
  <c r="H200" i="8" a="1"/>
  <c r="H200" i="8"/>
  <c r="O200" i="8"/>
  <c r="M200" i="8"/>
  <c r="T200" i="8"/>
  <c r="S200" i="8"/>
  <c r="R200" i="8"/>
  <c r="Q200" i="8"/>
  <c r="P200" i="8"/>
  <c r="N200" i="8"/>
  <c r="L200" i="8"/>
  <c r="B199" i="8"/>
  <c r="C199" i="8"/>
  <c r="D199" i="8"/>
  <c r="E199" i="8"/>
  <c r="F199" i="8" a="1"/>
  <c r="F199" i="8"/>
  <c r="G199" i="8" a="1"/>
  <c r="G199" i="8"/>
  <c r="I199" i="8" a="1"/>
  <c r="I199" i="8"/>
  <c r="V199" i="8"/>
  <c r="K199" i="8"/>
  <c r="H199" i="8" a="1"/>
  <c r="H199" i="8"/>
  <c r="O199" i="8"/>
  <c r="M199" i="8"/>
  <c r="T199" i="8"/>
  <c r="S199" i="8"/>
  <c r="R199" i="8"/>
  <c r="Q199" i="8"/>
  <c r="P199" i="8"/>
  <c r="N199" i="8"/>
  <c r="L199" i="8"/>
  <c r="B198" i="8"/>
  <c r="C198" i="8"/>
  <c r="D198" i="8"/>
  <c r="E198" i="8"/>
  <c r="F198" i="8" a="1"/>
  <c r="F198" i="8"/>
  <c r="G198" i="8" a="1"/>
  <c r="G198" i="8"/>
  <c r="I198" i="8" a="1"/>
  <c r="I198" i="8"/>
  <c r="V198" i="8"/>
  <c r="K198" i="8"/>
  <c r="H198" i="8" a="1"/>
  <c r="H198" i="8"/>
  <c r="O198" i="8"/>
  <c r="M198" i="8"/>
  <c r="T198" i="8"/>
  <c r="S198" i="8"/>
  <c r="R198" i="8"/>
  <c r="Q198" i="8"/>
  <c r="P198" i="8"/>
  <c r="N198" i="8"/>
  <c r="L198" i="8"/>
  <c r="B197" i="8"/>
  <c r="C197" i="8"/>
  <c r="D197" i="8"/>
  <c r="E197" i="8"/>
  <c r="F197" i="8" a="1"/>
  <c r="F197" i="8"/>
  <c r="G197" i="8" a="1"/>
  <c r="G197" i="8"/>
  <c r="I197" i="8" a="1"/>
  <c r="I197" i="8"/>
  <c r="V197" i="8"/>
  <c r="K197" i="8"/>
  <c r="H197" i="8" a="1"/>
  <c r="H197" i="8"/>
  <c r="O197" i="8"/>
  <c r="M197" i="8"/>
  <c r="T197" i="8"/>
  <c r="S197" i="8"/>
  <c r="R197" i="8"/>
  <c r="Q197" i="8"/>
  <c r="P197" i="8"/>
  <c r="N197" i="8"/>
  <c r="L197" i="8"/>
  <c r="B196" i="8"/>
  <c r="C196" i="8"/>
  <c r="D196" i="8"/>
  <c r="E196" i="8"/>
  <c r="F196" i="8" a="1"/>
  <c r="F196" i="8"/>
  <c r="G196" i="8" a="1"/>
  <c r="G196" i="8"/>
  <c r="I196" i="8" a="1"/>
  <c r="I196" i="8"/>
  <c r="V196" i="8"/>
  <c r="K196" i="8"/>
  <c r="H196" i="8" a="1"/>
  <c r="H196" i="8"/>
  <c r="O196" i="8"/>
  <c r="M196" i="8"/>
  <c r="T196" i="8"/>
  <c r="S196" i="8"/>
  <c r="R196" i="8"/>
  <c r="Q196" i="8"/>
  <c r="P196" i="8"/>
  <c r="N196" i="8"/>
  <c r="L196" i="8"/>
  <c r="B195" i="8"/>
  <c r="C195" i="8"/>
  <c r="D195" i="8"/>
  <c r="E195" i="8"/>
  <c r="F195" i="8" a="1"/>
  <c r="F195" i="8"/>
  <c r="G195" i="8" a="1"/>
  <c r="G195" i="8"/>
  <c r="I195" i="8" a="1"/>
  <c r="I195" i="8"/>
  <c r="V195" i="8"/>
  <c r="K195" i="8"/>
  <c r="H195" i="8" a="1"/>
  <c r="H195" i="8"/>
  <c r="O195" i="8"/>
  <c r="M195" i="8"/>
  <c r="T195" i="8"/>
  <c r="S195" i="8"/>
  <c r="R195" i="8"/>
  <c r="Q195" i="8"/>
  <c r="P195" i="8"/>
  <c r="N195" i="8"/>
  <c r="L195" i="8"/>
  <c r="B194" i="8"/>
  <c r="C194" i="8"/>
  <c r="D194" i="8"/>
  <c r="E194" i="8"/>
  <c r="F194" i="8" a="1"/>
  <c r="F194" i="8"/>
  <c r="G194" i="8" a="1"/>
  <c r="G194" i="8"/>
  <c r="I194" i="8" a="1"/>
  <c r="I194" i="8"/>
  <c r="V194" i="8"/>
  <c r="K194" i="8"/>
  <c r="H194" i="8" a="1"/>
  <c r="H194" i="8"/>
  <c r="O194" i="8"/>
  <c r="M194" i="8"/>
  <c r="T194" i="8"/>
  <c r="S194" i="8"/>
  <c r="R194" i="8"/>
  <c r="Q194" i="8"/>
  <c r="P194" i="8"/>
  <c r="N194" i="8"/>
  <c r="L194" i="8"/>
  <c r="B193" i="8"/>
  <c r="C193" i="8"/>
  <c r="D193" i="8"/>
  <c r="E193" i="8"/>
  <c r="F193" i="8" a="1"/>
  <c r="F193" i="8"/>
  <c r="G193" i="8" a="1"/>
  <c r="G193" i="8"/>
  <c r="I193" i="8" a="1"/>
  <c r="I193" i="8"/>
  <c r="V193" i="8"/>
  <c r="K193" i="8"/>
  <c r="H193" i="8" a="1"/>
  <c r="H193" i="8"/>
  <c r="O193" i="8"/>
  <c r="M193" i="8"/>
  <c r="T193" i="8"/>
  <c r="S193" i="8"/>
  <c r="R193" i="8"/>
  <c r="Q193" i="8"/>
  <c r="P193" i="8"/>
  <c r="N193" i="8"/>
  <c r="L193" i="8"/>
  <c r="B192" i="8"/>
  <c r="C192" i="8"/>
  <c r="D192" i="8"/>
  <c r="E192" i="8"/>
  <c r="F192" i="8" a="1"/>
  <c r="F192" i="8"/>
  <c r="G192" i="8" a="1"/>
  <c r="G192" i="8"/>
  <c r="I192" i="8" a="1"/>
  <c r="I192" i="8"/>
  <c r="V192" i="8"/>
  <c r="K192" i="8"/>
  <c r="H192" i="8" a="1"/>
  <c r="H192" i="8"/>
  <c r="O192" i="8"/>
  <c r="M192" i="8"/>
  <c r="T192" i="8"/>
  <c r="S192" i="8"/>
  <c r="R192" i="8"/>
  <c r="Q192" i="8"/>
  <c r="P192" i="8"/>
  <c r="N192" i="8"/>
  <c r="L192" i="8"/>
  <c r="B191" i="8"/>
  <c r="C191" i="8"/>
  <c r="D191" i="8"/>
  <c r="E191" i="8"/>
  <c r="F191" i="8" a="1"/>
  <c r="F191" i="8"/>
  <c r="G191" i="8" a="1"/>
  <c r="G191" i="8"/>
  <c r="I191" i="8" a="1"/>
  <c r="I191" i="8"/>
  <c r="V191" i="8"/>
  <c r="K191" i="8"/>
  <c r="H191" i="8" a="1"/>
  <c r="H191" i="8"/>
  <c r="O191" i="8"/>
  <c r="M191" i="8"/>
  <c r="T191" i="8"/>
  <c r="S191" i="8"/>
  <c r="R191" i="8"/>
  <c r="Q191" i="8"/>
  <c r="P191" i="8"/>
  <c r="N191" i="8"/>
  <c r="L191" i="8"/>
  <c r="B190" i="8"/>
  <c r="C190" i="8"/>
  <c r="D190" i="8"/>
  <c r="E190" i="8"/>
  <c r="F190" i="8" a="1"/>
  <c r="F190" i="8"/>
  <c r="G190" i="8" a="1"/>
  <c r="G190" i="8"/>
  <c r="I190" i="8" a="1"/>
  <c r="I190" i="8"/>
  <c r="V190" i="8"/>
  <c r="K190" i="8"/>
  <c r="H190" i="8" a="1"/>
  <c r="H190" i="8"/>
  <c r="O190" i="8"/>
  <c r="M190" i="8"/>
  <c r="T190" i="8"/>
  <c r="S190" i="8"/>
  <c r="R190" i="8"/>
  <c r="Q190" i="8"/>
  <c r="P190" i="8"/>
  <c r="N190" i="8"/>
  <c r="L190" i="8"/>
  <c r="B189" i="8"/>
  <c r="C189" i="8"/>
  <c r="D189" i="8"/>
  <c r="E189" i="8"/>
  <c r="F189" i="8" a="1"/>
  <c r="F189" i="8"/>
  <c r="G189" i="8" a="1"/>
  <c r="G189" i="8"/>
  <c r="I189" i="8" a="1"/>
  <c r="I189" i="8"/>
  <c r="V189" i="8"/>
  <c r="K189" i="8"/>
  <c r="H189" i="8" a="1"/>
  <c r="H189" i="8"/>
  <c r="O189" i="8"/>
  <c r="M189" i="8"/>
  <c r="T189" i="8"/>
  <c r="S189" i="8"/>
  <c r="R189" i="8"/>
  <c r="Q189" i="8"/>
  <c r="P189" i="8"/>
  <c r="N189" i="8"/>
  <c r="L189" i="8"/>
  <c r="B188" i="8"/>
  <c r="C188" i="8"/>
  <c r="D188" i="8"/>
  <c r="E188" i="8"/>
  <c r="F188" i="8" a="1"/>
  <c r="F188" i="8"/>
  <c r="G188" i="8" a="1"/>
  <c r="G188" i="8"/>
  <c r="I188" i="8" a="1"/>
  <c r="I188" i="8"/>
  <c r="V188" i="8"/>
  <c r="K188" i="8"/>
  <c r="H188" i="8" a="1"/>
  <c r="H188" i="8"/>
  <c r="O188" i="8"/>
  <c r="M188" i="8"/>
  <c r="T188" i="8"/>
  <c r="S188" i="8"/>
  <c r="R188" i="8"/>
  <c r="Q188" i="8"/>
  <c r="P188" i="8"/>
  <c r="N188" i="8"/>
  <c r="L188" i="8"/>
  <c r="B187" i="8"/>
  <c r="C187" i="8"/>
  <c r="D187" i="8"/>
  <c r="E187" i="8"/>
  <c r="F187" i="8" a="1"/>
  <c r="F187" i="8"/>
  <c r="G187" i="8" a="1"/>
  <c r="G187" i="8"/>
  <c r="I187" i="8" a="1"/>
  <c r="I187" i="8"/>
  <c r="V187" i="8"/>
  <c r="K187" i="8"/>
  <c r="H187" i="8" a="1"/>
  <c r="H187" i="8"/>
  <c r="O187" i="8"/>
  <c r="M187" i="8"/>
  <c r="T187" i="8"/>
  <c r="S187" i="8"/>
  <c r="R187" i="8"/>
  <c r="Q187" i="8"/>
  <c r="P187" i="8"/>
  <c r="N187" i="8"/>
  <c r="L187" i="8"/>
  <c r="B186" i="8"/>
  <c r="C186" i="8"/>
  <c r="D186" i="8"/>
  <c r="E186" i="8"/>
  <c r="F186" i="8" a="1"/>
  <c r="F186" i="8"/>
  <c r="G186" i="8" a="1"/>
  <c r="G186" i="8"/>
  <c r="I186" i="8" a="1"/>
  <c r="I186" i="8"/>
  <c r="V186" i="8"/>
  <c r="K186" i="8"/>
  <c r="H186" i="8" a="1"/>
  <c r="H186" i="8"/>
  <c r="O186" i="8"/>
  <c r="M186" i="8"/>
  <c r="T186" i="8"/>
  <c r="S186" i="8"/>
  <c r="R186" i="8"/>
  <c r="Q186" i="8"/>
  <c r="P186" i="8"/>
  <c r="N186" i="8"/>
  <c r="L186" i="8"/>
  <c r="B185" i="8"/>
  <c r="C185" i="8"/>
  <c r="D185" i="8"/>
  <c r="E185" i="8"/>
  <c r="F185" i="8" a="1"/>
  <c r="F185" i="8"/>
  <c r="G185" i="8" a="1"/>
  <c r="G185" i="8"/>
  <c r="I185" i="8" a="1"/>
  <c r="I185" i="8"/>
  <c r="V185" i="8"/>
  <c r="K185" i="8"/>
  <c r="H185" i="8" a="1"/>
  <c r="H185" i="8"/>
  <c r="O185" i="8"/>
  <c r="M185" i="8"/>
  <c r="T185" i="8"/>
  <c r="S185" i="8"/>
  <c r="R185" i="8"/>
  <c r="Q185" i="8"/>
  <c r="P185" i="8"/>
  <c r="N185" i="8"/>
  <c r="L185" i="8"/>
  <c r="B184" i="8"/>
  <c r="C184" i="8"/>
  <c r="D184" i="8"/>
  <c r="E184" i="8"/>
  <c r="F184" i="8" a="1"/>
  <c r="F184" i="8"/>
  <c r="G184" i="8" a="1"/>
  <c r="G184" i="8"/>
  <c r="I184" i="8" a="1"/>
  <c r="I184" i="8"/>
  <c r="V184" i="8"/>
  <c r="K184" i="8"/>
  <c r="H184" i="8" a="1"/>
  <c r="H184" i="8"/>
  <c r="O184" i="8"/>
  <c r="M184" i="8"/>
  <c r="T184" i="8"/>
  <c r="S184" i="8"/>
  <c r="R184" i="8"/>
  <c r="Q184" i="8"/>
  <c r="P184" i="8"/>
  <c r="N184" i="8"/>
  <c r="L184" i="8"/>
  <c r="B183" i="8"/>
  <c r="C183" i="8"/>
  <c r="D183" i="8"/>
  <c r="E183" i="8"/>
  <c r="F183" i="8" a="1"/>
  <c r="F183" i="8"/>
  <c r="G183" i="8" a="1"/>
  <c r="G183" i="8"/>
  <c r="I183" i="8" a="1"/>
  <c r="I183" i="8"/>
  <c r="V183" i="8"/>
  <c r="K183" i="8"/>
  <c r="H183" i="8" a="1"/>
  <c r="H183" i="8"/>
  <c r="O183" i="8"/>
  <c r="M183" i="8"/>
  <c r="T183" i="8"/>
  <c r="S183" i="8"/>
  <c r="R183" i="8"/>
  <c r="Q183" i="8"/>
  <c r="P183" i="8"/>
  <c r="N183" i="8"/>
  <c r="L183" i="8"/>
  <c r="B182" i="8"/>
  <c r="C182" i="8"/>
  <c r="D182" i="8"/>
  <c r="E182" i="8"/>
  <c r="F182" i="8" a="1"/>
  <c r="F182" i="8"/>
  <c r="G182" i="8" a="1"/>
  <c r="G182" i="8"/>
  <c r="I182" i="8" a="1"/>
  <c r="I182" i="8"/>
  <c r="V182" i="8"/>
  <c r="K182" i="8"/>
  <c r="H182" i="8" a="1"/>
  <c r="H182" i="8"/>
  <c r="O182" i="8"/>
  <c r="M182" i="8"/>
  <c r="T182" i="8"/>
  <c r="S182" i="8"/>
  <c r="R182" i="8"/>
  <c r="Q182" i="8"/>
  <c r="P182" i="8"/>
  <c r="N182" i="8"/>
  <c r="L182" i="8"/>
  <c r="B181" i="8"/>
  <c r="C181" i="8"/>
  <c r="D181" i="8"/>
  <c r="E181" i="8"/>
  <c r="F181" i="8" a="1"/>
  <c r="F181" i="8"/>
  <c r="G181" i="8" a="1"/>
  <c r="G181" i="8"/>
  <c r="I181" i="8" a="1"/>
  <c r="I181" i="8"/>
  <c r="V181" i="8"/>
  <c r="K181" i="8"/>
  <c r="H181" i="8" a="1"/>
  <c r="H181" i="8"/>
  <c r="O181" i="8"/>
  <c r="M181" i="8"/>
  <c r="T181" i="8"/>
  <c r="S181" i="8"/>
  <c r="R181" i="8"/>
  <c r="Q181" i="8"/>
  <c r="P181" i="8"/>
  <c r="N181" i="8"/>
  <c r="L181" i="8"/>
  <c r="B180" i="8"/>
  <c r="C180" i="8"/>
  <c r="D180" i="8"/>
  <c r="E180" i="8"/>
  <c r="F180" i="8" a="1"/>
  <c r="F180" i="8"/>
  <c r="G180" i="8" a="1"/>
  <c r="G180" i="8"/>
  <c r="I180" i="8" a="1"/>
  <c r="I180" i="8"/>
  <c r="V180" i="8"/>
  <c r="K180" i="8"/>
  <c r="H180" i="8" a="1"/>
  <c r="H180" i="8"/>
  <c r="O180" i="8"/>
  <c r="M180" i="8"/>
  <c r="T180" i="8"/>
  <c r="S180" i="8"/>
  <c r="R180" i="8"/>
  <c r="Q180" i="8"/>
  <c r="P180" i="8"/>
  <c r="N180" i="8"/>
  <c r="L180" i="8"/>
  <c r="B179" i="8"/>
  <c r="C179" i="8"/>
  <c r="D179" i="8"/>
  <c r="E179" i="8"/>
  <c r="F179" i="8" a="1"/>
  <c r="F179" i="8"/>
  <c r="G179" i="8" a="1"/>
  <c r="G179" i="8"/>
  <c r="I179" i="8" a="1"/>
  <c r="I179" i="8"/>
  <c r="V179" i="8"/>
  <c r="K179" i="8"/>
  <c r="H179" i="8" a="1"/>
  <c r="H179" i="8"/>
  <c r="O179" i="8"/>
  <c r="M179" i="8"/>
  <c r="T179" i="8"/>
  <c r="S179" i="8"/>
  <c r="R179" i="8"/>
  <c r="Q179" i="8"/>
  <c r="P179" i="8"/>
  <c r="N179" i="8"/>
  <c r="L179" i="8"/>
  <c r="B178" i="8"/>
  <c r="C178" i="8"/>
  <c r="D178" i="8"/>
  <c r="E178" i="8"/>
  <c r="F178" i="8" a="1"/>
  <c r="F178" i="8"/>
  <c r="G178" i="8" a="1"/>
  <c r="G178" i="8"/>
  <c r="I178" i="8" a="1"/>
  <c r="I178" i="8"/>
  <c r="V178" i="8"/>
  <c r="K178" i="8"/>
  <c r="H178" i="8" a="1"/>
  <c r="H178" i="8"/>
  <c r="O178" i="8"/>
  <c r="M178" i="8"/>
  <c r="T178" i="8"/>
  <c r="S178" i="8"/>
  <c r="R178" i="8"/>
  <c r="Q178" i="8"/>
  <c r="P178" i="8"/>
  <c r="N178" i="8"/>
  <c r="L178" i="8"/>
  <c r="B177" i="8"/>
  <c r="C177" i="8"/>
  <c r="D177" i="8"/>
  <c r="E177" i="8"/>
  <c r="F177" i="8" a="1"/>
  <c r="F177" i="8"/>
  <c r="G177" i="8" a="1"/>
  <c r="G177" i="8"/>
  <c r="I177" i="8" a="1"/>
  <c r="I177" i="8"/>
  <c r="V177" i="8"/>
  <c r="K177" i="8"/>
  <c r="H177" i="8" a="1"/>
  <c r="H177" i="8"/>
  <c r="O177" i="8"/>
  <c r="M177" i="8"/>
  <c r="T177" i="8"/>
  <c r="S177" i="8"/>
  <c r="R177" i="8"/>
  <c r="Q177" i="8"/>
  <c r="P177" i="8"/>
  <c r="N177" i="8"/>
  <c r="L177" i="8"/>
  <c r="B176" i="8"/>
  <c r="C176" i="8"/>
  <c r="D176" i="8"/>
  <c r="E176" i="8"/>
  <c r="F176" i="8" a="1"/>
  <c r="F176" i="8"/>
  <c r="G176" i="8" a="1"/>
  <c r="G176" i="8"/>
  <c r="I176" i="8" a="1"/>
  <c r="I176" i="8"/>
  <c r="V176" i="8"/>
  <c r="K176" i="8"/>
  <c r="H176" i="8" a="1"/>
  <c r="H176" i="8"/>
  <c r="O176" i="8"/>
  <c r="M176" i="8"/>
  <c r="T176" i="8"/>
  <c r="S176" i="8"/>
  <c r="R176" i="8"/>
  <c r="Q176" i="8"/>
  <c r="P176" i="8"/>
  <c r="N176" i="8"/>
  <c r="L176" i="8"/>
  <c r="B175" i="8"/>
  <c r="C175" i="8"/>
  <c r="D175" i="8"/>
  <c r="E175" i="8"/>
  <c r="F175" i="8" a="1"/>
  <c r="F175" i="8"/>
  <c r="G175" i="8" a="1"/>
  <c r="G175" i="8"/>
  <c r="I175" i="8" a="1"/>
  <c r="I175" i="8"/>
  <c r="V175" i="8"/>
  <c r="K175" i="8"/>
  <c r="H175" i="8" a="1"/>
  <c r="H175" i="8"/>
  <c r="O175" i="8"/>
  <c r="M175" i="8"/>
  <c r="T175" i="8"/>
  <c r="S175" i="8"/>
  <c r="R175" i="8"/>
  <c r="Q175" i="8"/>
  <c r="P175" i="8"/>
  <c r="N175" i="8"/>
  <c r="L175" i="8"/>
  <c r="B174" i="8"/>
  <c r="C174" i="8"/>
  <c r="D174" i="8"/>
  <c r="E174" i="8"/>
  <c r="F174" i="8" a="1"/>
  <c r="F174" i="8"/>
  <c r="G174" i="8" a="1"/>
  <c r="G174" i="8"/>
  <c r="I174" i="8" a="1"/>
  <c r="I174" i="8"/>
  <c r="V174" i="8"/>
  <c r="K174" i="8"/>
  <c r="H174" i="8" a="1"/>
  <c r="H174" i="8"/>
  <c r="O174" i="8"/>
  <c r="M174" i="8"/>
  <c r="T174" i="8"/>
  <c r="S174" i="8"/>
  <c r="R174" i="8"/>
  <c r="Q174" i="8"/>
  <c r="P174" i="8"/>
  <c r="N174" i="8"/>
  <c r="L174" i="8"/>
  <c r="B173" i="8"/>
  <c r="C173" i="8"/>
  <c r="D173" i="8"/>
  <c r="E173" i="8"/>
  <c r="F173" i="8" a="1"/>
  <c r="F173" i="8"/>
  <c r="G173" i="8" a="1"/>
  <c r="G173" i="8"/>
  <c r="I173" i="8" a="1"/>
  <c r="I173" i="8"/>
  <c r="V173" i="8"/>
  <c r="K173" i="8"/>
  <c r="H173" i="8" a="1"/>
  <c r="H173" i="8"/>
  <c r="O173" i="8"/>
  <c r="M173" i="8"/>
  <c r="T173" i="8"/>
  <c r="S173" i="8"/>
  <c r="R173" i="8"/>
  <c r="Q173" i="8"/>
  <c r="P173" i="8"/>
  <c r="N173" i="8"/>
  <c r="L173" i="8"/>
  <c r="B172" i="8"/>
  <c r="C172" i="8"/>
  <c r="D172" i="8"/>
  <c r="E172" i="8"/>
  <c r="F172" i="8" a="1"/>
  <c r="F172" i="8"/>
  <c r="G172" i="8" a="1"/>
  <c r="G172" i="8"/>
  <c r="I172" i="8" a="1"/>
  <c r="I172" i="8"/>
  <c r="V172" i="8"/>
  <c r="K172" i="8"/>
  <c r="H172" i="8" a="1"/>
  <c r="H172" i="8"/>
  <c r="O172" i="8"/>
  <c r="M172" i="8"/>
  <c r="T172" i="8"/>
  <c r="S172" i="8"/>
  <c r="R172" i="8"/>
  <c r="Q172" i="8"/>
  <c r="P172" i="8"/>
  <c r="N172" i="8"/>
  <c r="L172" i="8"/>
  <c r="B171" i="8"/>
  <c r="C171" i="8"/>
  <c r="D171" i="8"/>
  <c r="E171" i="8"/>
  <c r="F171" i="8" a="1"/>
  <c r="F171" i="8"/>
  <c r="G171" i="8" a="1"/>
  <c r="G171" i="8"/>
  <c r="I171" i="8" a="1"/>
  <c r="I171" i="8"/>
  <c r="V171" i="8"/>
  <c r="K171" i="8"/>
  <c r="H171" i="8" a="1"/>
  <c r="H171" i="8"/>
  <c r="O171" i="8"/>
  <c r="M171" i="8"/>
  <c r="T171" i="8"/>
  <c r="S171" i="8"/>
  <c r="R171" i="8"/>
  <c r="Q171" i="8"/>
  <c r="P171" i="8"/>
  <c r="N171" i="8"/>
  <c r="L171" i="8"/>
  <c r="B170" i="8"/>
  <c r="C170" i="8"/>
  <c r="D170" i="8"/>
  <c r="E170" i="8"/>
  <c r="F170" i="8" a="1"/>
  <c r="F170" i="8"/>
  <c r="G170" i="8" a="1"/>
  <c r="G170" i="8"/>
  <c r="I170" i="8" a="1"/>
  <c r="I170" i="8"/>
  <c r="V170" i="8"/>
  <c r="K170" i="8"/>
  <c r="H170" i="8" a="1"/>
  <c r="H170" i="8"/>
  <c r="O170" i="8"/>
  <c r="M170" i="8"/>
  <c r="T170" i="8"/>
  <c r="S170" i="8"/>
  <c r="R170" i="8"/>
  <c r="Q170" i="8"/>
  <c r="P170" i="8"/>
  <c r="N170" i="8"/>
  <c r="L170" i="8"/>
  <c r="B169" i="8"/>
  <c r="C169" i="8"/>
  <c r="D169" i="8"/>
  <c r="E169" i="8"/>
  <c r="F169" i="8" a="1"/>
  <c r="F169" i="8"/>
  <c r="G169" i="8" a="1"/>
  <c r="G169" i="8"/>
  <c r="I169" i="8" a="1"/>
  <c r="I169" i="8"/>
  <c r="V169" i="8"/>
  <c r="K169" i="8"/>
  <c r="H169" i="8" a="1"/>
  <c r="H169" i="8"/>
  <c r="O169" i="8"/>
  <c r="M169" i="8"/>
  <c r="T169" i="8"/>
  <c r="S169" i="8"/>
  <c r="R169" i="8"/>
  <c r="Q169" i="8"/>
  <c r="P169" i="8"/>
  <c r="N169" i="8"/>
  <c r="L169" i="8"/>
  <c r="B168" i="8"/>
  <c r="C168" i="8"/>
  <c r="D168" i="8"/>
  <c r="E168" i="8"/>
  <c r="F168" i="8" a="1"/>
  <c r="F168" i="8"/>
  <c r="G168" i="8" a="1"/>
  <c r="G168" i="8"/>
  <c r="I168" i="8" a="1"/>
  <c r="I168" i="8"/>
  <c r="V168" i="8"/>
  <c r="K168" i="8"/>
  <c r="H168" i="8" a="1"/>
  <c r="H168" i="8"/>
  <c r="O168" i="8"/>
  <c r="M168" i="8"/>
  <c r="T168" i="8"/>
  <c r="S168" i="8"/>
  <c r="R168" i="8"/>
  <c r="Q168" i="8"/>
  <c r="P168" i="8"/>
  <c r="N168" i="8"/>
  <c r="L168" i="8"/>
  <c r="B167" i="8"/>
  <c r="C167" i="8"/>
  <c r="D167" i="8"/>
  <c r="E167" i="8"/>
  <c r="F167" i="8" a="1"/>
  <c r="F167" i="8"/>
  <c r="G167" i="8" a="1"/>
  <c r="G167" i="8"/>
  <c r="I167" i="8" a="1"/>
  <c r="I167" i="8"/>
  <c r="V167" i="8"/>
  <c r="K167" i="8"/>
  <c r="H167" i="8" a="1"/>
  <c r="H167" i="8"/>
  <c r="O167" i="8"/>
  <c r="M167" i="8"/>
  <c r="T167" i="8"/>
  <c r="S167" i="8"/>
  <c r="R167" i="8"/>
  <c r="Q167" i="8"/>
  <c r="P167" i="8"/>
  <c r="N167" i="8"/>
  <c r="L167" i="8"/>
  <c r="B166" i="8"/>
  <c r="C166" i="8"/>
  <c r="D166" i="8"/>
  <c r="E166" i="8"/>
  <c r="F166" i="8" a="1"/>
  <c r="F166" i="8"/>
  <c r="G166" i="8" a="1"/>
  <c r="G166" i="8"/>
  <c r="I166" i="8" a="1"/>
  <c r="I166" i="8"/>
  <c r="V166" i="8"/>
  <c r="K166" i="8"/>
  <c r="H166" i="8" a="1"/>
  <c r="H166" i="8"/>
  <c r="O166" i="8"/>
  <c r="M166" i="8"/>
  <c r="T166" i="8"/>
  <c r="S166" i="8"/>
  <c r="R166" i="8"/>
  <c r="Q166" i="8"/>
  <c r="P166" i="8"/>
  <c r="N166" i="8"/>
  <c r="L166" i="8"/>
  <c r="B165" i="8"/>
  <c r="C165" i="8"/>
  <c r="D165" i="8"/>
  <c r="E165" i="8"/>
  <c r="F165" i="8" a="1"/>
  <c r="F165" i="8"/>
  <c r="G165" i="8" a="1"/>
  <c r="G165" i="8"/>
  <c r="I165" i="8" a="1"/>
  <c r="I165" i="8"/>
  <c r="V165" i="8"/>
  <c r="K165" i="8"/>
  <c r="H165" i="8" a="1"/>
  <c r="H165" i="8"/>
  <c r="O165" i="8"/>
  <c r="M165" i="8"/>
  <c r="T165" i="8"/>
  <c r="S165" i="8"/>
  <c r="R165" i="8"/>
  <c r="Q165" i="8"/>
  <c r="P165" i="8"/>
  <c r="N165" i="8"/>
  <c r="L165" i="8"/>
  <c r="B164" i="8"/>
  <c r="C164" i="8"/>
  <c r="D164" i="8"/>
  <c r="E164" i="8"/>
  <c r="F164" i="8" a="1"/>
  <c r="F164" i="8"/>
  <c r="G164" i="8" a="1"/>
  <c r="G164" i="8"/>
  <c r="I164" i="8" a="1"/>
  <c r="I164" i="8"/>
  <c r="V164" i="8"/>
  <c r="K164" i="8"/>
  <c r="H164" i="8" a="1"/>
  <c r="H164" i="8"/>
  <c r="O164" i="8"/>
  <c r="M164" i="8"/>
  <c r="T164" i="8"/>
  <c r="S164" i="8"/>
  <c r="R164" i="8"/>
  <c r="Q164" i="8"/>
  <c r="P164" i="8"/>
  <c r="N164" i="8"/>
  <c r="L164" i="8"/>
  <c r="B163" i="8"/>
  <c r="C163" i="8"/>
  <c r="D163" i="8"/>
  <c r="E163" i="8"/>
  <c r="F163" i="8" a="1"/>
  <c r="F163" i="8"/>
  <c r="G163" i="8" a="1"/>
  <c r="G163" i="8"/>
  <c r="I163" i="8" a="1"/>
  <c r="I163" i="8"/>
  <c r="V163" i="8"/>
  <c r="K163" i="8"/>
  <c r="H163" i="8" a="1"/>
  <c r="H163" i="8"/>
  <c r="O163" i="8"/>
  <c r="M163" i="8"/>
  <c r="T163" i="8"/>
  <c r="S163" i="8"/>
  <c r="R163" i="8"/>
  <c r="Q163" i="8"/>
  <c r="P163" i="8"/>
  <c r="N163" i="8"/>
  <c r="L163" i="8"/>
  <c r="B162" i="8"/>
  <c r="C162" i="8"/>
  <c r="D162" i="8"/>
  <c r="E162" i="8"/>
  <c r="F162" i="8" a="1"/>
  <c r="F162" i="8"/>
  <c r="G162" i="8" a="1"/>
  <c r="G162" i="8"/>
  <c r="I162" i="8" a="1"/>
  <c r="I162" i="8"/>
  <c r="V162" i="8"/>
  <c r="K162" i="8"/>
  <c r="H162" i="8" a="1"/>
  <c r="H162" i="8"/>
  <c r="O162" i="8"/>
  <c r="M162" i="8"/>
  <c r="T162" i="8"/>
  <c r="S162" i="8"/>
  <c r="R162" i="8"/>
  <c r="Q162" i="8"/>
  <c r="P162" i="8"/>
  <c r="N162" i="8"/>
  <c r="L162" i="8"/>
  <c r="B161" i="8"/>
  <c r="C161" i="8"/>
  <c r="D161" i="8"/>
  <c r="E161" i="8"/>
  <c r="F161" i="8" a="1"/>
  <c r="F161" i="8"/>
  <c r="G161" i="8" a="1"/>
  <c r="G161" i="8"/>
  <c r="I161" i="8" a="1"/>
  <c r="I161" i="8"/>
  <c r="V161" i="8"/>
  <c r="K161" i="8"/>
  <c r="H161" i="8" a="1"/>
  <c r="H161" i="8"/>
  <c r="O161" i="8"/>
  <c r="M161" i="8"/>
  <c r="T161" i="8"/>
  <c r="S161" i="8"/>
  <c r="R161" i="8"/>
  <c r="Q161" i="8"/>
  <c r="P161" i="8"/>
  <c r="N161" i="8"/>
  <c r="L161" i="8"/>
  <c r="B160" i="8"/>
  <c r="C160" i="8"/>
  <c r="D160" i="8"/>
  <c r="E160" i="8"/>
  <c r="F160" i="8" a="1"/>
  <c r="F160" i="8"/>
  <c r="G160" i="8" a="1"/>
  <c r="G160" i="8"/>
  <c r="I160" i="8" a="1"/>
  <c r="I160" i="8"/>
  <c r="V160" i="8"/>
  <c r="K160" i="8"/>
  <c r="H160" i="8" a="1"/>
  <c r="H160" i="8"/>
  <c r="O160" i="8"/>
  <c r="M160" i="8"/>
  <c r="T160" i="8"/>
  <c r="S160" i="8"/>
  <c r="R160" i="8"/>
  <c r="Q160" i="8"/>
  <c r="P160" i="8"/>
  <c r="N160" i="8"/>
  <c r="L160" i="8"/>
  <c r="B159" i="8"/>
  <c r="C159" i="8"/>
  <c r="D159" i="8"/>
  <c r="E159" i="8"/>
  <c r="F159" i="8" a="1"/>
  <c r="F159" i="8"/>
  <c r="G159" i="8" a="1"/>
  <c r="G159" i="8"/>
  <c r="I159" i="8" a="1"/>
  <c r="I159" i="8"/>
  <c r="V159" i="8"/>
  <c r="K159" i="8"/>
  <c r="H159" i="8" a="1"/>
  <c r="H159" i="8"/>
  <c r="O159" i="8"/>
  <c r="M159" i="8"/>
  <c r="T159" i="8"/>
  <c r="S159" i="8"/>
  <c r="R159" i="8"/>
  <c r="Q159" i="8"/>
  <c r="P159" i="8"/>
  <c r="N159" i="8"/>
  <c r="L159" i="8"/>
  <c r="B158" i="8"/>
  <c r="C158" i="8"/>
  <c r="D158" i="8"/>
  <c r="E158" i="8"/>
  <c r="F158" i="8" a="1"/>
  <c r="F158" i="8"/>
  <c r="G158" i="8" a="1"/>
  <c r="G158" i="8"/>
  <c r="I158" i="8" a="1"/>
  <c r="I158" i="8"/>
  <c r="V158" i="8"/>
  <c r="K158" i="8"/>
  <c r="H158" i="8" a="1"/>
  <c r="H158" i="8"/>
  <c r="O158" i="8"/>
  <c r="M158" i="8"/>
  <c r="T158" i="8"/>
  <c r="S158" i="8"/>
  <c r="R158" i="8"/>
  <c r="Q158" i="8"/>
  <c r="P158" i="8"/>
  <c r="N158" i="8"/>
  <c r="L158" i="8"/>
  <c r="B157" i="8"/>
  <c r="C157" i="8"/>
  <c r="D157" i="8"/>
  <c r="E157" i="8"/>
  <c r="F157" i="8" a="1"/>
  <c r="F157" i="8"/>
  <c r="G157" i="8" a="1"/>
  <c r="G157" i="8"/>
  <c r="I157" i="8" a="1"/>
  <c r="I157" i="8"/>
  <c r="V157" i="8"/>
  <c r="K157" i="8"/>
  <c r="H157" i="8" a="1"/>
  <c r="H157" i="8"/>
  <c r="O157" i="8"/>
  <c r="M157" i="8"/>
  <c r="T157" i="8"/>
  <c r="S157" i="8"/>
  <c r="R157" i="8"/>
  <c r="Q157" i="8"/>
  <c r="P157" i="8"/>
  <c r="N157" i="8"/>
  <c r="L157" i="8"/>
  <c r="B156" i="8"/>
  <c r="C156" i="8"/>
  <c r="D156" i="8"/>
  <c r="E156" i="8"/>
  <c r="F156" i="8" a="1"/>
  <c r="F156" i="8"/>
  <c r="G156" i="8" a="1"/>
  <c r="G156" i="8"/>
  <c r="I156" i="8" a="1"/>
  <c r="I156" i="8"/>
  <c r="V156" i="8"/>
  <c r="K156" i="8"/>
  <c r="H156" i="8" a="1"/>
  <c r="H156" i="8"/>
  <c r="O156" i="8"/>
  <c r="M156" i="8"/>
  <c r="T156" i="8"/>
  <c r="S156" i="8"/>
  <c r="R156" i="8"/>
  <c r="Q156" i="8"/>
  <c r="P156" i="8"/>
  <c r="N156" i="8"/>
  <c r="L156" i="8"/>
  <c r="B155" i="8"/>
  <c r="C155" i="8"/>
  <c r="D155" i="8"/>
  <c r="E155" i="8"/>
  <c r="F155" i="8" a="1"/>
  <c r="F155" i="8"/>
  <c r="G155" i="8" a="1"/>
  <c r="G155" i="8"/>
  <c r="I155" i="8" a="1"/>
  <c r="I155" i="8"/>
  <c r="V155" i="8"/>
  <c r="K155" i="8"/>
  <c r="H155" i="8" a="1"/>
  <c r="H155" i="8"/>
  <c r="O155" i="8"/>
  <c r="M155" i="8"/>
  <c r="T155" i="8"/>
  <c r="S155" i="8"/>
  <c r="R155" i="8"/>
  <c r="Q155" i="8"/>
  <c r="P155" i="8"/>
  <c r="N155" i="8"/>
  <c r="L155" i="8"/>
  <c r="B154" i="8"/>
  <c r="C154" i="8"/>
  <c r="D154" i="8"/>
  <c r="E154" i="8"/>
  <c r="F154" i="8" a="1"/>
  <c r="F154" i="8"/>
  <c r="G154" i="8" a="1"/>
  <c r="G154" i="8"/>
  <c r="I154" i="8" a="1"/>
  <c r="I154" i="8"/>
  <c r="V154" i="8"/>
  <c r="K154" i="8"/>
  <c r="H154" i="8" a="1"/>
  <c r="H154" i="8"/>
  <c r="O154" i="8"/>
  <c r="M154" i="8"/>
  <c r="T154" i="8"/>
  <c r="S154" i="8"/>
  <c r="R154" i="8"/>
  <c r="Q154" i="8"/>
  <c r="P154" i="8"/>
  <c r="N154" i="8"/>
  <c r="L154" i="8"/>
  <c r="B153" i="8"/>
  <c r="C153" i="8"/>
  <c r="D153" i="8"/>
  <c r="E153" i="8"/>
  <c r="F153" i="8" a="1"/>
  <c r="F153" i="8"/>
  <c r="G153" i="8" a="1"/>
  <c r="G153" i="8"/>
  <c r="I153" i="8" a="1"/>
  <c r="I153" i="8"/>
  <c r="V153" i="8"/>
  <c r="K153" i="8"/>
  <c r="H153" i="8" a="1"/>
  <c r="H153" i="8"/>
  <c r="O153" i="8"/>
  <c r="M153" i="8"/>
  <c r="T153" i="8"/>
  <c r="S153" i="8"/>
  <c r="R153" i="8"/>
  <c r="Q153" i="8"/>
  <c r="P153" i="8"/>
  <c r="N153" i="8"/>
  <c r="L153" i="8"/>
  <c r="B152" i="8"/>
  <c r="C152" i="8"/>
  <c r="D152" i="8"/>
  <c r="E152" i="8"/>
  <c r="F152" i="8" a="1"/>
  <c r="F152" i="8"/>
  <c r="G152" i="8" a="1"/>
  <c r="G152" i="8"/>
  <c r="I152" i="8" a="1"/>
  <c r="I152" i="8"/>
  <c r="V152" i="8"/>
  <c r="K152" i="8"/>
  <c r="H152" i="8" a="1"/>
  <c r="H152" i="8"/>
  <c r="O152" i="8"/>
  <c r="M152" i="8"/>
  <c r="T152" i="8"/>
  <c r="S152" i="8"/>
  <c r="R152" i="8"/>
  <c r="Q152" i="8"/>
  <c r="P152" i="8"/>
  <c r="N152" i="8"/>
  <c r="L152" i="8"/>
  <c r="B151" i="8"/>
  <c r="C151" i="8"/>
  <c r="D151" i="8"/>
  <c r="E151" i="8"/>
  <c r="F151" i="8" a="1"/>
  <c r="F151" i="8"/>
  <c r="G151" i="8" a="1"/>
  <c r="G151" i="8"/>
  <c r="I151" i="8" a="1"/>
  <c r="I151" i="8"/>
  <c r="V151" i="8"/>
  <c r="K151" i="8"/>
  <c r="H151" i="8" a="1"/>
  <c r="H151" i="8"/>
  <c r="O151" i="8"/>
  <c r="M151" i="8"/>
  <c r="T151" i="8"/>
  <c r="S151" i="8"/>
  <c r="R151" i="8"/>
  <c r="Q151" i="8"/>
  <c r="P151" i="8"/>
  <c r="N151" i="8"/>
  <c r="L151" i="8"/>
  <c r="B150" i="8"/>
  <c r="C150" i="8"/>
  <c r="D150" i="8"/>
  <c r="E150" i="8"/>
  <c r="F150" i="8" a="1"/>
  <c r="F150" i="8"/>
  <c r="G150" i="8" a="1"/>
  <c r="G150" i="8"/>
  <c r="I150" i="8" a="1"/>
  <c r="I150" i="8"/>
  <c r="V150" i="8"/>
  <c r="K150" i="8"/>
  <c r="H150" i="8" a="1"/>
  <c r="H150" i="8"/>
  <c r="O150" i="8"/>
  <c r="M150" i="8"/>
  <c r="T150" i="8"/>
  <c r="S150" i="8"/>
  <c r="R150" i="8"/>
  <c r="Q150" i="8"/>
  <c r="P150" i="8"/>
  <c r="N150" i="8"/>
  <c r="L150" i="8"/>
  <c r="B149" i="8"/>
  <c r="C149" i="8"/>
  <c r="D149" i="8"/>
  <c r="E149" i="8"/>
  <c r="F149" i="8" a="1"/>
  <c r="F149" i="8"/>
  <c r="G149" i="8" a="1"/>
  <c r="G149" i="8"/>
  <c r="I149" i="8" a="1"/>
  <c r="I149" i="8"/>
  <c r="V149" i="8"/>
  <c r="K149" i="8"/>
  <c r="H149" i="8" a="1"/>
  <c r="H149" i="8"/>
  <c r="O149" i="8"/>
  <c r="M149" i="8"/>
  <c r="T149" i="8"/>
  <c r="S149" i="8"/>
  <c r="R149" i="8"/>
  <c r="Q149" i="8"/>
  <c r="P149" i="8"/>
  <c r="N149" i="8"/>
  <c r="L149" i="8"/>
  <c r="B148" i="8"/>
  <c r="C148" i="8"/>
  <c r="D148" i="8"/>
  <c r="E148" i="8"/>
  <c r="F148" i="8" a="1"/>
  <c r="F148" i="8"/>
  <c r="G148" i="8" a="1"/>
  <c r="G148" i="8"/>
  <c r="I148" i="8" a="1"/>
  <c r="I148" i="8"/>
  <c r="V148" i="8"/>
  <c r="K148" i="8"/>
  <c r="H148" i="8" a="1"/>
  <c r="H148" i="8"/>
  <c r="O148" i="8"/>
  <c r="M148" i="8"/>
  <c r="T148" i="8"/>
  <c r="S148" i="8"/>
  <c r="R148" i="8"/>
  <c r="Q148" i="8"/>
  <c r="P148" i="8"/>
  <c r="N148" i="8"/>
  <c r="L148" i="8"/>
  <c r="B147" i="8"/>
  <c r="C147" i="8"/>
  <c r="D147" i="8"/>
  <c r="E147" i="8"/>
  <c r="F147" i="8" a="1"/>
  <c r="F147" i="8"/>
  <c r="G147" i="8" a="1"/>
  <c r="G147" i="8"/>
  <c r="I147" i="8" a="1"/>
  <c r="I147" i="8"/>
  <c r="V147" i="8"/>
  <c r="K147" i="8"/>
  <c r="H147" i="8" a="1"/>
  <c r="H147" i="8"/>
  <c r="O147" i="8"/>
  <c r="M147" i="8"/>
  <c r="T147" i="8"/>
  <c r="S147" i="8"/>
  <c r="R147" i="8"/>
  <c r="Q147" i="8"/>
  <c r="P147" i="8"/>
  <c r="N147" i="8"/>
  <c r="L147" i="8"/>
  <c r="B146" i="8"/>
  <c r="C146" i="8"/>
  <c r="D146" i="8"/>
  <c r="E146" i="8"/>
  <c r="F146" i="8" a="1"/>
  <c r="F146" i="8"/>
  <c r="G146" i="8" a="1"/>
  <c r="G146" i="8"/>
  <c r="I146" i="8" a="1"/>
  <c r="I146" i="8"/>
  <c r="V146" i="8"/>
  <c r="K146" i="8"/>
  <c r="H146" i="8" a="1"/>
  <c r="H146" i="8"/>
  <c r="O146" i="8"/>
  <c r="M146" i="8"/>
  <c r="T146" i="8"/>
  <c r="S146" i="8"/>
  <c r="R146" i="8"/>
  <c r="Q146" i="8"/>
  <c r="P146" i="8"/>
  <c r="N146" i="8"/>
  <c r="L146" i="8"/>
  <c r="B145" i="8"/>
  <c r="C145" i="8"/>
  <c r="D145" i="8"/>
  <c r="E145" i="8"/>
  <c r="F145" i="8" a="1"/>
  <c r="F145" i="8"/>
  <c r="G145" i="8" a="1"/>
  <c r="G145" i="8"/>
  <c r="I145" i="8" a="1"/>
  <c r="I145" i="8"/>
  <c r="V145" i="8"/>
  <c r="K145" i="8"/>
  <c r="H145" i="8" a="1"/>
  <c r="H145" i="8"/>
  <c r="O145" i="8"/>
  <c r="M145" i="8"/>
  <c r="T145" i="8"/>
  <c r="S145" i="8"/>
  <c r="R145" i="8"/>
  <c r="Q145" i="8"/>
  <c r="P145" i="8"/>
  <c r="N145" i="8"/>
  <c r="L145" i="8"/>
  <c r="B144" i="8"/>
  <c r="C144" i="8"/>
  <c r="D144" i="8"/>
  <c r="E144" i="8"/>
  <c r="F144" i="8" a="1"/>
  <c r="F144" i="8"/>
  <c r="G144" i="8" a="1"/>
  <c r="G144" i="8"/>
  <c r="I144" i="8" a="1"/>
  <c r="I144" i="8"/>
  <c r="V144" i="8"/>
  <c r="K144" i="8"/>
  <c r="H144" i="8" a="1"/>
  <c r="H144" i="8"/>
  <c r="O144" i="8"/>
  <c r="M144" i="8"/>
  <c r="T144" i="8"/>
  <c r="S144" i="8"/>
  <c r="R144" i="8"/>
  <c r="Q144" i="8"/>
  <c r="P144" i="8"/>
  <c r="N144" i="8"/>
  <c r="L144" i="8"/>
  <c r="B143" i="8"/>
  <c r="C143" i="8"/>
  <c r="D143" i="8"/>
  <c r="E143" i="8"/>
  <c r="F143" i="8" a="1"/>
  <c r="F143" i="8"/>
  <c r="G143" i="8" a="1"/>
  <c r="G143" i="8"/>
  <c r="I143" i="8" a="1"/>
  <c r="I143" i="8"/>
  <c r="V143" i="8"/>
  <c r="K143" i="8"/>
  <c r="H143" i="8" a="1"/>
  <c r="H143" i="8"/>
  <c r="O143" i="8"/>
  <c r="M143" i="8"/>
  <c r="T143" i="8"/>
  <c r="S143" i="8"/>
  <c r="R143" i="8"/>
  <c r="Q143" i="8"/>
  <c r="P143" i="8"/>
  <c r="N143" i="8"/>
  <c r="L143" i="8"/>
  <c r="B142" i="8"/>
  <c r="C142" i="8"/>
  <c r="D142" i="8"/>
  <c r="E142" i="8"/>
  <c r="F142" i="8" a="1"/>
  <c r="F142" i="8"/>
  <c r="G142" i="8" a="1"/>
  <c r="G142" i="8"/>
  <c r="I142" i="8" a="1"/>
  <c r="I142" i="8"/>
  <c r="V142" i="8"/>
  <c r="K142" i="8"/>
  <c r="H142" i="8" a="1"/>
  <c r="H142" i="8"/>
  <c r="O142" i="8"/>
  <c r="M142" i="8"/>
  <c r="T142" i="8"/>
  <c r="S142" i="8"/>
  <c r="R142" i="8"/>
  <c r="Q142" i="8"/>
  <c r="P142" i="8"/>
  <c r="N142" i="8"/>
  <c r="L142" i="8"/>
  <c r="B141" i="8"/>
  <c r="C141" i="8"/>
  <c r="D141" i="8"/>
  <c r="E141" i="8"/>
  <c r="F141" i="8" a="1"/>
  <c r="F141" i="8"/>
  <c r="G141" i="8" a="1"/>
  <c r="G141" i="8"/>
  <c r="I141" i="8" a="1"/>
  <c r="I141" i="8"/>
  <c r="V141" i="8"/>
  <c r="K141" i="8"/>
  <c r="H141" i="8" a="1"/>
  <c r="H141" i="8"/>
  <c r="O141" i="8"/>
  <c r="M141" i="8"/>
  <c r="T141" i="8"/>
  <c r="S141" i="8"/>
  <c r="R141" i="8"/>
  <c r="Q141" i="8"/>
  <c r="P141" i="8"/>
  <c r="N141" i="8"/>
  <c r="L141" i="8"/>
  <c r="B140" i="8"/>
  <c r="C140" i="8"/>
  <c r="D140" i="8"/>
  <c r="E140" i="8"/>
  <c r="F140" i="8" a="1"/>
  <c r="F140" i="8"/>
  <c r="G140" i="8" a="1"/>
  <c r="G140" i="8"/>
  <c r="I140" i="8" a="1"/>
  <c r="I140" i="8"/>
  <c r="V140" i="8"/>
  <c r="K140" i="8"/>
  <c r="H140" i="8" a="1"/>
  <c r="H140" i="8"/>
  <c r="O140" i="8"/>
  <c r="M140" i="8"/>
  <c r="T140" i="8"/>
  <c r="S140" i="8"/>
  <c r="R140" i="8"/>
  <c r="Q140" i="8"/>
  <c r="P140" i="8"/>
  <c r="N140" i="8"/>
  <c r="L140" i="8"/>
  <c r="B139" i="8"/>
  <c r="C139" i="8"/>
  <c r="D139" i="8"/>
  <c r="E139" i="8"/>
  <c r="F139" i="8" a="1"/>
  <c r="F139" i="8"/>
  <c r="G139" i="8" a="1"/>
  <c r="G139" i="8"/>
  <c r="I139" i="8" a="1"/>
  <c r="I139" i="8"/>
  <c r="V139" i="8"/>
  <c r="K139" i="8"/>
  <c r="H139" i="8" a="1"/>
  <c r="H139" i="8"/>
  <c r="O139" i="8"/>
  <c r="M139" i="8"/>
  <c r="T139" i="8"/>
  <c r="S139" i="8"/>
  <c r="R139" i="8"/>
  <c r="Q139" i="8"/>
  <c r="P139" i="8"/>
  <c r="N139" i="8"/>
  <c r="L139" i="8"/>
  <c r="B138" i="8"/>
  <c r="C138" i="8"/>
  <c r="D138" i="8"/>
  <c r="E138" i="8"/>
  <c r="F138" i="8" a="1"/>
  <c r="F138" i="8"/>
  <c r="G138" i="8" a="1"/>
  <c r="G138" i="8"/>
  <c r="I138" i="8" a="1"/>
  <c r="I138" i="8"/>
  <c r="V138" i="8"/>
  <c r="K138" i="8"/>
  <c r="H138" i="8" a="1"/>
  <c r="H138" i="8"/>
  <c r="O138" i="8"/>
  <c r="M138" i="8"/>
  <c r="T138" i="8"/>
  <c r="S138" i="8"/>
  <c r="R138" i="8"/>
  <c r="Q138" i="8"/>
  <c r="P138" i="8"/>
  <c r="N138" i="8"/>
  <c r="L138" i="8"/>
  <c r="B137" i="8"/>
  <c r="C137" i="8"/>
  <c r="D137" i="8"/>
  <c r="E137" i="8"/>
  <c r="F137" i="8" a="1"/>
  <c r="F137" i="8"/>
  <c r="G137" i="8" a="1"/>
  <c r="G137" i="8"/>
  <c r="I137" i="8" a="1"/>
  <c r="I137" i="8"/>
  <c r="V137" i="8"/>
  <c r="K137" i="8"/>
  <c r="H137" i="8" a="1"/>
  <c r="H137" i="8"/>
  <c r="O137" i="8"/>
  <c r="M137" i="8"/>
  <c r="T137" i="8"/>
  <c r="S137" i="8"/>
  <c r="R137" i="8"/>
  <c r="Q137" i="8"/>
  <c r="P137" i="8"/>
  <c r="N137" i="8"/>
  <c r="L137" i="8"/>
  <c r="B136" i="8"/>
  <c r="C136" i="8"/>
  <c r="D136" i="8"/>
  <c r="E136" i="8"/>
  <c r="F136" i="8" a="1"/>
  <c r="F136" i="8"/>
  <c r="G136" i="8" a="1"/>
  <c r="G136" i="8"/>
  <c r="I136" i="8" a="1"/>
  <c r="I136" i="8"/>
  <c r="V136" i="8"/>
  <c r="K136" i="8"/>
  <c r="H136" i="8" a="1"/>
  <c r="H136" i="8"/>
  <c r="O136" i="8"/>
  <c r="M136" i="8"/>
  <c r="T136" i="8"/>
  <c r="S136" i="8"/>
  <c r="R136" i="8"/>
  <c r="Q136" i="8"/>
  <c r="P136" i="8"/>
  <c r="N136" i="8"/>
  <c r="L136" i="8"/>
  <c r="B135" i="8"/>
  <c r="C135" i="8"/>
  <c r="D135" i="8"/>
  <c r="E135" i="8"/>
  <c r="F135" i="8" a="1"/>
  <c r="F135" i="8"/>
  <c r="G135" i="8" a="1"/>
  <c r="G135" i="8"/>
  <c r="I135" i="8" a="1"/>
  <c r="I135" i="8"/>
  <c r="V135" i="8"/>
  <c r="K135" i="8"/>
  <c r="H135" i="8" a="1"/>
  <c r="H135" i="8"/>
  <c r="O135" i="8"/>
  <c r="M135" i="8"/>
  <c r="T135" i="8"/>
  <c r="S135" i="8"/>
  <c r="R135" i="8"/>
  <c r="Q135" i="8"/>
  <c r="P135" i="8"/>
  <c r="N135" i="8"/>
  <c r="L135" i="8"/>
  <c r="B134" i="8"/>
  <c r="C134" i="8"/>
  <c r="D134" i="8"/>
  <c r="E134" i="8"/>
  <c r="F134" i="8" a="1"/>
  <c r="F134" i="8"/>
  <c r="G134" i="8" a="1"/>
  <c r="G134" i="8"/>
  <c r="I134" i="8" a="1"/>
  <c r="I134" i="8"/>
  <c r="V134" i="8"/>
  <c r="K134" i="8"/>
  <c r="H134" i="8" a="1"/>
  <c r="H134" i="8"/>
  <c r="O134" i="8"/>
  <c r="M134" i="8"/>
  <c r="T134" i="8"/>
  <c r="S134" i="8"/>
  <c r="R134" i="8"/>
  <c r="Q134" i="8"/>
  <c r="P134" i="8"/>
  <c r="N134" i="8"/>
  <c r="L134" i="8"/>
  <c r="B133" i="8"/>
  <c r="C133" i="8"/>
  <c r="D133" i="8"/>
  <c r="E133" i="8"/>
  <c r="F133" i="8" a="1"/>
  <c r="F133" i="8"/>
  <c r="G133" i="8" a="1"/>
  <c r="G133" i="8"/>
  <c r="I133" i="8" a="1"/>
  <c r="I133" i="8"/>
  <c r="V133" i="8"/>
  <c r="K133" i="8"/>
  <c r="H133" i="8" a="1"/>
  <c r="H133" i="8"/>
  <c r="O133" i="8"/>
  <c r="M133" i="8"/>
  <c r="T133" i="8"/>
  <c r="S133" i="8"/>
  <c r="R133" i="8"/>
  <c r="Q133" i="8"/>
  <c r="P133" i="8"/>
  <c r="N133" i="8"/>
  <c r="L133" i="8"/>
  <c r="B132" i="8"/>
  <c r="C132" i="8"/>
  <c r="D132" i="8"/>
  <c r="E132" i="8"/>
  <c r="F132" i="8" a="1"/>
  <c r="F132" i="8"/>
  <c r="G132" i="8" a="1"/>
  <c r="G132" i="8"/>
  <c r="I132" i="8" a="1"/>
  <c r="I132" i="8"/>
  <c r="V132" i="8"/>
  <c r="K132" i="8"/>
  <c r="H132" i="8" a="1"/>
  <c r="H132" i="8"/>
  <c r="O132" i="8"/>
  <c r="M132" i="8"/>
  <c r="T132" i="8"/>
  <c r="S132" i="8"/>
  <c r="R132" i="8"/>
  <c r="Q132" i="8"/>
  <c r="P132" i="8"/>
  <c r="N132" i="8"/>
  <c r="L132" i="8"/>
  <c r="B131" i="8"/>
  <c r="C131" i="8"/>
  <c r="D131" i="8"/>
  <c r="E131" i="8"/>
  <c r="F131" i="8" a="1"/>
  <c r="F131" i="8"/>
  <c r="G131" i="8" a="1"/>
  <c r="G131" i="8"/>
  <c r="I131" i="8" a="1"/>
  <c r="I131" i="8"/>
  <c r="V131" i="8"/>
  <c r="K131" i="8"/>
  <c r="H131" i="8" a="1"/>
  <c r="H131" i="8"/>
  <c r="O131" i="8"/>
  <c r="M131" i="8"/>
  <c r="T131" i="8"/>
  <c r="S131" i="8"/>
  <c r="R131" i="8"/>
  <c r="Q131" i="8"/>
  <c r="P131" i="8"/>
  <c r="N131" i="8"/>
  <c r="L131" i="8"/>
  <c r="B130" i="8"/>
  <c r="C130" i="8"/>
  <c r="D130" i="8"/>
  <c r="E130" i="8"/>
  <c r="F130" i="8" a="1"/>
  <c r="F130" i="8"/>
  <c r="G130" i="8" a="1"/>
  <c r="G130" i="8"/>
  <c r="I130" i="8" a="1"/>
  <c r="I130" i="8"/>
  <c r="V130" i="8"/>
  <c r="K130" i="8"/>
  <c r="H130" i="8" a="1"/>
  <c r="H130" i="8"/>
  <c r="O130" i="8"/>
  <c r="M130" i="8"/>
  <c r="T130" i="8"/>
  <c r="S130" i="8"/>
  <c r="R130" i="8"/>
  <c r="Q130" i="8"/>
  <c r="P130" i="8"/>
  <c r="N130" i="8"/>
  <c r="L130" i="8"/>
  <c r="B129" i="8"/>
  <c r="C129" i="8"/>
  <c r="D129" i="8"/>
  <c r="E129" i="8"/>
  <c r="F129" i="8" a="1"/>
  <c r="F129" i="8"/>
  <c r="G129" i="8" a="1"/>
  <c r="G129" i="8"/>
  <c r="I129" i="8" a="1"/>
  <c r="I129" i="8"/>
  <c r="V129" i="8"/>
  <c r="K129" i="8"/>
  <c r="H129" i="8" a="1"/>
  <c r="H129" i="8"/>
  <c r="O129" i="8"/>
  <c r="M129" i="8"/>
  <c r="T129" i="8"/>
  <c r="S129" i="8"/>
  <c r="R129" i="8"/>
  <c r="Q129" i="8"/>
  <c r="P129" i="8"/>
  <c r="N129" i="8"/>
  <c r="L129" i="8"/>
  <c r="B128" i="8"/>
  <c r="C128" i="8"/>
  <c r="D128" i="8"/>
  <c r="E128" i="8"/>
  <c r="F128" i="8" a="1"/>
  <c r="F128" i="8"/>
  <c r="G128" i="8" a="1"/>
  <c r="G128" i="8"/>
  <c r="I128" i="8" a="1"/>
  <c r="I128" i="8"/>
  <c r="V128" i="8"/>
  <c r="K128" i="8"/>
  <c r="H128" i="8" a="1"/>
  <c r="H128" i="8"/>
  <c r="O128" i="8"/>
  <c r="M128" i="8"/>
  <c r="T128" i="8"/>
  <c r="S128" i="8"/>
  <c r="R128" i="8"/>
  <c r="Q128" i="8"/>
  <c r="P128" i="8"/>
  <c r="N128" i="8"/>
  <c r="L128" i="8"/>
  <c r="B127" i="8"/>
  <c r="C127" i="8"/>
  <c r="D127" i="8"/>
  <c r="E127" i="8"/>
  <c r="F127" i="8" a="1"/>
  <c r="F127" i="8"/>
  <c r="G127" i="8" a="1"/>
  <c r="G127" i="8"/>
  <c r="I127" i="8" a="1"/>
  <c r="I127" i="8"/>
  <c r="V127" i="8"/>
  <c r="K127" i="8"/>
  <c r="H127" i="8" a="1"/>
  <c r="H127" i="8"/>
  <c r="O127" i="8"/>
  <c r="M127" i="8"/>
  <c r="T127" i="8"/>
  <c r="S127" i="8"/>
  <c r="R127" i="8"/>
  <c r="Q127" i="8"/>
  <c r="P127" i="8"/>
  <c r="N127" i="8"/>
  <c r="L127" i="8"/>
  <c r="B126" i="8"/>
  <c r="C126" i="8"/>
  <c r="D126" i="8"/>
  <c r="E126" i="8"/>
  <c r="F126" i="8" a="1"/>
  <c r="F126" i="8"/>
  <c r="G126" i="8" a="1"/>
  <c r="G126" i="8"/>
  <c r="I126" i="8" a="1"/>
  <c r="I126" i="8"/>
  <c r="V126" i="8"/>
  <c r="K126" i="8"/>
  <c r="H126" i="8" a="1"/>
  <c r="H126" i="8"/>
  <c r="O126" i="8"/>
  <c r="M126" i="8"/>
  <c r="T126" i="8"/>
  <c r="S126" i="8"/>
  <c r="R126" i="8"/>
  <c r="Q126" i="8"/>
  <c r="P126" i="8"/>
  <c r="N126" i="8"/>
  <c r="L126" i="8"/>
  <c r="B125" i="8"/>
  <c r="C125" i="8"/>
  <c r="D125" i="8"/>
  <c r="E125" i="8"/>
  <c r="F125" i="8" a="1"/>
  <c r="F125" i="8"/>
  <c r="G125" i="8" a="1"/>
  <c r="G125" i="8"/>
  <c r="I125" i="8" a="1"/>
  <c r="I125" i="8"/>
  <c r="V125" i="8"/>
  <c r="K125" i="8"/>
  <c r="H125" i="8" a="1"/>
  <c r="H125" i="8"/>
  <c r="O125" i="8"/>
  <c r="M125" i="8"/>
  <c r="T125" i="8"/>
  <c r="S125" i="8"/>
  <c r="R125" i="8"/>
  <c r="Q125" i="8"/>
  <c r="P125" i="8"/>
  <c r="N125" i="8"/>
  <c r="L125" i="8"/>
  <c r="B124" i="8"/>
  <c r="C124" i="8"/>
  <c r="D124" i="8"/>
  <c r="E124" i="8"/>
  <c r="F124" i="8" a="1"/>
  <c r="F124" i="8"/>
  <c r="G124" i="8" a="1"/>
  <c r="G124" i="8"/>
  <c r="I124" i="8" a="1"/>
  <c r="I124" i="8"/>
  <c r="V124" i="8"/>
  <c r="K124" i="8"/>
  <c r="H124" i="8" a="1"/>
  <c r="H124" i="8"/>
  <c r="O124" i="8"/>
  <c r="M124" i="8"/>
  <c r="T124" i="8"/>
  <c r="S124" i="8"/>
  <c r="R124" i="8"/>
  <c r="Q124" i="8"/>
  <c r="P124" i="8"/>
  <c r="N124" i="8"/>
  <c r="L124" i="8"/>
  <c r="B123" i="8"/>
  <c r="C123" i="8"/>
  <c r="D123" i="8"/>
  <c r="E123" i="8"/>
  <c r="F123" i="8" a="1"/>
  <c r="F123" i="8"/>
  <c r="G123" i="8" a="1"/>
  <c r="G123" i="8"/>
  <c r="I123" i="8" a="1"/>
  <c r="I123" i="8"/>
  <c r="V123" i="8"/>
  <c r="K123" i="8"/>
  <c r="H123" i="8" a="1"/>
  <c r="H123" i="8"/>
  <c r="O123" i="8"/>
  <c r="M123" i="8"/>
  <c r="T123" i="8"/>
  <c r="S123" i="8"/>
  <c r="R123" i="8"/>
  <c r="Q123" i="8"/>
  <c r="P123" i="8"/>
  <c r="N123" i="8"/>
  <c r="L123" i="8"/>
  <c r="B122" i="8"/>
  <c r="C122" i="8"/>
  <c r="D122" i="8"/>
  <c r="E122" i="8"/>
  <c r="F122" i="8" a="1"/>
  <c r="F122" i="8"/>
  <c r="G122" i="8" a="1"/>
  <c r="G122" i="8"/>
  <c r="I122" i="8" a="1"/>
  <c r="I122" i="8"/>
  <c r="V122" i="8"/>
  <c r="K122" i="8"/>
  <c r="H122" i="8" a="1"/>
  <c r="H122" i="8"/>
  <c r="O122" i="8"/>
  <c r="M122" i="8"/>
  <c r="T122" i="8"/>
  <c r="S122" i="8"/>
  <c r="R122" i="8"/>
  <c r="Q122" i="8"/>
  <c r="P122" i="8"/>
  <c r="N122" i="8"/>
  <c r="L122" i="8"/>
  <c r="B121" i="8"/>
  <c r="C121" i="8"/>
  <c r="D121" i="8"/>
  <c r="E121" i="8"/>
  <c r="F121" i="8" a="1"/>
  <c r="F121" i="8"/>
  <c r="G121" i="8" a="1"/>
  <c r="G121" i="8"/>
  <c r="I121" i="8" a="1"/>
  <c r="I121" i="8"/>
  <c r="V121" i="8"/>
  <c r="K121" i="8"/>
  <c r="H121" i="8" a="1"/>
  <c r="H121" i="8"/>
  <c r="O121" i="8"/>
  <c r="M121" i="8"/>
  <c r="T121" i="8"/>
  <c r="S121" i="8"/>
  <c r="R121" i="8"/>
  <c r="Q121" i="8"/>
  <c r="P121" i="8"/>
  <c r="N121" i="8"/>
  <c r="L121" i="8"/>
  <c r="B120" i="8"/>
  <c r="C120" i="8"/>
  <c r="D120" i="8"/>
  <c r="E120" i="8"/>
  <c r="F120" i="8" a="1"/>
  <c r="F120" i="8"/>
  <c r="G120" i="8" a="1"/>
  <c r="G120" i="8"/>
  <c r="I120" i="8" a="1"/>
  <c r="I120" i="8"/>
  <c r="V120" i="8"/>
  <c r="K120" i="8"/>
  <c r="H120" i="8" a="1"/>
  <c r="H120" i="8"/>
  <c r="O120" i="8"/>
  <c r="M120" i="8"/>
  <c r="T120" i="8"/>
  <c r="S120" i="8"/>
  <c r="R120" i="8"/>
  <c r="Q120" i="8"/>
  <c r="P120" i="8"/>
  <c r="N120" i="8"/>
  <c r="L120" i="8"/>
  <c r="B119" i="8"/>
  <c r="C119" i="8"/>
  <c r="D119" i="8"/>
  <c r="E119" i="8"/>
  <c r="F119" i="8" a="1"/>
  <c r="F119" i="8"/>
  <c r="G119" i="8" a="1"/>
  <c r="G119" i="8"/>
  <c r="I119" i="8" a="1"/>
  <c r="I119" i="8"/>
  <c r="V119" i="8"/>
  <c r="K119" i="8"/>
  <c r="H119" i="8" a="1"/>
  <c r="H119" i="8"/>
  <c r="O119" i="8"/>
  <c r="M119" i="8"/>
  <c r="T119" i="8"/>
  <c r="S119" i="8"/>
  <c r="R119" i="8"/>
  <c r="Q119" i="8"/>
  <c r="P119" i="8"/>
  <c r="N119" i="8"/>
  <c r="L119" i="8"/>
  <c r="B118" i="8"/>
  <c r="C118" i="8"/>
  <c r="D118" i="8"/>
  <c r="E118" i="8"/>
  <c r="F118" i="8" a="1"/>
  <c r="F118" i="8"/>
  <c r="G118" i="8" a="1"/>
  <c r="G118" i="8"/>
  <c r="I118" i="8" a="1"/>
  <c r="I118" i="8"/>
  <c r="V118" i="8"/>
  <c r="K118" i="8"/>
  <c r="H118" i="8" a="1"/>
  <c r="H118" i="8"/>
  <c r="O118" i="8"/>
  <c r="M118" i="8"/>
  <c r="T118" i="8"/>
  <c r="S118" i="8"/>
  <c r="R118" i="8"/>
  <c r="Q118" i="8"/>
  <c r="P118" i="8"/>
  <c r="N118" i="8"/>
  <c r="L118" i="8"/>
  <c r="B117" i="8"/>
  <c r="C117" i="8"/>
  <c r="D117" i="8"/>
  <c r="E117" i="8"/>
  <c r="F117" i="8" a="1"/>
  <c r="F117" i="8"/>
  <c r="G117" i="8" a="1"/>
  <c r="G117" i="8"/>
  <c r="I117" i="8" a="1"/>
  <c r="I117" i="8"/>
  <c r="V117" i="8"/>
  <c r="K117" i="8"/>
  <c r="H117" i="8" a="1"/>
  <c r="H117" i="8"/>
  <c r="O117" i="8"/>
  <c r="M117" i="8"/>
  <c r="T117" i="8"/>
  <c r="S117" i="8"/>
  <c r="R117" i="8"/>
  <c r="Q117" i="8"/>
  <c r="P117" i="8"/>
  <c r="N117" i="8"/>
  <c r="L117" i="8"/>
  <c r="B116" i="8"/>
  <c r="C116" i="8"/>
  <c r="D116" i="8"/>
  <c r="E116" i="8"/>
  <c r="F116" i="8" a="1"/>
  <c r="F116" i="8"/>
  <c r="G116" i="8" a="1"/>
  <c r="G116" i="8"/>
  <c r="I116" i="8" a="1"/>
  <c r="I116" i="8"/>
  <c r="V116" i="8"/>
  <c r="K116" i="8"/>
  <c r="H116" i="8" a="1"/>
  <c r="H116" i="8"/>
  <c r="O116" i="8"/>
  <c r="M116" i="8"/>
  <c r="T116" i="8"/>
  <c r="S116" i="8"/>
  <c r="R116" i="8"/>
  <c r="Q116" i="8"/>
  <c r="P116" i="8"/>
  <c r="N116" i="8"/>
  <c r="L116" i="8"/>
  <c r="B115" i="8"/>
  <c r="C115" i="8"/>
  <c r="D115" i="8"/>
  <c r="E115" i="8"/>
  <c r="F115" i="8" a="1"/>
  <c r="F115" i="8"/>
  <c r="G115" i="8" a="1"/>
  <c r="G115" i="8"/>
  <c r="I115" i="8" a="1"/>
  <c r="I115" i="8"/>
  <c r="V115" i="8"/>
  <c r="K115" i="8"/>
  <c r="H115" i="8" a="1"/>
  <c r="H115" i="8"/>
  <c r="O115" i="8"/>
  <c r="M115" i="8"/>
  <c r="T115" i="8"/>
  <c r="S115" i="8"/>
  <c r="R115" i="8"/>
  <c r="Q115" i="8"/>
  <c r="P115" i="8"/>
  <c r="N115" i="8"/>
  <c r="L115" i="8"/>
  <c r="B114" i="8"/>
  <c r="C114" i="8"/>
  <c r="D114" i="8"/>
  <c r="E114" i="8"/>
  <c r="F114" i="8" a="1"/>
  <c r="F114" i="8"/>
  <c r="G114" i="8" a="1"/>
  <c r="G114" i="8"/>
  <c r="I114" i="8" a="1"/>
  <c r="I114" i="8"/>
  <c r="V114" i="8"/>
  <c r="K114" i="8"/>
  <c r="H114" i="8" a="1"/>
  <c r="H114" i="8"/>
  <c r="O114" i="8"/>
  <c r="M114" i="8"/>
  <c r="T114" i="8"/>
  <c r="S114" i="8"/>
  <c r="R114" i="8"/>
  <c r="Q114" i="8"/>
  <c r="P114" i="8"/>
  <c r="N114" i="8"/>
  <c r="L114" i="8"/>
  <c r="B113" i="8"/>
  <c r="C113" i="8"/>
  <c r="D113" i="8"/>
  <c r="E113" i="8"/>
  <c r="F113" i="8" a="1"/>
  <c r="F113" i="8"/>
  <c r="G113" i="8" a="1"/>
  <c r="G113" i="8"/>
  <c r="I113" i="8" a="1"/>
  <c r="I113" i="8"/>
  <c r="V113" i="8"/>
  <c r="K113" i="8"/>
  <c r="H113" i="8" a="1"/>
  <c r="H113" i="8"/>
  <c r="O113" i="8"/>
  <c r="M113" i="8"/>
  <c r="T113" i="8"/>
  <c r="S113" i="8"/>
  <c r="R113" i="8"/>
  <c r="Q113" i="8"/>
  <c r="P113" i="8"/>
  <c r="N113" i="8"/>
  <c r="L113" i="8"/>
  <c r="B112" i="8"/>
  <c r="C112" i="8"/>
  <c r="D112" i="8"/>
  <c r="E112" i="8"/>
  <c r="F112" i="8" a="1"/>
  <c r="F112" i="8"/>
  <c r="G112" i="8" a="1"/>
  <c r="G112" i="8"/>
  <c r="I112" i="8" a="1"/>
  <c r="I112" i="8"/>
  <c r="V112" i="8"/>
  <c r="K112" i="8"/>
  <c r="H112" i="8" a="1"/>
  <c r="H112" i="8"/>
  <c r="O112" i="8"/>
  <c r="M112" i="8"/>
  <c r="T112" i="8"/>
  <c r="S112" i="8"/>
  <c r="R112" i="8"/>
  <c r="Q112" i="8"/>
  <c r="P112" i="8"/>
  <c r="N112" i="8"/>
  <c r="L112" i="8"/>
  <c r="B111" i="8"/>
  <c r="C111" i="8"/>
  <c r="D111" i="8"/>
  <c r="E111" i="8"/>
  <c r="F111" i="8" a="1"/>
  <c r="F111" i="8"/>
  <c r="G111" i="8" a="1"/>
  <c r="G111" i="8"/>
  <c r="I111" i="8" a="1"/>
  <c r="I111" i="8"/>
  <c r="V111" i="8"/>
  <c r="K111" i="8"/>
  <c r="H111" i="8" a="1"/>
  <c r="H111" i="8"/>
  <c r="O111" i="8"/>
  <c r="M111" i="8"/>
  <c r="T111" i="8"/>
  <c r="S111" i="8"/>
  <c r="R111" i="8"/>
  <c r="Q111" i="8"/>
  <c r="P111" i="8"/>
  <c r="N111" i="8"/>
  <c r="L111" i="8"/>
  <c r="B110" i="8"/>
  <c r="C110" i="8"/>
  <c r="D110" i="8"/>
  <c r="E110" i="8"/>
  <c r="F110" i="8" a="1"/>
  <c r="F110" i="8"/>
  <c r="G110" i="8" a="1"/>
  <c r="G110" i="8"/>
  <c r="I110" i="8" a="1"/>
  <c r="I110" i="8"/>
  <c r="V110" i="8"/>
  <c r="K110" i="8"/>
  <c r="H110" i="8" a="1"/>
  <c r="H110" i="8"/>
  <c r="O110" i="8"/>
  <c r="M110" i="8"/>
  <c r="T110" i="8"/>
  <c r="S110" i="8"/>
  <c r="R110" i="8"/>
  <c r="Q110" i="8"/>
  <c r="P110" i="8"/>
  <c r="N110" i="8"/>
  <c r="L110" i="8"/>
  <c r="B109" i="8"/>
  <c r="C109" i="8"/>
  <c r="D109" i="8"/>
  <c r="E109" i="8"/>
  <c r="F109" i="8" a="1"/>
  <c r="F109" i="8"/>
  <c r="G109" i="8" a="1"/>
  <c r="G109" i="8"/>
  <c r="I109" i="8" a="1"/>
  <c r="I109" i="8"/>
  <c r="V109" i="8"/>
  <c r="K109" i="8"/>
  <c r="H109" i="8" a="1"/>
  <c r="H109" i="8"/>
  <c r="O109" i="8"/>
  <c r="M109" i="8"/>
  <c r="T109" i="8"/>
  <c r="S109" i="8"/>
  <c r="R109" i="8"/>
  <c r="Q109" i="8"/>
  <c r="P109" i="8"/>
  <c r="N109" i="8"/>
  <c r="L109" i="8"/>
  <c r="B108" i="8"/>
  <c r="C108" i="8"/>
  <c r="D108" i="8"/>
  <c r="E108" i="8"/>
  <c r="F108" i="8" a="1"/>
  <c r="F108" i="8"/>
  <c r="G108" i="8" a="1"/>
  <c r="G108" i="8"/>
  <c r="I108" i="8" a="1"/>
  <c r="I108" i="8"/>
  <c r="V108" i="8"/>
  <c r="K108" i="8"/>
  <c r="H108" i="8" a="1"/>
  <c r="H108" i="8"/>
  <c r="O108" i="8"/>
  <c r="M108" i="8"/>
  <c r="T108" i="8"/>
  <c r="S108" i="8"/>
  <c r="R108" i="8"/>
  <c r="Q108" i="8"/>
  <c r="P108" i="8"/>
  <c r="N108" i="8"/>
  <c r="L108" i="8"/>
  <c r="B107" i="8"/>
  <c r="C107" i="8"/>
  <c r="D107" i="8"/>
  <c r="E107" i="8"/>
  <c r="F107" i="8" a="1"/>
  <c r="F107" i="8"/>
  <c r="G107" i="8" a="1"/>
  <c r="G107" i="8"/>
  <c r="I107" i="8" a="1"/>
  <c r="I107" i="8"/>
  <c r="V107" i="8"/>
  <c r="K107" i="8"/>
  <c r="H107" i="8" a="1"/>
  <c r="H107" i="8"/>
  <c r="O107" i="8"/>
  <c r="M107" i="8"/>
  <c r="T107" i="8"/>
  <c r="S107" i="8"/>
  <c r="R107" i="8"/>
  <c r="Q107" i="8"/>
  <c r="P107" i="8"/>
  <c r="N107" i="8"/>
  <c r="L107" i="8"/>
  <c r="B106" i="8"/>
  <c r="C106" i="8"/>
  <c r="D106" i="8"/>
  <c r="E106" i="8"/>
  <c r="F106" i="8" a="1"/>
  <c r="F106" i="8"/>
  <c r="G106" i="8" a="1"/>
  <c r="G106" i="8"/>
  <c r="I106" i="8" a="1"/>
  <c r="I106" i="8"/>
  <c r="V106" i="8"/>
  <c r="K106" i="8"/>
  <c r="H106" i="8" a="1"/>
  <c r="H106" i="8"/>
  <c r="O106" i="8"/>
  <c r="M106" i="8"/>
  <c r="T106" i="8"/>
  <c r="S106" i="8"/>
  <c r="R106" i="8"/>
  <c r="Q106" i="8"/>
  <c r="P106" i="8"/>
  <c r="N106" i="8"/>
  <c r="L106" i="8"/>
  <c r="B105" i="8"/>
  <c r="C105" i="8"/>
  <c r="D105" i="8"/>
  <c r="E105" i="8"/>
  <c r="F105" i="8" a="1"/>
  <c r="F105" i="8"/>
  <c r="G105" i="8" a="1"/>
  <c r="G105" i="8"/>
  <c r="I105" i="8" a="1"/>
  <c r="I105" i="8"/>
  <c r="V105" i="8"/>
  <c r="K105" i="8"/>
  <c r="H105" i="8" a="1"/>
  <c r="H105" i="8"/>
  <c r="O105" i="8"/>
  <c r="M105" i="8"/>
  <c r="T105" i="8"/>
  <c r="S105" i="8"/>
  <c r="R105" i="8"/>
  <c r="Q105" i="8"/>
  <c r="P105" i="8"/>
  <c r="N105" i="8"/>
  <c r="L105" i="8"/>
  <c r="B104" i="8"/>
  <c r="C104" i="8"/>
  <c r="D104" i="8"/>
  <c r="E104" i="8"/>
  <c r="F104" i="8" a="1"/>
  <c r="F104" i="8"/>
  <c r="G104" i="8" a="1"/>
  <c r="G104" i="8"/>
  <c r="I104" i="8" a="1"/>
  <c r="I104" i="8"/>
  <c r="V104" i="8"/>
  <c r="K104" i="8"/>
  <c r="H104" i="8" a="1"/>
  <c r="H104" i="8"/>
  <c r="O104" i="8"/>
  <c r="M104" i="8"/>
  <c r="T104" i="8"/>
  <c r="S104" i="8"/>
  <c r="R104" i="8"/>
  <c r="Q104" i="8"/>
  <c r="P104" i="8"/>
  <c r="N104" i="8"/>
  <c r="L104" i="8"/>
  <c r="B103" i="8"/>
  <c r="C103" i="8"/>
  <c r="D103" i="8"/>
  <c r="E103" i="8"/>
  <c r="F103" i="8" a="1"/>
  <c r="F103" i="8"/>
  <c r="G103" i="8" a="1"/>
  <c r="G103" i="8"/>
  <c r="I103" i="8" a="1"/>
  <c r="I103" i="8"/>
  <c r="V103" i="8"/>
  <c r="K103" i="8"/>
  <c r="H103" i="8" a="1"/>
  <c r="H103" i="8"/>
  <c r="O103" i="8"/>
  <c r="M103" i="8"/>
  <c r="T103" i="8"/>
  <c r="S103" i="8"/>
  <c r="R103" i="8"/>
  <c r="Q103" i="8"/>
  <c r="P103" i="8"/>
  <c r="N103" i="8"/>
  <c r="L103" i="8"/>
  <c r="B102" i="8"/>
  <c r="C102" i="8"/>
  <c r="D102" i="8"/>
  <c r="E102" i="8"/>
  <c r="F102" i="8" a="1"/>
  <c r="F102" i="8"/>
  <c r="G102" i="8" a="1"/>
  <c r="G102" i="8"/>
  <c r="I102" i="8" a="1"/>
  <c r="I102" i="8"/>
  <c r="V102" i="8"/>
  <c r="K102" i="8"/>
  <c r="H102" i="8" a="1"/>
  <c r="H102" i="8"/>
  <c r="O102" i="8"/>
  <c r="M102" i="8"/>
  <c r="T102" i="8"/>
  <c r="S102" i="8"/>
  <c r="R102" i="8"/>
  <c r="Q102" i="8"/>
  <c r="P102" i="8"/>
  <c r="N102" i="8"/>
  <c r="L102" i="8"/>
  <c r="B101" i="8"/>
  <c r="C101" i="8"/>
  <c r="D101" i="8"/>
  <c r="E101" i="8"/>
  <c r="F101" i="8" a="1"/>
  <c r="F101" i="8"/>
  <c r="G101" i="8" a="1"/>
  <c r="G101" i="8"/>
  <c r="I101" i="8" a="1"/>
  <c r="I101" i="8"/>
  <c r="V101" i="8"/>
  <c r="K101" i="8"/>
  <c r="H101" i="8" a="1"/>
  <c r="H101" i="8"/>
  <c r="O101" i="8"/>
  <c r="M101" i="8"/>
  <c r="T101" i="8"/>
  <c r="S101" i="8"/>
  <c r="R101" i="8"/>
  <c r="Q101" i="8"/>
  <c r="P101" i="8"/>
  <c r="N101" i="8"/>
  <c r="L101" i="8"/>
  <c r="B100" i="8"/>
  <c r="C100" i="8"/>
  <c r="D100" i="8"/>
  <c r="E100" i="8"/>
  <c r="F100" i="8" a="1"/>
  <c r="F100" i="8"/>
  <c r="G100" i="8" a="1"/>
  <c r="G100" i="8"/>
  <c r="I100" i="8" a="1"/>
  <c r="I100" i="8"/>
  <c r="V100" i="8"/>
  <c r="K100" i="8"/>
  <c r="H100" i="8" a="1"/>
  <c r="H100" i="8"/>
  <c r="O100" i="8"/>
  <c r="M100" i="8"/>
  <c r="T100" i="8"/>
  <c r="S100" i="8"/>
  <c r="R100" i="8"/>
  <c r="Q100" i="8"/>
  <c r="P100" i="8"/>
  <c r="N100" i="8"/>
  <c r="L100" i="8"/>
  <c r="B99" i="8"/>
  <c r="C99" i="8"/>
  <c r="D99" i="8"/>
  <c r="E99" i="8"/>
  <c r="F99" i="8" a="1"/>
  <c r="F99" i="8"/>
  <c r="G99" i="8" a="1"/>
  <c r="G99" i="8"/>
  <c r="I99" i="8" a="1"/>
  <c r="I99" i="8"/>
  <c r="V99" i="8"/>
  <c r="K99" i="8"/>
  <c r="H99" i="8" a="1"/>
  <c r="H99" i="8"/>
  <c r="O99" i="8"/>
  <c r="M99" i="8"/>
  <c r="T99" i="8"/>
  <c r="S99" i="8"/>
  <c r="R99" i="8"/>
  <c r="Q99" i="8"/>
  <c r="P99" i="8"/>
  <c r="N99" i="8"/>
  <c r="L99" i="8"/>
  <c r="B98" i="8"/>
  <c r="C98" i="8"/>
  <c r="D98" i="8"/>
  <c r="E98" i="8"/>
  <c r="F98" i="8" a="1"/>
  <c r="F98" i="8"/>
  <c r="G98" i="8" a="1"/>
  <c r="G98" i="8"/>
  <c r="I98" i="8" a="1"/>
  <c r="I98" i="8"/>
  <c r="V98" i="8"/>
  <c r="K98" i="8"/>
  <c r="H98" i="8" a="1"/>
  <c r="H98" i="8"/>
  <c r="O98" i="8"/>
  <c r="M98" i="8"/>
  <c r="T98" i="8"/>
  <c r="S98" i="8"/>
  <c r="R98" i="8"/>
  <c r="Q98" i="8"/>
  <c r="P98" i="8"/>
  <c r="N98" i="8"/>
  <c r="L98" i="8"/>
  <c r="B97" i="8"/>
  <c r="C97" i="8"/>
  <c r="D97" i="8"/>
  <c r="E97" i="8"/>
  <c r="F97" i="8" a="1"/>
  <c r="F97" i="8"/>
  <c r="G97" i="8" a="1"/>
  <c r="G97" i="8"/>
  <c r="I97" i="8" a="1"/>
  <c r="I97" i="8"/>
  <c r="V97" i="8"/>
  <c r="K97" i="8"/>
  <c r="H97" i="8" a="1"/>
  <c r="H97" i="8"/>
  <c r="O97" i="8"/>
  <c r="M97" i="8"/>
  <c r="T97" i="8"/>
  <c r="S97" i="8"/>
  <c r="R97" i="8"/>
  <c r="Q97" i="8"/>
  <c r="P97" i="8"/>
  <c r="N97" i="8"/>
  <c r="L97" i="8"/>
  <c r="B96" i="8"/>
  <c r="C96" i="8"/>
  <c r="D96" i="8"/>
  <c r="E96" i="8"/>
  <c r="F96" i="8" a="1"/>
  <c r="F96" i="8"/>
  <c r="G96" i="8" a="1"/>
  <c r="G96" i="8"/>
  <c r="I96" i="8" a="1"/>
  <c r="I96" i="8"/>
  <c r="V96" i="8"/>
  <c r="K96" i="8"/>
  <c r="H96" i="8" a="1"/>
  <c r="H96" i="8"/>
  <c r="O96" i="8"/>
  <c r="M96" i="8"/>
  <c r="T96" i="8"/>
  <c r="S96" i="8"/>
  <c r="R96" i="8"/>
  <c r="Q96" i="8"/>
  <c r="P96" i="8"/>
  <c r="N96" i="8"/>
  <c r="L96" i="8"/>
  <c r="B95" i="8"/>
  <c r="C95" i="8"/>
  <c r="D95" i="8"/>
  <c r="E95" i="8"/>
  <c r="F95" i="8" a="1"/>
  <c r="F95" i="8"/>
  <c r="G95" i="8" a="1"/>
  <c r="G95" i="8"/>
  <c r="I95" i="8" a="1"/>
  <c r="I95" i="8"/>
  <c r="V95" i="8"/>
  <c r="K95" i="8"/>
  <c r="H95" i="8" a="1"/>
  <c r="H95" i="8"/>
  <c r="O95" i="8"/>
  <c r="M95" i="8"/>
  <c r="T95" i="8"/>
  <c r="S95" i="8"/>
  <c r="R95" i="8"/>
  <c r="Q95" i="8"/>
  <c r="P95" i="8"/>
  <c r="N95" i="8"/>
  <c r="L95" i="8"/>
  <c r="B94" i="8"/>
  <c r="C94" i="8"/>
  <c r="D94" i="8"/>
  <c r="E94" i="8"/>
  <c r="F94" i="8" a="1"/>
  <c r="F94" i="8"/>
  <c r="G94" i="8" a="1"/>
  <c r="G94" i="8"/>
  <c r="I94" i="8" a="1"/>
  <c r="I94" i="8"/>
  <c r="V94" i="8"/>
  <c r="K94" i="8"/>
  <c r="H94" i="8" a="1"/>
  <c r="H94" i="8"/>
  <c r="O94" i="8"/>
  <c r="M94" i="8"/>
  <c r="T94" i="8"/>
  <c r="S94" i="8"/>
  <c r="R94" i="8"/>
  <c r="Q94" i="8"/>
  <c r="P94" i="8"/>
  <c r="N94" i="8"/>
  <c r="L94" i="8"/>
  <c r="B93" i="8"/>
  <c r="C93" i="8"/>
  <c r="D93" i="8"/>
  <c r="E93" i="8"/>
  <c r="F93" i="8" a="1"/>
  <c r="F93" i="8"/>
  <c r="G93" i="8" a="1"/>
  <c r="G93" i="8"/>
  <c r="I93" i="8" a="1"/>
  <c r="I93" i="8"/>
  <c r="V93" i="8"/>
  <c r="K93" i="8"/>
  <c r="H93" i="8" a="1"/>
  <c r="H93" i="8"/>
  <c r="O93" i="8"/>
  <c r="M93" i="8"/>
  <c r="T93" i="8"/>
  <c r="S93" i="8"/>
  <c r="R93" i="8"/>
  <c r="Q93" i="8"/>
  <c r="P93" i="8"/>
  <c r="N93" i="8"/>
  <c r="L93" i="8"/>
  <c r="B92" i="8"/>
  <c r="C92" i="8"/>
  <c r="D92" i="8"/>
  <c r="E92" i="8"/>
  <c r="F92" i="8" a="1"/>
  <c r="F92" i="8"/>
  <c r="G92" i="8" a="1"/>
  <c r="G92" i="8"/>
  <c r="I92" i="8" a="1"/>
  <c r="I92" i="8"/>
  <c r="V92" i="8"/>
  <c r="K92" i="8"/>
  <c r="H92" i="8" a="1"/>
  <c r="H92" i="8"/>
  <c r="O92" i="8"/>
  <c r="M92" i="8"/>
  <c r="T92" i="8"/>
  <c r="S92" i="8"/>
  <c r="R92" i="8"/>
  <c r="Q92" i="8"/>
  <c r="P92" i="8"/>
  <c r="N92" i="8"/>
  <c r="L92" i="8"/>
  <c r="B91" i="8"/>
  <c r="C91" i="8"/>
  <c r="D91" i="8"/>
  <c r="E91" i="8"/>
  <c r="F91" i="8" a="1"/>
  <c r="F91" i="8"/>
  <c r="G91" i="8" a="1"/>
  <c r="G91" i="8"/>
  <c r="I91" i="8" a="1"/>
  <c r="I91" i="8"/>
  <c r="V91" i="8"/>
  <c r="K91" i="8"/>
  <c r="H91" i="8" a="1"/>
  <c r="H91" i="8"/>
  <c r="O91" i="8"/>
  <c r="M91" i="8"/>
  <c r="T91" i="8"/>
  <c r="S91" i="8"/>
  <c r="R91" i="8"/>
  <c r="Q91" i="8"/>
  <c r="P91" i="8"/>
  <c r="N91" i="8"/>
  <c r="L91" i="8"/>
  <c r="B90" i="8"/>
  <c r="C90" i="8"/>
  <c r="D90" i="8"/>
  <c r="E90" i="8"/>
  <c r="F90" i="8" a="1"/>
  <c r="F90" i="8"/>
  <c r="G90" i="8" a="1"/>
  <c r="G90" i="8"/>
  <c r="I90" i="8" a="1"/>
  <c r="I90" i="8"/>
  <c r="V90" i="8"/>
  <c r="K90" i="8"/>
  <c r="H90" i="8" a="1"/>
  <c r="H90" i="8"/>
  <c r="O90" i="8"/>
  <c r="M90" i="8"/>
  <c r="T90" i="8"/>
  <c r="S90" i="8"/>
  <c r="R90" i="8"/>
  <c r="Q90" i="8"/>
  <c r="P90" i="8"/>
  <c r="N90" i="8"/>
  <c r="L90" i="8"/>
  <c r="B89" i="8"/>
  <c r="C89" i="8"/>
  <c r="D89" i="8"/>
  <c r="E89" i="8"/>
  <c r="F89" i="8" a="1"/>
  <c r="F89" i="8"/>
  <c r="G89" i="8" a="1"/>
  <c r="G89" i="8"/>
  <c r="I89" i="8" a="1"/>
  <c r="I89" i="8"/>
  <c r="V89" i="8"/>
  <c r="K89" i="8"/>
  <c r="H89" i="8" a="1"/>
  <c r="H89" i="8"/>
  <c r="O89" i="8"/>
  <c r="M89" i="8"/>
  <c r="T89" i="8"/>
  <c r="S89" i="8"/>
  <c r="R89" i="8"/>
  <c r="Q89" i="8"/>
  <c r="P89" i="8"/>
  <c r="N89" i="8"/>
  <c r="L89" i="8"/>
  <c r="B88" i="8"/>
  <c r="C88" i="8"/>
  <c r="D88" i="8"/>
  <c r="E88" i="8"/>
  <c r="F88" i="8" a="1"/>
  <c r="F88" i="8"/>
  <c r="G88" i="8" a="1"/>
  <c r="G88" i="8"/>
  <c r="I88" i="8" a="1"/>
  <c r="I88" i="8"/>
  <c r="V88" i="8"/>
  <c r="K88" i="8"/>
  <c r="H88" i="8" a="1"/>
  <c r="H88" i="8"/>
  <c r="O88" i="8"/>
  <c r="M88" i="8"/>
  <c r="T88" i="8"/>
  <c r="S88" i="8"/>
  <c r="R88" i="8"/>
  <c r="Q88" i="8"/>
  <c r="P88" i="8"/>
  <c r="N88" i="8"/>
  <c r="L88" i="8"/>
  <c r="B87" i="8"/>
  <c r="C87" i="8"/>
  <c r="D87" i="8"/>
  <c r="E87" i="8"/>
  <c r="F87" i="8" a="1"/>
  <c r="F87" i="8"/>
  <c r="G87" i="8" a="1"/>
  <c r="G87" i="8"/>
  <c r="I87" i="8" a="1"/>
  <c r="I87" i="8"/>
  <c r="V87" i="8"/>
  <c r="K87" i="8"/>
  <c r="H87" i="8" a="1"/>
  <c r="H87" i="8"/>
  <c r="O87" i="8"/>
  <c r="M87" i="8"/>
  <c r="T87" i="8"/>
  <c r="S87" i="8"/>
  <c r="R87" i="8"/>
  <c r="Q87" i="8"/>
  <c r="P87" i="8"/>
  <c r="N87" i="8"/>
  <c r="L87" i="8"/>
  <c r="B86" i="8"/>
  <c r="C86" i="8"/>
  <c r="D86" i="8"/>
  <c r="E86" i="8"/>
  <c r="F86" i="8" a="1"/>
  <c r="F86" i="8"/>
  <c r="G86" i="8" a="1"/>
  <c r="G86" i="8"/>
  <c r="I86" i="8" a="1"/>
  <c r="I86" i="8"/>
  <c r="V86" i="8"/>
  <c r="K86" i="8"/>
  <c r="H86" i="8" a="1"/>
  <c r="H86" i="8"/>
  <c r="O86" i="8"/>
  <c r="M86" i="8"/>
  <c r="T86" i="8"/>
  <c r="S86" i="8"/>
  <c r="R86" i="8"/>
  <c r="Q86" i="8"/>
  <c r="P86" i="8"/>
  <c r="N86" i="8"/>
  <c r="L86" i="8"/>
  <c r="B85" i="8"/>
  <c r="C85" i="8"/>
  <c r="D85" i="8"/>
  <c r="E85" i="8"/>
  <c r="F85" i="8" a="1"/>
  <c r="F85" i="8"/>
  <c r="G85" i="8" a="1"/>
  <c r="G85" i="8"/>
  <c r="I85" i="8" a="1"/>
  <c r="I85" i="8"/>
  <c r="V85" i="8"/>
  <c r="K85" i="8"/>
  <c r="H85" i="8" a="1"/>
  <c r="H85" i="8"/>
  <c r="O85" i="8"/>
  <c r="M85" i="8"/>
  <c r="T85" i="8"/>
  <c r="S85" i="8"/>
  <c r="R85" i="8"/>
  <c r="Q85" i="8"/>
  <c r="P85" i="8"/>
  <c r="N85" i="8"/>
  <c r="L85" i="8"/>
  <c r="B84" i="8"/>
  <c r="C84" i="8"/>
  <c r="D84" i="8"/>
  <c r="E84" i="8"/>
  <c r="F84" i="8" a="1"/>
  <c r="F84" i="8"/>
  <c r="G84" i="8" a="1"/>
  <c r="G84" i="8"/>
  <c r="I84" i="8" a="1"/>
  <c r="I84" i="8"/>
  <c r="V84" i="8"/>
  <c r="K84" i="8"/>
  <c r="H84" i="8" a="1"/>
  <c r="H84" i="8"/>
  <c r="O84" i="8"/>
  <c r="M84" i="8"/>
  <c r="T84" i="8"/>
  <c r="S84" i="8"/>
  <c r="R84" i="8"/>
  <c r="Q84" i="8"/>
  <c r="P84" i="8"/>
  <c r="N84" i="8"/>
  <c r="L84" i="8"/>
  <c r="B83" i="8"/>
  <c r="C83" i="8"/>
  <c r="D83" i="8"/>
  <c r="E83" i="8"/>
  <c r="F83" i="8" a="1"/>
  <c r="F83" i="8"/>
  <c r="G83" i="8" a="1"/>
  <c r="G83" i="8"/>
  <c r="I83" i="8" a="1"/>
  <c r="I83" i="8"/>
  <c r="V83" i="8"/>
  <c r="K83" i="8"/>
  <c r="H83" i="8" a="1"/>
  <c r="H83" i="8"/>
  <c r="O83" i="8"/>
  <c r="M83" i="8"/>
  <c r="T83" i="8"/>
  <c r="S83" i="8"/>
  <c r="R83" i="8"/>
  <c r="Q83" i="8"/>
  <c r="P83" i="8"/>
  <c r="N83" i="8"/>
  <c r="L83" i="8"/>
  <c r="B82" i="8"/>
  <c r="C82" i="8"/>
  <c r="D82" i="8"/>
  <c r="E82" i="8"/>
  <c r="F82" i="8" a="1"/>
  <c r="F82" i="8"/>
  <c r="G82" i="8" a="1"/>
  <c r="G82" i="8"/>
  <c r="I82" i="8" a="1"/>
  <c r="I82" i="8"/>
  <c r="V82" i="8"/>
  <c r="K82" i="8"/>
  <c r="H82" i="8" a="1"/>
  <c r="H82" i="8"/>
  <c r="O82" i="8"/>
  <c r="M82" i="8"/>
  <c r="T82" i="8"/>
  <c r="S82" i="8"/>
  <c r="R82" i="8"/>
  <c r="Q82" i="8"/>
  <c r="P82" i="8"/>
  <c r="N82" i="8"/>
  <c r="L82" i="8"/>
  <c r="B81" i="8"/>
  <c r="C81" i="8"/>
  <c r="D81" i="8"/>
  <c r="E81" i="8"/>
  <c r="F81" i="8" a="1"/>
  <c r="F81" i="8"/>
  <c r="G81" i="8" a="1"/>
  <c r="G81" i="8"/>
  <c r="I81" i="8" a="1"/>
  <c r="I81" i="8"/>
  <c r="V81" i="8"/>
  <c r="K81" i="8"/>
  <c r="H81" i="8" a="1"/>
  <c r="H81" i="8"/>
  <c r="O81" i="8"/>
  <c r="M81" i="8"/>
  <c r="T81" i="8"/>
  <c r="S81" i="8"/>
  <c r="R81" i="8"/>
  <c r="Q81" i="8"/>
  <c r="P81" i="8"/>
  <c r="N81" i="8"/>
  <c r="L81" i="8"/>
  <c r="B80" i="8"/>
  <c r="C80" i="8"/>
  <c r="D80" i="8"/>
  <c r="E80" i="8"/>
  <c r="F80" i="8" a="1"/>
  <c r="F80" i="8"/>
  <c r="G80" i="8" a="1"/>
  <c r="G80" i="8"/>
  <c r="I80" i="8" a="1"/>
  <c r="I80" i="8"/>
  <c r="V80" i="8"/>
  <c r="K80" i="8"/>
  <c r="H80" i="8" a="1"/>
  <c r="H80" i="8"/>
  <c r="O80" i="8"/>
  <c r="M80" i="8"/>
  <c r="T80" i="8"/>
  <c r="S80" i="8"/>
  <c r="R80" i="8"/>
  <c r="Q80" i="8"/>
  <c r="P80" i="8"/>
  <c r="N80" i="8"/>
  <c r="L80" i="8"/>
  <c r="B79" i="8"/>
  <c r="C79" i="8"/>
  <c r="D79" i="8"/>
  <c r="E79" i="8"/>
  <c r="F79" i="8" a="1"/>
  <c r="F79" i="8"/>
  <c r="G79" i="8" a="1"/>
  <c r="G79" i="8"/>
  <c r="I79" i="8" a="1"/>
  <c r="I79" i="8"/>
  <c r="V79" i="8"/>
  <c r="K79" i="8"/>
  <c r="H79" i="8" a="1"/>
  <c r="H79" i="8"/>
  <c r="O79" i="8"/>
  <c r="M79" i="8"/>
  <c r="T79" i="8"/>
  <c r="S79" i="8"/>
  <c r="R79" i="8"/>
  <c r="Q79" i="8"/>
  <c r="P79" i="8"/>
  <c r="N79" i="8"/>
  <c r="L79" i="8"/>
  <c r="B78" i="8"/>
  <c r="C78" i="8"/>
  <c r="D78" i="8"/>
  <c r="E78" i="8"/>
  <c r="F78" i="8" a="1"/>
  <c r="F78" i="8"/>
  <c r="G78" i="8" a="1"/>
  <c r="G78" i="8"/>
  <c r="I78" i="8" a="1"/>
  <c r="I78" i="8"/>
  <c r="V78" i="8"/>
  <c r="K78" i="8"/>
  <c r="H78" i="8" a="1"/>
  <c r="H78" i="8"/>
  <c r="O78" i="8"/>
  <c r="M78" i="8"/>
  <c r="T78" i="8"/>
  <c r="S78" i="8"/>
  <c r="R78" i="8"/>
  <c r="Q78" i="8"/>
  <c r="P78" i="8"/>
  <c r="N78" i="8"/>
  <c r="L78" i="8"/>
  <c r="B77" i="8"/>
  <c r="C77" i="8"/>
  <c r="D77" i="8"/>
  <c r="E77" i="8"/>
  <c r="F77" i="8" a="1"/>
  <c r="F77" i="8"/>
  <c r="G77" i="8" a="1"/>
  <c r="G77" i="8"/>
  <c r="I77" i="8" a="1"/>
  <c r="I77" i="8"/>
  <c r="V77" i="8"/>
  <c r="K77" i="8"/>
  <c r="H77" i="8" a="1"/>
  <c r="H77" i="8"/>
  <c r="O77" i="8"/>
  <c r="M77" i="8"/>
  <c r="T77" i="8"/>
  <c r="S77" i="8"/>
  <c r="R77" i="8"/>
  <c r="Q77" i="8"/>
  <c r="P77" i="8"/>
  <c r="N77" i="8"/>
  <c r="L77" i="8"/>
  <c r="B76" i="8"/>
  <c r="C76" i="8"/>
  <c r="D76" i="8"/>
  <c r="E76" i="8"/>
  <c r="F76" i="8" a="1"/>
  <c r="F76" i="8"/>
  <c r="G76" i="8" a="1"/>
  <c r="G76" i="8"/>
  <c r="I76" i="8" a="1"/>
  <c r="I76" i="8"/>
  <c r="V76" i="8"/>
  <c r="K76" i="8"/>
  <c r="H76" i="8" a="1"/>
  <c r="H76" i="8"/>
  <c r="O76" i="8"/>
  <c r="M76" i="8"/>
  <c r="T76" i="8"/>
  <c r="S76" i="8"/>
  <c r="R76" i="8"/>
  <c r="Q76" i="8"/>
  <c r="P76" i="8"/>
  <c r="N76" i="8"/>
  <c r="L76" i="8"/>
  <c r="B75" i="8"/>
  <c r="C75" i="8"/>
  <c r="D75" i="8"/>
  <c r="E75" i="8"/>
  <c r="F75" i="8" a="1"/>
  <c r="F75" i="8"/>
  <c r="G75" i="8" a="1"/>
  <c r="G75" i="8"/>
  <c r="I75" i="8" a="1"/>
  <c r="I75" i="8"/>
  <c r="V75" i="8"/>
  <c r="K75" i="8"/>
  <c r="H75" i="8" a="1"/>
  <c r="H75" i="8"/>
  <c r="O75" i="8"/>
  <c r="M75" i="8"/>
  <c r="T75" i="8"/>
  <c r="S75" i="8"/>
  <c r="R75" i="8"/>
  <c r="Q75" i="8"/>
  <c r="P75" i="8"/>
  <c r="N75" i="8"/>
  <c r="L75" i="8"/>
  <c r="B74" i="8"/>
  <c r="C74" i="8"/>
  <c r="D74" i="8"/>
  <c r="E74" i="8"/>
  <c r="F74" i="8" a="1"/>
  <c r="F74" i="8"/>
  <c r="G74" i="8" a="1"/>
  <c r="G74" i="8"/>
  <c r="I74" i="8" a="1"/>
  <c r="I74" i="8"/>
  <c r="V74" i="8"/>
  <c r="K74" i="8"/>
  <c r="H74" i="8" a="1"/>
  <c r="H74" i="8"/>
  <c r="O74" i="8"/>
  <c r="M74" i="8"/>
  <c r="T74" i="8"/>
  <c r="S74" i="8"/>
  <c r="R74" i="8"/>
  <c r="Q74" i="8"/>
  <c r="P74" i="8"/>
  <c r="N74" i="8"/>
  <c r="L74" i="8"/>
  <c r="B73" i="8"/>
  <c r="C73" i="8"/>
  <c r="D73" i="8"/>
  <c r="E73" i="8"/>
  <c r="F73" i="8" a="1"/>
  <c r="F73" i="8"/>
  <c r="G73" i="8" a="1"/>
  <c r="G73" i="8"/>
  <c r="I73" i="8" a="1"/>
  <c r="I73" i="8"/>
  <c r="V73" i="8"/>
  <c r="K73" i="8"/>
  <c r="H73" i="8" a="1"/>
  <c r="H73" i="8"/>
  <c r="O73" i="8"/>
  <c r="M73" i="8"/>
  <c r="T73" i="8"/>
  <c r="S73" i="8"/>
  <c r="R73" i="8"/>
  <c r="Q73" i="8"/>
  <c r="P73" i="8"/>
  <c r="N73" i="8"/>
  <c r="L73" i="8"/>
  <c r="B72" i="8"/>
  <c r="C72" i="8"/>
  <c r="D72" i="8"/>
  <c r="E72" i="8"/>
  <c r="F72" i="8" a="1"/>
  <c r="F72" i="8"/>
  <c r="G72" i="8" a="1"/>
  <c r="G72" i="8"/>
  <c r="I72" i="8" a="1"/>
  <c r="I72" i="8"/>
  <c r="V72" i="8"/>
  <c r="K72" i="8"/>
  <c r="H72" i="8" a="1"/>
  <c r="H72" i="8"/>
  <c r="O72" i="8"/>
  <c r="M72" i="8"/>
  <c r="T72" i="8"/>
  <c r="S72" i="8"/>
  <c r="R72" i="8"/>
  <c r="Q72" i="8"/>
  <c r="P72" i="8"/>
  <c r="N72" i="8"/>
  <c r="L72" i="8"/>
  <c r="B71" i="8"/>
  <c r="C71" i="8"/>
  <c r="D71" i="8"/>
  <c r="E71" i="8"/>
  <c r="F71" i="8" a="1"/>
  <c r="F71" i="8"/>
  <c r="G71" i="8" a="1"/>
  <c r="G71" i="8"/>
  <c r="I71" i="8" a="1"/>
  <c r="I71" i="8"/>
  <c r="V71" i="8"/>
  <c r="K71" i="8"/>
  <c r="H71" i="8" a="1"/>
  <c r="H71" i="8"/>
  <c r="O71" i="8"/>
  <c r="M71" i="8"/>
  <c r="T71" i="8"/>
  <c r="S71" i="8"/>
  <c r="R71" i="8"/>
  <c r="Q71" i="8"/>
  <c r="P71" i="8"/>
  <c r="N71" i="8"/>
  <c r="L71" i="8"/>
  <c r="B70" i="8"/>
  <c r="C70" i="8"/>
  <c r="D70" i="8"/>
  <c r="E70" i="8"/>
  <c r="F70" i="8" a="1"/>
  <c r="F70" i="8"/>
  <c r="G70" i="8" a="1"/>
  <c r="G70" i="8"/>
  <c r="I70" i="8" a="1"/>
  <c r="I70" i="8"/>
  <c r="V70" i="8"/>
  <c r="K70" i="8"/>
  <c r="H70" i="8" a="1"/>
  <c r="H70" i="8"/>
  <c r="O70" i="8"/>
  <c r="M70" i="8"/>
  <c r="T70" i="8"/>
  <c r="S70" i="8"/>
  <c r="R70" i="8"/>
  <c r="Q70" i="8"/>
  <c r="P70" i="8"/>
  <c r="N70" i="8"/>
  <c r="L70" i="8"/>
  <c r="B69" i="8"/>
  <c r="C69" i="8"/>
  <c r="D69" i="8"/>
  <c r="E69" i="8"/>
  <c r="F69" i="8" a="1"/>
  <c r="F69" i="8"/>
  <c r="G69" i="8" a="1"/>
  <c r="G69" i="8"/>
  <c r="I69" i="8" a="1"/>
  <c r="I69" i="8"/>
  <c r="V69" i="8"/>
  <c r="K69" i="8"/>
  <c r="H69" i="8" a="1"/>
  <c r="H69" i="8"/>
  <c r="O69" i="8"/>
  <c r="M69" i="8"/>
  <c r="T69" i="8"/>
  <c r="S69" i="8"/>
  <c r="R69" i="8"/>
  <c r="Q69" i="8"/>
  <c r="P69" i="8"/>
  <c r="N69" i="8"/>
  <c r="L69" i="8"/>
  <c r="B68" i="8"/>
  <c r="C68" i="8"/>
  <c r="D68" i="8"/>
  <c r="E68" i="8"/>
  <c r="F68" i="8" a="1"/>
  <c r="F68" i="8"/>
  <c r="G68" i="8" a="1"/>
  <c r="G68" i="8"/>
  <c r="I68" i="8" a="1"/>
  <c r="I68" i="8"/>
  <c r="V68" i="8"/>
  <c r="K68" i="8"/>
  <c r="H68" i="8" a="1"/>
  <c r="H68" i="8"/>
  <c r="O68" i="8"/>
  <c r="M68" i="8"/>
  <c r="T68" i="8"/>
  <c r="S68" i="8"/>
  <c r="R68" i="8"/>
  <c r="Q68" i="8"/>
  <c r="P68" i="8"/>
  <c r="N68" i="8"/>
  <c r="L68" i="8"/>
  <c r="B67" i="8"/>
  <c r="C67" i="8"/>
  <c r="D67" i="8"/>
  <c r="E67" i="8"/>
  <c r="F67" i="8" a="1"/>
  <c r="F67" i="8"/>
  <c r="G67" i="8" a="1"/>
  <c r="G67" i="8"/>
  <c r="I67" i="8" a="1"/>
  <c r="I67" i="8"/>
  <c r="V67" i="8"/>
  <c r="K67" i="8"/>
  <c r="H67" i="8" a="1"/>
  <c r="H67" i="8"/>
  <c r="O67" i="8"/>
  <c r="M67" i="8"/>
  <c r="T67" i="8"/>
  <c r="S67" i="8"/>
  <c r="R67" i="8"/>
  <c r="Q67" i="8"/>
  <c r="P67" i="8"/>
  <c r="N67" i="8"/>
  <c r="L67" i="8"/>
  <c r="B66" i="8"/>
  <c r="C66" i="8"/>
  <c r="D66" i="8"/>
  <c r="E66" i="8"/>
  <c r="F66" i="8" a="1"/>
  <c r="F66" i="8"/>
  <c r="G66" i="8" a="1"/>
  <c r="G66" i="8"/>
  <c r="I66" i="8" a="1"/>
  <c r="I66" i="8"/>
  <c r="V66" i="8"/>
  <c r="K66" i="8"/>
  <c r="H66" i="8" a="1"/>
  <c r="H66" i="8"/>
  <c r="O66" i="8"/>
  <c r="M66" i="8"/>
  <c r="T66" i="8"/>
  <c r="S66" i="8"/>
  <c r="R66" i="8"/>
  <c r="Q66" i="8"/>
  <c r="P66" i="8"/>
  <c r="N66" i="8"/>
  <c r="L66" i="8"/>
  <c r="B65" i="8"/>
  <c r="C65" i="8"/>
  <c r="D65" i="8"/>
  <c r="E65" i="8"/>
  <c r="F65" i="8" a="1"/>
  <c r="F65" i="8"/>
  <c r="G65" i="8" a="1"/>
  <c r="G65" i="8"/>
  <c r="I65" i="8" a="1"/>
  <c r="I65" i="8"/>
  <c r="V65" i="8"/>
  <c r="K65" i="8"/>
  <c r="H65" i="8" a="1"/>
  <c r="H65" i="8"/>
  <c r="O65" i="8"/>
  <c r="M65" i="8"/>
  <c r="T65" i="8"/>
  <c r="S65" i="8"/>
  <c r="R65" i="8"/>
  <c r="Q65" i="8"/>
  <c r="P65" i="8"/>
  <c r="N65" i="8"/>
  <c r="L65" i="8"/>
  <c r="B64" i="8"/>
  <c r="C64" i="8"/>
  <c r="D64" i="8"/>
  <c r="E64" i="8"/>
  <c r="F64" i="8" a="1"/>
  <c r="F64" i="8"/>
  <c r="G64" i="8" a="1"/>
  <c r="G64" i="8"/>
  <c r="I64" i="8" a="1"/>
  <c r="I64" i="8"/>
  <c r="V64" i="8"/>
  <c r="K64" i="8"/>
  <c r="H64" i="8" a="1"/>
  <c r="H64" i="8"/>
  <c r="O64" i="8"/>
  <c r="M64" i="8"/>
  <c r="T64" i="8"/>
  <c r="S64" i="8"/>
  <c r="R64" i="8"/>
  <c r="Q64" i="8"/>
  <c r="P64" i="8"/>
  <c r="N64" i="8"/>
  <c r="L64" i="8"/>
  <c r="B63" i="8"/>
  <c r="C63" i="8"/>
  <c r="D63" i="8"/>
  <c r="E63" i="8"/>
  <c r="F63" i="8" a="1"/>
  <c r="F63" i="8"/>
  <c r="G63" i="8" a="1"/>
  <c r="G63" i="8"/>
  <c r="I63" i="8" a="1"/>
  <c r="I63" i="8"/>
  <c r="V63" i="8"/>
  <c r="K63" i="8"/>
  <c r="H63" i="8" a="1"/>
  <c r="H63" i="8"/>
  <c r="O63" i="8"/>
  <c r="M63" i="8"/>
  <c r="T63" i="8"/>
  <c r="S63" i="8"/>
  <c r="R63" i="8"/>
  <c r="Q63" i="8"/>
  <c r="P63" i="8"/>
  <c r="N63" i="8"/>
  <c r="L63" i="8"/>
  <c r="B62" i="8"/>
  <c r="C62" i="8"/>
  <c r="D62" i="8"/>
  <c r="E62" i="8"/>
  <c r="F62" i="8" a="1"/>
  <c r="F62" i="8"/>
  <c r="G62" i="8" a="1"/>
  <c r="G62" i="8"/>
  <c r="I62" i="8" a="1"/>
  <c r="I62" i="8"/>
  <c r="V62" i="8"/>
  <c r="K62" i="8"/>
  <c r="H62" i="8" a="1"/>
  <c r="H62" i="8"/>
  <c r="O62" i="8"/>
  <c r="M62" i="8"/>
  <c r="T62" i="8"/>
  <c r="S62" i="8"/>
  <c r="R62" i="8"/>
  <c r="Q62" i="8"/>
  <c r="P62" i="8"/>
  <c r="N62" i="8"/>
  <c r="L62" i="8"/>
  <c r="B61" i="8"/>
  <c r="C61" i="8"/>
  <c r="D61" i="8"/>
  <c r="E61" i="8"/>
  <c r="F61" i="8" a="1"/>
  <c r="F61" i="8"/>
  <c r="G61" i="8" a="1"/>
  <c r="G61" i="8"/>
  <c r="I61" i="8" a="1"/>
  <c r="I61" i="8"/>
  <c r="V61" i="8"/>
  <c r="K61" i="8"/>
  <c r="H61" i="8" a="1"/>
  <c r="H61" i="8"/>
  <c r="O61" i="8"/>
  <c r="M61" i="8"/>
  <c r="T61" i="8"/>
  <c r="S61" i="8"/>
  <c r="R61" i="8"/>
  <c r="Q61" i="8"/>
  <c r="P61" i="8"/>
  <c r="N61" i="8"/>
  <c r="L61" i="8"/>
  <c r="B60" i="8"/>
  <c r="C60" i="8"/>
  <c r="D60" i="8"/>
  <c r="E60" i="8"/>
  <c r="F60" i="8" a="1"/>
  <c r="F60" i="8"/>
  <c r="G60" i="8" a="1"/>
  <c r="G60" i="8"/>
  <c r="I60" i="8" a="1"/>
  <c r="I60" i="8"/>
  <c r="V60" i="8"/>
  <c r="K60" i="8"/>
  <c r="H60" i="8" a="1"/>
  <c r="H60" i="8"/>
  <c r="O60" i="8"/>
  <c r="M60" i="8"/>
  <c r="T60" i="8"/>
  <c r="S60" i="8"/>
  <c r="R60" i="8"/>
  <c r="Q60" i="8"/>
  <c r="P60" i="8"/>
  <c r="N60" i="8"/>
  <c r="L60" i="8"/>
  <c r="B59" i="8"/>
  <c r="C59" i="8"/>
  <c r="D59" i="8"/>
  <c r="E59" i="8"/>
  <c r="F59" i="8" a="1"/>
  <c r="F59" i="8"/>
  <c r="G59" i="8" a="1"/>
  <c r="G59" i="8"/>
  <c r="I59" i="8" a="1"/>
  <c r="I59" i="8"/>
  <c r="V59" i="8"/>
  <c r="K59" i="8"/>
  <c r="H59" i="8" a="1"/>
  <c r="H59" i="8"/>
  <c r="O59" i="8"/>
  <c r="M59" i="8"/>
  <c r="T59" i="8"/>
  <c r="S59" i="8"/>
  <c r="R59" i="8"/>
  <c r="Q59" i="8"/>
  <c r="P59" i="8"/>
  <c r="N59" i="8"/>
  <c r="L59" i="8"/>
  <c r="B58" i="8"/>
  <c r="C58" i="8"/>
  <c r="D58" i="8"/>
  <c r="E58" i="8"/>
  <c r="F58" i="8" a="1"/>
  <c r="F58" i="8"/>
  <c r="G58" i="8" a="1"/>
  <c r="G58" i="8"/>
  <c r="I58" i="8" a="1"/>
  <c r="I58" i="8"/>
  <c r="V58" i="8"/>
  <c r="K58" i="8"/>
  <c r="H58" i="8" a="1"/>
  <c r="H58" i="8"/>
  <c r="O58" i="8"/>
  <c r="M58" i="8"/>
  <c r="T58" i="8"/>
  <c r="S58" i="8"/>
  <c r="R58" i="8"/>
  <c r="Q58" i="8"/>
  <c r="P58" i="8"/>
  <c r="N58" i="8"/>
  <c r="L58" i="8"/>
  <c r="B57" i="8"/>
  <c r="C57" i="8"/>
  <c r="D57" i="8"/>
  <c r="E57" i="8"/>
  <c r="F57" i="8" a="1"/>
  <c r="F57" i="8"/>
  <c r="G57" i="8" a="1"/>
  <c r="G57" i="8"/>
  <c r="I57" i="8" a="1"/>
  <c r="I57" i="8"/>
  <c r="V57" i="8"/>
  <c r="K57" i="8"/>
  <c r="H57" i="8" a="1"/>
  <c r="H57" i="8"/>
  <c r="O57" i="8"/>
  <c r="M57" i="8"/>
  <c r="T57" i="8"/>
  <c r="S57" i="8"/>
  <c r="R57" i="8"/>
  <c r="Q57" i="8"/>
  <c r="P57" i="8"/>
  <c r="N57" i="8"/>
  <c r="L57" i="8"/>
  <c r="B56" i="8"/>
  <c r="C56" i="8"/>
  <c r="D56" i="8"/>
  <c r="E56" i="8"/>
  <c r="F56" i="8" a="1"/>
  <c r="F56" i="8"/>
  <c r="G56" i="8" a="1"/>
  <c r="G56" i="8"/>
  <c r="I56" i="8" a="1"/>
  <c r="I56" i="8"/>
  <c r="V56" i="8"/>
  <c r="K56" i="8"/>
  <c r="H56" i="8" a="1"/>
  <c r="H56" i="8"/>
  <c r="O56" i="8"/>
  <c r="M56" i="8"/>
  <c r="T56" i="8"/>
  <c r="S56" i="8"/>
  <c r="R56" i="8"/>
  <c r="Q56" i="8"/>
  <c r="P56" i="8"/>
  <c r="N56" i="8"/>
  <c r="L56" i="8"/>
  <c r="B55" i="8"/>
  <c r="C55" i="8"/>
  <c r="D55" i="8"/>
  <c r="E55" i="8"/>
  <c r="F55" i="8" a="1"/>
  <c r="F55" i="8"/>
  <c r="G55" i="8" a="1"/>
  <c r="G55" i="8"/>
  <c r="I55" i="8" a="1"/>
  <c r="I55" i="8"/>
  <c r="V55" i="8"/>
  <c r="K55" i="8"/>
  <c r="H55" i="8" a="1"/>
  <c r="H55" i="8"/>
  <c r="O55" i="8"/>
  <c r="M55" i="8"/>
  <c r="T55" i="8"/>
  <c r="S55" i="8"/>
  <c r="R55" i="8"/>
  <c r="Q55" i="8"/>
  <c r="P55" i="8"/>
  <c r="N55" i="8"/>
  <c r="L55" i="8"/>
  <c r="B54" i="8"/>
  <c r="C54" i="8"/>
  <c r="D54" i="8"/>
  <c r="E54" i="8"/>
  <c r="F54" i="8" a="1"/>
  <c r="F54" i="8"/>
  <c r="G54" i="8" a="1"/>
  <c r="G54" i="8"/>
  <c r="I54" i="8" a="1"/>
  <c r="I54" i="8"/>
  <c r="V54" i="8"/>
  <c r="K54" i="8"/>
  <c r="H54" i="8" a="1"/>
  <c r="H54" i="8"/>
  <c r="O54" i="8"/>
  <c r="M54" i="8"/>
  <c r="T54" i="8"/>
  <c r="S54" i="8"/>
  <c r="R54" i="8"/>
  <c r="Q54" i="8"/>
  <c r="P54" i="8"/>
  <c r="N54" i="8"/>
  <c r="L54" i="8"/>
  <c r="B53" i="8"/>
  <c r="C53" i="8"/>
  <c r="D53" i="8"/>
  <c r="E53" i="8"/>
  <c r="F53" i="8" a="1"/>
  <c r="F53" i="8"/>
  <c r="G53" i="8" a="1"/>
  <c r="G53" i="8"/>
  <c r="I53" i="8" a="1"/>
  <c r="I53" i="8"/>
  <c r="V53" i="8"/>
  <c r="K53" i="8"/>
  <c r="H53" i="8" a="1"/>
  <c r="H53" i="8"/>
  <c r="O53" i="8"/>
  <c r="M53" i="8"/>
  <c r="T53" i="8"/>
  <c r="S53" i="8"/>
  <c r="R53" i="8"/>
  <c r="Q53" i="8"/>
  <c r="P53" i="8"/>
  <c r="N53" i="8"/>
  <c r="L53" i="8"/>
  <c r="B52" i="8"/>
  <c r="C52" i="8"/>
  <c r="D52" i="8"/>
  <c r="E52" i="8"/>
  <c r="F52" i="8" a="1"/>
  <c r="F52" i="8"/>
  <c r="G52" i="8" a="1"/>
  <c r="G52" i="8"/>
  <c r="I52" i="8" a="1"/>
  <c r="I52" i="8"/>
  <c r="V52" i="8"/>
  <c r="K52" i="8"/>
  <c r="H52" i="8" a="1"/>
  <c r="H52" i="8"/>
  <c r="O52" i="8"/>
  <c r="M52" i="8"/>
  <c r="T52" i="8"/>
  <c r="S52" i="8"/>
  <c r="R52" i="8"/>
  <c r="Q52" i="8"/>
  <c r="P52" i="8"/>
  <c r="N52" i="8"/>
  <c r="L52" i="8"/>
  <c r="B51" i="8"/>
  <c r="C51" i="8"/>
  <c r="D51" i="8"/>
  <c r="E51" i="8"/>
  <c r="F51" i="8" a="1"/>
  <c r="F51" i="8"/>
  <c r="G51" i="8" a="1"/>
  <c r="G51" i="8"/>
  <c r="I51" i="8" a="1"/>
  <c r="I51" i="8"/>
  <c r="V51" i="8"/>
  <c r="K51" i="8"/>
  <c r="H51" i="8" a="1"/>
  <c r="H51" i="8"/>
  <c r="O51" i="8"/>
  <c r="M51" i="8"/>
  <c r="T51" i="8"/>
  <c r="S51" i="8"/>
  <c r="R51" i="8"/>
  <c r="Q51" i="8"/>
  <c r="P51" i="8"/>
  <c r="N51" i="8"/>
  <c r="L51" i="8"/>
  <c r="B50" i="8"/>
  <c r="C50" i="8"/>
  <c r="D50" i="8"/>
  <c r="E50" i="8"/>
  <c r="F50" i="8" a="1"/>
  <c r="F50" i="8"/>
  <c r="G50" i="8" a="1"/>
  <c r="G50" i="8"/>
  <c r="I50" i="8" a="1"/>
  <c r="I50" i="8"/>
  <c r="V50" i="8"/>
  <c r="K50" i="8"/>
  <c r="H50" i="8" a="1"/>
  <c r="H50" i="8"/>
  <c r="O50" i="8"/>
  <c r="M50" i="8"/>
  <c r="T50" i="8"/>
  <c r="S50" i="8"/>
  <c r="R50" i="8"/>
  <c r="Q50" i="8"/>
  <c r="P50" i="8"/>
  <c r="N50" i="8"/>
  <c r="L50" i="8"/>
  <c r="B49" i="8"/>
  <c r="C49" i="8"/>
  <c r="D49" i="8"/>
  <c r="E49" i="8"/>
  <c r="F49" i="8" a="1"/>
  <c r="F49" i="8"/>
  <c r="G49" i="8" a="1"/>
  <c r="G49" i="8"/>
  <c r="I49" i="8" a="1"/>
  <c r="I49" i="8"/>
  <c r="V49" i="8"/>
  <c r="K49" i="8"/>
  <c r="H49" i="8" a="1"/>
  <c r="H49" i="8"/>
  <c r="O49" i="8"/>
  <c r="M49" i="8"/>
  <c r="T49" i="8"/>
  <c r="S49" i="8"/>
  <c r="R49" i="8"/>
  <c r="Q49" i="8"/>
  <c r="P49" i="8"/>
  <c r="N49" i="8"/>
  <c r="L49" i="8"/>
  <c r="B48" i="8"/>
  <c r="C48" i="8"/>
  <c r="D48" i="8"/>
  <c r="E48" i="8"/>
  <c r="F48" i="8" a="1"/>
  <c r="F48" i="8"/>
  <c r="G48" i="8" a="1"/>
  <c r="G48" i="8"/>
  <c r="I48" i="8" a="1"/>
  <c r="I48" i="8"/>
  <c r="V48" i="8"/>
  <c r="K48" i="8"/>
  <c r="H48" i="8" a="1"/>
  <c r="H48" i="8"/>
  <c r="O48" i="8"/>
  <c r="M48" i="8"/>
  <c r="T48" i="8"/>
  <c r="S48" i="8"/>
  <c r="R48" i="8"/>
  <c r="Q48" i="8"/>
  <c r="P48" i="8"/>
  <c r="N48" i="8"/>
  <c r="L48" i="8"/>
  <c r="B47" i="8"/>
  <c r="C47" i="8"/>
  <c r="D47" i="8"/>
  <c r="E47" i="8"/>
  <c r="F47" i="8" a="1"/>
  <c r="F47" i="8"/>
  <c r="G47" i="8" a="1"/>
  <c r="G47" i="8"/>
  <c r="I47" i="8" a="1"/>
  <c r="I47" i="8"/>
  <c r="V47" i="8"/>
  <c r="K47" i="8"/>
  <c r="H47" i="8" a="1"/>
  <c r="H47" i="8"/>
  <c r="O47" i="8"/>
  <c r="M47" i="8"/>
  <c r="T47" i="8"/>
  <c r="S47" i="8"/>
  <c r="R47" i="8"/>
  <c r="Q47" i="8"/>
  <c r="P47" i="8"/>
  <c r="N47" i="8"/>
  <c r="L47" i="8"/>
  <c r="B46" i="8"/>
  <c r="C46" i="8"/>
  <c r="D46" i="8"/>
  <c r="E46" i="8"/>
  <c r="F46" i="8" a="1"/>
  <c r="F46" i="8"/>
  <c r="G46" i="8" a="1"/>
  <c r="G46" i="8"/>
  <c r="I46" i="8" a="1"/>
  <c r="I46" i="8"/>
  <c r="V46" i="8"/>
  <c r="K46" i="8"/>
  <c r="H46" i="8" a="1"/>
  <c r="H46" i="8"/>
  <c r="O46" i="8"/>
  <c r="M46" i="8"/>
  <c r="T46" i="8"/>
  <c r="S46" i="8"/>
  <c r="R46" i="8"/>
  <c r="Q46" i="8"/>
  <c r="P46" i="8"/>
  <c r="N46" i="8"/>
  <c r="L46" i="8"/>
  <c r="B45" i="8"/>
  <c r="C45" i="8"/>
  <c r="D45" i="8"/>
  <c r="E45" i="8"/>
  <c r="F45" i="8" a="1"/>
  <c r="F45" i="8"/>
  <c r="G45" i="8" a="1"/>
  <c r="G45" i="8"/>
  <c r="I45" i="8" a="1"/>
  <c r="I45" i="8"/>
  <c r="V45" i="8"/>
  <c r="K45" i="8"/>
  <c r="H45" i="8" a="1"/>
  <c r="H45" i="8"/>
  <c r="O45" i="8"/>
  <c r="M45" i="8"/>
  <c r="T45" i="8"/>
  <c r="S45" i="8"/>
  <c r="R45" i="8"/>
  <c r="Q45" i="8"/>
  <c r="P45" i="8"/>
  <c r="N45" i="8"/>
  <c r="L45" i="8"/>
  <c r="B44" i="8"/>
  <c r="C44" i="8"/>
  <c r="D44" i="8"/>
  <c r="E44" i="8"/>
  <c r="F44" i="8" a="1"/>
  <c r="F44" i="8"/>
  <c r="G44" i="8" a="1"/>
  <c r="G44" i="8"/>
  <c r="I44" i="8" a="1"/>
  <c r="I44" i="8"/>
  <c r="V44" i="8"/>
  <c r="K44" i="8"/>
  <c r="H44" i="8" a="1"/>
  <c r="H44" i="8"/>
  <c r="O44" i="8"/>
  <c r="M44" i="8"/>
  <c r="T44" i="8"/>
  <c r="S44" i="8"/>
  <c r="R44" i="8"/>
  <c r="Q44" i="8"/>
  <c r="P44" i="8"/>
  <c r="N44" i="8"/>
  <c r="L44" i="8"/>
  <c r="B43" i="8"/>
  <c r="C43" i="8"/>
  <c r="D43" i="8"/>
  <c r="E43" i="8"/>
  <c r="F43" i="8" a="1"/>
  <c r="F43" i="8"/>
  <c r="G43" i="8" a="1"/>
  <c r="G43" i="8"/>
  <c r="I43" i="8" a="1"/>
  <c r="I43" i="8"/>
  <c r="V43" i="8"/>
  <c r="K43" i="8"/>
  <c r="H43" i="8" a="1"/>
  <c r="H43" i="8"/>
  <c r="O43" i="8"/>
  <c r="M43" i="8"/>
  <c r="T43" i="8"/>
  <c r="S43" i="8"/>
  <c r="R43" i="8"/>
  <c r="Q43" i="8"/>
  <c r="P43" i="8"/>
  <c r="N43" i="8"/>
  <c r="L43" i="8"/>
  <c r="B42" i="8"/>
  <c r="C42" i="8"/>
  <c r="D42" i="8"/>
  <c r="E42" i="8"/>
  <c r="F42" i="8" a="1"/>
  <c r="F42" i="8"/>
  <c r="G42" i="8" a="1"/>
  <c r="G42" i="8"/>
  <c r="I42" i="8" a="1"/>
  <c r="I42" i="8"/>
  <c r="V42" i="8"/>
  <c r="K42" i="8"/>
  <c r="H42" i="8" a="1"/>
  <c r="H42" i="8"/>
  <c r="O42" i="8"/>
  <c r="M42" i="8"/>
  <c r="T42" i="8"/>
  <c r="S42" i="8"/>
  <c r="R42" i="8"/>
  <c r="Q42" i="8"/>
  <c r="P42" i="8"/>
  <c r="N42" i="8"/>
  <c r="L42" i="8"/>
  <c r="B41" i="8"/>
  <c r="C41" i="8"/>
  <c r="D41" i="8"/>
  <c r="E41" i="8"/>
  <c r="F41" i="8" a="1"/>
  <c r="F41" i="8"/>
  <c r="G41" i="8" a="1"/>
  <c r="G41" i="8"/>
  <c r="I41" i="8" a="1"/>
  <c r="I41" i="8"/>
  <c r="V41" i="8"/>
  <c r="K41" i="8"/>
  <c r="H41" i="8" a="1"/>
  <c r="H41" i="8"/>
  <c r="O41" i="8"/>
  <c r="M41" i="8"/>
  <c r="T41" i="8"/>
  <c r="S41" i="8"/>
  <c r="R41" i="8"/>
  <c r="Q41" i="8"/>
  <c r="P41" i="8"/>
  <c r="N41" i="8"/>
  <c r="L41" i="8"/>
  <c r="B40" i="8"/>
  <c r="C40" i="8"/>
  <c r="D40" i="8"/>
  <c r="E40" i="8"/>
  <c r="F40" i="8" a="1"/>
  <c r="F40" i="8"/>
  <c r="G40" i="8" a="1"/>
  <c r="G40" i="8"/>
  <c r="I40" i="8" a="1"/>
  <c r="I40" i="8"/>
  <c r="V40" i="8"/>
  <c r="K40" i="8"/>
  <c r="H40" i="8" a="1"/>
  <c r="H40" i="8"/>
  <c r="O40" i="8"/>
  <c r="M40" i="8"/>
  <c r="T40" i="8"/>
  <c r="S40" i="8"/>
  <c r="R40" i="8"/>
  <c r="Q40" i="8"/>
  <c r="P40" i="8"/>
  <c r="N40" i="8"/>
  <c r="L40" i="8"/>
  <c r="B39" i="8"/>
  <c r="C39" i="8"/>
  <c r="D39" i="8"/>
  <c r="E39" i="8"/>
  <c r="F39" i="8" a="1"/>
  <c r="F39" i="8"/>
  <c r="G39" i="8" a="1"/>
  <c r="G39" i="8"/>
  <c r="I39" i="8" a="1"/>
  <c r="I39" i="8"/>
  <c r="V39" i="8"/>
  <c r="K39" i="8"/>
  <c r="H39" i="8" a="1"/>
  <c r="H39" i="8"/>
  <c r="O39" i="8"/>
  <c r="M39" i="8"/>
  <c r="T39" i="8"/>
  <c r="S39" i="8"/>
  <c r="R39" i="8"/>
  <c r="Q39" i="8"/>
  <c r="P39" i="8"/>
  <c r="N39" i="8"/>
  <c r="L39" i="8"/>
  <c r="B38" i="8"/>
  <c r="C38" i="8"/>
  <c r="D38" i="8"/>
  <c r="E38" i="8"/>
  <c r="F38" i="8" a="1"/>
  <c r="F38" i="8"/>
  <c r="G38" i="8" a="1"/>
  <c r="G38" i="8"/>
  <c r="I38" i="8" a="1"/>
  <c r="I38" i="8"/>
  <c r="V38" i="8"/>
  <c r="K38" i="8"/>
  <c r="H38" i="8" a="1"/>
  <c r="H38" i="8"/>
  <c r="O38" i="8"/>
  <c r="M38" i="8"/>
  <c r="T38" i="8"/>
  <c r="S38" i="8"/>
  <c r="R38" i="8"/>
  <c r="Q38" i="8"/>
  <c r="P38" i="8"/>
  <c r="N38" i="8"/>
  <c r="L38" i="8"/>
  <c r="B37" i="8"/>
  <c r="C37" i="8"/>
  <c r="D37" i="8"/>
  <c r="E37" i="8"/>
  <c r="F37" i="8" a="1"/>
  <c r="F37" i="8"/>
  <c r="G37" i="8" a="1"/>
  <c r="G37" i="8"/>
  <c r="I37" i="8" a="1"/>
  <c r="I37" i="8"/>
  <c r="V37" i="8"/>
  <c r="K37" i="8"/>
  <c r="H37" i="8" a="1"/>
  <c r="H37" i="8"/>
  <c r="O37" i="8"/>
  <c r="M37" i="8"/>
  <c r="T37" i="8"/>
  <c r="S37" i="8"/>
  <c r="R37" i="8"/>
  <c r="Q37" i="8"/>
  <c r="P37" i="8"/>
  <c r="N37" i="8"/>
  <c r="L37" i="8"/>
  <c r="B36" i="8"/>
  <c r="C36" i="8"/>
  <c r="D36" i="8"/>
  <c r="E36" i="8"/>
  <c r="F36" i="8" a="1"/>
  <c r="F36" i="8"/>
  <c r="G36" i="8" a="1"/>
  <c r="G36" i="8"/>
  <c r="I36" i="8" a="1"/>
  <c r="I36" i="8"/>
  <c r="V36" i="8"/>
  <c r="K36" i="8"/>
  <c r="H36" i="8" a="1"/>
  <c r="H36" i="8"/>
  <c r="O36" i="8"/>
  <c r="M36" i="8"/>
  <c r="T36" i="8"/>
  <c r="S36" i="8"/>
  <c r="R36" i="8"/>
  <c r="Q36" i="8"/>
  <c r="P36" i="8"/>
  <c r="N36" i="8"/>
  <c r="L36" i="8"/>
  <c r="B35" i="8"/>
  <c r="C35" i="8"/>
  <c r="D35" i="8"/>
  <c r="E35" i="8"/>
  <c r="F35" i="8" a="1"/>
  <c r="F35" i="8"/>
  <c r="G35" i="8" a="1"/>
  <c r="G35" i="8"/>
  <c r="I35" i="8" a="1"/>
  <c r="I35" i="8"/>
  <c r="V35" i="8"/>
  <c r="K35" i="8"/>
  <c r="H35" i="8" a="1"/>
  <c r="H35" i="8"/>
  <c r="O35" i="8"/>
  <c r="M35" i="8"/>
  <c r="T35" i="8"/>
  <c r="S35" i="8"/>
  <c r="R35" i="8"/>
  <c r="Q35" i="8"/>
  <c r="P35" i="8"/>
  <c r="N35" i="8"/>
  <c r="L35" i="8"/>
  <c r="B34" i="8"/>
  <c r="C34" i="8"/>
  <c r="D34" i="8"/>
  <c r="E34" i="8"/>
  <c r="F34" i="8" a="1"/>
  <c r="F34" i="8"/>
  <c r="G34" i="8" a="1"/>
  <c r="G34" i="8"/>
  <c r="I34" i="8" a="1"/>
  <c r="I34" i="8"/>
  <c r="V34" i="8"/>
  <c r="K34" i="8"/>
  <c r="H34" i="8" a="1"/>
  <c r="H34" i="8"/>
  <c r="O34" i="8"/>
  <c r="M34" i="8"/>
  <c r="T34" i="8"/>
  <c r="S34" i="8"/>
  <c r="R34" i="8"/>
  <c r="Q34" i="8"/>
  <c r="P34" i="8"/>
  <c r="N34" i="8"/>
  <c r="L34" i="8"/>
  <c r="B33" i="8"/>
  <c r="C33" i="8"/>
  <c r="D33" i="8"/>
  <c r="E33" i="8"/>
  <c r="F33" i="8" a="1"/>
  <c r="F33" i="8"/>
  <c r="G33" i="8" a="1"/>
  <c r="G33" i="8"/>
  <c r="I33" i="8" a="1"/>
  <c r="I33" i="8"/>
  <c r="V33" i="8"/>
  <c r="K33" i="8"/>
  <c r="H33" i="8" a="1"/>
  <c r="H33" i="8"/>
  <c r="O33" i="8"/>
  <c r="M33" i="8"/>
  <c r="T33" i="8"/>
  <c r="S33" i="8"/>
  <c r="R33" i="8"/>
  <c r="Q33" i="8"/>
  <c r="P33" i="8"/>
  <c r="N33" i="8"/>
  <c r="L33" i="8"/>
  <c r="B32" i="8"/>
  <c r="C32" i="8"/>
  <c r="D32" i="8"/>
  <c r="E32" i="8"/>
  <c r="F32" i="8" a="1"/>
  <c r="F32" i="8"/>
  <c r="G32" i="8" a="1"/>
  <c r="G32" i="8"/>
  <c r="I32" i="8" a="1"/>
  <c r="I32" i="8"/>
  <c r="V32" i="8"/>
  <c r="K32" i="8"/>
  <c r="H32" i="8" a="1"/>
  <c r="H32" i="8"/>
  <c r="O32" i="8"/>
  <c r="M32" i="8"/>
  <c r="T32" i="8"/>
  <c r="S32" i="8"/>
  <c r="R32" i="8"/>
  <c r="Q32" i="8"/>
  <c r="P32" i="8"/>
  <c r="N32" i="8"/>
  <c r="L32" i="8"/>
  <c r="B30" i="8"/>
  <c r="C30" i="8"/>
  <c r="D30" i="8"/>
  <c r="E30" i="8"/>
  <c r="F30" i="8" a="1"/>
  <c r="F30" i="8"/>
  <c r="G30" i="8" a="1"/>
  <c r="G30" i="8"/>
  <c r="I30" i="8" a="1"/>
  <c r="I30" i="8"/>
  <c r="V30" i="8"/>
  <c r="K30" i="8"/>
  <c r="H30" i="8" a="1"/>
  <c r="H30" i="8"/>
  <c r="O30" i="8"/>
  <c r="M30" i="8"/>
  <c r="T30" i="8"/>
  <c r="S30" i="8"/>
  <c r="R30" i="8"/>
  <c r="Q30" i="8"/>
  <c r="P30" i="8"/>
  <c r="N30" i="8"/>
  <c r="L30" i="8"/>
  <c r="B29" i="8"/>
  <c r="C29" i="8"/>
  <c r="D29" i="8"/>
  <c r="E29" i="8"/>
  <c r="F29" i="8" a="1"/>
  <c r="F29" i="8"/>
  <c r="G29" i="8" a="1"/>
  <c r="G29" i="8"/>
  <c r="I29" i="8" a="1"/>
  <c r="I29" i="8"/>
  <c r="V29" i="8"/>
  <c r="K29" i="8"/>
  <c r="H29" i="8" a="1"/>
  <c r="H29" i="8"/>
  <c r="O29" i="8"/>
  <c r="M29" i="8"/>
  <c r="T29" i="8"/>
  <c r="S29" i="8"/>
  <c r="R29" i="8"/>
  <c r="Q29" i="8"/>
  <c r="P29" i="8"/>
  <c r="N29" i="8"/>
  <c r="L29" i="8"/>
  <c r="B28" i="8"/>
  <c r="C28" i="8"/>
  <c r="D28" i="8"/>
  <c r="E28" i="8"/>
  <c r="F28" i="8" a="1"/>
  <c r="F28" i="8"/>
  <c r="G28" i="8" a="1"/>
  <c r="G28" i="8"/>
  <c r="I28" i="8" a="1"/>
  <c r="I28" i="8"/>
  <c r="V28" i="8"/>
  <c r="K28" i="8"/>
  <c r="H28" i="8" a="1"/>
  <c r="H28" i="8"/>
  <c r="O28" i="8"/>
  <c r="M28" i="8"/>
  <c r="T28" i="8"/>
  <c r="S28" i="8"/>
  <c r="R28" i="8"/>
  <c r="Q28" i="8"/>
  <c r="P28" i="8"/>
  <c r="N28" i="8"/>
  <c r="L28" i="8"/>
  <c r="B27" i="8"/>
  <c r="C27" i="8"/>
  <c r="D27" i="8"/>
  <c r="E27" i="8"/>
  <c r="F27" i="8" a="1"/>
  <c r="F27" i="8"/>
  <c r="G27" i="8" a="1"/>
  <c r="G27" i="8"/>
  <c r="I27" i="8" a="1"/>
  <c r="I27" i="8"/>
  <c r="V27" i="8"/>
  <c r="K27" i="8"/>
  <c r="H27" i="8" a="1"/>
  <c r="H27" i="8"/>
  <c r="O27" i="8"/>
  <c r="M27" i="8"/>
  <c r="T27" i="8"/>
  <c r="S27" i="8"/>
  <c r="R27" i="8"/>
  <c r="Q27" i="8"/>
  <c r="P27" i="8"/>
  <c r="N27" i="8"/>
  <c r="L27" i="8"/>
  <c r="B26" i="8"/>
  <c r="C26" i="8"/>
  <c r="D26" i="8"/>
  <c r="E26" i="8"/>
  <c r="F26" i="8" a="1"/>
  <c r="F26" i="8"/>
  <c r="G26" i="8" a="1"/>
  <c r="G26" i="8"/>
  <c r="I26" i="8" a="1"/>
  <c r="I26" i="8"/>
  <c r="V26" i="8"/>
  <c r="K26" i="8"/>
  <c r="H26" i="8" a="1"/>
  <c r="H26" i="8"/>
  <c r="O26" i="8"/>
  <c r="M26" i="8"/>
  <c r="T26" i="8"/>
  <c r="S26" i="8"/>
  <c r="R26" i="8"/>
  <c r="Q26" i="8"/>
  <c r="P26" i="8"/>
  <c r="N26" i="8"/>
  <c r="L26" i="8"/>
  <c r="B25" i="8"/>
  <c r="C25" i="8"/>
  <c r="D25" i="8"/>
  <c r="E25" i="8"/>
  <c r="F25" i="8" a="1"/>
  <c r="F25" i="8"/>
  <c r="G25" i="8" a="1"/>
  <c r="G25" i="8"/>
  <c r="I25" i="8" a="1"/>
  <c r="I25" i="8"/>
  <c r="V25" i="8"/>
  <c r="K25" i="8"/>
  <c r="H25" i="8" a="1"/>
  <c r="H25" i="8"/>
  <c r="O25" i="8"/>
  <c r="M25" i="8"/>
  <c r="T25" i="8"/>
  <c r="S25" i="8"/>
  <c r="R25" i="8"/>
  <c r="Q25" i="8"/>
  <c r="P25" i="8"/>
  <c r="N25" i="8"/>
  <c r="L25" i="8"/>
  <c r="B24" i="8"/>
  <c r="C24" i="8"/>
  <c r="D24" i="8"/>
  <c r="E24" i="8"/>
  <c r="F24" i="8" a="1"/>
  <c r="F24" i="8"/>
  <c r="G24" i="8" a="1"/>
  <c r="G24" i="8"/>
  <c r="I24" i="8" a="1"/>
  <c r="I24" i="8"/>
  <c r="V24" i="8"/>
  <c r="K24" i="8"/>
  <c r="H24" i="8" a="1"/>
  <c r="H24" i="8"/>
  <c r="O24" i="8"/>
  <c r="M24" i="8"/>
  <c r="T24" i="8"/>
  <c r="S24" i="8"/>
  <c r="R24" i="8"/>
  <c r="Q24" i="8"/>
  <c r="P24" i="8"/>
  <c r="N24" i="8"/>
  <c r="L24" i="8"/>
  <c r="B23" i="8"/>
  <c r="C23" i="8"/>
  <c r="D23" i="8"/>
  <c r="E23" i="8"/>
  <c r="F23" i="8" a="1"/>
  <c r="F23" i="8"/>
  <c r="G23" i="8" a="1"/>
  <c r="G23" i="8"/>
  <c r="I23" i="8" a="1"/>
  <c r="I23" i="8"/>
  <c r="V23" i="8"/>
  <c r="K23" i="8"/>
  <c r="H23" i="8" a="1"/>
  <c r="H23" i="8"/>
  <c r="O23" i="8"/>
  <c r="M23" i="8"/>
  <c r="T23" i="8"/>
  <c r="S23" i="8"/>
  <c r="R23" i="8"/>
  <c r="Q23" i="8"/>
  <c r="P23" i="8"/>
  <c r="N23" i="8"/>
  <c r="L23" i="8"/>
  <c r="B22" i="8"/>
  <c r="C22" i="8"/>
  <c r="D22" i="8"/>
  <c r="E22" i="8"/>
  <c r="F22" i="8" a="1"/>
  <c r="F22" i="8"/>
  <c r="G22" i="8" a="1"/>
  <c r="G22" i="8"/>
  <c r="I22" i="8" a="1"/>
  <c r="I22" i="8"/>
  <c r="V22" i="8"/>
  <c r="K22" i="8"/>
  <c r="H22" i="8" a="1"/>
  <c r="H22" i="8"/>
  <c r="O22" i="8"/>
  <c r="M22" i="8"/>
  <c r="T22" i="8"/>
  <c r="S22" i="8"/>
  <c r="R22" i="8"/>
  <c r="Q22" i="8"/>
  <c r="P22" i="8"/>
  <c r="N22" i="8"/>
  <c r="L22" i="8"/>
  <c r="B21" i="8"/>
  <c r="C21" i="8"/>
  <c r="D21" i="8"/>
  <c r="E21" i="8"/>
  <c r="F21" i="8" a="1"/>
  <c r="F21" i="8"/>
  <c r="G21" i="8" a="1"/>
  <c r="G21" i="8"/>
  <c r="I21" i="8" a="1"/>
  <c r="I21" i="8"/>
  <c r="V21" i="8"/>
  <c r="K21" i="8"/>
  <c r="H21" i="8" a="1"/>
  <c r="H21" i="8"/>
  <c r="O21" i="8"/>
  <c r="M21" i="8"/>
  <c r="T21" i="8"/>
  <c r="S21" i="8"/>
  <c r="R21" i="8"/>
  <c r="Q21" i="8"/>
  <c r="P21" i="8"/>
  <c r="N21" i="8"/>
  <c r="L21" i="8"/>
  <c r="B20" i="8"/>
  <c r="C20" i="8"/>
  <c r="D20" i="8"/>
  <c r="E20" i="8"/>
  <c r="F20" i="8" a="1"/>
  <c r="F20" i="8"/>
  <c r="G20" i="8" a="1"/>
  <c r="G20" i="8"/>
  <c r="I20" i="8" a="1"/>
  <c r="I20" i="8"/>
  <c r="V20" i="8"/>
  <c r="K20" i="8"/>
  <c r="H20" i="8" a="1"/>
  <c r="H20" i="8"/>
  <c r="O20" i="8"/>
  <c r="M20" i="8"/>
  <c r="T20" i="8"/>
  <c r="S20" i="8"/>
  <c r="R20" i="8"/>
  <c r="Q20" i="8"/>
  <c r="P20" i="8"/>
  <c r="N20" i="8"/>
  <c r="L20" i="8"/>
  <c r="B19" i="8"/>
  <c r="C19" i="8"/>
  <c r="D19" i="8"/>
  <c r="E19" i="8"/>
  <c r="F19" i="8" a="1"/>
  <c r="F19" i="8"/>
  <c r="G19" i="8" a="1"/>
  <c r="G19" i="8"/>
  <c r="I19" i="8" a="1"/>
  <c r="I19" i="8"/>
  <c r="V19" i="8"/>
  <c r="K19" i="8"/>
  <c r="H19" i="8" a="1"/>
  <c r="H19" i="8"/>
  <c r="O19" i="8"/>
  <c r="M19" i="8"/>
  <c r="T19" i="8"/>
  <c r="S19" i="8"/>
  <c r="R19" i="8"/>
  <c r="Q19" i="8"/>
  <c r="P19" i="8"/>
  <c r="N19" i="8"/>
  <c r="L19" i="8"/>
  <c r="B18" i="8"/>
  <c r="C18" i="8"/>
  <c r="D18" i="8"/>
  <c r="E18" i="8"/>
  <c r="F18" i="8" a="1"/>
  <c r="F18" i="8"/>
  <c r="G18" i="8" a="1"/>
  <c r="G18" i="8"/>
  <c r="I18" i="8" a="1"/>
  <c r="I18" i="8"/>
  <c r="V18" i="8"/>
  <c r="K18" i="8"/>
  <c r="H18" i="8" a="1"/>
  <c r="H18" i="8"/>
  <c r="O18" i="8"/>
  <c r="M18" i="8"/>
  <c r="T18" i="8"/>
  <c r="S18" i="8"/>
  <c r="R18" i="8"/>
  <c r="Q18" i="8"/>
  <c r="P18" i="8"/>
  <c r="N18" i="8"/>
  <c r="L18" i="8"/>
  <c r="B17" i="8"/>
  <c r="C17" i="8"/>
  <c r="D17" i="8"/>
  <c r="E17" i="8"/>
  <c r="F17" i="8" a="1"/>
  <c r="F17" i="8"/>
  <c r="G17" i="8" a="1"/>
  <c r="G17" i="8"/>
  <c r="I17" i="8" a="1"/>
  <c r="I17" i="8"/>
  <c r="V17" i="8"/>
  <c r="K17" i="8"/>
  <c r="H17" i="8" a="1"/>
  <c r="H17" i="8"/>
  <c r="O17" i="8"/>
  <c r="M17" i="8"/>
  <c r="T17" i="8"/>
  <c r="S17" i="8"/>
  <c r="R17" i="8"/>
  <c r="Q17" i="8"/>
  <c r="P17" i="8"/>
  <c r="N17" i="8"/>
  <c r="L17" i="8"/>
  <c r="B16" i="8"/>
  <c r="C16" i="8"/>
  <c r="D16" i="8"/>
  <c r="E16" i="8"/>
  <c r="F16" i="8" a="1"/>
  <c r="F16" i="8"/>
  <c r="G16" i="8" a="1"/>
  <c r="G16" i="8"/>
  <c r="I16" i="8" a="1"/>
  <c r="I16" i="8"/>
  <c r="V16" i="8"/>
  <c r="K16" i="8"/>
  <c r="H16" i="8" a="1"/>
  <c r="H16" i="8"/>
  <c r="O16" i="8"/>
  <c r="M16" i="8"/>
  <c r="T16" i="8"/>
  <c r="S16" i="8"/>
  <c r="R16" i="8"/>
  <c r="Q16" i="8"/>
  <c r="P16" i="8"/>
  <c r="N16" i="8"/>
  <c r="L16" i="8"/>
  <c r="B15" i="8"/>
  <c r="C15" i="8"/>
  <c r="D15" i="8"/>
  <c r="E15" i="8"/>
  <c r="F15" i="8" a="1"/>
  <c r="F15" i="8"/>
  <c r="G15" i="8" a="1"/>
  <c r="G15" i="8"/>
  <c r="I15" i="8" a="1"/>
  <c r="I15" i="8"/>
  <c r="V15" i="8"/>
  <c r="K15" i="8"/>
  <c r="H15" i="8" a="1"/>
  <c r="H15" i="8"/>
  <c r="O15" i="8"/>
  <c r="M15" i="8"/>
  <c r="T15" i="8"/>
  <c r="S15" i="8"/>
  <c r="R15" i="8"/>
  <c r="Q15" i="8"/>
  <c r="P15" i="8"/>
  <c r="N15" i="8"/>
  <c r="L15" i="8"/>
  <c r="B14" i="8"/>
  <c r="C14" i="8"/>
  <c r="D14" i="8"/>
  <c r="E14" i="8"/>
  <c r="F14" i="8" a="1"/>
  <c r="F14" i="8"/>
  <c r="G14" i="8" a="1"/>
  <c r="G14" i="8"/>
  <c r="I14" i="8" a="1"/>
  <c r="I14" i="8"/>
  <c r="V14" i="8"/>
  <c r="K14" i="8"/>
  <c r="H14" i="8" a="1"/>
  <c r="H14" i="8"/>
  <c r="O14" i="8"/>
  <c r="M14" i="8"/>
  <c r="T14" i="8"/>
  <c r="S14" i="8"/>
  <c r="R14" i="8"/>
  <c r="Q14" i="8"/>
  <c r="P14" i="8"/>
  <c r="N14" i="8"/>
  <c r="L14" i="8"/>
  <c r="B13" i="8"/>
  <c r="C13" i="8"/>
  <c r="D13" i="8"/>
  <c r="E13" i="8"/>
  <c r="F13" i="8" a="1"/>
  <c r="F13" i="8"/>
  <c r="G13" i="8" a="1"/>
  <c r="G13" i="8"/>
  <c r="I13" i="8" a="1"/>
  <c r="I13" i="8"/>
  <c r="V13" i="8"/>
  <c r="K13" i="8"/>
  <c r="H13" i="8" a="1"/>
  <c r="H13" i="8"/>
  <c r="O13" i="8"/>
  <c r="M13" i="8"/>
  <c r="T13" i="8"/>
  <c r="S13" i="8"/>
  <c r="R13" i="8"/>
  <c r="Q13" i="8"/>
  <c r="P13" i="8"/>
  <c r="N13" i="8"/>
  <c r="L13" i="8"/>
  <c r="B12" i="8"/>
  <c r="C12" i="8"/>
  <c r="D12" i="8"/>
  <c r="E12" i="8"/>
  <c r="F12" i="8" a="1"/>
  <c r="F12" i="8"/>
  <c r="G12" i="8" a="1"/>
  <c r="G12" i="8"/>
  <c r="I12" i="8" a="1"/>
  <c r="I12" i="8"/>
  <c r="V12" i="8"/>
  <c r="K12" i="8"/>
  <c r="H12" i="8" a="1"/>
  <c r="H12" i="8"/>
  <c r="O12" i="8"/>
  <c r="M12" i="8"/>
  <c r="T12" i="8"/>
  <c r="S12" i="8"/>
  <c r="R12" i="8"/>
  <c r="Q12" i="8"/>
  <c r="P12" i="8"/>
  <c r="N12" i="8"/>
  <c r="L12" i="8"/>
  <c r="B11" i="8"/>
  <c r="C11" i="8"/>
  <c r="D11" i="8"/>
  <c r="E11" i="8"/>
  <c r="F11" i="8" a="1"/>
  <c r="F11" i="8"/>
  <c r="G11" i="8" a="1"/>
  <c r="G11" i="8"/>
  <c r="I11" i="8" a="1"/>
  <c r="I11" i="8"/>
  <c r="V11" i="8"/>
  <c r="K11" i="8"/>
  <c r="H11" i="8" a="1"/>
  <c r="H11" i="8"/>
  <c r="O11" i="8"/>
  <c r="M11" i="8"/>
  <c r="T11" i="8"/>
  <c r="S11" i="8"/>
  <c r="R11" i="8"/>
  <c r="Q11" i="8"/>
  <c r="P11" i="8"/>
  <c r="N11" i="8"/>
  <c r="L11" i="8"/>
  <c r="B10" i="8"/>
  <c r="C10" i="8"/>
  <c r="D10" i="8"/>
  <c r="E10" i="8"/>
  <c r="F10" i="8" a="1"/>
  <c r="F10" i="8"/>
  <c r="G10" i="8" a="1"/>
  <c r="G10" i="8"/>
  <c r="I10" i="8" a="1"/>
  <c r="I10" i="8"/>
  <c r="V10" i="8"/>
  <c r="K10" i="8"/>
  <c r="H10" i="8" a="1"/>
  <c r="H10" i="8"/>
  <c r="O10" i="8"/>
  <c r="M10" i="8"/>
  <c r="T10" i="8"/>
  <c r="S10" i="8"/>
  <c r="R10" i="8"/>
  <c r="Q10" i="8"/>
  <c r="P10" i="8"/>
  <c r="N10" i="8"/>
  <c r="L10" i="8"/>
  <c r="B9" i="8"/>
  <c r="C9" i="8"/>
  <c r="D9" i="8"/>
  <c r="E9" i="8"/>
  <c r="F9" i="8" a="1"/>
  <c r="F9" i="8"/>
  <c r="G9" i="8" a="1"/>
  <c r="G9" i="8"/>
  <c r="I9" i="8" a="1"/>
  <c r="I9" i="8"/>
  <c r="V9" i="8"/>
  <c r="K9" i="8"/>
  <c r="H9" i="8" a="1"/>
  <c r="H9" i="8"/>
  <c r="O9" i="8"/>
  <c r="M9" i="8"/>
  <c r="T9" i="8"/>
  <c r="S9" i="8"/>
  <c r="R9" i="8"/>
  <c r="Q9" i="8"/>
  <c r="P9" i="8"/>
  <c r="N9" i="8"/>
  <c r="L9" i="8"/>
  <c r="B8" i="8"/>
  <c r="C8" i="8"/>
  <c r="D8" i="8"/>
  <c r="E8" i="8"/>
  <c r="F8" i="8" a="1"/>
  <c r="F8" i="8"/>
  <c r="G8" i="8" a="1"/>
  <c r="G8" i="8"/>
  <c r="I8" i="8" a="1"/>
  <c r="I8" i="8"/>
  <c r="V8" i="8"/>
  <c r="K8" i="8"/>
  <c r="H8" i="8" a="1"/>
  <c r="H8" i="8"/>
  <c r="O8" i="8"/>
  <c r="M8" i="8"/>
  <c r="T8" i="8"/>
  <c r="S8" i="8"/>
  <c r="R8" i="8"/>
  <c r="Q8" i="8"/>
  <c r="P8" i="8"/>
  <c r="N8" i="8"/>
  <c r="L8" i="8"/>
  <c r="B7" i="8"/>
  <c r="C7" i="8"/>
  <c r="D7" i="8"/>
  <c r="E7" i="8"/>
  <c r="F7" i="8" a="1"/>
  <c r="F7" i="8"/>
  <c r="G7" i="8" a="1"/>
  <c r="G7" i="8"/>
  <c r="I7" i="8" a="1"/>
  <c r="I7" i="8"/>
  <c r="V7" i="8"/>
  <c r="K7" i="8"/>
  <c r="H7" i="8" a="1"/>
  <c r="H7" i="8"/>
  <c r="O7" i="8"/>
  <c r="M7" i="8"/>
  <c r="T7" i="8"/>
  <c r="S7" i="8"/>
  <c r="R7" i="8"/>
  <c r="Q7" i="8"/>
  <c r="P7" i="8"/>
  <c r="N7" i="8"/>
  <c r="L7" i="8"/>
  <c r="B6" i="8"/>
  <c r="C6" i="8"/>
  <c r="D6" i="8"/>
  <c r="E6" i="8"/>
  <c r="F6" i="8" a="1"/>
  <c r="F6" i="8"/>
  <c r="G6" i="8" a="1"/>
  <c r="G6" i="8"/>
  <c r="I6" i="8" a="1"/>
  <c r="I6" i="8"/>
  <c r="V6" i="8"/>
  <c r="K6" i="8"/>
  <c r="H6" i="8" a="1"/>
  <c r="H6" i="8"/>
  <c r="O6" i="8"/>
  <c r="M6" i="8"/>
  <c r="T6" i="8"/>
  <c r="S6" i="8"/>
  <c r="R6" i="8"/>
  <c r="Q6" i="8"/>
  <c r="P6" i="8"/>
  <c r="N6" i="8"/>
  <c r="L6" i="8"/>
  <c r="B5" i="8"/>
  <c r="C5" i="8"/>
  <c r="D5" i="8"/>
  <c r="E5" i="8"/>
  <c r="F5" i="8" a="1"/>
  <c r="F5" i="8"/>
  <c r="G5" i="8" a="1"/>
  <c r="G5" i="8"/>
  <c r="I5" i="8" a="1"/>
  <c r="I5" i="8"/>
  <c r="V5" i="8"/>
  <c r="K5" i="8"/>
  <c r="H5" i="8" a="1"/>
  <c r="H5" i="8"/>
  <c r="O5" i="8"/>
  <c r="M5" i="8"/>
  <c r="T5" i="8"/>
  <c r="S5" i="8"/>
  <c r="R5" i="8"/>
  <c r="Q5" i="8"/>
  <c r="P5" i="8"/>
  <c r="N5" i="8"/>
  <c r="L5" i="8"/>
  <c r="B4" i="8"/>
  <c r="C4" i="8"/>
  <c r="D4" i="8"/>
  <c r="E4" i="8"/>
  <c r="F4" i="8" a="1"/>
  <c r="F4" i="8"/>
  <c r="G4" i="8" a="1"/>
  <c r="G4" i="8"/>
  <c r="I4" i="8" a="1"/>
  <c r="I4" i="8"/>
  <c r="V4" i="8"/>
  <c r="K4" i="8"/>
  <c r="H4" i="8" a="1"/>
  <c r="H4" i="8"/>
  <c r="O4" i="8"/>
  <c r="M4" i="8"/>
  <c r="T4" i="8"/>
  <c r="S4" i="8"/>
  <c r="R4" i="8"/>
  <c r="Q4" i="8"/>
  <c r="P4" i="8"/>
  <c r="N4" i="8"/>
  <c r="L4" i="8"/>
  <c r="B410" i="7"/>
  <c r="C410" i="7"/>
  <c r="D410" i="7"/>
  <c r="E410" i="7"/>
  <c r="F410" i="7" a="1"/>
  <c r="F410" i="7"/>
  <c r="G410" i="7" a="1"/>
  <c r="G410" i="7"/>
  <c r="I410" i="7" a="1"/>
  <c r="I410" i="7"/>
  <c r="V410" i="7"/>
  <c r="K410" i="7"/>
  <c r="H410" i="7" a="1"/>
  <c r="H410" i="7"/>
  <c r="O410" i="7"/>
  <c r="M410" i="7"/>
  <c r="S410" i="7"/>
  <c r="R410" i="7"/>
  <c r="Q410" i="7"/>
  <c r="P410" i="7"/>
  <c r="N410" i="7"/>
  <c r="L410" i="7"/>
  <c r="B409" i="7"/>
  <c r="C409" i="7"/>
  <c r="D409" i="7"/>
  <c r="E409" i="7"/>
  <c r="F409" i="7" a="1"/>
  <c r="F409" i="7"/>
  <c r="G409" i="7" a="1"/>
  <c r="G409" i="7"/>
  <c r="I409" i="7" a="1"/>
  <c r="I409" i="7"/>
  <c r="V409" i="7"/>
  <c r="K409" i="7"/>
  <c r="H409" i="7" a="1"/>
  <c r="H409" i="7"/>
  <c r="O409" i="7"/>
  <c r="M409" i="7"/>
  <c r="S409" i="7"/>
  <c r="R409" i="7"/>
  <c r="Q409" i="7"/>
  <c r="P409" i="7"/>
  <c r="N409" i="7"/>
  <c r="L409" i="7"/>
  <c r="B408" i="7"/>
  <c r="C408" i="7"/>
  <c r="D408" i="7"/>
  <c r="E408" i="7"/>
  <c r="F408" i="7" a="1"/>
  <c r="F408" i="7"/>
  <c r="G408" i="7" a="1"/>
  <c r="G408" i="7"/>
  <c r="I408" i="7" a="1"/>
  <c r="I408" i="7"/>
  <c r="V408" i="7"/>
  <c r="K408" i="7"/>
  <c r="H408" i="7" a="1"/>
  <c r="H408" i="7"/>
  <c r="O408" i="7"/>
  <c r="M408" i="7"/>
  <c r="S408" i="7"/>
  <c r="R408" i="7"/>
  <c r="Q408" i="7"/>
  <c r="P408" i="7"/>
  <c r="N408" i="7"/>
  <c r="L408" i="7"/>
  <c r="B407" i="7"/>
  <c r="C407" i="7"/>
  <c r="D407" i="7"/>
  <c r="E407" i="7"/>
  <c r="F407" i="7" a="1"/>
  <c r="F407" i="7"/>
  <c r="G407" i="7" a="1"/>
  <c r="G407" i="7"/>
  <c r="I407" i="7" a="1"/>
  <c r="I407" i="7"/>
  <c r="V407" i="7"/>
  <c r="K407" i="7"/>
  <c r="H407" i="7" a="1"/>
  <c r="H407" i="7"/>
  <c r="O407" i="7"/>
  <c r="M407" i="7"/>
  <c r="S407" i="7"/>
  <c r="R407" i="7"/>
  <c r="Q407" i="7"/>
  <c r="P407" i="7"/>
  <c r="N407" i="7"/>
  <c r="L407" i="7"/>
  <c r="B406" i="7"/>
  <c r="C406" i="7"/>
  <c r="D406" i="7"/>
  <c r="E406" i="7"/>
  <c r="F406" i="7" a="1"/>
  <c r="F406" i="7"/>
  <c r="G406" i="7" a="1"/>
  <c r="G406" i="7"/>
  <c r="I406" i="7" a="1"/>
  <c r="I406" i="7"/>
  <c r="V406" i="7"/>
  <c r="K406" i="7"/>
  <c r="H406" i="7" a="1"/>
  <c r="H406" i="7"/>
  <c r="O406" i="7"/>
  <c r="M406" i="7"/>
  <c r="S406" i="7"/>
  <c r="R406" i="7"/>
  <c r="Q406" i="7"/>
  <c r="P406" i="7"/>
  <c r="N406" i="7"/>
  <c r="L406" i="7"/>
  <c r="B405" i="7"/>
  <c r="C405" i="7"/>
  <c r="D405" i="7"/>
  <c r="E405" i="7"/>
  <c r="F405" i="7" a="1"/>
  <c r="F405" i="7"/>
  <c r="G405" i="7" a="1"/>
  <c r="G405" i="7"/>
  <c r="I405" i="7" a="1"/>
  <c r="I405" i="7"/>
  <c r="V405" i="7"/>
  <c r="K405" i="7"/>
  <c r="H405" i="7" a="1"/>
  <c r="H405" i="7"/>
  <c r="O405" i="7"/>
  <c r="M405" i="7"/>
  <c r="S405" i="7"/>
  <c r="R405" i="7"/>
  <c r="Q405" i="7"/>
  <c r="P405" i="7"/>
  <c r="N405" i="7"/>
  <c r="L405" i="7"/>
  <c r="B404" i="7"/>
  <c r="C404" i="7"/>
  <c r="D404" i="7"/>
  <c r="E404" i="7"/>
  <c r="F404" i="7" a="1"/>
  <c r="F404" i="7"/>
  <c r="G404" i="7" a="1"/>
  <c r="G404" i="7"/>
  <c r="I404" i="7" a="1"/>
  <c r="I404" i="7"/>
  <c r="V404" i="7"/>
  <c r="K404" i="7"/>
  <c r="H404" i="7" a="1"/>
  <c r="H404" i="7"/>
  <c r="O404" i="7"/>
  <c r="M404" i="7"/>
  <c r="S404" i="7"/>
  <c r="R404" i="7"/>
  <c r="Q404" i="7"/>
  <c r="P404" i="7"/>
  <c r="N404" i="7"/>
  <c r="L404" i="7"/>
  <c r="B403" i="7"/>
  <c r="C403" i="7"/>
  <c r="D403" i="7"/>
  <c r="E403" i="7"/>
  <c r="F403" i="7" a="1"/>
  <c r="F403" i="7"/>
  <c r="G403" i="7" a="1"/>
  <c r="G403" i="7"/>
  <c r="I403" i="7" a="1"/>
  <c r="I403" i="7"/>
  <c r="V403" i="7"/>
  <c r="K403" i="7"/>
  <c r="H403" i="7" a="1"/>
  <c r="H403" i="7"/>
  <c r="O403" i="7"/>
  <c r="M403" i="7"/>
  <c r="S403" i="7"/>
  <c r="R403" i="7"/>
  <c r="Q403" i="7"/>
  <c r="P403" i="7"/>
  <c r="N403" i="7"/>
  <c r="L403" i="7"/>
  <c r="B402" i="7"/>
  <c r="C402" i="7"/>
  <c r="D402" i="7"/>
  <c r="E402" i="7"/>
  <c r="F402" i="7" a="1"/>
  <c r="F402" i="7"/>
  <c r="G402" i="7" a="1"/>
  <c r="G402" i="7"/>
  <c r="I402" i="7" a="1"/>
  <c r="I402" i="7"/>
  <c r="V402" i="7"/>
  <c r="K402" i="7"/>
  <c r="H402" i="7" a="1"/>
  <c r="H402" i="7"/>
  <c r="O402" i="7"/>
  <c r="M402" i="7"/>
  <c r="S402" i="7"/>
  <c r="R402" i="7"/>
  <c r="Q402" i="7"/>
  <c r="P402" i="7"/>
  <c r="N402" i="7"/>
  <c r="L402" i="7"/>
  <c r="B401" i="7"/>
  <c r="C401" i="7"/>
  <c r="D401" i="7"/>
  <c r="E401" i="7"/>
  <c r="F401" i="7" a="1"/>
  <c r="F401" i="7"/>
  <c r="G401" i="7" a="1"/>
  <c r="G401" i="7"/>
  <c r="I401" i="7" a="1"/>
  <c r="I401" i="7"/>
  <c r="V401" i="7"/>
  <c r="K401" i="7"/>
  <c r="H401" i="7" a="1"/>
  <c r="H401" i="7"/>
  <c r="O401" i="7"/>
  <c r="M401" i="7"/>
  <c r="S401" i="7"/>
  <c r="R401" i="7"/>
  <c r="Q401" i="7"/>
  <c r="P401" i="7"/>
  <c r="N401" i="7"/>
  <c r="L401" i="7"/>
  <c r="B400" i="7"/>
  <c r="C400" i="7"/>
  <c r="D400" i="7"/>
  <c r="E400" i="7"/>
  <c r="F400" i="7" a="1"/>
  <c r="F400" i="7"/>
  <c r="G400" i="7" a="1"/>
  <c r="G400" i="7"/>
  <c r="I400" i="7" a="1"/>
  <c r="I400" i="7"/>
  <c r="V400" i="7"/>
  <c r="K400" i="7"/>
  <c r="H400" i="7" a="1"/>
  <c r="H400" i="7"/>
  <c r="O400" i="7"/>
  <c r="M400" i="7"/>
  <c r="S400" i="7"/>
  <c r="R400" i="7"/>
  <c r="Q400" i="7"/>
  <c r="P400" i="7"/>
  <c r="N400" i="7"/>
  <c r="L400" i="7"/>
  <c r="B399" i="7"/>
  <c r="C399" i="7"/>
  <c r="D399" i="7"/>
  <c r="E399" i="7"/>
  <c r="F399" i="7" a="1"/>
  <c r="F399" i="7"/>
  <c r="G399" i="7" a="1"/>
  <c r="G399" i="7"/>
  <c r="I399" i="7" a="1"/>
  <c r="I399" i="7"/>
  <c r="V399" i="7"/>
  <c r="K399" i="7"/>
  <c r="H399" i="7" a="1"/>
  <c r="H399" i="7"/>
  <c r="O399" i="7"/>
  <c r="M399" i="7"/>
  <c r="S399" i="7"/>
  <c r="R399" i="7"/>
  <c r="Q399" i="7"/>
  <c r="P399" i="7"/>
  <c r="N399" i="7"/>
  <c r="L399" i="7"/>
  <c r="B398" i="7"/>
  <c r="C398" i="7"/>
  <c r="D398" i="7"/>
  <c r="E398" i="7"/>
  <c r="F398" i="7" a="1"/>
  <c r="F398" i="7"/>
  <c r="G398" i="7" a="1"/>
  <c r="G398" i="7"/>
  <c r="I398" i="7" a="1"/>
  <c r="I398" i="7"/>
  <c r="V398" i="7"/>
  <c r="K398" i="7"/>
  <c r="H398" i="7" a="1"/>
  <c r="H398" i="7"/>
  <c r="O398" i="7"/>
  <c r="M398" i="7"/>
  <c r="S398" i="7"/>
  <c r="R398" i="7"/>
  <c r="Q398" i="7"/>
  <c r="P398" i="7"/>
  <c r="N398" i="7"/>
  <c r="L398" i="7"/>
  <c r="B397" i="7"/>
  <c r="C397" i="7"/>
  <c r="D397" i="7"/>
  <c r="E397" i="7"/>
  <c r="F397" i="7" a="1"/>
  <c r="F397" i="7"/>
  <c r="G397" i="7" a="1"/>
  <c r="G397" i="7"/>
  <c r="I397" i="7" a="1"/>
  <c r="I397" i="7"/>
  <c r="V397" i="7"/>
  <c r="K397" i="7"/>
  <c r="H397" i="7" a="1"/>
  <c r="H397" i="7"/>
  <c r="O397" i="7"/>
  <c r="M397" i="7"/>
  <c r="S397" i="7"/>
  <c r="R397" i="7"/>
  <c r="Q397" i="7"/>
  <c r="P397" i="7"/>
  <c r="N397" i="7"/>
  <c r="L397" i="7"/>
  <c r="B396" i="7"/>
  <c r="C396" i="7"/>
  <c r="D396" i="7"/>
  <c r="E396" i="7"/>
  <c r="F396" i="7" a="1"/>
  <c r="F396" i="7"/>
  <c r="G396" i="7" a="1"/>
  <c r="G396" i="7"/>
  <c r="I396" i="7" a="1"/>
  <c r="I396" i="7"/>
  <c r="V396" i="7"/>
  <c r="K396" i="7"/>
  <c r="H396" i="7" a="1"/>
  <c r="H396" i="7"/>
  <c r="O396" i="7"/>
  <c r="M396" i="7"/>
  <c r="S396" i="7"/>
  <c r="R396" i="7"/>
  <c r="Q396" i="7"/>
  <c r="P396" i="7"/>
  <c r="N396" i="7"/>
  <c r="L396" i="7"/>
  <c r="B395" i="7"/>
  <c r="C395" i="7"/>
  <c r="D395" i="7"/>
  <c r="E395" i="7"/>
  <c r="F395" i="7" a="1"/>
  <c r="F395" i="7"/>
  <c r="G395" i="7" a="1"/>
  <c r="G395" i="7"/>
  <c r="I395" i="7" a="1"/>
  <c r="I395" i="7"/>
  <c r="V395" i="7"/>
  <c r="K395" i="7"/>
  <c r="H395" i="7" a="1"/>
  <c r="H395" i="7"/>
  <c r="O395" i="7"/>
  <c r="M395" i="7"/>
  <c r="S395" i="7"/>
  <c r="R395" i="7"/>
  <c r="Q395" i="7"/>
  <c r="P395" i="7"/>
  <c r="N395" i="7"/>
  <c r="L395" i="7"/>
  <c r="B394" i="7"/>
  <c r="C394" i="7"/>
  <c r="D394" i="7"/>
  <c r="E394" i="7"/>
  <c r="F394" i="7" a="1"/>
  <c r="F394" i="7"/>
  <c r="G394" i="7" a="1"/>
  <c r="G394" i="7"/>
  <c r="I394" i="7" a="1"/>
  <c r="I394" i="7"/>
  <c r="V394" i="7"/>
  <c r="K394" i="7"/>
  <c r="H394" i="7" a="1"/>
  <c r="H394" i="7"/>
  <c r="O394" i="7"/>
  <c r="M394" i="7"/>
  <c r="S394" i="7"/>
  <c r="R394" i="7"/>
  <c r="Q394" i="7"/>
  <c r="P394" i="7"/>
  <c r="N394" i="7"/>
  <c r="L394" i="7"/>
  <c r="B393" i="7"/>
  <c r="C393" i="7"/>
  <c r="D393" i="7"/>
  <c r="E393" i="7"/>
  <c r="F393" i="7" a="1"/>
  <c r="F393" i="7"/>
  <c r="G393" i="7" a="1"/>
  <c r="G393" i="7"/>
  <c r="I393" i="7" a="1"/>
  <c r="I393" i="7"/>
  <c r="V393" i="7"/>
  <c r="K393" i="7"/>
  <c r="H393" i="7" a="1"/>
  <c r="H393" i="7"/>
  <c r="O393" i="7"/>
  <c r="M393" i="7"/>
  <c r="S393" i="7"/>
  <c r="R393" i="7"/>
  <c r="Q393" i="7"/>
  <c r="P393" i="7"/>
  <c r="N393" i="7"/>
  <c r="L393" i="7"/>
  <c r="B392" i="7"/>
  <c r="C392" i="7"/>
  <c r="D392" i="7"/>
  <c r="E392" i="7"/>
  <c r="F392" i="7" a="1"/>
  <c r="F392" i="7"/>
  <c r="G392" i="7" a="1"/>
  <c r="G392" i="7"/>
  <c r="I392" i="7" a="1"/>
  <c r="I392" i="7"/>
  <c r="V392" i="7"/>
  <c r="K392" i="7"/>
  <c r="H392" i="7" a="1"/>
  <c r="H392" i="7"/>
  <c r="O392" i="7"/>
  <c r="M392" i="7"/>
  <c r="S392" i="7"/>
  <c r="R392" i="7"/>
  <c r="Q392" i="7"/>
  <c r="P392" i="7"/>
  <c r="N392" i="7"/>
  <c r="L392" i="7"/>
  <c r="B391" i="7"/>
  <c r="C391" i="7"/>
  <c r="D391" i="7"/>
  <c r="E391" i="7"/>
  <c r="F391" i="7" a="1"/>
  <c r="F391" i="7"/>
  <c r="G391" i="7" a="1"/>
  <c r="G391" i="7"/>
  <c r="I391" i="7" a="1"/>
  <c r="I391" i="7"/>
  <c r="V391" i="7"/>
  <c r="K391" i="7"/>
  <c r="H391" i="7" a="1"/>
  <c r="H391" i="7"/>
  <c r="O391" i="7"/>
  <c r="M391" i="7"/>
  <c r="S391" i="7"/>
  <c r="R391" i="7"/>
  <c r="Q391" i="7"/>
  <c r="P391" i="7"/>
  <c r="N391" i="7"/>
  <c r="L391" i="7"/>
  <c r="B390" i="7"/>
  <c r="C390" i="7"/>
  <c r="D390" i="7"/>
  <c r="E390" i="7"/>
  <c r="F390" i="7" a="1"/>
  <c r="F390" i="7"/>
  <c r="G390" i="7" a="1"/>
  <c r="G390" i="7"/>
  <c r="I390" i="7" a="1"/>
  <c r="I390" i="7"/>
  <c r="V390" i="7"/>
  <c r="K390" i="7"/>
  <c r="H390" i="7" a="1"/>
  <c r="H390" i="7"/>
  <c r="O390" i="7"/>
  <c r="M390" i="7"/>
  <c r="S390" i="7"/>
  <c r="R390" i="7"/>
  <c r="Q390" i="7"/>
  <c r="P390" i="7"/>
  <c r="N390" i="7"/>
  <c r="L390" i="7"/>
  <c r="B389" i="7"/>
  <c r="C389" i="7"/>
  <c r="D389" i="7"/>
  <c r="E389" i="7"/>
  <c r="F389" i="7" a="1"/>
  <c r="F389" i="7"/>
  <c r="G389" i="7" a="1"/>
  <c r="G389" i="7"/>
  <c r="I389" i="7" a="1"/>
  <c r="I389" i="7"/>
  <c r="V389" i="7"/>
  <c r="K389" i="7"/>
  <c r="H389" i="7" a="1"/>
  <c r="H389" i="7"/>
  <c r="O389" i="7"/>
  <c r="M389" i="7"/>
  <c r="S389" i="7"/>
  <c r="R389" i="7"/>
  <c r="Q389" i="7"/>
  <c r="P389" i="7"/>
  <c r="N389" i="7"/>
  <c r="L389" i="7"/>
  <c r="B388" i="7"/>
  <c r="C388" i="7"/>
  <c r="D388" i="7"/>
  <c r="E388" i="7"/>
  <c r="F388" i="7" a="1"/>
  <c r="F388" i="7"/>
  <c r="G388" i="7" a="1"/>
  <c r="G388" i="7"/>
  <c r="I388" i="7" a="1"/>
  <c r="I388" i="7"/>
  <c r="V388" i="7"/>
  <c r="K388" i="7"/>
  <c r="H388" i="7" a="1"/>
  <c r="H388" i="7"/>
  <c r="O388" i="7"/>
  <c r="M388" i="7"/>
  <c r="S388" i="7"/>
  <c r="R388" i="7"/>
  <c r="Q388" i="7"/>
  <c r="P388" i="7"/>
  <c r="N388" i="7"/>
  <c r="L388" i="7"/>
  <c r="B387" i="7"/>
  <c r="C387" i="7"/>
  <c r="D387" i="7"/>
  <c r="E387" i="7"/>
  <c r="F387" i="7" a="1"/>
  <c r="F387" i="7"/>
  <c r="G387" i="7" a="1"/>
  <c r="G387" i="7"/>
  <c r="I387" i="7" a="1"/>
  <c r="I387" i="7"/>
  <c r="V387" i="7"/>
  <c r="K387" i="7"/>
  <c r="H387" i="7" a="1"/>
  <c r="H387" i="7"/>
  <c r="O387" i="7"/>
  <c r="M387" i="7"/>
  <c r="S387" i="7"/>
  <c r="R387" i="7"/>
  <c r="Q387" i="7"/>
  <c r="P387" i="7"/>
  <c r="N387" i="7"/>
  <c r="L387" i="7"/>
  <c r="B386" i="7"/>
  <c r="C386" i="7"/>
  <c r="D386" i="7"/>
  <c r="E386" i="7"/>
  <c r="F386" i="7" a="1"/>
  <c r="F386" i="7"/>
  <c r="G386" i="7" a="1"/>
  <c r="G386" i="7"/>
  <c r="I386" i="7" a="1"/>
  <c r="I386" i="7"/>
  <c r="V386" i="7"/>
  <c r="K386" i="7"/>
  <c r="H386" i="7" a="1"/>
  <c r="H386" i="7"/>
  <c r="O386" i="7"/>
  <c r="M386" i="7"/>
  <c r="S386" i="7"/>
  <c r="R386" i="7"/>
  <c r="Q386" i="7"/>
  <c r="P386" i="7"/>
  <c r="N386" i="7"/>
  <c r="L386" i="7"/>
  <c r="B385" i="7"/>
  <c r="C385" i="7"/>
  <c r="D385" i="7"/>
  <c r="E385" i="7"/>
  <c r="F385" i="7" a="1"/>
  <c r="F385" i="7"/>
  <c r="G385" i="7" a="1"/>
  <c r="G385" i="7"/>
  <c r="I385" i="7" a="1"/>
  <c r="I385" i="7"/>
  <c r="V385" i="7"/>
  <c r="K385" i="7"/>
  <c r="H385" i="7" a="1"/>
  <c r="H385" i="7"/>
  <c r="O385" i="7"/>
  <c r="M385" i="7"/>
  <c r="S385" i="7"/>
  <c r="R385" i="7"/>
  <c r="Q385" i="7"/>
  <c r="P385" i="7"/>
  <c r="N385" i="7"/>
  <c r="L385" i="7"/>
  <c r="B384" i="7"/>
  <c r="C384" i="7"/>
  <c r="D384" i="7"/>
  <c r="E384" i="7"/>
  <c r="F384" i="7" a="1"/>
  <c r="F384" i="7"/>
  <c r="G384" i="7" a="1"/>
  <c r="G384" i="7"/>
  <c r="I384" i="7" a="1"/>
  <c r="I384" i="7"/>
  <c r="V384" i="7"/>
  <c r="K384" i="7"/>
  <c r="H384" i="7" a="1"/>
  <c r="H384" i="7"/>
  <c r="O384" i="7"/>
  <c r="M384" i="7"/>
  <c r="S384" i="7"/>
  <c r="R384" i="7"/>
  <c r="Q384" i="7"/>
  <c r="P384" i="7"/>
  <c r="N384" i="7"/>
  <c r="L384" i="7"/>
  <c r="B383" i="7"/>
  <c r="C383" i="7"/>
  <c r="D383" i="7"/>
  <c r="E383" i="7"/>
  <c r="F383" i="7" a="1"/>
  <c r="F383" i="7"/>
  <c r="G383" i="7" a="1"/>
  <c r="G383" i="7"/>
  <c r="I383" i="7" a="1"/>
  <c r="I383" i="7"/>
  <c r="V383" i="7"/>
  <c r="K383" i="7"/>
  <c r="H383" i="7" a="1"/>
  <c r="H383" i="7"/>
  <c r="O383" i="7"/>
  <c r="M383" i="7"/>
  <c r="S383" i="7"/>
  <c r="R383" i="7"/>
  <c r="Q383" i="7"/>
  <c r="P383" i="7"/>
  <c r="N383" i="7"/>
  <c r="L383" i="7"/>
  <c r="B382" i="7"/>
  <c r="C382" i="7"/>
  <c r="D382" i="7"/>
  <c r="E382" i="7"/>
  <c r="F382" i="7" a="1"/>
  <c r="F382" i="7"/>
  <c r="G382" i="7" a="1"/>
  <c r="G382" i="7"/>
  <c r="I382" i="7" a="1"/>
  <c r="I382" i="7"/>
  <c r="V382" i="7"/>
  <c r="K382" i="7"/>
  <c r="H382" i="7" a="1"/>
  <c r="H382" i="7"/>
  <c r="O382" i="7"/>
  <c r="M382" i="7"/>
  <c r="S382" i="7"/>
  <c r="R382" i="7"/>
  <c r="Q382" i="7"/>
  <c r="P382" i="7"/>
  <c r="N382" i="7"/>
  <c r="L382" i="7"/>
  <c r="B381" i="7"/>
  <c r="C381" i="7"/>
  <c r="D381" i="7"/>
  <c r="E381" i="7"/>
  <c r="F381" i="7" a="1"/>
  <c r="F381" i="7"/>
  <c r="G381" i="7" a="1"/>
  <c r="G381" i="7"/>
  <c r="I381" i="7" a="1"/>
  <c r="I381" i="7"/>
  <c r="V381" i="7"/>
  <c r="K381" i="7"/>
  <c r="H381" i="7" a="1"/>
  <c r="H381" i="7"/>
  <c r="O381" i="7"/>
  <c r="M381" i="7"/>
  <c r="S381" i="7"/>
  <c r="R381" i="7"/>
  <c r="Q381" i="7"/>
  <c r="P381" i="7"/>
  <c r="N381" i="7"/>
  <c r="L381" i="7"/>
  <c r="B380" i="7"/>
  <c r="C380" i="7"/>
  <c r="D380" i="7"/>
  <c r="E380" i="7"/>
  <c r="F380" i="7" a="1"/>
  <c r="F380" i="7"/>
  <c r="G380" i="7" a="1"/>
  <c r="G380" i="7"/>
  <c r="I380" i="7" a="1"/>
  <c r="I380" i="7"/>
  <c r="V380" i="7"/>
  <c r="K380" i="7"/>
  <c r="H380" i="7" a="1"/>
  <c r="H380" i="7"/>
  <c r="O380" i="7"/>
  <c r="M380" i="7"/>
  <c r="S380" i="7"/>
  <c r="R380" i="7"/>
  <c r="Q380" i="7"/>
  <c r="P380" i="7"/>
  <c r="N380" i="7"/>
  <c r="L380" i="7"/>
  <c r="B379" i="7"/>
  <c r="C379" i="7"/>
  <c r="D379" i="7"/>
  <c r="E379" i="7"/>
  <c r="F379" i="7" a="1"/>
  <c r="F379" i="7"/>
  <c r="G379" i="7" a="1"/>
  <c r="G379" i="7"/>
  <c r="I379" i="7" a="1"/>
  <c r="I379" i="7"/>
  <c r="V379" i="7"/>
  <c r="K379" i="7"/>
  <c r="H379" i="7" a="1"/>
  <c r="H379" i="7"/>
  <c r="O379" i="7"/>
  <c r="M379" i="7"/>
  <c r="S379" i="7"/>
  <c r="R379" i="7"/>
  <c r="Q379" i="7"/>
  <c r="P379" i="7"/>
  <c r="N379" i="7"/>
  <c r="L379" i="7"/>
  <c r="B378" i="7"/>
  <c r="C378" i="7"/>
  <c r="D378" i="7"/>
  <c r="E378" i="7"/>
  <c r="F378" i="7" a="1"/>
  <c r="F378" i="7"/>
  <c r="G378" i="7" a="1"/>
  <c r="G378" i="7"/>
  <c r="I378" i="7" a="1"/>
  <c r="I378" i="7"/>
  <c r="V378" i="7"/>
  <c r="K378" i="7"/>
  <c r="H378" i="7" a="1"/>
  <c r="H378" i="7"/>
  <c r="O378" i="7"/>
  <c r="M378" i="7"/>
  <c r="S378" i="7"/>
  <c r="R378" i="7"/>
  <c r="Q378" i="7"/>
  <c r="P378" i="7"/>
  <c r="N378" i="7"/>
  <c r="L378" i="7"/>
  <c r="B377" i="7"/>
  <c r="C377" i="7"/>
  <c r="D377" i="7"/>
  <c r="E377" i="7"/>
  <c r="F377" i="7" a="1"/>
  <c r="F377" i="7"/>
  <c r="G377" i="7" a="1"/>
  <c r="G377" i="7"/>
  <c r="I377" i="7" a="1"/>
  <c r="I377" i="7"/>
  <c r="V377" i="7"/>
  <c r="K377" i="7"/>
  <c r="H377" i="7" a="1"/>
  <c r="H377" i="7"/>
  <c r="O377" i="7"/>
  <c r="M377" i="7"/>
  <c r="S377" i="7"/>
  <c r="R377" i="7"/>
  <c r="Q377" i="7"/>
  <c r="P377" i="7"/>
  <c r="N377" i="7"/>
  <c r="L377" i="7"/>
  <c r="B376" i="7"/>
  <c r="C376" i="7"/>
  <c r="D376" i="7"/>
  <c r="E376" i="7"/>
  <c r="F376" i="7" a="1"/>
  <c r="F376" i="7"/>
  <c r="G376" i="7" a="1"/>
  <c r="G376" i="7"/>
  <c r="I376" i="7" a="1"/>
  <c r="I376" i="7"/>
  <c r="V376" i="7"/>
  <c r="K376" i="7"/>
  <c r="H376" i="7" a="1"/>
  <c r="H376" i="7"/>
  <c r="O376" i="7"/>
  <c r="M376" i="7"/>
  <c r="S376" i="7"/>
  <c r="R376" i="7"/>
  <c r="Q376" i="7"/>
  <c r="P376" i="7"/>
  <c r="N376" i="7"/>
  <c r="L376" i="7"/>
  <c r="B375" i="7"/>
  <c r="C375" i="7"/>
  <c r="D375" i="7"/>
  <c r="E375" i="7"/>
  <c r="F375" i="7" a="1"/>
  <c r="F375" i="7"/>
  <c r="G375" i="7" a="1"/>
  <c r="G375" i="7"/>
  <c r="I375" i="7" a="1"/>
  <c r="I375" i="7"/>
  <c r="V375" i="7"/>
  <c r="K375" i="7"/>
  <c r="H375" i="7" a="1"/>
  <c r="H375" i="7"/>
  <c r="O375" i="7"/>
  <c r="M375" i="7"/>
  <c r="S375" i="7"/>
  <c r="R375" i="7"/>
  <c r="Q375" i="7"/>
  <c r="P375" i="7"/>
  <c r="N375" i="7"/>
  <c r="L375" i="7"/>
  <c r="B374" i="7"/>
  <c r="C374" i="7"/>
  <c r="D374" i="7"/>
  <c r="E374" i="7"/>
  <c r="F374" i="7" a="1"/>
  <c r="F374" i="7"/>
  <c r="G374" i="7" a="1"/>
  <c r="G374" i="7"/>
  <c r="I374" i="7" a="1"/>
  <c r="I374" i="7"/>
  <c r="V374" i="7"/>
  <c r="K374" i="7"/>
  <c r="H374" i="7" a="1"/>
  <c r="H374" i="7"/>
  <c r="O374" i="7"/>
  <c r="M374" i="7"/>
  <c r="S374" i="7"/>
  <c r="R374" i="7"/>
  <c r="Q374" i="7"/>
  <c r="P374" i="7"/>
  <c r="N374" i="7"/>
  <c r="L374" i="7"/>
  <c r="B373" i="7"/>
  <c r="C373" i="7"/>
  <c r="D373" i="7"/>
  <c r="E373" i="7"/>
  <c r="F373" i="7" a="1"/>
  <c r="F373" i="7"/>
  <c r="G373" i="7" a="1"/>
  <c r="G373" i="7"/>
  <c r="I373" i="7" a="1"/>
  <c r="I373" i="7"/>
  <c r="V373" i="7"/>
  <c r="K373" i="7"/>
  <c r="H373" i="7" a="1"/>
  <c r="H373" i="7"/>
  <c r="O373" i="7"/>
  <c r="M373" i="7"/>
  <c r="S373" i="7"/>
  <c r="R373" i="7"/>
  <c r="Q373" i="7"/>
  <c r="P373" i="7"/>
  <c r="N373" i="7"/>
  <c r="L373" i="7"/>
  <c r="B372" i="7"/>
  <c r="C372" i="7"/>
  <c r="D372" i="7"/>
  <c r="E372" i="7"/>
  <c r="F372" i="7" a="1"/>
  <c r="F372" i="7"/>
  <c r="G372" i="7" a="1"/>
  <c r="G372" i="7"/>
  <c r="I372" i="7" a="1"/>
  <c r="I372" i="7"/>
  <c r="V372" i="7"/>
  <c r="K372" i="7"/>
  <c r="H372" i="7" a="1"/>
  <c r="H372" i="7"/>
  <c r="O372" i="7"/>
  <c r="M372" i="7"/>
  <c r="S372" i="7"/>
  <c r="R372" i="7"/>
  <c r="Q372" i="7"/>
  <c r="P372" i="7"/>
  <c r="N372" i="7"/>
  <c r="L372" i="7"/>
  <c r="B371" i="7"/>
  <c r="C371" i="7"/>
  <c r="D371" i="7"/>
  <c r="E371" i="7"/>
  <c r="F371" i="7" a="1"/>
  <c r="F371" i="7"/>
  <c r="G371" i="7" a="1"/>
  <c r="G371" i="7"/>
  <c r="I371" i="7" a="1"/>
  <c r="I371" i="7"/>
  <c r="V371" i="7"/>
  <c r="K371" i="7"/>
  <c r="H371" i="7" a="1"/>
  <c r="H371" i="7"/>
  <c r="O371" i="7"/>
  <c r="M371" i="7"/>
  <c r="S371" i="7"/>
  <c r="R371" i="7"/>
  <c r="Q371" i="7"/>
  <c r="P371" i="7"/>
  <c r="N371" i="7"/>
  <c r="L371" i="7"/>
  <c r="B370" i="7"/>
  <c r="C370" i="7"/>
  <c r="D370" i="7"/>
  <c r="E370" i="7"/>
  <c r="F370" i="7" a="1"/>
  <c r="F370" i="7"/>
  <c r="G370" i="7" a="1"/>
  <c r="G370" i="7"/>
  <c r="I370" i="7" a="1"/>
  <c r="I370" i="7"/>
  <c r="V370" i="7"/>
  <c r="K370" i="7"/>
  <c r="H370" i="7" a="1"/>
  <c r="H370" i="7"/>
  <c r="O370" i="7"/>
  <c r="M370" i="7"/>
  <c r="S370" i="7"/>
  <c r="R370" i="7"/>
  <c r="Q370" i="7"/>
  <c r="P370" i="7"/>
  <c r="N370" i="7"/>
  <c r="L370" i="7"/>
  <c r="B369" i="7"/>
  <c r="C369" i="7"/>
  <c r="D369" i="7"/>
  <c r="E369" i="7"/>
  <c r="F369" i="7" a="1"/>
  <c r="F369" i="7"/>
  <c r="G369" i="7" a="1"/>
  <c r="G369" i="7"/>
  <c r="I369" i="7" a="1"/>
  <c r="I369" i="7"/>
  <c r="V369" i="7"/>
  <c r="K369" i="7"/>
  <c r="H369" i="7" a="1"/>
  <c r="H369" i="7"/>
  <c r="O369" i="7"/>
  <c r="M369" i="7"/>
  <c r="S369" i="7"/>
  <c r="R369" i="7"/>
  <c r="Q369" i="7"/>
  <c r="P369" i="7"/>
  <c r="N369" i="7"/>
  <c r="L369" i="7"/>
  <c r="B368" i="7"/>
  <c r="C368" i="7"/>
  <c r="D368" i="7"/>
  <c r="E368" i="7"/>
  <c r="F368" i="7" a="1"/>
  <c r="F368" i="7"/>
  <c r="G368" i="7" a="1"/>
  <c r="G368" i="7"/>
  <c r="I368" i="7" a="1"/>
  <c r="I368" i="7"/>
  <c r="V368" i="7"/>
  <c r="K368" i="7"/>
  <c r="H368" i="7" a="1"/>
  <c r="H368" i="7"/>
  <c r="O368" i="7"/>
  <c r="M368" i="7"/>
  <c r="S368" i="7"/>
  <c r="R368" i="7"/>
  <c r="Q368" i="7"/>
  <c r="P368" i="7"/>
  <c r="N368" i="7"/>
  <c r="L368" i="7"/>
  <c r="B367" i="7"/>
  <c r="C367" i="7"/>
  <c r="D367" i="7"/>
  <c r="E367" i="7"/>
  <c r="F367" i="7" a="1"/>
  <c r="F367" i="7"/>
  <c r="G367" i="7" a="1"/>
  <c r="G367" i="7"/>
  <c r="I367" i="7" a="1"/>
  <c r="I367" i="7"/>
  <c r="V367" i="7"/>
  <c r="K367" i="7"/>
  <c r="H367" i="7" a="1"/>
  <c r="H367" i="7"/>
  <c r="O367" i="7"/>
  <c r="M367" i="7"/>
  <c r="S367" i="7"/>
  <c r="R367" i="7"/>
  <c r="Q367" i="7"/>
  <c r="P367" i="7"/>
  <c r="N367" i="7"/>
  <c r="L367" i="7"/>
  <c r="B366" i="7"/>
  <c r="C366" i="7"/>
  <c r="D366" i="7"/>
  <c r="E366" i="7"/>
  <c r="F366" i="7" a="1"/>
  <c r="F366" i="7"/>
  <c r="G366" i="7" a="1"/>
  <c r="G366" i="7"/>
  <c r="I366" i="7" a="1"/>
  <c r="I366" i="7"/>
  <c r="V366" i="7"/>
  <c r="K366" i="7"/>
  <c r="H366" i="7" a="1"/>
  <c r="H366" i="7"/>
  <c r="O366" i="7"/>
  <c r="M366" i="7"/>
  <c r="S366" i="7"/>
  <c r="R366" i="7"/>
  <c r="Q366" i="7"/>
  <c r="P366" i="7"/>
  <c r="N366" i="7"/>
  <c r="L366" i="7"/>
  <c r="B365" i="7"/>
  <c r="C365" i="7"/>
  <c r="D365" i="7"/>
  <c r="E365" i="7"/>
  <c r="F365" i="7" a="1"/>
  <c r="F365" i="7"/>
  <c r="G365" i="7" a="1"/>
  <c r="G365" i="7"/>
  <c r="I365" i="7" a="1"/>
  <c r="I365" i="7"/>
  <c r="V365" i="7"/>
  <c r="K365" i="7"/>
  <c r="H365" i="7" a="1"/>
  <c r="H365" i="7"/>
  <c r="O365" i="7"/>
  <c r="M365" i="7"/>
  <c r="S365" i="7"/>
  <c r="R365" i="7"/>
  <c r="Q365" i="7"/>
  <c r="P365" i="7"/>
  <c r="N365" i="7"/>
  <c r="L365" i="7"/>
  <c r="B364" i="7"/>
  <c r="C364" i="7"/>
  <c r="D364" i="7"/>
  <c r="E364" i="7"/>
  <c r="F364" i="7" a="1"/>
  <c r="F364" i="7"/>
  <c r="G364" i="7" a="1"/>
  <c r="G364" i="7"/>
  <c r="I364" i="7" a="1"/>
  <c r="I364" i="7"/>
  <c r="V364" i="7"/>
  <c r="K364" i="7"/>
  <c r="H364" i="7" a="1"/>
  <c r="H364" i="7"/>
  <c r="O364" i="7"/>
  <c r="M364" i="7"/>
  <c r="S364" i="7"/>
  <c r="R364" i="7"/>
  <c r="Q364" i="7"/>
  <c r="P364" i="7"/>
  <c r="N364" i="7"/>
  <c r="L364" i="7"/>
  <c r="B363" i="7"/>
  <c r="C363" i="7"/>
  <c r="D363" i="7"/>
  <c r="E363" i="7"/>
  <c r="F363" i="7" a="1"/>
  <c r="F363" i="7"/>
  <c r="G363" i="7" a="1"/>
  <c r="G363" i="7"/>
  <c r="I363" i="7" a="1"/>
  <c r="I363" i="7"/>
  <c r="V363" i="7"/>
  <c r="K363" i="7"/>
  <c r="H363" i="7" a="1"/>
  <c r="H363" i="7"/>
  <c r="O363" i="7"/>
  <c r="M363" i="7"/>
  <c r="S363" i="7"/>
  <c r="R363" i="7"/>
  <c r="Q363" i="7"/>
  <c r="P363" i="7"/>
  <c r="N363" i="7"/>
  <c r="L363" i="7"/>
  <c r="B362" i="7"/>
  <c r="C362" i="7"/>
  <c r="D362" i="7"/>
  <c r="E362" i="7"/>
  <c r="F362" i="7" a="1"/>
  <c r="F362" i="7"/>
  <c r="G362" i="7" a="1"/>
  <c r="G362" i="7"/>
  <c r="I362" i="7" a="1"/>
  <c r="I362" i="7"/>
  <c r="V362" i="7"/>
  <c r="K362" i="7"/>
  <c r="H362" i="7" a="1"/>
  <c r="H362" i="7"/>
  <c r="O362" i="7"/>
  <c r="M362" i="7"/>
  <c r="S362" i="7"/>
  <c r="R362" i="7"/>
  <c r="Q362" i="7"/>
  <c r="P362" i="7"/>
  <c r="N362" i="7"/>
  <c r="L362" i="7"/>
  <c r="B361" i="7"/>
  <c r="C361" i="7"/>
  <c r="D361" i="7"/>
  <c r="E361" i="7"/>
  <c r="F361" i="7" a="1"/>
  <c r="F361" i="7"/>
  <c r="G361" i="7" a="1"/>
  <c r="G361" i="7"/>
  <c r="I361" i="7" a="1"/>
  <c r="I361" i="7"/>
  <c r="V361" i="7"/>
  <c r="K361" i="7"/>
  <c r="H361" i="7" a="1"/>
  <c r="H361" i="7"/>
  <c r="O361" i="7"/>
  <c r="M361" i="7"/>
  <c r="S361" i="7"/>
  <c r="R361" i="7"/>
  <c r="Q361" i="7"/>
  <c r="P361" i="7"/>
  <c r="N361" i="7"/>
  <c r="L361" i="7"/>
  <c r="B360" i="7"/>
  <c r="C360" i="7"/>
  <c r="D360" i="7"/>
  <c r="E360" i="7"/>
  <c r="F360" i="7" a="1"/>
  <c r="F360" i="7"/>
  <c r="G360" i="7" a="1"/>
  <c r="G360" i="7"/>
  <c r="I360" i="7" a="1"/>
  <c r="I360" i="7"/>
  <c r="V360" i="7"/>
  <c r="K360" i="7"/>
  <c r="H360" i="7" a="1"/>
  <c r="H360" i="7"/>
  <c r="O360" i="7"/>
  <c r="M360" i="7"/>
  <c r="S360" i="7"/>
  <c r="R360" i="7"/>
  <c r="Q360" i="7"/>
  <c r="P360" i="7"/>
  <c r="N360" i="7"/>
  <c r="L360" i="7"/>
  <c r="B359" i="7"/>
  <c r="C359" i="7"/>
  <c r="D359" i="7"/>
  <c r="E359" i="7"/>
  <c r="F359" i="7" a="1"/>
  <c r="F359" i="7"/>
  <c r="G359" i="7" a="1"/>
  <c r="G359" i="7"/>
  <c r="I359" i="7" a="1"/>
  <c r="I359" i="7"/>
  <c r="V359" i="7"/>
  <c r="K359" i="7"/>
  <c r="H359" i="7" a="1"/>
  <c r="H359" i="7"/>
  <c r="O359" i="7"/>
  <c r="M359" i="7"/>
  <c r="S359" i="7"/>
  <c r="R359" i="7"/>
  <c r="Q359" i="7"/>
  <c r="P359" i="7"/>
  <c r="N359" i="7"/>
  <c r="L359" i="7"/>
  <c r="B358" i="7"/>
  <c r="C358" i="7"/>
  <c r="D358" i="7"/>
  <c r="E358" i="7"/>
  <c r="F358" i="7" a="1"/>
  <c r="F358" i="7"/>
  <c r="G358" i="7" a="1"/>
  <c r="G358" i="7"/>
  <c r="I358" i="7" a="1"/>
  <c r="I358" i="7"/>
  <c r="V358" i="7"/>
  <c r="K358" i="7"/>
  <c r="H358" i="7" a="1"/>
  <c r="H358" i="7"/>
  <c r="O358" i="7"/>
  <c r="M358" i="7"/>
  <c r="S358" i="7"/>
  <c r="R358" i="7"/>
  <c r="Q358" i="7"/>
  <c r="P358" i="7"/>
  <c r="N358" i="7"/>
  <c r="L358" i="7"/>
  <c r="B357" i="7"/>
  <c r="C357" i="7"/>
  <c r="D357" i="7"/>
  <c r="E357" i="7"/>
  <c r="F357" i="7" a="1"/>
  <c r="F357" i="7"/>
  <c r="G357" i="7" a="1"/>
  <c r="G357" i="7"/>
  <c r="I357" i="7" a="1"/>
  <c r="I357" i="7"/>
  <c r="V357" i="7"/>
  <c r="K357" i="7"/>
  <c r="H357" i="7" a="1"/>
  <c r="H357" i="7"/>
  <c r="O357" i="7"/>
  <c r="M357" i="7"/>
  <c r="S357" i="7"/>
  <c r="R357" i="7"/>
  <c r="Q357" i="7"/>
  <c r="P357" i="7"/>
  <c r="N357" i="7"/>
  <c r="L357" i="7"/>
  <c r="B356" i="7"/>
  <c r="C356" i="7"/>
  <c r="D356" i="7"/>
  <c r="E356" i="7"/>
  <c r="F356" i="7" a="1"/>
  <c r="F356" i="7"/>
  <c r="G356" i="7" a="1"/>
  <c r="G356" i="7"/>
  <c r="I356" i="7" a="1"/>
  <c r="I356" i="7"/>
  <c r="V356" i="7"/>
  <c r="K356" i="7"/>
  <c r="H356" i="7" a="1"/>
  <c r="H356" i="7"/>
  <c r="O356" i="7"/>
  <c r="M356" i="7"/>
  <c r="S356" i="7"/>
  <c r="R356" i="7"/>
  <c r="Q356" i="7"/>
  <c r="P356" i="7"/>
  <c r="N356" i="7"/>
  <c r="L356" i="7"/>
  <c r="B355" i="7"/>
  <c r="C355" i="7"/>
  <c r="D355" i="7"/>
  <c r="E355" i="7"/>
  <c r="F355" i="7" a="1"/>
  <c r="F355" i="7"/>
  <c r="G355" i="7" a="1"/>
  <c r="G355" i="7"/>
  <c r="I355" i="7" a="1"/>
  <c r="I355" i="7"/>
  <c r="V355" i="7"/>
  <c r="K355" i="7"/>
  <c r="H355" i="7" a="1"/>
  <c r="H355" i="7"/>
  <c r="O355" i="7"/>
  <c r="M355" i="7"/>
  <c r="S355" i="7"/>
  <c r="R355" i="7"/>
  <c r="Q355" i="7"/>
  <c r="P355" i="7"/>
  <c r="N355" i="7"/>
  <c r="L355" i="7"/>
  <c r="B354" i="7"/>
  <c r="C354" i="7"/>
  <c r="D354" i="7"/>
  <c r="E354" i="7"/>
  <c r="F354" i="7" a="1"/>
  <c r="F354" i="7"/>
  <c r="G354" i="7" a="1"/>
  <c r="G354" i="7"/>
  <c r="I354" i="7" a="1"/>
  <c r="I354" i="7"/>
  <c r="V354" i="7"/>
  <c r="K354" i="7"/>
  <c r="H354" i="7" a="1"/>
  <c r="H354" i="7"/>
  <c r="O354" i="7"/>
  <c r="M354" i="7"/>
  <c r="S354" i="7"/>
  <c r="R354" i="7"/>
  <c r="Q354" i="7"/>
  <c r="P354" i="7"/>
  <c r="N354" i="7"/>
  <c r="L354" i="7"/>
  <c r="B353" i="7"/>
  <c r="C353" i="7"/>
  <c r="D353" i="7"/>
  <c r="E353" i="7"/>
  <c r="F353" i="7" a="1"/>
  <c r="F353" i="7"/>
  <c r="G353" i="7" a="1"/>
  <c r="G353" i="7"/>
  <c r="I353" i="7" a="1"/>
  <c r="I353" i="7"/>
  <c r="V353" i="7"/>
  <c r="K353" i="7"/>
  <c r="H353" i="7" a="1"/>
  <c r="H353" i="7"/>
  <c r="O353" i="7"/>
  <c r="M353" i="7"/>
  <c r="S353" i="7"/>
  <c r="R353" i="7"/>
  <c r="Q353" i="7"/>
  <c r="P353" i="7"/>
  <c r="N353" i="7"/>
  <c r="L353" i="7"/>
  <c r="B352" i="7"/>
  <c r="C352" i="7"/>
  <c r="D352" i="7"/>
  <c r="E352" i="7"/>
  <c r="F352" i="7" a="1"/>
  <c r="F352" i="7"/>
  <c r="G352" i="7" a="1"/>
  <c r="G352" i="7"/>
  <c r="I352" i="7" a="1"/>
  <c r="I352" i="7"/>
  <c r="V352" i="7"/>
  <c r="K352" i="7"/>
  <c r="H352" i="7" a="1"/>
  <c r="H352" i="7"/>
  <c r="O352" i="7"/>
  <c r="M352" i="7"/>
  <c r="S352" i="7"/>
  <c r="R352" i="7"/>
  <c r="Q352" i="7"/>
  <c r="P352" i="7"/>
  <c r="N352" i="7"/>
  <c r="L352" i="7"/>
  <c r="B351" i="7"/>
  <c r="C351" i="7"/>
  <c r="D351" i="7"/>
  <c r="E351" i="7"/>
  <c r="F351" i="7" a="1"/>
  <c r="F351" i="7"/>
  <c r="G351" i="7" a="1"/>
  <c r="G351" i="7"/>
  <c r="I351" i="7" a="1"/>
  <c r="I351" i="7"/>
  <c r="V351" i="7"/>
  <c r="K351" i="7"/>
  <c r="H351" i="7" a="1"/>
  <c r="H351" i="7"/>
  <c r="O351" i="7"/>
  <c r="M351" i="7"/>
  <c r="S351" i="7"/>
  <c r="R351" i="7"/>
  <c r="Q351" i="7"/>
  <c r="P351" i="7"/>
  <c r="N351" i="7"/>
  <c r="L351" i="7"/>
  <c r="B350" i="7"/>
  <c r="C350" i="7"/>
  <c r="D350" i="7"/>
  <c r="E350" i="7"/>
  <c r="F350" i="7" a="1"/>
  <c r="F350" i="7"/>
  <c r="G350" i="7" a="1"/>
  <c r="G350" i="7"/>
  <c r="I350" i="7" a="1"/>
  <c r="I350" i="7"/>
  <c r="V350" i="7"/>
  <c r="K350" i="7"/>
  <c r="H350" i="7" a="1"/>
  <c r="H350" i="7"/>
  <c r="O350" i="7"/>
  <c r="M350" i="7"/>
  <c r="S350" i="7"/>
  <c r="R350" i="7"/>
  <c r="Q350" i="7"/>
  <c r="P350" i="7"/>
  <c r="N350" i="7"/>
  <c r="L350" i="7"/>
  <c r="B349" i="7"/>
  <c r="C349" i="7"/>
  <c r="D349" i="7"/>
  <c r="E349" i="7"/>
  <c r="F349" i="7" a="1"/>
  <c r="F349" i="7"/>
  <c r="G349" i="7" a="1"/>
  <c r="G349" i="7"/>
  <c r="I349" i="7" a="1"/>
  <c r="I349" i="7"/>
  <c r="V349" i="7"/>
  <c r="K349" i="7"/>
  <c r="H349" i="7" a="1"/>
  <c r="H349" i="7"/>
  <c r="O349" i="7"/>
  <c r="M349" i="7"/>
  <c r="S349" i="7"/>
  <c r="R349" i="7"/>
  <c r="Q349" i="7"/>
  <c r="P349" i="7"/>
  <c r="N349" i="7"/>
  <c r="L349" i="7"/>
  <c r="B348" i="7"/>
  <c r="C348" i="7"/>
  <c r="D348" i="7"/>
  <c r="E348" i="7"/>
  <c r="F348" i="7" a="1"/>
  <c r="F348" i="7"/>
  <c r="G348" i="7" a="1"/>
  <c r="G348" i="7"/>
  <c r="I348" i="7" a="1"/>
  <c r="I348" i="7"/>
  <c r="V348" i="7"/>
  <c r="K348" i="7"/>
  <c r="H348" i="7" a="1"/>
  <c r="H348" i="7"/>
  <c r="O348" i="7"/>
  <c r="M348" i="7"/>
  <c r="S348" i="7"/>
  <c r="R348" i="7"/>
  <c r="Q348" i="7"/>
  <c r="P348" i="7"/>
  <c r="N348" i="7"/>
  <c r="L348" i="7"/>
  <c r="B347" i="7"/>
  <c r="C347" i="7"/>
  <c r="D347" i="7"/>
  <c r="E347" i="7"/>
  <c r="F347" i="7" a="1"/>
  <c r="F347" i="7"/>
  <c r="G347" i="7" a="1"/>
  <c r="G347" i="7"/>
  <c r="I347" i="7" a="1"/>
  <c r="I347" i="7"/>
  <c r="V347" i="7"/>
  <c r="K347" i="7"/>
  <c r="H347" i="7" a="1"/>
  <c r="H347" i="7"/>
  <c r="O347" i="7"/>
  <c r="M347" i="7"/>
  <c r="S347" i="7"/>
  <c r="R347" i="7"/>
  <c r="Q347" i="7"/>
  <c r="P347" i="7"/>
  <c r="N347" i="7"/>
  <c r="L347" i="7"/>
  <c r="B346" i="7"/>
  <c r="C346" i="7"/>
  <c r="D346" i="7"/>
  <c r="E346" i="7"/>
  <c r="F346" i="7" a="1"/>
  <c r="F346" i="7"/>
  <c r="G346" i="7" a="1"/>
  <c r="G346" i="7"/>
  <c r="I346" i="7" a="1"/>
  <c r="I346" i="7"/>
  <c r="V346" i="7"/>
  <c r="K346" i="7"/>
  <c r="H346" i="7" a="1"/>
  <c r="H346" i="7"/>
  <c r="O346" i="7"/>
  <c r="M346" i="7"/>
  <c r="S346" i="7"/>
  <c r="R346" i="7"/>
  <c r="Q346" i="7"/>
  <c r="P346" i="7"/>
  <c r="N346" i="7"/>
  <c r="L346" i="7"/>
  <c r="B345" i="7"/>
  <c r="C345" i="7"/>
  <c r="D345" i="7"/>
  <c r="E345" i="7"/>
  <c r="F345" i="7" a="1"/>
  <c r="F345" i="7"/>
  <c r="G345" i="7" a="1"/>
  <c r="G345" i="7"/>
  <c r="I345" i="7" a="1"/>
  <c r="I345" i="7"/>
  <c r="V345" i="7"/>
  <c r="K345" i="7"/>
  <c r="H345" i="7" a="1"/>
  <c r="H345" i="7"/>
  <c r="O345" i="7"/>
  <c r="M345" i="7"/>
  <c r="S345" i="7"/>
  <c r="R345" i="7"/>
  <c r="Q345" i="7"/>
  <c r="P345" i="7"/>
  <c r="N345" i="7"/>
  <c r="L345" i="7"/>
  <c r="B344" i="7"/>
  <c r="C344" i="7"/>
  <c r="D344" i="7"/>
  <c r="E344" i="7"/>
  <c r="F344" i="7" a="1"/>
  <c r="F344" i="7"/>
  <c r="G344" i="7" a="1"/>
  <c r="G344" i="7"/>
  <c r="I344" i="7" a="1"/>
  <c r="I344" i="7"/>
  <c r="V344" i="7"/>
  <c r="K344" i="7"/>
  <c r="H344" i="7" a="1"/>
  <c r="H344" i="7"/>
  <c r="O344" i="7"/>
  <c r="M344" i="7"/>
  <c r="S344" i="7"/>
  <c r="R344" i="7"/>
  <c r="Q344" i="7"/>
  <c r="P344" i="7"/>
  <c r="N344" i="7"/>
  <c r="L344" i="7"/>
  <c r="B343" i="7"/>
  <c r="C343" i="7"/>
  <c r="D343" i="7"/>
  <c r="E343" i="7"/>
  <c r="F343" i="7" a="1"/>
  <c r="F343" i="7"/>
  <c r="G343" i="7" a="1"/>
  <c r="G343" i="7"/>
  <c r="I343" i="7" a="1"/>
  <c r="I343" i="7"/>
  <c r="V343" i="7"/>
  <c r="K343" i="7"/>
  <c r="H343" i="7" a="1"/>
  <c r="H343" i="7"/>
  <c r="O343" i="7"/>
  <c r="M343" i="7"/>
  <c r="S343" i="7"/>
  <c r="R343" i="7"/>
  <c r="Q343" i="7"/>
  <c r="P343" i="7"/>
  <c r="N343" i="7"/>
  <c r="L343" i="7"/>
  <c r="B342" i="7"/>
  <c r="C342" i="7"/>
  <c r="D342" i="7"/>
  <c r="E342" i="7"/>
  <c r="F342" i="7" a="1"/>
  <c r="F342" i="7"/>
  <c r="G342" i="7" a="1"/>
  <c r="G342" i="7"/>
  <c r="I342" i="7" a="1"/>
  <c r="I342" i="7"/>
  <c r="V342" i="7"/>
  <c r="K342" i="7"/>
  <c r="H342" i="7" a="1"/>
  <c r="H342" i="7"/>
  <c r="O342" i="7"/>
  <c r="M342" i="7"/>
  <c r="S342" i="7"/>
  <c r="R342" i="7"/>
  <c r="Q342" i="7"/>
  <c r="P342" i="7"/>
  <c r="N342" i="7"/>
  <c r="L342" i="7"/>
  <c r="B341" i="7"/>
  <c r="C341" i="7"/>
  <c r="D341" i="7"/>
  <c r="E341" i="7"/>
  <c r="F341" i="7" a="1"/>
  <c r="F341" i="7"/>
  <c r="G341" i="7" a="1"/>
  <c r="G341" i="7"/>
  <c r="I341" i="7" a="1"/>
  <c r="I341" i="7"/>
  <c r="V341" i="7"/>
  <c r="K341" i="7"/>
  <c r="H341" i="7" a="1"/>
  <c r="H341" i="7"/>
  <c r="O341" i="7"/>
  <c r="M341" i="7"/>
  <c r="S341" i="7"/>
  <c r="R341" i="7"/>
  <c r="Q341" i="7"/>
  <c r="P341" i="7"/>
  <c r="N341" i="7"/>
  <c r="L341" i="7"/>
  <c r="B340" i="7"/>
  <c r="C340" i="7"/>
  <c r="D340" i="7"/>
  <c r="E340" i="7"/>
  <c r="F340" i="7" a="1"/>
  <c r="F340" i="7"/>
  <c r="G340" i="7" a="1"/>
  <c r="G340" i="7"/>
  <c r="I340" i="7" a="1"/>
  <c r="I340" i="7"/>
  <c r="V340" i="7"/>
  <c r="K340" i="7"/>
  <c r="H340" i="7" a="1"/>
  <c r="H340" i="7"/>
  <c r="O340" i="7"/>
  <c r="M340" i="7"/>
  <c r="S340" i="7"/>
  <c r="R340" i="7"/>
  <c r="Q340" i="7"/>
  <c r="P340" i="7"/>
  <c r="N340" i="7"/>
  <c r="L340" i="7"/>
  <c r="B339" i="7"/>
  <c r="C339" i="7"/>
  <c r="D339" i="7"/>
  <c r="E339" i="7"/>
  <c r="F339" i="7" a="1"/>
  <c r="F339" i="7"/>
  <c r="G339" i="7" a="1"/>
  <c r="G339" i="7"/>
  <c r="I339" i="7" a="1"/>
  <c r="I339" i="7"/>
  <c r="V339" i="7"/>
  <c r="K339" i="7"/>
  <c r="H339" i="7" a="1"/>
  <c r="H339" i="7"/>
  <c r="O339" i="7"/>
  <c r="M339" i="7"/>
  <c r="S339" i="7"/>
  <c r="R339" i="7"/>
  <c r="Q339" i="7"/>
  <c r="P339" i="7"/>
  <c r="N339" i="7"/>
  <c r="L339" i="7"/>
  <c r="B338" i="7"/>
  <c r="C338" i="7"/>
  <c r="D338" i="7"/>
  <c r="E338" i="7"/>
  <c r="F338" i="7" a="1"/>
  <c r="F338" i="7"/>
  <c r="G338" i="7" a="1"/>
  <c r="G338" i="7"/>
  <c r="I338" i="7" a="1"/>
  <c r="I338" i="7"/>
  <c r="V338" i="7"/>
  <c r="K338" i="7"/>
  <c r="H338" i="7" a="1"/>
  <c r="H338" i="7"/>
  <c r="O338" i="7"/>
  <c r="M338" i="7"/>
  <c r="S338" i="7"/>
  <c r="R338" i="7"/>
  <c r="Q338" i="7"/>
  <c r="P338" i="7"/>
  <c r="N338" i="7"/>
  <c r="L338" i="7"/>
  <c r="B337" i="7"/>
  <c r="C337" i="7"/>
  <c r="D337" i="7"/>
  <c r="E337" i="7"/>
  <c r="F337" i="7" a="1"/>
  <c r="F337" i="7"/>
  <c r="G337" i="7" a="1"/>
  <c r="G337" i="7"/>
  <c r="I337" i="7" a="1"/>
  <c r="I337" i="7"/>
  <c r="V337" i="7"/>
  <c r="K337" i="7"/>
  <c r="H337" i="7" a="1"/>
  <c r="H337" i="7"/>
  <c r="O337" i="7"/>
  <c r="M337" i="7"/>
  <c r="S337" i="7"/>
  <c r="R337" i="7"/>
  <c r="Q337" i="7"/>
  <c r="P337" i="7"/>
  <c r="N337" i="7"/>
  <c r="L337" i="7"/>
  <c r="B336" i="7"/>
  <c r="C336" i="7"/>
  <c r="D336" i="7"/>
  <c r="E336" i="7"/>
  <c r="F336" i="7" a="1"/>
  <c r="F336" i="7"/>
  <c r="G336" i="7" a="1"/>
  <c r="G336" i="7"/>
  <c r="I336" i="7" a="1"/>
  <c r="I336" i="7"/>
  <c r="V336" i="7"/>
  <c r="K336" i="7"/>
  <c r="H336" i="7" a="1"/>
  <c r="H336" i="7"/>
  <c r="O336" i="7"/>
  <c r="M336" i="7"/>
  <c r="S336" i="7"/>
  <c r="R336" i="7"/>
  <c r="Q336" i="7"/>
  <c r="P336" i="7"/>
  <c r="N336" i="7"/>
  <c r="L336" i="7"/>
  <c r="B335" i="7"/>
  <c r="C335" i="7"/>
  <c r="D335" i="7"/>
  <c r="E335" i="7"/>
  <c r="F335" i="7" a="1"/>
  <c r="F335" i="7"/>
  <c r="G335" i="7" a="1"/>
  <c r="G335" i="7"/>
  <c r="I335" i="7" a="1"/>
  <c r="I335" i="7"/>
  <c r="V335" i="7"/>
  <c r="K335" i="7"/>
  <c r="H335" i="7" a="1"/>
  <c r="H335" i="7"/>
  <c r="O335" i="7"/>
  <c r="M335" i="7"/>
  <c r="S335" i="7"/>
  <c r="R335" i="7"/>
  <c r="Q335" i="7"/>
  <c r="P335" i="7"/>
  <c r="N335" i="7"/>
  <c r="L335" i="7"/>
  <c r="B334" i="7"/>
  <c r="C334" i="7"/>
  <c r="D334" i="7"/>
  <c r="E334" i="7"/>
  <c r="F334" i="7" a="1"/>
  <c r="F334" i="7"/>
  <c r="G334" i="7" a="1"/>
  <c r="G334" i="7"/>
  <c r="I334" i="7" a="1"/>
  <c r="I334" i="7"/>
  <c r="V334" i="7"/>
  <c r="K334" i="7"/>
  <c r="H334" i="7" a="1"/>
  <c r="H334" i="7"/>
  <c r="O334" i="7"/>
  <c r="M334" i="7"/>
  <c r="S334" i="7"/>
  <c r="R334" i="7"/>
  <c r="Q334" i="7"/>
  <c r="P334" i="7"/>
  <c r="N334" i="7"/>
  <c r="L334" i="7"/>
  <c r="B333" i="7"/>
  <c r="C333" i="7"/>
  <c r="D333" i="7"/>
  <c r="E333" i="7"/>
  <c r="F333" i="7" a="1"/>
  <c r="F333" i="7"/>
  <c r="G333" i="7" a="1"/>
  <c r="G333" i="7"/>
  <c r="I333" i="7" a="1"/>
  <c r="I333" i="7"/>
  <c r="V333" i="7"/>
  <c r="K333" i="7"/>
  <c r="H333" i="7" a="1"/>
  <c r="H333" i="7"/>
  <c r="O333" i="7"/>
  <c r="M333" i="7"/>
  <c r="S333" i="7"/>
  <c r="R333" i="7"/>
  <c r="Q333" i="7"/>
  <c r="P333" i="7"/>
  <c r="N333" i="7"/>
  <c r="L333" i="7"/>
  <c r="B332" i="7"/>
  <c r="C332" i="7"/>
  <c r="D332" i="7"/>
  <c r="E332" i="7"/>
  <c r="F332" i="7" a="1"/>
  <c r="F332" i="7"/>
  <c r="G332" i="7" a="1"/>
  <c r="G332" i="7"/>
  <c r="I332" i="7" a="1"/>
  <c r="I332" i="7"/>
  <c r="V332" i="7"/>
  <c r="K332" i="7"/>
  <c r="H332" i="7" a="1"/>
  <c r="H332" i="7"/>
  <c r="O332" i="7"/>
  <c r="M332" i="7"/>
  <c r="S332" i="7"/>
  <c r="R332" i="7"/>
  <c r="Q332" i="7"/>
  <c r="P332" i="7"/>
  <c r="N332" i="7"/>
  <c r="L332" i="7"/>
  <c r="B331" i="7"/>
  <c r="C331" i="7"/>
  <c r="D331" i="7"/>
  <c r="E331" i="7"/>
  <c r="F331" i="7" a="1"/>
  <c r="F331" i="7"/>
  <c r="G331" i="7" a="1"/>
  <c r="G331" i="7"/>
  <c r="I331" i="7" a="1"/>
  <c r="I331" i="7"/>
  <c r="V331" i="7"/>
  <c r="K331" i="7"/>
  <c r="H331" i="7" a="1"/>
  <c r="H331" i="7"/>
  <c r="O331" i="7"/>
  <c r="M331" i="7"/>
  <c r="S331" i="7"/>
  <c r="R331" i="7"/>
  <c r="Q331" i="7"/>
  <c r="P331" i="7"/>
  <c r="N331" i="7"/>
  <c r="L331" i="7"/>
  <c r="B330" i="7"/>
  <c r="C330" i="7"/>
  <c r="D330" i="7"/>
  <c r="E330" i="7"/>
  <c r="F330" i="7" a="1"/>
  <c r="F330" i="7"/>
  <c r="G330" i="7" a="1"/>
  <c r="G330" i="7"/>
  <c r="I330" i="7" a="1"/>
  <c r="I330" i="7"/>
  <c r="V330" i="7"/>
  <c r="K330" i="7"/>
  <c r="H330" i="7" a="1"/>
  <c r="H330" i="7"/>
  <c r="O330" i="7"/>
  <c r="M330" i="7"/>
  <c r="S330" i="7"/>
  <c r="R330" i="7"/>
  <c r="Q330" i="7"/>
  <c r="P330" i="7"/>
  <c r="N330" i="7"/>
  <c r="L330" i="7"/>
  <c r="B329" i="7"/>
  <c r="C329" i="7"/>
  <c r="D329" i="7"/>
  <c r="E329" i="7"/>
  <c r="F329" i="7" a="1"/>
  <c r="F329" i="7"/>
  <c r="G329" i="7" a="1"/>
  <c r="G329" i="7"/>
  <c r="I329" i="7" a="1"/>
  <c r="I329" i="7"/>
  <c r="V329" i="7"/>
  <c r="K329" i="7"/>
  <c r="H329" i="7" a="1"/>
  <c r="H329" i="7"/>
  <c r="O329" i="7"/>
  <c r="M329" i="7"/>
  <c r="S329" i="7"/>
  <c r="R329" i="7"/>
  <c r="Q329" i="7"/>
  <c r="P329" i="7"/>
  <c r="N329" i="7"/>
  <c r="L329" i="7"/>
  <c r="B328" i="7"/>
  <c r="C328" i="7"/>
  <c r="D328" i="7"/>
  <c r="E328" i="7"/>
  <c r="F328" i="7" a="1"/>
  <c r="F328" i="7"/>
  <c r="G328" i="7" a="1"/>
  <c r="G328" i="7"/>
  <c r="I328" i="7" a="1"/>
  <c r="I328" i="7"/>
  <c r="V328" i="7"/>
  <c r="K328" i="7"/>
  <c r="H328" i="7" a="1"/>
  <c r="H328" i="7"/>
  <c r="O328" i="7"/>
  <c r="M328" i="7"/>
  <c r="S328" i="7"/>
  <c r="R328" i="7"/>
  <c r="Q328" i="7"/>
  <c r="P328" i="7"/>
  <c r="N328" i="7"/>
  <c r="L328" i="7"/>
  <c r="B327" i="7"/>
  <c r="C327" i="7"/>
  <c r="D327" i="7"/>
  <c r="E327" i="7"/>
  <c r="F327" i="7" a="1"/>
  <c r="F327" i="7"/>
  <c r="G327" i="7" a="1"/>
  <c r="G327" i="7"/>
  <c r="I327" i="7" a="1"/>
  <c r="I327" i="7"/>
  <c r="V327" i="7"/>
  <c r="K327" i="7"/>
  <c r="H327" i="7" a="1"/>
  <c r="H327" i="7"/>
  <c r="O327" i="7"/>
  <c r="M327" i="7"/>
  <c r="S327" i="7"/>
  <c r="R327" i="7"/>
  <c r="Q327" i="7"/>
  <c r="P327" i="7"/>
  <c r="N327" i="7"/>
  <c r="L327" i="7"/>
  <c r="B326" i="7"/>
  <c r="C326" i="7"/>
  <c r="D326" i="7"/>
  <c r="E326" i="7"/>
  <c r="F326" i="7" a="1"/>
  <c r="F326" i="7"/>
  <c r="G326" i="7" a="1"/>
  <c r="G326" i="7"/>
  <c r="I326" i="7" a="1"/>
  <c r="I326" i="7"/>
  <c r="V326" i="7"/>
  <c r="K326" i="7"/>
  <c r="H326" i="7" a="1"/>
  <c r="H326" i="7"/>
  <c r="O326" i="7"/>
  <c r="M326" i="7"/>
  <c r="S326" i="7"/>
  <c r="R326" i="7"/>
  <c r="Q326" i="7"/>
  <c r="P326" i="7"/>
  <c r="N326" i="7"/>
  <c r="L326" i="7"/>
  <c r="B325" i="7"/>
  <c r="C325" i="7"/>
  <c r="D325" i="7"/>
  <c r="E325" i="7"/>
  <c r="F325" i="7" a="1"/>
  <c r="F325" i="7"/>
  <c r="G325" i="7" a="1"/>
  <c r="G325" i="7"/>
  <c r="I325" i="7" a="1"/>
  <c r="I325" i="7"/>
  <c r="V325" i="7"/>
  <c r="K325" i="7"/>
  <c r="H325" i="7" a="1"/>
  <c r="H325" i="7"/>
  <c r="O325" i="7"/>
  <c r="M325" i="7"/>
  <c r="S325" i="7"/>
  <c r="R325" i="7"/>
  <c r="Q325" i="7"/>
  <c r="P325" i="7"/>
  <c r="N325" i="7"/>
  <c r="L325" i="7"/>
  <c r="B324" i="7"/>
  <c r="C324" i="7"/>
  <c r="D324" i="7"/>
  <c r="E324" i="7"/>
  <c r="F324" i="7" a="1"/>
  <c r="F324" i="7"/>
  <c r="G324" i="7" a="1"/>
  <c r="G324" i="7"/>
  <c r="I324" i="7" a="1"/>
  <c r="I324" i="7"/>
  <c r="V324" i="7"/>
  <c r="K324" i="7"/>
  <c r="H324" i="7" a="1"/>
  <c r="H324" i="7"/>
  <c r="O324" i="7"/>
  <c r="M324" i="7"/>
  <c r="S324" i="7"/>
  <c r="R324" i="7"/>
  <c r="Q324" i="7"/>
  <c r="P324" i="7"/>
  <c r="N324" i="7"/>
  <c r="L324" i="7"/>
  <c r="B323" i="7"/>
  <c r="C323" i="7"/>
  <c r="D323" i="7"/>
  <c r="E323" i="7"/>
  <c r="F323" i="7" a="1"/>
  <c r="F323" i="7"/>
  <c r="G323" i="7" a="1"/>
  <c r="G323" i="7"/>
  <c r="I323" i="7" a="1"/>
  <c r="I323" i="7"/>
  <c r="V323" i="7"/>
  <c r="K323" i="7"/>
  <c r="H323" i="7" a="1"/>
  <c r="H323" i="7"/>
  <c r="O323" i="7"/>
  <c r="M323" i="7"/>
  <c r="S323" i="7"/>
  <c r="R323" i="7"/>
  <c r="Q323" i="7"/>
  <c r="P323" i="7"/>
  <c r="N323" i="7"/>
  <c r="L323" i="7"/>
  <c r="B322" i="7"/>
  <c r="C322" i="7"/>
  <c r="D322" i="7"/>
  <c r="E322" i="7"/>
  <c r="F322" i="7" a="1"/>
  <c r="F322" i="7"/>
  <c r="G322" i="7" a="1"/>
  <c r="G322" i="7"/>
  <c r="I322" i="7" a="1"/>
  <c r="I322" i="7"/>
  <c r="V322" i="7"/>
  <c r="K322" i="7"/>
  <c r="H322" i="7" a="1"/>
  <c r="H322" i="7"/>
  <c r="O322" i="7"/>
  <c r="M322" i="7"/>
  <c r="S322" i="7"/>
  <c r="R322" i="7"/>
  <c r="Q322" i="7"/>
  <c r="P322" i="7"/>
  <c r="N322" i="7"/>
  <c r="L322" i="7"/>
  <c r="B321" i="7"/>
  <c r="C321" i="7"/>
  <c r="D321" i="7"/>
  <c r="E321" i="7"/>
  <c r="F321" i="7" a="1"/>
  <c r="F321" i="7"/>
  <c r="G321" i="7" a="1"/>
  <c r="G321" i="7"/>
  <c r="I321" i="7" a="1"/>
  <c r="I321" i="7"/>
  <c r="V321" i="7"/>
  <c r="K321" i="7"/>
  <c r="H321" i="7" a="1"/>
  <c r="H321" i="7"/>
  <c r="O321" i="7"/>
  <c r="M321" i="7"/>
  <c r="S321" i="7"/>
  <c r="R321" i="7"/>
  <c r="Q321" i="7"/>
  <c r="P321" i="7"/>
  <c r="N321" i="7"/>
  <c r="L321" i="7"/>
  <c r="B320" i="7"/>
  <c r="C320" i="7"/>
  <c r="D320" i="7"/>
  <c r="E320" i="7"/>
  <c r="F320" i="7" a="1"/>
  <c r="F320" i="7"/>
  <c r="G320" i="7" a="1"/>
  <c r="G320" i="7"/>
  <c r="I320" i="7" a="1"/>
  <c r="I320" i="7"/>
  <c r="V320" i="7"/>
  <c r="K320" i="7"/>
  <c r="H320" i="7" a="1"/>
  <c r="H320" i="7"/>
  <c r="O320" i="7"/>
  <c r="M320" i="7"/>
  <c r="S320" i="7"/>
  <c r="R320" i="7"/>
  <c r="Q320" i="7"/>
  <c r="P320" i="7"/>
  <c r="N320" i="7"/>
  <c r="L320" i="7"/>
  <c r="B319" i="7"/>
  <c r="C319" i="7"/>
  <c r="D319" i="7"/>
  <c r="E319" i="7"/>
  <c r="F319" i="7" a="1"/>
  <c r="F319" i="7"/>
  <c r="G319" i="7" a="1"/>
  <c r="G319" i="7"/>
  <c r="I319" i="7" a="1"/>
  <c r="I319" i="7"/>
  <c r="V319" i="7"/>
  <c r="K319" i="7"/>
  <c r="H319" i="7" a="1"/>
  <c r="H319" i="7"/>
  <c r="O319" i="7"/>
  <c r="M319" i="7"/>
  <c r="S319" i="7"/>
  <c r="R319" i="7"/>
  <c r="Q319" i="7"/>
  <c r="P319" i="7"/>
  <c r="N319" i="7"/>
  <c r="L319" i="7"/>
  <c r="B318" i="7"/>
  <c r="C318" i="7"/>
  <c r="D318" i="7"/>
  <c r="E318" i="7"/>
  <c r="F318" i="7" a="1"/>
  <c r="F318" i="7"/>
  <c r="G318" i="7" a="1"/>
  <c r="G318" i="7"/>
  <c r="I318" i="7" a="1"/>
  <c r="I318" i="7"/>
  <c r="V318" i="7"/>
  <c r="K318" i="7"/>
  <c r="H318" i="7" a="1"/>
  <c r="H318" i="7"/>
  <c r="O318" i="7"/>
  <c r="M318" i="7"/>
  <c r="S318" i="7"/>
  <c r="R318" i="7"/>
  <c r="Q318" i="7"/>
  <c r="P318" i="7"/>
  <c r="N318" i="7"/>
  <c r="L318" i="7"/>
  <c r="B317" i="7"/>
  <c r="C317" i="7"/>
  <c r="D317" i="7"/>
  <c r="E317" i="7"/>
  <c r="F317" i="7" a="1"/>
  <c r="F317" i="7"/>
  <c r="G317" i="7" a="1"/>
  <c r="G317" i="7"/>
  <c r="I317" i="7" a="1"/>
  <c r="I317" i="7"/>
  <c r="V317" i="7"/>
  <c r="K317" i="7"/>
  <c r="H317" i="7" a="1"/>
  <c r="H317" i="7"/>
  <c r="O317" i="7"/>
  <c r="M317" i="7"/>
  <c r="S317" i="7"/>
  <c r="R317" i="7"/>
  <c r="Q317" i="7"/>
  <c r="P317" i="7"/>
  <c r="N317" i="7"/>
  <c r="L317" i="7"/>
  <c r="B316" i="7"/>
  <c r="C316" i="7"/>
  <c r="D316" i="7"/>
  <c r="E316" i="7"/>
  <c r="F316" i="7" a="1"/>
  <c r="F316" i="7"/>
  <c r="G316" i="7" a="1"/>
  <c r="G316" i="7"/>
  <c r="I316" i="7" a="1"/>
  <c r="I316" i="7"/>
  <c r="V316" i="7"/>
  <c r="K316" i="7"/>
  <c r="H316" i="7" a="1"/>
  <c r="H316" i="7"/>
  <c r="O316" i="7"/>
  <c r="M316" i="7"/>
  <c r="S316" i="7"/>
  <c r="R316" i="7"/>
  <c r="Q316" i="7"/>
  <c r="P316" i="7"/>
  <c r="N316" i="7"/>
  <c r="L316" i="7"/>
  <c r="B315" i="7"/>
  <c r="C315" i="7"/>
  <c r="D315" i="7"/>
  <c r="E315" i="7"/>
  <c r="F315" i="7" a="1"/>
  <c r="F315" i="7"/>
  <c r="G315" i="7" a="1"/>
  <c r="G315" i="7"/>
  <c r="I315" i="7" a="1"/>
  <c r="I315" i="7"/>
  <c r="V315" i="7"/>
  <c r="K315" i="7"/>
  <c r="H315" i="7" a="1"/>
  <c r="H315" i="7"/>
  <c r="O315" i="7"/>
  <c r="M315" i="7"/>
  <c r="S315" i="7"/>
  <c r="R315" i="7"/>
  <c r="Q315" i="7"/>
  <c r="P315" i="7"/>
  <c r="N315" i="7"/>
  <c r="L315" i="7"/>
  <c r="B314" i="7"/>
  <c r="C314" i="7"/>
  <c r="D314" i="7"/>
  <c r="E314" i="7"/>
  <c r="F314" i="7" a="1"/>
  <c r="F314" i="7"/>
  <c r="G314" i="7" a="1"/>
  <c r="G314" i="7"/>
  <c r="I314" i="7" a="1"/>
  <c r="I314" i="7"/>
  <c r="V314" i="7"/>
  <c r="K314" i="7"/>
  <c r="H314" i="7" a="1"/>
  <c r="H314" i="7"/>
  <c r="O314" i="7"/>
  <c r="M314" i="7"/>
  <c r="S314" i="7"/>
  <c r="R314" i="7"/>
  <c r="Q314" i="7"/>
  <c r="P314" i="7"/>
  <c r="N314" i="7"/>
  <c r="L314" i="7"/>
  <c r="B313" i="7"/>
  <c r="C313" i="7"/>
  <c r="D313" i="7"/>
  <c r="E313" i="7"/>
  <c r="F313" i="7" a="1"/>
  <c r="F313" i="7"/>
  <c r="G313" i="7" a="1"/>
  <c r="G313" i="7"/>
  <c r="I313" i="7" a="1"/>
  <c r="I313" i="7"/>
  <c r="V313" i="7"/>
  <c r="K313" i="7"/>
  <c r="H313" i="7" a="1"/>
  <c r="H313" i="7"/>
  <c r="O313" i="7"/>
  <c r="M313" i="7"/>
  <c r="S313" i="7"/>
  <c r="R313" i="7"/>
  <c r="Q313" i="7"/>
  <c r="P313" i="7"/>
  <c r="N313" i="7"/>
  <c r="L313" i="7"/>
  <c r="B312" i="7"/>
  <c r="C312" i="7"/>
  <c r="D312" i="7"/>
  <c r="E312" i="7"/>
  <c r="F312" i="7" a="1"/>
  <c r="F312" i="7"/>
  <c r="G312" i="7" a="1"/>
  <c r="G312" i="7"/>
  <c r="I312" i="7" a="1"/>
  <c r="I312" i="7"/>
  <c r="V312" i="7"/>
  <c r="K312" i="7"/>
  <c r="H312" i="7" a="1"/>
  <c r="H312" i="7"/>
  <c r="O312" i="7"/>
  <c r="M312" i="7"/>
  <c r="S312" i="7"/>
  <c r="R312" i="7"/>
  <c r="Q312" i="7"/>
  <c r="P312" i="7"/>
  <c r="N312" i="7"/>
  <c r="L312" i="7"/>
  <c r="B311" i="7"/>
  <c r="C311" i="7"/>
  <c r="D311" i="7"/>
  <c r="E311" i="7"/>
  <c r="F311" i="7" a="1"/>
  <c r="F311" i="7"/>
  <c r="G311" i="7" a="1"/>
  <c r="G311" i="7"/>
  <c r="I311" i="7" a="1"/>
  <c r="I311" i="7"/>
  <c r="V311" i="7"/>
  <c r="K311" i="7"/>
  <c r="H311" i="7" a="1"/>
  <c r="H311" i="7"/>
  <c r="O311" i="7"/>
  <c r="M311" i="7"/>
  <c r="S311" i="7"/>
  <c r="R311" i="7"/>
  <c r="Q311" i="7"/>
  <c r="P311" i="7"/>
  <c r="N311" i="7"/>
  <c r="L311" i="7"/>
  <c r="B310" i="7"/>
  <c r="C310" i="7"/>
  <c r="D310" i="7"/>
  <c r="E310" i="7"/>
  <c r="F310" i="7" a="1"/>
  <c r="F310" i="7"/>
  <c r="G310" i="7" a="1"/>
  <c r="G310" i="7"/>
  <c r="I310" i="7" a="1"/>
  <c r="I310" i="7"/>
  <c r="V310" i="7"/>
  <c r="K310" i="7"/>
  <c r="H310" i="7" a="1"/>
  <c r="H310" i="7"/>
  <c r="O310" i="7"/>
  <c r="M310" i="7"/>
  <c r="S310" i="7"/>
  <c r="R310" i="7"/>
  <c r="Q310" i="7"/>
  <c r="P310" i="7"/>
  <c r="N310" i="7"/>
  <c r="L310" i="7"/>
  <c r="B309" i="7"/>
  <c r="C309" i="7"/>
  <c r="D309" i="7"/>
  <c r="E309" i="7"/>
  <c r="F309" i="7" a="1"/>
  <c r="F309" i="7"/>
  <c r="G309" i="7" a="1"/>
  <c r="G309" i="7"/>
  <c r="I309" i="7" a="1"/>
  <c r="I309" i="7"/>
  <c r="V309" i="7"/>
  <c r="K309" i="7"/>
  <c r="H309" i="7" a="1"/>
  <c r="H309" i="7"/>
  <c r="O309" i="7"/>
  <c r="M309" i="7"/>
  <c r="S309" i="7"/>
  <c r="R309" i="7"/>
  <c r="Q309" i="7"/>
  <c r="P309" i="7"/>
  <c r="N309" i="7"/>
  <c r="L309" i="7"/>
  <c r="B308" i="7"/>
  <c r="C308" i="7"/>
  <c r="D308" i="7"/>
  <c r="E308" i="7"/>
  <c r="F308" i="7" a="1"/>
  <c r="F308" i="7"/>
  <c r="G308" i="7" a="1"/>
  <c r="G308" i="7"/>
  <c r="I308" i="7" a="1"/>
  <c r="I308" i="7"/>
  <c r="V308" i="7"/>
  <c r="K308" i="7"/>
  <c r="H308" i="7" a="1"/>
  <c r="H308" i="7"/>
  <c r="O308" i="7"/>
  <c r="M308" i="7"/>
  <c r="S308" i="7"/>
  <c r="R308" i="7"/>
  <c r="Q308" i="7"/>
  <c r="P308" i="7"/>
  <c r="N308" i="7"/>
  <c r="L308" i="7"/>
  <c r="B307" i="7"/>
  <c r="C307" i="7"/>
  <c r="D307" i="7"/>
  <c r="E307" i="7"/>
  <c r="F307" i="7" a="1"/>
  <c r="F307" i="7"/>
  <c r="G307" i="7" a="1"/>
  <c r="G307" i="7"/>
  <c r="I307" i="7" a="1"/>
  <c r="I307" i="7"/>
  <c r="V307" i="7"/>
  <c r="K307" i="7"/>
  <c r="H307" i="7" a="1"/>
  <c r="H307" i="7"/>
  <c r="O307" i="7"/>
  <c r="M307" i="7"/>
  <c r="S307" i="7"/>
  <c r="R307" i="7"/>
  <c r="Q307" i="7"/>
  <c r="P307" i="7"/>
  <c r="N307" i="7"/>
  <c r="L307" i="7"/>
  <c r="B306" i="7"/>
  <c r="C306" i="7"/>
  <c r="D306" i="7"/>
  <c r="E306" i="7"/>
  <c r="F306" i="7" a="1"/>
  <c r="F306" i="7"/>
  <c r="G306" i="7" a="1"/>
  <c r="G306" i="7"/>
  <c r="I306" i="7" a="1"/>
  <c r="I306" i="7"/>
  <c r="V306" i="7"/>
  <c r="K306" i="7"/>
  <c r="H306" i="7" a="1"/>
  <c r="H306" i="7"/>
  <c r="O306" i="7"/>
  <c r="M306" i="7"/>
  <c r="S306" i="7"/>
  <c r="R306" i="7"/>
  <c r="Q306" i="7"/>
  <c r="P306" i="7"/>
  <c r="N306" i="7"/>
  <c r="L306" i="7"/>
  <c r="B305" i="7"/>
  <c r="C305" i="7"/>
  <c r="D305" i="7"/>
  <c r="E305" i="7"/>
  <c r="F305" i="7" a="1"/>
  <c r="F305" i="7"/>
  <c r="G305" i="7" a="1"/>
  <c r="G305" i="7"/>
  <c r="I305" i="7" a="1"/>
  <c r="I305" i="7"/>
  <c r="V305" i="7"/>
  <c r="K305" i="7"/>
  <c r="H305" i="7" a="1"/>
  <c r="H305" i="7"/>
  <c r="O305" i="7"/>
  <c r="M305" i="7"/>
  <c r="S305" i="7"/>
  <c r="R305" i="7"/>
  <c r="Q305" i="7"/>
  <c r="P305" i="7"/>
  <c r="N305" i="7"/>
  <c r="L305" i="7"/>
  <c r="B304" i="7"/>
  <c r="C304" i="7"/>
  <c r="D304" i="7"/>
  <c r="E304" i="7"/>
  <c r="F304" i="7" a="1"/>
  <c r="F304" i="7"/>
  <c r="G304" i="7" a="1"/>
  <c r="G304" i="7"/>
  <c r="I304" i="7" a="1"/>
  <c r="I304" i="7"/>
  <c r="V304" i="7"/>
  <c r="K304" i="7"/>
  <c r="H304" i="7" a="1"/>
  <c r="H304" i="7"/>
  <c r="O304" i="7"/>
  <c r="M304" i="7"/>
  <c r="S304" i="7"/>
  <c r="R304" i="7"/>
  <c r="Q304" i="7"/>
  <c r="P304" i="7"/>
  <c r="N304" i="7"/>
  <c r="L304" i="7"/>
  <c r="B303" i="7"/>
  <c r="C303" i="7"/>
  <c r="D303" i="7"/>
  <c r="E303" i="7"/>
  <c r="F303" i="7" a="1"/>
  <c r="F303" i="7"/>
  <c r="G303" i="7" a="1"/>
  <c r="G303" i="7"/>
  <c r="I303" i="7" a="1"/>
  <c r="I303" i="7"/>
  <c r="V303" i="7"/>
  <c r="K303" i="7"/>
  <c r="H303" i="7" a="1"/>
  <c r="H303" i="7"/>
  <c r="O303" i="7"/>
  <c r="M303" i="7"/>
  <c r="S303" i="7"/>
  <c r="R303" i="7"/>
  <c r="Q303" i="7"/>
  <c r="P303" i="7"/>
  <c r="N303" i="7"/>
  <c r="L303" i="7"/>
  <c r="B302" i="7"/>
  <c r="C302" i="7"/>
  <c r="D302" i="7"/>
  <c r="E302" i="7"/>
  <c r="F302" i="7" a="1"/>
  <c r="F302" i="7"/>
  <c r="G302" i="7" a="1"/>
  <c r="G302" i="7"/>
  <c r="I302" i="7" a="1"/>
  <c r="I302" i="7"/>
  <c r="V302" i="7"/>
  <c r="K302" i="7"/>
  <c r="H302" i="7" a="1"/>
  <c r="H302" i="7"/>
  <c r="O302" i="7"/>
  <c r="M302" i="7"/>
  <c r="S302" i="7"/>
  <c r="R302" i="7"/>
  <c r="Q302" i="7"/>
  <c r="P302" i="7"/>
  <c r="N302" i="7"/>
  <c r="L302" i="7"/>
  <c r="B301" i="7"/>
  <c r="C301" i="7"/>
  <c r="D301" i="7"/>
  <c r="E301" i="7"/>
  <c r="F301" i="7" a="1"/>
  <c r="F301" i="7"/>
  <c r="G301" i="7" a="1"/>
  <c r="G301" i="7"/>
  <c r="I301" i="7" a="1"/>
  <c r="I301" i="7"/>
  <c r="V301" i="7"/>
  <c r="K301" i="7"/>
  <c r="H301" i="7" a="1"/>
  <c r="H301" i="7"/>
  <c r="O301" i="7"/>
  <c r="M301" i="7"/>
  <c r="S301" i="7"/>
  <c r="R301" i="7"/>
  <c r="Q301" i="7"/>
  <c r="P301" i="7"/>
  <c r="N301" i="7"/>
  <c r="L301" i="7"/>
  <c r="B300" i="7"/>
  <c r="C300" i="7"/>
  <c r="D300" i="7"/>
  <c r="E300" i="7"/>
  <c r="F300" i="7" a="1"/>
  <c r="F300" i="7"/>
  <c r="G300" i="7" a="1"/>
  <c r="G300" i="7"/>
  <c r="I300" i="7" a="1"/>
  <c r="I300" i="7"/>
  <c r="V300" i="7"/>
  <c r="K300" i="7"/>
  <c r="H300" i="7" a="1"/>
  <c r="H300" i="7"/>
  <c r="O300" i="7"/>
  <c r="M300" i="7"/>
  <c r="S300" i="7"/>
  <c r="R300" i="7"/>
  <c r="Q300" i="7"/>
  <c r="P300" i="7"/>
  <c r="N300" i="7"/>
  <c r="L300" i="7"/>
  <c r="B299" i="7"/>
  <c r="C299" i="7"/>
  <c r="D299" i="7"/>
  <c r="E299" i="7"/>
  <c r="F299" i="7" a="1"/>
  <c r="F299" i="7"/>
  <c r="G299" i="7" a="1"/>
  <c r="G299" i="7"/>
  <c r="I299" i="7" a="1"/>
  <c r="I299" i="7"/>
  <c r="V299" i="7"/>
  <c r="K299" i="7"/>
  <c r="H299" i="7" a="1"/>
  <c r="H299" i="7"/>
  <c r="O299" i="7"/>
  <c r="M299" i="7"/>
  <c r="S299" i="7"/>
  <c r="R299" i="7"/>
  <c r="Q299" i="7"/>
  <c r="P299" i="7"/>
  <c r="N299" i="7"/>
  <c r="L299" i="7"/>
  <c r="B298" i="7"/>
  <c r="C298" i="7"/>
  <c r="D298" i="7"/>
  <c r="E298" i="7"/>
  <c r="F298" i="7" a="1"/>
  <c r="F298" i="7"/>
  <c r="G298" i="7" a="1"/>
  <c r="G298" i="7"/>
  <c r="I298" i="7" a="1"/>
  <c r="I298" i="7"/>
  <c r="V298" i="7"/>
  <c r="K298" i="7"/>
  <c r="H298" i="7" a="1"/>
  <c r="H298" i="7"/>
  <c r="O298" i="7"/>
  <c r="M298" i="7"/>
  <c r="S298" i="7"/>
  <c r="R298" i="7"/>
  <c r="Q298" i="7"/>
  <c r="P298" i="7"/>
  <c r="N298" i="7"/>
  <c r="L298" i="7"/>
  <c r="B297" i="7"/>
  <c r="C297" i="7"/>
  <c r="D297" i="7"/>
  <c r="E297" i="7"/>
  <c r="F297" i="7" a="1"/>
  <c r="F297" i="7"/>
  <c r="G297" i="7" a="1"/>
  <c r="G297" i="7"/>
  <c r="I297" i="7" a="1"/>
  <c r="I297" i="7"/>
  <c r="V297" i="7"/>
  <c r="K297" i="7"/>
  <c r="H297" i="7" a="1"/>
  <c r="H297" i="7"/>
  <c r="O297" i="7"/>
  <c r="M297" i="7"/>
  <c r="S297" i="7"/>
  <c r="R297" i="7"/>
  <c r="Q297" i="7"/>
  <c r="P297" i="7"/>
  <c r="N297" i="7"/>
  <c r="L297" i="7"/>
  <c r="B296" i="7"/>
  <c r="C296" i="7"/>
  <c r="D296" i="7"/>
  <c r="E296" i="7"/>
  <c r="F296" i="7" a="1"/>
  <c r="F296" i="7"/>
  <c r="G296" i="7" a="1"/>
  <c r="G296" i="7"/>
  <c r="I296" i="7" a="1"/>
  <c r="I296" i="7"/>
  <c r="V296" i="7"/>
  <c r="K296" i="7"/>
  <c r="H296" i="7" a="1"/>
  <c r="H296" i="7"/>
  <c r="O296" i="7"/>
  <c r="M296" i="7"/>
  <c r="S296" i="7"/>
  <c r="R296" i="7"/>
  <c r="Q296" i="7"/>
  <c r="P296" i="7"/>
  <c r="N296" i="7"/>
  <c r="L296" i="7"/>
  <c r="B295" i="7"/>
  <c r="C295" i="7"/>
  <c r="D295" i="7"/>
  <c r="E295" i="7"/>
  <c r="F295" i="7" a="1"/>
  <c r="F295" i="7"/>
  <c r="G295" i="7" a="1"/>
  <c r="G295" i="7"/>
  <c r="I295" i="7" a="1"/>
  <c r="I295" i="7"/>
  <c r="V295" i="7"/>
  <c r="K295" i="7"/>
  <c r="H295" i="7" a="1"/>
  <c r="H295" i="7"/>
  <c r="O295" i="7"/>
  <c r="M295" i="7"/>
  <c r="S295" i="7"/>
  <c r="R295" i="7"/>
  <c r="Q295" i="7"/>
  <c r="P295" i="7"/>
  <c r="N295" i="7"/>
  <c r="L295" i="7"/>
  <c r="B294" i="7"/>
  <c r="C294" i="7"/>
  <c r="D294" i="7"/>
  <c r="E294" i="7"/>
  <c r="F294" i="7" a="1"/>
  <c r="F294" i="7"/>
  <c r="G294" i="7" a="1"/>
  <c r="G294" i="7"/>
  <c r="I294" i="7" a="1"/>
  <c r="I294" i="7"/>
  <c r="V294" i="7"/>
  <c r="K294" i="7"/>
  <c r="H294" i="7" a="1"/>
  <c r="H294" i="7"/>
  <c r="O294" i="7"/>
  <c r="M294" i="7"/>
  <c r="S294" i="7"/>
  <c r="R294" i="7"/>
  <c r="Q294" i="7"/>
  <c r="P294" i="7"/>
  <c r="N294" i="7"/>
  <c r="L294" i="7"/>
  <c r="B293" i="7"/>
  <c r="C293" i="7"/>
  <c r="D293" i="7"/>
  <c r="E293" i="7"/>
  <c r="F293" i="7" a="1"/>
  <c r="F293" i="7"/>
  <c r="G293" i="7" a="1"/>
  <c r="G293" i="7"/>
  <c r="I293" i="7" a="1"/>
  <c r="I293" i="7"/>
  <c r="V293" i="7"/>
  <c r="K293" i="7"/>
  <c r="H293" i="7" a="1"/>
  <c r="H293" i="7"/>
  <c r="O293" i="7"/>
  <c r="M293" i="7"/>
  <c r="S293" i="7"/>
  <c r="R293" i="7"/>
  <c r="Q293" i="7"/>
  <c r="P293" i="7"/>
  <c r="N293" i="7"/>
  <c r="L293" i="7"/>
  <c r="B292" i="7"/>
  <c r="C292" i="7"/>
  <c r="D292" i="7"/>
  <c r="E292" i="7"/>
  <c r="F292" i="7" a="1"/>
  <c r="F292" i="7"/>
  <c r="G292" i="7" a="1"/>
  <c r="G292" i="7"/>
  <c r="I292" i="7" a="1"/>
  <c r="I292" i="7"/>
  <c r="V292" i="7"/>
  <c r="K292" i="7"/>
  <c r="H292" i="7" a="1"/>
  <c r="H292" i="7"/>
  <c r="O292" i="7"/>
  <c r="M292" i="7"/>
  <c r="S292" i="7"/>
  <c r="R292" i="7"/>
  <c r="Q292" i="7"/>
  <c r="P292" i="7"/>
  <c r="N292" i="7"/>
  <c r="L292" i="7"/>
  <c r="B291" i="7"/>
  <c r="C291" i="7"/>
  <c r="D291" i="7"/>
  <c r="E291" i="7"/>
  <c r="F291" i="7" a="1"/>
  <c r="F291" i="7"/>
  <c r="G291" i="7" a="1"/>
  <c r="G291" i="7"/>
  <c r="I291" i="7" a="1"/>
  <c r="I291" i="7"/>
  <c r="V291" i="7"/>
  <c r="K291" i="7"/>
  <c r="H291" i="7" a="1"/>
  <c r="H291" i="7"/>
  <c r="O291" i="7"/>
  <c r="M291" i="7"/>
  <c r="S291" i="7"/>
  <c r="R291" i="7"/>
  <c r="Q291" i="7"/>
  <c r="P291" i="7"/>
  <c r="N291" i="7"/>
  <c r="L291" i="7"/>
  <c r="B290" i="7"/>
  <c r="C290" i="7"/>
  <c r="D290" i="7"/>
  <c r="E290" i="7"/>
  <c r="F290" i="7" a="1"/>
  <c r="F290" i="7"/>
  <c r="G290" i="7" a="1"/>
  <c r="G290" i="7"/>
  <c r="I290" i="7" a="1"/>
  <c r="I290" i="7"/>
  <c r="V290" i="7"/>
  <c r="K290" i="7"/>
  <c r="H290" i="7" a="1"/>
  <c r="H290" i="7"/>
  <c r="O290" i="7"/>
  <c r="M290" i="7"/>
  <c r="S290" i="7"/>
  <c r="R290" i="7"/>
  <c r="Q290" i="7"/>
  <c r="P290" i="7"/>
  <c r="N290" i="7"/>
  <c r="L290" i="7"/>
  <c r="B289" i="7"/>
  <c r="C289" i="7"/>
  <c r="D289" i="7"/>
  <c r="E289" i="7"/>
  <c r="F289" i="7" a="1"/>
  <c r="F289" i="7"/>
  <c r="G289" i="7" a="1"/>
  <c r="G289" i="7"/>
  <c r="I289" i="7" a="1"/>
  <c r="I289" i="7"/>
  <c r="V289" i="7"/>
  <c r="K289" i="7"/>
  <c r="H289" i="7" a="1"/>
  <c r="H289" i="7"/>
  <c r="O289" i="7"/>
  <c r="M289" i="7"/>
  <c r="S289" i="7"/>
  <c r="R289" i="7"/>
  <c r="Q289" i="7"/>
  <c r="P289" i="7"/>
  <c r="N289" i="7"/>
  <c r="L289" i="7"/>
  <c r="B288" i="7"/>
  <c r="C288" i="7"/>
  <c r="D288" i="7"/>
  <c r="E288" i="7"/>
  <c r="F288" i="7" a="1"/>
  <c r="F288" i="7"/>
  <c r="G288" i="7" a="1"/>
  <c r="G288" i="7"/>
  <c r="I288" i="7" a="1"/>
  <c r="I288" i="7"/>
  <c r="V288" i="7"/>
  <c r="K288" i="7"/>
  <c r="H288" i="7" a="1"/>
  <c r="H288" i="7"/>
  <c r="O288" i="7"/>
  <c r="M288" i="7"/>
  <c r="S288" i="7"/>
  <c r="R288" i="7"/>
  <c r="Q288" i="7"/>
  <c r="P288" i="7"/>
  <c r="N288" i="7"/>
  <c r="L288" i="7"/>
  <c r="B287" i="7"/>
  <c r="C287" i="7"/>
  <c r="D287" i="7"/>
  <c r="E287" i="7"/>
  <c r="F287" i="7" a="1"/>
  <c r="F287" i="7"/>
  <c r="G287" i="7" a="1"/>
  <c r="G287" i="7"/>
  <c r="I287" i="7" a="1"/>
  <c r="I287" i="7"/>
  <c r="V287" i="7"/>
  <c r="K287" i="7"/>
  <c r="H287" i="7" a="1"/>
  <c r="H287" i="7"/>
  <c r="O287" i="7"/>
  <c r="M287" i="7"/>
  <c r="S287" i="7"/>
  <c r="R287" i="7"/>
  <c r="Q287" i="7"/>
  <c r="P287" i="7"/>
  <c r="N287" i="7"/>
  <c r="L287" i="7"/>
  <c r="B286" i="7"/>
  <c r="C286" i="7"/>
  <c r="D286" i="7"/>
  <c r="E286" i="7"/>
  <c r="F286" i="7" a="1"/>
  <c r="F286" i="7"/>
  <c r="G286" i="7" a="1"/>
  <c r="G286" i="7"/>
  <c r="I286" i="7" a="1"/>
  <c r="I286" i="7"/>
  <c r="V286" i="7"/>
  <c r="K286" i="7"/>
  <c r="H286" i="7" a="1"/>
  <c r="H286" i="7"/>
  <c r="O286" i="7"/>
  <c r="M286" i="7"/>
  <c r="S286" i="7"/>
  <c r="R286" i="7"/>
  <c r="Q286" i="7"/>
  <c r="P286" i="7"/>
  <c r="N286" i="7"/>
  <c r="L286" i="7"/>
  <c r="B285" i="7"/>
  <c r="C285" i="7"/>
  <c r="D285" i="7"/>
  <c r="E285" i="7"/>
  <c r="F285" i="7" a="1"/>
  <c r="F285" i="7"/>
  <c r="G285" i="7" a="1"/>
  <c r="G285" i="7"/>
  <c r="I285" i="7" a="1"/>
  <c r="I285" i="7"/>
  <c r="V285" i="7"/>
  <c r="K285" i="7"/>
  <c r="H285" i="7" a="1"/>
  <c r="H285" i="7"/>
  <c r="O285" i="7"/>
  <c r="M285" i="7"/>
  <c r="S285" i="7"/>
  <c r="R285" i="7"/>
  <c r="Q285" i="7"/>
  <c r="P285" i="7"/>
  <c r="N285" i="7"/>
  <c r="L285" i="7"/>
  <c r="B284" i="7"/>
  <c r="C284" i="7"/>
  <c r="D284" i="7"/>
  <c r="E284" i="7"/>
  <c r="F284" i="7" a="1"/>
  <c r="F284" i="7"/>
  <c r="G284" i="7" a="1"/>
  <c r="G284" i="7"/>
  <c r="I284" i="7" a="1"/>
  <c r="I284" i="7"/>
  <c r="V284" i="7"/>
  <c r="K284" i="7"/>
  <c r="H284" i="7" a="1"/>
  <c r="H284" i="7"/>
  <c r="O284" i="7"/>
  <c r="M284" i="7"/>
  <c r="S284" i="7"/>
  <c r="R284" i="7"/>
  <c r="Q284" i="7"/>
  <c r="P284" i="7"/>
  <c r="N284" i="7"/>
  <c r="L284" i="7"/>
  <c r="B283" i="7"/>
  <c r="C283" i="7"/>
  <c r="D283" i="7"/>
  <c r="E283" i="7"/>
  <c r="F283" i="7" a="1"/>
  <c r="F283" i="7"/>
  <c r="G283" i="7" a="1"/>
  <c r="G283" i="7"/>
  <c r="I283" i="7" a="1"/>
  <c r="I283" i="7"/>
  <c r="V283" i="7"/>
  <c r="K283" i="7"/>
  <c r="H283" i="7" a="1"/>
  <c r="H283" i="7"/>
  <c r="O283" i="7"/>
  <c r="M283" i="7"/>
  <c r="S283" i="7"/>
  <c r="R283" i="7"/>
  <c r="Q283" i="7"/>
  <c r="P283" i="7"/>
  <c r="N283" i="7"/>
  <c r="L283" i="7"/>
  <c r="B282" i="7"/>
  <c r="C282" i="7"/>
  <c r="D282" i="7"/>
  <c r="E282" i="7"/>
  <c r="F282" i="7" a="1"/>
  <c r="F282" i="7"/>
  <c r="G282" i="7" a="1"/>
  <c r="G282" i="7"/>
  <c r="I282" i="7" a="1"/>
  <c r="I282" i="7"/>
  <c r="V282" i="7"/>
  <c r="K282" i="7"/>
  <c r="H282" i="7" a="1"/>
  <c r="H282" i="7"/>
  <c r="O282" i="7"/>
  <c r="M282" i="7"/>
  <c r="S282" i="7"/>
  <c r="R282" i="7"/>
  <c r="Q282" i="7"/>
  <c r="P282" i="7"/>
  <c r="N282" i="7"/>
  <c r="L282" i="7"/>
  <c r="B281" i="7"/>
  <c r="C281" i="7"/>
  <c r="D281" i="7"/>
  <c r="E281" i="7"/>
  <c r="F281" i="7" a="1"/>
  <c r="F281" i="7"/>
  <c r="G281" i="7" a="1"/>
  <c r="G281" i="7"/>
  <c r="I281" i="7" a="1"/>
  <c r="I281" i="7"/>
  <c r="V281" i="7"/>
  <c r="K281" i="7"/>
  <c r="H281" i="7" a="1"/>
  <c r="H281" i="7"/>
  <c r="O281" i="7"/>
  <c r="M281" i="7"/>
  <c r="S281" i="7"/>
  <c r="R281" i="7"/>
  <c r="Q281" i="7"/>
  <c r="P281" i="7"/>
  <c r="N281" i="7"/>
  <c r="L281" i="7"/>
  <c r="B280" i="7"/>
  <c r="C280" i="7"/>
  <c r="D280" i="7"/>
  <c r="E280" i="7"/>
  <c r="F280" i="7" a="1"/>
  <c r="F280" i="7"/>
  <c r="G280" i="7" a="1"/>
  <c r="G280" i="7"/>
  <c r="I280" i="7" a="1"/>
  <c r="I280" i="7"/>
  <c r="V280" i="7"/>
  <c r="K280" i="7"/>
  <c r="H280" i="7" a="1"/>
  <c r="H280" i="7"/>
  <c r="O280" i="7"/>
  <c r="M280" i="7"/>
  <c r="S280" i="7"/>
  <c r="R280" i="7"/>
  <c r="Q280" i="7"/>
  <c r="P280" i="7"/>
  <c r="N280" i="7"/>
  <c r="L280" i="7"/>
  <c r="B279" i="7"/>
  <c r="C279" i="7"/>
  <c r="D279" i="7"/>
  <c r="E279" i="7"/>
  <c r="F279" i="7" a="1"/>
  <c r="F279" i="7"/>
  <c r="G279" i="7" a="1"/>
  <c r="G279" i="7"/>
  <c r="I279" i="7" a="1"/>
  <c r="I279" i="7"/>
  <c r="V279" i="7"/>
  <c r="K279" i="7"/>
  <c r="H279" i="7" a="1"/>
  <c r="H279" i="7"/>
  <c r="O279" i="7"/>
  <c r="M279" i="7"/>
  <c r="S279" i="7"/>
  <c r="R279" i="7"/>
  <c r="Q279" i="7"/>
  <c r="P279" i="7"/>
  <c r="N279" i="7"/>
  <c r="L279" i="7"/>
  <c r="B278" i="7"/>
  <c r="C278" i="7"/>
  <c r="D278" i="7"/>
  <c r="E278" i="7"/>
  <c r="F278" i="7" a="1"/>
  <c r="F278" i="7"/>
  <c r="G278" i="7" a="1"/>
  <c r="G278" i="7"/>
  <c r="I278" i="7" a="1"/>
  <c r="I278" i="7"/>
  <c r="V278" i="7"/>
  <c r="K278" i="7"/>
  <c r="H278" i="7" a="1"/>
  <c r="H278" i="7"/>
  <c r="O278" i="7"/>
  <c r="M278" i="7"/>
  <c r="S278" i="7"/>
  <c r="R278" i="7"/>
  <c r="Q278" i="7"/>
  <c r="P278" i="7"/>
  <c r="N278" i="7"/>
  <c r="L278" i="7"/>
  <c r="B277" i="7"/>
  <c r="C277" i="7"/>
  <c r="D277" i="7"/>
  <c r="E277" i="7"/>
  <c r="F277" i="7" a="1"/>
  <c r="F277" i="7"/>
  <c r="G277" i="7" a="1"/>
  <c r="G277" i="7"/>
  <c r="I277" i="7" a="1"/>
  <c r="I277" i="7"/>
  <c r="V277" i="7"/>
  <c r="K277" i="7"/>
  <c r="H277" i="7" a="1"/>
  <c r="H277" i="7"/>
  <c r="O277" i="7"/>
  <c r="M277" i="7"/>
  <c r="S277" i="7"/>
  <c r="R277" i="7"/>
  <c r="Q277" i="7"/>
  <c r="P277" i="7"/>
  <c r="N277" i="7"/>
  <c r="L277" i="7"/>
  <c r="B276" i="7"/>
  <c r="C276" i="7"/>
  <c r="D276" i="7"/>
  <c r="E276" i="7"/>
  <c r="F276" i="7" a="1"/>
  <c r="F276" i="7"/>
  <c r="G276" i="7" a="1"/>
  <c r="G276" i="7"/>
  <c r="I276" i="7" a="1"/>
  <c r="I276" i="7"/>
  <c r="V276" i="7"/>
  <c r="K276" i="7"/>
  <c r="H276" i="7" a="1"/>
  <c r="H276" i="7"/>
  <c r="O276" i="7"/>
  <c r="M276" i="7"/>
  <c r="S276" i="7"/>
  <c r="R276" i="7"/>
  <c r="Q276" i="7"/>
  <c r="P276" i="7"/>
  <c r="N276" i="7"/>
  <c r="L276" i="7"/>
  <c r="B275" i="7"/>
  <c r="C275" i="7"/>
  <c r="D275" i="7"/>
  <c r="E275" i="7"/>
  <c r="F275" i="7" a="1"/>
  <c r="F275" i="7"/>
  <c r="G275" i="7" a="1"/>
  <c r="G275" i="7"/>
  <c r="I275" i="7" a="1"/>
  <c r="I275" i="7"/>
  <c r="V275" i="7"/>
  <c r="K275" i="7"/>
  <c r="H275" i="7" a="1"/>
  <c r="H275" i="7"/>
  <c r="O275" i="7"/>
  <c r="M275" i="7"/>
  <c r="S275" i="7"/>
  <c r="R275" i="7"/>
  <c r="Q275" i="7"/>
  <c r="P275" i="7"/>
  <c r="N275" i="7"/>
  <c r="L275" i="7"/>
  <c r="B274" i="7"/>
  <c r="C274" i="7"/>
  <c r="D274" i="7"/>
  <c r="E274" i="7"/>
  <c r="F274" i="7" a="1"/>
  <c r="F274" i="7"/>
  <c r="G274" i="7" a="1"/>
  <c r="G274" i="7"/>
  <c r="I274" i="7" a="1"/>
  <c r="I274" i="7"/>
  <c r="V274" i="7"/>
  <c r="K274" i="7"/>
  <c r="H274" i="7" a="1"/>
  <c r="H274" i="7"/>
  <c r="O274" i="7"/>
  <c r="M274" i="7"/>
  <c r="S274" i="7"/>
  <c r="R274" i="7"/>
  <c r="Q274" i="7"/>
  <c r="P274" i="7"/>
  <c r="N274" i="7"/>
  <c r="L274" i="7"/>
  <c r="B273" i="7"/>
  <c r="C273" i="7"/>
  <c r="D273" i="7"/>
  <c r="E273" i="7"/>
  <c r="F273" i="7" a="1"/>
  <c r="F273" i="7"/>
  <c r="G273" i="7" a="1"/>
  <c r="G273" i="7"/>
  <c r="I273" i="7" a="1"/>
  <c r="I273" i="7"/>
  <c r="V273" i="7"/>
  <c r="K273" i="7"/>
  <c r="H273" i="7" a="1"/>
  <c r="H273" i="7"/>
  <c r="O273" i="7"/>
  <c r="M273" i="7"/>
  <c r="S273" i="7"/>
  <c r="R273" i="7"/>
  <c r="Q273" i="7"/>
  <c r="P273" i="7"/>
  <c r="N273" i="7"/>
  <c r="L273" i="7"/>
  <c r="B272" i="7"/>
  <c r="C272" i="7"/>
  <c r="D272" i="7"/>
  <c r="E272" i="7"/>
  <c r="F272" i="7" a="1"/>
  <c r="F272" i="7"/>
  <c r="G272" i="7" a="1"/>
  <c r="G272" i="7"/>
  <c r="I272" i="7" a="1"/>
  <c r="I272" i="7"/>
  <c r="V272" i="7"/>
  <c r="K272" i="7"/>
  <c r="H272" i="7" a="1"/>
  <c r="H272" i="7"/>
  <c r="O272" i="7"/>
  <c r="M272" i="7"/>
  <c r="S272" i="7"/>
  <c r="R272" i="7"/>
  <c r="Q272" i="7"/>
  <c r="P272" i="7"/>
  <c r="N272" i="7"/>
  <c r="L272" i="7"/>
  <c r="B271" i="7"/>
  <c r="C271" i="7"/>
  <c r="D271" i="7"/>
  <c r="E271" i="7"/>
  <c r="F271" i="7" a="1"/>
  <c r="F271" i="7"/>
  <c r="G271" i="7" a="1"/>
  <c r="G271" i="7"/>
  <c r="I271" i="7" a="1"/>
  <c r="I271" i="7"/>
  <c r="V271" i="7"/>
  <c r="K271" i="7"/>
  <c r="H271" i="7" a="1"/>
  <c r="H271" i="7"/>
  <c r="O271" i="7"/>
  <c r="M271" i="7"/>
  <c r="S271" i="7"/>
  <c r="R271" i="7"/>
  <c r="Q271" i="7"/>
  <c r="P271" i="7"/>
  <c r="N271" i="7"/>
  <c r="L271" i="7"/>
  <c r="B270" i="7"/>
  <c r="C270" i="7"/>
  <c r="D270" i="7"/>
  <c r="E270" i="7"/>
  <c r="F270" i="7" a="1"/>
  <c r="F270" i="7"/>
  <c r="G270" i="7" a="1"/>
  <c r="G270" i="7"/>
  <c r="I270" i="7" a="1"/>
  <c r="I270" i="7"/>
  <c r="V270" i="7"/>
  <c r="K270" i="7"/>
  <c r="H270" i="7" a="1"/>
  <c r="H270" i="7"/>
  <c r="O270" i="7"/>
  <c r="M270" i="7"/>
  <c r="S270" i="7"/>
  <c r="R270" i="7"/>
  <c r="Q270" i="7"/>
  <c r="P270" i="7"/>
  <c r="N270" i="7"/>
  <c r="L270" i="7"/>
  <c r="B269" i="7"/>
  <c r="C269" i="7"/>
  <c r="D269" i="7"/>
  <c r="E269" i="7"/>
  <c r="F269" i="7" a="1"/>
  <c r="F269" i="7"/>
  <c r="G269" i="7" a="1"/>
  <c r="G269" i="7"/>
  <c r="I269" i="7" a="1"/>
  <c r="I269" i="7"/>
  <c r="V269" i="7"/>
  <c r="K269" i="7"/>
  <c r="H269" i="7" a="1"/>
  <c r="H269" i="7"/>
  <c r="O269" i="7"/>
  <c r="M269" i="7"/>
  <c r="S269" i="7"/>
  <c r="R269" i="7"/>
  <c r="Q269" i="7"/>
  <c r="P269" i="7"/>
  <c r="N269" i="7"/>
  <c r="L269" i="7"/>
  <c r="B268" i="7"/>
  <c r="C268" i="7"/>
  <c r="D268" i="7"/>
  <c r="E268" i="7"/>
  <c r="F268" i="7" a="1"/>
  <c r="F268" i="7"/>
  <c r="G268" i="7" a="1"/>
  <c r="G268" i="7"/>
  <c r="I268" i="7" a="1"/>
  <c r="I268" i="7"/>
  <c r="V268" i="7"/>
  <c r="K268" i="7"/>
  <c r="H268" i="7" a="1"/>
  <c r="H268" i="7"/>
  <c r="O268" i="7"/>
  <c r="M268" i="7"/>
  <c r="S268" i="7"/>
  <c r="R268" i="7"/>
  <c r="Q268" i="7"/>
  <c r="P268" i="7"/>
  <c r="N268" i="7"/>
  <c r="L268" i="7"/>
  <c r="B267" i="7"/>
  <c r="C267" i="7"/>
  <c r="D267" i="7"/>
  <c r="E267" i="7"/>
  <c r="F267" i="7" a="1"/>
  <c r="F267" i="7"/>
  <c r="G267" i="7" a="1"/>
  <c r="G267" i="7"/>
  <c r="I267" i="7" a="1"/>
  <c r="I267" i="7"/>
  <c r="V267" i="7"/>
  <c r="K267" i="7"/>
  <c r="H267" i="7" a="1"/>
  <c r="H267" i="7"/>
  <c r="O267" i="7"/>
  <c r="M267" i="7"/>
  <c r="S267" i="7"/>
  <c r="R267" i="7"/>
  <c r="Q267" i="7"/>
  <c r="P267" i="7"/>
  <c r="N267" i="7"/>
  <c r="L267" i="7"/>
  <c r="B266" i="7"/>
  <c r="C266" i="7"/>
  <c r="D266" i="7"/>
  <c r="E266" i="7"/>
  <c r="F266" i="7" a="1"/>
  <c r="F266" i="7"/>
  <c r="G266" i="7" a="1"/>
  <c r="G266" i="7"/>
  <c r="I266" i="7" a="1"/>
  <c r="I266" i="7"/>
  <c r="V266" i="7"/>
  <c r="K266" i="7"/>
  <c r="H266" i="7" a="1"/>
  <c r="H266" i="7"/>
  <c r="O266" i="7"/>
  <c r="M266" i="7"/>
  <c r="S266" i="7"/>
  <c r="R266" i="7"/>
  <c r="Q266" i="7"/>
  <c r="P266" i="7"/>
  <c r="N266" i="7"/>
  <c r="L266" i="7"/>
  <c r="B265" i="7"/>
  <c r="C265" i="7"/>
  <c r="D265" i="7"/>
  <c r="E265" i="7"/>
  <c r="F265" i="7" a="1"/>
  <c r="F265" i="7"/>
  <c r="G265" i="7" a="1"/>
  <c r="G265" i="7"/>
  <c r="I265" i="7" a="1"/>
  <c r="I265" i="7"/>
  <c r="V265" i="7"/>
  <c r="K265" i="7"/>
  <c r="H265" i="7" a="1"/>
  <c r="H265" i="7"/>
  <c r="O265" i="7"/>
  <c r="M265" i="7"/>
  <c r="S265" i="7"/>
  <c r="R265" i="7"/>
  <c r="Q265" i="7"/>
  <c r="P265" i="7"/>
  <c r="N265" i="7"/>
  <c r="L265" i="7"/>
  <c r="B264" i="7"/>
  <c r="C264" i="7"/>
  <c r="D264" i="7"/>
  <c r="E264" i="7"/>
  <c r="F264" i="7" a="1"/>
  <c r="F264" i="7"/>
  <c r="G264" i="7" a="1"/>
  <c r="G264" i="7"/>
  <c r="I264" i="7" a="1"/>
  <c r="I264" i="7"/>
  <c r="V264" i="7"/>
  <c r="K264" i="7"/>
  <c r="H264" i="7" a="1"/>
  <c r="H264" i="7"/>
  <c r="O264" i="7"/>
  <c r="M264" i="7"/>
  <c r="S264" i="7"/>
  <c r="R264" i="7"/>
  <c r="Q264" i="7"/>
  <c r="P264" i="7"/>
  <c r="N264" i="7"/>
  <c r="L264" i="7"/>
  <c r="B263" i="7"/>
  <c r="C263" i="7"/>
  <c r="D263" i="7"/>
  <c r="E263" i="7"/>
  <c r="F263" i="7" a="1"/>
  <c r="F263" i="7"/>
  <c r="G263" i="7" a="1"/>
  <c r="G263" i="7"/>
  <c r="I263" i="7" a="1"/>
  <c r="I263" i="7"/>
  <c r="V263" i="7"/>
  <c r="K263" i="7"/>
  <c r="H263" i="7" a="1"/>
  <c r="H263" i="7"/>
  <c r="O263" i="7"/>
  <c r="M263" i="7"/>
  <c r="S263" i="7"/>
  <c r="R263" i="7"/>
  <c r="Q263" i="7"/>
  <c r="P263" i="7"/>
  <c r="N263" i="7"/>
  <c r="L263" i="7"/>
  <c r="B262" i="7"/>
  <c r="C262" i="7"/>
  <c r="D262" i="7"/>
  <c r="E262" i="7"/>
  <c r="F262" i="7" a="1"/>
  <c r="F262" i="7"/>
  <c r="G262" i="7" a="1"/>
  <c r="G262" i="7"/>
  <c r="I262" i="7" a="1"/>
  <c r="I262" i="7"/>
  <c r="V262" i="7"/>
  <c r="K262" i="7"/>
  <c r="H262" i="7" a="1"/>
  <c r="H262" i="7"/>
  <c r="O262" i="7"/>
  <c r="M262" i="7"/>
  <c r="S262" i="7"/>
  <c r="R262" i="7"/>
  <c r="Q262" i="7"/>
  <c r="P262" i="7"/>
  <c r="N262" i="7"/>
  <c r="L262" i="7"/>
  <c r="B261" i="7"/>
  <c r="C261" i="7"/>
  <c r="D261" i="7"/>
  <c r="E261" i="7"/>
  <c r="F261" i="7" a="1"/>
  <c r="F261" i="7"/>
  <c r="G261" i="7" a="1"/>
  <c r="G261" i="7"/>
  <c r="I261" i="7" a="1"/>
  <c r="I261" i="7"/>
  <c r="V261" i="7"/>
  <c r="K261" i="7"/>
  <c r="H261" i="7" a="1"/>
  <c r="H261" i="7"/>
  <c r="O261" i="7"/>
  <c r="M261" i="7"/>
  <c r="S261" i="7"/>
  <c r="R261" i="7"/>
  <c r="Q261" i="7"/>
  <c r="P261" i="7"/>
  <c r="N261" i="7"/>
  <c r="L261" i="7"/>
  <c r="B260" i="7"/>
  <c r="C260" i="7"/>
  <c r="D260" i="7"/>
  <c r="E260" i="7"/>
  <c r="F260" i="7" a="1"/>
  <c r="F260" i="7"/>
  <c r="G260" i="7" a="1"/>
  <c r="G260" i="7"/>
  <c r="I260" i="7" a="1"/>
  <c r="I260" i="7"/>
  <c r="V260" i="7"/>
  <c r="K260" i="7"/>
  <c r="H260" i="7" a="1"/>
  <c r="H260" i="7"/>
  <c r="O260" i="7"/>
  <c r="M260" i="7"/>
  <c r="S260" i="7"/>
  <c r="R260" i="7"/>
  <c r="Q260" i="7"/>
  <c r="P260" i="7"/>
  <c r="N260" i="7"/>
  <c r="L260" i="7"/>
  <c r="B259" i="7"/>
  <c r="C259" i="7"/>
  <c r="D259" i="7"/>
  <c r="E259" i="7"/>
  <c r="F259" i="7" a="1"/>
  <c r="F259" i="7"/>
  <c r="G259" i="7" a="1"/>
  <c r="G259" i="7"/>
  <c r="I259" i="7" a="1"/>
  <c r="I259" i="7"/>
  <c r="V259" i="7"/>
  <c r="K259" i="7"/>
  <c r="H259" i="7" a="1"/>
  <c r="H259" i="7"/>
  <c r="O259" i="7"/>
  <c r="M259" i="7"/>
  <c r="S259" i="7"/>
  <c r="R259" i="7"/>
  <c r="Q259" i="7"/>
  <c r="P259" i="7"/>
  <c r="N259" i="7"/>
  <c r="L259" i="7"/>
  <c r="B258" i="7"/>
  <c r="C258" i="7"/>
  <c r="D258" i="7"/>
  <c r="E258" i="7"/>
  <c r="F258" i="7" a="1"/>
  <c r="F258" i="7"/>
  <c r="G258" i="7" a="1"/>
  <c r="G258" i="7"/>
  <c r="I258" i="7" a="1"/>
  <c r="I258" i="7"/>
  <c r="V258" i="7"/>
  <c r="K258" i="7"/>
  <c r="H258" i="7" a="1"/>
  <c r="H258" i="7"/>
  <c r="O258" i="7"/>
  <c r="M258" i="7"/>
  <c r="S258" i="7"/>
  <c r="R258" i="7"/>
  <c r="Q258" i="7"/>
  <c r="P258" i="7"/>
  <c r="N258" i="7"/>
  <c r="L258" i="7"/>
  <c r="B257" i="7"/>
  <c r="C257" i="7"/>
  <c r="D257" i="7"/>
  <c r="E257" i="7"/>
  <c r="F257" i="7" a="1"/>
  <c r="F257" i="7"/>
  <c r="G257" i="7" a="1"/>
  <c r="G257" i="7"/>
  <c r="I257" i="7" a="1"/>
  <c r="I257" i="7"/>
  <c r="V257" i="7"/>
  <c r="K257" i="7"/>
  <c r="H257" i="7" a="1"/>
  <c r="H257" i="7"/>
  <c r="O257" i="7"/>
  <c r="M257" i="7"/>
  <c r="S257" i="7"/>
  <c r="R257" i="7"/>
  <c r="Q257" i="7"/>
  <c r="P257" i="7"/>
  <c r="N257" i="7"/>
  <c r="L257" i="7"/>
  <c r="B256" i="7"/>
  <c r="C256" i="7"/>
  <c r="D256" i="7"/>
  <c r="E256" i="7"/>
  <c r="F256" i="7" a="1"/>
  <c r="F256" i="7"/>
  <c r="G256" i="7" a="1"/>
  <c r="G256" i="7"/>
  <c r="I256" i="7" a="1"/>
  <c r="I256" i="7"/>
  <c r="V256" i="7"/>
  <c r="K256" i="7"/>
  <c r="H256" i="7" a="1"/>
  <c r="H256" i="7"/>
  <c r="O256" i="7"/>
  <c r="M256" i="7"/>
  <c r="S256" i="7"/>
  <c r="R256" i="7"/>
  <c r="Q256" i="7"/>
  <c r="P256" i="7"/>
  <c r="N256" i="7"/>
  <c r="L256" i="7"/>
  <c r="B255" i="7"/>
  <c r="C255" i="7"/>
  <c r="D255" i="7"/>
  <c r="E255" i="7"/>
  <c r="F255" i="7" a="1"/>
  <c r="F255" i="7"/>
  <c r="G255" i="7" a="1"/>
  <c r="G255" i="7"/>
  <c r="I255" i="7" a="1"/>
  <c r="I255" i="7"/>
  <c r="V255" i="7"/>
  <c r="K255" i="7"/>
  <c r="H255" i="7" a="1"/>
  <c r="H255" i="7"/>
  <c r="O255" i="7"/>
  <c r="M255" i="7"/>
  <c r="S255" i="7"/>
  <c r="R255" i="7"/>
  <c r="Q255" i="7"/>
  <c r="P255" i="7"/>
  <c r="N255" i="7"/>
  <c r="L255" i="7"/>
  <c r="B254" i="7"/>
  <c r="C254" i="7"/>
  <c r="D254" i="7"/>
  <c r="E254" i="7"/>
  <c r="F254" i="7" a="1"/>
  <c r="F254" i="7"/>
  <c r="G254" i="7" a="1"/>
  <c r="G254" i="7"/>
  <c r="I254" i="7" a="1"/>
  <c r="I254" i="7"/>
  <c r="V254" i="7"/>
  <c r="K254" i="7"/>
  <c r="H254" i="7" a="1"/>
  <c r="H254" i="7"/>
  <c r="O254" i="7"/>
  <c r="M254" i="7"/>
  <c r="S254" i="7"/>
  <c r="R254" i="7"/>
  <c r="Q254" i="7"/>
  <c r="P254" i="7"/>
  <c r="N254" i="7"/>
  <c r="L254" i="7"/>
  <c r="B253" i="7"/>
  <c r="C253" i="7"/>
  <c r="D253" i="7"/>
  <c r="E253" i="7"/>
  <c r="F253" i="7" a="1"/>
  <c r="F253" i="7"/>
  <c r="G253" i="7" a="1"/>
  <c r="G253" i="7"/>
  <c r="I253" i="7" a="1"/>
  <c r="I253" i="7"/>
  <c r="V253" i="7"/>
  <c r="K253" i="7"/>
  <c r="H253" i="7" a="1"/>
  <c r="H253" i="7"/>
  <c r="O253" i="7"/>
  <c r="M253" i="7"/>
  <c r="S253" i="7"/>
  <c r="R253" i="7"/>
  <c r="Q253" i="7"/>
  <c r="P253" i="7"/>
  <c r="N253" i="7"/>
  <c r="L253" i="7"/>
  <c r="B252" i="7"/>
  <c r="C252" i="7"/>
  <c r="D252" i="7"/>
  <c r="E252" i="7"/>
  <c r="F252" i="7" a="1"/>
  <c r="F252" i="7"/>
  <c r="G252" i="7" a="1"/>
  <c r="G252" i="7"/>
  <c r="I252" i="7" a="1"/>
  <c r="I252" i="7"/>
  <c r="V252" i="7"/>
  <c r="K252" i="7"/>
  <c r="H252" i="7" a="1"/>
  <c r="H252" i="7"/>
  <c r="O252" i="7"/>
  <c r="M252" i="7"/>
  <c r="S252" i="7"/>
  <c r="R252" i="7"/>
  <c r="Q252" i="7"/>
  <c r="P252" i="7"/>
  <c r="N252" i="7"/>
  <c r="L252" i="7"/>
  <c r="B251" i="7"/>
  <c r="C251" i="7"/>
  <c r="D251" i="7"/>
  <c r="E251" i="7"/>
  <c r="F251" i="7" a="1"/>
  <c r="F251" i="7"/>
  <c r="G251" i="7" a="1"/>
  <c r="G251" i="7"/>
  <c r="I251" i="7" a="1"/>
  <c r="I251" i="7"/>
  <c r="V251" i="7"/>
  <c r="K251" i="7"/>
  <c r="H251" i="7" a="1"/>
  <c r="H251" i="7"/>
  <c r="O251" i="7"/>
  <c r="M251" i="7"/>
  <c r="S251" i="7"/>
  <c r="R251" i="7"/>
  <c r="Q251" i="7"/>
  <c r="P251" i="7"/>
  <c r="N251" i="7"/>
  <c r="L251" i="7"/>
  <c r="B250" i="7"/>
  <c r="C250" i="7"/>
  <c r="D250" i="7"/>
  <c r="E250" i="7"/>
  <c r="F250" i="7" a="1"/>
  <c r="F250" i="7"/>
  <c r="G250" i="7" a="1"/>
  <c r="G250" i="7"/>
  <c r="I250" i="7" a="1"/>
  <c r="I250" i="7"/>
  <c r="V250" i="7"/>
  <c r="K250" i="7"/>
  <c r="H250" i="7" a="1"/>
  <c r="H250" i="7"/>
  <c r="O250" i="7"/>
  <c r="M250" i="7"/>
  <c r="S250" i="7"/>
  <c r="R250" i="7"/>
  <c r="Q250" i="7"/>
  <c r="P250" i="7"/>
  <c r="N250" i="7"/>
  <c r="L250" i="7"/>
  <c r="B249" i="7"/>
  <c r="C249" i="7"/>
  <c r="D249" i="7"/>
  <c r="E249" i="7"/>
  <c r="F249" i="7" a="1"/>
  <c r="F249" i="7"/>
  <c r="G249" i="7" a="1"/>
  <c r="G249" i="7"/>
  <c r="I249" i="7" a="1"/>
  <c r="I249" i="7"/>
  <c r="V249" i="7"/>
  <c r="K249" i="7"/>
  <c r="H249" i="7" a="1"/>
  <c r="H249" i="7"/>
  <c r="O249" i="7"/>
  <c r="M249" i="7"/>
  <c r="S249" i="7"/>
  <c r="R249" i="7"/>
  <c r="Q249" i="7"/>
  <c r="P249" i="7"/>
  <c r="N249" i="7"/>
  <c r="L249" i="7"/>
  <c r="B248" i="7"/>
  <c r="C248" i="7"/>
  <c r="D248" i="7"/>
  <c r="E248" i="7"/>
  <c r="F248" i="7" a="1"/>
  <c r="F248" i="7"/>
  <c r="G248" i="7" a="1"/>
  <c r="G248" i="7"/>
  <c r="I248" i="7" a="1"/>
  <c r="I248" i="7"/>
  <c r="V248" i="7"/>
  <c r="K248" i="7"/>
  <c r="H248" i="7" a="1"/>
  <c r="H248" i="7"/>
  <c r="O248" i="7"/>
  <c r="M248" i="7"/>
  <c r="S248" i="7"/>
  <c r="R248" i="7"/>
  <c r="Q248" i="7"/>
  <c r="P248" i="7"/>
  <c r="N248" i="7"/>
  <c r="L248" i="7"/>
  <c r="B247" i="7"/>
  <c r="C247" i="7"/>
  <c r="D247" i="7"/>
  <c r="E247" i="7"/>
  <c r="F247" i="7" a="1"/>
  <c r="F247" i="7"/>
  <c r="G247" i="7" a="1"/>
  <c r="G247" i="7"/>
  <c r="I247" i="7" a="1"/>
  <c r="I247" i="7"/>
  <c r="V247" i="7"/>
  <c r="K247" i="7"/>
  <c r="H247" i="7" a="1"/>
  <c r="H247" i="7"/>
  <c r="O247" i="7"/>
  <c r="M247" i="7"/>
  <c r="S247" i="7"/>
  <c r="R247" i="7"/>
  <c r="Q247" i="7"/>
  <c r="P247" i="7"/>
  <c r="N247" i="7"/>
  <c r="L247" i="7"/>
  <c r="B246" i="7"/>
  <c r="C246" i="7"/>
  <c r="D246" i="7"/>
  <c r="E246" i="7"/>
  <c r="F246" i="7" a="1"/>
  <c r="F246" i="7"/>
  <c r="G246" i="7" a="1"/>
  <c r="G246" i="7"/>
  <c r="I246" i="7" a="1"/>
  <c r="I246" i="7"/>
  <c r="V246" i="7"/>
  <c r="K246" i="7"/>
  <c r="H246" i="7" a="1"/>
  <c r="H246" i="7"/>
  <c r="O246" i="7"/>
  <c r="M246" i="7"/>
  <c r="S246" i="7"/>
  <c r="R246" i="7"/>
  <c r="Q246" i="7"/>
  <c r="P246" i="7"/>
  <c r="N246" i="7"/>
  <c r="L246" i="7"/>
  <c r="B245" i="7"/>
  <c r="C245" i="7"/>
  <c r="D245" i="7"/>
  <c r="E245" i="7"/>
  <c r="F245" i="7" a="1"/>
  <c r="F245" i="7"/>
  <c r="G245" i="7" a="1"/>
  <c r="G245" i="7"/>
  <c r="I245" i="7" a="1"/>
  <c r="I245" i="7"/>
  <c r="V245" i="7"/>
  <c r="K245" i="7"/>
  <c r="H245" i="7" a="1"/>
  <c r="H245" i="7"/>
  <c r="O245" i="7"/>
  <c r="M245" i="7"/>
  <c r="S245" i="7"/>
  <c r="R245" i="7"/>
  <c r="Q245" i="7"/>
  <c r="P245" i="7"/>
  <c r="N245" i="7"/>
  <c r="L245" i="7"/>
  <c r="B244" i="7"/>
  <c r="C244" i="7"/>
  <c r="D244" i="7"/>
  <c r="E244" i="7"/>
  <c r="F244" i="7" a="1"/>
  <c r="F244" i="7"/>
  <c r="G244" i="7" a="1"/>
  <c r="G244" i="7"/>
  <c r="I244" i="7" a="1"/>
  <c r="I244" i="7"/>
  <c r="V244" i="7"/>
  <c r="K244" i="7"/>
  <c r="H244" i="7" a="1"/>
  <c r="H244" i="7"/>
  <c r="O244" i="7"/>
  <c r="M244" i="7"/>
  <c r="S244" i="7"/>
  <c r="R244" i="7"/>
  <c r="Q244" i="7"/>
  <c r="P244" i="7"/>
  <c r="N244" i="7"/>
  <c r="L244" i="7"/>
  <c r="B243" i="7"/>
  <c r="C243" i="7"/>
  <c r="D243" i="7"/>
  <c r="E243" i="7"/>
  <c r="F243" i="7" a="1"/>
  <c r="F243" i="7"/>
  <c r="G243" i="7" a="1"/>
  <c r="G243" i="7"/>
  <c r="I243" i="7" a="1"/>
  <c r="I243" i="7"/>
  <c r="V243" i="7"/>
  <c r="K243" i="7"/>
  <c r="H243" i="7" a="1"/>
  <c r="H243" i="7"/>
  <c r="O243" i="7"/>
  <c r="M243" i="7"/>
  <c r="S243" i="7"/>
  <c r="R243" i="7"/>
  <c r="Q243" i="7"/>
  <c r="P243" i="7"/>
  <c r="N243" i="7"/>
  <c r="L243" i="7"/>
  <c r="B242" i="7"/>
  <c r="C242" i="7"/>
  <c r="D242" i="7"/>
  <c r="E242" i="7"/>
  <c r="F242" i="7" a="1"/>
  <c r="F242" i="7"/>
  <c r="G242" i="7" a="1"/>
  <c r="G242" i="7"/>
  <c r="I242" i="7" a="1"/>
  <c r="I242" i="7"/>
  <c r="V242" i="7"/>
  <c r="K242" i="7"/>
  <c r="H242" i="7" a="1"/>
  <c r="H242" i="7"/>
  <c r="O242" i="7"/>
  <c r="M242" i="7"/>
  <c r="S242" i="7"/>
  <c r="R242" i="7"/>
  <c r="Q242" i="7"/>
  <c r="P242" i="7"/>
  <c r="N242" i="7"/>
  <c r="L242" i="7"/>
  <c r="B241" i="7"/>
  <c r="C241" i="7"/>
  <c r="D241" i="7"/>
  <c r="E241" i="7"/>
  <c r="F241" i="7" a="1"/>
  <c r="F241" i="7"/>
  <c r="G241" i="7" a="1"/>
  <c r="G241" i="7"/>
  <c r="I241" i="7" a="1"/>
  <c r="I241" i="7"/>
  <c r="V241" i="7"/>
  <c r="K241" i="7"/>
  <c r="H241" i="7" a="1"/>
  <c r="H241" i="7"/>
  <c r="O241" i="7"/>
  <c r="M241" i="7"/>
  <c r="S241" i="7"/>
  <c r="R241" i="7"/>
  <c r="Q241" i="7"/>
  <c r="P241" i="7"/>
  <c r="N241" i="7"/>
  <c r="L241" i="7"/>
  <c r="B240" i="7"/>
  <c r="C240" i="7"/>
  <c r="D240" i="7"/>
  <c r="E240" i="7"/>
  <c r="F240" i="7" a="1"/>
  <c r="F240" i="7"/>
  <c r="G240" i="7" a="1"/>
  <c r="G240" i="7"/>
  <c r="I240" i="7" a="1"/>
  <c r="I240" i="7"/>
  <c r="V240" i="7"/>
  <c r="K240" i="7"/>
  <c r="H240" i="7" a="1"/>
  <c r="H240" i="7"/>
  <c r="O240" i="7"/>
  <c r="M240" i="7"/>
  <c r="S240" i="7"/>
  <c r="R240" i="7"/>
  <c r="Q240" i="7"/>
  <c r="P240" i="7"/>
  <c r="N240" i="7"/>
  <c r="L240" i="7"/>
  <c r="B239" i="7"/>
  <c r="C239" i="7"/>
  <c r="D239" i="7"/>
  <c r="E239" i="7"/>
  <c r="F239" i="7" a="1"/>
  <c r="F239" i="7"/>
  <c r="G239" i="7" a="1"/>
  <c r="G239" i="7"/>
  <c r="I239" i="7" a="1"/>
  <c r="I239" i="7"/>
  <c r="V239" i="7"/>
  <c r="K239" i="7"/>
  <c r="H239" i="7" a="1"/>
  <c r="H239" i="7"/>
  <c r="O239" i="7"/>
  <c r="M239" i="7"/>
  <c r="S239" i="7"/>
  <c r="R239" i="7"/>
  <c r="Q239" i="7"/>
  <c r="P239" i="7"/>
  <c r="N239" i="7"/>
  <c r="L239" i="7"/>
  <c r="B238" i="7"/>
  <c r="C238" i="7"/>
  <c r="D238" i="7"/>
  <c r="E238" i="7"/>
  <c r="F238" i="7" a="1"/>
  <c r="F238" i="7"/>
  <c r="G238" i="7" a="1"/>
  <c r="G238" i="7"/>
  <c r="I238" i="7" a="1"/>
  <c r="I238" i="7"/>
  <c r="V238" i="7"/>
  <c r="K238" i="7"/>
  <c r="H238" i="7" a="1"/>
  <c r="H238" i="7"/>
  <c r="O238" i="7"/>
  <c r="M238" i="7"/>
  <c r="S238" i="7"/>
  <c r="R238" i="7"/>
  <c r="Q238" i="7"/>
  <c r="P238" i="7"/>
  <c r="N238" i="7"/>
  <c r="L238" i="7"/>
  <c r="B237" i="7"/>
  <c r="C237" i="7"/>
  <c r="D237" i="7"/>
  <c r="E237" i="7"/>
  <c r="F237" i="7" a="1"/>
  <c r="F237" i="7"/>
  <c r="G237" i="7" a="1"/>
  <c r="G237" i="7"/>
  <c r="I237" i="7" a="1"/>
  <c r="I237" i="7"/>
  <c r="V237" i="7"/>
  <c r="K237" i="7"/>
  <c r="H237" i="7" a="1"/>
  <c r="H237" i="7"/>
  <c r="O237" i="7"/>
  <c r="M237" i="7"/>
  <c r="S237" i="7"/>
  <c r="R237" i="7"/>
  <c r="Q237" i="7"/>
  <c r="P237" i="7"/>
  <c r="N237" i="7"/>
  <c r="L237" i="7"/>
  <c r="B236" i="7"/>
  <c r="C236" i="7"/>
  <c r="D236" i="7"/>
  <c r="E236" i="7"/>
  <c r="F236" i="7" a="1"/>
  <c r="F236" i="7"/>
  <c r="G236" i="7" a="1"/>
  <c r="G236" i="7"/>
  <c r="I236" i="7" a="1"/>
  <c r="I236" i="7"/>
  <c r="V236" i="7"/>
  <c r="K236" i="7"/>
  <c r="H236" i="7" a="1"/>
  <c r="H236" i="7"/>
  <c r="O236" i="7"/>
  <c r="M236" i="7"/>
  <c r="S236" i="7"/>
  <c r="R236" i="7"/>
  <c r="Q236" i="7"/>
  <c r="P236" i="7"/>
  <c r="N236" i="7"/>
  <c r="L236" i="7"/>
  <c r="B235" i="7"/>
  <c r="C235" i="7"/>
  <c r="D235" i="7"/>
  <c r="E235" i="7"/>
  <c r="F235" i="7" a="1"/>
  <c r="F235" i="7"/>
  <c r="G235" i="7" a="1"/>
  <c r="G235" i="7"/>
  <c r="I235" i="7" a="1"/>
  <c r="I235" i="7"/>
  <c r="V235" i="7"/>
  <c r="K235" i="7"/>
  <c r="H235" i="7" a="1"/>
  <c r="H235" i="7"/>
  <c r="O235" i="7"/>
  <c r="M235" i="7"/>
  <c r="S235" i="7"/>
  <c r="R235" i="7"/>
  <c r="Q235" i="7"/>
  <c r="P235" i="7"/>
  <c r="N235" i="7"/>
  <c r="L235" i="7"/>
  <c r="B234" i="7"/>
  <c r="C234" i="7"/>
  <c r="D234" i="7"/>
  <c r="E234" i="7"/>
  <c r="F234" i="7" a="1"/>
  <c r="F234" i="7"/>
  <c r="G234" i="7" a="1"/>
  <c r="G234" i="7"/>
  <c r="I234" i="7" a="1"/>
  <c r="I234" i="7"/>
  <c r="V234" i="7"/>
  <c r="K234" i="7"/>
  <c r="H234" i="7" a="1"/>
  <c r="H234" i="7"/>
  <c r="O234" i="7"/>
  <c r="M234" i="7"/>
  <c r="S234" i="7"/>
  <c r="R234" i="7"/>
  <c r="Q234" i="7"/>
  <c r="P234" i="7"/>
  <c r="N234" i="7"/>
  <c r="L234" i="7"/>
  <c r="B233" i="7"/>
  <c r="C233" i="7"/>
  <c r="D233" i="7"/>
  <c r="E233" i="7"/>
  <c r="F233" i="7" a="1"/>
  <c r="F233" i="7"/>
  <c r="G233" i="7" a="1"/>
  <c r="G233" i="7"/>
  <c r="I233" i="7" a="1"/>
  <c r="I233" i="7"/>
  <c r="V233" i="7"/>
  <c r="K233" i="7"/>
  <c r="H233" i="7" a="1"/>
  <c r="H233" i="7"/>
  <c r="O233" i="7"/>
  <c r="M233" i="7"/>
  <c r="S233" i="7"/>
  <c r="R233" i="7"/>
  <c r="Q233" i="7"/>
  <c r="P233" i="7"/>
  <c r="N233" i="7"/>
  <c r="L233" i="7"/>
  <c r="B232" i="7"/>
  <c r="C232" i="7"/>
  <c r="D232" i="7"/>
  <c r="E232" i="7"/>
  <c r="F232" i="7" a="1"/>
  <c r="F232" i="7"/>
  <c r="G232" i="7" a="1"/>
  <c r="G232" i="7"/>
  <c r="I232" i="7" a="1"/>
  <c r="I232" i="7"/>
  <c r="V232" i="7"/>
  <c r="K232" i="7"/>
  <c r="H232" i="7" a="1"/>
  <c r="H232" i="7"/>
  <c r="O232" i="7"/>
  <c r="M232" i="7"/>
  <c r="S232" i="7"/>
  <c r="R232" i="7"/>
  <c r="Q232" i="7"/>
  <c r="P232" i="7"/>
  <c r="N232" i="7"/>
  <c r="L232" i="7"/>
  <c r="B231" i="7"/>
  <c r="C231" i="7"/>
  <c r="D231" i="7"/>
  <c r="E231" i="7"/>
  <c r="F231" i="7" a="1"/>
  <c r="F231" i="7"/>
  <c r="G231" i="7" a="1"/>
  <c r="G231" i="7"/>
  <c r="I231" i="7" a="1"/>
  <c r="I231" i="7"/>
  <c r="V231" i="7"/>
  <c r="K231" i="7"/>
  <c r="H231" i="7" a="1"/>
  <c r="H231" i="7"/>
  <c r="O231" i="7"/>
  <c r="M231" i="7"/>
  <c r="S231" i="7"/>
  <c r="R231" i="7"/>
  <c r="Q231" i="7"/>
  <c r="P231" i="7"/>
  <c r="N231" i="7"/>
  <c r="L231" i="7"/>
  <c r="B230" i="7"/>
  <c r="C230" i="7"/>
  <c r="D230" i="7"/>
  <c r="E230" i="7"/>
  <c r="F230" i="7" a="1"/>
  <c r="F230" i="7"/>
  <c r="G230" i="7" a="1"/>
  <c r="G230" i="7"/>
  <c r="I230" i="7" a="1"/>
  <c r="I230" i="7"/>
  <c r="V230" i="7"/>
  <c r="K230" i="7"/>
  <c r="H230" i="7" a="1"/>
  <c r="H230" i="7"/>
  <c r="O230" i="7"/>
  <c r="M230" i="7"/>
  <c r="S230" i="7"/>
  <c r="R230" i="7"/>
  <c r="Q230" i="7"/>
  <c r="P230" i="7"/>
  <c r="N230" i="7"/>
  <c r="L230" i="7"/>
  <c r="B229" i="7"/>
  <c r="C229" i="7"/>
  <c r="D229" i="7"/>
  <c r="E229" i="7"/>
  <c r="F229" i="7" a="1"/>
  <c r="F229" i="7"/>
  <c r="G229" i="7" a="1"/>
  <c r="G229" i="7"/>
  <c r="I229" i="7" a="1"/>
  <c r="I229" i="7"/>
  <c r="V229" i="7"/>
  <c r="K229" i="7"/>
  <c r="H229" i="7" a="1"/>
  <c r="H229" i="7"/>
  <c r="O229" i="7"/>
  <c r="M229" i="7"/>
  <c r="S229" i="7"/>
  <c r="R229" i="7"/>
  <c r="Q229" i="7"/>
  <c r="P229" i="7"/>
  <c r="N229" i="7"/>
  <c r="L229" i="7"/>
  <c r="B228" i="7"/>
  <c r="C228" i="7"/>
  <c r="D228" i="7"/>
  <c r="E228" i="7"/>
  <c r="F228" i="7" a="1"/>
  <c r="F228" i="7"/>
  <c r="G228" i="7" a="1"/>
  <c r="G228" i="7"/>
  <c r="I228" i="7" a="1"/>
  <c r="I228" i="7"/>
  <c r="V228" i="7"/>
  <c r="K228" i="7"/>
  <c r="H228" i="7" a="1"/>
  <c r="H228" i="7"/>
  <c r="O228" i="7"/>
  <c r="M228" i="7"/>
  <c r="S228" i="7"/>
  <c r="R228" i="7"/>
  <c r="Q228" i="7"/>
  <c r="P228" i="7"/>
  <c r="N228" i="7"/>
  <c r="L228" i="7"/>
  <c r="B227" i="7"/>
  <c r="C227" i="7"/>
  <c r="D227" i="7"/>
  <c r="E227" i="7"/>
  <c r="F227" i="7" a="1"/>
  <c r="F227" i="7"/>
  <c r="G227" i="7" a="1"/>
  <c r="G227" i="7"/>
  <c r="I227" i="7" a="1"/>
  <c r="I227" i="7"/>
  <c r="V227" i="7"/>
  <c r="K227" i="7"/>
  <c r="H227" i="7" a="1"/>
  <c r="H227" i="7"/>
  <c r="O227" i="7"/>
  <c r="M227" i="7"/>
  <c r="S227" i="7"/>
  <c r="R227" i="7"/>
  <c r="Q227" i="7"/>
  <c r="P227" i="7"/>
  <c r="N227" i="7"/>
  <c r="L227" i="7"/>
  <c r="B226" i="7"/>
  <c r="C226" i="7"/>
  <c r="D226" i="7"/>
  <c r="E226" i="7"/>
  <c r="F226" i="7" a="1"/>
  <c r="F226" i="7"/>
  <c r="G226" i="7" a="1"/>
  <c r="G226" i="7"/>
  <c r="I226" i="7" a="1"/>
  <c r="I226" i="7"/>
  <c r="V226" i="7"/>
  <c r="K226" i="7"/>
  <c r="H226" i="7" a="1"/>
  <c r="H226" i="7"/>
  <c r="O226" i="7"/>
  <c r="M226" i="7"/>
  <c r="S226" i="7"/>
  <c r="R226" i="7"/>
  <c r="Q226" i="7"/>
  <c r="P226" i="7"/>
  <c r="N226" i="7"/>
  <c r="L226" i="7"/>
  <c r="B225" i="7"/>
  <c r="C225" i="7"/>
  <c r="D225" i="7"/>
  <c r="E225" i="7"/>
  <c r="F225" i="7" a="1"/>
  <c r="F225" i="7"/>
  <c r="G225" i="7" a="1"/>
  <c r="G225" i="7"/>
  <c r="I225" i="7" a="1"/>
  <c r="I225" i="7"/>
  <c r="V225" i="7"/>
  <c r="K225" i="7"/>
  <c r="H225" i="7" a="1"/>
  <c r="H225" i="7"/>
  <c r="O225" i="7"/>
  <c r="M225" i="7"/>
  <c r="S225" i="7"/>
  <c r="R225" i="7"/>
  <c r="Q225" i="7"/>
  <c r="P225" i="7"/>
  <c r="N225" i="7"/>
  <c r="L225" i="7"/>
  <c r="B224" i="7"/>
  <c r="C224" i="7"/>
  <c r="D224" i="7"/>
  <c r="E224" i="7"/>
  <c r="F224" i="7" a="1"/>
  <c r="F224" i="7"/>
  <c r="G224" i="7" a="1"/>
  <c r="G224" i="7"/>
  <c r="I224" i="7" a="1"/>
  <c r="I224" i="7"/>
  <c r="V224" i="7"/>
  <c r="K224" i="7"/>
  <c r="H224" i="7" a="1"/>
  <c r="H224" i="7"/>
  <c r="O224" i="7"/>
  <c r="M224" i="7"/>
  <c r="S224" i="7"/>
  <c r="R224" i="7"/>
  <c r="Q224" i="7"/>
  <c r="P224" i="7"/>
  <c r="N224" i="7"/>
  <c r="L224" i="7"/>
  <c r="B223" i="7"/>
  <c r="C223" i="7"/>
  <c r="D223" i="7"/>
  <c r="E223" i="7"/>
  <c r="F223" i="7" a="1"/>
  <c r="F223" i="7"/>
  <c r="G223" i="7" a="1"/>
  <c r="G223" i="7"/>
  <c r="I223" i="7" a="1"/>
  <c r="I223" i="7"/>
  <c r="V223" i="7"/>
  <c r="K223" i="7"/>
  <c r="H223" i="7" a="1"/>
  <c r="H223" i="7"/>
  <c r="O223" i="7"/>
  <c r="M223" i="7"/>
  <c r="S223" i="7"/>
  <c r="R223" i="7"/>
  <c r="Q223" i="7"/>
  <c r="P223" i="7"/>
  <c r="N223" i="7"/>
  <c r="L223" i="7"/>
  <c r="B222" i="7"/>
  <c r="C222" i="7"/>
  <c r="D222" i="7"/>
  <c r="E222" i="7"/>
  <c r="F222" i="7" a="1"/>
  <c r="F222" i="7"/>
  <c r="G222" i="7" a="1"/>
  <c r="G222" i="7"/>
  <c r="I222" i="7" a="1"/>
  <c r="I222" i="7"/>
  <c r="V222" i="7"/>
  <c r="K222" i="7"/>
  <c r="H222" i="7" a="1"/>
  <c r="H222" i="7"/>
  <c r="O222" i="7"/>
  <c r="M222" i="7"/>
  <c r="S222" i="7"/>
  <c r="R222" i="7"/>
  <c r="Q222" i="7"/>
  <c r="P222" i="7"/>
  <c r="N222" i="7"/>
  <c r="L222" i="7"/>
  <c r="B221" i="7"/>
  <c r="C221" i="7"/>
  <c r="D221" i="7"/>
  <c r="E221" i="7"/>
  <c r="F221" i="7" a="1"/>
  <c r="F221" i="7"/>
  <c r="G221" i="7" a="1"/>
  <c r="G221" i="7"/>
  <c r="I221" i="7" a="1"/>
  <c r="I221" i="7"/>
  <c r="V221" i="7"/>
  <c r="K221" i="7"/>
  <c r="H221" i="7" a="1"/>
  <c r="H221" i="7"/>
  <c r="O221" i="7"/>
  <c r="M221" i="7"/>
  <c r="S221" i="7"/>
  <c r="R221" i="7"/>
  <c r="Q221" i="7"/>
  <c r="P221" i="7"/>
  <c r="N221" i="7"/>
  <c r="L221" i="7"/>
  <c r="B220" i="7"/>
  <c r="C220" i="7"/>
  <c r="D220" i="7"/>
  <c r="E220" i="7"/>
  <c r="F220" i="7" a="1"/>
  <c r="F220" i="7"/>
  <c r="G220" i="7" a="1"/>
  <c r="G220" i="7"/>
  <c r="I220" i="7" a="1"/>
  <c r="I220" i="7"/>
  <c r="V220" i="7"/>
  <c r="K220" i="7"/>
  <c r="H220" i="7" a="1"/>
  <c r="H220" i="7"/>
  <c r="O220" i="7"/>
  <c r="M220" i="7"/>
  <c r="S220" i="7"/>
  <c r="R220" i="7"/>
  <c r="Q220" i="7"/>
  <c r="P220" i="7"/>
  <c r="N220" i="7"/>
  <c r="L220" i="7"/>
  <c r="B219" i="7"/>
  <c r="C219" i="7"/>
  <c r="D219" i="7"/>
  <c r="E219" i="7"/>
  <c r="F219" i="7" a="1"/>
  <c r="F219" i="7"/>
  <c r="G219" i="7" a="1"/>
  <c r="G219" i="7"/>
  <c r="I219" i="7" a="1"/>
  <c r="I219" i="7"/>
  <c r="V219" i="7"/>
  <c r="K219" i="7"/>
  <c r="H219" i="7" a="1"/>
  <c r="H219" i="7"/>
  <c r="O219" i="7"/>
  <c r="M219" i="7"/>
  <c r="S219" i="7"/>
  <c r="R219" i="7"/>
  <c r="Q219" i="7"/>
  <c r="P219" i="7"/>
  <c r="N219" i="7"/>
  <c r="L219" i="7"/>
  <c r="B218" i="7"/>
  <c r="C218" i="7"/>
  <c r="D218" i="7"/>
  <c r="E218" i="7"/>
  <c r="F218" i="7" a="1"/>
  <c r="F218" i="7"/>
  <c r="G218" i="7" a="1"/>
  <c r="G218" i="7"/>
  <c r="I218" i="7" a="1"/>
  <c r="I218" i="7"/>
  <c r="V218" i="7"/>
  <c r="K218" i="7"/>
  <c r="H218" i="7" a="1"/>
  <c r="H218" i="7"/>
  <c r="O218" i="7"/>
  <c r="M218" i="7"/>
  <c r="S218" i="7"/>
  <c r="R218" i="7"/>
  <c r="Q218" i="7"/>
  <c r="P218" i="7"/>
  <c r="N218" i="7"/>
  <c r="L218" i="7"/>
  <c r="B217" i="7"/>
  <c r="C217" i="7"/>
  <c r="D217" i="7"/>
  <c r="E217" i="7"/>
  <c r="F217" i="7" a="1"/>
  <c r="F217" i="7"/>
  <c r="G217" i="7" a="1"/>
  <c r="G217" i="7"/>
  <c r="I217" i="7" a="1"/>
  <c r="I217" i="7"/>
  <c r="V217" i="7"/>
  <c r="K217" i="7"/>
  <c r="H217" i="7" a="1"/>
  <c r="H217" i="7"/>
  <c r="O217" i="7"/>
  <c r="M217" i="7"/>
  <c r="S217" i="7"/>
  <c r="R217" i="7"/>
  <c r="Q217" i="7"/>
  <c r="P217" i="7"/>
  <c r="N217" i="7"/>
  <c r="L217" i="7"/>
  <c r="B216" i="7"/>
  <c r="C216" i="7"/>
  <c r="D216" i="7"/>
  <c r="E216" i="7"/>
  <c r="F216" i="7" a="1"/>
  <c r="F216" i="7"/>
  <c r="G216" i="7" a="1"/>
  <c r="G216" i="7"/>
  <c r="I216" i="7" a="1"/>
  <c r="I216" i="7"/>
  <c r="V216" i="7"/>
  <c r="K216" i="7"/>
  <c r="H216" i="7" a="1"/>
  <c r="H216" i="7"/>
  <c r="O216" i="7"/>
  <c r="M216" i="7"/>
  <c r="S216" i="7"/>
  <c r="R216" i="7"/>
  <c r="Q216" i="7"/>
  <c r="P216" i="7"/>
  <c r="N216" i="7"/>
  <c r="L216" i="7"/>
  <c r="B215" i="7"/>
  <c r="C215" i="7"/>
  <c r="D215" i="7"/>
  <c r="E215" i="7"/>
  <c r="F215" i="7" a="1"/>
  <c r="F215" i="7"/>
  <c r="G215" i="7" a="1"/>
  <c r="G215" i="7"/>
  <c r="I215" i="7" a="1"/>
  <c r="I215" i="7"/>
  <c r="V215" i="7"/>
  <c r="K215" i="7"/>
  <c r="H215" i="7" a="1"/>
  <c r="H215" i="7"/>
  <c r="O215" i="7"/>
  <c r="M215" i="7"/>
  <c r="S215" i="7"/>
  <c r="R215" i="7"/>
  <c r="Q215" i="7"/>
  <c r="P215" i="7"/>
  <c r="N215" i="7"/>
  <c r="L215" i="7"/>
  <c r="B214" i="7"/>
  <c r="C214" i="7"/>
  <c r="D214" i="7"/>
  <c r="E214" i="7"/>
  <c r="F214" i="7" a="1"/>
  <c r="F214" i="7"/>
  <c r="G214" i="7" a="1"/>
  <c r="G214" i="7"/>
  <c r="I214" i="7" a="1"/>
  <c r="I214" i="7"/>
  <c r="V214" i="7"/>
  <c r="K214" i="7"/>
  <c r="H214" i="7" a="1"/>
  <c r="H214" i="7"/>
  <c r="O214" i="7"/>
  <c r="M214" i="7"/>
  <c r="S214" i="7"/>
  <c r="R214" i="7"/>
  <c r="Q214" i="7"/>
  <c r="P214" i="7"/>
  <c r="N214" i="7"/>
  <c r="L214" i="7"/>
  <c r="B213" i="7"/>
  <c r="C213" i="7"/>
  <c r="D213" i="7"/>
  <c r="E213" i="7"/>
  <c r="F213" i="7" a="1"/>
  <c r="F213" i="7"/>
  <c r="G213" i="7" a="1"/>
  <c r="G213" i="7"/>
  <c r="I213" i="7" a="1"/>
  <c r="I213" i="7"/>
  <c r="V213" i="7"/>
  <c r="K213" i="7"/>
  <c r="H213" i="7" a="1"/>
  <c r="H213" i="7"/>
  <c r="O213" i="7"/>
  <c r="M213" i="7"/>
  <c r="S213" i="7"/>
  <c r="R213" i="7"/>
  <c r="Q213" i="7"/>
  <c r="P213" i="7"/>
  <c r="N213" i="7"/>
  <c r="L213" i="7"/>
  <c r="B212" i="7"/>
  <c r="C212" i="7"/>
  <c r="D212" i="7"/>
  <c r="E212" i="7"/>
  <c r="F212" i="7" a="1"/>
  <c r="F212" i="7"/>
  <c r="G212" i="7" a="1"/>
  <c r="G212" i="7"/>
  <c r="I212" i="7" a="1"/>
  <c r="I212" i="7"/>
  <c r="V212" i="7"/>
  <c r="K212" i="7"/>
  <c r="H212" i="7" a="1"/>
  <c r="H212" i="7"/>
  <c r="O212" i="7"/>
  <c r="M212" i="7"/>
  <c r="S212" i="7"/>
  <c r="R212" i="7"/>
  <c r="Q212" i="7"/>
  <c r="P212" i="7"/>
  <c r="N212" i="7"/>
  <c r="L212" i="7"/>
  <c r="B211" i="7"/>
  <c r="C211" i="7"/>
  <c r="D211" i="7"/>
  <c r="E211" i="7"/>
  <c r="F211" i="7" a="1"/>
  <c r="F211" i="7"/>
  <c r="G211" i="7" a="1"/>
  <c r="G211" i="7"/>
  <c r="I211" i="7" a="1"/>
  <c r="I211" i="7"/>
  <c r="V211" i="7"/>
  <c r="K211" i="7"/>
  <c r="H211" i="7" a="1"/>
  <c r="H211" i="7"/>
  <c r="O211" i="7"/>
  <c r="M211" i="7"/>
  <c r="S211" i="7"/>
  <c r="R211" i="7"/>
  <c r="Q211" i="7"/>
  <c r="P211" i="7"/>
  <c r="N211" i="7"/>
  <c r="L211" i="7"/>
  <c r="B210" i="7"/>
  <c r="C210" i="7"/>
  <c r="D210" i="7"/>
  <c r="E210" i="7"/>
  <c r="F210" i="7" a="1"/>
  <c r="F210" i="7"/>
  <c r="G210" i="7" a="1"/>
  <c r="G210" i="7"/>
  <c r="I210" i="7" a="1"/>
  <c r="I210" i="7"/>
  <c r="V210" i="7"/>
  <c r="K210" i="7"/>
  <c r="H210" i="7" a="1"/>
  <c r="H210" i="7"/>
  <c r="O210" i="7"/>
  <c r="M210" i="7"/>
  <c r="S210" i="7"/>
  <c r="R210" i="7"/>
  <c r="Q210" i="7"/>
  <c r="P210" i="7"/>
  <c r="N210" i="7"/>
  <c r="L210" i="7"/>
  <c r="B209" i="7"/>
  <c r="C209" i="7"/>
  <c r="D209" i="7"/>
  <c r="E209" i="7"/>
  <c r="F209" i="7" a="1"/>
  <c r="F209" i="7"/>
  <c r="G209" i="7" a="1"/>
  <c r="G209" i="7"/>
  <c r="I209" i="7" a="1"/>
  <c r="I209" i="7"/>
  <c r="V209" i="7"/>
  <c r="K209" i="7"/>
  <c r="H209" i="7" a="1"/>
  <c r="H209" i="7"/>
  <c r="O209" i="7"/>
  <c r="M209" i="7"/>
  <c r="S209" i="7"/>
  <c r="R209" i="7"/>
  <c r="Q209" i="7"/>
  <c r="P209" i="7"/>
  <c r="N209" i="7"/>
  <c r="L209" i="7"/>
  <c r="B208" i="7"/>
  <c r="C208" i="7"/>
  <c r="D208" i="7"/>
  <c r="E208" i="7"/>
  <c r="F208" i="7" a="1"/>
  <c r="F208" i="7"/>
  <c r="G208" i="7" a="1"/>
  <c r="G208" i="7"/>
  <c r="I208" i="7" a="1"/>
  <c r="I208" i="7"/>
  <c r="V208" i="7"/>
  <c r="K208" i="7"/>
  <c r="H208" i="7" a="1"/>
  <c r="H208" i="7"/>
  <c r="O208" i="7"/>
  <c r="M208" i="7"/>
  <c r="S208" i="7"/>
  <c r="R208" i="7"/>
  <c r="Q208" i="7"/>
  <c r="P208" i="7"/>
  <c r="N208" i="7"/>
  <c r="L208" i="7"/>
  <c r="B207" i="7"/>
  <c r="C207" i="7"/>
  <c r="D207" i="7"/>
  <c r="E207" i="7"/>
  <c r="F207" i="7" a="1"/>
  <c r="F207" i="7"/>
  <c r="G207" i="7" a="1"/>
  <c r="G207" i="7"/>
  <c r="I207" i="7" a="1"/>
  <c r="I207" i="7"/>
  <c r="V207" i="7"/>
  <c r="K207" i="7"/>
  <c r="H207" i="7" a="1"/>
  <c r="H207" i="7"/>
  <c r="O207" i="7"/>
  <c r="M207" i="7"/>
  <c r="S207" i="7"/>
  <c r="R207" i="7"/>
  <c r="Q207" i="7"/>
  <c r="P207" i="7"/>
  <c r="N207" i="7"/>
  <c r="L207" i="7"/>
  <c r="B206" i="7"/>
  <c r="C206" i="7"/>
  <c r="D206" i="7"/>
  <c r="E206" i="7"/>
  <c r="F206" i="7" a="1"/>
  <c r="F206" i="7"/>
  <c r="G206" i="7" a="1"/>
  <c r="G206" i="7"/>
  <c r="I206" i="7" a="1"/>
  <c r="I206" i="7"/>
  <c r="V206" i="7"/>
  <c r="K206" i="7"/>
  <c r="H206" i="7" a="1"/>
  <c r="H206" i="7"/>
  <c r="O206" i="7"/>
  <c r="M206" i="7"/>
  <c r="S206" i="7"/>
  <c r="R206" i="7"/>
  <c r="Q206" i="7"/>
  <c r="P206" i="7"/>
  <c r="N206" i="7"/>
  <c r="L206" i="7"/>
  <c r="B205" i="7"/>
  <c r="C205" i="7"/>
  <c r="D205" i="7"/>
  <c r="E205" i="7"/>
  <c r="F205" i="7" a="1"/>
  <c r="F205" i="7"/>
  <c r="G205" i="7" a="1"/>
  <c r="G205" i="7"/>
  <c r="I205" i="7" a="1"/>
  <c r="I205" i="7"/>
  <c r="V205" i="7"/>
  <c r="K205" i="7"/>
  <c r="H205" i="7" a="1"/>
  <c r="H205" i="7"/>
  <c r="O205" i="7"/>
  <c r="M205" i="7"/>
  <c r="S205" i="7"/>
  <c r="R205" i="7"/>
  <c r="Q205" i="7"/>
  <c r="P205" i="7"/>
  <c r="N205" i="7"/>
  <c r="L205" i="7"/>
  <c r="B204" i="7"/>
  <c r="C204" i="7"/>
  <c r="D204" i="7"/>
  <c r="E204" i="7"/>
  <c r="F204" i="7" a="1"/>
  <c r="F204" i="7"/>
  <c r="G204" i="7" a="1"/>
  <c r="G204" i="7"/>
  <c r="I204" i="7" a="1"/>
  <c r="I204" i="7"/>
  <c r="V204" i="7"/>
  <c r="K204" i="7"/>
  <c r="H204" i="7" a="1"/>
  <c r="H204" i="7"/>
  <c r="O204" i="7"/>
  <c r="M204" i="7"/>
  <c r="S204" i="7"/>
  <c r="R204" i="7"/>
  <c r="Q204" i="7"/>
  <c r="P204" i="7"/>
  <c r="N204" i="7"/>
  <c r="L204" i="7"/>
  <c r="B203" i="7"/>
  <c r="C203" i="7"/>
  <c r="D203" i="7"/>
  <c r="E203" i="7"/>
  <c r="F203" i="7" a="1"/>
  <c r="F203" i="7"/>
  <c r="G203" i="7" a="1"/>
  <c r="G203" i="7"/>
  <c r="I203" i="7" a="1"/>
  <c r="I203" i="7"/>
  <c r="V203" i="7"/>
  <c r="K203" i="7"/>
  <c r="H203" i="7" a="1"/>
  <c r="H203" i="7"/>
  <c r="O203" i="7"/>
  <c r="M203" i="7"/>
  <c r="S203" i="7"/>
  <c r="R203" i="7"/>
  <c r="Q203" i="7"/>
  <c r="P203" i="7"/>
  <c r="N203" i="7"/>
  <c r="L203" i="7"/>
  <c r="B202" i="7"/>
  <c r="C202" i="7"/>
  <c r="D202" i="7"/>
  <c r="E202" i="7"/>
  <c r="F202" i="7" a="1"/>
  <c r="F202" i="7"/>
  <c r="G202" i="7" a="1"/>
  <c r="G202" i="7"/>
  <c r="I202" i="7" a="1"/>
  <c r="I202" i="7"/>
  <c r="V202" i="7"/>
  <c r="K202" i="7"/>
  <c r="H202" i="7" a="1"/>
  <c r="H202" i="7"/>
  <c r="O202" i="7"/>
  <c r="M202" i="7"/>
  <c r="S202" i="7"/>
  <c r="R202" i="7"/>
  <c r="Q202" i="7"/>
  <c r="P202" i="7"/>
  <c r="N202" i="7"/>
  <c r="L202" i="7"/>
  <c r="B201" i="7"/>
  <c r="C201" i="7"/>
  <c r="D201" i="7"/>
  <c r="E201" i="7"/>
  <c r="F201" i="7" a="1"/>
  <c r="F201" i="7"/>
  <c r="G201" i="7" a="1"/>
  <c r="G201" i="7"/>
  <c r="I201" i="7" a="1"/>
  <c r="I201" i="7"/>
  <c r="V201" i="7"/>
  <c r="K201" i="7"/>
  <c r="H201" i="7" a="1"/>
  <c r="H201" i="7"/>
  <c r="O201" i="7"/>
  <c r="M201" i="7"/>
  <c r="S201" i="7"/>
  <c r="R201" i="7"/>
  <c r="Q201" i="7"/>
  <c r="P201" i="7"/>
  <c r="N201" i="7"/>
  <c r="L201" i="7"/>
  <c r="B200" i="7"/>
  <c r="C200" i="7"/>
  <c r="D200" i="7"/>
  <c r="E200" i="7"/>
  <c r="F200" i="7" a="1"/>
  <c r="F200" i="7"/>
  <c r="G200" i="7" a="1"/>
  <c r="G200" i="7"/>
  <c r="I200" i="7" a="1"/>
  <c r="I200" i="7"/>
  <c r="V200" i="7"/>
  <c r="K200" i="7"/>
  <c r="H200" i="7" a="1"/>
  <c r="H200" i="7"/>
  <c r="O200" i="7"/>
  <c r="M200" i="7"/>
  <c r="S200" i="7"/>
  <c r="R200" i="7"/>
  <c r="Q200" i="7"/>
  <c r="P200" i="7"/>
  <c r="N200" i="7"/>
  <c r="L200" i="7"/>
  <c r="B199" i="7"/>
  <c r="C199" i="7"/>
  <c r="D199" i="7"/>
  <c r="E199" i="7"/>
  <c r="F199" i="7" a="1"/>
  <c r="F199" i="7"/>
  <c r="G199" i="7" a="1"/>
  <c r="G199" i="7"/>
  <c r="I199" i="7" a="1"/>
  <c r="I199" i="7"/>
  <c r="V199" i="7"/>
  <c r="K199" i="7"/>
  <c r="H199" i="7" a="1"/>
  <c r="H199" i="7"/>
  <c r="O199" i="7"/>
  <c r="M199" i="7"/>
  <c r="S199" i="7"/>
  <c r="R199" i="7"/>
  <c r="Q199" i="7"/>
  <c r="P199" i="7"/>
  <c r="N199" i="7"/>
  <c r="L199" i="7"/>
  <c r="B198" i="7"/>
  <c r="C198" i="7"/>
  <c r="D198" i="7"/>
  <c r="E198" i="7"/>
  <c r="F198" i="7" a="1"/>
  <c r="F198" i="7"/>
  <c r="G198" i="7" a="1"/>
  <c r="G198" i="7"/>
  <c r="I198" i="7" a="1"/>
  <c r="I198" i="7"/>
  <c r="V198" i="7"/>
  <c r="K198" i="7"/>
  <c r="H198" i="7" a="1"/>
  <c r="H198" i="7"/>
  <c r="O198" i="7"/>
  <c r="M198" i="7"/>
  <c r="S198" i="7"/>
  <c r="R198" i="7"/>
  <c r="Q198" i="7"/>
  <c r="P198" i="7"/>
  <c r="N198" i="7"/>
  <c r="L198" i="7"/>
  <c r="B197" i="7"/>
  <c r="C197" i="7"/>
  <c r="D197" i="7"/>
  <c r="E197" i="7"/>
  <c r="F197" i="7" a="1"/>
  <c r="F197" i="7"/>
  <c r="G197" i="7" a="1"/>
  <c r="G197" i="7"/>
  <c r="I197" i="7" a="1"/>
  <c r="I197" i="7"/>
  <c r="V197" i="7"/>
  <c r="K197" i="7"/>
  <c r="H197" i="7" a="1"/>
  <c r="H197" i="7"/>
  <c r="O197" i="7"/>
  <c r="M197" i="7"/>
  <c r="S197" i="7"/>
  <c r="R197" i="7"/>
  <c r="Q197" i="7"/>
  <c r="P197" i="7"/>
  <c r="N197" i="7"/>
  <c r="L197" i="7"/>
  <c r="B196" i="7"/>
  <c r="C196" i="7"/>
  <c r="D196" i="7"/>
  <c r="E196" i="7"/>
  <c r="F196" i="7" a="1"/>
  <c r="F196" i="7"/>
  <c r="G196" i="7" a="1"/>
  <c r="G196" i="7"/>
  <c r="I196" i="7" a="1"/>
  <c r="I196" i="7"/>
  <c r="V196" i="7"/>
  <c r="K196" i="7"/>
  <c r="H196" i="7" a="1"/>
  <c r="H196" i="7"/>
  <c r="O196" i="7"/>
  <c r="M196" i="7"/>
  <c r="S196" i="7"/>
  <c r="R196" i="7"/>
  <c r="Q196" i="7"/>
  <c r="P196" i="7"/>
  <c r="N196" i="7"/>
  <c r="L196" i="7"/>
  <c r="B195" i="7"/>
  <c r="C195" i="7"/>
  <c r="D195" i="7"/>
  <c r="E195" i="7"/>
  <c r="F195" i="7" a="1"/>
  <c r="F195" i="7"/>
  <c r="G195" i="7" a="1"/>
  <c r="G195" i="7"/>
  <c r="I195" i="7" a="1"/>
  <c r="I195" i="7"/>
  <c r="V195" i="7"/>
  <c r="K195" i="7"/>
  <c r="H195" i="7" a="1"/>
  <c r="H195" i="7"/>
  <c r="O195" i="7"/>
  <c r="M195" i="7"/>
  <c r="S195" i="7"/>
  <c r="R195" i="7"/>
  <c r="Q195" i="7"/>
  <c r="P195" i="7"/>
  <c r="N195" i="7"/>
  <c r="L195" i="7"/>
  <c r="B194" i="7"/>
  <c r="C194" i="7"/>
  <c r="D194" i="7"/>
  <c r="E194" i="7"/>
  <c r="F194" i="7" a="1"/>
  <c r="F194" i="7"/>
  <c r="G194" i="7" a="1"/>
  <c r="G194" i="7"/>
  <c r="I194" i="7" a="1"/>
  <c r="I194" i="7"/>
  <c r="V194" i="7"/>
  <c r="K194" i="7"/>
  <c r="H194" i="7" a="1"/>
  <c r="H194" i="7"/>
  <c r="O194" i="7"/>
  <c r="M194" i="7"/>
  <c r="S194" i="7"/>
  <c r="R194" i="7"/>
  <c r="Q194" i="7"/>
  <c r="P194" i="7"/>
  <c r="N194" i="7"/>
  <c r="L194" i="7"/>
  <c r="B193" i="7"/>
  <c r="C193" i="7"/>
  <c r="D193" i="7"/>
  <c r="E193" i="7"/>
  <c r="F193" i="7" a="1"/>
  <c r="F193" i="7"/>
  <c r="G193" i="7" a="1"/>
  <c r="G193" i="7"/>
  <c r="I193" i="7" a="1"/>
  <c r="I193" i="7"/>
  <c r="V193" i="7"/>
  <c r="K193" i="7"/>
  <c r="H193" i="7" a="1"/>
  <c r="H193" i="7"/>
  <c r="O193" i="7"/>
  <c r="M193" i="7"/>
  <c r="S193" i="7"/>
  <c r="R193" i="7"/>
  <c r="Q193" i="7"/>
  <c r="P193" i="7"/>
  <c r="N193" i="7"/>
  <c r="L193" i="7"/>
  <c r="B192" i="7"/>
  <c r="C192" i="7"/>
  <c r="D192" i="7"/>
  <c r="E192" i="7"/>
  <c r="F192" i="7" a="1"/>
  <c r="F192" i="7"/>
  <c r="G192" i="7" a="1"/>
  <c r="G192" i="7"/>
  <c r="I192" i="7" a="1"/>
  <c r="I192" i="7"/>
  <c r="V192" i="7"/>
  <c r="K192" i="7"/>
  <c r="H192" i="7" a="1"/>
  <c r="H192" i="7"/>
  <c r="O192" i="7"/>
  <c r="M192" i="7"/>
  <c r="S192" i="7"/>
  <c r="R192" i="7"/>
  <c r="Q192" i="7"/>
  <c r="P192" i="7"/>
  <c r="N192" i="7"/>
  <c r="L192" i="7"/>
  <c r="B191" i="7"/>
  <c r="C191" i="7"/>
  <c r="D191" i="7"/>
  <c r="E191" i="7"/>
  <c r="F191" i="7" a="1"/>
  <c r="F191" i="7"/>
  <c r="G191" i="7" a="1"/>
  <c r="G191" i="7"/>
  <c r="I191" i="7" a="1"/>
  <c r="I191" i="7"/>
  <c r="V191" i="7"/>
  <c r="K191" i="7"/>
  <c r="H191" i="7" a="1"/>
  <c r="H191" i="7"/>
  <c r="O191" i="7"/>
  <c r="M191" i="7"/>
  <c r="S191" i="7"/>
  <c r="R191" i="7"/>
  <c r="Q191" i="7"/>
  <c r="P191" i="7"/>
  <c r="N191" i="7"/>
  <c r="L191" i="7"/>
  <c r="B190" i="7"/>
  <c r="C190" i="7"/>
  <c r="D190" i="7"/>
  <c r="E190" i="7"/>
  <c r="F190" i="7" a="1"/>
  <c r="F190" i="7"/>
  <c r="G190" i="7" a="1"/>
  <c r="G190" i="7"/>
  <c r="I190" i="7" a="1"/>
  <c r="I190" i="7"/>
  <c r="V190" i="7"/>
  <c r="K190" i="7"/>
  <c r="H190" i="7" a="1"/>
  <c r="H190" i="7"/>
  <c r="O190" i="7"/>
  <c r="M190" i="7"/>
  <c r="S190" i="7"/>
  <c r="R190" i="7"/>
  <c r="Q190" i="7"/>
  <c r="P190" i="7"/>
  <c r="N190" i="7"/>
  <c r="L190" i="7"/>
  <c r="B189" i="7"/>
  <c r="C189" i="7"/>
  <c r="D189" i="7"/>
  <c r="E189" i="7"/>
  <c r="F189" i="7" a="1"/>
  <c r="F189" i="7"/>
  <c r="G189" i="7" a="1"/>
  <c r="G189" i="7"/>
  <c r="I189" i="7" a="1"/>
  <c r="I189" i="7"/>
  <c r="V189" i="7"/>
  <c r="K189" i="7"/>
  <c r="H189" i="7" a="1"/>
  <c r="H189" i="7"/>
  <c r="O189" i="7"/>
  <c r="M189" i="7"/>
  <c r="S189" i="7"/>
  <c r="R189" i="7"/>
  <c r="Q189" i="7"/>
  <c r="P189" i="7"/>
  <c r="N189" i="7"/>
  <c r="L189" i="7"/>
  <c r="B188" i="7"/>
  <c r="C188" i="7"/>
  <c r="D188" i="7"/>
  <c r="E188" i="7"/>
  <c r="F188" i="7" a="1"/>
  <c r="F188" i="7"/>
  <c r="G188" i="7" a="1"/>
  <c r="G188" i="7"/>
  <c r="I188" i="7" a="1"/>
  <c r="I188" i="7"/>
  <c r="V188" i="7"/>
  <c r="K188" i="7"/>
  <c r="H188" i="7" a="1"/>
  <c r="H188" i="7"/>
  <c r="O188" i="7"/>
  <c r="M188" i="7"/>
  <c r="S188" i="7"/>
  <c r="R188" i="7"/>
  <c r="Q188" i="7"/>
  <c r="P188" i="7"/>
  <c r="N188" i="7"/>
  <c r="L188" i="7"/>
  <c r="B187" i="7"/>
  <c r="C187" i="7"/>
  <c r="D187" i="7"/>
  <c r="E187" i="7"/>
  <c r="F187" i="7" a="1"/>
  <c r="F187" i="7"/>
  <c r="G187" i="7" a="1"/>
  <c r="G187" i="7"/>
  <c r="I187" i="7" a="1"/>
  <c r="I187" i="7"/>
  <c r="V187" i="7"/>
  <c r="K187" i="7"/>
  <c r="H187" i="7" a="1"/>
  <c r="H187" i="7"/>
  <c r="O187" i="7"/>
  <c r="M187" i="7"/>
  <c r="S187" i="7"/>
  <c r="R187" i="7"/>
  <c r="Q187" i="7"/>
  <c r="P187" i="7"/>
  <c r="N187" i="7"/>
  <c r="L187" i="7"/>
  <c r="B186" i="7"/>
  <c r="C186" i="7"/>
  <c r="D186" i="7"/>
  <c r="E186" i="7"/>
  <c r="F186" i="7" a="1"/>
  <c r="F186" i="7"/>
  <c r="G186" i="7" a="1"/>
  <c r="G186" i="7"/>
  <c r="I186" i="7" a="1"/>
  <c r="I186" i="7"/>
  <c r="V186" i="7"/>
  <c r="K186" i="7"/>
  <c r="H186" i="7" a="1"/>
  <c r="H186" i="7"/>
  <c r="O186" i="7"/>
  <c r="M186" i="7"/>
  <c r="S186" i="7"/>
  <c r="R186" i="7"/>
  <c r="Q186" i="7"/>
  <c r="P186" i="7"/>
  <c r="N186" i="7"/>
  <c r="L186" i="7"/>
  <c r="B185" i="7"/>
  <c r="C185" i="7"/>
  <c r="D185" i="7"/>
  <c r="E185" i="7"/>
  <c r="F185" i="7" a="1"/>
  <c r="F185" i="7"/>
  <c r="G185" i="7" a="1"/>
  <c r="G185" i="7"/>
  <c r="I185" i="7" a="1"/>
  <c r="I185" i="7"/>
  <c r="V185" i="7"/>
  <c r="K185" i="7"/>
  <c r="H185" i="7" a="1"/>
  <c r="H185" i="7"/>
  <c r="O185" i="7"/>
  <c r="M185" i="7"/>
  <c r="S185" i="7"/>
  <c r="R185" i="7"/>
  <c r="Q185" i="7"/>
  <c r="P185" i="7"/>
  <c r="N185" i="7"/>
  <c r="L185" i="7"/>
  <c r="B184" i="7"/>
  <c r="C184" i="7"/>
  <c r="D184" i="7"/>
  <c r="E184" i="7"/>
  <c r="F184" i="7" a="1"/>
  <c r="F184" i="7"/>
  <c r="G184" i="7" a="1"/>
  <c r="G184" i="7"/>
  <c r="I184" i="7" a="1"/>
  <c r="I184" i="7"/>
  <c r="V184" i="7"/>
  <c r="K184" i="7"/>
  <c r="H184" i="7" a="1"/>
  <c r="H184" i="7"/>
  <c r="O184" i="7"/>
  <c r="M184" i="7"/>
  <c r="S184" i="7"/>
  <c r="R184" i="7"/>
  <c r="Q184" i="7"/>
  <c r="P184" i="7"/>
  <c r="N184" i="7"/>
  <c r="L184" i="7"/>
  <c r="B183" i="7"/>
  <c r="C183" i="7"/>
  <c r="D183" i="7"/>
  <c r="E183" i="7"/>
  <c r="F183" i="7" a="1"/>
  <c r="F183" i="7"/>
  <c r="G183" i="7" a="1"/>
  <c r="G183" i="7"/>
  <c r="I183" i="7" a="1"/>
  <c r="I183" i="7"/>
  <c r="V183" i="7"/>
  <c r="K183" i="7"/>
  <c r="H183" i="7" a="1"/>
  <c r="H183" i="7"/>
  <c r="O183" i="7"/>
  <c r="M183" i="7"/>
  <c r="S183" i="7"/>
  <c r="R183" i="7"/>
  <c r="Q183" i="7"/>
  <c r="P183" i="7"/>
  <c r="N183" i="7"/>
  <c r="L183" i="7"/>
  <c r="B182" i="7"/>
  <c r="C182" i="7"/>
  <c r="D182" i="7"/>
  <c r="E182" i="7"/>
  <c r="F182" i="7" a="1"/>
  <c r="F182" i="7"/>
  <c r="G182" i="7" a="1"/>
  <c r="G182" i="7"/>
  <c r="I182" i="7" a="1"/>
  <c r="I182" i="7"/>
  <c r="V182" i="7"/>
  <c r="K182" i="7"/>
  <c r="H182" i="7" a="1"/>
  <c r="H182" i="7"/>
  <c r="O182" i="7"/>
  <c r="M182" i="7"/>
  <c r="S182" i="7"/>
  <c r="R182" i="7"/>
  <c r="Q182" i="7"/>
  <c r="P182" i="7"/>
  <c r="N182" i="7"/>
  <c r="L182" i="7"/>
  <c r="B181" i="7"/>
  <c r="C181" i="7"/>
  <c r="D181" i="7"/>
  <c r="E181" i="7"/>
  <c r="F181" i="7" a="1"/>
  <c r="F181" i="7"/>
  <c r="G181" i="7" a="1"/>
  <c r="G181" i="7"/>
  <c r="I181" i="7" a="1"/>
  <c r="I181" i="7"/>
  <c r="V181" i="7"/>
  <c r="K181" i="7"/>
  <c r="H181" i="7" a="1"/>
  <c r="H181" i="7"/>
  <c r="O181" i="7"/>
  <c r="M181" i="7"/>
  <c r="S181" i="7"/>
  <c r="R181" i="7"/>
  <c r="Q181" i="7"/>
  <c r="P181" i="7"/>
  <c r="N181" i="7"/>
  <c r="L181" i="7"/>
  <c r="B180" i="7"/>
  <c r="C180" i="7"/>
  <c r="D180" i="7"/>
  <c r="E180" i="7"/>
  <c r="F180" i="7" a="1"/>
  <c r="F180" i="7"/>
  <c r="G180" i="7" a="1"/>
  <c r="G180" i="7"/>
  <c r="I180" i="7" a="1"/>
  <c r="I180" i="7"/>
  <c r="V180" i="7"/>
  <c r="K180" i="7"/>
  <c r="H180" i="7" a="1"/>
  <c r="H180" i="7"/>
  <c r="O180" i="7"/>
  <c r="M180" i="7"/>
  <c r="S180" i="7"/>
  <c r="R180" i="7"/>
  <c r="Q180" i="7"/>
  <c r="P180" i="7"/>
  <c r="N180" i="7"/>
  <c r="L180" i="7"/>
  <c r="B179" i="7"/>
  <c r="C179" i="7"/>
  <c r="D179" i="7"/>
  <c r="E179" i="7"/>
  <c r="F179" i="7" a="1"/>
  <c r="F179" i="7"/>
  <c r="G179" i="7" a="1"/>
  <c r="G179" i="7"/>
  <c r="I179" i="7" a="1"/>
  <c r="I179" i="7"/>
  <c r="V179" i="7"/>
  <c r="K179" i="7"/>
  <c r="H179" i="7" a="1"/>
  <c r="H179" i="7"/>
  <c r="O179" i="7"/>
  <c r="M179" i="7"/>
  <c r="S179" i="7"/>
  <c r="R179" i="7"/>
  <c r="Q179" i="7"/>
  <c r="P179" i="7"/>
  <c r="N179" i="7"/>
  <c r="L179" i="7"/>
  <c r="B178" i="7"/>
  <c r="C178" i="7"/>
  <c r="D178" i="7"/>
  <c r="E178" i="7"/>
  <c r="F178" i="7" a="1"/>
  <c r="F178" i="7"/>
  <c r="G178" i="7" a="1"/>
  <c r="G178" i="7"/>
  <c r="I178" i="7" a="1"/>
  <c r="I178" i="7"/>
  <c r="V178" i="7"/>
  <c r="K178" i="7"/>
  <c r="H178" i="7" a="1"/>
  <c r="H178" i="7"/>
  <c r="O178" i="7"/>
  <c r="M178" i="7"/>
  <c r="S178" i="7"/>
  <c r="R178" i="7"/>
  <c r="Q178" i="7"/>
  <c r="P178" i="7"/>
  <c r="N178" i="7"/>
  <c r="L178" i="7"/>
  <c r="B177" i="7"/>
  <c r="C177" i="7"/>
  <c r="D177" i="7"/>
  <c r="E177" i="7"/>
  <c r="F177" i="7" a="1"/>
  <c r="F177" i="7"/>
  <c r="G177" i="7" a="1"/>
  <c r="G177" i="7"/>
  <c r="I177" i="7" a="1"/>
  <c r="I177" i="7"/>
  <c r="V177" i="7"/>
  <c r="K177" i="7"/>
  <c r="H177" i="7" a="1"/>
  <c r="H177" i="7"/>
  <c r="O177" i="7"/>
  <c r="M177" i="7"/>
  <c r="S177" i="7"/>
  <c r="R177" i="7"/>
  <c r="Q177" i="7"/>
  <c r="P177" i="7"/>
  <c r="N177" i="7"/>
  <c r="L177" i="7"/>
  <c r="B176" i="7"/>
  <c r="C176" i="7"/>
  <c r="D176" i="7"/>
  <c r="E176" i="7"/>
  <c r="F176" i="7" a="1"/>
  <c r="F176" i="7"/>
  <c r="G176" i="7" a="1"/>
  <c r="G176" i="7"/>
  <c r="I176" i="7" a="1"/>
  <c r="I176" i="7"/>
  <c r="V176" i="7"/>
  <c r="K176" i="7"/>
  <c r="H176" i="7" a="1"/>
  <c r="H176" i="7"/>
  <c r="O176" i="7"/>
  <c r="M176" i="7"/>
  <c r="S176" i="7"/>
  <c r="R176" i="7"/>
  <c r="Q176" i="7"/>
  <c r="P176" i="7"/>
  <c r="N176" i="7"/>
  <c r="L176" i="7"/>
  <c r="B175" i="7"/>
  <c r="C175" i="7"/>
  <c r="D175" i="7"/>
  <c r="E175" i="7"/>
  <c r="F175" i="7" a="1"/>
  <c r="F175" i="7"/>
  <c r="G175" i="7" a="1"/>
  <c r="G175" i="7"/>
  <c r="I175" i="7" a="1"/>
  <c r="I175" i="7"/>
  <c r="V175" i="7"/>
  <c r="K175" i="7"/>
  <c r="H175" i="7" a="1"/>
  <c r="H175" i="7"/>
  <c r="O175" i="7"/>
  <c r="M175" i="7"/>
  <c r="S175" i="7"/>
  <c r="R175" i="7"/>
  <c r="Q175" i="7"/>
  <c r="P175" i="7"/>
  <c r="N175" i="7"/>
  <c r="L175" i="7"/>
  <c r="B174" i="7"/>
  <c r="C174" i="7"/>
  <c r="D174" i="7"/>
  <c r="E174" i="7"/>
  <c r="F174" i="7" a="1"/>
  <c r="F174" i="7"/>
  <c r="G174" i="7" a="1"/>
  <c r="G174" i="7"/>
  <c r="I174" i="7" a="1"/>
  <c r="I174" i="7"/>
  <c r="V174" i="7"/>
  <c r="K174" i="7"/>
  <c r="H174" i="7" a="1"/>
  <c r="H174" i="7"/>
  <c r="O174" i="7"/>
  <c r="M174" i="7"/>
  <c r="S174" i="7"/>
  <c r="R174" i="7"/>
  <c r="Q174" i="7"/>
  <c r="P174" i="7"/>
  <c r="N174" i="7"/>
  <c r="L174" i="7"/>
  <c r="B173" i="7"/>
  <c r="C173" i="7"/>
  <c r="D173" i="7"/>
  <c r="E173" i="7"/>
  <c r="F173" i="7" a="1"/>
  <c r="F173" i="7"/>
  <c r="G173" i="7" a="1"/>
  <c r="G173" i="7"/>
  <c r="I173" i="7" a="1"/>
  <c r="I173" i="7"/>
  <c r="V173" i="7"/>
  <c r="K173" i="7"/>
  <c r="H173" i="7" a="1"/>
  <c r="H173" i="7"/>
  <c r="O173" i="7"/>
  <c r="M173" i="7"/>
  <c r="S173" i="7"/>
  <c r="R173" i="7"/>
  <c r="Q173" i="7"/>
  <c r="P173" i="7"/>
  <c r="N173" i="7"/>
  <c r="L173" i="7"/>
  <c r="B172" i="7"/>
  <c r="C172" i="7"/>
  <c r="D172" i="7"/>
  <c r="E172" i="7"/>
  <c r="F172" i="7" a="1"/>
  <c r="F172" i="7"/>
  <c r="G172" i="7" a="1"/>
  <c r="G172" i="7"/>
  <c r="I172" i="7" a="1"/>
  <c r="I172" i="7"/>
  <c r="V172" i="7"/>
  <c r="K172" i="7"/>
  <c r="H172" i="7" a="1"/>
  <c r="H172" i="7"/>
  <c r="O172" i="7"/>
  <c r="M172" i="7"/>
  <c r="S172" i="7"/>
  <c r="R172" i="7"/>
  <c r="Q172" i="7"/>
  <c r="P172" i="7"/>
  <c r="N172" i="7"/>
  <c r="L172" i="7"/>
  <c r="B171" i="7"/>
  <c r="C171" i="7"/>
  <c r="D171" i="7"/>
  <c r="E171" i="7"/>
  <c r="F171" i="7" a="1"/>
  <c r="F171" i="7"/>
  <c r="G171" i="7" a="1"/>
  <c r="G171" i="7"/>
  <c r="I171" i="7" a="1"/>
  <c r="I171" i="7"/>
  <c r="V171" i="7"/>
  <c r="K171" i="7"/>
  <c r="H171" i="7" a="1"/>
  <c r="H171" i="7"/>
  <c r="O171" i="7"/>
  <c r="M171" i="7"/>
  <c r="S171" i="7"/>
  <c r="R171" i="7"/>
  <c r="Q171" i="7"/>
  <c r="P171" i="7"/>
  <c r="N171" i="7"/>
  <c r="L171" i="7"/>
  <c r="B170" i="7"/>
  <c r="C170" i="7"/>
  <c r="D170" i="7"/>
  <c r="E170" i="7"/>
  <c r="F170" i="7" a="1"/>
  <c r="F170" i="7"/>
  <c r="G170" i="7" a="1"/>
  <c r="G170" i="7"/>
  <c r="I170" i="7" a="1"/>
  <c r="I170" i="7"/>
  <c r="V170" i="7"/>
  <c r="K170" i="7"/>
  <c r="H170" i="7" a="1"/>
  <c r="H170" i="7"/>
  <c r="O170" i="7"/>
  <c r="M170" i="7"/>
  <c r="S170" i="7"/>
  <c r="R170" i="7"/>
  <c r="Q170" i="7"/>
  <c r="P170" i="7"/>
  <c r="N170" i="7"/>
  <c r="L170" i="7"/>
  <c r="B169" i="7"/>
  <c r="C169" i="7"/>
  <c r="D169" i="7"/>
  <c r="E169" i="7"/>
  <c r="F169" i="7" a="1"/>
  <c r="F169" i="7"/>
  <c r="G169" i="7" a="1"/>
  <c r="G169" i="7"/>
  <c r="I169" i="7" a="1"/>
  <c r="I169" i="7"/>
  <c r="V169" i="7"/>
  <c r="K169" i="7"/>
  <c r="H169" i="7" a="1"/>
  <c r="H169" i="7"/>
  <c r="O169" i="7"/>
  <c r="M169" i="7"/>
  <c r="S169" i="7"/>
  <c r="R169" i="7"/>
  <c r="Q169" i="7"/>
  <c r="P169" i="7"/>
  <c r="N169" i="7"/>
  <c r="L169" i="7"/>
  <c r="B168" i="7"/>
  <c r="C168" i="7"/>
  <c r="D168" i="7"/>
  <c r="E168" i="7"/>
  <c r="F168" i="7" a="1"/>
  <c r="F168" i="7"/>
  <c r="G168" i="7" a="1"/>
  <c r="G168" i="7"/>
  <c r="I168" i="7" a="1"/>
  <c r="I168" i="7"/>
  <c r="V168" i="7"/>
  <c r="K168" i="7"/>
  <c r="H168" i="7" a="1"/>
  <c r="H168" i="7"/>
  <c r="O168" i="7"/>
  <c r="M168" i="7"/>
  <c r="S168" i="7"/>
  <c r="R168" i="7"/>
  <c r="Q168" i="7"/>
  <c r="P168" i="7"/>
  <c r="N168" i="7"/>
  <c r="L168" i="7"/>
  <c r="B167" i="7"/>
  <c r="C167" i="7"/>
  <c r="D167" i="7"/>
  <c r="E167" i="7"/>
  <c r="F167" i="7" a="1"/>
  <c r="F167" i="7"/>
  <c r="G167" i="7" a="1"/>
  <c r="G167" i="7"/>
  <c r="I167" i="7" a="1"/>
  <c r="I167" i="7"/>
  <c r="V167" i="7"/>
  <c r="K167" i="7"/>
  <c r="H167" i="7" a="1"/>
  <c r="H167" i="7"/>
  <c r="O167" i="7"/>
  <c r="M167" i="7"/>
  <c r="S167" i="7"/>
  <c r="R167" i="7"/>
  <c r="Q167" i="7"/>
  <c r="P167" i="7"/>
  <c r="N167" i="7"/>
  <c r="L167" i="7"/>
  <c r="B166" i="7"/>
  <c r="C166" i="7"/>
  <c r="D166" i="7"/>
  <c r="E166" i="7"/>
  <c r="F166" i="7" a="1"/>
  <c r="F166" i="7"/>
  <c r="G166" i="7" a="1"/>
  <c r="G166" i="7"/>
  <c r="I166" i="7" a="1"/>
  <c r="I166" i="7"/>
  <c r="V166" i="7"/>
  <c r="K166" i="7"/>
  <c r="H166" i="7" a="1"/>
  <c r="H166" i="7"/>
  <c r="O166" i="7"/>
  <c r="M166" i="7"/>
  <c r="S166" i="7"/>
  <c r="R166" i="7"/>
  <c r="Q166" i="7"/>
  <c r="P166" i="7"/>
  <c r="N166" i="7"/>
  <c r="L166" i="7"/>
  <c r="B165" i="7"/>
  <c r="C165" i="7"/>
  <c r="D165" i="7"/>
  <c r="E165" i="7"/>
  <c r="F165" i="7" a="1"/>
  <c r="F165" i="7"/>
  <c r="G165" i="7" a="1"/>
  <c r="G165" i="7"/>
  <c r="I165" i="7" a="1"/>
  <c r="I165" i="7"/>
  <c r="V165" i="7"/>
  <c r="K165" i="7"/>
  <c r="H165" i="7" a="1"/>
  <c r="H165" i="7"/>
  <c r="O165" i="7"/>
  <c r="M165" i="7"/>
  <c r="S165" i="7"/>
  <c r="R165" i="7"/>
  <c r="Q165" i="7"/>
  <c r="P165" i="7"/>
  <c r="N165" i="7"/>
  <c r="L165" i="7"/>
  <c r="B164" i="7"/>
  <c r="C164" i="7"/>
  <c r="D164" i="7"/>
  <c r="E164" i="7"/>
  <c r="F164" i="7" a="1"/>
  <c r="F164" i="7"/>
  <c r="G164" i="7" a="1"/>
  <c r="G164" i="7"/>
  <c r="I164" i="7" a="1"/>
  <c r="I164" i="7"/>
  <c r="V164" i="7"/>
  <c r="K164" i="7"/>
  <c r="H164" i="7" a="1"/>
  <c r="H164" i="7"/>
  <c r="O164" i="7"/>
  <c r="M164" i="7"/>
  <c r="S164" i="7"/>
  <c r="R164" i="7"/>
  <c r="Q164" i="7"/>
  <c r="P164" i="7"/>
  <c r="N164" i="7"/>
  <c r="L164" i="7"/>
  <c r="B163" i="7"/>
  <c r="C163" i="7"/>
  <c r="D163" i="7"/>
  <c r="E163" i="7"/>
  <c r="F163" i="7" a="1"/>
  <c r="F163" i="7"/>
  <c r="G163" i="7" a="1"/>
  <c r="G163" i="7"/>
  <c r="I163" i="7" a="1"/>
  <c r="I163" i="7"/>
  <c r="V163" i="7"/>
  <c r="K163" i="7"/>
  <c r="H163" i="7" a="1"/>
  <c r="H163" i="7"/>
  <c r="O163" i="7"/>
  <c r="M163" i="7"/>
  <c r="S163" i="7"/>
  <c r="R163" i="7"/>
  <c r="Q163" i="7"/>
  <c r="P163" i="7"/>
  <c r="N163" i="7"/>
  <c r="L163" i="7"/>
  <c r="B162" i="7"/>
  <c r="C162" i="7"/>
  <c r="D162" i="7"/>
  <c r="E162" i="7"/>
  <c r="F162" i="7" a="1"/>
  <c r="F162" i="7"/>
  <c r="G162" i="7" a="1"/>
  <c r="G162" i="7"/>
  <c r="I162" i="7" a="1"/>
  <c r="I162" i="7"/>
  <c r="V162" i="7"/>
  <c r="K162" i="7"/>
  <c r="H162" i="7" a="1"/>
  <c r="H162" i="7"/>
  <c r="O162" i="7"/>
  <c r="M162" i="7"/>
  <c r="S162" i="7"/>
  <c r="R162" i="7"/>
  <c r="Q162" i="7"/>
  <c r="P162" i="7"/>
  <c r="N162" i="7"/>
  <c r="L162" i="7"/>
  <c r="B161" i="7"/>
  <c r="C161" i="7"/>
  <c r="D161" i="7"/>
  <c r="E161" i="7"/>
  <c r="F161" i="7" a="1"/>
  <c r="F161" i="7"/>
  <c r="G161" i="7" a="1"/>
  <c r="G161" i="7"/>
  <c r="I161" i="7" a="1"/>
  <c r="I161" i="7"/>
  <c r="V161" i="7"/>
  <c r="K161" i="7"/>
  <c r="H161" i="7" a="1"/>
  <c r="H161" i="7"/>
  <c r="O161" i="7"/>
  <c r="M161" i="7"/>
  <c r="S161" i="7"/>
  <c r="R161" i="7"/>
  <c r="Q161" i="7"/>
  <c r="P161" i="7"/>
  <c r="N161" i="7"/>
  <c r="L161" i="7"/>
  <c r="B160" i="7"/>
  <c r="C160" i="7"/>
  <c r="D160" i="7"/>
  <c r="E160" i="7"/>
  <c r="F160" i="7" a="1"/>
  <c r="F160" i="7"/>
  <c r="G160" i="7" a="1"/>
  <c r="G160" i="7"/>
  <c r="I160" i="7" a="1"/>
  <c r="I160" i="7"/>
  <c r="V160" i="7"/>
  <c r="K160" i="7"/>
  <c r="H160" i="7" a="1"/>
  <c r="H160" i="7"/>
  <c r="O160" i="7"/>
  <c r="M160" i="7"/>
  <c r="S160" i="7"/>
  <c r="R160" i="7"/>
  <c r="Q160" i="7"/>
  <c r="P160" i="7"/>
  <c r="N160" i="7"/>
  <c r="L160" i="7"/>
  <c r="B159" i="7"/>
  <c r="C159" i="7"/>
  <c r="D159" i="7"/>
  <c r="E159" i="7"/>
  <c r="F159" i="7" a="1"/>
  <c r="F159" i="7"/>
  <c r="G159" i="7" a="1"/>
  <c r="G159" i="7"/>
  <c r="I159" i="7" a="1"/>
  <c r="I159" i="7"/>
  <c r="V159" i="7"/>
  <c r="K159" i="7"/>
  <c r="H159" i="7" a="1"/>
  <c r="H159" i="7"/>
  <c r="O159" i="7"/>
  <c r="M159" i="7"/>
  <c r="S159" i="7"/>
  <c r="R159" i="7"/>
  <c r="Q159" i="7"/>
  <c r="P159" i="7"/>
  <c r="N159" i="7"/>
  <c r="L159" i="7"/>
  <c r="B158" i="7"/>
  <c r="C158" i="7"/>
  <c r="D158" i="7"/>
  <c r="E158" i="7"/>
  <c r="F158" i="7" a="1"/>
  <c r="F158" i="7"/>
  <c r="G158" i="7" a="1"/>
  <c r="G158" i="7"/>
  <c r="I158" i="7" a="1"/>
  <c r="I158" i="7"/>
  <c r="V158" i="7"/>
  <c r="K158" i="7"/>
  <c r="H158" i="7" a="1"/>
  <c r="H158" i="7"/>
  <c r="O158" i="7"/>
  <c r="M158" i="7"/>
  <c r="S158" i="7"/>
  <c r="R158" i="7"/>
  <c r="Q158" i="7"/>
  <c r="P158" i="7"/>
  <c r="N158" i="7"/>
  <c r="L158" i="7"/>
  <c r="B157" i="7"/>
  <c r="C157" i="7"/>
  <c r="D157" i="7"/>
  <c r="E157" i="7"/>
  <c r="F157" i="7" a="1"/>
  <c r="F157" i="7"/>
  <c r="G157" i="7" a="1"/>
  <c r="G157" i="7"/>
  <c r="I157" i="7" a="1"/>
  <c r="I157" i="7"/>
  <c r="V157" i="7"/>
  <c r="K157" i="7"/>
  <c r="H157" i="7" a="1"/>
  <c r="H157" i="7"/>
  <c r="O157" i="7"/>
  <c r="M157" i="7"/>
  <c r="S157" i="7"/>
  <c r="R157" i="7"/>
  <c r="Q157" i="7"/>
  <c r="P157" i="7"/>
  <c r="N157" i="7"/>
  <c r="L157" i="7"/>
  <c r="B156" i="7"/>
  <c r="C156" i="7"/>
  <c r="D156" i="7"/>
  <c r="E156" i="7"/>
  <c r="F156" i="7" a="1"/>
  <c r="F156" i="7"/>
  <c r="G156" i="7" a="1"/>
  <c r="G156" i="7"/>
  <c r="I156" i="7" a="1"/>
  <c r="I156" i="7"/>
  <c r="V156" i="7"/>
  <c r="K156" i="7"/>
  <c r="H156" i="7" a="1"/>
  <c r="H156" i="7"/>
  <c r="O156" i="7"/>
  <c r="M156" i="7"/>
  <c r="S156" i="7"/>
  <c r="R156" i="7"/>
  <c r="Q156" i="7"/>
  <c r="P156" i="7"/>
  <c r="N156" i="7"/>
  <c r="L156" i="7"/>
  <c r="B155" i="7"/>
  <c r="C155" i="7"/>
  <c r="D155" i="7"/>
  <c r="E155" i="7"/>
  <c r="F155" i="7" a="1"/>
  <c r="F155" i="7"/>
  <c r="G155" i="7" a="1"/>
  <c r="G155" i="7"/>
  <c r="I155" i="7" a="1"/>
  <c r="I155" i="7"/>
  <c r="V155" i="7"/>
  <c r="K155" i="7"/>
  <c r="H155" i="7" a="1"/>
  <c r="H155" i="7"/>
  <c r="O155" i="7"/>
  <c r="M155" i="7"/>
  <c r="S155" i="7"/>
  <c r="R155" i="7"/>
  <c r="Q155" i="7"/>
  <c r="P155" i="7"/>
  <c r="N155" i="7"/>
  <c r="L155" i="7"/>
  <c r="B154" i="7"/>
  <c r="C154" i="7"/>
  <c r="D154" i="7"/>
  <c r="E154" i="7"/>
  <c r="F154" i="7" a="1"/>
  <c r="F154" i="7"/>
  <c r="G154" i="7" a="1"/>
  <c r="G154" i="7"/>
  <c r="I154" i="7" a="1"/>
  <c r="I154" i="7"/>
  <c r="V154" i="7"/>
  <c r="K154" i="7"/>
  <c r="H154" i="7" a="1"/>
  <c r="H154" i="7"/>
  <c r="O154" i="7"/>
  <c r="M154" i="7"/>
  <c r="S154" i="7"/>
  <c r="R154" i="7"/>
  <c r="Q154" i="7"/>
  <c r="P154" i="7"/>
  <c r="N154" i="7"/>
  <c r="L154" i="7"/>
  <c r="B153" i="7"/>
  <c r="C153" i="7"/>
  <c r="D153" i="7"/>
  <c r="E153" i="7"/>
  <c r="F153" i="7" a="1"/>
  <c r="F153" i="7"/>
  <c r="G153" i="7" a="1"/>
  <c r="G153" i="7"/>
  <c r="I153" i="7" a="1"/>
  <c r="I153" i="7"/>
  <c r="V153" i="7"/>
  <c r="K153" i="7"/>
  <c r="H153" i="7" a="1"/>
  <c r="H153" i="7"/>
  <c r="O153" i="7"/>
  <c r="M153" i="7"/>
  <c r="S153" i="7"/>
  <c r="R153" i="7"/>
  <c r="Q153" i="7"/>
  <c r="P153" i="7"/>
  <c r="N153" i="7"/>
  <c r="L153" i="7"/>
  <c r="B152" i="7"/>
  <c r="C152" i="7"/>
  <c r="D152" i="7"/>
  <c r="E152" i="7"/>
  <c r="F152" i="7" a="1"/>
  <c r="F152" i="7"/>
  <c r="G152" i="7" a="1"/>
  <c r="G152" i="7"/>
  <c r="I152" i="7" a="1"/>
  <c r="I152" i="7"/>
  <c r="V152" i="7"/>
  <c r="K152" i="7"/>
  <c r="H152" i="7" a="1"/>
  <c r="H152" i="7"/>
  <c r="O152" i="7"/>
  <c r="M152" i="7"/>
  <c r="S152" i="7"/>
  <c r="R152" i="7"/>
  <c r="Q152" i="7"/>
  <c r="P152" i="7"/>
  <c r="N152" i="7"/>
  <c r="L152" i="7"/>
  <c r="B151" i="7"/>
  <c r="C151" i="7"/>
  <c r="D151" i="7"/>
  <c r="E151" i="7"/>
  <c r="F151" i="7" a="1"/>
  <c r="F151" i="7"/>
  <c r="G151" i="7" a="1"/>
  <c r="G151" i="7"/>
  <c r="I151" i="7" a="1"/>
  <c r="I151" i="7"/>
  <c r="V151" i="7"/>
  <c r="K151" i="7"/>
  <c r="H151" i="7" a="1"/>
  <c r="H151" i="7"/>
  <c r="O151" i="7"/>
  <c r="M151" i="7"/>
  <c r="S151" i="7"/>
  <c r="R151" i="7"/>
  <c r="Q151" i="7"/>
  <c r="P151" i="7"/>
  <c r="N151" i="7"/>
  <c r="L151" i="7"/>
  <c r="B150" i="7"/>
  <c r="C150" i="7"/>
  <c r="D150" i="7"/>
  <c r="E150" i="7"/>
  <c r="F150" i="7" a="1"/>
  <c r="F150" i="7"/>
  <c r="G150" i="7" a="1"/>
  <c r="G150" i="7"/>
  <c r="I150" i="7" a="1"/>
  <c r="I150" i="7"/>
  <c r="V150" i="7"/>
  <c r="K150" i="7"/>
  <c r="H150" i="7" a="1"/>
  <c r="H150" i="7"/>
  <c r="O150" i="7"/>
  <c r="M150" i="7"/>
  <c r="S150" i="7"/>
  <c r="R150" i="7"/>
  <c r="Q150" i="7"/>
  <c r="P150" i="7"/>
  <c r="N150" i="7"/>
  <c r="L150" i="7"/>
  <c r="B149" i="7"/>
  <c r="C149" i="7"/>
  <c r="D149" i="7"/>
  <c r="E149" i="7"/>
  <c r="F149" i="7" a="1"/>
  <c r="F149" i="7"/>
  <c r="G149" i="7" a="1"/>
  <c r="G149" i="7"/>
  <c r="I149" i="7" a="1"/>
  <c r="I149" i="7"/>
  <c r="V149" i="7"/>
  <c r="K149" i="7"/>
  <c r="H149" i="7" a="1"/>
  <c r="H149" i="7"/>
  <c r="O149" i="7"/>
  <c r="M149" i="7"/>
  <c r="S149" i="7"/>
  <c r="R149" i="7"/>
  <c r="Q149" i="7"/>
  <c r="P149" i="7"/>
  <c r="N149" i="7"/>
  <c r="L149" i="7"/>
  <c r="B148" i="7"/>
  <c r="C148" i="7"/>
  <c r="D148" i="7"/>
  <c r="E148" i="7"/>
  <c r="F148" i="7" a="1"/>
  <c r="F148" i="7"/>
  <c r="G148" i="7" a="1"/>
  <c r="G148" i="7"/>
  <c r="I148" i="7" a="1"/>
  <c r="I148" i="7"/>
  <c r="V148" i="7"/>
  <c r="K148" i="7"/>
  <c r="H148" i="7" a="1"/>
  <c r="H148" i="7"/>
  <c r="O148" i="7"/>
  <c r="M148" i="7"/>
  <c r="S148" i="7"/>
  <c r="R148" i="7"/>
  <c r="Q148" i="7"/>
  <c r="P148" i="7"/>
  <c r="N148" i="7"/>
  <c r="L148" i="7"/>
  <c r="B147" i="7"/>
  <c r="C147" i="7"/>
  <c r="D147" i="7"/>
  <c r="E147" i="7"/>
  <c r="F147" i="7" a="1"/>
  <c r="F147" i="7"/>
  <c r="G147" i="7" a="1"/>
  <c r="G147" i="7"/>
  <c r="I147" i="7" a="1"/>
  <c r="I147" i="7"/>
  <c r="V147" i="7"/>
  <c r="K147" i="7"/>
  <c r="H147" i="7" a="1"/>
  <c r="H147" i="7"/>
  <c r="O147" i="7"/>
  <c r="M147" i="7"/>
  <c r="S147" i="7"/>
  <c r="R147" i="7"/>
  <c r="Q147" i="7"/>
  <c r="P147" i="7"/>
  <c r="N147" i="7"/>
  <c r="L147" i="7"/>
  <c r="B146" i="7"/>
  <c r="C146" i="7"/>
  <c r="D146" i="7"/>
  <c r="E146" i="7"/>
  <c r="F146" i="7" a="1"/>
  <c r="F146" i="7"/>
  <c r="G146" i="7" a="1"/>
  <c r="G146" i="7"/>
  <c r="I146" i="7" a="1"/>
  <c r="I146" i="7"/>
  <c r="V146" i="7"/>
  <c r="K146" i="7"/>
  <c r="H146" i="7" a="1"/>
  <c r="H146" i="7"/>
  <c r="O146" i="7"/>
  <c r="M146" i="7"/>
  <c r="S146" i="7"/>
  <c r="R146" i="7"/>
  <c r="Q146" i="7"/>
  <c r="P146" i="7"/>
  <c r="N146" i="7"/>
  <c r="L146" i="7"/>
  <c r="B145" i="7"/>
  <c r="C145" i="7"/>
  <c r="D145" i="7"/>
  <c r="E145" i="7"/>
  <c r="F145" i="7" a="1"/>
  <c r="F145" i="7"/>
  <c r="G145" i="7" a="1"/>
  <c r="G145" i="7"/>
  <c r="I145" i="7" a="1"/>
  <c r="I145" i="7"/>
  <c r="V145" i="7"/>
  <c r="K145" i="7"/>
  <c r="H145" i="7" a="1"/>
  <c r="H145" i="7"/>
  <c r="O145" i="7"/>
  <c r="M145" i="7"/>
  <c r="S145" i="7"/>
  <c r="R145" i="7"/>
  <c r="Q145" i="7"/>
  <c r="P145" i="7"/>
  <c r="N145" i="7"/>
  <c r="L145" i="7"/>
  <c r="B144" i="7"/>
  <c r="C144" i="7"/>
  <c r="D144" i="7"/>
  <c r="E144" i="7"/>
  <c r="F144" i="7" a="1"/>
  <c r="F144" i="7"/>
  <c r="G144" i="7" a="1"/>
  <c r="G144" i="7"/>
  <c r="I144" i="7" a="1"/>
  <c r="I144" i="7"/>
  <c r="V144" i="7"/>
  <c r="K144" i="7"/>
  <c r="H144" i="7" a="1"/>
  <c r="H144" i="7"/>
  <c r="O144" i="7"/>
  <c r="M144" i="7"/>
  <c r="S144" i="7"/>
  <c r="R144" i="7"/>
  <c r="Q144" i="7"/>
  <c r="P144" i="7"/>
  <c r="N144" i="7"/>
  <c r="L144" i="7"/>
  <c r="B143" i="7"/>
  <c r="C143" i="7"/>
  <c r="D143" i="7"/>
  <c r="E143" i="7"/>
  <c r="F143" i="7" a="1"/>
  <c r="F143" i="7"/>
  <c r="G143" i="7" a="1"/>
  <c r="G143" i="7"/>
  <c r="I143" i="7" a="1"/>
  <c r="I143" i="7"/>
  <c r="V143" i="7"/>
  <c r="K143" i="7"/>
  <c r="H143" i="7" a="1"/>
  <c r="H143" i="7"/>
  <c r="O143" i="7"/>
  <c r="M143" i="7"/>
  <c r="S143" i="7"/>
  <c r="R143" i="7"/>
  <c r="Q143" i="7"/>
  <c r="P143" i="7"/>
  <c r="N143" i="7"/>
  <c r="L143" i="7"/>
  <c r="B142" i="7"/>
  <c r="C142" i="7"/>
  <c r="D142" i="7"/>
  <c r="E142" i="7"/>
  <c r="F142" i="7" a="1"/>
  <c r="F142" i="7"/>
  <c r="G142" i="7" a="1"/>
  <c r="G142" i="7"/>
  <c r="I142" i="7" a="1"/>
  <c r="I142" i="7"/>
  <c r="V142" i="7"/>
  <c r="K142" i="7"/>
  <c r="H142" i="7" a="1"/>
  <c r="H142" i="7"/>
  <c r="O142" i="7"/>
  <c r="M142" i="7"/>
  <c r="S142" i="7"/>
  <c r="R142" i="7"/>
  <c r="Q142" i="7"/>
  <c r="P142" i="7"/>
  <c r="N142" i="7"/>
  <c r="L142" i="7"/>
  <c r="B141" i="7"/>
  <c r="C141" i="7"/>
  <c r="D141" i="7"/>
  <c r="E141" i="7"/>
  <c r="F141" i="7" a="1"/>
  <c r="F141" i="7"/>
  <c r="G141" i="7" a="1"/>
  <c r="G141" i="7"/>
  <c r="I141" i="7" a="1"/>
  <c r="I141" i="7"/>
  <c r="V141" i="7"/>
  <c r="K141" i="7"/>
  <c r="H141" i="7" a="1"/>
  <c r="H141" i="7"/>
  <c r="O141" i="7"/>
  <c r="M141" i="7"/>
  <c r="S141" i="7"/>
  <c r="R141" i="7"/>
  <c r="Q141" i="7"/>
  <c r="P141" i="7"/>
  <c r="N141" i="7"/>
  <c r="L141" i="7"/>
  <c r="B140" i="7"/>
  <c r="C140" i="7"/>
  <c r="D140" i="7"/>
  <c r="E140" i="7"/>
  <c r="F140" i="7" a="1"/>
  <c r="F140" i="7"/>
  <c r="G140" i="7" a="1"/>
  <c r="G140" i="7"/>
  <c r="I140" i="7" a="1"/>
  <c r="I140" i="7"/>
  <c r="V140" i="7"/>
  <c r="K140" i="7"/>
  <c r="H140" i="7" a="1"/>
  <c r="H140" i="7"/>
  <c r="O140" i="7"/>
  <c r="M140" i="7"/>
  <c r="S140" i="7"/>
  <c r="R140" i="7"/>
  <c r="Q140" i="7"/>
  <c r="P140" i="7"/>
  <c r="N140" i="7"/>
  <c r="L140" i="7"/>
  <c r="B139" i="7"/>
  <c r="C139" i="7"/>
  <c r="D139" i="7"/>
  <c r="E139" i="7"/>
  <c r="F139" i="7" a="1"/>
  <c r="F139" i="7"/>
  <c r="G139" i="7" a="1"/>
  <c r="G139" i="7"/>
  <c r="I139" i="7" a="1"/>
  <c r="I139" i="7"/>
  <c r="V139" i="7"/>
  <c r="K139" i="7"/>
  <c r="H139" i="7" a="1"/>
  <c r="H139" i="7"/>
  <c r="O139" i="7"/>
  <c r="M139" i="7"/>
  <c r="S139" i="7"/>
  <c r="R139" i="7"/>
  <c r="Q139" i="7"/>
  <c r="P139" i="7"/>
  <c r="N139" i="7"/>
  <c r="L139" i="7"/>
  <c r="B138" i="7"/>
  <c r="C138" i="7"/>
  <c r="D138" i="7"/>
  <c r="E138" i="7"/>
  <c r="F138" i="7" a="1"/>
  <c r="F138" i="7"/>
  <c r="G138" i="7" a="1"/>
  <c r="G138" i="7"/>
  <c r="I138" i="7" a="1"/>
  <c r="I138" i="7"/>
  <c r="V138" i="7"/>
  <c r="K138" i="7"/>
  <c r="H138" i="7" a="1"/>
  <c r="H138" i="7"/>
  <c r="O138" i="7"/>
  <c r="M138" i="7"/>
  <c r="S138" i="7"/>
  <c r="R138" i="7"/>
  <c r="Q138" i="7"/>
  <c r="P138" i="7"/>
  <c r="N138" i="7"/>
  <c r="L138" i="7"/>
  <c r="B137" i="7"/>
  <c r="C137" i="7"/>
  <c r="D137" i="7"/>
  <c r="E137" i="7"/>
  <c r="F137" i="7" a="1"/>
  <c r="F137" i="7"/>
  <c r="G137" i="7" a="1"/>
  <c r="G137" i="7"/>
  <c r="I137" i="7" a="1"/>
  <c r="I137" i="7"/>
  <c r="V137" i="7"/>
  <c r="K137" i="7"/>
  <c r="H137" i="7" a="1"/>
  <c r="H137" i="7"/>
  <c r="O137" i="7"/>
  <c r="M137" i="7"/>
  <c r="S137" i="7"/>
  <c r="R137" i="7"/>
  <c r="Q137" i="7"/>
  <c r="P137" i="7"/>
  <c r="N137" i="7"/>
  <c r="L137" i="7"/>
  <c r="B136" i="7"/>
  <c r="C136" i="7"/>
  <c r="D136" i="7"/>
  <c r="E136" i="7"/>
  <c r="F136" i="7" a="1"/>
  <c r="F136" i="7"/>
  <c r="G136" i="7" a="1"/>
  <c r="G136" i="7"/>
  <c r="I136" i="7" a="1"/>
  <c r="I136" i="7"/>
  <c r="V136" i="7"/>
  <c r="K136" i="7"/>
  <c r="H136" i="7" a="1"/>
  <c r="H136" i="7"/>
  <c r="O136" i="7"/>
  <c r="M136" i="7"/>
  <c r="S136" i="7"/>
  <c r="R136" i="7"/>
  <c r="Q136" i="7"/>
  <c r="P136" i="7"/>
  <c r="N136" i="7"/>
  <c r="L136" i="7"/>
  <c r="B135" i="7"/>
  <c r="C135" i="7"/>
  <c r="D135" i="7"/>
  <c r="E135" i="7"/>
  <c r="F135" i="7" a="1"/>
  <c r="F135" i="7"/>
  <c r="G135" i="7" a="1"/>
  <c r="G135" i="7"/>
  <c r="I135" i="7" a="1"/>
  <c r="I135" i="7"/>
  <c r="V135" i="7"/>
  <c r="K135" i="7"/>
  <c r="H135" i="7" a="1"/>
  <c r="H135" i="7"/>
  <c r="O135" i="7"/>
  <c r="M135" i="7"/>
  <c r="S135" i="7"/>
  <c r="R135" i="7"/>
  <c r="Q135" i="7"/>
  <c r="P135" i="7"/>
  <c r="N135" i="7"/>
  <c r="L135" i="7"/>
  <c r="B134" i="7"/>
  <c r="C134" i="7"/>
  <c r="D134" i="7"/>
  <c r="E134" i="7"/>
  <c r="F134" i="7" a="1"/>
  <c r="F134" i="7"/>
  <c r="G134" i="7" a="1"/>
  <c r="G134" i="7"/>
  <c r="I134" i="7" a="1"/>
  <c r="I134" i="7"/>
  <c r="V134" i="7"/>
  <c r="K134" i="7"/>
  <c r="H134" i="7" a="1"/>
  <c r="H134" i="7"/>
  <c r="O134" i="7"/>
  <c r="M134" i="7"/>
  <c r="S134" i="7"/>
  <c r="R134" i="7"/>
  <c r="Q134" i="7"/>
  <c r="P134" i="7"/>
  <c r="N134" i="7"/>
  <c r="L134" i="7"/>
  <c r="B133" i="7"/>
  <c r="C133" i="7"/>
  <c r="D133" i="7"/>
  <c r="E133" i="7"/>
  <c r="F133" i="7" a="1"/>
  <c r="F133" i="7"/>
  <c r="G133" i="7" a="1"/>
  <c r="G133" i="7"/>
  <c r="I133" i="7" a="1"/>
  <c r="I133" i="7"/>
  <c r="V133" i="7"/>
  <c r="K133" i="7"/>
  <c r="H133" i="7" a="1"/>
  <c r="H133" i="7"/>
  <c r="O133" i="7"/>
  <c r="M133" i="7"/>
  <c r="S133" i="7"/>
  <c r="R133" i="7"/>
  <c r="Q133" i="7"/>
  <c r="P133" i="7"/>
  <c r="N133" i="7"/>
  <c r="L133" i="7"/>
  <c r="B132" i="7"/>
  <c r="C132" i="7"/>
  <c r="D132" i="7"/>
  <c r="E132" i="7"/>
  <c r="F132" i="7" a="1"/>
  <c r="F132" i="7"/>
  <c r="G132" i="7" a="1"/>
  <c r="G132" i="7"/>
  <c r="I132" i="7" a="1"/>
  <c r="I132" i="7"/>
  <c r="V132" i="7"/>
  <c r="K132" i="7"/>
  <c r="H132" i="7" a="1"/>
  <c r="H132" i="7"/>
  <c r="O132" i="7"/>
  <c r="M132" i="7"/>
  <c r="S132" i="7"/>
  <c r="R132" i="7"/>
  <c r="Q132" i="7"/>
  <c r="P132" i="7"/>
  <c r="N132" i="7"/>
  <c r="L132" i="7"/>
  <c r="B131" i="7"/>
  <c r="C131" i="7"/>
  <c r="D131" i="7"/>
  <c r="E131" i="7"/>
  <c r="F131" i="7" a="1"/>
  <c r="F131" i="7"/>
  <c r="G131" i="7" a="1"/>
  <c r="G131" i="7"/>
  <c r="I131" i="7" a="1"/>
  <c r="I131" i="7"/>
  <c r="V131" i="7"/>
  <c r="K131" i="7"/>
  <c r="H131" i="7" a="1"/>
  <c r="H131" i="7"/>
  <c r="O131" i="7"/>
  <c r="M131" i="7"/>
  <c r="S131" i="7"/>
  <c r="R131" i="7"/>
  <c r="Q131" i="7"/>
  <c r="P131" i="7"/>
  <c r="N131" i="7"/>
  <c r="L131" i="7"/>
  <c r="B130" i="7"/>
  <c r="C130" i="7"/>
  <c r="D130" i="7"/>
  <c r="E130" i="7"/>
  <c r="F130" i="7" a="1"/>
  <c r="F130" i="7"/>
  <c r="G130" i="7" a="1"/>
  <c r="G130" i="7"/>
  <c r="I130" i="7" a="1"/>
  <c r="I130" i="7"/>
  <c r="V130" i="7"/>
  <c r="K130" i="7"/>
  <c r="H130" i="7" a="1"/>
  <c r="H130" i="7"/>
  <c r="O130" i="7"/>
  <c r="M130" i="7"/>
  <c r="S130" i="7"/>
  <c r="R130" i="7"/>
  <c r="Q130" i="7"/>
  <c r="P130" i="7"/>
  <c r="N130" i="7"/>
  <c r="L130" i="7"/>
  <c r="B129" i="7"/>
  <c r="C129" i="7"/>
  <c r="D129" i="7"/>
  <c r="E129" i="7"/>
  <c r="F129" i="7" a="1"/>
  <c r="F129" i="7"/>
  <c r="G129" i="7" a="1"/>
  <c r="G129" i="7"/>
  <c r="I129" i="7" a="1"/>
  <c r="I129" i="7"/>
  <c r="V129" i="7"/>
  <c r="K129" i="7"/>
  <c r="H129" i="7" a="1"/>
  <c r="H129" i="7"/>
  <c r="O129" i="7"/>
  <c r="M129" i="7"/>
  <c r="S129" i="7"/>
  <c r="R129" i="7"/>
  <c r="Q129" i="7"/>
  <c r="P129" i="7"/>
  <c r="N129" i="7"/>
  <c r="L129" i="7"/>
  <c r="B128" i="7"/>
  <c r="C128" i="7"/>
  <c r="D128" i="7"/>
  <c r="E128" i="7"/>
  <c r="F128" i="7" a="1"/>
  <c r="F128" i="7"/>
  <c r="G128" i="7" a="1"/>
  <c r="G128" i="7"/>
  <c r="I128" i="7" a="1"/>
  <c r="I128" i="7"/>
  <c r="V128" i="7"/>
  <c r="K128" i="7"/>
  <c r="H128" i="7" a="1"/>
  <c r="H128" i="7"/>
  <c r="O128" i="7"/>
  <c r="M128" i="7"/>
  <c r="S128" i="7"/>
  <c r="R128" i="7"/>
  <c r="Q128" i="7"/>
  <c r="P128" i="7"/>
  <c r="N128" i="7"/>
  <c r="L128" i="7"/>
  <c r="B127" i="7"/>
  <c r="C127" i="7"/>
  <c r="D127" i="7"/>
  <c r="E127" i="7"/>
  <c r="F127" i="7" a="1"/>
  <c r="F127" i="7"/>
  <c r="G127" i="7" a="1"/>
  <c r="G127" i="7"/>
  <c r="I127" i="7" a="1"/>
  <c r="I127" i="7"/>
  <c r="V127" i="7"/>
  <c r="K127" i="7"/>
  <c r="H127" i="7" a="1"/>
  <c r="H127" i="7"/>
  <c r="O127" i="7"/>
  <c r="M127" i="7"/>
  <c r="S127" i="7"/>
  <c r="R127" i="7"/>
  <c r="Q127" i="7"/>
  <c r="P127" i="7"/>
  <c r="N127" i="7"/>
  <c r="L127" i="7"/>
  <c r="B126" i="7"/>
  <c r="C126" i="7"/>
  <c r="D126" i="7"/>
  <c r="E126" i="7"/>
  <c r="F126" i="7" a="1"/>
  <c r="F126" i="7"/>
  <c r="G126" i="7" a="1"/>
  <c r="G126" i="7"/>
  <c r="I126" i="7" a="1"/>
  <c r="I126" i="7"/>
  <c r="V126" i="7"/>
  <c r="K126" i="7"/>
  <c r="H126" i="7" a="1"/>
  <c r="H126" i="7"/>
  <c r="O126" i="7"/>
  <c r="M126" i="7"/>
  <c r="S126" i="7"/>
  <c r="R126" i="7"/>
  <c r="Q126" i="7"/>
  <c r="P126" i="7"/>
  <c r="N126" i="7"/>
  <c r="L126" i="7"/>
  <c r="B125" i="7"/>
  <c r="C125" i="7"/>
  <c r="D125" i="7"/>
  <c r="E125" i="7"/>
  <c r="F125" i="7" a="1"/>
  <c r="F125" i="7"/>
  <c r="G125" i="7" a="1"/>
  <c r="G125" i="7"/>
  <c r="I125" i="7" a="1"/>
  <c r="I125" i="7"/>
  <c r="V125" i="7"/>
  <c r="K125" i="7"/>
  <c r="H125" i="7" a="1"/>
  <c r="H125" i="7"/>
  <c r="O125" i="7"/>
  <c r="M125" i="7"/>
  <c r="S125" i="7"/>
  <c r="R125" i="7"/>
  <c r="Q125" i="7"/>
  <c r="P125" i="7"/>
  <c r="N125" i="7"/>
  <c r="L125" i="7"/>
  <c r="B124" i="7"/>
  <c r="C124" i="7"/>
  <c r="D124" i="7"/>
  <c r="E124" i="7"/>
  <c r="F124" i="7" a="1"/>
  <c r="F124" i="7"/>
  <c r="G124" i="7" a="1"/>
  <c r="G124" i="7"/>
  <c r="I124" i="7" a="1"/>
  <c r="I124" i="7"/>
  <c r="V124" i="7"/>
  <c r="K124" i="7"/>
  <c r="H124" i="7" a="1"/>
  <c r="H124" i="7"/>
  <c r="O124" i="7"/>
  <c r="M124" i="7"/>
  <c r="S124" i="7"/>
  <c r="R124" i="7"/>
  <c r="Q124" i="7"/>
  <c r="P124" i="7"/>
  <c r="N124" i="7"/>
  <c r="L124" i="7"/>
  <c r="B123" i="7"/>
  <c r="C123" i="7"/>
  <c r="D123" i="7"/>
  <c r="E123" i="7"/>
  <c r="F123" i="7" a="1"/>
  <c r="F123" i="7"/>
  <c r="G123" i="7" a="1"/>
  <c r="G123" i="7"/>
  <c r="I123" i="7" a="1"/>
  <c r="I123" i="7"/>
  <c r="V123" i="7"/>
  <c r="K123" i="7"/>
  <c r="H123" i="7" a="1"/>
  <c r="H123" i="7"/>
  <c r="O123" i="7"/>
  <c r="M123" i="7"/>
  <c r="S123" i="7"/>
  <c r="R123" i="7"/>
  <c r="Q123" i="7"/>
  <c r="P123" i="7"/>
  <c r="N123" i="7"/>
  <c r="L123" i="7"/>
  <c r="B122" i="7"/>
  <c r="C122" i="7"/>
  <c r="D122" i="7"/>
  <c r="E122" i="7"/>
  <c r="F122" i="7" a="1"/>
  <c r="F122" i="7"/>
  <c r="G122" i="7" a="1"/>
  <c r="G122" i="7"/>
  <c r="I122" i="7" a="1"/>
  <c r="I122" i="7"/>
  <c r="V122" i="7"/>
  <c r="K122" i="7"/>
  <c r="H122" i="7" a="1"/>
  <c r="H122" i="7"/>
  <c r="O122" i="7"/>
  <c r="M122" i="7"/>
  <c r="S122" i="7"/>
  <c r="R122" i="7"/>
  <c r="Q122" i="7"/>
  <c r="P122" i="7"/>
  <c r="N122" i="7"/>
  <c r="L122" i="7"/>
  <c r="B121" i="7"/>
  <c r="C121" i="7"/>
  <c r="D121" i="7"/>
  <c r="E121" i="7"/>
  <c r="F121" i="7" a="1"/>
  <c r="F121" i="7"/>
  <c r="G121" i="7" a="1"/>
  <c r="G121" i="7"/>
  <c r="I121" i="7" a="1"/>
  <c r="I121" i="7"/>
  <c r="V121" i="7"/>
  <c r="K121" i="7"/>
  <c r="H121" i="7" a="1"/>
  <c r="H121" i="7"/>
  <c r="O121" i="7"/>
  <c r="M121" i="7"/>
  <c r="S121" i="7"/>
  <c r="R121" i="7"/>
  <c r="Q121" i="7"/>
  <c r="P121" i="7"/>
  <c r="N121" i="7"/>
  <c r="L121" i="7"/>
  <c r="B120" i="7"/>
  <c r="C120" i="7"/>
  <c r="D120" i="7"/>
  <c r="E120" i="7"/>
  <c r="F120" i="7" a="1"/>
  <c r="F120" i="7"/>
  <c r="G120" i="7" a="1"/>
  <c r="G120" i="7"/>
  <c r="I120" i="7" a="1"/>
  <c r="I120" i="7"/>
  <c r="V120" i="7"/>
  <c r="K120" i="7"/>
  <c r="H120" i="7" a="1"/>
  <c r="H120" i="7"/>
  <c r="O120" i="7"/>
  <c r="M120" i="7"/>
  <c r="S120" i="7"/>
  <c r="R120" i="7"/>
  <c r="Q120" i="7"/>
  <c r="P120" i="7"/>
  <c r="N120" i="7"/>
  <c r="L120" i="7"/>
  <c r="B119" i="7"/>
  <c r="C119" i="7"/>
  <c r="D119" i="7"/>
  <c r="E119" i="7"/>
  <c r="F119" i="7" a="1"/>
  <c r="F119" i="7"/>
  <c r="G119" i="7" a="1"/>
  <c r="G119" i="7"/>
  <c r="I119" i="7" a="1"/>
  <c r="I119" i="7"/>
  <c r="V119" i="7"/>
  <c r="K119" i="7"/>
  <c r="H119" i="7" a="1"/>
  <c r="H119" i="7"/>
  <c r="O119" i="7"/>
  <c r="M119" i="7"/>
  <c r="S119" i="7"/>
  <c r="R119" i="7"/>
  <c r="Q119" i="7"/>
  <c r="P119" i="7"/>
  <c r="N119" i="7"/>
  <c r="L119" i="7"/>
  <c r="B118" i="7"/>
  <c r="C118" i="7"/>
  <c r="D118" i="7"/>
  <c r="E118" i="7"/>
  <c r="F118" i="7" a="1"/>
  <c r="F118" i="7"/>
  <c r="G118" i="7" a="1"/>
  <c r="G118" i="7"/>
  <c r="I118" i="7" a="1"/>
  <c r="I118" i="7"/>
  <c r="V118" i="7"/>
  <c r="K118" i="7"/>
  <c r="H118" i="7" a="1"/>
  <c r="H118" i="7"/>
  <c r="O118" i="7"/>
  <c r="M118" i="7"/>
  <c r="S118" i="7"/>
  <c r="R118" i="7"/>
  <c r="Q118" i="7"/>
  <c r="P118" i="7"/>
  <c r="N118" i="7"/>
  <c r="L118" i="7"/>
  <c r="B117" i="7"/>
  <c r="C117" i="7"/>
  <c r="D117" i="7"/>
  <c r="E117" i="7"/>
  <c r="F117" i="7" a="1"/>
  <c r="F117" i="7"/>
  <c r="G117" i="7" a="1"/>
  <c r="G117" i="7"/>
  <c r="I117" i="7" a="1"/>
  <c r="I117" i="7"/>
  <c r="V117" i="7"/>
  <c r="K117" i="7"/>
  <c r="H117" i="7" a="1"/>
  <c r="H117" i="7"/>
  <c r="O117" i="7"/>
  <c r="M117" i="7"/>
  <c r="S117" i="7"/>
  <c r="R117" i="7"/>
  <c r="Q117" i="7"/>
  <c r="P117" i="7"/>
  <c r="N117" i="7"/>
  <c r="L117" i="7"/>
  <c r="B116" i="7"/>
  <c r="C116" i="7"/>
  <c r="D116" i="7"/>
  <c r="E116" i="7"/>
  <c r="F116" i="7" a="1"/>
  <c r="F116" i="7"/>
  <c r="G116" i="7" a="1"/>
  <c r="G116" i="7"/>
  <c r="I116" i="7" a="1"/>
  <c r="I116" i="7"/>
  <c r="V116" i="7"/>
  <c r="K116" i="7"/>
  <c r="H116" i="7" a="1"/>
  <c r="H116" i="7"/>
  <c r="O116" i="7"/>
  <c r="M116" i="7"/>
  <c r="S116" i="7"/>
  <c r="R116" i="7"/>
  <c r="Q116" i="7"/>
  <c r="P116" i="7"/>
  <c r="N116" i="7"/>
  <c r="L116" i="7"/>
  <c r="B115" i="7"/>
  <c r="C115" i="7"/>
  <c r="D115" i="7"/>
  <c r="E115" i="7"/>
  <c r="F115" i="7" a="1"/>
  <c r="F115" i="7"/>
  <c r="G115" i="7" a="1"/>
  <c r="G115" i="7"/>
  <c r="I115" i="7" a="1"/>
  <c r="I115" i="7"/>
  <c r="V115" i="7"/>
  <c r="K115" i="7"/>
  <c r="H115" i="7" a="1"/>
  <c r="H115" i="7"/>
  <c r="O115" i="7"/>
  <c r="M115" i="7"/>
  <c r="S115" i="7"/>
  <c r="R115" i="7"/>
  <c r="Q115" i="7"/>
  <c r="P115" i="7"/>
  <c r="N115" i="7"/>
  <c r="L115" i="7"/>
  <c r="B114" i="7"/>
  <c r="C114" i="7"/>
  <c r="D114" i="7"/>
  <c r="E114" i="7"/>
  <c r="F114" i="7" a="1"/>
  <c r="F114" i="7"/>
  <c r="G114" i="7" a="1"/>
  <c r="G114" i="7"/>
  <c r="I114" i="7" a="1"/>
  <c r="I114" i="7"/>
  <c r="V114" i="7"/>
  <c r="K114" i="7"/>
  <c r="H114" i="7" a="1"/>
  <c r="H114" i="7"/>
  <c r="O114" i="7"/>
  <c r="M114" i="7"/>
  <c r="S114" i="7"/>
  <c r="R114" i="7"/>
  <c r="Q114" i="7"/>
  <c r="P114" i="7"/>
  <c r="N114" i="7"/>
  <c r="L114" i="7"/>
  <c r="B113" i="7"/>
  <c r="C113" i="7"/>
  <c r="D113" i="7"/>
  <c r="E113" i="7"/>
  <c r="F113" i="7" a="1"/>
  <c r="F113" i="7"/>
  <c r="G113" i="7" a="1"/>
  <c r="G113" i="7"/>
  <c r="I113" i="7" a="1"/>
  <c r="I113" i="7"/>
  <c r="V113" i="7"/>
  <c r="K113" i="7"/>
  <c r="H113" i="7" a="1"/>
  <c r="H113" i="7"/>
  <c r="O113" i="7"/>
  <c r="M113" i="7"/>
  <c r="S113" i="7"/>
  <c r="R113" i="7"/>
  <c r="Q113" i="7"/>
  <c r="P113" i="7"/>
  <c r="N113" i="7"/>
  <c r="L113" i="7"/>
  <c r="B112" i="7"/>
  <c r="C112" i="7"/>
  <c r="D112" i="7"/>
  <c r="E112" i="7"/>
  <c r="F112" i="7" a="1"/>
  <c r="F112" i="7"/>
  <c r="G112" i="7" a="1"/>
  <c r="G112" i="7"/>
  <c r="I112" i="7" a="1"/>
  <c r="I112" i="7"/>
  <c r="V112" i="7"/>
  <c r="K112" i="7"/>
  <c r="H112" i="7" a="1"/>
  <c r="H112" i="7"/>
  <c r="O112" i="7"/>
  <c r="M112" i="7"/>
  <c r="S112" i="7"/>
  <c r="R112" i="7"/>
  <c r="Q112" i="7"/>
  <c r="P112" i="7"/>
  <c r="N112" i="7"/>
  <c r="L112" i="7"/>
  <c r="B111" i="7"/>
  <c r="C111" i="7"/>
  <c r="D111" i="7"/>
  <c r="E111" i="7"/>
  <c r="F111" i="7" a="1"/>
  <c r="F111" i="7"/>
  <c r="G111" i="7" a="1"/>
  <c r="G111" i="7"/>
  <c r="I111" i="7" a="1"/>
  <c r="I111" i="7"/>
  <c r="V111" i="7"/>
  <c r="K111" i="7"/>
  <c r="H111" i="7" a="1"/>
  <c r="H111" i="7"/>
  <c r="O111" i="7"/>
  <c r="M111" i="7"/>
  <c r="S111" i="7"/>
  <c r="R111" i="7"/>
  <c r="Q111" i="7"/>
  <c r="P111" i="7"/>
  <c r="N111" i="7"/>
  <c r="L111" i="7"/>
  <c r="B110" i="7"/>
  <c r="C110" i="7"/>
  <c r="D110" i="7"/>
  <c r="E110" i="7"/>
  <c r="F110" i="7" a="1"/>
  <c r="F110" i="7"/>
  <c r="G110" i="7" a="1"/>
  <c r="G110" i="7"/>
  <c r="I110" i="7" a="1"/>
  <c r="I110" i="7"/>
  <c r="V110" i="7"/>
  <c r="K110" i="7"/>
  <c r="H110" i="7" a="1"/>
  <c r="H110" i="7"/>
  <c r="O110" i="7"/>
  <c r="M110" i="7"/>
  <c r="S110" i="7"/>
  <c r="R110" i="7"/>
  <c r="Q110" i="7"/>
  <c r="P110" i="7"/>
  <c r="N110" i="7"/>
  <c r="L110" i="7"/>
  <c r="B109" i="7"/>
  <c r="C109" i="7"/>
  <c r="D109" i="7"/>
  <c r="E109" i="7"/>
  <c r="F109" i="7" a="1"/>
  <c r="F109" i="7"/>
  <c r="G109" i="7" a="1"/>
  <c r="G109" i="7"/>
  <c r="I109" i="7" a="1"/>
  <c r="I109" i="7"/>
  <c r="V109" i="7"/>
  <c r="K109" i="7"/>
  <c r="H109" i="7" a="1"/>
  <c r="H109" i="7"/>
  <c r="O109" i="7"/>
  <c r="M109" i="7"/>
  <c r="S109" i="7"/>
  <c r="R109" i="7"/>
  <c r="Q109" i="7"/>
  <c r="P109" i="7"/>
  <c r="N109" i="7"/>
  <c r="L109" i="7"/>
  <c r="B108" i="7"/>
  <c r="C108" i="7"/>
  <c r="D108" i="7"/>
  <c r="E108" i="7"/>
  <c r="F108" i="7" a="1"/>
  <c r="F108" i="7"/>
  <c r="G108" i="7" a="1"/>
  <c r="G108" i="7"/>
  <c r="I108" i="7" a="1"/>
  <c r="I108" i="7"/>
  <c r="V108" i="7"/>
  <c r="K108" i="7"/>
  <c r="H108" i="7" a="1"/>
  <c r="H108" i="7"/>
  <c r="O108" i="7"/>
  <c r="M108" i="7"/>
  <c r="S108" i="7"/>
  <c r="R108" i="7"/>
  <c r="Q108" i="7"/>
  <c r="P108" i="7"/>
  <c r="N108" i="7"/>
  <c r="L108" i="7"/>
  <c r="B107" i="7"/>
  <c r="C107" i="7"/>
  <c r="D107" i="7"/>
  <c r="E107" i="7"/>
  <c r="F107" i="7" a="1"/>
  <c r="F107" i="7"/>
  <c r="G107" i="7" a="1"/>
  <c r="G107" i="7"/>
  <c r="I107" i="7" a="1"/>
  <c r="I107" i="7"/>
  <c r="V107" i="7"/>
  <c r="K107" i="7"/>
  <c r="H107" i="7" a="1"/>
  <c r="H107" i="7"/>
  <c r="O107" i="7"/>
  <c r="M107" i="7"/>
  <c r="S107" i="7"/>
  <c r="R107" i="7"/>
  <c r="Q107" i="7"/>
  <c r="P107" i="7"/>
  <c r="N107" i="7"/>
  <c r="L107" i="7"/>
  <c r="B106" i="7"/>
  <c r="C106" i="7"/>
  <c r="D106" i="7"/>
  <c r="E106" i="7"/>
  <c r="F106" i="7" a="1"/>
  <c r="F106" i="7"/>
  <c r="G106" i="7" a="1"/>
  <c r="G106" i="7"/>
  <c r="I106" i="7" a="1"/>
  <c r="I106" i="7"/>
  <c r="V106" i="7"/>
  <c r="K106" i="7"/>
  <c r="H106" i="7" a="1"/>
  <c r="H106" i="7"/>
  <c r="O106" i="7"/>
  <c r="M106" i="7"/>
  <c r="S106" i="7"/>
  <c r="R106" i="7"/>
  <c r="Q106" i="7"/>
  <c r="P106" i="7"/>
  <c r="N106" i="7"/>
  <c r="L106" i="7"/>
  <c r="B105" i="7"/>
  <c r="C105" i="7"/>
  <c r="D105" i="7"/>
  <c r="E105" i="7"/>
  <c r="F105" i="7" a="1"/>
  <c r="F105" i="7"/>
  <c r="G105" i="7" a="1"/>
  <c r="G105" i="7"/>
  <c r="I105" i="7" a="1"/>
  <c r="I105" i="7"/>
  <c r="V105" i="7"/>
  <c r="K105" i="7"/>
  <c r="H105" i="7" a="1"/>
  <c r="H105" i="7"/>
  <c r="O105" i="7"/>
  <c r="M105" i="7"/>
  <c r="S105" i="7"/>
  <c r="R105" i="7"/>
  <c r="Q105" i="7"/>
  <c r="P105" i="7"/>
  <c r="N105" i="7"/>
  <c r="L105" i="7"/>
  <c r="B104" i="7"/>
  <c r="C104" i="7"/>
  <c r="D104" i="7"/>
  <c r="E104" i="7"/>
  <c r="F104" i="7" a="1"/>
  <c r="F104" i="7"/>
  <c r="G104" i="7" a="1"/>
  <c r="G104" i="7"/>
  <c r="I104" i="7" a="1"/>
  <c r="I104" i="7"/>
  <c r="V104" i="7"/>
  <c r="K104" i="7"/>
  <c r="H104" i="7" a="1"/>
  <c r="H104" i="7"/>
  <c r="O104" i="7"/>
  <c r="M104" i="7"/>
  <c r="S104" i="7"/>
  <c r="R104" i="7"/>
  <c r="Q104" i="7"/>
  <c r="P104" i="7"/>
  <c r="N104" i="7"/>
  <c r="L104" i="7"/>
  <c r="B103" i="7"/>
  <c r="C103" i="7"/>
  <c r="D103" i="7"/>
  <c r="E103" i="7"/>
  <c r="F103" i="7" a="1"/>
  <c r="F103" i="7"/>
  <c r="G103" i="7" a="1"/>
  <c r="G103" i="7"/>
  <c r="I103" i="7" a="1"/>
  <c r="I103" i="7"/>
  <c r="V103" i="7"/>
  <c r="K103" i="7"/>
  <c r="H103" i="7" a="1"/>
  <c r="H103" i="7"/>
  <c r="O103" i="7"/>
  <c r="M103" i="7"/>
  <c r="S103" i="7"/>
  <c r="R103" i="7"/>
  <c r="Q103" i="7"/>
  <c r="P103" i="7"/>
  <c r="N103" i="7"/>
  <c r="L103" i="7"/>
  <c r="B102" i="7"/>
  <c r="C102" i="7"/>
  <c r="D102" i="7"/>
  <c r="E102" i="7"/>
  <c r="F102" i="7" a="1"/>
  <c r="F102" i="7"/>
  <c r="G102" i="7" a="1"/>
  <c r="G102" i="7"/>
  <c r="I102" i="7" a="1"/>
  <c r="I102" i="7"/>
  <c r="V102" i="7"/>
  <c r="K102" i="7"/>
  <c r="H102" i="7" a="1"/>
  <c r="H102" i="7"/>
  <c r="O102" i="7"/>
  <c r="M102" i="7"/>
  <c r="S102" i="7"/>
  <c r="R102" i="7"/>
  <c r="Q102" i="7"/>
  <c r="P102" i="7"/>
  <c r="N102" i="7"/>
  <c r="L102" i="7"/>
  <c r="B101" i="7"/>
  <c r="C101" i="7"/>
  <c r="D101" i="7"/>
  <c r="E101" i="7"/>
  <c r="F101" i="7" a="1"/>
  <c r="F101" i="7"/>
  <c r="G101" i="7" a="1"/>
  <c r="G101" i="7"/>
  <c r="I101" i="7" a="1"/>
  <c r="I101" i="7"/>
  <c r="V101" i="7"/>
  <c r="K101" i="7"/>
  <c r="H101" i="7" a="1"/>
  <c r="H101" i="7"/>
  <c r="O101" i="7"/>
  <c r="M101" i="7"/>
  <c r="S101" i="7"/>
  <c r="R101" i="7"/>
  <c r="Q101" i="7"/>
  <c r="P101" i="7"/>
  <c r="N101" i="7"/>
  <c r="L101" i="7"/>
  <c r="B100" i="7"/>
  <c r="C100" i="7"/>
  <c r="D100" i="7"/>
  <c r="E100" i="7"/>
  <c r="F100" i="7" a="1"/>
  <c r="F100" i="7"/>
  <c r="G100" i="7" a="1"/>
  <c r="G100" i="7"/>
  <c r="I100" i="7" a="1"/>
  <c r="I100" i="7"/>
  <c r="V100" i="7"/>
  <c r="K100" i="7"/>
  <c r="H100" i="7" a="1"/>
  <c r="H100" i="7"/>
  <c r="O100" i="7"/>
  <c r="M100" i="7"/>
  <c r="S100" i="7"/>
  <c r="R100" i="7"/>
  <c r="Q100" i="7"/>
  <c r="P100" i="7"/>
  <c r="N100" i="7"/>
  <c r="L100" i="7"/>
  <c r="B99" i="7"/>
  <c r="C99" i="7"/>
  <c r="D99" i="7"/>
  <c r="E99" i="7"/>
  <c r="F99" i="7" a="1"/>
  <c r="F99" i="7"/>
  <c r="G99" i="7" a="1"/>
  <c r="G99" i="7"/>
  <c r="I99" i="7" a="1"/>
  <c r="I99" i="7"/>
  <c r="V99" i="7"/>
  <c r="K99" i="7"/>
  <c r="H99" i="7" a="1"/>
  <c r="H99" i="7"/>
  <c r="O99" i="7"/>
  <c r="M99" i="7"/>
  <c r="S99" i="7"/>
  <c r="R99" i="7"/>
  <c r="Q99" i="7"/>
  <c r="P99" i="7"/>
  <c r="N99" i="7"/>
  <c r="L99" i="7"/>
  <c r="B98" i="7"/>
  <c r="C98" i="7"/>
  <c r="D98" i="7"/>
  <c r="E98" i="7"/>
  <c r="F98" i="7" a="1"/>
  <c r="F98" i="7"/>
  <c r="G98" i="7" a="1"/>
  <c r="G98" i="7"/>
  <c r="I98" i="7" a="1"/>
  <c r="I98" i="7"/>
  <c r="V98" i="7"/>
  <c r="K98" i="7"/>
  <c r="H98" i="7" a="1"/>
  <c r="H98" i="7"/>
  <c r="O98" i="7"/>
  <c r="M98" i="7"/>
  <c r="S98" i="7"/>
  <c r="R98" i="7"/>
  <c r="Q98" i="7"/>
  <c r="P98" i="7"/>
  <c r="N98" i="7"/>
  <c r="L98" i="7"/>
  <c r="B97" i="7"/>
  <c r="C97" i="7"/>
  <c r="D97" i="7"/>
  <c r="E97" i="7"/>
  <c r="F97" i="7" a="1"/>
  <c r="F97" i="7"/>
  <c r="G97" i="7" a="1"/>
  <c r="G97" i="7"/>
  <c r="I97" i="7" a="1"/>
  <c r="I97" i="7"/>
  <c r="V97" i="7"/>
  <c r="K97" i="7"/>
  <c r="H97" i="7" a="1"/>
  <c r="H97" i="7"/>
  <c r="O97" i="7"/>
  <c r="M97" i="7"/>
  <c r="S97" i="7"/>
  <c r="R97" i="7"/>
  <c r="Q97" i="7"/>
  <c r="P97" i="7"/>
  <c r="N97" i="7"/>
  <c r="L97" i="7"/>
  <c r="B96" i="7"/>
  <c r="C96" i="7"/>
  <c r="D96" i="7"/>
  <c r="E96" i="7"/>
  <c r="F96" i="7" a="1"/>
  <c r="F96" i="7"/>
  <c r="G96" i="7" a="1"/>
  <c r="G96" i="7"/>
  <c r="I96" i="7" a="1"/>
  <c r="I96" i="7"/>
  <c r="V96" i="7"/>
  <c r="K96" i="7"/>
  <c r="H96" i="7" a="1"/>
  <c r="H96" i="7"/>
  <c r="O96" i="7"/>
  <c r="M96" i="7"/>
  <c r="S96" i="7"/>
  <c r="R96" i="7"/>
  <c r="Q96" i="7"/>
  <c r="P96" i="7"/>
  <c r="N96" i="7"/>
  <c r="L96" i="7"/>
  <c r="B95" i="7"/>
  <c r="C95" i="7"/>
  <c r="D95" i="7"/>
  <c r="E95" i="7"/>
  <c r="F95" i="7" a="1"/>
  <c r="F95" i="7"/>
  <c r="G95" i="7" a="1"/>
  <c r="G95" i="7"/>
  <c r="I95" i="7" a="1"/>
  <c r="I95" i="7"/>
  <c r="V95" i="7"/>
  <c r="K95" i="7"/>
  <c r="H95" i="7" a="1"/>
  <c r="H95" i="7"/>
  <c r="O95" i="7"/>
  <c r="M95" i="7"/>
  <c r="S95" i="7"/>
  <c r="R95" i="7"/>
  <c r="Q95" i="7"/>
  <c r="P95" i="7"/>
  <c r="N95" i="7"/>
  <c r="L95" i="7"/>
  <c r="B94" i="7"/>
  <c r="C94" i="7"/>
  <c r="D94" i="7"/>
  <c r="E94" i="7"/>
  <c r="F94" i="7" a="1"/>
  <c r="F94" i="7"/>
  <c r="G94" i="7" a="1"/>
  <c r="G94" i="7"/>
  <c r="I94" i="7" a="1"/>
  <c r="I94" i="7"/>
  <c r="V94" i="7"/>
  <c r="K94" i="7"/>
  <c r="H94" i="7" a="1"/>
  <c r="H94" i="7"/>
  <c r="O94" i="7"/>
  <c r="M94" i="7"/>
  <c r="S94" i="7"/>
  <c r="R94" i="7"/>
  <c r="Q94" i="7"/>
  <c r="P94" i="7"/>
  <c r="N94" i="7"/>
  <c r="L94" i="7"/>
  <c r="B93" i="7"/>
  <c r="C93" i="7"/>
  <c r="D93" i="7"/>
  <c r="E93" i="7"/>
  <c r="F93" i="7" a="1"/>
  <c r="F93" i="7"/>
  <c r="G93" i="7" a="1"/>
  <c r="G93" i="7"/>
  <c r="I93" i="7" a="1"/>
  <c r="I93" i="7"/>
  <c r="V93" i="7"/>
  <c r="K93" i="7"/>
  <c r="H93" i="7" a="1"/>
  <c r="H93" i="7"/>
  <c r="O93" i="7"/>
  <c r="M93" i="7"/>
  <c r="S93" i="7"/>
  <c r="R93" i="7"/>
  <c r="Q93" i="7"/>
  <c r="P93" i="7"/>
  <c r="N93" i="7"/>
  <c r="L93" i="7"/>
  <c r="B92" i="7"/>
  <c r="C92" i="7"/>
  <c r="D92" i="7"/>
  <c r="E92" i="7"/>
  <c r="F92" i="7" a="1"/>
  <c r="F92" i="7"/>
  <c r="G92" i="7" a="1"/>
  <c r="G92" i="7"/>
  <c r="I92" i="7" a="1"/>
  <c r="I92" i="7"/>
  <c r="V92" i="7"/>
  <c r="K92" i="7"/>
  <c r="H92" i="7" a="1"/>
  <c r="H92" i="7"/>
  <c r="O92" i="7"/>
  <c r="M92" i="7"/>
  <c r="S92" i="7"/>
  <c r="R92" i="7"/>
  <c r="Q92" i="7"/>
  <c r="P92" i="7"/>
  <c r="N92" i="7"/>
  <c r="L92" i="7"/>
  <c r="B91" i="7"/>
  <c r="C91" i="7"/>
  <c r="D91" i="7"/>
  <c r="E91" i="7"/>
  <c r="F91" i="7" a="1"/>
  <c r="F91" i="7"/>
  <c r="G91" i="7" a="1"/>
  <c r="G91" i="7"/>
  <c r="I91" i="7" a="1"/>
  <c r="I91" i="7"/>
  <c r="V91" i="7"/>
  <c r="K91" i="7"/>
  <c r="H91" i="7" a="1"/>
  <c r="H91" i="7"/>
  <c r="O91" i="7"/>
  <c r="M91" i="7"/>
  <c r="S91" i="7"/>
  <c r="R91" i="7"/>
  <c r="Q91" i="7"/>
  <c r="P91" i="7"/>
  <c r="N91" i="7"/>
  <c r="L91" i="7"/>
  <c r="B90" i="7"/>
  <c r="C90" i="7"/>
  <c r="D90" i="7"/>
  <c r="E90" i="7"/>
  <c r="F90" i="7" a="1"/>
  <c r="F90" i="7"/>
  <c r="G90" i="7" a="1"/>
  <c r="G90" i="7"/>
  <c r="I90" i="7" a="1"/>
  <c r="I90" i="7"/>
  <c r="V90" i="7"/>
  <c r="K90" i="7"/>
  <c r="H90" i="7" a="1"/>
  <c r="H90" i="7"/>
  <c r="O90" i="7"/>
  <c r="M90" i="7"/>
  <c r="S90" i="7"/>
  <c r="R90" i="7"/>
  <c r="Q90" i="7"/>
  <c r="P90" i="7"/>
  <c r="N90" i="7"/>
  <c r="L90" i="7"/>
  <c r="B89" i="7"/>
  <c r="C89" i="7"/>
  <c r="D89" i="7"/>
  <c r="E89" i="7"/>
  <c r="F89" i="7" a="1"/>
  <c r="F89" i="7"/>
  <c r="G89" i="7" a="1"/>
  <c r="G89" i="7"/>
  <c r="I89" i="7" a="1"/>
  <c r="I89" i="7"/>
  <c r="V89" i="7"/>
  <c r="K89" i="7"/>
  <c r="H89" i="7" a="1"/>
  <c r="H89" i="7"/>
  <c r="O89" i="7"/>
  <c r="M89" i="7"/>
  <c r="S89" i="7"/>
  <c r="R89" i="7"/>
  <c r="Q89" i="7"/>
  <c r="P89" i="7"/>
  <c r="N89" i="7"/>
  <c r="L89" i="7"/>
  <c r="B88" i="7"/>
  <c r="C88" i="7"/>
  <c r="D88" i="7"/>
  <c r="E88" i="7"/>
  <c r="F88" i="7" a="1"/>
  <c r="F88" i="7"/>
  <c r="G88" i="7" a="1"/>
  <c r="G88" i="7"/>
  <c r="I88" i="7" a="1"/>
  <c r="I88" i="7"/>
  <c r="V88" i="7"/>
  <c r="K88" i="7"/>
  <c r="H88" i="7" a="1"/>
  <c r="H88" i="7"/>
  <c r="O88" i="7"/>
  <c r="M88" i="7"/>
  <c r="S88" i="7"/>
  <c r="R88" i="7"/>
  <c r="Q88" i="7"/>
  <c r="P88" i="7"/>
  <c r="N88" i="7"/>
  <c r="L88" i="7"/>
  <c r="B87" i="7"/>
  <c r="C87" i="7"/>
  <c r="D87" i="7"/>
  <c r="E87" i="7"/>
  <c r="F87" i="7" a="1"/>
  <c r="F87" i="7"/>
  <c r="G87" i="7" a="1"/>
  <c r="G87" i="7"/>
  <c r="I87" i="7" a="1"/>
  <c r="I87" i="7"/>
  <c r="V87" i="7"/>
  <c r="K87" i="7"/>
  <c r="H87" i="7" a="1"/>
  <c r="H87" i="7"/>
  <c r="O87" i="7"/>
  <c r="M87" i="7"/>
  <c r="S87" i="7"/>
  <c r="R87" i="7"/>
  <c r="Q87" i="7"/>
  <c r="P87" i="7"/>
  <c r="N87" i="7"/>
  <c r="L87" i="7"/>
  <c r="B86" i="7"/>
  <c r="C86" i="7"/>
  <c r="D86" i="7"/>
  <c r="E86" i="7"/>
  <c r="F86" i="7" a="1"/>
  <c r="F86" i="7"/>
  <c r="G86" i="7" a="1"/>
  <c r="G86" i="7"/>
  <c r="I86" i="7" a="1"/>
  <c r="I86" i="7"/>
  <c r="V86" i="7"/>
  <c r="K86" i="7"/>
  <c r="H86" i="7" a="1"/>
  <c r="H86" i="7"/>
  <c r="O86" i="7"/>
  <c r="M86" i="7"/>
  <c r="S86" i="7"/>
  <c r="R86" i="7"/>
  <c r="Q86" i="7"/>
  <c r="P86" i="7"/>
  <c r="N86" i="7"/>
  <c r="L86" i="7"/>
  <c r="B85" i="7"/>
  <c r="C85" i="7"/>
  <c r="D85" i="7"/>
  <c r="E85" i="7"/>
  <c r="F85" i="7" a="1"/>
  <c r="F85" i="7"/>
  <c r="G85" i="7" a="1"/>
  <c r="G85" i="7"/>
  <c r="I85" i="7" a="1"/>
  <c r="I85" i="7"/>
  <c r="V85" i="7"/>
  <c r="K85" i="7"/>
  <c r="H85" i="7" a="1"/>
  <c r="H85" i="7"/>
  <c r="O85" i="7"/>
  <c r="M85" i="7"/>
  <c r="S85" i="7"/>
  <c r="R85" i="7"/>
  <c r="Q85" i="7"/>
  <c r="P85" i="7"/>
  <c r="N85" i="7"/>
  <c r="L85" i="7"/>
  <c r="B84" i="7"/>
  <c r="C84" i="7"/>
  <c r="D84" i="7"/>
  <c r="E84" i="7"/>
  <c r="F84" i="7" a="1"/>
  <c r="F84" i="7"/>
  <c r="G84" i="7" a="1"/>
  <c r="G84" i="7"/>
  <c r="I84" i="7" a="1"/>
  <c r="I84" i="7"/>
  <c r="V84" i="7"/>
  <c r="K84" i="7"/>
  <c r="H84" i="7" a="1"/>
  <c r="H84" i="7"/>
  <c r="O84" i="7"/>
  <c r="M84" i="7"/>
  <c r="S84" i="7"/>
  <c r="R84" i="7"/>
  <c r="Q84" i="7"/>
  <c r="P84" i="7"/>
  <c r="N84" i="7"/>
  <c r="L84" i="7"/>
  <c r="B83" i="7"/>
  <c r="C83" i="7"/>
  <c r="D83" i="7"/>
  <c r="E83" i="7"/>
  <c r="F83" i="7" a="1"/>
  <c r="F83" i="7"/>
  <c r="G83" i="7" a="1"/>
  <c r="G83" i="7"/>
  <c r="I83" i="7" a="1"/>
  <c r="I83" i="7"/>
  <c r="V83" i="7"/>
  <c r="K83" i="7"/>
  <c r="H83" i="7" a="1"/>
  <c r="H83" i="7"/>
  <c r="O83" i="7"/>
  <c r="M83" i="7"/>
  <c r="S83" i="7"/>
  <c r="R83" i="7"/>
  <c r="Q83" i="7"/>
  <c r="P83" i="7"/>
  <c r="N83" i="7"/>
  <c r="L83" i="7"/>
  <c r="B82" i="7"/>
  <c r="C82" i="7"/>
  <c r="D82" i="7"/>
  <c r="E82" i="7"/>
  <c r="F82" i="7" a="1"/>
  <c r="F82" i="7"/>
  <c r="G82" i="7" a="1"/>
  <c r="G82" i="7"/>
  <c r="I82" i="7" a="1"/>
  <c r="I82" i="7"/>
  <c r="V82" i="7"/>
  <c r="K82" i="7"/>
  <c r="H82" i="7" a="1"/>
  <c r="H82" i="7"/>
  <c r="O82" i="7"/>
  <c r="M82" i="7"/>
  <c r="S82" i="7"/>
  <c r="R82" i="7"/>
  <c r="Q82" i="7"/>
  <c r="P82" i="7"/>
  <c r="N82" i="7"/>
  <c r="L82" i="7"/>
  <c r="B81" i="7"/>
  <c r="C81" i="7"/>
  <c r="D81" i="7"/>
  <c r="E81" i="7"/>
  <c r="F81" i="7" a="1"/>
  <c r="F81" i="7"/>
  <c r="G81" i="7" a="1"/>
  <c r="G81" i="7"/>
  <c r="I81" i="7" a="1"/>
  <c r="I81" i="7"/>
  <c r="V81" i="7"/>
  <c r="K81" i="7"/>
  <c r="H81" i="7" a="1"/>
  <c r="H81" i="7"/>
  <c r="O81" i="7"/>
  <c r="M81" i="7"/>
  <c r="S81" i="7"/>
  <c r="R81" i="7"/>
  <c r="Q81" i="7"/>
  <c r="P81" i="7"/>
  <c r="N81" i="7"/>
  <c r="L81" i="7"/>
  <c r="B80" i="7"/>
  <c r="C80" i="7"/>
  <c r="D80" i="7"/>
  <c r="E80" i="7"/>
  <c r="F80" i="7" a="1"/>
  <c r="F80" i="7"/>
  <c r="G80" i="7" a="1"/>
  <c r="G80" i="7"/>
  <c r="I80" i="7" a="1"/>
  <c r="I80" i="7"/>
  <c r="V80" i="7"/>
  <c r="K80" i="7"/>
  <c r="H80" i="7" a="1"/>
  <c r="H80" i="7"/>
  <c r="O80" i="7"/>
  <c r="M80" i="7"/>
  <c r="S80" i="7"/>
  <c r="R80" i="7"/>
  <c r="Q80" i="7"/>
  <c r="P80" i="7"/>
  <c r="N80" i="7"/>
  <c r="L80" i="7"/>
  <c r="B79" i="7"/>
  <c r="C79" i="7"/>
  <c r="D79" i="7"/>
  <c r="E79" i="7"/>
  <c r="F79" i="7" a="1"/>
  <c r="F79" i="7"/>
  <c r="G79" i="7" a="1"/>
  <c r="G79" i="7"/>
  <c r="I79" i="7" a="1"/>
  <c r="I79" i="7"/>
  <c r="V79" i="7"/>
  <c r="K79" i="7"/>
  <c r="H79" i="7" a="1"/>
  <c r="H79" i="7"/>
  <c r="O79" i="7"/>
  <c r="M79" i="7"/>
  <c r="S79" i="7"/>
  <c r="R79" i="7"/>
  <c r="Q79" i="7"/>
  <c r="P79" i="7"/>
  <c r="N79" i="7"/>
  <c r="L79" i="7"/>
  <c r="B78" i="7"/>
  <c r="C78" i="7"/>
  <c r="D78" i="7"/>
  <c r="E78" i="7"/>
  <c r="F78" i="7" a="1"/>
  <c r="F78" i="7"/>
  <c r="G78" i="7" a="1"/>
  <c r="G78" i="7"/>
  <c r="I78" i="7" a="1"/>
  <c r="I78" i="7"/>
  <c r="V78" i="7"/>
  <c r="K78" i="7"/>
  <c r="H78" i="7" a="1"/>
  <c r="H78" i="7"/>
  <c r="O78" i="7"/>
  <c r="M78" i="7"/>
  <c r="S78" i="7"/>
  <c r="R78" i="7"/>
  <c r="Q78" i="7"/>
  <c r="P78" i="7"/>
  <c r="N78" i="7"/>
  <c r="L78" i="7"/>
  <c r="B77" i="7"/>
  <c r="C77" i="7"/>
  <c r="D77" i="7"/>
  <c r="E77" i="7"/>
  <c r="F77" i="7" a="1"/>
  <c r="F77" i="7"/>
  <c r="G77" i="7" a="1"/>
  <c r="G77" i="7"/>
  <c r="I77" i="7" a="1"/>
  <c r="I77" i="7"/>
  <c r="V77" i="7"/>
  <c r="K77" i="7"/>
  <c r="H77" i="7" a="1"/>
  <c r="H77" i="7"/>
  <c r="O77" i="7"/>
  <c r="M77" i="7"/>
  <c r="S77" i="7"/>
  <c r="R77" i="7"/>
  <c r="Q77" i="7"/>
  <c r="P77" i="7"/>
  <c r="N77" i="7"/>
  <c r="L77" i="7"/>
  <c r="B76" i="7"/>
  <c r="C76" i="7"/>
  <c r="D76" i="7"/>
  <c r="E76" i="7"/>
  <c r="F76" i="7" a="1"/>
  <c r="F76" i="7"/>
  <c r="G76" i="7" a="1"/>
  <c r="G76" i="7"/>
  <c r="I76" i="7" a="1"/>
  <c r="I76" i="7"/>
  <c r="V76" i="7"/>
  <c r="K76" i="7"/>
  <c r="H76" i="7" a="1"/>
  <c r="H76" i="7"/>
  <c r="O76" i="7"/>
  <c r="M76" i="7"/>
  <c r="S76" i="7"/>
  <c r="R76" i="7"/>
  <c r="Q76" i="7"/>
  <c r="P76" i="7"/>
  <c r="N76" i="7"/>
  <c r="L76" i="7"/>
  <c r="B75" i="7"/>
  <c r="C75" i="7"/>
  <c r="D75" i="7"/>
  <c r="E75" i="7"/>
  <c r="F75" i="7" a="1"/>
  <c r="F75" i="7"/>
  <c r="G75" i="7" a="1"/>
  <c r="G75" i="7"/>
  <c r="I75" i="7" a="1"/>
  <c r="I75" i="7"/>
  <c r="V75" i="7"/>
  <c r="K75" i="7"/>
  <c r="H75" i="7" a="1"/>
  <c r="H75" i="7"/>
  <c r="O75" i="7"/>
  <c r="M75" i="7"/>
  <c r="S75" i="7"/>
  <c r="R75" i="7"/>
  <c r="Q75" i="7"/>
  <c r="P75" i="7"/>
  <c r="N75" i="7"/>
  <c r="L75" i="7"/>
  <c r="B74" i="7"/>
  <c r="C74" i="7"/>
  <c r="D74" i="7"/>
  <c r="E74" i="7"/>
  <c r="F74" i="7" a="1"/>
  <c r="F74" i="7"/>
  <c r="G74" i="7" a="1"/>
  <c r="G74" i="7"/>
  <c r="I74" i="7" a="1"/>
  <c r="I74" i="7"/>
  <c r="V74" i="7"/>
  <c r="K74" i="7"/>
  <c r="H74" i="7" a="1"/>
  <c r="H74" i="7"/>
  <c r="O74" i="7"/>
  <c r="M74" i="7"/>
  <c r="S74" i="7"/>
  <c r="R74" i="7"/>
  <c r="Q74" i="7"/>
  <c r="P74" i="7"/>
  <c r="N74" i="7"/>
  <c r="L74" i="7"/>
  <c r="B73" i="7"/>
  <c r="C73" i="7"/>
  <c r="D73" i="7"/>
  <c r="E73" i="7"/>
  <c r="F73" i="7" a="1"/>
  <c r="F73" i="7"/>
  <c r="G73" i="7" a="1"/>
  <c r="G73" i="7"/>
  <c r="I73" i="7" a="1"/>
  <c r="I73" i="7"/>
  <c r="V73" i="7"/>
  <c r="K73" i="7"/>
  <c r="H73" i="7" a="1"/>
  <c r="H73" i="7"/>
  <c r="O73" i="7"/>
  <c r="M73" i="7"/>
  <c r="S73" i="7"/>
  <c r="R73" i="7"/>
  <c r="Q73" i="7"/>
  <c r="P73" i="7"/>
  <c r="N73" i="7"/>
  <c r="L73" i="7"/>
  <c r="B72" i="7"/>
  <c r="C72" i="7"/>
  <c r="D72" i="7"/>
  <c r="E72" i="7"/>
  <c r="F72" i="7" a="1"/>
  <c r="F72" i="7"/>
  <c r="G72" i="7" a="1"/>
  <c r="G72" i="7"/>
  <c r="I72" i="7" a="1"/>
  <c r="I72" i="7"/>
  <c r="V72" i="7"/>
  <c r="K72" i="7"/>
  <c r="H72" i="7" a="1"/>
  <c r="H72" i="7"/>
  <c r="O72" i="7"/>
  <c r="M72" i="7"/>
  <c r="S72" i="7"/>
  <c r="R72" i="7"/>
  <c r="Q72" i="7"/>
  <c r="P72" i="7"/>
  <c r="N72" i="7"/>
  <c r="L72" i="7"/>
  <c r="B71" i="7"/>
  <c r="C71" i="7"/>
  <c r="D71" i="7"/>
  <c r="E71" i="7"/>
  <c r="F71" i="7" a="1"/>
  <c r="F71" i="7"/>
  <c r="G71" i="7" a="1"/>
  <c r="G71" i="7"/>
  <c r="I71" i="7" a="1"/>
  <c r="I71" i="7"/>
  <c r="V71" i="7"/>
  <c r="K71" i="7"/>
  <c r="H71" i="7" a="1"/>
  <c r="H71" i="7"/>
  <c r="O71" i="7"/>
  <c r="M71" i="7"/>
  <c r="S71" i="7"/>
  <c r="R71" i="7"/>
  <c r="Q71" i="7"/>
  <c r="P71" i="7"/>
  <c r="N71" i="7"/>
  <c r="L71" i="7"/>
  <c r="B70" i="7"/>
  <c r="C70" i="7"/>
  <c r="D70" i="7"/>
  <c r="E70" i="7"/>
  <c r="F70" i="7" a="1"/>
  <c r="F70" i="7"/>
  <c r="G70" i="7" a="1"/>
  <c r="G70" i="7"/>
  <c r="I70" i="7" a="1"/>
  <c r="I70" i="7"/>
  <c r="V70" i="7"/>
  <c r="K70" i="7"/>
  <c r="H70" i="7" a="1"/>
  <c r="H70" i="7"/>
  <c r="O70" i="7"/>
  <c r="M70" i="7"/>
  <c r="S70" i="7"/>
  <c r="R70" i="7"/>
  <c r="Q70" i="7"/>
  <c r="P70" i="7"/>
  <c r="N70" i="7"/>
  <c r="L70" i="7"/>
  <c r="B69" i="7"/>
  <c r="C69" i="7"/>
  <c r="D69" i="7"/>
  <c r="E69" i="7"/>
  <c r="F69" i="7" a="1"/>
  <c r="F69" i="7"/>
  <c r="G69" i="7" a="1"/>
  <c r="G69" i="7"/>
  <c r="I69" i="7" a="1"/>
  <c r="I69" i="7"/>
  <c r="V69" i="7"/>
  <c r="K69" i="7"/>
  <c r="H69" i="7" a="1"/>
  <c r="H69" i="7"/>
  <c r="O69" i="7"/>
  <c r="M69" i="7"/>
  <c r="S69" i="7"/>
  <c r="R69" i="7"/>
  <c r="Q69" i="7"/>
  <c r="P69" i="7"/>
  <c r="N69" i="7"/>
  <c r="L69" i="7"/>
  <c r="B68" i="7"/>
  <c r="C68" i="7"/>
  <c r="D68" i="7"/>
  <c r="E68" i="7"/>
  <c r="F68" i="7" a="1"/>
  <c r="F68" i="7"/>
  <c r="G68" i="7" a="1"/>
  <c r="G68" i="7"/>
  <c r="I68" i="7" a="1"/>
  <c r="I68" i="7"/>
  <c r="V68" i="7"/>
  <c r="K68" i="7"/>
  <c r="H68" i="7" a="1"/>
  <c r="H68" i="7"/>
  <c r="O68" i="7"/>
  <c r="M68" i="7"/>
  <c r="S68" i="7"/>
  <c r="R68" i="7"/>
  <c r="Q68" i="7"/>
  <c r="P68" i="7"/>
  <c r="N68" i="7"/>
  <c r="L68" i="7"/>
  <c r="B67" i="7"/>
  <c r="C67" i="7"/>
  <c r="D67" i="7"/>
  <c r="E67" i="7"/>
  <c r="F67" i="7" a="1"/>
  <c r="F67" i="7"/>
  <c r="G67" i="7" a="1"/>
  <c r="G67" i="7"/>
  <c r="I67" i="7" a="1"/>
  <c r="I67" i="7"/>
  <c r="V67" i="7"/>
  <c r="K67" i="7"/>
  <c r="H67" i="7" a="1"/>
  <c r="H67" i="7"/>
  <c r="O67" i="7"/>
  <c r="M67" i="7"/>
  <c r="S67" i="7"/>
  <c r="R67" i="7"/>
  <c r="Q67" i="7"/>
  <c r="P67" i="7"/>
  <c r="N67" i="7"/>
  <c r="L67" i="7"/>
  <c r="B66" i="7"/>
  <c r="C66" i="7"/>
  <c r="D66" i="7"/>
  <c r="E66" i="7"/>
  <c r="F66" i="7" a="1"/>
  <c r="F66" i="7"/>
  <c r="G66" i="7" a="1"/>
  <c r="G66" i="7"/>
  <c r="I66" i="7" a="1"/>
  <c r="I66" i="7"/>
  <c r="V66" i="7"/>
  <c r="K66" i="7"/>
  <c r="H66" i="7" a="1"/>
  <c r="H66" i="7"/>
  <c r="O66" i="7"/>
  <c r="M66" i="7"/>
  <c r="S66" i="7"/>
  <c r="R66" i="7"/>
  <c r="Q66" i="7"/>
  <c r="P66" i="7"/>
  <c r="N66" i="7"/>
  <c r="L66" i="7"/>
  <c r="B65" i="7"/>
  <c r="C65" i="7"/>
  <c r="D65" i="7"/>
  <c r="E65" i="7"/>
  <c r="F65" i="7" a="1"/>
  <c r="F65" i="7"/>
  <c r="G65" i="7" a="1"/>
  <c r="G65" i="7"/>
  <c r="I65" i="7" a="1"/>
  <c r="I65" i="7"/>
  <c r="V65" i="7"/>
  <c r="K65" i="7"/>
  <c r="H65" i="7" a="1"/>
  <c r="H65" i="7"/>
  <c r="O65" i="7"/>
  <c r="M65" i="7"/>
  <c r="S65" i="7"/>
  <c r="R65" i="7"/>
  <c r="Q65" i="7"/>
  <c r="P65" i="7"/>
  <c r="N65" i="7"/>
  <c r="L65" i="7"/>
  <c r="B64" i="7"/>
  <c r="C64" i="7"/>
  <c r="D64" i="7"/>
  <c r="E64" i="7"/>
  <c r="F64" i="7" a="1"/>
  <c r="F64" i="7"/>
  <c r="G64" i="7" a="1"/>
  <c r="G64" i="7"/>
  <c r="I64" i="7" a="1"/>
  <c r="I64" i="7"/>
  <c r="V64" i="7"/>
  <c r="K64" i="7"/>
  <c r="H64" i="7" a="1"/>
  <c r="H64" i="7"/>
  <c r="O64" i="7"/>
  <c r="M64" i="7"/>
  <c r="S64" i="7"/>
  <c r="R64" i="7"/>
  <c r="Q64" i="7"/>
  <c r="P64" i="7"/>
  <c r="N64" i="7"/>
  <c r="L64" i="7"/>
  <c r="B63" i="7"/>
  <c r="C63" i="7"/>
  <c r="D63" i="7"/>
  <c r="E63" i="7"/>
  <c r="F63" i="7" a="1"/>
  <c r="F63" i="7"/>
  <c r="G63" i="7" a="1"/>
  <c r="G63" i="7"/>
  <c r="I63" i="7" a="1"/>
  <c r="I63" i="7"/>
  <c r="V63" i="7"/>
  <c r="K63" i="7"/>
  <c r="H63" i="7" a="1"/>
  <c r="H63" i="7"/>
  <c r="O63" i="7"/>
  <c r="M63" i="7"/>
  <c r="S63" i="7"/>
  <c r="R63" i="7"/>
  <c r="Q63" i="7"/>
  <c r="P63" i="7"/>
  <c r="N63" i="7"/>
  <c r="L63" i="7"/>
  <c r="B62" i="7"/>
  <c r="C62" i="7"/>
  <c r="D62" i="7"/>
  <c r="E62" i="7"/>
  <c r="F62" i="7" a="1"/>
  <c r="F62" i="7"/>
  <c r="G62" i="7" a="1"/>
  <c r="G62" i="7"/>
  <c r="I62" i="7" a="1"/>
  <c r="I62" i="7"/>
  <c r="V62" i="7"/>
  <c r="K62" i="7"/>
  <c r="H62" i="7" a="1"/>
  <c r="H62" i="7"/>
  <c r="O62" i="7"/>
  <c r="M62" i="7"/>
  <c r="S62" i="7"/>
  <c r="R62" i="7"/>
  <c r="Q62" i="7"/>
  <c r="P62" i="7"/>
  <c r="N62" i="7"/>
  <c r="L62" i="7"/>
  <c r="B61" i="7"/>
  <c r="C61" i="7"/>
  <c r="D61" i="7"/>
  <c r="E61" i="7"/>
  <c r="F61" i="7" a="1"/>
  <c r="F61" i="7"/>
  <c r="G61" i="7" a="1"/>
  <c r="G61" i="7"/>
  <c r="I61" i="7" a="1"/>
  <c r="I61" i="7"/>
  <c r="V61" i="7"/>
  <c r="K61" i="7"/>
  <c r="H61" i="7" a="1"/>
  <c r="H61" i="7"/>
  <c r="O61" i="7"/>
  <c r="M61" i="7"/>
  <c r="S61" i="7"/>
  <c r="R61" i="7"/>
  <c r="Q61" i="7"/>
  <c r="P61" i="7"/>
  <c r="N61" i="7"/>
  <c r="L61" i="7"/>
  <c r="B60" i="7"/>
  <c r="C60" i="7"/>
  <c r="D60" i="7"/>
  <c r="E60" i="7"/>
  <c r="F60" i="7" a="1"/>
  <c r="F60" i="7"/>
  <c r="G60" i="7" a="1"/>
  <c r="G60" i="7"/>
  <c r="I60" i="7" a="1"/>
  <c r="I60" i="7"/>
  <c r="V60" i="7"/>
  <c r="K60" i="7"/>
  <c r="H60" i="7" a="1"/>
  <c r="H60" i="7"/>
  <c r="O60" i="7"/>
  <c r="M60" i="7"/>
  <c r="S60" i="7"/>
  <c r="R60" i="7"/>
  <c r="Q60" i="7"/>
  <c r="P60" i="7"/>
  <c r="N60" i="7"/>
  <c r="L60" i="7"/>
  <c r="B59" i="7"/>
  <c r="C59" i="7"/>
  <c r="D59" i="7"/>
  <c r="E59" i="7"/>
  <c r="F59" i="7" a="1"/>
  <c r="F59" i="7"/>
  <c r="G59" i="7" a="1"/>
  <c r="G59" i="7"/>
  <c r="I59" i="7" a="1"/>
  <c r="I59" i="7"/>
  <c r="V59" i="7"/>
  <c r="K59" i="7"/>
  <c r="H59" i="7" a="1"/>
  <c r="H59" i="7"/>
  <c r="O59" i="7"/>
  <c r="M59" i="7"/>
  <c r="S59" i="7"/>
  <c r="R59" i="7"/>
  <c r="Q59" i="7"/>
  <c r="P59" i="7"/>
  <c r="N59" i="7"/>
  <c r="L59" i="7"/>
  <c r="B58" i="7"/>
  <c r="C58" i="7"/>
  <c r="D58" i="7"/>
  <c r="E58" i="7"/>
  <c r="F58" i="7" a="1"/>
  <c r="F58" i="7"/>
  <c r="G58" i="7" a="1"/>
  <c r="G58" i="7"/>
  <c r="I58" i="7" a="1"/>
  <c r="I58" i="7"/>
  <c r="V58" i="7"/>
  <c r="K58" i="7"/>
  <c r="H58" i="7" a="1"/>
  <c r="H58" i="7"/>
  <c r="O58" i="7"/>
  <c r="M58" i="7"/>
  <c r="S58" i="7"/>
  <c r="R58" i="7"/>
  <c r="Q58" i="7"/>
  <c r="P58" i="7"/>
  <c r="N58" i="7"/>
  <c r="L58" i="7"/>
  <c r="B57" i="7"/>
  <c r="C57" i="7"/>
  <c r="D57" i="7"/>
  <c r="E57" i="7"/>
  <c r="F57" i="7" a="1"/>
  <c r="F57" i="7"/>
  <c r="G57" i="7" a="1"/>
  <c r="G57" i="7"/>
  <c r="I57" i="7" a="1"/>
  <c r="I57" i="7"/>
  <c r="V57" i="7"/>
  <c r="K57" i="7"/>
  <c r="H57" i="7" a="1"/>
  <c r="H57" i="7"/>
  <c r="O57" i="7"/>
  <c r="M57" i="7"/>
  <c r="S57" i="7"/>
  <c r="R57" i="7"/>
  <c r="Q57" i="7"/>
  <c r="P57" i="7"/>
  <c r="N57" i="7"/>
  <c r="L57" i="7"/>
  <c r="B56" i="7"/>
  <c r="C56" i="7"/>
  <c r="D56" i="7"/>
  <c r="E56" i="7"/>
  <c r="F56" i="7" a="1"/>
  <c r="F56" i="7"/>
  <c r="G56" i="7" a="1"/>
  <c r="G56" i="7"/>
  <c r="I56" i="7" a="1"/>
  <c r="I56" i="7"/>
  <c r="V56" i="7"/>
  <c r="K56" i="7"/>
  <c r="H56" i="7" a="1"/>
  <c r="H56" i="7"/>
  <c r="O56" i="7"/>
  <c r="M56" i="7"/>
  <c r="S56" i="7"/>
  <c r="R56" i="7"/>
  <c r="Q56" i="7"/>
  <c r="P56" i="7"/>
  <c r="N56" i="7"/>
  <c r="L56" i="7"/>
  <c r="B55" i="7"/>
  <c r="C55" i="7"/>
  <c r="D55" i="7"/>
  <c r="E55" i="7"/>
  <c r="F55" i="7" a="1"/>
  <c r="F55" i="7"/>
  <c r="G55" i="7" a="1"/>
  <c r="G55" i="7"/>
  <c r="I55" i="7" a="1"/>
  <c r="I55" i="7"/>
  <c r="V55" i="7"/>
  <c r="K55" i="7"/>
  <c r="H55" i="7" a="1"/>
  <c r="H55" i="7"/>
  <c r="O55" i="7"/>
  <c r="M55" i="7"/>
  <c r="S55" i="7"/>
  <c r="R55" i="7"/>
  <c r="Q55" i="7"/>
  <c r="P55" i="7"/>
  <c r="N55" i="7"/>
  <c r="L55" i="7"/>
  <c r="B54" i="7"/>
  <c r="C54" i="7"/>
  <c r="D54" i="7"/>
  <c r="E54" i="7"/>
  <c r="F54" i="7" a="1"/>
  <c r="F54" i="7"/>
  <c r="G54" i="7" a="1"/>
  <c r="G54" i="7"/>
  <c r="I54" i="7" a="1"/>
  <c r="I54" i="7"/>
  <c r="V54" i="7"/>
  <c r="K54" i="7"/>
  <c r="H54" i="7" a="1"/>
  <c r="H54" i="7"/>
  <c r="O54" i="7"/>
  <c r="M54" i="7"/>
  <c r="S54" i="7"/>
  <c r="R54" i="7"/>
  <c r="Q54" i="7"/>
  <c r="P54" i="7"/>
  <c r="N54" i="7"/>
  <c r="L54" i="7"/>
  <c r="B53" i="7"/>
  <c r="C53" i="7"/>
  <c r="D53" i="7"/>
  <c r="E53" i="7"/>
  <c r="F53" i="7" a="1"/>
  <c r="F53" i="7"/>
  <c r="G53" i="7" a="1"/>
  <c r="G53" i="7"/>
  <c r="I53" i="7" a="1"/>
  <c r="I53" i="7"/>
  <c r="V53" i="7"/>
  <c r="K53" i="7"/>
  <c r="H53" i="7" a="1"/>
  <c r="H53" i="7"/>
  <c r="O53" i="7"/>
  <c r="M53" i="7"/>
  <c r="S53" i="7"/>
  <c r="R53" i="7"/>
  <c r="Q53" i="7"/>
  <c r="P53" i="7"/>
  <c r="N53" i="7"/>
  <c r="L53" i="7"/>
  <c r="B52" i="7"/>
  <c r="C52" i="7"/>
  <c r="D52" i="7"/>
  <c r="E52" i="7"/>
  <c r="F52" i="7" a="1"/>
  <c r="F52" i="7"/>
  <c r="G52" i="7" a="1"/>
  <c r="G52" i="7"/>
  <c r="I52" i="7" a="1"/>
  <c r="I52" i="7"/>
  <c r="V52" i="7"/>
  <c r="K52" i="7"/>
  <c r="H52" i="7" a="1"/>
  <c r="H52" i="7"/>
  <c r="O52" i="7"/>
  <c r="M52" i="7"/>
  <c r="S52" i="7"/>
  <c r="R52" i="7"/>
  <c r="Q52" i="7"/>
  <c r="P52" i="7"/>
  <c r="N52" i="7"/>
  <c r="L52" i="7"/>
  <c r="B51" i="7"/>
  <c r="C51" i="7"/>
  <c r="D51" i="7"/>
  <c r="E51" i="7"/>
  <c r="F51" i="7" a="1"/>
  <c r="F51" i="7"/>
  <c r="G51" i="7" a="1"/>
  <c r="G51" i="7"/>
  <c r="I51" i="7" a="1"/>
  <c r="I51" i="7"/>
  <c r="V51" i="7"/>
  <c r="K51" i="7"/>
  <c r="H51" i="7" a="1"/>
  <c r="H51" i="7"/>
  <c r="O51" i="7"/>
  <c r="M51" i="7"/>
  <c r="S51" i="7"/>
  <c r="R51" i="7"/>
  <c r="Q51" i="7"/>
  <c r="P51" i="7"/>
  <c r="N51" i="7"/>
  <c r="L51" i="7"/>
  <c r="B50" i="7"/>
  <c r="C50" i="7"/>
  <c r="D50" i="7"/>
  <c r="E50" i="7"/>
  <c r="F50" i="7" a="1"/>
  <c r="F50" i="7"/>
  <c r="G50" i="7" a="1"/>
  <c r="G50" i="7"/>
  <c r="I50" i="7" a="1"/>
  <c r="I50" i="7"/>
  <c r="V50" i="7"/>
  <c r="K50" i="7"/>
  <c r="H50" i="7" a="1"/>
  <c r="H50" i="7"/>
  <c r="O50" i="7"/>
  <c r="M50" i="7"/>
  <c r="S50" i="7"/>
  <c r="R50" i="7"/>
  <c r="Q50" i="7"/>
  <c r="P50" i="7"/>
  <c r="N50" i="7"/>
  <c r="L50" i="7"/>
  <c r="B49" i="7"/>
  <c r="C49" i="7"/>
  <c r="D49" i="7"/>
  <c r="E49" i="7"/>
  <c r="F49" i="7" a="1"/>
  <c r="F49" i="7"/>
  <c r="G49" i="7" a="1"/>
  <c r="G49" i="7"/>
  <c r="I49" i="7" a="1"/>
  <c r="I49" i="7"/>
  <c r="V49" i="7"/>
  <c r="K49" i="7"/>
  <c r="H49" i="7" a="1"/>
  <c r="H49" i="7"/>
  <c r="O49" i="7"/>
  <c r="M49" i="7"/>
  <c r="S49" i="7"/>
  <c r="R49" i="7"/>
  <c r="Q49" i="7"/>
  <c r="P49" i="7"/>
  <c r="N49" i="7"/>
  <c r="L49" i="7"/>
  <c r="B48" i="7"/>
  <c r="C48" i="7"/>
  <c r="D48" i="7"/>
  <c r="E48" i="7"/>
  <c r="F48" i="7" a="1"/>
  <c r="F48" i="7"/>
  <c r="G48" i="7" a="1"/>
  <c r="G48" i="7"/>
  <c r="I48" i="7" a="1"/>
  <c r="I48" i="7"/>
  <c r="V48" i="7"/>
  <c r="K48" i="7"/>
  <c r="H48" i="7" a="1"/>
  <c r="H48" i="7"/>
  <c r="O48" i="7"/>
  <c r="M48" i="7"/>
  <c r="S48" i="7"/>
  <c r="R48" i="7"/>
  <c r="Q48" i="7"/>
  <c r="P48" i="7"/>
  <c r="N48" i="7"/>
  <c r="L48" i="7"/>
  <c r="B47" i="7"/>
  <c r="C47" i="7"/>
  <c r="D47" i="7"/>
  <c r="E47" i="7"/>
  <c r="F47" i="7" a="1"/>
  <c r="F47" i="7"/>
  <c r="G47" i="7" a="1"/>
  <c r="G47" i="7"/>
  <c r="I47" i="7" a="1"/>
  <c r="I47" i="7"/>
  <c r="V47" i="7"/>
  <c r="K47" i="7"/>
  <c r="H47" i="7" a="1"/>
  <c r="H47" i="7"/>
  <c r="O47" i="7"/>
  <c r="M47" i="7"/>
  <c r="S47" i="7"/>
  <c r="R47" i="7"/>
  <c r="Q47" i="7"/>
  <c r="P47" i="7"/>
  <c r="N47" i="7"/>
  <c r="L47" i="7"/>
  <c r="B46" i="7"/>
  <c r="C46" i="7"/>
  <c r="D46" i="7"/>
  <c r="E46" i="7"/>
  <c r="F46" i="7" a="1"/>
  <c r="F46" i="7"/>
  <c r="G46" i="7" a="1"/>
  <c r="G46" i="7"/>
  <c r="I46" i="7" a="1"/>
  <c r="I46" i="7"/>
  <c r="V46" i="7"/>
  <c r="K46" i="7"/>
  <c r="H46" i="7" a="1"/>
  <c r="H46" i="7"/>
  <c r="O46" i="7"/>
  <c r="M46" i="7"/>
  <c r="S46" i="7"/>
  <c r="R46" i="7"/>
  <c r="Q46" i="7"/>
  <c r="P46" i="7"/>
  <c r="N46" i="7"/>
  <c r="L46" i="7"/>
  <c r="B45" i="7"/>
  <c r="C45" i="7"/>
  <c r="D45" i="7"/>
  <c r="E45" i="7"/>
  <c r="F45" i="7" a="1"/>
  <c r="F45" i="7"/>
  <c r="G45" i="7" a="1"/>
  <c r="G45" i="7"/>
  <c r="I45" i="7" a="1"/>
  <c r="I45" i="7"/>
  <c r="V45" i="7"/>
  <c r="K45" i="7"/>
  <c r="H45" i="7" a="1"/>
  <c r="H45" i="7"/>
  <c r="O45" i="7"/>
  <c r="M45" i="7"/>
  <c r="S45" i="7"/>
  <c r="R45" i="7"/>
  <c r="Q45" i="7"/>
  <c r="P45" i="7"/>
  <c r="N45" i="7"/>
  <c r="L45" i="7"/>
  <c r="B44" i="7"/>
  <c r="C44" i="7"/>
  <c r="D44" i="7"/>
  <c r="E44" i="7"/>
  <c r="F44" i="7" a="1"/>
  <c r="F44" i="7"/>
  <c r="G44" i="7" a="1"/>
  <c r="G44" i="7"/>
  <c r="I44" i="7" a="1"/>
  <c r="I44" i="7"/>
  <c r="V44" i="7"/>
  <c r="K44" i="7"/>
  <c r="H44" i="7" a="1"/>
  <c r="H44" i="7"/>
  <c r="O44" i="7"/>
  <c r="M44" i="7"/>
  <c r="S44" i="7"/>
  <c r="R44" i="7"/>
  <c r="Q44" i="7"/>
  <c r="P44" i="7"/>
  <c r="N44" i="7"/>
  <c r="L44" i="7"/>
  <c r="B43" i="7"/>
  <c r="C43" i="7"/>
  <c r="D43" i="7"/>
  <c r="E43" i="7"/>
  <c r="F43" i="7" a="1"/>
  <c r="F43" i="7"/>
  <c r="G43" i="7" a="1"/>
  <c r="G43" i="7"/>
  <c r="I43" i="7" a="1"/>
  <c r="I43" i="7"/>
  <c r="V43" i="7"/>
  <c r="K43" i="7"/>
  <c r="H43" i="7" a="1"/>
  <c r="H43" i="7"/>
  <c r="O43" i="7"/>
  <c r="M43" i="7"/>
  <c r="S43" i="7"/>
  <c r="R43" i="7"/>
  <c r="Q43" i="7"/>
  <c r="P43" i="7"/>
  <c r="N43" i="7"/>
  <c r="L43" i="7"/>
  <c r="B42" i="7"/>
  <c r="C42" i="7"/>
  <c r="D42" i="7"/>
  <c r="E42" i="7"/>
  <c r="F42" i="7" a="1"/>
  <c r="F42" i="7"/>
  <c r="G42" i="7" a="1"/>
  <c r="G42" i="7"/>
  <c r="I42" i="7" a="1"/>
  <c r="I42" i="7"/>
  <c r="V42" i="7"/>
  <c r="K42" i="7"/>
  <c r="H42" i="7" a="1"/>
  <c r="H42" i="7"/>
  <c r="O42" i="7"/>
  <c r="M42" i="7"/>
  <c r="S42" i="7"/>
  <c r="R42" i="7"/>
  <c r="Q42" i="7"/>
  <c r="P42" i="7"/>
  <c r="N42" i="7"/>
  <c r="L42" i="7"/>
  <c r="B41" i="7"/>
  <c r="C41" i="7"/>
  <c r="D41" i="7"/>
  <c r="E41" i="7"/>
  <c r="F41" i="7" a="1"/>
  <c r="F41" i="7"/>
  <c r="G41" i="7" a="1"/>
  <c r="G41" i="7"/>
  <c r="I41" i="7" a="1"/>
  <c r="I41" i="7"/>
  <c r="V41" i="7"/>
  <c r="K41" i="7"/>
  <c r="H41" i="7" a="1"/>
  <c r="H41" i="7"/>
  <c r="O41" i="7"/>
  <c r="M41" i="7"/>
  <c r="S41" i="7"/>
  <c r="R41" i="7"/>
  <c r="Q41" i="7"/>
  <c r="P41" i="7"/>
  <c r="N41" i="7"/>
  <c r="L41" i="7"/>
  <c r="B40" i="7"/>
  <c r="C40" i="7"/>
  <c r="D40" i="7"/>
  <c r="E40" i="7"/>
  <c r="F40" i="7" a="1"/>
  <c r="F40" i="7"/>
  <c r="G40" i="7" a="1"/>
  <c r="G40" i="7"/>
  <c r="I40" i="7" a="1"/>
  <c r="I40" i="7"/>
  <c r="V40" i="7"/>
  <c r="K40" i="7"/>
  <c r="H40" i="7" a="1"/>
  <c r="H40" i="7"/>
  <c r="O40" i="7"/>
  <c r="M40" i="7"/>
  <c r="S40" i="7"/>
  <c r="R40" i="7"/>
  <c r="Q40" i="7"/>
  <c r="P40" i="7"/>
  <c r="N40" i="7"/>
  <c r="L40" i="7"/>
  <c r="B39" i="7"/>
  <c r="C39" i="7"/>
  <c r="D39" i="7"/>
  <c r="E39" i="7"/>
  <c r="F39" i="7" a="1"/>
  <c r="F39" i="7"/>
  <c r="G39" i="7" a="1"/>
  <c r="G39" i="7"/>
  <c r="I39" i="7" a="1"/>
  <c r="I39" i="7"/>
  <c r="V39" i="7"/>
  <c r="K39" i="7"/>
  <c r="H39" i="7" a="1"/>
  <c r="H39" i="7"/>
  <c r="O39" i="7"/>
  <c r="M39" i="7"/>
  <c r="S39" i="7"/>
  <c r="R39" i="7"/>
  <c r="Q39" i="7"/>
  <c r="P39" i="7"/>
  <c r="N39" i="7"/>
  <c r="L39" i="7"/>
  <c r="B38" i="7"/>
  <c r="C38" i="7"/>
  <c r="D38" i="7"/>
  <c r="E38" i="7"/>
  <c r="F38" i="7" a="1"/>
  <c r="F38" i="7"/>
  <c r="G38" i="7" a="1"/>
  <c r="G38" i="7"/>
  <c r="I38" i="7" a="1"/>
  <c r="I38" i="7"/>
  <c r="V38" i="7"/>
  <c r="K38" i="7"/>
  <c r="H38" i="7" a="1"/>
  <c r="H38" i="7"/>
  <c r="O38" i="7"/>
  <c r="M38" i="7"/>
  <c r="S38" i="7"/>
  <c r="R38" i="7"/>
  <c r="Q38" i="7"/>
  <c r="P38" i="7"/>
  <c r="N38" i="7"/>
  <c r="L38" i="7"/>
  <c r="B37" i="7"/>
  <c r="C37" i="7"/>
  <c r="D37" i="7"/>
  <c r="E37" i="7"/>
  <c r="F37" i="7" a="1"/>
  <c r="F37" i="7"/>
  <c r="G37" i="7" a="1"/>
  <c r="G37" i="7"/>
  <c r="I37" i="7" a="1"/>
  <c r="I37" i="7"/>
  <c r="V37" i="7"/>
  <c r="K37" i="7"/>
  <c r="H37" i="7" a="1"/>
  <c r="H37" i="7"/>
  <c r="O37" i="7"/>
  <c r="M37" i="7"/>
  <c r="S37" i="7"/>
  <c r="R37" i="7"/>
  <c r="Q37" i="7"/>
  <c r="P37" i="7"/>
  <c r="N37" i="7"/>
  <c r="L37" i="7"/>
  <c r="B36" i="7"/>
  <c r="C36" i="7"/>
  <c r="D36" i="7"/>
  <c r="E36" i="7"/>
  <c r="F36" i="7" a="1"/>
  <c r="F36" i="7"/>
  <c r="G36" i="7" a="1"/>
  <c r="G36" i="7"/>
  <c r="I36" i="7" a="1"/>
  <c r="I36" i="7"/>
  <c r="V36" i="7"/>
  <c r="K36" i="7"/>
  <c r="H36" i="7" a="1"/>
  <c r="H36" i="7"/>
  <c r="O36" i="7"/>
  <c r="M36" i="7"/>
  <c r="S36" i="7"/>
  <c r="R36" i="7"/>
  <c r="Q36" i="7"/>
  <c r="P36" i="7"/>
  <c r="N36" i="7"/>
  <c r="L36" i="7"/>
  <c r="B35" i="7"/>
  <c r="C35" i="7"/>
  <c r="D35" i="7"/>
  <c r="E35" i="7"/>
  <c r="F35" i="7" a="1"/>
  <c r="F35" i="7"/>
  <c r="G35" i="7" a="1"/>
  <c r="G35" i="7"/>
  <c r="I35" i="7" a="1"/>
  <c r="I35" i="7"/>
  <c r="V35" i="7"/>
  <c r="K35" i="7"/>
  <c r="H35" i="7" a="1"/>
  <c r="H35" i="7"/>
  <c r="O35" i="7"/>
  <c r="M35" i="7"/>
  <c r="S35" i="7"/>
  <c r="R35" i="7"/>
  <c r="Q35" i="7"/>
  <c r="P35" i="7"/>
  <c r="N35" i="7"/>
  <c r="L35" i="7"/>
  <c r="B34" i="7"/>
  <c r="C34" i="7"/>
  <c r="D34" i="7"/>
  <c r="E34" i="7"/>
  <c r="F34" i="7" a="1"/>
  <c r="F34" i="7"/>
  <c r="G34" i="7" a="1"/>
  <c r="G34" i="7"/>
  <c r="I34" i="7" a="1"/>
  <c r="I34" i="7"/>
  <c r="V34" i="7"/>
  <c r="K34" i="7"/>
  <c r="H34" i="7" a="1"/>
  <c r="H34" i="7"/>
  <c r="O34" i="7"/>
  <c r="M34" i="7"/>
  <c r="S34" i="7"/>
  <c r="R34" i="7"/>
  <c r="Q34" i="7"/>
  <c r="P34" i="7"/>
  <c r="N34" i="7"/>
  <c r="L34" i="7"/>
  <c r="B33" i="7"/>
  <c r="C33" i="7"/>
  <c r="D33" i="7"/>
  <c r="E33" i="7"/>
  <c r="F33" i="7" a="1"/>
  <c r="F33" i="7"/>
  <c r="G33" i="7" a="1"/>
  <c r="G33" i="7"/>
  <c r="I33" i="7" a="1"/>
  <c r="I33" i="7"/>
  <c r="V33" i="7"/>
  <c r="K33" i="7"/>
  <c r="H33" i="7" a="1"/>
  <c r="H33" i="7"/>
  <c r="O33" i="7"/>
  <c r="M33" i="7"/>
  <c r="S33" i="7"/>
  <c r="R33" i="7"/>
  <c r="Q33" i="7"/>
  <c r="P33" i="7"/>
  <c r="N33" i="7"/>
  <c r="L33" i="7"/>
  <c r="B32" i="7"/>
  <c r="C32" i="7"/>
  <c r="D32" i="7"/>
  <c r="E32" i="7"/>
  <c r="F32" i="7" a="1"/>
  <c r="F32" i="7"/>
  <c r="G32" i="7" a="1"/>
  <c r="G32" i="7"/>
  <c r="I32" i="7" a="1"/>
  <c r="I32" i="7"/>
  <c r="V32" i="7"/>
  <c r="K32" i="7"/>
  <c r="H32" i="7" a="1"/>
  <c r="H32" i="7"/>
  <c r="O32" i="7"/>
  <c r="M32" i="7"/>
  <c r="S32" i="7"/>
  <c r="R32" i="7"/>
  <c r="Q32" i="7"/>
  <c r="P32" i="7"/>
  <c r="N32" i="7"/>
  <c r="L32" i="7"/>
  <c r="B30" i="7"/>
  <c r="C30" i="7"/>
  <c r="D30" i="7"/>
  <c r="E30" i="7"/>
  <c r="F30" i="7" a="1"/>
  <c r="F30" i="7"/>
  <c r="G30" i="7" a="1"/>
  <c r="G30" i="7"/>
  <c r="I30" i="7" a="1"/>
  <c r="I30" i="7"/>
  <c r="V30" i="7"/>
  <c r="K30" i="7"/>
  <c r="H30" i="7" a="1"/>
  <c r="H30" i="7"/>
  <c r="O30" i="7"/>
  <c r="M30" i="7"/>
  <c r="S30" i="7"/>
  <c r="R30" i="7"/>
  <c r="Q30" i="7"/>
  <c r="P30" i="7"/>
  <c r="N30" i="7"/>
  <c r="L30" i="7"/>
  <c r="B29" i="7"/>
  <c r="C29" i="7"/>
  <c r="D29" i="7"/>
  <c r="E29" i="7"/>
  <c r="F29" i="7" a="1"/>
  <c r="F29" i="7"/>
  <c r="G29" i="7" a="1"/>
  <c r="G29" i="7"/>
  <c r="I29" i="7" a="1"/>
  <c r="I29" i="7"/>
  <c r="V29" i="7"/>
  <c r="K29" i="7"/>
  <c r="H29" i="7" a="1"/>
  <c r="H29" i="7"/>
  <c r="O29" i="7"/>
  <c r="M29" i="7"/>
  <c r="S29" i="7"/>
  <c r="R29" i="7"/>
  <c r="Q29" i="7"/>
  <c r="P29" i="7"/>
  <c r="N29" i="7"/>
  <c r="L29" i="7"/>
  <c r="B28" i="7"/>
  <c r="C28" i="7"/>
  <c r="D28" i="7"/>
  <c r="E28" i="7"/>
  <c r="F28" i="7" a="1"/>
  <c r="F28" i="7"/>
  <c r="G28" i="7" a="1"/>
  <c r="G28" i="7"/>
  <c r="I28" i="7" a="1"/>
  <c r="I28" i="7"/>
  <c r="V28" i="7"/>
  <c r="K28" i="7"/>
  <c r="H28" i="7" a="1"/>
  <c r="H28" i="7"/>
  <c r="O28" i="7"/>
  <c r="M28" i="7"/>
  <c r="S28" i="7"/>
  <c r="R28" i="7"/>
  <c r="Q28" i="7"/>
  <c r="P28" i="7"/>
  <c r="N28" i="7"/>
  <c r="L28" i="7"/>
  <c r="B27" i="7"/>
  <c r="C27" i="7"/>
  <c r="D27" i="7"/>
  <c r="E27" i="7"/>
  <c r="F27" i="7" a="1"/>
  <c r="F27" i="7"/>
  <c r="G27" i="7" a="1"/>
  <c r="G27" i="7"/>
  <c r="I27" i="7" a="1"/>
  <c r="I27" i="7"/>
  <c r="V27" i="7"/>
  <c r="K27" i="7"/>
  <c r="H27" i="7" a="1"/>
  <c r="H27" i="7"/>
  <c r="O27" i="7"/>
  <c r="M27" i="7"/>
  <c r="S27" i="7"/>
  <c r="R27" i="7"/>
  <c r="Q27" i="7"/>
  <c r="P27" i="7"/>
  <c r="N27" i="7"/>
  <c r="L27" i="7"/>
  <c r="B26" i="7"/>
  <c r="C26" i="7"/>
  <c r="D26" i="7"/>
  <c r="E26" i="7"/>
  <c r="F26" i="7" a="1"/>
  <c r="F26" i="7"/>
  <c r="G26" i="7" a="1"/>
  <c r="G26" i="7"/>
  <c r="I26" i="7" a="1"/>
  <c r="I26" i="7"/>
  <c r="V26" i="7"/>
  <c r="K26" i="7"/>
  <c r="H26" i="7" a="1"/>
  <c r="H26" i="7"/>
  <c r="O26" i="7"/>
  <c r="M26" i="7"/>
  <c r="S26" i="7"/>
  <c r="R26" i="7"/>
  <c r="Q26" i="7"/>
  <c r="P26" i="7"/>
  <c r="N26" i="7"/>
  <c r="L26" i="7"/>
  <c r="B25" i="7"/>
  <c r="C25" i="7"/>
  <c r="D25" i="7"/>
  <c r="E25" i="7"/>
  <c r="F25" i="7" a="1"/>
  <c r="F25" i="7"/>
  <c r="G25" i="7" a="1"/>
  <c r="G25" i="7"/>
  <c r="I25" i="7" a="1"/>
  <c r="I25" i="7"/>
  <c r="V25" i="7"/>
  <c r="K25" i="7"/>
  <c r="H25" i="7" a="1"/>
  <c r="H25" i="7"/>
  <c r="O25" i="7"/>
  <c r="M25" i="7"/>
  <c r="S25" i="7"/>
  <c r="R25" i="7"/>
  <c r="Q25" i="7"/>
  <c r="P25" i="7"/>
  <c r="N25" i="7"/>
  <c r="L25" i="7"/>
  <c r="B24" i="7"/>
  <c r="C24" i="7"/>
  <c r="D24" i="7"/>
  <c r="E24" i="7"/>
  <c r="F24" i="7" a="1"/>
  <c r="F24" i="7"/>
  <c r="G24" i="7" a="1"/>
  <c r="G24" i="7"/>
  <c r="I24" i="7" a="1"/>
  <c r="I24" i="7"/>
  <c r="V24" i="7"/>
  <c r="K24" i="7"/>
  <c r="H24" i="7" a="1"/>
  <c r="H24" i="7"/>
  <c r="O24" i="7"/>
  <c r="M24" i="7"/>
  <c r="S24" i="7"/>
  <c r="R24" i="7"/>
  <c r="Q24" i="7"/>
  <c r="P24" i="7"/>
  <c r="N24" i="7"/>
  <c r="L24" i="7"/>
  <c r="B23" i="7"/>
  <c r="C23" i="7"/>
  <c r="D23" i="7"/>
  <c r="E23" i="7"/>
  <c r="F23" i="7" a="1"/>
  <c r="F23" i="7"/>
  <c r="G23" i="7" a="1"/>
  <c r="G23" i="7"/>
  <c r="I23" i="7" a="1"/>
  <c r="I23" i="7"/>
  <c r="V23" i="7"/>
  <c r="K23" i="7"/>
  <c r="H23" i="7" a="1"/>
  <c r="H23" i="7"/>
  <c r="O23" i="7"/>
  <c r="M23" i="7"/>
  <c r="S23" i="7"/>
  <c r="R23" i="7"/>
  <c r="Q23" i="7"/>
  <c r="P23" i="7"/>
  <c r="N23" i="7"/>
  <c r="L23" i="7"/>
  <c r="B22" i="7"/>
  <c r="C22" i="7"/>
  <c r="D22" i="7"/>
  <c r="E22" i="7"/>
  <c r="F22" i="7" a="1"/>
  <c r="F22" i="7"/>
  <c r="G22" i="7" a="1"/>
  <c r="G22" i="7"/>
  <c r="I22" i="7" a="1"/>
  <c r="I22" i="7"/>
  <c r="V22" i="7"/>
  <c r="K22" i="7"/>
  <c r="H22" i="7" a="1"/>
  <c r="H22" i="7"/>
  <c r="O22" i="7"/>
  <c r="M22" i="7"/>
  <c r="S22" i="7"/>
  <c r="R22" i="7"/>
  <c r="Q22" i="7"/>
  <c r="P22" i="7"/>
  <c r="N22" i="7"/>
  <c r="L22" i="7"/>
  <c r="B21" i="7"/>
  <c r="C21" i="7"/>
  <c r="D21" i="7"/>
  <c r="E21" i="7"/>
  <c r="F21" i="7" a="1"/>
  <c r="F21" i="7"/>
  <c r="G21" i="7" a="1"/>
  <c r="G21" i="7"/>
  <c r="I21" i="7" a="1"/>
  <c r="I21" i="7"/>
  <c r="V21" i="7"/>
  <c r="K21" i="7"/>
  <c r="H21" i="7" a="1"/>
  <c r="H21" i="7"/>
  <c r="O21" i="7"/>
  <c r="M21" i="7"/>
  <c r="S21" i="7"/>
  <c r="R21" i="7"/>
  <c r="Q21" i="7"/>
  <c r="P21" i="7"/>
  <c r="N21" i="7"/>
  <c r="L21" i="7"/>
  <c r="B20" i="7"/>
  <c r="C20" i="7"/>
  <c r="D20" i="7"/>
  <c r="E20" i="7"/>
  <c r="F20" i="7" a="1"/>
  <c r="F20" i="7"/>
  <c r="G20" i="7" a="1"/>
  <c r="G20" i="7"/>
  <c r="I20" i="7" a="1"/>
  <c r="I20" i="7"/>
  <c r="V20" i="7"/>
  <c r="K20" i="7"/>
  <c r="H20" i="7" a="1"/>
  <c r="H20" i="7"/>
  <c r="O20" i="7"/>
  <c r="M20" i="7"/>
  <c r="S20" i="7"/>
  <c r="R20" i="7"/>
  <c r="Q20" i="7"/>
  <c r="P20" i="7"/>
  <c r="N20" i="7"/>
  <c r="L20" i="7"/>
  <c r="B19" i="7"/>
  <c r="C19" i="7"/>
  <c r="D19" i="7"/>
  <c r="E19" i="7"/>
  <c r="F19" i="7" a="1"/>
  <c r="F19" i="7"/>
  <c r="G19" i="7" a="1"/>
  <c r="G19" i="7"/>
  <c r="I19" i="7" a="1"/>
  <c r="I19" i="7"/>
  <c r="V19" i="7"/>
  <c r="K19" i="7"/>
  <c r="H19" i="7" a="1"/>
  <c r="H19" i="7"/>
  <c r="O19" i="7"/>
  <c r="M19" i="7"/>
  <c r="S19" i="7"/>
  <c r="R19" i="7"/>
  <c r="Q19" i="7"/>
  <c r="P19" i="7"/>
  <c r="N19" i="7"/>
  <c r="L19" i="7"/>
  <c r="B18" i="7"/>
  <c r="C18" i="7"/>
  <c r="D18" i="7"/>
  <c r="E18" i="7"/>
  <c r="F18" i="7" a="1"/>
  <c r="F18" i="7"/>
  <c r="G18" i="7" a="1"/>
  <c r="G18" i="7"/>
  <c r="I18" i="7" a="1"/>
  <c r="I18" i="7"/>
  <c r="V18" i="7"/>
  <c r="K18" i="7"/>
  <c r="H18" i="7" a="1"/>
  <c r="H18" i="7"/>
  <c r="O18" i="7"/>
  <c r="M18" i="7"/>
  <c r="S18" i="7"/>
  <c r="R18" i="7"/>
  <c r="Q18" i="7"/>
  <c r="P18" i="7"/>
  <c r="N18" i="7"/>
  <c r="L18" i="7"/>
  <c r="B17" i="7"/>
  <c r="C17" i="7"/>
  <c r="D17" i="7"/>
  <c r="E17" i="7"/>
  <c r="F17" i="7" a="1"/>
  <c r="F17" i="7"/>
  <c r="G17" i="7" a="1"/>
  <c r="G17" i="7"/>
  <c r="I17" i="7" a="1"/>
  <c r="I17" i="7"/>
  <c r="V17" i="7"/>
  <c r="K17" i="7"/>
  <c r="H17" i="7" a="1"/>
  <c r="H17" i="7"/>
  <c r="O17" i="7"/>
  <c r="M17" i="7"/>
  <c r="S17" i="7"/>
  <c r="R17" i="7"/>
  <c r="Q17" i="7"/>
  <c r="P17" i="7"/>
  <c r="N17" i="7"/>
  <c r="L17" i="7"/>
  <c r="B16" i="7"/>
  <c r="C16" i="7"/>
  <c r="D16" i="7"/>
  <c r="E16" i="7"/>
  <c r="F16" i="7" a="1"/>
  <c r="F16" i="7"/>
  <c r="G16" i="7" a="1"/>
  <c r="G16" i="7"/>
  <c r="I16" i="7" a="1"/>
  <c r="I16" i="7"/>
  <c r="V16" i="7"/>
  <c r="K16" i="7"/>
  <c r="H16" i="7" a="1"/>
  <c r="H16" i="7"/>
  <c r="O16" i="7"/>
  <c r="M16" i="7"/>
  <c r="S16" i="7"/>
  <c r="R16" i="7"/>
  <c r="Q16" i="7"/>
  <c r="P16" i="7"/>
  <c r="N16" i="7"/>
  <c r="L16" i="7"/>
  <c r="B15" i="7"/>
  <c r="C15" i="7"/>
  <c r="D15" i="7"/>
  <c r="E15" i="7"/>
  <c r="F15" i="7" a="1"/>
  <c r="F15" i="7"/>
  <c r="G15" i="7" a="1"/>
  <c r="G15" i="7"/>
  <c r="I15" i="7" a="1"/>
  <c r="I15" i="7"/>
  <c r="V15" i="7"/>
  <c r="K15" i="7"/>
  <c r="H15" i="7" a="1"/>
  <c r="H15" i="7"/>
  <c r="O15" i="7"/>
  <c r="M15" i="7"/>
  <c r="S15" i="7"/>
  <c r="R15" i="7"/>
  <c r="Q15" i="7"/>
  <c r="P15" i="7"/>
  <c r="N15" i="7"/>
  <c r="L15" i="7"/>
  <c r="B14" i="7"/>
  <c r="C14" i="7"/>
  <c r="D14" i="7"/>
  <c r="E14" i="7"/>
  <c r="F14" i="7" a="1"/>
  <c r="F14" i="7"/>
  <c r="G14" i="7" a="1"/>
  <c r="G14" i="7"/>
  <c r="I14" i="7" a="1"/>
  <c r="I14" i="7"/>
  <c r="V14" i="7"/>
  <c r="K14" i="7"/>
  <c r="H14" i="7" a="1"/>
  <c r="H14" i="7"/>
  <c r="O14" i="7"/>
  <c r="M14" i="7"/>
  <c r="S14" i="7"/>
  <c r="R14" i="7"/>
  <c r="Q14" i="7"/>
  <c r="P14" i="7"/>
  <c r="N14" i="7"/>
  <c r="L14" i="7"/>
  <c r="B13" i="7"/>
  <c r="C13" i="7"/>
  <c r="D13" i="7"/>
  <c r="E13" i="7"/>
  <c r="F13" i="7" a="1"/>
  <c r="F13" i="7"/>
  <c r="G13" i="7" a="1"/>
  <c r="G13" i="7"/>
  <c r="I13" i="7" a="1"/>
  <c r="I13" i="7"/>
  <c r="V13" i="7"/>
  <c r="K13" i="7"/>
  <c r="H13" i="7" a="1"/>
  <c r="H13" i="7"/>
  <c r="O13" i="7"/>
  <c r="M13" i="7"/>
  <c r="S13" i="7"/>
  <c r="R13" i="7"/>
  <c r="Q13" i="7"/>
  <c r="P13" i="7"/>
  <c r="N13" i="7"/>
  <c r="L13" i="7"/>
  <c r="B12" i="7"/>
  <c r="C12" i="7"/>
  <c r="D12" i="7"/>
  <c r="E12" i="7"/>
  <c r="F12" i="7" a="1"/>
  <c r="F12" i="7"/>
  <c r="G12" i="7" a="1"/>
  <c r="G12" i="7"/>
  <c r="I12" i="7" a="1"/>
  <c r="I12" i="7"/>
  <c r="V12" i="7"/>
  <c r="K12" i="7"/>
  <c r="H12" i="7" a="1"/>
  <c r="H12" i="7"/>
  <c r="O12" i="7"/>
  <c r="M12" i="7"/>
  <c r="S12" i="7"/>
  <c r="R12" i="7"/>
  <c r="Q12" i="7"/>
  <c r="P12" i="7"/>
  <c r="N12" i="7"/>
  <c r="L12" i="7"/>
  <c r="B11" i="7"/>
  <c r="C11" i="7"/>
  <c r="D11" i="7"/>
  <c r="E11" i="7"/>
  <c r="F11" i="7" a="1"/>
  <c r="F11" i="7"/>
  <c r="G11" i="7" a="1"/>
  <c r="G11" i="7"/>
  <c r="I11" i="7" a="1"/>
  <c r="I11" i="7"/>
  <c r="V11" i="7"/>
  <c r="K11" i="7"/>
  <c r="H11" i="7" a="1"/>
  <c r="H11" i="7"/>
  <c r="O11" i="7"/>
  <c r="M11" i="7"/>
  <c r="S11" i="7"/>
  <c r="R11" i="7"/>
  <c r="Q11" i="7"/>
  <c r="P11" i="7"/>
  <c r="N11" i="7"/>
  <c r="L11" i="7"/>
  <c r="B10" i="7"/>
  <c r="C10" i="7"/>
  <c r="D10" i="7"/>
  <c r="E10" i="7"/>
  <c r="F10" i="7" a="1"/>
  <c r="F10" i="7"/>
  <c r="G10" i="7" a="1"/>
  <c r="G10" i="7"/>
  <c r="I10" i="7" a="1"/>
  <c r="I10" i="7"/>
  <c r="V10" i="7"/>
  <c r="K10" i="7"/>
  <c r="H10" i="7" a="1"/>
  <c r="H10" i="7"/>
  <c r="O10" i="7"/>
  <c r="M10" i="7"/>
  <c r="S10" i="7"/>
  <c r="R10" i="7"/>
  <c r="Q10" i="7"/>
  <c r="P10" i="7"/>
  <c r="N10" i="7"/>
  <c r="L10" i="7"/>
  <c r="B9" i="7"/>
  <c r="C9" i="7"/>
  <c r="D9" i="7"/>
  <c r="E9" i="7"/>
  <c r="F9" i="7" a="1"/>
  <c r="F9" i="7"/>
  <c r="G9" i="7" a="1"/>
  <c r="G9" i="7"/>
  <c r="I9" i="7" a="1"/>
  <c r="I9" i="7"/>
  <c r="V9" i="7"/>
  <c r="K9" i="7"/>
  <c r="H9" i="7" a="1"/>
  <c r="H9" i="7"/>
  <c r="O9" i="7"/>
  <c r="M9" i="7"/>
  <c r="S9" i="7"/>
  <c r="R9" i="7"/>
  <c r="Q9" i="7"/>
  <c r="P9" i="7"/>
  <c r="N9" i="7"/>
  <c r="L9" i="7"/>
  <c r="B8" i="7"/>
  <c r="C8" i="7"/>
  <c r="D8" i="7"/>
  <c r="E8" i="7"/>
  <c r="F8" i="7" a="1"/>
  <c r="F8" i="7"/>
  <c r="G8" i="7" a="1"/>
  <c r="G8" i="7"/>
  <c r="I8" i="7" a="1"/>
  <c r="I8" i="7"/>
  <c r="V8" i="7"/>
  <c r="K8" i="7"/>
  <c r="H8" i="7" a="1"/>
  <c r="H8" i="7"/>
  <c r="O8" i="7"/>
  <c r="M8" i="7"/>
  <c r="S8" i="7"/>
  <c r="R8" i="7"/>
  <c r="Q8" i="7"/>
  <c r="P8" i="7"/>
  <c r="N8" i="7"/>
  <c r="L8" i="7"/>
  <c r="B7" i="7"/>
  <c r="C7" i="7"/>
  <c r="D7" i="7"/>
  <c r="E7" i="7"/>
  <c r="F7" i="7" a="1"/>
  <c r="F7" i="7"/>
  <c r="G7" i="7" a="1"/>
  <c r="G7" i="7"/>
  <c r="I7" i="7" a="1"/>
  <c r="I7" i="7"/>
  <c r="V7" i="7"/>
  <c r="K7" i="7"/>
  <c r="H7" i="7" a="1"/>
  <c r="H7" i="7"/>
  <c r="O7" i="7"/>
  <c r="M7" i="7"/>
  <c r="S7" i="7"/>
  <c r="R7" i="7"/>
  <c r="Q7" i="7"/>
  <c r="P7" i="7"/>
  <c r="N7" i="7"/>
  <c r="L7" i="7"/>
  <c r="B6" i="7"/>
  <c r="C6" i="7"/>
  <c r="D6" i="7"/>
  <c r="E6" i="7"/>
  <c r="F6" i="7" a="1"/>
  <c r="F6" i="7"/>
  <c r="G6" i="7" a="1"/>
  <c r="G6" i="7"/>
  <c r="I6" i="7" a="1"/>
  <c r="I6" i="7"/>
  <c r="V6" i="7"/>
  <c r="K6" i="7"/>
  <c r="H6" i="7" a="1"/>
  <c r="H6" i="7"/>
  <c r="O6" i="7"/>
  <c r="M6" i="7"/>
  <c r="S6" i="7"/>
  <c r="R6" i="7"/>
  <c r="Q6" i="7"/>
  <c r="P6" i="7"/>
  <c r="N6" i="7"/>
  <c r="L6" i="7"/>
  <c r="B5" i="7"/>
  <c r="C5" i="7"/>
  <c r="D5" i="7"/>
  <c r="E5" i="7"/>
  <c r="F5" i="7" a="1"/>
  <c r="F5" i="7"/>
  <c r="G5" i="7" a="1"/>
  <c r="G5" i="7"/>
  <c r="I5" i="7" a="1"/>
  <c r="I5" i="7"/>
  <c r="V5" i="7"/>
  <c r="K5" i="7"/>
  <c r="H5" i="7" a="1"/>
  <c r="H5" i="7"/>
  <c r="O5" i="7"/>
  <c r="M5" i="7"/>
  <c r="S5" i="7"/>
  <c r="R5" i="7"/>
  <c r="Q5" i="7"/>
  <c r="P5" i="7"/>
  <c r="N5" i="7"/>
  <c r="L5" i="7"/>
  <c r="B4" i="7"/>
  <c r="C4" i="7"/>
  <c r="D4" i="7"/>
  <c r="E4" i="7"/>
  <c r="F4" i="7" a="1"/>
  <c r="F4" i="7"/>
  <c r="G4" i="7" a="1"/>
  <c r="G4" i="7"/>
  <c r="I4" i="7" a="1"/>
  <c r="I4" i="7"/>
  <c r="V4" i="7"/>
  <c r="K4" i="7"/>
  <c r="H4" i="7" a="1"/>
  <c r="H4" i="7"/>
  <c r="O4" i="7"/>
  <c r="M4" i="7"/>
  <c r="S4" i="7"/>
  <c r="R4" i="7"/>
  <c r="Q4" i="7"/>
  <c r="P4" i="7"/>
  <c r="N4" i="7"/>
  <c r="L4" i="7"/>
  <c r="C8" i="6"/>
  <c r="D8" i="6"/>
  <c r="E8" i="6"/>
  <c r="F8" i="6"/>
  <c r="G8" i="6"/>
  <c r="H8" i="6"/>
  <c r="I8" i="6"/>
  <c r="J8" i="6"/>
  <c r="K8" i="6"/>
</calcChain>
</file>

<file path=xl/comments1.xml><?xml version="1.0" encoding="utf-8"?>
<comments xmlns="http://schemas.openxmlformats.org/spreadsheetml/2006/main">
  <authors>
    <author>Amy Donaldson</author>
  </authors>
  <commentList>
    <comment ref="V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2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3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4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5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sharedStrings.xml><?xml version="1.0" encoding="utf-8"?>
<sst xmlns="http://schemas.openxmlformats.org/spreadsheetml/2006/main" count="8013" uniqueCount="1569">
  <si>
    <t>Player</t>
  </si>
  <si>
    <t>G</t>
  </si>
  <si>
    <t>MPG</t>
  </si>
  <si>
    <t>FGM</t>
  </si>
  <si>
    <t>FGA</t>
  </si>
  <si>
    <t>FG%</t>
  </si>
  <si>
    <t>FTM</t>
  </si>
  <si>
    <t>FTA</t>
  </si>
  <si>
    <t>FT%</t>
  </si>
  <si>
    <t>3PA</t>
  </si>
  <si>
    <t>3P%</t>
  </si>
  <si>
    <t>ORB</t>
  </si>
  <si>
    <t>DRB</t>
  </si>
  <si>
    <t>AST</t>
  </si>
  <si>
    <t>STL</t>
  </si>
  <si>
    <t>BLK</t>
  </si>
  <si>
    <t>TOV</t>
  </si>
  <si>
    <t>PF</t>
  </si>
  <si>
    <t>PTS</t>
  </si>
  <si>
    <t>DD</t>
  </si>
  <si>
    <t>TD</t>
  </si>
  <si>
    <t>EJ</t>
  </si>
  <si>
    <t>TF</t>
  </si>
  <si>
    <t>FF</t>
  </si>
  <si>
    <t>Stephen Curry</t>
  </si>
  <si>
    <t>Kevin Durant</t>
  </si>
  <si>
    <t>James Harden</t>
  </si>
  <si>
    <t>Anthony Davis</t>
  </si>
  <si>
    <t>Karl-Anthony Towns</t>
  </si>
  <si>
    <t>Russell Westbrook</t>
  </si>
  <si>
    <t>Kawhi Leonard</t>
  </si>
  <si>
    <t>Chris Paul</t>
  </si>
  <si>
    <t>Paul Millsap</t>
  </si>
  <si>
    <t>Hassan Whiteside</t>
  </si>
  <si>
    <t>LeBron James</t>
  </si>
  <si>
    <t>Paul George</t>
  </si>
  <si>
    <t>Giannis Antetokounmpo</t>
  </si>
  <si>
    <t>Nikola Jokic</t>
  </si>
  <si>
    <t>Al Horford</t>
  </si>
  <si>
    <t>Damian Lillard</t>
  </si>
  <si>
    <t>Draymond Green</t>
  </si>
  <si>
    <t>Kyle Lowry</t>
  </si>
  <si>
    <t>Klay Thompson</t>
  </si>
  <si>
    <t>John Wall</t>
  </si>
  <si>
    <t>Kristaps Porzingis</t>
  </si>
  <si>
    <t>DeMarcus Cousins</t>
  </si>
  <si>
    <t>Kyrie Irving</t>
  </si>
  <si>
    <t>Kemba Walker</t>
  </si>
  <si>
    <t>DeAndre Jordan</t>
  </si>
  <si>
    <t>Derrick Favors</t>
  </si>
  <si>
    <t>Trevor Ariza</t>
  </si>
  <si>
    <t>Pau Gasol</t>
  </si>
  <si>
    <t>Jimmy Butler</t>
  </si>
  <si>
    <t>Andre Drummond</t>
  </si>
  <si>
    <t>Serge Ibaka</t>
  </si>
  <si>
    <t>Brook Lopez</t>
  </si>
  <si>
    <t>Blake Griffin</t>
  </si>
  <si>
    <t>Kevin Love</t>
  </si>
  <si>
    <t>Thaddeus Young</t>
  </si>
  <si>
    <t>Gordon Hayward</t>
  </si>
  <si>
    <t>Isaiah Thomas</t>
  </si>
  <si>
    <t>LaMarcus Aldridge</t>
  </si>
  <si>
    <t>Victor Oladipo</t>
  </si>
  <si>
    <t>C.J. McCollum</t>
  </si>
  <si>
    <t>Jae Crowder</t>
  </si>
  <si>
    <t>Tobias Harris</t>
  </si>
  <si>
    <t>Carmelo Anthony</t>
  </si>
  <si>
    <t>Dirk Nowitzki</t>
  </si>
  <si>
    <t>Ricky Rubio</t>
  </si>
  <si>
    <t>Jonas Valanciunas</t>
  </si>
  <si>
    <t>DeMar DeRozan</t>
  </si>
  <si>
    <t>Gorgui Dieng</t>
  </si>
  <si>
    <t>Otto Porter</t>
  </si>
  <si>
    <t>Rudy Gobert</t>
  </si>
  <si>
    <t>Jeff Teague</t>
  </si>
  <si>
    <t>Jabari Parker</t>
  </si>
  <si>
    <t>Nikola Vucevic</t>
  </si>
  <si>
    <t>Andrew Wiggins</t>
  </si>
  <si>
    <t>Wesley Matthews</t>
  </si>
  <si>
    <t>Marcin Gortat</t>
  </si>
  <si>
    <t>Aaron Gordon</t>
  </si>
  <si>
    <t>Marc Gasol</t>
  </si>
  <si>
    <t>Reggie Jackson</t>
  </si>
  <si>
    <t>Rondae Hollis-Jefferson</t>
  </si>
  <si>
    <t>Clint Capela</t>
  </si>
  <si>
    <t>Nicolas Batum</t>
  </si>
  <si>
    <t>Nikola Mirotic</t>
  </si>
  <si>
    <t>Mike Conley</t>
  </si>
  <si>
    <t>Eric Bledsoe</t>
  </si>
  <si>
    <t>Kentavious Caldwell-Pope</t>
  </si>
  <si>
    <t>Dennis Schroder</t>
  </si>
  <si>
    <t>Evan Fournier</t>
  </si>
  <si>
    <t>Gary Harris</t>
  </si>
  <si>
    <t>Goran Dragic</t>
  </si>
  <si>
    <t>Marcus Morris</t>
  </si>
  <si>
    <t>DeMarre Carroll</t>
  </si>
  <si>
    <t>Nerlens Noel</t>
  </si>
  <si>
    <t>Rudy Gay</t>
  </si>
  <si>
    <t>Brandon Knight</t>
  </si>
  <si>
    <t>Avery Bradley</t>
  </si>
  <si>
    <t>Myles Turner</t>
  </si>
  <si>
    <t>Rodney Hood</t>
  </si>
  <si>
    <t>Kent Bazemore</t>
  </si>
  <si>
    <t>Harrison Barnes</t>
  </si>
  <si>
    <t>J.J. Redick</t>
  </si>
  <si>
    <t>Marvin Williams</t>
  </si>
  <si>
    <t>Danny Green</t>
  </si>
  <si>
    <t>J.R. Smith</t>
  </si>
  <si>
    <t>Steven Adams</t>
  </si>
  <si>
    <t>Greg Monroe</t>
  </si>
  <si>
    <t>Timofey Mozgov</t>
  </si>
  <si>
    <t>Andrew Bogut</t>
  </si>
  <si>
    <t>Robin Lopez</t>
  </si>
  <si>
    <t>Jordan Clarkson</t>
  </si>
  <si>
    <t>Luol Deng</t>
  </si>
  <si>
    <t>Julius Randle</t>
  </si>
  <si>
    <t>Robert Covington</t>
  </si>
  <si>
    <t>George Hill</t>
  </si>
  <si>
    <t>Enes Kanter</t>
  </si>
  <si>
    <t>Dwyane Wade</t>
  </si>
  <si>
    <t>Chandler Parsons</t>
  </si>
  <si>
    <t>Tristan Thompson</t>
  </si>
  <si>
    <t>Jared Sullinger</t>
  </si>
  <si>
    <t>Trevor Booker</t>
  </si>
  <si>
    <t>Danilo Gallinari</t>
  </si>
  <si>
    <t>Courtney Lee</t>
  </si>
  <si>
    <t>Monta Ellis</t>
  </si>
  <si>
    <t>Al-Farouq Aminu</t>
  </si>
  <si>
    <t>Bismack Biyombo</t>
  </si>
  <si>
    <t>D'Angelo Russell</t>
  </si>
  <si>
    <t>Dwight Powell</t>
  </si>
  <si>
    <t>Ryan Anderson</t>
  </si>
  <si>
    <t>Markieff Morris</t>
  </si>
  <si>
    <t>Joakim Noah</t>
  </si>
  <si>
    <t>Rajon Rondo</t>
  </si>
  <si>
    <t>Frank Kaminsky</t>
  </si>
  <si>
    <t>Dario Saric</t>
  </si>
  <si>
    <t>Elfrid Payton</t>
  </si>
  <si>
    <t>Kenneth Faried</t>
  </si>
  <si>
    <t>Evan Turner</t>
  </si>
  <si>
    <t>Mason Plumlee</t>
  </si>
  <si>
    <t>Allen Crabbe</t>
  </si>
  <si>
    <t>Patrick Patterson</t>
  </si>
  <si>
    <t>Cody Zeller</t>
  </si>
  <si>
    <t>Al Jefferson</t>
  </si>
  <si>
    <t>Zach Randolph</t>
  </si>
  <si>
    <t>Jahlil Okafor</t>
  </si>
  <si>
    <t>Jrue Holiday</t>
  </si>
  <si>
    <t>Josh Richardson</t>
  </si>
  <si>
    <t>Patrick Beverley</t>
  </si>
  <si>
    <t>Jeremy Lin</t>
  </si>
  <si>
    <t>Alex Len</t>
  </si>
  <si>
    <t>Dwight Howard</t>
  </si>
  <si>
    <t>Will Barton</t>
  </si>
  <si>
    <t>Jared Dudley</t>
  </si>
  <si>
    <t>Chris McCullough</t>
  </si>
  <si>
    <t>Marcus Smart</t>
  </si>
  <si>
    <t>Ivica Zubac</t>
  </si>
  <si>
    <t>Lou Williams</t>
  </si>
  <si>
    <t>Kyle Korver</t>
  </si>
  <si>
    <t>Ian Mahinmi</t>
  </si>
  <si>
    <t>Devin Booker</t>
  </si>
  <si>
    <t>T.J. Warren</t>
  </si>
  <si>
    <t>Larry Nance Jr.</t>
  </si>
  <si>
    <t>Bradley Beal</t>
  </si>
  <si>
    <t>Zach LaVine</t>
  </si>
  <si>
    <t>Langston Galloway</t>
  </si>
  <si>
    <t>Deron Williams</t>
  </si>
  <si>
    <t>Joel Embiid</t>
  </si>
  <si>
    <t>Mario Hezonja</t>
  </si>
  <si>
    <t>Buddy Hield</t>
  </si>
  <si>
    <t>Ersan Ilyasova</t>
  </si>
  <si>
    <t>Justise Winslow</t>
  </si>
  <si>
    <t>Andre Roberson</t>
  </si>
  <si>
    <t>Miles Plumlee</t>
  </si>
  <si>
    <t>Taj Gibson</t>
  </si>
  <si>
    <t>Amir Johnson</t>
  </si>
  <si>
    <t>Ed Davis</t>
  </si>
  <si>
    <t>Jusuf Nurkic</t>
  </si>
  <si>
    <t>Eric Gordon</t>
  </si>
  <si>
    <t>Willie Cauley-Stein</t>
  </si>
  <si>
    <t>Zaza Pachulia</t>
  </si>
  <si>
    <t>Cory Joseph</t>
  </si>
  <si>
    <t>Caris LeVert</t>
  </si>
  <si>
    <t>Jordan Hill</t>
  </si>
  <si>
    <t>Tyson Chandler</t>
  </si>
  <si>
    <t>Tyreke Evans</t>
  </si>
  <si>
    <t>Tyler Johnson</t>
  </si>
  <si>
    <t>Roy Hibbert</t>
  </si>
  <si>
    <t>Mirza Teletovic</t>
  </si>
  <si>
    <t>Matt Barnes</t>
  </si>
  <si>
    <t>P.J. Tucker</t>
  </si>
  <si>
    <t>Jamal Crawford</t>
  </si>
  <si>
    <t>Tony Allen</t>
  </si>
  <si>
    <t>Kelly Olynyk</t>
  </si>
  <si>
    <t>David West</t>
  </si>
  <si>
    <t>Wilson Chandler</t>
  </si>
  <si>
    <t>Patty Mills</t>
  </si>
  <si>
    <t>Michael Kidd-Gilchrist</t>
  </si>
  <si>
    <t>Denzel Valentine</t>
  </si>
  <si>
    <t>Norman Powell</t>
  </si>
  <si>
    <t>Jerryd Bayless</t>
  </si>
  <si>
    <t>Solomon Hill</t>
  </si>
  <si>
    <t>Tony Parker</t>
  </si>
  <si>
    <t>Trey Lyles</t>
  </si>
  <si>
    <t>Darren Collison</t>
  </si>
  <si>
    <t>Kyle Anderson</t>
  </si>
  <si>
    <t>Luis Scola</t>
  </si>
  <si>
    <t>Terrence Jones</t>
  </si>
  <si>
    <t>Bojan Bogdanovic</t>
  </si>
  <si>
    <t>Brandon Ingram</t>
  </si>
  <si>
    <t>E'Twaun Moore</t>
  </si>
  <si>
    <t>Kris Dunn</t>
  </si>
  <si>
    <t>Michael Carter-Williams</t>
  </si>
  <si>
    <t>Michael Beasley</t>
  </si>
  <si>
    <t>Maurice Harkless</t>
  </si>
  <si>
    <t>Matthew Dellavedova</t>
  </si>
  <si>
    <t>Andre Iguodala</t>
  </si>
  <si>
    <t>C.J. Miles</t>
  </si>
  <si>
    <t>Jeff Green</t>
  </si>
  <si>
    <t>Gerald Henderson</t>
  </si>
  <si>
    <t>Omri Casspi</t>
  </si>
  <si>
    <t>Ben Simmons</t>
  </si>
  <si>
    <t>Corey Brewer</t>
  </si>
  <si>
    <t>John Henson</t>
  </si>
  <si>
    <t>Terrence Ross</t>
  </si>
  <si>
    <t>Derrick Rose</t>
  </si>
  <si>
    <t>Shaun Livingston</t>
  </si>
  <si>
    <t>James Johnson</t>
  </si>
  <si>
    <t>Cole Aldrich</t>
  </si>
  <si>
    <t>Thabo Sefolosha</t>
  </si>
  <si>
    <t>Arron Afflalo</t>
  </si>
  <si>
    <t>Justin Anderson</t>
  </si>
  <si>
    <t>Bobby Portis</t>
  </si>
  <si>
    <t>Jon Leuer</t>
  </si>
  <si>
    <t>Wesley Johnson</t>
  </si>
  <si>
    <t>Brandan Wright</t>
  </si>
  <si>
    <t>Iman Shumpert</t>
  </si>
  <si>
    <t>Stanley Johnson</t>
  </si>
  <si>
    <t>Kosta Koufos</t>
  </si>
  <si>
    <t>Nemanja Bjelica</t>
  </si>
  <si>
    <t>Doug McDermott</t>
  </si>
  <si>
    <t>Dion Waiters</t>
  </si>
  <si>
    <t>Manu Ginobili</t>
  </si>
  <si>
    <t>Derrick Williams</t>
  </si>
  <si>
    <t>Ty Lawson</t>
  </si>
  <si>
    <t>Channing Frye</t>
  </si>
  <si>
    <t>Festus Ezeli</t>
  </si>
  <si>
    <t>Domantas Sabonis</t>
  </si>
  <si>
    <t>Emmanuel Mudiay</t>
  </si>
  <si>
    <t>Jerami Grant</t>
  </si>
  <si>
    <t>Brandon Bass</t>
  </si>
  <si>
    <t>Jerian Grant</t>
  </si>
  <si>
    <t>Ben McLemore</t>
  </si>
  <si>
    <t>Hollis Thompson</t>
  </si>
  <si>
    <t>Cameron Payne</t>
  </si>
  <si>
    <t>Joe Johnson</t>
  </si>
  <si>
    <t>Meyers Leonard</t>
  </si>
  <si>
    <t>Darrell Arthur</t>
  </si>
  <si>
    <t>Shabazz Muhammad</t>
  </si>
  <si>
    <t>T.J. McConnell</t>
  </si>
  <si>
    <t>Austin Rivers</t>
  </si>
  <si>
    <t>Marreese Speights</t>
  </si>
  <si>
    <t>Dante Cunningham</t>
  </si>
  <si>
    <t>Timothe Luwawu</t>
  </si>
  <si>
    <t>Guillermo Hernangomez</t>
  </si>
  <si>
    <t>James Ennis</t>
  </si>
  <si>
    <t>Leandro Barbosa</t>
  </si>
  <si>
    <t>Joffrey Lauvergne</t>
  </si>
  <si>
    <t>Mike Scott</t>
  </si>
  <si>
    <t>Jamal Murray</t>
  </si>
  <si>
    <t>Tomas Satoransky</t>
  </si>
  <si>
    <t>Randy Foye</t>
  </si>
  <si>
    <t>Tim Hardaway</t>
  </si>
  <si>
    <t>Nene Hilario</t>
  </si>
  <si>
    <t>Jeremy Lamb</t>
  </si>
  <si>
    <t>Deyonta Davis</t>
  </si>
  <si>
    <t>Tony Snell</t>
  </si>
  <si>
    <t>Quincy Pondexter</t>
  </si>
  <si>
    <t>Alec Burks</t>
  </si>
  <si>
    <t>Brandon Jennings</t>
  </si>
  <si>
    <t>Boris Diaw</t>
  </si>
  <si>
    <t>Cheick Diallo</t>
  </si>
  <si>
    <t>Marquese Chriss</t>
  </si>
  <si>
    <t>Marco Belinelli</t>
  </si>
  <si>
    <t>Garrett Temple</t>
  </si>
  <si>
    <t>Kyle O'Quinn</t>
  </si>
  <si>
    <t>Rodney Stuckey</t>
  </si>
  <si>
    <t>Seth Curry</t>
  </si>
  <si>
    <t>Taurean Prince</t>
  </si>
  <si>
    <t>Alonzo Gee</t>
  </si>
  <si>
    <t>Dante Exum</t>
  </si>
  <si>
    <t>A.J. Hammons</t>
  </si>
  <si>
    <t>Boban Marjanovic</t>
  </si>
  <si>
    <t>Ish Smith</t>
  </si>
  <si>
    <t>Jonas Jerebko</t>
  </si>
  <si>
    <t>Spencer Hawes</t>
  </si>
  <si>
    <t>David Lee</t>
  </si>
  <si>
    <t>Omer Asik</t>
  </si>
  <si>
    <t>Kris Humphries</t>
  </si>
  <si>
    <t>Mike Dunleavy</t>
  </si>
  <si>
    <t>Pablo Prigioni</t>
  </si>
  <si>
    <t>Josh McRoberts</t>
  </si>
  <si>
    <t>Trey Burke</t>
  </si>
  <si>
    <t>Salah Mejri</t>
  </si>
  <si>
    <t>Sergio Rodriguez</t>
  </si>
  <si>
    <t>Aron Baynes</t>
  </si>
  <si>
    <t>D.J. Augustin</t>
  </si>
  <si>
    <t>Archie Goodwin</t>
  </si>
  <si>
    <t>Lavoy Allen</t>
  </si>
  <si>
    <t>Donatas Motiejunas</t>
  </si>
  <si>
    <t>Dragan Bender</t>
  </si>
  <si>
    <t>Wayne Ellington</t>
  </si>
  <si>
    <t>DeAndre Bembry</t>
  </si>
  <si>
    <t>Kelly Oubre</t>
  </si>
  <si>
    <t>Terry Rozier</t>
  </si>
  <si>
    <t>Tyler Ulis</t>
  </si>
  <si>
    <t>Tyler Zeller</t>
  </si>
  <si>
    <t>Marcus Thornton</t>
  </si>
  <si>
    <t>Jason Smith</t>
  </si>
  <si>
    <t>Nik Stauskas</t>
  </si>
  <si>
    <t>Tiago Splitter</t>
  </si>
  <si>
    <t>Luke Babbitt</t>
  </si>
  <si>
    <t>Anthony Tolliver</t>
  </si>
  <si>
    <t>Greivis Vasquez</t>
  </si>
  <si>
    <t>Jakob Poeltl</t>
  </si>
  <si>
    <t>K.J. McDaniels</t>
  </si>
  <si>
    <t>Andrew Nicholson</t>
  </si>
  <si>
    <t>Paul Pierce</t>
  </si>
  <si>
    <t>Chris Andersen</t>
  </si>
  <si>
    <t>Gerald Green</t>
  </si>
  <si>
    <t>James Jones</t>
  </si>
  <si>
    <t>Quincy Acy</t>
  </si>
  <si>
    <t>Rashad Vaughn</t>
  </si>
  <si>
    <t>Luc Mbah a Moute</t>
  </si>
  <si>
    <t>Jarrett Jack</t>
  </si>
  <si>
    <t>Kyle Singler</t>
  </si>
  <si>
    <t>Dewayne Dedmon</t>
  </si>
  <si>
    <t>Jameer Nelson</t>
  </si>
  <si>
    <t>Aaron Brooks</t>
  </si>
  <si>
    <t>Henry Ellenson</t>
  </si>
  <si>
    <t>Alex Abrines</t>
  </si>
  <si>
    <t>Anthony Morrow</t>
  </si>
  <si>
    <t>Kay Felder</t>
  </si>
  <si>
    <t>Richard Jefferson</t>
  </si>
  <si>
    <t>Noah Vonleh</t>
  </si>
  <si>
    <t>Jakarr Sampson</t>
  </si>
  <si>
    <t>Brandon Rush</t>
  </si>
  <si>
    <t>Raymond Felton</t>
  </si>
  <si>
    <t>Lance Thomas</t>
  </si>
  <si>
    <t>Jason Terry</t>
  </si>
  <si>
    <t>Juan Hernangomez</t>
  </si>
  <si>
    <t>Wade Baldwin</t>
  </si>
  <si>
    <t>Paul Zipser</t>
  </si>
  <si>
    <t>Beno Udrih</t>
  </si>
  <si>
    <t>Jaylen Brown</t>
  </si>
  <si>
    <t>Malik Beasley</t>
  </si>
  <si>
    <t>Jonathon Simmons</t>
  </si>
  <si>
    <t>Justin Holiday</t>
  </si>
  <si>
    <t>Alan Anderson</t>
  </si>
  <si>
    <t>Richaun Holmes</t>
  </si>
  <si>
    <t>Ronnie Price</t>
  </si>
  <si>
    <t>Ramon Sessions</t>
  </si>
  <si>
    <t>JaMychal Green</t>
  </si>
  <si>
    <t>Sam Dekker</t>
  </si>
  <si>
    <t>Jose Calderon</t>
  </si>
  <si>
    <t>Sasha Vujacic</t>
  </si>
  <si>
    <t>Tim Frazier</t>
  </si>
  <si>
    <t>Lucas Nogueira</t>
  </si>
  <si>
    <t>Jordan Adams</t>
  </si>
  <si>
    <t>Yi Jianlian</t>
  </si>
  <si>
    <t>Vince Carter</t>
  </si>
  <si>
    <t>Brian Roberts</t>
  </si>
  <si>
    <t>Demetrius Jackson</t>
  </si>
  <si>
    <t>Jeff Withey</t>
  </si>
  <si>
    <t>Mitch McGary</t>
  </si>
  <si>
    <t>Ray McCallum</t>
  </si>
  <si>
    <t>Shelvin Mack</t>
  </si>
  <si>
    <t>Joe Ingles</t>
  </si>
  <si>
    <t>Justin Hamilton</t>
  </si>
  <si>
    <t>Chris Bosh</t>
  </si>
  <si>
    <t>Malcolm Delaney</t>
  </si>
  <si>
    <t>Malcolm Brogdon</t>
  </si>
  <si>
    <t>Josh Huestis</t>
  </si>
  <si>
    <t>Isaiah Whitehead</t>
  </si>
  <si>
    <t>Dorian Finney-Smith</t>
  </si>
  <si>
    <t>Nick Collison</t>
  </si>
  <si>
    <t>Ian Clark</t>
  </si>
  <si>
    <t>Alan Williams</t>
  </si>
  <si>
    <t>Khris Middleton</t>
  </si>
  <si>
    <t>C.J. Watson</t>
  </si>
  <si>
    <t>Georges Niang</t>
  </si>
  <si>
    <t>Jake Layman</t>
  </si>
  <si>
    <t>Georgios Papagiannis</t>
  </si>
  <si>
    <t>Troy Daniels</t>
  </si>
  <si>
    <t>R.J. Hunter</t>
  </si>
  <si>
    <t>Chinanu Onuaku</t>
  </si>
  <si>
    <t>Willie Reed</t>
  </si>
  <si>
    <t>Anthony Bennett</t>
  </si>
  <si>
    <t>Shabazz Napier</t>
  </si>
  <si>
    <t>Spencer Dinwiddie</t>
  </si>
  <si>
    <t>Jordan Mickey</t>
  </si>
  <si>
    <t>Gary Payton II</t>
  </si>
  <si>
    <t>Malachi Richardson</t>
  </si>
  <si>
    <t>Christian Wood</t>
  </si>
  <si>
    <t>Montrezl Harrell</t>
  </si>
  <si>
    <t>Isaiah Canaan</t>
  </si>
  <si>
    <t>Nick Young</t>
  </si>
  <si>
    <t>Cristiano Felicio</t>
  </si>
  <si>
    <t>Tyus Jones</t>
  </si>
  <si>
    <t>Tarik Black</t>
  </si>
  <si>
    <t>Glenn Robinson</t>
  </si>
  <si>
    <t>Anderson Varejao</t>
  </si>
  <si>
    <t>Jarell Martin</t>
  </si>
  <si>
    <t>Pascal Siakam</t>
  </si>
  <si>
    <t>JaVale McGee</t>
  </si>
  <si>
    <t>Mike Muscala</t>
  </si>
  <si>
    <t>Sean Kilpatrick</t>
  </si>
  <si>
    <t>Kevon Looney</t>
  </si>
  <si>
    <t>Kevin Seraphin</t>
  </si>
  <si>
    <t>Brice Johnson</t>
  </si>
  <si>
    <t>Reggie Bullock</t>
  </si>
  <si>
    <t>Jeremy Evans</t>
  </si>
  <si>
    <t>Joe Harris</t>
  </si>
  <si>
    <t>#</t>
  </si>
  <si>
    <t>RND</t>
  </si>
  <si>
    <t>VALUE</t>
  </si>
  <si>
    <t>NAME</t>
  </si>
  <si>
    <t>POS</t>
  </si>
  <si>
    <t>TEAM</t>
  </si>
  <si>
    <t>INFO</t>
  </si>
  <si>
    <t>MINS</t>
  </si>
  <si>
    <t>REB</t>
  </si>
  <si>
    <t>TO</t>
  </si>
  <si>
    <t>PG/SG</t>
  </si>
  <si>
    <t>GSW</t>
  </si>
  <si>
    <t>SF/PF</t>
  </si>
  <si>
    <t>SG/SF</t>
  </si>
  <si>
    <t>HOU</t>
  </si>
  <si>
    <t>SAS</t>
  </si>
  <si>
    <t>PF/C</t>
  </si>
  <si>
    <t>NOP</t>
  </si>
  <si>
    <t>GTD</t>
  </si>
  <si>
    <t>C</t>
  </si>
  <si>
    <t>MIA</t>
  </si>
  <si>
    <t>PG</t>
  </si>
  <si>
    <t>OKC</t>
  </si>
  <si>
    <t>LAC</t>
  </si>
  <si>
    <t>MIN</t>
  </si>
  <si>
    <t>SG/SF/PF</t>
  </si>
  <si>
    <t>IND</t>
  </si>
  <si>
    <t>POR</t>
  </si>
  <si>
    <t>TOR</t>
  </si>
  <si>
    <t>CLE</t>
  </si>
  <si>
    <t>BOS</t>
  </si>
  <si>
    <t>CHI</t>
  </si>
  <si>
    <t>CHA</t>
  </si>
  <si>
    <t>WAS</t>
  </si>
  <si>
    <t>PHX</t>
  </si>
  <si>
    <t>ATL</t>
  </si>
  <si>
    <t>SAC</t>
  </si>
  <si>
    <t>MIL</t>
  </si>
  <si>
    <t>NYK</t>
  </si>
  <si>
    <t>BKN</t>
  </si>
  <si>
    <t>ORL</t>
  </si>
  <si>
    <t>MEM</t>
  </si>
  <si>
    <t>UTA</t>
  </si>
  <si>
    <t>DEN</t>
  </si>
  <si>
    <t>DAL</t>
  </si>
  <si>
    <t>PHI</t>
  </si>
  <si>
    <t>SF</t>
  </si>
  <si>
    <t>DET</t>
  </si>
  <si>
    <t>O</t>
  </si>
  <si>
    <t>SG</t>
  </si>
  <si>
    <t>INJ</t>
  </si>
  <si>
    <t>LAL</t>
  </si>
  <si>
    <t>NA</t>
  </si>
  <si>
    <t>RANK</t>
  </si>
  <si>
    <t>TOTAL</t>
  </si>
  <si>
    <t>PHO</t>
  </si>
  <si>
    <t>Louis Williams</t>
  </si>
  <si>
    <t>Tim Hardaway Jr.</t>
  </si>
  <si>
    <t>Jodie Meeks</t>
  </si>
  <si>
    <t>Devin Harris</t>
  </si>
  <si>
    <t>James Michael McAdoo</t>
  </si>
  <si>
    <t>Tony Wroten</t>
  </si>
  <si>
    <t>player</t>
  </si>
  <si>
    <t>TPM</t>
  </si>
  <si>
    <t>JJ Redick</t>
  </si>
  <si>
    <t>Otto Porter Jr.</t>
  </si>
  <si>
    <t>Andrew Michael Bogut</t>
  </si>
  <si>
    <t>Lance Stephenson</t>
  </si>
  <si>
    <t>J.J. Barea</t>
  </si>
  <si>
    <t>Mario Chalmers</t>
  </si>
  <si>
    <t>Raul Neto</t>
  </si>
  <si>
    <t>DFBP</t>
  </si>
  <si>
    <t>HTBB</t>
  </si>
  <si>
    <t>ESPN</t>
  </si>
  <si>
    <t>FBNinja</t>
  </si>
  <si>
    <t>Jordan Farmar</t>
  </si>
  <si>
    <t>Alexis Ajinca</t>
  </si>
  <si>
    <t>Thon Maker</t>
  </si>
  <si>
    <t>Steve Novak</t>
  </si>
  <si>
    <t>C.J. Wilcox</t>
  </si>
  <si>
    <t>Briante Weber</t>
  </si>
  <si>
    <t>Marcelo Huertas</t>
  </si>
  <si>
    <t>Udonis Haslem</t>
  </si>
  <si>
    <t>Tyler Ennis</t>
  </si>
  <si>
    <t>Jarell Eddie</t>
  </si>
  <si>
    <t>Delon Wright</t>
  </si>
  <si>
    <t>Anthony Brown</t>
  </si>
  <si>
    <t>Luc Richard Mbah a Moute</t>
  </si>
  <si>
    <t>Chris Johnson</t>
  </si>
  <si>
    <t>Mike Miller</t>
  </si>
  <si>
    <t>Kelly Oubre Jr.</t>
  </si>
  <si>
    <t>Glenn Robinson III</t>
  </si>
  <si>
    <t>John Jenkins</t>
  </si>
  <si>
    <t>Johnny O'Bryant</t>
  </si>
  <si>
    <t>Darrun Hilliard</t>
  </si>
  <si>
    <t>Axel Toupane</t>
  </si>
  <si>
    <t>Joe Young</t>
  </si>
  <si>
    <t>Jordan McRae</t>
  </si>
  <si>
    <t>Adreian Payne</t>
  </si>
  <si>
    <t>Lamar Patterson</t>
  </si>
  <si>
    <t>Chris Copeland</t>
  </si>
  <si>
    <t>Walter Tavares</t>
  </si>
  <si>
    <t>Lorenzo Brown</t>
  </si>
  <si>
    <t>Aaron Harrison</t>
  </si>
  <si>
    <t>Bruno Caboclo</t>
  </si>
  <si>
    <t>Pat Connaughton</t>
  </si>
  <si>
    <t>Rakeem Christmas</t>
  </si>
  <si>
    <t>Damjan Rudez</t>
  </si>
  <si>
    <t>Ryan Kelly</t>
  </si>
  <si>
    <t>James Young</t>
  </si>
  <si>
    <t>Robert Sacre</t>
  </si>
  <si>
    <t>Jarnell Stokes</t>
  </si>
  <si>
    <t>0..0</t>
  </si>
  <si>
    <t>Louis Amundson</t>
  </si>
  <si>
    <t>Luis Montero</t>
  </si>
  <si>
    <t>GP</t>
  </si>
  <si>
    <t>Platform weights</t>
  </si>
  <si>
    <t>final_value</t>
  </si>
  <si>
    <t>Value</t>
  </si>
  <si>
    <t>New Value</t>
  </si>
  <si>
    <t>Updated GP</t>
  </si>
  <si>
    <r>
      <t>James Harden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PG,SG,G)</t>
    </r>
    <r>
      <rPr>
        <sz val="12"/>
        <color rgb="FF212121"/>
        <rFont val="Helvetica Neue"/>
      </rPr>
      <t> </t>
    </r>
  </si>
  <si>
    <r>
      <t>Russell Westbrook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PG,G)</t>
    </r>
    <r>
      <rPr>
        <sz val="12"/>
        <color rgb="FF212121"/>
        <rFont val="Helvetica Neue"/>
      </rPr>
      <t> </t>
    </r>
  </si>
  <si>
    <r>
      <t>Anthony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</si>
  <si>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DeMarcus Cousins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</si>
  <si>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Durant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</si>
  <si>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Stephen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</si>
  <si>
    <r>
      <t>Damian Lillard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</si>
  <si>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LeBron James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</si>
  <si>
    <r>
      <t>DeMar DeRozan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</si>
  <si>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Isaiah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</si>
  <si>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Kyrie Irving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</si>
  <si>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Karl-Anthony Towns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</si>
  <si>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Paul George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</si>
  <si>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Kawhi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</si>
  <si>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Kemba Walker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</si>
  <si>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C.J. McCollum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</si>
  <si>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Giannis Antetokounmpo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</si>
  <si>
    <r>
      <t>Jimmy Butler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</si>
  <si>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Blake Griffin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</si>
  <si>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John Wall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PG,G)</t>
    </r>
    <r>
      <rPr>
        <sz val="12"/>
        <color rgb="FF212121"/>
        <rFont val="Helvetica Neue"/>
      </rPr>
      <t> </t>
    </r>
  </si>
  <si>
    <r>
      <t>Klay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</si>
  <si>
    <r>
      <t>Andrew Wiggins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</si>
  <si>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Carmelo Anthony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</si>
  <si>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Bradley Beal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</si>
  <si>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Gordon Hayward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SG,SF,F)</t>
    </r>
    <r>
      <rPr>
        <sz val="12"/>
        <color rgb="FF212121"/>
        <rFont val="Helvetica Neue"/>
      </rPr>
      <t> </t>
    </r>
  </si>
  <si>
    <r>
      <t>Kyle Lowry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PG,G)</t>
    </r>
    <r>
      <rPr>
        <sz val="12"/>
        <color rgb="FF212121"/>
        <rFont val="Helvetica Neue"/>
      </rPr>
      <t> </t>
    </r>
  </si>
  <si>
    <r>
      <t>Devin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</si>
  <si>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Brook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C)</t>
    </r>
    <r>
      <rPr>
        <sz val="12"/>
        <color rgb="FF212121"/>
        <rFont val="Helvetica Neue"/>
      </rPr>
      <t> </t>
    </r>
  </si>
  <si>
    <r>
      <t>Chris Paul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PG,G)</t>
    </r>
    <r>
      <rPr>
        <sz val="12"/>
        <color rgb="FF212121"/>
        <rFont val="Helvetica Neue"/>
      </rPr>
      <t> </t>
    </r>
  </si>
  <si>
    <r>
      <t>Eric Bledsoe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</si>
  <si>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Mike Conley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</si>
  <si>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Dennis Schroder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</si>
  <si>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Marc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</si>
  <si>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Dwyane Wade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</si>
  <si>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Kristaps Porzingis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</si>
  <si>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LaMarcus Aldridge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</si>
  <si>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Goran Dragic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</si>
  <si>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Joel Embiid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</si>
  <si>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Paul Millsap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</si>
  <si>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Love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</si>
  <si>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Victor Oladipo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</si>
  <si>
    <r>
      <t>Evan Fournier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</si>
  <si>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D'Angelo Russell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</si>
  <si>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Harrison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SF,PF,F)</t>
    </r>
    <r>
      <rPr>
        <sz val="12"/>
        <color rgb="FF212121"/>
        <rFont val="Helvetica Neue"/>
      </rPr>
      <t> </t>
    </r>
  </si>
  <si>
    <r>
      <t>Hassan Whiteside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</si>
  <si>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Vucevic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</si>
  <si>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Danilo Gallinari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</si>
  <si>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Nikola Jokic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</si>
  <si>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Tobias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</si>
  <si>
    <r>
      <t>Jrue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</si>
  <si>
    <r>
      <t>Khris Middleton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</si>
  <si>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Avery Bradley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</si>
  <si>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J.J. Redick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</si>
  <si>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Reggie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</si>
  <si>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Jeff Teague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</si>
  <si>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Eric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SG,G)</t>
    </r>
    <r>
      <rPr>
        <sz val="12"/>
        <color rgb="FF212121"/>
        <rFont val="Helvetica Neue"/>
      </rPr>
      <t> </t>
    </r>
  </si>
  <si>
    <r>
      <t>Dirk Nowitzki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</si>
  <si>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Myles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</si>
  <si>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Ryan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</si>
  <si>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Lou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</si>
  <si>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Jabari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</si>
  <si>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George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</si>
  <si>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Drummond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PF,C)</t>
    </r>
    <r>
      <rPr>
        <sz val="12"/>
        <color rgb="FF212121"/>
        <rFont val="Helvetica Neue"/>
      </rPr>
      <t> </t>
    </r>
  </si>
  <si>
    <r>
      <t>Al Horford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PF,C)</t>
    </r>
    <r>
      <rPr>
        <sz val="12"/>
        <color rgb="FF212121"/>
        <rFont val="Helvetica Neue"/>
      </rPr>
      <t> </t>
    </r>
  </si>
  <si>
    <r>
      <t>Nicolas Batum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</si>
  <si>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Markieff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SF,PF,F)</t>
    </r>
    <r>
      <rPr>
        <sz val="12"/>
        <color rgb="FF212121"/>
        <rFont val="Helvetica Neue"/>
      </rPr>
      <t> </t>
    </r>
  </si>
  <si>
    <r>
      <t>Rudy Gay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</si>
  <si>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Jeremy Lin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</si>
  <si>
    <r>
      <t>Kentavious Caldwell-Pope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</si>
  <si>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Enes Kanter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</si>
  <si>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Wesley Matthews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</si>
  <si>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Hardaway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</si>
  <si>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Derrick Rose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</si>
  <si>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Wilson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</si>
  <si>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Serge Ibaka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PF,C,F)</t>
    </r>
    <r>
      <rPr>
        <sz val="12"/>
        <color rgb="FF212121"/>
        <rFont val="Helvetica Neue"/>
      </rPr>
      <t> </t>
    </r>
  </si>
  <si>
    <r>
      <t>Julius Randle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</si>
  <si>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Derrick Favors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PF,C,F)</t>
    </r>
    <r>
      <rPr>
        <sz val="12"/>
        <color rgb="FF212121"/>
        <rFont val="Helvetica Neue"/>
      </rPr>
      <t> </t>
    </r>
  </si>
  <si>
    <r>
      <t>Dwight Howard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</si>
  <si>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Pau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</si>
  <si>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Rodney Hood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</si>
  <si>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Robert Covington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</si>
  <si>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Dion Waiters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</si>
  <si>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Otto Porter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</si>
  <si>
    <r>
      <t>Darren Collison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</si>
  <si>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Jonas Valanciunas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C)</t>
    </r>
    <r>
      <rPr>
        <sz val="12"/>
        <color rgb="FF212121"/>
        <rFont val="Helvetica Neue"/>
      </rPr>
      <t> </t>
    </r>
  </si>
  <si>
    <r>
      <t>Greg Monroe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</si>
  <si>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Jordan Clarkson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</si>
  <si>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Ben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</si>
  <si>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Zach Randolph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PF,C,F)</t>
    </r>
    <r>
      <rPr>
        <sz val="12"/>
        <color rgb="FF212121"/>
        <rFont val="Helvetica Neue"/>
      </rPr>
      <t> </t>
    </r>
  </si>
  <si>
    <r>
      <t>Gary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</si>
  <si>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T.J. Warren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SF,F)</t>
    </r>
    <r>
      <rPr>
        <sz val="12"/>
        <color rgb="FF212121"/>
        <rFont val="Helvetica Neue"/>
      </rPr>
      <t> </t>
    </r>
  </si>
  <si>
    <r>
      <t>Marcus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SF,PF,F)</t>
    </r>
    <r>
      <rPr>
        <sz val="12"/>
        <color rgb="FF212121"/>
        <rFont val="Helvetica Neue"/>
      </rPr>
      <t> </t>
    </r>
  </si>
  <si>
    <r>
      <t>Brandon Knight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</si>
  <si>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Aaron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SF,PF,F)</t>
    </r>
    <r>
      <rPr>
        <sz val="12"/>
        <color rgb="FF212121"/>
        <rFont val="Helvetica Neue"/>
      </rPr>
      <t> </t>
    </r>
  </si>
  <si>
    <r>
      <t>Dario Saric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</si>
  <si>
    <r>
      <t>Rudy Gobert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C)</t>
    </r>
    <r>
      <rPr>
        <sz val="12"/>
        <color rgb="FF212121"/>
        <rFont val="Helvetica Neue"/>
      </rPr>
      <t> </t>
    </r>
  </si>
  <si>
    <r>
      <t>Tyreke Evans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</si>
  <si>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Elfrid Payton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</si>
  <si>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Buddy Hield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SG,G)</t>
    </r>
    <r>
      <rPr>
        <sz val="12"/>
        <color rgb="FF212121"/>
        <rFont val="Helvetica Neue"/>
      </rPr>
      <t> </t>
    </r>
  </si>
  <si>
    <r>
      <t>Zach LaVine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</si>
  <si>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Deron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</si>
  <si>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DeAndre Jordan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C)</t>
    </r>
    <r>
      <rPr>
        <sz val="12"/>
        <color rgb="FF212121"/>
        <rFont val="Helvetica Neue"/>
      </rPr>
      <t> </t>
    </r>
  </si>
  <si>
    <r>
      <t>Chandler Parsons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</si>
  <si>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Jusuf Nurkic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</si>
  <si>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Ersan Ilyasova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</si>
  <si>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 Barton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</si>
  <si>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Jae Crowder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</si>
  <si>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Draymond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</si>
  <si>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Jamal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</si>
  <si>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Seth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</si>
  <si>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Ingram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</si>
  <si>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Clint Capela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</si>
  <si>
    <r>
      <t>Tyler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</si>
  <si>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Markelle Fultz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</si>
  <si>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Malcolm Brogdon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</si>
  <si>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Trevor Ariza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</si>
  <si>
    <r>
      <t>Bojan Bogdanovic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</si>
  <si>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Thaddeus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SF,PF,F)</t>
    </r>
    <r>
      <rPr>
        <sz val="12"/>
        <color rgb="FF212121"/>
        <rFont val="Helvetica Neue"/>
      </rPr>
      <t> </t>
    </r>
  </si>
  <si>
    <r>
      <t>Jamal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SG,SF,G)</t>
    </r>
    <r>
      <rPr>
        <sz val="12"/>
        <color rgb="FF212121"/>
        <rFont val="Helvetica Neue"/>
      </rPr>
      <t> </t>
    </r>
  </si>
  <si>
    <r>
      <t>Ricky Rubio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</si>
  <si>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Monta Ellis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</si>
  <si>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Jahlil Okafor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</si>
  <si>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Marcin Gortat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</si>
  <si>
    <r>
      <t>Steven Adams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</si>
  <si>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Terrence Ross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</si>
  <si>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Josh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SG,SF,F)</t>
    </r>
    <r>
      <rPr>
        <sz val="12"/>
        <color rgb="FF212121"/>
        <rFont val="Helvetica Neue"/>
      </rPr>
      <t> </t>
    </r>
  </si>
  <si>
    <r>
      <t>Marvin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SF,PF,F)</t>
    </r>
    <r>
      <rPr>
        <sz val="12"/>
        <color rgb="FF212121"/>
        <rFont val="Helvetica Neue"/>
      </rPr>
      <t> </t>
    </r>
  </si>
  <si>
    <r>
      <t>Shabazz Muhammad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</si>
  <si>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Sean Kilpatrick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</si>
  <si>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Kent Bazemore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</si>
  <si>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Kidd-Gilchrist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</si>
  <si>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</si>
  <si>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James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SF,PF,F)</t>
    </r>
    <r>
      <rPr>
        <sz val="12"/>
        <color rgb="FF212121"/>
        <rFont val="Helvetica Neue"/>
      </rPr>
      <t> </t>
    </r>
  </si>
  <si>
    <r>
      <t>Austin Rivers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PG,SG,F)</t>
    </r>
    <r>
      <rPr>
        <sz val="12"/>
        <color rgb="FF212121"/>
        <rFont val="Helvetica Neue"/>
      </rPr>
      <t> </t>
    </r>
  </si>
  <si>
    <r>
      <t>Frank Kaminsky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</si>
  <si>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C.J. Miles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</si>
  <si>
    <r>
      <t>Yogi Ferrell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</si>
  <si>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Emmanuel Mudiay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</si>
  <si>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Robin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C)</t>
    </r>
    <r>
      <rPr>
        <sz val="12"/>
        <color rgb="FF212121"/>
        <rFont val="Helvetica Neue"/>
      </rPr>
      <t> </t>
    </r>
  </si>
  <si>
    <r>
      <t>Allen Crabbe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</si>
  <si>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Marcus Smart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</si>
  <si>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Dennis Smith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G,PG)</t>
    </r>
    <r>
      <rPr>
        <sz val="12"/>
        <color rgb="FF212121"/>
        <rFont val="Helvetica Neue"/>
      </rPr>
      <t> </t>
    </r>
  </si>
  <si>
    <r>
      <t>Josh Richardson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SF,G,SG)</t>
    </r>
    <r>
      <rPr>
        <sz val="12"/>
        <color rgb="FF212121"/>
        <rFont val="Helvetica Neue"/>
      </rPr>
      <t> </t>
    </r>
  </si>
  <si>
    <r>
      <t>Taj Gibson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</si>
  <si>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Olynyk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</si>
  <si>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Gerald Henderson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</si>
  <si>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Mirotic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SF,PF,F)</t>
    </r>
    <r>
      <rPr>
        <sz val="12"/>
        <color rgb="FF212121"/>
        <rFont val="Helvetica Neue"/>
      </rPr>
      <t> </t>
    </r>
  </si>
  <si>
    <r>
      <t>DeMarre Carroll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</si>
  <si>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Evan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SG,SF,F)</t>
    </r>
    <r>
      <rPr>
        <sz val="12"/>
        <color rgb="FF212121"/>
        <rFont val="Helvetica Neue"/>
      </rPr>
      <t> </t>
    </r>
  </si>
  <si>
    <r>
      <t>Cody Zeller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</si>
  <si>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Courtney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</si>
  <si>
    <r>
      <t>J.R.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</si>
  <si>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Marquese Chriss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</si>
  <si>
    <r>
      <t>Jordan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</si>
  <si>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JaMychal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</si>
  <si>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Kenneth Faried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</si>
  <si>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Terrence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SF,PF,F)</t>
    </r>
    <r>
      <rPr>
        <sz val="12"/>
        <color rgb="FF212121"/>
        <rFont val="Helvetica Neue"/>
      </rPr>
      <t> </t>
    </r>
  </si>
  <si>
    <r>
      <t>Mirza Teletovic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</si>
  <si>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Nerlens Noel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</si>
  <si>
    <r>
      <t>Moe Harkless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SF,F)</t>
    </r>
    <r>
      <rPr>
        <sz val="12"/>
        <color rgb="FF212121"/>
        <rFont val="Helvetica Neue"/>
      </rPr>
      <t> </t>
    </r>
  </si>
  <si>
    <r>
      <t>Luol Deng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</si>
  <si>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Nick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</si>
  <si>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Lonzo Ball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</si>
  <si>
    <r>
      <t>Willy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C)</t>
    </r>
    <r>
      <rPr>
        <sz val="12"/>
        <color rgb="FF212121"/>
        <rFont val="Helvetica Neue"/>
      </rPr>
      <t> </t>
    </r>
  </si>
  <si>
    <r>
      <t>Al-Farouq Aminu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SF,PF,F)</t>
    </r>
    <r>
      <rPr>
        <sz val="12"/>
        <color rgb="FF212121"/>
        <rFont val="Helvetica Neue"/>
      </rPr>
      <t> </t>
    </r>
  </si>
  <si>
    <r>
      <t>Marco Belinelli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</si>
  <si>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De'Aaron Fox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PG,G)</t>
    </r>
    <r>
      <rPr>
        <sz val="12"/>
        <color rgb="FF212121"/>
        <rFont val="Helvetica Neue"/>
      </rPr>
      <t> </t>
    </r>
  </si>
  <si>
    <r>
      <t>Patrick Beverley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</si>
  <si>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Jon Leuer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PF,C,F)</t>
    </r>
    <r>
      <rPr>
        <sz val="12"/>
        <color rgb="FF212121"/>
        <rFont val="Helvetica Neue"/>
      </rPr>
      <t> </t>
    </r>
  </si>
  <si>
    <r>
      <t>Rajon Rondo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</si>
  <si>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Stanley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</si>
  <si>
    <r>
      <t>Timofey Mozgov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</si>
  <si>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Allen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</si>
  <si>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Patty Mills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</si>
  <si>
    <r>
      <t>Justise Winslow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</si>
  <si>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Gorgui Dieng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</si>
  <si>
    <r>
      <t>J.J. Barea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</si>
  <si>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Beasley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</si>
  <si>
    <r>
      <t>Willie Cauley-Stein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</si>
  <si>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Nene Hilario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</si>
  <si>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Jennings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</si>
  <si>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Tristan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PF,C)</t>
    </r>
    <r>
      <rPr>
        <sz val="12"/>
        <color rgb="FF212121"/>
        <rFont val="Helvetica Neue"/>
      </rPr>
      <t> </t>
    </r>
  </si>
  <si>
    <r>
      <t>Joe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</si>
  <si>
    <r>
      <t>Trevor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</si>
  <si>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Korver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</si>
  <si>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Cory Joseph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PG,G)</t>
    </r>
    <r>
      <rPr>
        <sz val="12"/>
        <color rgb="FF212121"/>
        <rFont val="Helvetica Neue"/>
      </rPr>
      <t> </t>
    </r>
  </si>
  <si>
    <r>
      <t>Rondae Hollis-Jefferson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</si>
  <si>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Norman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SG,SF,F)</t>
    </r>
    <r>
      <rPr>
        <sz val="12"/>
        <color rgb="FF212121"/>
        <rFont val="Helvetica Neue"/>
      </rPr>
      <t> </t>
    </r>
  </si>
  <si>
    <r>
      <t>Jeremy Lamb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</si>
  <si>
    <r>
      <t>Alex 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</si>
  <si>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Thon Maker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</si>
  <si>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E'Twaun Moore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</si>
  <si>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Danny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</si>
  <si>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Ish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PG,G)</t>
    </r>
    <r>
      <rPr>
        <sz val="12"/>
        <color rgb="FF212121"/>
        <rFont val="Helvetica Neue"/>
      </rPr>
      <t> </t>
    </r>
  </si>
  <si>
    <r>
      <t>Jayson Tatum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SF,F)</t>
    </r>
    <r>
      <rPr>
        <sz val="12"/>
        <color rgb="FF212121"/>
        <rFont val="Helvetica Neue"/>
      </rPr>
      <t> </t>
    </r>
  </si>
  <si>
    <r>
      <t>Manu Ginobili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</si>
  <si>
    <r>
      <t>Mason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</si>
  <si>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Caris LeVert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</si>
  <si>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Richaun Holmes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</si>
  <si>
    <r>
      <t>Denzel Valentine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</si>
  <si>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Domantas Sabonis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PF,F)</t>
    </r>
    <r>
      <rPr>
        <sz val="12"/>
        <color rgb="FF212121"/>
        <rFont val="Helvetica Neue"/>
      </rPr>
      <t> </t>
    </r>
  </si>
  <si>
    <r>
      <t>Alec Burks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</si>
  <si>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Jerryd Bayless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</si>
  <si>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Tony Snell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</si>
  <si>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P.J. Tucker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</si>
  <si>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</si>
  <si>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</si>
  <si>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Lance Stephenson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</si>
  <si>
    <r>
      <t>Michael Carter-Williams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</si>
  <si>
    <r>
      <t>Ty Lawson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</si>
  <si>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Matthew Dellavedova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</si>
  <si>
    <r>
      <t>Doug McDermott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</si>
  <si>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Clark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</si>
  <si>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John 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</si>
  <si>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Patrick Patterson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PF,C,F)</t>
    </r>
    <r>
      <rPr>
        <sz val="12"/>
        <color rgb="FF212121"/>
        <rFont val="Helvetica Neue"/>
      </rPr>
      <t> </t>
    </r>
  </si>
  <si>
    <r>
      <t>Solomon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</si>
  <si>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Mahinmi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</si>
  <si>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Arron Afflalo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</si>
  <si>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James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</si>
  <si>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Kris Dunn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</si>
  <si>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Iguodala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</si>
  <si>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Jared Dudley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</si>
  <si>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Larry Nance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</si>
  <si>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Vince Carter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SG,SF,F)</t>
    </r>
    <r>
      <rPr>
        <sz val="12"/>
        <color rgb="FF212121"/>
        <rFont val="Helvetica Neue"/>
      </rPr>
      <t> </t>
    </r>
  </si>
  <si>
    <r>
      <t>Corey Brewer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SG,SF,G)</t>
    </r>
    <r>
      <rPr>
        <sz val="12"/>
        <color rgb="FF212121"/>
        <rFont val="Helvetica Neue"/>
      </rPr>
      <t> </t>
    </r>
  </si>
  <si>
    <r>
      <t>JaVale McGee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</si>
  <si>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Wade Baldwin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</si>
  <si>
    <r>
      <t>Brandan Wright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PF,C)</t>
    </r>
    <r>
      <rPr>
        <sz val="12"/>
        <color rgb="FF212121"/>
        <rFont val="Helvetica Neue"/>
      </rPr>
      <t> </t>
    </r>
  </si>
  <si>
    <r>
      <t>Lance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</si>
  <si>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Zaza Pachulia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</si>
  <si>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Meyers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</si>
  <si>
    <r>
      <t>Joffrey Lauvergne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</si>
  <si>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Nik Stauskas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SG,SF,G)</t>
    </r>
    <r>
      <rPr>
        <sz val="12"/>
        <color rgb="FF212121"/>
        <rFont val="Helvetica Neue"/>
      </rPr>
      <t> </t>
    </r>
  </si>
  <si>
    <r>
      <t>Sergio Rodriguez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</si>
  <si>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D.J. Augustin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</si>
  <si>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Amir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</si>
  <si>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Jeff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</si>
  <si>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Ben McLemore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</si>
  <si>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Matt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SG,SF,F)</t>
    </r>
    <r>
      <rPr>
        <sz val="12"/>
        <color rgb="FF212121"/>
        <rFont val="Helvetica Neue"/>
      </rPr>
      <t> </t>
    </r>
  </si>
  <si>
    <r>
      <t>Thabo Sefolosha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</si>
  <si>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Patrick McCaw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</si>
  <si>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Bobby Portis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PF,C,F)</t>
    </r>
    <r>
      <rPr>
        <sz val="12"/>
        <color rgb="FF212121"/>
        <rFont val="Helvetica Neue"/>
      </rPr>
      <t> </t>
    </r>
  </si>
  <si>
    <r>
      <t>Dejounte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PG,G,SG)</t>
    </r>
    <r>
      <rPr>
        <sz val="12"/>
        <color rgb="FF212121"/>
        <rFont val="Helvetica Neue"/>
      </rPr>
      <t> </t>
    </r>
  </si>
  <si>
    <r>
      <t>Marreese Speights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PF,C,F)</t>
    </r>
    <r>
      <rPr>
        <sz val="12"/>
        <color rgb="FF212121"/>
        <rFont val="Helvetica Neue"/>
      </rPr>
      <t> </t>
    </r>
  </si>
  <si>
    <r>
      <t>Tyler Ulis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PG,G,SG)</t>
    </r>
    <r>
      <rPr>
        <sz val="12"/>
        <color rgb="FF212121"/>
        <rFont val="Helvetica Neue"/>
      </rPr>
      <t> </t>
    </r>
  </si>
  <si>
    <r>
      <t>Troy 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</si>
  <si>
    <r>
      <t>Langston Galloway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</si>
  <si>
    <r>
      <t>David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</si>
  <si>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Channing Frye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</si>
  <si>
    <r>
      <t>Kosta Koufos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</si>
  <si>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Montrezl Harrell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</si>
  <si>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Alex Abrines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</si>
  <si>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Oubre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</si>
  <si>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Joe Ingles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SG,SF,G,PF)</t>
    </r>
    <r>
      <rPr>
        <sz val="12"/>
        <color rgb="FF212121"/>
        <rFont val="Helvetica Neue"/>
      </rPr>
      <t> </t>
    </r>
  </si>
  <si>
    <r>
      <t>Andre Roberson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</si>
  <si>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Bismack Biyombo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</si>
  <si>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Devin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</si>
  <si>
    <r>
      <t>Isaiah Whitehead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</si>
  <si>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Justin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</si>
  <si>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Miles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</si>
  <si>
    <r>
      <t>Jason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</si>
  <si>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Jodie Meeks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</si>
  <si>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Dwight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</si>
  <si>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Ramon Sessions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</si>
  <si>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Jameer Nelson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</si>
  <si>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Alexis Ajinca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</si>
  <si>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Frazier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PG,SG,G)</t>
    </r>
    <r>
      <rPr>
        <sz val="12"/>
        <color rgb="FF212121"/>
        <rFont val="Helvetica Neue"/>
      </rPr>
      <t> </t>
    </r>
  </si>
  <si>
    <r>
      <t>Dragan Bender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</si>
  <si>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Jerami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</si>
  <si>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Jonathon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</si>
  <si>
    <r>
      <t>Wayne Ellington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</si>
  <si>
    <r>
      <t>Justin Hamilton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</si>
  <si>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Ed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</si>
  <si>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Joakim Noah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</si>
  <si>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Kyle O'Quinn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</si>
  <si>
    <r>
      <t>Raymond Felton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PG,SG,G)</t>
    </r>
    <r>
      <rPr>
        <sz val="12"/>
        <color rgb="FF212121"/>
        <rFont val="Helvetica Neue"/>
      </rPr>
      <t> </t>
    </r>
  </si>
  <si>
    <r>
      <t>Kyle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SG,SF,F,PF)</t>
    </r>
    <r>
      <rPr>
        <sz val="12"/>
        <color rgb="FF212121"/>
        <rFont val="Helvetica Neue"/>
      </rPr>
      <t> </t>
    </r>
  </si>
  <si>
    <r>
      <t>Spencer Dinwiddie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PG,G)</t>
    </r>
    <r>
      <rPr>
        <sz val="12"/>
        <color rgb="FF212121"/>
        <rFont val="Helvetica Neue"/>
      </rPr>
      <t> </t>
    </r>
  </si>
  <si>
    <r>
      <t>Aron Baynes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C,F,PF)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</si>
  <si>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Shaun Livingston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</si>
  <si>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Cole Aldrich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</si>
  <si>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Dewayne Dedmon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C)</t>
    </r>
    <r>
      <rPr>
        <sz val="12"/>
        <color rgb="FF212121"/>
        <rFont val="Helvetica Neue"/>
      </rPr>
      <t> </t>
    </r>
  </si>
  <si>
    <r>
      <t>Roy Hibbert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</si>
  <si>
    <r>
      <t>Dante Exum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</si>
  <si>
    <r>
      <t>T.J. McConnell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</si>
  <si>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Henry Ellenson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PF,F)</t>
    </r>
    <r>
      <rPr>
        <sz val="12"/>
        <color rgb="FF212121"/>
        <rFont val="Helvetica Neue"/>
      </rPr>
      <t> </t>
    </r>
  </si>
  <si>
    <r>
      <t>Jerian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</si>
  <si>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Omri Casspi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(NOP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</si>
  <si>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Cheick Diallo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PF,F)</t>
    </r>
    <r>
      <rPr>
        <sz val="12"/>
        <color rgb="FF212121"/>
        <rFont val="Helvetica Neue"/>
      </rPr>
      <t> </t>
    </r>
  </si>
  <si>
    <r>
      <t>Spencer Hawes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</si>
  <si>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David West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PF,F)</t>
    </r>
    <r>
      <rPr>
        <sz val="12"/>
        <color rgb="FF212121"/>
        <rFont val="Helvetica Neue"/>
      </rPr>
      <t> </t>
    </r>
  </si>
  <si>
    <r>
      <t>Rodney McGruder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SG,F)</t>
    </r>
    <r>
      <rPr>
        <sz val="12"/>
        <color rgb="FF212121"/>
        <rFont val="Helvetica Neue"/>
      </rPr>
      <t> </t>
    </r>
  </si>
  <si>
    <r>
      <t>Garrett Temple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</si>
  <si>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Alan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</si>
  <si>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Iman Shumpert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</si>
  <si>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Anthony Tolliver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</si>
  <si>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Mike Muscala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</si>
  <si>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Boban Marjanovic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C)</t>
    </r>
    <r>
      <rPr>
        <sz val="12"/>
        <color rgb="FF212121"/>
        <rFont val="Helvetica Neue"/>
      </rPr>
      <t> </t>
    </r>
  </si>
  <si>
    <r>
      <t>Sam Dekker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 Indefinitely</t>
    </r>
    <r>
      <rPr>
        <sz val="12"/>
        <color rgb="FF212121"/>
        <rFont val="Helvetica Neue"/>
      </rPr>
      <t> </t>
    </r>
  </si>
  <si>
    <r>
      <t>Randy Foye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</si>
  <si>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K.J. McDaniels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SF,F)</t>
    </r>
    <r>
      <rPr>
        <sz val="12"/>
        <color rgb="FF212121"/>
        <rFont val="Helvetica Neue"/>
      </rPr>
      <t> </t>
    </r>
  </si>
  <si>
    <r>
      <t>Andrew Harrison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</si>
  <si>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Willie Reed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PF,C,F,SF)</t>
    </r>
    <r>
      <rPr>
        <sz val="12"/>
        <color rgb="FF212121"/>
        <rFont val="Helvetica Neue"/>
      </rPr>
      <t> </t>
    </r>
  </si>
  <si>
    <r>
      <t>Trey Lyles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PF,F)</t>
    </r>
    <r>
      <rPr>
        <sz val="12"/>
        <color rgb="FF212121"/>
        <rFont val="Helvetica Neue"/>
      </rPr>
      <t> </t>
    </r>
  </si>
  <si>
    <r>
      <t>Mario Hezonja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</si>
  <si>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Jakob Poeltl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C,PF)</t>
    </r>
    <r>
      <rPr>
        <sz val="12"/>
        <color rgb="FF212121"/>
        <rFont val="Helvetica Neue"/>
      </rPr>
      <t> </t>
    </r>
  </si>
  <si>
    <r>
      <t>Luc Mbah a Moute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</si>
  <si>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Omer Asik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</si>
  <si>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Quincy Acy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</si>
  <si>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Leandro Barbosa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</si>
  <si>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Kay Felder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</si>
  <si>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Tyus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</si>
  <si>
    <r>
      <t>Rashad Vaughn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</si>
  <si>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Wesley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</si>
  <si>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Terry Rozier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</si>
  <si>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Cristiano Felicio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C,F,PF)</t>
    </r>
    <r>
      <rPr>
        <sz val="12"/>
        <color rgb="FF212121"/>
        <rFont val="Helvetica Neue"/>
      </rPr>
      <t> </t>
    </r>
  </si>
  <si>
    <r>
      <t>Luke Babbitt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SF,F)</t>
    </r>
    <r>
      <rPr>
        <sz val="12"/>
        <color rgb="FF212121"/>
        <rFont val="Helvetica Neue"/>
      </rPr>
      <t> </t>
    </r>
  </si>
  <si>
    <r>
      <t>Malcolm Delaney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</si>
  <si>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Cameron Payne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</si>
  <si>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Chris McCullough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PF)</t>
    </r>
    <r>
      <rPr>
        <sz val="12"/>
        <color rgb="FF212121"/>
        <rFont val="Helvetica Neue"/>
      </rPr>
      <t> </t>
    </r>
  </si>
  <si>
    <r>
      <t>Jonas Jerebko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</si>
  <si>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Lucas Nogueira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PF,C)</t>
    </r>
    <r>
      <rPr>
        <sz val="12"/>
        <color rgb="FF212121"/>
        <rFont val="Helvetica Neue"/>
      </rPr>
      <t> </t>
    </r>
  </si>
  <si>
    <r>
      <t>Justin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SF,F,SG)</t>
    </r>
    <r>
      <rPr>
        <sz val="12"/>
        <color rgb="FF212121"/>
        <rFont val="Helvetica Neue"/>
      </rPr>
      <t> </t>
    </r>
  </si>
  <si>
    <r>
      <t>Tarik Black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</si>
  <si>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Dante Cunningham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</si>
  <si>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Richard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</si>
  <si>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Juan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</si>
  <si>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Nemanja Bjelica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PF,F,SF)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</si>
  <si>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Salah Mejri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C)</t>
    </r>
    <r>
      <rPr>
        <sz val="12"/>
        <color rgb="FF212121"/>
        <rFont val="Helvetica Neue"/>
      </rPr>
      <t> </t>
    </r>
  </si>
  <si>
    <r>
      <t>Jose Calderon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</si>
  <si>
    <r>
      <t>Noah Vonleh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</si>
  <si>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Josh McRoberts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</si>
  <si>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Darrell Arthur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</si>
  <si>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Singler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</si>
  <si>
    <r>
      <t>Shabazz Napier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PG,G,SG)</t>
    </r>
    <r>
      <rPr>
        <sz val="12"/>
        <color rgb="FF212121"/>
        <rFont val="Helvetica Neue"/>
      </rPr>
      <t> </t>
    </r>
  </si>
  <si>
    <r>
      <t>Tyler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</si>
  <si>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Shawn Long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</si>
  <si>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Reggie Bullock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</si>
  <si>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Troy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SG,SF,G)</t>
    </r>
    <r>
      <rPr>
        <sz val="12"/>
        <color rgb="FF212121"/>
        <rFont val="Helvetica Neue"/>
      </rPr>
      <t> </t>
    </r>
  </si>
  <si>
    <r>
      <t>Jarell Martin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</si>
  <si>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Quarterman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</si>
  <si>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Wayne Selden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</si>
  <si>
    <r>
      <t>Chinanu Onuaku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</si>
  <si>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Walter Tavares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C)</t>
    </r>
    <r>
      <rPr>
        <sz val="12"/>
        <color rgb="FF212121"/>
        <rFont val="Helvetica Neue"/>
      </rPr>
      <t> </t>
    </r>
  </si>
  <si>
    <r>
      <t>Raul Neto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</si>
  <si>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Jordan Mickey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</si>
  <si>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Wiltjer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PF,F)</t>
    </r>
    <r>
      <rPr>
        <sz val="12"/>
        <color rgb="FF212121"/>
        <rFont val="Helvetica Neue"/>
      </rPr>
      <t> </t>
    </r>
  </si>
  <si>
    <r>
      <t>Udonis Haslem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</si>
  <si>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Okaro White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</si>
  <si>
    <t>3PM</t>
  </si>
  <si>
    <t>Lonzo Ball</t>
  </si>
  <si>
    <t>Yogi Ferrell</t>
  </si>
  <si>
    <t>Willy Hernangomez</t>
  </si>
  <si>
    <t>James Ennis III</t>
  </si>
  <si>
    <t>Markelle Fultz</t>
  </si>
  <si>
    <t>De'Aaron Fox</t>
  </si>
  <si>
    <t>Skal Labissiere</t>
  </si>
  <si>
    <t>Frank Ntilikina</t>
  </si>
  <si>
    <t>Malik Monk</t>
  </si>
  <si>
    <t>Jayson Tatum</t>
  </si>
  <si>
    <t>Jordan Crawford</t>
  </si>
  <si>
    <t>TJ Leaf</t>
  </si>
  <si>
    <t>Josh Jackson</t>
  </si>
  <si>
    <t>Zach Collins</t>
  </si>
  <si>
    <t>Davis Bertans</t>
  </si>
  <si>
    <t>Andrew Harrison</t>
  </si>
  <si>
    <t>John Collins</t>
  </si>
  <si>
    <t>Lauri Markkanen</t>
  </si>
  <si>
    <t>Fred VanVleet</t>
  </si>
  <si>
    <t>Milos Teodosic</t>
  </si>
  <si>
    <t>Juancho Hernangomez</t>
  </si>
  <si>
    <t>Harry Giles</t>
  </si>
  <si>
    <t>Mindaugas Kuzminskas</t>
  </si>
  <si>
    <t>DJ Wilson</t>
  </si>
  <si>
    <t>Ron Baker</t>
  </si>
  <si>
    <t>Luke Kennard</t>
  </si>
  <si>
    <t>Josh Hart</t>
  </si>
  <si>
    <t>Justin Jackson</t>
  </si>
  <si>
    <t>Patrick McCaw</t>
  </si>
  <si>
    <t>Troy Williams</t>
  </si>
  <si>
    <t>Donovan Mitchell</t>
  </si>
  <si>
    <t>Chasson Randle</t>
  </si>
  <si>
    <t>OG Anunoby</t>
  </si>
  <si>
    <t>Jonathan Isaac</t>
  </si>
  <si>
    <t>Timothe Luwawu-Cabarrot</t>
  </si>
  <si>
    <t>Rodney McGruder</t>
  </si>
  <si>
    <t>Nicolas Brussino</t>
  </si>
  <si>
    <t>Caleb Swanigan</t>
  </si>
  <si>
    <t>Derrick White</t>
  </si>
  <si>
    <t>Treveon Graham</t>
  </si>
  <si>
    <t>DeAndre Liggins</t>
  </si>
  <si>
    <t>Joel Bolomboy</t>
  </si>
  <si>
    <t>Justin Patton</t>
  </si>
  <si>
    <t>Tyler Lydon</t>
  </si>
  <si>
    <t>Wade Baldwin IV</t>
  </si>
  <si>
    <t>Jawun Evans</t>
  </si>
  <si>
    <t>Jabari Bird</t>
  </si>
  <si>
    <t>Bogdan Bogdanovic</t>
  </si>
  <si>
    <t>Semaj Christon</t>
  </si>
  <si>
    <t>DeAndre' Bembry</t>
  </si>
  <si>
    <t>Bam Adebayo</t>
  </si>
  <si>
    <t>Damien Wilkins</t>
  </si>
  <si>
    <t>Ekpe Udoh</t>
  </si>
  <si>
    <t>Dejounte Murray</t>
  </si>
  <si>
    <t>Julyan Stone</t>
  </si>
  <si>
    <t>Tony Bradley</t>
  </si>
  <si>
    <t>Bobby Brown</t>
  </si>
  <si>
    <t>Okaro White</t>
  </si>
  <si>
    <t>Vander Blue</t>
  </si>
  <si>
    <t>Eric Moreland</t>
  </si>
  <si>
    <t>Sterling Brown</t>
  </si>
  <si>
    <t>Ike Anigbogu</t>
  </si>
  <si>
    <t>Frank Jackson</t>
  </si>
  <si>
    <t>Abdel Nader</t>
  </si>
  <si>
    <t>Thomas Bryant</t>
  </si>
  <si>
    <t>Jarrett Allen</t>
  </si>
  <si>
    <t>Jordan Bell</t>
  </si>
  <si>
    <t>Wayne Selden</t>
  </si>
  <si>
    <t>Bryn Forbes</t>
  </si>
  <si>
    <t>Tim Quarterman</t>
  </si>
  <si>
    <t>Dwayne Bacon</t>
  </si>
  <si>
    <t>Kyle Kuzma</t>
  </si>
  <si>
    <t>Dakari Johnson</t>
  </si>
  <si>
    <t>Damyean Dotson</t>
  </si>
  <si>
    <t>PJ Dozier</t>
  </si>
  <si>
    <t>Sindarius Thornwell</t>
  </si>
  <si>
    <t>Cedi Osman</t>
  </si>
  <si>
    <t>Daniel Ochefu</t>
  </si>
  <si>
    <t>Terrance Ferguson</t>
  </si>
  <si>
    <t>Edy Tavares</t>
  </si>
  <si>
    <t>Damian Jones</t>
  </si>
  <si>
    <t>Isaiah Taylor</t>
  </si>
  <si>
    <t>Semi Ojeleye</t>
  </si>
  <si>
    <t>Ante Zizic</t>
  </si>
  <si>
    <t>Guerschon Yabusele</t>
  </si>
  <si>
    <t>Kadeem Allen</t>
  </si>
  <si>
    <t>Kyle Wiltjer</t>
  </si>
  <si>
    <t>OREB</t>
  </si>
  <si>
    <t>DREB</t>
  </si>
  <si>
    <t>FGM/A</t>
  </si>
  <si>
    <t>FTM/A</t>
  </si>
  <si>
    <t>8.9/18.5</t>
  </si>
  <si>
    <t>4.2/4.6</t>
  </si>
  <si>
    <t>9.7/18.0</t>
  </si>
  <si>
    <t>4.2/5.1</t>
  </si>
  <si>
    <t>NOR</t>
  </si>
  <si>
    <t>10.0/19.9</t>
  </si>
  <si>
    <t>6.6/8.3</t>
  </si>
  <si>
    <t>8.3/18.9</t>
  </si>
  <si>
    <t>8.9/10.3</t>
  </si>
  <si>
    <t>8.8/17.1</t>
  </si>
  <si>
    <t>5.2/6.9</t>
  </si>
  <si>
    <t>8.9/17.3</t>
  </si>
  <si>
    <t>5.6/6.3</t>
  </si>
  <si>
    <t>7.9/16.3</t>
  </si>
  <si>
    <t>5.2/5.9</t>
  </si>
  <si>
    <t>9.4/21.7</t>
  </si>
  <si>
    <t>7.6/9.2</t>
  </si>
  <si>
    <t>6.5/13.9</t>
  </si>
  <si>
    <t>3.6/4.0</t>
  </si>
  <si>
    <t>6.5/11.8</t>
  </si>
  <si>
    <t>2.9/3.6</t>
  </si>
  <si>
    <t>7.3/16.0</t>
  </si>
  <si>
    <t>6.9/8.1</t>
  </si>
  <si>
    <t>9.6/18.2</t>
  </si>
  <si>
    <t>4.8/6.9</t>
  </si>
  <si>
    <t>7.7/17.8</t>
  </si>
  <si>
    <t>4.4/5.5</t>
  </si>
  <si>
    <t>4.1/9.1</t>
  </si>
  <si>
    <t>2.2/3.1</t>
  </si>
  <si>
    <t>9.2/20.3</t>
  </si>
  <si>
    <t>7.4/9.7</t>
  </si>
  <si>
    <t>8.6/19.9</t>
  </si>
  <si>
    <t>6.0/6.7</t>
  </si>
  <si>
    <t>6.5/11.4</t>
  </si>
  <si>
    <t>2.7/4.4</t>
  </si>
  <si>
    <t>7.7/17.9</t>
  </si>
  <si>
    <t>4.3/5.1</t>
  </si>
  <si>
    <t>7.6/17.3</t>
  </si>
  <si>
    <t>4.8/5.4</t>
  </si>
  <si>
    <t>6.4/12.7</t>
  </si>
  <si>
    <t>3.4/4.2</t>
  </si>
  <si>
    <t>6.7/15.4</t>
  </si>
  <si>
    <t>4.6/5.6</t>
  </si>
  <si>
    <t>4.5/7.1</t>
  </si>
  <si>
    <t>3.4/5.4</t>
  </si>
  <si>
    <t>8.9/19.0</t>
  </si>
  <si>
    <t>4.1/4.6</t>
  </si>
  <si>
    <t>5.3/10.9</t>
  </si>
  <si>
    <t>1.5/1.9</t>
  </si>
  <si>
    <t>8.0/17.5</t>
  </si>
  <si>
    <t>3.0/3.4</t>
  </si>
  <si>
    <t>5.3/11.7</t>
  </si>
  <si>
    <t>3.6/4.7</t>
  </si>
  <si>
    <t>7.6/16.6</t>
  </si>
  <si>
    <t>2.4/2.8</t>
  </si>
  <si>
    <t>6.6/15.0</t>
  </si>
  <si>
    <t>3.3/4.0</t>
  </si>
  <si>
    <t>6.2/13.5</t>
  </si>
  <si>
    <t>3.5/4.3</t>
  </si>
  <si>
    <t>4.8/6.8</t>
  </si>
  <si>
    <t>2.8/6.1</t>
  </si>
  <si>
    <t>5.4/11.4</t>
  </si>
  <si>
    <t>1.3/1.6</t>
  </si>
  <si>
    <t>7.7/16.4</t>
  </si>
  <si>
    <t>6.9/15.4</t>
  </si>
  <si>
    <t>4.9/5.9</t>
  </si>
  <si>
    <t>8.6/19.1</t>
  </si>
  <si>
    <t>6.7/7.9</t>
  </si>
  <si>
    <t>5.9/13.5</t>
  </si>
  <si>
    <t>2.9/3.2</t>
  </si>
  <si>
    <t>5.4/12.9</t>
  </si>
  <si>
    <t>3.4/4.0</t>
  </si>
  <si>
    <t>6.0/13.6</t>
  </si>
  <si>
    <t>4.1/4.8</t>
  </si>
  <si>
    <t>5.1/11.6</t>
  </si>
  <si>
    <t>3.6/4.3</t>
  </si>
  <si>
    <t>3.3/8.3</t>
  </si>
  <si>
    <t>3.2/3.7</t>
  </si>
  <si>
    <t>7.9/17.6</t>
  </si>
  <si>
    <t>6.6/7.4</t>
  </si>
  <si>
    <t>4.7/10.3</t>
  </si>
  <si>
    <t>1.1/1.4</t>
  </si>
  <si>
    <t>7.0/15.0</t>
  </si>
  <si>
    <t>6.8/8.7</t>
  </si>
  <si>
    <t>3.6/9.0</t>
  </si>
  <si>
    <t>1.1/1.5</t>
  </si>
  <si>
    <t>7.0/14.7</t>
  </si>
  <si>
    <t>3.0/3.6</t>
  </si>
  <si>
    <t>6.8/14.2</t>
  </si>
  <si>
    <t>3.4/4.3</t>
  </si>
  <si>
    <t>6.9/13.9</t>
  </si>
  <si>
    <t>1.6/2.2</t>
  </si>
  <si>
    <t>6.4/14.7</t>
  </si>
  <si>
    <t>2.6/3.2</t>
  </si>
  <si>
    <t>5.4/8.7</t>
  </si>
  <si>
    <t>1.5/3.3</t>
  </si>
  <si>
    <t>6.5/14.5</t>
  </si>
  <si>
    <t>5.1/6.1</t>
  </si>
  <si>
    <t>6.3/14.3</t>
  </si>
  <si>
    <t>2.4/3.0</t>
  </si>
  <si>
    <t>6.0/11.5</t>
  </si>
  <si>
    <t>1.9/5.1</t>
  </si>
  <si>
    <t>5.7/12.3</t>
  </si>
  <si>
    <t>2.5/3.0</t>
  </si>
  <si>
    <t>7.9/17.2</t>
  </si>
  <si>
    <t>5.2/6.8</t>
  </si>
  <si>
    <t>7.9/15.9</t>
  </si>
  <si>
    <t>4.6/6.2</t>
  </si>
  <si>
    <t>4.2/10.5</t>
  </si>
  <si>
    <t>2.2/2.7</t>
  </si>
  <si>
    <t>7.2/16.4</t>
  </si>
  <si>
    <t>3.2/3.8</t>
  </si>
  <si>
    <t>5.9/13.2</t>
  </si>
  <si>
    <t>5.2/9.4</t>
  </si>
  <si>
    <t>2.3/3.0</t>
  </si>
  <si>
    <t>5.1/10.9</t>
  </si>
  <si>
    <t>1.8/2.3</t>
  </si>
  <si>
    <t>3.5/7.6</t>
  </si>
  <si>
    <t>2.5/3.3</t>
  </si>
  <si>
    <t>4.8/11.1</t>
  </si>
  <si>
    <t>0.8/1.1</t>
  </si>
  <si>
    <t>4.7/11.7</t>
  </si>
  <si>
    <t>2.3/2.7</t>
  </si>
  <si>
    <t>4.7/10.1</t>
  </si>
  <si>
    <t>2.0/2.8</t>
  </si>
  <si>
    <t>5.0/10.0</t>
  </si>
  <si>
    <t>0.9/1.5</t>
  </si>
  <si>
    <t>4.0/8.5</t>
  </si>
  <si>
    <t>4.8/10.0</t>
  </si>
  <si>
    <t>3.3/8.0</t>
  </si>
  <si>
    <t>1.4/1.7</t>
  </si>
  <si>
    <t>7.2/16.8</t>
  </si>
  <si>
    <t>3.9/4.7</t>
  </si>
  <si>
    <t>4.5/8.0</t>
  </si>
  <si>
    <t>1.3/2.0</t>
  </si>
  <si>
    <t>4.5/7.9</t>
  </si>
  <si>
    <t>1.8/3.1</t>
  </si>
  <si>
    <t>4.4/8.4</t>
  </si>
  <si>
    <t>1.8/2.9</t>
  </si>
  <si>
    <t>7.5/17.4</t>
  </si>
  <si>
    <t>4.6/5.5</t>
  </si>
  <si>
    <t>5.4/12.0</t>
  </si>
  <si>
    <t>2.2/2.8</t>
  </si>
  <si>
    <t>5.3/11.6</t>
  </si>
  <si>
    <t>2.2/2.5</t>
  </si>
  <si>
    <t>4.3/9.3</t>
  </si>
  <si>
    <t>1.6/1.9</t>
  </si>
  <si>
    <t>Moe Harkless</t>
  </si>
  <si>
    <t>4.0/8.1</t>
  </si>
  <si>
    <t>1.3/1.9</t>
  </si>
  <si>
    <t>4.0/8.9</t>
  </si>
  <si>
    <t>1.9/2.4</t>
  </si>
  <si>
    <t>3.7/7.9</t>
  </si>
  <si>
    <t>1.4/2.0</t>
  </si>
  <si>
    <t>6.3/13.5</t>
  </si>
  <si>
    <t>2.7/3.5</t>
  </si>
  <si>
    <t>5.8/14.2</t>
  </si>
  <si>
    <t>2.2/2.9</t>
  </si>
  <si>
    <t>5.0/9.7</t>
  </si>
  <si>
    <t>2.4/3.3</t>
  </si>
  <si>
    <t>4.4/9.3</t>
  </si>
  <si>
    <t>1.6/2.4</t>
  </si>
  <si>
    <t>4.0/9.7</t>
  </si>
  <si>
    <t>0.7/1.3</t>
  </si>
  <si>
    <t>4.9/9.3</t>
  </si>
  <si>
    <t>1.8/2.5</t>
  </si>
  <si>
    <t>3.2/8.0</t>
  </si>
  <si>
    <t>1.2/1.8</t>
  </si>
  <si>
    <t>4.5/10.7</t>
  </si>
  <si>
    <t>4.6/5.3</t>
  </si>
  <si>
    <t>4.9/10.7</t>
  </si>
  <si>
    <t>1.8/2.8</t>
  </si>
  <si>
    <t>5.9/11.9</t>
  </si>
  <si>
    <t>1.7/2.3</t>
  </si>
  <si>
    <t>4.3/9.6</t>
  </si>
  <si>
    <t>5.2/11.9</t>
  </si>
  <si>
    <t>4.0/8.6</t>
  </si>
  <si>
    <t>1.5/1.7</t>
  </si>
  <si>
    <t>4.4/8.0</t>
  </si>
  <si>
    <t>1.8/2.7</t>
  </si>
  <si>
    <t>4.2/9.0</t>
  </si>
  <si>
    <t>1.3/1.5</t>
  </si>
  <si>
    <t>5.5/12.4</t>
  </si>
  <si>
    <t>2.9/3.5</t>
  </si>
  <si>
    <t>4.5/11.3</t>
  </si>
  <si>
    <t>1.8/2.2</t>
  </si>
  <si>
    <t>4.6/9.2</t>
  </si>
  <si>
    <t>1.5/2.2</t>
  </si>
  <si>
    <t>5.6/11.5</t>
  </si>
  <si>
    <t>2.5/4.2</t>
  </si>
  <si>
    <t>2.7/6.4</t>
  </si>
  <si>
    <t>0.6/0.8</t>
  </si>
  <si>
    <t>5.6/10.3</t>
  </si>
  <si>
    <t>2.8/3.4</t>
  </si>
  <si>
    <t>3.1/7.5</t>
  </si>
  <si>
    <t>1.3/1.8</t>
  </si>
  <si>
    <t>4.8/11.7</t>
  </si>
  <si>
    <t>1.8/2.1</t>
  </si>
  <si>
    <t>3.3/5.8</t>
  </si>
  <si>
    <t>3.8/9.2</t>
  </si>
  <si>
    <t>1.5/2.0</t>
  </si>
  <si>
    <t>4.2/10.6</t>
  </si>
  <si>
    <t>1.5/1.8</t>
  </si>
  <si>
    <t>3.3/8.8</t>
  </si>
  <si>
    <t>2.4/6.0</t>
  </si>
  <si>
    <t>0.9/1.2</t>
  </si>
  <si>
    <t>5.2/12.4</t>
  </si>
  <si>
    <t>2.3/2.9</t>
  </si>
  <si>
    <t>2.6/6.8</t>
  </si>
  <si>
    <t>0.4/0.6</t>
  </si>
  <si>
    <t>5.1/10.1</t>
  </si>
  <si>
    <t>2.1/3.1</t>
  </si>
  <si>
    <t>4.0/8.4</t>
  </si>
  <si>
    <t>1.6/2.1</t>
  </si>
  <si>
    <t>3.9/8.9</t>
  </si>
  <si>
    <t>4.7/7.6</t>
  </si>
  <si>
    <t>2.7/5.2</t>
  </si>
  <si>
    <t>3.5/7.4</t>
  </si>
  <si>
    <t>2.8/5.5</t>
  </si>
  <si>
    <t>Tim Hardaway Jr</t>
  </si>
  <si>
    <t>5.1/12.0</t>
  </si>
  <si>
    <t>2.3/2.8</t>
  </si>
  <si>
    <t>4.3/8.5</t>
  </si>
  <si>
    <t>4.9/12.0</t>
  </si>
  <si>
    <t>5.0/5.8</t>
  </si>
  <si>
    <t>1.1/1.3</t>
  </si>
  <si>
    <t>3.7/7.1</t>
  </si>
  <si>
    <t>4.2/9.2</t>
  </si>
  <si>
    <t>4.2/8.8</t>
  </si>
  <si>
    <t>2.5/3.7</t>
  </si>
  <si>
    <t>2.5/5.3</t>
  </si>
  <si>
    <t>0.6/1.2</t>
  </si>
  <si>
    <t>Larry Nance</t>
  </si>
  <si>
    <t>3.3/6.3</t>
  </si>
  <si>
    <t>0.9/1.3</t>
  </si>
  <si>
    <t>4.9/11.8</t>
  </si>
  <si>
    <t>2.0/2.4</t>
  </si>
  <si>
    <t>4.9/11.2</t>
  </si>
  <si>
    <t>3.6/7.9</t>
  </si>
  <si>
    <t>1.0/1.2</t>
  </si>
  <si>
    <t>2.8/4.0</t>
  </si>
  <si>
    <t>2.9/5.0</t>
  </si>
  <si>
    <t>3.7/8.9</t>
  </si>
  <si>
    <t>0.8/1.0</t>
  </si>
  <si>
    <t>4.1/9.5</t>
  </si>
  <si>
    <t>1.5/2.3</t>
  </si>
  <si>
    <t>4.8/10.9</t>
  </si>
  <si>
    <t>4.3/9.2</t>
  </si>
  <si>
    <t>4.6/10.9</t>
  </si>
  <si>
    <t>3.4/4.1</t>
  </si>
  <si>
    <t>3.8/8.2</t>
  </si>
  <si>
    <t>1.2/1.5</t>
  </si>
  <si>
    <t>1.9/2.5</t>
  </si>
  <si>
    <t>2.1/2.7</t>
  </si>
  <si>
    <t>2.6/6.2</t>
  </si>
  <si>
    <t>0.6/0.7</t>
  </si>
  <si>
    <t>3.8/9.5</t>
  </si>
  <si>
    <t>4.5/10.6</t>
  </si>
  <si>
    <t>1.7/2.1</t>
  </si>
  <si>
    <t>4.2/9.9</t>
  </si>
  <si>
    <t>2.0/2.6</t>
  </si>
  <si>
    <t>3.6/7.7</t>
  </si>
  <si>
    <t>0.8/1.3</t>
  </si>
  <si>
    <t>3.3/7.8</t>
  </si>
  <si>
    <t>1.6/2.3</t>
  </si>
  <si>
    <t>4.7/11.6</t>
  </si>
  <si>
    <t>2.0/2.3</t>
  </si>
  <si>
    <t>3.2/7.7</t>
  </si>
  <si>
    <t>1.1/1.6</t>
  </si>
  <si>
    <t>2.4/5.0</t>
  </si>
  <si>
    <t>0.8/1.2</t>
  </si>
  <si>
    <t>4.5/10.8</t>
  </si>
  <si>
    <t>2.0/2.9</t>
  </si>
  <si>
    <t>3.2/7.2</t>
  </si>
  <si>
    <t>2.5/3.4</t>
  </si>
  <si>
    <t>6.5/14.8</t>
  </si>
  <si>
    <t>3.5/4.4</t>
  </si>
  <si>
    <t>5.3/12.6</t>
  </si>
  <si>
    <t>2.6/3.0</t>
  </si>
  <si>
    <t>3.9/8.8</t>
  </si>
  <si>
    <t>0.6/0.9</t>
  </si>
  <si>
    <t>1.0/1.4</t>
  </si>
  <si>
    <t>4.6/10.5</t>
  </si>
  <si>
    <t>1.7/2.2</t>
  </si>
  <si>
    <t>1.4/1.9</t>
  </si>
  <si>
    <t>4.0/7.8</t>
  </si>
  <si>
    <t>2.0/2.7</t>
  </si>
  <si>
    <t>5.3/11.4</t>
  </si>
  <si>
    <t>3.6/8.0</t>
  </si>
  <si>
    <t>3.5/6.7</t>
  </si>
  <si>
    <t>3.0/6.1</t>
  </si>
  <si>
    <t>2.4/5.4</t>
  </si>
  <si>
    <t>4.8/11.9</t>
  </si>
  <si>
    <t>1.7/2.4</t>
  </si>
  <si>
    <t>3.9/8.2</t>
  </si>
  <si>
    <t>2.6/4.2</t>
  </si>
  <si>
    <t>3.5/8.8</t>
  </si>
  <si>
    <t>1.6/2.0</t>
  </si>
  <si>
    <t>3.0/6.3</t>
  </si>
  <si>
    <t>3.9/9.5</t>
  </si>
  <si>
    <t>4.2/9.1</t>
  </si>
  <si>
    <t>3.0/7.2</t>
  </si>
  <si>
    <t>0.7/0.8</t>
  </si>
  <si>
    <t>2.9/6.3</t>
  </si>
  <si>
    <t>1.9/2.7</t>
  </si>
  <si>
    <t>3.1/7.2</t>
  </si>
  <si>
    <t>1.2/1.7</t>
  </si>
  <si>
    <t>2.2/4.7</t>
  </si>
  <si>
    <t>0.7/1.0</t>
  </si>
  <si>
    <t>2.0/4.5</t>
  </si>
  <si>
    <t>1.0/1.3</t>
  </si>
  <si>
    <t>3.8/9.0</t>
  </si>
  <si>
    <t>3.7/8.6</t>
  </si>
  <si>
    <t>1.9/3.6</t>
  </si>
  <si>
    <t>1.4/2.4</t>
  </si>
  <si>
    <t>3.8/7.4</t>
  </si>
  <si>
    <t>3.0/8.4</t>
  </si>
  <si>
    <t>0.3/0.5</t>
  </si>
  <si>
    <t>3.8/9.1</t>
  </si>
  <si>
    <t>2.2/3.4</t>
  </si>
  <si>
    <t>3.2/8.1</t>
  </si>
  <si>
    <t>1.2/1.6</t>
  </si>
  <si>
    <t>3.0/5.7</t>
  </si>
  <si>
    <t>1.5/2.4</t>
  </si>
  <si>
    <t>2.8/5.2</t>
  </si>
  <si>
    <t>3.2/7.0</t>
  </si>
  <si>
    <t>1.3/1.7</t>
  </si>
  <si>
    <t>2.7/6.8</t>
  </si>
  <si>
    <t>1.4/1.8</t>
  </si>
  <si>
    <t>0.7/1.1</t>
  </si>
  <si>
    <t>2.5/4.3</t>
  </si>
  <si>
    <t>2.5/5.5</t>
  </si>
  <si>
    <t>4.5/9.5</t>
  </si>
  <si>
    <t>3.2/5.0</t>
  </si>
  <si>
    <t>0.8/1.6</t>
  </si>
  <si>
    <t>1.8/2.4</t>
  </si>
  <si>
    <t>2.7/4.7</t>
  </si>
  <si>
    <t>1.3/2.4</t>
  </si>
  <si>
    <t>3.3/8.1</t>
  </si>
  <si>
    <t>2.8/7.2</t>
  </si>
  <si>
    <t>0.9/1.1</t>
  </si>
  <si>
    <t>3.9/9.1</t>
  </si>
  <si>
    <t>3.0/7.0</t>
  </si>
  <si>
    <t>2.3/4.5</t>
  </si>
  <si>
    <t>3.0/5.9</t>
  </si>
  <si>
    <t>Darius Miller</t>
  </si>
  <si>
    <t>3.6/8.7</t>
  </si>
  <si>
    <t>2.0/4.8</t>
  </si>
  <si>
    <t>3.0/7.8</t>
  </si>
  <si>
    <t>3.5/6.1</t>
  </si>
  <si>
    <t>1.6/2.7</t>
  </si>
  <si>
    <t>3.4/7.6</t>
  </si>
  <si>
    <t>2.1/3.8</t>
  </si>
  <si>
    <t>1.1/2.0</t>
  </si>
  <si>
    <t>2.5/4.7</t>
  </si>
  <si>
    <t>0.6/1.0</t>
  </si>
  <si>
    <t>2.1/4.4</t>
  </si>
  <si>
    <t>3.7/8.3</t>
  </si>
  <si>
    <t>2.5/7.0</t>
  </si>
  <si>
    <t>0.4/0.5</t>
  </si>
  <si>
    <t>3.8/8.8</t>
  </si>
  <si>
    <t>0.8/0.9</t>
  </si>
  <si>
    <t>3.4/7.3</t>
  </si>
  <si>
    <t>2.1/3.9</t>
  </si>
  <si>
    <t>1.9/4.8</t>
  </si>
  <si>
    <t>2.2/5.3</t>
  </si>
  <si>
    <t>2.0/4.1</t>
  </si>
  <si>
    <t>2.1/4.5</t>
  </si>
  <si>
    <t>0.5/0.8</t>
  </si>
  <si>
    <t>3.3/7.6</t>
  </si>
  <si>
    <t>3.2/6.9</t>
  </si>
  <si>
    <t>3.4/6.5</t>
  </si>
  <si>
    <t>1.0/1.5</t>
  </si>
  <si>
    <t>3.6/8.4</t>
  </si>
  <si>
    <t>3.0/7.6</t>
  </si>
  <si>
    <t>3.5/8.1</t>
  </si>
  <si>
    <t>2.4/3.9</t>
  </si>
  <si>
    <t>2.7/5.1</t>
  </si>
  <si>
    <t>2.2/5.7</t>
  </si>
  <si>
    <t>0.8/0.8</t>
  </si>
  <si>
    <t>2.7/6.0</t>
  </si>
  <si>
    <t>3.5/7.0</t>
  </si>
  <si>
    <t>2.6/5.3</t>
  </si>
  <si>
    <t>1.6/3.0</t>
  </si>
  <si>
    <t>2.3/5.5</t>
  </si>
  <si>
    <t>2.2/4.0</t>
  </si>
  <si>
    <t>0.6/1.1</t>
  </si>
  <si>
    <t>2.0/4.3</t>
  </si>
  <si>
    <t>2.0/4.6</t>
  </si>
  <si>
    <t>0.4/0.4</t>
  </si>
  <si>
    <t>2.4/5.5</t>
  </si>
  <si>
    <t>2.3/5.4</t>
  </si>
  <si>
    <t>0.5/0.7</t>
  </si>
  <si>
    <t>4.5/8.8</t>
  </si>
  <si>
    <t>1.9/2.6</t>
  </si>
  <si>
    <t>1.7/4.6</t>
  </si>
  <si>
    <t>1.1/1.8</t>
  </si>
  <si>
    <t>0.5/0.9</t>
  </si>
  <si>
    <t>T.J. Leaf</t>
  </si>
  <si>
    <t>3.7/8.4</t>
  </si>
  <si>
    <t>1.9/4.3</t>
  </si>
  <si>
    <t>1.8/5.2</t>
  </si>
  <si>
    <t>2.5/5.7</t>
  </si>
  <si>
    <t>1.8/3.3</t>
  </si>
  <si>
    <t>0.9/1.4</t>
  </si>
  <si>
    <t>2.1/5.3</t>
  </si>
  <si>
    <t>3.0/6.2</t>
  </si>
  <si>
    <t>1.1/1.9</t>
  </si>
  <si>
    <t>3.1/7.0</t>
  </si>
  <si>
    <t>0.9/1.0</t>
  </si>
  <si>
    <t>3.0/7.4</t>
  </si>
  <si>
    <t>1.4/3.1</t>
  </si>
  <si>
    <t>3.1/7.3</t>
  </si>
  <si>
    <t>2.2/5.5</t>
  </si>
  <si>
    <t>1.0/1.7</t>
  </si>
  <si>
    <t>2.0/3.9</t>
  </si>
  <si>
    <t>1.8/4.7</t>
  </si>
  <si>
    <t>1.5/2.1</t>
  </si>
  <si>
    <t>2.6/6.0</t>
  </si>
  <si>
    <t>2.8/7.1</t>
  </si>
  <si>
    <t>1.9/3.7</t>
  </si>
  <si>
    <t>1.6/3.7</t>
  </si>
  <si>
    <t>1.9/3.9</t>
  </si>
  <si>
    <t>1.5/3.1</t>
  </si>
  <si>
    <t>1.5/3.2</t>
  </si>
  <si>
    <t>2.0/5.3</t>
  </si>
  <si>
    <t>0.7/0.9</t>
  </si>
  <si>
    <t>2.1/5.1</t>
  </si>
  <si>
    <t>2.7/6.2</t>
  </si>
  <si>
    <t>0.0/0.0</t>
  </si>
  <si>
    <t>4.5/9.9</t>
  </si>
  <si>
    <t>1.9/2.3</t>
  </si>
  <si>
    <t>1.9/4.6</t>
  </si>
  <si>
    <t>1.4/1.6</t>
  </si>
  <si>
    <t>2.5/6.4</t>
  </si>
  <si>
    <t>3.1/6.4</t>
  </si>
  <si>
    <t>0.4/1.1</t>
  </si>
  <si>
    <t>2.6/7.2</t>
  </si>
  <si>
    <t>2.4/3.8</t>
  </si>
  <si>
    <t>1.4/3.6</t>
  </si>
  <si>
    <t>0.5/0.6</t>
  </si>
  <si>
    <t>2.1/4.7</t>
  </si>
  <si>
    <t>2.6/6.4</t>
  </si>
  <si>
    <t>1.6/3.8</t>
  </si>
  <si>
    <t>1.7/4.1</t>
  </si>
  <si>
    <t>2.0/5.6</t>
  </si>
  <si>
    <t>0.1/0.4</t>
  </si>
  <si>
    <t>1.9/4.7</t>
  </si>
  <si>
    <t>1.7/3.1</t>
  </si>
  <si>
    <t>0.8/1.4</t>
  </si>
  <si>
    <t>1.8/4.3</t>
  </si>
  <si>
    <t>1.7/3.7</t>
  </si>
  <si>
    <t>0.7/1.4</t>
  </si>
  <si>
    <t>2.1/4.8</t>
  </si>
  <si>
    <t>2.0/5.4</t>
  </si>
  <si>
    <t>1.3/3.3</t>
  </si>
  <si>
    <t>0.2/0.3</t>
  </si>
  <si>
    <t>5.5/11.3</t>
  </si>
  <si>
    <t>1.8/4.4</t>
  </si>
  <si>
    <t>1.7/4.2</t>
  </si>
  <si>
    <t>2.9/7.6</t>
  </si>
  <si>
    <t>2.3/5.3</t>
  </si>
  <si>
    <t>1.0/2.4</t>
  </si>
  <si>
    <t>0.3/0.4</t>
  </si>
  <si>
    <t>2.0/3.7</t>
  </si>
  <si>
    <t>1.5/3.8</t>
  </si>
  <si>
    <t>1.8/4.6</t>
  </si>
  <si>
    <t>2.0/4.0</t>
  </si>
  <si>
    <t>1.6/4.1</t>
  </si>
  <si>
    <t>1.0/1.1</t>
  </si>
  <si>
    <t>1.3/3.2</t>
  </si>
  <si>
    <t>1.3/3.0</t>
  </si>
  <si>
    <t>2.3/4.7</t>
  </si>
  <si>
    <t>2.1/5.0</t>
  </si>
  <si>
    <t>1.5/3.6</t>
  </si>
  <si>
    <t>1.9/4.9</t>
  </si>
  <si>
    <t>1.6/3.9</t>
  </si>
  <si>
    <t>1.5/3.9</t>
  </si>
  <si>
    <t>1.2/2.8</t>
  </si>
  <si>
    <t>1.1/2.8</t>
  </si>
  <si>
    <t>1.5/4.4</t>
  </si>
  <si>
    <t>0.2/0.2</t>
  </si>
  <si>
    <t>1.6/4.0</t>
  </si>
  <si>
    <t>Rade Zagorac</t>
  </si>
  <si>
    <t>1.6/3.1</t>
  </si>
  <si>
    <t>1.3/2.8</t>
  </si>
  <si>
    <t>1.6/2.9</t>
  </si>
  <si>
    <t>1.2/2.9</t>
  </si>
  <si>
    <t>1.1/2.6</t>
  </si>
  <si>
    <t>1.0/2.6</t>
  </si>
  <si>
    <t>0.6/0.6</t>
  </si>
  <si>
    <t>0.7/1.8</t>
  </si>
  <si>
    <t>1.0/2.0</t>
  </si>
  <si>
    <t>1.6/3.5</t>
  </si>
  <si>
    <t>0.7/1.5</t>
  </si>
  <si>
    <t>1.5/3.5</t>
  </si>
  <si>
    <t>1.1/2.7</t>
  </si>
  <si>
    <t>1.1/2.2</t>
  </si>
  <si>
    <t>1.3/3.1</t>
  </si>
  <si>
    <t>1.3/2.1</t>
  </si>
  <si>
    <t>1.0/2.5</t>
  </si>
  <si>
    <t>Zhou Qi</t>
  </si>
  <si>
    <t>1.3/2.7</t>
  </si>
  <si>
    <t>0.9/2.1</t>
  </si>
  <si>
    <t>0.9/1.7</t>
  </si>
  <si>
    <t>0.4/0.7</t>
  </si>
  <si>
    <t>Shane Larkin</t>
  </si>
  <si>
    <t>1.0/2.2</t>
  </si>
  <si>
    <t>0.9/2.3</t>
  </si>
  <si>
    <t>0.3/0.3</t>
  </si>
  <si>
    <t>Derrick Jones</t>
  </si>
  <si>
    <t>2.4/6.6</t>
  </si>
  <si>
    <t>0.4/0.8</t>
  </si>
  <si>
    <t>0.3/0.6</t>
  </si>
  <si>
    <t>0.1/0.2</t>
  </si>
  <si>
    <t>0.8/2.3</t>
  </si>
  <si>
    <t>0.2/0.4</t>
  </si>
  <si>
    <t>1.5/4.2</t>
  </si>
  <si>
    <t>1.2/3.0</t>
  </si>
  <si>
    <t>1.6/3.4</t>
  </si>
  <si>
    <t>Sheldon McClellan</t>
  </si>
  <si>
    <t>0.7/1.6</t>
  </si>
  <si>
    <t>Tyler Dorsey</t>
  </si>
  <si>
    <t>1.5/4.0</t>
  </si>
  <si>
    <t>David Nwaba</t>
  </si>
  <si>
    <t>0.7/1.2</t>
  </si>
  <si>
    <t>Furkan Korkmaz</t>
  </si>
  <si>
    <t>0.8/2.0</t>
  </si>
  <si>
    <t>Shawn Long</t>
  </si>
  <si>
    <t>1.6/2.8</t>
  </si>
  <si>
    <t>0.9/2.2</t>
  </si>
  <si>
    <t>0.8/1.7</t>
  </si>
  <si>
    <t>0.8/2.1</t>
  </si>
  <si>
    <t>0.2/0.5</t>
  </si>
  <si>
    <t>0.7/1.7</t>
  </si>
  <si>
    <t>Maxi Kleber</t>
  </si>
  <si>
    <t>0.8/3.2</t>
  </si>
  <si>
    <t>0.0/0.3</t>
  </si>
  <si>
    <t>1.0/1.8</t>
  </si>
  <si>
    <t>0.3/0.7</t>
  </si>
  <si>
    <t>1.0/2.1</t>
  </si>
  <si>
    <t>Daniel Theis</t>
  </si>
  <si>
    <t>1.0/1.9</t>
  </si>
  <si>
    <t>0.9/1.9</t>
  </si>
  <si>
    <t>Cameron Oliver</t>
  </si>
  <si>
    <t>0.8/1.5</t>
  </si>
  <si>
    <t>0.3/0.9</t>
  </si>
  <si>
    <t>D.J. Wilson</t>
  </si>
  <si>
    <t>0.9/2.0</t>
  </si>
  <si>
    <t>0.8/1.9</t>
  </si>
  <si>
    <t>0.8/1.8</t>
  </si>
  <si>
    <t>Frank Mason</t>
  </si>
  <si>
    <t>Royce O'Neale</t>
  </si>
  <si>
    <t>FA</t>
  </si>
  <si>
    <t>Elijah Millsap</t>
  </si>
  <si>
    <t>0.6/1.7</t>
  </si>
  <si>
    <t>Dillon Brooks</t>
  </si>
  <si>
    <t>0.5/1.8</t>
  </si>
  <si>
    <t>0.1/0.3</t>
  </si>
  <si>
    <t>Davon Reed</t>
  </si>
  <si>
    <t>Wesley Iwundu</t>
  </si>
  <si>
    <t>Isaiah Hicks</t>
  </si>
  <si>
    <t>0.9/1.8</t>
  </si>
  <si>
    <t>0.5/1.2</t>
  </si>
  <si>
    <t>0.6/1.6</t>
  </si>
  <si>
    <t>0.7/1.9</t>
  </si>
  <si>
    <t>0.6/1.5</t>
  </si>
  <si>
    <t>0.0/0.2</t>
  </si>
  <si>
    <t>0.6/1.3</t>
  </si>
  <si>
    <t>0.4/1.0</t>
  </si>
  <si>
    <t>P.J. Dozier</t>
  </si>
  <si>
    <t>0.8/2.2</t>
  </si>
  <si>
    <t>Gary Payton</t>
  </si>
  <si>
    <t>0.5/1.3</t>
  </si>
  <si>
    <t>0.4/0.9</t>
  </si>
  <si>
    <t>0.6/2.1</t>
  </si>
  <si>
    <t>0.1/0.8</t>
  </si>
  <si>
    <t>0.8/2.5</t>
  </si>
  <si>
    <t>PTS (check)</t>
  </si>
  <si>
    <t>Frank Mason III</t>
  </si>
  <si>
    <t>Dennis Smith Jr</t>
  </si>
  <si>
    <t xml:space="preserve">Nene </t>
  </si>
  <si>
    <t>Josh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</si>
</sst>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.2"/>
      <color rgb="FF000000"/>
      <name val="Calibri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scheme val="minor"/>
    </font>
    <font>
      <sz val="12"/>
      <color rgb="FFFF0000"/>
      <name val="Calibri"/>
      <family val="2"/>
      <scheme val="minor"/>
    </font>
    <font>
      <sz val="12"/>
      <color rgb="FF212121"/>
      <name val="Helvetica Neue"/>
    </font>
    <font>
      <sz val="12"/>
      <color rgb="FF3778BE"/>
      <name val="Helvetica Neue"/>
    </font>
    <font>
      <sz val="10"/>
      <color rgb="FF212121"/>
      <name val="Helvetica Neue"/>
    </font>
    <font>
      <sz val="10"/>
      <color rgb="FFAD1F1A"/>
      <name val="Helvetica Neue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6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10" fontId="2" fillId="0" borderId="0" xfId="0" applyNumberFormat="1" applyFont="1"/>
    <xf numFmtId="0" fontId="0" fillId="0" borderId="0" xfId="0" applyAlignment="1">
      <alignment horizontal="right"/>
    </xf>
    <xf numFmtId="0" fontId="2" fillId="2" borderId="0" xfId="0" applyFont="1" applyFill="1"/>
    <xf numFmtId="0" fontId="0" fillId="2" borderId="0" xfId="0" applyFill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2" borderId="0" xfId="0" applyFont="1" applyFill="1" applyAlignment="1">
      <alignment horizontal="right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4" xfId="0" applyFont="1" applyBorder="1"/>
    <xf numFmtId="0" fontId="1" fillId="0" borderId="9" xfId="0" applyFont="1" applyBorder="1"/>
    <xf numFmtId="0" fontId="0" fillId="2" borderId="12" xfId="0" applyFont="1" applyFill="1" applyBorder="1"/>
    <xf numFmtId="164" fontId="1" fillId="3" borderId="14" xfId="0" applyNumberFormat="1" applyFont="1" applyFill="1" applyBorder="1"/>
    <xf numFmtId="164" fontId="0" fillId="3" borderId="1" xfId="0" applyNumberFormat="1" applyFont="1" applyFill="1" applyBorder="1" applyAlignment="1">
      <alignment horizontal="center"/>
    </xf>
    <xf numFmtId="164" fontId="0" fillId="3" borderId="2" xfId="0" applyNumberFormat="1" applyFont="1" applyFill="1" applyBorder="1" applyAlignment="1">
      <alignment horizontal="center"/>
    </xf>
    <xf numFmtId="164" fontId="0" fillId="3" borderId="3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7" fillId="0" borderId="7" xfId="0" applyNumberFormat="1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2" xfId="0" applyFill="1" applyBorder="1"/>
    <xf numFmtId="0" fontId="10" fillId="0" borderId="0" xfId="0" applyFont="1"/>
    <xf numFmtId="0" fontId="9" fillId="0" borderId="0" xfId="0" applyFont="1"/>
    <xf numFmtId="0" fontId="0" fillId="0" borderId="0" xfId="0" applyFill="1"/>
    <xf numFmtId="2" fontId="0" fillId="2" borderId="0" xfId="0" applyNumberFormat="1" applyFill="1"/>
    <xf numFmtId="164" fontId="0" fillId="0" borderId="0" xfId="0" applyNumberFormat="1"/>
    <xf numFmtId="0" fontId="0" fillId="3" borderId="0" xfId="0" applyFill="1"/>
    <xf numFmtId="0" fontId="8" fillId="4" borderId="0" xfId="0" applyFont="1" applyFill="1"/>
    <xf numFmtId="0" fontId="0" fillId="2" borderId="0" xfId="0" applyFill="1" applyBorder="1"/>
    <xf numFmtId="0" fontId="1" fillId="0" borderId="0" xfId="0" applyFont="1" applyAlignment="1">
      <alignment horizontal="center"/>
    </xf>
  </cellXfs>
  <cellStyles count="136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1"/>
  <sheetViews>
    <sheetView workbookViewId="0">
      <selection activeCell="B2" sqref="B2"/>
    </sheetView>
  </sheetViews>
  <sheetFormatPr baseColWidth="10" defaultRowHeight="16" x14ac:dyDescent="0.2"/>
  <cols>
    <col min="1" max="1" width="24.33203125" bestFit="1" customWidth="1"/>
  </cols>
  <sheetData>
    <row r="1" spans="1:26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487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432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 ht="17" x14ac:dyDescent="0.2">
      <c r="A2" s="1" t="s">
        <v>24</v>
      </c>
      <c r="B2" s="1">
        <v>79</v>
      </c>
      <c r="C2" s="1">
        <v>32.5</v>
      </c>
      <c r="D2" s="1">
        <v>8.5</v>
      </c>
      <c r="E2" s="1">
        <v>17</v>
      </c>
      <c r="F2" s="1">
        <v>0.5</v>
      </c>
      <c r="G2" s="1">
        <v>4.0999999999999996</v>
      </c>
      <c r="H2" s="1">
        <v>4.5999999999999996</v>
      </c>
      <c r="I2" s="2">
        <v>0.90600000000000003</v>
      </c>
      <c r="J2" s="1">
        <v>4.3</v>
      </c>
      <c r="K2" s="1">
        <v>9.8000000000000007</v>
      </c>
      <c r="L2" s="2">
        <v>0.44400000000000001</v>
      </c>
      <c r="M2" s="1">
        <v>0.7</v>
      </c>
      <c r="N2" s="1">
        <v>4</v>
      </c>
      <c r="O2" s="1">
        <v>4.7</v>
      </c>
      <c r="P2" s="1">
        <v>7</v>
      </c>
      <c r="Q2" s="1">
        <v>1.9</v>
      </c>
      <c r="R2" s="1">
        <v>0.2</v>
      </c>
      <c r="S2" s="1">
        <v>3.2</v>
      </c>
      <c r="T2" s="1">
        <v>2</v>
      </c>
      <c r="U2" s="1">
        <v>25.4</v>
      </c>
      <c r="V2" s="1">
        <v>0.2</v>
      </c>
      <c r="W2" s="1">
        <v>0</v>
      </c>
      <c r="X2" s="1">
        <v>0</v>
      </c>
      <c r="Y2" s="1">
        <v>0</v>
      </c>
      <c r="Z2" s="1">
        <v>0</v>
      </c>
    </row>
    <row r="3" spans="1:26" ht="17" x14ac:dyDescent="0.2">
      <c r="A3" s="1" t="s">
        <v>25</v>
      </c>
      <c r="B3" s="1">
        <v>74</v>
      </c>
      <c r="C3" s="1">
        <v>33.5</v>
      </c>
      <c r="D3" s="1">
        <v>9.1999999999999993</v>
      </c>
      <c r="E3" s="1">
        <v>18</v>
      </c>
      <c r="F3" s="1">
        <v>0.5</v>
      </c>
      <c r="G3" s="1">
        <v>6.3</v>
      </c>
      <c r="H3" s="1">
        <v>7</v>
      </c>
      <c r="I3" s="2">
        <v>0.89200000000000002</v>
      </c>
      <c r="J3" s="1">
        <v>2.5</v>
      </c>
      <c r="K3" s="1">
        <v>6.5</v>
      </c>
      <c r="L3" s="2">
        <v>0.38900000000000001</v>
      </c>
      <c r="M3" s="1">
        <v>0.6</v>
      </c>
      <c r="N3" s="1">
        <v>6.7</v>
      </c>
      <c r="O3" s="1">
        <v>7.4</v>
      </c>
      <c r="P3" s="1">
        <v>5</v>
      </c>
      <c r="Q3" s="1">
        <v>0.9</v>
      </c>
      <c r="R3" s="1">
        <v>1</v>
      </c>
      <c r="S3" s="1">
        <v>3.1</v>
      </c>
      <c r="T3" s="1">
        <v>1.7</v>
      </c>
      <c r="U3" s="1">
        <v>27.1</v>
      </c>
      <c r="V3" s="1">
        <v>0.3</v>
      </c>
      <c r="W3" s="1">
        <v>0</v>
      </c>
      <c r="X3" s="1">
        <v>0</v>
      </c>
      <c r="Y3" s="1">
        <v>0.2</v>
      </c>
      <c r="Z3" s="1">
        <v>0</v>
      </c>
    </row>
    <row r="4" spans="1:26" ht="17" x14ac:dyDescent="0.2">
      <c r="A4" s="1" t="s">
        <v>26</v>
      </c>
      <c r="B4" s="1">
        <v>79</v>
      </c>
      <c r="C4" s="1">
        <v>37</v>
      </c>
      <c r="D4" s="1">
        <v>8.3000000000000007</v>
      </c>
      <c r="E4" s="1">
        <v>18.899999999999999</v>
      </c>
      <c r="F4" s="1">
        <v>0.4</v>
      </c>
      <c r="G4" s="1">
        <v>8.6</v>
      </c>
      <c r="H4" s="1">
        <v>9.9</v>
      </c>
      <c r="I4" s="2">
        <v>0.86399999999999999</v>
      </c>
      <c r="J4" s="1">
        <v>2.8</v>
      </c>
      <c r="K4" s="1">
        <v>7.6</v>
      </c>
      <c r="L4" s="2">
        <v>0.36099999999999999</v>
      </c>
      <c r="M4" s="1">
        <v>0.8</v>
      </c>
      <c r="N4" s="1">
        <v>5.0999999999999996</v>
      </c>
      <c r="O4" s="1">
        <v>5.9</v>
      </c>
      <c r="P4" s="1">
        <v>7.5</v>
      </c>
      <c r="Q4" s="1">
        <v>1.7</v>
      </c>
      <c r="R4" s="1">
        <v>0.6</v>
      </c>
      <c r="S4" s="1">
        <v>4.3</v>
      </c>
      <c r="T4" s="1">
        <v>2.6</v>
      </c>
      <c r="U4" s="1">
        <v>27.9</v>
      </c>
      <c r="V4" s="1">
        <v>0.3</v>
      </c>
      <c r="W4" s="1">
        <v>0</v>
      </c>
      <c r="X4" s="1">
        <v>0</v>
      </c>
      <c r="Y4" s="1">
        <v>0.1</v>
      </c>
      <c r="Z4" s="1">
        <v>0</v>
      </c>
    </row>
    <row r="5" spans="1:26" ht="17" x14ac:dyDescent="0.2">
      <c r="A5" s="1" t="s">
        <v>27</v>
      </c>
      <c r="B5" s="1">
        <v>67</v>
      </c>
      <c r="C5" s="1">
        <v>35.5</v>
      </c>
      <c r="D5" s="1">
        <v>9.5</v>
      </c>
      <c r="E5" s="1">
        <v>19.2</v>
      </c>
      <c r="F5" s="1">
        <v>0.5</v>
      </c>
      <c r="G5" s="1">
        <v>5.9</v>
      </c>
      <c r="H5" s="1">
        <v>7.4</v>
      </c>
      <c r="I5" s="2">
        <v>0.79200000000000004</v>
      </c>
      <c r="J5" s="1">
        <v>0.6</v>
      </c>
      <c r="K5" s="1">
        <v>1.9</v>
      </c>
      <c r="L5" s="2">
        <v>0.31900000000000001</v>
      </c>
      <c r="M5" s="1">
        <v>2.4</v>
      </c>
      <c r="N5" s="1">
        <v>8.1999999999999993</v>
      </c>
      <c r="O5" s="1">
        <v>10.6</v>
      </c>
      <c r="P5" s="1">
        <v>2.2999999999999998</v>
      </c>
      <c r="Q5" s="1">
        <v>1.5</v>
      </c>
      <c r="R5" s="1">
        <v>2.4</v>
      </c>
      <c r="S5" s="1">
        <v>1.8</v>
      </c>
      <c r="T5" s="1">
        <v>2.2999999999999998</v>
      </c>
      <c r="U5" s="1">
        <v>25.5</v>
      </c>
      <c r="V5" s="1">
        <v>0.6</v>
      </c>
      <c r="W5" s="1">
        <v>0</v>
      </c>
      <c r="X5" s="1">
        <v>0</v>
      </c>
      <c r="Y5" s="1">
        <v>0</v>
      </c>
      <c r="Z5" s="1">
        <v>0</v>
      </c>
    </row>
    <row r="6" spans="1:26" ht="17" x14ac:dyDescent="0.2">
      <c r="A6" s="1" t="s">
        <v>28</v>
      </c>
      <c r="B6" s="1">
        <v>79</v>
      </c>
      <c r="C6" s="1">
        <v>34.5</v>
      </c>
      <c r="D6" s="1">
        <v>8.1</v>
      </c>
      <c r="E6" s="1">
        <v>15.2</v>
      </c>
      <c r="F6" s="1">
        <v>0.5</v>
      </c>
      <c r="G6" s="1">
        <v>3.2</v>
      </c>
      <c r="H6" s="1">
        <v>3.9</v>
      </c>
      <c r="I6" s="2">
        <v>0.81599999999999995</v>
      </c>
      <c r="J6" s="1">
        <v>1.3</v>
      </c>
      <c r="K6" s="1">
        <v>4.3</v>
      </c>
      <c r="L6" s="2">
        <v>0.313</v>
      </c>
      <c r="M6" s="1">
        <v>2.8</v>
      </c>
      <c r="N6" s="1">
        <v>7.9</v>
      </c>
      <c r="O6" s="1">
        <v>10.7</v>
      </c>
      <c r="P6" s="1">
        <v>2.5</v>
      </c>
      <c r="Q6" s="1">
        <v>0.8</v>
      </c>
      <c r="R6" s="1">
        <v>1.7</v>
      </c>
      <c r="S6" s="1">
        <v>2.4</v>
      </c>
      <c r="T6" s="1">
        <v>3</v>
      </c>
      <c r="U6" s="1">
        <v>20.8</v>
      </c>
      <c r="V6" s="1">
        <v>0.7</v>
      </c>
      <c r="W6" s="1">
        <v>0</v>
      </c>
      <c r="X6" s="1">
        <v>0</v>
      </c>
      <c r="Y6" s="1">
        <v>0.1</v>
      </c>
      <c r="Z6" s="1">
        <v>0</v>
      </c>
    </row>
    <row r="7" spans="1:26" ht="17" x14ac:dyDescent="0.2">
      <c r="A7" s="1" t="s">
        <v>29</v>
      </c>
      <c r="B7" s="1">
        <v>77</v>
      </c>
      <c r="C7" s="1">
        <v>35</v>
      </c>
      <c r="D7" s="1">
        <v>9.1999999999999993</v>
      </c>
      <c r="E7" s="1">
        <v>20.8</v>
      </c>
      <c r="F7" s="1">
        <v>0.4</v>
      </c>
      <c r="G7" s="1">
        <v>6.5</v>
      </c>
      <c r="H7" s="1">
        <v>8</v>
      </c>
      <c r="I7" s="2">
        <v>0.82</v>
      </c>
      <c r="J7" s="1">
        <v>1.5</v>
      </c>
      <c r="K7" s="1">
        <v>4.9000000000000004</v>
      </c>
      <c r="L7" s="2">
        <v>0.29799999999999999</v>
      </c>
      <c r="M7" s="1">
        <v>1.8</v>
      </c>
      <c r="N7" s="1">
        <v>6.1</v>
      </c>
      <c r="O7" s="1">
        <v>7.9</v>
      </c>
      <c r="P7" s="1">
        <v>10.3</v>
      </c>
      <c r="Q7" s="1">
        <v>2</v>
      </c>
      <c r="R7" s="1">
        <v>0.3</v>
      </c>
      <c r="S7" s="1">
        <v>4.5</v>
      </c>
      <c r="T7" s="1">
        <v>2.7</v>
      </c>
      <c r="U7" s="1">
        <v>26.4</v>
      </c>
      <c r="V7" s="1">
        <v>0.6</v>
      </c>
      <c r="W7" s="1">
        <v>0.2</v>
      </c>
      <c r="X7" s="1">
        <v>0</v>
      </c>
      <c r="Y7" s="1">
        <v>0.2</v>
      </c>
      <c r="Z7" s="1">
        <v>0</v>
      </c>
    </row>
    <row r="8" spans="1:26" ht="17" x14ac:dyDescent="0.2">
      <c r="A8" s="1" t="s">
        <v>30</v>
      </c>
      <c r="B8" s="1">
        <v>70</v>
      </c>
      <c r="C8" s="1">
        <v>33</v>
      </c>
      <c r="D8" s="1">
        <v>7.8</v>
      </c>
      <c r="E8" s="1">
        <v>15.9</v>
      </c>
      <c r="F8" s="1">
        <v>0.5</v>
      </c>
      <c r="G8" s="1">
        <v>3.8</v>
      </c>
      <c r="H8" s="1">
        <v>4.4000000000000004</v>
      </c>
      <c r="I8" s="2">
        <v>0.85599999999999998</v>
      </c>
      <c r="J8" s="1">
        <v>1.6</v>
      </c>
      <c r="K8" s="1">
        <v>4</v>
      </c>
      <c r="L8" s="2">
        <v>0.39600000000000002</v>
      </c>
      <c r="M8" s="1">
        <v>1.3</v>
      </c>
      <c r="N8" s="1">
        <v>5.9</v>
      </c>
      <c r="O8" s="1">
        <v>7.2</v>
      </c>
      <c r="P8" s="1">
        <v>2.7</v>
      </c>
      <c r="Q8" s="1">
        <v>2</v>
      </c>
      <c r="R8" s="1">
        <v>0.9</v>
      </c>
      <c r="S8" s="1">
        <v>1.5</v>
      </c>
      <c r="T8" s="1">
        <v>1.9</v>
      </c>
      <c r="U8" s="1">
        <v>21</v>
      </c>
      <c r="V8" s="1">
        <v>0.2</v>
      </c>
      <c r="W8" s="1">
        <v>0</v>
      </c>
      <c r="X8" s="1">
        <v>0</v>
      </c>
      <c r="Y8" s="1">
        <v>0</v>
      </c>
      <c r="Z8" s="1">
        <v>0</v>
      </c>
    </row>
    <row r="9" spans="1:26" ht="17" x14ac:dyDescent="0.2">
      <c r="A9" s="1" t="s">
        <v>31</v>
      </c>
      <c r="B9" s="1">
        <v>74</v>
      </c>
      <c r="C9" s="1">
        <v>33</v>
      </c>
      <c r="D9" s="1">
        <v>6.7</v>
      </c>
      <c r="E9" s="1">
        <v>14.4</v>
      </c>
      <c r="F9" s="1">
        <v>0.5</v>
      </c>
      <c r="G9" s="1">
        <v>3.7</v>
      </c>
      <c r="H9" s="1">
        <v>4.0999999999999996</v>
      </c>
      <c r="I9" s="2">
        <v>0.89500000000000002</v>
      </c>
      <c r="J9" s="1">
        <v>1.7</v>
      </c>
      <c r="K9" s="1">
        <v>4.3</v>
      </c>
      <c r="L9" s="2">
        <v>0.38200000000000001</v>
      </c>
      <c r="M9" s="1">
        <v>0.5</v>
      </c>
      <c r="N9" s="1">
        <v>3.8</v>
      </c>
      <c r="O9" s="1">
        <v>4.3</v>
      </c>
      <c r="P9" s="1">
        <v>9.8000000000000007</v>
      </c>
      <c r="Q9" s="1">
        <v>1.8</v>
      </c>
      <c r="R9" s="1">
        <v>0.2</v>
      </c>
      <c r="S9" s="1">
        <v>2.4</v>
      </c>
      <c r="T9" s="1">
        <v>2.2999999999999998</v>
      </c>
      <c r="U9" s="1">
        <v>18.7</v>
      </c>
      <c r="V9" s="1">
        <v>0.5</v>
      </c>
      <c r="W9" s="1">
        <v>0</v>
      </c>
      <c r="X9" s="1">
        <v>0</v>
      </c>
      <c r="Y9" s="1">
        <v>0.1</v>
      </c>
      <c r="Z9" s="1">
        <v>0</v>
      </c>
    </row>
    <row r="10" spans="1:26" ht="17" x14ac:dyDescent="0.2">
      <c r="A10" s="1" t="s">
        <v>32</v>
      </c>
      <c r="B10" s="1">
        <v>77</v>
      </c>
      <c r="C10" s="1">
        <v>32.700000000000003</v>
      </c>
      <c r="D10" s="1">
        <v>6.1</v>
      </c>
      <c r="E10" s="1">
        <v>13.3</v>
      </c>
      <c r="F10" s="1">
        <v>0.5</v>
      </c>
      <c r="G10" s="1">
        <v>3.3</v>
      </c>
      <c r="H10" s="1">
        <v>4.3</v>
      </c>
      <c r="I10" s="2">
        <v>0.76200000000000001</v>
      </c>
      <c r="J10" s="1">
        <v>1.3</v>
      </c>
      <c r="K10" s="1">
        <v>3.7</v>
      </c>
      <c r="L10" s="2">
        <v>0.34399999999999997</v>
      </c>
      <c r="M10" s="1">
        <v>2</v>
      </c>
      <c r="N10" s="1">
        <v>6.5</v>
      </c>
      <c r="O10" s="1">
        <v>8.5</v>
      </c>
      <c r="P10" s="1">
        <v>3.2</v>
      </c>
      <c r="Q10" s="1">
        <v>1.8</v>
      </c>
      <c r="R10" s="1">
        <v>1.5</v>
      </c>
      <c r="S10" s="1">
        <v>2.2000000000000002</v>
      </c>
      <c r="T10" s="1">
        <v>2.8</v>
      </c>
      <c r="U10" s="1">
        <v>16.8</v>
      </c>
      <c r="V10" s="1">
        <v>0.3</v>
      </c>
      <c r="W10" s="1">
        <v>0</v>
      </c>
      <c r="X10" s="1">
        <v>0</v>
      </c>
      <c r="Y10" s="1">
        <v>0.1</v>
      </c>
      <c r="Z10" s="1">
        <v>0</v>
      </c>
    </row>
    <row r="11" spans="1:26" ht="17" x14ac:dyDescent="0.2">
      <c r="A11" s="1" t="s">
        <v>33</v>
      </c>
      <c r="B11" s="1">
        <v>70</v>
      </c>
      <c r="C11" s="1">
        <v>29.5</v>
      </c>
      <c r="D11" s="1">
        <v>5.6</v>
      </c>
      <c r="E11" s="1">
        <v>9.1999999999999993</v>
      </c>
      <c r="F11" s="1">
        <v>0.6</v>
      </c>
      <c r="G11" s="1">
        <v>2.8</v>
      </c>
      <c r="H11" s="1">
        <v>4.2</v>
      </c>
      <c r="I11" s="2">
        <v>0.65300000000000002</v>
      </c>
      <c r="J11" s="1">
        <v>0</v>
      </c>
      <c r="K11" s="1">
        <v>0</v>
      </c>
      <c r="L11" s="2">
        <v>0</v>
      </c>
      <c r="M11" s="1">
        <v>3.2</v>
      </c>
      <c r="N11" s="1">
        <v>8.6</v>
      </c>
      <c r="O11" s="1">
        <v>11.8</v>
      </c>
      <c r="P11" s="1">
        <v>0.4</v>
      </c>
      <c r="Q11" s="1">
        <v>0.6</v>
      </c>
      <c r="R11" s="1">
        <v>3.5</v>
      </c>
      <c r="S11" s="1">
        <v>1.8</v>
      </c>
      <c r="T11" s="1">
        <v>2.9</v>
      </c>
      <c r="U11" s="1">
        <v>14</v>
      </c>
      <c r="V11" s="1">
        <v>0.6</v>
      </c>
      <c r="W11" s="1">
        <v>0</v>
      </c>
      <c r="X11" s="1">
        <v>0</v>
      </c>
      <c r="Y11" s="1">
        <v>0.1</v>
      </c>
      <c r="Z11" s="1">
        <v>0</v>
      </c>
    </row>
    <row r="12" spans="1:26" ht="17" x14ac:dyDescent="0.2">
      <c r="A12" s="1" t="s">
        <v>34</v>
      </c>
      <c r="B12" s="1">
        <v>74</v>
      </c>
      <c r="C12" s="1">
        <v>34.700000000000003</v>
      </c>
      <c r="D12" s="1">
        <v>9.1999999999999993</v>
      </c>
      <c r="E12" s="1">
        <v>17.8</v>
      </c>
      <c r="F12" s="1">
        <v>0.5</v>
      </c>
      <c r="G12" s="1">
        <v>4.9000000000000004</v>
      </c>
      <c r="H12" s="1">
        <v>6.7</v>
      </c>
      <c r="I12" s="2">
        <v>0.73199999999999998</v>
      </c>
      <c r="J12" s="1">
        <v>1.3</v>
      </c>
      <c r="K12" s="1">
        <v>4.0999999999999996</v>
      </c>
      <c r="L12" s="2">
        <v>0.32500000000000001</v>
      </c>
      <c r="M12" s="1">
        <v>1.1000000000000001</v>
      </c>
      <c r="N12" s="1">
        <v>5.5</v>
      </c>
      <c r="O12" s="1">
        <v>6.6</v>
      </c>
      <c r="P12" s="1">
        <v>6.8</v>
      </c>
      <c r="Q12" s="1">
        <v>1.4</v>
      </c>
      <c r="R12" s="1">
        <v>0.5</v>
      </c>
      <c r="S12" s="1">
        <v>3.5</v>
      </c>
      <c r="T12" s="1">
        <v>1.8</v>
      </c>
      <c r="U12" s="1">
        <v>24.5</v>
      </c>
      <c r="V12" s="1">
        <v>0.3</v>
      </c>
      <c r="W12" s="1">
        <v>0</v>
      </c>
      <c r="X12" s="1">
        <v>0</v>
      </c>
      <c r="Y12" s="1">
        <v>0.1</v>
      </c>
      <c r="Z12" s="1">
        <v>0</v>
      </c>
    </row>
    <row r="13" spans="1:26" ht="17" x14ac:dyDescent="0.2">
      <c r="A13" s="1" t="s">
        <v>35</v>
      </c>
      <c r="B13" s="1">
        <v>78</v>
      </c>
      <c r="C13" s="1">
        <v>35</v>
      </c>
      <c r="D13" s="1">
        <v>7</v>
      </c>
      <c r="E13" s="1">
        <v>17</v>
      </c>
      <c r="F13" s="1">
        <v>0.4</v>
      </c>
      <c r="G13" s="1">
        <v>5.5</v>
      </c>
      <c r="H13" s="1">
        <v>6.3</v>
      </c>
      <c r="I13" s="2">
        <v>0.86399999999999999</v>
      </c>
      <c r="J13" s="1">
        <v>2.5</v>
      </c>
      <c r="K13" s="1">
        <v>7</v>
      </c>
      <c r="L13" s="2">
        <v>0.36199999999999999</v>
      </c>
      <c r="M13" s="1">
        <v>0.8</v>
      </c>
      <c r="N13" s="1">
        <v>5.9</v>
      </c>
      <c r="O13" s="1">
        <v>6.8</v>
      </c>
      <c r="P13" s="1">
        <v>4</v>
      </c>
      <c r="Q13" s="1">
        <v>1.8</v>
      </c>
      <c r="R13" s="1">
        <v>0.3</v>
      </c>
      <c r="S13" s="1">
        <v>3.1</v>
      </c>
      <c r="T13" s="1">
        <v>2.6</v>
      </c>
      <c r="U13" s="1">
        <v>22</v>
      </c>
      <c r="V13" s="1">
        <v>0.2</v>
      </c>
      <c r="W13" s="1">
        <v>0</v>
      </c>
      <c r="X13" s="1">
        <v>0</v>
      </c>
      <c r="Y13" s="1">
        <v>0.1</v>
      </c>
      <c r="Z13" s="1">
        <v>0</v>
      </c>
    </row>
    <row r="14" spans="1:26" ht="17" x14ac:dyDescent="0.2">
      <c r="A14" s="1" t="s">
        <v>36</v>
      </c>
      <c r="B14" s="1">
        <v>79</v>
      </c>
      <c r="C14" s="1">
        <v>35.5</v>
      </c>
      <c r="D14" s="1">
        <v>6.9</v>
      </c>
      <c r="E14" s="1">
        <v>13.7</v>
      </c>
      <c r="F14" s="1">
        <v>0.5</v>
      </c>
      <c r="G14" s="1">
        <v>3.9</v>
      </c>
      <c r="H14" s="1">
        <v>5.3</v>
      </c>
      <c r="I14" s="2">
        <v>0.73799999999999999</v>
      </c>
      <c r="J14" s="1">
        <v>0.4</v>
      </c>
      <c r="K14" s="1">
        <v>1.5</v>
      </c>
      <c r="L14" s="2">
        <v>0.25800000000000001</v>
      </c>
      <c r="M14" s="1">
        <v>1.1000000000000001</v>
      </c>
      <c r="N14" s="1">
        <v>5.5</v>
      </c>
      <c r="O14" s="1">
        <v>6.6</v>
      </c>
      <c r="P14" s="1">
        <v>6</v>
      </c>
      <c r="Q14" s="1">
        <v>1.2</v>
      </c>
      <c r="R14" s="1">
        <v>1.4</v>
      </c>
      <c r="S14" s="1">
        <v>2.6</v>
      </c>
      <c r="T14" s="1">
        <v>3.2</v>
      </c>
      <c r="U14" s="1">
        <v>18</v>
      </c>
      <c r="V14" s="1">
        <v>0.2</v>
      </c>
      <c r="W14" s="1">
        <v>0</v>
      </c>
      <c r="X14" s="1">
        <v>0</v>
      </c>
      <c r="Y14" s="1">
        <v>0.1</v>
      </c>
      <c r="Z14" s="1">
        <v>0</v>
      </c>
    </row>
    <row r="15" spans="1:26" ht="17" x14ac:dyDescent="0.2">
      <c r="A15" s="1" t="s">
        <v>37</v>
      </c>
      <c r="B15" s="1">
        <v>79</v>
      </c>
      <c r="C15" s="1">
        <v>27.5</v>
      </c>
      <c r="D15" s="1">
        <v>5.3</v>
      </c>
      <c r="E15" s="1">
        <v>10.4</v>
      </c>
      <c r="F15" s="1">
        <v>0.5</v>
      </c>
      <c r="G15" s="1">
        <v>2.8</v>
      </c>
      <c r="H15" s="1">
        <v>3.4</v>
      </c>
      <c r="I15" s="2">
        <v>0.82399999999999995</v>
      </c>
      <c r="J15" s="1">
        <v>0.7</v>
      </c>
      <c r="K15" s="1">
        <v>2</v>
      </c>
      <c r="L15" s="2">
        <v>0.35299999999999998</v>
      </c>
      <c r="M15" s="1">
        <v>2.7</v>
      </c>
      <c r="N15" s="1">
        <v>6.1</v>
      </c>
      <c r="O15" s="1">
        <v>8.8000000000000007</v>
      </c>
      <c r="P15" s="1">
        <v>3.8</v>
      </c>
      <c r="Q15" s="1">
        <v>1.3</v>
      </c>
      <c r="R15" s="1">
        <v>0.7</v>
      </c>
      <c r="S15" s="1">
        <v>1.8</v>
      </c>
      <c r="T15" s="1">
        <v>3</v>
      </c>
      <c r="U15" s="1">
        <v>14</v>
      </c>
      <c r="V15" s="1">
        <v>0.3</v>
      </c>
      <c r="W15" s="1">
        <v>0</v>
      </c>
      <c r="X15" s="1">
        <v>0</v>
      </c>
      <c r="Y15" s="1">
        <v>0</v>
      </c>
      <c r="Z15" s="1">
        <v>0</v>
      </c>
    </row>
    <row r="16" spans="1:26" ht="17" x14ac:dyDescent="0.2">
      <c r="A16" s="1" t="s">
        <v>38</v>
      </c>
      <c r="B16" s="1">
        <v>75</v>
      </c>
      <c r="C16" s="1">
        <v>32</v>
      </c>
      <c r="D16" s="1">
        <v>6.6</v>
      </c>
      <c r="E16" s="1">
        <v>13.2</v>
      </c>
      <c r="F16" s="1">
        <v>0.5</v>
      </c>
      <c r="G16" s="1">
        <v>1.3</v>
      </c>
      <c r="H16" s="1">
        <v>1.6</v>
      </c>
      <c r="I16" s="2">
        <v>0.77300000000000002</v>
      </c>
      <c r="J16" s="1">
        <v>1</v>
      </c>
      <c r="K16" s="1">
        <v>3</v>
      </c>
      <c r="L16" s="2">
        <v>0.32700000000000001</v>
      </c>
      <c r="M16" s="1">
        <v>1.8</v>
      </c>
      <c r="N16" s="1">
        <v>5.8</v>
      </c>
      <c r="O16" s="1">
        <v>7.6</v>
      </c>
      <c r="P16" s="1">
        <v>3.3</v>
      </c>
      <c r="Q16" s="1">
        <v>0.9</v>
      </c>
      <c r="R16" s="1">
        <v>1.5</v>
      </c>
      <c r="S16" s="1">
        <v>1.3</v>
      </c>
      <c r="T16" s="1">
        <v>1.9</v>
      </c>
      <c r="U16" s="1">
        <v>15.4</v>
      </c>
      <c r="V16" s="1">
        <v>0.2</v>
      </c>
      <c r="W16" s="1">
        <v>0</v>
      </c>
      <c r="X16" s="1">
        <v>0</v>
      </c>
      <c r="Y16" s="1">
        <v>0</v>
      </c>
      <c r="Z16" s="1">
        <v>0</v>
      </c>
    </row>
    <row r="17" spans="1:26" ht="17" x14ac:dyDescent="0.2">
      <c r="A17" s="1" t="s">
        <v>39</v>
      </c>
      <c r="B17" s="1">
        <v>78</v>
      </c>
      <c r="C17" s="1">
        <v>35.5</v>
      </c>
      <c r="D17" s="1">
        <v>8</v>
      </c>
      <c r="E17" s="1">
        <v>19</v>
      </c>
      <c r="F17" s="1">
        <v>0.4</v>
      </c>
      <c r="G17" s="1">
        <v>5.4</v>
      </c>
      <c r="H17" s="1">
        <v>6.1</v>
      </c>
      <c r="I17" s="2">
        <v>0.88300000000000001</v>
      </c>
      <c r="J17" s="1">
        <v>2.9</v>
      </c>
      <c r="K17" s="1">
        <v>7.9</v>
      </c>
      <c r="L17" s="2">
        <v>0.36699999999999999</v>
      </c>
      <c r="M17" s="1">
        <v>0.5</v>
      </c>
      <c r="N17" s="1">
        <v>3.6</v>
      </c>
      <c r="O17" s="1">
        <v>4.0999999999999996</v>
      </c>
      <c r="P17" s="1">
        <v>6.8</v>
      </c>
      <c r="Q17" s="1">
        <v>0.9</v>
      </c>
      <c r="R17" s="1">
        <v>0.3</v>
      </c>
      <c r="S17" s="1">
        <v>2.9</v>
      </c>
      <c r="T17" s="1">
        <v>2.1</v>
      </c>
      <c r="U17" s="1">
        <v>24.3</v>
      </c>
      <c r="V17" s="1">
        <v>0.1</v>
      </c>
      <c r="W17" s="1">
        <v>0</v>
      </c>
      <c r="X17" s="1">
        <v>0</v>
      </c>
      <c r="Y17" s="1">
        <v>0</v>
      </c>
      <c r="Z17" s="1">
        <v>0</v>
      </c>
    </row>
    <row r="18" spans="1:26" ht="17" x14ac:dyDescent="0.2">
      <c r="A18" s="1" t="s">
        <v>40</v>
      </c>
      <c r="B18" s="1">
        <v>79</v>
      </c>
      <c r="C18" s="1">
        <v>32</v>
      </c>
      <c r="D18" s="1">
        <v>4.5999999999999996</v>
      </c>
      <c r="E18" s="1">
        <v>9.5</v>
      </c>
      <c r="F18" s="1">
        <v>0.5</v>
      </c>
      <c r="G18" s="1">
        <v>2.6</v>
      </c>
      <c r="H18" s="1">
        <v>3.8</v>
      </c>
      <c r="I18" s="2">
        <v>0.69299999999999995</v>
      </c>
      <c r="J18" s="1">
        <v>1.2</v>
      </c>
      <c r="K18" s="1">
        <v>3.3</v>
      </c>
      <c r="L18" s="2">
        <v>0.35899999999999999</v>
      </c>
      <c r="M18" s="1">
        <v>1.5</v>
      </c>
      <c r="N18" s="1">
        <v>7.2</v>
      </c>
      <c r="O18" s="1">
        <v>8.6999999999999993</v>
      </c>
      <c r="P18" s="1">
        <v>6.2</v>
      </c>
      <c r="Q18" s="1">
        <v>1.4</v>
      </c>
      <c r="R18" s="1">
        <v>1.2</v>
      </c>
      <c r="S18" s="1">
        <v>2.9</v>
      </c>
      <c r="T18" s="1">
        <v>3</v>
      </c>
      <c r="U18" s="1">
        <v>12.9</v>
      </c>
      <c r="V18" s="1">
        <v>0.3</v>
      </c>
      <c r="W18" s="1">
        <v>0.1</v>
      </c>
      <c r="X18" s="1">
        <v>0</v>
      </c>
      <c r="Y18" s="1">
        <v>0.2</v>
      </c>
      <c r="Z18" s="1">
        <v>0</v>
      </c>
    </row>
    <row r="19" spans="1:26" ht="17" x14ac:dyDescent="0.2">
      <c r="A19" s="1" t="s">
        <v>41</v>
      </c>
      <c r="B19" s="1">
        <v>75</v>
      </c>
      <c r="C19" s="1">
        <v>36</v>
      </c>
      <c r="D19" s="1">
        <v>6.5</v>
      </c>
      <c r="E19" s="1">
        <v>15.6</v>
      </c>
      <c r="F19" s="1">
        <v>0.4</v>
      </c>
      <c r="G19" s="1">
        <v>4.8</v>
      </c>
      <c r="H19" s="1">
        <v>5.9</v>
      </c>
      <c r="I19" s="2">
        <v>0.81200000000000006</v>
      </c>
      <c r="J19" s="1">
        <v>2.4</v>
      </c>
      <c r="K19" s="1">
        <v>6.5</v>
      </c>
      <c r="L19" s="2">
        <v>0.36499999999999999</v>
      </c>
      <c r="M19" s="1">
        <v>0.8</v>
      </c>
      <c r="N19" s="1">
        <v>4</v>
      </c>
      <c r="O19" s="1">
        <v>4.8</v>
      </c>
      <c r="P19" s="1">
        <v>6.6</v>
      </c>
      <c r="Q19" s="1">
        <v>1.8</v>
      </c>
      <c r="R19" s="1">
        <v>0.3</v>
      </c>
      <c r="S19" s="1">
        <v>2.7</v>
      </c>
      <c r="T19" s="1">
        <v>2.9</v>
      </c>
      <c r="U19" s="1">
        <v>20</v>
      </c>
      <c r="V19" s="1">
        <v>0.2</v>
      </c>
      <c r="W19" s="1">
        <v>0</v>
      </c>
      <c r="X19" s="1">
        <v>0</v>
      </c>
      <c r="Y19" s="1">
        <v>0.1</v>
      </c>
      <c r="Z19" s="1">
        <v>0</v>
      </c>
    </row>
    <row r="20" spans="1:26" ht="17" x14ac:dyDescent="0.2">
      <c r="A20" s="1" t="s">
        <v>42</v>
      </c>
      <c r="B20" s="1">
        <v>78</v>
      </c>
      <c r="C20" s="1">
        <v>31.5</v>
      </c>
      <c r="D20" s="1">
        <v>6.9</v>
      </c>
      <c r="E20" s="1">
        <v>14.5</v>
      </c>
      <c r="F20" s="1">
        <v>0.5</v>
      </c>
      <c r="G20" s="1">
        <v>2.5</v>
      </c>
      <c r="H20" s="1">
        <v>2.9</v>
      </c>
      <c r="I20" s="2">
        <v>0.874</v>
      </c>
      <c r="J20" s="1">
        <v>3.1</v>
      </c>
      <c r="K20" s="1">
        <v>7.5</v>
      </c>
      <c r="L20" s="2">
        <v>0.41799999999999998</v>
      </c>
      <c r="M20" s="1">
        <v>0.4</v>
      </c>
      <c r="N20" s="1">
        <v>2.9</v>
      </c>
      <c r="O20" s="1">
        <v>3.3</v>
      </c>
      <c r="P20" s="1">
        <v>2.2000000000000002</v>
      </c>
      <c r="Q20" s="1">
        <v>0.9</v>
      </c>
      <c r="R20" s="1">
        <v>0.6</v>
      </c>
      <c r="S20" s="1">
        <v>1.7</v>
      </c>
      <c r="T20" s="1">
        <v>1.8</v>
      </c>
      <c r="U20" s="1">
        <v>19.399999999999999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</row>
    <row r="21" spans="1:26" ht="17" x14ac:dyDescent="0.2">
      <c r="A21" s="1" t="s">
        <v>43</v>
      </c>
      <c r="B21" s="1">
        <v>77</v>
      </c>
      <c r="C21" s="1">
        <v>36</v>
      </c>
      <c r="D21" s="1">
        <v>7</v>
      </c>
      <c r="E21" s="1">
        <v>16.399999999999999</v>
      </c>
      <c r="F21" s="1">
        <v>0.4</v>
      </c>
      <c r="G21" s="1">
        <v>3.8</v>
      </c>
      <c r="H21" s="1">
        <v>4.7</v>
      </c>
      <c r="I21" s="2">
        <v>0.79900000000000004</v>
      </c>
      <c r="J21" s="1">
        <v>1.4</v>
      </c>
      <c r="K21" s="1">
        <v>4.0999999999999996</v>
      </c>
      <c r="L21" s="2">
        <v>0.34300000000000003</v>
      </c>
      <c r="M21" s="1">
        <v>0.4</v>
      </c>
      <c r="N21" s="1">
        <v>4.3</v>
      </c>
      <c r="O21" s="1">
        <v>4.7</v>
      </c>
      <c r="P21" s="1">
        <v>9.6999999999999993</v>
      </c>
      <c r="Q21" s="1">
        <v>1.8</v>
      </c>
      <c r="R21" s="1">
        <v>0.6</v>
      </c>
      <c r="S21" s="1">
        <v>4</v>
      </c>
      <c r="T21" s="1">
        <v>2.2000000000000002</v>
      </c>
      <c r="U21" s="1">
        <v>19.2</v>
      </c>
      <c r="V21" s="1">
        <v>0.5</v>
      </c>
      <c r="W21" s="1">
        <v>0</v>
      </c>
      <c r="X21" s="1">
        <v>0</v>
      </c>
      <c r="Y21" s="1">
        <v>0.1</v>
      </c>
      <c r="Z21" s="1">
        <v>0</v>
      </c>
    </row>
    <row r="22" spans="1:26" ht="17" x14ac:dyDescent="0.2">
      <c r="A22" s="1" t="s">
        <v>44</v>
      </c>
      <c r="B22" s="1">
        <v>74</v>
      </c>
      <c r="C22" s="1">
        <v>31</v>
      </c>
      <c r="D22" s="1">
        <v>6.1</v>
      </c>
      <c r="E22" s="1">
        <v>14.4</v>
      </c>
      <c r="F22" s="1">
        <v>0.4</v>
      </c>
      <c r="G22" s="1">
        <v>3.5</v>
      </c>
      <c r="H22" s="1">
        <v>4.0999999999999996</v>
      </c>
      <c r="I22" s="2">
        <v>0.84599999999999997</v>
      </c>
      <c r="J22" s="1">
        <v>1.6</v>
      </c>
      <c r="K22" s="1">
        <v>4.9000000000000004</v>
      </c>
      <c r="L22" s="2">
        <v>0.33100000000000002</v>
      </c>
      <c r="M22" s="1">
        <v>1.9</v>
      </c>
      <c r="N22" s="1">
        <v>6.3</v>
      </c>
      <c r="O22" s="1">
        <v>8.1999999999999993</v>
      </c>
      <c r="P22" s="1">
        <v>1.6</v>
      </c>
      <c r="Q22" s="1">
        <v>0.9</v>
      </c>
      <c r="R22" s="1">
        <v>2.1</v>
      </c>
      <c r="S22" s="1">
        <v>1.9</v>
      </c>
      <c r="T22" s="1">
        <v>3.1</v>
      </c>
      <c r="U22" s="1">
        <v>17.2</v>
      </c>
      <c r="V22" s="1">
        <v>0.3</v>
      </c>
      <c r="W22" s="1">
        <v>0</v>
      </c>
      <c r="X22" s="1">
        <v>0</v>
      </c>
      <c r="Y22" s="1">
        <v>0</v>
      </c>
      <c r="Z22" s="1">
        <v>0</v>
      </c>
    </row>
    <row r="23" spans="1:26" ht="17" x14ac:dyDescent="0.2">
      <c r="A23" s="1" t="s">
        <v>45</v>
      </c>
      <c r="B23" s="1">
        <v>66</v>
      </c>
      <c r="C23" s="1">
        <v>34.5</v>
      </c>
      <c r="D23" s="1">
        <v>8.3000000000000007</v>
      </c>
      <c r="E23" s="1">
        <v>18.100000000000001</v>
      </c>
      <c r="F23" s="1">
        <v>0.5</v>
      </c>
      <c r="G23" s="1">
        <v>6.9</v>
      </c>
      <c r="H23" s="1">
        <v>9.3000000000000007</v>
      </c>
      <c r="I23" s="2">
        <v>0.74299999999999999</v>
      </c>
      <c r="J23" s="1">
        <v>1</v>
      </c>
      <c r="K23" s="1">
        <v>3</v>
      </c>
      <c r="L23" s="2">
        <v>0.32700000000000001</v>
      </c>
      <c r="M23" s="1">
        <v>2.5</v>
      </c>
      <c r="N23" s="1">
        <v>8.9</v>
      </c>
      <c r="O23" s="1">
        <v>11.4</v>
      </c>
      <c r="P23" s="1">
        <v>3.4</v>
      </c>
      <c r="Q23" s="1">
        <v>1.5</v>
      </c>
      <c r="R23" s="1">
        <v>1.4</v>
      </c>
      <c r="S23" s="1">
        <v>3.8</v>
      </c>
      <c r="T23" s="1">
        <v>3.6</v>
      </c>
      <c r="U23" s="1">
        <v>24.6</v>
      </c>
      <c r="V23" s="1">
        <v>0.7</v>
      </c>
      <c r="W23" s="1">
        <v>0</v>
      </c>
      <c r="X23" s="1">
        <v>0</v>
      </c>
      <c r="Y23" s="1">
        <v>0.2</v>
      </c>
      <c r="Z23" s="1">
        <v>0</v>
      </c>
    </row>
    <row r="24" spans="1:26" ht="17" x14ac:dyDescent="0.2">
      <c r="A24" s="1" t="s">
        <v>46</v>
      </c>
      <c r="B24" s="1">
        <v>70</v>
      </c>
      <c r="C24" s="1">
        <v>34.5</v>
      </c>
      <c r="D24" s="1">
        <v>7.8</v>
      </c>
      <c r="E24" s="1">
        <v>17.100000000000001</v>
      </c>
      <c r="F24" s="1">
        <v>0.5</v>
      </c>
      <c r="G24" s="1">
        <v>3.8</v>
      </c>
      <c r="H24" s="1">
        <v>4.3</v>
      </c>
      <c r="I24" s="2">
        <v>0.88700000000000001</v>
      </c>
      <c r="J24" s="1">
        <v>2.2000000000000002</v>
      </c>
      <c r="K24" s="1">
        <v>5.8</v>
      </c>
      <c r="L24" s="2">
        <v>0.378</v>
      </c>
      <c r="M24" s="1">
        <v>0.7</v>
      </c>
      <c r="N24" s="1">
        <v>2.5</v>
      </c>
      <c r="O24" s="1">
        <v>3.2</v>
      </c>
      <c r="P24" s="1">
        <v>5.5</v>
      </c>
      <c r="Q24" s="1">
        <v>1.4</v>
      </c>
      <c r="R24" s="1">
        <v>0.4</v>
      </c>
      <c r="S24" s="1">
        <v>2.4</v>
      </c>
      <c r="T24" s="1">
        <v>1.9</v>
      </c>
      <c r="U24" s="1">
        <v>21.5</v>
      </c>
      <c r="V24" s="1">
        <v>0.1</v>
      </c>
      <c r="W24" s="1">
        <v>0</v>
      </c>
      <c r="X24" s="1">
        <v>0</v>
      </c>
      <c r="Y24" s="1">
        <v>0</v>
      </c>
      <c r="Z24" s="1">
        <v>0</v>
      </c>
    </row>
    <row r="25" spans="1:26" ht="17" x14ac:dyDescent="0.2">
      <c r="A25" s="1" t="s">
        <v>47</v>
      </c>
      <c r="B25" s="1">
        <v>73</v>
      </c>
      <c r="C25" s="1">
        <v>35</v>
      </c>
      <c r="D25" s="1">
        <v>6.6</v>
      </c>
      <c r="E25" s="1">
        <v>15.8</v>
      </c>
      <c r="F25" s="1">
        <v>0.4</v>
      </c>
      <c r="G25" s="1">
        <v>4.3</v>
      </c>
      <c r="H25" s="1">
        <v>5.0999999999999996</v>
      </c>
      <c r="I25" s="2">
        <v>0.84899999999999998</v>
      </c>
      <c r="J25" s="1">
        <v>2.1</v>
      </c>
      <c r="K25" s="1">
        <v>5.9</v>
      </c>
      <c r="L25" s="2">
        <v>0.35799999999999998</v>
      </c>
      <c r="M25" s="1">
        <v>0.6</v>
      </c>
      <c r="N25" s="1">
        <v>3.3</v>
      </c>
      <c r="O25" s="1">
        <v>3.9</v>
      </c>
      <c r="P25" s="1">
        <v>5.2</v>
      </c>
      <c r="Q25" s="1">
        <v>1.5</v>
      </c>
      <c r="R25" s="1">
        <v>0.5</v>
      </c>
      <c r="S25" s="1">
        <v>2.1</v>
      </c>
      <c r="T25" s="1">
        <v>1.4</v>
      </c>
      <c r="U25" s="1">
        <v>19.600000000000001</v>
      </c>
      <c r="V25" s="1">
        <v>0.1</v>
      </c>
      <c r="W25" s="1">
        <v>0</v>
      </c>
      <c r="X25" s="1">
        <v>0</v>
      </c>
      <c r="Y25" s="1">
        <v>0.1</v>
      </c>
      <c r="Z25" s="1">
        <v>0</v>
      </c>
    </row>
    <row r="26" spans="1:26" ht="17" x14ac:dyDescent="0.2">
      <c r="A26" s="1" t="s">
        <v>48</v>
      </c>
      <c r="B26" s="1">
        <v>77</v>
      </c>
      <c r="C26" s="1">
        <v>34</v>
      </c>
      <c r="D26" s="1">
        <v>4.8</v>
      </c>
      <c r="E26" s="1">
        <v>6.8</v>
      </c>
      <c r="F26" s="1">
        <v>0.7</v>
      </c>
      <c r="G26" s="1">
        <v>2.8</v>
      </c>
      <c r="H26" s="1">
        <v>6.6</v>
      </c>
      <c r="I26" s="2">
        <v>0.41799999999999998</v>
      </c>
      <c r="J26" s="1">
        <v>0</v>
      </c>
      <c r="K26" s="1">
        <v>0</v>
      </c>
      <c r="L26" s="2">
        <v>9.2999999999999999E-2</v>
      </c>
      <c r="M26" s="1">
        <v>4</v>
      </c>
      <c r="N26" s="1">
        <v>10.199999999999999</v>
      </c>
      <c r="O26" s="1">
        <v>14.2</v>
      </c>
      <c r="P26" s="1">
        <v>1</v>
      </c>
      <c r="Q26" s="1">
        <v>0.8</v>
      </c>
      <c r="R26" s="1">
        <v>2.2000000000000002</v>
      </c>
      <c r="S26" s="1">
        <v>1.4</v>
      </c>
      <c r="T26" s="1">
        <v>2.8</v>
      </c>
      <c r="U26" s="1">
        <v>12.3</v>
      </c>
      <c r="V26" s="1">
        <v>0.6</v>
      </c>
      <c r="W26" s="1">
        <v>0</v>
      </c>
      <c r="X26" s="1">
        <v>0</v>
      </c>
      <c r="Y26" s="1">
        <v>0.2</v>
      </c>
      <c r="Z26" s="1">
        <v>0</v>
      </c>
    </row>
    <row r="27" spans="1:26" ht="17" x14ac:dyDescent="0.2">
      <c r="A27" s="1" t="s">
        <v>49</v>
      </c>
      <c r="B27" s="1">
        <v>71</v>
      </c>
      <c r="C27" s="1">
        <v>31.5</v>
      </c>
      <c r="D27" s="1">
        <v>6.8</v>
      </c>
      <c r="E27" s="1">
        <v>13.2</v>
      </c>
      <c r="F27" s="1">
        <v>0.5</v>
      </c>
      <c r="G27" s="1">
        <v>3.1</v>
      </c>
      <c r="H27" s="1">
        <v>4.4000000000000004</v>
      </c>
      <c r="I27" s="2">
        <v>0.70299999999999996</v>
      </c>
      <c r="J27" s="1">
        <v>0</v>
      </c>
      <c r="K27" s="1">
        <v>0.1</v>
      </c>
      <c r="L27" s="2">
        <v>6.8000000000000005E-2</v>
      </c>
      <c r="M27" s="1">
        <v>2.7</v>
      </c>
      <c r="N27" s="1">
        <v>5.8</v>
      </c>
      <c r="O27" s="1">
        <v>8.6</v>
      </c>
      <c r="P27" s="1">
        <v>1.6</v>
      </c>
      <c r="Q27" s="1">
        <v>1.1000000000000001</v>
      </c>
      <c r="R27" s="1">
        <v>1.7</v>
      </c>
      <c r="S27" s="1">
        <v>1.7</v>
      </c>
      <c r="T27" s="1">
        <v>2.6</v>
      </c>
      <c r="U27" s="1">
        <v>16.600000000000001</v>
      </c>
      <c r="V27" s="1">
        <v>0.3</v>
      </c>
      <c r="W27" s="1">
        <v>0</v>
      </c>
      <c r="X27" s="1">
        <v>0</v>
      </c>
      <c r="Y27" s="1">
        <v>0</v>
      </c>
      <c r="Z27" s="1">
        <v>0</v>
      </c>
    </row>
    <row r="28" spans="1:26" ht="17" x14ac:dyDescent="0.2">
      <c r="A28" s="1" t="s">
        <v>50</v>
      </c>
      <c r="B28" s="1">
        <v>79</v>
      </c>
      <c r="C28" s="1">
        <v>35</v>
      </c>
      <c r="D28" s="1">
        <v>4.3</v>
      </c>
      <c r="E28" s="1">
        <v>10.6</v>
      </c>
      <c r="F28" s="1">
        <v>0.4</v>
      </c>
      <c r="G28" s="1">
        <v>1.4</v>
      </c>
      <c r="H28" s="1">
        <v>1.7</v>
      </c>
      <c r="I28" s="2">
        <v>0.81</v>
      </c>
      <c r="J28" s="1">
        <v>2.5</v>
      </c>
      <c r="K28" s="1">
        <v>7</v>
      </c>
      <c r="L28" s="2">
        <v>0.35799999999999998</v>
      </c>
      <c r="M28" s="1">
        <v>0.9</v>
      </c>
      <c r="N28" s="1">
        <v>4.2</v>
      </c>
      <c r="O28" s="1">
        <v>5.0999999999999996</v>
      </c>
      <c r="P28" s="1">
        <v>2.4</v>
      </c>
      <c r="Q28" s="1">
        <v>1.9</v>
      </c>
      <c r="R28" s="1">
        <v>0.3</v>
      </c>
      <c r="S28" s="1">
        <v>1.5</v>
      </c>
      <c r="T28" s="1">
        <v>2.2999999999999998</v>
      </c>
      <c r="U28" s="1">
        <v>12.4</v>
      </c>
      <c r="V28" s="1">
        <v>0</v>
      </c>
      <c r="W28" s="1">
        <v>0</v>
      </c>
      <c r="X28" s="1">
        <v>0</v>
      </c>
      <c r="Y28" s="1">
        <v>0.1</v>
      </c>
      <c r="Z28" s="1">
        <v>0</v>
      </c>
    </row>
    <row r="29" spans="1:26" ht="17" x14ac:dyDescent="0.2">
      <c r="A29" s="1" t="s">
        <v>51</v>
      </c>
      <c r="B29" s="1">
        <v>72</v>
      </c>
      <c r="C29" s="1">
        <v>30</v>
      </c>
      <c r="D29" s="1">
        <v>5.7</v>
      </c>
      <c r="E29" s="1">
        <v>12</v>
      </c>
      <c r="F29" s="1">
        <v>0.5</v>
      </c>
      <c r="G29" s="1">
        <v>2.8</v>
      </c>
      <c r="H29" s="1">
        <v>3.6</v>
      </c>
      <c r="I29" s="2">
        <v>0.78400000000000003</v>
      </c>
      <c r="J29" s="1">
        <v>0.6</v>
      </c>
      <c r="K29" s="1">
        <v>1.6</v>
      </c>
      <c r="L29" s="2">
        <v>0.374</v>
      </c>
      <c r="M29" s="1">
        <v>2.1</v>
      </c>
      <c r="N29" s="1">
        <v>7.9</v>
      </c>
      <c r="O29" s="1">
        <v>10</v>
      </c>
      <c r="P29" s="1">
        <v>3.3</v>
      </c>
      <c r="Q29" s="1">
        <v>0.5</v>
      </c>
      <c r="R29" s="1">
        <v>1.7</v>
      </c>
      <c r="S29" s="1">
        <v>1.9</v>
      </c>
      <c r="T29" s="1">
        <v>1.8</v>
      </c>
      <c r="U29" s="1">
        <v>14.7</v>
      </c>
      <c r="V29" s="1">
        <v>0.6</v>
      </c>
      <c r="W29" s="1">
        <v>0</v>
      </c>
      <c r="X29" s="1">
        <v>0</v>
      </c>
      <c r="Y29" s="1">
        <v>0</v>
      </c>
      <c r="Z29" s="1">
        <v>0</v>
      </c>
    </row>
    <row r="30" spans="1:26" ht="17" x14ac:dyDescent="0.2">
      <c r="A30" s="1" t="s">
        <v>52</v>
      </c>
      <c r="B30" s="1">
        <v>67</v>
      </c>
      <c r="C30" s="1">
        <v>36.5</v>
      </c>
      <c r="D30" s="1">
        <v>6.6</v>
      </c>
      <c r="E30" s="1">
        <v>14.8</v>
      </c>
      <c r="F30" s="1">
        <v>0.4</v>
      </c>
      <c r="G30" s="1">
        <v>5.0999999999999996</v>
      </c>
      <c r="H30" s="1">
        <v>6.3</v>
      </c>
      <c r="I30" s="2">
        <v>0.81499999999999995</v>
      </c>
      <c r="J30" s="1">
        <v>1.2</v>
      </c>
      <c r="K30" s="1">
        <v>3.4</v>
      </c>
      <c r="L30" s="2">
        <v>0.34499999999999997</v>
      </c>
      <c r="M30" s="1">
        <v>1.2</v>
      </c>
      <c r="N30" s="1">
        <v>4</v>
      </c>
      <c r="O30" s="1">
        <v>5.2</v>
      </c>
      <c r="P30" s="1">
        <v>4.3</v>
      </c>
      <c r="Q30" s="1">
        <v>1.5</v>
      </c>
      <c r="R30" s="1">
        <v>0.5</v>
      </c>
      <c r="S30" s="1">
        <v>1.7</v>
      </c>
      <c r="T30" s="1">
        <v>1.7</v>
      </c>
      <c r="U30" s="1">
        <v>19.399999999999999</v>
      </c>
      <c r="V30" s="1">
        <v>0.1</v>
      </c>
      <c r="W30" s="1">
        <v>0</v>
      </c>
      <c r="X30" s="1">
        <v>0</v>
      </c>
      <c r="Y30" s="1">
        <v>0</v>
      </c>
      <c r="Z30" s="1">
        <v>0</v>
      </c>
    </row>
    <row r="31" spans="1:26" ht="17" x14ac:dyDescent="0.2">
      <c r="A31" s="1" t="s">
        <v>53</v>
      </c>
      <c r="B31" s="1">
        <v>80</v>
      </c>
      <c r="C31" s="1">
        <v>33</v>
      </c>
      <c r="D31" s="1">
        <v>6.9</v>
      </c>
      <c r="E31" s="1">
        <v>12.8</v>
      </c>
      <c r="F31" s="1">
        <v>0.5</v>
      </c>
      <c r="G31" s="1">
        <v>2.4</v>
      </c>
      <c r="H31" s="1">
        <v>6.2</v>
      </c>
      <c r="I31" s="2">
        <v>0.38200000000000001</v>
      </c>
      <c r="J31" s="1">
        <v>0</v>
      </c>
      <c r="K31" s="1">
        <v>0.1</v>
      </c>
      <c r="L31" s="2">
        <v>0.20100000000000001</v>
      </c>
      <c r="M31" s="1">
        <v>5.2</v>
      </c>
      <c r="N31" s="1">
        <v>9.5</v>
      </c>
      <c r="O31" s="1">
        <v>14.7</v>
      </c>
      <c r="P31" s="1">
        <v>0.8</v>
      </c>
      <c r="Q31" s="1">
        <v>1.3</v>
      </c>
      <c r="R31" s="1">
        <v>1.7</v>
      </c>
      <c r="S31" s="1">
        <v>1.8</v>
      </c>
      <c r="T31" s="1">
        <v>3.2</v>
      </c>
      <c r="U31" s="1">
        <v>16.100000000000001</v>
      </c>
      <c r="V31" s="1">
        <v>0.7</v>
      </c>
      <c r="W31" s="1">
        <v>0</v>
      </c>
      <c r="X31" s="1">
        <v>0</v>
      </c>
      <c r="Y31" s="1">
        <v>0.1</v>
      </c>
      <c r="Z31" s="1">
        <v>0</v>
      </c>
    </row>
    <row r="32" spans="1:26" ht="17" x14ac:dyDescent="0.2">
      <c r="A32" s="1" t="s">
        <v>54</v>
      </c>
      <c r="B32" s="1">
        <v>76</v>
      </c>
      <c r="C32" s="1">
        <v>33</v>
      </c>
      <c r="D32" s="1">
        <v>5</v>
      </c>
      <c r="E32" s="1">
        <v>10.5</v>
      </c>
      <c r="F32" s="1">
        <v>0.5</v>
      </c>
      <c r="G32" s="1">
        <v>1.3</v>
      </c>
      <c r="H32" s="1">
        <v>1.7</v>
      </c>
      <c r="I32" s="2">
        <v>0.78</v>
      </c>
      <c r="J32" s="1">
        <v>1.5</v>
      </c>
      <c r="K32" s="1">
        <v>4</v>
      </c>
      <c r="L32" s="2">
        <v>0.36499999999999999</v>
      </c>
      <c r="M32" s="1">
        <v>2</v>
      </c>
      <c r="N32" s="1">
        <v>5.2</v>
      </c>
      <c r="O32" s="1">
        <v>7.1</v>
      </c>
      <c r="P32" s="1">
        <v>0.9</v>
      </c>
      <c r="Q32" s="1">
        <v>0.5</v>
      </c>
      <c r="R32" s="1">
        <v>2</v>
      </c>
      <c r="S32" s="1">
        <v>1.4</v>
      </c>
      <c r="T32" s="1">
        <v>3</v>
      </c>
      <c r="U32" s="1">
        <v>12.7</v>
      </c>
      <c r="V32" s="1">
        <v>0.2</v>
      </c>
      <c r="W32" s="1">
        <v>0</v>
      </c>
      <c r="X32" s="1">
        <v>0</v>
      </c>
      <c r="Y32" s="1">
        <v>0.1</v>
      </c>
      <c r="Z32" s="1">
        <v>0</v>
      </c>
    </row>
    <row r="33" spans="1:26" ht="17" x14ac:dyDescent="0.2">
      <c r="A33" s="1" t="s">
        <v>55</v>
      </c>
      <c r="B33" s="1">
        <v>69</v>
      </c>
      <c r="C33" s="1">
        <v>31.5</v>
      </c>
      <c r="D33" s="1">
        <v>7.6</v>
      </c>
      <c r="E33" s="1">
        <v>15</v>
      </c>
      <c r="F33" s="1">
        <v>0.5</v>
      </c>
      <c r="G33" s="1">
        <v>3.6</v>
      </c>
      <c r="H33" s="1">
        <v>4.5</v>
      </c>
      <c r="I33" s="2">
        <v>0.79900000000000004</v>
      </c>
      <c r="J33" s="1">
        <v>0</v>
      </c>
      <c r="K33" s="1">
        <v>0.2</v>
      </c>
      <c r="L33" s="2">
        <v>0.14699999999999999</v>
      </c>
      <c r="M33" s="1">
        <v>2.7</v>
      </c>
      <c r="N33" s="1">
        <v>5</v>
      </c>
      <c r="O33" s="1">
        <v>7.7</v>
      </c>
      <c r="P33" s="1">
        <v>1.7</v>
      </c>
      <c r="Q33" s="1">
        <v>0.7</v>
      </c>
      <c r="R33" s="1">
        <v>1.7</v>
      </c>
      <c r="S33" s="1">
        <v>2</v>
      </c>
      <c r="T33" s="1">
        <v>2.9</v>
      </c>
      <c r="U33" s="1">
        <v>18.899999999999999</v>
      </c>
      <c r="V33" s="1">
        <v>0.3</v>
      </c>
      <c r="W33" s="1">
        <v>0</v>
      </c>
      <c r="X33" s="1">
        <v>0</v>
      </c>
      <c r="Y33" s="1">
        <v>0</v>
      </c>
      <c r="Z33" s="1">
        <v>0</v>
      </c>
    </row>
    <row r="34" spans="1:26" ht="17" x14ac:dyDescent="0.2">
      <c r="A34" s="1" t="s">
        <v>56</v>
      </c>
      <c r="B34" s="1">
        <v>70</v>
      </c>
      <c r="C34" s="1">
        <v>34</v>
      </c>
      <c r="D34" s="1">
        <v>8.6</v>
      </c>
      <c r="E34" s="1">
        <v>17</v>
      </c>
      <c r="F34" s="1">
        <v>0.5</v>
      </c>
      <c r="G34" s="1">
        <v>4.5</v>
      </c>
      <c r="H34" s="1">
        <v>6.2</v>
      </c>
      <c r="I34" s="2">
        <v>0.73199999999999998</v>
      </c>
      <c r="J34" s="1">
        <v>0.2</v>
      </c>
      <c r="K34" s="1">
        <v>0.6</v>
      </c>
      <c r="L34" s="2">
        <v>0.38100000000000001</v>
      </c>
      <c r="M34" s="1">
        <v>1.8</v>
      </c>
      <c r="N34" s="1">
        <v>6.4</v>
      </c>
      <c r="O34" s="1">
        <v>8.1</v>
      </c>
      <c r="P34" s="1">
        <v>4.5999999999999996</v>
      </c>
      <c r="Q34" s="1">
        <v>0.9</v>
      </c>
      <c r="R34" s="1">
        <v>0.6</v>
      </c>
      <c r="S34" s="1">
        <v>2.2999999999999998</v>
      </c>
      <c r="T34" s="1">
        <v>2.9</v>
      </c>
      <c r="U34" s="1">
        <v>21.8</v>
      </c>
      <c r="V34" s="1">
        <v>0.4</v>
      </c>
      <c r="W34" s="1">
        <v>0</v>
      </c>
      <c r="X34" s="1">
        <v>0</v>
      </c>
      <c r="Y34" s="1">
        <v>0.2</v>
      </c>
      <c r="Z34" s="1">
        <v>0</v>
      </c>
    </row>
    <row r="35" spans="1:26" ht="17" x14ac:dyDescent="0.2">
      <c r="A35" s="1" t="s">
        <v>57</v>
      </c>
      <c r="B35" s="1">
        <v>74</v>
      </c>
      <c r="C35" s="1">
        <v>30.5</v>
      </c>
      <c r="D35" s="1">
        <v>5.0999999999999996</v>
      </c>
      <c r="E35" s="1">
        <v>11.9</v>
      </c>
      <c r="F35" s="1">
        <v>0.4</v>
      </c>
      <c r="G35" s="1">
        <v>3.5</v>
      </c>
      <c r="H35" s="1">
        <v>4.2</v>
      </c>
      <c r="I35" s="2">
        <v>0.82899999999999996</v>
      </c>
      <c r="J35" s="1">
        <v>2.4</v>
      </c>
      <c r="K35" s="1">
        <v>6.1</v>
      </c>
      <c r="L35" s="2">
        <v>0.38500000000000001</v>
      </c>
      <c r="M35" s="1">
        <v>1.9</v>
      </c>
      <c r="N35" s="1">
        <v>7.4</v>
      </c>
      <c r="O35" s="1">
        <v>9.3000000000000007</v>
      </c>
      <c r="P35" s="1">
        <v>2.2000000000000002</v>
      </c>
      <c r="Q35" s="1">
        <v>0.7</v>
      </c>
      <c r="R35" s="1">
        <v>0.5</v>
      </c>
      <c r="S35" s="1">
        <v>1.7</v>
      </c>
      <c r="T35" s="1">
        <v>1.8</v>
      </c>
      <c r="U35" s="1">
        <v>16.100000000000001</v>
      </c>
      <c r="V35" s="1">
        <v>0.5</v>
      </c>
      <c r="W35" s="1">
        <v>0</v>
      </c>
      <c r="X35" s="1">
        <v>0</v>
      </c>
      <c r="Y35" s="1">
        <v>0</v>
      </c>
      <c r="Z35" s="1">
        <v>0</v>
      </c>
    </row>
    <row r="36" spans="1:26" ht="17" x14ac:dyDescent="0.2">
      <c r="A36" s="1" t="s">
        <v>58</v>
      </c>
      <c r="B36" s="1">
        <v>75</v>
      </c>
      <c r="C36" s="1">
        <v>33</v>
      </c>
      <c r="D36" s="1">
        <v>6.2</v>
      </c>
      <c r="E36" s="1">
        <v>12.2</v>
      </c>
      <c r="F36" s="1">
        <v>0.5</v>
      </c>
      <c r="G36" s="1">
        <v>1.5</v>
      </c>
      <c r="H36" s="1">
        <v>2.2000000000000002</v>
      </c>
      <c r="I36" s="2">
        <v>0.66100000000000003</v>
      </c>
      <c r="J36" s="1">
        <v>0.6</v>
      </c>
      <c r="K36" s="1">
        <v>2.4</v>
      </c>
      <c r="L36" s="2">
        <v>0.25</v>
      </c>
      <c r="M36" s="1">
        <v>2</v>
      </c>
      <c r="N36" s="1">
        <v>5.8</v>
      </c>
      <c r="O36" s="1">
        <v>7.8</v>
      </c>
      <c r="P36" s="1">
        <v>2.2000000000000002</v>
      </c>
      <c r="Q36" s="1">
        <v>1.6</v>
      </c>
      <c r="R36" s="1">
        <v>0.4</v>
      </c>
      <c r="S36" s="1">
        <v>1.8</v>
      </c>
      <c r="T36" s="1">
        <v>2.4</v>
      </c>
      <c r="U36" s="1">
        <v>14.5</v>
      </c>
      <c r="V36" s="1">
        <v>0.2</v>
      </c>
      <c r="W36" s="1">
        <v>0</v>
      </c>
      <c r="X36" s="1">
        <v>0</v>
      </c>
      <c r="Y36" s="1">
        <v>0</v>
      </c>
      <c r="Z36" s="1">
        <v>0</v>
      </c>
    </row>
    <row r="37" spans="1:26" ht="17" x14ac:dyDescent="0.2">
      <c r="A37" s="1" t="s">
        <v>59</v>
      </c>
      <c r="B37" s="1">
        <v>77</v>
      </c>
      <c r="C37" s="1">
        <v>35</v>
      </c>
      <c r="D37" s="1">
        <v>6.4</v>
      </c>
      <c r="E37" s="1">
        <v>14.9</v>
      </c>
      <c r="F37" s="1">
        <v>0.4</v>
      </c>
      <c r="G37" s="1">
        <v>4.8</v>
      </c>
      <c r="H37" s="1">
        <v>5.8</v>
      </c>
      <c r="I37" s="2">
        <v>0.83499999999999996</v>
      </c>
      <c r="J37" s="1">
        <v>1.8</v>
      </c>
      <c r="K37" s="1">
        <v>5</v>
      </c>
      <c r="L37" s="2">
        <v>0.35299999999999998</v>
      </c>
      <c r="M37" s="1">
        <v>0.7</v>
      </c>
      <c r="N37" s="1">
        <v>4.2</v>
      </c>
      <c r="O37" s="1">
        <v>4.9000000000000004</v>
      </c>
      <c r="P37" s="1">
        <v>4.2</v>
      </c>
      <c r="Q37" s="1">
        <v>1.2</v>
      </c>
      <c r="R37" s="1">
        <v>0.4</v>
      </c>
      <c r="S37" s="1">
        <v>2.5</v>
      </c>
      <c r="T37" s="1">
        <v>2.1</v>
      </c>
      <c r="U37" s="1">
        <v>19.3</v>
      </c>
      <c r="V37" s="1">
        <v>0.1</v>
      </c>
      <c r="W37" s="1">
        <v>0</v>
      </c>
      <c r="X37" s="1">
        <v>0</v>
      </c>
      <c r="Y37" s="1">
        <v>0</v>
      </c>
      <c r="Z37" s="1">
        <v>0</v>
      </c>
    </row>
    <row r="38" spans="1:26" ht="17" x14ac:dyDescent="0.2">
      <c r="A38" s="1" t="s">
        <v>60</v>
      </c>
      <c r="B38" s="1">
        <v>77</v>
      </c>
      <c r="C38" s="1">
        <v>32</v>
      </c>
      <c r="D38" s="1">
        <v>6.7</v>
      </c>
      <c r="E38" s="1">
        <v>15.6</v>
      </c>
      <c r="F38" s="1">
        <v>0.4</v>
      </c>
      <c r="G38" s="1">
        <v>5.5</v>
      </c>
      <c r="H38" s="1">
        <v>6.3</v>
      </c>
      <c r="I38" s="2">
        <v>0.874</v>
      </c>
      <c r="J38" s="1">
        <v>2.1</v>
      </c>
      <c r="K38" s="1">
        <v>5.9</v>
      </c>
      <c r="L38" s="2">
        <v>0.35899999999999999</v>
      </c>
      <c r="M38" s="1">
        <v>0.5</v>
      </c>
      <c r="N38" s="1">
        <v>2.2999999999999998</v>
      </c>
      <c r="O38" s="1">
        <v>2.8</v>
      </c>
      <c r="P38" s="1">
        <v>5.9</v>
      </c>
      <c r="Q38" s="1">
        <v>1.1000000000000001</v>
      </c>
      <c r="R38" s="1">
        <v>0.1</v>
      </c>
      <c r="S38" s="1">
        <v>2.9</v>
      </c>
      <c r="T38" s="1">
        <v>2.2000000000000002</v>
      </c>
      <c r="U38" s="1">
        <v>21</v>
      </c>
      <c r="V38" s="1">
        <v>0.1</v>
      </c>
      <c r="W38" s="1">
        <v>0</v>
      </c>
      <c r="X38" s="1">
        <v>0</v>
      </c>
      <c r="Y38" s="1">
        <v>0.2</v>
      </c>
      <c r="Z38" s="1">
        <v>0</v>
      </c>
    </row>
    <row r="39" spans="1:26" ht="17" x14ac:dyDescent="0.2">
      <c r="A39" s="1" t="s">
        <v>61</v>
      </c>
      <c r="B39" s="1">
        <v>71</v>
      </c>
      <c r="C39" s="1">
        <v>31</v>
      </c>
      <c r="D39" s="1">
        <v>7.5</v>
      </c>
      <c r="E39" s="1">
        <v>15</v>
      </c>
      <c r="F39" s="1">
        <v>0.5</v>
      </c>
      <c r="G39" s="1">
        <v>3</v>
      </c>
      <c r="H39" s="1">
        <v>3.6</v>
      </c>
      <c r="I39" s="2">
        <v>0.83199999999999996</v>
      </c>
      <c r="J39" s="1">
        <v>0.1</v>
      </c>
      <c r="K39" s="1">
        <v>0.4</v>
      </c>
      <c r="L39" s="2">
        <v>0.22900000000000001</v>
      </c>
      <c r="M39" s="1">
        <v>2.2000000000000002</v>
      </c>
      <c r="N39" s="1">
        <v>6.5</v>
      </c>
      <c r="O39" s="1">
        <v>8.6</v>
      </c>
      <c r="P39" s="1">
        <v>1.6</v>
      </c>
      <c r="Q39" s="1">
        <v>0.6</v>
      </c>
      <c r="R39" s="1">
        <v>1</v>
      </c>
      <c r="S39" s="1">
        <v>1.4</v>
      </c>
      <c r="T39" s="1">
        <v>1.9</v>
      </c>
      <c r="U39" s="1">
        <v>18.100000000000001</v>
      </c>
      <c r="V39" s="1">
        <v>0.4</v>
      </c>
      <c r="W39" s="1">
        <v>0</v>
      </c>
      <c r="X39" s="1">
        <v>0</v>
      </c>
      <c r="Y39" s="1">
        <v>0</v>
      </c>
      <c r="Z39" s="1">
        <v>0</v>
      </c>
    </row>
    <row r="40" spans="1:26" ht="17" x14ac:dyDescent="0.2">
      <c r="A40" s="1" t="s">
        <v>62</v>
      </c>
      <c r="B40" s="1">
        <v>72</v>
      </c>
      <c r="C40" s="1">
        <v>35</v>
      </c>
      <c r="D40" s="1">
        <v>6.6</v>
      </c>
      <c r="E40" s="1">
        <v>15.3</v>
      </c>
      <c r="F40" s="1">
        <v>0.4</v>
      </c>
      <c r="G40" s="1">
        <v>4.0999999999999996</v>
      </c>
      <c r="H40" s="1">
        <v>5</v>
      </c>
      <c r="I40" s="2">
        <v>0.82199999999999995</v>
      </c>
      <c r="J40" s="1">
        <v>1.4</v>
      </c>
      <c r="K40" s="1">
        <v>4.0999999999999996</v>
      </c>
      <c r="L40" s="2">
        <v>0.33300000000000002</v>
      </c>
      <c r="M40" s="1">
        <v>0.7</v>
      </c>
      <c r="N40" s="1">
        <v>4.2</v>
      </c>
      <c r="O40" s="1">
        <v>4.9000000000000004</v>
      </c>
      <c r="P40" s="1">
        <v>4.4000000000000004</v>
      </c>
      <c r="Q40" s="1">
        <v>1.8</v>
      </c>
      <c r="R40" s="1">
        <v>0.6</v>
      </c>
      <c r="S40" s="1">
        <v>2.7</v>
      </c>
      <c r="T40" s="1">
        <v>2.5</v>
      </c>
      <c r="U40" s="1">
        <v>18.600000000000001</v>
      </c>
      <c r="V40" s="1">
        <v>0.1</v>
      </c>
      <c r="W40" s="1">
        <v>0</v>
      </c>
      <c r="X40" s="1">
        <v>0</v>
      </c>
      <c r="Y40" s="1">
        <v>0</v>
      </c>
      <c r="Z40" s="1">
        <v>0</v>
      </c>
    </row>
    <row r="41" spans="1:26" ht="17" x14ac:dyDescent="0.2">
      <c r="A41" s="1" t="s">
        <v>63</v>
      </c>
      <c r="B41" s="1">
        <v>74</v>
      </c>
      <c r="C41" s="1">
        <v>35</v>
      </c>
      <c r="D41" s="1">
        <v>7.9</v>
      </c>
      <c r="E41" s="1">
        <v>17.8</v>
      </c>
      <c r="F41" s="1">
        <v>0.4</v>
      </c>
      <c r="G41" s="1">
        <v>2.5</v>
      </c>
      <c r="H41" s="1">
        <v>3.1</v>
      </c>
      <c r="I41" s="2">
        <v>0.81399999999999995</v>
      </c>
      <c r="J41" s="1">
        <v>2.5</v>
      </c>
      <c r="K41" s="1">
        <v>6.2</v>
      </c>
      <c r="L41" s="2">
        <v>0.41099999999999998</v>
      </c>
      <c r="M41" s="1">
        <v>0.5</v>
      </c>
      <c r="N41" s="1">
        <v>2.8</v>
      </c>
      <c r="O41" s="1">
        <v>3.3</v>
      </c>
      <c r="P41" s="1">
        <v>4.0999999999999996</v>
      </c>
      <c r="Q41" s="1">
        <v>1.2</v>
      </c>
      <c r="R41" s="1">
        <v>0.3</v>
      </c>
      <c r="S41" s="1">
        <v>2.2999999999999998</v>
      </c>
      <c r="T41" s="1">
        <v>2.4</v>
      </c>
      <c r="U41" s="1">
        <v>20.8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</row>
    <row r="42" spans="1:26" ht="17" x14ac:dyDescent="0.2">
      <c r="A42" s="1" t="s">
        <v>64</v>
      </c>
      <c r="B42" s="1">
        <v>74</v>
      </c>
      <c r="C42" s="1">
        <v>31</v>
      </c>
      <c r="D42" s="1">
        <v>5</v>
      </c>
      <c r="E42" s="1">
        <v>11.4</v>
      </c>
      <c r="F42" s="1">
        <v>0.4</v>
      </c>
      <c r="G42" s="1">
        <v>2.2999999999999998</v>
      </c>
      <c r="H42" s="1">
        <v>2.7</v>
      </c>
      <c r="I42" s="2">
        <v>0.82099999999999995</v>
      </c>
      <c r="J42" s="1">
        <v>1.6</v>
      </c>
      <c r="K42" s="1">
        <v>4.9000000000000004</v>
      </c>
      <c r="L42" s="2">
        <v>0.33300000000000002</v>
      </c>
      <c r="M42" s="1">
        <v>1</v>
      </c>
      <c r="N42" s="1">
        <v>4.0999999999999996</v>
      </c>
      <c r="O42" s="1">
        <v>5.0999999999999996</v>
      </c>
      <c r="P42" s="1">
        <v>1.9</v>
      </c>
      <c r="Q42" s="1">
        <v>1.5</v>
      </c>
      <c r="R42" s="1">
        <v>0.5</v>
      </c>
      <c r="S42" s="1">
        <v>1.1000000000000001</v>
      </c>
      <c r="T42" s="1">
        <v>2.6</v>
      </c>
      <c r="U42" s="1">
        <v>13.9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</row>
    <row r="43" spans="1:26" ht="17" x14ac:dyDescent="0.2">
      <c r="A43" s="1" t="s">
        <v>65</v>
      </c>
      <c r="B43" s="1">
        <v>72</v>
      </c>
      <c r="C43" s="1">
        <v>34</v>
      </c>
      <c r="D43" s="1">
        <v>6.2</v>
      </c>
      <c r="E43" s="1">
        <v>13.3</v>
      </c>
      <c r="F43" s="1">
        <v>0.5</v>
      </c>
      <c r="G43" s="1">
        <v>3.2</v>
      </c>
      <c r="H43" s="1">
        <v>3.9</v>
      </c>
      <c r="I43" s="2">
        <v>0.81499999999999995</v>
      </c>
      <c r="J43" s="1">
        <v>1.6</v>
      </c>
      <c r="K43" s="1">
        <v>4.3</v>
      </c>
      <c r="L43" s="2">
        <v>0.35799999999999998</v>
      </c>
      <c r="M43" s="1">
        <v>1.2</v>
      </c>
      <c r="N43" s="1">
        <v>5.6</v>
      </c>
      <c r="O43" s="1">
        <v>6.7</v>
      </c>
      <c r="P43" s="1">
        <v>2.2000000000000002</v>
      </c>
      <c r="Q43" s="1">
        <v>0.9</v>
      </c>
      <c r="R43" s="1">
        <v>0.5</v>
      </c>
      <c r="S43" s="1">
        <v>1.5</v>
      </c>
      <c r="T43" s="1">
        <v>1.9</v>
      </c>
      <c r="U43" s="1">
        <v>17.2</v>
      </c>
      <c r="V43" s="1">
        <v>0.1</v>
      </c>
      <c r="W43" s="1">
        <v>0</v>
      </c>
      <c r="X43" s="1">
        <v>0</v>
      </c>
      <c r="Y43" s="1">
        <v>0</v>
      </c>
      <c r="Z43" s="1">
        <v>0</v>
      </c>
    </row>
    <row r="44" spans="1:26" ht="17" x14ac:dyDescent="0.2">
      <c r="A44" s="1" t="s">
        <v>66</v>
      </c>
      <c r="B44" s="1">
        <v>70</v>
      </c>
      <c r="C44" s="1">
        <v>35</v>
      </c>
      <c r="D44" s="1">
        <v>8.1</v>
      </c>
      <c r="E44" s="1">
        <v>18.899999999999999</v>
      </c>
      <c r="F44" s="1">
        <v>0.4</v>
      </c>
      <c r="G44" s="1">
        <v>4.9000000000000004</v>
      </c>
      <c r="H44" s="1">
        <v>5.9</v>
      </c>
      <c r="I44" s="2">
        <v>0.82599999999999996</v>
      </c>
      <c r="J44" s="1">
        <v>1.6</v>
      </c>
      <c r="K44" s="1">
        <v>4.8</v>
      </c>
      <c r="L44" s="2">
        <v>0.34100000000000003</v>
      </c>
      <c r="M44" s="1">
        <v>1.3</v>
      </c>
      <c r="N44" s="1">
        <v>6.1</v>
      </c>
      <c r="O44" s="1">
        <v>7.5</v>
      </c>
      <c r="P44" s="1">
        <v>3.8</v>
      </c>
      <c r="Q44" s="1">
        <v>0.9</v>
      </c>
      <c r="R44" s="1">
        <v>0.4</v>
      </c>
      <c r="S44" s="1">
        <v>2.4</v>
      </c>
      <c r="T44" s="1">
        <v>2.6</v>
      </c>
      <c r="U44" s="1">
        <v>22.7</v>
      </c>
      <c r="V44" s="1">
        <v>0.3</v>
      </c>
      <c r="W44" s="1">
        <v>0</v>
      </c>
      <c r="X44" s="1">
        <v>0</v>
      </c>
      <c r="Y44" s="1">
        <v>0.1</v>
      </c>
      <c r="Z44" s="1">
        <v>0</v>
      </c>
    </row>
    <row r="45" spans="1:26" ht="17" x14ac:dyDescent="0.2">
      <c r="A45" s="1" t="s">
        <v>67</v>
      </c>
      <c r="B45" s="1">
        <v>75</v>
      </c>
      <c r="C45" s="1">
        <v>30</v>
      </c>
      <c r="D45" s="1">
        <v>5.9</v>
      </c>
      <c r="E45" s="1">
        <v>13.2</v>
      </c>
      <c r="F45" s="1">
        <v>0.4</v>
      </c>
      <c r="G45" s="1">
        <v>2.9</v>
      </c>
      <c r="H45" s="1">
        <v>3.3</v>
      </c>
      <c r="I45" s="2">
        <v>0.88300000000000001</v>
      </c>
      <c r="J45" s="1">
        <v>1.5</v>
      </c>
      <c r="K45" s="1">
        <v>4</v>
      </c>
      <c r="L45" s="2">
        <v>0.374</v>
      </c>
      <c r="M45" s="1">
        <v>0.6</v>
      </c>
      <c r="N45" s="1">
        <v>5.4</v>
      </c>
      <c r="O45" s="1">
        <v>6</v>
      </c>
      <c r="P45" s="1">
        <v>1.8</v>
      </c>
      <c r="Q45" s="1">
        <v>0.7</v>
      </c>
      <c r="R45" s="1">
        <v>0.6</v>
      </c>
      <c r="S45" s="1">
        <v>1</v>
      </c>
      <c r="T45" s="1">
        <v>2.1</v>
      </c>
      <c r="U45" s="1">
        <v>16.3</v>
      </c>
      <c r="V45" s="1">
        <v>0.1</v>
      </c>
      <c r="W45" s="1">
        <v>0</v>
      </c>
      <c r="X45" s="1">
        <v>0</v>
      </c>
      <c r="Y45" s="1">
        <v>0.1</v>
      </c>
      <c r="Z45" s="1">
        <v>0</v>
      </c>
    </row>
    <row r="46" spans="1:26" ht="17" x14ac:dyDescent="0.2">
      <c r="A46" s="1" t="s">
        <v>68</v>
      </c>
      <c r="B46" s="1">
        <v>73</v>
      </c>
      <c r="C46" s="1">
        <v>31</v>
      </c>
      <c r="D46" s="1">
        <v>2.9</v>
      </c>
      <c r="E46" s="1">
        <v>7.8</v>
      </c>
      <c r="F46" s="1">
        <v>0.4</v>
      </c>
      <c r="G46" s="1">
        <v>3.1</v>
      </c>
      <c r="H46" s="1">
        <v>3.7</v>
      </c>
      <c r="I46" s="2">
        <v>0.84099999999999997</v>
      </c>
      <c r="J46" s="1">
        <v>1.2</v>
      </c>
      <c r="K46" s="1">
        <v>3.3</v>
      </c>
      <c r="L46" s="2">
        <v>0.36299999999999999</v>
      </c>
      <c r="M46" s="1">
        <v>0.6</v>
      </c>
      <c r="N46" s="1">
        <v>3.8</v>
      </c>
      <c r="O46" s="1">
        <v>4.4000000000000004</v>
      </c>
      <c r="P46" s="1">
        <v>8.3000000000000007</v>
      </c>
      <c r="Q46" s="1">
        <v>2</v>
      </c>
      <c r="R46" s="1">
        <v>0.1</v>
      </c>
      <c r="S46" s="1">
        <v>2.5</v>
      </c>
      <c r="T46" s="1">
        <v>2.6</v>
      </c>
      <c r="U46" s="1">
        <v>10.199999999999999</v>
      </c>
      <c r="V46" s="1">
        <v>0.2</v>
      </c>
      <c r="W46" s="1">
        <v>0</v>
      </c>
      <c r="X46" s="1">
        <v>0</v>
      </c>
      <c r="Y46" s="1">
        <v>0</v>
      </c>
      <c r="Z46" s="1">
        <v>0</v>
      </c>
    </row>
    <row r="47" spans="1:26" ht="17" x14ac:dyDescent="0.2">
      <c r="A47" s="1" t="s">
        <v>69</v>
      </c>
      <c r="B47" s="1">
        <v>75</v>
      </c>
      <c r="C47" s="1">
        <v>28</v>
      </c>
      <c r="D47" s="1">
        <v>5.3</v>
      </c>
      <c r="E47" s="1">
        <v>9.6999999999999993</v>
      </c>
      <c r="F47" s="1">
        <v>0.6</v>
      </c>
      <c r="G47" s="1">
        <v>2.8</v>
      </c>
      <c r="H47" s="1">
        <v>3.7</v>
      </c>
      <c r="I47" s="2">
        <v>0.755</v>
      </c>
      <c r="J47" s="1">
        <v>0</v>
      </c>
      <c r="K47" s="1">
        <v>0</v>
      </c>
      <c r="L47" s="2">
        <v>0</v>
      </c>
      <c r="M47" s="1">
        <v>3.1</v>
      </c>
      <c r="N47" s="1">
        <v>6.5</v>
      </c>
      <c r="O47" s="1">
        <v>9.6</v>
      </c>
      <c r="P47" s="1">
        <v>0.7</v>
      </c>
      <c r="Q47" s="1">
        <v>0.4</v>
      </c>
      <c r="R47" s="1">
        <v>1.4</v>
      </c>
      <c r="S47" s="1">
        <v>1.5</v>
      </c>
      <c r="T47" s="1">
        <v>2.7</v>
      </c>
      <c r="U47" s="1">
        <v>13.4</v>
      </c>
      <c r="V47" s="1">
        <v>0.3</v>
      </c>
      <c r="W47" s="1">
        <v>0</v>
      </c>
      <c r="X47" s="1">
        <v>0</v>
      </c>
      <c r="Y47" s="1">
        <v>0.1</v>
      </c>
      <c r="Z47" s="1">
        <v>0</v>
      </c>
    </row>
    <row r="48" spans="1:26" ht="17" x14ac:dyDescent="0.2">
      <c r="A48" s="1" t="s">
        <v>70</v>
      </c>
      <c r="B48" s="1">
        <v>74</v>
      </c>
      <c r="C48" s="1">
        <v>35.5</v>
      </c>
      <c r="D48" s="1">
        <v>7.6</v>
      </c>
      <c r="E48" s="1">
        <v>17.7</v>
      </c>
      <c r="F48" s="1">
        <v>0.4</v>
      </c>
      <c r="G48" s="1">
        <v>6.8</v>
      </c>
      <c r="H48" s="1">
        <v>7.9</v>
      </c>
      <c r="I48" s="2">
        <v>0.85</v>
      </c>
      <c r="J48" s="1">
        <v>0.7</v>
      </c>
      <c r="K48" s="1">
        <v>2.2000000000000002</v>
      </c>
      <c r="L48" s="2">
        <v>0.33500000000000002</v>
      </c>
      <c r="M48" s="1">
        <v>0.7</v>
      </c>
      <c r="N48" s="1">
        <v>3.6</v>
      </c>
      <c r="O48" s="1">
        <v>4.3</v>
      </c>
      <c r="P48" s="1">
        <v>3.9</v>
      </c>
      <c r="Q48" s="1">
        <v>1.1000000000000001</v>
      </c>
      <c r="R48" s="1">
        <v>0.3</v>
      </c>
      <c r="S48" s="1">
        <v>2.2000000000000002</v>
      </c>
      <c r="T48" s="1">
        <v>2.1</v>
      </c>
      <c r="U48" s="1">
        <v>22.7</v>
      </c>
      <c r="V48" s="1">
        <v>0</v>
      </c>
      <c r="W48" s="1">
        <v>0</v>
      </c>
      <c r="X48" s="1">
        <v>0</v>
      </c>
      <c r="Y48" s="1">
        <v>0.1</v>
      </c>
      <c r="Z48" s="1">
        <v>0</v>
      </c>
    </row>
    <row r="49" spans="1:26" ht="17" x14ac:dyDescent="0.2">
      <c r="A49" s="1" t="s">
        <v>71</v>
      </c>
      <c r="B49" s="1">
        <v>76</v>
      </c>
      <c r="C49" s="1">
        <v>28</v>
      </c>
      <c r="D49" s="1">
        <v>3.7</v>
      </c>
      <c r="E49" s="1">
        <v>7.3</v>
      </c>
      <c r="F49" s="1">
        <v>0.5</v>
      </c>
      <c r="G49" s="1">
        <v>2.2999999999999998</v>
      </c>
      <c r="H49" s="1">
        <v>2.9</v>
      </c>
      <c r="I49" s="2">
        <v>0.80700000000000005</v>
      </c>
      <c r="J49" s="1">
        <v>0.1</v>
      </c>
      <c r="K49" s="1">
        <v>0.3</v>
      </c>
      <c r="L49" s="2">
        <v>0.23300000000000001</v>
      </c>
      <c r="M49" s="1">
        <v>2.4</v>
      </c>
      <c r="N49" s="1">
        <v>5.2</v>
      </c>
      <c r="O49" s="1">
        <v>7.6</v>
      </c>
      <c r="P49" s="1">
        <v>1.9</v>
      </c>
      <c r="Q49" s="1">
        <v>1</v>
      </c>
      <c r="R49" s="1">
        <v>1.5</v>
      </c>
      <c r="S49" s="1">
        <v>1.7</v>
      </c>
      <c r="T49" s="1">
        <v>2.6</v>
      </c>
      <c r="U49" s="1">
        <v>9.8000000000000007</v>
      </c>
      <c r="V49" s="1">
        <v>0.2</v>
      </c>
      <c r="W49" s="1">
        <v>0</v>
      </c>
      <c r="X49" s="1">
        <v>0</v>
      </c>
      <c r="Y49" s="1">
        <v>0</v>
      </c>
      <c r="Z49" s="1">
        <v>0</v>
      </c>
    </row>
    <row r="50" spans="1:26" ht="17" x14ac:dyDescent="0.2">
      <c r="A50" s="1" t="s">
        <v>72</v>
      </c>
      <c r="B50" s="1">
        <v>75</v>
      </c>
      <c r="C50" s="1">
        <v>32</v>
      </c>
      <c r="D50" s="1">
        <v>4.5</v>
      </c>
      <c r="E50" s="1">
        <v>10.1</v>
      </c>
      <c r="F50" s="1">
        <v>0.5</v>
      </c>
      <c r="G50" s="1">
        <v>1.5</v>
      </c>
      <c r="H50" s="1">
        <v>2</v>
      </c>
      <c r="I50" s="2">
        <v>0.76800000000000002</v>
      </c>
      <c r="J50" s="1">
        <v>1.4</v>
      </c>
      <c r="K50" s="1">
        <v>4.0999999999999996</v>
      </c>
      <c r="L50" s="2">
        <v>0.35099999999999998</v>
      </c>
      <c r="M50" s="1">
        <v>1.4</v>
      </c>
      <c r="N50" s="1">
        <v>4.2</v>
      </c>
      <c r="O50" s="1">
        <v>5.5</v>
      </c>
      <c r="P50" s="1">
        <v>1.8</v>
      </c>
      <c r="Q50" s="1">
        <v>1.3</v>
      </c>
      <c r="R50" s="1">
        <v>0.6</v>
      </c>
      <c r="S50" s="1">
        <v>1.1000000000000001</v>
      </c>
      <c r="T50" s="1">
        <v>2.1</v>
      </c>
      <c r="U50" s="1">
        <v>12</v>
      </c>
      <c r="V50" s="1">
        <v>0.1</v>
      </c>
      <c r="W50" s="1">
        <v>0</v>
      </c>
      <c r="X50" s="1">
        <v>0</v>
      </c>
      <c r="Y50" s="1">
        <v>0</v>
      </c>
      <c r="Z50" s="1">
        <v>0</v>
      </c>
    </row>
    <row r="51" spans="1:26" ht="17" x14ac:dyDescent="0.2">
      <c r="A51" s="1" t="s">
        <v>73</v>
      </c>
      <c r="B51" s="1">
        <v>71</v>
      </c>
      <c r="C51" s="1">
        <v>31</v>
      </c>
      <c r="D51" s="1">
        <v>3.7</v>
      </c>
      <c r="E51" s="1">
        <v>6.5</v>
      </c>
      <c r="F51" s="1">
        <v>0.6</v>
      </c>
      <c r="G51" s="1">
        <v>2.5</v>
      </c>
      <c r="H51" s="1">
        <v>4.5</v>
      </c>
      <c r="I51" s="2">
        <v>0.55500000000000005</v>
      </c>
      <c r="J51" s="1">
        <v>0</v>
      </c>
      <c r="K51" s="1">
        <v>0</v>
      </c>
      <c r="L51" s="2">
        <v>0</v>
      </c>
      <c r="M51" s="1">
        <v>3.5</v>
      </c>
      <c r="N51" s="1">
        <v>7.9</v>
      </c>
      <c r="O51" s="1">
        <v>11.4</v>
      </c>
      <c r="P51" s="1">
        <v>1.7</v>
      </c>
      <c r="Q51" s="1">
        <v>0.8</v>
      </c>
      <c r="R51" s="1">
        <v>2.4</v>
      </c>
      <c r="S51" s="1">
        <v>2</v>
      </c>
      <c r="T51" s="1">
        <v>2.5</v>
      </c>
      <c r="U51" s="1">
        <v>9.9</v>
      </c>
      <c r="V51" s="1">
        <v>0.3</v>
      </c>
      <c r="W51" s="1">
        <v>0</v>
      </c>
      <c r="X51" s="1">
        <v>0</v>
      </c>
      <c r="Y51" s="1">
        <v>0</v>
      </c>
      <c r="Z51" s="1">
        <v>0</v>
      </c>
    </row>
    <row r="52" spans="1:26" ht="17" x14ac:dyDescent="0.2">
      <c r="A52" s="1" t="s">
        <v>74</v>
      </c>
      <c r="B52" s="1">
        <v>76</v>
      </c>
      <c r="C52" s="1">
        <v>32</v>
      </c>
      <c r="D52" s="1">
        <v>5.7</v>
      </c>
      <c r="E52" s="1">
        <v>12.8</v>
      </c>
      <c r="F52" s="1">
        <v>0.4</v>
      </c>
      <c r="G52" s="1">
        <v>3.6</v>
      </c>
      <c r="H52" s="1">
        <v>4.3</v>
      </c>
      <c r="I52" s="2">
        <v>0.84899999999999998</v>
      </c>
      <c r="J52" s="1">
        <v>1.3</v>
      </c>
      <c r="K52" s="1">
        <v>3.4</v>
      </c>
      <c r="L52" s="2">
        <v>0.373</v>
      </c>
      <c r="M52" s="1">
        <v>0.4</v>
      </c>
      <c r="N52" s="1">
        <v>2.2999999999999998</v>
      </c>
      <c r="O52" s="1">
        <v>2.7</v>
      </c>
      <c r="P52" s="1">
        <v>6.3</v>
      </c>
      <c r="Q52" s="1">
        <v>1.4</v>
      </c>
      <c r="R52" s="1">
        <v>0.3</v>
      </c>
      <c r="S52" s="1">
        <v>2.9</v>
      </c>
      <c r="T52" s="1">
        <v>2</v>
      </c>
      <c r="U52" s="1">
        <v>16.2</v>
      </c>
      <c r="V52" s="1">
        <v>0.1</v>
      </c>
      <c r="W52" s="1">
        <v>0</v>
      </c>
      <c r="X52" s="1">
        <v>0</v>
      </c>
      <c r="Y52" s="1">
        <v>0</v>
      </c>
      <c r="Z52" s="1">
        <v>0</v>
      </c>
    </row>
    <row r="53" spans="1:26" ht="17" x14ac:dyDescent="0.2">
      <c r="A53" s="1" t="s">
        <v>75</v>
      </c>
      <c r="B53" s="1">
        <v>75</v>
      </c>
      <c r="C53" s="1">
        <v>33</v>
      </c>
      <c r="D53" s="1">
        <v>6.6</v>
      </c>
      <c r="E53" s="1">
        <v>13.1</v>
      </c>
      <c r="F53" s="1">
        <v>0.5</v>
      </c>
      <c r="G53" s="1">
        <v>2.6</v>
      </c>
      <c r="H53" s="1">
        <v>3.4</v>
      </c>
      <c r="I53" s="2">
        <v>0.77700000000000002</v>
      </c>
      <c r="J53" s="1">
        <v>0.5</v>
      </c>
      <c r="K53" s="1">
        <v>1.9</v>
      </c>
      <c r="L53" s="2">
        <v>0.27900000000000003</v>
      </c>
      <c r="M53" s="1">
        <v>1.7</v>
      </c>
      <c r="N53" s="1">
        <v>3.8</v>
      </c>
      <c r="O53" s="1">
        <v>5.5</v>
      </c>
      <c r="P53" s="1">
        <v>2.1</v>
      </c>
      <c r="Q53" s="1">
        <v>1.1000000000000001</v>
      </c>
      <c r="R53" s="1">
        <v>0.4</v>
      </c>
      <c r="S53" s="1">
        <v>1.7</v>
      </c>
      <c r="T53" s="1">
        <v>1.9</v>
      </c>
      <c r="U53" s="1">
        <v>16.3</v>
      </c>
      <c r="V53" s="1">
        <v>0.1</v>
      </c>
      <c r="W53" s="1">
        <v>0</v>
      </c>
      <c r="X53" s="1">
        <v>0</v>
      </c>
      <c r="Y53" s="1">
        <v>0</v>
      </c>
      <c r="Z53" s="1">
        <v>0</v>
      </c>
    </row>
    <row r="54" spans="1:26" ht="17" x14ac:dyDescent="0.2">
      <c r="A54" s="1" t="s">
        <v>76</v>
      </c>
      <c r="B54" s="1">
        <v>66</v>
      </c>
      <c r="C54" s="1">
        <v>29</v>
      </c>
      <c r="D54" s="1">
        <v>7.6</v>
      </c>
      <c r="E54" s="1">
        <v>14.8</v>
      </c>
      <c r="F54" s="1">
        <v>0.5</v>
      </c>
      <c r="G54" s="1">
        <v>1.8</v>
      </c>
      <c r="H54" s="1">
        <v>2.4</v>
      </c>
      <c r="I54" s="2">
        <v>0.76700000000000002</v>
      </c>
      <c r="J54" s="1">
        <v>0</v>
      </c>
      <c r="K54" s="1">
        <v>0.1</v>
      </c>
      <c r="L54" s="2">
        <v>0.20200000000000001</v>
      </c>
      <c r="M54" s="1">
        <v>2.4</v>
      </c>
      <c r="N54" s="1">
        <v>6.4</v>
      </c>
      <c r="O54" s="1">
        <v>8.8000000000000007</v>
      </c>
      <c r="P54" s="1">
        <v>2.2000000000000002</v>
      </c>
      <c r="Q54" s="1">
        <v>0.8</v>
      </c>
      <c r="R54" s="1">
        <v>0.8</v>
      </c>
      <c r="S54" s="1">
        <v>1.7</v>
      </c>
      <c r="T54" s="1">
        <v>2.4</v>
      </c>
      <c r="U54" s="1">
        <v>17</v>
      </c>
      <c r="V54" s="1">
        <v>0.5</v>
      </c>
      <c r="W54" s="1">
        <v>0</v>
      </c>
      <c r="X54" s="1">
        <v>0</v>
      </c>
      <c r="Y54" s="1">
        <v>0.1</v>
      </c>
      <c r="Z54" s="1">
        <v>0</v>
      </c>
    </row>
    <row r="55" spans="1:26" ht="17" x14ac:dyDescent="0.2">
      <c r="A55" s="1" t="s">
        <v>77</v>
      </c>
      <c r="B55" s="1">
        <v>80</v>
      </c>
      <c r="C55" s="1">
        <v>36</v>
      </c>
      <c r="D55" s="1">
        <v>7.5</v>
      </c>
      <c r="E55" s="1">
        <v>16.3</v>
      </c>
      <c r="F55" s="1">
        <v>0.5</v>
      </c>
      <c r="G55" s="1">
        <v>5.4</v>
      </c>
      <c r="H55" s="1">
        <v>6.9</v>
      </c>
      <c r="I55" s="2">
        <v>0.77600000000000002</v>
      </c>
      <c r="J55" s="1">
        <v>0.8</v>
      </c>
      <c r="K55" s="1">
        <v>2.2999999999999998</v>
      </c>
      <c r="L55" s="2">
        <v>0.32200000000000001</v>
      </c>
      <c r="M55" s="1">
        <v>1.3</v>
      </c>
      <c r="N55" s="1">
        <v>2.7</v>
      </c>
      <c r="O55" s="1">
        <v>4</v>
      </c>
      <c r="P55" s="1">
        <v>2.2999999999999998</v>
      </c>
      <c r="Q55" s="1">
        <v>1.1000000000000001</v>
      </c>
      <c r="R55" s="1">
        <v>0.6</v>
      </c>
      <c r="S55" s="1">
        <v>2.2000000000000002</v>
      </c>
      <c r="T55" s="1">
        <v>2.1</v>
      </c>
      <c r="U55" s="1">
        <v>21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</row>
    <row r="56" spans="1:26" ht="17" x14ac:dyDescent="0.2">
      <c r="A56" s="1" t="s">
        <v>78</v>
      </c>
      <c r="B56" s="1">
        <v>80</v>
      </c>
      <c r="C56" s="1">
        <v>34</v>
      </c>
      <c r="D56" s="1">
        <v>4.5</v>
      </c>
      <c r="E56" s="1">
        <v>10.8</v>
      </c>
      <c r="F56" s="1">
        <v>0.4</v>
      </c>
      <c r="G56" s="1">
        <v>1.7</v>
      </c>
      <c r="H56" s="1">
        <v>2</v>
      </c>
      <c r="I56" s="2">
        <v>0.84099999999999997</v>
      </c>
      <c r="J56" s="1">
        <v>2.6</v>
      </c>
      <c r="K56" s="1">
        <v>7</v>
      </c>
      <c r="L56" s="2">
        <v>0.36299999999999999</v>
      </c>
      <c r="M56" s="1">
        <v>0.4</v>
      </c>
      <c r="N56" s="1">
        <v>3</v>
      </c>
      <c r="O56" s="1">
        <v>3.4</v>
      </c>
      <c r="P56" s="1">
        <v>2</v>
      </c>
      <c r="Q56" s="1">
        <v>1.1000000000000001</v>
      </c>
      <c r="R56" s="1">
        <v>0.2</v>
      </c>
      <c r="S56" s="1">
        <v>1.1000000000000001</v>
      </c>
      <c r="T56" s="1">
        <v>2.1</v>
      </c>
      <c r="U56" s="1">
        <v>13.2</v>
      </c>
      <c r="V56" s="1">
        <v>0</v>
      </c>
      <c r="W56" s="1">
        <v>0</v>
      </c>
      <c r="X56" s="1">
        <v>0</v>
      </c>
      <c r="Y56" s="1">
        <v>0.1</v>
      </c>
      <c r="Z56" s="1">
        <v>0</v>
      </c>
    </row>
    <row r="57" spans="1:26" ht="17" x14ac:dyDescent="0.2">
      <c r="A57" s="1" t="s">
        <v>79</v>
      </c>
      <c r="B57" s="1">
        <v>76</v>
      </c>
      <c r="C57" s="1">
        <v>27</v>
      </c>
      <c r="D57" s="1">
        <v>4.8</v>
      </c>
      <c r="E57" s="1">
        <v>8.8000000000000007</v>
      </c>
      <c r="F57" s="1">
        <v>0.6</v>
      </c>
      <c r="G57" s="1">
        <v>1.5</v>
      </c>
      <c r="H57" s="1">
        <v>2.1</v>
      </c>
      <c r="I57" s="2">
        <v>0.70499999999999996</v>
      </c>
      <c r="J57" s="1">
        <v>0</v>
      </c>
      <c r="K57" s="1">
        <v>0</v>
      </c>
      <c r="L57" s="2">
        <v>0.115</v>
      </c>
      <c r="M57" s="1">
        <v>2.2999999999999998</v>
      </c>
      <c r="N57" s="1">
        <v>5.9</v>
      </c>
      <c r="O57" s="1">
        <v>8.1999999999999993</v>
      </c>
      <c r="P57" s="1">
        <v>1.4</v>
      </c>
      <c r="Q57" s="1">
        <v>0.6</v>
      </c>
      <c r="R57" s="1">
        <v>1.2</v>
      </c>
      <c r="S57" s="1">
        <v>1.3</v>
      </c>
      <c r="T57" s="1">
        <v>2.2999999999999998</v>
      </c>
      <c r="U57" s="1">
        <v>11.2</v>
      </c>
      <c r="V57" s="1">
        <v>0.4</v>
      </c>
      <c r="W57" s="1">
        <v>0</v>
      </c>
      <c r="X57" s="1">
        <v>0</v>
      </c>
      <c r="Y57" s="1">
        <v>0.1</v>
      </c>
      <c r="Z57" s="1">
        <v>0</v>
      </c>
    </row>
    <row r="58" spans="1:26" ht="17" x14ac:dyDescent="0.2">
      <c r="A58" s="1" t="s">
        <v>80</v>
      </c>
      <c r="B58" s="1">
        <v>76</v>
      </c>
      <c r="C58" s="1">
        <v>30</v>
      </c>
      <c r="D58" s="1">
        <v>4.7</v>
      </c>
      <c r="E58" s="1">
        <v>9.8000000000000007</v>
      </c>
      <c r="F58" s="1">
        <v>0.5</v>
      </c>
      <c r="G58" s="1">
        <v>2.2999999999999998</v>
      </c>
      <c r="H58" s="1">
        <v>3.2</v>
      </c>
      <c r="I58" s="2">
        <v>0.70499999999999996</v>
      </c>
      <c r="J58" s="1">
        <v>0.7</v>
      </c>
      <c r="K58" s="1">
        <v>2.2000000000000002</v>
      </c>
      <c r="L58" s="2">
        <v>0.29099999999999998</v>
      </c>
      <c r="M58" s="1">
        <v>2.2000000000000002</v>
      </c>
      <c r="N58" s="1">
        <v>5.5</v>
      </c>
      <c r="O58" s="1">
        <v>7.7</v>
      </c>
      <c r="P58" s="1">
        <v>2.1</v>
      </c>
      <c r="Q58" s="1">
        <v>0.9</v>
      </c>
      <c r="R58" s="1">
        <v>0.8</v>
      </c>
      <c r="S58" s="1">
        <v>1.2</v>
      </c>
      <c r="T58" s="1">
        <v>2.4</v>
      </c>
      <c r="U58" s="1">
        <v>12.2</v>
      </c>
      <c r="V58" s="1">
        <v>0.2</v>
      </c>
      <c r="W58" s="1">
        <v>0</v>
      </c>
      <c r="X58" s="1">
        <v>0</v>
      </c>
      <c r="Y58" s="1">
        <v>0</v>
      </c>
      <c r="Z58" s="1">
        <v>0</v>
      </c>
    </row>
    <row r="59" spans="1:26" ht="17" x14ac:dyDescent="0.2">
      <c r="A59" s="1" t="s">
        <v>81</v>
      </c>
      <c r="B59" s="1">
        <v>64</v>
      </c>
      <c r="C59" s="1">
        <v>33</v>
      </c>
      <c r="D59" s="1">
        <v>6.2</v>
      </c>
      <c r="E59" s="1">
        <v>13.1</v>
      </c>
      <c r="F59" s="1">
        <v>0.5</v>
      </c>
      <c r="G59" s="1">
        <v>3.4</v>
      </c>
      <c r="H59" s="1">
        <v>4.3</v>
      </c>
      <c r="I59" s="2">
        <v>0.79100000000000004</v>
      </c>
      <c r="J59" s="1">
        <v>0.1</v>
      </c>
      <c r="K59" s="1">
        <v>0.2</v>
      </c>
      <c r="L59" s="2">
        <v>0.48399999999999999</v>
      </c>
      <c r="M59" s="1">
        <v>1.3</v>
      </c>
      <c r="N59" s="1">
        <v>6.1</v>
      </c>
      <c r="O59" s="1">
        <v>7.5</v>
      </c>
      <c r="P59" s="1">
        <v>3.9</v>
      </c>
      <c r="Q59" s="1">
        <v>0.9</v>
      </c>
      <c r="R59" s="1">
        <v>1.5</v>
      </c>
      <c r="S59" s="1">
        <v>2.1</v>
      </c>
      <c r="T59" s="1">
        <v>2.7</v>
      </c>
      <c r="U59" s="1">
        <v>15.8</v>
      </c>
      <c r="V59" s="1">
        <v>0.2</v>
      </c>
      <c r="W59" s="1">
        <v>0</v>
      </c>
      <c r="X59" s="1">
        <v>0</v>
      </c>
      <c r="Y59" s="1">
        <v>0.1</v>
      </c>
      <c r="Z59" s="1">
        <v>0</v>
      </c>
    </row>
    <row r="60" spans="1:26" ht="17" x14ac:dyDescent="0.2">
      <c r="A60" s="1" t="s">
        <v>82</v>
      </c>
      <c r="B60" s="1">
        <v>78</v>
      </c>
      <c r="C60" s="1">
        <v>31</v>
      </c>
      <c r="D60" s="1">
        <v>6.9</v>
      </c>
      <c r="E60" s="1">
        <v>16.2</v>
      </c>
      <c r="F60" s="1">
        <v>0.4</v>
      </c>
      <c r="G60" s="1">
        <v>3.6</v>
      </c>
      <c r="H60" s="1">
        <v>4.2</v>
      </c>
      <c r="I60" s="2">
        <v>0.86499999999999999</v>
      </c>
      <c r="J60" s="1">
        <v>1.4</v>
      </c>
      <c r="K60" s="1">
        <v>4.0999999999999996</v>
      </c>
      <c r="L60" s="2">
        <v>0.33200000000000002</v>
      </c>
      <c r="M60" s="1">
        <v>0.7</v>
      </c>
      <c r="N60" s="1">
        <v>3.1</v>
      </c>
      <c r="O60" s="1">
        <v>3.7</v>
      </c>
      <c r="P60" s="1">
        <v>6.4</v>
      </c>
      <c r="Q60" s="1">
        <v>0.9</v>
      </c>
      <c r="R60" s="1">
        <v>0.1</v>
      </c>
      <c r="S60" s="1">
        <v>2.7</v>
      </c>
      <c r="T60" s="1">
        <v>2.2999999999999998</v>
      </c>
      <c r="U60" s="1">
        <v>18.8</v>
      </c>
      <c r="V60" s="1">
        <v>0.1</v>
      </c>
      <c r="W60" s="1">
        <v>0</v>
      </c>
      <c r="X60" s="1">
        <v>0</v>
      </c>
      <c r="Y60" s="1">
        <v>0</v>
      </c>
      <c r="Z60" s="1">
        <v>0</v>
      </c>
    </row>
    <row r="61" spans="1:26" ht="17" x14ac:dyDescent="0.2">
      <c r="A61" s="1" t="s">
        <v>83</v>
      </c>
      <c r="B61" s="1">
        <v>70</v>
      </c>
      <c r="C61" s="1">
        <v>28.5</v>
      </c>
      <c r="D61" s="1">
        <v>3</v>
      </c>
      <c r="E61" s="1">
        <v>6.5</v>
      </c>
      <c r="F61" s="1">
        <v>0.5</v>
      </c>
      <c r="G61" s="1">
        <v>1.9</v>
      </c>
      <c r="H61" s="1">
        <v>2.6</v>
      </c>
      <c r="I61" s="2">
        <v>0.71399999999999997</v>
      </c>
      <c r="J61" s="1">
        <v>0.4</v>
      </c>
      <c r="K61" s="1">
        <v>1</v>
      </c>
      <c r="L61" s="2">
        <v>0.379</v>
      </c>
      <c r="M61" s="1">
        <v>1.9</v>
      </c>
      <c r="N61" s="1">
        <v>5.0999999999999996</v>
      </c>
      <c r="O61" s="1">
        <v>7</v>
      </c>
      <c r="P61" s="1">
        <v>2.1</v>
      </c>
      <c r="Q61" s="1">
        <v>1.7</v>
      </c>
      <c r="R61" s="1">
        <v>0.7</v>
      </c>
      <c r="S61" s="1">
        <v>1.1000000000000001</v>
      </c>
      <c r="T61" s="1">
        <v>2.7</v>
      </c>
      <c r="U61" s="1">
        <v>8.3000000000000007</v>
      </c>
      <c r="V61" s="1">
        <v>0.1</v>
      </c>
      <c r="W61" s="1">
        <v>0</v>
      </c>
      <c r="X61" s="1">
        <v>0</v>
      </c>
      <c r="Y61" s="1">
        <v>0</v>
      </c>
      <c r="Z61" s="1">
        <v>0</v>
      </c>
    </row>
    <row r="62" spans="1:26" ht="17" x14ac:dyDescent="0.2">
      <c r="A62" s="1" t="s">
        <v>84</v>
      </c>
      <c r="B62" s="1">
        <v>77</v>
      </c>
      <c r="C62" s="1">
        <v>27</v>
      </c>
      <c r="D62" s="1">
        <v>4.3</v>
      </c>
      <c r="E62" s="1">
        <v>7.5</v>
      </c>
      <c r="F62" s="1">
        <v>0.6</v>
      </c>
      <c r="G62" s="1">
        <v>1.5</v>
      </c>
      <c r="H62" s="1">
        <v>3.9</v>
      </c>
      <c r="I62" s="2">
        <v>0.38100000000000001</v>
      </c>
      <c r="J62" s="1">
        <v>0</v>
      </c>
      <c r="K62" s="1">
        <v>0</v>
      </c>
      <c r="L62" s="2">
        <v>0</v>
      </c>
      <c r="M62" s="1">
        <v>3.6</v>
      </c>
      <c r="N62" s="1">
        <v>5.7</v>
      </c>
      <c r="O62" s="1">
        <v>9.3000000000000007</v>
      </c>
      <c r="P62" s="1">
        <v>1.1000000000000001</v>
      </c>
      <c r="Q62" s="1">
        <v>1.1000000000000001</v>
      </c>
      <c r="R62" s="1">
        <v>1.7</v>
      </c>
      <c r="S62" s="1">
        <v>1.1000000000000001</v>
      </c>
      <c r="T62" s="1">
        <v>3.4</v>
      </c>
      <c r="U62" s="1">
        <v>10</v>
      </c>
      <c r="V62" s="1">
        <v>0.2</v>
      </c>
      <c r="W62" s="1">
        <v>0</v>
      </c>
      <c r="X62" s="1">
        <v>0</v>
      </c>
      <c r="Y62" s="1">
        <v>0</v>
      </c>
      <c r="Z62" s="1">
        <v>0</v>
      </c>
    </row>
    <row r="63" spans="1:26" ht="17" x14ac:dyDescent="0.2">
      <c r="A63" s="1" t="s">
        <v>85</v>
      </c>
      <c r="B63" s="1">
        <v>70</v>
      </c>
      <c r="C63" s="1">
        <v>35</v>
      </c>
      <c r="D63" s="1">
        <v>4.9000000000000004</v>
      </c>
      <c r="E63" s="1">
        <v>11.8</v>
      </c>
      <c r="F63" s="1">
        <v>0.4</v>
      </c>
      <c r="G63" s="1">
        <v>2</v>
      </c>
      <c r="H63" s="1">
        <v>2.4</v>
      </c>
      <c r="I63" s="2">
        <v>0.84299999999999997</v>
      </c>
      <c r="J63" s="1">
        <v>1.9</v>
      </c>
      <c r="K63" s="1">
        <v>5.5</v>
      </c>
      <c r="L63" s="2">
        <v>0.33800000000000002</v>
      </c>
      <c r="M63" s="1">
        <v>0.9</v>
      </c>
      <c r="N63" s="1">
        <v>5.4</v>
      </c>
      <c r="O63" s="1">
        <v>6.3</v>
      </c>
      <c r="P63" s="1">
        <v>5.2</v>
      </c>
      <c r="Q63" s="1">
        <v>1</v>
      </c>
      <c r="R63" s="1">
        <v>0.6</v>
      </c>
      <c r="S63" s="1">
        <v>2.5</v>
      </c>
      <c r="T63" s="1">
        <v>1.6</v>
      </c>
      <c r="U63" s="1">
        <v>13.8</v>
      </c>
      <c r="V63" s="1">
        <v>0.1</v>
      </c>
      <c r="W63" s="1">
        <v>0</v>
      </c>
      <c r="X63" s="1">
        <v>0</v>
      </c>
      <c r="Y63" s="1">
        <v>0</v>
      </c>
      <c r="Z63" s="1">
        <v>0</v>
      </c>
    </row>
    <row r="64" spans="1:26" ht="17" x14ac:dyDescent="0.2">
      <c r="A64" s="1" t="s">
        <v>86</v>
      </c>
      <c r="B64" s="1">
        <v>73</v>
      </c>
      <c r="C64" s="1">
        <v>28</v>
      </c>
      <c r="D64" s="1">
        <v>4</v>
      </c>
      <c r="E64" s="1">
        <v>9.9</v>
      </c>
      <c r="F64" s="1">
        <v>0.4</v>
      </c>
      <c r="G64" s="1">
        <v>3</v>
      </c>
      <c r="H64" s="1">
        <v>3.7</v>
      </c>
      <c r="I64" s="2">
        <v>0.81100000000000005</v>
      </c>
      <c r="J64" s="1">
        <v>2.2000000000000002</v>
      </c>
      <c r="K64" s="1">
        <v>5.8</v>
      </c>
      <c r="L64" s="2">
        <v>0.374</v>
      </c>
      <c r="M64" s="1">
        <v>0.9</v>
      </c>
      <c r="N64" s="1">
        <v>5.3</v>
      </c>
      <c r="O64" s="1">
        <v>6.2</v>
      </c>
      <c r="P64" s="1">
        <v>1.9</v>
      </c>
      <c r="Q64" s="1">
        <v>0.9</v>
      </c>
      <c r="R64" s="1">
        <v>0.7</v>
      </c>
      <c r="S64" s="1">
        <v>1.7</v>
      </c>
      <c r="T64" s="1">
        <v>2.7</v>
      </c>
      <c r="U64" s="1">
        <v>13.2</v>
      </c>
      <c r="V64" s="1">
        <v>0.1</v>
      </c>
      <c r="W64" s="1">
        <v>0</v>
      </c>
      <c r="X64" s="1">
        <v>0</v>
      </c>
      <c r="Y64" s="1">
        <v>0</v>
      </c>
      <c r="Z64" s="1">
        <v>0</v>
      </c>
    </row>
    <row r="65" spans="1:26" ht="17" x14ac:dyDescent="0.2">
      <c r="A65" s="1" t="s">
        <v>87</v>
      </c>
      <c r="B65" s="1">
        <v>69</v>
      </c>
      <c r="C65" s="1">
        <v>32</v>
      </c>
      <c r="D65" s="1">
        <v>5.3</v>
      </c>
      <c r="E65" s="1">
        <v>12.3</v>
      </c>
      <c r="F65" s="1">
        <v>0.4</v>
      </c>
      <c r="G65" s="1">
        <v>2.8</v>
      </c>
      <c r="H65" s="1">
        <v>3.5</v>
      </c>
      <c r="I65" s="2">
        <v>0.81599999999999995</v>
      </c>
      <c r="J65" s="1">
        <v>1.5</v>
      </c>
      <c r="K65" s="1">
        <v>4</v>
      </c>
      <c r="L65" s="2">
        <v>0.36399999999999999</v>
      </c>
      <c r="M65" s="1">
        <v>0.5</v>
      </c>
      <c r="N65" s="1">
        <v>2.7</v>
      </c>
      <c r="O65" s="1">
        <v>3.1</v>
      </c>
      <c r="P65" s="1">
        <v>5.9</v>
      </c>
      <c r="Q65" s="1">
        <v>1.4</v>
      </c>
      <c r="R65" s="1">
        <v>0.3</v>
      </c>
      <c r="S65" s="1">
        <v>2</v>
      </c>
      <c r="T65" s="1">
        <v>1.9</v>
      </c>
      <c r="U65" s="1">
        <v>14.8</v>
      </c>
      <c r="V65" s="1">
        <v>0.1</v>
      </c>
      <c r="W65" s="1">
        <v>0</v>
      </c>
      <c r="X65" s="1">
        <v>0</v>
      </c>
      <c r="Y65" s="1">
        <v>0</v>
      </c>
      <c r="Z65" s="1">
        <v>0</v>
      </c>
    </row>
    <row r="66" spans="1:26" ht="17" x14ac:dyDescent="0.2">
      <c r="A66" s="1" t="s">
        <v>88</v>
      </c>
      <c r="B66" s="1">
        <v>65</v>
      </c>
      <c r="C66" s="1">
        <v>34</v>
      </c>
      <c r="D66" s="1">
        <v>6.3</v>
      </c>
      <c r="E66" s="1">
        <v>14.4</v>
      </c>
      <c r="F66" s="1">
        <v>0.4</v>
      </c>
      <c r="G66" s="1">
        <v>4.3</v>
      </c>
      <c r="H66" s="1">
        <v>5.3</v>
      </c>
      <c r="I66" s="2">
        <v>0.80500000000000005</v>
      </c>
      <c r="J66" s="1">
        <v>1.4</v>
      </c>
      <c r="K66" s="1">
        <v>4</v>
      </c>
      <c r="L66" s="2">
        <v>0.33900000000000002</v>
      </c>
      <c r="M66" s="1">
        <v>0.7</v>
      </c>
      <c r="N66" s="1">
        <v>4</v>
      </c>
      <c r="O66" s="1">
        <v>4.5999999999999996</v>
      </c>
      <c r="P66" s="1">
        <v>6</v>
      </c>
      <c r="Q66" s="1">
        <v>1.6</v>
      </c>
      <c r="R66" s="1">
        <v>0.6</v>
      </c>
      <c r="S66" s="1">
        <v>3.6</v>
      </c>
      <c r="T66" s="1">
        <v>2.4</v>
      </c>
      <c r="U66" s="1">
        <v>18.2</v>
      </c>
      <c r="V66" s="1">
        <v>0.1</v>
      </c>
      <c r="W66" s="1">
        <v>0</v>
      </c>
      <c r="X66" s="1">
        <v>0</v>
      </c>
      <c r="Y66" s="1">
        <v>0.1</v>
      </c>
      <c r="Z66" s="1">
        <v>0</v>
      </c>
    </row>
    <row r="67" spans="1:26" ht="17" x14ac:dyDescent="0.2">
      <c r="A67" s="1" t="s">
        <v>89</v>
      </c>
      <c r="B67" s="1">
        <v>78</v>
      </c>
      <c r="C67" s="1">
        <v>36</v>
      </c>
      <c r="D67" s="1">
        <v>5.4</v>
      </c>
      <c r="E67" s="1">
        <v>13.3</v>
      </c>
      <c r="F67" s="1">
        <v>0.4</v>
      </c>
      <c r="G67" s="1">
        <v>2.2999999999999998</v>
      </c>
      <c r="H67" s="1">
        <v>3</v>
      </c>
      <c r="I67" s="2">
        <v>0.76400000000000001</v>
      </c>
      <c r="J67" s="1">
        <v>1.8</v>
      </c>
      <c r="K67" s="1">
        <v>5.4</v>
      </c>
      <c r="L67" s="2">
        <v>0.32600000000000001</v>
      </c>
      <c r="M67" s="1">
        <v>0.9</v>
      </c>
      <c r="N67" s="1">
        <v>3</v>
      </c>
      <c r="O67" s="1">
        <v>3.9</v>
      </c>
      <c r="P67" s="1">
        <v>1.7</v>
      </c>
      <c r="Q67" s="1">
        <v>1.5</v>
      </c>
      <c r="R67" s="1">
        <v>0.3</v>
      </c>
      <c r="S67" s="1">
        <v>1.3</v>
      </c>
      <c r="T67" s="1">
        <v>2.1</v>
      </c>
      <c r="U67" s="1">
        <v>14.9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</row>
    <row r="68" spans="1:26" ht="17" x14ac:dyDescent="0.2">
      <c r="A68" s="1" t="s">
        <v>90</v>
      </c>
      <c r="B68" s="1">
        <v>79</v>
      </c>
      <c r="C68" s="1">
        <v>31.5</v>
      </c>
      <c r="D68" s="1">
        <v>6.3</v>
      </c>
      <c r="E68" s="1">
        <v>14.9</v>
      </c>
      <c r="F68" s="1">
        <v>0.4</v>
      </c>
      <c r="G68" s="1">
        <v>2.9</v>
      </c>
      <c r="H68" s="1">
        <v>3.5</v>
      </c>
      <c r="I68" s="2">
        <v>0.82799999999999996</v>
      </c>
      <c r="J68" s="1">
        <v>1.5</v>
      </c>
      <c r="K68" s="1">
        <v>4.7</v>
      </c>
      <c r="L68" s="2">
        <v>0.32300000000000001</v>
      </c>
      <c r="M68" s="1">
        <v>0.5</v>
      </c>
      <c r="N68" s="1">
        <v>3.2</v>
      </c>
      <c r="O68" s="1">
        <v>3.8</v>
      </c>
      <c r="P68" s="1">
        <v>6.5</v>
      </c>
      <c r="Q68" s="1">
        <v>1.3</v>
      </c>
      <c r="R68" s="1">
        <v>0.1</v>
      </c>
      <c r="S68" s="1">
        <v>3.3</v>
      </c>
      <c r="T68" s="1">
        <v>2.6</v>
      </c>
      <c r="U68" s="1">
        <v>16.899999999999999</v>
      </c>
      <c r="V68" s="1">
        <v>0.1</v>
      </c>
      <c r="W68" s="1">
        <v>0</v>
      </c>
      <c r="X68" s="1">
        <v>0</v>
      </c>
      <c r="Y68" s="1">
        <v>0.1</v>
      </c>
      <c r="Z68" s="1">
        <v>0</v>
      </c>
    </row>
    <row r="69" spans="1:26" ht="17" x14ac:dyDescent="0.2">
      <c r="A69" s="1" t="s">
        <v>91</v>
      </c>
      <c r="B69" s="1">
        <v>77</v>
      </c>
      <c r="C69" s="1">
        <v>32</v>
      </c>
      <c r="D69" s="1">
        <v>5.3</v>
      </c>
      <c r="E69" s="1">
        <v>11.7</v>
      </c>
      <c r="F69" s="1">
        <v>0.4</v>
      </c>
      <c r="G69" s="1">
        <v>2.6</v>
      </c>
      <c r="H69" s="1">
        <v>3.2</v>
      </c>
      <c r="I69" s="2">
        <v>0.80600000000000005</v>
      </c>
      <c r="J69" s="1">
        <v>2.1</v>
      </c>
      <c r="K69" s="1">
        <v>5.3</v>
      </c>
      <c r="L69" s="2">
        <v>0.38900000000000001</v>
      </c>
      <c r="M69" s="1">
        <v>0.5</v>
      </c>
      <c r="N69" s="1">
        <v>2.6</v>
      </c>
      <c r="O69" s="1">
        <v>3.1</v>
      </c>
      <c r="P69" s="1">
        <v>2.8</v>
      </c>
      <c r="Q69" s="1">
        <v>1.1000000000000001</v>
      </c>
      <c r="R69" s="1">
        <v>0</v>
      </c>
      <c r="S69" s="1">
        <v>1.7</v>
      </c>
      <c r="T69" s="1">
        <v>2.5</v>
      </c>
      <c r="U69" s="1">
        <v>15.2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</row>
    <row r="70" spans="1:26" ht="17" x14ac:dyDescent="0.2">
      <c r="A70" s="1" t="s">
        <v>92</v>
      </c>
      <c r="B70" s="1">
        <v>76</v>
      </c>
      <c r="C70" s="1">
        <v>32</v>
      </c>
      <c r="D70" s="1">
        <v>4.7</v>
      </c>
      <c r="E70" s="1">
        <v>10.3</v>
      </c>
      <c r="F70" s="1">
        <v>0.5</v>
      </c>
      <c r="G70" s="1">
        <v>1.7</v>
      </c>
      <c r="H70" s="1">
        <v>2.1</v>
      </c>
      <c r="I70" s="2">
        <v>0.80500000000000005</v>
      </c>
      <c r="J70" s="1">
        <v>1.5</v>
      </c>
      <c r="K70" s="1">
        <v>4.5</v>
      </c>
      <c r="L70" s="2">
        <v>0.34399999999999997</v>
      </c>
      <c r="M70" s="1">
        <v>0.8</v>
      </c>
      <c r="N70" s="1">
        <v>2.2000000000000002</v>
      </c>
      <c r="O70" s="1">
        <v>3</v>
      </c>
      <c r="P70" s="1">
        <v>1.9</v>
      </c>
      <c r="Q70" s="1">
        <v>1.4</v>
      </c>
      <c r="R70" s="1">
        <v>0.3</v>
      </c>
      <c r="S70" s="1">
        <v>1.4</v>
      </c>
      <c r="T70" s="1">
        <v>1.9</v>
      </c>
      <c r="U70" s="1">
        <v>12.5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</row>
    <row r="71" spans="1:26" ht="17" x14ac:dyDescent="0.2">
      <c r="A71" s="1" t="s">
        <v>93</v>
      </c>
      <c r="B71" s="1">
        <v>73</v>
      </c>
      <c r="C71" s="1">
        <v>33</v>
      </c>
      <c r="D71" s="1">
        <v>6</v>
      </c>
      <c r="E71" s="1">
        <v>12.2</v>
      </c>
      <c r="F71" s="1">
        <v>0.5</v>
      </c>
      <c r="G71" s="1">
        <v>2.2999999999999998</v>
      </c>
      <c r="H71" s="1">
        <v>3.1</v>
      </c>
      <c r="I71" s="2">
        <v>0.751</v>
      </c>
      <c r="J71" s="1">
        <v>1.1000000000000001</v>
      </c>
      <c r="K71" s="1">
        <v>3.2</v>
      </c>
      <c r="L71" s="2">
        <v>0.33</v>
      </c>
      <c r="M71" s="1">
        <v>0.9</v>
      </c>
      <c r="N71" s="1">
        <v>2.8</v>
      </c>
      <c r="O71" s="1">
        <v>3.7</v>
      </c>
      <c r="P71" s="1">
        <v>5.2</v>
      </c>
      <c r="Q71" s="1">
        <v>1</v>
      </c>
      <c r="R71" s="1">
        <v>0.3</v>
      </c>
      <c r="S71" s="1">
        <v>2.2999999999999998</v>
      </c>
      <c r="T71" s="1">
        <v>2.5</v>
      </c>
      <c r="U71" s="1">
        <v>15.4</v>
      </c>
      <c r="V71" s="1">
        <v>0.1</v>
      </c>
      <c r="W71" s="1">
        <v>0</v>
      </c>
      <c r="X71" s="1">
        <v>0</v>
      </c>
      <c r="Y71" s="1">
        <v>0</v>
      </c>
      <c r="Z71" s="1">
        <v>0</v>
      </c>
    </row>
    <row r="72" spans="1:26" ht="17" x14ac:dyDescent="0.2">
      <c r="A72" s="1" t="s">
        <v>94</v>
      </c>
      <c r="B72" s="1">
        <v>80</v>
      </c>
      <c r="C72" s="1">
        <v>34.5</v>
      </c>
      <c r="D72" s="1">
        <v>5.0999999999999996</v>
      </c>
      <c r="E72" s="1">
        <v>11.8</v>
      </c>
      <c r="F72" s="1">
        <v>0.4</v>
      </c>
      <c r="G72" s="1">
        <v>1.9</v>
      </c>
      <c r="H72" s="1">
        <v>2.6</v>
      </c>
      <c r="I72" s="2">
        <v>0.73499999999999999</v>
      </c>
      <c r="J72" s="1">
        <v>1.7</v>
      </c>
      <c r="K72" s="1">
        <v>4.8</v>
      </c>
      <c r="L72" s="2">
        <v>0.36499999999999999</v>
      </c>
      <c r="M72" s="1">
        <v>1</v>
      </c>
      <c r="N72" s="1">
        <v>4.4000000000000004</v>
      </c>
      <c r="O72" s="1">
        <v>5.4</v>
      </c>
      <c r="P72" s="1">
        <v>2.5</v>
      </c>
      <c r="Q72" s="1">
        <v>1</v>
      </c>
      <c r="R72" s="1">
        <v>0.2</v>
      </c>
      <c r="S72" s="1">
        <v>1.6</v>
      </c>
      <c r="T72" s="1">
        <v>2.2999999999999998</v>
      </c>
      <c r="U72" s="1">
        <v>13.8</v>
      </c>
      <c r="V72" s="1">
        <v>0.1</v>
      </c>
      <c r="W72" s="1">
        <v>0</v>
      </c>
      <c r="X72" s="1">
        <v>0</v>
      </c>
      <c r="Y72" s="1">
        <v>0.1</v>
      </c>
      <c r="Z72" s="1">
        <v>0</v>
      </c>
    </row>
    <row r="73" spans="1:26" ht="17" x14ac:dyDescent="0.2">
      <c r="A73" s="1" t="s">
        <v>95</v>
      </c>
      <c r="B73" s="1">
        <v>70</v>
      </c>
      <c r="C73" s="1">
        <v>30</v>
      </c>
      <c r="D73" s="1">
        <v>3.8</v>
      </c>
      <c r="E73" s="1">
        <v>8.3000000000000007</v>
      </c>
      <c r="F73" s="1">
        <v>0.5</v>
      </c>
      <c r="G73" s="1">
        <v>1.4</v>
      </c>
      <c r="H73" s="1">
        <v>1.9</v>
      </c>
      <c r="I73" s="2">
        <v>0.70699999999999996</v>
      </c>
      <c r="J73" s="1">
        <v>1.6</v>
      </c>
      <c r="K73" s="1">
        <v>4.3</v>
      </c>
      <c r="L73" s="2">
        <v>0.38400000000000001</v>
      </c>
      <c r="M73" s="1">
        <v>1.2</v>
      </c>
      <c r="N73" s="1">
        <v>3.6</v>
      </c>
      <c r="O73" s="1">
        <v>4.8</v>
      </c>
      <c r="P73" s="1">
        <v>1.4</v>
      </c>
      <c r="Q73" s="1">
        <v>1.5</v>
      </c>
      <c r="R73" s="1">
        <v>0.2</v>
      </c>
      <c r="S73" s="1">
        <v>0.9</v>
      </c>
      <c r="T73" s="1">
        <v>2.2999999999999998</v>
      </c>
      <c r="U73" s="1">
        <v>10.6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</row>
    <row r="74" spans="1:26" ht="17" x14ac:dyDescent="0.2">
      <c r="A74" s="1" t="s">
        <v>96</v>
      </c>
      <c r="B74" s="1">
        <v>71</v>
      </c>
      <c r="C74" s="1">
        <v>28</v>
      </c>
      <c r="D74" s="1">
        <v>4.4000000000000004</v>
      </c>
      <c r="E74" s="1">
        <v>8.6999999999999993</v>
      </c>
      <c r="F74" s="1">
        <v>0.5</v>
      </c>
      <c r="G74" s="1">
        <v>2</v>
      </c>
      <c r="H74" s="1">
        <v>3.2</v>
      </c>
      <c r="I74" s="2">
        <v>0.61399999999999999</v>
      </c>
      <c r="J74" s="1">
        <v>0</v>
      </c>
      <c r="K74" s="1">
        <v>0</v>
      </c>
      <c r="L74" s="2">
        <v>0.16500000000000001</v>
      </c>
      <c r="M74" s="1">
        <v>2.1</v>
      </c>
      <c r="N74" s="1">
        <v>5.4</v>
      </c>
      <c r="O74" s="1">
        <v>7.5</v>
      </c>
      <c r="P74" s="1">
        <v>1.8</v>
      </c>
      <c r="Q74" s="1">
        <v>1.5</v>
      </c>
      <c r="R74" s="1">
        <v>1.4</v>
      </c>
      <c r="S74" s="1">
        <v>2.2000000000000002</v>
      </c>
      <c r="T74" s="1">
        <v>2.5</v>
      </c>
      <c r="U74" s="1">
        <v>10.8</v>
      </c>
      <c r="V74" s="1">
        <v>0.2</v>
      </c>
      <c r="W74" s="1">
        <v>0</v>
      </c>
      <c r="X74" s="1">
        <v>0</v>
      </c>
      <c r="Y74" s="1">
        <v>0</v>
      </c>
      <c r="Z74" s="1">
        <v>0</v>
      </c>
    </row>
    <row r="75" spans="1:26" ht="17" x14ac:dyDescent="0.2">
      <c r="A75" s="1" t="s">
        <v>97</v>
      </c>
      <c r="B75" s="1">
        <v>70</v>
      </c>
      <c r="C75" s="1">
        <v>34</v>
      </c>
      <c r="D75" s="1">
        <v>6.4</v>
      </c>
      <c r="E75" s="1">
        <v>14.4</v>
      </c>
      <c r="F75" s="1">
        <v>0.4</v>
      </c>
      <c r="G75" s="1">
        <v>3.2</v>
      </c>
      <c r="H75" s="1">
        <v>3.9</v>
      </c>
      <c r="I75" s="2">
        <v>0.80500000000000005</v>
      </c>
      <c r="J75" s="1">
        <v>1.2</v>
      </c>
      <c r="K75" s="1">
        <v>3.5</v>
      </c>
      <c r="L75" s="2">
        <v>0.34599999999999997</v>
      </c>
      <c r="M75" s="1">
        <v>1.2</v>
      </c>
      <c r="N75" s="1">
        <v>4.3</v>
      </c>
      <c r="O75" s="1">
        <v>5.6</v>
      </c>
      <c r="P75" s="1">
        <v>2.2999999999999998</v>
      </c>
      <c r="Q75" s="1">
        <v>1.1000000000000001</v>
      </c>
      <c r="R75" s="1">
        <v>0.6</v>
      </c>
      <c r="S75" s="1">
        <v>2.2000000000000002</v>
      </c>
      <c r="T75" s="1">
        <v>2.4</v>
      </c>
      <c r="U75" s="1">
        <v>17.100000000000001</v>
      </c>
      <c r="V75" s="1">
        <v>0.1</v>
      </c>
      <c r="W75" s="1">
        <v>0</v>
      </c>
      <c r="X75" s="1">
        <v>0</v>
      </c>
      <c r="Y75" s="1">
        <v>0</v>
      </c>
      <c r="Z75" s="1">
        <v>0</v>
      </c>
    </row>
    <row r="76" spans="1:26" ht="17" x14ac:dyDescent="0.2">
      <c r="A76" s="1" t="s">
        <v>98</v>
      </c>
      <c r="B76" s="1">
        <v>65</v>
      </c>
      <c r="C76" s="1">
        <v>34</v>
      </c>
      <c r="D76" s="1">
        <v>6.5</v>
      </c>
      <c r="E76" s="1">
        <v>15.5</v>
      </c>
      <c r="F76" s="1">
        <v>0.4</v>
      </c>
      <c r="G76" s="1">
        <v>3.4</v>
      </c>
      <c r="H76" s="1">
        <v>4</v>
      </c>
      <c r="I76" s="2">
        <v>0.86499999999999999</v>
      </c>
      <c r="J76" s="1">
        <v>2.4</v>
      </c>
      <c r="K76" s="1">
        <v>6.7</v>
      </c>
      <c r="L76" s="2">
        <v>0.35699999999999998</v>
      </c>
      <c r="M76" s="1">
        <v>0.6</v>
      </c>
      <c r="N76" s="1">
        <v>3.4</v>
      </c>
      <c r="O76" s="1">
        <v>3.9</v>
      </c>
      <c r="P76" s="1">
        <v>5.3</v>
      </c>
      <c r="Q76" s="1">
        <v>1.2</v>
      </c>
      <c r="R76" s="1">
        <v>0.3</v>
      </c>
      <c r="S76" s="1">
        <v>3.1</v>
      </c>
      <c r="T76" s="1">
        <v>2</v>
      </c>
      <c r="U76" s="1">
        <v>18.8</v>
      </c>
      <c r="V76" s="1">
        <v>0.1</v>
      </c>
      <c r="W76" s="1">
        <v>0</v>
      </c>
      <c r="X76" s="1">
        <v>0</v>
      </c>
      <c r="Y76" s="1">
        <v>0</v>
      </c>
      <c r="Z76" s="1">
        <v>0</v>
      </c>
    </row>
    <row r="77" spans="1:26" ht="17" x14ac:dyDescent="0.2">
      <c r="A77" s="1" t="s">
        <v>99</v>
      </c>
      <c r="B77" s="1">
        <v>72</v>
      </c>
      <c r="C77" s="1">
        <v>33</v>
      </c>
      <c r="D77" s="1">
        <v>5.9</v>
      </c>
      <c r="E77" s="1">
        <v>13.6</v>
      </c>
      <c r="F77" s="1">
        <v>0.4</v>
      </c>
      <c r="G77" s="1">
        <v>1.3</v>
      </c>
      <c r="H77" s="1">
        <v>1.6</v>
      </c>
      <c r="I77" s="2">
        <v>0.79400000000000004</v>
      </c>
      <c r="J77" s="1">
        <v>1.8</v>
      </c>
      <c r="K77" s="1">
        <v>5.0999999999999996</v>
      </c>
      <c r="L77" s="2">
        <v>0.36099999999999999</v>
      </c>
      <c r="M77" s="1">
        <v>0.6</v>
      </c>
      <c r="N77" s="1">
        <v>2.6</v>
      </c>
      <c r="O77" s="1">
        <v>3.2</v>
      </c>
      <c r="P77" s="1">
        <v>2.1</v>
      </c>
      <c r="Q77" s="1">
        <v>1.4</v>
      </c>
      <c r="R77" s="1">
        <v>0.3</v>
      </c>
      <c r="S77" s="1">
        <v>1.5</v>
      </c>
      <c r="T77" s="1">
        <v>2.2999999999999998</v>
      </c>
      <c r="U77" s="1">
        <v>14.9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</row>
    <row r="78" spans="1:26" ht="17" x14ac:dyDescent="0.2">
      <c r="A78" s="1" t="s">
        <v>100</v>
      </c>
      <c r="B78" s="1">
        <v>70</v>
      </c>
      <c r="C78" s="1">
        <v>29</v>
      </c>
      <c r="D78" s="1">
        <v>5.7</v>
      </c>
      <c r="E78" s="1">
        <v>11.5</v>
      </c>
      <c r="F78" s="1">
        <v>0.5</v>
      </c>
      <c r="G78" s="1">
        <v>2.2000000000000002</v>
      </c>
      <c r="H78" s="1">
        <v>3</v>
      </c>
      <c r="I78" s="2">
        <v>0.74099999999999999</v>
      </c>
      <c r="J78" s="1">
        <v>0.1</v>
      </c>
      <c r="K78" s="1">
        <v>0.3</v>
      </c>
      <c r="L78" s="2">
        <v>0.21099999999999999</v>
      </c>
      <c r="M78" s="1">
        <v>1.2</v>
      </c>
      <c r="N78" s="1">
        <v>5.3</v>
      </c>
      <c r="O78" s="1">
        <v>6.5</v>
      </c>
      <c r="P78" s="1">
        <v>1.2</v>
      </c>
      <c r="Q78" s="1">
        <v>0.5</v>
      </c>
      <c r="R78" s="1">
        <v>1.7</v>
      </c>
      <c r="S78" s="1">
        <v>1.4</v>
      </c>
      <c r="T78" s="1">
        <v>2.9</v>
      </c>
      <c r="U78" s="1">
        <v>13.6</v>
      </c>
      <c r="V78" s="1">
        <v>0.1</v>
      </c>
      <c r="W78" s="1">
        <v>0</v>
      </c>
      <c r="X78" s="1">
        <v>0</v>
      </c>
      <c r="Y78" s="1">
        <v>0</v>
      </c>
      <c r="Z78" s="1">
        <v>0</v>
      </c>
    </row>
    <row r="79" spans="1:26" ht="17" x14ac:dyDescent="0.2">
      <c r="A79" s="1" t="s">
        <v>101</v>
      </c>
      <c r="B79" s="1">
        <v>75</v>
      </c>
      <c r="C79" s="1">
        <v>32</v>
      </c>
      <c r="D79" s="1">
        <v>5.2</v>
      </c>
      <c r="E79" s="1">
        <v>12.2</v>
      </c>
      <c r="F79" s="1">
        <v>0.4</v>
      </c>
      <c r="G79" s="1">
        <v>2.4</v>
      </c>
      <c r="H79" s="1">
        <v>2.9</v>
      </c>
      <c r="I79" s="2">
        <v>0.83399999999999996</v>
      </c>
      <c r="J79" s="1">
        <v>2</v>
      </c>
      <c r="K79" s="1">
        <v>5.4</v>
      </c>
      <c r="L79" s="2">
        <v>0.36</v>
      </c>
      <c r="M79" s="1">
        <v>0.4</v>
      </c>
      <c r="N79" s="1">
        <v>3.1</v>
      </c>
      <c r="O79" s="1">
        <v>3.5</v>
      </c>
      <c r="P79" s="1">
        <v>2.9</v>
      </c>
      <c r="Q79" s="1">
        <v>1</v>
      </c>
      <c r="R79" s="1">
        <v>0.3</v>
      </c>
      <c r="S79" s="1">
        <v>1.6</v>
      </c>
      <c r="T79" s="1">
        <v>2.7</v>
      </c>
      <c r="U79" s="1">
        <v>14.7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</row>
    <row r="80" spans="1:26" ht="17" x14ac:dyDescent="0.2">
      <c r="A80" s="1" t="s">
        <v>102</v>
      </c>
      <c r="B80" s="1">
        <v>74</v>
      </c>
      <c r="C80" s="1">
        <v>29</v>
      </c>
      <c r="D80" s="1">
        <v>4.0999999999999996</v>
      </c>
      <c r="E80" s="1">
        <v>9.3000000000000007</v>
      </c>
      <c r="F80" s="1">
        <v>0.4</v>
      </c>
      <c r="G80" s="1">
        <v>1.8</v>
      </c>
      <c r="H80" s="1">
        <v>2.2000000000000002</v>
      </c>
      <c r="I80" s="2">
        <v>0.78300000000000003</v>
      </c>
      <c r="J80" s="1">
        <v>1.5</v>
      </c>
      <c r="K80" s="1">
        <v>4.3</v>
      </c>
      <c r="L80" s="2">
        <v>0.35799999999999998</v>
      </c>
      <c r="M80" s="1">
        <v>0.4</v>
      </c>
      <c r="N80" s="1">
        <v>4.5</v>
      </c>
      <c r="O80" s="1">
        <v>4.9000000000000004</v>
      </c>
      <c r="P80" s="1">
        <v>2.2999999999999998</v>
      </c>
      <c r="Q80" s="1">
        <v>1.3</v>
      </c>
      <c r="R80" s="1">
        <v>0.5</v>
      </c>
      <c r="S80" s="1">
        <v>1.8</v>
      </c>
      <c r="T80" s="1">
        <v>2.6</v>
      </c>
      <c r="U80" s="1">
        <v>11.4</v>
      </c>
      <c r="V80" s="1">
        <v>0</v>
      </c>
      <c r="W80" s="1">
        <v>0</v>
      </c>
      <c r="X80" s="1">
        <v>0</v>
      </c>
      <c r="Y80" s="1">
        <v>0.1</v>
      </c>
      <c r="Z80" s="1">
        <v>0</v>
      </c>
    </row>
    <row r="81" spans="1:26" ht="17" x14ac:dyDescent="0.2">
      <c r="A81" s="1" t="s">
        <v>103</v>
      </c>
      <c r="B81" s="1">
        <v>76</v>
      </c>
      <c r="C81" s="1">
        <v>33</v>
      </c>
      <c r="D81" s="1">
        <v>4.7</v>
      </c>
      <c r="E81" s="1">
        <v>10.199999999999999</v>
      </c>
      <c r="F81" s="1">
        <v>0.5</v>
      </c>
      <c r="G81" s="1">
        <v>1.9</v>
      </c>
      <c r="H81" s="1">
        <v>2.4</v>
      </c>
      <c r="I81" s="2">
        <v>0.75700000000000001</v>
      </c>
      <c r="J81" s="1">
        <v>1.3</v>
      </c>
      <c r="K81" s="1">
        <v>3.4</v>
      </c>
      <c r="L81" s="2">
        <v>0.38500000000000001</v>
      </c>
      <c r="M81" s="1">
        <v>1.3</v>
      </c>
      <c r="N81" s="1">
        <v>4.3</v>
      </c>
      <c r="O81" s="1">
        <v>5.6</v>
      </c>
      <c r="P81" s="1">
        <v>1.8</v>
      </c>
      <c r="Q81" s="1">
        <v>0.8</v>
      </c>
      <c r="R81" s="1">
        <v>0.2</v>
      </c>
      <c r="S81" s="1">
        <v>1</v>
      </c>
      <c r="T81" s="1">
        <v>2</v>
      </c>
      <c r="U81" s="1">
        <v>12.5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 ht="17" x14ac:dyDescent="0.2">
      <c r="A82" s="1" t="s">
        <v>104</v>
      </c>
      <c r="B82" s="1">
        <v>73</v>
      </c>
      <c r="C82" s="1">
        <v>28.5</v>
      </c>
      <c r="D82" s="1">
        <v>5.3</v>
      </c>
      <c r="E82" s="1">
        <v>11.1</v>
      </c>
      <c r="F82" s="1">
        <v>0.5</v>
      </c>
      <c r="G82" s="1">
        <v>2.2999999999999998</v>
      </c>
      <c r="H82" s="1">
        <v>2.5</v>
      </c>
      <c r="I82" s="2">
        <v>0.89100000000000001</v>
      </c>
      <c r="J82" s="1">
        <v>2.6</v>
      </c>
      <c r="K82" s="1">
        <v>5.5</v>
      </c>
      <c r="L82" s="2">
        <v>0.46800000000000003</v>
      </c>
      <c r="M82" s="1">
        <v>0.2</v>
      </c>
      <c r="N82" s="1">
        <v>1.7</v>
      </c>
      <c r="O82" s="1">
        <v>1.9</v>
      </c>
      <c r="P82" s="1">
        <v>1.5</v>
      </c>
      <c r="Q82" s="1">
        <v>0.5</v>
      </c>
      <c r="R82" s="1">
        <v>0.1</v>
      </c>
      <c r="S82" s="1">
        <v>1</v>
      </c>
      <c r="T82" s="1">
        <v>1.8</v>
      </c>
      <c r="U82" s="1">
        <v>15.3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</row>
    <row r="83" spans="1:26" ht="17" x14ac:dyDescent="0.2">
      <c r="A83" s="1" t="s">
        <v>105</v>
      </c>
      <c r="B83" s="1">
        <v>78</v>
      </c>
      <c r="C83" s="1">
        <v>28</v>
      </c>
      <c r="D83" s="1">
        <v>3.2</v>
      </c>
      <c r="E83" s="1">
        <v>7.6</v>
      </c>
      <c r="F83" s="1">
        <v>0.4</v>
      </c>
      <c r="G83" s="1">
        <v>1.1000000000000001</v>
      </c>
      <c r="H83" s="1">
        <v>1.4</v>
      </c>
      <c r="I83" s="2">
        <v>0.77900000000000003</v>
      </c>
      <c r="J83" s="1">
        <v>1.5</v>
      </c>
      <c r="K83" s="1">
        <v>4.0999999999999996</v>
      </c>
      <c r="L83" s="2">
        <v>0.35199999999999998</v>
      </c>
      <c r="M83" s="1">
        <v>1.1000000000000001</v>
      </c>
      <c r="N83" s="1">
        <v>4.5</v>
      </c>
      <c r="O83" s="1">
        <v>5.6</v>
      </c>
      <c r="P83" s="1">
        <v>1.3</v>
      </c>
      <c r="Q83" s="1">
        <v>0.8</v>
      </c>
      <c r="R83" s="1">
        <v>0.7</v>
      </c>
      <c r="S83" s="1">
        <v>0.7</v>
      </c>
      <c r="T83" s="1">
        <v>1.8</v>
      </c>
      <c r="U83" s="1">
        <v>9</v>
      </c>
      <c r="V83" s="1">
        <v>0.1</v>
      </c>
      <c r="W83" s="1">
        <v>0</v>
      </c>
      <c r="X83" s="1">
        <v>0</v>
      </c>
      <c r="Y83" s="1">
        <v>0</v>
      </c>
      <c r="Z83" s="1">
        <v>0</v>
      </c>
    </row>
    <row r="84" spans="1:26" ht="17" x14ac:dyDescent="0.2">
      <c r="A84" s="1" t="s">
        <v>106</v>
      </c>
      <c r="B84" s="1">
        <v>76</v>
      </c>
      <c r="C84" s="1">
        <v>27</v>
      </c>
      <c r="D84" s="1">
        <v>3</v>
      </c>
      <c r="E84" s="1">
        <v>7.5</v>
      </c>
      <c r="F84" s="1">
        <v>0.4</v>
      </c>
      <c r="G84" s="1">
        <v>0.6</v>
      </c>
      <c r="H84" s="1">
        <v>0.8</v>
      </c>
      <c r="I84" s="2">
        <v>0.78700000000000003</v>
      </c>
      <c r="J84" s="1">
        <v>1.9</v>
      </c>
      <c r="K84" s="1">
        <v>5.2</v>
      </c>
      <c r="L84" s="2">
        <v>0.35899999999999999</v>
      </c>
      <c r="M84" s="1">
        <v>0.6</v>
      </c>
      <c r="N84" s="1">
        <v>3.4</v>
      </c>
      <c r="O84" s="1">
        <v>4</v>
      </c>
      <c r="P84" s="1">
        <v>1.7</v>
      </c>
      <c r="Q84" s="1">
        <v>1</v>
      </c>
      <c r="R84" s="1">
        <v>0.9</v>
      </c>
      <c r="S84" s="1">
        <v>1</v>
      </c>
      <c r="T84" s="1">
        <v>1.9</v>
      </c>
      <c r="U84" s="1">
        <v>8.4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</row>
    <row r="85" spans="1:26" ht="17" x14ac:dyDescent="0.2">
      <c r="A85" s="1" t="s">
        <v>107</v>
      </c>
      <c r="B85" s="1">
        <v>72</v>
      </c>
      <c r="C85" s="1">
        <v>31</v>
      </c>
      <c r="D85" s="1">
        <v>4.3</v>
      </c>
      <c r="E85" s="1">
        <v>10.5</v>
      </c>
      <c r="F85" s="1">
        <v>0.4</v>
      </c>
      <c r="G85" s="1">
        <v>0.6</v>
      </c>
      <c r="H85" s="1">
        <v>0.9</v>
      </c>
      <c r="I85" s="2">
        <v>0.67300000000000004</v>
      </c>
      <c r="J85" s="1">
        <v>2.6</v>
      </c>
      <c r="K85" s="1">
        <v>6.6</v>
      </c>
      <c r="L85" s="2">
        <v>0.38800000000000001</v>
      </c>
      <c r="M85" s="1">
        <v>0.5</v>
      </c>
      <c r="N85" s="1">
        <v>2.8</v>
      </c>
      <c r="O85" s="1">
        <v>3.3</v>
      </c>
      <c r="P85" s="1">
        <v>2.1</v>
      </c>
      <c r="Q85" s="1">
        <v>1.2</v>
      </c>
      <c r="R85" s="1">
        <v>0.4</v>
      </c>
      <c r="S85" s="1">
        <v>1.1000000000000001</v>
      </c>
      <c r="T85" s="1">
        <v>2.7</v>
      </c>
      <c r="U85" s="1">
        <v>11.7</v>
      </c>
      <c r="V85" s="1">
        <v>0</v>
      </c>
      <c r="W85" s="1">
        <v>0</v>
      </c>
      <c r="X85" s="1">
        <v>0</v>
      </c>
      <c r="Y85" s="1">
        <v>0.1</v>
      </c>
      <c r="Z85" s="1">
        <v>0</v>
      </c>
    </row>
    <row r="86" spans="1:26" ht="17" x14ac:dyDescent="0.2">
      <c r="A86" s="1" t="s">
        <v>108</v>
      </c>
      <c r="B86" s="1">
        <v>77</v>
      </c>
      <c r="C86" s="1">
        <v>28</v>
      </c>
      <c r="D86" s="1">
        <v>3.6</v>
      </c>
      <c r="E86" s="1">
        <v>6.4</v>
      </c>
      <c r="F86" s="1">
        <v>0.6</v>
      </c>
      <c r="G86" s="1">
        <v>1.7</v>
      </c>
      <c r="H86" s="1">
        <v>2.9</v>
      </c>
      <c r="I86" s="2">
        <v>0.57299999999999995</v>
      </c>
      <c r="J86" s="1">
        <v>0</v>
      </c>
      <c r="K86" s="1">
        <v>0</v>
      </c>
      <c r="L86" s="2">
        <v>0</v>
      </c>
      <c r="M86" s="1">
        <v>3.1</v>
      </c>
      <c r="N86" s="1">
        <v>4.9000000000000004</v>
      </c>
      <c r="O86" s="1">
        <v>8</v>
      </c>
      <c r="P86" s="1">
        <v>1.2</v>
      </c>
      <c r="Q86" s="1">
        <v>0.7</v>
      </c>
      <c r="R86" s="1">
        <v>1.4</v>
      </c>
      <c r="S86" s="1">
        <v>1.5</v>
      </c>
      <c r="T86" s="1">
        <v>3.3</v>
      </c>
      <c r="U86" s="1">
        <v>8.9</v>
      </c>
      <c r="V86" s="1">
        <v>0.1</v>
      </c>
      <c r="W86" s="1">
        <v>0</v>
      </c>
      <c r="X86" s="1">
        <v>0</v>
      </c>
      <c r="Y86" s="1">
        <v>0</v>
      </c>
      <c r="Z86" s="1">
        <v>0</v>
      </c>
    </row>
    <row r="87" spans="1:26" ht="17" x14ac:dyDescent="0.2">
      <c r="A87" s="1" t="s">
        <v>109</v>
      </c>
      <c r="B87" s="1">
        <v>72</v>
      </c>
      <c r="C87" s="1">
        <v>25</v>
      </c>
      <c r="D87" s="1">
        <v>5.0999999999999996</v>
      </c>
      <c r="E87" s="1">
        <v>10.199999999999999</v>
      </c>
      <c r="F87" s="1">
        <v>0.5</v>
      </c>
      <c r="G87" s="1">
        <v>2.6</v>
      </c>
      <c r="H87" s="1">
        <v>3.6</v>
      </c>
      <c r="I87" s="2">
        <v>0.73299999999999998</v>
      </c>
      <c r="J87" s="1">
        <v>0</v>
      </c>
      <c r="K87" s="1">
        <v>0</v>
      </c>
      <c r="L87" s="2">
        <v>0</v>
      </c>
      <c r="M87" s="1">
        <v>2.5</v>
      </c>
      <c r="N87" s="1">
        <v>5.2</v>
      </c>
      <c r="O87" s="1">
        <v>7.7</v>
      </c>
      <c r="P87" s="1">
        <v>1.8</v>
      </c>
      <c r="Q87" s="1">
        <v>0.8</v>
      </c>
      <c r="R87" s="1">
        <v>0.6</v>
      </c>
      <c r="S87" s="1">
        <v>1.5</v>
      </c>
      <c r="T87" s="1">
        <v>1.8</v>
      </c>
      <c r="U87" s="1">
        <v>12.9</v>
      </c>
      <c r="V87" s="1">
        <v>0.4</v>
      </c>
      <c r="W87" s="1">
        <v>0</v>
      </c>
      <c r="X87" s="1">
        <v>0</v>
      </c>
      <c r="Y87" s="1">
        <v>0.1</v>
      </c>
      <c r="Z87" s="1">
        <v>0</v>
      </c>
    </row>
    <row r="88" spans="1:26" ht="17" x14ac:dyDescent="0.2">
      <c r="A88" s="1" t="s">
        <v>110</v>
      </c>
      <c r="B88" s="1">
        <v>78</v>
      </c>
      <c r="C88" s="1">
        <v>27</v>
      </c>
      <c r="D88" s="1">
        <v>4.0999999999999996</v>
      </c>
      <c r="E88" s="1">
        <v>7.4</v>
      </c>
      <c r="F88" s="1">
        <v>0.5</v>
      </c>
      <c r="G88" s="1">
        <v>1.8</v>
      </c>
      <c r="H88" s="1">
        <v>2.4</v>
      </c>
      <c r="I88" s="2">
        <v>0.74</v>
      </c>
      <c r="J88" s="1">
        <v>0</v>
      </c>
      <c r="K88" s="1">
        <v>0.1</v>
      </c>
      <c r="L88" s="2">
        <v>0.249</v>
      </c>
      <c r="M88" s="1">
        <v>2.5</v>
      </c>
      <c r="N88" s="1">
        <v>5</v>
      </c>
      <c r="O88" s="1">
        <v>7.5</v>
      </c>
      <c r="P88" s="1">
        <v>0.8</v>
      </c>
      <c r="Q88" s="1">
        <v>0.4</v>
      </c>
      <c r="R88" s="1">
        <v>1.2</v>
      </c>
      <c r="S88" s="1">
        <v>1.6</v>
      </c>
      <c r="T88" s="1">
        <v>3.3</v>
      </c>
      <c r="U88" s="1">
        <v>9.9</v>
      </c>
      <c r="V88" s="1">
        <v>0.1</v>
      </c>
      <c r="W88" s="1">
        <v>0</v>
      </c>
      <c r="X88" s="1">
        <v>0</v>
      </c>
      <c r="Y88" s="1">
        <v>0.1</v>
      </c>
      <c r="Z88" s="1">
        <v>0</v>
      </c>
    </row>
    <row r="89" spans="1:26" ht="17" x14ac:dyDescent="0.2">
      <c r="A89" s="1" t="s">
        <v>111</v>
      </c>
      <c r="B89" s="1">
        <v>69</v>
      </c>
      <c r="C89" s="1">
        <v>24</v>
      </c>
      <c r="D89" s="1">
        <v>2.8</v>
      </c>
      <c r="E89" s="1">
        <v>4.7</v>
      </c>
      <c r="F89" s="1">
        <v>0.6</v>
      </c>
      <c r="G89" s="1">
        <v>0.3</v>
      </c>
      <c r="H89" s="1">
        <v>0.7</v>
      </c>
      <c r="I89" s="2">
        <v>0.46899999999999997</v>
      </c>
      <c r="J89" s="1">
        <v>0</v>
      </c>
      <c r="K89" s="1">
        <v>0</v>
      </c>
      <c r="L89" s="2">
        <v>0.3</v>
      </c>
      <c r="M89" s="1">
        <v>2</v>
      </c>
      <c r="N89" s="1">
        <v>5.7</v>
      </c>
      <c r="O89" s="1">
        <v>7.7</v>
      </c>
      <c r="P89" s="1">
        <v>2.7</v>
      </c>
      <c r="Q89" s="1">
        <v>0.6</v>
      </c>
      <c r="R89" s="1">
        <v>1.7</v>
      </c>
      <c r="S89" s="1">
        <v>1.4</v>
      </c>
      <c r="T89" s="1">
        <v>3.2</v>
      </c>
      <c r="U89" s="1">
        <v>5.8</v>
      </c>
      <c r="V89" s="1">
        <v>0.1</v>
      </c>
      <c r="W89" s="1">
        <v>0</v>
      </c>
      <c r="X89" s="1">
        <v>0</v>
      </c>
      <c r="Y89" s="1">
        <v>0</v>
      </c>
      <c r="Z89" s="1">
        <v>0</v>
      </c>
    </row>
    <row r="90" spans="1:26" ht="17" x14ac:dyDescent="0.2">
      <c r="A90" s="1" t="s">
        <v>112</v>
      </c>
      <c r="B90" s="1">
        <v>76</v>
      </c>
      <c r="C90" s="1">
        <v>27</v>
      </c>
      <c r="D90" s="1">
        <v>4.0999999999999996</v>
      </c>
      <c r="E90" s="1">
        <v>7.8</v>
      </c>
      <c r="F90" s="1">
        <v>0.5</v>
      </c>
      <c r="G90" s="1">
        <v>1.7</v>
      </c>
      <c r="H90" s="1">
        <v>2.1</v>
      </c>
      <c r="I90" s="2">
        <v>0.79100000000000004</v>
      </c>
      <c r="J90" s="1">
        <v>0</v>
      </c>
      <c r="K90" s="1">
        <v>0</v>
      </c>
      <c r="L90" s="2">
        <v>0</v>
      </c>
      <c r="M90" s="1">
        <v>3.2</v>
      </c>
      <c r="N90" s="1">
        <v>3.9</v>
      </c>
      <c r="O90" s="1">
        <v>7.1</v>
      </c>
      <c r="P90" s="1">
        <v>1.2</v>
      </c>
      <c r="Q90" s="1">
        <v>0.2</v>
      </c>
      <c r="R90" s="1">
        <v>1.5</v>
      </c>
      <c r="S90" s="1">
        <v>1.4</v>
      </c>
      <c r="T90" s="1">
        <v>2.1</v>
      </c>
      <c r="U90" s="1">
        <v>9.9</v>
      </c>
      <c r="V90" s="1">
        <v>0.2</v>
      </c>
      <c r="W90" s="1">
        <v>0</v>
      </c>
      <c r="X90" s="1">
        <v>0</v>
      </c>
      <c r="Y90" s="1">
        <v>0.1</v>
      </c>
      <c r="Z90" s="1">
        <v>0</v>
      </c>
    </row>
    <row r="91" spans="1:26" ht="17" x14ac:dyDescent="0.2">
      <c r="A91" s="1" t="s">
        <v>113</v>
      </c>
      <c r="B91" s="1">
        <v>75</v>
      </c>
      <c r="C91" s="1">
        <v>30.5</v>
      </c>
      <c r="D91" s="1">
        <v>5.9</v>
      </c>
      <c r="E91" s="1">
        <v>13.5</v>
      </c>
      <c r="F91" s="1">
        <v>0.4</v>
      </c>
      <c r="G91" s="1">
        <v>2.4</v>
      </c>
      <c r="H91" s="1">
        <v>3</v>
      </c>
      <c r="I91" s="2">
        <v>0.80600000000000005</v>
      </c>
      <c r="J91" s="1">
        <v>1.3</v>
      </c>
      <c r="K91" s="1">
        <v>3.8</v>
      </c>
      <c r="L91" s="2">
        <v>0.33</v>
      </c>
      <c r="M91" s="1">
        <v>1.1000000000000001</v>
      </c>
      <c r="N91" s="1">
        <v>2.7</v>
      </c>
      <c r="O91" s="1">
        <v>3.8</v>
      </c>
      <c r="P91" s="1">
        <v>3.2</v>
      </c>
      <c r="Q91" s="1">
        <v>1.1000000000000001</v>
      </c>
      <c r="R91" s="1">
        <v>0.1</v>
      </c>
      <c r="S91" s="1">
        <v>1.8</v>
      </c>
      <c r="T91" s="1">
        <v>2</v>
      </c>
      <c r="U91" s="1">
        <v>15.4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</row>
    <row r="92" spans="1:26" ht="17" x14ac:dyDescent="0.2">
      <c r="A92" s="1" t="s">
        <v>114</v>
      </c>
      <c r="B92" s="1">
        <v>72</v>
      </c>
      <c r="C92" s="1">
        <v>31.5</v>
      </c>
      <c r="D92" s="1">
        <v>4.5999999999999996</v>
      </c>
      <c r="E92" s="1">
        <v>10.3</v>
      </c>
      <c r="F92" s="1">
        <v>0.4</v>
      </c>
      <c r="G92" s="1">
        <v>2.2000000000000002</v>
      </c>
      <c r="H92" s="1">
        <v>2.8</v>
      </c>
      <c r="I92" s="2">
        <v>0.77100000000000002</v>
      </c>
      <c r="J92" s="1">
        <v>1.2</v>
      </c>
      <c r="K92" s="1">
        <v>3.5</v>
      </c>
      <c r="L92" s="2">
        <v>0.33200000000000002</v>
      </c>
      <c r="M92" s="1">
        <v>1.4</v>
      </c>
      <c r="N92" s="1">
        <v>4.4000000000000004</v>
      </c>
      <c r="O92" s="1">
        <v>5.8</v>
      </c>
      <c r="P92" s="1">
        <v>1.9</v>
      </c>
      <c r="Q92" s="1">
        <v>1</v>
      </c>
      <c r="R92" s="1">
        <v>0.4</v>
      </c>
      <c r="S92" s="1">
        <v>1.3</v>
      </c>
      <c r="T92" s="1">
        <v>1.7</v>
      </c>
      <c r="U92" s="1">
        <v>12.5</v>
      </c>
      <c r="V92" s="1">
        <v>0.1</v>
      </c>
      <c r="W92" s="1">
        <v>0</v>
      </c>
      <c r="X92" s="1">
        <v>0</v>
      </c>
      <c r="Y92" s="1">
        <v>0</v>
      </c>
      <c r="Z92" s="1">
        <v>0</v>
      </c>
    </row>
    <row r="93" spans="1:26" ht="17" x14ac:dyDescent="0.2">
      <c r="A93" s="1" t="s">
        <v>115</v>
      </c>
      <c r="B93" s="1">
        <v>77</v>
      </c>
      <c r="C93" s="1">
        <v>28.5</v>
      </c>
      <c r="D93" s="1">
        <v>4.7</v>
      </c>
      <c r="E93" s="1">
        <v>10.6</v>
      </c>
      <c r="F93" s="1">
        <v>0.4</v>
      </c>
      <c r="G93" s="1">
        <v>2.7</v>
      </c>
      <c r="H93" s="1">
        <v>3.6</v>
      </c>
      <c r="I93" s="2">
        <v>0.73</v>
      </c>
      <c r="J93" s="1">
        <v>0.5</v>
      </c>
      <c r="K93" s="1">
        <v>2</v>
      </c>
      <c r="L93" s="2">
        <v>0.27500000000000002</v>
      </c>
      <c r="M93" s="1">
        <v>2</v>
      </c>
      <c r="N93" s="1">
        <v>8.6</v>
      </c>
      <c r="O93" s="1">
        <v>10.6</v>
      </c>
      <c r="P93" s="1">
        <v>2.1</v>
      </c>
      <c r="Q93" s="1">
        <v>0.7</v>
      </c>
      <c r="R93" s="1">
        <v>0.3</v>
      </c>
      <c r="S93" s="1">
        <v>1.9</v>
      </c>
      <c r="T93" s="1">
        <v>2.7</v>
      </c>
      <c r="U93" s="1">
        <v>12.5</v>
      </c>
      <c r="V93" s="1">
        <v>0.4</v>
      </c>
      <c r="W93" s="1">
        <v>0</v>
      </c>
      <c r="X93" s="1">
        <v>0</v>
      </c>
      <c r="Y93" s="1">
        <v>0</v>
      </c>
      <c r="Z93" s="1">
        <v>0</v>
      </c>
    </row>
    <row r="94" spans="1:26" ht="17" x14ac:dyDescent="0.2">
      <c r="A94" s="1" t="s">
        <v>116</v>
      </c>
      <c r="B94" s="1">
        <v>70</v>
      </c>
      <c r="C94" s="1">
        <v>27</v>
      </c>
      <c r="D94" s="1">
        <v>3.8</v>
      </c>
      <c r="E94" s="1">
        <v>9.9</v>
      </c>
      <c r="F94" s="1">
        <v>0.4</v>
      </c>
      <c r="G94" s="1">
        <v>2.1</v>
      </c>
      <c r="H94" s="1">
        <v>2.6</v>
      </c>
      <c r="I94" s="2">
        <v>0.79800000000000004</v>
      </c>
      <c r="J94" s="1">
        <v>2.5</v>
      </c>
      <c r="K94" s="1">
        <v>6.8</v>
      </c>
      <c r="L94" s="2">
        <v>0.36</v>
      </c>
      <c r="M94" s="1">
        <v>0.9</v>
      </c>
      <c r="N94" s="1">
        <v>4.4000000000000004</v>
      </c>
      <c r="O94" s="1">
        <v>5.3</v>
      </c>
      <c r="P94" s="1">
        <v>1.5</v>
      </c>
      <c r="Q94" s="1">
        <v>1.3</v>
      </c>
      <c r="R94" s="1">
        <v>0.5</v>
      </c>
      <c r="S94" s="1">
        <v>1.9</v>
      </c>
      <c r="T94" s="1">
        <v>2.9</v>
      </c>
      <c r="U94" s="1">
        <v>12.2</v>
      </c>
      <c r="V94" s="1">
        <v>0.1</v>
      </c>
      <c r="W94" s="1">
        <v>0</v>
      </c>
      <c r="X94" s="1">
        <v>0</v>
      </c>
      <c r="Y94" s="1">
        <v>0</v>
      </c>
      <c r="Z94" s="1">
        <v>0</v>
      </c>
    </row>
    <row r="95" spans="1:26" ht="17" x14ac:dyDescent="0.2">
      <c r="A95" s="1" t="s">
        <v>117</v>
      </c>
      <c r="B95" s="1">
        <v>72</v>
      </c>
      <c r="C95" s="1">
        <v>30</v>
      </c>
      <c r="D95" s="1">
        <v>4.0999999999999996</v>
      </c>
      <c r="E95" s="1">
        <v>9.4</v>
      </c>
      <c r="F95" s="1">
        <v>0.4</v>
      </c>
      <c r="G95" s="1">
        <v>1.6</v>
      </c>
      <c r="H95" s="1">
        <v>2.1</v>
      </c>
      <c r="I95" s="2">
        <v>0.78</v>
      </c>
      <c r="J95" s="1">
        <v>1.6</v>
      </c>
      <c r="K95" s="1">
        <v>4</v>
      </c>
      <c r="L95" s="2">
        <v>0.38500000000000001</v>
      </c>
      <c r="M95" s="1">
        <v>0.7</v>
      </c>
      <c r="N95" s="1">
        <v>3</v>
      </c>
      <c r="O95" s="1">
        <v>3.6</v>
      </c>
      <c r="P95" s="1">
        <v>3.4</v>
      </c>
      <c r="Q95" s="1">
        <v>1</v>
      </c>
      <c r="R95" s="1">
        <v>0.3</v>
      </c>
      <c r="S95" s="1">
        <v>1.3</v>
      </c>
      <c r="T95" s="1">
        <v>2</v>
      </c>
      <c r="U95" s="1">
        <v>11.4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 ht="17" x14ac:dyDescent="0.2">
      <c r="A96" s="1" t="s">
        <v>118</v>
      </c>
      <c r="B96" s="1">
        <v>78</v>
      </c>
      <c r="C96" s="1">
        <v>23</v>
      </c>
      <c r="D96" s="1">
        <v>5.4</v>
      </c>
      <c r="E96" s="1">
        <v>10.1</v>
      </c>
      <c r="F96" s="1">
        <v>0.5</v>
      </c>
      <c r="G96" s="1">
        <v>2.2000000000000002</v>
      </c>
      <c r="H96" s="1">
        <v>2.9</v>
      </c>
      <c r="I96" s="2">
        <v>0.76300000000000001</v>
      </c>
      <c r="J96" s="1">
        <v>0.1</v>
      </c>
      <c r="K96" s="1">
        <v>0.3</v>
      </c>
      <c r="L96" s="2">
        <v>0.24099999999999999</v>
      </c>
      <c r="M96" s="1">
        <v>3.1</v>
      </c>
      <c r="N96" s="1">
        <v>5</v>
      </c>
      <c r="O96" s="1">
        <v>8.1</v>
      </c>
      <c r="P96" s="1">
        <v>0.6</v>
      </c>
      <c r="Q96" s="1">
        <v>0.4</v>
      </c>
      <c r="R96" s="1">
        <v>0.4</v>
      </c>
      <c r="S96" s="1">
        <v>1.5</v>
      </c>
      <c r="T96" s="1">
        <v>2.2000000000000002</v>
      </c>
      <c r="U96" s="1">
        <v>13.1</v>
      </c>
      <c r="V96" s="1">
        <v>0.3</v>
      </c>
      <c r="W96" s="1">
        <v>0</v>
      </c>
      <c r="X96" s="1">
        <v>0</v>
      </c>
      <c r="Y96" s="1">
        <v>0</v>
      </c>
      <c r="Z96" s="1">
        <v>0</v>
      </c>
    </row>
    <row r="97" spans="1:26" ht="17" x14ac:dyDescent="0.2">
      <c r="A97" s="1" t="s">
        <v>119</v>
      </c>
      <c r="B97" s="1">
        <v>68</v>
      </c>
      <c r="C97" s="1">
        <v>31</v>
      </c>
      <c r="D97" s="1">
        <v>7.6</v>
      </c>
      <c r="E97" s="1">
        <v>16.3</v>
      </c>
      <c r="F97" s="1">
        <v>0.5</v>
      </c>
      <c r="G97" s="1">
        <v>4</v>
      </c>
      <c r="H97" s="1">
        <v>5.0999999999999996</v>
      </c>
      <c r="I97" s="2">
        <v>0.77900000000000003</v>
      </c>
      <c r="J97" s="1">
        <v>0.2</v>
      </c>
      <c r="K97" s="1">
        <v>1.1000000000000001</v>
      </c>
      <c r="L97" s="2">
        <v>0.217</v>
      </c>
      <c r="M97" s="1">
        <v>1.1000000000000001</v>
      </c>
      <c r="N97" s="1">
        <v>3.1</v>
      </c>
      <c r="O97" s="1">
        <v>4.2</v>
      </c>
      <c r="P97" s="1">
        <v>4.7</v>
      </c>
      <c r="Q97" s="1">
        <v>1.2</v>
      </c>
      <c r="R97" s="1">
        <v>0.6</v>
      </c>
      <c r="S97" s="1">
        <v>3</v>
      </c>
      <c r="T97" s="1">
        <v>1.7</v>
      </c>
      <c r="U97" s="1">
        <v>19.399999999999999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</row>
    <row r="98" spans="1:26" ht="17" x14ac:dyDescent="0.2">
      <c r="A98" s="1" t="s">
        <v>120</v>
      </c>
      <c r="B98" s="1">
        <v>65</v>
      </c>
      <c r="C98" s="1">
        <v>32</v>
      </c>
      <c r="D98" s="1">
        <v>5.2</v>
      </c>
      <c r="E98" s="1">
        <v>11.3</v>
      </c>
      <c r="F98" s="1">
        <v>0.5</v>
      </c>
      <c r="G98" s="1">
        <v>1.6</v>
      </c>
      <c r="H98" s="1">
        <v>2.2000000000000002</v>
      </c>
      <c r="I98" s="2">
        <v>0.70899999999999996</v>
      </c>
      <c r="J98" s="1">
        <v>1.9</v>
      </c>
      <c r="K98" s="1">
        <v>4.9000000000000004</v>
      </c>
      <c r="L98" s="2">
        <v>0.38200000000000001</v>
      </c>
      <c r="M98" s="1">
        <v>0.7</v>
      </c>
      <c r="N98" s="1">
        <v>4.4000000000000004</v>
      </c>
      <c r="O98" s="1">
        <v>5.0999999999999996</v>
      </c>
      <c r="P98" s="1">
        <v>2.9</v>
      </c>
      <c r="Q98" s="1">
        <v>0.9</v>
      </c>
      <c r="R98" s="1">
        <v>0.3</v>
      </c>
      <c r="S98" s="1">
        <v>1.6</v>
      </c>
      <c r="T98" s="1">
        <v>2</v>
      </c>
      <c r="U98" s="1">
        <v>13.9</v>
      </c>
      <c r="V98" s="1">
        <v>0.1</v>
      </c>
      <c r="W98" s="1">
        <v>0</v>
      </c>
      <c r="X98" s="1">
        <v>0</v>
      </c>
      <c r="Y98" s="1">
        <v>0</v>
      </c>
      <c r="Z98" s="1">
        <v>0</v>
      </c>
    </row>
    <row r="99" spans="1:26" ht="17" x14ac:dyDescent="0.2">
      <c r="A99" s="1" t="s">
        <v>121</v>
      </c>
      <c r="B99" s="1">
        <v>80</v>
      </c>
      <c r="C99" s="1">
        <v>28.5</v>
      </c>
      <c r="D99" s="1">
        <v>3.7</v>
      </c>
      <c r="E99" s="1">
        <v>6.7</v>
      </c>
      <c r="F99" s="1">
        <v>0.6</v>
      </c>
      <c r="G99" s="1">
        <v>2.1</v>
      </c>
      <c r="H99" s="1">
        <v>3.3</v>
      </c>
      <c r="I99" s="2">
        <v>0.63300000000000001</v>
      </c>
      <c r="J99" s="1">
        <v>0</v>
      </c>
      <c r="K99" s="1">
        <v>0</v>
      </c>
      <c r="L99" s="2">
        <v>0</v>
      </c>
      <c r="M99" s="1">
        <v>3.2</v>
      </c>
      <c r="N99" s="1">
        <v>5.7</v>
      </c>
      <c r="O99" s="1">
        <v>8.9</v>
      </c>
      <c r="P99" s="1">
        <v>0.7</v>
      </c>
      <c r="Q99" s="1">
        <v>0.5</v>
      </c>
      <c r="R99" s="1">
        <v>0.6</v>
      </c>
      <c r="S99" s="1">
        <v>1</v>
      </c>
      <c r="T99" s="1">
        <v>2.2999999999999998</v>
      </c>
      <c r="U99" s="1">
        <v>9.5</v>
      </c>
      <c r="V99" s="1">
        <v>0.3</v>
      </c>
      <c r="W99" s="1">
        <v>0</v>
      </c>
      <c r="X99" s="1">
        <v>0</v>
      </c>
      <c r="Y99" s="1">
        <v>0</v>
      </c>
      <c r="Z99" s="1">
        <v>0</v>
      </c>
    </row>
    <row r="100" spans="1:26" ht="17" x14ac:dyDescent="0.2">
      <c r="A100" s="1" t="s">
        <v>122</v>
      </c>
      <c r="B100" s="1">
        <v>74</v>
      </c>
      <c r="C100" s="1">
        <v>24.5</v>
      </c>
      <c r="D100" s="1">
        <v>4.5999999999999996</v>
      </c>
      <c r="E100" s="1">
        <v>10.4</v>
      </c>
      <c r="F100" s="1">
        <v>0.4</v>
      </c>
      <c r="G100" s="1">
        <v>1.7</v>
      </c>
      <c r="H100" s="1">
        <v>2.2999999999999998</v>
      </c>
      <c r="I100" s="2">
        <v>0.73199999999999998</v>
      </c>
      <c r="J100" s="1">
        <v>0.7</v>
      </c>
      <c r="K100" s="1">
        <v>2.2000000000000002</v>
      </c>
      <c r="L100" s="2">
        <v>0.32500000000000001</v>
      </c>
      <c r="M100" s="1">
        <v>2.2999999999999998</v>
      </c>
      <c r="N100" s="1">
        <v>5</v>
      </c>
      <c r="O100" s="1">
        <v>7.3</v>
      </c>
      <c r="P100" s="1">
        <v>2.1</v>
      </c>
      <c r="Q100" s="1">
        <v>0.8</v>
      </c>
      <c r="R100" s="1">
        <v>0.5</v>
      </c>
      <c r="S100" s="1">
        <v>1.3</v>
      </c>
      <c r="T100" s="1">
        <v>2.2999999999999998</v>
      </c>
      <c r="U100" s="1">
        <v>11.7</v>
      </c>
      <c r="V100" s="1">
        <v>0.3</v>
      </c>
      <c r="W100" s="1">
        <v>0</v>
      </c>
      <c r="X100" s="1">
        <v>0</v>
      </c>
      <c r="Y100" s="1">
        <v>0</v>
      </c>
      <c r="Z100" s="1">
        <v>0</v>
      </c>
    </row>
    <row r="101" spans="1:26" ht="17" x14ac:dyDescent="0.2">
      <c r="A101" s="1" t="s">
        <v>123</v>
      </c>
      <c r="B101" s="1">
        <v>78</v>
      </c>
      <c r="C101" s="1">
        <v>26</v>
      </c>
      <c r="D101" s="1">
        <v>3.2</v>
      </c>
      <c r="E101" s="1">
        <v>6.6</v>
      </c>
      <c r="F101" s="1">
        <v>0.5</v>
      </c>
      <c r="G101" s="1">
        <v>1.1000000000000001</v>
      </c>
      <c r="H101" s="1">
        <v>1.7</v>
      </c>
      <c r="I101" s="2">
        <v>0.624</v>
      </c>
      <c r="J101" s="1">
        <v>0.5</v>
      </c>
      <c r="K101" s="1">
        <v>1.6</v>
      </c>
      <c r="L101" s="2">
        <v>0.33700000000000002</v>
      </c>
      <c r="M101" s="1">
        <v>2.6</v>
      </c>
      <c r="N101" s="1">
        <v>4.5999999999999996</v>
      </c>
      <c r="O101" s="1">
        <v>7.2</v>
      </c>
      <c r="P101" s="1">
        <v>1.6</v>
      </c>
      <c r="Q101" s="1">
        <v>0.9</v>
      </c>
      <c r="R101" s="1">
        <v>0.6</v>
      </c>
      <c r="S101" s="1">
        <v>1.3</v>
      </c>
      <c r="T101" s="1">
        <v>2.7</v>
      </c>
      <c r="U101" s="1">
        <v>8.1</v>
      </c>
      <c r="V101" s="1">
        <v>0.1</v>
      </c>
      <c r="W101" s="1">
        <v>0</v>
      </c>
      <c r="X101" s="1">
        <v>0</v>
      </c>
      <c r="Y101" s="1">
        <v>0.1</v>
      </c>
      <c r="Z101" s="1">
        <v>0</v>
      </c>
    </row>
    <row r="102" spans="1:26" ht="17" x14ac:dyDescent="0.2">
      <c r="A102" s="1" t="s">
        <v>124</v>
      </c>
      <c r="B102" s="1">
        <v>57</v>
      </c>
      <c r="C102" s="1">
        <v>34</v>
      </c>
      <c r="D102" s="1">
        <v>5.2</v>
      </c>
      <c r="E102" s="1">
        <v>12.7</v>
      </c>
      <c r="F102" s="1">
        <v>0.4</v>
      </c>
      <c r="G102" s="1">
        <v>5.4</v>
      </c>
      <c r="H102" s="1">
        <v>6.3</v>
      </c>
      <c r="I102" s="2">
        <v>0.86399999999999999</v>
      </c>
      <c r="J102" s="1">
        <v>1.9</v>
      </c>
      <c r="K102" s="1">
        <v>5.2</v>
      </c>
      <c r="L102" s="2">
        <v>0.35799999999999998</v>
      </c>
      <c r="M102" s="1">
        <v>0.9</v>
      </c>
      <c r="N102" s="1">
        <v>4.4000000000000004</v>
      </c>
      <c r="O102" s="1">
        <v>5.3</v>
      </c>
      <c r="P102" s="1">
        <v>2.1</v>
      </c>
      <c r="Q102" s="1">
        <v>0.9</v>
      </c>
      <c r="R102" s="1">
        <v>0.4</v>
      </c>
      <c r="S102" s="1">
        <v>1.3</v>
      </c>
      <c r="T102" s="1">
        <v>1.9</v>
      </c>
      <c r="U102" s="1">
        <v>17.7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 ht="17" x14ac:dyDescent="0.2">
      <c r="A103" s="1" t="s">
        <v>125</v>
      </c>
      <c r="B103" s="1">
        <v>78</v>
      </c>
      <c r="C103" s="1">
        <v>30</v>
      </c>
      <c r="D103" s="1">
        <v>3.8</v>
      </c>
      <c r="E103" s="1">
        <v>8.5</v>
      </c>
      <c r="F103" s="1">
        <v>0.4</v>
      </c>
      <c r="G103" s="1">
        <v>1.2</v>
      </c>
      <c r="H103" s="1">
        <v>1.4</v>
      </c>
      <c r="I103" s="2">
        <v>0.84</v>
      </c>
      <c r="J103" s="1">
        <v>1.2</v>
      </c>
      <c r="K103" s="1">
        <v>3.2</v>
      </c>
      <c r="L103" s="2">
        <v>0.373</v>
      </c>
      <c r="M103" s="1">
        <v>0.4</v>
      </c>
      <c r="N103" s="1">
        <v>2.4</v>
      </c>
      <c r="O103" s="1">
        <v>2.7</v>
      </c>
      <c r="P103" s="1">
        <v>1.9</v>
      </c>
      <c r="Q103" s="1">
        <v>1.1000000000000001</v>
      </c>
      <c r="R103" s="1">
        <v>0.4</v>
      </c>
      <c r="S103" s="1">
        <v>1</v>
      </c>
      <c r="T103" s="1">
        <v>1.8</v>
      </c>
      <c r="U103" s="1">
        <v>9.9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</row>
    <row r="104" spans="1:26" ht="17" x14ac:dyDescent="0.2">
      <c r="A104" s="1" t="s">
        <v>126</v>
      </c>
      <c r="B104" s="1">
        <v>78</v>
      </c>
      <c r="C104" s="1">
        <v>31</v>
      </c>
      <c r="D104" s="1">
        <v>5</v>
      </c>
      <c r="E104" s="1">
        <v>11.8</v>
      </c>
      <c r="F104" s="1">
        <v>0.4</v>
      </c>
      <c r="G104" s="1">
        <v>2</v>
      </c>
      <c r="H104" s="1">
        <v>2.5</v>
      </c>
      <c r="I104" s="2">
        <v>0.77700000000000002</v>
      </c>
      <c r="J104" s="1">
        <v>1</v>
      </c>
      <c r="K104" s="1">
        <v>3.1</v>
      </c>
      <c r="L104" s="2">
        <v>0.311</v>
      </c>
      <c r="M104" s="1">
        <v>0.4</v>
      </c>
      <c r="N104" s="1">
        <v>2.2000000000000002</v>
      </c>
      <c r="O104" s="1">
        <v>2.6</v>
      </c>
      <c r="P104" s="1">
        <v>3.6</v>
      </c>
      <c r="Q104" s="1">
        <v>1.5</v>
      </c>
      <c r="R104" s="1">
        <v>0.4</v>
      </c>
      <c r="S104" s="1">
        <v>2.2000000000000002</v>
      </c>
      <c r="T104" s="1">
        <v>2.1</v>
      </c>
      <c r="U104" s="1">
        <v>13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</row>
    <row r="105" spans="1:26" ht="17" x14ac:dyDescent="0.2">
      <c r="A105" s="1" t="s">
        <v>127</v>
      </c>
      <c r="B105" s="1">
        <v>77</v>
      </c>
      <c r="C105" s="1">
        <v>28</v>
      </c>
      <c r="D105" s="1">
        <v>3.5</v>
      </c>
      <c r="E105" s="1">
        <v>8.5</v>
      </c>
      <c r="F105" s="1">
        <v>0.4</v>
      </c>
      <c r="G105" s="1">
        <v>1.4</v>
      </c>
      <c r="H105" s="1">
        <v>2</v>
      </c>
      <c r="I105" s="2">
        <v>0.73699999999999999</v>
      </c>
      <c r="J105" s="1">
        <v>1.4</v>
      </c>
      <c r="K105" s="1">
        <v>4.0999999999999996</v>
      </c>
      <c r="L105" s="2">
        <v>0.34699999999999998</v>
      </c>
      <c r="M105" s="1">
        <v>1.2</v>
      </c>
      <c r="N105" s="1">
        <v>4.8</v>
      </c>
      <c r="O105" s="1">
        <v>6</v>
      </c>
      <c r="P105" s="1">
        <v>1.6</v>
      </c>
      <c r="Q105" s="1">
        <v>0.9</v>
      </c>
      <c r="R105" s="1">
        <v>0.7</v>
      </c>
      <c r="S105" s="1">
        <v>1.4</v>
      </c>
      <c r="T105" s="1">
        <v>2.1</v>
      </c>
      <c r="U105" s="1">
        <v>9.9</v>
      </c>
      <c r="V105" s="1">
        <v>0.1</v>
      </c>
      <c r="W105" s="1">
        <v>0</v>
      </c>
      <c r="X105" s="1">
        <v>0</v>
      </c>
      <c r="Y105" s="1">
        <v>0</v>
      </c>
      <c r="Z105" s="1">
        <v>0</v>
      </c>
    </row>
    <row r="106" spans="1:26" ht="17" x14ac:dyDescent="0.2">
      <c r="A106" s="1" t="s">
        <v>128</v>
      </c>
      <c r="B106" s="1">
        <v>77</v>
      </c>
      <c r="C106" s="1">
        <v>26</v>
      </c>
      <c r="D106" s="1">
        <v>2.5</v>
      </c>
      <c r="E106" s="1">
        <v>4.5</v>
      </c>
      <c r="F106" s="1">
        <v>0.5</v>
      </c>
      <c r="G106" s="1">
        <v>2</v>
      </c>
      <c r="H106" s="1">
        <v>3.5</v>
      </c>
      <c r="I106" s="2">
        <v>0.57299999999999995</v>
      </c>
      <c r="J106" s="1">
        <v>0</v>
      </c>
      <c r="K106" s="1">
        <v>0</v>
      </c>
      <c r="L106" s="2">
        <v>0</v>
      </c>
      <c r="M106" s="1">
        <v>2.9</v>
      </c>
      <c r="N106" s="1">
        <v>6.7</v>
      </c>
      <c r="O106" s="1">
        <v>9.6</v>
      </c>
      <c r="P106" s="1">
        <v>0.5</v>
      </c>
      <c r="Q106" s="1">
        <v>0.3</v>
      </c>
      <c r="R106" s="1">
        <v>1.9</v>
      </c>
      <c r="S106" s="1">
        <v>1.2</v>
      </c>
      <c r="T106" s="1">
        <v>3</v>
      </c>
      <c r="U106" s="1">
        <v>6.9</v>
      </c>
      <c r="V106" s="1">
        <v>0.1</v>
      </c>
      <c r="W106" s="1">
        <v>0</v>
      </c>
      <c r="X106" s="1">
        <v>0</v>
      </c>
      <c r="Y106" s="1">
        <v>0.1</v>
      </c>
      <c r="Z106" s="1">
        <v>0</v>
      </c>
    </row>
    <row r="107" spans="1:26" ht="17" x14ac:dyDescent="0.2">
      <c r="A107" s="1" t="s">
        <v>129</v>
      </c>
      <c r="B107" s="1">
        <v>78</v>
      </c>
      <c r="C107" s="1">
        <v>30</v>
      </c>
      <c r="D107" s="1">
        <v>5.6</v>
      </c>
      <c r="E107" s="1">
        <v>13.5</v>
      </c>
      <c r="F107" s="1">
        <v>0.4</v>
      </c>
      <c r="G107" s="1">
        <v>2.2000000000000002</v>
      </c>
      <c r="H107" s="1">
        <v>2.9</v>
      </c>
      <c r="I107" s="2">
        <v>0.75900000000000001</v>
      </c>
      <c r="J107" s="1">
        <v>1.8</v>
      </c>
      <c r="K107" s="1">
        <v>5.2</v>
      </c>
      <c r="L107" s="2">
        <v>0.34</v>
      </c>
      <c r="M107" s="1">
        <v>0.6</v>
      </c>
      <c r="N107" s="1">
        <v>3.2</v>
      </c>
      <c r="O107" s="1">
        <v>3.8</v>
      </c>
      <c r="P107" s="1">
        <v>3.7</v>
      </c>
      <c r="Q107" s="1">
        <v>1.3</v>
      </c>
      <c r="R107" s="1">
        <v>0.2</v>
      </c>
      <c r="S107" s="1">
        <v>2.7</v>
      </c>
      <c r="T107" s="1">
        <v>1.9</v>
      </c>
      <c r="U107" s="1">
        <v>15.3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</row>
    <row r="108" spans="1:26" ht="17" x14ac:dyDescent="0.2">
      <c r="A108" s="1" t="s">
        <v>130</v>
      </c>
      <c r="B108" s="1">
        <v>74</v>
      </c>
      <c r="C108" s="1">
        <v>24</v>
      </c>
      <c r="D108" s="1">
        <v>3.8</v>
      </c>
      <c r="E108" s="1">
        <v>7.9</v>
      </c>
      <c r="F108" s="1">
        <v>0.5</v>
      </c>
      <c r="G108" s="1">
        <v>2.2999999999999998</v>
      </c>
      <c r="H108" s="1">
        <v>3.1</v>
      </c>
      <c r="I108" s="2">
        <v>0.747</v>
      </c>
      <c r="J108" s="1">
        <v>0.1</v>
      </c>
      <c r="K108" s="1">
        <v>0.8</v>
      </c>
      <c r="L108" s="2">
        <v>0.113</v>
      </c>
      <c r="M108" s="1">
        <v>1.8</v>
      </c>
      <c r="N108" s="1">
        <v>4.5</v>
      </c>
      <c r="O108" s="1">
        <v>6.3</v>
      </c>
      <c r="P108" s="1">
        <v>1.2</v>
      </c>
      <c r="Q108" s="1">
        <v>0.9</v>
      </c>
      <c r="R108" s="1">
        <v>0.6</v>
      </c>
      <c r="S108" s="1">
        <v>1</v>
      </c>
      <c r="T108" s="1">
        <v>2.7</v>
      </c>
      <c r="U108" s="1">
        <v>10.1</v>
      </c>
      <c r="V108" s="1">
        <v>0.1</v>
      </c>
      <c r="W108" s="1">
        <v>0</v>
      </c>
      <c r="X108" s="1">
        <v>0</v>
      </c>
      <c r="Y108" s="1">
        <v>0</v>
      </c>
      <c r="Z108" s="1">
        <v>0</v>
      </c>
    </row>
    <row r="109" spans="1:26" ht="17" x14ac:dyDescent="0.2">
      <c r="A109" s="1" t="s">
        <v>131</v>
      </c>
      <c r="B109" s="1">
        <v>64</v>
      </c>
      <c r="C109" s="1">
        <v>30</v>
      </c>
      <c r="D109" s="1">
        <v>5.6</v>
      </c>
      <c r="E109" s="1">
        <v>14</v>
      </c>
      <c r="F109" s="1">
        <v>0.4</v>
      </c>
      <c r="G109" s="1">
        <v>2.5</v>
      </c>
      <c r="H109" s="1">
        <v>2.8</v>
      </c>
      <c r="I109" s="2">
        <v>0.88500000000000001</v>
      </c>
      <c r="J109" s="1">
        <v>2.6</v>
      </c>
      <c r="K109" s="1">
        <v>7.2</v>
      </c>
      <c r="L109" s="2">
        <v>0.36</v>
      </c>
      <c r="M109" s="1">
        <v>2</v>
      </c>
      <c r="N109" s="1">
        <v>4</v>
      </c>
      <c r="O109" s="1">
        <v>6</v>
      </c>
      <c r="P109" s="1">
        <v>1.1000000000000001</v>
      </c>
      <c r="Q109" s="1">
        <v>0.6</v>
      </c>
      <c r="R109" s="1">
        <v>0.3</v>
      </c>
      <c r="S109" s="1">
        <v>1.2</v>
      </c>
      <c r="T109" s="1">
        <v>1.9</v>
      </c>
      <c r="U109" s="1">
        <v>16.399999999999999</v>
      </c>
      <c r="V109" s="1">
        <v>0.1</v>
      </c>
      <c r="W109" s="1">
        <v>0</v>
      </c>
      <c r="X109" s="1">
        <v>0</v>
      </c>
      <c r="Y109" s="1">
        <v>0.1</v>
      </c>
      <c r="Z109" s="1">
        <v>0</v>
      </c>
    </row>
    <row r="110" spans="1:26" ht="17" x14ac:dyDescent="0.2">
      <c r="A110" s="1" t="s">
        <v>132</v>
      </c>
      <c r="B110" s="1">
        <v>75</v>
      </c>
      <c r="C110" s="1">
        <v>28</v>
      </c>
      <c r="D110" s="1">
        <v>5.3</v>
      </c>
      <c r="E110" s="1">
        <v>11.7</v>
      </c>
      <c r="F110" s="1">
        <v>0.4</v>
      </c>
      <c r="G110" s="1">
        <v>2.1</v>
      </c>
      <c r="H110" s="1">
        <v>2.8</v>
      </c>
      <c r="I110" s="2">
        <v>0.77300000000000002</v>
      </c>
      <c r="J110" s="1">
        <v>0.8</v>
      </c>
      <c r="K110" s="1">
        <v>2.5</v>
      </c>
      <c r="L110" s="2">
        <v>0.311</v>
      </c>
      <c r="M110" s="1">
        <v>1.2</v>
      </c>
      <c r="N110" s="1">
        <v>4.5</v>
      </c>
      <c r="O110" s="1">
        <v>5.7</v>
      </c>
      <c r="P110" s="1">
        <v>2.1</v>
      </c>
      <c r="Q110" s="1">
        <v>1</v>
      </c>
      <c r="R110" s="1">
        <v>0.5</v>
      </c>
      <c r="S110" s="1">
        <v>2</v>
      </c>
      <c r="T110" s="1">
        <v>3</v>
      </c>
      <c r="U110" s="1">
        <v>13.4</v>
      </c>
      <c r="V110" s="1">
        <v>0.1</v>
      </c>
      <c r="W110" s="1">
        <v>0</v>
      </c>
      <c r="X110" s="1">
        <v>0</v>
      </c>
      <c r="Y110" s="1">
        <v>0.2</v>
      </c>
      <c r="Z110" s="1">
        <v>0</v>
      </c>
    </row>
    <row r="111" spans="1:26" ht="17" x14ac:dyDescent="0.2">
      <c r="A111" s="1" t="s">
        <v>133</v>
      </c>
      <c r="B111" s="1">
        <v>66</v>
      </c>
      <c r="C111" s="1">
        <v>29.5</v>
      </c>
      <c r="D111" s="1">
        <v>3.1</v>
      </c>
      <c r="E111" s="1">
        <v>6.8</v>
      </c>
      <c r="F111" s="1">
        <v>0.5</v>
      </c>
      <c r="G111" s="1">
        <v>1.6</v>
      </c>
      <c r="H111" s="1">
        <v>2.7</v>
      </c>
      <c r="I111" s="2">
        <v>0.58499999999999996</v>
      </c>
      <c r="J111" s="1">
        <v>0</v>
      </c>
      <c r="K111" s="1">
        <v>0</v>
      </c>
      <c r="L111" s="2">
        <v>0</v>
      </c>
      <c r="M111" s="1">
        <v>3.4</v>
      </c>
      <c r="N111" s="1">
        <v>7.1</v>
      </c>
      <c r="O111" s="1">
        <v>10.5</v>
      </c>
      <c r="P111" s="1">
        <v>5.0999999999999996</v>
      </c>
      <c r="Q111" s="1">
        <v>0.9</v>
      </c>
      <c r="R111" s="1">
        <v>1.2</v>
      </c>
      <c r="S111" s="1">
        <v>2.2000000000000002</v>
      </c>
      <c r="T111" s="1">
        <v>3.3</v>
      </c>
      <c r="U111" s="1">
        <v>7.7</v>
      </c>
      <c r="V111" s="1">
        <v>0.3</v>
      </c>
      <c r="W111" s="1">
        <v>0</v>
      </c>
      <c r="X111" s="1">
        <v>0</v>
      </c>
      <c r="Y111" s="1">
        <v>0.1</v>
      </c>
      <c r="Z111" s="1">
        <v>0</v>
      </c>
    </row>
    <row r="112" spans="1:26" ht="17" x14ac:dyDescent="0.2">
      <c r="A112" s="1" t="s">
        <v>134</v>
      </c>
      <c r="B112" s="1">
        <v>70</v>
      </c>
      <c r="C112" s="1">
        <v>32</v>
      </c>
      <c r="D112" s="1">
        <v>4.4000000000000004</v>
      </c>
      <c r="E112" s="1">
        <v>9.9</v>
      </c>
      <c r="F112" s="1">
        <v>0.4</v>
      </c>
      <c r="G112" s="1">
        <v>0.9</v>
      </c>
      <c r="H112" s="1">
        <v>1.6</v>
      </c>
      <c r="I112" s="2">
        <v>0.52600000000000002</v>
      </c>
      <c r="J112" s="1">
        <v>0.7</v>
      </c>
      <c r="K112" s="1">
        <v>2.2000000000000002</v>
      </c>
      <c r="L112" s="2">
        <v>0.33700000000000002</v>
      </c>
      <c r="M112" s="1">
        <v>1</v>
      </c>
      <c r="N112" s="1">
        <v>4.5</v>
      </c>
      <c r="O112" s="1">
        <v>5.5</v>
      </c>
      <c r="P112" s="1">
        <v>9.1999999999999993</v>
      </c>
      <c r="Q112" s="1">
        <v>1.5</v>
      </c>
      <c r="R112" s="1">
        <v>0.1</v>
      </c>
      <c r="S112" s="1">
        <v>3.3</v>
      </c>
      <c r="T112" s="1">
        <v>2.2999999999999998</v>
      </c>
      <c r="U112" s="1">
        <v>10.3</v>
      </c>
      <c r="V112" s="1">
        <v>0.4</v>
      </c>
      <c r="W112" s="1">
        <v>0.1</v>
      </c>
      <c r="X112" s="1">
        <v>0</v>
      </c>
      <c r="Y112" s="1">
        <v>0.1</v>
      </c>
      <c r="Z112" s="1">
        <v>0</v>
      </c>
    </row>
    <row r="113" spans="1:26" ht="17" x14ac:dyDescent="0.2">
      <c r="A113" s="1" t="s">
        <v>135</v>
      </c>
      <c r="B113" s="1">
        <v>79</v>
      </c>
      <c r="C113" s="1">
        <v>24</v>
      </c>
      <c r="D113" s="1">
        <v>2.6</v>
      </c>
      <c r="E113" s="1">
        <v>6.3</v>
      </c>
      <c r="F113" s="1">
        <v>0.4</v>
      </c>
      <c r="G113" s="1">
        <v>1.6</v>
      </c>
      <c r="H113" s="1">
        <v>2.1</v>
      </c>
      <c r="I113" s="2">
        <v>0.749</v>
      </c>
      <c r="J113" s="1">
        <v>1.8</v>
      </c>
      <c r="K113" s="1">
        <v>5.4</v>
      </c>
      <c r="L113" s="2">
        <v>0.32800000000000001</v>
      </c>
      <c r="M113" s="1">
        <v>0.9</v>
      </c>
      <c r="N113" s="1">
        <v>3.6</v>
      </c>
      <c r="O113" s="1">
        <v>4.5</v>
      </c>
      <c r="P113" s="1">
        <v>1.5</v>
      </c>
      <c r="Q113" s="1">
        <v>0.5</v>
      </c>
      <c r="R113" s="1">
        <v>0.6</v>
      </c>
      <c r="S113" s="1">
        <v>0.8</v>
      </c>
      <c r="T113" s="1">
        <v>1.6</v>
      </c>
      <c r="U113" s="1">
        <v>8.6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</row>
    <row r="114" spans="1:26" ht="17" x14ac:dyDescent="0.2">
      <c r="A114" s="1" t="s">
        <v>136</v>
      </c>
      <c r="B114" s="1">
        <v>72</v>
      </c>
      <c r="C114" s="1">
        <v>27</v>
      </c>
      <c r="D114" s="1">
        <v>4.4000000000000004</v>
      </c>
      <c r="E114" s="1">
        <v>9.9</v>
      </c>
      <c r="F114" s="1">
        <v>0.4</v>
      </c>
      <c r="G114" s="1">
        <v>1.6</v>
      </c>
      <c r="H114" s="1">
        <v>1.9</v>
      </c>
      <c r="I114" s="2">
        <v>0.88200000000000001</v>
      </c>
      <c r="J114" s="1">
        <v>1.4</v>
      </c>
      <c r="K114" s="1">
        <v>3.8</v>
      </c>
      <c r="L114" s="2">
        <v>0.35699999999999998</v>
      </c>
      <c r="M114" s="1">
        <v>1.9</v>
      </c>
      <c r="N114" s="1">
        <v>4.3</v>
      </c>
      <c r="O114" s="1">
        <v>6.2</v>
      </c>
      <c r="P114" s="1">
        <v>2.1</v>
      </c>
      <c r="Q114" s="1">
        <v>0.6</v>
      </c>
      <c r="R114" s="1">
        <v>0.6</v>
      </c>
      <c r="S114" s="1">
        <v>1.8</v>
      </c>
      <c r="T114" s="1">
        <v>3</v>
      </c>
      <c r="U114" s="1">
        <v>11.8</v>
      </c>
      <c r="V114" s="1">
        <v>0.1</v>
      </c>
      <c r="W114" s="1">
        <v>0</v>
      </c>
      <c r="X114" s="1">
        <v>0</v>
      </c>
      <c r="Y114" s="1">
        <v>0</v>
      </c>
      <c r="Z114" s="1">
        <v>0</v>
      </c>
    </row>
    <row r="115" spans="1:26" ht="17" x14ac:dyDescent="0.2">
      <c r="A115" s="1" t="s">
        <v>137</v>
      </c>
      <c r="B115" s="1">
        <v>77</v>
      </c>
      <c r="C115" s="1">
        <v>31</v>
      </c>
      <c r="D115" s="1">
        <v>4.8</v>
      </c>
      <c r="E115" s="1">
        <v>10.9</v>
      </c>
      <c r="F115" s="1">
        <v>0.4</v>
      </c>
      <c r="G115" s="1">
        <v>1.8</v>
      </c>
      <c r="H115" s="1">
        <v>3</v>
      </c>
      <c r="I115" s="2">
        <v>0.58499999999999996</v>
      </c>
      <c r="J115" s="1">
        <v>0.4</v>
      </c>
      <c r="K115" s="1">
        <v>1.2</v>
      </c>
      <c r="L115" s="2">
        <v>0.35399999999999998</v>
      </c>
      <c r="M115" s="1">
        <v>1.1000000000000001</v>
      </c>
      <c r="N115" s="1">
        <v>2.8</v>
      </c>
      <c r="O115" s="1">
        <v>4</v>
      </c>
      <c r="P115" s="1">
        <v>7.1</v>
      </c>
      <c r="Q115" s="1">
        <v>1.5</v>
      </c>
      <c r="R115" s="1">
        <v>0.3</v>
      </c>
      <c r="S115" s="1">
        <v>2.6</v>
      </c>
      <c r="T115" s="1">
        <v>2.2000000000000002</v>
      </c>
      <c r="U115" s="1">
        <v>11.9</v>
      </c>
      <c r="V115" s="1">
        <v>0.2</v>
      </c>
      <c r="W115" s="1">
        <v>0</v>
      </c>
      <c r="X115" s="1">
        <v>0</v>
      </c>
      <c r="Y115" s="1">
        <v>0</v>
      </c>
      <c r="Z115" s="1">
        <v>0</v>
      </c>
    </row>
    <row r="116" spans="1:26" ht="17" x14ac:dyDescent="0.2">
      <c r="A116" s="1" t="s">
        <v>138</v>
      </c>
      <c r="B116" s="1">
        <v>70</v>
      </c>
      <c r="C116" s="1">
        <v>26</v>
      </c>
      <c r="D116" s="1">
        <v>4.9000000000000004</v>
      </c>
      <c r="E116" s="1">
        <v>9.3000000000000007</v>
      </c>
      <c r="F116" s="1">
        <v>0.5</v>
      </c>
      <c r="G116" s="1">
        <v>2.2000000000000002</v>
      </c>
      <c r="H116" s="1">
        <v>3.4</v>
      </c>
      <c r="I116" s="2">
        <v>0.65700000000000003</v>
      </c>
      <c r="J116" s="1">
        <v>0</v>
      </c>
      <c r="K116" s="1">
        <v>0.1</v>
      </c>
      <c r="L116" s="2">
        <v>0.25900000000000001</v>
      </c>
      <c r="M116" s="1">
        <v>3.1</v>
      </c>
      <c r="N116" s="1">
        <v>5.2</v>
      </c>
      <c r="O116" s="1">
        <v>8.4</v>
      </c>
      <c r="P116" s="1">
        <v>1.2</v>
      </c>
      <c r="Q116" s="1">
        <v>0.6</v>
      </c>
      <c r="R116" s="1">
        <v>0.8</v>
      </c>
      <c r="S116" s="1">
        <v>1.4</v>
      </c>
      <c r="T116" s="1">
        <v>2.4</v>
      </c>
      <c r="U116" s="1">
        <v>12</v>
      </c>
      <c r="V116" s="1">
        <v>0.3</v>
      </c>
      <c r="W116" s="1">
        <v>0</v>
      </c>
      <c r="X116" s="1">
        <v>0</v>
      </c>
      <c r="Y116" s="1">
        <v>0.1</v>
      </c>
      <c r="Z116" s="1">
        <v>0</v>
      </c>
    </row>
    <row r="117" spans="1:26" ht="17" x14ac:dyDescent="0.2">
      <c r="A117" s="1" t="s">
        <v>139</v>
      </c>
      <c r="B117" s="1">
        <v>80</v>
      </c>
      <c r="C117" s="1">
        <v>30</v>
      </c>
      <c r="D117" s="1">
        <v>4.3</v>
      </c>
      <c r="E117" s="1">
        <v>9.6</v>
      </c>
      <c r="F117" s="1">
        <v>0.4</v>
      </c>
      <c r="G117" s="1">
        <v>1.8</v>
      </c>
      <c r="H117" s="1">
        <v>2.1</v>
      </c>
      <c r="I117" s="2">
        <v>0.82499999999999996</v>
      </c>
      <c r="J117" s="1">
        <v>0.5</v>
      </c>
      <c r="K117" s="1">
        <v>1.8</v>
      </c>
      <c r="L117" s="2">
        <v>0.27600000000000002</v>
      </c>
      <c r="M117" s="1">
        <v>0.6</v>
      </c>
      <c r="N117" s="1">
        <v>4.4000000000000004</v>
      </c>
      <c r="O117" s="1">
        <v>5</v>
      </c>
      <c r="P117" s="1">
        <v>4.5</v>
      </c>
      <c r="Q117" s="1">
        <v>1</v>
      </c>
      <c r="R117" s="1">
        <v>0.3</v>
      </c>
      <c r="S117" s="1">
        <v>2.2000000000000002</v>
      </c>
      <c r="T117" s="1">
        <v>2.2000000000000002</v>
      </c>
      <c r="U117" s="1">
        <v>10.8</v>
      </c>
      <c r="V117" s="1">
        <v>0.1</v>
      </c>
      <c r="W117" s="1">
        <v>0</v>
      </c>
      <c r="X117" s="1">
        <v>0</v>
      </c>
      <c r="Y117" s="1">
        <v>0.1</v>
      </c>
      <c r="Z117" s="1">
        <v>0</v>
      </c>
    </row>
    <row r="118" spans="1:26" ht="17" x14ac:dyDescent="0.2">
      <c r="A118" s="1" t="s">
        <v>140</v>
      </c>
      <c r="B118" s="1">
        <v>78</v>
      </c>
      <c r="C118" s="1">
        <v>24.5</v>
      </c>
      <c r="D118" s="1">
        <v>3.5</v>
      </c>
      <c r="E118" s="1">
        <v>6.9</v>
      </c>
      <c r="F118" s="1">
        <v>0.5</v>
      </c>
      <c r="G118" s="1">
        <v>2.4</v>
      </c>
      <c r="H118" s="1">
        <v>3.9</v>
      </c>
      <c r="I118" s="2">
        <v>0.60799999999999998</v>
      </c>
      <c r="J118" s="1">
        <v>0</v>
      </c>
      <c r="K118" s="1">
        <v>0.1</v>
      </c>
      <c r="L118" s="2">
        <v>0</v>
      </c>
      <c r="M118" s="1">
        <v>2.2000000000000002</v>
      </c>
      <c r="N118" s="1">
        <v>5.0999999999999996</v>
      </c>
      <c r="O118" s="1">
        <v>7.3</v>
      </c>
      <c r="P118" s="1">
        <v>2.7</v>
      </c>
      <c r="Q118" s="1">
        <v>0.8</v>
      </c>
      <c r="R118" s="1">
        <v>1</v>
      </c>
      <c r="S118" s="1">
        <v>1.7</v>
      </c>
      <c r="T118" s="1">
        <v>2.9</v>
      </c>
      <c r="U118" s="1">
        <v>9.4</v>
      </c>
      <c r="V118" s="1">
        <v>0.2</v>
      </c>
      <c r="W118" s="1">
        <v>0</v>
      </c>
      <c r="X118" s="1">
        <v>0</v>
      </c>
      <c r="Y118" s="1">
        <v>0</v>
      </c>
      <c r="Z118" s="1">
        <v>0</v>
      </c>
    </row>
    <row r="119" spans="1:26" ht="17" x14ac:dyDescent="0.2">
      <c r="A119" s="1" t="s">
        <v>141</v>
      </c>
      <c r="B119" s="1">
        <v>75</v>
      </c>
      <c r="C119" s="1">
        <v>27.5</v>
      </c>
      <c r="D119" s="1">
        <v>4</v>
      </c>
      <c r="E119" s="1">
        <v>8.9</v>
      </c>
      <c r="F119" s="1">
        <v>0.4</v>
      </c>
      <c r="G119" s="1">
        <v>1.3</v>
      </c>
      <c r="H119" s="1">
        <v>1.5</v>
      </c>
      <c r="I119" s="2">
        <v>0.86299999999999999</v>
      </c>
      <c r="J119" s="1">
        <v>1.5</v>
      </c>
      <c r="K119" s="1">
        <v>4</v>
      </c>
      <c r="L119" s="2">
        <v>0.38600000000000001</v>
      </c>
      <c r="M119" s="1">
        <v>0.3</v>
      </c>
      <c r="N119" s="1">
        <v>2.5</v>
      </c>
      <c r="O119" s="1">
        <v>2.8</v>
      </c>
      <c r="P119" s="1">
        <v>1.4</v>
      </c>
      <c r="Q119" s="1">
        <v>0.8</v>
      </c>
      <c r="R119" s="1">
        <v>0.3</v>
      </c>
      <c r="S119" s="1">
        <v>0.8</v>
      </c>
      <c r="T119" s="1">
        <v>2.5</v>
      </c>
      <c r="U119" s="1">
        <v>10.8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</row>
    <row r="120" spans="1:26" ht="17" x14ac:dyDescent="0.2">
      <c r="A120" s="1" t="s">
        <v>142</v>
      </c>
      <c r="B120" s="1">
        <v>78</v>
      </c>
      <c r="C120" s="1">
        <v>26</v>
      </c>
      <c r="D120" s="1">
        <v>2.8</v>
      </c>
      <c r="E120" s="1">
        <v>6.6</v>
      </c>
      <c r="F120" s="1">
        <v>0.4</v>
      </c>
      <c r="G120" s="1">
        <v>0.6</v>
      </c>
      <c r="H120" s="1">
        <v>0.8</v>
      </c>
      <c r="I120" s="2">
        <v>0.79</v>
      </c>
      <c r="J120" s="1">
        <v>1.5</v>
      </c>
      <c r="K120" s="1">
        <v>4.0999999999999996</v>
      </c>
      <c r="L120" s="2">
        <v>0.36</v>
      </c>
      <c r="M120" s="1">
        <v>1.3</v>
      </c>
      <c r="N120" s="1">
        <v>3.6</v>
      </c>
      <c r="O120" s="1">
        <v>4.9000000000000004</v>
      </c>
      <c r="P120" s="1">
        <v>1.4</v>
      </c>
      <c r="Q120" s="1">
        <v>0.7</v>
      </c>
      <c r="R120" s="1">
        <v>0.4</v>
      </c>
      <c r="S120" s="1">
        <v>0.8</v>
      </c>
      <c r="T120" s="1">
        <v>1.8</v>
      </c>
      <c r="U120" s="1">
        <v>7.7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</row>
    <row r="121" spans="1:26" ht="17" x14ac:dyDescent="0.2">
      <c r="A121" s="1" t="s">
        <v>143</v>
      </c>
      <c r="B121" s="1">
        <v>72</v>
      </c>
      <c r="C121" s="1">
        <v>26</v>
      </c>
      <c r="D121" s="1">
        <v>3.2</v>
      </c>
      <c r="E121" s="1">
        <v>6.3</v>
      </c>
      <c r="F121" s="1">
        <v>0.5</v>
      </c>
      <c r="G121" s="1">
        <v>2.4</v>
      </c>
      <c r="H121" s="1">
        <v>3.1</v>
      </c>
      <c r="I121" s="2">
        <v>0.75700000000000001</v>
      </c>
      <c r="J121" s="1">
        <v>0</v>
      </c>
      <c r="K121" s="1">
        <v>0.1</v>
      </c>
      <c r="L121" s="2">
        <v>0.25800000000000001</v>
      </c>
      <c r="M121" s="1">
        <v>1.9</v>
      </c>
      <c r="N121" s="1">
        <v>4.5999999999999996</v>
      </c>
      <c r="O121" s="1">
        <v>6.5</v>
      </c>
      <c r="P121" s="1">
        <v>1.5</v>
      </c>
      <c r="Q121" s="1">
        <v>0.7</v>
      </c>
      <c r="R121" s="1">
        <v>0.9</v>
      </c>
      <c r="S121" s="1">
        <v>1.1000000000000001</v>
      </c>
      <c r="T121" s="1">
        <v>2.7</v>
      </c>
      <c r="U121" s="1">
        <v>8.8000000000000007</v>
      </c>
      <c r="V121" s="1">
        <v>0.1</v>
      </c>
      <c r="W121" s="1">
        <v>0</v>
      </c>
      <c r="X121" s="1">
        <v>0</v>
      </c>
      <c r="Y121" s="1">
        <v>0</v>
      </c>
      <c r="Z121" s="1">
        <v>0</v>
      </c>
    </row>
    <row r="122" spans="1:26" ht="17" x14ac:dyDescent="0.2">
      <c r="A122" s="1" t="s">
        <v>144</v>
      </c>
      <c r="B122" s="1">
        <v>69</v>
      </c>
      <c r="C122" s="1">
        <v>24</v>
      </c>
      <c r="D122" s="1">
        <v>5.4</v>
      </c>
      <c r="E122" s="1">
        <v>11.3</v>
      </c>
      <c r="F122" s="1">
        <v>0.5</v>
      </c>
      <c r="G122" s="1">
        <v>1.3</v>
      </c>
      <c r="H122" s="1">
        <v>2.1</v>
      </c>
      <c r="I122" s="2">
        <v>0.64800000000000002</v>
      </c>
      <c r="J122" s="1">
        <v>0</v>
      </c>
      <c r="K122" s="1">
        <v>0.1</v>
      </c>
      <c r="L122" s="2">
        <v>0.224</v>
      </c>
      <c r="M122" s="1">
        <v>1.3</v>
      </c>
      <c r="N122" s="1">
        <v>5.4</v>
      </c>
      <c r="O122" s="1">
        <v>6.7</v>
      </c>
      <c r="P122" s="1">
        <v>1.4</v>
      </c>
      <c r="Q122" s="1">
        <v>0.6</v>
      </c>
      <c r="R122" s="1">
        <v>1</v>
      </c>
      <c r="S122" s="1">
        <v>0.8</v>
      </c>
      <c r="T122" s="1">
        <v>2.1</v>
      </c>
      <c r="U122" s="1">
        <v>12.1</v>
      </c>
      <c r="V122" s="1">
        <v>0.3</v>
      </c>
      <c r="W122" s="1">
        <v>0</v>
      </c>
      <c r="X122" s="1">
        <v>0</v>
      </c>
      <c r="Y122" s="1">
        <v>0</v>
      </c>
      <c r="Z122" s="1">
        <v>0</v>
      </c>
    </row>
    <row r="123" spans="1:26" ht="17" x14ac:dyDescent="0.2">
      <c r="A123" s="1" t="s">
        <v>145</v>
      </c>
      <c r="B123" s="1">
        <v>70</v>
      </c>
      <c r="C123" s="1">
        <v>28.5</v>
      </c>
      <c r="D123" s="1">
        <v>5.6</v>
      </c>
      <c r="E123" s="1">
        <v>11.9</v>
      </c>
      <c r="F123" s="1">
        <v>0.5</v>
      </c>
      <c r="G123" s="1">
        <v>2.4</v>
      </c>
      <c r="H123" s="1">
        <v>3.1</v>
      </c>
      <c r="I123" s="2">
        <v>0.77400000000000002</v>
      </c>
      <c r="J123" s="1">
        <v>0.1</v>
      </c>
      <c r="K123" s="1">
        <v>0.5</v>
      </c>
      <c r="L123" s="2">
        <v>0.30299999999999999</v>
      </c>
      <c r="M123" s="1">
        <v>2.7</v>
      </c>
      <c r="N123" s="1">
        <v>5.6</v>
      </c>
      <c r="O123" s="1">
        <v>8.3000000000000007</v>
      </c>
      <c r="P123" s="1">
        <v>2</v>
      </c>
      <c r="Q123" s="1">
        <v>0.7</v>
      </c>
      <c r="R123" s="1">
        <v>0.2</v>
      </c>
      <c r="S123" s="1">
        <v>1.6</v>
      </c>
      <c r="T123" s="1">
        <v>2.2999999999999998</v>
      </c>
      <c r="U123" s="1">
        <v>13.8</v>
      </c>
      <c r="V123" s="1">
        <v>0.4</v>
      </c>
      <c r="W123" s="1">
        <v>0</v>
      </c>
      <c r="X123" s="1">
        <v>0</v>
      </c>
      <c r="Y123" s="1">
        <v>0</v>
      </c>
      <c r="Z123" s="1">
        <v>0</v>
      </c>
    </row>
    <row r="124" spans="1:26" ht="17" x14ac:dyDescent="0.2">
      <c r="A124" s="1" t="s">
        <v>146</v>
      </c>
      <c r="B124" s="1">
        <v>69</v>
      </c>
      <c r="C124" s="1">
        <v>28.5</v>
      </c>
      <c r="D124" s="1">
        <v>7.5</v>
      </c>
      <c r="E124" s="1">
        <v>14.7</v>
      </c>
      <c r="F124" s="1">
        <v>0.5</v>
      </c>
      <c r="G124" s="1">
        <v>2.6</v>
      </c>
      <c r="H124" s="1">
        <v>3.8</v>
      </c>
      <c r="I124" s="2">
        <v>0.70099999999999996</v>
      </c>
      <c r="J124" s="1">
        <v>0.1</v>
      </c>
      <c r="K124" s="1">
        <v>0.5</v>
      </c>
      <c r="L124" s="2">
        <v>0.13900000000000001</v>
      </c>
      <c r="M124" s="1">
        <v>1.9</v>
      </c>
      <c r="N124" s="1">
        <v>4.4000000000000004</v>
      </c>
      <c r="O124" s="1">
        <v>6.4</v>
      </c>
      <c r="P124" s="1">
        <v>1.4</v>
      </c>
      <c r="Q124" s="1">
        <v>0.4</v>
      </c>
      <c r="R124" s="1">
        <v>1</v>
      </c>
      <c r="S124" s="1">
        <v>2.2999999999999998</v>
      </c>
      <c r="T124" s="1">
        <v>2.2999999999999998</v>
      </c>
      <c r="U124" s="1">
        <v>17.600000000000001</v>
      </c>
      <c r="V124" s="1">
        <v>0.2</v>
      </c>
      <c r="W124" s="1">
        <v>0</v>
      </c>
      <c r="X124" s="1">
        <v>0</v>
      </c>
      <c r="Y124" s="1">
        <v>0</v>
      </c>
      <c r="Z124" s="1">
        <v>0</v>
      </c>
    </row>
    <row r="125" spans="1:26" ht="17" x14ac:dyDescent="0.2">
      <c r="A125" s="1" t="s">
        <v>147</v>
      </c>
      <c r="B125" s="1">
        <v>50</v>
      </c>
      <c r="C125" s="1">
        <v>30</v>
      </c>
      <c r="D125" s="1">
        <v>6.3</v>
      </c>
      <c r="E125" s="1">
        <v>14.4</v>
      </c>
      <c r="F125" s="1">
        <v>0.4</v>
      </c>
      <c r="G125" s="1">
        <v>2.5</v>
      </c>
      <c r="H125" s="1">
        <v>3</v>
      </c>
      <c r="I125" s="2">
        <v>0.84199999999999997</v>
      </c>
      <c r="J125" s="1">
        <v>1.4</v>
      </c>
      <c r="K125" s="1">
        <v>4.0999999999999996</v>
      </c>
      <c r="L125" s="2">
        <v>0.35</v>
      </c>
      <c r="M125" s="1">
        <v>0.5</v>
      </c>
      <c r="N125" s="1">
        <v>2.9</v>
      </c>
      <c r="O125" s="1">
        <v>3.4</v>
      </c>
      <c r="P125" s="1">
        <v>7</v>
      </c>
      <c r="Q125" s="1">
        <v>1.5</v>
      </c>
      <c r="R125" s="1">
        <v>0.4</v>
      </c>
      <c r="S125" s="1">
        <v>2.6</v>
      </c>
      <c r="T125" s="1">
        <v>2.4</v>
      </c>
      <c r="U125" s="1">
        <v>16.600000000000001</v>
      </c>
      <c r="V125" s="1">
        <v>0.1</v>
      </c>
      <c r="W125" s="1">
        <v>0</v>
      </c>
      <c r="X125" s="1">
        <v>0</v>
      </c>
      <c r="Y125" s="1">
        <v>0</v>
      </c>
      <c r="Z125" s="1">
        <v>0</v>
      </c>
    </row>
    <row r="126" spans="1:26" ht="17" x14ac:dyDescent="0.2">
      <c r="A126" s="1" t="s">
        <v>148</v>
      </c>
      <c r="B126" s="1">
        <v>72</v>
      </c>
      <c r="C126" s="1">
        <v>27.5</v>
      </c>
      <c r="D126" s="1">
        <v>3.2</v>
      </c>
      <c r="E126" s="1">
        <v>7.2</v>
      </c>
      <c r="F126" s="1">
        <v>0.4</v>
      </c>
      <c r="G126" s="1">
        <v>1.2</v>
      </c>
      <c r="H126" s="1">
        <v>1.7</v>
      </c>
      <c r="I126" s="2">
        <v>0.70199999999999996</v>
      </c>
      <c r="J126" s="1">
        <v>1.4</v>
      </c>
      <c r="K126" s="1">
        <v>3.2</v>
      </c>
      <c r="L126" s="2">
        <v>0.45</v>
      </c>
      <c r="M126" s="1">
        <v>0.6</v>
      </c>
      <c r="N126" s="1">
        <v>2.2999999999999998</v>
      </c>
      <c r="O126" s="1">
        <v>2.9</v>
      </c>
      <c r="P126" s="1">
        <v>1.9</v>
      </c>
      <c r="Q126" s="1">
        <v>0.9</v>
      </c>
      <c r="R126" s="1">
        <v>0.8</v>
      </c>
      <c r="S126" s="1">
        <v>0.9</v>
      </c>
      <c r="T126" s="1">
        <v>2.7</v>
      </c>
      <c r="U126" s="1">
        <v>9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</row>
    <row r="127" spans="1:26" ht="17" x14ac:dyDescent="0.2">
      <c r="A127" s="1" t="s">
        <v>149</v>
      </c>
      <c r="B127" s="1">
        <v>65</v>
      </c>
      <c r="C127" s="1">
        <v>27.5</v>
      </c>
      <c r="D127" s="1">
        <v>3.6</v>
      </c>
      <c r="E127" s="1">
        <v>8.6</v>
      </c>
      <c r="F127" s="1">
        <v>0.4</v>
      </c>
      <c r="G127" s="1">
        <v>0.9</v>
      </c>
      <c r="H127" s="1">
        <v>1.3</v>
      </c>
      <c r="I127" s="2">
        <v>0.749</v>
      </c>
      <c r="J127" s="1">
        <v>1.8</v>
      </c>
      <c r="K127" s="1">
        <v>4.9000000000000004</v>
      </c>
      <c r="L127" s="2">
        <v>0.378</v>
      </c>
      <c r="M127" s="1">
        <v>1.1000000000000001</v>
      </c>
      <c r="N127" s="1">
        <v>2.4</v>
      </c>
      <c r="O127" s="1">
        <v>3.5</v>
      </c>
      <c r="P127" s="1">
        <v>3</v>
      </c>
      <c r="Q127" s="1">
        <v>1.2</v>
      </c>
      <c r="R127" s="1">
        <v>0.4</v>
      </c>
      <c r="S127" s="1">
        <v>1.2</v>
      </c>
      <c r="T127" s="1">
        <v>3</v>
      </c>
      <c r="U127" s="1">
        <v>10</v>
      </c>
      <c r="V127" s="1">
        <v>0</v>
      </c>
      <c r="W127" s="1">
        <v>0</v>
      </c>
      <c r="X127" s="1">
        <v>0</v>
      </c>
      <c r="Y127" s="1">
        <v>0.1</v>
      </c>
      <c r="Z127" s="1">
        <v>0</v>
      </c>
    </row>
    <row r="128" spans="1:26" ht="17" x14ac:dyDescent="0.2">
      <c r="A128" s="1" t="s">
        <v>150</v>
      </c>
      <c r="B128" s="1">
        <v>75</v>
      </c>
      <c r="C128" s="1">
        <v>30</v>
      </c>
      <c r="D128" s="1">
        <v>4.4000000000000004</v>
      </c>
      <c r="E128" s="1">
        <v>10.5</v>
      </c>
      <c r="F128" s="1">
        <v>0.4</v>
      </c>
      <c r="G128" s="1">
        <v>3</v>
      </c>
      <c r="H128" s="1">
        <v>3.7</v>
      </c>
      <c r="I128" s="2">
        <v>0.79800000000000004</v>
      </c>
      <c r="J128" s="1">
        <v>1.2</v>
      </c>
      <c r="K128" s="1">
        <v>3.5</v>
      </c>
      <c r="L128" s="2">
        <v>0.34300000000000003</v>
      </c>
      <c r="M128" s="1">
        <v>0.5</v>
      </c>
      <c r="N128" s="1">
        <v>2.9</v>
      </c>
      <c r="O128" s="1">
        <v>3.4</v>
      </c>
      <c r="P128" s="1">
        <v>4.2</v>
      </c>
      <c r="Q128" s="1">
        <v>1</v>
      </c>
      <c r="R128" s="1">
        <v>0.5</v>
      </c>
      <c r="S128" s="1">
        <v>2.4</v>
      </c>
      <c r="T128" s="1">
        <v>2.6</v>
      </c>
      <c r="U128" s="1">
        <v>12.9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</row>
    <row r="129" spans="1:26" ht="17" x14ac:dyDescent="0.2">
      <c r="A129" s="1" t="s">
        <v>151</v>
      </c>
      <c r="B129" s="1">
        <v>75</v>
      </c>
      <c r="C129" s="1">
        <v>25</v>
      </c>
      <c r="D129" s="1">
        <v>3.3</v>
      </c>
      <c r="E129" s="1">
        <v>7.1</v>
      </c>
      <c r="F129" s="1">
        <v>0.5</v>
      </c>
      <c r="G129" s="1">
        <v>1.9</v>
      </c>
      <c r="H129" s="1">
        <v>2.7</v>
      </c>
      <c r="I129" s="2">
        <v>0.70799999999999996</v>
      </c>
      <c r="J129" s="1">
        <v>0</v>
      </c>
      <c r="K129" s="1">
        <v>0.1</v>
      </c>
      <c r="L129" s="2">
        <v>0.11600000000000001</v>
      </c>
      <c r="M129" s="1">
        <v>2.5</v>
      </c>
      <c r="N129" s="1">
        <v>5.9</v>
      </c>
      <c r="O129" s="1">
        <v>8.4</v>
      </c>
      <c r="P129" s="1">
        <v>1</v>
      </c>
      <c r="Q129" s="1">
        <v>0.5</v>
      </c>
      <c r="R129" s="1">
        <v>1.3</v>
      </c>
      <c r="S129" s="1">
        <v>1.7</v>
      </c>
      <c r="T129" s="1">
        <v>3.3</v>
      </c>
      <c r="U129" s="1">
        <v>8.6</v>
      </c>
      <c r="V129" s="1">
        <v>0.2</v>
      </c>
      <c r="W129" s="1">
        <v>0</v>
      </c>
      <c r="X129" s="1">
        <v>0</v>
      </c>
      <c r="Y129" s="1">
        <v>0</v>
      </c>
      <c r="Z129" s="1">
        <v>0</v>
      </c>
    </row>
    <row r="130" spans="1:26" ht="17" x14ac:dyDescent="0.2">
      <c r="A130" s="1" t="s">
        <v>152</v>
      </c>
      <c r="B130" s="1">
        <v>62</v>
      </c>
      <c r="C130" s="1">
        <v>31.5</v>
      </c>
      <c r="D130" s="1">
        <v>5.3</v>
      </c>
      <c r="E130" s="1">
        <v>8.9</v>
      </c>
      <c r="F130" s="1">
        <v>0.6</v>
      </c>
      <c r="G130" s="1">
        <v>3.3</v>
      </c>
      <c r="H130" s="1">
        <v>6.6</v>
      </c>
      <c r="I130" s="2">
        <v>0.502</v>
      </c>
      <c r="J130" s="1">
        <v>0</v>
      </c>
      <c r="K130" s="1">
        <v>0.1</v>
      </c>
      <c r="L130" s="2">
        <v>0.13</v>
      </c>
      <c r="M130" s="1">
        <v>3.1</v>
      </c>
      <c r="N130" s="1">
        <v>8.3000000000000007</v>
      </c>
      <c r="O130" s="1">
        <v>11.4</v>
      </c>
      <c r="P130" s="1">
        <v>1.5</v>
      </c>
      <c r="Q130" s="1">
        <v>0.8</v>
      </c>
      <c r="R130" s="1">
        <v>1.5</v>
      </c>
      <c r="S130" s="1">
        <v>2.5</v>
      </c>
      <c r="T130" s="1">
        <v>3.1</v>
      </c>
      <c r="U130" s="1">
        <v>14</v>
      </c>
      <c r="V130" s="1">
        <v>0.6</v>
      </c>
      <c r="W130" s="1">
        <v>0</v>
      </c>
      <c r="X130" s="1">
        <v>0</v>
      </c>
      <c r="Y130" s="1">
        <v>0.2</v>
      </c>
      <c r="Z130" s="1">
        <v>0</v>
      </c>
    </row>
    <row r="131" spans="1:26" ht="17" x14ac:dyDescent="0.2">
      <c r="A131" s="1" t="s">
        <v>153</v>
      </c>
      <c r="B131" s="1">
        <v>75</v>
      </c>
      <c r="C131" s="1">
        <v>25</v>
      </c>
      <c r="D131" s="1">
        <v>4.3</v>
      </c>
      <c r="E131" s="1">
        <v>10.1</v>
      </c>
      <c r="F131" s="1">
        <v>0.4</v>
      </c>
      <c r="G131" s="1">
        <v>2</v>
      </c>
      <c r="H131" s="1">
        <v>2.5</v>
      </c>
      <c r="I131" s="2">
        <v>0.80300000000000005</v>
      </c>
      <c r="J131" s="1">
        <v>1.1000000000000001</v>
      </c>
      <c r="K131" s="1">
        <v>3.4</v>
      </c>
      <c r="L131" s="2">
        <v>0.32800000000000001</v>
      </c>
      <c r="M131" s="1">
        <v>0.6</v>
      </c>
      <c r="N131" s="1">
        <v>4.2</v>
      </c>
      <c r="O131" s="1">
        <v>4.8</v>
      </c>
      <c r="P131" s="1">
        <v>2.1</v>
      </c>
      <c r="Q131" s="1">
        <v>0.8</v>
      </c>
      <c r="R131" s="1">
        <v>0.4</v>
      </c>
      <c r="S131" s="1">
        <v>1.4</v>
      </c>
      <c r="T131" s="1">
        <v>1.6</v>
      </c>
      <c r="U131" s="1">
        <v>11.7</v>
      </c>
      <c r="V131" s="1">
        <v>0.1</v>
      </c>
      <c r="W131" s="1">
        <v>0</v>
      </c>
      <c r="X131" s="1">
        <v>0</v>
      </c>
      <c r="Y131" s="1">
        <v>0</v>
      </c>
      <c r="Z131" s="1">
        <v>0</v>
      </c>
    </row>
    <row r="132" spans="1:26" ht="17" x14ac:dyDescent="0.2">
      <c r="A132" s="1" t="s">
        <v>154</v>
      </c>
      <c r="B132" s="1">
        <v>78</v>
      </c>
      <c r="C132" s="1">
        <v>26</v>
      </c>
      <c r="D132" s="1">
        <v>2.8</v>
      </c>
      <c r="E132" s="1">
        <v>6.2</v>
      </c>
      <c r="F132" s="1">
        <v>0.5</v>
      </c>
      <c r="G132" s="1">
        <v>0.7</v>
      </c>
      <c r="H132" s="1">
        <v>1</v>
      </c>
      <c r="I132" s="2">
        <v>0.70799999999999996</v>
      </c>
      <c r="J132" s="1">
        <v>1.4</v>
      </c>
      <c r="K132" s="1">
        <v>3.5</v>
      </c>
      <c r="L132" s="2">
        <v>0.39700000000000002</v>
      </c>
      <c r="M132" s="1">
        <v>0.6</v>
      </c>
      <c r="N132" s="1">
        <v>2.8</v>
      </c>
      <c r="O132" s="1">
        <v>3.4</v>
      </c>
      <c r="P132" s="1">
        <v>1.9</v>
      </c>
      <c r="Q132" s="1">
        <v>0.9</v>
      </c>
      <c r="R132" s="1">
        <v>0.2</v>
      </c>
      <c r="S132" s="1">
        <v>0.9</v>
      </c>
      <c r="T132" s="1">
        <v>2.2999999999999998</v>
      </c>
      <c r="U132" s="1">
        <v>7.7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</row>
    <row r="133" spans="1:26" ht="17" x14ac:dyDescent="0.2">
      <c r="A133" s="1" t="s">
        <v>155</v>
      </c>
      <c r="B133" s="1">
        <v>70</v>
      </c>
      <c r="C133" s="1">
        <v>23.5</v>
      </c>
      <c r="D133" s="1">
        <v>3</v>
      </c>
      <c r="E133" s="1">
        <v>7.2</v>
      </c>
      <c r="F133" s="1">
        <v>0.4</v>
      </c>
      <c r="G133" s="1">
        <v>0.8</v>
      </c>
      <c r="H133" s="1">
        <v>1.6</v>
      </c>
      <c r="I133" s="2">
        <v>0.49299999999999999</v>
      </c>
      <c r="J133" s="1">
        <v>0.9</v>
      </c>
      <c r="K133" s="1">
        <v>2.2999999999999998</v>
      </c>
      <c r="L133" s="2">
        <v>0.39</v>
      </c>
      <c r="M133" s="1">
        <v>1.7</v>
      </c>
      <c r="N133" s="1">
        <v>3.7</v>
      </c>
      <c r="O133" s="1">
        <v>5.4</v>
      </c>
      <c r="P133" s="1">
        <v>0.6</v>
      </c>
      <c r="Q133" s="1">
        <v>1.4</v>
      </c>
      <c r="R133" s="1">
        <v>1</v>
      </c>
      <c r="S133" s="1">
        <v>1</v>
      </c>
      <c r="T133" s="1">
        <v>2.6</v>
      </c>
      <c r="U133" s="1">
        <v>7.8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</row>
    <row r="134" spans="1:26" ht="17" x14ac:dyDescent="0.2">
      <c r="A134" s="1" t="s">
        <v>156</v>
      </c>
      <c r="B134" s="1">
        <v>65</v>
      </c>
      <c r="C134" s="1">
        <v>28</v>
      </c>
      <c r="D134" s="1">
        <v>3.3</v>
      </c>
      <c r="E134" s="1">
        <v>8.8000000000000007</v>
      </c>
      <c r="F134" s="1">
        <v>0.4</v>
      </c>
      <c r="G134" s="1">
        <v>2</v>
      </c>
      <c r="H134" s="1">
        <v>2.6</v>
      </c>
      <c r="I134" s="2">
        <v>0.77500000000000002</v>
      </c>
      <c r="J134" s="1">
        <v>1.3</v>
      </c>
      <c r="K134" s="1">
        <v>4.4000000000000004</v>
      </c>
      <c r="L134" s="2">
        <v>0.29899999999999999</v>
      </c>
      <c r="M134" s="1">
        <v>1.2</v>
      </c>
      <c r="N134" s="1">
        <v>2.9</v>
      </c>
      <c r="O134" s="1">
        <v>4.0999999999999996</v>
      </c>
      <c r="P134" s="1">
        <v>3.2</v>
      </c>
      <c r="Q134" s="1">
        <v>1.5</v>
      </c>
      <c r="R134" s="1">
        <v>0.4</v>
      </c>
      <c r="S134" s="1">
        <v>1.2</v>
      </c>
      <c r="T134" s="1">
        <v>3</v>
      </c>
      <c r="U134" s="1">
        <v>9.9</v>
      </c>
      <c r="V134" s="1">
        <v>0</v>
      </c>
      <c r="W134" s="1">
        <v>0</v>
      </c>
      <c r="X134" s="1">
        <v>0</v>
      </c>
      <c r="Y134" s="1">
        <v>0.1</v>
      </c>
      <c r="Z134" s="1">
        <v>0</v>
      </c>
    </row>
    <row r="135" spans="1:26" ht="17" x14ac:dyDescent="0.2">
      <c r="A135" s="1" t="s">
        <v>157</v>
      </c>
      <c r="B135" s="1">
        <v>72</v>
      </c>
      <c r="C135" s="1">
        <v>20</v>
      </c>
      <c r="D135" s="1">
        <v>3.7</v>
      </c>
      <c r="E135" s="1">
        <v>7</v>
      </c>
      <c r="F135" s="1">
        <v>0.5</v>
      </c>
      <c r="G135" s="1">
        <v>1.4</v>
      </c>
      <c r="H135" s="1">
        <v>2.2000000000000002</v>
      </c>
      <c r="I135" s="2">
        <v>0.63300000000000001</v>
      </c>
      <c r="J135" s="1">
        <v>0</v>
      </c>
      <c r="K135" s="1">
        <v>0.2</v>
      </c>
      <c r="L135" s="2">
        <v>0.2</v>
      </c>
      <c r="M135" s="1">
        <v>2.1</v>
      </c>
      <c r="N135" s="1">
        <v>3.1</v>
      </c>
      <c r="O135" s="1">
        <v>5.2</v>
      </c>
      <c r="P135" s="1">
        <v>0.2</v>
      </c>
      <c r="Q135" s="1">
        <v>0.3</v>
      </c>
      <c r="R135" s="1">
        <v>1.8</v>
      </c>
      <c r="S135" s="1">
        <v>1.1000000000000001</v>
      </c>
      <c r="T135" s="1">
        <v>0</v>
      </c>
      <c r="U135" s="1">
        <v>8.9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</row>
    <row r="136" spans="1:26" ht="17" x14ac:dyDescent="0.2">
      <c r="A136" s="1" t="s">
        <v>158</v>
      </c>
      <c r="B136" s="1">
        <v>70</v>
      </c>
      <c r="C136" s="1">
        <v>25</v>
      </c>
      <c r="D136" s="1">
        <v>4</v>
      </c>
      <c r="E136" s="1">
        <v>10</v>
      </c>
      <c r="F136" s="1">
        <v>0.4</v>
      </c>
      <c r="G136" s="1">
        <v>4.0999999999999996</v>
      </c>
      <c r="H136" s="1">
        <v>4.9000000000000004</v>
      </c>
      <c r="I136" s="2">
        <v>0.83899999999999997</v>
      </c>
      <c r="J136" s="1">
        <v>1.7</v>
      </c>
      <c r="K136" s="1">
        <v>4.9000000000000004</v>
      </c>
      <c r="L136" s="2">
        <v>0.34300000000000003</v>
      </c>
      <c r="M136" s="1">
        <v>0.3</v>
      </c>
      <c r="N136" s="1">
        <v>1.9</v>
      </c>
      <c r="O136" s="1">
        <v>2.2000000000000002</v>
      </c>
      <c r="P136" s="1">
        <v>2.4</v>
      </c>
      <c r="Q136" s="1">
        <v>0.9</v>
      </c>
      <c r="R136" s="1">
        <v>0.2</v>
      </c>
      <c r="S136" s="1">
        <v>1.3</v>
      </c>
      <c r="T136" s="1">
        <v>1.4</v>
      </c>
      <c r="U136" s="1">
        <v>13.7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</row>
    <row r="137" spans="1:26" ht="17" x14ac:dyDescent="0.2">
      <c r="A137" s="1" t="s">
        <v>159</v>
      </c>
      <c r="B137" s="1">
        <v>68</v>
      </c>
      <c r="C137" s="1">
        <v>29.5</v>
      </c>
      <c r="D137" s="1">
        <v>3</v>
      </c>
      <c r="E137" s="1">
        <v>6.8</v>
      </c>
      <c r="F137" s="1">
        <v>0.4</v>
      </c>
      <c r="G137" s="1">
        <v>0.7</v>
      </c>
      <c r="H137" s="1">
        <v>0.9</v>
      </c>
      <c r="I137" s="2">
        <v>0.84599999999999997</v>
      </c>
      <c r="J137" s="1">
        <v>2.2000000000000002</v>
      </c>
      <c r="K137" s="1">
        <v>5</v>
      </c>
      <c r="L137" s="2">
        <v>0.435</v>
      </c>
      <c r="M137" s="1">
        <v>0.2</v>
      </c>
      <c r="N137" s="1">
        <v>3.2</v>
      </c>
      <c r="O137" s="1">
        <v>3.3</v>
      </c>
      <c r="P137" s="1">
        <v>2.1</v>
      </c>
      <c r="Q137" s="1">
        <v>0.7</v>
      </c>
      <c r="R137" s="1">
        <v>0.4</v>
      </c>
      <c r="S137" s="1">
        <v>1.2</v>
      </c>
      <c r="T137" s="1">
        <v>2</v>
      </c>
      <c r="U137" s="1">
        <v>8.9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</row>
    <row r="138" spans="1:26" ht="17" x14ac:dyDescent="0.2">
      <c r="A138" s="1" t="s">
        <v>160</v>
      </c>
      <c r="B138" s="1">
        <v>70</v>
      </c>
      <c r="C138" s="1">
        <v>25</v>
      </c>
      <c r="D138" s="1">
        <v>3.4</v>
      </c>
      <c r="E138" s="1">
        <v>6.2</v>
      </c>
      <c r="F138" s="1">
        <v>0.5</v>
      </c>
      <c r="G138" s="1">
        <v>1.3</v>
      </c>
      <c r="H138" s="1">
        <v>2.5</v>
      </c>
      <c r="I138" s="2">
        <v>0.52800000000000002</v>
      </c>
      <c r="J138" s="1">
        <v>0</v>
      </c>
      <c r="K138" s="1">
        <v>0</v>
      </c>
      <c r="L138" s="2">
        <v>0</v>
      </c>
      <c r="M138" s="1">
        <v>2</v>
      </c>
      <c r="N138" s="1">
        <v>4.9000000000000004</v>
      </c>
      <c r="O138" s="1">
        <v>6.8</v>
      </c>
      <c r="P138" s="1">
        <v>1.3</v>
      </c>
      <c r="Q138" s="1">
        <v>0.8</v>
      </c>
      <c r="R138" s="1">
        <v>1.1000000000000001</v>
      </c>
      <c r="S138" s="1">
        <v>1.3</v>
      </c>
      <c r="T138" s="1">
        <v>3.3</v>
      </c>
      <c r="U138" s="1">
        <v>8.1999999999999993</v>
      </c>
      <c r="V138" s="1">
        <v>0.1</v>
      </c>
      <c r="W138" s="1">
        <v>0</v>
      </c>
      <c r="X138" s="1">
        <v>0</v>
      </c>
      <c r="Y138" s="1">
        <v>0</v>
      </c>
      <c r="Z138" s="1">
        <v>0</v>
      </c>
    </row>
    <row r="139" spans="1:26" ht="17" x14ac:dyDescent="0.2">
      <c r="A139" s="1" t="s">
        <v>161</v>
      </c>
      <c r="B139" s="1">
        <v>76</v>
      </c>
      <c r="C139" s="1">
        <v>31.5</v>
      </c>
      <c r="D139" s="1">
        <v>5.7</v>
      </c>
      <c r="E139" s="1">
        <v>13.3</v>
      </c>
      <c r="F139" s="1">
        <v>0.4</v>
      </c>
      <c r="G139" s="1">
        <v>3.3</v>
      </c>
      <c r="H139" s="1">
        <v>4</v>
      </c>
      <c r="I139" s="2">
        <v>0.82199999999999995</v>
      </c>
      <c r="J139" s="1">
        <v>1.5</v>
      </c>
      <c r="K139" s="1">
        <v>4.4000000000000004</v>
      </c>
      <c r="L139" s="2">
        <v>0.34100000000000003</v>
      </c>
      <c r="M139" s="1">
        <v>0.4</v>
      </c>
      <c r="N139" s="1">
        <v>2.5</v>
      </c>
      <c r="O139" s="1">
        <v>2.8</v>
      </c>
      <c r="P139" s="1">
        <v>3.2</v>
      </c>
      <c r="Q139" s="1">
        <v>0.7</v>
      </c>
      <c r="R139" s="1">
        <v>0.3</v>
      </c>
      <c r="S139" s="1">
        <v>2.6</v>
      </c>
      <c r="T139" s="1">
        <v>3.3</v>
      </c>
      <c r="U139" s="1">
        <v>16.2</v>
      </c>
      <c r="V139" s="1">
        <v>0</v>
      </c>
      <c r="W139" s="1">
        <v>0</v>
      </c>
      <c r="X139" s="1">
        <v>0</v>
      </c>
      <c r="Y139" s="1">
        <v>0.1</v>
      </c>
      <c r="Z139" s="1">
        <v>0</v>
      </c>
    </row>
    <row r="140" spans="1:26" ht="17" x14ac:dyDescent="0.2">
      <c r="A140" s="1" t="s">
        <v>162</v>
      </c>
      <c r="B140" s="1">
        <v>62</v>
      </c>
      <c r="C140" s="1">
        <v>25</v>
      </c>
      <c r="D140" s="1">
        <v>4.9000000000000004</v>
      </c>
      <c r="E140" s="1">
        <v>9.8000000000000007</v>
      </c>
      <c r="F140" s="1">
        <v>0.5</v>
      </c>
      <c r="G140" s="1">
        <v>1.1000000000000001</v>
      </c>
      <c r="H140" s="1">
        <v>1.5</v>
      </c>
      <c r="I140" s="2">
        <v>0.73499999999999999</v>
      </c>
      <c r="J140" s="1">
        <v>1</v>
      </c>
      <c r="K140" s="1">
        <v>2.1</v>
      </c>
      <c r="L140" s="2">
        <v>0.496</v>
      </c>
      <c r="M140" s="1">
        <v>1.3</v>
      </c>
      <c r="N140" s="1">
        <v>2.4</v>
      </c>
      <c r="O140" s="1">
        <v>3.7</v>
      </c>
      <c r="P140" s="1">
        <v>1.1000000000000001</v>
      </c>
      <c r="Q140" s="1">
        <v>0.9</v>
      </c>
      <c r="R140" s="1">
        <v>0.4</v>
      </c>
      <c r="S140" s="1">
        <v>0.9</v>
      </c>
      <c r="T140" s="1">
        <v>2.2000000000000002</v>
      </c>
      <c r="U140" s="1">
        <v>11.9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</row>
    <row r="141" spans="1:26" ht="17" x14ac:dyDescent="0.2">
      <c r="A141" s="1" t="s">
        <v>163</v>
      </c>
      <c r="B141" s="1">
        <v>70</v>
      </c>
      <c r="C141" s="1">
        <v>24</v>
      </c>
      <c r="D141" s="1">
        <v>3.1</v>
      </c>
      <c r="E141" s="1">
        <v>6</v>
      </c>
      <c r="F141" s="1">
        <v>0.5</v>
      </c>
      <c r="G141" s="1">
        <v>0.6</v>
      </c>
      <c r="H141" s="1">
        <v>0.9</v>
      </c>
      <c r="I141" s="2">
        <v>0.66200000000000003</v>
      </c>
      <c r="J141" s="1">
        <v>0</v>
      </c>
      <c r="K141" s="1">
        <v>0.3</v>
      </c>
      <c r="L141" s="2">
        <v>5.1999999999999998E-2</v>
      </c>
      <c r="M141" s="1">
        <v>2</v>
      </c>
      <c r="N141" s="1">
        <v>4.0999999999999996</v>
      </c>
      <c r="O141" s="1">
        <v>6.1</v>
      </c>
      <c r="P141" s="1">
        <v>1</v>
      </c>
      <c r="Q141" s="1">
        <v>1</v>
      </c>
      <c r="R141" s="1">
        <v>0.5</v>
      </c>
      <c r="S141" s="1">
        <v>0.7</v>
      </c>
      <c r="T141" s="1">
        <v>2.2000000000000002</v>
      </c>
      <c r="U141" s="1">
        <v>6.9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</row>
    <row r="142" spans="1:26" ht="17" x14ac:dyDescent="0.2">
      <c r="A142" s="1" t="s">
        <v>164</v>
      </c>
      <c r="B142" s="1">
        <v>60</v>
      </c>
      <c r="C142" s="1">
        <v>31</v>
      </c>
      <c r="D142" s="1">
        <v>5.9</v>
      </c>
      <c r="E142" s="1">
        <v>13.7</v>
      </c>
      <c r="F142" s="1">
        <v>0.4</v>
      </c>
      <c r="G142" s="1">
        <v>2.2999999999999998</v>
      </c>
      <c r="H142" s="1">
        <v>2.9</v>
      </c>
      <c r="I142" s="2">
        <v>0.78500000000000003</v>
      </c>
      <c r="J142" s="1">
        <v>1.7</v>
      </c>
      <c r="K142" s="1">
        <v>4.5999999999999996</v>
      </c>
      <c r="L142" s="2">
        <v>0.378</v>
      </c>
      <c r="M142" s="1">
        <v>0.7</v>
      </c>
      <c r="N142" s="1">
        <v>2.9</v>
      </c>
      <c r="O142" s="1">
        <v>3.6</v>
      </c>
      <c r="P142" s="1">
        <v>3</v>
      </c>
      <c r="Q142" s="1">
        <v>1.1000000000000001</v>
      </c>
      <c r="R142" s="1">
        <v>0.3</v>
      </c>
      <c r="S142" s="1">
        <v>1.8</v>
      </c>
      <c r="T142" s="1">
        <v>1.8</v>
      </c>
      <c r="U142" s="1">
        <v>15.9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</row>
    <row r="143" spans="1:26" ht="17" x14ac:dyDescent="0.2">
      <c r="A143" s="1" t="s">
        <v>165</v>
      </c>
      <c r="B143" s="1">
        <v>78</v>
      </c>
      <c r="C143" s="1">
        <v>28.5</v>
      </c>
      <c r="D143" s="1">
        <v>5.3</v>
      </c>
      <c r="E143" s="1">
        <v>12</v>
      </c>
      <c r="F143" s="1">
        <v>0.4</v>
      </c>
      <c r="G143" s="1">
        <v>2.2999999999999998</v>
      </c>
      <c r="H143" s="1">
        <v>2.8</v>
      </c>
      <c r="I143" s="2">
        <v>0.80800000000000005</v>
      </c>
      <c r="J143" s="1">
        <v>1.3</v>
      </c>
      <c r="K143" s="1">
        <v>3.4</v>
      </c>
      <c r="L143" s="2">
        <v>0.371</v>
      </c>
      <c r="M143" s="1">
        <v>0.4</v>
      </c>
      <c r="N143" s="1">
        <v>2.7</v>
      </c>
      <c r="O143" s="1">
        <v>3.1</v>
      </c>
      <c r="P143" s="1">
        <v>3.2</v>
      </c>
      <c r="Q143" s="1">
        <v>0.9</v>
      </c>
      <c r="R143" s="1">
        <v>0.2</v>
      </c>
      <c r="S143" s="1">
        <v>2.4</v>
      </c>
      <c r="T143" s="1">
        <v>2.2999999999999998</v>
      </c>
      <c r="U143" s="1">
        <v>14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 ht="17" x14ac:dyDescent="0.2">
      <c r="A144" s="1" t="s">
        <v>166</v>
      </c>
      <c r="B144" s="1">
        <v>75</v>
      </c>
      <c r="C144" s="1">
        <v>24</v>
      </c>
      <c r="D144" s="1">
        <v>3.2</v>
      </c>
      <c r="E144" s="1">
        <v>7.9</v>
      </c>
      <c r="F144" s="1">
        <v>0.4</v>
      </c>
      <c r="G144" s="1">
        <v>1.1000000000000001</v>
      </c>
      <c r="H144" s="1">
        <v>1.4</v>
      </c>
      <c r="I144" s="2">
        <v>0.78800000000000003</v>
      </c>
      <c r="J144" s="1">
        <v>1.2</v>
      </c>
      <c r="K144" s="1">
        <v>3.3</v>
      </c>
      <c r="L144" s="2">
        <v>0.35499999999999998</v>
      </c>
      <c r="M144" s="1">
        <v>0.5</v>
      </c>
      <c r="N144" s="1">
        <v>3</v>
      </c>
      <c r="O144" s="1">
        <v>3.5</v>
      </c>
      <c r="P144" s="1">
        <v>2.5</v>
      </c>
      <c r="Q144" s="1">
        <v>0.9</v>
      </c>
      <c r="R144" s="1">
        <v>0.2</v>
      </c>
      <c r="S144" s="1">
        <v>0.8</v>
      </c>
      <c r="T144" s="1">
        <v>2.1</v>
      </c>
      <c r="U144" s="1">
        <v>8.6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 ht="17" x14ac:dyDescent="0.2">
      <c r="A145" s="1" t="s">
        <v>167</v>
      </c>
      <c r="B145" s="1">
        <v>66</v>
      </c>
      <c r="C145" s="1">
        <v>32</v>
      </c>
      <c r="D145" s="1">
        <v>4.5</v>
      </c>
      <c r="E145" s="1">
        <v>11.2</v>
      </c>
      <c r="F145" s="1">
        <v>0.4</v>
      </c>
      <c r="G145" s="1">
        <v>2.5</v>
      </c>
      <c r="H145" s="1">
        <v>3.1</v>
      </c>
      <c r="I145" s="2">
        <v>0.82</v>
      </c>
      <c r="J145" s="1">
        <v>1.4</v>
      </c>
      <c r="K145" s="1">
        <v>4.2</v>
      </c>
      <c r="L145" s="2">
        <v>0.34300000000000003</v>
      </c>
      <c r="M145" s="1">
        <v>0.4</v>
      </c>
      <c r="N145" s="1">
        <v>2.8</v>
      </c>
      <c r="O145" s="1">
        <v>3.2</v>
      </c>
      <c r="P145" s="1">
        <v>5.8</v>
      </c>
      <c r="Q145" s="1">
        <v>1</v>
      </c>
      <c r="R145" s="1">
        <v>0.2</v>
      </c>
      <c r="S145" s="1">
        <v>2.2999999999999998</v>
      </c>
      <c r="T145" s="1">
        <v>2.6</v>
      </c>
      <c r="U145" s="1">
        <v>12.9</v>
      </c>
      <c r="V145" s="1">
        <v>0.1</v>
      </c>
      <c r="W145" s="1">
        <v>0</v>
      </c>
      <c r="X145" s="1">
        <v>0</v>
      </c>
      <c r="Y145" s="1">
        <v>0</v>
      </c>
      <c r="Z145" s="1">
        <v>0</v>
      </c>
    </row>
    <row r="146" spans="1:26" ht="17" x14ac:dyDescent="0.2">
      <c r="A146" s="1" t="s">
        <v>168</v>
      </c>
      <c r="B146" s="1">
        <v>60</v>
      </c>
      <c r="C146" s="1">
        <v>26</v>
      </c>
      <c r="D146" s="1">
        <v>2.7</v>
      </c>
      <c r="E146" s="1">
        <v>5.5</v>
      </c>
      <c r="F146" s="1">
        <v>0.5</v>
      </c>
      <c r="G146" s="1">
        <v>2.2000000000000002</v>
      </c>
      <c r="H146" s="1">
        <v>3.5</v>
      </c>
      <c r="I146" s="2">
        <v>0.67100000000000004</v>
      </c>
      <c r="J146" s="1">
        <v>0.1</v>
      </c>
      <c r="K146" s="1">
        <v>0</v>
      </c>
      <c r="L146" s="2">
        <v>0.31900000000000001</v>
      </c>
      <c r="M146" s="1">
        <v>2.6</v>
      </c>
      <c r="N146" s="1">
        <v>5</v>
      </c>
      <c r="O146" s="1">
        <v>7.8</v>
      </c>
      <c r="P146" s="1">
        <v>1</v>
      </c>
      <c r="Q146" s="1">
        <v>1</v>
      </c>
      <c r="R146" s="1">
        <v>1.5</v>
      </c>
      <c r="S146" s="1">
        <v>1.4</v>
      </c>
      <c r="T146" s="1">
        <v>6.4</v>
      </c>
      <c r="U146" s="1">
        <v>8.6999999999999993</v>
      </c>
      <c r="V146" s="1">
        <v>0.1</v>
      </c>
      <c r="W146" s="1">
        <v>0</v>
      </c>
      <c r="X146" s="1">
        <v>0</v>
      </c>
      <c r="Y146" s="1">
        <v>0</v>
      </c>
      <c r="Z146" s="1">
        <v>0</v>
      </c>
    </row>
    <row r="147" spans="1:26" ht="17" x14ac:dyDescent="0.2">
      <c r="A147" s="1" t="s">
        <v>169</v>
      </c>
      <c r="B147" s="1">
        <v>78</v>
      </c>
      <c r="C147" s="1">
        <v>26</v>
      </c>
      <c r="D147" s="1">
        <v>3.6</v>
      </c>
      <c r="E147" s="1">
        <v>7.9</v>
      </c>
      <c r="F147" s="1">
        <v>0.4</v>
      </c>
      <c r="G147" s="1">
        <v>1.1000000000000001</v>
      </c>
      <c r="H147" s="1">
        <v>1.2</v>
      </c>
      <c r="I147" s="2">
        <v>0.90400000000000003</v>
      </c>
      <c r="J147" s="1">
        <v>1.5</v>
      </c>
      <c r="K147" s="1">
        <v>3.9</v>
      </c>
      <c r="L147" s="2">
        <v>0.373</v>
      </c>
      <c r="M147" s="1">
        <v>0.5</v>
      </c>
      <c r="N147" s="1">
        <v>2.7</v>
      </c>
      <c r="O147" s="1">
        <v>3.2</v>
      </c>
      <c r="P147" s="1">
        <v>2.2000000000000002</v>
      </c>
      <c r="Q147" s="1">
        <v>0.8</v>
      </c>
      <c r="R147" s="1">
        <v>0.3</v>
      </c>
      <c r="S147" s="1">
        <v>1.9</v>
      </c>
      <c r="T147" s="1">
        <v>2.1</v>
      </c>
      <c r="U147" s="1">
        <v>9.6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</row>
    <row r="148" spans="1:26" ht="17" x14ac:dyDescent="0.2">
      <c r="A148" s="1" t="s">
        <v>170</v>
      </c>
      <c r="B148" s="1">
        <v>72</v>
      </c>
      <c r="C148" s="1">
        <v>29</v>
      </c>
      <c r="D148" s="1">
        <v>4.5999999999999996</v>
      </c>
      <c r="E148" s="1">
        <v>10.5</v>
      </c>
      <c r="F148" s="1">
        <v>0.4</v>
      </c>
      <c r="G148" s="1">
        <v>2.2000000000000002</v>
      </c>
      <c r="H148" s="1">
        <v>2.6</v>
      </c>
      <c r="I148" s="2">
        <v>0.81499999999999995</v>
      </c>
      <c r="J148" s="1">
        <v>1.5</v>
      </c>
      <c r="K148" s="1">
        <v>4.7</v>
      </c>
      <c r="L148" s="2">
        <v>0.32200000000000001</v>
      </c>
      <c r="M148" s="1">
        <v>0.9</v>
      </c>
      <c r="N148" s="1">
        <v>3.1</v>
      </c>
      <c r="O148" s="1">
        <v>4</v>
      </c>
      <c r="P148" s="1">
        <v>1.5</v>
      </c>
      <c r="Q148" s="1">
        <v>0.8</v>
      </c>
      <c r="R148" s="1">
        <v>0.3</v>
      </c>
      <c r="S148" s="1">
        <v>1.9</v>
      </c>
      <c r="T148" s="1">
        <v>0</v>
      </c>
      <c r="U148" s="1">
        <v>12.9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</row>
    <row r="149" spans="1:26" ht="17" x14ac:dyDescent="0.2">
      <c r="A149" s="1" t="s">
        <v>171</v>
      </c>
      <c r="B149" s="1">
        <v>70</v>
      </c>
      <c r="C149" s="1">
        <v>24</v>
      </c>
      <c r="D149" s="1">
        <v>3.7</v>
      </c>
      <c r="E149" s="1">
        <v>8.6</v>
      </c>
      <c r="F149" s="1">
        <v>0.4</v>
      </c>
      <c r="G149" s="1">
        <v>1.4</v>
      </c>
      <c r="H149" s="1">
        <v>1.9</v>
      </c>
      <c r="I149" s="2">
        <v>0.71299999999999997</v>
      </c>
      <c r="J149" s="1">
        <v>1.4</v>
      </c>
      <c r="K149" s="1">
        <v>3.8</v>
      </c>
      <c r="L149" s="2">
        <v>0.379</v>
      </c>
      <c r="M149" s="1">
        <v>1.7</v>
      </c>
      <c r="N149" s="1">
        <v>3.5</v>
      </c>
      <c r="O149" s="1">
        <v>5.2</v>
      </c>
      <c r="P149" s="1">
        <v>1</v>
      </c>
      <c r="Q149" s="1">
        <v>0.7</v>
      </c>
      <c r="R149" s="1">
        <v>0.4</v>
      </c>
      <c r="S149" s="1">
        <v>0.9</v>
      </c>
      <c r="T149" s="1">
        <v>2.4</v>
      </c>
      <c r="U149" s="1">
        <v>10.199999999999999</v>
      </c>
      <c r="V149" s="1">
        <v>0.1</v>
      </c>
      <c r="W149" s="1">
        <v>0</v>
      </c>
      <c r="X149" s="1">
        <v>0</v>
      </c>
      <c r="Y149" s="1">
        <v>0</v>
      </c>
      <c r="Z149" s="1">
        <v>0</v>
      </c>
    </row>
    <row r="150" spans="1:26" ht="17" x14ac:dyDescent="0.2">
      <c r="A150" s="1" t="s">
        <v>172</v>
      </c>
      <c r="B150" s="1">
        <v>77</v>
      </c>
      <c r="C150" s="1">
        <v>31</v>
      </c>
      <c r="D150" s="1">
        <v>3</v>
      </c>
      <c r="E150" s="1">
        <v>6.8</v>
      </c>
      <c r="F150" s="1">
        <v>0.4</v>
      </c>
      <c r="G150" s="1">
        <v>1.3</v>
      </c>
      <c r="H150" s="1">
        <v>1.8</v>
      </c>
      <c r="I150" s="2">
        <v>0.71</v>
      </c>
      <c r="J150" s="1">
        <v>0.5</v>
      </c>
      <c r="K150" s="1">
        <v>1.8</v>
      </c>
      <c r="L150" s="2">
        <v>0.28899999999999998</v>
      </c>
      <c r="M150" s="1">
        <v>1.1000000000000001</v>
      </c>
      <c r="N150" s="1">
        <v>4.5</v>
      </c>
      <c r="O150" s="1">
        <v>5.6</v>
      </c>
      <c r="P150" s="1">
        <v>1.8</v>
      </c>
      <c r="Q150" s="1">
        <v>1</v>
      </c>
      <c r="R150" s="1">
        <v>0.4</v>
      </c>
      <c r="S150" s="1">
        <v>1.3</v>
      </c>
      <c r="T150" s="1">
        <v>2.4</v>
      </c>
      <c r="U150" s="1">
        <v>7.7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</row>
    <row r="151" spans="1:26" ht="17" x14ac:dyDescent="0.2">
      <c r="A151" s="1" t="s">
        <v>173</v>
      </c>
      <c r="B151" s="1">
        <v>70</v>
      </c>
      <c r="C151" s="1">
        <v>26</v>
      </c>
      <c r="D151" s="1">
        <v>1.9</v>
      </c>
      <c r="E151" s="1">
        <v>4</v>
      </c>
      <c r="F151" s="1">
        <v>0.5</v>
      </c>
      <c r="G151" s="1">
        <v>0.6</v>
      </c>
      <c r="H151" s="1">
        <v>1</v>
      </c>
      <c r="I151" s="2">
        <v>0.59399999999999997</v>
      </c>
      <c r="J151" s="1">
        <v>1</v>
      </c>
      <c r="K151" s="1">
        <v>2.7</v>
      </c>
      <c r="L151" s="2">
        <v>0.38500000000000001</v>
      </c>
      <c r="M151" s="1">
        <v>1.3</v>
      </c>
      <c r="N151" s="1">
        <v>3.1</v>
      </c>
      <c r="O151" s="1">
        <v>4.4000000000000004</v>
      </c>
      <c r="P151" s="1">
        <v>1</v>
      </c>
      <c r="Q151" s="1">
        <v>1</v>
      </c>
      <c r="R151" s="1">
        <v>0.7</v>
      </c>
      <c r="S151" s="1">
        <v>0.7</v>
      </c>
      <c r="T151" s="1">
        <v>2.6</v>
      </c>
      <c r="U151" s="1">
        <v>5.4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 ht="17" x14ac:dyDescent="0.2">
      <c r="A152" s="1" t="s">
        <v>174</v>
      </c>
      <c r="B152" s="1">
        <v>72</v>
      </c>
      <c r="C152" s="1">
        <v>20</v>
      </c>
      <c r="D152" s="1">
        <v>2.9</v>
      </c>
      <c r="E152" s="1">
        <v>5.0999999999999996</v>
      </c>
      <c r="F152" s="1">
        <v>0.6</v>
      </c>
      <c r="G152" s="1">
        <v>0.6</v>
      </c>
      <c r="H152" s="1">
        <v>1</v>
      </c>
      <c r="I152" s="2">
        <v>0.57199999999999995</v>
      </c>
      <c r="J152" s="1">
        <v>0</v>
      </c>
      <c r="K152" s="1">
        <v>0</v>
      </c>
      <c r="L152" s="2">
        <v>0</v>
      </c>
      <c r="M152" s="1">
        <v>2.1</v>
      </c>
      <c r="N152" s="1">
        <v>3.7</v>
      </c>
      <c r="O152" s="1">
        <v>5.8</v>
      </c>
      <c r="P152" s="1">
        <v>0.5</v>
      </c>
      <c r="Q152" s="1">
        <v>0.5</v>
      </c>
      <c r="R152" s="1">
        <v>1.1000000000000001</v>
      </c>
      <c r="S152" s="1">
        <v>0.9</v>
      </c>
      <c r="T152" s="1">
        <v>1.8</v>
      </c>
      <c r="U152" s="1">
        <v>6.4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 ht="17" x14ac:dyDescent="0.2">
      <c r="A153" s="1" t="s">
        <v>175</v>
      </c>
      <c r="B153" s="1">
        <v>71</v>
      </c>
      <c r="C153" s="1">
        <v>25</v>
      </c>
      <c r="D153" s="1">
        <v>3.6</v>
      </c>
      <c r="E153" s="1">
        <v>7.2</v>
      </c>
      <c r="F153" s="1">
        <v>0.5</v>
      </c>
      <c r="G153" s="1">
        <v>1.6</v>
      </c>
      <c r="H153" s="1">
        <v>2.2000000000000002</v>
      </c>
      <c r="I153" s="2">
        <v>0.72399999999999998</v>
      </c>
      <c r="J153" s="1">
        <v>0</v>
      </c>
      <c r="K153" s="1">
        <v>0</v>
      </c>
      <c r="L153" s="2">
        <v>0</v>
      </c>
      <c r="M153" s="1">
        <v>2.4</v>
      </c>
      <c r="N153" s="1">
        <v>3.7</v>
      </c>
      <c r="O153" s="1">
        <v>6.1</v>
      </c>
      <c r="P153" s="1">
        <v>1.3</v>
      </c>
      <c r="Q153" s="1">
        <v>0.6</v>
      </c>
      <c r="R153" s="1">
        <v>1</v>
      </c>
      <c r="S153" s="1">
        <v>1.2</v>
      </c>
      <c r="T153" s="1">
        <v>2.4</v>
      </c>
      <c r="U153" s="1">
        <v>8.6999999999999993</v>
      </c>
      <c r="V153" s="1">
        <v>0.1</v>
      </c>
      <c r="W153" s="1">
        <v>0</v>
      </c>
      <c r="X153" s="1">
        <v>0</v>
      </c>
      <c r="Y153" s="1">
        <v>0.1</v>
      </c>
      <c r="Z153" s="1">
        <v>0</v>
      </c>
    </row>
    <row r="154" spans="1:26" ht="17" x14ac:dyDescent="0.2">
      <c r="A154" s="1" t="s">
        <v>176</v>
      </c>
      <c r="B154" s="1">
        <v>76</v>
      </c>
      <c r="C154" s="1">
        <v>20</v>
      </c>
      <c r="D154" s="1">
        <v>2.7</v>
      </c>
      <c r="E154" s="1">
        <v>4.8</v>
      </c>
      <c r="F154" s="1">
        <v>0.6</v>
      </c>
      <c r="G154" s="1">
        <v>0.8</v>
      </c>
      <c r="H154" s="1">
        <v>1.3</v>
      </c>
      <c r="I154" s="2">
        <v>0.62</v>
      </c>
      <c r="J154" s="1">
        <v>0.3</v>
      </c>
      <c r="K154" s="1">
        <v>0.9</v>
      </c>
      <c r="L154" s="2">
        <v>0.32300000000000001</v>
      </c>
      <c r="M154" s="1">
        <v>1.8</v>
      </c>
      <c r="N154" s="1">
        <v>3.4</v>
      </c>
      <c r="O154" s="1">
        <v>5.2</v>
      </c>
      <c r="P154" s="1">
        <v>1.5</v>
      </c>
      <c r="Q154" s="1">
        <v>0.5</v>
      </c>
      <c r="R154" s="1">
        <v>0.8</v>
      </c>
      <c r="S154" s="1">
        <v>1.1000000000000001</v>
      </c>
      <c r="T154" s="1">
        <v>2.4</v>
      </c>
      <c r="U154" s="1">
        <v>6.5</v>
      </c>
      <c r="V154" s="1">
        <v>0.1</v>
      </c>
      <c r="W154" s="1">
        <v>0</v>
      </c>
      <c r="X154" s="1">
        <v>0</v>
      </c>
      <c r="Y154" s="1">
        <v>0</v>
      </c>
      <c r="Z154" s="1">
        <v>0</v>
      </c>
    </row>
    <row r="155" spans="1:26" ht="17" x14ac:dyDescent="0.2">
      <c r="A155" s="1" t="s">
        <v>177</v>
      </c>
      <c r="B155" s="1">
        <v>71</v>
      </c>
      <c r="C155" s="1">
        <v>20</v>
      </c>
      <c r="D155" s="1">
        <v>2.7</v>
      </c>
      <c r="E155" s="1">
        <v>4.5999999999999996</v>
      </c>
      <c r="F155" s="1">
        <v>0.6</v>
      </c>
      <c r="G155" s="1">
        <v>1.2</v>
      </c>
      <c r="H155" s="1">
        <v>2.1</v>
      </c>
      <c r="I155" s="2">
        <v>0.55000000000000004</v>
      </c>
      <c r="J155" s="1">
        <v>0</v>
      </c>
      <c r="K155" s="1">
        <v>0</v>
      </c>
      <c r="L155" s="2">
        <v>0</v>
      </c>
      <c r="M155" s="1">
        <v>2.5</v>
      </c>
      <c r="N155" s="1">
        <v>4.2</v>
      </c>
      <c r="O155" s="1">
        <v>6.6</v>
      </c>
      <c r="P155" s="1">
        <v>1</v>
      </c>
      <c r="Q155" s="1">
        <v>0.6</v>
      </c>
      <c r="R155" s="1">
        <v>0.9</v>
      </c>
      <c r="S155" s="1">
        <v>0.7</v>
      </c>
      <c r="T155" s="1">
        <v>2.4</v>
      </c>
      <c r="U155" s="1">
        <v>6.5</v>
      </c>
      <c r="V155" s="1">
        <v>0.1</v>
      </c>
      <c r="W155" s="1">
        <v>0</v>
      </c>
      <c r="X155" s="1">
        <v>0</v>
      </c>
      <c r="Y155" s="1">
        <v>0</v>
      </c>
      <c r="Z155" s="1">
        <v>0</v>
      </c>
    </row>
    <row r="156" spans="1:26" ht="17" x14ac:dyDescent="0.2">
      <c r="A156" s="1" t="s">
        <v>178</v>
      </c>
      <c r="B156" s="1">
        <v>62</v>
      </c>
      <c r="C156" s="1">
        <v>23.5</v>
      </c>
      <c r="D156" s="1">
        <v>4.0999999999999996</v>
      </c>
      <c r="E156" s="1">
        <v>9.1</v>
      </c>
      <c r="F156" s="1">
        <v>0.4</v>
      </c>
      <c r="G156" s="1">
        <v>2.2000000000000002</v>
      </c>
      <c r="H156" s="1">
        <v>3.4</v>
      </c>
      <c r="I156" s="2">
        <v>0.63600000000000001</v>
      </c>
      <c r="J156" s="1">
        <v>0</v>
      </c>
      <c r="K156" s="1">
        <v>0.1</v>
      </c>
      <c r="L156" s="2">
        <v>0</v>
      </c>
      <c r="M156" s="1">
        <v>2.7</v>
      </c>
      <c r="N156" s="1">
        <v>5.0999999999999996</v>
      </c>
      <c r="O156" s="1">
        <v>7.8</v>
      </c>
      <c r="P156" s="1">
        <v>1.4</v>
      </c>
      <c r="Q156" s="1">
        <v>1.1000000000000001</v>
      </c>
      <c r="R156" s="1">
        <v>1.6</v>
      </c>
      <c r="S156" s="1">
        <v>2</v>
      </c>
      <c r="T156" s="1">
        <v>3.8</v>
      </c>
      <c r="U156" s="1">
        <v>10.199999999999999</v>
      </c>
      <c r="V156" s="1">
        <v>0.1</v>
      </c>
      <c r="W156" s="1">
        <v>0</v>
      </c>
      <c r="X156" s="1">
        <v>0</v>
      </c>
      <c r="Y156" s="1">
        <v>0.1</v>
      </c>
      <c r="Z156" s="1">
        <v>0</v>
      </c>
    </row>
    <row r="157" spans="1:26" ht="17" x14ac:dyDescent="0.2">
      <c r="A157" s="1" t="s">
        <v>179</v>
      </c>
      <c r="B157" s="1">
        <v>60</v>
      </c>
      <c r="C157" s="1">
        <v>31</v>
      </c>
      <c r="D157" s="1">
        <v>4.9000000000000004</v>
      </c>
      <c r="E157" s="1">
        <v>11.8</v>
      </c>
      <c r="F157" s="1">
        <v>0.4</v>
      </c>
      <c r="G157" s="1">
        <v>2</v>
      </c>
      <c r="H157" s="1">
        <v>2.4</v>
      </c>
      <c r="I157" s="2">
        <v>0.82599999999999996</v>
      </c>
      <c r="J157" s="1">
        <v>2.2999999999999998</v>
      </c>
      <c r="K157" s="1">
        <v>5.8</v>
      </c>
      <c r="L157" s="2">
        <v>0.4</v>
      </c>
      <c r="M157" s="1">
        <v>0.3</v>
      </c>
      <c r="N157" s="1">
        <v>2.2000000000000002</v>
      </c>
      <c r="O157" s="1">
        <v>2.5</v>
      </c>
      <c r="P157" s="1">
        <v>3.2</v>
      </c>
      <c r="Q157" s="1">
        <v>1</v>
      </c>
      <c r="R157" s="1">
        <v>0.3</v>
      </c>
      <c r="S157" s="1">
        <v>1.8</v>
      </c>
      <c r="T157" s="1">
        <v>2.2000000000000002</v>
      </c>
      <c r="U157" s="1">
        <v>14.1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 ht="17" x14ac:dyDescent="0.2">
      <c r="A158" s="1" t="s">
        <v>180</v>
      </c>
      <c r="B158" s="1">
        <v>66</v>
      </c>
      <c r="C158" s="1">
        <v>24</v>
      </c>
      <c r="D158" s="1">
        <v>3</v>
      </c>
      <c r="E158" s="1">
        <v>5.5</v>
      </c>
      <c r="F158" s="1">
        <v>0.5</v>
      </c>
      <c r="G158" s="1">
        <v>1.3</v>
      </c>
      <c r="H158" s="1">
        <v>2</v>
      </c>
      <c r="I158" s="2">
        <v>0.65600000000000003</v>
      </c>
      <c r="J158" s="1">
        <v>0</v>
      </c>
      <c r="K158" s="1">
        <v>0.1</v>
      </c>
      <c r="L158" s="2">
        <v>0</v>
      </c>
      <c r="M158" s="1">
        <v>2.1</v>
      </c>
      <c r="N158" s="1">
        <v>3.6</v>
      </c>
      <c r="O158" s="1">
        <v>5.7</v>
      </c>
      <c r="P158" s="1">
        <v>0.8</v>
      </c>
      <c r="Q158" s="1">
        <v>0.7</v>
      </c>
      <c r="R158" s="1">
        <v>1</v>
      </c>
      <c r="S158" s="1">
        <v>0.8</v>
      </c>
      <c r="T158" s="1">
        <v>2.2999999999999998</v>
      </c>
      <c r="U158" s="1">
        <v>7.2</v>
      </c>
      <c r="V158" s="1">
        <v>0.1</v>
      </c>
      <c r="W158" s="1">
        <v>0</v>
      </c>
      <c r="X158" s="1">
        <v>0</v>
      </c>
      <c r="Y158" s="1">
        <v>0</v>
      </c>
      <c r="Z158" s="1">
        <v>0</v>
      </c>
    </row>
    <row r="159" spans="1:26" ht="17" x14ac:dyDescent="0.2">
      <c r="A159" s="1" t="s">
        <v>181</v>
      </c>
      <c r="B159" s="1">
        <v>75</v>
      </c>
      <c r="C159" s="1">
        <v>24</v>
      </c>
      <c r="D159" s="1">
        <v>2.8</v>
      </c>
      <c r="E159" s="1">
        <v>6.2</v>
      </c>
      <c r="F159" s="1">
        <v>0.4</v>
      </c>
      <c r="G159" s="1">
        <v>2.1</v>
      </c>
      <c r="H159" s="1">
        <v>2.6</v>
      </c>
      <c r="I159" s="2">
        <v>0.78200000000000003</v>
      </c>
      <c r="J159" s="1">
        <v>0</v>
      </c>
      <c r="K159" s="1">
        <v>0.1</v>
      </c>
      <c r="L159" s="2">
        <v>0</v>
      </c>
      <c r="M159" s="1">
        <v>2.8</v>
      </c>
      <c r="N159" s="1">
        <v>4.7</v>
      </c>
      <c r="O159" s="1">
        <v>7.5</v>
      </c>
      <c r="P159" s="1">
        <v>2.1</v>
      </c>
      <c r="Q159" s="1">
        <v>0.9</v>
      </c>
      <c r="R159" s="1">
        <v>0.3</v>
      </c>
      <c r="S159" s="1">
        <v>1.6</v>
      </c>
      <c r="T159" s="1">
        <v>2.4</v>
      </c>
      <c r="U159" s="1">
        <v>7.6</v>
      </c>
      <c r="V159" s="1">
        <v>0.3</v>
      </c>
      <c r="W159" s="1">
        <v>0</v>
      </c>
      <c r="X159" s="1">
        <v>0</v>
      </c>
      <c r="Y159" s="1">
        <v>0.1</v>
      </c>
      <c r="Z159" s="1">
        <v>0</v>
      </c>
    </row>
    <row r="160" spans="1:26" ht="17" x14ac:dyDescent="0.2">
      <c r="A160" s="1" t="s">
        <v>182</v>
      </c>
      <c r="B160" s="1">
        <v>77</v>
      </c>
      <c r="C160" s="1">
        <v>23.5</v>
      </c>
      <c r="D160" s="1">
        <v>3.1</v>
      </c>
      <c r="E160" s="1">
        <v>6.7</v>
      </c>
      <c r="F160" s="1">
        <v>0.5</v>
      </c>
      <c r="G160" s="1">
        <v>1.7</v>
      </c>
      <c r="H160" s="1">
        <v>2.2000000000000002</v>
      </c>
      <c r="I160" s="2">
        <v>0.76800000000000002</v>
      </c>
      <c r="J160" s="1">
        <v>0.5</v>
      </c>
      <c r="K160" s="1">
        <v>1.5</v>
      </c>
      <c r="L160" s="2">
        <v>0.34399999999999997</v>
      </c>
      <c r="M160" s="1">
        <v>0.6</v>
      </c>
      <c r="N160" s="1">
        <v>2.2000000000000002</v>
      </c>
      <c r="O160" s="1">
        <v>2.7</v>
      </c>
      <c r="P160" s="1">
        <v>2.9</v>
      </c>
      <c r="Q160" s="1">
        <v>0.8</v>
      </c>
      <c r="R160" s="1">
        <v>0.3</v>
      </c>
      <c r="S160" s="1">
        <v>1.1000000000000001</v>
      </c>
      <c r="T160" s="1">
        <v>1.6</v>
      </c>
      <c r="U160" s="1">
        <v>8.5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</row>
    <row r="161" spans="1:26" ht="17" x14ac:dyDescent="0.2">
      <c r="A161" s="1" t="s">
        <v>183</v>
      </c>
      <c r="B161" s="1">
        <v>72</v>
      </c>
      <c r="C161" s="1">
        <v>24</v>
      </c>
      <c r="D161" s="1">
        <v>3.5</v>
      </c>
      <c r="E161" s="1">
        <v>7.9</v>
      </c>
      <c r="F161" s="1">
        <v>0.4</v>
      </c>
      <c r="G161" s="1">
        <v>1.7</v>
      </c>
      <c r="H161" s="1">
        <v>2.2999999999999998</v>
      </c>
      <c r="I161" s="2">
        <v>0.75600000000000001</v>
      </c>
      <c r="J161" s="1">
        <v>0.8</v>
      </c>
      <c r="K161" s="1">
        <v>2.4</v>
      </c>
      <c r="L161" s="2">
        <v>0.31900000000000001</v>
      </c>
      <c r="M161" s="1">
        <v>0.5</v>
      </c>
      <c r="N161" s="1">
        <v>3.3</v>
      </c>
      <c r="O161" s="1">
        <v>3.8</v>
      </c>
      <c r="P161" s="1">
        <v>3.8</v>
      </c>
      <c r="Q161" s="1">
        <v>0.7</v>
      </c>
      <c r="R161" s="1">
        <v>0.2</v>
      </c>
      <c r="S161" s="1">
        <v>1.2</v>
      </c>
      <c r="T161" s="1">
        <v>0</v>
      </c>
      <c r="U161" s="1">
        <v>9.4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</row>
    <row r="162" spans="1:26" ht="17" x14ac:dyDescent="0.2">
      <c r="A162" s="1" t="s">
        <v>184</v>
      </c>
      <c r="B162" s="1">
        <v>72</v>
      </c>
      <c r="C162" s="1">
        <v>22</v>
      </c>
      <c r="D162" s="1">
        <v>3.9</v>
      </c>
      <c r="E162" s="1">
        <v>8</v>
      </c>
      <c r="F162" s="1">
        <v>0.5</v>
      </c>
      <c r="G162" s="1">
        <v>1.4</v>
      </c>
      <c r="H162" s="1">
        <v>1.9</v>
      </c>
      <c r="I162" s="2">
        <v>0.72299999999999998</v>
      </c>
      <c r="J162" s="1">
        <v>0</v>
      </c>
      <c r="K162" s="1">
        <v>0.1</v>
      </c>
      <c r="L162" s="2">
        <v>0.13500000000000001</v>
      </c>
      <c r="M162" s="1">
        <v>2.2000000000000002</v>
      </c>
      <c r="N162" s="1">
        <v>4.4000000000000004</v>
      </c>
      <c r="O162" s="1">
        <v>6.6</v>
      </c>
      <c r="P162" s="1">
        <v>1.3</v>
      </c>
      <c r="Q162" s="1">
        <v>0.5</v>
      </c>
      <c r="R162" s="1">
        <v>0.7</v>
      </c>
      <c r="S162" s="1">
        <v>1.2</v>
      </c>
      <c r="T162" s="1">
        <v>2.2999999999999998</v>
      </c>
      <c r="U162" s="1">
        <v>9.1999999999999993</v>
      </c>
      <c r="V162" s="1">
        <v>0.2</v>
      </c>
      <c r="W162" s="1">
        <v>0</v>
      </c>
      <c r="X162" s="1">
        <v>0</v>
      </c>
      <c r="Y162" s="1">
        <v>0</v>
      </c>
      <c r="Z162" s="1">
        <v>0</v>
      </c>
    </row>
    <row r="163" spans="1:26" ht="17" x14ac:dyDescent="0.2">
      <c r="A163" s="1" t="s">
        <v>185</v>
      </c>
      <c r="B163" s="1">
        <v>62</v>
      </c>
      <c r="C163" s="1">
        <v>24</v>
      </c>
      <c r="D163" s="1">
        <v>2.8</v>
      </c>
      <c r="E163" s="1">
        <v>4.5999999999999996</v>
      </c>
      <c r="F163" s="1">
        <v>0.6</v>
      </c>
      <c r="G163" s="1">
        <v>1.6</v>
      </c>
      <c r="H163" s="1">
        <v>2.4</v>
      </c>
      <c r="I163" s="2">
        <v>0.66</v>
      </c>
      <c r="J163" s="1">
        <v>0</v>
      </c>
      <c r="K163" s="1">
        <v>0</v>
      </c>
      <c r="L163" s="2">
        <v>0</v>
      </c>
      <c r="M163" s="1">
        <v>2.8</v>
      </c>
      <c r="N163" s="1">
        <v>5.9</v>
      </c>
      <c r="O163" s="1">
        <v>8.6999999999999993</v>
      </c>
      <c r="P163" s="1">
        <v>1.1000000000000001</v>
      </c>
      <c r="Q163" s="1">
        <v>0.5</v>
      </c>
      <c r="R163" s="1">
        <v>0.9</v>
      </c>
      <c r="S163" s="1">
        <v>1.2</v>
      </c>
      <c r="T163" s="1">
        <v>2.1</v>
      </c>
      <c r="U163" s="1">
        <v>7.1</v>
      </c>
      <c r="V163" s="1">
        <v>0.3</v>
      </c>
      <c r="W163" s="1">
        <v>0</v>
      </c>
      <c r="X163" s="1">
        <v>0</v>
      </c>
      <c r="Y163" s="1">
        <v>0.1</v>
      </c>
      <c r="Z163" s="1">
        <v>0</v>
      </c>
    </row>
    <row r="164" spans="1:26" ht="17" x14ac:dyDescent="0.2">
      <c r="A164" s="1" t="s">
        <v>186</v>
      </c>
      <c r="B164" s="1">
        <v>57</v>
      </c>
      <c r="C164" s="1">
        <v>30</v>
      </c>
      <c r="D164" s="1">
        <v>6</v>
      </c>
      <c r="E164" s="1">
        <v>13.7</v>
      </c>
      <c r="F164" s="1">
        <v>0.4</v>
      </c>
      <c r="G164" s="1">
        <v>2.8</v>
      </c>
      <c r="H164" s="1">
        <v>3.7</v>
      </c>
      <c r="I164" s="2">
        <v>0.74099999999999999</v>
      </c>
      <c r="J164" s="1">
        <v>0.9</v>
      </c>
      <c r="K164" s="1">
        <v>2.9</v>
      </c>
      <c r="L164" s="2">
        <v>0.309</v>
      </c>
      <c r="M164" s="1">
        <v>0.9</v>
      </c>
      <c r="N164" s="1">
        <v>4</v>
      </c>
      <c r="O164" s="1">
        <v>4.9000000000000004</v>
      </c>
      <c r="P164" s="1">
        <v>6</v>
      </c>
      <c r="Q164" s="1">
        <v>1.2</v>
      </c>
      <c r="R164" s="1">
        <v>0.3</v>
      </c>
      <c r="S164" s="1">
        <v>2.9</v>
      </c>
      <c r="T164" s="1">
        <v>2.4</v>
      </c>
      <c r="U164" s="1">
        <v>15.6</v>
      </c>
      <c r="V164" s="1">
        <v>0.2</v>
      </c>
      <c r="W164" s="1">
        <v>0</v>
      </c>
      <c r="X164" s="1">
        <v>0</v>
      </c>
      <c r="Y164" s="1">
        <v>0</v>
      </c>
      <c r="Z164" s="1">
        <v>0</v>
      </c>
    </row>
    <row r="165" spans="1:26" ht="17" x14ac:dyDescent="0.2">
      <c r="A165" s="1" t="s">
        <v>187</v>
      </c>
      <c r="B165" s="1">
        <v>67</v>
      </c>
      <c r="C165" s="1">
        <v>26.5</v>
      </c>
      <c r="D165" s="1">
        <v>3.6</v>
      </c>
      <c r="E165" s="1">
        <v>7.9</v>
      </c>
      <c r="F165" s="1">
        <v>0.5</v>
      </c>
      <c r="G165" s="1">
        <v>1.6</v>
      </c>
      <c r="H165" s="1">
        <v>2.1</v>
      </c>
      <c r="I165" s="2">
        <v>0.76300000000000001</v>
      </c>
      <c r="J165" s="1">
        <v>0.9</v>
      </c>
      <c r="K165" s="1">
        <v>2.4</v>
      </c>
      <c r="L165" s="2">
        <v>0.374</v>
      </c>
      <c r="M165" s="1">
        <v>0.8</v>
      </c>
      <c r="N165" s="1">
        <v>2.9</v>
      </c>
      <c r="O165" s="1">
        <v>3.7</v>
      </c>
      <c r="P165" s="1">
        <v>2.4</v>
      </c>
      <c r="Q165" s="1">
        <v>1</v>
      </c>
      <c r="R165" s="1">
        <v>0.4</v>
      </c>
      <c r="S165" s="1">
        <v>1.4</v>
      </c>
      <c r="T165" s="1">
        <v>1.8</v>
      </c>
      <c r="U165" s="1">
        <v>9.8000000000000007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</row>
    <row r="166" spans="1:26" ht="17" x14ac:dyDescent="0.2">
      <c r="A166" s="1" t="s">
        <v>188</v>
      </c>
      <c r="B166" s="1">
        <v>78</v>
      </c>
      <c r="C166" s="1">
        <v>24</v>
      </c>
      <c r="D166" s="1">
        <v>2.8</v>
      </c>
      <c r="E166" s="1">
        <v>6.3</v>
      </c>
      <c r="F166" s="1">
        <v>0.4</v>
      </c>
      <c r="G166" s="1">
        <v>1.7</v>
      </c>
      <c r="H166" s="1">
        <v>2.1</v>
      </c>
      <c r="I166" s="2">
        <v>0.79</v>
      </c>
      <c r="J166" s="1">
        <v>0</v>
      </c>
      <c r="K166" s="1">
        <v>0.1</v>
      </c>
      <c r="L166" s="2">
        <v>3.3000000000000002E-2</v>
      </c>
      <c r="M166" s="1">
        <v>1.7</v>
      </c>
      <c r="N166" s="1">
        <v>3.7</v>
      </c>
      <c r="O166" s="1">
        <v>5.4</v>
      </c>
      <c r="P166" s="1">
        <v>1.1000000000000001</v>
      </c>
      <c r="Q166" s="1">
        <v>0.4</v>
      </c>
      <c r="R166" s="1">
        <v>1.3</v>
      </c>
      <c r="S166" s="1">
        <v>1.2</v>
      </c>
      <c r="T166" s="1">
        <v>2.9</v>
      </c>
      <c r="U166" s="1">
        <v>7.2</v>
      </c>
      <c r="V166" s="1">
        <v>0.1</v>
      </c>
      <c r="W166" s="1">
        <v>0</v>
      </c>
      <c r="X166" s="1">
        <v>0</v>
      </c>
      <c r="Y166" s="1">
        <v>0.1</v>
      </c>
      <c r="Z166" s="1">
        <v>0</v>
      </c>
    </row>
    <row r="167" spans="1:26" ht="17" x14ac:dyDescent="0.2">
      <c r="A167" s="1" t="s">
        <v>189</v>
      </c>
      <c r="B167" s="1">
        <v>72</v>
      </c>
      <c r="C167" s="1">
        <v>23.5</v>
      </c>
      <c r="D167" s="1">
        <v>4</v>
      </c>
      <c r="E167" s="1">
        <v>9.6999999999999993</v>
      </c>
      <c r="F167" s="1">
        <v>0.4</v>
      </c>
      <c r="G167" s="1">
        <v>1.1000000000000001</v>
      </c>
      <c r="H167" s="1">
        <v>1.5</v>
      </c>
      <c r="I167" s="2">
        <v>0.72699999999999998</v>
      </c>
      <c r="J167" s="1">
        <v>2.2000000000000002</v>
      </c>
      <c r="K167" s="1">
        <v>6</v>
      </c>
      <c r="L167" s="2">
        <v>0.36599999999999999</v>
      </c>
      <c r="M167" s="1">
        <v>0.8</v>
      </c>
      <c r="N167" s="1">
        <v>3.5</v>
      </c>
      <c r="O167" s="1">
        <v>4.2</v>
      </c>
      <c r="P167" s="1">
        <v>1.1000000000000001</v>
      </c>
      <c r="Q167" s="1">
        <v>0.4</v>
      </c>
      <c r="R167" s="1">
        <v>0.3</v>
      </c>
      <c r="S167" s="1">
        <v>1.1000000000000001</v>
      </c>
      <c r="T167" s="1">
        <v>2.2999999999999998</v>
      </c>
      <c r="U167" s="1">
        <v>11.3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</row>
    <row r="168" spans="1:26" ht="17" x14ac:dyDescent="0.2">
      <c r="A168" s="1" t="s">
        <v>190</v>
      </c>
      <c r="B168" s="1">
        <v>73</v>
      </c>
      <c r="C168" s="1">
        <v>26</v>
      </c>
      <c r="D168" s="1">
        <v>2.7</v>
      </c>
      <c r="E168" s="1">
        <v>6.8</v>
      </c>
      <c r="F168" s="1">
        <v>0.4</v>
      </c>
      <c r="G168" s="1">
        <v>1</v>
      </c>
      <c r="H168" s="1">
        <v>1.3</v>
      </c>
      <c r="I168" s="2">
        <v>0.747</v>
      </c>
      <c r="J168" s="1">
        <v>1.4</v>
      </c>
      <c r="K168" s="1">
        <v>4.4000000000000004</v>
      </c>
      <c r="L168" s="2">
        <v>0.32800000000000001</v>
      </c>
      <c r="M168" s="1">
        <v>0.8</v>
      </c>
      <c r="N168" s="1">
        <v>3.4</v>
      </c>
      <c r="O168" s="1">
        <v>4.2</v>
      </c>
      <c r="P168" s="1">
        <v>1.5</v>
      </c>
      <c r="Q168" s="1">
        <v>0.8</v>
      </c>
      <c r="R168" s="1">
        <v>0.6</v>
      </c>
      <c r="S168" s="1">
        <v>1.3</v>
      </c>
      <c r="T168" s="1">
        <v>2.9</v>
      </c>
      <c r="U168" s="1">
        <v>7.9</v>
      </c>
      <c r="V168" s="1">
        <v>0.1</v>
      </c>
      <c r="W168" s="1">
        <v>0</v>
      </c>
      <c r="X168" s="1">
        <v>0</v>
      </c>
      <c r="Y168" s="1">
        <v>0.1</v>
      </c>
      <c r="Z168" s="1">
        <v>0</v>
      </c>
    </row>
    <row r="169" spans="1:26" ht="17" x14ac:dyDescent="0.2">
      <c r="A169" s="1" t="s">
        <v>191</v>
      </c>
      <c r="B169" s="1">
        <v>66</v>
      </c>
      <c r="C169" s="1">
        <v>28</v>
      </c>
      <c r="D169" s="1">
        <v>2.7</v>
      </c>
      <c r="E169" s="1">
        <v>6.5</v>
      </c>
      <c r="F169" s="1">
        <v>0.4</v>
      </c>
      <c r="G169" s="1">
        <v>1.3</v>
      </c>
      <c r="H169" s="1">
        <v>1.7</v>
      </c>
      <c r="I169" s="2">
        <v>0.72799999999999998</v>
      </c>
      <c r="J169" s="1">
        <v>0.7</v>
      </c>
      <c r="K169" s="1">
        <v>2.2000000000000002</v>
      </c>
      <c r="L169" s="2">
        <v>0.311</v>
      </c>
      <c r="M169" s="1">
        <v>1.6</v>
      </c>
      <c r="N169" s="1">
        <v>4.5</v>
      </c>
      <c r="O169" s="1">
        <v>6.1</v>
      </c>
      <c r="P169" s="1">
        <v>1.8</v>
      </c>
      <c r="Q169" s="1">
        <v>1.2</v>
      </c>
      <c r="R169" s="1">
        <v>0.3</v>
      </c>
      <c r="S169" s="1">
        <v>1.2</v>
      </c>
      <c r="T169" s="1">
        <v>2.2999999999999998</v>
      </c>
      <c r="U169" s="1">
        <v>7.4</v>
      </c>
      <c r="V169" s="1">
        <v>0.1</v>
      </c>
      <c r="W169" s="1">
        <v>0</v>
      </c>
      <c r="X169" s="1">
        <v>0</v>
      </c>
      <c r="Y169" s="1">
        <v>0.1</v>
      </c>
      <c r="Z169" s="1">
        <v>0</v>
      </c>
    </row>
    <row r="170" spans="1:26" ht="17" x14ac:dyDescent="0.2">
      <c r="A170" s="1" t="s">
        <v>192</v>
      </c>
      <c r="B170" s="1">
        <v>72</v>
      </c>
      <c r="C170" s="1">
        <v>25</v>
      </c>
      <c r="D170" s="1">
        <v>4.0999999999999996</v>
      </c>
      <c r="E170" s="1">
        <v>10.3</v>
      </c>
      <c r="F170" s="1">
        <v>0.4</v>
      </c>
      <c r="G170" s="1">
        <v>2.6</v>
      </c>
      <c r="H170" s="1">
        <v>2.9</v>
      </c>
      <c r="I170" s="2">
        <v>0.9</v>
      </c>
      <c r="J170" s="1">
        <v>1.6</v>
      </c>
      <c r="K170" s="1">
        <v>4.5</v>
      </c>
      <c r="L170" s="2">
        <v>0.34499999999999997</v>
      </c>
      <c r="M170" s="1">
        <v>0.2</v>
      </c>
      <c r="N170" s="1">
        <v>1.5</v>
      </c>
      <c r="O170" s="1">
        <v>1.8</v>
      </c>
      <c r="P170" s="1">
        <v>2.2999999999999998</v>
      </c>
      <c r="Q170" s="1">
        <v>0.7</v>
      </c>
      <c r="R170" s="1">
        <v>0.2</v>
      </c>
      <c r="S170" s="1">
        <v>1.3</v>
      </c>
      <c r="T170" s="1">
        <v>1.5</v>
      </c>
      <c r="U170" s="1">
        <v>12.4</v>
      </c>
      <c r="V170" s="1">
        <v>0</v>
      </c>
      <c r="W170" s="1">
        <v>0</v>
      </c>
      <c r="X170" s="1">
        <v>0</v>
      </c>
      <c r="Y170" s="1">
        <v>0.1</v>
      </c>
      <c r="Z170" s="1">
        <v>0</v>
      </c>
    </row>
    <row r="171" spans="1:26" ht="17" x14ac:dyDescent="0.2">
      <c r="A171" s="1" t="s">
        <v>193</v>
      </c>
      <c r="B171" s="1">
        <v>62</v>
      </c>
      <c r="C171" s="1">
        <v>24</v>
      </c>
      <c r="D171" s="1">
        <v>3.1</v>
      </c>
      <c r="E171" s="1">
        <v>6.6</v>
      </c>
      <c r="F171" s="1">
        <v>0.5</v>
      </c>
      <c r="G171" s="1">
        <v>1.2</v>
      </c>
      <c r="H171" s="1">
        <v>1.8</v>
      </c>
      <c r="I171" s="2">
        <v>0.63800000000000001</v>
      </c>
      <c r="J171" s="1">
        <v>0.4</v>
      </c>
      <c r="K171" s="1">
        <v>0.8</v>
      </c>
      <c r="L171" s="2">
        <v>0.42399999999999999</v>
      </c>
      <c r="M171" s="1">
        <v>1.5</v>
      </c>
      <c r="N171" s="1">
        <v>2.6</v>
      </c>
      <c r="O171" s="1">
        <v>4</v>
      </c>
      <c r="P171" s="1">
        <v>1.2</v>
      </c>
      <c r="Q171" s="1">
        <v>1.8</v>
      </c>
      <c r="R171" s="1">
        <v>0.4</v>
      </c>
      <c r="S171" s="1">
        <v>1.3</v>
      </c>
      <c r="T171" s="1">
        <v>2.7</v>
      </c>
      <c r="U171" s="1">
        <v>7.7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</row>
    <row r="172" spans="1:26" ht="17" x14ac:dyDescent="0.2">
      <c r="A172" s="1" t="s">
        <v>194</v>
      </c>
      <c r="B172" s="1">
        <v>69</v>
      </c>
      <c r="C172" s="1">
        <v>20</v>
      </c>
      <c r="D172" s="1">
        <v>3.4</v>
      </c>
      <c r="E172" s="1">
        <v>7.6</v>
      </c>
      <c r="F172" s="1">
        <v>0.4</v>
      </c>
      <c r="G172" s="1">
        <v>1.4</v>
      </c>
      <c r="H172" s="1">
        <v>1.9</v>
      </c>
      <c r="I172" s="2">
        <v>0.753</v>
      </c>
      <c r="J172" s="1">
        <v>1.2</v>
      </c>
      <c r="K172" s="1">
        <v>3</v>
      </c>
      <c r="L172" s="2">
        <v>0.39</v>
      </c>
      <c r="M172" s="1">
        <v>1.1000000000000001</v>
      </c>
      <c r="N172" s="1">
        <v>3.1</v>
      </c>
      <c r="O172" s="1">
        <v>4.2</v>
      </c>
      <c r="P172" s="1">
        <v>1.7</v>
      </c>
      <c r="Q172" s="1">
        <v>0.7</v>
      </c>
      <c r="R172" s="1">
        <v>0.5</v>
      </c>
      <c r="S172" s="1">
        <v>1.3</v>
      </c>
      <c r="T172" s="1">
        <v>2.6</v>
      </c>
      <c r="U172" s="1">
        <v>9.3000000000000007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 ht="17" x14ac:dyDescent="0.2">
      <c r="A173" s="1" t="s">
        <v>195</v>
      </c>
      <c r="B173" s="1">
        <v>75</v>
      </c>
      <c r="C173" s="1">
        <v>18</v>
      </c>
      <c r="D173" s="1">
        <v>3.1</v>
      </c>
      <c r="E173" s="1">
        <v>6</v>
      </c>
      <c r="F173" s="1">
        <v>0.5</v>
      </c>
      <c r="G173" s="1">
        <v>0.9</v>
      </c>
      <c r="H173" s="1">
        <v>1.3</v>
      </c>
      <c r="I173" s="2">
        <v>0.71199999999999997</v>
      </c>
      <c r="J173" s="1">
        <v>0.1</v>
      </c>
      <c r="K173" s="1">
        <v>0.2</v>
      </c>
      <c r="L173" s="2">
        <v>0.35199999999999998</v>
      </c>
      <c r="M173" s="1">
        <v>0.9</v>
      </c>
      <c r="N173" s="1">
        <v>3.2</v>
      </c>
      <c r="O173" s="1">
        <v>4.0999999999999996</v>
      </c>
      <c r="P173" s="1">
        <v>1.8</v>
      </c>
      <c r="Q173" s="1">
        <v>0.6</v>
      </c>
      <c r="R173" s="1">
        <v>0.6</v>
      </c>
      <c r="S173" s="1">
        <v>1</v>
      </c>
      <c r="T173" s="1">
        <v>1.8</v>
      </c>
      <c r="U173" s="1">
        <v>7.2</v>
      </c>
      <c r="V173" s="1">
        <v>0.1</v>
      </c>
      <c r="W173" s="1">
        <v>0</v>
      </c>
      <c r="X173" s="1">
        <v>0</v>
      </c>
      <c r="Y173" s="1">
        <v>0.1</v>
      </c>
      <c r="Z173" s="1">
        <v>0</v>
      </c>
    </row>
    <row r="174" spans="1:26" ht="17" x14ac:dyDescent="0.2">
      <c r="A174" s="1" t="s">
        <v>196</v>
      </c>
      <c r="B174" s="1">
        <v>65</v>
      </c>
      <c r="C174" s="1">
        <v>26.5</v>
      </c>
      <c r="D174" s="1">
        <v>4.4000000000000004</v>
      </c>
      <c r="E174" s="1">
        <v>10.199999999999999</v>
      </c>
      <c r="F174" s="1">
        <v>0.4</v>
      </c>
      <c r="G174" s="1">
        <v>1.3</v>
      </c>
      <c r="H174" s="1">
        <v>1.7</v>
      </c>
      <c r="I174" s="2">
        <v>0.76100000000000001</v>
      </c>
      <c r="J174" s="1">
        <v>1.5</v>
      </c>
      <c r="K174" s="1">
        <v>4.4000000000000004</v>
      </c>
      <c r="L174" s="2">
        <v>0.34399999999999997</v>
      </c>
      <c r="M174" s="1">
        <v>0.9</v>
      </c>
      <c r="N174" s="1">
        <v>3.8</v>
      </c>
      <c r="O174" s="1">
        <v>4.8</v>
      </c>
      <c r="P174" s="1">
        <v>1.5</v>
      </c>
      <c r="Q174" s="1">
        <v>0.6</v>
      </c>
      <c r="R174" s="1">
        <v>0.4</v>
      </c>
      <c r="S174" s="1">
        <v>1.1000000000000001</v>
      </c>
      <c r="T174" s="1">
        <v>2.5</v>
      </c>
      <c r="U174" s="1">
        <v>11.5</v>
      </c>
      <c r="V174" s="1">
        <v>0.1</v>
      </c>
      <c r="W174" s="1">
        <v>0</v>
      </c>
      <c r="X174" s="1">
        <v>0</v>
      </c>
      <c r="Y174" s="1">
        <v>0</v>
      </c>
      <c r="Z174" s="1">
        <v>0</v>
      </c>
    </row>
    <row r="175" spans="1:26" ht="17" x14ac:dyDescent="0.2">
      <c r="A175" s="1" t="s">
        <v>197</v>
      </c>
      <c r="B175" s="1">
        <v>75</v>
      </c>
      <c r="C175" s="1">
        <v>20</v>
      </c>
      <c r="D175" s="1">
        <v>3</v>
      </c>
      <c r="E175" s="1">
        <v>7.4</v>
      </c>
      <c r="F175" s="1">
        <v>0.4</v>
      </c>
      <c r="G175" s="1">
        <v>0.7</v>
      </c>
      <c r="H175" s="1">
        <v>0.8</v>
      </c>
      <c r="I175" s="2">
        <v>0.84299999999999997</v>
      </c>
      <c r="J175" s="1">
        <v>1.6</v>
      </c>
      <c r="K175" s="1">
        <v>4.3</v>
      </c>
      <c r="L175" s="2">
        <v>0.377</v>
      </c>
      <c r="M175" s="1">
        <v>0.3</v>
      </c>
      <c r="N175" s="1">
        <v>1.6</v>
      </c>
      <c r="O175" s="1">
        <v>1.9</v>
      </c>
      <c r="P175" s="1">
        <v>2.4</v>
      </c>
      <c r="Q175" s="1">
        <v>0.8</v>
      </c>
      <c r="R175" s="1">
        <v>0.1</v>
      </c>
      <c r="S175" s="1">
        <v>0.8</v>
      </c>
      <c r="T175" s="1">
        <v>1.3</v>
      </c>
      <c r="U175" s="1">
        <v>8.4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</row>
    <row r="176" spans="1:26" ht="17" x14ac:dyDescent="0.2">
      <c r="A176" s="1" t="s">
        <v>198</v>
      </c>
      <c r="B176" s="1">
        <v>62</v>
      </c>
      <c r="C176" s="1">
        <v>29.5</v>
      </c>
      <c r="D176" s="1">
        <v>4.5</v>
      </c>
      <c r="E176" s="1">
        <v>9.8000000000000007</v>
      </c>
      <c r="F176" s="1">
        <v>0.5</v>
      </c>
      <c r="G176" s="1">
        <v>2.7</v>
      </c>
      <c r="H176" s="1">
        <v>3.9</v>
      </c>
      <c r="I176" s="2">
        <v>0.68400000000000005</v>
      </c>
      <c r="J176" s="1">
        <v>0</v>
      </c>
      <c r="K176" s="1">
        <v>0.1</v>
      </c>
      <c r="L176" s="2">
        <v>0.309</v>
      </c>
      <c r="M176" s="1">
        <v>1.9</v>
      </c>
      <c r="N176" s="1">
        <v>5.4</v>
      </c>
      <c r="O176" s="1">
        <v>7.3</v>
      </c>
      <c r="P176" s="1">
        <v>1.4</v>
      </c>
      <c r="Q176" s="1">
        <v>0.7</v>
      </c>
      <c r="R176" s="1">
        <v>0.8</v>
      </c>
      <c r="S176" s="1">
        <v>1.1000000000000001</v>
      </c>
      <c r="T176" s="1">
        <v>2.2000000000000002</v>
      </c>
      <c r="U176" s="1">
        <v>11.7</v>
      </c>
      <c r="V176" s="1">
        <v>0.2</v>
      </c>
      <c r="W176" s="1">
        <v>0</v>
      </c>
      <c r="X176" s="1">
        <v>0</v>
      </c>
      <c r="Y176" s="1">
        <v>0</v>
      </c>
      <c r="Z176" s="1">
        <v>0</v>
      </c>
    </row>
    <row r="177" spans="1:26" ht="17" x14ac:dyDescent="0.2">
      <c r="A177" s="1" t="s">
        <v>199</v>
      </c>
      <c r="B177" s="1">
        <v>72</v>
      </c>
      <c r="C177" s="1">
        <v>20</v>
      </c>
      <c r="D177" s="1">
        <v>3</v>
      </c>
      <c r="E177" s="1">
        <v>7.3</v>
      </c>
      <c r="F177" s="1">
        <v>0.4</v>
      </c>
      <c r="G177" s="1">
        <v>1.1000000000000001</v>
      </c>
      <c r="H177" s="1">
        <v>1.4</v>
      </c>
      <c r="I177" s="2">
        <v>0.79700000000000004</v>
      </c>
      <c r="J177" s="1">
        <v>1</v>
      </c>
      <c r="K177" s="1">
        <v>3.2</v>
      </c>
      <c r="L177" s="2">
        <v>0.317</v>
      </c>
      <c r="M177" s="1">
        <v>0.5</v>
      </c>
      <c r="N177" s="1">
        <v>3.4</v>
      </c>
      <c r="O177" s="1">
        <v>3.9</v>
      </c>
      <c r="P177" s="1">
        <v>4.5999999999999996</v>
      </c>
      <c r="Q177" s="1">
        <v>0.6</v>
      </c>
      <c r="R177" s="1">
        <v>0.2</v>
      </c>
      <c r="S177" s="1">
        <v>1.4</v>
      </c>
      <c r="T177" s="1">
        <v>0</v>
      </c>
      <c r="U177" s="1">
        <v>8.1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</row>
    <row r="178" spans="1:26" ht="17" x14ac:dyDescent="0.2">
      <c r="A178" s="1" t="s">
        <v>200</v>
      </c>
      <c r="B178" s="1">
        <v>72</v>
      </c>
      <c r="C178" s="1">
        <v>20</v>
      </c>
      <c r="D178" s="1">
        <v>2.9</v>
      </c>
      <c r="E178" s="1">
        <v>6.6</v>
      </c>
      <c r="F178" s="1">
        <v>0.4</v>
      </c>
      <c r="G178" s="1">
        <v>1.4</v>
      </c>
      <c r="H178" s="1">
        <v>1.7</v>
      </c>
      <c r="I178" s="2">
        <v>0.81899999999999995</v>
      </c>
      <c r="J178" s="1">
        <v>1.1000000000000001</v>
      </c>
      <c r="K178" s="1">
        <v>2.5</v>
      </c>
      <c r="L178" s="2">
        <v>0.41899999999999998</v>
      </c>
      <c r="M178" s="1">
        <v>0.5</v>
      </c>
      <c r="N178" s="1">
        <v>2.8</v>
      </c>
      <c r="O178" s="1">
        <v>3.3</v>
      </c>
      <c r="P178" s="1">
        <v>1.3</v>
      </c>
      <c r="Q178" s="1">
        <v>0.8</v>
      </c>
      <c r="R178" s="1">
        <v>0.3</v>
      </c>
      <c r="S178" s="1">
        <v>0.9</v>
      </c>
      <c r="T178" s="1">
        <v>1.6</v>
      </c>
      <c r="U178" s="1">
        <v>8.1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</row>
    <row r="179" spans="1:26" ht="17" x14ac:dyDescent="0.2">
      <c r="A179" s="1" t="s">
        <v>201</v>
      </c>
      <c r="B179" s="1">
        <v>70</v>
      </c>
      <c r="C179" s="1">
        <v>26.5</v>
      </c>
      <c r="D179" s="1">
        <v>3.3</v>
      </c>
      <c r="E179" s="1">
        <v>8.1</v>
      </c>
      <c r="F179" s="1">
        <v>0.4</v>
      </c>
      <c r="G179" s="1">
        <v>1.2</v>
      </c>
      <c r="H179" s="1">
        <v>1.5</v>
      </c>
      <c r="I179" s="2">
        <v>0.81899999999999995</v>
      </c>
      <c r="J179" s="1">
        <v>1.3</v>
      </c>
      <c r="K179" s="1">
        <v>3.4</v>
      </c>
      <c r="L179" s="2">
        <v>0.36499999999999999</v>
      </c>
      <c r="M179" s="1">
        <v>0.3</v>
      </c>
      <c r="N179" s="1">
        <v>2.5</v>
      </c>
      <c r="O179" s="1">
        <v>2.8</v>
      </c>
      <c r="P179" s="1">
        <v>3.3</v>
      </c>
      <c r="Q179" s="1">
        <v>1</v>
      </c>
      <c r="R179" s="1">
        <v>0.2</v>
      </c>
      <c r="S179" s="1">
        <v>1.6</v>
      </c>
      <c r="T179" s="1">
        <v>2.2999999999999998</v>
      </c>
      <c r="U179" s="1">
        <v>9.1</v>
      </c>
      <c r="V179" s="1">
        <v>0</v>
      </c>
      <c r="W179" s="1">
        <v>0</v>
      </c>
      <c r="X179" s="1">
        <v>0</v>
      </c>
      <c r="Y179" s="1">
        <v>0.1</v>
      </c>
      <c r="Z179" s="1">
        <v>0</v>
      </c>
    </row>
    <row r="180" spans="1:26" ht="17" x14ac:dyDescent="0.2">
      <c r="A180" s="1" t="s">
        <v>202</v>
      </c>
      <c r="B180" s="1">
        <v>75</v>
      </c>
      <c r="C180" s="1">
        <v>24.5</v>
      </c>
      <c r="D180" s="1">
        <v>2.8</v>
      </c>
      <c r="E180" s="1">
        <v>6.8</v>
      </c>
      <c r="F180" s="1">
        <v>0.4</v>
      </c>
      <c r="G180" s="1">
        <v>1.7</v>
      </c>
      <c r="H180" s="1">
        <v>2</v>
      </c>
      <c r="I180" s="2">
        <v>0.82099999999999995</v>
      </c>
      <c r="J180" s="1">
        <v>0.7</v>
      </c>
      <c r="K180" s="1">
        <v>2.2999999999999998</v>
      </c>
      <c r="L180" s="2">
        <v>0.30499999999999999</v>
      </c>
      <c r="M180" s="1">
        <v>0.9</v>
      </c>
      <c r="N180" s="1">
        <v>3</v>
      </c>
      <c r="O180" s="1">
        <v>3.8</v>
      </c>
      <c r="P180" s="1">
        <v>2</v>
      </c>
      <c r="Q180" s="1">
        <v>0.9</v>
      </c>
      <c r="R180" s="1">
        <v>0.2</v>
      </c>
      <c r="S180" s="1">
        <v>1.1000000000000001</v>
      </c>
      <c r="T180" s="1">
        <v>1.9</v>
      </c>
      <c r="U180" s="1">
        <v>7.9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</row>
    <row r="181" spans="1:26" ht="17" x14ac:dyDescent="0.2">
      <c r="A181" s="1" t="s">
        <v>203</v>
      </c>
      <c r="B181" s="1">
        <v>70</v>
      </c>
      <c r="C181" s="1">
        <v>27</v>
      </c>
      <c r="D181" s="1">
        <v>4.7</v>
      </c>
      <c r="E181" s="1">
        <v>9.8000000000000007</v>
      </c>
      <c r="F181" s="1">
        <v>0.5</v>
      </c>
      <c r="G181" s="1">
        <v>1.8</v>
      </c>
      <c r="H181" s="1">
        <v>2.2999999999999998</v>
      </c>
      <c r="I181" s="2">
        <v>0.77</v>
      </c>
      <c r="J181" s="1">
        <v>0.5</v>
      </c>
      <c r="K181" s="1">
        <v>1.2</v>
      </c>
      <c r="L181" s="2">
        <v>0.41699999999999998</v>
      </c>
      <c r="M181" s="1">
        <v>0.2</v>
      </c>
      <c r="N181" s="1">
        <v>2</v>
      </c>
      <c r="O181" s="1">
        <v>2.2000000000000002</v>
      </c>
      <c r="P181" s="1">
        <v>4.8</v>
      </c>
      <c r="Q181" s="1">
        <v>0.7</v>
      </c>
      <c r="R181" s="1">
        <v>0.1</v>
      </c>
      <c r="S181" s="1">
        <v>1.9</v>
      </c>
      <c r="T181" s="1">
        <v>1.6</v>
      </c>
      <c r="U181" s="1">
        <v>11.7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</row>
    <row r="182" spans="1:26" ht="17" x14ac:dyDescent="0.2">
      <c r="A182" s="1" t="s">
        <v>204</v>
      </c>
      <c r="B182" s="1">
        <v>78</v>
      </c>
      <c r="C182" s="1">
        <v>22</v>
      </c>
      <c r="D182" s="1">
        <v>3.2</v>
      </c>
      <c r="E182" s="1">
        <v>7.3</v>
      </c>
      <c r="F182" s="1">
        <v>0.4</v>
      </c>
      <c r="G182" s="1">
        <v>1.1000000000000001</v>
      </c>
      <c r="H182" s="1">
        <v>1.5</v>
      </c>
      <c r="I182" s="2">
        <v>0.71699999999999997</v>
      </c>
      <c r="J182" s="1">
        <v>1.1000000000000001</v>
      </c>
      <c r="K182" s="1">
        <v>2.7</v>
      </c>
      <c r="L182" s="2">
        <v>0.4</v>
      </c>
      <c r="M182" s="1">
        <v>1</v>
      </c>
      <c r="N182" s="1">
        <v>4</v>
      </c>
      <c r="O182" s="1">
        <v>4.9000000000000004</v>
      </c>
      <c r="P182" s="1">
        <v>1.1000000000000001</v>
      </c>
      <c r="Q182" s="1">
        <v>0.4</v>
      </c>
      <c r="R182" s="1">
        <v>0.3</v>
      </c>
      <c r="S182" s="1">
        <v>1.1000000000000001</v>
      </c>
      <c r="T182" s="1">
        <v>1.7</v>
      </c>
      <c r="U182" s="1">
        <v>8.6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</row>
    <row r="183" spans="1:26" ht="17" x14ac:dyDescent="0.2">
      <c r="A183" s="1" t="s">
        <v>205</v>
      </c>
      <c r="B183" s="1">
        <v>52</v>
      </c>
      <c r="C183" s="1">
        <v>30</v>
      </c>
      <c r="D183" s="1">
        <v>4.5999999999999996</v>
      </c>
      <c r="E183" s="1">
        <v>10</v>
      </c>
      <c r="F183" s="1">
        <v>0.5</v>
      </c>
      <c r="G183" s="1">
        <v>2.5</v>
      </c>
      <c r="H183" s="1">
        <v>3</v>
      </c>
      <c r="I183" s="2">
        <v>0.82299999999999995</v>
      </c>
      <c r="J183" s="1">
        <v>1.2</v>
      </c>
      <c r="K183" s="1">
        <v>3.3</v>
      </c>
      <c r="L183" s="2">
        <v>0.377</v>
      </c>
      <c r="M183" s="1">
        <v>0.4</v>
      </c>
      <c r="N183" s="1">
        <v>2</v>
      </c>
      <c r="O183" s="1">
        <v>2.4</v>
      </c>
      <c r="P183" s="1">
        <v>4.0999999999999996</v>
      </c>
      <c r="Q183" s="1">
        <v>1</v>
      </c>
      <c r="R183" s="1">
        <v>0.2</v>
      </c>
      <c r="S183" s="1">
        <v>1.8</v>
      </c>
      <c r="T183" s="1">
        <v>1.8</v>
      </c>
      <c r="U183" s="1">
        <v>13</v>
      </c>
      <c r="V183" s="1">
        <v>0.1</v>
      </c>
      <c r="W183" s="1">
        <v>0</v>
      </c>
      <c r="X183" s="1">
        <v>0</v>
      </c>
      <c r="Y183" s="1">
        <v>0</v>
      </c>
      <c r="Z183" s="1">
        <v>0</v>
      </c>
    </row>
    <row r="184" spans="1:26" ht="17" x14ac:dyDescent="0.2">
      <c r="A184" s="1" t="s">
        <v>206</v>
      </c>
      <c r="B184" s="1">
        <v>75</v>
      </c>
      <c r="C184" s="1">
        <v>18</v>
      </c>
      <c r="D184" s="1">
        <v>2</v>
      </c>
      <c r="E184" s="1">
        <v>4.3</v>
      </c>
      <c r="F184" s="1">
        <v>0.5</v>
      </c>
      <c r="G184" s="1">
        <v>0.9</v>
      </c>
      <c r="H184" s="1">
        <v>1.2</v>
      </c>
      <c r="I184" s="2">
        <v>0.74199999999999999</v>
      </c>
      <c r="J184" s="1">
        <v>0.4</v>
      </c>
      <c r="K184" s="1">
        <v>1</v>
      </c>
      <c r="L184" s="2">
        <v>0.35199999999999998</v>
      </c>
      <c r="M184" s="1">
        <v>0.3</v>
      </c>
      <c r="N184" s="1">
        <v>3.1</v>
      </c>
      <c r="O184" s="1">
        <v>3.5</v>
      </c>
      <c r="P184" s="1">
        <v>1.8</v>
      </c>
      <c r="Q184" s="1">
        <v>0.8</v>
      </c>
      <c r="R184" s="1">
        <v>0.4</v>
      </c>
      <c r="S184" s="1">
        <v>0.7</v>
      </c>
      <c r="T184" s="1">
        <v>1.3</v>
      </c>
      <c r="U184" s="1">
        <v>5.2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</row>
    <row r="185" spans="1:26" ht="17" x14ac:dyDescent="0.2">
      <c r="A185" s="1" t="s">
        <v>207</v>
      </c>
      <c r="B185" s="1">
        <v>77</v>
      </c>
      <c r="C185" s="1">
        <v>20</v>
      </c>
      <c r="D185" s="1">
        <v>3.4</v>
      </c>
      <c r="E185" s="1">
        <v>7.4</v>
      </c>
      <c r="F185" s="1">
        <v>0.5</v>
      </c>
      <c r="G185" s="1">
        <v>1.2</v>
      </c>
      <c r="H185" s="1">
        <v>1.7</v>
      </c>
      <c r="I185" s="2">
        <v>0.71499999999999997</v>
      </c>
      <c r="J185" s="1">
        <v>0.5</v>
      </c>
      <c r="K185" s="1">
        <v>1.4</v>
      </c>
      <c r="L185" s="2">
        <v>0.377</v>
      </c>
      <c r="M185" s="1">
        <v>1.2</v>
      </c>
      <c r="N185" s="1">
        <v>3.9</v>
      </c>
      <c r="O185" s="1">
        <v>5.0999999999999996</v>
      </c>
      <c r="P185" s="1">
        <v>1.1000000000000001</v>
      </c>
      <c r="Q185" s="1">
        <v>0.6</v>
      </c>
      <c r="R185" s="1">
        <v>0.3</v>
      </c>
      <c r="S185" s="1">
        <v>1</v>
      </c>
      <c r="T185" s="1">
        <v>2.6</v>
      </c>
      <c r="U185" s="1">
        <v>8.4</v>
      </c>
      <c r="V185" s="1">
        <v>0.1</v>
      </c>
      <c r="W185" s="1">
        <v>0</v>
      </c>
      <c r="X185" s="1">
        <v>0</v>
      </c>
      <c r="Y185" s="1">
        <v>0</v>
      </c>
      <c r="Z185" s="1">
        <v>0</v>
      </c>
    </row>
    <row r="186" spans="1:26" ht="17" x14ac:dyDescent="0.2">
      <c r="A186" s="1" t="s">
        <v>208</v>
      </c>
      <c r="B186" s="1">
        <v>57</v>
      </c>
      <c r="C186" s="1">
        <v>22</v>
      </c>
      <c r="D186" s="1">
        <v>3.9</v>
      </c>
      <c r="E186" s="1">
        <v>7.6</v>
      </c>
      <c r="F186" s="1">
        <v>0.5</v>
      </c>
      <c r="G186" s="1">
        <v>1.5</v>
      </c>
      <c r="H186" s="1">
        <v>2.2000000000000002</v>
      </c>
      <c r="I186" s="2">
        <v>0.66600000000000004</v>
      </c>
      <c r="J186" s="1">
        <v>0.6</v>
      </c>
      <c r="K186" s="1">
        <v>1.7</v>
      </c>
      <c r="L186" s="2">
        <v>0.34300000000000003</v>
      </c>
      <c r="M186" s="1">
        <v>1.5</v>
      </c>
      <c r="N186" s="1">
        <v>3.4</v>
      </c>
      <c r="O186" s="1">
        <v>4.8</v>
      </c>
      <c r="P186" s="1">
        <v>1</v>
      </c>
      <c r="Q186" s="1">
        <v>0.5</v>
      </c>
      <c r="R186" s="1">
        <v>1</v>
      </c>
      <c r="S186" s="1">
        <v>0.9</v>
      </c>
      <c r="T186" s="1">
        <v>1.6</v>
      </c>
      <c r="U186" s="1">
        <v>9.8000000000000007</v>
      </c>
      <c r="V186" s="1">
        <v>0.1</v>
      </c>
      <c r="W186" s="1">
        <v>0</v>
      </c>
      <c r="X186" s="1">
        <v>0</v>
      </c>
      <c r="Y186" s="1">
        <v>0.1</v>
      </c>
      <c r="Z186" s="1">
        <v>0</v>
      </c>
    </row>
    <row r="187" spans="1:26" ht="17" x14ac:dyDescent="0.2">
      <c r="A187" s="1" t="s">
        <v>209</v>
      </c>
      <c r="B187" s="1">
        <v>79</v>
      </c>
      <c r="C187" s="1">
        <v>27</v>
      </c>
      <c r="D187" s="1">
        <v>4.2</v>
      </c>
      <c r="E187" s="1">
        <v>9.6999999999999993</v>
      </c>
      <c r="F187" s="1">
        <v>0.4</v>
      </c>
      <c r="G187" s="1">
        <v>1.2</v>
      </c>
      <c r="H187" s="1">
        <v>1.4</v>
      </c>
      <c r="I187" s="2">
        <v>0.83699999999999997</v>
      </c>
      <c r="J187" s="1">
        <v>1.6</v>
      </c>
      <c r="K187" s="1">
        <v>4.2</v>
      </c>
      <c r="L187" s="2">
        <v>0.373</v>
      </c>
      <c r="M187" s="1">
        <v>0.5</v>
      </c>
      <c r="N187" s="1">
        <v>2.6</v>
      </c>
      <c r="O187" s="1">
        <v>3.1</v>
      </c>
      <c r="P187" s="1">
        <v>1.3</v>
      </c>
      <c r="Q187" s="1">
        <v>0.4</v>
      </c>
      <c r="R187" s="1">
        <v>0.1</v>
      </c>
      <c r="S187" s="1">
        <v>1.4</v>
      </c>
      <c r="T187" s="1">
        <v>1.5</v>
      </c>
      <c r="U187" s="1">
        <v>11.1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</row>
    <row r="188" spans="1:26" ht="17" x14ac:dyDescent="0.2">
      <c r="A188" s="1" t="s">
        <v>210</v>
      </c>
      <c r="B188" s="1">
        <v>72</v>
      </c>
      <c r="C188" s="1">
        <v>26.5</v>
      </c>
      <c r="D188" s="1">
        <v>3.8</v>
      </c>
      <c r="E188" s="1">
        <v>9.4</v>
      </c>
      <c r="F188" s="1">
        <v>0.4</v>
      </c>
      <c r="G188" s="1">
        <v>1.6</v>
      </c>
      <c r="H188" s="1">
        <v>2.2999999999999998</v>
      </c>
      <c r="I188" s="2">
        <v>0.68799999999999994</v>
      </c>
      <c r="J188" s="1">
        <v>0.9</v>
      </c>
      <c r="K188" s="1">
        <v>2.9</v>
      </c>
      <c r="L188" s="2">
        <v>0.30199999999999999</v>
      </c>
      <c r="M188" s="1">
        <v>1.3</v>
      </c>
      <c r="N188" s="1">
        <v>3.2</v>
      </c>
      <c r="O188" s="1">
        <v>4.5999999999999996</v>
      </c>
      <c r="P188" s="1">
        <v>1.5</v>
      </c>
      <c r="Q188" s="1">
        <v>0.8</v>
      </c>
      <c r="R188" s="1">
        <v>0.7</v>
      </c>
      <c r="S188" s="1">
        <v>1.4</v>
      </c>
      <c r="T188" s="1">
        <v>0</v>
      </c>
      <c r="U188" s="1">
        <v>10.1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</row>
    <row r="189" spans="1:26" ht="17" x14ac:dyDescent="0.2">
      <c r="A189" s="1" t="s">
        <v>211</v>
      </c>
      <c r="B189" s="1">
        <v>67</v>
      </c>
      <c r="C189" s="1">
        <v>25</v>
      </c>
      <c r="D189" s="1">
        <v>3.3</v>
      </c>
      <c r="E189" s="1">
        <v>7.5</v>
      </c>
      <c r="F189" s="1">
        <v>0.4</v>
      </c>
      <c r="G189" s="1">
        <v>0.5</v>
      </c>
      <c r="H189" s="1">
        <v>0.8</v>
      </c>
      <c r="I189" s="2">
        <v>0.65400000000000003</v>
      </c>
      <c r="J189" s="1">
        <v>1.3</v>
      </c>
      <c r="K189" s="1">
        <v>2.9</v>
      </c>
      <c r="L189" s="2">
        <v>0.42299999999999999</v>
      </c>
      <c r="M189" s="1">
        <v>0.4</v>
      </c>
      <c r="N189" s="1">
        <v>2</v>
      </c>
      <c r="O189" s="1">
        <v>2.5</v>
      </c>
      <c r="P189" s="1">
        <v>2.2000000000000002</v>
      </c>
      <c r="Q189" s="1">
        <v>0.9</v>
      </c>
      <c r="R189" s="1">
        <v>0.3</v>
      </c>
      <c r="S189" s="1">
        <v>1</v>
      </c>
      <c r="T189" s="1">
        <v>2.2000000000000002</v>
      </c>
      <c r="U189" s="1">
        <v>8.4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</row>
    <row r="190" spans="1:26" ht="17" x14ac:dyDescent="0.2">
      <c r="A190" s="1" t="s">
        <v>212</v>
      </c>
      <c r="B190" s="1">
        <v>72</v>
      </c>
      <c r="C190" s="1">
        <v>24</v>
      </c>
      <c r="D190" s="1">
        <v>3.3</v>
      </c>
      <c r="E190" s="1">
        <v>8.1</v>
      </c>
      <c r="F190" s="1">
        <v>0.4</v>
      </c>
      <c r="G190" s="1">
        <v>1.6</v>
      </c>
      <c r="H190" s="1">
        <v>2.4</v>
      </c>
      <c r="I190" s="2">
        <v>0.69599999999999995</v>
      </c>
      <c r="J190" s="1">
        <v>0.5</v>
      </c>
      <c r="K190" s="1">
        <v>1.7</v>
      </c>
      <c r="L190" s="2">
        <v>0.28699999999999998</v>
      </c>
      <c r="M190" s="1">
        <v>0.7</v>
      </c>
      <c r="N190" s="1">
        <v>2.6</v>
      </c>
      <c r="O190" s="1">
        <v>3.3</v>
      </c>
      <c r="P190" s="1">
        <v>4.2</v>
      </c>
      <c r="Q190" s="1">
        <v>1.2</v>
      </c>
      <c r="R190" s="1">
        <v>0.3</v>
      </c>
      <c r="S190" s="1">
        <v>1.8</v>
      </c>
      <c r="T190" s="1">
        <v>0</v>
      </c>
      <c r="U190" s="1">
        <v>8.6999999999999993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</row>
    <row r="191" spans="1:26" ht="17" x14ac:dyDescent="0.2">
      <c r="A191" s="1" t="s">
        <v>213</v>
      </c>
      <c r="B191" s="1">
        <v>62</v>
      </c>
      <c r="C191" s="1">
        <v>26</v>
      </c>
      <c r="D191" s="1">
        <v>4.4000000000000004</v>
      </c>
      <c r="E191" s="1">
        <v>10.3</v>
      </c>
      <c r="F191" s="1">
        <v>0.4</v>
      </c>
      <c r="G191" s="1">
        <v>2.2000000000000002</v>
      </c>
      <c r="H191" s="1">
        <v>3.2</v>
      </c>
      <c r="I191" s="2">
        <v>0.69799999999999995</v>
      </c>
      <c r="J191" s="1">
        <v>0.5</v>
      </c>
      <c r="K191" s="1">
        <v>1.8</v>
      </c>
      <c r="L191" s="2">
        <v>0.27300000000000002</v>
      </c>
      <c r="M191" s="1">
        <v>0.8</v>
      </c>
      <c r="N191" s="1">
        <v>3.5</v>
      </c>
      <c r="O191" s="1">
        <v>4.3</v>
      </c>
      <c r="P191" s="1">
        <v>4.9000000000000004</v>
      </c>
      <c r="Q191" s="1">
        <v>1.3</v>
      </c>
      <c r="R191" s="1">
        <v>0.5</v>
      </c>
      <c r="S191" s="1">
        <v>2.6</v>
      </c>
      <c r="T191" s="1">
        <v>2.2000000000000002</v>
      </c>
      <c r="U191" s="1">
        <v>11.5</v>
      </c>
      <c r="V191" s="1">
        <v>0.1</v>
      </c>
      <c r="W191" s="1">
        <v>0</v>
      </c>
      <c r="X191" s="1">
        <v>0</v>
      </c>
      <c r="Y191" s="1">
        <v>0</v>
      </c>
      <c r="Z191" s="1">
        <v>0</v>
      </c>
    </row>
    <row r="192" spans="1:26" ht="17" x14ac:dyDescent="0.2">
      <c r="A192" s="1" t="s">
        <v>214</v>
      </c>
      <c r="B192" s="1">
        <v>66</v>
      </c>
      <c r="C192" s="1">
        <v>20</v>
      </c>
      <c r="D192" s="1">
        <v>4.5999999999999996</v>
      </c>
      <c r="E192" s="1">
        <v>9.6</v>
      </c>
      <c r="F192" s="1">
        <v>0.5</v>
      </c>
      <c r="G192" s="1">
        <v>1.4</v>
      </c>
      <c r="H192" s="1">
        <v>1.8</v>
      </c>
      <c r="I192" s="2">
        <v>0.77600000000000002</v>
      </c>
      <c r="J192" s="1">
        <v>0.4</v>
      </c>
      <c r="K192" s="1">
        <v>1.3</v>
      </c>
      <c r="L192" s="2">
        <v>0.31</v>
      </c>
      <c r="M192" s="1">
        <v>0.9</v>
      </c>
      <c r="N192" s="1">
        <v>3.6</v>
      </c>
      <c r="O192" s="1">
        <v>4.5999999999999996</v>
      </c>
      <c r="P192" s="1">
        <v>1.1000000000000001</v>
      </c>
      <c r="Q192" s="1">
        <v>0.6</v>
      </c>
      <c r="R192" s="1">
        <v>0.6</v>
      </c>
      <c r="S192" s="1">
        <v>1.4</v>
      </c>
      <c r="T192" s="1">
        <v>2.2999999999999998</v>
      </c>
      <c r="U192" s="1">
        <v>10.9</v>
      </c>
      <c r="V192" s="1">
        <v>0</v>
      </c>
      <c r="W192" s="1">
        <v>0</v>
      </c>
      <c r="X192" s="1">
        <v>0</v>
      </c>
      <c r="Y192" s="1">
        <v>0.1</v>
      </c>
      <c r="Z192" s="1">
        <v>0</v>
      </c>
    </row>
    <row r="193" spans="1:26" ht="17" x14ac:dyDescent="0.2">
      <c r="A193" s="1" t="s">
        <v>215</v>
      </c>
      <c r="B193" s="1">
        <v>74</v>
      </c>
      <c r="C193" s="1">
        <v>20</v>
      </c>
      <c r="D193" s="1">
        <v>2.5</v>
      </c>
      <c r="E193" s="1">
        <v>5.3</v>
      </c>
      <c r="F193" s="1">
        <v>0.5</v>
      </c>
      <c r="G193" s="1">
        <v>1</v>
      </c>
      <c r="H193" s="1">
        <v>1.6</v>
      </c>
      <c r="I193" s="2">
        <v>0.63800000000000001</v>
      </c>
      <c r="J193" s="1">
        <v>0.7</v>
      </c>
      <c r="K193" s="1">
        <v>2.5</v>
      </c>
      <c r="L193" s="2">
        <v>0.29199999999999998</v>
      </c>
      <c r="M193" s="1">
        <v>1.2</v>
      </c>
      <c r="N193" s="1">
        <v>2.2999999999999998</v>
      </c>
      <c r="O193" s="1">
        <v>3.5</v>
      </c>
      <c r="P193" s="1">
        <v>1</v>
      </c>
      <c r="Q193" s="1">
        <v>0.8</v>
      </c>
      <c r="R193" s="1">
        <v>0.5</v>
      </c>
      <c r="S193" s="1">
        <v>0.8</v>
      </c>
      <c r="T193" s="1">
        <v>1.6</v>
      </c>
      <c r="U193" s="1">
        <v>6.7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 ht="17" x14ac:dyDescent="0.2">
      <c r="A194" s="1" t="s">
        <v>216</v>
      </c>
      <c r="B194" s="1">
        <v>72</v>
      </c>
      <c r="C194" s="1">
        <v>27</v>
      </c>
      <c r="D194" s="1">
        <v>2.9</v>
      </c>
      <c r="E194" s="1">
        <v>7.2</v>
      </c>
      <c r="F194" s="1">
        <v>0.4</v>
      </c>
      <c r="G194" s="1">
        <v>0.8</v>
      </c>
      <c r="H194" s="1">
        <v>1</v>
      </c>
      <c r="I194" s="2">
        <v>0.81599999999999995</v>
      </c>
      <c r="J194" s="1">
        <v>1.4</v>
      </c>
      <c r="K194" s="1">
        <v>3.5</v>
      </c>
      <c r="L194" s="2">
        <v>0.41</v>
      </c>
      <c r="M194" s="1">
        <v>0.6</v>
      </c>
      <c r="N194" s="1">
        <v>1.9</v>
      </c>
      <c r="O194" s="1">
        <v>2.5</v>
      </c>
      <c r="P194" s="1">
        <v>4.5999999999999996</v>
      </c>
      <c r="Q194" s="1">
        <v>0.6</v>
      </c>
      <c r="R194" s="1">
        <v>0.2</v>
      </c>
      <c r="S194" s="1">
        <v>1.5</v>
      </c>
      <c r="T194" s="1">
        <v>2.6</v>
      </c>
      <c r="U194" s="1">
        <v>8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</row>
    <row r="195" spans="1:26" ht="17" x14ac:dyDescent="0.2">
      <c r="A195" s="1" t="s">
        <v>217</v>
      </c>
      <c r="B195" s="1">
        <v>66</v>
      </c>
      <c r="C195" s="1">
        <v>25</v>
      </c>
      <c r="D195" s="1">
        <v>2.4</v>
      </c>
      <c r="E195" s="1">
        <v>5.3</v>
      </c>
      <c r="F195" s="1">
        <v>0.4</v>
      </c>
      <c r="G195" s="1">
        <v>0.7</v>
      </c>
      <c r="H195" s="1">
        <v>1.1000000000000001</v>
      </c>
      <c r="I195" s="2">
        <v>0.624</v>
      </c>
      <c r="J195" s="1">
        <v>0.7</v>
      </c>
      <c r="K195" s="1">
        <v>2.5</v>
      </c>
      <c r="L195" s="2">
        <v>0.29299999999999998</v>
      </c>
      <c r="M195" s="1">
        <v>0.6</v>
      </c>
      <c r="N195" s="1">
        <v>2.9</v>
      </c>
      <c r="O195" s="1">
        <v>3.5</v>
      </c>
      <c r="P195" s="1">
        <v>3</v>
      </c>
      <c r="Q195" s="1">
        <v>1</v>
      </c>
      <c r="R195" s="1">
        <v>0.3</v>
      </c>
      <c r="S195" s="1">
        <v>1.1000000000000001</v>
      </c>
      <c r="T195" s="1">
        <v>1.5</v>
      </c>
      <c r="U195" s="1">
        <v>6.2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</row>
    <row r="196" spans="1:26" ht="17" x14ac:dyDescent="0.2">
      <c r="A196" s="1" t="s">
        <v>218</v>
      </c>
      <c r="B196" s="1">
        <v>67</v>
      </c>
      <c r="C196" s="1">
        <v>22</v>
      </c>
      <c r="D196" s="1">
        <v>3.5</v>
      </c>
      <c r="E196" s="1">
        <v>8.6999999999999993</v>
      </c>
      <c r="F196" s="1">
        <v>0.4</v>
      </c>
      <c r="G196" s="1">
        <v>1.2</v>
      </c>
      <c r="H196" s="1">
        <v>1.5</v>
      </c>
      <c r="I196" s="2">
        <v>0.77700000000000002</v>
      </c>
      <c r="J196" s="1">
        <v>1.9</v>
      </c>
      <c r="K196" s="1">
        <v>5.5</v>
      </c>
      <c r="L196" s="2">
        <v>0.35</v>
      </c>
      <c r="M196" s="1">
        <v>0.3</v>
      </c>
      <c r="N196" s="1">
        <v>2.2000000000000002</v>
      </c>
      <c r="O196" s="1">
        <v>2.5</v>
      </c>
      <c r="P196" s="1">
        <v>0.9</v>
      </c>
      <c r="Q196" s="1">
        <v>0.7</v>
      </c>
      <c r="R196" s="1">
        <v>0.3</v>
      </c>
      <c r="S196" s="1">
        <v>0.9</v>
      </c>
      <c r="T196" s="1">
        <v>1.9</v>
      </c>
      <c r="U196" s="1">
        <v>10.1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</row>
    <row r="197" spans="1:26" ht="17" x14ac:dyDescent="0.2">
      <c r="A197" s="1" t="s">
        <v>219</v>
      </c>
      <c r="B197" s="1">
        <v>77</v>
      </c>
      <c r="C197" s="1">
        <v>23.5</v>
      </c>
      <c r="D197" s="1">
        <v>3.7</v>
      </c>
      <c r="E197" s="1">
        <v>8.9</v>
      </c>
      <c r="F197" s="1">
        <v>0.4</v>
      </c>
      <c r="G197" s="1">
        <v>1.7</v>
      </c>
      <c r="H197" s="1">
        <v>2.2000000000000002</v>
      </c>
      <c r="I197" s="2">
        <v>0.77800000000000002</v>
      </c>
      <c r="J197" s="1">
        <v>1</v>
      </c>
      <c r="K197" s="1">
        <v>3.1</v>
      </c>
      <c r="L197" s="2">
        <v>0.32500000000000001</v>
      </c>
      <c r="M197" s="1">
        <v>0.6</v>
      </c>
      <c r="N197" s="1">
        <v>2.6</v>
      </c>
      <c r="O197" s="1">
        <v>3.2</v>
      </c>
      <c r="P197" s="1">
        <v>1.3</v>
      </c>
      <c r="Q197" s="1">
        <v>0.5</v>
      </c>
      <c r="R197" s="1">
        <v>0.4</v>
      </c>
      <c r="S197" s="1">
        <v>0.9</v>
      </c>
      <c r="T197" s="1">
        <v>1.6</v>
      </c>
      <c r="U197" s="1">
        <v>10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</row>
    <row r="198" spans="1:26" ht="17" x14ac:dyDescent="0.2">
      <c r="A198" s="1" t="s">
        <v>220</v>
      </c>
      <c r="B198" s="1">
        <v>74</v>
      </c>
      <c r="C198" s="1">
        <v>25</v>
      </c>
      <c r="D198" s="1">
        <v>3.9</v>
      </c>
      <c r="E198" s="1">
        <v>9.1</v>
      </c>
      <c r="F198" s="1">
        <v>0.4</v>
      </c>
      <c r="G198" s="1">
        <v>1.7</v>
      </c>
      <c r="H198" s="1">
        <v>2.2000000000000002</v>
      </c>
      <c r="I198" s="2">
        <v>0.78600000000000003</v>
      </c>
      <c r="J198" s="1">
        <v>0.8</v>
      </c>
      <c r="K198" s="1">
        <v>2.2999999999999998</v>
      </c>
      <c r="L198" s="2">
        <v>0.33800000000000002</v>
      </c>
      <c r="M198" s="1">
        <v>0.4</v>
      </c>
      <c r="N198" s="1">
        <v>3</v>
      </c>
      <c r="O198" s="1">
        <v>3.4</v>
      </c>
      <c r="P198" s="1">
        <v>1.8</v>
      </c>
      <c r="Q198" s="1">
        <v>0.6</v>
      </c>
      <c r="R198" s="1">
        <v>0.3</v>
      </c>
      <c r="S198" s="1">
        <v>1.1000000000000001</v>
      </c>
      <c r="T198" s="1">
        <v>1.6</v>
      </c>
      <c r="U198" s="1">
        <v>10.199999999999999</v>
      </c>
      <c r="V198" s="1">
        <v>0</v>
      </c>
      <c r="W198" s="1">
        <v>0</v>
      </c>
      <c r="X198" s="1">
        <v>0</v>
      </c>
      <c r="Y198" s="1">
        <v>0.1</v>
      </c>
      <c r="Z198" s="1">
        <v>0</v>
      </c>
    </row>
    <row r="199" spans="1:26" ht="17" x14ac:dyDescent="0.2">
      <c r="A199" s="1" t="s">
        <v>221</v>
      </c>
      <c r="B199" s="1">
        <v>67</v>
      </c>
      <c r="C199" s="1">
        <v>26</v>
      </c>
      <c r="D199" s="1">
        <v>3.5</v>
      </c>
      <c r="E199" s="1">
        <v>7.6</v>
      </c>
      <c r="F199" s="1">
        <v>0.5</v>
      </c>
      <c r="G199" s="1">
        <v>1.3</v>
      </c>
      <c r="H199" s="1">
        <v>1.9</v>
      </c>
      <c r="I199" s="2">
        <v>0.67300000000000004</v>
      </c>
      <c r="J199" s="1">
        <v>1.2</v>
      </c>
      <c r="K199" s="1">
        <v>3.2</v>
      </c>
      <c r="L199" s="2">
        <v>0.38900000000000001</v>
      </c>
      <c r="M199" s="1">
        <v>0.7</v>
      </c>
      <c r="N199" s="1">
        <v>4.3</v>
      </c>
      <c r="O199" s="1">
        <v>5</v>
      </c>
      <c r="P199" s="1">
        <v>1.4</v>
      </c>
      <c r="Q199" s="1">
        <v>0.7</v>
      </c>
      <c r="R199" s="1">
        <v>0.2</v>
      </c>
      <c r="S199" s="1">
        <v>1.3</v>
      </c>
      <c r="T199" s="1">
        <v>2</v>
      </c>
      <c r="U199" s="1">
        <v>9.5</v>
      </c>
      <c r="V199" s="1">
        <v>0.1</v>
      </c>
      <c r="W199" s="1">
        <v>0</v>
      </c>
      <c r="X199" s="1">
        <v>0</v>
      </c>
      <c r="Y199" s="1">
        <v>0</v>
      </c>
      <c r="Z199" s="1">
        <v>0</v>
      </c>
    </row>
    <row r="200" spans="1:26" ht="17" x14ac:dyDescent="0.2">
      <c r="A200" s="1" t="s">
        <v>222</v>
      </c>
      <c r="B200" s="1">
        <v>48</v>
      </c>
      <c r="C200" s="1">
        <v>30</v>
      </c>
      <c r="D200" s="1">
        <v>4.4000000000000004</v>
      </c>
      <c r="E200" s="1">
        <v>9.3000000000000007</v>
      </c>
      <c r="F200" s="1">
        <v>0.5</v>
      </c>
      <c r="G200" s="1">
        <v>2.7</v>
      </c>
      <c r="H200" s="1">
        <v>3.9</v>
      </c>
      <c r="I200" s="2">
        <v>0.68</v>
      </c>
      <c r="J200" s="1">
        <v>0.1</v>
      </c>
      <c r="K200" s="1">
        <v>0.2</v>
      </c>
      <c r="L200" s="2">
        <v>0.27100000000000002</v>
      </c>
      <c r="M200" s="1">
        <v>2.2999999999999998</v>
      </c>
      <c r="N200" s="1">
        <v>5.8</v>
      </c>
      <c r="O200" s="1">
        <v>8.1</v>
      </c>
      <c r="P200" s="1">
        <v>3.8</v>
      </c>
      <c r="Q200" s="1">
        <v>1.2</v>
      </c>
      <c r="R200" s="1">
        <v>0.5</v>
      </c>
      <c r="S200" s="1">
        <v>2.1</v>
      </c>
      <c r="T200" s="1">
        <v>0</v>
      </c>
      <c r="U200" s="1">
        <v>11.6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 ht="17" x14ac:dyDescent="0.2">
      <c r="A201" s="1" t="s">
        <v>223</v>
      </c>
      <c r="B201" s="1">
        <v>79</v>
      </c>
      <c r="C201" s="1">
        <v>20</v>
      </c>
      <c r="D201" s="1">
        <v>3</v>
      </c>
      <c r="E201" s="1">
        <v>7.2</v>
      </c>
      <c r="F201" s="1">
        <v>0.4</v>
      </c>
      <c r="G201" s="1">
        <v>1.5</v>
      </c>
      <c r="H201" s="1">
        <v>2</v>
      </c>
      <c r="I201" s="2">
        <v>0.76200000000000001</v>
      </c>
      <c r="J201" s="1">
        <v>0.6</v>
      </c>
      <c r="K201" s="1">
        <v>2.4</v>
      </c>
      <c r="L201" s="2">
        <v>0.26600000000000001</v>
      </c>
      <c r="M201" s="1">
        <v>0.6</v>
      </c>
      <c r="N201" s="1">
        <v>2</v>
      </c>
      <c r="O201" s="1">
        <v>2.5</v>
      </c>
      <c r="P201" s="1">
        <v>1.5</v>
      </c>
      <c r="Q201" s="1">
        <v>1</v>
      </c>
      <c r="R201" s="1">
        <v>0.2</v>
      </c>
      <c r="S201" s="1">
        <v>1</v>
      </c>
      <c r="T201" s="1">
        <v>1.8</v>
      </c>
      <c r="U201" s="1">
        <v>8.1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</row>
    <row r="202" spans="1:26" ht="17" x14ac:dyDescent="0.2">
      <c r="A202" s="1" t="s">
        <v>224</v>
      </c>
      <c r="B202" s="1">
        <v>62</v>
      </c>
      <c r="C202" s="1">
        <v>18</v>
      </c>
      <c r="D202" s="1">
        <v>3.1</v>
      </c>
      <c r="E202" s="1">
        <v>5.6</v>
      </c>
      <c r="F202" s="1">
        <v>0.6</v>
      </c>
      <c r="G202" s="1">
        <v>1.2</v>
      </c>
      <c r="H202" s="1">
        <v>2</v>
      </c>
      <c r="I202" s="2">
        <v>0.59199999999999997</v>
      </c>
      <c r="J202" s="1">
        <v>0</v>
      </c>
      <c r="K202" s="1">
        <v>0</v>
      </c>
      <c r="L202" s="2">
        <v>0</v>
      </c>
      <c r="M202" s="1">
        <v>1.7</v>
      </c>
      <c r="N202" s="1">
        <v>2.9</v>
      </c>
      <c r="O202" s="1">
        <v>4.5999999999999996</v>
      </c>
      <c r="P202" s="1">
        <v>1.1000000000000001</v>
      </c>
      <c r="Q202" s="1">
        <v>0.4</v>
      </c>
      <c r="R202" s="1">
        <v>1.5</v>
      </c>
      <c r="S202" s="1">
        <v>1.2</v>
      </c>
      <c r="T202" s="1">
        <v>2.1</v>
      </c>
      <c r="U202" s="1">
        <v>7.4</v>
      </c>
      <c r="V202" s="1">
        <v>0.1</v>
      </c>
      <c r="W202" s="1">
        <v>0</v>
      </c>
      <c r="X202" s="1">
        <v>0</v>
      </c>
      <c r="Y202" s="1">
        <v>0.1</v>
      </c>
      <c r="Z202" s="1">
        <v>0</v>
      </c>
    </row>
    <row r="203" spans="1:26" ht="17" x14ac:dyDescent="0.2">
      <c r="A203" s="1" t="s">
        <v>225</v>
      </c>
      <c r="B203" s="1">
        <v>74</v>
      </c>
      <c r="C203" s="1">
        <v>22</v>
      </c>
      <c r="D203" s="1">
        <v>3.3</v>
      </c>
      <c r="E203" s="1">
        <v>8.1999999999999993</v>
      </c>
      <c r="F203" s="1">
        <v>0.4</v>
      </c>
      <c r="G203" s="1">
        <v>0.6</v>
      </c>
      <c r="H203" s="1">
        <v>0.7</v>
      </c>
      <c r="I203" s="2">
        <v>0.81299999999999994</v>
      </c>
      <c r="J203" s="1">
        <v>1.5</v>
      </c>
      <c r="K203" s="1">
        <v>4.2</v>
      </c>
      <c r="L203" s="2">
        <v>0.36499999999999999</v>
      </c>
      <c r="M203" s="1">
        <v>0.3</v>
      </c>
      <c r="N203" s="1">
        <v>2.1</v>
      </c>
      <c r="O203" s="1">
        <v>2.4</v>
      </c>
      <c r="P203" s="1">
        <v>0.9</v>
      </c>
      <c r="Q203" s="1">
        <v>0.6</v>
      </c>
      <c r="R203" s="1">
        <v>0.3</v>
      </c>
      <c r="S203" s="1">
        <v>0.7</v>
      </c>
      <c r="T203" s="1">
        <v>1.5</v>
      </c>
      <c r="U203" s="1">
        <v>8.8000000000000007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</row>
    <row r="204" spans="1:26" ht="17" x14ac:dyDescent="0.2">
      <c r="A204" s="1" t="s">
        <v>226</v>
      </c>
      <c r="B204" s="1">
        <v>66</v>
      </c>
      <c r="C204" s="1">
        <v>32</v>
      </c>
      <c r="D204" s="1">
        <v>6.8</v>
      </c>
      <c r="E204" s="1">
        <v>16.399999999999999</v>
      </c>
      <c r="F204" s="1">
        <v>0.4</v>
      </c>
      <c r="G204" s="1">
        <v>2.4</v>
      </c>
      <c r="H204" s="1">
        <v>3</v>
      </c>
      <c r="I204" s="2">
        <v>0.80500000000000005</v>
      </c>
      <c r="J204" s="1">
        <v>1.1000000000000001</v>
      </c>
      <c r="K204" s="1">
        <v>3.8</v>
      </c>
      <c r="L204" s="2">
        <v>0.28499999999999998</v>
      </c>
      <c r="M204" s="1">
        <v>0.7</v>
      </c>
      <c r="N204" s="1">
        <v>2.8</v>
      </c>
      <c r="O204" s="1">
        <v>3.5</v>
      </c>
      <c r="P204" s="1">
        <v>5</v>
      </c>
      <c r="Q204" s="1">
        <v>0.7</v>
      </c>
      <c r="R204" s="1">
        <v>0.2</v>
      </c>
      <c r="S204" s="1">
        <v>2.9</v>
      </c>
      <c r="T204" s="1">
        <v>1.3</v>
      </c>
      <c r="U204" s="1">
        <v>17</v>
      </c>
      <c r="V204" s="1">
        <v>0</v>
      </c>
      <c r="W204" s="1">
        <v>0</v>
      </c>
      <c r="X204" s="1">
        <v>0</v>
      </c>
      <c r="Y204" s="1">
        <v>0.1</v>
      </c>
      <c r="Z204" s="1">
        <v>0</v>
      </c>
    </row>
    <row r="205" spans="1:26" ht="17" x14ac:dyDescent="0.2">
      <c r="A205" s="1" t="s">
        <v>227</v>
      </c>
      <c r="B205" s="1">
        <v>76</v>
      </c>
      <c r="C205" s="1">
        <v>20</v>
      </c>
      <c r="D205" s="1">
        <v>2.5</v>
      </c>
      <c r="E205" s="1">
        <v>5.0999999999999996</v>
      </c>
      <c r="F205" s="1">
        <v>0.5</v>
      </c>
      <c r="G205" s="1">
        <v>1</v>
      </c>
      <c r="H205" s="1">
        <v>1.3</v>
      </c>
      <c r="I205" s="2">
        <v>0.79800000000000004</v>
      </c>
      <c r="J205" s="1">
        <v>0</v>
      </c>
      <c r="K205" s="1">
        <v>0.1</v>
      </c>
      <c r="L205" s="2">
        <v>0.127</v>
      </c>
      <c r="M205" s="1">
        <v>0.6</v>
      </c>
      <c r="N205" s="1">
        <v>1.8</v>
      </c>
      <c r="O205" s="1">
        <v>2.4</v>
      </c>
      <c r="P205" s="1">
        <v>3.1</v>
      </c>
      <c r="Q205" s="1">
        <v>0.8</v>
      </c>
      <c r="R205" s="1">
        <v>0.4</v>
      </c>
      <c r="S205" s="1">
        <v>1.2</v>
      </c>
      <c r="T205" s="1">
        <v>1.9</v>
      </c>
      <c r="U205" s="1">
        <v>6.1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</row>
    <row r="206" spans="1:26" ht="17" x14ac:dyDescent="0.2">
      <c r="A206" s="1" t="s">
        <v>228</v>
      </c>
      <c r="B206" s="1">
        <v>62</v>
      </c>
      <c r="C206" s="1">
        <v>20</v>
      </c>
      <c r="D206" s="1">
        <v>2.7</v>
      </c>
      <c r="E206" s="1">
        <v>5.2</v>
      </c>
      <c r="F206" s="1">
        <v>0.5</v>
      </c>
      <c r="G206" s="1">
        <v>0.9</v>
      </c>
      <c r="H206" s="1">
        <v>1.4</v>
      </c>
      <c r="I206" s="2">
        <v>0.66300000000000003</v>
      </c>
      <c r="J206" s="1">
        <v>0.4</v>
      </c>
      <c r="K206" s="1">
        <v>1.4</v>
      </c>
      <c r="L206" s="2">
        <v>0.252</v>
      </c>
      <c r="M206" s="1">
        <v>0.8</v>
      </c>
      <c r="N206" s="1">
        <v>2.4</v>
      </c>
      <c r="O206" s="1">
        <v>3.2</v>
      </c>
      <c r="P206" s="1">
        <v>1.6</v>
      </c>
      <c r="Q206" s="1">
        <v>0.7</v>
      </c>
      <c r="R206" s="1">
        <v>1</v>
      </c>
      <c r="S206" s="1">
        <v>1.2</v>
      </c>
      <c r="T206" s="1">
        <v>2.1</v>
      </c>
      <c r="U206" s="1">
        <v>6.7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</row>
    <row r="207" spans="1:26" ht="17" x14ac:dyDescent="0.2">
      <c r="A207" s="1" t="s">
        <v>229</v>
      </c>
      <c r="B207" s="1">
        <v>60</v>
      </c>
      <c r="C207" s="1">
        <v>15</v>
      </c>
      <c r="D207" s="1">
        <v>2.2000000000000002</v>
      </c>
      <c r="E207" s="1">
        <v>4.3</v>
      </c>
      <c r="F207" s="1">
        <v>0.5</v>
      </c>
      <c r="G207" s="1">
        <v>1</v>
      </c>
      <c r="H207" s="1">
        <v>1.3</v>
      </c>
      <c r="I207" s="2">
        <v>0.74299999999999999</v>
      </c>
      <c r="J207" s="1">
        <v>0</v>
      </c>
      <c r="K207" s="1">
        <v>0</v>
      </c>
      <c r="L207" s="2">
        <v>0</v>
      </c>
      <c r="M207" s="1">
        <v>1.6</v>
      </c>
      <c r="N207" s="1">
        <v>3.7</v>
      </c>
      <c r="O207" s="1">
        <v>5.3</v>
      </c>
      <c r="P207" s="1">
        <v>1</v>
      </c>
      <c r="Q207" s="1">
        <v>0.7</v>
      </c>
      <c r="R207" s="1">
        <v>1.1000000000000001</v>
      </c>
      <c r="S207" s="1">
        <v>1.1000000000000001</v>
      </c>
      <c r="T207" s="1">
        <v>2.2000000000000002</v>
      </c>
      <c r="U207" s="1">
        <v>5.5</v>
      </c>
      <c r="V207" s="1">
        <v>0.1</v>
      </c>
      <c r="W207" s="1">
        <v>0</v>
      </c>
      <c r="X207" s="1">
        <v>0</v>
      </c>
      <c r="Y207" s="1">
        <v>0</v>
      </c>
      <c r="Z207" s="1">
        <v>0</v>
      </c>
    </row>
    <row r="208" spans="1:26" ht="17" x14ac:dyDescent="0.2">
      <c r="A208" s="1" t="s">
        <v>230</v>
      </c>
      <c r="B208" s="1">
        <v>66</v>
      </c>
      <c r="C208" s="1">
        <v>20</v>
      </c>
      <c r="D208" s="1">
        <v>1.7</v>
      </c>
      <c r="E208" s="1">
        <v>3.8</v>
      </c>
      <c r="F208" s="1">
        <v>0.5</v>
      </c>
      <c r="G208" s="1">
        <v>0.7</v>
      </c>
      <c r="H208" s="1">
        <v>1</v>
      </c>
      <c r="I208" s="2">
        <v>0.66</v>
      </c>
      <c r="J208" s="1">
        <v>0.8</v>
      </c>
      <c r="K208" s="1">
        <v>2.5</v>
      </c>
      <c r="L208" s="2">
        <v>0.317</v>
      </c>
      <c r="M208" s="1">
        <v>0.7</v>
      </c>
      <c r="N208" s="1">
        <v>3</v>
      </c>
      <c r="O208" s="1">
        <v>3.8</v>
      </c>
      <c r="P208" s="1">
        <v>1.3</v>
      </c>
      <c r="Q208" s="1">
        <v>1</v>
      </c>
      <c r="R208" s="1">
        <v>0.4</v>
      </c>
      <c r="S208" s="1">
        <v>0.7</v>
      </c>
      <c r="T208" s="1">
        <v>1.4</v>
      </c>
      <c r="U208" s="1">
        <v>4.9000000000000004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</row>
    <row r="209" spans="1:26" ht="17" x14ac:dyDescent="0.2">
      <c r="A209" s="1" t="s">
        <v>231</v>
      </c>
      <c r="B209" s="1">
        <v>74</v>
      </c>
      <c r="C209" s="1">
        <v>30.5</v>
      </c>
      <c r="D209" s="1">
        <v>4.0999999999999996</v>
      </c>
      <c r="E209" s="1">
        <v>9.6999999999999993</v>
      </c>
      <c r="F209" s="1">
        <v>0.4</v>
      </c>
      <c r="G209" s="1">
        <v>1.6</v>
      </c>
      <c r="H209" s="1">
        <v>1.8</v>
      </c>
      <c r="I209" s="2">
        <v>0.84099999999999997</v>
      </c>
      <c r="J209" s="1">
        <v>1.3</v>
      </c>
      <c r="K209" s="1">
        <v>3.4</v>
      </c>
      <c r="L209" s="2">
        <v>0.38300000000000001</v>
      </c>
      <c r="M209" s="1">
        <v>0.3</v>
      </c>
      <c r="N209" s="1">
        <v>3</v>
      </c>
      <c r="O209" s="1">
        <v>3.3</v>
      </c>
      <c r="P209" s="1">
        <v>1.9</v>
      </c>
      <c r="Q209" s="1">
        <v>0.4</v>
      </c>
      <c r="R209" s="1">
        <v>0.1</v>
      </c>
      <c r="S209" s="1">
        <v>1.3</v>
      </c>
      <c r="T209" s="1">
        <v>1.8</v>
      </c>
      <c r="U209" s="1">
        <v>11.1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</row>
    <row r="210" spans="1:26" ht="17" x14ac:dyDescent="0.2">
      <c r="A210" s="1" t="s">
        <v>232</v>
      </c>
      <c r="B210" s="1">
        <v>70</v>
      </c>
      <c r="C210" s="1">
        <v>18</v>
      </c>
      <c r="D210" s="1">
        <v>2.2000000000000002</v>
      </c>
      <c r="E210" s="1">
        <v>5.2</v>
      </c>
      <c r="F210" s="1">
        <v>0.4</v>
      </c>
      <c r="G210" s="1">
        <v>1.2</v>
      </c>
      <c r="H210" s="1">
        <v>1.5</v>
      </c>
      <c r="I210" s="2">
        <v>0.79400000000000004</v>
      </c>
      <c r="J210" s="1">
        <v>0.7</v>
      </c>
      <c r="K210" s="1">
        <v>2.7</v>
      </c>
      <c r="L210" s="2">
        <v>0.26500000000000001</v>
      </c>
      <c r="M210" s="1">
        <v>0.5</v>
      </c>
      <c r="N210" s="1">
        <v>3</v>
      </c>
      <c r="O210" s="1">
        <v>3.5</v>
      </c>
      <c r="P210" s="1">
        <v>0.9</v>
      </c>
      <c r="Q210" s="1">
        <v>0.6</v>
      </c>
      <c r="R210" s="1">
        <v>0.7</v>
      </c>
      <c r="S210" s="1">
        <v>0.7</v>
      </c>
      <c r="T210" s="1">
        <v>1.2</v>
      </c>
      <c r="U210" s="1">
        <v>6.2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</row>
    <row r="211" spans="1:26" ht="17" x14ac:dyDescent="0.2">
      <c r="A211" s="1" t="s">
        <v>233</v>
      </c>
      <c r="B211" s="1">
        <v>70</v>
      </c>
      <c r="C211" s="1">
        <v>20</v>
      </c>
      <c r="D211" s="1">
        <v>3.5</v>
      </c>
      <c r="E211" s="1">
        <v>8.1</v>
      </c>
      <c r="F211" s="1">
        <v>0.4</v>
      </c>
      <c r="G211" s="1">
        <v>0.9</v>
      </c>
      <c r="H211" s="1">
        <v>1.2</v>
      </c>
      <c r="I211" s="2">
        <v>0.72499999999999998</v>
      </c>
      <c r="J211" s="1">
        <v>0.5</v>
      </c>
      <c r="K211" s="1">
        <v>1.6</v>
      </c>
      <c r="L211" s="2">
        <v>0.28599999999999998</v>
      </c>
      <c r="M211" s="1">
        <v>2.2000000000000002</v>
      </c>
      <c r="N211" s="1">
        <v>4.2</v>
      </c>
      <c r="O211" s="1">
        <v>6.3</v>
      </c>
      <c r="P211" s="1">
        <v>1.1000000000000001</v>
      </c>
      <c r="Q211" s="1">
        <v>0.5</v>
      </c>
      <c r="R211" s="1">
        <v>0.4</v>
      </c>
      <c r="S211" s="1">
        <v>1</v>
      </c>
      <c r="T211" s="1">
        <v>1.7</v>
      </c>
      <c r="U211" s="1">
        <v>8.4</v>
      </c>
      <c r="V211" s="1">
        <v>0.1</v>
      </c>
      <c r="W211" s="1">
        <v>0</v>
      </c>
      <c r="X211" s="1">
        <v>0</v>
      </c>
      <c r="Y211" s="1">
        <v>0</v>
      </c>
      <c r="Z211" s="1">
        <v>0</v>
      </c>
    </row>
    <row r="212" spans="1:26" ht="17" x14ac:dyDescent="0.2">
      <c r="A212" s="1" t="s">
        <v>234</v>
      </c>
      <c r="B212" s="1">
        <v>66</v>
      </c>
      <c r="C212" s="1">
        <v>20</v>
      </c>
      <c r="D212" s="1">
        <v>3.2</v>
      </c>
      <c r="E212" s="1">
        <v>7</v>
      </c>
      <c r="F212" s="1">
        <v>0.5</v>
      </c>
      <c r="G212" s="1">
        <v>1.1000000000000001</v>
      </c>
      <c r="H212" s="1">
        <v>1.4</v>
      </c>
      <c r="I212" s="2">
        <v>0.74</v>
      </c>
      <c r="J212" s="1">
        <v>0.8</v>
      </c>
      <c r="K212" s="1">
        <v>2.4</v>
      </c>
      <c r="L212" s="2">
        <v>0.313</v>
      </c>
      <c r="M212" s="1">
        <v>1.1000000000000001</v>
      </c>
      <c r="N212" s="1">
        <v>4.2</v>
      </c>
      <c r="O212" s="1">
        <v>5.3</v>
      </c>
      <c r="P212" s="1">
        <v>1.2</v>
      </c>
      <c r="Q212" s="1">
        <v>0.5</v>
      </c>
      <c r="R212" s="1">
        <v>0.4</v>
      </c>
      <c r="S212" s="1">
        <v>1</v>
      </c>
      <c r="T212" s="1">
        <v>2.1</v>
      </c>
      <c r="U212" s="1">
        <v>8.1999999999999993</v>
      </c>
      <c r="V212" s="1">
        <v>0.1</v>
      </c>
      <c r="W212" s="1">
        <v>0</v>
      </c>
      <c r="X212" s="1">
        <v>0</v>
      </c>
      <c r="Y212" s="1">
        <v>0</v>
      </c>
      <c r="Z212" s="1">
        <v>0</v>
      </c>
    </row>
    <row r="213" spans="1:26" ht="17" x14ac:dyDescent="0.2">
      <c r="A213" s="1" t="s">
        <v>235</v>
      </c>
      <c r="B213" s="1">
        <v>76</v>
      </c>
      <c r="C213" s="1">
        <v>20</v>
      </c>
      <c r="D213" s="1">
        <v>2.2999999999999998</v>
      </c>
      <c r="E213" s="1">
        <v>5.9</v>
      </c>
      <c r="F213" s="1">
        <v>0.4</v>
      </c>
      <c r="G213" s="1">
        <v>0.5</v>
      </c>
      <c r="H213" s="1">
        <v>0.6</v>
      </c>
      <c r="I213" s="2">
        <v>0.754</v>
      </c>
      <c r="J213" s="1">
        <v>1.1000000000000001</v>
      </c>
      <c r="K213" s="1">
        <v>3.1</v>
      </c>
      <c r="L213" s="2">
        <v>0.33700000000000002</v>
      </c>
      <c r="M213" s="1">
        <v>0.4</v>
      </c>
      <c r="N213" s="1">
        <v>2.4</v>
      </c>
      <c r="O213" s="1">
        <v>2.8</v>
      </c>
      <c r="P213" s="1">
        <v>0.9</v>
      </c>
      <c r="Q213" s="1">
        <v>0.7</v>
      </c>
      <c r="R213" s="1">
        <v>0.5</v>
      </c>
      <c r="S213" s="1">
        <v>0.7</v>
      </c>
      <c r="T213" s="1">
        <v>1.8</v>
      </c>
      <c r="U213" s="1">
        <v>6.1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</row>
    <row r="214" spans="1:26" ht="17" x14ac:dyDescent="0.2">
      <c r="A214" s="1" t="s">
        <v>236</v>
      </c>
      <c r="B214" s="1">
        <v>60</v>
      </c>
      <c r="C214" s="1">
        <v>15</v>
      </c>
      <c r="D214" s="1">
        <v>2.4</v>
      </c>
      <c r="E214" s="1">
        <v>3.8</v>
      </c>
      <c r="F214" s="1">
        <v>0.6</v>
      </c>
      <c r="G214" s="1">
        <v>0.8</v>
      </c>
      <c r="H214" s="1">
        <v>1.1000000000000001</v>
      </c>
      <c r="I214" s="2">
        <v>0.72399999999999998</v>
      </c>
      <c r="J214" s="1">
        <v>0</v>
      </c>
      <c r="K214" s="1">
        <v>0</v>
      </c>
      <c r="L214" s="2">
        <v>0</v>
      </c>
      <c r="M214" s="1">
        <v>1.3</v>
      </c>
      <c r="N214" s="1">
        <v>2</v>
      </c>
      <c r="O214" s="1">
        <v>3.4</v>
      </c>
      <c r="P214" s="1">
        <v>0.4</v>
      </c>
      <c r="Q214" s="1">
        <v>0.5</v>
      </c>
      <c r="R214" s="1">
        <v>0.9</v>
      </c>
      <c r="S214" s="1">
        <v>0.4</v>
      </c>
      <c r="T214" s="1">
        <v>1.1000000000000001</v>
      </c>
      <c r="U214" s="1">
        <v>5.7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</row>
    <row r="215" spans="1:26" ht="17" x14ac:dyDescent="0.2">
      <c r="A215" s="1" t="s">
        <v>237</v>
      </c>
      <c r="B215" s="1">
        <v>65</v>
      </c>
      <c r="C215" s="1">
        <v>25</v>
      </c>
      <c r="D215" s="1">
        <v>2.5</v>
      </c>
      <c r="E215" s="1">
        <v>6.5</v>
      </c>
      <c r="F215" s="1">
        <v>0.4</v>
      </c>
      <c r="G215" s="1">
        <v>0.7</v>
      </c>
      <c r="H215" s="1">
        <v>1</v>
      </c>
      <c r="I215" s="2">
        <v>0.70699999999999996</v>
      </c>
      <c r="J215" s="1">
        <v>0.9</v>
      </c>
      <c r="K215" s="1">
        <v>2.9</v>
      </c>
      <c r="L215" s="2">
        <v>0.30599999999999999</v>
      </c>
      <c r="M215" s="1">
        <v>0.8</v>
      </c>
      <c r="N215" s="1">
        <v>3.1</v>
      </c>
      <c r="O215" s="1">
        <v>4</v>
      </c>
      <c r="P215" s="1">
        <v>2</v>
      </c>
      <c r="Q215" s="1">
        <v>1.2</v>
      </c>
      <c r="R215" s="1">
        <v>0.3</v>
      </c>
      <c r="S215" s="1">
        <v>1.2</v>
      </c>
      <c r="T215" s="1">
        <v>2.5</v>
      </c>
      <c r="U215" s="1">
        <v>6.6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 ht="17" x14ac:dyDescent="0.2">
      <c r="A216" s="1" t="s">
        <v>238</v>
      </c>
      <c r="B216" s="1">
        <v>75</v>
      </c>
      <c r="C216" s="1">
        <v>25</v>
      </c>
      <c r="D216" s="1">
        <v>3.5</v>
      </c>
      <c r="E216" s="1">
        <v>9</v>
      </c>
      <c r="F216" s="1">
        <v>0.4</v>
      </c>
      <c r="G216" s="1">
        <v>1.3</v>
      </c>
      <c r="H216" s="1">
        <v>1.7</v>
      </c>
      <c r="I216" s="2">
        <v>0.77100000000000002</v>
      </c>
      <c r="J216" s="1">
        <v>1.1000000000000001</v>
      </c>
      <c r="K216" s="1">
        <v>3.2</v>
      </c>
      <c r="L216" s="2">
        <v>0.33</v>
      </c>
      <c r="M216" s="1">
        <v>0.8</v>
      </c>
      <c r="N216" s="1">
        <v>3.9</v>
      </c>
      <c r="O216" s="1">
        <v>4.5999999999999996</v>
      </c>
      <c r="P216" s="1">
        <v>1.8</v>
      </c>
      <c r="Q216" s="1">
        <v>0.8</v>
      </c>
      <c r="R216" s="1">
        <v>0.2</v>
      </c>
      <c r="S216" s="1">
        <v>1.6</v>
      </c>
      <c r="T216" s="1">
        <v>2.6</v>
      </c>
      <c r="U216" s="1">
        <v>9.4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</row>
    <row r="217" spans="1:26" ht="17" x14ac:dyDescent="0.2">
      <c r="A217" s="1" t="s">
        <v>239</v>
      </c>
      <c r="B217" s="1">
        <v>72</v>
      </c>
      <c r="C217" s="1">
        <v>18</v>
      </c>
      <c r="D217" s="1">
        <v>2.7</v>
      </c>
      <c r="E217" s="1">
        <v>5.2</v>
      </c>
      <c r="F217" s="1">
        <v>0.5</v>
      </c>
      <c r="G217" s="1">
        <v>0.7</v>
      </c>
      <c r="H217" s="1">
        <v>1.2</v>
      </c>
      <c r="I217" s="2">
        <v>0.59</v>
      </c>
      <c r="J217" s="1">
        <v>0</v>
      </c>
      <c r="K217" s="1">
        <v>0</v>
      </c>
      <c r="L217" s="2">
        <v>0</v>
      </c>
      <c r="M217" s="1">
        <v>1.8</v>
      </c>
      <c r="N217" s="1">
        <v>3.4</v>
      </c>
      <c r="O217" s="1">
        <v>5.2</v>
      </c>
      <c r="P217" s="1">
        <v>0.5</v>
      </c>
      <c r="Q217" s="1">
        <v>0.4</v>
      </c>
      <c r="R217" s="1">
        <v>0.8</v>
      </c>
      <c r="S217" s="1">
        <v>0.8</v>
      </c>
      <c r="T217" s="1">
        <v>2.1</v>
      </c>
      <c r="U217" s="1">
        <v>6</v>
      </c>
      <c r="V217" s="1">
        <v>0</v>
      </c>
      <c r="W217" s="1">
        <v>0</v>
      </c>
      <c r="X217" s="1">
        <v>0</v>
      </c>
      <c r="Y217" s="1">
        <v>0.1</v>
      </c>
      <c r="Z217" s="1">
        <v>0</v>
      </c>
    </row>
    <row r="218" spans="1:26" ht="17" x14ac:dyDescent="0.2">
      <c r="A218" s="1" t="s">
        <v>240</v>
      </c>
      <c r="B218" s="1">
        <v>65</v>
      </c>
      <c r="C218" s="1">
        <v>20</v>
      </c>
      <c r="D218" s="1">
        <v>1.8</v>
      </c>
      <c r="E218" s="1">
        <v>3.9</v>
      </c>
      <c r="F218" s="1">
        <v>0.5</v>
      </c>
      <c r="G218" s="1">
        <v>0.7</v>
      </c>
      <c r="H218" s="1">
        <v>1</v>
      </c>
      <c r="I218" s="2">
        <v>0.73</v>
      </c>
      <c r="J218" s="1">
        <v>1.4</v>
      </c>
      <c r="K218" s="1">
        <v>3.5</v>
      </c>
      <c r="L218" s="2">
        <v>0.39300000000000002</v>
      </c>
      <c r="M218" s="1">
        <v>0.9</v>
      </c>
      <c r="N218" s="1">
        <v>2.9</v>
      </c>
      <c r="O218" s="1">
        <v>3.8</v>
      </c>
      <c r="P218" s="1">
        <v>1.6</v>
      </c>
      <c r="Q218" s="1">
        <v>0.5</v>
      </c>
      <c r="R218" s="1">
        <v>0.4</v>
      </c>
      <c r="S218" s="1">
        <v>0.9</v>
      </c>
      <c r="T218" s="1">
        <v>2.8</v>
      </c>
      <c r="U218" s="1">
        <v>5.6</v>
      </c>
      <c r="V218" s="1">
        <v>0.1</v>
      </c>
      <c r="W218" s="1">
        <v>0</v>
      </c>
      <c r="X218" s="1">
        <v>0</v>
      </c>
      <c r="Y218" s="1">
        <v>0</v>
      </c>
      <c r="Z218" s="1">
        <v>0</v>
      </c>
    </row>
    <row r="219" spans="1:26" ht="17" x14ac:dyDescent="0.2">
      <c r="A219" s="1" t="s">
        <v>241</v>
      </c>
      <c r="B219" s="1">
        <v>76</v>
      </c>
      <c r="C219" s="1">
        <v>25</v>
      </c>
      <c r="D219" s="1">
        <v>3.8</v>
      </c>
      <c r="E219" s="1">
        <v>8.4</v>
      </c>
      <c r="F219" s="1">
        <v>0.4</v>
      </c>
      <c r="G219" s="1">
        <v>1</v>
      </c>
      <c r="H219" s="1">
        <v>1.1000000000000001</v>
      </c>
      <c r="I219" s="2">
        <v>0.83599999999999997</v>
      </c>
      <c r="J219" s="1">
        <v>1.4</v>
      </c>
      <c r="K219" s="1">
        <v>3.6</v>
      </c>
      <c r="L219" s="2">
        <v>0.39800000000000002</v>
      </c>
      <c r="M219" s="1">
        <v>0.5</v>
      </c>
      <c r="N219" s="1">
        <v>2.1</v>
      </c>
      <c r="O219" s="1">
        <v>2.6</v>
      </c>
      <c r="P219" s="1">
        <v>0.8</v>
      </c>
      <c r="Q219" s="1">
        <v>0.2</v>
      </c>
      <c r="R219" s="1">
        <v>0.1</v>
      </c>
      <c r="S219" s="1">
        <v>0.8</v>
      </c>
      <c r="T219" s="1">
        <v>1.5</v>
      </c>
      <c r="U219" s="1">
        <v>9.9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</row>
    <row r="220" spans="1:26" ht="17" x14ac:dyDescent="0.2">
      <c r="A220" s="1" t="s">
        <v>242</v>
      </c>
      <c r="B220" s="1">
        <v>75</v>
      </c>
      <c r="C220" s="1">
        <v>28</v>
      </c>
      <c r="D220" s="1">
        <v>4.0999999999999996</v>
      </c>
      <c r="E220" s="1">
        <v>10.199999999999999</v>
      </c>
      <c r="F220" s="1">
        <v>0.4</v>
      </c>
      <c r="G220" s="1">
        <v>1.6</v>
      </c>
      <c r="H220" s="1">
        <v>2.2000000000000002</v>
      </c>
      <c r="I220" s="2">
        <v>0.70799999999999996</v>
      </c>
      <c r="J220" s="1">
        <v>1.1000000000000001</v>
      </c>
      <c r="K220" s="1">
        <v>3.2</v>
      </c>
      <c r="L220" s="2">
        <v>0.34699999999999998</v>
      </c>
      <c r="M220" s="1">
        <v>0.4</v>
      </c>
      <c r="N220" s="1">
        <v>2.1</v>
      </c>
      <c r="O220" s="1">
        <v>2.6</v>
      </c>
      <c r="P220" s="1">
        <v>2</v>
      </c>
      <c r="Q220" s="1">
        <v>1</v>
      </c>
      <c r="R220" s="1">
        <v>0.2</v>
      </c>
      <c r="S220" s="1">
        <v>1.6</v>
      </c>
      <c r="T220" s="1">
        <v>1.9</v>
      </c>
      <c r="U220" s="1">
        <v>10.8</v>
      </c>
      <c r="V220" s="1">
        <v>0</v>
      </c>
      <c r="W220" s="1">
        <v>0</v>
      </c>
      <c r="X220" s="1">
        <v>0</v>
      </c>
      <c r="Y220" s="1">
        <v>0.1</v>
      </c>
      <c r="Z220" s="1">
        <v>0</v>
      </c>
    </row>
    <row r="221" spans="1:26" ht="17" x14ac:dyDescent="0.2">
      <c r="A221" s="1" t="s">
        <v>243</v>
      </c>
      <c r="B221" s="1">
        <v>62</v>
      </c>
      <c r="C221" s="1">
        <v>20</v>
      </c>
      <c r="D221" s="1">
        <v>3.1</v>
      </c>
      <c r="E221" s="1">
        <v>7.4</v>
      </c>
      <c r="F221" s="1">
        <v>0.4</v>
      </c>
      <c r="G221" s="1">
        <v>1.6</v>
      </c>
      <c r="H221" s="1">
        <v>2.1</v>
      </c>
      <c r="I221" s="2">
        <v>0.78</v>
      </c>
      <c r="J221" s="1">
        <v>1.2</v>
      </c>
      <c r="K221" s="1">
        <v>3.3</v>
      </c>
      <c r="L221" s="2">
        <v>0.35399999999999998</v>
      </c>
      <c r="M221" s="1">
        <v>0.4</v>
      </c>
      <c r="N221" s="1">
        <v>2.1</v>
      </c>
      <c r="O221" s="1">
        <v>2.5</v>
      </c>
      <c r="P221" s="1">
        <v>3.2</v>
      </c>
      <c r="Q221" s="1">
        <v>1</v>
      </c>
      <c r="R221" s="1">
        <v>0.2</v>
      </c>
      <c r="S221" s="1">
        <v>1.8</v>
      </c>
      <c r="T221" s="1">
        <v>1.8</v>
      </c>
      <c r="U221" s="1">
        <v>9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 ht="17" x14ac:dyDescent="0.2">
      <c r="A222" s="1" t="s">
        <v>244</v>
      </c>
      <c r="B222" s="1">
        <v>77</v>
      </c>
      <c r="C222" s="1">
        <v>20</v>
      </c>
      <c r="D222" s="1">
        <v>2.9</v>
      </c>
      <c r="E222" s="1">
        <v>6.6</v>
      </c>
      <c r="F222" s="1">
        <v>0.4</v>
      </c>
      <c r="G222" s="1">
        <v>2.1</v>
      </c>
      <c r="H222" s="1">
        <v>2.9</v>
      </c>
      <c r="I222" s="2">
        <v>0.73799999999999999</v>
      </c>
      <c r="J222" s="1">
        <v>0.9</v>
      </c>
      <c r="K222" s="1">
        <v>3.1</v>
      </c>
      <c r="L222" s="2">
        <v>0.29899999999999999</v>
      </c>
      <c r="M222" s="1">
        <v>0.6</v>
      </c>
      <c r="N222" s="1">
        <v>2.8</v>
      </c>
      <c r="O222" s="1">
        <v>3.4</v>
      </c>
      <c r="P222" s="1">
        <v>0.8</v>
      </c>
      <c r="Q222" s="1">
        <v>0.4</v>
      </c>
      <c r="R222" s="1">
        <v>0.1</v>
      </c>
      <c r="S222" s="1">
        <v>0.7</v>
      </c>
      <c r="T222" s="1">
        <v>1</v>
      </c>
      <c r="U222" s="1">
        <v>8.9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</row>
    <row r="223" spans="1:26" ht="17" x14ac:dyDescent="0.2">
      <c r="A223" s="1" t="s">
        <v>245</v>
      </c>
      <c r="B223" s="1">
        <v>70</v>
      </c>
      <c r="C223" s="1">
        <v>23</v>
      </c>
      <c r="D223" s="1">
        <v>2.9</v>
      </c>
      <c r="E223" s="1">
        <v>6.9</v>
      </c>
      <c r="F223" s="1">
        <v>0.4</v>
      </c>
      <c r="G223" s="1">
        <v>1.8</v>
      </c>
      <c r="H223" s="1">
        <v>2.4</v>
      </c>
      <c r="I223" s="2">
        <v>0.745</v>
      </c>
      <c r="J223" s="1">
        <v>0.6</v>
      </c>
      <c r="K223" s="1">
        <v>1.7</v>
      </c>
      <c r="L223" s="2">
        <v>0.34</v>
      </c>
      <c r="M223" s="1">
        <v>0.4</v>
      </c>
      <c r="N223" s="1">
        <v>1.6</v>
      </c>
      <c r="O223" s="1">
        <v>2</v>
      </c>
      <c r="P223" s="1">
        <v>4.5999999999999996</v>
      </c>
      <c r="Q223" s="1">
        <v>0.9</v>
      </c>
      <c r="R223" s="1">
        <v>0.1</v>
      </c>
      <c r="S223" s="1">
        <v>1.6</v>
      </c>
      <c r="T223" s="1">
        <v>1.2</v>
      </c>
      <c r="U223" s="1">
        <v>8.1999999999999993</v>
      </c>
      <c r="V223" s="1">
        <v>0.2</v>
      </c>
      <c r="W223" s="1">
        <v>0</v>
      </c>
      <c r="X223" s="1">
        <v>0</v>
      </c>
      <c r="Y223" s="1">
        <v>0</v>
      </c>
      <c r="Z223" s="1">
        <v>0</v>
      </c>
    </row>
    <row r="224" spans="1:26" ht="17" x14ac:dyDescent="0.2">
      <c r="A224" s="1" t="s">
        <v>246</v>
      </c>
      <c r="B224" s="1">
        <v>72</v>
      </c>
      <c r="C224" s="1">
        <v>18</v>
      </c>
      <c r="D224" s="1">
        <v>2</v>
      </c>
      <c r="E224" s="1">
        <v>4.7</v>
      </c>
      <c r="F224" s="1">
        <v>0.4</v>
      </c>
      <c r="G224" s="1">
        <v>0.4</v>
      </c>
      <c r="H224" s="1">
        <v>0.5</v>
      </c>
      <c r="I224" s="2">
        <v>0.86299999999999999</v>
      </c>
      <c r="J224" s="1">
        <v>1.3</v>
      </c>
      <c r="K224" s="1">
        <v>3.3</v>
      </c>
      <c r="L224" s="2">
        <v>0.38200000000000001</v>
      </c>
      <c r="M224" s="1">
        <v>0.4</v>
      </c>
      <c r="N224" s="1">
        <v>2.7</v>
      </c>
      <c r="O224" s="1">
        <v>3.1</v>
      </c>
      <c r="P224" s="1">
        <v>1</v>
      </c>
      <c r="Q224" s="1">
        <v>0.4</v>
      </c>
      <c r="R224" s="1">
        <v>0.4</v>
      </c>
      <c r="S224" s="1">
        <v>0.7</v>
      </c>
      <c r="T224" s="1">
        <v>1.9</v>
      </c>
      <c r="U224" s="1">
        <v>5.6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</row>
    <row r="225" spans="1:26" ht="17" x14ac:dyDescent="0.2">
      <c r="A225" s="1" t="s">
        <v>247</v>
      </c>
      <c r="B225" s="1">
        <v>60</v>
      </c>
      <c r="C225" s="1">
        <v>20</v>
      </c>
      <c r="D225" s="1">
        <v>3</v>
      </c>
      <c r="E225" s="1">
        <v>5.4</v>
      </c>
      <c r="F225" s="1">
        <v>0.6</v>
      </c>
      <c r="G225" s="1">
        <v>1.7</v>
      </c>
      <c r="H225" s="1">
        <v>3.1</v>
      </c>
      <c r="I225" s="2">
        <v>0.55100000000000005</v>
      </c>
      <c r="J225" s="1">
        <v>0</v>
      </c>
      <c r="K225" s="1">
        <v>0</v>
      </c>
      <c r="L225" s="2">
        <v>0</v>
      </c>
      <c r="M225" s="1">
        <v>2.1</v>
      </c>
      <c r="N225" s="1">
        <v>4</v>
      </c>
      <c r="O225" s="1">
        <v>6.1</v>
      </c>
      <c r="P225" s="1">
        <v>0.7</v>
      </c>
      <c r="Q225" s="1">
        <v>0.4</v>
      </c>
      <c r="R225" s="1">
        <v>1.3</v>
      </c>
      <c r="S225" s="1">
        <v>1</v>
      </c>
      <c r="T225" s="1">
        <v>2.6</v>
      </c>
      <c r="U225" s="1">
        <v>7.7</v>
      </c>
      <c r="V225" s="1">
        <v>0.1</v>
      </c>
      <c r="W225" s="1">
        <v>0</v>
      </c>
      <c r="X225" s="1">
        <v>0</v>
      </c>
      <c r="Y225" s="1">
        <v>0</v>
      </c>
      <c r="Z225" s="1">
        <v>0</v>
      </c>
    </row>
    <row r="226" spans="1:26" ht="17" x14ac:dyDescent="0.2">
      <c r="A226" s="1" t="s">
        <v>248</v>
      </c>
      <c r="B226" s="1">
        <v>72</v>
      </c>
      <c r="C226" s="1">
        <v>18</v>
      </c>
      <c r="D226" s="1">
        <v>2.9</v>
      </c>
      <c r="E226" s="1">
        <v>5.7</v>
      </c>
      <c r="F226" s="1">
        <v>0.5</v>
      </c>
      <c r="G226" s="1">
        <v>1.4</v>
      </c>
      <c r="H226" s="1">
        <v>1.8</v>
      </c>
      <c r="I226" s="2">
        <v>0.74299999999999999</v>
      </c>
      <c r="J226" s="1">
        <v>0.1</v>
      </c>
      <c r="K226" s="1">
        <v>0.2</v>
      </c>
      <c r="L226" s="2">
        <v>0.28100000000000003</v>
      </c>
      <c r="M226" s="1">
        <v>1.5</v>
      </c>
      <c r="N226" s="1">
        <v>4</v>
      </c>
      <c r="O226" s="1">
        <v>5.6</v>
      </c>
      <c r="P226" s="1">
        <v>1</v>
      </c>
      <c r="Q226" s="1">
        <v>0.4</v>
      </c>
      <c r="R226" s="1">
        <v>0.3</v>
      </c>
      <c r="S226" s="1">
        <v>1.2</v>
      </c>
      <c r="T226" s="1">
        <v>0</v>
      </c>
      <c r="U226" s="1">
        <v>7.1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 ht="17" x14ac:dyDescent="0.2">
      <c r="A227" s="1" t="s">
        <v>249</v>
      </c>
      <c r="B227" s="1">
        <v>70</v>
      </c>
      <c r="C227" s="1">
        <v>32</v>
      </c>
      <c r="D227" s="1">
        <v>5.4</v>
      </c>
      <c r="E227" s="1">
        <v>14.4</v>
      </c>
      <c r="F227" s="1">
        <v>0.4</v>
      </c>
      <c r="G227" s="1">
        <v>2.4</v>
      </c>
      <c r="H227" s="1">
        <v>3.5</v>
      </c>
      <c r="I227" s="2">
        <v>0.68400000000000005</v>
      </c>
      <c r="J227" s="1">
        <v>1.2</v>
      </c>
      <c r="K227" s="1">
        <v>3.7</v>
      </c>
      <c r="L227" s="2">
        <v>0.32600000000000001</v>
      </c>
      <c r="M227" s="1">
        <v>0.5</v>
      </c>
      <c r="N227" s="1">
        <v>3.1</v>
      </c>
      <c r="O227" s="1">
        <v>3.6</v>
      </c>
      <c r="P227" s="1">
        <v>5.8</v>
      </c>
      <c r="Q227" s="1">
        <v>1.1000000000000001</v>
      </c>
      <c r="R227" s="1">
        <v>0.5</v>
      </c>
      <c r="S227" s="1">
        <v>3.3</v>
      </c>
      <c r="T227" s="1">
        <v>2.1</v>
      </c>
      <c r="U227" s="1">
        <v>14.4</v>
      </c>
      <c r="V227" s="1">
        <v>0.1</v>
      </c>
      <c r="W227" s="1">
        <v>0</v>
      </c>
      <c r="X227" s="1">
        <v>0</v>
      </c>
      <c r="Y227" s="1">
        <v>0</v>
      </c>
      <c r="Z227" s="1">
        <v>0</v>
      </c>
    </row>
    <row r="228" spans="1:26" ht="17" x14ac:dyDescent="0.2">
      <c r="A228" s="1" t="s">
        <v>250</v>
      </c>
      <c r="B228" s="1">
        <v>66</v>
      </c>
      <c r="C228" s="1">
        <v>22</v>
      </c>
      <c r="D228" s="1">
        <v>2.7</v>
      </c>
      <c r="E228" s="1">
        <v>6.5</v>
      </c>
      <c r="F228" s="1">
        <v>0.4</v>
      </c>
      <c r="G228" s="1">
        <v>2.2000000000000002</v>
      </c>
      <c r="H228" s="1">
        <v>3.4</v>
      </c>
      <c r="I228" s="2">
        <v>0.64800000000000002</v>
      </c>
      <c r="J228" s="1">
        <v>0.6</v>
      </c>
      <c r="K228" s="1">
        <v>2.2000000000000002</v>
      </c>
      <c r="L228" s="2">
        <v>0.26200000000000001</v>
      </c>
      <c r="M228" s="1">
        <v>1</v>
      </c>
      <c r="N228" s="1">
        <v>2.8</v>
      </c>
      <c r="O228" s="1">
        <v>3.8</v>
      </c>
      <c r="P228" s="1">
        <v>1.5</v>
      </c>
      <c r="Q228" s="1">
        <v>0.7</v>
      </c>
      <c r="R228" s="1">
        <v>1.1000000000000001</v>
      </c>
      <c r="S228" s="1">
        <v>1.2</v>
      </c>
      <c r="T228" s="1">
        <v>2.1</v>
      </c>
      <c r="U228" s="1">
        <v>8.1999999999999993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 ht="17" x14ac:dyDescent="0.2">
      <c r="A229" s="1" t="s">
        <v>251</v>
      </c>
      <c r="B229" s="1">
        <v>74</v>
      </c>
      <c r="C229" s="1">
        <v>18</v>
      </c>
      <c r="D229" s="1">
        <v>2.6</v>
      </c>
      <c r="E229" s="1">
        <v>5.3</v>
      </c>
      <c r="F229" s="1">
        <v>0.5</v>
      </c>
      <c r="G229" s="1">
        <v>1.5</v>
      </c>
      <c r="H229" s="1">
        <v>1.8</v>
      </c>
      <c r="I229" s="2">
        <v>0.81899999999999995</v>
      </c>
      <c r="J229" s="1">
        <v>0</v>
      </c>
      <c r="K229" s="1">
        <v>0.1</v>
      </c>
      <c r="L229" s="2">
        <v>6.6000000000000003E-2</v>
      </c>
      <c r="M229" s="1">
        <v>1.3</v>
      </c>
      <c r="N229" s="1">
        <v>2.2999999999999998</v>
      </c>
      <c r="O229" s="1">
        <v>3.6</v>
      </c>
      <c r="P229" s="1">
        <v>1</v>
      </c>
      <c r="Q229" s="1">
        <v>0.4</v>
      </c>
      <c r="R229" s="1">
        <v>0.5</v>
      </c>
      <c r="S229" s="1">
        <v>0.7</v>
      </c>
      <c r="T229" s="1">
        <v>1.5</v>
      </c>
      <c r="U229" s="1">
        <v>6.7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</row>
    <row r="230" spans="1:26" ht="17" x14ac:dyDescent="0.2">
      <c r="A230" s="1" t="s">
        <v>252</v>
      </c>
      <c r="B230" s="1">
        <v>76</v>
      </c>
      <c r="C230" s="1">
        <v>20</v>
      </c>
      <c r="D230" s="1">
        <v>2.6</v>
      </c>
      <c r="E230" s="1">
        <v>6.3</v>
      </c>
      <c r="F230" s="1">
        <v>0.4</v>
      </c>
      <c r="G230" s="1">
        <v>1.6</v>
      </c>
      <c r="H230" s="1">
        <v>2</v>
      </c>
      <c r="I230" s="2">
        <v>0.77900000000000003</v>
      </c>
      <c r="J230" s="1">
        <v>0.4</v>
      </c>
      <c r="K230" s="1">
        <v>1.8</v>
      </c>
      <c r="L230" s="2">
        <v>0.24199999999999999</v>
      </c>
      <c r="M230" s="1">
        <v>0.4</v>
      </c>
      <c r="N230" s="1">
        <v>2</v>
      </c>
      <c r="O230" s="1">
        <v>2.2999999999999998</v>
      </c>
      <c r="P230" s="1">
        <v>3</v>
      </c>
      <c r="Q230" s="1">
        <v>0.7</v>
      </c>
      <c r="R230" s="1">
        <v>0.3</v>
      </c>
      <c r="S230" s="1">
        <v>1.3</v>
      </c>
      <c r="T230" s="1">
        <v>1.5</v>
      </c>
      <c r="U230" s="1">
        <v>7.2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</row>
    <row r="231" spans="1:26" ht="17" x14ac:dyDescent="0.2">
      <c r="A231" s="1" t="s">
        <v>253</v>
      </c>
      <c r="B231" s="1">
        <v>72</v>
      </c>
      <c r="C231" s="1">
        <v>24</v>
      </c>
      <c r="D231" s="1">
        <v>3.1</v>
      </c>
      <c r="E231" s="1">
        <v>7.4</v>
      </c>
      <c r="F231" s="1">
        <v>0.4</v>
      </c>
      <c r="G231" s="1">
        <v>1.2</v>
      </c>
      <c r="H231" s="1">
        <v>1.6</v>
      </c>
      <c r="I231" s="2">
        <v>0.77700000000000002</v>
      </c>
      <c r="J231" s="1">
        <v>1.2</v>
      </c>
      <c r="K231" s="1">
        <v>3.5</v>
      </c>
      <c r="L231" s="2">
        <v>0.35299999999999998</v>
      </c>
      <c r="M231" s="1">
        <v>0.5</v>
      </c>
      <c r="N231" s="1">
        <v>2</v>
      </c>
      <c r="O231" s="1">
        <v>2.4</v>
      </c>
      <c r="P231" s="1">
        <v>1.2</v>
      </c>
      <c r="Q231" s="1">
        <v>0.7</v>
      </c>
      <c r="R231" s="1">
        <v>0.2</v>
      </c>
      <c r="S231" s="1">
        <v>1.2</v>
      </c>
      <c r="T231" s="1">
        <v>2</v>
      </c>
      <c r="U231" s="1">
        <v>8.6999999999999993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</row>
    <row r="232" spans="1:26" ht="17" x14ac:dyDescent="0.2">
      <c r="A232" s="1" t="s">
        <v>254</v>
      </c>
      <c r="B232" s="1">
        <v>72</v>
      </c>
      <c r="C232" s="1">
        <v>22</v>
      </c>
      <c r="D232" s="1">
        <v>2.7</v>
      </c>
      <c r="E232" s="1">
        <v>6.6</v>
      </c>
      <c r="F232" s="1">
        <v>0.4</v>
      </c>
      <c r="G232" s="1">
        <v>0.8</v>
      </c>
      <c r="H232" s="1">
        <v>1.1000000000000001</v>
      </c>
      <c r="I232" s="2">
        <v>0.748</v>
      </c>
      <c r="J232" s="1">
        <v>1.5</v>
      </c>
      <c r="K232" s="1">
        <v>3.8</v>
      </c>
      <c r="L232" s="2">
        <v>0.38800000000000001</v>
      </c>
      <c r="M232" s="1">
        <v>0.6</v>
      </c>
      <c r="N232" s="1">
        <v>2.2000000000000002</v>
      </c>
      <c r="O232" s="1">
        <v>2.8</v>
      </c>
      <c r="P232" s="1">
        <v>1</v>
      </c>
      <c r="Q232" s="1">
        <v>0.5</v>
      </c>
      <c r="R232" s="1">
        <v>0.2</v>
      </c>
      <c r="S232" s="1">
        <v>0.8</v>
      </c>
      <c r="T232" s="1">
        <v>1.7</v>
      </c>
      <c r="U232" s="1">
        <v>7.7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 ht="17" x14ac:dyDescent="0.2">
      <c r="A233" s="1" t="s">
        <v>255</v>
      </c>
      <c r="B233" s="1">
        <v>52</v>
      </c>
      <c r="C233" s="1">
        <v>20</v>
      </c>
      <c r="D233" s="1">
        <v>3.6</v>
      </c>
      <c r="E233" s="1">
        <v>8.3000000000000007</v>
      </c>
      <c r="F233" s="1">
        <v>0.4</v>
      </c>
      <c r="G233" s="1">
        <v>0.7</v>
      </c>
      <c r="H233" s="1">
        <v>0.9</v>
      </c>
      <c r="I233" s="2">
        <v>0.81499999999999995</v>
      </c>
      <c r="J233" s="1">
        <v>1.3</v>
      </c>
      <c r="K233" s="1">
        <v>3.3</v>
      </c>
      <c r="L233" s="2">
        <v>0.38400000000000001</v>
      </c>
      <c r="M233" s="1">
        <v>0.3</v>
      </c>
      <c r="N233" s="1">
        <v>2.2999999999999998</v>
      </c>
      <c r="O233" s="1">
        <v>2.5</v>
      </c>
      <c r="P233" s="1">
        <v>3.4</v>
      </c>
      <c r="Q233" s="1">
        <v>0.9</v>
      </c>
      <c r="R233" s="1">
        <v>0.2</v>
      </c>
      <c r="S233" s="1">
        <v>1.3</v>
      </c>
      <c r="T233" s="1">
        <v>2.1</v>
      </c>
      <c r="U233" s="1">
        <v>9.1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 ht="17" x14ac:dyDescent="0.2">
      <c r="A234" s="1" t="s">
        <v>256</v>
      </c>
      <c r="B234" s="1">
        <v>78</v>
      </c>
      <c r="C234" s="1">
        <v>22</v>
      </c>
      <c r="D234" s="1">
        <v>2.9</v>
      </c>
      <c r="E234" s="1">
        <v>6.7</v>
      </c>
      <c r="F234" s="1">
        <v>0.4</v>
      </c>
      <c r="G234" s="1">
        <v>0.9</v>
      </c>
      <c r="H234" s="1">
        <v>1.1000000000000001</v>
      </c>
      <c r="I234" s="2">
        <v>0.82599999999999996</v>
      </c>
      <c r="J234" s="1">
        <v>1</v>
      </c>
      <c r="K234" s="1">
        <v>2.7</v>
      </c>
      <c r="L234" s="2">
        <v>0.374</v>
      </c>
      <c r="M234" s="1">
        <v>0.4</v>
      </c>
      <c r="N234" s="1">
        <v>2</v>
      </c>
      <c r="O234" s="1">
        <v>2.4</v>
      </c>
      <c r="P234" s="1">
        <v>2.4</v>
      </c>
      <c r="Q234" s="1">
        <v>0.5</v>
      </c>
      <c r="R234" s="1">
        <v>0.1</v>
      </c>
      <c r="S234" s="1">
        <v>1.1000000000000001</v>
      </c>
      <c r="T234" s="1">
        <v>1.1000000000000001</v>
      </c>
      <c r="U234" s="1">
        <v>7.7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 ht="17" x14ac:dyDescent="0.2">
      <c r="A235" s="1" t="s">
        <v>257</v>
      </c>
      <c r="B235" s="1">
        <v>60</v>
      </c>
      <c r="C235" s="1">
        <v>22</v>
      </c>
      <c r="D235" s="1">
        <v>3.1</v>
      </c>
      <c r="E235" s="1">
        <v>6.8</v>
      </c>
      <c r="F235" s="1">
        <v>0.5</v>
      </c>
      <c r="G235" s="1">
        <v>0.7</v>
      </c>
      <c r="H235" s="1">
        <v>0.9</v>
      </c>
      <c r="I235" s="2">
        <v>0.80300000000000005</v>
      </c>
      <c r="J235" s="1">
        <v>1.4</v>
      </c>
      <c r="K235" s="1">
        <v>3.6</v>
      </c>
      <c r="L235" s="2">
        <v>0.379</v>
      </c>
      <c r="M235" s="1">
        <v>0.9</v>
      </c>
      <c r="N235" s="1">
        <v>4.7</v>
      </c>
      <c r="O235" s="1">
        <v>5.6</v>
      </c>
      <c r="P235" s="1">
        <v>1.5</v>
      </c>
      <c r="Q235" s="1">
        <v>0.2</v>
      </c>
      <c r="R235" s="1">
        <v>0.3</v>
      </c>
      <c r="S235" s="1">
        <v>1.2</v>
      </c>
      <c r="T235" s="1">
        <v>3</v>
      </c>
      <c r="U235" s="1">
        <v>8.1999999999999993</v>
      </c>
      <c r="V235" s="1">
        <v>0.1</v>
      </c>
      <c r="W235" s="1">
        <v>0</v>
      </c>
      <c r="X235" s="1">
        <v>0</v>
      </c>
      <c r="Y235" s="1">
        <v>0</v>
      </c>
      <c r="Z235" s="1">
        <v>0</v>
      </c>
    </row>
    <row r="236" spans="1:26" ht="17" x14ac:dyDescent="0.2">
      <c r="A236" s="1" t="s">
        <v>258</v>
      </c>
      <c r="B236" s="1">
        <v>66</v>
      </c>
      <c r="C236" s="1">
        <v>18</v>
      </c>
      <c r="D236" s="1">
        <v>2.2999999999999998</v>
      </c>
      <c r="E236" s="1">
        <v>5.6</v>
      </c>
      <c r="F236" s="1">
        <v>0.4</v>
      </c>
      <c r="G236" s="1">
        <v>0.5</v>
      </c>
      <c r="H236" s="1">
        <v>0.7</v>
      </c>
      <c r="I236" s="2">
        <v>0.77500000000000002</v>
      </c>
      <c r="J236" s="1">
        <v>0.8</v>
      </c>
      <c r="K236" s="1">
        <v>2.2000000000000002</v>
      </c>
      <c r="L236" s="2">
        <v>0.374</v>
      </c>
      <c r="M236" s="1">
        <v>0.8</v>
      </c>
      <c r="N236" s="1">
        <v>2.4</v>
      </c>
      <c r="O236" s="1">
        <v>3.2</v>
      </c>
      <c r="P236" s="1">
        <v>1.1000000000000001</v>
      </c>
      <c r="Q236" s="1">
        <v>0.6</v>
      </c>
      <c r="R236" s="1">
        <v>0.6</v>
      </c>
      <c r="S236" s="1">
        <v>0.7</v>
      </c>
      <c r="T236" s="1">
        <v>2.4</v>
      </c>
      <c r="U236" s="1">
        <v>6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</row>
    <row r="237" spans="1:26" ht="17" x14ac:dyDescent="0.2">
      <c r="A237" s="1" t="s">
        <v>259</v>
      </c>
      <c r="B237" s="1">
        <v>72</v>
      </c>
      <c r="C237" s="1">
        <v>20</v>
      </c>
      <c r="D237" s="1">
        <v>3.7</v>
      </c>
      <c r="E237" s="1">
        <v>8.1999999999999993</v>
      </c>
      <c r="F237" s="1">
        <v>0.5</v>
      </c>
      <c r="G237" s="1">
        <v>2.2000000000000002</v>
      </c>
      <c r="H237" s="1">
        <v>2.9</v>
      </c>
      <c r="I237" s="2">
        <v>0.76300000000000001</v>
      </c>
      <c r="J237" s="1">
        <v>0.8</v>
      </c>
      <c r="K237" s="1">
        <v>2.6</v>
      </c>
      <c r="L237" s="2">
        <v>0.31</v>
      </c>
      <c r="M237" s="1">
        <v>1.1000000000000001</v>
      </c>
      <c r="N237" s="1">
        <v>2.1</v>
      </c>
      <c r="O237" s="1">
        <v>3.3</v>
      </c>
      <c r="P237" s="1">
        <v>0.8</v>
      </c>
      <c r="Q237" s="1">
        <v>0.3</v>
      </c>
      <c r="R237" s="1">
        <v>0.1</v>
      </c>
      <c r="S237" s="1">
        <v>0.8</v>
      </c>
      <c r="T237" s="1">
        <v>1.1000000000000001</v>
      </c>
      <c r="U237" s="1">
        <v>10.4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</row>
    <row r="238" spans="1:26" ht="17" x14ac:dyDescent="0.2">
      <c r="A238" s="1" t="s">
        <v>260</v>
      </c>
      <c r="B238" s="1">
        <v>72</v>
      </c>
      <c r="C238" s="1">
        <v>15</v>
      </c>
      <c r="D238" s="1">
        <v>2.1</v>
      </c>
      <c r="E238" s="1">
        <v>4.5</v>
      </c>
      <c r="F238" s="1">
        <v>0.5</v>
      </c>
      <c r="G238" s="1">
        <v>0.3</v>
      </c>
      <c r="H238" s="1">
        <v>0.4</v>
      </c>
      <c r="I238" s="2">
        <v>0.64300000000000002</v>
      </c>
      <c r="J238" s="1">
        <v>0.5</v>
      </c>
      <c r="K238" s="1">
        <v>1.1000000000000001</v>
      </c>
      <c r="L238" s="2">
        <v>0.40699999999999997</v>
      </c>
      <c r="M238" s="1">
        <v>0.4</v>
      </c>
      <c r="N238" s="1">
        <v>1.9</v>
      </c>
      <c r="O238" s="1">
        <v>2.2999999999999998</v>
      </c>
      <c r="P238" s="1">
        <v>3.5</v>
      </c>
      <c r="Q238" s="1">
        <v>0.9</v>
      </c>
      <c r="R238" s="1">
        <v>0.1</v>
      </c>
      <c r="S238" s="1">
        <v>1.3</v>
      </c>
      <c r="T238" s="1">
        <v>1</v>
      </c>
      <c r="U238" s="1">
        <v>4.9000000000000004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</row>
    <row r="239" spans="1:26" ht="17" x14ac:dyDescent="0.2">
      <c r="A239" s="1" t="s">
        <v>261</v>
      </c>
      <c r="B239" s="1">
        <v>70</v>
      </c>
      <c r="C239" s="1">
        <v>22</v>
      </c>
      <c r="D239" s="1">
        <v>3.3</v>
      </c>
      <c r="E239" s="1">
        <v>8</v>
      </c>
      <c r="F239" s="1">
        <v>0.4</v>
      </c>
      <c r="G239" s="1">
        <v>1.4</v>
      </c>
      <c r="H239" s="1">
        <v>2</v>
      </c>
      <c r="I239" s="2">
        <v>0.69499999999999995</v>
      </c>
      <c r="J239" s="1">
        <v>0.9</v>
      </c>
      <c r="K239" s="1">
        <v>2.7</v>
      </c>
      <c r="L239" s="2">
        <v>0.33100000000000002</v>
      </c>
      <c r="M239" s="1">
        <v>0.3</v>
      </c>
      <c r="N239" s="1">
        <v>1.8</v>
      </c>
      <c r="O239" s="1">
        <v>2.1</v>
      </c>
      <c r="P239" s="1">
        <v>2</v>
      </c>
      <c r="Q239" s="1">
        <v>0.8</v>
      </c>
      <c r="R239" s="1">
        <v>0.2</v>
      </c>
      <c r="S239" s="1">
        <v>1</v>
      </c>
      <c r="T239" s="1">
        <v>2.1</v>
      </c>
      <c r="U239" s="1">
        <v>8.9</v>
      </c>
      <c r="V239" s="1">
        <v>0</v>
      </c>
      <c r="W239" s="1">
        <v>0</v>
      </c>
      <c r="X239" s="1">
        <v>0</v>
      </c>
      <c r="Y239" s="1">
        <v>0.1</v>
      </c>
      <c r="Z239" s="1">
        <v>0</v>
      </c>
    </row>
    <row r="240" spans="1:26" ht="17" x14ac:dyDescent="0.2">
      <c r="A240" s="1" t="s">
        <v>262</v>
      </c>
      <c r="B240" s="1">
        <v>72</v>
      </c>
      <c r="C240" s="1">
        <v>15</v>
      </c>
      <c r="D240" s="1">
        <v>3.5</v>
      </c>
      <c r="E240" s="1">
        <v>7.7</v>
      </c>
      <c r="F240" s="1">
        <v>0.5</v>
      </c>
      <c r="G240" s="1">
        <v>1.6</v>
      </c>
      <c r="H240" s="1">
        <v>2</v>
      </c>
      <c r="I240" s="2">
        <v>0.83</v>
      </c>
      <c r="J240" s="1">
        <v>0.3</v>
      </c>
      <c r="K240" s="1">
        <v>0.9</v>
      </c>
      <c r="L240" s="2">
        <v>0.318</v>
      </c>
      <c r="M240" s="1">
        <v>1.3</v>
      </c>
      <c r="N240" s="1">
        <v>2.8</v>
      </c>
      <c r="O240" s="1">
        <v>4.0999999999999996</v>
      </c>
      <c r="P240" s="1">
        <v>0.9</v>
      </c>
      <c r="Q240" s="1">
        <v>0.3</v>
      </c>
      <c r="R240" s="1">
        <v>0.5</v>
      </c>
      <c r="S240" s="1">
        <v>1.1000000000000001</v>
      </c>
      <c r="T240" s="1">
        <v>2.1</v>
      </c>
      <c r="U240" s="1">
        <v>8.9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 ht="17" x14ac:dyDescent="0.2">
      <c r="A241" s="1" t="s">
        <v>263</v>
      </c>
      <c r="B241" s="1">
        <v>72</v>
      </c>
      <c r="C241" s="1">
        <v>23</v>
      </c>
      <c r="D241" s="1">
        <v>2.2999999999999998</v>
      </c>
      <c r="E241" s="1">
        <v>5.4</v>
      </c>
      <c r="F241" s="1">
        <v>0.4</v>
      </c>
      <c r="G241" s="1">
        <v>0.5</v>
      </c>
      <c r="H241" s="1">
        <v>0.8</v>
      </c>
      <c r="I241" s="2">
        <v>0.63700000000000001</v>
      </c>
      <c r="J241" s="1">
        <v>0.3</v>
      </c>
      <c r="K241" s="1">
        <v>1.3</v>
      </c>
      <c r="L241" s="2">
        <v>0.189</v>
      </c>
      <c r="M241" s="1">
        <v>0.8</v>
      </c>
      <c r="N241" s="1">
        <v>2.5</v>
      </c>
      <c r="O241" s="1">
        <v>3.3</v>
      </c>
      <c r="P241" s="1">
        <v>1</v>
      </c>
      <c r="Q241" s="1">
        <v>0.6</v>
      </c>
      <c r="R241" s="1">
        <v>0.5</v>
      </c>
      <c r="S241" s="1">
        <v>0.5</v>
      </c>
      <c r="T241" s="1">
        <v>1.9</v>
      </c>
      <c r="U241" s="1">
        <v>5.5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 ht="17" x14ac:dyDescent="0.2">
      <c r="A242" s="1" t="s">
        <v>264</v>
      </c>
      <c r="B242" s="1">
        <v>72</v>
      </c>
      <c r="C242" s="1">
        <v>22</v>
      </c>
      <c r="D242" s="1">
        <v>3.2</v>
      </c>
      <c r="E242" s="1">
        <v>9.4</v>
      </c>
      <c r="F242" s="1">
        <v>0.3</v>
      </c>
      <c r="G242" s="1">
        <v>1.9</v>
      </c>
      <c r="H242" s="1">
        <v>2.7</v>
      </c>
      <c r="I242" s="2">
        <v>0.69399999999999995</v>
      </c>
      <c r="J242" s="1">
        <v>1.2</v>
      </c>
      <c r="K242" s="1">
        <v>2.9</v>
      </c>
      <c r="L242" s="2">
        <v>0.41099999999999998</v>
      </c>
      <c r="M242" s="1">
        <v>1.6</v>
      </c>
      <c r="N242" s="1">
        <v>2.8</v>
      </c>
      <c r="O242" s="1">
        <v>4.4000000000000004</v>
      </c>
      <c r="P242" s="1">
        <v>2.1</v>
      </c>
      <c r="Q242" s="1">
        <v>0.9</v>
      </c>
      <c r="R242" s="1">
        <v>0.5</v>
      </c>
      <c r="S242" s="1">
        <v>1.7</v>
      </c>
      <c r="T242" s="1">
        <v>0</v>
      </c>
      <c r="U242" s="1">
        <v>9.4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 ht="17" x14ac:dyDescent="0.2">
      <c r="A243" s="1" t="s">
        <v>265</v>
      </c>
      <c r="B243" s="1">
        <v>70</v>
      </c>
      <c r="C243" s="1">
        <v>15</v>
      </c>
      <c r="D243" s="1">
        <v>2.4</v>
      </c>
      <c r="E243" s="1">
        <v>5</v>
      </c>
      <c r="F243" s="1">
        <v>0.5</v>
      </c>
      <c r="G243" s="1">
        <v>1.2</v>
      </c>
      <c r="H243" s="1">
        <v>1.8</v>
      </c>
      <c r="I243" s="2">
        <v>0.7</v>
      </c>
      <c r="J243" s="1">
        <v>0</v>
      </c>
      <c r="K243" s="1">
        <v>0.1</v>
      </c>
      <c r="L243" s="2">
        <v>0.33300000000000002</v>
      </c>
      <c r="M243" s="1">
        <v>1.8</v>
      </c>
      <c r="N243" s="1">
        <v>2.8</v>
      </c>
      <c r="O243" s="1">
        <v>4.5999999999999996</v>
      </c>
      <c r="P243" s="1">
        <v>0.6</v>
      </c>
      <c r="Q243" s="1">
        <v>0.4</v>
      </c>
      <c r="R243" s="1">
        <v>0.8</v>
      </c>
      <c r="S243" s="1">
        <v>1</v>
      </c>
      <c r="T243" s="1">
        <v>1.2</v>
      </c>
      <c r="U243" s="1">
        <v>6.1</v>
      </c>
      <c r="V243" s="1">
        <v>0.1</v>
      </c>
      <c r="W243" s="1">
        <v>0</v>
      </c>
      <c r="X243" s="1">
        <v>0</v>
      </c>
      <c r="Y243" s="1">
        <v>0.1</v>
      </c>
      <c r="Z243" s="1">
        <v>0</v>
      </c>
    </row>
    <row r="244" spans="1:26" ht="17" x14ac:dyDescent="0.2">
      <c r="A244" s="1" t="s">
        <v>266</v>
      </c>
      <c r="B244" s="1">
        <v>70</v>
      </c>
      <c r="C244" s="1">
        <v>18</v>
      </c>
      <c r="D244" s="1">
        <v>2.1</v>
      </c>
      <c r="E244" s="1">
        <v>5</v>
      </c>
      <c r="F244" s="1">
        <v>0.4</v>
      </c>
      <c r="G244" s="1">
        <v>1.3</v>
      </c>
      <c r="H244" s="1">
        <v>1.6</v>
      </c>
      <c r="I244" s="2">
        <v>0.82299999999999995</v>
      </c>
      <c r="J244" s="1">
        <v>0.9</v>
      </c>
      <c r="K244" s="1">
        <v>2.4</v>
      </c>
      <c r="L244" s="2">
        <v>0.36699999999999999</v>
      </c>
      <c r="M244" s="1">
        <v>1</v>
      </c>
      <c r="N244" s="1">
        <v>1.9</v>
      </c>
      <c r="O244" s="1">
        <v>2.8</v>
      </c>
      <c r="P244" s="1">
        <v>1</v>
      </c>
      <c r="Q244" s="1">
        <v>0.6</v>
      </c>
      <c r="R244" s="1">
        <v>0.3</v>
      </c>
      <c r="S244" s="1">
        <v>0.8</v>
      </c>
      <c r="T244" s="1">
        <v>1.3</v>
      </c>
      <c r="U244" s="1">
        <v>6.4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 ht="17" x14ac:dyDescent="0.2">
      <c r="A245" s="1" t="s">
        <v>267</v>
      </c>
      <c r="B245" s="1">
        <v>65</v>
      </c>
      <c r="C245" s="1">
        <v>20</v>
      </c>
      <c r="D245" s="1">
        <v>3.1</v>
      </c>
      <c r="E245" s="1">
        <v>6.9</v>
      </c>
      <c r="F245" s="1">
        <v>0.4</v>
      </c>
      <c r="G245" s="1">
        <v>1.1000000000000001</v>
      </c>
      <c r="H245" s="1">
        <v>1.3</v>
      </c>
      <c r="I245" s="2">
        <v>0.80300000000000005</v>
      </c>
      <c r="J245" s="1">
        <v>0.7</v>
      </c>
      <c r="K245" s="1">
        <v>2</v>
      </c>
      <c r="L245" s="2">
        <v>0.35699999999999998</v>
      </c>
      <c r="M245" s="1">
        <v>0.5</v>
      </c>
      <c r="N245" s="1">
        <v>1.6</v>
      </c>
      <c r="O245" s="1">
        <v>2.1</v>
      </c>
      <c r="P245" s="1">
        <v>1.6</v>
      </c>
      <c r="Q245" s="1">
        <v>0.8</v>
      </c>
      <c r="R245" s="1">
        <v>0.2</v>
      </c>
      <c r="S245" s="1">
        <v>1</v>
      </c>
      <c r="T245" s="1">
        <v>2</v>
      </c>
      <c r="U245" s="1">
        <v>7.9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 ht="17" x14ac:dyDescent="0.2">
      <c r="A246" s="1" t="s">
        <v>268</v>
      </c>
      <c r="B246" s="1">
        <v>70</v>
      </c>
      <c r="C246" s="1">
        <v>16</v>
      </c>
      <c r="D246" s="1">
        <v>2.9</v>
      </c>
      <c r="E246" s="1">
        <v>5.9</v>
      </c>
      <c r="F246" s="1">
        <v>0.5</v>
      </c>
      <c r="G246" s="1">
        <v>0.9</v>
      </c>
      <c r="H246" s="1">
        <v>1</v>
      </c>
      <c r="I246" s="2">
        <v>0.89300000000000002</v>
      </c>
      <c r="J246" s="1">
        <v>0.3</v>
      </c>
      <c r="K246" s="1">
        <v>1.3</v>
      </c>
      <c r="L246" s="2">
        <v>0.26300000000000001</v>
      </c>
      <c r="M246" s="1">
        <v>1.1000000000000001</v>
      </c>
      <c r="N246" s="1">
        <v>3.2</v>
      </c>
      <c r="O246" s="1">
        <v>4.4000000000000004</v>
      </c>
      <c r="P246" s="1">
        <v>0.9</v>
      </c>
      <c r="Q246" s="1">
        <v>0.2</v>
      </c>
      <c r="R246" s="1">
        <v>0.2</v>
      </c>
      <c r="S246" s="1">
        <v>0.8</v>
      </c>
      <c r="T246" s="1">
        <v>1.7</v>
      </c>
      <c r="U246" s="1">
        <v>7.1</v>
      </c>
      <c r="V246" s="1">
        <v>0.1</v>
      </c>
      <c r="W246" s="1">
        <v>0</v>
      </c>
      <c r="X246" s="1">
        <v>0</v>
      </c>
      <c r="Y246" s="1">
        <v>0</v>
      </c>
      <c r="Z246" s="1">
        <v>0</v>
      </c>
    </row>
    <row r="247" spans="1:26" ht="17" x14ac:dyDescent="0.2">
      <c r="A247" s="1" t="s">
        <v>269</v>
      </c>
      <c r="B247" s="1">
        <v>74</v>
      </c>
      <c r="C247" s="1">
        <v>16</v>
      </c>
      <c r="D247" s="1">
        <v>2.5</v>
      </c>
      <c r="E247" s="1">
        <v>5.5</v>
      </c>
      <c r="F247" s="1">
        <v>0.4</v>
      </c>
      <c r="G247" s="1">
        <v>0.7</v>
      </c>
      <c r="H247" s="1">
        <v>0.9</v>
      </c>
      <c r="I247" s="2">
        <v>0.78300000000000003</v>
      </c>
      <c r="J247" s="1">
        <v>1</v>
      </c>
      <c r="K247" s="1">
        <v>2.7</v>
      </c>
      <c r="L247" s="2">
        <v>0.36299999999999999</v>
      </c>
      <c r="M247" s="1">
        <v>0.6</v>
      </c>
      <c r="N247" s="1">
        <v>2.2000000000000002</v>
      </c>
      <c r="O247" s="1">
        <v>2.8</v>
      </c>
      <c r="P247" s="1">
        <v>1.1000000000000001</v>
      </c>
      <c r="Q247" s="1">
        <v>0.4</v>
      </c>
      <c r="R247" s="1">
        <v>0.1</v>
      </c>
      <c r="S247" s="1">
        <v>0.6</v>
      </c>
      <c r="T247" s="1">
        <v>1.3</v>
      </c>
      <c r="U247" s="1">
        <v>6.6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</row>
    <row r="248" spans="1:26" ht="17" x14ac:dyDescent="0.2">
      <c r="A248" s="1" t="s">
        <v>270</v>
      </c>
      <c r="B248" s="1">
        <v>72</v>
      </c>
      <c r="C248" s="1">
        <v>24</v>
      </c>
      <c r="D248" s="1">
        <v>3.6</v>
      </c>
      <c r="E248" s="1">
        <v>8.6</v>
      </c>
      <c r="F248" s="1">
        <v>0.4</v>
      </c>
      <c r="G248" s="1">
        <v>1.4</v>
      </c>
      <c r="H248" s="1">
        <v>1.9</v>
      </c>
      <c r="I248" s="2">
        <v>0.753</v>
      </c>
      <c r="J248" s="1">
        <v>1.1000000000000001</v>
      </c>
      <c r="K248" s="1">
        <v>3.5</v>
      </c>
      <c r="L248" s="2">
        <v>0.30199999999999999</v>
      </c>
      <c r="M248" s="1">
        <v>1</v>
      </c>
      <c r="N248" s="1">
        <v>2.2000000000000002</v>
      </c>
      <c r="O248" s="1">
        <v>3.2</v>
      </c>
      <c r="P248" s="1">
        <v>1.4</v>
      </c>
      <c r="Q248" s="1">
        <v>0.6</v>
      </c>
      <c r="R248" s="1">
        <v>0.2</v>
      </c>
      <c r="S248" s="1">
        <v>1.4</v>
      </c>
      <c r="T248" s="1">
        <v>0</v>
      </c>
      <c r="U248" s="1">
        <v>9.6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 ht="17" x14ac:dyDescent="0.2">
      <c r="A249" s="1" t="s">
        <v>271</v>
      </c>
      <c r="B249" s="1">
        <v>72</v>
      </c>
      <c r="C249" s="1">
        <v>18</v>
      </c>
      <c r="D249" s="1">
        <v>2.5</v>
      </c>
      <c r="E249" s="1">
        <v>5.8</v>
      </c>
      <c r="F249" s="1">
        <v>0.4</v>
      </c>
      <c r="G249" s="1">
        <v>1.3</v>
      </c>
      <c r="H249" s="1">
        <v>1.6</v>
      </c>
      <c r="I249" s="2">
        <v>0.8</v>
      </c>
      <c r="J249" s="1">
        <v>0.7</v>
      </c>
      <c r="K249" s="1">
        <v>1.9</v>
      </c>
      <c r="L249" s="2">
        <v>0.34599999999999997</v>
      </c>
      <c r="M249" s="1">
        <v>0.4</v>
      </c>
      <c r="N249" s="1">
        <v>1.8</v>
      </c>
      <c r="O249" s="1">
        <v>2.2000000000000002</v>
      </c>
      <c r="P249" s="1">
        <v>3</v>
      </c>
      <c r="Q249" s="1">
        <v>0.6</v>
      </c>
      <c r="R249" s="1">
        <v>0.2</v>
      </c>
      <c r="S249" s="1">
        <v>1.2</v>
      </c>
      <c r="T249" s="1">
        <v>1.4</v>
      </c>
      <c r="U249" s="1">
        <v>6.8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 ht="17" x14ac:dyDescent="0.2">
      <c r="A250" s="1" t="s">
        <v>272</v>
      </c>
      <c r="B250" s="1">
        <v>75</v>
      </c>
      <c r="C250" s="1">
        <v>20</v>
      </c>
      <c r="D250" s="1">
        <v>2.2999999999999998</v>
      </c>
      <c r="E250" s="1">
        <v>6.3</v>
      </c>
      <c r="F250" s="1">
        <v>0.4</v>
      </c>
      <c r="G250" s="1">
        <v>0.7</v>
      </c>
      <c r="H250" s="1">
        <v>0.8</v>
      </c>
      <c r="I250" s="2">
        <v>0.8</v>
      </c>
      <c r="J250" s="1">
        <v>1.3</v>
      </c>
      <c r="K250" s="1">
        <v>3.9</v>
      </c>
      <c r="L250" s="2">
        <v>0.34399999999999997</v>
      </c>
      <c r="M250" s="1">
        <v>0.2</v>
      </c>
      <c r="N250" s="1">
        <v>1.6</v>
      </c>
      <c r="O250" s="1">
        <v>1.8</v>
      </c>
      <c r="P250" s="1">
        <v>2</v>
      </c>
      <c r="Q250" s="1">
        <v>0.5</v>
      </c>
      <c r="R250" s="1">
        <v>0.4</v>
      </c>
      <c r="S250" s="1">
        <v>1</v>
      </c>
      <c r="T250" s="1">
        <v>1.8</v>
      </c>
      <c r="U250" s="1">
        <v>6.6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</row>
    <row r="251" spans="1:26" ht="17" x14ac:dyDescent="0.2">
      <c r="A251" s="1" t="s">
        <v>273</v>
      </c>
      <c r="B251" s="1">
        <v>70</v>
      </c>
      <c r="C251" s="1">
        <v>18</v>
      </c>
      <c r="D251" s="1">
        <v>2.4</v>
      </c>
      <c r="E251" s="1">
        <v>5.9</v>
      </c>
      <c r="F251" s="1">
        <v>0.4</v>
      </c>
      <c r="G251" s="1">
        <v>1.2</v>
      </c>
      <c r="H251" s="1">
        <v>1.4</v>
      </c>
      <c r="I251" s="2">
        <v>0.88200000000000001</v>
      </c>
      <c r="J251" s="1">
        <v>1.3</v>
      </c>
      <c r="K251" s="1">
        <v>3.8</v>
      </c>
      <c r="L251" s="2">
        <v>0.33100000000000002</v>
      </c>
      <c r="M251" s="1">
        <v>0.2</v>
      </c>
      <c r="N251" s="1">
        <v>1.5</v>
      </c>
      <c r="O251" s="1">
        <v>1.7</v>
      </c>
      <c r="P251" s="1">
        <v>1.2</v>
      </c>
      <c r="Q251" s="1">
        <v>0.4</v>
      </c>
      <c r="R251" s="1">
        <v>0.2</v>
      </c>
      <c r="S251" s="1">
        <v>0.7</v>
      </c>
      <c r="T251" s="1">
        <v>1.3</v>
      </c>
      <c r="U251" s="1">
        <v>7.4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 ht="17" x14ac:dyDescent="0.2">
      <c r="A252" s="1" t="s">
        <v>274</v>
      </c>
      <c r="B252" s="1">
        <v>60</v>
      </c>
      <c r="C252" s="1">
        <v>18</v>
      </c>
      <c r="D252" s="1">
        <v>3.3</v>
      </c>
      <c r="E252" s="1">
        <v>6.4</v>
      </c>
      <c r="F252" s="1">
        <v>0.5</v>
      </c>
      <c r="G252" s="1">
        <v>1.4</v>
      </c>
      <c r="H252" s="1">
        <v>2.4</v>
      </c>
      <c r="I252" s="2">
        <v>0.58699999999999997</v>
      </c>
      <c r="J252" s="1">
        <v>0</v>
      </c>
      <c r="K252" s="1">
        <v>0.1</v>
      </c>
      <c r="L252" s="2">
        <v>0.11799999999999999</v>
      </c>
      <c r="M252" s="1">
        <v>0.8</v>
      </c>
      <c r="N252" s="1">
        <v>3</v>
      </c>
      <c r="O252" s="1">
        <v>3.8</v>
      </c>
      <c r="P252" s="1">
        <v>1.4</v>
      </c>
      <c r="Q252" s="1">
        <v>0.9</v>
      </c>
      <c r="R252" s="1">
        <v>0.4</v>
      </c>
      <c r="S252" s="1">
        <v>1.3</v>
      </c>
      <c r="T252" s="1">
        <v>2.4</v>
      </c>
      <c r="U252" s="1">
        <v>8</v>
      </c>
      <c r="V252" s="1">
        <v>0</v>
      </c>
      <c r="W252" s="1">
        <v>0</v>
      </c>
      <c r="X252" s="1">
        <v>0</v>
      </c>
      <c r="Y252" s="1">
        <v>0.1</v>
      </c>
      <c r="Z252" s="1">
        <v>0</v>
      </c>
    </row>
    <row r="253" spans="1:26" ht="17" x14ac:dyDescent="0.2">
      <c r="A253" s="1" t="s">
        <v>275</v>
      </c>
      <c r="B253" s="1">
        <v>66</v>
      </c>
      <c r="C253" s="1">
        <v>15</v>
      </c>
      <c r="D253" s="1">
        <v>2.5</v>
      </c>
      <c r="E253" s="1">
        <v>5.9</v>
      </c>
      <c r="F253" s="1">
        <v>0.4</v>
      </c>
      <c r="G253" s="1">
        <v>0.8</v>
      </c>
      <c r="H253" s="1">
        <v>1</v>
      </c>
      <c r="I253" s="2">
        <v>0.77400000000000002</v>
      </c>
      <c r="J253" s="1">
        <v>0.8</v>
      </c>
      <c r="K253" s="1">
        <v>2.4</v>
      </c>
      <c r="L253" s="2">
        <v>0.32400000000000001</v>
      </c>
      <c r="M253" s="1">
        <v>0.3</v>
      </c>
      <c r="N253" s="1">
        <v>2.2000000000000002</v>
      </c>
      <c r="O253" s="1">
        <v>2.5</v>
      </c>
      <c r="P253" s="1">
        <v>1.2</v>
      </c>
      <c r="Q253" s="1">
        <v>0.5</v>
      </c>
      <c r="R253" s="1">
        <v>0.3</v>
      </c>
      <c r="S253" s="1">
        <v>0.6</v>
      </c>
      <c r="T253" s="1">
        <v>1.2</v>
      </c>
      <c r="U253" s="1">
        <v>6.6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</row>
    <row r="254" spans="1:26" ht="17" x14ac:dyDescent="0.2">
      <c r="A254" s="1" t="s">
        <v>276</v>
      </c>
      <c r="B254" s="1">
        <v>70</v>
      </c>
      <c r="C254" s="1">
        <v>15</v>
      </c>
      <c r="D254" s="1">
        <v>2.2999999999999998</v>
      </c>
      <c r="E254" s="1">
        <v>4.5</v>
      </c>
      <c r="F254" s="1">
        <v>0.5</v>
      </c>
      <c r="G254" s="1">
        <v>0.5</v>
      </c>
      <c r="H254" s="1">
        <v>0.8</v>
      </c>
      <c r="I254" s="2">
        <v>0.63900000000000001</v>
      </c>
      <c r="J254" s="1">
        <v>0</v>
      </c>
      <c r="K254" s="1">
        <v>0.1</v>
      </c>
      <c r="L254" s="2">
        <v>0.24</v>
      </c>
      <c r="M254" s="1">
        <v>1.5</v>
      </c>
      <c r="N254" s="1">
        <v>2.2000000000000002</v>
      </c>
      <c r="O254" s="1">
        <v>3.7</v>
      </c>
      <c r="P254" s="1">
        <v>0.6</v>
      </c>
      <c r="Q254" s="1">
        <v>0.3</v>
      </c>
      <c r="R254" s="1">
        <v>0.9</v>
      </c>
      <c r="S254" s="1">
        <v>0.7</v>
      </c>
      <c r="T254" s="1">
        <v>0</v>
      </c>
      <c r="U254" s="1">
        <v>5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</row>
    <row r="255" spans="1:26" ht="17" x14ac:dyDescent="0.2">
      <c r="A255" s="1" t="s">
        <v>277</v>
      </c>
      <c r="B255" s="1">
        <v>70</v>
      </c>
      <c r="C255" s="1">
        <v>20</v>
      </c>
      <c r="D255" s="1">
        <v>2.2999999999999998</v>
      </c>
      <c r="E255" s="1">
        <v>5.5</v>
      </c>
      <c r="F255" s="1">
        <v>0.4</v>
      </c>
      <c r="G255" s="1">
        <v>0.6</v>
      </c>
      <c r="H255" s="1">
        <v>0.7</v>
      </c>
      <c r="I255" s="2">
        <v>0.84099999999999997</v>
      </c>
      <c r="J255" s="1">
        <v>1.3</v>
      </c>
      <c r="K255" s="1">
        <v>3.3</v>
      </c>
      <c r="L255" s="2">
        <v>0.374</v>
      </c>
      <c r="M255" s="1">
        <v>0.3</v>
      </c>
      <c r="N255" s="1">
        <v>2.4</v>
      </c>
      <c r="O255" s="1">
        <v>2.7</v>
      </c>
      <c r="P255" s="1">
        <v>1.1000000000000001</v>
      </c>
      <c r="Q255" s="1">
        <v>0.4</v>
      </c>
      <c r="R255" s="1">
        <v>0.2</v>
      </c>
      <c r="S255" s="1">
        <v>0.8</v>
      </c>
      <c r="T255" s="1">
        <v>1.4</v>
      </c>
      <c r="U255" s="1">
        <v>6.4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 ht="17" x14ac:dyDescent="0.2">
      <c r="A256" s="1" t="s">
        <v>278</v>
      </c>
      <c r="B256" s="1">
        <v>70</v>
      </c>
      <c r="C256" s="1">
        <v>22</v>
      </c>
      <c r="D256" s="1">
        <v>2.4</v>
      </c>
      <c r="E256" s="1">
        <v>5.8</v>
      </c>
      <c r="F256" s="1">
        <v>0.4</v>
      </c>
      <c r="G256" s="1">
        <v>0.9</v>
      </c>
      <c r="H256" s="1">
        <v>1.2</v>
      </c>
      <c r="I256" s="2">
        <v>0.74</v>
      </c>
      <c r="J256" s="1">
        <v>1.2</v>
      </c>
      <c r="K256" s="1">
        <v>3.2</v>
      </c>
      <c r="L256" s="2">
        <v>0.373</v>
      </c>
      <c r="M256" s="1">
        <v>0.7</v>
      </c>
      <c r="N256" s="1">
        <v>1.8</v>
      </c>
      <c r="O256" s="1">
        <v>2.5</v>
      </c>
      <c r="P256" s="1">
        <v>1.2</v>
      </c>
      <c r="Q256" s="1">
        <v>0.3</v>
      </c>
      <c r="R256" s="1">
        <v>0.3</v>
      </c>
      <c r="S256" s="1">
        <v>0.7</v>
      </c>
      <c r="T256" s="1">
        <v>2</v>
      </c>
      <c r="U256" s="1">
        <v>7</v>
      </c>
      <c r="V256" s="1">
        <v>0</v>
      </c>
      <c r="W256" s="1">
        <v>0</v>
      </c>
      <c r="X256" s="1">
        <v>0</v>
      </c>
      <c r="Y256" s="1">
        <v>0.1</v>
      </c>
      <c r="Z256" s="1">
        <v>0</v>
      </c>
    </row>
    <row r="257" spans="1:26" ht="17" x14ac:dyDescent="0.2">
      <c r="A257" s="1" t="s">
        <v>279</v>
      </c>
      <c r="B257" s="1">
        <v>62</v>
      </c>
      <c r="C257" s="1">
        <v>22</v>
      </c>
      <c r="D257" s="1">
        <v>3.6</v>
      </c>
      <c r="E257" s="1">
        <v>8.4</v>
      </c>
      <c r="F257" s="1">
        <v>0.4</v>
      </c>
      <c r="G257" s="1">
        <v>2.7</v>
      </c>
      <c r="H257" s="1">
        <v>3.5</v>
      </c>
      <c r="I257" s="2">
        <v>0.78800000000000003</v>
      </c>
      <c r="J257" s="1">
        <v>0.8</v>
      </c>
      <c r="K257" s="1">
        <v>2</v>
      </c>
      <c r="L257" s="2">
        <v>0.39300000000000002</v>
      </c>
      <c r="M257" s="1">
        <v>0.5</v>
      </c>
      <c r="N257" s="1">
        <v>2.4</v>
      </c>
      <c r="O257" s="1">
        <v>2.9</v>
      </c>
      <c r="P257" s="1">
        <v>1.9</v>
      </c>
      <c r="Q257" s="1">
        <v>0.6</v>
      </c>
      <c r="R257" s="1">
        <v>0.1</v>
      </c>
      <c r="S257" s="1">
        <v>1.3</v>
      </c>
      <c r="T257" s="1">
        <v>1.9</v>
      </c>
      <c r="U257" s="1">
        <v>10.6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 ht="17" x14ac:dyDescent="0.2">
      <c r="A258" s="1" t="s">
        <v>280</v>
      </c>
      <c r="B258" s="1">
        <v>62</v>
      </c>
      <c r="C258" s="1">
        <v>18</v>
      </c>
      <c r="D258" s="1">
        <v>2.7</v>
      </c>
      <c r="E258" s="1">
        <v>7.3</v>
      </c>
      <c r="F258" s="1">
        <v>0.4</v>
      </c>
      <c r="G258" s="1">
        <v>1.4</v>
      </c>
      <c r="H258" s="1">
        <v>1.7</v>
      </c>
      <c r="I258" s="2">
        <v>0.79700000000000004</v>
      </c>
      <c r="J258" s="1">
        <v>1.2</v>
      </c>
      <c r="K258" s="1">
        <v>3.5</v>
      </c>
      <c r="L258" s="2">
        <v>0.33100000000000002</v>
      </c>
      <c r="M258" s="1">
        <v>0.3</v>
      </c>
      <c r="N258" s="1">
        <v>1.4</v>
      </c>
      <c r="O258" s="1">
        <v>1.7</v>
      </c>
      <c r="P258" s="1">
        <v>3.8</v>
      </c>
      <c r="Q258" s="1">
        <v>0.7</v>
      </c>
      <c r="R258" s="1">
        <v>0.1</v>
      </c>
      <c r="S258" s="1">
        <v>1.2</v>
      </c>
      <c r="T258" s="1">
        <v>1.1000000000000001</v>
      </c>
      <c r="U258" s="1">
        <v>8</v>
      </c>
      <c r="V258" s="1">
        <v>0.1</v>
      </c>
      <c r="W258" s="1">
        <v>0</v>
      </c>
      <c r="X258" s="1">
        <v>0</v>
      </c>
      <c r="Y258" s="1">
        <v>0</v>
      </c>
      <c r="Z258" s="1">
        <v>0</v>
      </c>
    </row>
    <row r="259" spans="1:26" ht="17" x14ac:dyDescent="0.2">
      <c r="A259" s="1" t="s">
        <v>281</v>
      </c>
      <c r="B259" s="1">
        <v>72</v>
      </c>
      <c r="C259" s="1">
        <v>18</v>
      </c>
      <c r="D259" s="1">
        <v>2.4</v>
      </c>
      <c r="E259" s="1">
        <v>4.9000000000000004</v>
      </c>
      <c r="F259" s="1">
        <v>0.5</v>
      </c>
      <c r="G259" s="1">
        <v>0.6</v>
      </c>
      <c r="H259" s="1">
        <v>0.8</v>
      </c>
      <c r="I259" s="2">
        <v>0.73499999999999999</v>
      </c>
      <c r="J259" s="1">
        <v>0.5</v>
      </c>
      <c r="K259" s="1">
        <v>1.7</v>
      </c>
      <c r="L259" s="2">
        <v>0.308</v>
      </c>
      <c r="M259" s="1">
        <v>0.7</v>
      </c>
      <c r="N259" s="1">
        <v>2.2999999999999998</v>
      </c>
      <c r="O259" s="1">
        <v>2.9</v>
      </c>
      <c r="P259" s="1">
        <v>2</v>
      </c>
      <c r="Q259" s="1">
        <v>0.3</v>
      </c>
      <c r="R259" s="1">
        <v>0.3</v>
      </c>
      <c r="S259" s="1">
        <v>1.1000000000000001</v>
      </c>
      <c r="T259" s="1">
        <v>1.4</v>
      </c>
      <c r="U259" s="1">
        <v>5.8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 ht="17" x14ac:dyDescent="0.2">
      <c r="A260" s="1" t="s">
        <v>282</v>
      </c>
      <c r="B260" s="1">
        <v>70</v>
      </c>
      <c r="C260" s="1">
        <v>15</v>
      </c>
      <c r="D260" s="1">
        <v>2.1</v>
      </c>
      <c r="E260" s="1">
        <v>4.4000000000000004</v>
      </c>
      <c r="F260" s="1">
        <v>0.5</v>
      </c>
      <c r="G260" s="1">
        <v>0.8</v>
      </c>
      <c r="H260" s="1">
        <v>1.3</v>
      </c>
      <c r="I260" s="2">
        <v>0.60699999999999998</v>
      </c>
      <c r="J260" s="1">
        <v>0</v>
      </c>
      <c r="K260" s="1">
        <v>0.1</v>
      </c>
      <c r="L260" s="2">
        <v>0.24</v>
      </c>
      <c r="M260" s="1">
        <v>1.1000000000000001</v>
      </c>
      <c r="N260" s="1">
        <v>3</v>
      </c>
      <c r="O260" s="1">
        <v>4.0999999999999996</v>
      </c>
      <c r="P260" s="1">
        <v>0.1</v>
      </c>
      <c r="Q260" s="1">
        <v>0.5</v>
      </c>
      <c r="R260" s="1">
        <v>1</v>
      </c>
      <c r="S260" s="1">
        <v>1</v>
      </c>
      <c r="T260" s="1">
        <v>0</v>
      </c>
      <c r="U260" s="1">
        <v>5.0999999999999996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</row>
    <row r="261" spans="1:26" ht="17" x14ac:dyDescent="0.2">
      <c r="A261" s="1" t="s">
        <v>283</v>
      </c>
      <c r="B261" s="1">
        <v>72</v>
      </c>
      <c r="C261" s="1">
        <v>18</v>
      </c>
      <c r="D261" s="1">
        <v>2.7</v>
      </c>
      <c r="E261" s="1">
        <v>6</v>
      </c>
      <c r="F261" s="1">
        <v>0.5</v>
      </c>
      <c r="G261" s="1">
        <v>1.1000000000000001</v>
      </c>
      <c r="H261" s="1">
        <v>1.6</v>
      </c>
      <c r="I261" s="2">
        <v>0.69</v>
      </c>
      <c r="J261" s="1">
        <v>0.2</v>
      </c>
      <c r="K261" s="1">
        <v>0.9</v>
      </c>
      <c r="L261" s="2">
        <v>0.27800000000000002</v>
      </c>
      <c r="M261" s="1">
        <v>1.4</v>
      </c>
      <c r="N261" s="1">
        <v>1.6</v>
      </c>
      <c r="O261" s="1">
        <v>3</v>
      </c>
      <c r="P261" s="1">
        <v>0.5</v>
      </c>
      <c r="Q261" s="1">
        <v>0.6</v>
      </c>
      <c r="R261" s="1">
        <v>0.7</v>
      </c>
      <c r="S261" s="1">
        <v>1.1000000000000001</v>
      </c>
      <c r="T261" s="1">
        <v>0</v>
      </c>
      <c r="U261" s="1">
        <v>6.8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</row>
    <row r="262" spans="1:26" ht="17" x14ac:dyDescent="0.2">
      <c r="A262" s="1" t="s">
        <v>284</v>
      </c>
      <c r="B262" s="1">
        <v>68</v>
      </c>
      <c r="C262" s="1">
        <v>20</v>
      </c>
      <c r="D262" s="1">
        <v>2.8</v>
      </c>
      <c r="E262" s="1">
        <v>6.6</v>
      </c>
      <c r="F262" s="1">
        <v>0.4</v>
      </c>
      <c r="G262" s="1">
        <v>1.2</v>
      </c>
      <c r="H262" s="1">
        <v>1.4</v>
      </c>
      <c r="I262" s="2">
        <v>0.84499999999999997</v>
      </c>
      <c r="J262" s="1">
        <v>1.2</v>
      </c>
      <c r="K262" s="1">
        <v>3.3</v>
      </c>
      <c r="L262" s="2">
        <v>0.36</v>
      </c>
      <c r="M262" s="1">
        <v>0.2</v>
      </c>
      <c r="N262" s="1">
        <v>1.6</v>
      </c>
      <c r="O262" s="1">
        <v>1.8</v>
      </c>
      <c r="P262" s="1">
        <v>1.3</v>
      </c>
      <c r="Q262" s="1">
        <v>0.4</v>
      </c>
      <c r="R262" s="1">
        <v>0.1</v>
      </c>
      <c r="S262" s="1">
        <v>0.8</v>
      </c>
      <c r="T262" s="1">
        <v>1.1000000000000001</v>
      </c>
      <c r="U262" s="1">
        <v>7.9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 ht="17" x14ac:dyDescent="0.2">
      <c r="A263" s="1" t="s">
        <v>285</v>
      </c>
      <c r="B263" s="1">
        <v>70</v>
      </c>
      <c r="C263" s="1">
        <v>20</v>
      </c>
      <c r="D263" s="1">
        <v>1.8</v>
      </c>
      <c r="E263" s="1">
        <v>4.7</v>
      </c>
      <c r="F263" s="1">
        <v>0.4</v>
      </c>
      <c r="G263" s="1">
        <v>0.8</v>
      </c>
      <c r="H263" s="1">
        <v>1.1000000000000001</v>
      </c>
      <c r="I263" s="2">
        <v>0.70899999999999996</v>
      </c>
      <c r="J263" s="1">
        <v>0.7</v>
      </c>
      <c r="K263" s="1">
        <v>2.2000000000000002</v>
      </c>
      <c r="L263" s="2">
        <v>0.32800000000000001</v>
      </c>
      <c r="M263" s="1">
        <v>0.4</v>
      </c>
      <c r="N263" s="1">
        <v>1.8</v>
      </c>
      <c r="O263" s="1">
        <v>2.2999999999999998</v>
      </c>
      <c r="P263" s="1">
        <v>1.4</v>
      </c>
      <c r="Q263" s="1">
        <v>0.8</v>
      </c>
      <c r="R263" s="1">
        <v>0.2</v>
      </c>
      <c r="S263" s="1">
        <v>0.7</v>
      </c>
      <c r="T263" s="1">
        <v>2</v>
      </c>
      <c r="U263" s="1">
        <v>5.0999999999999996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 ht="17" x14ac:dyDescent="0.2">
      <c r="A264" s="1" t="s">
        <v>286</v>
      </c>
      <c r="B264" s="1">
        <v>65</v>
      </c>
      <c r="C264" s="1">
        <v>12</v>
      </c>
      <c r="D264" s="1">
        <v>2</v>
      </c>
      <c r="E264" s="1">
        <v>4.0999999999999996</v>
      </c>
      <c r="F264" s="1">
        <v>0.5</v>
      </c>
      <c r="G264" s="1">
        <v>0.7</v>
      </c>
      <c r="H264" s="1">
        <v>0.9</v>
      </c>
      <c r="I264" s="2">
        <v>0.748</v>
      </c>
      <c r="J264" s="1">
        <v>0.1</v>
      </c>
      <c r="K264" s="1">
        <v>0.5</v>
      </c>
      <c r="L264" s="2">
        <v>0.18</v>
      </c>
      <c r="M264" s="1">
        <v>1</v>
      </c>
      <c r="N264" s="1">
        <v>2.6</v>
      </c>
      <c r="O264" s="1">
        <v>3.6</v>
      </c>
      <c r="P264" s="1">
        <v>1</v>
      </c>
      <c r="Q264" s="1">
        <v>0.4</v>
      </c>
      <c r="R264" s="1">
        <v>0.7</v>
      </c>
      <c r="S264" s="1">
        <v>0.9</v>
      </c>
      <c r="T264" s="1">
        <v>1.7</v>
      </c>
      <c r="U264" s="1">
        <v>4.8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 ht="17" x14ac:dyDescent="0.2">
      <c r="A265" s="1" t="s">
        <v>287</v>
      </c>
      <c r="B265" s="1">
        <v>65</v>
      </c>
      <c r="C265" s="1">
        <v>20</v>
      </c>
      <c r="D265" s="1">
        <v>3.1</v>
      </c>
      <c r="E265" s="1">
        <v>7.3</v>
      </c>
      <c r="F265" s="1">
        <v>0.4</v>
      </c>
      <c r="G265" s="1">
        <v>1.9</v>
      </c>
      <c r="H265" s="1">
        <v>2.2999999999999998</v>
      </c>
      <c r="I265" s="2">
        <v>0.83299999999999996</v>
      </c>
      <c r="J265" s="1">
        <v>0.4</v>
      </c>
      <c r="K265" s="1">
        <v>1.5</v>
      </c>
      <c r="L265" s="2">
        <v>0.30099999999999999</v>
      </c>
      <c r="M265" s="1">
        <v>0.3</v>
      </c>
      <c r="N265" s="1">
        <v>2</v>
      </c>
      <c r="O265" s="1">
        <v>2.2999999999999998</v>
      </c>
      <c r="P265" s="1">
        <v>2</v>
      </c>
      <c r="Q265" s="1">
        <v>0.6</v>
      </c>
      <c r="R265" s="1">
        <v>0.1</v>
      </c>
      <c r="S265" s="1">
        <v>1.2</v>
      </c>
      <c r="T265" s="1">
        <v>1.3</v>
      </c>
      <c r="U265" s="1">
        <v>8.5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</row>
    <row r="266" spans="1:26" ht="17" x14ac:dyDescent="0.2">
      <c r="A266" s="1" t="s">
        <v>288</v>
      </c>
      <c r="B266" s="1">
        <v>62</v>
      </c>
      <c r="C266" s="1">
        <v>18</v>
      </c>
      <c r="D266" s="1">
        <v>2.4</v>
      </c>
      <c r="E266" s="1">
        <v>5.6</v>
      </c>
      <c r="F266" s="1">
        <v>0.4</v>
      </c>
      <c r="G266" s="1">
        <v>1.1000000000000001</v>
      </c>
      <c r="H266" s="1">
        <v>1.3</v>
      </c>
      <c r="I266" s="2">
        <v>0.82799999999999996</v>
      </c>
      <c r="J266" s="1">
        <v>1.1000000000000001</v>
      </c>
      <c r="K266" s="1">
        <v>2.6</v>
      </c>
      <c r="L266" s="2">
        <v>0.41299999999999998</v>
      </c>
      <c r="M266" s="1">
        <v>0.2</v>
      </c>
      <c r="N266" s="1">
        <v>1.4</v>
      </c>
      <c r="O266" s="1">
        <v>1.6</v>
      </c>
      <c r="P266" s="1">
        <v>1.7</v>
      </c>
      <c r="Q266" s="1">
        <v>0.5</v>
      </c>
      <c r="R266" s="1">
        <v>0.1</v>
      </c>
      <c r="S266" s="1">
        <v>0.9</v>
      </c>
      <c r="T266" s="1">
        <v>0.9</v>
      </c>
      <c r="U266" s="1">
        <v>7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</row>
    <row r="267" spans="1:26" ht="17" x14ac:dyDescent="0.2">
      <c r="A267" s="1" t="s">
        <v>289</v>
      </c>
      <c r="B267" s="1">
        <v>72</v>
      </c>
      <c r="C267" s="1">
        <v>20</v>
      </c>
      <c r="D267" s="1">
        <v>2.9</v>
      </c>
      <c r="E267" s="1">
        <v>7.3</v>
      </c>
      <c r="F267" s="1">
        <v>0.4</v>
      </c>
      <c r="G267" s="1">
        <v>1.3</v>
      </c>
      <c r="H267" s="1">
        <v>1.8</v>
      </c>
      <c r="I267" s="2">
        <v>0.74399999999999999</v>
      </c>
      <c r="J267" s="1">
        <v>0.6</v>
      </c>
      <c r="K267" s="1">
        <v>2.1</v>
      </c>
      <c r="L267" s="2">
        <v>0.28199999999999997</v>
      </c>
      <c r="M267" s="1">
        <v>1.3</v>
      </c>
      <c r="N267" s="1">
        <v>2.1</v>
      </c>
      <c r="O267" s="1">
        <v>3.4</v>
      </c>
      <c r="P267" s="1">
        <v>1.5</v>
      </c>
      <c r="Q267" s="1">
        <v>0.6</v>
      </c>
      <c r="R267" s="1">
        <v>0.4</v>
      </c>
      <c r="S267" s="1">
        <v>1.4</v>
      </c>
      <c r="T267" s="1">
        <v>0</v>
      </c>
      <c r="U267" s="1">
        <v>7.7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 ht="17" x14ac:dyDescent="0.2">
      <c r="A268" s="1" t="s">
        <v>290</v>
      </c>
      <c r="B268" s="1">
        <v>70</v>
      </c>
      <c r="C268" s="1">
        <v>18</v>
      </c>
      <c r="D268" s="1">
        <v>1.6</v>
      </c>
      <c r="E268" s="1">
        <v>3.4</v>
      </c>
      <c r="F268" s="1">
        <v>0.5</v>
      </c>
      <c r="G268" s="1">
        <v>0.7</v>
      </c>
      <c r="H268" s="1">
        <v>1.1000000000000001</v>
      </c>
      <c r="I268" s="2">
        <v>0.67800000000000005</v>
      </c>
      <c r="J268" s="1">
        <v>0.4</v>
      </c>
      <c r="K268" s="1">
        <v>1.4</v>
      </c>
      <c r="L268" s="2">
        <v>0.32200000000000001</v>
      </c>
      <c r="M268" s="1">
        <v>0.7</v>
      </c>
      <c r="N268" s="1">
        <v>2</v>
      </c>
      <c r="O268" s="1">
        <v>2.7</v>
      </c>
      <c r="P268" s="1">
        <v>0.8</v>
      </c>
      <c r="Q268" s="1">
        <v>0.8</v>
      </c>
      <c r="R268" s="1">
        <v>0.2</v>
      </c>
      <c r="S268" s="1">
        <v>0.7</v>
      </c>
      <c r="T268" s="1">
        <v>1.9</v>
      </c>
      <c r="U268" s="1">
        <v>4.3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 ht="17" x14ac:dyDescent="0.2">
      <c r="A269" s="1" t="s">
        <v>291</v>
      </c>
      <c r="B269" s="1">
        <v>70</v>
      </c>
      <c r="C269" s="1">
        <v>24</v>
      </c>
      <c r="D269" s="1">
        <v>2.8</v>
      </c>
      <c r="E269" s="1">
        <v>6.9</v>
      </c>
      <c r="F269" s="1">
        <v>0.4</v>
      </c>
      <c r="G269" s="1">
        <v>0.3</v>
      </c>
      <c r="H269" s="1">
        <v>0.5</v>
      </c>
      <c r="I269" s="2">
        <v>0.64600000000000002</v>
      </c>
      <c r="J269" s="1">
        <v>1.3</v>
      </c>
      <c r="K269" s="1">
        <v>3.7</v>
      </c>
      <c r="L269" s="2">
        <v>0.34799999999999998</v>
      </c>
      <c r="M269" s="1">
        <v>0.4</v>
      </c>
      <c r="N269" s="1">
        <v>1.4</v>
      </c>
      <c r="O269" s="1">
        <v>1.8</v>
      </c>
      <c r="P269" s="1">
        <v>2.8</v>
      </c>
      <c r="Q269" s="1">
        <v>0.6</v>
      </c>
      <c r="R269" s="1">
        <v>0.2</v>
      </c>
      <c r="S269" s="1">
        <v>1.5</v>
      </c>
      <c r="T269" s="1">
        <v>1.9</v>
      </c>
      <c r="U269" s="1">
        <v>7.1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 ht="17" x14ac:dyDescent="0.2">
      <c r="A270" s="1" t="s">
        <v>292</v>
      </c>
      <c r="B270" s="1">
        <v>60</v>
      </c>
      <c r="C270" s="1">
        <v>15</v>
      </c>
      <c r="D270" s="1">
        <v>2.6</v>
      </c>
      <c r="E270" s="1">
        <v>5.2</v>
      </c>
      <c r="F270" s="1">
        <v>0.5</v>
      </c>
      <c r="G270" s="1">
        <v>1</v>
      </c>
      <c r="H270" s="1">
        <v>1.4</v>
      </c>
      <c r="I270" s="2">
        <v>0.70499999999999996</v>
      </c>
      <c r="J270" s="1">
        <v>0.1</v>
      </c>
      <c r="K270" s="1">
        <v>0.2</v>
      </c>
      <c r="L270" s="2">
        <v>0.35799999999999998</v>
      </c>
      <c r="M270" s="1">
        <v>1.2</v>
      </c>
      <c r="N270" s="1">
        <v>2.8</v>
      </c>
      <c r="O270" s="1">
        <v>4.0999999999999996</v>
      </c>
      <c r="P270" s="1">
        <v>0.7</v>
      </c>
      <c r="Q270" s="1">
        <v>0.3</v>
      </c>
      <c r="R270" s="1">
        <v>0.9</v>
      </c>
      <c r="S270" s="1">
        <v>1</v>
      </c>
      <c r="T270" s="1">
        <v>0</v>
      </c>
      <c r="U270" s="1">
        <v>6.1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 ht="17" x14ac:dyDescent="0.2">
      <c r="A271" s="1" t="s">
        <v>293</v>
      </c>
      <c r="B271" s="1">
        <v>60</v>
      </c>
      <c r="C271" s="1">
        <v>10</v>
      </c>
      <c r="D271" s="1">
        <v>2.1</v>
      </c>
      <c r="E271" s="1">
        <v>3.6</v>
      </c>
      <c r="F271" s="1">
        <v>0.6</v>
      </c>
      <c r="G271" s="1">
        <v>1.7</v>
      </c>
      <c r="H271" s="1">
        <v>2.2000000000000002</v>
      </c>
      <c r="I271" s="2">
        <v>0.76900000000000002</v>
      </c>
      <c r="J271" s="1">
        <v>0</v>
      </c>
      <c r="K271" s="1">
        <v>0</v>
      </c>
      <c r="L271" s="2">
        <v>0</v>
      </c>
      <c r="M271" s="1">
        <v>1.4</v>
      </c>
      <c r="N271" s="1">
        <v>2.4</v>
      </c>
      <c r="O271" s="1">
        <v>3.8</v>
      </c>
      <c r="P271" s="1">
        <v>0.4</v>
      </c>
      <c r="Q271" s="1">
        <v>0.2</v>
      </c>
      <c r="R271" s="1">
        <v>0.4</v>
      </c>
      <c r="S271" s="1">
        <v>0.6</v>
      </c>
      <c r="T271" s="1">
        <v>1</v>
      </c>
      <c r="U271" s="1">
        <v>5.9</v>
      </c>
      <c r="V271" s="1">
        <v>0.1</v>
      </c>
      <c r="W271" s="1">
        <v>0</v>
      </c>
      <c r="X271" s="1">
        <v>0</v>
      </c>
      <c r="Y271" s="1">
        <v>0</v>
      </c>
      <c r="Z271" s="1">
        <v>0</v>
      </c>
    </row>
    <row r="272" spans="1:26" ht="17" x14ac:dyDescent="0.2">
      <c r="A272" s="1" t="s">
        <v>294</v>
      </c>
      <c r="B272" s="1">
        <v>70</v>
      </c>
      <c r="C272" s="1">
        <v>18</v>
      </c>
      <c r="D272" s="1">
        <v>2.7</v>
      </c>
      <c r="E272" s="1">
        <v>6.6</v>
      </c>
      <c r="F272" s="1">
        <v>0.4</v>
      </c>
      <c r="G272" s="1">
        <v>0.7</v>
      </c>
      <c r="H272" s="1">
        <v>1.1000000000000001</v>
      </c>
      <c r="I272" s="2">
        <v>0.67</v>
      </c>
      <c r="J272" s="1">
        <v>0.4</v>
      </c>
      <c r="K272" s="1">
        <v>1.2</v>
      </c>
      <c r="L272" s="2">
        <v>0.29399999999999998</v>
      </c>
      <c r="M272" s="1">
        <v>0.3</v>
      </c>
      <c r="N272" s="1">
        <v>2</v>
      </c>
      <c r="O272" s="1">
        <v>2.2999999999999998</v>
      </c>
      <c r="P272" s="1">
        <v>3.6</v>
      </c>
      <c r="Q272" s="1">
        <v>0.7</v>
      </c>
      <c r="R272" s="1">
        <v>0.2</v>
      </c>
      <c r="S272" s="1">
        <v>1.3</v>
      </c>
      <c r="T272" s="1">
        <v>1.1000000000000001</v>
      </c>
      <c r="U272" s="1">
        <v>6.5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 ht="17" x14ac:dyDescent="0.2">
      <c r="A273" s="1" t="s">
        <v>295</v>
      </c>
      <c r="B273" s="1">
        <v>70</v>
      </c>
      <c r="C273" s="1">
        <v>12</v>
      </c>
      <c r="D273" s="1">
        <v>1.3</v>
      </c>
      <c r="E273" s="1">
        <v>3</v>
      </c>
      <c r="F273" s="1">
        <v>0.4</v>
      </c>
      <c r="G273" s="1">
        <v>0.6</v>
      </c>
      <c r="H273" s="1">
        <v>0.8</v>
      </c>
      <c r="I273" s="2">
        <v>0.77200000000000002</v>
      </c>
      <c r="J273" s="1">
        <v>0.9</v>
      </c>
      <c r="K273" s="1">
        <v>2.2000000000000002</v>
      </c>
      <c r="L273" s="2">
        <v>0.41799999999999998</v>
      </c>
      <c r="M273" s="1">
        <v>0.9</v>
      </c>
      <c r="N273" s="1">
        <v>2.1</v>
      </c>
      <c r="O273" s="1">
        <v>3</v>
      </c>
      <c r="P273" s="1">
        <v>0.7</v>
      </c>
      <c r="Q273" s="1">
        <v>0.3</v>
      </c>
      <c r="R273" s="1">
        <v>0.2</v>
      </c>
      <c r="S273" s="1">
        <v>0.5</v>
      </c>
      <c r="T273" s="1">
        <v>1.4</v>
      </c>
      <c r="U273" s="1">
        <v>4.2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</row>
    <row r="274" spans="1:26" ht="17" x14ac:dyDescent="0.2">
      <c r="A274" s="1" t="s">
        <v>296</v>
      </c>
      <c r="B274" s="1">
        <v>60</v>
      </c>
      <c r="C274" s="1">
        <v>15</v>
      </c>
      <c r="D274" s="1">
        <v>1.7</v>
      </c>
      <c r="E274" s="1">
        <v>4.2</v>
      </c>
      <c r="F274" s="1">
        <v>0.4</v>
      </c>
      <c r="G274" s="1">
        <v>0.5</v>
      </c>
      <c r="H274" s="1">
        <v>0.7</v>
      </c>
      <c r="I274" s="2">
        <v>0.76200000000000001</v>
      </c>
      <c r="J274" s="1">
        <v>1</v>
      </c>
      <c r="K274" s="1">
        <v>2.4</v>
      </c>
      <c r="L274" s="2">
        <v>0.40500000000000003</v>
      </c>
      <c r="M274" s="1">
        <v>0.6</v>
      </c>
      <c r="N274" s="1">
        <v>2.8</v>
      </c>
      <c r="O274" s="1">
        <v>3.3</v>
      </c>
      <c r="P274" s="1">
        <v>1.4</v>
      </c>
      <c r="Q274" s="1">
        <v>0.3</v>
      </c>
      <c r="R274" s="1">
        <v>0.5</v>
      </c>
      <c r="S274" s="1">
        <v>0.8</v>
      </c>
      <c r="T274" s="1">
        <v>1.7</v>
      </c>
      <c r="U274" s="1">
        <v>5</v>
      </c>
      <c r="V274" s="1">
        <v>0</v>
      </c>
      <c r="W274" s="1">
        <v>0</v>
      </c>
      <c r="X274" s="1">
        <v>0</v>
      </c>
      <c r="Y274" s="1">
        <v>0.1</v>
      </c>
      <c r="Z274" s="1">
        <v>0</v>
      </c>
    </row>
    <row r="275" spans="1:26" ht="17" x14ac:dyDescent="0.2">
      <c r="A275" s="1" t="s">
        <v>297</v>
      </c>
      <c r="B275" s="1">
        <v>60</v>
      </c>
      <c r="C275" s="1">
        <v>15</v>
      </c>
      <c r="D275" s="1">
        <v>2.7</v>
      </c>
      <c r="E275" s="1">
        <v>5.2</v>
      </c>
      <c r="F275" s="1">
        <v>0.5</v>
      </c>
      <c r="G275" s="1">
        <v>1</v>
      </c>
      <c r="H275" s="1">
        <v>1.4</v>
      </c>
      <c r="I275" s="2">
        <v>0.69499999999999995</v>
      </c>
      <c r="J275" s="1">
        <v>0</v>
      </c>
      <c r="K275" s="1">
        <v>0</v>
      </c>
      <c r="L275" s="2">
        <v>0</v>
      </c>
      <c r="M275" s="1">
        <v>1.4</v>
      </c>
      <c r="N275" s="1">
        <v>3.2</v>
      </c>
      <c r="O275" s="1">
        <v>4.5</v>
      </c>
      <c r="P275" s="1">
        <v>1.2</v>
      </c>
      <c r="Q275" s="1">
        <v>0.4</v>
      </c>
      <c r="R275" s="1">
        <v>0.3</v>
      </c>
      <c r="S275" s="1">
        <v>0.9</v>
      </c>
      <c r="T275" s="1">
        <v>1.6</v>
      </c>
      <c r="U275" s="1">
        <v>6.3</v>
      </c>
      <c r="V275" s="1">
        <v>0.1</v>
      </c>
      <c r="W275" s="1">
        <v>0</v>
      </c>
      <c r="X275" s="1">
        <v>0</v>
      </c>
      <c r="Y275" s="1">
        <v>0</v>
      </c>
      <c r="Z275" s="1">
        <v>0</v>
      </c>
    </row>
    <row r="276" spans="1:26" ht="17" x14ac:dyDescent="0.2">
      <c r="A276" s="1" t="s">
        <v>298</v>
      </c>
      <c r="B276" s="1">
        <v>65</v>
      </c>
      <c r="C276" s="1">
        <v>18</v>
      </c>
      <c r="D276" s="1">
        <v>1.6</v>
      </c>
      <c r="E276" s="1">
        <v>3.2</v>
      </c>
      <c r="F276" s="1">
        <v>0.5</v>
      </c>
      <c r="G276" s="1">
        <v>1.1000000000000001</v>
      </c>
      <c r="H276" s="1">
        <v>1.9</v>
      </c>
      <c r="I276" s="2">
        <v>0.59099999999999997</v>
      </c>
      <c r="J276" s="1">
        <v>0</v>
      </c>
      <c r="K276" s="1">
        <v>0</v>
      </c>
      <c r="L276" s="2">
        <v>0</v>
      </c>
      <c r="M276" s="1">
        <v>2.1</v>
      </c>
      <c r="N276" s="1">
        <v>4.7</v>
      </c>
      <c r="O276" s="1">
        <v>6.8</v>
      </c>
      <c r="P276" s="1">
        <v>0.5</v>
      </c>
      <c r="Q276" s="1">
        <v>0.3</v>
      </c>
      <c r="R276" s="1">
        <v>0.5</v>
      </c>
      <c r="S276" s="1">
        <v>0.9</v>
      </c>
      <c r="T276" s="1">
        <v>1.8</v>
      </c>
      <c r="U276" s="1">
        <v>4.4000000000000004</v>
      </c>
      <c r="V276" s="1">
        <v>0.1</v>
      </c>
      <c r="W276" s="1">
        <v>0</v>
      </c>
      <c r="X276" s="1">
        <v>0</v>
      </c>
      <c r="Y276" s="1">
        <v>0</v>
      </c>
      <c r="Z276" s="1">
        <v>0</v>
      </c>
    </row>
    <row r="277" spans="1:26" ht="17" x14ac:dyDescent="0.2">
      <c r="A277" s="1" t="s">
        <v>299</v>
      </c>
      <c r="B277" s="1">
        <v>57</v>
      </c>
      <c r="C277" s="1">
        <v>16</v>
      </c>
      <c r="D277" s="1">
        <v>2.1</v>
      </c>
      <c r="E277" s="1">
        <v>4.9000000000000004</v>
      </c>
      <c r="F277" s="1">
        <v>0.4</v>
      </c>
      <c r="G277" s="1">
        <v>1</v>
      </c>
      <c r="H277" s="1">
        <v>1.3</v>
      </c>
      <c r="I277" s="2">
        <v>0.78500000000000003</v>
      </c>
      <c r="J277" s="1">
        <v>0.6</v>
      </c>
      <c r="K277" s="1">
        <v>1.7</v>
      </c>
      <c r="L277" s="2">
        <v>0.34</v>
      </c>
      <c r="M277" s="1">
        <v>1.3</v>
      </c>
      <c r="N277" s="1">
        <v>3.3</v>
      </c>
      <c r="O277" s="1">
        <v>4.5999999999999996</v>
      </c>
      <c r="P277" s="1">
        <v>0.6</v>
      </c>
      <c r="Q277" s="1">
        <v>0.4</v>
      </c>
      <c r="R277" s="1">
        <v>0.4</v>
      </c>
      <c r="S277" s="1">
        <v>0.6</v>
      </c>
      <c r="T277" s="1">
        <v>1.8</v>
      </c>
      <c r="U277" s="1">
        <v>5.9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</row>
    <row r="278" spans="1:26" ht="17" x14ac:dyDescent="0.2">
      <c r="A278" s="1" t="s">
        <v>300</v>
      </c>
      <c r="B278" s="1">
        <v>62</v>
      </c>
      <c r="C278" s="1">
        <v>20</v>
      </c>
      <c r="D278" s="1">
        <v>2</v>
      </c>
      <c r="E278" s="1">
        <v>5</v>
      </c>
      <c r="F278" s="1">
        <v>0.4</v>
      </c>
      <c r="G278" s="1">
        <v>0.7</v>
      </c>
      <c r="H278" s="1">
        <v>0.9</v>
      </c>
      <c r="I278" s="2">
        <v>0.77500000000000002</v>
      </c>
      <c r="J278" s="1">
        <v>1.1000000000000001</v>
      </c>
      <c r="K278" s="1">
        <v>2.9</v>
      </c>
      <c r="L278" s="2">
        <v>0.375</v>
      </c>
      <c r="M278" s="1">
        <v>0.3</v>
      </c>
      <c r="N278" s="1">
        <v>2.2999999999999998</v>
      </c>
      <c r="O278" s="1">
        <v>2.6</v>
      </c>
      <c r="P278" s="1">
        <v>1.3</v>
      </c>
      <c r="Q278" s="1">
        <v>0.4</v>
      </c>
      <c r="R278" s="1">
        <v>0.3</v>
      </c>
      <c r="S278" s="1">
        <v>0.7</v>
      </c>
      <c r="T278" s="1">
        <v>1.5</v>
      </c>
      <c r="U278" s="1">
        <v>5.9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</row>
    <row r="279" spans="1:26" ht="17" x14ac:dyDescent="0.2">
      <c r="A279" s="1" t="s">
        <v>301</v>
      </c>
      <c r="B279" s="1">
        <v>60</v>
      </c>
      <c r="C279" s="1">
        <v>15</v>
      </c>
      <c r="D279" s="1">
        <v>1</v>
      </c>
      <c r="E279" s="1">
        <v>2.7</v>
      </c>
      <c r="F279" s="1">
        <v>0.4</v>
      </c>
      <c r="G279" s="1">
        <v>0.3</v>
      </c>
      <c r="H279" s="1">
        <v>0.3</v>
      </c>
      <c r="I279" s="2">
        <v>0.86799999999999999</v>
      </c>
      <c r="J279" s="1">
        <v>0.7</v>
      </c>
      <c r="K279" s="1">
        <v>2.1</v>
      </c>
      <c r="L279" s="2">
        <v>0.34200000000000003</v>
      </c>
      <c r="M279" s="1">
        <v>0.5</v>
      </c>
      <c r="N279" s="1">
        <v>1.3</v>
      </c>
      <c r="O279" s="1">
        <v>1.9</v>
      </c>
      <c r="P279" s="1">
        <v>2.2000000000000002</v>
      </c>
      <c r="Q279" s="1">
        <v>1</v>
      </c>
      <c r="R279" s="1">
        <v>0</v>
      </c>
      <c r="S279" s="1">
        <v>0.9</v>
      </c>
      <c r="T279" s="1">
        <v>1.5</v>
      </c>
      <c r="U279" s="1">
        <v>3.1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</row>
    <row r="280" spans="1:26" ht="17" x14ac:dyDescent="0.2">
      <c r="A280" s="1" t="s">
        <v>302</v>
      </c>
      <c r="B280" s="1">
        <v>57</v>
      </c>
      <c r="C280" s="1">
        <v>18</v>
      </c>
      <c r="D280" s="1">
        <v>1.7</v>
      </c>
      <c r="E280" s="1">
        <v>4.0999999999999996</v>
      </c>
      <c r="F280" s="1">
        <v>0.4</v>
      </c>
      <c r="G280" s="1">
        <v>0.6</v>
      </c>
      <c r="H280" s="1">
        <v>0.8</v>
      </c>
      <c r="I280" s="2">
        <v>0.745</v>
      </c>
      <c r="J280" s="1">
        <v>0.7</v>
      </c>
      <c r="K280" s="1">
        <v>2.1</v>
      </c>
      <c r="L280" s="2">
        <v>0.34100000000000003</v>
      </c>
      <c r="M280" s="1">
        <v>0.6</v>
      </c>
      <c r="N280" s="1">
        <v>2.2999999999999998</v>
      </c>
      <c r="O280" s="1">
        <v>2.9</v>
      </c>
      <c r="P280" s="1">
        <v>2.5</v>
      </c>
      <c r="Q280" s="1">
        <v>0.5</v>
      </c>
      <c r="R280" s="1">
        <v>0.3</v>
      </c>
      <c r="S280" s="1">
        <v>0.7</v>
      </c>
      <c r="T280" s="1">
        <v>1.8</v>
      </c>
      <c r="U280" s="1">
        <v>4.7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</row>
    <row r="281" spans="1:26" ht="17" x14ac:dyDescent="0.2">
      <c r="A281" s="1" t="s">
        <v>303</v>
      </c>
      <c r="B281" s="1">
        <v>70</v>
      </c>
      <c r="C281" s="1">
        <v>15</v>
      </c>
      <c r="D281" s="1">
        <v>2.8</v>
      </c>
      <c r="E281" s="1">
        <v>7</v>
      </c>
      <c r="F281" s="1">
        <v>0.4</v>
      </c>
      <c r="G281" s="1">
        <v>0.9</v>
      </c>
      <c r="H281" s="1">
        <v>1</v>
      </c>
      <c r="I281" s="2">
        <v>0.83399999999999996</v>
      </c>
      <c r="J281" s="1">
        <v>0.9</v>
      </c>
      <c r="K281" s="1">
        <v>2.8</v>
      </c>
      <c r="L281" s="2">
        <v>0.33</v>
      </c>
      <c r="M281" s="1">
        <v>0.2</v>
      </c>
      <c r="N281" s="1">
        <v>1.3</v>
      </c>
      <c r="O281" s="1">
        <v>1.5</v>
      </c>
      <c r="P281" s="1">
        <v>2.2999999999999998</v>
      </c>
      <c r="Q281" s="1">
        <v>0.4</v>
      </c>
      <c r="R281" s="1">
        <v>0.1</v>
      </c>
      <c r="S281" s="1">
        <v>0.9</v>
      </c>
      <c r="T281" s="1">
        <v>0.8</v>
      </c>
      <c r="U281" s="1">
        <v>7.3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</row>
    <row r="282" spans="1:26" ht="17" x14ac:dyDescent="0.2">
      <c r="A282" s="1" t="s">
        <v>304</v>
      </c>
      <c r="B282" s="1">
        <v>60</v>
      </c>
      <c r="C282" s="1">
        <v>12</v>
      </c>
      <c r="D282" s="1">
        <v>1.4</v>
      </c>
      <c r="E282" s="1">
        <v>2.2999999999999998</v>
      </c>
      <c r="F282" s="1">
        <v>0.6</v>
      </c>
      <c r="G282" s="1">
        <v>0.8</v>
      </c>
      <c r="H282" s="1">
        <v>1.3</v>
      </c>
      <c r="I282" s="2">
        <v>0.57799999999999996</v>
      </c>
      <c r="J282" s="1">
        <v>0</v>
      </c>
      <c r="K282" s="1">
        <v>0</v>
      </c>
      <c r="L282" s="2">
        <v>0</v>
      </c>
      <c r="M282" s="1">
        <v>1.3</v>
      </c>
      <c r="N282" s="1">
        <v>2.5</v>
      </c>
      <c r="O282" s="1">
        <v>3.8</v>
      </c>
      <c r="P282" s="1">
        <v>0.3</v>
      </c>
      <c r="Q282" s="1">
        <v>0.2</v>
      </c>
      <c r="R282" s="1">
        <v>1.1000000000000001</v>
      </c>
      <c r="S282" s="1">
        <v>0.7</v>
      </c>
      <c r="T282" s="1">
        <v>1.7</v>
      </c>
      <c r="U282" s="1">
        <v>3.6</v>
      </c>
      <c r="V282" s="1">
        <v>0.1</v>
      </c>
      <c r="W282" s="1">
        <v>0</v>
      </c>
      <c r="X282" s="1">
        <v>0</v>
      </c>
      <c r="Y282" s="1">
        <v>0</v>
      </c>
      <c r="Z282" s="1">
        <v>0</v>
      </c>
    </row>
    <row r="283" spans="1:26" ht="17" x14ac:dyDescent="0.2">
      <c r="A283" s="1" t="s">
        <v>305</v>
      </c>
      <c r="B283" s="1">
        <v>70</v>
      </c>
      <c r="C283" s="1">
        <v>15</v>
      </c>
      <c r="D283" s="1">
        <v>2.2000000000000002</v>
      </c>
      <c r="E283" s="1">
        <v>5</v>
      </c>
      <c r="F283" s="1">
        <v>0.4</v>
      </c>
      <c r="G283" s="1">
        <v>1</v>
      </c>
      <c r="H283" s="1">
        <v>1.3</v>
      </c>
      <c r="I283" s="2">
        <v>0.754</v>
      </c>
      <c r="J283" s="1">
        <v>0.5</v>
      </c>
      <c r="K283" s="1">
        <v>1.4</v>
      </c>
      <c r="L283" s="2">
        <v>0.34200000000000003</v>
      </c>
      <c r="M283" s="1">
        <v>0.4</v>
      </c>
      <c r="N283" s="1">
        <v>1</v>
      </c>
      <c r="O283" s="1">
        <v>1.5</v>
      </c>
      <c r="P283" s="1">
        <v>3.4</v>
      </c>
      <c r="Q283" s="1">
        <v>0.7</v>
      </c>
      <c r="R283" s="1">
        <v>0.1</v>
      </c>
      <c r="S283" s="1">
        <v>1.7</v>
      </c>
      <c r="T283" s="1">
        <v>1.5</v>
      </c>
      <c r="U283" s="1">
        <v>5.9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</row>
    <row r="284" spans="1:26" ht="17" x14ac:dyDescent="0.2">
      <c r="A284" s="1" t="s">
        <v>306</v>
      </c>
      <c r="B284" s="1">
        <v>72</v>
      </c>
      <c r="C284" s="1">
        <v>12</v>
      </c>
      <c r="D284" s="1">
        <v>1.9</v>
      </c>
      <c r="E284" s="1">
        <v>3.6</v>
      </c>
      <c r="F284" s="1">
        <v>0.5</v>
      </c>
      <c r="G284" s="1">
        <v>1</v>
      </c>
      <c r="H284" s="1">
        <v>1.2</v>
      </c>
      <c r="I284" s="2">
        <v>0.80800000000000005</v>
      </c>
      <c r="J284" s="1">
        <v>0</v>
      </c>
      <c r="K284" s="1">
        <v>0.1</v>
      </c>
      <c r="L284" s="2">
        <v>0.158</v>
      </c>
      <c r="M284" s="1">
        <v>1.3</v>
      </c>
      <c r="N284" s="1">
        <v>2.2999999999999998</v>
      </c>
      <c r="O284" s="1">
        <v>3.6</v>
      </c>
      <c r="P284" s="1">
        <v>0.5</v>
      </c>
      <c r="Q284" s="1">
        <v>0.2</v>
      </c>
      <c r="R284" s="1">
        <v>0.4</v>
      </c>
      <c r="S284" s="1">
        <v>0.7</v>
      </c>
      <c r="T284" s="1">
        <v>1.6</v>
      </c>
      <c r="U284" s="1">
        <v>4.7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</row>
    <row r="285" spans="1:26" ht="17" x14ac:dyDescent="0.2">
      <c r="A285" s="1" t="s">
        <v>307</v>
      </c>
      <c r="B285" s="1">
        <v>70</v>
      </c>
      <c r="C285" s="1">
        <v>15</v>
      </c>
      <c r="D285" s="1">
        <v>2.1</v>
      </c>
      <c r="E285" s="1">
        <v>5.2</v>
      </c>
      <c r="F285" s="1">
        <v>0.4</v>
      </c>
      <c r="G285" s="1">
        <v>1.4</v>
      </c>
      <c r="H285" s="1">
        <v>1.7</v>
      </c>
      <c r="I285" s="2">
        <v>0.84399999999999997</v>
      </c>
      <c r="J285" s="1">
        <v>0.9</v>
      </c>
      <c r="K285" s="1">
        <v>2.4</v>
      </c>
      <c r="L285" s="2">
        <v>0.371</v>
      </c>
      <c r="M285" s="1">
        <v>0.1</v>
      </c>
      <c r="N285" s="1">
        <v>1.1000000000000001</v>
      </c>
      <c r="O285" s="1">
        <v>1.2</v>
      </c>
      <c r="P285" s="1">
        <v>2.6</v>
      </c>
      <c r="Q285" s="1">
        <v>0.4</v>
      </c>
      <c r="R285" s="1">
        <v>0</v>
      </c>
      <c r="S285" s="1">
        <v>1.1000000000000001</v>
      </c>
      <c r="T285" s="1">
        <v>0.9</v>
      </c>
      <c r="U285" s="1">
        <v>6.6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</row>
    <row r="286" spans="1:26" ht="17" x14ac:dyDescent="0.2">
      <c r="A286" s="1" t="s">
        <v>308</v>
      </c>
      <c r="B286" s="1">
        <v>60</v>
      </c>
      <c r="C286" s="1">
        <v>22</v>
      </c>
      <c r="D286" s="1">
        <v>3.7</v>
      </c>
      <c r="E286" s="1">
        <v>8.4</v>
      </c>
      <c r="F286" s="1">
        <v>0.4</v>
      </c>
      <c r="G286" s="1">
        <v>2.5</v>
      </c>
      <c r="H286" s="1">
        <v>3.5</v>
      </c>
      <c r="I286" s="2">
        <v>0.69699999999999995</v>
      </c>
      <c r="J286" s="1">
        <v>0.6</v>
      </c>
      <c r="K286" s="1">
        <v>2.4</v>
      </c>
      <c r="L286" s="2">
        <v>0.248</v>
      </c>
      <c r="M286" s="1">
        <v>0.7</v>
      </c>
      <c r="N286" s="1">
        <v>2.2999999999999998</v>
      </c>
      <c r="O286" s="1">
        <v>2.9</v>
      </c>
      <c r="P286" s="1">
        <v>2.2000000000000002</v>
      </c>
      <c r="Q286" s="1">
        <v>0.7</v>
      </c>
      <c r="R286" s="1">
        <v>0.4</v>
      </c>
      <c r="S286" s="1">
        <v>1.9</v>
      </c>
      <c r="T286" s="1">
        <v>1.8</v>
      </c>
      <c r="U286" s="1">
        <v>10.4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</row>
    <row r="287" spans="1:26" ht="17" x14ac:dyDescent="0.2">
      <c r="A287" s="1" t="s">
        <v>309</v>
      </c>
      <c r="B287" s="1">
        <v>74</v>
      </c>
      <c r="C287" s="1">
        <v>15</v>
      </c>
      <c r="D287" s="1">
        <v>1.7</v>
      </c>
      <c r="E287" s="1">
        <v>3.6</v>
      </c>
      <c r="F287" s="1">
        <v>0.5</v>
      </c>
      <c r="G287" s="1">
        <v>0.5</v>
      </c>
      <c r="H287" s="1">
        <v>0.7</v>
      </c>
      <c r="I287" s="2">
        <v>0.67900000000000005</v>
      </c>
      <c r="J287" s="1">
        <v>0</v>
      </c>
      <c r="K287" s="1">
        <v>0</v>
      </c>
      <c r="L287" s="2">
        <v>1.7000000000000001E-2</v>
      </c>
      <c r="M287" s="1">
        <v>1.5</v>
      </c>
      <c r="N287" s="1">
        <v>2.5</v>
      </c>
      <c r="O287" s="1">
        <v>4</v>
      </c>
      <c r="P287" s="1">
        <v>0.8</v>
      </c>
      <c r="Q287" s="1">
        <v>0.3</v>
      </c>
      <c r="R287" s="1">
        <v>0.4</v>
      </c>
      <c r="S287" s="1">
        <v>0.6</v>
      </c>
      <c r="T287" s="1">
        <v>1.4</v>
      </c>
      <c r="U287" s="1">
        <v>3.9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</row>
    <row r="288" spans="1:26" ht="17" x14ac:dyDescent="0.2">
      <c r="A288" s="1" t="s">
        <v>310</v>
      </c>
      <c r="B288" s="1">
        <v>60</v>
      </c>
      <c r="C288" s="1">
        <v>15</v>
      </c>
      <c r="D288" s="1">
        <v>2.4</v>
      </c>
      <c r="E288" s="1">
        <v>4.8</v>
      </c>
      <c r="F288" s="1">
        <v>0.5</v>
      </c>
      <c r="G288" s="1">
        <v>0.9</v>
      </c>
      <c r="H288" s="1">
        <v>1.4</v>
      </c>
      <c r="I288" s="2">
        <v>0.629</v>
      </c>
      <c r="J288" s="1">
        <v>0.9</v>
      </c>
      <c r="K288" s="1">
        <v>2</v>
      </c>
      <c r="L288" s="2">
        <v>0.42</v>
      </c>
      <c r="M288" s="1">
        <v>0.9</v>
      </c>
      <c r="N288" s="1">
        <v>2.2000000000000002</v>
      </c>
      <c r="O288" s="1">
        <v>3.1</v>
      </c>
      <c r="P288" s="1">
        <v>1.1000000000000001</v>
      </c>
      <c r="Q288" s="1">
        <v>0.4</v>
      </c>
      <c r="R288" s="1">
        <v>0.3</v>
      </c>
      <c r="S288" s="1">
        <v>1.1000000000000001</v>
      </c>
      <c r="T288" s="1">
        <v>1.6</v>
      </c>
      <c r="U288" s="1">
        <v>6.4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</row>
    <row r="289" spans="1:26" ht="17" x14ac:dyDescent="0.2">
      <c r="A289" s="1" t="s">
        <v>311</v>
      </c>
      <c r="B289" s="1">
        <v>72</v>
      </c>
      <c r="C289" s="1">
        <v>20</v>
      </c>
      <c r="D289" s="1">
        <v>1.5</v>
      </c>
      <c r="E289" s="1">
        <v>4</v>
      </c>
      <c r="F289" s="1">
        <v>0.4</v>
      </c>
      <c r="G289" s="1">
        <v>0.3</v>
      </c>
      <c r="H289" s="1">
        <v>0.6</v>
      </c>
      <c r="I289" s="2">
        <v>0.53100000000000003</v>
      </c>
      <c r="J289" s="1">
        <v>0.8</v>
      </c>
      <c r="K289" s="1">
        <v>2.4</v>
      </c>
      <c r="L289" s="2">
        <v>0.313</v>
      </c>
      <c r="M289" s="1">
        <v>0.7</v>
      </c>
      <c r="N289" s="1">
        <v>2.2000000000000002</v>
      </c>
      <c r="O289" s="1">
        <v>2.9</v>
      </c>
      <c r="P289" s="1">
        <v>1.4</v>
      </c>
      <c r="Q289" s="1">
        <v>0.5</v>
      </c>
      <c r="R289" s="1">
        <v>0.7</v>
      </c>
      <c r="S289" s="1">
        <v>1.2</v>
      </c>
      <c r="T289" s="1">
        <v>0</v>
      </c>
      <c r="U289" s="1">
        <v>4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</row>
    <row r="290" spans="1:26" ht="17" x14ac:dyDescent="0.2">
      <c r="A290" s="1" t="s">
        <v>312</v>
      </c>
      <c r="B290" s="1">
        <v>70</v>
      </c>
      <c r="C290" s="1">
        <v>18</v>
      </c>
      <c r="D290" s="1">
        <v>2.2999999999999998</v>
      </c>
      <c r="E290" s="1">
        <v>5.8</v>
      </c>
      <c r="F290" s="1">
        <v>0.4</v>
      </c>
      <c r="G290" s="1">
        <v>0.5</v>
      </c>
      <c r="H290" s="1">
        <v>0.6</v>
      </c>
      <c r="I290" s="2">
        <v>0.83499999999999996</v>
      </c>
      <c r="J290" s="1">
        <v>1</v>
      </c>
      <c r="K290" s="1">
        <v>2.7</v>
      </c>
      <c r="L290" s="2">
        <v>0.36</v>
      </c>
      <c r="M290" s="1">
        <v>0.2</v>
      </c>
      <c r="N290" s="1">
        <v>1.7</v>
      </c>
      <c r="O290" s="1">
        <v>2</v>
      </c>
      <c r="P290" s="1">
        <v>0.9</v>
      </c>
      <c r="Q290" s="1">
        <v>0.4</v>
      </c>
      <c r="R290" s="1">
        <v>0.1</v>
      </c>
      <c r="S290" s="1">
        <v>0.5</v>
      </c>
      <c r="T290" s="1">
        <v>0.9</v>
      </c>
      <c r="U290" s="1">
        <v>6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 ht="17" x14ac:dyDescent="0.2">
      <c r="A291" s="1" t="s">
        <v>313</v>
      </c>
      <c r="B291" s="1">
        <v>72</v>
      </c>
      <c r="C291" s="1">
        <v>15</v>
      </c>
      <c r="D291" s="1">
        <v>2.2000000000000002</v>
      </c>
      <c r="E291" s="1">
        <v>5.0999999999999996</v>
      </c>
      <c r="F291" s="1">
        <v>0.4</v>
      </c>
      <c r="G291" s="1">
        <v>0.8</v>
      </c>
      <c r="H291" s="1">
        <v>1.2</v>
      </c>
      <c r="I291" s="2">
        <v>0.67200000000000004</v>
      </c>
      <c r="J291" s="1">
        <v>0.2</v>
      </c>
      <c r="K291" s="1">
        <v>1</v>
      </c>
      <c r="L291" s="2">
        <v>0.24299999999999999</v>
      </c>
      <c r="M291" s="1">
        <v>0.5</v>
      </c>
      <c r="N291" s="1">
        <v>2.2000000000000002</v>
      </c>
      <c r="O291" s="1">
        <v>2.7</v>
      </c>
      <c r="P291" s="1">
        <v>1.7</v>
      </c>
      <c r="Q291" s="1">
        <v>0.5</v>
      </c>
      <c r="R291" s="1">
        <v>0.2</v>
      </c>
      <c r="S291" s="1">
        <v>0.8</v>
      </c>
      <c r="T291" s="1">
        <v>0</v>
      </c>
      <c r="U291" s="1">
        <v>5.4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</row>
    <row r="292" spans="1:26" ht="17" x14ac:dyDescent="0.2">
      <c r="A292" s="1" t="s">
        <v>314</v>
      </c>
      <c r="B292" s="1">
        <v>70</v>
      </c>
      <c r="C292" s="1">
        <v>15</v>
      </c>
      <c r="D292" s="1">
        <v>2</v>
      </c>
      <c r="E292" s="1">
        <v>4.7</v>
      </c>
      <c r="F292" s="1">
        <v>0.4</v>
      </c>
      <c r="G292" s="1">
        <v>0.8</v>
      </c>
      <c r="H292" s="1">
        <v>1.2</v>
      </c>
      <c r="I292" s="2">
        <v>0.66700000000000004</v>
      </c>
      <c r="J292" s="1">
        <v>0.7</v>
      </c>
      <c r="K292" s="1">
        <v>2.1</v>
      </c>
      <c r="L292" s="2">
        <v>0.33</v>
      </c>
      <c r="M292" s="1">
        <v>0.5</v>
      </c>
      <c r="N292" s="1">
        <v>2.4</v>
      </c>
      <c r="O292" s="1">
        <v>3</v>
      </c>
      <c r="P292" s="1">
        <v>0.3</v>
      </c>
      <c r="Q292" s="1">
        <v>0.5</v>
      </c>
      <c r="R292" s="1">
        <v>0.2</v>
      </c>
      <c r="S292" s="1">
        <v>0.7</v>
      </c>
      <c r="T292" s="1">
        <v>2.2000000000000002</v>
      </c>
      <c r="U292" s="1">
        <v>5.5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</row>
    <row r="293" spans="1:26" ht="17" x14ac:dyDescent="0.2">
      <c r="A293" s="1" t="s">
        <v>315</v>
      </c>
      <c r="B293" s="1">
        <v>65</v>
      </c>
      <c r="C293" s="1">
        <v>20</v>
      </c>
      <c r="D293" s="1">
        <v>2</v>
      </c>
      <c r="E293" s="1">
        <v>5</v>
      </c>
      <c r="F293" s="1">
        <v>0.4</v>
      </c>
      <c r="G293" s="1">
        <v>0.6</v>
      </c>
      <c r="H293" s="1">
        <v>0.7</v>
      </c>
      <c r="I293" s="2">
        <v>0.8</v>
      </c>
      <c r="J293" s="1">
        <v>0.5</v>
      </c>
      <c r="K293" s="1">
        <v>1.9</v>
      </c>
      <c r="L293" s="2">
        <v>0.28799999999999998</v>
      </c>
      <c r="M293" s="1">
        <v>1.6</v>
      </c>
      <c r="N293" s="1">
        <v>2.5</v>
      </c>
      <c r="O293" s="1">
        <v>4.0999999999999996</v>
      </c>
      <c r="P293" s="1">
        <v>2.4</v>
      </c>
      <c r="Q293" s="1">
        <v>0.4</v>
      </c>
      <c r="R293" s="1">
        <v>0.1</v>
      </c>
      <c r="S293" s="1">
        <v>1.2</v>
      </c>
      <c r="T293" s="1">
        <v>1.5</v>
      </c>
      <c r="U293" s="1">
        <v>5.2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</row>
    <row r="294" spans="1:26" ht="17" x14ac:dyDescent="0.2">
      <c r="A294" s="1" t="s">
        <v>316</v>
      </c>
      <c r="B294" s="1">
        <v>72</v>
      </c>
      <c r="C294" s="1">
        <v>15</v>
      </c>
      <c r="D294" s="1">
        <v>2</v>
      </c>
      <c r="E294" s="1">
        <v>5.0999999999999996</v>
      </c>
      <c r="F294" s="1">
        <v>0.4</v>
      </c>
      <c r="G294" s="1">
        <v>1.1000000000000001</v>
      </c>
      <c r="H294" s="1">
        <v>1.4</v>
      </c>
      <c r="I294" s="2">
        <v>0.79900000000000004</v>
      </c>
      <c r="J294" s="1">
        <v>0.4</v>
      </c>
      <c r="K294" s="1">
        <v>1.3</v>
      </c>
      <c r="L294" s="2">
        <v>0.27500000000000002</v>
      </c>
      <c r="M294" s="1">
        <v>0.3</v>
      </c>
      <c r="N294" s="1">
        <v>1</v>
      </c>
      <c r="O294" s="1">
        <v>1.3</v>
      </c>
      <c r="P294" s="1">
        <v>2.8</v>
      </c>
      <c r="Q294" s="1">
        <v>0.5</v>
      </c>
      <c r="R294" s="1">
        <v>0.1</v>
      </c>
      <c r="S294" s="1">
        <v>0.8</v>
      </c>
      <c r="T294" s="1">
        <v>0</v>
      </c>
      <c r="U294" s="1">
        <v>5.6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</row>
    <row r="295" spans="1:26" ht="17" x14ac:dyDescent="0.2">
      <c r="A295" s="1" t="s">
        <v>317</v>
      </c>
      <c r="B295" s="1">
        <v>65</v>
      </c>
      <c r="C295" s="1">
        <v>12</v>
      </c>
      <c r="D295" s="1">
        <v>2.2000000000000002</v>
      </c>
      <c r="E295" s="1">
        <v>4.5</v>
      </c>
      <c r="F295" s="1">
        <v>0.5</v>
      </c>
      <c r="G295" s="1">
        <v>1.2</v>
      </c>
      <c r="H295" s="1">
        <v>1.5</v>
      </c>
      <c r="I295" s="2">
        <v>0.82299999999999995</v>
      </c>
      <c r="J295" s="1">
        <v>0</v>
      </c>
      <c r="K295" s="1">
        <v>0</v>
      </c>
      <c r="L295" s="2">
        <v>0</v>
      </c>
      <c r="M295" s="1">
        <v>1</v>
      </c>
      <c r="N295" s="1">
        <v>2.2000000000000002</v>
      </c>
      <c r="O295" s="1">
        <v>3.2</v>
      </c>
      <c r="P295" s="1">
        <v>0.7</v>
      </c>
      <c r="Q295" s="1">
        <v>0.2</v>
      </c>
      <c r="R295" s="1">
        <v>0.4</v>
      </c>
      <c r="S295" s="1">
        <v>0.7</v>
      </c>
      <c r="T295" s="1">
        <v>1.6</v>
      </c>
      <c r="U295" s="1">
        <v>5.7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</row>
    <row r="296" spans="1:26" ht="17" x14ac:dyDescent="0.2">
      <c r="A296" s="1" t="s">
        <v>318</v>
      </c>
      <c r="B296" s="1">
        <v>60</v>
      </c>
      <c r="C296" s="1">
        <v>15</v>
      </c>
      <c r="D296" s="1">
        <v>2.5</v>
      </c>
      <c r="E296" s="1">
        <v>6.3</v>
      </c>
      <c r="F296" s="1">
        <v>0.4</v>
      </c>
      <c r="G296" s="1">
        <v>0.7</v>
      </c>
      <c r="H296" s="1">
        <v>0.9</v>
      </c>
      <c r="I296" s="2">
        <v>0.81499999999999995</v>
      </c>
      <c r="J296" s="1">
        <v>1.2</v>
      </c>
      <c r="K296" s="1">
        <v>3.3</v>
      </c>
      <c r="L296" s="2">
        <v>0.34699999999999998</v>
      </c>
      <c r="M296" s="1">
        <v>0.5</v>
      </c>
      <c r="N296" s="1">
        <v>1.4</v>
      </c>
      <c r="O296" s="1">
        <v>1.9</v>
      </c>
      <c r="P296" s="1">
        <v>0.9</v>
      </c>
      <c r="Q296" s="1">
        <v>0.6</v>
      </c>
      <c r="R296" s="1">
        <v>0.1</v>
      </c>
      <c r="S296" s="1">
        <v>0.6</v>
      </c>
      <c r="T296" s="1">
        <v>1.1000000000000001</v>
      </c>
      <c r="U296" s="1">
        <v>6.8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</row>
    <row r="297" spans="1:26" ht="17" x14ac:dyDescent="0.2">
      <c r="A297" s="1" t="s">
        <v>319</v>
      </c>
      <c r="B297" s="1">
        <v>75</v>
      </c>
      <c r="C297" s="1">
        <v>12</v>
      </c>
      <c r="D297" s="1">
        <v>2</v>
      </c>
      <c r="E297" s="1">
        <v>4.3</v>
      </c>
      <c r="F297" s="1">
        <v>0.5</v>
      </c>
      <c r="G297" s="1">
        <v>0.6</v>
      </c>
      <c r="H297" s="1">
        <v>0.8</v>
      </c>
      <c r="I297" s="2">
        <v>0.80900000000000005</v>
      </c>
      <c r="J297" s="1">
        <v>0</v>
      </c>
      <c r="K297" s="1">
        <v>0.2</v>
      </c>
      <c r="L297" s="2">
        <v>0.154</v>
      </c>
      <c r="M297" s="1">
        <v>0.6</v>
      </c>
      <c r="N297" s="1">
        <v>1.7</v>
      </c>
      <c r="O297" s="1">
        <v>2.4</v>
      </c>
      <c r="P297" s="1">
        <v>0.7</v>
      </c>
      <c r="Q297" s="1">
        <v>0.2</v>
      </c>
      <c r="R297" s="1">
        <v>0.5</v>
      </c>
      <c r="S297" s="1">
        <v>0.6</v>
      </c>
      <c r="T297" s="1">
        <v>1.7</v>
      </c>
      <c r="U297" s="1">
        <v>4.5999999999999996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 ht="17" x14ac:dyDescent="0.2">
      <c r="A298" s="1" t="s">
        <v>320</v>
      </c>
      <c r="B298" s="1">
        <v>70</v>
      </c>
      <c r="C298" s="1">
        <v>18</v>
      </c>
      <c r="D298" s="1">
        <v>2</v>
      </c>
      <c r="E298" s="1">
        <v>5.0999999999999996</v>
      </c>
      <c r="F298" s="1">
        <v>0.4</v>
      </c>
      <c r="G298" s="1">
        <v>0.9</v>
      </c>
      <c r="H298" s="1">
        <v>1.1000000000000001</v>
      </c>
      <c r="I298" s="2">
        <v>0.80300000000000005</v>
      </c>
      <c r="J298" s="1">
        <v>0.9</v>
      </c>
      <c r="K298" s="1">
        <v>2.8</v>
      </c>
      <c r="L298" s="2">
        <v>0.32500000000000001</v>
      </c>
      <c r="M298" s="1">
        <v>0.2</v>
      </c>
      <c r="N298" s="1">
        <v>1.5</v>
      </c>
      <c r="O298" s="1">
        <v>1.7</v>
      </c>
      <c r="P298" s="1">
        <v>1.3</v>
      </c>
      <c r="Q298" s="1">
        <v>0.4</v>
      </c>
      <c r="R298" s="1">
        <v>0.2</v>
      </c>
      <c r="S298" s="1">
        <v>0.8</v>
      </c>
      <c r="T298" s="1">
        <v>1.2</v>
      </c>
      <c r="U298" s="1">
        <v>5.8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 ht="17" x14ac:dyDescent="0.2">
      <c r="A299" s="1" t="s">
        <v>321</v>
      </c>
      <c r="B299" s="1">
        <v>46</v>
      </c>
      <c r="C299" s="1">
        <v>16</v>
      </c>
      <c r="D299" s="1">
        <v>2.4</v>
      </c>
      <c r="E299" s="1">
        <v>4.5999999999999996</v>
      </c>
      <c r="F299" s="1">
        <v>0.5</v>
      </c>
      <c r="G299" s="1">
        <v>1.3</v>
      </c>
      <c r="H299" s="1">
        <v>1.7</v>
      </c>
      <c r="I299" s="2">
        <v>0.75800000000000001</v>
      </c>
      <c r="J299" s="1">
        <v>0</v>
      </c>
      <c r="K299" s="1">
        <v>0.1</v>
      </c>
      <c r="L299" s="2">
        <v>0</v>
      </c>
      <c r="M299" s="1">
        <v>1.3</v>
      </c>
      <c r="N299" s="1">
        <v>2.4</v>
      </c>
      <c r="O299" s="1">
        <v>3.7</v>
      </c>
      <c r="P299" s="1">
        <v>1.1000000000000001</v>
      </c>
      <c r="Q299" s="1">
        <v>0.6</v>
      </c>
      <c r="R299" s="1">
        <v>0.5</v>
      </c>
      <c r="S299" s="1">
        <v>0.9</v>
      </c>
      <c r="T299" s="1">
        <v>1.9</v>
      </c>
      <c r="U299" s="1">
        <v>6.1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</row>
    <row r="300" spans="1:26" ht="17" x14ac:dyDescent="0.2">
      <c r="A300" s="1" t="s">
        <v>322</v>
      </c>
      <c r="B300" s="1">
        <v>60</v>
      </c>
      <c r="C300" s="1">
        <v>15</v>
      </c>
      <c r="D300" s="1">
        <v>1.8</v>
      </c>
      <c r="E300" s="1">
        <v>4.0999999999999996</v>
      </c>
      <c r="F300" s="1">
        <v>0.4</v>
      </c>
      <c r="G300" s="1">
        <v>0.4</v>
      </c>
      <c r="H300" s="1">
        <v>0.6</v>
      </c>
      <c r="I300" s="2">
        <v>0.71899999999999997</v>
      </c>
      <c r="J300" s="1">
        <v>1.1000000000000001</v>
      </c>
      <c r="K300" s="1">
        <v>2.5</v>
      </c>
      <c r="L300" s="2">
        <v>0.45100000000000001</v>
      </c>
      <c r="M300" s="1">
        <v>0.4</v>
      </c>
      <c r="N300" s="1">
        <v>2</v>
      </c>
      <c r="O300" s="1">
        <v>2.4</v>
      </c>
      <c r="P300" s="1">
        <v>0.7</v>
      </c>
      <c r="Q300" s="1">
        <v>0.3</v>
      </c>
      <c r="R300" s="1">
        <v>0.2</v>
      </c>
      <c r="S300" s="1">
        <v>0.4</v>
      </c>
      <c r="T300" s="1">
        <v>1.4</v>
      </c>
      <c r="U300" s="1">
        <v>5.0999999999999996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</row>
    <row r="301" spans="1:26" ht="17" x14ac:dyDescent="0.2">
      <c r="A301" s="1" t="s">
        <v>323</v>
      </c>
      <c r="B301" s="1">
        <v>60</v>
      </c>
      <c r="C301" s="1">
        <v>18</v>
      </c>
      <c r="D301" s="1">
        <v>1.7</v>
      </c>
      <c r="E301" s="1">
        <v>4.4000000000000004</v>
      </c>
      <c r="F301" s="1">
        <v>0.4</v>
      </c>
      <c r="G301" s="1">
        <v>0.4</v>
      </c>
      <c r="H301" s="1">
        <v>0.6</v>
      </c>
      <c r="I301" s="2">
        <v>0.68600000000000005</v>
      </c>
      <c r="J301" s="1">
        <v>1.2</v>
      </c>
      <c r="K301" s="1">
        <v>3.5</v>
      </c>
      <c r="L301" s="2">
        <v>0.35099999999999998</v>
      </c>
      <c r="M301" s="1">
        <v>0.5</v>
      </c>
      <c r="N301" s="1">
        <v>2.2999999999999998</v>
      </c>
      <c r="O301" s="1">
        <v>2.8</v>
      </c>
      <c r="P301" s="1">
        <v>0.7</v>
      </c>
      <c r="Q301" s="1">
        <v>0.3</v>
      </c>
      <c r="R301" s="1">
        <v>0.2</v>
      </c>
      <c r="S301" s="1">
        <v>0.4</v>
      </c>
      <c r="T301" s="1">
        <v>1.4</v>
      </c>
      <c r="U301" s="1">
        <v>5.0999999999999996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</row>
    <row r="302" spans="1:26" ht="17" x14ac:dyDescent="0.2">
      <c r="A302" s="1" t="s">
        <v>324</v>
      </c>
      <c r="B302" s="1">
        <v>70</v>
      </c>
      <c r="C302" s="1">
        <v>15</v>
      </c>
      <c r="D302" s="1">
        <v>2.2000000000000002</v>
      </c>
      <c r="E302" s="1">
        <v>5.4</v>
      </c>
      <c r="F302" s="1">
        <v>0.4</v>
      </c>
      <c r="G302" s="1">
        <v>0.5</v>
      </c>
      <c r="H302" s="1">
        <v>0.7</v>
      </c>
      <c r="I302" s="2">
        <v>0.79300000000000004</v>
      </c>
      <c r="J302" s="1">
        <v>0.9</v>
      </c>
      <c r="K302" s="1">
        <v>2.6</v>
      </c>
      <c r="L302" s="2">
        <v>0.34699999999999998</v>
      </c>
      <c r="M302" s="1">
        <v>0.2</v>
      </c>
      <c r="N302" s="1">
        <v>1.4</v>
      </c>
      <c r="O302" s="1">
        <v>1.6</v>
      </c>
      <c r="P302" s="1">
        <v>2.5</v>
      </c>
      <c r="Q302" s="1">
        <v>0.3</v>
      </c>
      <c r="R302" s="1">
        <v>0.1</v>
      </c>
      <c r="S302" s="1">
        <v>1</v>
      </c>
      <c r="T302" s="1">
        <v>1.4</v>
      </c>
      <c r="U302" s="1">
        <v>5.8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 ht="17" x14ac:dyDescent="0.2">
      <c r="A303" s="1" t="s">
        <v>325</v>
      </c>
      <c r="B303" s="1">
        <v>70</v>
      </c>
      <c r="C303" s="1">
        <v>12</v>
      </c>
      <c r="D303" s="1">
        <v>1.8</v>
      </c>
      <c r="E303" s="1">
        <v>3.5</v>
      </c>
      <c r="F303" s="1">
        <v>0.5</v>
      </c>
      <c r="G303" s="1">
        <v>1</v>
      </c>
      <c r="H303" s="1">
        <v>1.4</v>
      </c>
      <c r="I303" s="2">
        <v>0.69599999999999995</v>
      </c>
      <c r="J303" s="1">
        <v>0</v>
      </c>
      <c r="K303" s="1">
        <v>0.1</v>
      </c>
      <c r="L303" s="2">
        <v>0.24</v>
      </c>
      <c r="M303" s="1">
        <v>1</v>
      </c>
      <c r="N303" s="1">
        <v>2</v>
      </c>
      <c r="O303" s="1">
        <v>2.9</v>
      </c>
      <c r="P303" s="1">
        <v>0.7</v>
      </c>
      <c r="Q303" s="1">
        <v>0.3</v>
      </c>
      <c r="R303" s="1">
        <v>0.4</v>
      </c>
      <c r="S303" s="1">
        <v>0.7</v>
      </c>
      <c r="T303" s="1">
        <v>0</v>
      </c>
      <c r="U303" s="1">
        <v>4.5999999999999996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</row>
    <row r="304" spans="1:26" ht="17" x14ac:dyDescent="0.2">
      <c r="A304" s="1" t="s">
        <v>326</v>
      </c>
      <c r="B304" s="1">
        <v>60</v>
      </c>
      <c r="C304" s="1">
        <v>15</v>
      </c>
      <c r="D304" s="1">
        <v>2</v>
      </c>
      <c r="E304" s="1">
        <v>4.9000000000000004</v>
      </c>
      <c r="F304" s="1">
        <v>0.4</v>
      </c>
      <c r="G304" s="1">
        <v>1</v>
      </c>
      <c r="H304" s="1">
        <v>1.3</v>
      </c>
      <c r="I304" s="2">
        <v>0.75</v>
      </c>
      <c r="J304" s="1">
        <v>0.6</v>
      </c>
      <c r="K304" s="1">
        <v>1.8</v>
      </c>
      <c r="L304" s="2">
        <v>0.317</v>
      </c>
      <c r="M304" s="1">
        <v>0.7</v>
      </c>
      <c r="N304" s="1">
        <v>1.5</v>
      </c>
      <c r="O304" s="1">
        <v>2.2000000000000002</v>
      </c>
      <c r="P304" s="1">
        <v>0.9</v>
      </c>
      <c r="Q304" s="1">
        <v>0.5</v>
      </c>
      <c r="R304" s="1">
        <v>0.8</v>
      </c>
      <c r="S304" s="1">
        <v>1.2</v>
      </c>
      <c r="T304" s="1">
        <v>1.4</v>
      </c>
      <c r="U304" s="1">
        <v>5.6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</row>
    <row r="305" spans="1:26" ht="17" x14ac:dyDescent="0.2">
      <c r="A305" s="1" t="s">
        <v>327</v>
      </c>
      <c r="B305" s="1">
        <v>60</v>
      </c>
      <c r="C305" s="1">
        <v>12</v>
      </c>
      <c r="D305" s="1">
        <v>1.5</v>
      </c>
      <c r="E305" s="1">
        <v>3.5</v>
      </c>
      <c r="F305" s="1">
        <v>0.4</v>
      </c>
      <c r="G305" s="1">
        <v>0.6</v>
      </c>
      <c r="H305" s="1">
        <v>0.7</v>
      </c>
      <c r="I305" s="2">
        <v>0.77900000000000003</v>
      </c>
      <c r="J305" s="1">
        <v>1.4</v>
      </c>
      <c r="K305" s="1">
        <v>3.2</v>
      </c>
      <c r="L305" s="2">
        <v>0.42899999999999999</v>
      </c>
      <c r="M305" s="1">
        <v>0.5</v>
      </c>
      <c r="N305" s="1">
        <v>2.1</v>
      </c>
      <c r="O305" s="1">
        <v>2.6</v>
      </c>
      <c r="P305" s="1">
        <v>0.4</v>
      </c>
      <c r="Q305" s="1">
        <v>0.2</v>
      </c>
      <c r="R305" s="1">
        <v>0.3</v>
      </c>
      <c r="S305" s="1">
        <v>0.6</v>
      </c>
      <c r="T305" s="1">
        <v>1.2</v>
      </c>
      <c r="U305" s="1">
        <v>4.9000000000000004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</row>
    <row r="306" spans="1:26" ht="17" x14ac:dyDescent="0.2">
      <c r="A306" s="1" t="s">
        <v>328</v>
      </c>
      <c r="B306" s="1">
        <v>62</v>
      </c>
      <c r="C306" s="1">
        <v>15</v>
      </c>
      <c r="D306" s="1">
        <v>1.9</v>
      </c>
      <c r="E306" s="1">
        <v>4.8</v>
      </c>
      <c r="F306" s="1">
        <v>0.4</v>
      </c>
      <c r="G306" s="1">
        <v>1</v>
      </c>
      <c r="H306" s="1">
        <v>1.2</v>
      </c>
      <c r="I306" s="2">
        <v>0.82399999999999995</v>
      </c>
      <c r="J306" s="1">
        <v>0.8</v>
      </c>
      <c r="K306" s="1">
        <v>2.6</v>
      </c>
      <c r="L306" s="2">
        <v>0.32400000000000001</v>
      </c>
      <c r="M306" s="1">
        <v>0.3</v>
      </c>
      <c r="N306" s="1">
        <v>2.1</v>
      </c>
      <c r="O306" s="1">
        <v>2.4</v>
      </c>
      <c r="P306" s="1">
        <v>0.9</v>
      </c>
      <c r="Q306" s="1">
        <v>0.4</v>
      </c>
      <c r="R306" s="1">
        <v>0.2</v>
      </c>
      <c r="S306" s="1">
        <v>0.7</v>
      </c>
      <c r="T306" s="1">
        <v>1.5</v>
      </c>
      <c r="U306" s="1">
        <v>5.7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</row>
    <row r="307" spans="1:26" ht="17" x14ac:dyDescent="0.2">
      <c r="A307" s="1" t="s">
        <v>329</v>
      </c>
      <c r="B307" s="1">
        <v>60</v>
      </c>
      <c r="C307" s="1">
        <v>12</v>
      </c>
      <c r="D307" s="1">
        <v>1.2</v>
      </c>
      <c r="E307" s="1">
        <v>2.1</v>
      </c>
      <c r="F307" s="1">
        <v>0.6</v>
      </c>
      <c r="G307" s="1">
        <v>0.9</v>
      </c>
      <c r="H307" s="1">
        <v>1.2</v>
      </c>
      <c r="I307" s="2">
        <v>0.68799999999999994</v>
      </c>
      <c r="J307" s="1">
        <v>0</v>
      </c>
      <c r="K307" s="1">
        <v>0.2</v>
      </c>
      <c r="L307" s="2">
        <v>0.14699999999999999</v>
      </c>
      <c r="M307" s="1">
        <v>1</v>
      </c>
      <c r="N307" s="1">
        <v>2.1</v>
      </c>
      <c r="O307" s="1">
        <v>3.1</v>
      </c>
      <c r="P307" s="1">
        <v>0.3</v>
      </c>
      <c r="Q307" s="1">
        <v>0.3</v>
      </c>
      <c r="R307" s="1">
        <v>0.6</v>
      </c>
      <c r="S307" s="1">
        <v>0.4</v>
      </c>
      <c r="T307" s="1">
        <v>1.1000000000000001</v>
      </c>
      <c r="U307" s="1">
        <v>3.3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</row>
    <row r="308" spans="1:26" ht="17" x14ac:dyDescent="0.2">
      <c r="A308" s="1" t="s">
        <v>330</v>
      </c>
      <c r="B308" s="1">
        <v>70</v>
      </c>
      <c r="C308" s="1">
        <v>12</v>
      </c>
      <c r="D308" s="1">
        <v>2.1</v>
      </c>
      <c r="E308" s="1">
        <v>5</v>
      </c>
      <c r="F308" s="1">
        <v>0.4</v>
      </c>
      <c r="G308" s="1">
        <v>0.6</v>
      </c>
      <c r="H308" s="1">
        <v>0.8</v>
      </c>
      <c r="I308" s="2">
        <v>0.82299999999999995</v>
      </c>
      <c r="J308" s="1">
        <v>1</v>
      </c>
      <c r="K308" s="1">
        <v>2.7</v>
      </c>
      <c r="L308" s="2">
        <v>0.36699999999999999</v>
      </c>
      <c r="M308" s="1">
        <v>0.2</v>
      </c>
      <c r="N308" s="1">
        <v>1.2</v>
      </c>
      <c r="O308" s="1">
        <v>1.4</v>
      </c>
      <c r="P308" s="1">
        <v>0.5</v>
      </c>
      <c r="Q308" s="1">
        <v>0.3</v>
      </c>
      <c r="R308" s="1">
        <v>0.2</v>
      </c>
      <c r="S308" s="1">
        <v>0.5</v>
      </c>
      <c r="T308" s="1">
        <v>1.1000000000000001</v>
      </c>
      <c r="U308" s="1">
        <v>5.7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</row>
    <row r="309" spans="1:26" ht="17" x14ac:dyDescent="0.2">
      <c r="A309" s="1" t="s">
        <v>331</v>
      </c>
      <c r="B309" s="1">
        <v>60</v>
      </c>
      <c r="C309" s="1">
        <v>15</v>
      </c>
      <c r="D309" s="1">
        <v>1.6</v>
      </c>
      <c r="E309" s="1">
        <v>4.3</v>
      </c>
      <c r="F309" s="1">
        <v>0.4</v>
      </c>
      <c r="G309" s="1">
        <v>0.7</v>
      </c>
      <c r="H309" s="1">
        <v>0.8</v>
      </c>
      <c r="I309" s="2">
        <v>0.81599999999999995</v>
      </c>
      <c r="J309" s="1">
        <v>1.4</v>
      </c>
      <c r="K309" s="1">
        <v>3.7</v>
      </c>
      <c r="L309" s="2">
        <v>0.375</v>
      </c>
      <c r="M309" s="1">
        <v>0.2</v>
      </c>
      <c r="N309" s="1">
        <v>1.2</v>
      </c>
      <c r="O309" s="1">
        <v>1.5</v>
      </c>
      <c r="P309" s="1">
        <v>0.5</v>
      </c>
      <c r="Q309" s="1">
        <v>0.3</v>
      </c>
      <c r="R309" s="1">
        <v>0.3</v>
      </c>
      <c r="S309" s="1">
        <v>0.4</v>
      </c>
      <c r="T309" s="1">
        <v>1.7</v>
      </c>
      <c r="U309" s="1">
        <v>5.3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</row>
    <row r="310" spans="1:26" ht="17" x14ac:dyDescent="0.2">
      <c r="A310" s="1" t="s">
        <v>332</v>
      </c>
      <c r="B310" s="1">
        <v>66</v>
      </c>
      <c r="C310" s="1">
        <v>12</v>
      </c>
      <c r="D310" s="1">
        <v>1.3</v>
      </c>
      <c r="E310" s="1">
        <v>2.7</v>
      </c>
      <c r="F310" s="1">
        <v>0.5</v>
      </c>
      <c r="G310" s="1">
        <v>0.6</v>
      </c>
      <c r="H310" s="1">
        <v>0.8</v>
      </c>
      <c r="I310" s="2">
        <v>0.747</v>
      </c>
      <c r="J310" s="1">
        <v>0.4</v>
      </c>
      <c r="K310" s="1">
        <v>0.7</v>
      </c>
      <c r="L310" s="2">
        <v>0.60099999999999998</v>
      </c>
      <c r="M310" s="1">
        <v>0.8</v>
      </c>
      <c r="N310" s="1">
        <v>1.9</v>
      </c>
      <c r="O310" s="1">
        <v>2.7</v>
      </c>
      <c r="P310" s="1">
        <v>0.5</v>
      </c>
      <c r="Q310" s="1">
        <v>0.4</v>
      </c>
      <c r="R310" s="1">
        <v>0.3</v>
      </c>
      <c r="S310" s="1">
        <v>0.5</v>
      </c>
      <c r="T310" s="1">
        <v>1.4</v>
      </c>
      <c r="U310" s="1">
        <v>3.6</v>
      </c>
      <c r="V310" s="1">
        <v>0</v>
      </c>
      <c r="W310" s="1">
        <v>0</v>
      </c>
      <c r="X310" s="1">
        <v>0</v>
      </c>
      <c r="Y310" s="1">
        <v>0.1</v>
      </c>
      <c r="Z310" s="1">
        <v>0</v>
      </c>
    </row>
    <row r="311" spans="1:26" ht="17" x14ac:dyDescent="0.2">
      <c r="A311" s="1" t="s">
        <v>333</v>
      </c>
      <c r="B311" s="1">
        <v>72</v>
      </c>
      <c r="C311" s="1">
        <v>18</v>
      </c>
      <c r="D311" s="1">
        <v>1.6</v>
      </c>
      <c r="E311" s="1">
        <v>4.8</v>
      </c>
      <c r="F311" s="1">
        <v>0.3</v>
      </c>
      <c r="G311" s="1">
        <v>0.3</v>
      </c>
      <c r="H311" s="1">
        <v>0.3</v>
      </c>
      <c r="I311" s="2">
        <v>0.80200000000000005</v>
      </c>
      <c r="J311" s="1">
        <v>0.9</v>
      </c>
      <c r="K311" s="1">
        <v>2.8</v>
      </c>
      <c r="L311" s="2">
        <v>0.33</v>
      </c>
      <c r="M311" s="1">
        <v>0.2</v>
      </c>
      <c r="N311" s="1">
        <v>1.4</v>
      </c>
      <c r="O311" s="1">
        <v>1.6</v>
      </c>
      <c r="P311" s="1">
        <v>0.7</v>
      </c>
      <c r="Q311" s="1">
        <v>0.6</v>
      </c>
      <c r="R311" s="1">
        <v>0.3</v>
      </c>
      <c r="S311" s="1">
        <v>0.5</v>
      </c>
      <c r="T311" s="1">
        <v>1.2</v>
      </c>
      <c r="U311" s="1">
        <v>4.4000000000000004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 ht="17" x14ac:dyDescent="0.2">
      <c r="A312" s="1" t="s">
        <v>334</v>
      </c>
      <c r="B312" s="1">
        <v>70</v>
      </c>
      <c r="C312" s="1">
        <v>17</v>
      </c>
      <c r="D312" s="1">
        <v>1.6</v>
      </c>
      <c r="E312" s="1">
        <v>3.9</v>
      </c>
      <c r="F312" s="1">
        <v>0.4</v>
      </c>
      <c r="G312" s="1">
        <v>0.7</v>
      </c>
      <c r="H312" s="1">
        <v>1.1000000000000001</v>
      </c>
      <c r="I312" s="2">
        <v>0.59199999999999997</v>
      </c>
      <c r="J312" s="1">
        <v>0.7</v>
      </c>
      <c r="K312" s="1">
        <v>2.2000000000000002</v>
      </c>
      <c r="L312" s="2">
        <v>0.29699999999999999</v>
      </c>
      <c r="M312" s="1">
        <v>0.7</v>
      </c>
      <c r="N312" s="1">
        <v>1.8</v>
      </c>
      <c r="O312" s="1">
        <v>2.6</v>
      </c>
      <c r="P312" s="1">
        <v>0.6</v>
      </c>
      <c r="Q312" s="1">
        <v>0.6</v>
      </c>
      <c r="R312" s="1">
        <v>0.2</v>
      </c>
      <c r="S312" s="1">
        <v>0.7</v>
      </c>
      <c r="T312" s="1">
        <v>1.2</v>
      </c>
      <c r="U312" s="1">
        <v>4.5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6" ht="17" x14ac:dyDescent="0.2">
      <c r="A313" s="1" t="s">
        <v>335</v>
      </c>
      <c r="B313" s="1">
        <v>66</v>
      </c>
      <c r="C313" s="1">
        <v>16</v>
      </c>
      <c r="D313" s="1">
        <v>2.2000000000000002</v>
      </c>
      <c r="E313" s="1">
        <v>5.5</v>
      </c>
      <c r="F313" s="1">
        <v>0.4</v>
      </c>
      <c r="G313" s="1">
        <v>1.2</v>
      </c>
      <c r="H313" s="1">
        <v>1.4</v>
      </c>
      <c r="I313" s="2">
        <v>0.86499999999999999</v>
      </c>
      <c r="J313" s="1">
        <v>0.4</v>
      </c>
      <c r="K313" s="1">
        <v>1.3</v>
      </c>
      <c r="L313" s="2">
        <v>0.28999999999999998</v>
      </c>
      <c r="M313" s="1">
        <v>0.1</v>
      </c>
      <c r="N313" s="1">
        <v>1.8</v>
      </c>
      <c r="O313" s="1">
        <v>1.9</v>
      </c>
      <c r="P313" s="1">
        <v>2.8</v>
      </c>
      <c r="Q313" s="1">
        <v>0.5</v>
      </c>
      <c r="R313" s="1">
        <v>0.1</v>
      </c>
      <c r="S313" s="1">
        <v>1.4</v>
      </c>
      <c r="T313" s="1">
        <v>1.2</v>
      </c>
      <c r="U313" s="1">
        <v>6.1</v>
      </c>
      <c r="V313" s="1">
        <v>0.1</v>
      </c>
      <c r="W313" s="1">
        <v>0</v>
      </c>
      <c r="X313" s="1">
        <v>0</v>
      </c>
      <c r="Y313" s="1">
        <v>0</v>
      </c>
      <c r="Z313" s="1">
        <v>0</v>
      </c>
    </row>
    <row r="314" spans="1:26" ht="17" x14ac:dyDescent="0.2">
      <c r="A314" s="1" t="s">
        <v>336</v>
      </c>
      <c r="B314" s="1">
        <v>60</v>
      </c>
      <c r="C314" s="1">
        <v>15</v>
      </c>
      <c r="D314" s="1">
        <v>1.4</v>
      </c>
      <c r="E314" s="1">
        <v>3.5</v>
      </c>
      <c r="F314" s="1">
        <v>0.4</v>
      </c>
      <c r="G314" s="1">
        <v>0.6</v>
      </c>
      <c r="H314" s="1">
        <v>0.7</v>
      </c>
      <c r="I314" s="2">
        <v>0.755</v>
      </c>
      <c r="J314" s="1">
        <v>1.3</v>
      </c>
      <c r="K314" s="1">
        <v>3.2</v>
      </c>
      <c r="L314" s="2">
        <v>0.39300000000000002</v>
      </c>
      <c r="M314" s="1">
        <v>0.5</v>
      </c>
      <c r="N314" s="1">
        <v>1.3</v>
      </c>
      <c r="O314" s="1">
        <v>1.8</v>
      </c>
      <c r="P314" s="1">
        <v>0.5</v>
      </c>
      <c r="Q314" s="1">
        <v>0.4</v>
      </c>
      <c r="R314" s="1">
        <v>0.2</v>
      </c>
      <c r="S314" s="1">
        <v>0.5</v>
      </c>
      <c r="T314" s="1">
        <v>1.5</v>
      </c>
      <c r="U314" s="1">
        <v>4.5999999999999996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6" ht="17" x14ac:dyDescent="0.2">
      <c r="A315" s="1" t="s">
        <v>337</v>
      </c>
      <c r="B315" s="1">
        <v>58</v>
      </c>
      <c r="C315" s="1">
        <v>12</v>
      </c>
      <c r="D315" s="1">
        <v>1.5</v>
      </c>
      <c r="E315" s="1">
        <v>2.8</v>
      </c>
      <c r="F315" s="1">
        <v>0.5</v>
      </c>
      <c r="G315" s="1">
        <v>0.7</v>
      </c>
      <c r="H315" s="1">
        <v>1.1000000000000001</v>
      </c>
      <c r="I315" s="2">
        <v>0.65600000000000003</v>
      </c>
      <c r="J315" s="1">
        <v>0</v>
      </c>
      <c r="K315" s="1">
        <v>0</v>
      </c>
      <c r="L315" s="2">
        <v>0</v>
      </c>
      <c r="M315" s="1">
        <v>1.4</v>
      </c>
      <c r="N315" s="1">
        <v>2.7</v>
      </c>
      <c r="O315" s="1">
        <v>4.0999999999999996</v>
      </c>
      <c r="P315" s="1">
        <v>0.2</v>
      </c>
      <c r="Q315" s="1">
        <v>0.3</v>
      </c>
      <c r="R315" s="1">
        <v>0.7</v>
      </c>
      <c r="S315" s="1">
        <v>0.6</v>
      </c>
      <c r="T315" s="1">
        <v>1.8</v>
      </c>
      <c r="U315" s="1">
        <v>3.7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6" ht="17" x14ac:dyDescent="0.2">
      <c r="A316" s="1" t="s">
        <v>338</v>
      </c>
      <c r="B316" s="1">
        <v>60</v>
      </c>
      <c r="C316" s="1">
        <v>20</v>
      </c>
      <c r="D316" s="1">
        <v>2.2000000000000002</v>
      </c>
      <c r="E316" s="1">
        <v>5.9</v>
      </c>
      <c r="F316" s="1">
        <v>0.4</v>
      </c>
      <c r="G316" s="1">
        <v>0.5</v>
      </c>
      <c r="H316" s="1">
        <v>0.6</v>
      </c>
      <c r="I316" s="2">
        <v>0.78400000000000003</v>
      </c>
      <c r="J316" s="1">
        <v>1</v>
      </c>
      <c r="K316" s="1">
        <v>3.1</v>
      </c>
      <c r="L316" s="2">
        <v>0.31</v>
      </c>
      <c r="M316" s="1">
        <v>0.4</v>
      </c>
      <c r="N316" s="1">
        <v>1.9</v>
      </c>
      <c r="O316" s="1">
        <v>2.2000000000000002</v>
      </c>
      <c r="P316" s="1">
        <v>3.7</v>
      </c>
      <c r="Q316" s="1">
        <v>0.5</v>
      </c>
      <c r="R316" s="1">
        <v>0.1</v>
      </c>
      <c r="S316" s="1">
        <v>1.5</v>
      </c>
      <c r="T316" s="1">
        <v>1.8</v>
      </c>
      <c r="U316" s="1">
        <v>5.9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6" ht="17" x14ac:dyDescent="0.2">
      <c r="A317" s="1" t="s">
        <v>339</v>
      </c>
      <c r="B317" s="1">
        <v>70</v>
      </c>
      <c r="C317" s="1">
        <v>15</v>
      </c>
      <c r="D317" s="1">
        <v>2.2999999999999998</v>
      </c>
      <c r="E317" s="1">
        <v>5.7</v>
      </c>
      <c r="F317" s="1">
        <v>0.4</v>
      </c>
      <c r="G317" s="1">
        <v>0.8</v>
      </c>
      <c r="H317" s="1">
        <v>1</v>
      </c>
      <c r="I317" s="2">
        <v>0.79600000000000004</v>
      </c>
      <c r="J317" s="1">
        <v>0.8</v>
      </c>
      <c r="K317" s="1">
        <v>2.2999999999999998</v>
      </c>
      <c r="L317" s="2">
        <v>0.36099999999999999</v>
      </c>
      <c r="M317" s="1">
        <v>0.3</v>
      </c>
      <c r="N317" s="1">
        <v>1</v>
      </c>
      <c r="O317" s="1">
        <v>1.3</v>
      </c>
      <c r="P317" s="1">
        <v>2</v>
      </c>
      <c r="Q317" s="1">
        <v>0.4</v>
      </c>
      <c r="R317" s="1">
        <v>0.1</v>
      </c>
      <c r="S317" s="1">
        <v>1.1000000000000001</v>
      </c>
      <c r="T317" s="1">
        <v>1.5</v>
      </c>
      <c r="U317" s="1">
        <v>6.3</v>
      </c>
      <c r="V317" s="1">
        <v>0</v>
      </c>
      <c r="W317" s="1">
        <v>0</v>
      </c>
      <c r="X317" s="1">
        <v>0</v>
      </c>
      <c r="Y317" s="1">
        <v>0.1</v>
      </c>
      <c r="Z317" s="1">
        <v>0</v>
      </c>
    </row>
    <row r="318" spans="1:26" ht="17" x14ac:dyDescent="0.2">
      <c r="A318" s="1" t="s">
        <v>340</v>
      </c>
      <c r="B318" s="1">
        <v>70</v>
      </c>
      <c r="C318" s="1">
        <v>15</v>
      </c>
      <c r="D318" s="1">
        <v>2.1</v>
      </c>
      <c r="E318" s="1">
        <v>5.0999999999999996</v>
      </c>
      <c r="F318" s="1">
        <v>0.4</v>
      </c>
      <c r="G318" s="1">
        <v>1</v>
      </c>
      <c r="H318" s="1">
        <v>1.4</v>
      </c>
      <c r="I318" s="2">
        <v>0.73099999999999998</v>
      </c>
      <c r="J318" s="1">
        <v>0.2</v>
      </c>
      <c r="K318" s="1">
        <v>0.9</v>
      </c>
      <c r="L318" s="2">
        <v>0.252</v>
      </c>
      <c r="M318" s="1">
        <v>0.8</v>
      </c>
      <c r="N318" s="1">
        <v>2.6</v>
      </c>
      <c r="O318" s="1">
        <v>3.4</v>
      </c>
      <c r="P318" s="1">
        <v>0.7</v>
      </c>
      <c r="Q318" s="1">
        <v>0.4</v>
      </c>
      <c r="R318" s="1">
        <v>0.4</v>
      </c>
      <c r="S318" s="1">
        <v>0.9</v>
      </c>
      <c r="T318" s="1">
        <v>0</v>
      </c>
      <c r="U318" s="1">
        <v>5.4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 ht="17" x14ac:dyDescent="0.2">
      <c r="A319" s="1" t="s">
        <v>341</v>
      </c>
      <c r="B319" s="1">
        <v>70</v>
      </c>
      <c r="C319" s="1">
        <v>15</v>
      </c>
      <c r="D319" s="1">
        <v>2</v>
      </c>
      <c r="E319" s="1">
        <v>5.4</v>
      </c>
      <c r="F319" s="1">
        <v>0.4</v>
      </c>
      <c r="G319" s="1">
        <v>0.8</v>
      </c>
      <c r="H319" s="1">
        <v>1.2</v>
      </c>
      <c r="I319" s="2">
        <v>0.71099999999999997</v>
      </c>
      <c r="J319" s="1">
        <v>1</v>
      </c>
      <c r="K319" s="1">
        <v>3.3</v>
      </c>
      <c r="L319" s="2">
        <v>0.309</v>
      </c>
      <c r="M319" s="1">
        <v>0.2</v>
      </c>
      <c r="N319" s="1">
        <v>1.5</v>
      </c>
      <c r="O319" s="1">
        <v>1.8</v>
      </c>
      <c r="P319" s="1">
        <v>0.9</v>
      </c>
      <c r="Q319" s="1">
        <v>0.5</v>
      </c>
      <c r="R319" s="1">
        <v>0.2</v>
      </c>
      <c r="S319" s="1">
        <v>0.8</v>
      </c>
      <c r="T319" s="1">
        <v>1.1000000000000001</v>
      </c>
      <c r="U319" s="1">
        <v>5.8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 ht="17" x14ac:dyDescent="0.2">
      <c r="A320" s="1" t="s">
        <v>342</v>
      </c>
      <c r="B320" s="1">
        <v>68</v>
      </c>
      <c r="C320" s="1">
        <v>12</v>
      </c>
      <c r="D320" s="1">
        <v>1.6</v>
      </c>
      <c r="E320" s="1">
        <v>3.7</v>
      </c>
      <c r="F320" s="1">
        <v>0.4</v>
      </c>
      <c r="G320" s="1">
        <v>0.4</v>
      </c>
      <c r="H320" s="1">
        <v>0.5</v>
      </c>
      <c r="I320" s="2">
        <v>0.81200000000000006</v>
      </c>
      <c r="J320" s="1">
        <v>0.9</v>
      </c>
      <c r="K320" s="1">
        <v>2.2000000000000002</v>
      </c>
      <c r="L320" s="2">
        <v>0.41</v>
      </c>
      <c r="M320" s="1">
        <v>0.2</v>
      </c>
      <c r="N320" s="1">
        <v>1</v>
      </c>
      <c r="O320" s="1">
        <v>1.2</v>
      </c>
      <c r="P320" s="1">
        <v>0.4</v>
      </c>
      <c r="Q320" s="1">
        <v>0.4</v>
      </c>
      <c r="R320" s="1">
        <v>0.1</v>
      </c>
      <c r="S320" s="1">
        <v>0.3</v>
      </c>
      <c r="T320" s="1">
        <v>0.9</v>
      </c>
      <c r="U320" s="1">
        <v>4.4000000000000004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7" x14ac:dyDescent="0.2">
      <c r="A321" s="1" t="s">
        <v>343</v>
      </c>
      <c r="B321" s="1">
        <v>70</v>
      </c>
      <c r="C321" s="1">
        <v>12</v>
      </c>
      <c r="D321" s="1">
        <v>1.7</v>
      </c>
      <c r="E321" s="1">
        <v>4.3</v>
      </c>
      <c r="F321" s="1">
        <v>0.4</v>
      </c>
      <c r="G321" s="1">
        <v>1</v>
      </c>
      <c r="H321" s="1">
        <v>1.3</v>
      </c>
      <c r="I321" s="2">
        <v>0.79400000000000004</v>
      </c>
      <c r="J321" s="1">
        <v>0.3</v>
      </c>
      <c r="K321" s="1">
        <v>1.2</v>
      </c>
      <c r="L321" s="2">
        <v>0.28000000000000003</v>
      </c>
      <c r="M321" s="1">
        <v>0.2</v>
      </c>
      <c r="N321" s="1">
        <v>1</v>
      </c>
      <c r="O321" s="1">
        <v>1.2</v>
      </c>
      <c r="P321" s="1">
        <v>2.6</v>
      </c>
      <c r="Q321" s="1">
        <v>0.4</v>
      </c>
      <c r="R321" s="1">
        <v>0.1</v>
      </c>
      <c r="S321" s="1">
        <v>0.8</v>
      </c>
      <c r="T321" s="1">
        <v>0</v>
      </c>
      <c r="U321" s="1">
        <v>4.9000000000000004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7" x14ac:dyDescent="0.2">
      <c r="A322" s="1" t="s">
        <v>344</v>
      </c>
      <c r="B322" s="1">
        <v>72</v>
      </c>
      <c r="C322" s="1">
        <v>15</v>
      </c>
      <c r="D322" s="1">
        <v>1.5</v>
      </c>
      <c r="E322" s="1">
        <v>3.5</v>
      </c>
      <c r="F322" s="1">
        <v>0.4</v>
      </c>
      <c r="G322" s="1">
        <v>0.7</v>
      </c>
      <c r="H322" s="1">
        <v>1.1000000000000001</v>
      </c>
      <c r="I322" s="2">
        <v>0.69899999999999995</v>
      </c>
      <c r="J322" s="1">
        <v>0.8</v>
      </c>
      <c r="K322" s="1">
        <v>2.1</v>
      </c>
      <c r="L322" s="2">
        <v>0.377</v>
      </c>
      <c r="M322" s="1">
        <v>0.2</v>
      </c>
      <c r="N322" s="1">
        <v>1.4</v>
      </c>
      <c r="O322" s="1">
        <v>1.6</v>
      </c>
      <c r="P322" s="1">
        <v>0.7</v>
      </c>
      <c r="Q322" s="1">
        <v>0.4</v>
      </c>
      <c r="R322" s="1">
        <v>0.1</v>
      </c>
      <c r="S322" s="1">
        <v>0.5</v>
      </c>
      <c r="T322" s="1">
        <v>1.4</v>
      </c>
      <c r="U322" s="1">
        <v>4.5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7" x14ac:dyDescent="0.2">
      <c r="A323" s="1" t="s">
        <v>345</v>
      </c>
      <c r="B323" s="1">
        <v>70</v>
      </c>
      <c r="C323" s="1">
        <v>12</v>
      </c>
      <c r="D323" s="1">
        <v>1.4</v>
      </c>
      <c r="E323" s="1">
        <v>3.1</v>
      </c>
      <c r="F323" s="1">
        <v>0.4</v>
      </c>
      <c r="G323" s="1">
        <v>0.4</v>
      </c>
      <c r="H323" s="1">
        <v>0.6</v>
      </c>
      <c r="I323" s="2">
        <v>0.752</v>
      </c>
      <c r="J323" s="1">
        <v>0.2</v>
      </c>
      <c r="K323" s="1">
        <v>0.9</v>
      </c>
      <c r="L323" s="2">
        <v>0.23599999999999999</v>
      </c>
      <c r="M323" s="1">
        <v>0.9</v>
      </c>
      <c r="N323" s="1">
        <v>2.2999999999999998</v>
      </c>
      <c r="O323" s="1">
        <v>3.2</v>
      </c>
      <c r="P323" s="1">
        <v>0.4</v>
      </c>
      <c r="Q323" s="1">
        <v>0.3</v>
      </c>
      <c r="R323" s="1">
        <v>0.3</v>
      </c>
      <c r="S323" s="1">
        <v>0.5</v>
      </c>
      <c r="T323" s="1">
        <v>1.4</v>
      </c>
      <c r="U323" s="1">
        <v>3.4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7" x14ac:dyDescent="0.2">
      <c r="A324" s="1" t="s">
        <v>346</v>
      </c>
      <c r="B324" s="1">
        <v>66</v>
      </c>
      <c r="C324" s="1">
        <v>15</v>
      </c>
      <c r="D324" s="1">
        <v>1.9</v>
      </c>
      <c r="E324" s="1">
        <v>4.2</v>
      </c>
      <c r="F324" s="1">
        <v>0.5</v>
      </c>
      <c r="G324" s="1">
        <v>1.1000000000000001</v>
      </c>
      <c r="H324" s="1">
        <v>1.6</v>
      </c>
      <c r="I324" s="2">
        <v>0.68500000000000005</v>
      </c>
      <c r="J324" s="1">
        <v>0.3</v>
      </c>
      <c r="K324" s="1">
        <v>1.4</v>
      </c>
      <c r="L324" s="2">
        <v>0.24299999999999999</v>
      </c>
      <c r="M324" s="1">
        <v>0.6</v>
      </c>
      <c r="N324" s="1">
        <v>1.8</v>
      </c>
      <c r="O324" s="1">
        <v>2.4</v>
      </c>
      <c r="P324" s="1">
        <v>0.8</v>
      </c>
      <c r="Q324" s="1">
        <v>0.5</v>
      </c>
      <c r="R324" s="1">
        <v>0.4</v>
      </c>
      <c r="S324" s="1">
        <v>1</v>
      </c>
      <c r="T324" s="1">
        <v>1.7</v>
      </c>
      <c r="U324" s="1">
        <v>5.2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7" x14ac:dyDescent="0.2">
      <c r="A325" s="1" t="s">
        <v>347</v>
      </c>
      <c r="B325" s="1">
        <v>70</v>
      </c>
      <c r="C325" s="1">
        <v>15</v>
      </c>
      <c r="D325" s="1">
        <v>1.2</v>
      </c>
      <c r="E325" s="1">
        <v>3.2</v>
      </c>
      <c r="F325" s="1">
        <v>0.4</v>
      </c>
      <c r="G325" s="1">
        <v>0.2</v>
      </c>
      <c r="H325" s="1">
        <v>0.3</v>
      </c>
      <c r="I325" s="2">
        <v>0.59499999999999997</v>
      </c>
      <c r="J325" s="1">
        <v>0.8</v>
      </c>
      <c r="K325" s="1">
        <v>2.2999999999999998</v>
      </c>
      <c r="L325" s="2">
        <v>0.35799999999999998</v>
      </c>
      <c r="M325" s="1">
        <v>0.2</v>
      </c>
      <c r="N325" s="1">
        <v>1.9</v>
      </c>
      <c r="O325" s="1">
        <v>2.1</v>
      </c>
      <c r="P325" s="1">
        <v>0.7</v>
      </c>
      <c r="Q325" s="1">
        <v>0.3</v>
      </c>
      <c r="R325" s="1">
        <v>0.3</v>
      </c>
      <c r="S325" s="1">
        <v>0.4</v>
      </c>
      <c r="T325" s="1">
        <v>0.8</v>
      </c>
      <c r="U325" s="1">
        <v>3.4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7" x14ac:dyDescent="0.2">
      <c r="A326" s="1" t="s">
        <v>348</v>
      </c>
      <c r="B326" s="1">
        <v>71</v>
      </c>
      <c r="C326" s="1">
        <v>15</v>
      </c>
      <c r="D326" s="1">
        <v>1.7</v>
      </c>
      <c r="E326" s="1">
        <v>4.4000000000000004</v>
      </c>
      <c r="F326" s="1">
        <v>0.4</v>
      </c>
      <c r="G326" s="1">
        <v>0.8</v>
      </c>
      <c r="H326" s="1">
        <v>1</v>
      </c>
      <c r="I326" s="2">
        <v>0.79200000000000004</v>
      </c>
      <c r="J326" s="1">
        <v>0.4</v>
      </c>
      <c r="K326" s="1">
        <v>1.4</v>
      </c>
      <c r="L326" s="2">
        <v>0.26800000000000002</v>
      </c>
      <c r="M326" s="1">
        <v>0.3</v>
      </c>
      <c r="N326" s="1">
        <v>1.4</v>
      </c>
      <c r="O326" s="1">
        <v>1.7</v>
      </c>
      <c r="P326" s="1">
        <v>2</v>
      </c>
      <c r="Q326" s="1">
        <v>0.5</v>
      </c>
      <c r="R326" s="1">
        <v>0.1</v>
      </c>
      <c r="S326" s="1">
        <v>0.9</v>
      </c>
      <c r="T326" s="1">
        <v>1.1000000000000001</v>
      </c>
      <c r="U326" s="1">
        <v>4.5999999999999996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7" x14ac:dyDescent="0.2">
      <c r="A327" s="1" t="s">
        <v>349</v>
      </c>
      <c r="B327" s="1">
        <v>62</v>
      </c>
      <c r="C327" s="1">
        <v>22</v>
      </c>
      <c r="D327" s="1">
        <v>2.7</v>
      </c>
      <c r="E327" s="1">
        <v>6.5</v>
      </c>
      <c r="F327" s="1">
        <v>0.4</v>
      </c>
      <c r="G327" s="1">
        <v>1.2</v>
      </c>
      <c r="H327" s="1">
        <v>1.6</v>
      </c>
      <c r="I327" s="2">
        <v>0.76</v>
      </c>
      <c r="J327" s="1">
        <v>0.5</v>
      </c>
      <c r="K327" s="1">
        <v>1.5</v>
      </c>
      <c r="L327" s="2">
        <v>0.36399999999999999</v>
      </c>
      <c r="M327" s="1">
        <v>0.7</v>
      </c>
      <c r="N327" s="1">
        <v>1.9</v>
      </c>
      <c r="O327" s="1">
        <v>2.6</v>
      </c>
      <c r="P327" s="1">
        <v>1</v>
      </c>
      <c r="Q327" s="1">
        <v>0.4</v>
      </c>
      <c r="R327" s="1">
        <v>0.2</v>
      </c>
      <c r="S327" s="1">
        <v>1.1000000000000001</v>
      </c>
      <c r="T327" s="1">
        <v>1.8</v>
      </c>
      <c r="U327" s="1">
        <v>7.2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</row>
    <row r="328" spans="1:26" ht="17" x14ac:dyDescent="0.2">
      <c r="A328" s="1" t="s">
        <v>350</v>
      </c>
      <c r="B328" s="1">
        <v>60</v>
      </c>
      <c r="C328" s="1">
        <v>15</v>
      </c>
      <c r="D328" s="1">
        <v>1.5</v>
      </c>
      <c r="E328" s="1">
        <v>3.8</v>
      </c>
      <c r="F328" s="1">
        <v>0.4</v>
      </c>
      <c r="G328" s="1">
        <v>0.3</v>
      </c>
      <c r="H328" s="1">
        <v>0.3</v>
      </c>
      <c r="I328" s="2">
        <v>0.80400000000000005</v>
      </c>
      <c r="J328" s="1">
        <v>1</v>
      </c>
      <c r="K328" s="1">
        <v>2.8</v>
      </c>
      <c r="L328" s="2">
        <v>0.34699999999999998</v>
      </c>
      <c r="M328" s="1">
        <v>0.2</v>
      </c>
      <c r="N328" s="1">
        <v>0.9</v>
      </c>
      <c r="O328" s="1">
        <v>1</v>
      </c>
      <c r="P328" s="1">
        <v>1.1000000000000001</v>
      </c>
      <c r="Q328" s="1">
        <v>0.5</v>
      </c>
      <c r="R328" s="1">
        <v>0.1</v>
      </c>
      <c r="S328" s="1">
        <v>0.6</v>
      </c>
      <c r="T328" s="1">
        <v>1.2</v>
      </c>
      <c r="U328" s="1">
        <v>4.3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7" x14ac:dyDescent="0.2">
      <c r="A329" s="1" t="s">
        <v>351</v>
      </c>
      <c r="B329" s="1">
        <v>70</v>
      </c>
      <c r="C329" s="1">
        <v>15</v>
      </c>
      <c r="D329" s="1">
        <v>1.2</v>
      </c>
      <c r="E329" s="1">
        <v>3</v>
      </c>
      <c r="F329" s="1">
        <v>0.4</v>
      </c>
      <c r="G329" s="1">
        <v>2.1</v>
      </c>
      <c r="H329" s="1">
        <v>3</v>
      </c>
      <c r="I329" s="2">
        <v>0.70499999999999996</v>
      </c>
      <c r="J329" s="1">
        <v>0.6</v>
      </c>
      <c r="K329" s="1">
        <v>1.9</v>
      </c>
      <c r="L329" s="2">
        <v>0.34100000000000003</v>
      </c>
      <c r="M329" s="1">
        <v>1</v>
      </c>
      <c r="N329" s="1">
        <v>2.9</v>
      </c>
      <c r="O329" s="1">
        <v>3.9</v>
      </c>
      <c r="P329" s="1">
        <v>0.4</v>
      </c>
      <c r="Q329" s="1">
        <v>0.4</v>
      </c>
      <c r="R329" s="1">
        <v>0.2</v>
      </c>
      <c r="S329" s="1">
        <v>0.9</v>
      </c>
      <c r="T329" s="1">
        <v>0</v>
      </c>
      <c r="U329" s="1">
        <v>5.0999999999999996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7" x14ac:dyDescent="0.2">
      <c r="A330" s="1" t="s">
        <v>352</v>
      </c>
      <c r="B330" s="1">
        <v>70</v>
      </c>
      <c r="C330" s="1">
        <v>15</v>
      </c>
      <c r="D330" s="1">
        <v>1.9</v>
      </c>
      <c r="E330" s="1">
        <v>4.8</v>
      </c>
      <c r="F330" s="1">
        <v>0.4</v>
      </c>
      <c r="G330" s="1">
        <v>1.2</v>
      </c>
      <c r="H330" s="1">
        <v>1.6</v>
      </c>
      <c r="I330" s="2">
        <v>0.76300000000000001</v>
      </c>
      <c r="J330" s="1">
        <v>0.3</v>
      </c>
      <c r="K330" s="1">
        <v>1</v>
      </c>
      <c r="L330" s="2">
        <v>0.30099999999999999</v>
      </c>
      <c r="M330" s="1">
        <v>0.2</v>
      </c>
      <c r="N330" s="1">
        <v>1.5</v>
      </c>
      <c r="O330" s="1">
        <v>1.7</v>
      </c>
      <c r="P330" s="1">
        <v>2.4</v>
      </c>
      <c r="Q330" s="1">
        <v>0.5</v>
      </c>
      <c r="R330" s="1">
        <v>0.2</v>
      </c>
      <c r="S330" s="1">
        <v>1</v>
      </c>
      <c r="T330" s="1">
        <v>0</v>
      </c>
      <c r="U330" s="1">
        <v>5.3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 ht="17" x14ac:dyDescent="0.2">
      <c r="A331" s="1" t="s">
        <v>353</v>
      </c>
      <c r="B331" s="1">
        <v>60</v>
      </c>
      <c r="C331" s="1">
        <v>12</v>
      </c>
      <c r="D331" s="1">
        <v>1.3</v>
      </c>
      <c r="E331" s="1">
        <v>3</v>
      </c>
      <c r="F331" s="1">
        <v>0.4</v>
      </c>
      <c r="G331" s="1">
        <v>0.6</v>
      </c>
      <c r="H331" s="1">
        <v>0.7</v>
      </c>
      <c r="I331" s="2">
        <v>0.90900000000000003</v>
      </c>
      <c r="J331" s="1">
        <v>0.5</v>
      </c>
      <c r="K331" s="1">
        <v>1.5</v>
      </c>
      <c r="L331" s="2">
        <v>0.313</v>
      </c>
      <c r="M331" s="1">
        <v>0.6</v>
      </c>
      <c r="N331" s="1">
        <v>1.7</v>
      </c>
      <c r="O331" s="1">
        <v>2.2999999999999998</v>
      </c>
      <c r="P331" s="1">
        <v>1.1000000000000001</v>
      </c>
      <c r="Q331" s="1">
        <v>0.3</v>
      </c>
      <c r="R331" s="1">
        <v>0.4</v>
      </c>
      <c r="S331" s="1">
        <v>0.7</v>
      </c>
      <c r="T331" s="1">
        <v>0</v>
      </c>
      <c r="U331" s="1">
        <v>3.6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</row>
    <row r="332" spans="1:26" ht="17" x14ac:dyDescent="0.2">
      <c r="A332" s="1" t="s">
        <v>354</v>
      </c>
      <c r="B332" s="1">
        <v>62</v>
      </c>
      <c r="C332" s="1">
        <v>15</v>
      </c>
      <c r="D332" s="1">
        <v>1.8</v>
      </c>
      <c r="E332" s="1">
        <v>4.0999999999999996</v>
      </c>
      <c r="F332" s="1">
        <v>0.4</v>
      </c>
      <c r="G332" s="1">
        <v>0.6</v>
      </c>
      <c r="H332" s="1">
        <v>0.7</v>
      </c>
      <c r="I332" s="2">
        <v>0.85699999999999998</v>
      </c>
      <c r="J332" s="1">
        <v>0.4</v>
      </c>
      <c r="K332" s="1">
        <v>1.2</v>
      </c>
      <c r="L332" s="2">
        <v>0.308</v>
      </c>
      <c r="M332" s="1">
        <v>0.2</v>
      </c>
      <c r="N332" s="1">
        <v>1.3</v>
      </c>
      <c r="O332" s="1">
        <v>1.5</v>
      </c>
      <c r="P332" s="1">
        <v>2.2999999999999998</v>
      </c>
      <c r="Q332" s="1">
        <v>0.4</v>
      </c>
      <c r="R332" s="1">
        <v>0.1</v>
      </c>
      <c r="S332" s="1">
        <v>0.9</v>
      </c>
      <c r="T332" s="1">
        <v>1.1000000000000001</v>
      </c>
      <c r="U332" s="1">
        <v>4.5999999999999996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7" x14ac:dyDescent="0.2">
      <c r="A333" s="1" t="s">
        <v>355</v>
      </c>
      <c r="B333" s="1">
        <v>72</v>
      </c>
      <c r="C333" s="1">
        <v>20</v>
      </c>
      <c r="D333" s="1">
        <v>2.9</v>
      </c>
      <c r="E333" s="1">
        <v>7.2</v>
      </c>
      <c r="F333" s="1">
        <v>0.4</v>
      </c>
      <c r="G333" s="1">
        <v>1.7</v>
      </c>
      <c r="H333" s="1">
        <v>2.5</v>
      </c>
      <c r="I333" s="2">
        <v>0.67</v>
      </c>
      <c r="J333" s="1">
        <v>0.4</v>
      </c>
      <c r="K333" s="1">
        <v>1.6</v>
      </c>
      <c r="L333" s="2">
        <v>0.255</v>
      </c>
      <c r="M333" s="1">
        <v>0.7</v>
      </c>
      <c r="N333" s="1">
        <v>2.7</v>
      </c>
      <c r="O333" s="1">
        <v>3.4</v>
      </c>
      <c r="P333" s="1">
        <v>1.4</v>
      </c>
      <c r="Q333" s="1">
        <v>0.6</v>
      </c>
      <c r="R333" s="1">
        <v>0.3</v>
      </c>
      <c r="S333" s="1">
        <v>1.7</v>
      </c>
      <c r="T333" s="1">
        <v>0</v>
      </c>
      <c r="U333" s="1">
        <v>7.8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7" x14ac:dyDescent="0.2">
      <c r="A334" s="1" t="s">
        <v>356</v>
      </c>
      <c r="B334" s="1">
        <v>70</v>
      </c>
      <c r="C334" s="1">
        <v>15</v>
      </c>
      <c r="D334" s="1">
        <v>2.1</v>
      </c>
      <c r="E334" s="1">
        <v>5</v>
      </c>
      <c r="F334" s="1">
        <v>0.4</v>
      </c>
      <c r="G334" s="1">
        <v>0.9</v>
      </c>
      <c r="H334" s="1">
        <v>1.2</v>
      </c>
      <c r="I334" s="2">
        <v>0.77200000000000002</v>
      </c>
      <c r="J334" s="1">
        <v>0.4</v>
      </c>
      <c r="K334" s="1">
        <v>1.4</v>
      </c>
      <c r="L334" s="2">
        <v>0.29299999999999998</v>
      </c>
      <c r="M334" s="1">
        <v>0.6</v>
      </c>
      <c r="N334" s="1">
        <v>1.6</v>
      </c>
      <c r="O334" s="1">
        <v>2.2000000000000002</v>
      </c>
      <c r="P334" s="1">
        <v>0.7</v>
      </c>
      <c r="Q334" s="1">
        <v>0.4</v>
      </c>
      <c r="R334" s="1">
        <v>0.1</v>
      </c>
      <c r="S334" s="1">
        <v>0.8</v>
      </c>
      <c r="T334" s="1">
        <v>0</v>
      </c>
      <c r="U334" s="1">
        <v>5.6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7" x14ac:dyDescent="0.2">
      <c r="A335" s="1" t="s">
        <v>357</v>
      </c>
      <c r="B335" s="1">
        <v>70</v>
      </c>
      <c r="C335" s="1">
        <v>12</v>
      </c>
      <c r="D335" s="1">
        <v>1.7</v>
      </c>
      <c r="E335" s="1">
        <v>3.5</v>
      </c>
      <c r="F335" s="1">
        <v>0.5</v>
      </c>
      <c r="G335" s="1">
        <v>1</v>
      </c>
      <c r="H335" s="1">
        <v>1.3</v>
      </c>
      <c r="I335" s="2">
        <v>0.73799999999999999</v>
      </c>
      <c r="J335" s="1">
        <v>0.4</v>
      </c>
      <c r="K335" s="1">
        <v>1</v>
      </c>
      <c r="L335" s="2">
        <v>0.371</v>
      </c>
      <c r="M335" s="1">
        <v>0.2</v>
      </c>
      <c r="N335" s="1">
        <v>1.2</v>
      </c>
      <c r="O335" s="1">
        <v>1.5</v>
      </c>
      <c r="P335" s="1">
        <v>0.9</v>
      </c>
      <c r="Q335" s="1">
        <v>0.4</v>
      </c>
      <c r="R335" s="1">
        <v>0.1</v>
      </c>
      <c r="S335" s="1">
        <v>0.8</v>
      </c>
      <c r="T335" s="1">
        <v>1.5</v>
      </c>
      <c r="U335" s="1">
        <v>4.8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7" x14ac:dyDescent="0.2">
      <c r="A336" s="1" t="s">
        <v>358</v>
      </c>
      <c r="B336" s="1">
        <v>62</v>
      </c>
      <c r="C336" s="1">
        <v>12</v>
      </c>
      <c r="D336" s="1">
        <v>1.4</v>
      </c>
      <c r="E336" s="1">
        <v>3.7</v>
      </c>
      <c r="F336" s="1">
        <v>0.4</v>
      </c>
      <c r="G336" s="1">
        <v>0.5</v>
      </c>
      <c r="H336" s="1">
        <v>0.7</v>
      </c>
      <c r="I336" s="2">
        <v>0.76400000000000001</v>
      </c>
      <c r="J336" s="1">
        <v>0.6</v>
      </c>
      <c r="K336" s="1">
        <v>1.8</v>
      </c>
      <c r="L336" s="2">
        <v>0.318</v>
      </c>
      <c r="M336" s="1">
        <v>0.2</v>
      </c>
      <c r="N336" s="1">
        <v>1.1000000000000001</v>
      </c>
      <c r="O336" s="1">
        <v>1.3</v>
      </c>
      <c r="P336" s="1">
        <v>0.9</v>
      </c>
      <c r="Q336" s="1">
        <v>0.6</v>
      </c>
      <c r="R336" s="1">
        <v>0.3</v>
      </c>
      <c r="S336" s="1">
        <v>0.6</v>
      </c>
      <c r="T336" s="1">
        <v>1</v>
      </c>
      <c r="U336" s="1">
        <v>3.9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7" x14ac:dyDescent="0.2">
      <c r="A337" s="1" t="s">
        <v>359</v>
      </c>
      <c r="B337" s="1">
        <v>60</v>
      </c>
      <c r="C337" s="1">
        <v>15</v>
      </c>
      <c r="D337" s="1">
        <v>1.6</v>
      </c>
      <c r="E337" s="1">
        <v>3.8</v>
      </c>
      <c r="F337" s="1">
        <v>0.4</v>
      </c>
      <c r="G337" s="1">
        <v>0.6</v>
      </c>
      <c r="H337" s="1">
        <v>0.8</v>
      </c>
      <c r="I337" s="2">
        <v>0.76900000000000002</v>
      </c>
      <c r="J337" s="1">
        <v>0.7</v>
      </c>
      <c r="K337" s="1">
        <v>2.1</v>
      </c>
      <c r="L337" s="2">
        <v>0.35599999999999998</v>
      </c>
      <c r="M337" s="1">
        <v>0.3</v>
      </c>
      <c r="N337" s="1">
        <v>1.4</v>
      </c>
      <c r="O337" s="1">
        <v>1.7</v>
      </c>
      <c r="P337" s="1">
        <v>0.7</v>
      </c>
      <c r="Q337" s="1">
        <v>0.5</v>
      </c>
      <c r="R337" s="1">
        <v>0.1</v>
      </c>
      <c r="S337" s="1">
        <v>0.5</v>
      </c>
      <c r="T337" s="1">
        <v>1.5</v>
      </c>
      <c r="U337" s="1">
        <v>4.5999999999999996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 ht="17" x14ac:dyDescent="0.2">
      <c r="A338" s="1" t="s">
        <v>360</v>
      </c>
      <c r="B338" s="1">
        <v>60</v>
      </c>
      <c r="C338" s="1">
        <v>10</v>
      </c>
      <c r="D338" s="1">
        <v>1.7</v>
      </c>
      <c r="E338" s="1">
        <v>3.4</v>
      </c>
      <c r="F338" s="1">
        <v>0.5</v>
      </c>
      <c r="G338" s="1">
        <v>0.7</v>
      </c>
      <c r="H338" s="1">
        <v>1.1000000000000001</v>
      </c>
      <c r="I338" s="2">
        <v>0.69499999999999995</v>
      </c>
      <c r="J338" s="1">
        <v>0.1</v>
      </c>
      <c r="K338" s="1">
        <v>0.5</v>
      </c>
      <c r="L338" s="2">
        <v>0.17399999999999999</v>
      </c>
      <c r="M338" s="1">
        <v>0.9</v>
      </c>
      <c r="N338" s="1">
        <v>1</v>
      </c>
      <c r="O338" s="1">
        <v>1.9</v>
      </c>
      <c r="P338" s="1">
        <v>0.5</v>
      </c>
      <c r="Q338" s="1">
        <v>0.3</v>
      </c>
      <c r="R338" s="1">
        <v>0.6</v>
      </c>
      <c r="S338" s="1">
        <v>0.5</v>
      </c>
      <c r="T338" s="1">
        <v>1.3</v>
      </c>
      <c r="U338" s="1">
        <v>4.2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</row>
    <row r="339" spans="1:26" ht="17" x14ac:dyDescent="0.2">
      <c r="A339" s="1" t="s">
        <v>361</v>
      </c>
      <c r="B339" s="1">
        <v>62</v>
      </c>
      <c r="C339" s="1">
        <v>12</v>
      </c>
      <c r="D339" s="1">
        <v>1</v>
      </c>
      <c r="E339" s="1">
        <v>2.8</v>
      </c>
      <c r="F339" s="1">
        <v>0.4</v>
      </c>
      <c r="G339" s="1">
        <v>0.3</v>
      </c>
      <c r="H339" s="1">
        <v>0.4</v>
      </c>
      <c r="I339" s="2">
        <v>0.74199999999999999</v>
      </c>
      <c r="J339" s="1">
        <v>0.6</v>
      </c>
      <c r="K339" s="1">
        <v>1.7</v>
      </c>
      <c r="L339" s="2">
        <v>0.32700000000000001</v>
      </c>
      <c r="M339" s="1">
        <v>0.3</v>
      </c>
      <c r="N339" s="1">
        <v>0.7</v>
      </c>
      <c r="O339" s="1">
        <v>1</v>
      </c>
      <c r="P339" s="1">
        <v>1.7</v>
      </c>
      <c r="Q339" s="1">
        <v>0.8</v>
      </c>
      <c r="R339" s="1">
        <v>0.1</v>
      </c>
      <c r="S339" s="1">
        <v>0.7</v>
      </c>
      <c r="T339" s="1">
        <v>1.6</v>
      </c>
      <c r="U339" s="1">
        <v>2.9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 ht="17" x14ac:dyDescent="0.2">
      <c r="A340" s="1" t="s">
        <v>362</v>
      </c>
      <c r="B340" s="1">
        <v>70</v>
      </c>
      <c r="C340" s="1">
        <v>15</v>
      </c>
      <c r="D340" s="1">
        <v>2</v>
      </c>
      <c r="E340" s="1">
        <v>4.5999999999999996</v>
      </c>
      <c r="F340" s="1">
        <v>0.4</v>
      </c>
      <c r="G340" s="1">
        <v>1.6</v>
      </c>
      <c r="H340" s="1">
        <v>2.1</v>
      </c>
      <c r="I340" s="2">
        <v>0.76400000000000001</v>
      </c>
      <c r="J340" s="1">
        <v>0.3</v>
      </c>
      <c r="K340" s="1">
        <v>1</v>
      </c>
      <c r="L340" s="2">
        <v>0.28399999999999997</v>
      </c>
      <c r="M340" s="1">
        <v>0.2</v>
      </c>
      <c r="N340" s="1">
        <v>1.5</v>
      </c>
      <c r="O340" s="1">
        <v>1.7</v>
      </c>
      <c r="P340" s="1">
        <v>2.1</v>
      </c>
      <c r="Q340" s="1">
        <v>0.4</v>
      </c>
      <c r="R340" s="1">
        <v>0</v>
      </c>
      <c r="S340" s="1">
        <v>1</v>
      </c>
      <c r="T340" s="1">
        <v>0.9</v>
      </c>
      <c r="U340" s="1">
        <v>5.9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7" x14ac:dyDescent="0.2">
      <c r="A341" s="1" t="s">
        <v>363</v>
      </c>
      <c r="B341" s="1">
        <v>66</v>
      </c>
      <c r="C341" s="1">
        <v>10</v>
      </c>
      <c r="D341" s="1">
        <v>1.6</v>
      </c>
      <c r="E341" s="1">
        <v>3.5</v>
      </c>
      <c r="F341" s="1">
        <v>0.5</v>
      </c>
      <c r="G341" s="1">
        <v>0.8</v>
      </c>
      <c r="H341" s="1">
        <v>1</v>
      </c>
      <c r="I341" s="2">
        <v>0.77200000000000002</v>
      </c>
      <c r="J341" s="1">
        <v>0.2</v>
      </c>
      <c r="K341" s="1">
        <v>0.5</v>
      </c>
      <c r="L341" s="2">
        <v>0.34699999999999998</v>
      </c>
      <c r="M341" s="1">
        <v>1</v>
      </c>
      <c r="N341" s="1">
        <v>1.6</v>
      </c>
      <c r="O341" s="1">
        <v>2.6</v>
      </c>
      <c r="P341" s="1">
        <v>0.4</v>
      </c>
      <c r="Q341" s="1">
        <v>0.3</v>
      </c>
      <c r="R341" s="1">
        <v>0.2</v>
      </c>
      <c r="S341" s="1">
        <v>0.6</v>
      </c>
      <c r="T341" s="1">
        <v>1.3</v>
      </c>
      <c r="U341" s="1">
        <v>4.0999999999999996</v>
      </c>
      <c r="V341" s="1">
        <v>0.1</v>
      </c>
      <c r="W341" s="1">
        <v>0</v>
      </c>
      <c r="X341" s="1">
        <v>0</v>
      </c>
      <c r="Y341" s="1">
        <v>0</v>
      </c>
      <c r="Z341" s="1">
        <v>0</v>
      </c>
    </row>
    <row r="342" spans="1:26" ht="17" x14ac:dyDescent="0.2">
      <c r="A342" s="1" t="s">
        <v>364</v>
      </c>
      <c r="B342" s="1">
        <v>62</v>
      </c>
      <c r="C342" s="1">
        <v>15</v>
      </c>
      <c r="D342" s="1">
        <v>2.2999999999999998</v>
      </c>
      <c r="E342" s="1">
        <v>5.3</v>
      </c>
      <c r="F342" s="1">
        <v>0.4</v>
      </c>
      <c r="G342" s="1">
        <v>0.7</v>
      </c>
      <c r="H342" s="1">
        <v>1</v>
      </c>
      <c r="I342" s="2">
        <v>0.68</v>
      </c>
      <c r="J342" s="1">
        <v>0.3</v>
      </c>
      <c r="K342" s="1">
        <v>1.4</v>
      </c>
      <c r="L342" s="2">
        <v>0.25</v>
      </c>
      <c r="M342" s="1">
        <v>0.9</v>
      </c>
      <c r="N342" s="1">
        <v>1.6</v>
      </c>
      <c r="O342" s="1">
        <v>2.5</v>
      </c>
      <c r="P342" s="1">
        <v>0.7</v>
      </c>
      <c r="Q342" s="1">
        <v>0.3</v>
      </c>
      <c r="R342" s="1">
        <v>0.2</v>
      </c>
      <c r="S342" s="1">
        <v>0.6</v>
      </c>
      <c r="T342" s="1">
        <v>1.7</v>
      </c>
      <c r="U342" s="1">
        <v>5.6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7" x14ac:dyDescent="0.2">
      <c r="A343" s="1" t="s">
        <v>365</v>
      </c>
      <c r="B343" s="1">
        <v>60</v>
      </c>
      <c r="C343" s="1">
        <v>12</v>
      </c>
      <c r="D343" s="1">
        <v>1.4</v>
      </c>
      <c r="E343" s="1">
        <v>3.2</v>
      </c>
      <c r="F343" s="1">
        <v>0.4</v>
      </c>
      <c r="G343" s="1">
        <v>0.3</v>
      </c>
      <c r="H343" s="1">
        <v>0.3</v>
      </c>
      <c r="I343" s="2">
        <v>0.85299999999999998</v>
      </c>
      <c r="J343" s="1">
        <v>0.6</v>
      </c>
      <c r="K343" s="1">
        <v>1.6</v>
      </c>
      <c r="L343" s="2">
        <v>0.38600000000000001</v>
      </c>
      <c r="M343" s="1">
        <v>0.2</v>
      </c>
      <c r="N343" s="1">
        <v>1.1000000000000001</v>
      </c>
      <c r="O343" s="1">
        <v>1.3</v>
      </c>
      <c r="P343" s="1">
        <v>1.8</v>
      </c>
      <c r="Q343" s="1">
        <v>0.4</v>
      </c>
      <c r="R343" s="1">
        <v>0</v>
      </c>
      <c r="S343" s="1">
        <v>0.6</v>
      </c>
      <c r="T343" s="1">
        <v>0.8</v>
      </c>
      <c r="U343" s="1">
        <v>3.6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</row>
    <row r="344" spans="1:26" ht="17" x14ac:dyDescent="0.2">
      <c r="A344" s="1" t="s">
        <v>366</v>
      </c>
      <c r="B344" s="1">
        <v>60</v>
      </c>
      <c r="C344" s="1">
        <v>12</v>
      </c>
      <c r="D344" s="1">
        <v>1.3</v>
      </c>
      <c r="E344" s="1">
        <v>3.4</v>
      </c>
      <c r="F344" s="1">
        <v>0.4</v>
      </c>
      <c r="G344" s="1">
        <v>0.4</v>
      </c>
      <c r="H344" s="1">
        <v>0.5</v>
      </c>
      <c r="I344" s="2">
        <v>0.81100000000000005</v>
      </c>
      <c r="J344" s="1">
        <v>0.7</v>
      </c>
      <c r="K344" s="1">
        <v>1.8</v>
      </c>
      <c r="L344" s="2">
        <v>0.35899999999999999</v>
      </c>
      <c r="M344" s="1">
        <v>0.3</v>
      </c>
      <c r="N344" s="1">
        <v>1.8</v>
      </c>
      <c r="O344" s="1">
        <v>2.2000000000000002</v>
      </c>
      <c r="P344" s="1">
        <v>1.2</v>
      </c>
      <c r="Q344" s="1">
        <v>0.5</v>
      </c>
      <c r="R344" s="1">
        <v>0.1</v>
      </c>
      <c r="S344" s="1">
        <v>0.6</v>
      </c>
      <c r="T344" s="1">
        <v>1.2</v>
      </c>
      <c r="U344" s="1">
        <v>3.6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7" x14ac:dyDescent="0.2">
      <c r="A345" s="1" t="s">
        <v>367</v>
      </c>
      <c r="B345" s="1">
        <v>60</v>
      </c>
      <c r="C345" s="1">
        <v>12</v>
      </c>
      <c r="D345" s="1">
        <v>1.6</v>
      </c>
      <c r="E345" s="1">
        <v>3.7</v>
      </c>
      <c r="F345" s="1">
        <v>0.4</v>
      </c>
      <c r="G345" s="1">
        <v>0.9</v>
      </c>
      <c r="H345" s="1">
        <v>1.3</v>
      </c>
      <c r="I345" s="2">
        <v>0.72399999999999998</v>
      </c>
      <c r="J345" s="1">
        <v>0.3</v>
      </c>
      <c r="K345" s="1">
        <v>0.8</v>
      </c>
      <c r="L345" s="2">
        <v>0.35499999999999998</v>
      </c>
      <c r="M345" s="1">
        <v>0.4</v>
      </c>
      <c r="N345" s="1">
        <v>1.5</v>
      </c>
      <c r="O345" s="1">
        <v>1.8</v>
      </c>
      <c r="P345" s="1">
        <v>2.6</v>
      </c>
      <c r="Q345" s="1">
        <v>0.5</v>
      </c>
      <c r="R345" s="1">
        <v>0</v>
      </c>
      <c r="S345" s="1">
        <v>1.1000000000000001</v>
      </c>
      <c r="T345" s="1">
        <v>1.2</v>
      </c>
      <c r="U345" s="1">
        <v>4.4000000000000004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7" x14ac:dyDescent="0.2">
      <c r="A346" s="1" t="s">
        <v>368</v>
      </c>
      <c r="B346" s="1">
        <v>50</v>
      </c>
      <c r="C346" s="1">
        <v>10</v>
      </c>
      <c r="D346" s="1">
        <v>1.3</v>
      </c>
      <c r="E346" s="1">
        <v>2.1</v>
      </c>
      <c r="F346" s="1">
        <v>0.6</v>
      </c>
      <c r="G346" s="1">
        <v>0.4</v>
      </c>
      <c r="H346" s="1">
        <v>0.7</v>
      </c>
      <c r="I346" s="2">
        <v>0.52</v>
      </c>
      <c r="J346" s="1">
        <v>0</v>
      </c>
      <c r="K346" s="1">
        <v>0.1</v>
      </c>
      <c r="L346" s="2">
        <v>0.27</v>
      </c>
      <c r="M346" s="1">
        <v>0.8</v>
      </c>
      <c r="N346" s="1">
        <v>1.5</v>
      </c>
      <c r="O346" s="1">
        <v>2.2999999999999998</v>
      </c>
      <c r="P346" s="1">
        <v>0.3</v>
      </c>
      <c r="Q346" s="1">
        <v>0.6</v>
      </c>
      <c r="R346" s="1">
        <v>0.5</v>
      </c>
      <c r="S346" s="1">
        <v>0.5</v>
      </c>
      <c r="T346" s="1">
        <v>1.4</v>
      </c>
      <c r="U346" s="1">
        <v>3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7" x14ac:dyDescent="0.2">
      <c r="A347" s="1" t="s">
        <v>369</v>
      </c>
      <c r="B347" s="1">
        <v>50</v>
      </c>
      <c r="C347" s="1">
        <v>12</v>
      </c>
      <c r="D347" s="1">
        <v>1.7</v>
      </c>
      <c r="E347" s="1">
        <v>4.3</v>
      </c>
      <c r="F347" s="1">
        <v>0.4</v>
      </c>
      <c r="G347" s="1">
        <v>0.8</v>
      </c>
      <c r="H347" s="1">
        <v>1.4</v>
      </c>
      <c r="I347" s="2">
        <v>0.60799999999999998</v>
      </c>
      <c r="J347" s="1">
        <v>0.5</v>
      </c>
      <c r="K347" s="1">
        <v>1.2</v>
      </c>
      <c r="L347" s="2">
        <v>0.36699999999999999</v>
      </c>
      <c r="M347" s="1">
        <v>0.4</v>
      </c>
      <c r="N347" s="1">
        <v>1</v>
      </c>
      <c r="O347" s="1">
        <v>1.4</v>
      </c>
      <c r="P347" s="1">
        <v>0.9</v>
      </c>
      <c r="Q347" s="1">
        <v>0.9</v>
      </c>
      <c r="R347" s="1">
        <v>0.3</v>
      </c>
      <c r="S347" s="1">
        <v>0.8</v>
      </c>
      <c r="T347" s="1">
        <v>1.2</v>
      </c>
      <c r="U347" s="1">
        <v>4.8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7" x14ac:dyDescent="0.2">
      <c r="A348" s="1" t="s">
        <v>370</v>
      </c>
      <c r="B348" s="1">
        <v>60</v>
      </c>
      <c r="C348" s="1">
        <v>15</v>
      </c>
      <c r="D348" s="1">
        <v>2</v>
      </c>
      <c r="E348" s="1">
        <v>4.8</v>
      </c>
      <c r="F348" s="1">
        <v>0.4</v>
      </c>
      <c r="G348" s="1">
        <v>0.9</v>
      </c>
      <c r="H348" s="1">
        <v>1.3</v>
      </c>
      <c r="I348" s="2">
        <v>0.68100000000000005</v>
      </c>
      <c r="J348" s="1">
        <v>0</v>
      </c>
      <c r="K348" s="1">
        <v>0.2</v>
      </c>
      <c r="L348" s="2">
        <v>0.23100000000000001</v>
      </c>
      <c r="M348" s="1">
        <v>1.1000000000000001</v>
      </c>
      <c r="N348" s="1">
        <v>2.4</v>
      </c>
      <c r="O348" s="1">
        <v>3.5</v>
      </c>
      <c r="P348" s="1">
        <v>0.4</v>
      </c>
      <c r="Q348" s="1">
        <v>0.4</v>
      </c>
      <c r="R348" s="1">
        <v>0.5</v>
      </c>
      <c r="S348" s="1">
        <v>0.7</v>
      </c>
      <c r="T348" s="1">
        <v>1.6</v>
      </c>
      <c r="U348" s="1">
        <v>5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7" x14ac:dyDescent="0.2">
      <c r="A349" s="1" t="s">
        <v>371</v>
      </c>
      <c r="B349" s="1">
        <v>60</v>
      </c>
      <c r="C349" s="1">
        <v>12</v>
      </c>
      <c r="D349" s="1">
        <v>1.5</v>
      </c>
      <c r="E349" s="1">
        <v>4.2</v>
      </c>
      <c r="F349" s="1">
        <v>0.4</v>
      </c>
      <c r="G349" s="1">
        <v>0.7</v>
      </c>
      <c r="H349" s="1">
        <v>0.8</v>
      </c>
      <c r="I349" s="2">
        <v>0.81399999999999995</v>
      </c>
      <c r="J349" s="1">
        <v>0.7</v>
      </c>
      <c r="K349" s="1">
        <v>2.2999999999999998</v>
      </c>
      <c r="L349" s="2">
        <v>0.314</v>
      </c>
      <c r="M349" s="1">
        <v>0.4</v>
      </c>
      <c r="N349" s="1">
        <v>1.3</v>
      </c>
      <c r="O349" s="1">
        <v>1.7</v>
      </c>
      <c r="P349" s="1">
        <v>0.8</v>
      </c>
      <c r="Q349" s="1">
        <v>0.4</v>
      </c>
      <c r="R349" s="1">
        <v>0.2</v>
      </c>
      <c r="S349" s="1">
        <v>0.5</v>
      </c>
      <c r="T349" s="1">
        <v>1.3</v>
      </c>
      <c r="U349" s="1">
        <v>4.4000000000000004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7" x14ac:dyDescent="0.2">
      <c r="A350" s="1" t="s">
        <v>372</v>
      </c>
      <c r="B350" s="1">
        <v>60</v>
      </c>
      <c r="C350" s="1">
        <v>15</v>
      </c>
      <c r="D350" s="1">
        <v>2</v>
      </c>
      <c r="E350" s="1">
        <v>4.8</v>
      </c>
      <c r="F350" s="1">
        <v>0.4</v>
      </c>
      <c r="G350" s="1">
        <v>0.8</v>
      </c>
      <c r="H350" s="1">
        <v>0.9</v>
      </c>
      <c r="I350" s="2">
        <v>0.88</v>
      </c>
      <c r="J350" s="1">
        <v>0.5</v>
      </c>
      <c r="K350" s="1">
        <v>1.6</v>
      </c>
      <c r="L350" s="2">
        <v>0.32800000000000001</v>
      </c>
      <c r="M350" s="1">
        <v>0.2</v>
      </c>
      <c r="N350" s="1">
        <v>1.1000000000000001</v>
      </c>
      <c r="O350" s="1">
        <v>1.2</v>
      </c>
      <c r="P350" s="1">
        <v>1.7</v>
      </c>
      <c r="Q350" s="1">
        <v>0.3</v>
      </c>
      <c r="R350" s="1">
        <v>0.1</v>
      </c>
      <c r="S350" s="1">
        <v>0.6</v>
      </c>
      <c r="T350" s="1">
        <v>1</v>
      </c>
      <c r="U350" s="1">
        <v>5.3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7" x14ac:dyDescent="0.2">
      <c r="A351" s="1" t="s">
        <v>373</v>
      </c>
      <c r="B351" s="1">
        <v>70</v>
      </c>
      <c r="C351" s="1">
        <v>12</v>
      </c>
      <c r="D351" s="1">
        <v>1.7</v>
      </c>
      <c r="E351" s="1">
        <v>4.0999999999999996</v>
      </c>
      <c r="F351" s="1">
        <v>0.4</v>
      </c>
      <c r="G351" s="1">
        <v>0.7</v>
      </c>
      <c r="H351" s="1">
        <v>1</v>
      </c>
      <c r="I351" s="2">
        <v>0.77200000000000002</v>
      </c>
      <c r="J351" s="1">
        <v>0.3</v>
      </c>
      <c r="K351" s="1">
        <v>1.2</v>
      </c>
      <c r="L351" s="2">
        <v>0.27</v>
      </c>
      <c r="M351" s="1">
        <v>0.3</v>
      </c>
      <c r="N351" s="1">
        <v>0.9</v>
      </c>
      <c r="O351" s="1">
        <v>1.2</v>
      </c>
      <c r="P351" s="1">
        <v>1.6</v>
      </c>
      <c r="Q351" s="1">
        <v>0.4</v>
      </c>
      <c r="R351" s="1">
        <v>0.1</v>
      </c>
      <c r="S351" s="1">
        <v>0.7</v>
      </c>
      <c r="T351" s="1">
        <v>0</v>
      </c>
      <c r="U351" s="1">
        <v>4.4000000000000004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7" x14ac:dyDescent="0.2">
      <c r="A352" s="1" t="s">
        <v>374</v>
      </c>
      <c r="B352" s="1">
        <v>41</v>
      </c>
      <c r="C352" s="1">
        <v>12</v>
      </c>
      <c r="D352" s="1">
        <v>1.5</v>
      </c>
      <c r="E352" s="1">
        <v>2.8</v>
      </c>
      <c r="F352" s="1">
        <v>0.5</v>
      </c>
      <c r="G352" s="1">
        <v>0.9</v>
      </c>
      <c r="H352" s="1">
        <v>1.2</v>
      </c>
      <c r="I352" s="2">
        <v>0.72</v>
      </c>
      <c r="J352" s="1">
        <v>0</v>
      </c>
      <c r="K352" s="1">
        <v>0</v>
      </c>
      <c r="L352" s="2">
        <v>0</v>
      </c>
      <c r="M352" s="1">
        <v>1</v>
      </c>
      <c r="N352" s="1">
        <v>2.1</v>
      </c>
      <c r="O352" s="1">
        <v>3.1</v>
      </c>
      <c r="P352" s="1">
        <v>0.4</v>
      </c>
      <c r="Q352" s="1">
        <v>0.3</v>
      </c>
      <c r="R352" s="1">
        <v>0.8</v>
      </c>
      <c r="S352" s="1">
        <v>0.5</v>
      </c>
      <c r="T352" s="1">
        <v>1.2</v>
      </c>
      <c r="U352" s="1">
        <v>3.8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7" x14ac:dyDescent="0.2">
      <c r="A353" s="1" t="s">
        <v>375</v>
      </c>
      <c r="B353" s="1">
        <v>41</v>
      </c>
      <c r="C353" s="1">
        <v>12</v>
      </c>
      <c r="D353" s="1">
        <v>2.1</v>
      </c>
      <c r="E353" s="1">
        <v>4</v>
      </c>
      <c r="F353" s="1">
        <v>0.5</v>
      </c>
      <c r="G353" s="1">
        <v>0.6</v>
      </c>
      <c r="H353" s="1">
        <v>0.9</v>
      </c>
      <c r="I353" s="2">
        <v>0.63300000000000001</v>
      </c>
      <c r="J353" s="1">
        <v>0</v>
      </c>
      <c r="K353" s="1">
        <v>0</v>
      </c>
      <c r="L353" s="2">
        <v>0</v>
      </c>
      <c r="M353" s="1">
        <v>1.3</v>
      </c>
      <c r="N353" s="1">
        <v>3</v>
      </c>
      <c r="O353" s="1">
        <v>4.4000000000000004</v>
      </c>
      <c r="P353" s="1">
        <v>0.4</v>
      </c>
      <c r="Q353" s="1">
        <v>0.4</v>
      </c>
      <c r="R353" s="1">
        <v>0.4</v>
      </c>
      <c r="S353" s="1">
        <v>0.7</v>
      </c>
      <c r="T353" s="1">
        <v>1.5</v>
      </c>
      <c r="U353" s="1">
        <v>4.8</v>
      </c>
      <c r="V353" s="1">
        <v>0.1</v>
      </c>
      <c r="W353" s="1">
        <v>0</v>
      </c>
      <c r="X353" s="1">
        <v>0</v>
      </c>
      <c r="Y353" s="1">
        <v>0</v>
      </c>
      <c r="Z353" s="1">
        <v>0</v>
      </c>
    </row>
    <row r="354" spans="1:26" ht="17" x14ac:dyDescent="0.2">
      <c r="A354" s="1" t="s">
        <v>376</v>
      </c>
      <c r="B354" s="1">
        <v>60</v>
      </c>
      <c r="C354" s="1">
        <v>12</v>
      </c>
      <c r="D354" s="1">
        <v>1.7</v>
      </c>
      <c r="E354" s="1">
        <v>3.9</v>
      </c>
      <c r="F354" s="1">
        <v>0.4</v>
      </c>
      <c r="G354" s="1">
        <v>0.5</v>
      </c>
      <c r="H354" s="1">
        <v>0.7</v>
      </c>
      <c r="I354" s="2">
        <v>0.71</v>
      </c>
      <c r="J354" s="1">
        <v>0.4</v>
      </c>
      <c r="K354" s="1">
        <v>1.2</v>
      </c>
      <c r="L354" s="2">
        <v>0.374</v>
      </c>
      <c r="M354" s="1">
        <v>0.4</v>
      </c>
      <c r="N354" s="1">
        <v>1.1000000000000001</v>
      </c>
      <c r="O354" s="1">
        <v>1.4</v>
      </c>
      <c r="P354" s="1">
        <v>1.6</v>
      </c>
      <c r="Q354" s="1">
        <v>0.4</v>
      </c>
      <c r="R354" s="1">
        <v>0.1</v>
      </c>
      <c r="S354" s="1">
        <v>0.7</v>
      </c>
      <c r="T354" s="1">
        <v>0.7</v>
      </c>
      <c r="U354" s="1">
        <v>4.4000000000000004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7" x14ac:dyDescent="0.2">
      <c r="A355" s="1" t="s">
        <v>377</v>
      </c>
      <c r="B355" s="1">
        <v>60</v>
      </c>
      <c r="C355" s="1">
        <v>12</v>
      </c>
      <c r="D355" s="1">
        <v>1.8</v>
      </c>
      <c r="E355" s="1">
        <v>4.2</v>
      </c>
      <c r="F355" s="1">
        <v>0.4</v>
      </c>
      <c r="G355" s="1">
        <v>0.4</v>
      </c>
      <c r="H355" s="1">
        <v>0.6</v>
      </c>
      <c r="I355" s="2">
        <v>0.79700000000000004</v>
      </c>
      <c r="J355" s="1">
        <v>0.6</v>
      </c>
      <c r="K355" s="1">
        <v>1.7</v>
      </c>
      <c r="L355" s="2">
        <v>0.31900000000000001</v>
      </c>
      <c r="M355" s="1">
        <v>0.1</v>
      </c>
      <c r="N355" s="1">
        <v>1.1000000000000001</v>
      </c>
      <c r="O355" s="1">
        <v>1.3</v>
      </c>
      <c r="P355" s="1">
        <v>2</v>
      </c>
      <c r="Q355" s="1">
        <v>0.4</v>
      </c>
      <c r="R355" s="1">
        <v>0</v>
      </c>
      <c r="S355" s="1">
        <v>0.8</v>
      </c>
      <c r="T355" s="1">
        <v>0.7</v>
      </c>
      <c r="U355" s="1">
        <v>4.5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7" x14ac:dyDescent="0.2">
      <c r="A356" s="1" t="s">
        <v>378</v>
      </c>
      <c r="B356" s="1">
        <v>60</v>
      </c>
      <c r="C356" s="1">
        <v>12</v>
      </c>
      <c r="D356" s="1">
        <v>1</v>
      </c>
      <c r="E356" s="1">
        <v>2.5</v>
      </c>
      <c r="F356" s="1">
        <v>0.4</v>
      </c>
      <c r="G356" s="1">
        <v>0.1</v>
      </c>
      <c r="H356" s="1">
        <v>0.2</v>
      </c>
      <c r="I356" s="2">
        <v>0.73899999999999999</v>
      </c>
      <c r="J356" s="1">
        <v>0.7</v>
      </c>
      <c r="K356" s="1">
        <v>1.9</v>
      </c>
      <c r="L356" s="2">
        <v>0.36299999999999999</v>
      </c>
      <c r="M356" s="1">
        <v>0.2</v>
      </c>
      <c r="N356" s="1">
        <v>1.2</v>
      </c>
      <c r="O356" s="1">
        <v>1.4</v>
      </c>
      <c r="P356" s="1">
        <v>1.1000000000000001</v>
      </c>
      <c r="Q356" s="1">
        <v>0.5</v>
      </c>
      <c r="R356" s="1">
        <v>0.1</v>
      </c>
      <c r="S356" s="1">
        <v>0.6</v>
      </c>
      <c r="T356" s="1">
        <v>0.9</v>
      </c>
      <c r="U356" s="1">
        <v>2.9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7" x14ac:dyDescent="0.2">
      <c r="A357" s="1" t="s">
        <v>379</v>
      </c>
      <c r="B357" s="1">
        <v>41</v>
      </c>
      <c r="C357" s="1">
        <v>12</v>
      </c>
      <c r="D357" s="1">
        <v>1.5</v>
      </c>
      <c r="E357" s="1">
        <v>3.1</v>
      </c>
      <c r="F357" s="1">
        <v>0.5</v>
      </c>
      <c r="G357" s="1">
        <v>0.7</v>
      </c>
      <c r="H357" s="1">
        <v>0.8</v>
      </c>
      <c r="I357" s="2">
        <v>0.83</v>
      </c>
      <c r="J357" s="1">
        <v>0.2</v>
      </c>
      <c r="K357" s="1">
        <v>0.5</v>
      </c>
      <c r="L357" s="2">
        <v>0.32300000000000001</v>
      </c>
      <c r="M357" s="1">
        <v>1</v>
      </c>
      <c r="N357" s="1">
        <v>1.4</v>
      </c>
      <c r="O357" s="1">
        <v>2.2999999999999998</v>
      </c>
      <c r="P357" s="1">
        <v>0.6</v>
      </c>
      <c r="Q357" s="1">
        <v>0.5</v>
      </c>
      <c r="R357" s="1">
        <v>0.5</v>
      </c>
      <c r="S357" s="1">
        <v>0.5</v>
      </c>
      <c r="T357" s="1">
        <v>1.2</v>
      </c>
      <c r="U357" s="1">
        <v>3.8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7" x14ac:dyDescent="0.2">
      <c r="A358" s="1" t="s">
        <v>380</v>
      </c>
      <c r="B358" s="1">
        <v>20</v>
      </c>
      <c r="C358" s="1">
        <v>24</v>
      </c>
      <c r="D358" s="1">
        <v>4.4000000000000004</v>
      </c>
      <c r="E358" s="1">
        <v>9.4</v>
      </c>
      <c r="F358" s="1">
        <v>0.5</v>
      </c>
      <c r="G358" s="1">
        <v>2.4</v>
      </c>
      <c r="H358" s="1">
        <v>3.1</v>
      </c>
      <c r="I358" s="2">
        <v>0.78200000000000003</v>
      </c>
      <c r="J358" s="1">
        <v>1.2</v>
      </c>
      <c r="K358" s="1">
        <v>3.1</v>
      </c>
      <c r="L358" s="2">
        <v>0.39200000000000002</v>
      </c>
      <c r="M358" s="1">
        <v>0.7</v>
      </c>
      <c r="N358" s="1">
        <v>4.3</v>
      </c>
      <c r="O358" s="1">
        <v>5</v>
      </c>
      <c r="P358" s="1">
        <v>1.5</v>
      </c>
      <c r="Q358" s="1">
        <v>0.6</v>
      </c>
      <c r="R358" s="1">
        <v>0.5</v>
      </c>
      <c r="S358" s="1">
        <v>1.1000000000000001</v>
      </c>
      <c r="T358" s="1">
        <v>1.5</v>
      </c>
      <c r="U358" s="1">
        <v>12.4</v>
      </c>
      <c r="V358" s="1">
        <v>0.1</v>
      </c>
      <c r="W358" s="1">
        <v>0</v>
      </c>
      <c r="X358" s="1">
        <v>0</v>
      </c>
      <c r="Y358" s="1">
        <v>0</v>
      </c>
      <c r="Z358" s="1">
        <v>0</v>
      </c>
    </row>
    <row r="359" spans="1:26" ht="17" x14ac:dyDescent="0.2">
      <c r="A359" s="1" t="s">
        <v>381</v>
      </c>
      <c r="B359" s="1">
        <v>60</v>
      </c>
      <c r="C359" s="1">
        <v>12</v>
      </c>
      <c r="D359" s="1">
        <v>1.6</v>
      </c>
      <c r="E359" s="1">
        <v>4.2</v>
      </c>
      <c r="F359" s="1">
        <v>0.4</v>
      </c>
      <c r="G359" s="1">
        <v>1.1000000000000001</v>
      </c>
      <c r="H359" s="1">
        <v>1.5</v>
      </c>
      <c r="I359" s="2">
        <v>0.746</v>
      </c>
      <c r="J359" s="1">
        <v>0.8</v>
      </c>
      <c r="K359" s="1">
        <v>2.2000000000000002</v>
      </c>
      <c r="L359" s="2">
        <v>0.35199999999999998</v>
      </c>
      <c r="M359" s="1">
        <v>0.2</v>
      </c>
      <c r="N359" s="1">
        <v>1.2</v>
      </c>
      <c r="O359" s="1">
        <v>1.4</v>
      </c>
      <c r="P359" s="1">
        <v>2.2999999999999998</v>
      </c>
      <c r="Q359" s="1">
        <v>0.3</v>
      </c>
      <c r="R359" s="1">
        <v>0.1</v>
      </c>
      <c r="S359" s="1">
        <v>0.9</v>
      </c>
      <c r="T359" s="1">
        <v>1</v>
      </c>
      <c r="U359" s="1">
        <v>5.0999999999999996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7" x14ac:dyDescent="0.2">
      <c r="A360" s="1" t="s">
        <v>382</v>
      </c>
      <c r="B360" s="1">
        <v>60</v>
      </c>
      <c r="C360" s="1">
        <v>12</v>
      </c>
      <c r="D360" s="1">
        <v>1.8</v>
      </c>
      <c r="E360" s="1">
        <v>4.3</v>
      </c>
      <c r="F360" s="1">
        <v>0.4</v>
      </c>
      <c r="G360" s="1">
        <v>0.8</v>
      </c>
      <c r="H360" s="1">
        <v>1</v>
      </c>
      <c r="I360" s="2">
        <v>0.82499999999999996</v>
      </c>
      <c r="J360" s="1">
        <v>0.4</v>
      </c>
      <c r="K360" s="1">
        <v>1.4</v>
      </c>
      <c r="L360" s="2">
        <v>0.29499999999999998</v>
      </c>
      <c r="M360" s="1">
        <v>0.2</v>
      </c>
      <c r="N360" s="1">
        <v>1.2</v>
      </c>
      <c r="O360" s="1">
        <v>1.4</v>
      </c>
      <c r="P360" s="1">
        <v>1.2</v>
      </c>
      <c r="Q360" s="1">
        <v>0.3</v>
      </c>
      <c r="R360" s="1">
        <v>0.1</v>
      </c>
      <c r="S360" s="1">
        <v>0.5</v>
      </c>
      <c r="T360" s="1">
        <v>0</v>
      </c>
      <c r="U360" s="1">
        <v>4.8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7" x14ac:dyDescent="0.2">
      <c r="A361" s="1" t="s">
        <v>383</v>
      </c>
      <c r="B361" s="1">
        <v>60</v>
      </c>
      <c r="C361" s="1">
        <v>12</v>
      </c>
      <c r="D361" s="1">
        <v>1.4</v>
      </c>
      <c r="E361" s="1">
        <v>3.3</v>
      </c>
      <c r="F361" s="1">
        <v>0.4</v>
      </c>
      <c r="G361" s="1">
        <v>0.4</v>
      </c>
      <c r="H361" s="1">
        <v>0.5</v>
      </c>
      <c r="I361" s="2">
        <v>0.68</v>
      </c>
      <c r="J361" s="1">
        <v>0.2</v>
      </c>
      <c r="K361" s="1">
        <v>0.6</v>
      </c>
      <c r="L361" s="2">
        <v>0.24399999999999999</v>
      </c>
      <c r="M361" s="1">
        <v>0.8</v>
      </c>
      <c r="N361" s="1">
        <v>1.6</v>
      </c>
      <c r="O361" s="1">
        <v>2.5</v>
      </c>
      <c r="P361" s="1">
        <v>0.4</v>
      </c>
      <c r="Q361" s="1">
        <v>0.3</v>
      </c>
      <c r="R361" s="1">
        <v>0.4</v>
      </c>
      <c r="S361" s="1">
        <v>0.6</v>
      </c>
      <c r="T361" s="1">
        <v>1.1000000000000001</v>
      </c>
      <c r="U361" s="1">
        <v>3.7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7" x14ac:dyDescent="0.2">
      <c r="A362" s="1" t="s">
        <v>384</v>
      </c>
      <c r="B362" s="1">
        <v>70</v>
      </c>
      <c r="C362" s="1">
        <v>12</v>
      </c>
      <c r="D362" s="1">
        <v>1.7</v>
      </c>
      <c r="E362" s="1">
        <v>4.5999999999999996</v>
      </c>
      <c r="F362" s="1">
        <v>0.4</v>
      </c>
      <c r="G362" s="1">
        <v>0.9</v>
      </c>
      <c r="H362" s="1">
        <v>1.2</v>
      </c>
      <c r="I362" s="2">
        <v>0.73799999999999999</v>
      </c>
      <c r="J362" s="1">
        <v>0.5</v>
      </c>
      <c r="K362" s="1">
        <v>1.6</v>
      </c>
      <c r="L362" s="2">
        <v>0.28399999999999997</v>
      </c>
      <c r="M362" s="1">
        <v>0.2</v>
      </c>
      <c r="N362" s="1">
        <v>1</v>
      </c>
      <c r="O362" s="1">
        <v>1.2</v>
      </c>
      <c r="P362" s="1">
        <v>1.7</v>
      </c>
      <c r="Q362" s="1">
        <v>0.4</v>
      </c>
      <c r="R362" s="1">
        <v>0.3</v>
      </c>
      <c r="S362" s="1">
        <v>0.9</v>
      </c>
      <c r="T362" s="1">
        <v>0</v>
      </c>
      <c r="U362" s="1">
        <v>4.7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7" x14ac:dyDescent="0.2">
      <c r="A363" s="1" t="s">
        <v>385</v>
      </c>
      <c r="B363" s="1">
        <v>60</v>
      </c>
      <c r="C363" s="1">
        <v>12</v>
      </c>
      <c r="D363" s="1">
        <v>1.5</v>
      </c>
      <c r="E363" s="1">
        <v>3.8</v>
      </c>
      <c r="F363" s="1">
        <v>0.4</v>
      </c>
      <c r="G363" s="1">
        <v>0.8</v>
      </c>
      <c r="H363" s="1">
        <v>1</v>
      </c>
      <c r="I363" s="2">
        <v>0.72099999999999997</v>
      </c>
      <c r="J363" s="1">
        <v>0.4</v>
      </c>
      <c r="K363" s="1">
        <v>1.3</v>
      </c>
      <c r="L363" s="2">
        <v>0.28499999999999998</v>
      </c>
      <c r="M363" s="1">
        <v>0.8</v>
      </c>
      <c r="N363" s="1">
        <v>1.8</v>
      </c>
      <c r="O363" s="1">
        <v>2.6</v>
      </c>
      <c r="P363" s="1">
        <v>0.7</v>
      </c>
      <c r="Q363" s="1">
        <v>0.3</v>
      </c>
      <c r="R363" s="1">
        <v>0.2</v>
      </c>
      <c r="S363" s="1">
        <v>0.6</v>
      </c>
      <c r="T363" s="1">
        <v>0</v>
      </c>
      <c r="U363" s="1">
        <v>4.2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7" x14ac:dyDescent="0.2">
      <c r="A364" s="1" t="s">
        <v>386</v>
      </c>
      <c r="B364" s="1">
        <v>62</v>
      </c>
      <c r="C364" s="1">
        <v>12</v>
      </c>
      <c r="D364" s="1">
        <v>1</v>
      </c>
      <c r="E364" s="1">
        <v>2.1</v>
      </c>
      <c r="F364" s="1">
        <v>0.5</v>
      </c>
      <c r="G364" s="1">
        <v>0.5</v>
      </c>
      <c r="H364" s="1">
        <v>0.7</v>
      </c>
      <c r="I364" s="2">
        <v>0.69199999999999995</v>
      </c>
      <c r="J364" s="1">
        <v>0</v>
      </c>
      <c r="K364" s="1">
        <v>0.3</v>
      </c>
      <c r="L364" s="2">
        <v>0.13</v>
      </c>
      <c r="M364" s="1">
        <v>1.1000000000000001</v>
      </c>
      <c r="N364" s="1">
        <v>1.6</v>
      </c>
      <c r="O364" s="1">
        <v>2.7</v>
      </c>
      <c r="P364" s="1">
        <v>0.9</v>
      </c>
      <c r="Q364" s="1">
        <v>0.3</v>
      </c>
      <c r="R364" s="1">
        <v>0.3</v>
      </c>
      <c r="S364" s="1">
        <v>0.7</v>
      </c>
      <c r="T364" s="1">
        <v>1.9</v>
      </c>
      <c r="U364" s="1">
        <v>2.5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7" x14ac:dyDescent="0.2">
      <c r="A365" s="1" t="s">
        <v>387</v>
      </c>
      <c r="B365" s="1">
        <v>60</v>
      </c>
      <c r="C365" s="1">
        <v>10</v>
      </c>
      <c r="D365" s="1">
        <v>1.5</v>
      </c>
      <c r="E365" s="1">
        <v>3.5</v>
      </c>
      <c r="F365" s="1">
        <v>0.4</v>
      </c>
      <c r="G365" s="1">
        <v>0.5</v>
      </c>
      <c r="H365" s="1">
        <v>0.6</v>
      </c>
      <c r="I365" s="2">
        <v>0.82</v>
      </c>
      <c r="J365" s="1">
        <v>0.5</v>
      </c>
      <c r="K365" s="1">
        <v>1.6</v>
      </c>
      <c r="L365" s="2">
        <v>0.34200000000000003</v>
      </c>
      <c r="M365" s="1">
        <v>0.2</v>
      </c>
      <c r="N365" s="1">
        <v>1.1000000000000001</v>
      </c>
      <c r="O365" s="1">
        <v>1.3</v>
      </c>
      <c r="P365" s="1">
        <v>1.2</v>
      </c>
      <c r="Q365" s="1">
        <v>0.3</v>
      </c>
      <c r="R365" s="1">
        <v>0.2</v>
      </c>
      <c r="S365" s="1">
        <v>0.9</v>
      </c>
      <c r="T365" s="1">
        <v>1</v>
      </c>
      <c r="U365" s="1">
        <v>4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7" x14ac:dyDescent="0.2">
      <c r="A366" s="1" t="s">
        <v>388</v>
      </c>
      <c r="B366" s="1">
        <v>41</v>
      </c>
      <c r="C366" s="1">
        <v>8</v>
      </c>
      <c r="D366" s="1">
        <v>1.2</v>
      </c>
      <c r="E366" s="1">
        <v>2.8</v>
      </c>
      <c r="F366" s="1">
        <v>0.4</v>
      </c>
      <c r="G366" s="1">
        <v>1</v>
      </c>
      <c r="H366" s="1">
        <v>1.6</v>
      </c>
      <c r="I366" s="2">
        <v>0.65100000000000002</v>
      </c>
      <c r="J366" s="1">
        <v>0</v>
      </c>
      <c r="K366" s="1">
        <v>0</v>
      </c>
      <c r="L366" s="2">
        <v>0</v>
      </c>
      <c r="M366" s="1">
        <v>1.6</v>
      </c>
      <c r="N366" s="1">
        <v>2.8</v>
      </c>
      <c r="O366" s="1">
        <v>4.5</v>
      </c>
      <c r="P366" s="1">
        <v>0.6</v>
      </c>
      <c r="Q366" s="1">
        <v>0.5</v>
      </c>
      <c r="R366" s="1">
        <v>0.6</v>
      </c>
      <c r="S366" s="1">
        <v>0.7</v>
      </c>
      <c r="T366" s="1">
        <v>1.7</v>
      </c>
      <c r="U366" s="1">
        <v>3.4</v>
      </c>
      <c r="V366" s="1">
        <v>0.1</v>
      </c>
      <c r="W366" s="1">
        <v>0</v>
      </c>
      <c r="X366" s="1">
        <v>0</v>
      </c>
      <c r="Y366" s="1">
        <v>0</v>
      </c>
      <c r="Z366" s="1">
        <v>0</v>
      </c>
    </row>
    <row r="367" spans="1:26" ht="17" x14ac:dyDescent="0.2">
      <c r="A367" s="1" t="s">
        <v>389</v>
      </c>
      <c r="B367" s="1">
        <v>12</v>
      </c>
      <c r="C367" s="1">
        <v>35.5</v>
      </c>
      <c r="D367" s="1">
        <v>6.2</v>
      </c>
      <c r="E367" s="1">
        <v>13.9</v>
      </c>
      <c r="F367" s="1">
        <v>0.4</v>
      </c>
      <c r="G367" s="1">
        <v>2.9</v>
      </c>
      <c r="H367" s="1">
        <v>3.2</v>
      </c>
      <c r="I367" s="2">
        <v>0.88700000000000001</v>
      </c>
      <c r="J367" s="1">
        <v>2.1</v>
      </c>
      <c r="K367" s="1">
        <v>5.0999999999999996</v>
      </c>
      <c r="L367" s="2">
        <v>0.40300000000000002</v>
      </c>
      <c r="M367" s="1">
        <v>0.6</v>
      </c>
      <c r="N367" s="1">
        <v>3.6</v>
      </c>
      <c r="O367" s="1">
        <v>4.2</v>
      </c>
      <c r="P367" s="1">
        <v>3.9</v>
      </c>
      <c r="Q367" s="1">
        <v>1.5</v>
      </c>
      <c r="R367" s="1">
        <v>0.2</v>
      </c>
      <c r="S367" s="1">
        <v>1.9</v>
      </c>
      <c r="T367" s="1">
        <v>2.8</v>
      </c>
      <c r="U367" s="1">
        <v>17.3</v>
      </c>
      <c r="V367" s="1">
        <v>0</v>
      </c>
      <c r="W367" s="1">
        <v>0</v>
      </c>
      <c r="X367" s="1">
        <v>0</v>
      </c>
      <c r="Y367" s="1">
        <v>0.1</v>
      </c>
      <c r="Z367" s="1">
        <v>0</v>
      </c>
    </row>
    <row r="368" spans="1:26" ht="17" x14ac:dyDescent="0.2">
      <c r="A368" s="1" t="s">
        <v>390</v>
      </c>
      <c r="B368" s="1">
        <v>50</v>
      </c>
      <c r="C368" s="1">
        <v>12</v>
      </c>
      <c r="D368" s="1">
        <v>1.3</v>
      </c>
      <c r="E368" s="1">
        <v>3.1</v>
      </c>
      <c r="F368" s="1">
        <v>0.4</v>
      </c>
      <c r="G368" s="1">
        <v>0.8</v>
      </c>
      <c r="H368" s="1">
        <v>0.9</v>
      </c>
      <c r="I368" s="2">
        <v>0.80200000000000005</v>
      </c>
      <c r="J368" s="1">
        <v>0.5</v>
      </c>
      <c r="K368" s="1">
        <v>1.3</v>
      </c>
      <c r="L368" s="2">
        <v>0.35399999999999998</v>
      </c>
      <c r="M368" s="1">
        <v>0.2</v>
      </c>
      <c r="N368" s="1">
        <v>1</v>
      </c>
      <c r="O368" s="1">
        <v>1.2</v>
      </c>
      <c r="P368" s="1">
        <v>1.6</v>
      </c>
      <c r="Q368" s="1">
        <v>0.5</v>
      </c>
      <c r="R368" s="1">
        <v>0.1</v>
      </c>
      <c r="S368" s="1">
        <v>0.7</v>
      </c>
      <c r="T368" s="1">
        <v>0.9</v>
      </c>
      <c r="U368" s="1">
        <v>3.8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</row>
    <row r="369" spans="1:26" ht="17" x14ac:dyDescent="0.2">
      <c r="A369" s="1" t="s">
        <v>391</v>
      </c>
      <c r="B369" s="1">
        <v>50</v>
      </c>
      <c r="C369" s="1">
        <v>12</v>
      </c>
      <c r="D369" s="1">
        <v>1.9</v>
      </c>
      <c r="E369" s="1">
        <v>4</v>
      </c>
      <c r="F369" s="1">
        <v>0.5</v>
      </c>
      <c r="G369" s="1">
        <v>0.6</v>
      </c>
      <c r="H369" s="1">
        <v>0.8</v>
      </c>
      <c r="I369" s="2">
        <v>0.76800000000000002</v>
      </c>
      <c r="J369" s="1">
        <v>0.3</v>
      </c>
      <c r="K369" s="1">
        <v>0.9</v>
      </c>
      <c r="L369" s="2">
        <v>0.29499999999999998</v>
      </c>
      <c r="M369" s="1">
        <v>0.4</v>
      </c>
      <c r="N369" s="1">
        <v>1.4</v>
      </c>
      <c r="O369" s="1">
        <v>1.8</v>
      </c>
      <c r="P369" s="1">
        <v>1.1000000000000001</v>
      </c>
      <c r="Q369" s="1">
        <v>0.3</v>
      </c>
      <c r="R369" s="1">
        <v>0.2</v>
      </c>
      <c r="S369" s="1">
        <v>0.7</v>
      </c>
      <c r="T369" s="1">
        <v>0</v>
      </c>
      <c r="U369" s="1">
        <v>4.7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7" x14ac:dyDescent="0.2">
      <c r="A370" s="1" t="s">
        <v>392</v>
      </c>
      <c r="B370" s="1">
        <v>60</v>
      </c>
      <c r="C370" s="1">
        <v>10</v>
      </c>
      <c r="D370" s="1">
        <v>1.2</v>
      </c>
      <c r="E370" s="1">
        <v>2.8</v>
      </c>
      <c r="F370" s="1">
        <v>0.4</v>
      </c>
      <c r="G370" s="1">
        <v>0.5</v>
      </c>
      <c r="H370" s="1">
        <v>0.6</v>
      </c>
      <c r="I370" s="2">
        <v>0.79300000000000004</v>
      </c>
      <c r="J370" s="1">
        <v>0.3</v>
      </c>
      <c r="K370" s="1">
        <v>0.9</v>
      </c>
      <c r="L370" s="2">
        <v>0.29799999999999999</v>
      </c>
      <c r="M370" s="1">
        <v>0.3</v>
      </c>
      <c r="N370" s="1">
        <v>1.2</v>
      </c>
      <c r="O370" s="1">
        <v>1.5</v>
      </c>
      <c r="P370" s="1">
        <v>0.4</v>
      </c>
      <c r="Q370" s="1">
        <v>0.3</v>
      </c>
      <c r="R370" s="1">
        <v>0.2</v>
      </c>
      <c r="S370" s="1">
        <v>0.5</v>
      </c>
      <c r="T370" s="1">
        <v>0</v>
      </c>
      <c r="U370" s="1">
        <v>3.2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7" x14ac:dyDescent="0.2">
      <c r="A371" s="1" t="s">
        <v>393</v>
      </c>
      <c r="B371" s="1">
        <v>72</v>
      </c>
      <c r="C371" s="1">
        <v>12</v>
      </c>
      <c r="D371" s="1">
        <v>1.4</v>
      </c>
      <c r="E371" s="1">
        <v>3.9</v>
      </c>
      <c r="F371" s="1">
        <v>0.4</v>
      </c>
      <c r="G371" s="1">
        <v>0.4</v>
      </c>
      <c r="H371" s="1">
        <v>0.7</v>
      </c>
      <c r="I371" s="2">
        <v>0.53100000000000003</v>
      </c>
      <c r="J371" s="1">
        <v>0.1</v>
      </c>
      <c r="K371" s="1">
        <v>0.2</v>
      </c>
      <c r="L371" s="2">
        <v>0.31</v>
      </c>
      <c r="M371" s="1">
        <v>1.2</v>
      </c>
      <c r="N371" s="1">
        <v>2.2000000000000002</v>
      </c>
      <c r="O371" s="1">
        <v>3.4</v>
      </c>
      <c r="P371" s="1">
        <v>0.1</v>
      </c>
      <c r="Q371" s="1">
        <v>0</v>
      </c>
      <c r="R371" s="1">
        <v>0.6</v>
      </c>
      <c r="S371" s="1">
        <v>0.2</v>
      </c>
      <c r="T371" s="1">
        <v>0</v>
      </c>
      <c r="U371" s="1">
        <v>3.1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7" x14ac:dyDescent="0.2">
      <c r="A372" s="1" t="s">
        <v>394</v>
      </c>
      <c r="B372" s="1">
        <v>50</v>
      </c>
      <c r="C372" s="1">
        <v>10</v>
      </c>
      <c r="D372" s="1">
        <v>1.7</v>
      </c>
      <c r="E372" s="1">
        <v>4</v>
      </c>
      <c r="F372" s="1">
        <v>0.4</v>
      </c>
      <c r="G372" s="1">
        <v>0.2</v>
      </c>
      <c r="H372" s="1">
        <v>0.2</v>
      </c>
      <c r="I372" s="2">
        <v>0.67200000000000004</v>
      </c>
      <c r="J372" s="1">
        <v>1.1000000000000001</v>
      </c>
      <c r="K372" s="1">
        <v>2.6</v>
      </c>
      <c r="L372" s="2">
        <v>0.42899999999999999</v>
      </c>
      <c r="M372" s="1">
        <v>0.2</v>
      </c>
      <c r="N372" s="1">
        <v>0.9</v>
      </c>
      <c r="O372" s="1">
        <v>1.1000000000000001</v>
      </c>
      <c r="P372" s="1">
        <v>0.5</v>
      </c>
      <c r="Q372" s="1">
        <v>0.2</v>
      </c>
      <c r="R372" s="1">
        <v>0.1</v>
      </c>
      <c r="S372" s="1">
        <v>0.5</v>
      </c>
      <c r="T372" s="1">
        <v>0.9</v>
      </c>
      <c r="U372" s="1">
        <v>4.7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</row>
    <row r="373" spans="1:26" ht="17" x14ac:dyDescent="0.2">
      <c r="A373" s="1" t="s">
        <v>395</v>
      </c>
      <c r="B373" s="1">
        <v>50</v>
      </c>
      <c r="C373" s="1">
        <v>10</v>
      </c>
      <c r="D373" s="1">
        <v>1.2</v>
      </c>
      <c r="E373" s="1">
        <v>3.1</v>
      </c>
      <c r="F373" s="1">
        <v>0.4</v>
      </c>
      <c r="G373" s="1">
        <v>0.2</v>
      </c>
      <c r="H373" s="1">
        <v>0.3</v>
      </c>
      <c r="I373" s="2">
        <v>0.84799999999999998</v>
      </c>
      <c r="J373" s="1">
        <v>0.6</v>
      </c>
      <c r="K373" s="1">
        <v>2</v>
      </c>
      <c r="L373" s="2">
        <v>0.318</v>
      </c>
      <c r="M373" s="1">
        <v>0.1</v>
      </c>
      <c r="N373" s="1">
        <v>1.1000000000000001</v>
      </c>
      <c r="O373" s="1">
        <v>1.2</v>
      </c>
      <c r="P373" s="1">
        <v>0.4</v>
      </c>
      <c r="Q373" s="1">
        <v>0.4</v>
      </c>
      <c r="R373" s="1">
        <v>0.1</v>
      </c>
      <c r="S373" s="1">
        <v>0.4</v>
      </c>
      <c r="T373" s="1">
        <v>0.9</v>
      </c>
      <c r="U373" s="1">
        <v>3.3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</row>
    <row r="374" spans="1:26" ht="17" x14ac:dyDescent="0.2">
      <c r="A374" s="1" t="s">
        <v>396</v>
      </c>
      <c r="B374" s="1">
        <v>41</v>
      </c>
      <c r="C374" s="1">
        <v>10</v>
      </c>
      <c r="D374" s="1">
        <v>1.6</v>
      </c>
      <c r="E374" s="1">
        <v>3</v>
      </c>
      <c r="F374" s="1">
        <v>0.5</v>
      </c>
      <c r="G374" s="1">
        <v>0.4</v>
      </c>
      <c r="H374" s="1">
        <v>0.6</v>
      </c>
      <c r="I374" s="2">
        <v>0.628</v>
      </c>
      <c r="J374" s="1">
        <v>0</v>
      </c>
      <c r="K374" s="1">
        <v>0.1</v>
      </c>
      <c r="L374" s="2">
        <v>0.24</v>
      </c>
      <c r="M374" s="1">
        <v>1.1000000000000001</v>
      </c>
      <c r="N374" s="1">
        <v>1.9</v>
      </c>
      <c r="O374" s="1">
        <v>3</v>
      </c>
      <c r="P374" s="1">
        <v>0.7</v>
      </c>
      <c r="Q374" s="1">
        <v>0.3</v>
      </c>
      <c r="R374" s="1">
        <v>0.5</v>
      </c>
      <c r="S374" s="1">
        <v>0.7</v>
      </c>
      <c r="T374" s="1">
        <v>0</v>
      </c>
      <c r="U374" s="1">
        <v>3.5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</row>
    <row r="375" spans="1:26" ht="17" x14ac:dyDescent="0.2">
      <c r="A375" s="1" t="s">
        <v>397</v>
      </c>
      <c r="B375" s="1">
        <v>41</v>
      </c>
      <c r="C375" s="1">
        <v>10</v>
      </c>
      <c r="D375" s="1">
        <v>1.7</v>
      </c>
      <c r="E375" s="1">
        <v>2.9</v>
      </c>
      <c r="F375" s="1">
        <v>0.6</v>
      </c>
      <c r="G375" s="1">
        <v>0.7</v>
      </c>
      <c r="H375" s="1">
        <v>1.2</v>
      </c>
      <c r="I375" s="2">
        <v>0.55700000000000005</v>
      </c>
      <c r="J375" s="1">
        <v>0</v>
      </c>
      <c r="K375" s="1">
        <v>0</v>
      </c>
      <c r="L375" s="2">
        <v>0</v>
      </c>
      <c r="M375" s="1">
        <v>1.1000000000000001</v>
      </c>
      <c r="N375" s="1">
        <v>1.7</v>
      </c>
      <c r="O375" s="1">
        <v>2.8</v>
      </c>
      <c r="P375" s="1">
        <v>0.3</v>
      </c>
      <c r="Q375" s="1">
        <v>0.1</v>
      </c>
      <c r="R375" s="1">
        <v>0.6</v>
      </c>
      <c r="S375" s="1">
        <v>0.4</v>
      </c>
      <c r="T375" s="1">
        <v>1.1000000000000001</v>
      </c>
      <c r="U375" s="1">
        <v>4.0999999999999996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7" x14ac:dyDescent="0.2">
      <c r="A376" s="1" t="s">
        <v>398</v>
      </c>
      <c r="B376" s="1">
        <v>50</v>
      </c>
      <c r="C376" s="1">
        <v>12</v>
      </c>
      <c r="D376" s="1">
        <v>1.7</v>
      </c>
      <c r="E376" s="1">
        <v>4.2</v>
      </c>
      <c r="F376" s="1">
        <v>0.4</v>
      </c>
      <c r="G376" s="1">
        <v>0.6</v>
      </c>
      <c r="H376" s="1">
        <v>1</v>
      </c>
      <c r="I376" s="2">
        <v>0.64100000000000001</v>
      </c>
      <c r="J376" s="1">
        <v>0.2</v>
      </c>
      <c r="K376" s="1">
        <v>0.5</v>
      </c>
      <c r="L376" s="2">
        <v>0.309</v>
      </c>
      <c r="M376" s="1">
        <v>0.8</v>
      </c>
      <c r="N376" s="1">
        <v>2.2000000000000002</v>
      </c>
      <c r="O376" s="1">
        <v>3</v>
      </c>
      <c r="P376" s="1">
        <v>0.6</v>
      </c>
      <c r="Q376" s="1">
        <v>0.4</v>
      </c>
      <c r="R376" s="1">
        <v>0.2</v>
      </c>
      <c r="S376" s="1">
        <v>0.6</v>
      </c>
      <c r="T376" s="1">
        <v>1.3</v>
      </c>
      <c r="U376" s="1">
        <v>4.2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7" x14ac:dyDescent="0.2">
      <c r="A377" s="1" t="s">
        <v>399</v>
      </c>
      <c r="B377" s="1">
        <v>50</v>
      </c>
      <c r="C377" s="1">
        <v>12</v>
      </c>
      <c r="D377" s="1">
        <v>1.2</v>
      </c>
      <c r="E377" s="1">
        <v>3.1</v>
      </c>
      <c r="F377" s="1">
        <v>0.4</v>
      </c>
      <c r="G377" s="1">
        <v>0.6</v>
      </c>
      <c r="H377" s="1">
        <v>0.8</v>
      </c>
      <c r="I377" s="2">
        <v>0.78900000000000003</v>
      </c>
      <c r="J377" s="1">
        <v>0.6</v>
      </c>
      <c r="K377" s="1">
        <v>1.6</v>
      </c>
      <c r="L377" s="2">
        <v>0.37</v>
      </c>
      <c r="M377" s="1">
        <v>0.2</v>
      </c>
      <c r="N377" s="1">
        <v>1.2</v>
      </c>
      <c r="O377" s="1">
        <v>1.4</v>
      </c>
      <c r="P377" s="1">
        <v>1.7</v>
      </c>
      <c r="Q377" s="1">
        <v>0.4</v>
      </c>
      <c r="R377" s="1">
        <v>0.1</v>
      </c>
      <c r="S377" s="1">
        <v>0.8</v>
      </c>
      <c r="T377" s="1">
        <v>0.8</v>
      </c>
      <c r="U377" s="1">
        <v>3.6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7" x14ac:dyDescent="0.2">
      <c r="A378" s="1" t="s">
        <v>400</v>
      </c>
      <c r="B378" s="1">
        <v>41</v>
      </c>
      <c r="C378" s="1">
        <v>12</v>
      </c>
      <c r="D378" s="1">
        <v>1.5</v>
      </c>
      <c r="E378" s="1">
        <v>4.8</v>
      </c>
      <c r="F378" s="1">
        <v>0.3</v>
      </c>
      <c r="G378" s="1">
        <v>0.8</v>
      </c>
      <c r="H378" s="1">
        <v>0.9</v>
      </c>
      <c r="I378" s="2">
        <v>0.94299999999999995</v>
      </c>
      <c r="J378" s="1">
        <v>0.2</v>
      </c>
      <c r="K378" s="1">
        <v>1.4</v>
      </c>
      <c r="L378" s="2">
        <v>0.17100000000000001</v>
      </c>
      <c r="M378" s="1">
        <v>0.1</v>
      </c>
      <c r="N378" s="1">
        <v>1.2</v>
      </c>
      <c r="O378" s="1">
        <v>1.3</v>
      </c>
      <c r="P378" s="1">
        <v>3</v>
      </c>
      <c r="Q378" s="1">
        <v>0.6</v>
      </c>
      <c r="R378" s="1">
        <v>0.2</v>
      </c>
      <c r="S378" s="1">
        <v>0.9</v>
      </c>
      <c r="T378" s="1">
        <v>1.4</v>
      </c>
      <c r="U378" s="1">
        <v>4.2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</row>
    <row r="379" spans="1:26" ht="17" x14ac:dyDescent="0.2">
      <c r="A379" s="1" t="s">
        <v>401</v>
      </c>
      <c r="B379" s="1">
        <v>41</v>
      </c>
      <c r="C379" s="1">
        <v>12</v>
      </c>
      <c r="D379" s="1">
        <v>1.6</v>
      </c>
      <c r="E379" s="1">
        <v>3.7</v>
      </c>
      <c r="F379" s="1">
        <v>0.4</v>
      </c>
      <c r="G379" s="1">
        <v>1.2</v>
      </c>
      <c r="H379" s="1">
        <v>2.1</v>
      </c>
      <c r="I379" s="2">
        <v>0.55000000000000004</v>
      </c>
      <c r="J379" s="1">
        <v>0</v>
      </c>
      <c r="K379" s="1">
        <v>0</v>
      </c>
      <c r="L379" s="2">
        <v>0</v>
      </c>
      <c r="M379" s="1">
        <v>1.3</v>
      </c>
      <c r="N379" s="1">
        <v>1.5</v>
      </c>
      <c r="O379" s="1">
        <v>2.7</v>
      </c>
      <c r="P379" s="1">
        <v>0.2</v>
      </c>
      <c r="Q379" s="1">
        <v>0</v>
      </c>
      <c r="R379" s="1">
        <v>1.2</v>
      </c>
      <c r="S379" s="1">
        <v>0.2</v>
      </c>
      <c r="T379" s="1">
        <v>1.1000000000000001</v>
      </c>
      <c r="U379" s="1">
        <v>4.4000000000000004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7" x14ac:dyDescent="0.2">
      <c r="A380" s="1" t="s">
        <v>402</v>
      </c>
      <c r="B380" s="1">
        <v>41</v>
      </c>
      <c r="C380" s="1">
        <v>10</v>
      </c>
      <c r="D380" s="1">
        <v>1.5</v>
      </c>
      <c r="E380" s="1">
        <v>3.6</v>
      </c>
      <c r="F380" s="1">
        <v>0.4</v>
      </c>
      <c r="G380" s="1">
        <v>0.5</v>
      </c>
      <c r="H380" s="1">
        <v>0.8</v>
      </c>
      <c r="I380" s="2">
        <v>0.66600000000000004</v>
      </c>
      <c r="J380" s="1">
        <v>0.1</v>
      </c>
      <c r="K380" s="1">
        <v>0.5</v>
      </c>
      <c r="L380" s="2">
        <v>0.26500000000000001</v>
      </c>
      <c r="M380" s="1">
        <v>0.6</v>
      </c>
      <c r="N380" s="1">
        <v>1.4</v>
      </c>
      <c r="O380" s="1">
        <v>2</v>
      </c>
      <c r="P380" s="1">
        <v>1.4</v>
      </c>
      <c r="Q380" s="1">
        <v>0.5</v>
      </c>
      <c r="R380" s="1">
        <v>0.1</v>
      </c>
      <c r="S380" s="1">
        <v>0.6</v>
      </c>
      <c r="T380" s="1">
        <v>0</v>
      </c>
      <c r="U380" s="1">
        <v>3.7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7" x14ac:dyDescent="0.2">
      <c r="A381" s="1" t="s">
        <v>403</v>
      </c>
      <c r="B381" s="1">
        <v>72</v>
      </c>
      <c r="C381" s="1">
        <v>12</v>
      </c>
      <c r="D381" s="1">
        <v>1.4</v>
      </c>
      <c r="E381" s="1">
        <v>4</v>
      </c>
      <c r="F381" s="1">
        <v>0.4</v>
      </c>
      <c r="G381" s="1">
        <v>0.7</v>
      </c>
      <c r="H381" s="1">
        <v>1</v>
      </c>
      <c r="I381" s="2">
        <v>0.71199999999999997</v>
      </c>
      <c r="J381" s="1">
        <v>0.4</v>
      </c>
      <c r="K381" s="1">
        <v>1.5</v>
      </c>
      <c r="L381" s="2">
        <v>0.27900000000000003</v>
      </c>
      <c r="M381" s="1">
        <v>0.2</v>
      </c>
      <c r="N381" s="1">
        <v>1.2</v>
      </c>
      <c r="O381" s="1">
        <v>1.4</v>
      </c>
      <c r="P381" s="1">
        <v>0.7</v>
      </c>
      <c r="Q381" s="1">
        <v>0.4</v>
      </c>
      <c r="R381" s="1">
        <v>0.1</v>
      </c>
      <c r="S381" s="1">
        <v>0.7</v>
      </c>
      <c r="T381" s="1">
        <v>0</v>
      </c>
      <c r="U381" s="1">
        <v>4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7" x14ac:dyDescent="0.2">
      <c r="A382" s="1" t="s">
        <v>404</v>
      </c>
      <c r="B382" s="1">
        <v>41</v>
      </c>
      <c r="C382" s="1">
        <v>8</v>
      </c>
      <c r="D382" s="1">
        <v>1.2</v>
      </c>
      <c r="E382" s="1">
        <v>2.8</v>
      </c>
      <c r="F382" s="1">
        <v>0.4</v>
      </c>
      <c r="G382" s="1">
        <v>0.7</v>
      </c>
      <c r="H382" s="1">
        <v>1.1000000000000001</v>
      </c>
      <c r="I382" s="2">
        <v>0.64700000000000002</v>
      </c>
      <c r="J382" s="1">
        <v>0.3</v>
      </c>
      <c r="K382" s="1">
        <v>0.6</v>
      </c>
      <c r="L382" s="2">
        <v>0.42899999999999999</v>
      </c>
      <c r="M382" s="1">
        <v>0.6</v>
      </c>
      <c r="N382" s="1">
        <v>1.3</v>
      </c>
      <c r="O382" s="1">
        <v>2</v>
      </c>
      <c r="P382" s="1">
        <v>0.2</v>
      </c>
      <c r="Q382" s="1">
        <v>0.3</v>
      </c>
      <c r="R382" s="1">
        <v>0.4</v>
      </c>
      <c r="S382" s="1">
        <v>0.1</v>
      </c>
      <c r="T382" s="1">
        <v>0.5</v>
      </c>
      <c r="U382" s="1">
        <v>3.4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7" x14ac:dyDescent="0.2">
      <c r="A383" s="1" t="s">
        <v>405</v>
      </c>
      <c r="B383" s="1">
        <v>41</v>
      </c>
      <c r="C383" s="1">
        <v>10</v>
      </c>
      <c r="D383" s="1">
        <v>1.5</v>
      </c>
      <c r="E383" s="1">
        <v>2.4</v>
      </c>
      <c r="F383" s="1">
        <v>0.6</v>
      </c>
      <c r="G383" s="1">
        <v>0.6</v>
      </c>
      <c r="H383" s="1">
        <v>1.2</v>
      </c>
      <c r="I383" s="2">
        <v>0.53800000000000003</v>
      </c>
      <c r="J383" s="1">
        <v>0</v>
      </c>
      <c r="K383" s="1">
        <v>0</v>
      </c>
      <c r="L383" s="2">
        <v>0</v>
      </c>
      <c r="M383" s="1">
        <v>0.7</v>
      </c>
      <c r="N383" s="1">
        <v>1.1000000000000001</v>
      </c>
      <c r="O383" s="1">
        <v>1.8</v>
      </c>
      <c r="P383" s="1">
        <v>0.6</v>
      </c>
      <c r="Q383" s="1">
        <v>0.3</v>
      </c>
      <c r="R383" s="1">
        <v>0.3</v>
      </c>
      <c r="S383" s="1">
        <v>0.4</v>
      </c>
      <c r="T383" s="1">
        <v>1.2</v>
      </c>
      <c r="U383" s="1">
        <v>3.7</v>
      </c>
      <c r="V383" s="1">
        <v>0</v>
      </c>
      <c r="W383" s="1">
        <v>0</v>
      </c>
      <c r="X383" s="1">
        <v>0</v>
      </c>
      <c r="Y383" s="1">
        <v>0.1</v>
      </c>
      <c r="Z383" s="1">
        <v>0</v>
      </c>
    </row>
    <row r="384" spans="1:26" ht="17" x14ac:dyDescent="0.2">
      <c r="A384" s="1" t="s">
        <v>406</v>
      </c>
      <c r="B384" s="1">
        <v>41</v>
      </c>
      <c r="C384" s="1">
        <v>12</v>
      </c>
      <c r="D384" s="1">
        <v>1.6</v>
      </c>
      <c r="E384" s="1">
        <v>4.4000000000000004</v>
      </c>
      <c r="F384" s="1">
        <v>0.4</v>
      </c>
      <c r="G384" s="1">
        <v>0.9</v>
      </c>
      <c r="H384" s="1">
        <v>1.1000000000000001</v>
      </c>
      <c r="I384" s="2">
        <v>0.83599999999999997</v>
      </c>
      <c r="J384" s="1">
        <v>1</v>
      </c>
      <c r="K384" s="1">
        <v>2.9</v>
      </c>
      <c r="L384" s="2">
        <v>0.35499999999999998</v>
      </c>
      <c r="M384" s="1">
        <v>0.1</v>
      </c>
      <c r="N384" s="1">
        <v>0.9</v>
      </c>
      <c r="O384" s="1">
        <v>1</v>
      </c>
      <c r="P384" s="1">
        <v>1</v>
      </c>
      <c r="Q384" s="1">
        <v>0.4</v>
      </c>
      <c r="R384" s="1">
        <v>0.1</v>
      </c>
      <c r="S384" s="1">
        <v>0.6</v>
      </c>
      <c r="T384" s="1">
        <v>0.8</v>
      </c>
      <c r="U384" s="1">
        <v>5.0999999999999996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7" x14ac:dyDescent="0.2">
      <c r="A385" s="1" t="s">
        <v>407</v>
      </c>
      <c r="B385" s="1">
        <v>41</v>
      </c>
      <c r="C385" s="1">
        <v>12</v>
      </c>
      <c r="D385" s="1">
        <v>1.8</v>
      </c>
      <c r="E385" s="1">
        <v>4.8</v>
      </c>
      <c r="F385" s="1">
        <v>0.4</v>
      </c>
      <c r="G385" s="1">
        <v>1</v>
      </c>
      <c r="H385" s="1">
        <v>1.2</v>
      </c>
      <c r="I385" s="2">
        <v>0.84299999999999997</v>
      </c>
      <c r="J385" s="1">
        <v>1</v>
      </c>
      <c r="K385" s="1">
        <v>2.7</v>
      </c>
      <c r="L385" s="2">
        <v>0.35</v>
      </c>
      <c r="M385" s="1">
        <v>0.2</v>
      </c>
      <c r="N385" s="1">
        <v>1</v>
      </c>
      <c r="O385" s="1">
        <v>1.2</v>
      </c>
      <c r="P385" s="1">
        <v>0.5</v>
      </c>
      <c r="Q385" s="1">
        <v>0.3</v>
      </c>
      <c r="R385" s="1">
        <v>0.1</v>
      </c>
      <c r="S385" s="1">
        <v>0.4</v>
      </c>
      <c r="T385" s="1">
        <v>0.8</v>
      </c>
      <c r="U385" s="1">
        <v>5.5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7" x14ac:dyDescent="0.2">
      <c r="A386" s="1" t="s">
        <v>408</v>
      </c>
      <c r="B386" s="1">
        <v>41</v>
      </c>
      <c r="C386" s="1">
        <v>8</v>
      </c>
      <c r="D386" s="1">
        <v>1</v>
      </c>
      <c r="E386" s="1">
        <v>1.9</v>
      </c>
      <c r="F386" s="1">
        <v>0.5</v>
      </c>
      <c r="G386" s="1">
        <v>0.6</v>
      </c>
      <c r="H386" s="1">
        <v>0.8</v>
      </c>
      <c r="I386" s="2">
        <v>0.69399999999999995</v>
      </c>
      <c r="J386" s="1">
        <v>0</v>
      </c>
      <c r="K386" s="1">
        <v>0.1</v>
      </c>
      <c r="L386" s="2">
        <v>0</v>
      </c>
      <c r="M386" s="1">
        <v>0.7</v>
      </c>
      <c r="N386" s="1">
        <v>1.8</v>
      </c>
      <c r="O386" s="1">
        <v>2.5</v>
      </c>
      <c r="P386" s="1">
        <v>0.8</v>
      </c>
      <c r="Q386" s="1">
        <v>0.2</v>
      </c>
      <c r="R386" s="1">
        <v>0.3</v>
      </c>
      <c r="S386" s="1">
        <v>0.3</v>
      </c>
      <c r="T386" s="1">
        <v>0.8</v>
      </c>
      <c r="U386" s="1">
        <v>2.6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7" x14ac:dyDescent="0.2">
      <c r="A387" s="1" t="s">
        <v>409</v>
      </c>
      <c r="B387" s="1">
        <v>41</v>
      </c>
      <c r="C387" s="1">
        <v>10</v>
      </c>
      <c r="D387" s="1">
        <v>1.1000000000000001</v>
      </c>
      <c r="E387" s="1">
        <v>2.9</v>
      </c>
      <c r="F387" s="1">
        <v>0.4</v>
      </c>
      <c r="G387" s="1">
        <v>0.6</v>
      </c>
      <c r="H387" s="1">
        <v>0.8</v>
      </c>
      <c r="I387" s="2">
        <v>0.73</v>
      </c>
      <c r="J387" s="1">
        <v>0.4</v>
      </c>
      <c r="K387" s="1">
        <v>1.1000000000000001</v>
      </c>
      <c r="L387" s="2">
        <v>0.33200000000000002</v>
      </c>
      <c r="M387" s="1">
        <v>0.1</v>
      </c>
      <c r="N387" s="1">
        <v>0.7</v>
      </c>
      <c r="O387" s="1">
        <v>0.8</v>
      </c>
      <c r="P387" s="1">
        <v>1.9</v>
      </c>
      <c r="Q387" s="1">
        <v>0.5</v>
      </c>
      <c r="R387" s="1">
        <v>0.1</v>
      </c>
      <c r="S387" s="1">
        <v>0.5</v>
      </c>
      <c r="T387" s="1">
        <v>0.6</v>
      </c>
      <c r="U387" s="1">
        <v>3.2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</row>
    <row r="388" spans="1:26" ht="17" x14ac:dyDescent="0.2">
      <c r="A388" s="1" t="s">
        <v>410</v>
      </c>
      <c r="B388" s="1">
        <v>41</v>
      </c>
      <c r="C388" s="1">
        <v>10</v>
      </c>
      <c r="D388" s="1">
        <v>1.2</v>
      </c>
      <c r="E388" s="1">
        <v>2.2999999999999998</v>
      </c>
      <c r="F388" s="1">
        <v>0.5</v>
      </c>
      <c r="G388" s="1">
        <v>0.4</v>
      </c>
      <c r="H388" s="1">
        <v>0.9</v>
      </c>
      <c r="I388" s="2">
        <v>0.48799999999999999</v>
      </c>
      <c r="J388" s="1">
        <v>0</v>
      </c>
      <c r="K388" s="1">
        <v>0</v>
      </c>
      <c r="L388" s="2">
        <v>0</v>
      </c>
      <c r="M388" s="1">
        <v>1.2</v>
      </c>
      <c r="N388" s="1">
        <v>2.2000000000000002</v>
      </c>
      <c r="O388" s="1">
        <v>3.4</v>
      </c>
      <c r="P388" s="1">
        <v>0.4</v>
      </c>
      <c r="Q388" s="1">
        <v>0.3</v>
      </c>
      <c r="R388" s="1">
        <v>0.3</v>
      </c>
      <c r="S388" s="1">
        <v>0.4</v>
      </c>
      <c r="T388" s="1">
        <v>1.4</v>
      </c>
      <c r="U388" s="1">
        <v>2.9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7" x14ac:dyDescent="0.2">
      <c r="A389" s="1" t="s">
        <v>411</v>
      </c>
      <c r="B389" s="1">
        <v>41</v>
      </c>
      <c r="C389" s="1">
        <v>10</v>
      </c>
      <c r="D389" s="1">
        <v>1.3</v>
      </c>
      <c r="E389" s="1">
        <v>2.8</v>
      </c>
      <c r="F389" s="1">
        <v>0.4</v>
      </c>
      <c r="G389" s="1">
        <v>0.6</v>
      </c>
      <c r="H389" s="1">
        <v>0.8</v>
      </c>
      <c r="I389" s="2">
        <v>0.74099999999999999</v>
      </c>
      <c r="J389" s="1">
        <v>0.3</v>
      </c>
      <c r="K389" s="1">
        <v>0.8</v>
      </c>
      <c r="L389" s="2">
        <v>0.38700000000000001</v>
      </c>
      <c r="M389" s="1">
        <v>0.3</v>
      </c>
      <c r="N389" s="1">
        <v>1.1000000000000001</v>
      </c>
      <c r="O389" s="1">
        <v>1.4</v>
      </c>
      <c r="P389" s="1">
        <v>0.5</v>
      </c>
      <c r="Q389" s="1">
        <v>0.3</v>
      </c>
      <c r="R389" s="1">
        <v>0.2</v>
      </c>
      <c r="S389" s="1">
        <v>0.4</v>
      </c>
      <c r="T389" s="1">
        <v>0.4</v>
      </c>
      <c r="U389" s="1">
        <v>3.4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7" x14ac:dyDescent="0.2">
      <c r="A390" s="1" t="s">
        <v>412</v>
      </c>
      <c r="B390" s="1">
        <v>41</v>
      </c>
      <c r="C390" s="1">
        <v>8</v>
      </c>
      <c r="D390" s="1">
        <v>1</v>
      </c>
      <c r="E390" s="1">
        <v>2.1</v>
      </c>
      <c r="F390" s="1">
        <v>0.5</v>
      </c>
      <c r="G390" s="1">
        <v>0.4</v>
      </c>
      <c r="H390" s="1">
        <v>0.6</v>
      </c>
      <c r="I390" s="2">
        <v>0.72399999999999998</v>
      </c>
      <c r="J390" s="1">
        <v>0</v>
      </c>
      <c r="K390" s="1">
        <v>0</v>
      </c>
      <c r="L390" s="2">
        <v>0</v>
      </c>
      <c r="M390" s="1">
        <v>0.7</v>
      </c>
      <c r="N390" s="1">
        <v>1.7</v>
      </c>
      <c r="O390" s="1">
        <v>2.4</v>
      </c>
      <c r="P390" s="1">
        <v>0.7</v>
      </c>
      <c r="Q390" s="1">
        <v>0.3</v>
      </c>
      <c r="R390" s="1">
        <v>0.2</v>
      </c>
      <c r="S390" s="1">
        <v>0.4</v>
      </c>
      <c r="T390" s="1">
        <v>1</v>
      </c>
      <c r="U390" s="1">
        <v>2.4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7" x14ac:dyDescent="0.2">
      <c r="A391" s="1" t="s">
        <v>413</v>
      </c>
      <c r="B391" s="1">
        <v>41</v>
      </c>
      <c r="C391" s="1">
        <v>10</v>
      </c>
      <c r="D391" s="1">
        <v>1.5</v>
      </c>
      <c r="E391" s="1">
        <v>3.1</v>
      </c>
      <c r="F391" s="1">
        <v>0.5</v>
      </c>
      <c r="G391" s="1">
        <v>1.2</v>
      </c>
      <c r="H391" s="1">
        <v>1.6</v>
      </c>
      <c r="I391" s="2">
        <v>0.751</v>
      </c>
      <c r="J391" s="1">
        <v>0</v>
      </c>
      <c r="K391" s="1">
        <v>0.1</v>
      </c>
      <c r="L391" s="2">
        <v>0</v>
      </c>
      <c r="M391" s="1">
        <v>1</v>
      </c>
      <c r="N391" s="1">
        <v>1.4</v>
      </c>
      <c r="O391" s="1">
        <v>2.4</v>
      </c>
      <c r="P391" s="1">
        <v>0.4</v>
      </c>
      <c r="Q391" s="1">
        <v>0.2</v>
      </c>
      <c r="R391" s="1">
        <v>0.2</v>
      </c>
      <c r="S391" s="1">
        <v>0.5</v>
      </c>
      <c r="T391" s="1">
        <v>1.4</v>
      </c>
      <c r="U391" s="1">
        <v>4.2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7" x14ac:dyDescent="0.2">
      <c r="A392" s="1" t="s">
        <v>414</v>
      </c>
      <c r="B392" s="1">
        <v>41</v>
      </c>
      <c r="C392" s="1">
        <v>8</v>
      </c>
      <c r="D392" s="1">
        <v>1.3</v>
      </c>
      <c r="E392" s="1">
        <v>2.8</v>
      </c>
      <c r="F392" s="1">
        <v>0.5</v>
      </c>
      <c r="G392" s="1">
        <v>0.5</v>
      </c>
      <c r="H392" s="1">
        <v>0.8</v>
      </c>
      <c r="I392" s="2">
        <v>0.69</v>
      </c>
      <c r="J392" s="1">
        <v>0</v>
      </c>
      <c r="K392" s="1">
        <v>0.1</v>
      </c>
      <c r="L392" s="2">
        <v>0.24</v>
      </c>
      <c r="M392" s="1">
        <v>0.8</v>
      </c>
      <c r="N392" s="1">
        <v>1.4</v>
      </c>
      <c r="O392" s="1">
        <v>2.2000000000000002</v>
      </c>
      <c r="P392" s="1">
        <v>0.3</v>
      </c>
      <c r="Q392" s="1">
        <v>0.2</v>
      </c>
      <c r="R392" s="1">
        <v>0.3</v>
      </c>
      <c r="S392" s="1">
        <v>0.4</v>
      </c>
      <c r="T392" s="1">
        <v>0</v>
      </c>
      <c r="U392" s="1">
        <v>3.1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7" x14ac:dyDescent="0.2">
      <c r="A393" s="1" t="s">
        <v>415</v>
      </c>
      <c r="B393" s="1">
        <v>41</v>
      </c>
      <c r="C393" s="1">
        <v>6</v>
      </c>
      <c r="D393" s="1">
        <v>1.2</v>
      </c>
      <c r="E393" s="1">
        <v>2.2000000000000002</v>
      </c>
      <c r="F393" s="1">
        <v>0.6</v>
      </c>
      <c r="G393" s="1">
        <v>0.3</v>
      </c>
      <c r="H393" s="1">
        <v>0.6</v>
      </c>
      <c r="I393" s="2">
        <v>0.497</v>
      </c>
      <c r="J393" s="1">
        <v>0</v>
      </c>
      <c r="K393" s="1">
        <v>0</v>
      </c>
      <c r="L393" s="2">
        <v>0</v>
      </c>
      <c r="M393" s="1">
        <v>0.9</v>
      </c>
      <c r="N393" s="1">
        <v>1.3</v>
      </c>
      <c r="O393" s="1">
        <v>2.2000000000000002</v>
      </c>
      <c r="P393" s="1">
        <v>0.1</v>
      </c>
      <c r="Q393" s="1">
        <v>0.1</v>
      </c>
      <c r="R393" s="1">
        <v>0.4</v>
      </c>
      <c r="S393" s="1">
        <v>0.3</v>
      </c>
      <c r="T393" s="1">
        <v>0.8</v>
      </c>
      <c r="U393" s="1">
        <v>2.8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7" x14ac:dyDescent="0.2">
      <c r="A394" s="1" t="s">
        <v>416</v>
      </c>
      <c r="B394" s="1">
        <v>41</v>
      </c>
      <c r="C394" s="1">
        <v>6</v>
      </c>
      <c r="D394" s="1">
        <v>0.9</v>
      </c>
      <c r="E394" s="1">
        <v>1.7</v>
      </c>
      <c r="F394" s="1">
        <v>0.5</v>
      </c>
      <c r="G394" s="1">
        <v>0.3</v>
      </c>
      <c r="H394" s="1">
        <v>0.4</v>
      </c>
      <c r="I394" s="2">
        <v>0.80900000000000005</v>
      </c>
      <c r="J394" s="1">
        <v>0.2</v>
      </c>
      <c r="K394" s="1">
        <v>0.5</v>
      </c>
      <c r="L394" s="2">
        <v>0.36099999999999999</v>
      </c>
      <c r="M394" s="1">
        <v>0.5</v>
      </c>
      <c r="N394" s="1">
        <v>0.9</v>
      </c>
      <c r="O394" s="1">
        <v>1.4</v>
      </c>
      <c r="P394" s="1">
        <v>0.4</v>
      </c>
      <c r="Q394" s="1">
        <v>0.2</v>
      </c>
      <c r="R394" s="1">
        <v>0.3</v>
      </c>
      <c r="S394" s="1">
        <v>0.3</v>
      </c>
      <c r="T394" s="1">
        <v>0.6</v>
      </c>
      <c r="U394" s="1">
        <v>2.2000000000000002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7" x14ac:dyDescent="0.2">
      <c r="A395" s="1" t="s">
        <v>417</v>
      </c>
      <c r="B395" s="1">
        <v>41</v>
      </c>
      <c r="C395" s="1">
        <v>8</v>
      </c>
      <c r="D395" s="1">
        <v>1.5</v>
      </c>
      <c r="E395" s="1">
        <v>3.5</v>
      </c>
      <c r="F395" s="1">
        <v>0.4</v>
      </c>
      <c r="G395" s="1">
        <v>0.8</v>
      </c>
      <c r="H395" s="1">
        <v>0.9</v>
      </c>
      <c r="I395" s="2">
        <v>0.88900000000000001</v>
      </c>
      <c r="J395" s="1">
        <v>0.5</v>
      </c>
      <c r="K395" s="1">
        <v>1.5</v>
      </c>
      <c r="L395" s="2">
        <v>0.32600000000000001</v>
      </c>
      <c r="M395" s="1">
        <v>0.2</v>
      </c>
      <c r="N395" s="1">
        <v>0.6</v>
      </c>
      <c r="O395" s="1">
        <v>0.7</v>
      </c>
      <c r="P395" s="1">
        <v>0.4</v>
      </c>
      <c r="Q395" s="1">
        <v>0.2</v>
      </c>
      <c r="R395" s="1">
        <v>0</v>
      </c>
      <c r="S395" s="1">
        <v>0.4</v>
      </c>
      <c r="T395" s="1">
        <v>0.5</v>
      </c>
      <c r="U395" s="1">
        <v>4.3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7" x14ac:dyDescent="0.2">
      <c r="A396" s="1" t="s">
        <v>418</v>
      </c>
      <c r="B396" s="1">
        <v>41</v>
      </c>
      <c r="C396" s="1">
        <v>6</v>
      </c>
      <c r="D396" s="1">
        <v>1.2</v>
      </c>
      <c r="E396" s="1">
        <v>2.1</v>
      </c>
      <c r="F396" s="1">
        <v>0.6</v>
      </c>
      <c r="G396" s="1">
        <v>0</v>
      </c>
      <c r="H396" s="1">
        <v>0</v>
      </c>
      <c r="I396" s="2">
        <v>0</v>
      </c>
      <c r="J396" s="1">
        <v>0.2</v>
      </c>
      <c r="K396" s="1">
        <v>0.6</v>
      </c>
      <c r="L396" s="2">
        <v>0.35</v>
      </c>
      <c r="M396" s="1">
        <v>1.1000000000000001</v>
      </c>
      <c r="N396" s="1">
        <v>1.7</v>
      </c>
      <c r="O396" s="1">
        <v>2.8</v>
      </c>
      <c r="P396" s="1">
        <v>0</v>
      </c>
      <c r="Q396" s="1">
        <v>0</v>
      </c>
      <c r="R396" s="1">
        <v>0</v>
      </c>
      <c r="S396" s="1">
        <v>0.3</v>
      </c>
      <c r="T396" s="1">
        <v>0.6</v>
      </c>
      <c r="U396" s="1">
        <v>2.6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7" x14ac:dyDescent="0.2">
      <c r="A397" s="1" t="s">
        <v>419</v>
      </c>
      <c r="B397" s="1">
        <v>41</v>
      </c>
      <c r="C397" s="1">
        <v>8</v>
      </c>
      <c r="D397" s="1">
        <v>1.4</v>
      </c>
      <c r="E397" s="1">
        <v>2.9</v>
      </c>
      <c r="F397" s="1">
        <v>0.5</v>
      </c>
      <c r="G397" s="1">
        <v>0.3</v>
      </c>
      <c r="H397" s="1">
        <v>0.4</v>
      </c>
      <c r="I397" s="2">
        <v>0.77500000000000002</v>
      </c>
      <c r="J397" s="1">
        <v>0</v>
      </c>
      <c r="K397" s="1">
        <v>0.1</v>
      </c>
      <c r="L397" s="2">
        <v>0</v>
      </c>
      <c r="M397" s="1">
        <v>0.5</v>
      </c>
      <c r="N397" s="1">
        <v>1.3</v>
      </c>
      <c r="O397" s="1">
        <v>1.8</v>
      </c>
      <c r="P397" s="1">
        <v>0.5</v>
      </c>
      <c r="Q397" s="1">
        <v>0.1</v>
      </c>
      <c r="R397" s="1">
        <v>0.4</v>
      </c>
      <c r="S397" s="1">
        <v>0.6</v>
      </c>
      <c r="T397" s="1">
        <v>1.1000000000000001</v>
      </c>
      <c r="U397" s="1">
        <v>3.1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7" x14ac:dyDescent="0.2">
      <c r="A398" s="1" t="s">
        <v>420</v>
      </c>
      <c r="B398" s="1">
        <v>41</v>
      </c>
      <c r="C398" s="1">
        <v>6</v>
      </c>
      <c r="D398" s="1">
        <v>1</v>
      </c>
      <c r="E398" s="1">
        <v>2</v>
      </c>
      <c r="F398" s="1">
        <v>0.5</v>
      </c>
      <c r="G398" s="1">
        <v>0.4</v>
      </c>
      <c r="H398" s="1">
        <v>0.6</v>
      </c>
      <c r="I398" s="2">
        <v>0.753</v>
      </c>
      <c r="J398" s="1">
        <v>0</v>
      </c>
      <c r="K398" s="1">
        <v>0</v>
      </c>
      <c r="L398" s="2">
        <v>0.24</v>
      </c>
      <c r="M398" s="1">
        <v>0.5</v>
      </c>
      <c r="N398" s="1">
        <v>1.3</v>
      </c>
      <c r="O398" s="1">
        <v>1.8</v>
      </c>
      <c r="P398" s="1">
        <v>0.3</v>
      </c>
      <c r="Q398" s="1">
        <v>0.2</v>
      </c>
      <c r="R398" s="1">
        <v>0.2</v>
      </c>
      <c r="S398" s="1">
        <v>0.3</v>
      </c>
      <c r="T398" s="1">
        <v>0</v>
      </c>
      <c r="U398" s="1">
        <v>2.4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7" x14ac:dyDescent="0.2">
      <c r="A399" s="1" t="s">
        <v>421</v>
      </c>
      <c r="B399" s="1">
        <v>41</v>
      </c>
      <c r="C399" s="1">
        <v>8</v>
      </c>
      <c r="D399" s="1">
        <v>0.8</v>
      </c>
      <c r="E399" s="1">
        <v>1.9</v>
      </c>
      <c r="F399" s="1">
        <v>0.4</v>
      </c>
      <c r="G399" s="1">
        <v>0.2</v>
      </c>
      <c r="H399" s="1">
        <v>0.3</v>
      </c>
      <c r="I399" s="2">
        <v>0.81200000000000006</v>
      </c>
      <c r="J399" s="1">
        <v>0.5</v>
      </c>
      <c r="K399" s="1">
        <v>1.3</v>
      </c>
      <c r="L399" s="2">
        <v>0.379</v>
      </c>
      <c r="M399" s="1">
        <v>0.2</v>
      </c>
      <c r="N399" s="1">
        <v>1</v>
      </c>
      <c r="O399" s="1">
        <v>1.2</v>
      </c>
      <c r="P399" s="1">
        <v>0.4</v>
      </c>
      <c r="Q399" s="1">
        <v>0.2</v>
      </c>
      <c r="R399" s="1">
        <v>0.1</v>
      </c>
      <c r="S399" s="1">
        <v>0.2</v>
      </c>
      <c r="T399" s="1">
        <v>0.5</v>
      </c>
      <c r="U399" s="1">
        <v>2.2999999999999998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7" x14ac:dyDescent="0.2">
      <c r="A400" s="1" t="s">
        <v>422</v>
      </c>
      <c r="B400" s="1">
        <v>41</v>
      </c>
      <c r="C400" s="1">
        <v>6</v>
      </c>
      <c r="D400" s="1">
        <v>0.8</v>
      </c>
      <c r="E400" s="1">
        <v>1.6</v>
      </c>
      <c r="F400" s="1">
        <v>0.5</v>
      </c>
      <c r="G400" s="1">
        <v>0.2</v>
      </c>
      <c r="H400" s="1">
        <v>0.4</v>
      </c>
      <c r="I400" s="2">
        <v>0.66600000000000004</v>
      </c>
      <c r="J400" s="1">
        <v>0</v>
      </c>
      <c r="K400" s="1">
        <v>0</v>
      </c>
      <c r="L400" s="2">
        <v>0</v>
      </c>
      <c r="M400" s="1">
        <v>0.6</v>
      </c>
      <c r="N400" s="1">
        <v>0.9</v>
      </c>
      <c r="O400" s="1">
        <v>1.5</v>
      </c>
      <c r="P400" s="1">
        <v>0.2</v>
      </c>
      <c r="Q400" s="1">
        <v>0.2</v>
      </c>
      <c r="R400" s="1">
        <v>0.2</v>
      </c>
      <c r="S400" s="1">
        <v>0.2</v>
      </c>
      <c r="T400" s="1">
        <v>0.7</v>
      </c>
      <c r="U400" s="1">
        <v>1.8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7" x14ac:dyDescent="0.2">
      <c r="A401" s="1" t="s">
        <v>423</v>
      </c>
      <c r="B401" s="1">
        <v>50</v>
      </c>
      <c r="C401" s="1">
        <v>12</v>
      </c>
      <c r="D401" s="1">
        <v>1.2</v>
      </c>
      <c r="E401" s="1">
        <v>3.1</v>
      </c>
      <c r="F401" s="1">
        <v>0.4</v>
      </c>
      <c r="G401" s="1">
        <v>0.2</v>
      </c>
      <c r="H401" s="1">
        <v>0.4</v>
      </c>
      <c r="I401" s="2">
        <v>0.60199999999999998</v>
      </c>
      <c r="J401" s="1">
        <v>0.8</v>
      </c>
      <c r="K401" s="1">
        <v>2.1</v>
      </c>
      <c r="L401" s="2">
        <v>0.36699999999999999</v>
      </c>
      <c r="M401" s="1">
        <v>0.2</v>
      </c>
      <c r="N401" s="1">
        <v>0.9</v>
      </c>
      <c r="O401" s="1">
        <v>1</v>
      </c>
      <c r="P401" s="1">
        <v>0.7</v>
      </c>
      <c r="Q401" s="1">
        <v>0.2</v>
      </c>
      <c r="R401" s="1">
        <v>0.1</v>
      </c>
      <c r="S401" s="1">
        <v>0.7</v>
      </c>
      <c r="T401" s="1">
        <v>1.6</v>
      </c>
      <c r="U401" s="1">
        <v>3.5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1500"/>
  <sheetViews>
    <sheetView workbookViewId="0">
      <selection activeCell="N2" sqref="N2:N1042"/>
    </sheetView>
  </sheetViews>
  <sheetFormatPr baseColWidth="10" defaultRowHeight="16" x14ac:dyDescent="0.2"/>
  <cols>
    <col min="1" max="1" width="40" bestFit="1" customWidth="1"/>
  </cols>
  <sheetData>
    <row r="1" spans="1:14" x14ac:dyDescent="0.2">
      <c r="B1" t="s">
        <v>18</v>
      </c>
      <c r="C1" t="s">
        <v>432</v>
      </c>
      <c r="D1" t="s">
        <v>13</v>
      </c>
      <c r="E1" t="s">
        <v>15</v>
      </c>
      <c r="F1" t="s">
        <v>14</v>
      </c>
      <c r="G1" t="s">
        <v>5</v>
      </c>
      <c r="H1" t="s">
        <v>8</v>
      </c>
      <c r="I1" t="s">
        <v>894</v>
      </c>
      <c r="J1" t="s">
        <v>539</v>
      </c>
      <c r="K1" t="s">
        <v>2</v>
      </c>
      <c r="L1" t="s">
        <v>433</v>
      </c>
      <c r="N1" t="s">
        <v>486</v>
      </c>
    </row>
    <row r="2" spans="1:14" x14ac:dyDescent="0.2">
      <c r="A2" s="39" t="s">
        <v>545</v>
      </c>
      <c r="B2" s="40">
        <v>28.4</v>
      </c>
      <c r="C2" s="40">
        <v>7.2</v>
      </c>
      <c r="D2" s="40">
        <v>9.1</v>
      </c>
      <c r="E2" s="40">
        <v>0.6</v>
      </c>
      <c r="F2" s="40">
        <v>1.6</v>
      </c>
      <c r="G2" s="40">
        <v>0.442</v>
      </c>
      <c r="H2" s="40">
        <v>0.875</v>
      </c>
      <c r="I2" s="40">
        <v>3</v>
      </c>
      <c r="J2" s="40">
        <v>81</v>
      </c>
      <c r="K2" s="40">
        <v>35.799999999999997</v>
      </c>
      <c r="L2" s="40">
        <v>3.7</v>
      </c>
      <c r="N2" t="s">
        <v>29</v>
      </c>
    </row>
    <row r="3" spans="1:14" x14ac:dyDescent="0.2">
      <c r="A3" s="39" t="s">
        <v>546</v>
      </c>
      <c r="B3" s="40">
        <v>28.2</v>
      </c>
      <c r="C3" s="40">
        <v>9.1</v>
      </c>
      <c r="D3" s="40">
        <v>10.199999999999999</v>
      </c>
      <c r="E3" s="40">
        <v>0.3</v>
      </c>
      <c r="F3" s="40">
        <v>1.8</v>
      </c>
      <c r="G3" s="40">
        <v>0.43099999999999999</v>
      </c>
      <c r="H3" s="40">
        <v>0.83099999999999996</v>
      </c>
      <c r="I3" s="40">
        <v>1.9</v>
      </c>
      <c r="J3" s="40">
        <v>80</v>
      </c>
      <c r="K3" s="40">
        <v>34.4</v>
      </c>
      <c r="L3" s="40">
        <v>3.7</v>
      </c>
      <c r="N3" t="s">
        <v>26</v>
      </c>
    </row>
    <row r="4" spans="1:14" x14ac:dyDescent="0.2">
      <c r="A4" s="39" t="s">
        <v>547</v>
      </c>
      <c r="B4" s="40">
        <v>26.3</v>
      </c>
      <c r="C4" s="40">
        <v>10.8</v>
      </c>
      <c r="D4" s="40">
        <v>2.2000000000000002</v>
      </c>
      <c r="E4" s="40">
        <v>2.1</v>
      </c>
      <c r="F4" s="40">
        <v>1.3</v>
      </c>
      <c r="G4" s="40">
        <v>0.51300000000000001</v>
      </c>
      <c r="H4" s="40">
        <v>0.8</v>
      </c>
      <c r="I4" s="40">
        <v>0.6</v>
      </c>
      <c r="J4" s="40">
        <v>74</v>
      </c>
      <c r="K4" s="40">
        <v>36</v>
      </c>
      <c r="L4" s="40">
        <v>1.7</v>
      </c>
      <c r="N4" t="s">
        <v>36</v>
      </c>
    </row>
    <row r="5" spans="1:14" x14ac:dyDescent="0.2">
      <c r="A5" s="39" t="s">
        <v>548</v>
      </c>
      <c r="B5" s="40">
        <v>25.9</v>
      </c>
      <c r="C5" s="40">
        <v>11.4</v>
      </c>
      <c r="D5" s="40">
        <v>4.3</v>
      </c>
      <c r="E5" s="40">
        <v>1.4</v>
      </c>
      <c r="F5" s="40">
        <v>1.5</v>
      </c>
      <c r="G5" s="40">
        <v>0.45800000000000002</v>
      </c>
      <c r="H5" s="40">
        <v>0.755</v>
      </c>
      <c r="I5" s="40">
        <v>1.3</v>
      </c>
      <c r="J5" s="40">
        <v>75</v>
      </c>
      <c r="K5" s="40">
        <v>34.4</v>
      </c>
      <c r="L5" s="40">
        <v>2.8</v>
      </c>
      <c r="N5" s="7" t="s">
        <v>28</v>
      </c>
    </row>
    <row r="6" spans="1:14" x14ac:dyDescent="0.2">
      <c r="A6" s="39" t="s">
        <v>549</v>
      </c>
      <c r="B6" s="40">
        <v>25.7</v>
      </c>
      <c r="C6" s="40">
        <v>7.9</v>
      </c>
      <c r="D6" s="40">
        <v>4.8</v>
      </c>
      <c r="E6" s="40">
        <v>1.4</v>
      </c>
      <c r="F6" s="40">
        <v>1</v>
      </c>
      <c r="G6" s="40">
        <v>0.52300000000000002</v>
      </c>
      <c r="H6" s="40">
        <v>0.88</v>
      </c>
      <c r="I6" s="40">
        <v>2.4</v>
      </c>
      <c r="J6" s="40">
        <v>70</v>
      </c>
      <c r="K6" s="40">
        <v>33.799999999999997</v>
      </c>
      <c r="L6" s="40">
        <v>2</v>
      </c>
      <c r="N6" t="s">
        <v>35</v>
      </c>
    </row>
    <row r="7" spans="1:14" x14ac:dyDescent="0.2">
      <c r="A7" s="39" t="s">
        <v>550</v>
      </c>
      <c r="B7" s="40">
        <v>25.5</v>
      </c>
      <c r="C7" s="40">
        <v>4.7</v>
      </c>
      <c r="D7" s="40">
        <v>6.5</v>
      </c>
      <c r="E7" s="40">
        <v>0.2</v>
      </c>
      <c r="F7" s="40">
        <v>1.9</v>
      </c>
      <c r="G7" s="40">
        <v>0.48199999999999998</v>
      </c>
      <c r="H7" s="40">
        <v>0.91300000000000003</v>
      </c>
      <c r="I7" s="40">
        <v>4.2</v>
      </c>
      <c r="J7" s="40">
        <v>79</v>
      </c>
      <c r="K7" s="40">
        <v>33.200000000000003</v>
      </c>
      <c r="L7" s="40">
        <v>2.2999999999999998</v>
      </c>
      <c r="N7" t="s">
        <v>24</v>
      </c>
    </row>
    <row r="8" spans="1:14" x14ac:dyDescent="0.2">
      <c r="A8" s="39" t="s">
        <v>551</v>
      </c>
      <c r="B8" s="40">
        <v>25.5</v>
      </c>
      <c r="C8" s="40">
        <v>4.5</v>
      </c>
      <c r="D8" s="40">
        <v>6.3</v>
      </c>
      <c r="E8" s="40">
        <v>0.3</v>
      </c>
      <c r="F8" s="40">
        <v>1</v>
      </c>
      <c r="G8" s="40">
        <v>0.432</v>
      </c>
      <c r="H8" s="40">
        <v>0.89100000000000001</v>
      </c>
      <c r="I8" s="40">
        <v>2.9</v>
      </c>
      <c r="J8" s="40">
        <v>78</v>
      </c>
      <c r="K8" s="40">
        <v>35.9</v>
      </c>
      <c r="L8" s="40">
        <v>2.2000000000000002</v>
      </c>
      <c r="N8" t="s">
        <v>43</v>
      </c>
    </row>
    <row r="9" spans="1:14" x14ac:dyDescent="0.2">
      <c r="A9" s="39" t="s">
        <v>552</v>
      </c>
      <c r="B9" s="40">
        <v>25.2</v>
      </c>
      <c r="C9" s="40">
        <v>7.8</v>
      </c>
      <c r="D9" s="40">
        <v>7.8</v>
      </c>
      <c r="E9" s="40">
        <v>0.6</v>
      </c>
      <c r="F9" s="40">
        <v>1.3</v>
      </c>
      <c r="G9" s="40">
        <v>0.52400000000000002</v>
      </c>
      <c r="H9" s="40">
        <v>0.69799999999999995</v>
      </c>
      <c r="I9" s="40">
        <v>1.5</v>
      </c>
      <c r="J9" s="40">
        <v>77</v>
      </c>
      <c r="K9" s="40">
        <v>36.200000000000003</v>
      </c>
      <c r="L9" s="40">
        <v>2.8</v>
      </c>
      <c r="N9" t="s">
        <v>27</v>
      </c>
    </row>
    <row r="10" spans="1:14" x14ac:dyDescent="0.2">
      <c r="A10" s="39" t="s">
        <v>553</v>
      </c>
      <c r="B10" s="40">
        <v>24</v>
      </c>
      <c r="C10" s="40">
        <v>5</v>
      </c>
      <c r="D10" s="40">
        <v>3.9</v>
      </c>
      <c r="E10" s="40">
        <v>0.2</v>
      </c>
      <c r="F10" s="40">
        <v>1.1000000000000001</v>
      </c>
      <c r="G10" s="40">
        <v>0.44700000000000001</v>
      </c>
      <c r="H10" s="40">
        <v>0.84299999999999997</v>
      </c>
      <c r="I10" s="40">
        <v>0.5</v>
      </c>
      <c r="J10" s="40">
        <v>78</v>
      </c>
      <c r="K10" s="40">
        <v>35.299999999999997</v>
      </c>
      <c r="L10" s="40">
        <v>1.8</v>
      </c>
      <c r="N10" t="s">
        <v>25</v>
      </c>
    </row>
    <row r="11" spans="1:14" x14ac:dyDescent="0.2">
      <c r="A11" s="39" t="s">
        <v>554</v>
      </c>
      <c r="B11" s="40">
        <v>24</v>
      </c>
      <c r="C11" s="40">
        <v>2.8</v>
      </c>
      <c r="D11" s="40">
        <v>6</v>
      </c>
      <c r="E11" s="40">
        <v>0.1</v>
      </c>
      <c r="F11" s="40">
        <v>1</v>
      </c>
      <c r="G11" s="40">
        <v>0.44500000000000001</v>
      </c>
      <c r="H11" s="40">
        <v>0.89100000000000001</v>
      </c>
      <c r="I11" s="40">
        <v>2.6</v>
      </c>
      <c r="J11" s="40">
        <v>74</v>
      </c>
      <c r="K11" s="40">
        <v>33</v>
      </c>
      <c r="L11" s="40">
        <v>1.9</v>
      </c>
      <c r="N11" t="s">
        <v>37</v>
      </c>
    </row>
    <row r="12" spans="1:14" x14ac:dyDescent="0.2">
      <c r="A12" s="39" t="s">
        <v>555</v>
      </c>
      <c r="B12" s="40">
        <v>23.6</v>
      </c>
      <c r="C12" s="40">
        <v>3.3</v>
      </c>
      <c r="D12" s="40">
        <v>5.5</v>
      </c>
      <c r="E12" s="40">
        <v>0.3</v>
      </c>
      <c r="F12" s="40">
        <v>1.2</v>
      </c>
      <c r="G12" s="40">
        <v>0.47</v>
      </c>
      <c r="H12" s="40">
        <v>0.89</v>
      </c>
      <c r="I12" s="40">
        <v>2.2999999999999998</v>
      </c>
      <c r="J12" s="40">
        <v>75</v>
      </c>
      <c r="K12" s="40">
        <v>34.299999999999997</v>
      </c>
      <c r="L12" s="40">
        <v>1.9</v>
      </c>
      <c r="N12" t="s">
        <v>34</v>
      </c>
    </row>
    <row r="13" spans="1:14" x14ac:dyDescent="0.2">
      <c r="A13" s="39" t="s">
        <v>556</v>
      </c>
      <c r="B13" s="40">
        <v>23.4</v>
      </c>
      <c r="C13" s="40">
        <v>11.9</v>
      </c>
      <c r="D13" s="40">
        <v>2.6</v>
      </c>
      <c r="E13" s="40">
        <v>1.4</v>
      </c>
      <c r="F13" s="40">
        <v>0.8</v>
      </c>
      <c r="G13" s="40">
        <v>0.54800000000000004</v>
      </c>
      <c r="H13" s="40">
        <v>0.82299999999999995</v>
      </c>
      <c r="I13" s="40">
        <v>1</v>
      </c>
      <c r="J13" s="40">
        <v>81</v>
      </c>
      <c r="K13" s="40">
        <v>36.9</v>
      </c>
      <c r="L13" s="40">
        <v>1.9</v>
      </c>
      <c r="N13" t="s">
        <v>39</v>
      </c>
    </row>
    <row r="14" spans="1:14" x14ac:dyDescent="0.2">
      <c r="A14" s="39" t="s">
        <v>557</v>
      </c>
      <c r="B14" s="40">
        <v>22.8</v>
      </c>
      <c r="C14" s="40">
        <v>6.9</v>
      </c>
      <c r="D14" s="40">
        <v>3.8</v>
      </c>
      <c r="E14" s="40">
        <v>0.4</v>
      </c>
      <c r="F14" s="40">
        <v>1.6</v>
      </c>
      <c r="G14" s="40">
        <v>0.44</v>
      </c>
      <c r="H14" s="40">
        <v>0.88800000000000001</v>
      </c>
      <c r="I14" s="40">
        <v>2.6</v>
      </c>
      <c r="J14" s="40">
        <v>77</v>
      </c>
      <c r="K14" s="40">
        <v>35.5</v>
      </c>
      <c r="L14" s="40">
        <v>2.4</v>
      </c>
      <c r="N14" t="s">
        <v>45</v>
      </c>
    </row>
    <row r="15" spans="1:14" x14ac:dyDescent="0.2">
      <c r="A15" s="39" t="s">
        <v>558</v>
      </c>
      <c r="B15" s="40">
        <v>22.3</v>
      </c>
      <c r="C15" s="40">
        <v>6.3</v>
      </c>
      <c r="D15" s="40">
        <v>3.3</v>
      </c>
      <c r="E15" s="40">
        <v>0.8</v>
      </c>
      <c r="F15" s="40">
        <v>1.9</v>
      </c>
      <c r="G15" s="40">
        <v>0.48899999999999999</v>
      </c>
      <c r="H15" s="40">
        <v>0.86599999999999999</v>
      </c>
      <c r="I15" s="40">
        <v>1.9</v>
      </c>
      <c r="J15" s="40">
        <v>77</v>
      </c>
      <c r="K15" s="40">
        <v>33.299999999999997</v>
      </c>
      <c r="L15" s="40">
        <v>1.4</v>
      </c>
      <c r="N15" t="s">
        <v>30</v>
      </c>
    </row>
    <row r="16" spans="1:14" x14ac:dyDescent="0.2">
      <c r="A16" s="39" t="s">
        <v>559</v>
      </c>
      <c r="B16" s="40">
        <v>21.9</v>
      </c>
      <c r="C16" s="40">
        <v>3.9</v>
      </c>
      <c r="D16" s="40">
        <v>5.4</v>
      </c>
      <c r="E16" s="40">
        <v>0.4</v>
      </c>
      <c r="F16" s="40">
        <v>1.4</v>
      </c>
      <c r="G16" s="40">
        <v>0.43</v>
      </c>
      <c r="H16" s="40">
        <v>0.85099999999999998</v>
      </c>
      <c r="I16" s="40">
        <v>2.6</v>
      </c>
      <c r="J16" s="40">
        <v>80</v>
      </c>
      <c r="K16" s="40">
        <v>34.6</v>
      </c>
      <c r="L16" s="40">
        <v>1.7</v>
      </c>
      <c r="N16" t="s">
        <v>52</v>
      </c>
    </row>
    <row r="17" spans="1:14" x14ac:dyDescent="0.2">
      <c r="A17" s="39" t="s">
        <v>560</v>
      </c>
      <c r="B17" s="40">
        <v>21.8</v>
      </c>
      <c r="C17" s="40">
        <v>3.4</v>
      </c>
      <c r="D17" s="40">
        <v>3.8</v>
      </c>
      <c r="E17" s="40">
        <v>0.4</v>
      </c>
      <c r="F17" s="40">
        <v>1.1000000000000001</v>
      </c>
      <c r="G17" s="40">
        <v>0.46100000000000002</v>
      </c>
      <c r="H17" s="40">
        <v>0.871</v>
      </c>
      <c r="I17" s="40">
        <v>2.6</v>
      </c>
      <c r="J17" s="40">
        <v>80</v>
      </c>
      <c r="K17" s="40">
        <v>35</v>
      </c>
      <c r="L17" s="40">
        <v>1.8</v>
      </c>
      <c r="N17" t="s">
        <v>31</v>
      </c>
    </row>
    <row r="18" spans="1:14" x14ac:dyDescent="0.2">
      <c r="A18" s="39" t="s">
        <v>561</v>
      </c>
      <c r="B18" s="40">
        <v>21.7</v>
      </c>
      <c r="C18" s="40">
        <v>8.4</v>
      </c>
      <c r="D18" s="40">
        <v>5.3</v>
      </c>
      <c r="E18" s="40">
        <v>1.5</v>
      </c>
      <c r="F18" s="40">
        <v>1.5</v>
      </c>
      <c r="G18" s="40">
        <v>0.51100000000000001</v>
      </c>
      <c r="H18" s="40">
        <v>0.754</v>
      </c>
      <c r="I18" s="40">
        <v>0.5</v>
      </c>
      <c r="J18" s="40">
        <v>81</v>
      </c>
      <c r="K18" s="40">
        <v>35.799999999999997</v>
      </c>
      <c r="L18" s="40">
        <v>2.2000000000000002</v>
      </c>
      <c r="N18" t="s">
        <v>53</v>
      </c>
    </row>
    <row r="19" spans="1:14" x14ac:dyDescent="0.2">
      <c r="A19" s="39" t="s">
        <v>562</v>
      </c>
      <c r="B19" s="40">
        <v>21.6</v>
      </c>
      <c r="C19" s="40">
        <v>5.8</v>
      </c>
      <c r="D19" s="40">
        <v>4.5999999999999996</v>
      </c>
      <c r="E19" s="40">
        <v>0.5</v>
      </c>
      <c r="F19" s="40">
        <v>1.7</v>
      </c>
      <c r="G19" s="40">
        <v>0.46800000000000003</v>
      </c>
      <c r="H19" s="40">
        <v>0.84599999999999997</v>
      </c>
      <c r="I19" s="40">
        <v>1.2</v>
      </c>
      <c r="J19" s="40">
        <v>76</v>
      </c>
      <c r="K19" s="40">
        <v>37.200000000000003</v>
      </c>
      <c r="L19" s="40">
        <v>1.5</v>
      </c>
      <c r="N19" t="s">
        <v>41</v>
      </c>
    </row>
    <row r="20" spans="1:14" x14ac:dyDescent="0.2">
      <c r="A20" s="39" t="s">
        <v>563</v>
      </c>
      <c r="B20" s="40">
        <v>21.4</v>
      </c>
      <c r="C20" s="40">
        <v>8.1</v>
      </c>
      <c r="D20" s="40">
        <v>4.9000000000000004</v>
      </c>
      <c r="E20" s="40">
        <v>0.5</v>
      </c>
      <c r="F20" s="40">
        <v>1</v>
      </c>
      <c r="G20" s="40">
        <v>0.49099999999999999</v>
      </c>
      <c r="H20" s="40">
        <v>0.74</v>
      </c>
      <c r="I20" s="40">
        <v>0.5</v>
      </c>
      <c r="J20" s="40">
        <v>68</v>
      </c>
      <c r="K20" s="40">
        <v>34</v>
      </c>
      <c r="L20" s="40">
        <v>1.7</v>
      </c>
      <c r="N20" t="s">
        <v>73</v>
      </c>
    </row>
    <row r="21" spans="1:14" x14ac:dyDescent="0.2">
      <c r="A21" s="39" t="s">
        <v>564</v>
      </c>
      <c r="B21" s="40">
        <v>21.3</v>
      </c>
      <c r="C21" s="40">
        <v>4.5999999999999996</v>
      </c>
      <c r="D21" s="40">
        <v>10.4</v>
      </c>
      <c r="E21" s="40">
        <v>0.6</v>
      </c>
      <c r="F21" s="40">
        <v>1.9</v>
      </c>
      <c r="G21" s="40">
        <v>0.441</v>
      </c>
      <c r="H21" s="40">
        <v>0.80600000000000005</v>
      </c>
      <c r="I21" s="40">
        <v>1.3</v>
      </c>
      <c r="J21" s="40">
        <v>80</v>
      </c>
      <c r="K21" s="40">
        <v>36.200000000000003</v>
      </c>
      <c r="L21" s="40">
        <v>3.1</v>
      </c>
      <c r="N21" t="s">
        <v>48</v>
      </c>
    </row>
    <row r="22" spans="1:14" x14ac:dyDescent="0.2">
      <c r="A22" s="39" t="s">
        <v>565</v>
      </c>
      <c r="B22" s="40">
        <v>21.2</v>
      </c>
      <c r="C22" s="40">
        <v>3.6</v>
      </c>
      <c r="D22" s="40">
        <v>2.2999999999999998</v>
      </c>
      <c r="E22" s="40">
        <v>0.6</v>
      </c>
      <c r="F22" s="40">
        <v>0.9</v>
      </c>
      <c r="G22" s="40">
        <v>0.46899999999999997</v>
      </c>
      <c r="H22" s="40">
        <v>0.87</v>
      </c>
      <c r="I22" s="40">
        <v>3.3</v>
      </c>
      <c r="J22" s="40">
        <v>79</v>
      </c>
      <c r="K22" s="40">
        <v>33.299999999999997</v>
      </c>
      <c r="L22" s="40">
        <v>1.3</v>
      </c>
      <c r="N22" t="s">
        <v>47</v>
      </c>
    </row>
    <row r="23" spans="1:14" x14ac:dyDescent="0.2">
      <c r="A23" s="39" t="s">
        <v>566</v>
      </c>
      <c r="B23" s="40">
        <v>21.2</v>
      </c>
      <c r="C23" s="40">
        <v>4.0999999999999996</v>
      </c>
      <c r="D23" s="40">
        <v>2.2999999999999998</v>
      </c>
      <c r="E23" s="40">
        <v>0.5</v>
      </c>
      <c r="F23" s="40">
        <v>1</v>
      </c>
      <c r="G23" s="40">
        <v>0.46500000000000002</v>
      </c>
      <c r="H23" s="40">
        <v>0.76400000000000001</v>
      </c>
      <c r="I23" s="40">
        <v>1</v>
      </c>
      <c r="J23" s="40">
        <v>81</v>
      </c>
      <c r="K23" s="40">
        <v>37</v>
      </c>
      <c r="L23" s="40">
        <v>1.7</v>
      </c>
      <c r="N23" t="s">
        <v>40</v>
      </c>
    </row>
    <row r="24" spans="1:14" x14ac:dyDescent="0.2">
      <c r="A24" s="39" t="s">
        <v>567</v>
      </c>
      <c r="B24" s="40">
        <v>21.1</v>
      </c>
      <c r="C24" s="40">
        <v>6.7</v>
      </c>
      <c r="D24" s="40">
        <v>3.2</v>
      </c>
      <c r="E24" s="40">
        <v>0.4</v>
      </c>
      <c r="F24" s="40">
        <v>0.8</v>
      </c>
      <c r="G24" s="40">
        <v>0.433</v>
      </c>
      <c r="H24" s="40">
        <v>0.82199999999999995</v>
      </c>
      <c r="I24" s="40">
        <v>1.8</v>
      </c>
      <c r="J24" s="40">
        <v>75</v>
      </c>
      <c r="K24" s="40">
        <v>33.6</v>
      </c>
      <c r="L24" s="40">
        <v>1.7</v>
      </c>
      <c r="N24" t="s">
        <v>44</v>
      </c>
    </row>
    <row r="25" spans="1:14" x14ac:dyDescent="0.2">
      <c r="A25" s="39" t="s">
        <v>568</v>
      </c>
      <c r="B25" s="40">
        <v>20.9</v>
      </c>
      <c r="C25" s="40">
        <v>3.5</v>
      </c>
      <c r="D25" s="40">
        <v>3.5</v>
      </c>
      <c r="E25" s="40">
        <v>0.3</v>
      </c>
      <c r="F25" s="40">
        <v>1.1000000000000001</v>
      </c>
      <c r="G25" s="40">
        <v>0.46300000000000002</v>
      </c>
      <c r="H25" s="40">
        <v>0.81499999999999995</v>
      </c>
      <c r="I25" s="40">
        <v>2.6</v>
      </c>
      <c r="J25" s="40">
        <v>74</v>
      </c>
      <c r="K25" s="40">
        <v>34.799999999999997</v>
      </c>
      <c r="L25" s="40">
        <v>1.7</v>
      </c>
      <c r="N25" t="s">
        <v>33</v>
      </c>
    </row>
    <row r="26" spans="1:14" x14ac:dyDescent="0.2">
      <c r="A26" s="39" t="s">
        <v>569</v>
      </c>
      <c r="B26" s="40">
        <v>20.8</v>
      </c>
      <c r="C26" s="40">
        <v>5.3</v>
      </c>
      <c r="D26" s="40">
        <v>3.8</v>
      </c>
      <c r="E26" s="40">
        <v>0.3</v>
      </c>
      <c r="F26" s="40">
        <v>1.2</v>
      </c>
      <c r="G26" s="40">
        <v>0.45700000000000002</v>
      </c>
      <c r="H26" s="40">
        <v>0.83499999999999996</v>
      </c>
      <c r="I26" s="40">
        <v>1.9</v>
      </c>
      <c r="J26" s="40">
        <v>74</v>
      </c>
      <c r="K26" s="40">
        <v>34</v>
      </c>
      <c r="L26" s="40">
        <v>1.8</v>
      </c>
      <c r="N26" t="s">
        <v>56</v>
      </c>
    </row>
    <row r="27" spans="1:14" x14ac:dyDescent="0.2">
      <c r="A27" s="39" t="s">
        <v>570</v>
      </c>
      <c r="B27" s="40">
        <v>20.3</v>
      </c>
      <c r="C27" s="40">
        <v>4.9000000000000004</v>
      </c>
      <c r="D27" s="40">
        <v>6.6</v>
      </c>
      <c r="E27" s="40">
        <v>0.3</v>
      </c>
      <c r="F27" s="40">
        <v>1.7</v>
      </c>
      <c r="G27" s="40">
        <v>0.435</v>
      </c>
      <c r="H27" s="40">
        <v>0.81499999999999995</v>
      </c>
      <c r="I27" s="40">
        <v>2.7</v>
      </c>
      <c r="J27" s="40">
        <v>73</v>
      </c>
      <c r="K27" s="40">
        <v>36.9</v>
      </c>
      <c r="L27" s="40">
        <v>2.1</v>
      </c>
      <c r="N27" t="s">
        <v>74</v>
      </c>
    </row>
    <row r="28" spans="1:14" x14ac:dyDescent="0.2">
      <c r="A28" s="39" t="s">
        <v>571</v>
      </c>
      <c r="B28" s="40">
        <v>20.100000000000001</v>
      </c>
      <c r="C28" s="40">
        <v>3.1</v>
      </c>
      <c r="D28" s="40">
        <v>3.4</v>
      </c>
      <c r="E28" s="40">
        <v>0.3</v>
      </c>
      <c r="F28" s="40">
        <v>0.9</v>
      </c>
      <c r="G28" s="40">
        <v>0.42699999999999999</v>
      </c>
      <c r="H28" s="40">
        <v>0.83499999999999996</v>
      </c>
      <c r="I28" s="40">
        <v>1.8</v>
      </c>
      <c r="J28" s="40">
        <v>79</v>
      </c>
      <c r="K28" s="40">
        <v>35</v>
      </c>
      <c r="L28" s="40">
        <v>2.1</v>
      </c>
      <c r="N28" t="s">
        <v>60</v>
      </c>
    </row>
    <row r="29" spans="1:14" x14ac:dyDescent="0.2">
      <c r="A29" s="39" t="s">
        <v>572</v>
      </c>
      <c r="B29" s="40">
        <v>18.8</v>
      </c>
      <c r="C29" s="40">
        <v>6.3</v>
      </c>
      <c r="D29" s="40">
        <v>1.9</v>
      </c>
      <c r="E29" s="40">
        <v>1.5</v>
      </c>
      <c r="F29" s="40">
        <v>0.6</v>
      </c>
      <c r="G29" s="40">
        <v>0.48299999999999998</v>
      </c>
      <c r="H29" s="40">
        <v>0.80900000000000005</v>
      </c>
      <c r="I29" s="40">
        <v>0.9</v>
      </c>
      <c r="J29" s="40">
        <v>77</v>
      </c>
      <c r="K29" s="40">
        <v>29</v>
      </c>
      <c r="L29" s="40">
        <v>1.8</v>
      </c>
      <c r="N29" t="s">
        <v>70</v>
      </c>
    </row>
    <row r="30" spans="1:14" x14ac:dyDescent="0.2">
      <c r="A30" s="39" t="s">
        <v>573</v>
      </c>
      <c r="B30" s="40">
        <v>18.600000000000001</v>
      </c>
      <c r="C30" s="40">
        <v>4.5999999999999996</v>
      </c>
      <c r="D30" s="40">
        <v>9.3000000000000007</v>
      </c>
      <c r="E30" s="40">
        <v>0.2</v>
      </c>
      <c r="F30" s="40">
        <v>2</v>
      </c>
      <c r="G30" s="40">
        <v>0.47299999999999998</v>
      </c>
      <c r="H30" s="40">
        <v>0.89400000000000002</v>
      </c>
      <c r="I30" s="40">
        <v>1.9</v>
      </c>
      <c r="J30" s="40">
        <v>73</v>
      </c>
      <c r="K30" s="40">
        <v>30.8</v>
      </c>
      <c r="L30" s="40">
        <v>1.9</v>
      </c>
      <c r="N30" t="s">
        <v>63</v>
      </c>
    </row>
    <row r="31" spans="1:14" x14ac:dyDescent="0.2">
      <c r="A31" s="39" t="s">
        <v>574</v>
      </c>
      <c r="B31" s="40">
        <v>18.600000000000001</v>
      </c>
      <c r="C31" s="40">
        <v>4.5999999999999996</v>
      </c>
      <c r="D31" s="40">
        <v>5.9</v>
      </c>
      <c r="E31" s="40">
        <v>0.5</v>
      </c>
      <c r="F31" s="40">
        <v>1.5</v>
      </c>
      <c r="G31" s="40">
        <v>0.443</v>
      </c>
      <c r="H31" s="40">
        <v>0.82099999999999995</v>
      </c>
      <c r="I31" s="40">
        <v>1.4</v>
      </c>
      <c r="J31" s="40">
        <v>71</v>
      </c>
      <c r="K31" s="40">
        <v>32</v>
      </c>
      <c r="L31" s="40">
        <v>2.2999999999999998</v>
      </c>
      <c r="N31" t="s">
        <v>46</v>
      </c>
    </row>
    <row r="32" spans="1:14" x14ac:dyDescent="0.2">
      <c r="A32" s="39" t="s">
        <v>575</v>
      </c>
      <c r="B32" s="40">
        <v>18.3</v>
      </c>
      <c r="C32" s="40">
        <v>3.4</v>
      </c>
      <c r="D32" s="40">
        <v>5.9</v>
      </c>
      <c r="E32" s="40">
        <v>0.3</v>
      </c>
      <c r="F32" s="40">
        <v>1.3</v>
      </c>
      <c r="G32" s="40">
        <v>0.44800000000000001</v>
      </c>
      <c r="H32" s="40">
        <v>0.84799999999999998</v>
      </c>
      <c r="I32" s="40">
        <v>2.1</v>
      </c>
      <c r="J32" s="40">
        <v>71</v>
      </c>
      <c r="K32" s="40">
        <v>33.1</v>
      </c>
      <c r="L32" s="40">
        <v>1.7</v>
      </c>
      <c r="N32" t="s">
        <v>32</v>
      </c>
    </row>
    <row r="33" spans="1:14" x14ac:dyDescent="0.2">
      <c r="A33" s="39" t="s">
        <v>576</v>
      </c>
      <c r="B33" s="40">
        <v>18.2</v>
      </c>
      <c r="C33" s="40">
        <v>3.4</v>
      </c>
      <c r="D33" s="40">
        <v>7</v>
      </c>
      <c r="E33" s="40">
        <v>0.2</v>
      </c>
      <c r="F33" s="40">
        <v>1.1000000000000001</v>
      </c>
      <c r="G33" s="40">
        <v>0.436</v>
      </c>
      <c r="H33" s="40">
        <v>0.83399999999999996</v>
      </c>
      <c r="I33" s="40">
        <v>1.4</v>
      </c>
      <c r="J33" s="40">
        <v>79</v>
      </c>
      <c r="K33" s="40">
        <v>32.5</v>
      </c>
      <c r="L33" s="40">
        <v>2.6</v>
      </c>
      <c r="N33" t="s">
        <v>81</v>
      </c>
    </row>
    <row r="34" spans="1:14" x14ac:dyDescent="0.2">
      <c r="A34" s="39" t="s">
        <v>577</v>
      </c>
      <c r="B34" s="40">
        <v>18.2</v>
      </c>
      <c r="C34" s="40">
        <v>7</v>
      </c>
      <c r="D34" s="40">
        <v>4.2</v>
      </c>
      <c r="E34" s="40">
        <v>1.4</v>
      </c>
      <c r="F34" s="40">
        <v>0.9</v>
      </c>
      <c r="G34" s="40">
        <v>0.46100000000000002</v>
      </c>
      <c r="H34" s="40">
        <v>0.81499999999999995</v>
      </c>
      <c r="I34" s="40">
        <v>1</v>
      </c>
      <c r="J34" s="40">
        <v>74</v>
      </c>
      <c r="K34" s="40">
        <v>34.1</v>
      </c>
      <c r="L34" s="40">
        <v>1.7</v>
      </c>
      <c r="N34" t="s">
        <v>59</v>
      </c>
    </row>
    <row r="35" spans="1:14" x14ac:dyDescent="0.2">
      <c r="A35" s="39" t="s">
        <v>578</v>
      </c>
      <c r="B35" s="40">
        <v>17.899999999999999</v>
      </c>
      <c r="C35" s="40">
        <v>4.3</v>
      </c>
      <c r="D35" s="40">
        <v>3.9</v>
      </c>
      <c r="E35" s="40">
        <v>0.6</v>
      </c>
      <c r="F35" s="40">
        <v>1.2</v>
      </c>
      <c r="G35" s="40">
        <v>0.441</v>
      </c>
      <c r="H35" s="40">
        <v>0.79800000000000004</v>
      </c>
      <c r="I35" s="40">
        <v>0.5</v>
      </c>
      <c r="J35" s="40">
        <v>70</v>
      </c>
      <c r="K35" s="40">
        <v>28.7</v>
      </c>
      <c r="L35" s="40">
        <v>2</v>
      </c>
      <c r="N35" t="s">
        <v>100</v>
      </c>
    </row>
    <row r="36" spans="1:14" x14ac:dyDescent="0.2">
      <c r="A36" s="39" t="s">
        <v>579</v>
      </c>
      <c r="B36" s="40">
        <v>17.899999999999999</v>
      </c>
      <c r="C36" s="40">
        <v>7.8</v>
      </c>
      <c r="D36" s="40">
        <v>1.6</v>
      </c>
      <c r="E36" s="40">
        <v>1.9</v>
      </c>
      <c r="F36" s="40">
        <v>0.8</v>
      </c>
      <c r="G36" s="40">
        <v>0.443</v>
      </c>
      <c r="H36" s="40">
        <v>0.80600000000000005</v>
      </c>
      <c r="I36" s="40">
        <v>1.5</v>
      </c>
      <c r="J36" s="40">
        <v>75</v>
      </c>
      <c r="K36" s="40">
        <v>32.9</v>
      </c>
      <c r="L36" s="40">
        <v>1.5</v>
      </c>
      <c r="N36" t="s">
        <v>87</v>
      </c>
    </row>
    <row r="37" spans="1:14" x14ac:dyDescent="0.2">
      <c r="A37" s="39" t="s">
        <v>580</v>
      </c>
      <c r="B37" s="40">
        <v>17.7</v>
      </c>
      <c r="C37" s="40">
        <v>7.8</v>
      </c>
      <c r="D37" s="40">
        <v>1.8</v>
      </c>
      <c r="E37" s="40">
        <v>1.1000000000000001</v>
      </c>
      <c r="F37" s="40">
        <v>0.6</v>
      </c>
      <c r="G37" s="40">
        <v>0.48099999999999998</v>
      </c>
      <c r="H37" s="40">
        <v>0.83</v>
      </c>
      <c r="I37" s="40">
        <v>0.3</v>
      </c>
      <c r="J37" s="40">
        <v>76</v>
      </c>
      <c r="K37" s="40">
        <v>32.299999999999997</v>
      </c>
      <c r="L37" s="40">
        <v>1.1000000000000001</v>
      </c>
      <c r="N37" t="s">
        <v>895</v>
      </c>
    </row>
    <row r="38" spans="1:14" x14ac:dyDescent="0.2">
      <c r="A38" s="39" t="s">
        <v>581</v>
      </c>
      <c r="B38" s="40">
        <v>17.3</v>
      </c>
      <c r="C38" s="40">
        <v>3.8</v>
      </c>
      <c r="D38" s="40">
        <v>5.5</v>
      </c>
      <c r="E38" s="40">
        <v>0.2</v>
      </c>
      <c r="F38" s="40">
        <v>1</v>
      </c>
      <c r="G38" s="40">
        <v>0.47</v>
      </c>
      <c r="H38" s="40">
        <v>0.78100000000000003</v>
      </c>
      <c r="I38" s="40">
        <v>1.3</v>
      </c>
      <c r="J38" s="40">
        <v>76</v>
      </c>
      <c r="K38" s="40">
        <v>32.700000000000003</v>
      </c>
      <c r="L38" s="40">
        <v>2.1</v>
      </c>
      <c r="N38" t="s">
        <v>57</v>
      </c>
    </row>
    <row r="39" spans="1:14" x14ac:dyDescent="0.2">
      <c r="A39" s="39" t="s">
        <v>582</v>
      </c>
      <c r="B39" s="40">
        <v>17.3</v>
      </c>
      <c r="C39" s="40">
        <v>8</v>
      </c>
      <c r="D39" s="40">
        <v>2.2999999999999998</v>
      </c>
      <c r="E39" s="40">
        <v>2.4</v>
      </c>
      <c r="F39" s="40">
        <v>1</v>
      </c>
      <c r="G39" s="40">
        <v>0.48399999999999999</v>
      </c>
      <c r="H39" s="40">
        <v>0.73399999999999999</v>
      </c>
      <c r="I39" s="40">
        <v>1</v>
      </c>
      <c r="J39" s="40">
        <v>57</v>
      </c>
      <c r="K39" s="40">
        <v>26.5</v>
      </c>
      <c r="L39" s="40">
        <v>1.9</v>
      </c>
      <c r="N39" t="s">
        <v>88</v>
      </c>
    </row>
    <row r="40" spans="1:14" x14ac:dyDescent="0.2">
      <c r="A40" s="39" t="s">
        <v>583</v>
      </c>
      <c r="B40" s="40">
        <v>17</v>
      </c>
      <c r="C40" s="40">
        <v>7.8</v>
      </c>
      <c r="D40" s="40">
        <v>3.6</v>
      </c>
      <c r="E40" s="40">
        <v>1.1000000000000001</v>
      </c>
      <c r="F40" s="40">
        <v>1.5</v>
      </c>
      <c r="G40" s="40">
        <v>0.45300000000000001</v>
      </c>
      <c r="H40" s="40">
        <v>0.751</v>
      </c>
      <c r="I40" s="40">
        <v>1.2</v>
      </c>
      <c r="J40" s="40">
        <v>76</v>
      </c>
      <c r="K40" s="40">
        <v>32.700000000000003</v>
      </c>
      <c r="L40" s="40">
        <v>1.9</v>
      </c>
      <c r="N40" t="s">
        <v>42</v>
      </c>
    </row>
    <row r="41" spans="1:14" x14ac:dyDescent="0.2">
      <c r="A41" s="39" t="s">
        <v>584</v>
      </c>
      <c r="B41" s="40">
        <v>16.8</v>
      </c>
      <c r="C41" s="40">
        <v>10.199999999999999</v>
      </c>
      <c r="D41" s="40">
        <v>2.2000000000000002</v>
      </c>
      <c r="E41" s="40">
        <v>0.4</v>
      </c>
      <c r="F41" s="40">
        <v>0.8</v>
      </c>
      <c r="G41" s="40">
        <v>0.42699999999999999</v>
      </c>
      <c r="H41" s="40">
        <v>0.83699999999999997</v>
      </c>
      <c r="I41" s="40">
        <v>2.2000000000000002</v>
      </c>
      <c r="J41" s="40">
        <v>73</v>
      </c>
      <c r="K41" s="40">
        <v>31.1</v>
      </c>
      <c r="L41" s="40">
        <v>1.4</v>
      </c>
      <c r="N41" t="s">
        <v>38</v>
      </c>
    </row>
    <row r="42" spans="1:14" x14ac:dyDescent="0.2">
      <c r="A42" s="39" t="s">
        <v>585</v>
      </c>
      <c r="B42" s="40">
        <v>16.600000000000001</v>
      </c>
      <c r="C42" s="40">
        <v>4.5</v>
      </c>
      <c r="D42" s="40">
        <v>3.3</v>
      </c>
      <c r="E42" s="40">
        <v>0.5</v>
      </c>
      <c r="F42" s="40">
        <v>1.3</v>
      </c>
      <c r="G42" s="40">
        <v>0.434</v>
      </c>
      <c r="H42" s="40">
        <v>0.80100000000000005</v>
      </c>
      <c r="I42" s="40">
        <v>1.7</v>
      </c>
      <c r="J42" s="40">
        <v>74</v>
      </c>
      <c r="K42" s="40">
        <v>33.700000000000003</v>
      </c>
      <c r="L42" s="40">
        <v>1.7</v>
      </c>
      <c r="N42" t="s">
        <v>90</v>
      </c>
    </row>
    <row r="43" spans="1:14" x14ac:dyDescent="0.2">
      <c r="A43" s="39" t="s">
        <v>586</v>
      </c>
      <c r="B43" s="40">
        <v>16.600000000000001</v>
      </c>
      <c r="C43" s="40">
        <v>3</v>
      </c>
      <c r="D43" s="40">
        <v>2.9</v>
      </c>
      <c r="E43" s="40">
        <v>0</v>
      </c>
      <c r="F43" s="40">
        <v>1.1000000000000001</v>
      </c>
      <c r="G43" s="40">
        <v>0.442</v>
      </c>
      <c r="H43" s="40">
        <v>0.81100000000000005</v>
      </c>
      <c r="I43" s="40">
        <v>2</v>
      </c>
      <c r="J43" s="40">
        <v>74</v>
      </c>
      <c r="K43" s="40">
        <v>32.299999999999997</v>
      </c>
      <c r="L43" s="40">
        <v>1.5</v>
      </c>
      <c r="N43" t="s">
        <v>76</v>
      </c>
    </row>
    <row r="44" spans="1:14" x14ac:dyDescent="0.2">
      <c r="A44" s="39" t="s">
        <v>587</v>
      </c>
      <c r="B44" s="40">
        <v>16.5</v>
      </c>
      <c r="C44" s="40">
        <v>3.7</v>
      </c>
      <c r="D44" s="40">
        <v>4.7</v>
      </c>
      <c r="E44" s="40">
        <v>0.2</v>
      </c>
      <c r="F44" s="40">
        <v>1.4</v>
      </c>
      <c r="G44" s="40">
        <v>0.41199999999999998</v>
      </c>
      <c r="H44" s="40">
        <v>0.76100000000000001</v>
      </c>
      <c r="I44" s="40">
        <v>2.2000000000000002</v>
      </c>
      <c r="J44" s="40">
        <v>75</v>
      </c>
      <c r="K44" s="40">
        <v>29.4</v>
      </c>
      <c r="L44" s="40">
        <v>2.4</v>
      </c>
      <c r="N44" t="s">
        <v>55</v>
      </c>
    </row>
    <row r="45" spans="1:14" x14ac:dyDescent="0.2">
      <c r="A45" s="39" t="s">
        <v>588</v>
      </c>
      <c r="B45" s="40">
        <v>16.5</v>
      </c>
      <c r="C45" s="40">
        <v>5.4</v>
      </c>
      <c r="D45" s="40">
        <v>1.6</v>
      </c>
      <c r="E45" s="40">
        <v>0.2</v>
      </c>
      <c r="F45" s="40">
        <v>0.8</v>
      </c>
      <c r="G45" s="40">
        <v>0.45500000000000002</v>
      </c>
      <c r="H45" s="40">
        <v>0.81100000000000005</v>
      </c>
      <c r="I45" s="40">
        <v>1.4</v>
      </c>
      <c r="J45" s="40">
        <v>79</v>
      </c>
      <c r="K45" s="40">
        <v>35.1</v>
      </c>
      <c r="L45" s="40">
        <v>1</v>
      </c>
      <c r="N45" t="s">
        <v>75</v>
      </c>
    </row>
    <row r="46" spans="1:14" x14ac:dyDescent="0.2">
      <c r="A46" s="39" t="s">
        <v>589</v>
      </c>
      <c r="B46" s="40">
        <v>16.5</v>
      </c>
      <c r="C46" s="40">
        <v>13.5</v>
      </c>
      <c r="D46" s="40">
        <v>0.7</v>
      </c>
      <c r="E46" s="40">
        <v>2.6</v>
      </c>
      <c r="F46" s="40">
        <v>0.7</v>
      </c>
      <c r="G46" s="40">
        <v>0.56999999999999995</v>
      </c>
      <c r="H46" s="40">
        <v>0.628</v>
      </c>
      <c r="I46" s="40">
        <v>0</v>
      </c>
      <c r="J46" s="40">
        <v>78</v>
      </c>
      <c r="K46" s="40">
        <v>32.200000000000003</v>
      </c>
      <c r="L46" s="40">
        <v>1.7</v>
      </c>
      <c r="N46" t="s">
        <v>85</v>
      </c>
    </row>
    <row r="47" spans="1:14" x14ac:dyDescent="0.2">
      <c r="A47" s="39" t="s">
        <v>590</v>
      </c>
      <c r="B47" s="40">
        <v>16.399999999999999</v>
      </c>
      <c r="C47" s="40">
        <v>9.5</v>
      </c>
      <c r="D47" s="40">
        <v>2.6</v>
      </c>
      <c r="E47" s="40">
        <v>0.9</v>
      </c>
      <c r="F47" s="40">
        <v>0.9</v>
      </c>
      <c r="G47" s="40">
        <v>0.49399999999999999</v>
      </c>
      <c r="H47" s="40">
        <v>0.72</v>
      </c>
      <c r="I47" s="40">
        <v>0.2</v>
      </c>
      <c r="J47" s="40">
        <v>76</v>
      </c>
      <c r="K47" s="40">
        <v>28.3</v>
      </c>
      <c r="L47" s="40">
        <v>1.4</v>
      </c>
      <c r="N47" t="s">
        <v>93</v>
      </c>
    </row>
    <row r="48" spans="1:14" x14ac:dyDescent="0.2">
      <c r="A48" s="39" t="s">
        <v>591</v>
      </c>
      <c r="B48" s="40">
        <v>16.2</v>
      </c>
      <c r="C48" s="40">
        <v>4.7</v>
      </c>
      <c r="D48" s="40">
        <v>2</v>
      </c>
      <c r="E48" s="40">
        <v>0.3</v>
      </c>
      <c r="F48" s="40">
        <v>0.7</v>
      </c>
      <c r="G48" s="40">
        <v>0.42599999999999999</v>
      </c>
      <c r="H48" s="40">
        <v>0.88200000000000001</v>
      </c>
      <c r="I48" s="40">
        <v>1.7</v>
      </c>
      <c r="J48" s="40">
        <v>69</v>
      </c>
      <c r="K48" s="40">
        <v>33.700000000000003</v>
      </c>
      <c r="L48" s="40">
        <v>0.9</v>
      </c>
      <c r="N48" t="s">
        <v>147</v>
      </c>
    </row>
    <row r="49" spans="1:14" x14ac:dyDescent="0.2">
      <c r="A49" s="39" t="s">
        <v>592</v>
      </c>
      <c r="B49" s="40">
        <v>16.100000000000001</v>
      </c>
      <c r="C49" s="40">
        <v>9.6</v>
      </c>
      <c r="D49" s="40">
        <v>4.5</v>
      </c>
      <c r="E49" s="40">
        <v>0.8</v>
      </c>
      <c r="F49" s="40">
        <v>1.1000000000000001</v>
      </c>
      <c r="G49" s="40">
        <v>0.55400000000000005</v>
      </c>
      <c r="H49" s="40">
        <v>0.81399999999999995</v>
      </c>
      <c r="I49" s="40">
        <v>0.7</v>
      </c>
      <c r="J49" s="40">
        <v>77</v>
      </c>
      <c r="K49" s="40">
        <v>29.3</v>
      </c>
      <c r="L49" s="40">
        <v>1.7</v>
      </c>
      <c r="N49" t="s">
        <v>137</v>
      </c>
    </row>
    <row r="50" spans="1:14" x14ac:dyDescent="0.2">
      <c r="A50" s="39" t="s">
        <v>593</v>
      </c>
      <c r="B50" s="40">
        <v>15.6</v>
      </c>
      <c r="C50" s="40">
        <v>5.5</v>
      </c>
      <c r="D50" s="40">
        <v>2</v>
      </c>
      <c r="E50" s="40">
        <v>0.5</v>
      </c>
      <c r="F50" s="40">
        <v>0.8</v>
      </c>
      <c r="G50" s="40">
        <v>0.46899999999999997</v>
      </c>
      <c r="H50" s="40">
        <v>0.82499999999999996</v>
      </c>
      <c r="I50" s="40">
        <v>1.3</v>
      </c>
      <c r="J50" s="40">
        <v>79</v>
      </c>
      <c r="K50" s="40">
        <v>31.1</v>
      </c>
      <c r="L50" s="40">
        <v>1.1000000000000001</v>
      </c>
      <c r="N50" t="s">
        <v>178</v>
      </c>
    </row>
    <row r="51" spans="1:14" x14ac:dyDescent="0.2">
      <c r="A51" s="39" t="s">
        <v>594</v>
      </c>
      <c r="B51" s="40">
        <v>15.5</v>
      </c>
      <c r="C51" s="40">
        <v>3.5</v>
      </c>
      <c r="D51" s="40">
        <v>6.7</v>
      </c>
      <c r="E51" s="40">
        <v>0.6</v>
      </c>
      <c r="F51" s="40">
        <v>1.5</v>
      </c>
      <c r="G51" s="40">
        <v>0.45200000000000001</v>
      </c>
      <c r="H51" s="40">
        <v>0.78200000000000003</v>
      </c>
      <c r="I51" s="40">
        <v>1.4</v>
      </c>
      <c r="J51" s="40">
        <v>64</v>
      </c>
      <c r="K51" s="40">
        <v>32.6</v>
      </c>
      <c r="L51" s="40">
        <v>2.1</v>
      </c>
      <c r="N51" t="s">
        <v>164</v>
      </c>
    </row>
    <row r="52" spans="1:14" x14ac:dyDescent="0.2">
      <c r="A52" s="39" t="s">
        <v>595</v>
      </c>
      <c r="B52" s="40">
        <v>15.3</v>
      </c>
      <c r="C52" s="40">
        <v>4</v>
      </c>
      <c r="D52" s="40">
        <v>3.5</v>
      </c>
      <c r="E52" s="40">
        <v>0.2</v>
      </c>
      <c r="F52" s="40">
        <v>1.4</v>
      </c>
      <c r="G52" s="40">
        <v>0.44700000000000001</v>
      </c>
      <c r="H52" s="40">
        <v>0.88500000000000001</v>
      </c>
      <c r="I52" s="40">
        <v>1.8</v>
      </c>
      <c r="J52" s="40">
        <v>46</v>
      </c>
      <c r="K52" s="40">
        <v>33.4</v>
      </c>
      <c r="L52" s="40">
        <v>1.5</v>
      </c>
      <c r="N52" t="s">
        <v>161</v>
      </c>
    </row>
    <row r="53" spans="1:14" x14ac:dyDescent="0.2">
      <c r="A53" s="39" t="s">
        <v>596</v>
      </c>
      <c r="B53" s="40">
        <v>15.1</v>
      </c>
      <c r="C53" s="40">
        <v>4.4000000000000004</v>
      </c>
      <c r="D53" s="40">
        <v>2.2000000000000002</v>
      </c>
      <c r="E53" s="40">
        <v>0.2</v>
      </c>
      <c r="F53" s="40">
        <v>1.3</v>
      </c>
      <c r="G53" s="40">
        <v>0.442</v>
      </c>
      <c r="H53" s="40">
        <v>0.77300000000000002</v>
      </c>
      <c r="I53" s="40">
        <v>2</v>
      </c>
      <c r="J53" s="40">
        <v>71</v>
      </c>
      <c r="K53" s="40">
        <v>33.1</v>
      </c>
      <c r="L53" s="40">
        <v>1.2</v>
      </c>
      <c r="N53" t="s">
        <v>66</v>
      </c>
    </row>
    <row r="54" spans="1:14" x14ac:dyDescent="0.2">
      <c r="A54" s="39" t="s">
        <v>597</v>
      </c>
      <c r="B54" s="40">
        <v>15</v>
      </c>
      <c r="C54" s="40">
        <v>2.2000000000000002</v>
      </c>
      <c r="D54" s="40">
        <v>1.5</v>
      </c>
      <c r="E54" s="40">
        <v>0.1</v>
      </c>
      <c r="F54" s="40">
        <v>0.7</v>
      </c>
      <c r="G54" s="40">
        <v>0.45800000000000002</v>
      </c>
      <c r="H54" s="40">
        <v>0.88400000000000001</v>
      </c>
      <c r="I54" s="40">
        <v>2.6</v>
      </c>
      <c r="J54" s="40">
        <v>78</v>
      </c>
      <c r="K54" s="40">
        <v>28.7</v>
      </c>
      <c r="L54" s="40">
        <v>1</v>
      </c>
      <c r="N54" t="s">
        <v>165</v>
      </c>
    </row>
    <row r="55" spans="1:14" x14ac:dyDescent="0.2">
      <c r="A55" s="39" t="s">
        <v>598</v>
      </c>
      <c r="B55" s="40">
        <v>14.9</v>
      </c>
      <c r="C55" s="40">
        <v>2.8</v>
      </c>
      <c r="D55" s="40">
        <v>5.6</v>
      </c>
      <c r="E55" s="40">
        <v>0.1</v>
      </c>
      <c r="F55" s="40">
        <v>0.7</v>
      </c>
      <c r="G55" s="40">
        <v>0.42599999999999999</v>
      </c>
      <c r="H55" s="40">
        <v>0.86299999999999999</v>
      </c>
      <c r="I55" s="40">
        <v>1.2</v>
      </c>
      <c r="J55" s="40">
        <v>68</v>
      </c>
      <c r="K55" s="40">
        <v>27.6</v>
      </c>
      <c r="L55" s="40">
        <v>1.8</v>
      </c>
      <c r="N55" t="s">
        <v>62</v>
      </c>
    </row>
    <row r="56" spans="1:14" x14ac:dyDescent="0.2">
      <c r="A56" s="39" t="s">
        <v>599</v>
      </c>
      <c r="B56" s="40">
        <v>14.9</v>
      </c>
      <c r="C56" s="40">
        <v>3.6</v>
      </c>
      <c r="D56" s="40">
        <v>6.9</v>
      </c>
      <c r="E56" s="40">
        <v>0.4</v>
      </c>
      <c r="F56" s="40">
        <v>1.3</v>
      </c>
      <c r="G56" s="40">
        <v>0.442</v>
      </c>
      <c r="H56" s="40">
        <v>0.85299999999999998</v>
      </c>
      <c r="I56" s="40">
        <v>1.2</v>
      </c>
      <c r="J56" s="40">
        <v>80</v>
      </c>
      <c r="K56" s="40">
        <v>33.1</v>
      </c>
      <c r="L56" s="40">
        <v>2</v>
      </c>
      <c r="N56" t="s">
        <v>79</v>
      </c>
    </row>
    <row r="57" spans="1:14" x14ac:dyDescent="0.2">
      <c r="A57" s="39" t="s">
        <v>600</v>
      </c>
      <c r="B57" s="40">
        <v>14.8</v>
      </c>
      <c r="C57" s="40">
        <v>2.5</v>
      </c>
      <c r="D57" s="40">
        <v>2.7</v>
      </c>
      <c r="E57" s="40">
        <v>0.4</v>
      </c>
      <c r="F57" s="40">
        <v>0.8</v>
      </c>
      <c r="G57" s="40">
        <v>0.41</v>
      </c>
      <c r="H57" s="40">
        <v>0.83899999999999997</v>
      </c>
      <c r="I57" s="40">
        <v>2.9</v>
      </c>
      <c r="J57" s="40">
        <v>73</v>
      </c>
      <c r="K57" s="40">
        <v>30</v>
      </c>
      <c r="L57" s="40">
        <v>1.4</v>
      </c>
      <c r="N57" t="s">
        <v>115</v>
      </c>
    </row>
    <row r="58" spans="1:14" x14ac:dyDescent="0.2">
      <c r="A58" s="39" t="s">
        <v>601</v>
      </c>
      <c r="B58" s="40">
        <v>14.7</v>
      </c>
      <c r="C58" s="40">
        <v>6</v>
      </c>
      <c r="D58" s="40">
        <v>1.6</v>
      </c>
      <c r="E58" s="40">
        <v>0.5</v>
      </c>
      <c r="F58" s="40">
        <v>0.5</v>
      </c>
      <c r="G58" s="40">
        <v>0.441</v>
      </c>
      <c r="H58" s="40">
        <v>0.876</v>
      </c>
      <c r="I58" s="40">
        <v>1.4</v>
      </c>
      <c r="J58" s="40">
        <v>71</v>
      </c>
      <c r="K58" s="40">
        <v>25.8</v>
      </c>
      <c r="L58" s="40">
        <v>0.9</v>
      </c>
      <c r="N58" t="s">
        <v>77</v>
      </c>
    </row>
    <row r="59" spans="1:14" x14ac:dyDescent="0.2">
      <c r="A59" s="39" t="s">
        <v>602</v>
      </c>
      <c r="B59" s="40">
        <v>14.7</v>
      </c>
      <c r="C59" s="40">
        <v>7.5</v>
      </c>
      <c r="D59" s="40">
        <v>1.4</v>
      </c>
      <c r="E59" s="40">
        <v>2</v>
      </c>
      <c r="F59" s="40">
        <v>0.8</v>
      </c>
      <c r="G59" s="40">
        <v>0.50700000000000001</v>
      </c>
      <c r="H59" s="40">
        <v>0.79</v>
      </c>
      <c r="I59" s="40">
        <v>0.4</v>
      </c>
      <c r="J59" s="40">
        <v>79</v>
      </c>
      <c r="K59" s="40">
        <v>32.1</v>
      </c>
      <c r="L59" s="40">
        <v>1.1000000000000001</v>
      </c>
      <c r="N59" t="s">
        <v>117</v>
      </c>
    </row>
    <row r="60" spans="1:14" x14ac:dyDescent="0.2">
      <c r="A60" s="39" t="s">
        <v>603</v>
      </c>
      <c r="B60" s="40">
        <v>14.5</v>
      </c>
      <c r="C60" s="40">
        <v>5.2</v>
      </c>
      <c r="D60" s="40">
        <v>1</v>
      </c>
      <c r="E60" s="40">
        <v>0.3</v>
      </c>
      <c r="F60" s="40">
        <v>0.5</v>
      </c>
      <c r="G60" s="40">
        <v>0.41599999999999998</v>
      </c>
      <c r="H60" s="40">
        <v>0.84599999999999997</v>
      </c>
      <c r="I60" s="40">
        <v>2.6</v>
      </c>
      <c r="J60" s="40">
        <v>71</v>
      </c>
      <c r="K60" s="40">
        <v>28.8</v>
      </c>
      <c r="L60" s="40">
        <v>0.9</v>
      </c>
      <c r="N60" t="s">
        <v>108</v>
      </c>
    </row>
    <row r="61" spans="1:14" x14ac:dyDescent="0.2">
      <c r="A61" s="39" t="s">
        <v>604</v>
      </c>
      <c r="B61" s="40">
        <v>14.5</v>
      </c>
      <c r="C61" s="40">
        <v>2.1</v>
      </c>
      <c r="D61" s="40">
        <v>2.4</v>
      </c>
      <c r="E61" s="40">
        <v>0.2</v>
      </c>
      <c r="F61" s="40">
        <v>0.9</v>
      </c>
      <c r="G61" s="40">
        <v>0.41699999999999998</v>
      </c>
      <c r="H61" s="40">
        <v>0.85499999999999998</v>
      </c>
      <c r="I61" s="40">
        <v>1.6</v>
      </c>
      <c r="J61" s="40">
        <v>80</v>
      </c>
      <c r="K61" s="40">
        <v>24.6</v>
      </c>
      <c r="L61" s="40">
        <v>1.3</v>
      </c>
      <c r="N61" t="s">
        <v>72</v>
      </c>
    </row>
    <row r="62" spans="1:14" x14ac:dyDescent="0.2">
      <c r="A62" s="39" t="s">
        <v>605</v>
      </c>
      <c r="B62" s="40">
        <v>14.4</v>
      </c>
      <c r="C62" s="40">
        <v>5</v>
      </c>
      <c r="D62" s="40">
        <v>2.2999999999999998</v>
      </c>
      <c r="E62" s="40">
        <v>0.3</v>
      </c>
      <c r="F62" s="40">
        <v>1</v>
      </c>
      <c r="G62" s="40">
        <v>0.48699999999999999</v>
      </c>
      <c r="H62" s="40">
        <v>0.749</v>
      </c>
      <c r="I62" s="40">
        <v>0.3</v>
      </c>
      <c r="J62" s="40">
        <v>56</v>
      </c>
      <c r="K62" s="40">
        <v>27</v>
      </c>
      <c r="L62" s="40">
        <v>1.1000000000000001</v>
      </c>
      <c r="N62" t="s">
        <v>152</v>
      </c>
    </row>
    <row r="63" spans="1:14" x14ac:dyDescent="0.2">
      <c r="A63" s="39" t="s">
        <v>606</v>
      </c>
      <c r="B63" s="40">
        <v>14.3</v>
      </c>
      <c r="C63" s="40">
        <v>3.8</v>
      </c>
      <c r="D63" s="40">
        <v>3.8</v>
      </c>
      <c r="E63" s="40">
        <v>0.3</v>
      </c>
      <c r="F63" s="40">
        <v>1.1000000000000001</v>
      </c>
      <c r="G63" s="40">
        <v>0.45300000000000001</v>
      </c>
      <c r="H63" s="40">
        <v>0.77900000000000003</v>
      </c>
      <c r="I63" s="40">
        <v>1.7</v>
      </c>
      <c r="J63" s="40">
        <v>66</v>
      </c>
      <c r="K63" s="40">
        <v>31</v>
      </c>
      <c r="L63" s="40">
        <v>1.3</v>
      </c>
      <c r="N63" t="s">
        <v>68</v>
      </c>
    </row>
    <row r="64" spans="1:14" x14ac:dyDescent="0.2">
      <c r="A64" s="39" t="s">
        <v>607</v>
      </c>
      <c r="B64" s="40">
        <v>14.2</v>
      </c>
      <c r="C64" s="40">
        <v>13.2</v>
      </c>
      <c r="D64" s="40">
        <v>1</v>
      </c>
      <c r="E64" s="40">
        <v>1.3</v>
      </c>
      <c r="F64" s="40">
        <v>1.4</v>
      </c>
      <c r="G64" s="40">
        <v>0.52700000000000002</v>
      </c>
      <c r="H64" s="40">
        <v>0.38700000000000001</v>
      </c>
      <c r="I64" s="40">
        <v>0</v>
      </c>
      <c r="J64" s="40">
        <v>81</v>
      </c>
      <c r="K64" s="40">
        <v>29.8</v>
      </c>
      <c r="L64" s="40">
        <v>1.4</v>
      </c>
      <c r="N64" t="s">
        <v>129</v>
      </c>
    </row>
    <row r="65" spans="1:14" x14ac:dyDescent="0.2">
      <c r="A65" s="39" t="s">
        <v>608</v>
      </c>
      <c r="B65" s="40">
        <v>14.2</v>
      </c>
      <c r="C65" s="40">
        <v>7.3</v>
      </c>
      <c r="D65" s="40">
        <v>4.2</v>
      </c>
      <c r="E65" s="40">
        <v>1.2</v>
      </c>
      <c r="F65" s="40">
        <v>0.8</v>
      </c>
      <c r="G65" s="40">
        <v>0.48299999999999998</v>
      </c>
      <c r="H65" s="40">
        <v>0.79900000000000004</v>
      </c>
      <c r="I65" s="40">
        <v>1.1000000000000001</v>
      </c>
      <c r="J65" s="40">
        <v>75</v>
      </c>
      <c r="K65" s="40">
        <v>32.1</v>
      </c>
      <c r="L65" s="40">
        <v>1.2</v>
      </c>
      <c r="N65" t="s">
        <v>103</v>
      </c>
    </row>
    <row r="66" spans="1:14" x14ac:dyDescent="0.2">
      <c r="A66" s="39" t="s">
        <v>609</v>
      </c>
      <c r="B66" s="40">
        <v>13.9</v>
      </c>
      <c r="C66" s="40">
        <v>5.9</v>
      </c>
      <c r="D66" s="40">
        <v>5.5</v>
      </c>
      <c r="E66" s="40">
        <v>0.5</v>
      </c>
      <c r="F66" s="40">
        <v>1.1000000000000001</v>
      </c>
      <c r="G66" s="40">
        <v>0.40300000000000002</v>
      </c>
      <c r="H66" s="40">
        <v>0.85</v>
      </c>
      <c r="I66" s="40">
        <v>1.9</v>
      </c>
      <c r="J66" s="40">
        <v>77</v>
      </c>
      <c r="K66" s="40">
        <v>33.9</v>
      </c>
      <c r="L66" s="40">
        <v>1.9</v>
      </c>
      <c r="N66" t="s">
        <v>49</v>
      </c>
    </row>
    <row r="67" spans="1:14" x14ac:dyDescent="0.2">
      <c r="A67" s="39" t="s">
        <v>610</v>
      </c>
      <c r="B67" s="40">
        <v>13.9</v>
      </c>
      <c r="C67" s="40">
        <v>6.3</v>
      </c>
      <c r="D67" s="40">
        <v>2.1</v>
      </c>
      <c r="E67" s="40">
        <v>0.5</v>
      </c>
      <c r="F67" s="40">
        <v>1.1000000000000001</v>
      </c>
      <c r="G67" s="40">
        <v>0.45500000000000002</v>
      </c>
      <c r="H67" s="40">
        <v>0.79900000000000004</v>
      </c>
      <c r="I67" s="40">
        <v>0.9</v>
      </c>
      <c r="J67" s="40">
        <v>78</v>
      </c>
      <c r="K67" s="40">
        <v>31</v>
      </c>
      <c r="L67" s="40">
        <v>1.5</v>
      </c>
      <c r="N67" t="s">
        <v>389</v>
      </c>
    </row>
    <row r="68" spans="1:14" x14ac:dyDescent="0.2">
      <c r="A68" s="39" t="s">
        <v>611</v>
      </c>
      <c r="B68" s="40">
        <v>13.9</v>
      </c>
      <c r="C68" s="40">
        <v>4.9000000000000004</v>
      </c>
      <c r="D68" s="40">
        <v>2.2000000000000002</v>
      </c>
      <c r="E68" s="40">
        <v>0.5</v>
      </c>
      <c r="F68" s="40">
        <v>1.1000000000000001</v>
      </c>
      <c r="G68" s="40">
        <v>0.45100000000000001</v>
      </c>
      <c r="H68" s="40">
        <v>0.81699999999999995</v>
      </c>
      <c r="I68" s="40">
        <v>1</v>
      </c>
      <c r="J68" s="40">
        <v>72</v>
      </c>
      <c r="K68" s="40">
        <v>25</v>
      </c>
      <c r="L68" s="40">
        <v>1.3</v>
      </c>
      <c r="N68" t="s">
        <v>168</v>
      </c>
    </row>
    <row r="69" spans="1:14" x14ac:dyDescent="0.2">
      <c r="A69" s="39" t="s">
        <v>612</v>
      </c>
      <c r="B69" s="40">
        <v>13.7</v>
      </c>
      <c r="C69" s="40">
        <v>3.4</v>
      </c>
      <c r="D69" s="40">
        <v>4.7</v>
      </c>
      <c r="E69" s="40">
        <v>0.4</v>
      </c>
      <c r="F69" s="40">
        <v>1.1000000000000001</v>
      </c>
      <c r="G69" s="40">
        <v>0.42099999999999999</v>
      </c>
      <c r="H69" s="40">
        <v>0.80900000000000005</v>
      </c>
      <c r="I69" s="40">
        <v>1.3</v>
      </c>
      <c r="J69" s="40">
        <v>65</v>
      </c>
      <c r="K69" s="40">
        <v>25.3</v>
      </c>
      <c r="L69" s="40">
        <v>2</v>
      </c>
      <c r="N69" t="s">
        <v>222</v>
      </c>
    </row>
    <row r="70" spans="1:14" x14ac:dyDescent="0.2">
      <c r="A70" s="39" t="s">
        <v>613</v>
      </c>
      <c r="B70" s="40">
        <v>13.7</v>
      </c>
      <c r="C70" s="40">
        <v>3.2</v>
      </c>
      <c r="D70" s="40">
        <v>2.2000000000000002</v>
      </c>
      <c r="E70" s="40">
        <v>0.2</v>
      </c>
      <c r="F70" s="40">
        <v>1.3</v>
      </c>
      <c r="G70" s="40">
        <v>0.40699999999999997</v>
      </c>
      <c r="H70" s="40">
        <v>0.81399999999999995</v>
      </c>
      <c r="I70" s="40">
        <v>1.9</v>
      </c>
      <c r="J70" s="40">
        <v>78</v>
      </c>
      <c r="K70" s="40">
        <v>32.1</v>
      </c>
      <c r="L70" s="40">
        <v>1</v>
      </c>
      <c r="N70" t="s">
        <v>69</v>
      </c>
    </row>
    <row r="71" spans="1:14" x14ac:dyDescent="0.2">
      <c r="A71" s="39" t="s">
        <v>614</v>
      </c>
      <c r="B71" s="40">
        <v>13.7</v>
      </c>
      <c r="C71" s="40">
        <v>7.2</v>
      </c>
      <c r="D71" s="40">
        <v>0.8</v>
      </c>
      <c r="E71" s="40">
        <v>0.5</v>
      </c>
      <c r="F71" s="40">
        <v>0.4</v>
      </c>
      <c r="G71" s="40">
        <v>0.54100000000000004</v>
      </c>
      <c r="H71" s="40">
        <v>0.79800000000000004</v>
      </c>
      <c r="I71" s="40">
        <v>0.1</v>
      </c>
      <c r="J71" s="40">
        <v>76</v>
      </c>
      <c r="K71" s="40">
        <v>21.2</v>
      </c>
      <c r="L71" s="40">
        <v>1.2</v>
      </c>
      <c r="N71" t="s">
        <v>54</v>
      </c>
    </row>
    <row r="72" spans="1:14" x14ac:dyDescent="0.2">
      <c r="A72" s="39" t="s">
        <v>615</v>
      </c>
      <c r="B72" s="40">
        <v>13.5</v>
      </c>
      <c r="C72" s="40">
        <v>3.6</v>
      </c>
      <c r="D72" s="40">
        <v>2.5</v>
      </c>
      <c r="E72" s="40">
        <v>0.2</v>
      </c>
      <c r="F72" s="40">
        <v>1.1000000000000001</v>
      </c>
      <c r="G72" s="40">
        <v>0.39800000000000002</v>
      </c>
      <c r="H72" s="40">
        <v>0.80400000000000005</v>
      </c>
      <c r="I72" s="40">
        <v>2.5</v>
      </c>
      <c r="J72" s="40">
        <v>76</v>
      </c>
      <c r="K72" s="40">
        <v>33.700000000000003</v>
      </c>
      <c r="L72" s="40">
        <v>1.1000000000000001</v>
      </c>
      <c r="N72" t="s">
        <v>102</v>
      </c>
    </row>
    <row r="73" spans="1:14" x14ac:dyDescent="0.2">
      <c r="A73" s="39" t="s">
        <v>616</v>
      </c>
      <c r="B73" s="40">
        <v>13.4</v>
      </c>
      <c r="C73" s="40">
        <v>2.7</v>
      </c>
      <c r="D73" s="40">
        <v>2.2000000000000002</v>
      </c>
      <c r="E73" s="40">
        <v>0.2</v>
      </c>
      <c r="F73" s="40">
        <v>0.6</v>
      </c>
      <c r="G73" s="40">
        <v>0.42799999999999999</v>
      </c>
      <c r="H73" s="40">
        <v>0.79300000000000004</v>
      </c>
      <c r="I73" s="40">
        <v>1.9</v>
      </c>
      <c r="J73" s="40">
        <v>78</v>
      </c>
      <c r="K73" s="40">
        <v>29.1</v>
      </c>
      <c r="L73" s="40">
        <v>1</v>
      </c>
      <c r="N73" t="s">
        <v>50</v>
      </c>
    </row>
    <row r="74" spans="1:14" x14ac:dyDescent="0.2">
      <c r="A74" s="39" t="s">
        <v>617</v>
      </c>
      <c r="B74" s="40">
        <v>13.3</v>
      </c>
      <c r="C74" s="40">
        <v>2.8</v>
      </c>
      <c r="D74" s="40">
        <v>3.4</v>
      </c>
      <c r="E74" s="40">
        <v>0.2</v>
      </c>
      <c r="F74" s="40">
        <v>0.6</v>
      </c>
      <c r="G74" s="40">
        <v>0.44500000000000001</v>
      </c>
      <c r="H74" s="40">
        <v>0.84199999999999997</v>
      </c>
      <c r="I74" s="40">
        <v>0.5</v>
      </c>
      <c r="J74" s="40">
        <v>67</v>
      </c>
      <c r="K74" s="40">
        <v>22.8</v>
      </c>
      <c r="L74" s="40">
        <v>1.7</v>
      </c>
      <c r="N74" t="s">
        <v>899</v>
      </c>
    </row>
    <row r="75" spans="1:14" x14ac:dyDescent="0.2">
      <c r="A75" s="39" t="s">
        <v>618</v>
      </c>
      <c r="B75" s="40">
        <v>13.3</v>
      </c>
      <c r="C75" s="40">
        <v>5.8</v>
      </c>
      <c r="D75" s="40">
        <v>1.8</v>
      </c>
      <c r="E75" s="40">
        <v>0.4</v>
      </c>
      <c r="F75" s="40">
        <v>0.7</v>
      </c>
      <c r="G75" s="40">
        <v>0.44900000000000001</v>
      </c>
      <c r="H75" s="40">
        <v>0.751</v>
      </c>
      <c r="I75" s="40">
        <v>1.5</v>
      </c>
      <c r="J75" s="40">
        <v>69</v>
      </c>
      <c r="K75" s="40">
        <v>29.2</v>
      </c>
      <c r="L75" s="40">
        <v>1.1000000000000001</v>
      </c>
      <c r="N75" t="s">
        <v>96</v>
      </c>
    </row>
    <row r="76" spans="1:14" x14ac:dyDescent="0.2">
      <c r="A76" s="39" t="s">
        <v>619</v>
      </c>
      <c r="B76" s="40">
        <v>13.3</v>
      </c>
      <c r="C76" s="40">
        <v>6.6</v>
      </c>
      <c r="D76" s="40">
        <v>1</v>
      </c>
      <c r="E76" s="40">
        <v>1.5</v>
      </c>
      <c r="F76" s="40">
        <v>0.5</v>
      </c>
      <c r="G76" s="40">
        <v>0.46700000000000003</v>
      </c>
      <c r="H76" s="40">
        <v>0.80800000000000005</v>
      </c>
      <c r="I76" s="40">
        <v>1.5</v>
      </c>
      <c r="J76" s="40">
        <v>79</v>
      </c>
      <c r="K76" s="40">
        <v>30.5</v>
      </c>
      <c r="L76" s="40">
        <v>1.1000000000000001</v>
      </c>
      <c r="N76" t="s">
        <v>123</v>
      </c>
    </row>
    <row r="77" spans="1:14" x14ac:dyDescent="0.2">
      <c r="A77" s="39" t="s">
        <v>620</v>
      </c>
      <c r="B77" s="40">
        <v>13.3</v>
      </c>
      <c r="C77" s="40">
        <v>9.6999999999999993</v>
      </c>
      <c r="D77" s="40">
        <v>3</v>
      </c>
      <c r="E77" s="40">
        <v>0.5</v>
      </c>
      <c r="F77" s="40">
        <v>0.7</v>
      </c>
      <c r="G77" s="40">
        <v>0.46700000000000003</v>
      </c>
      <c r="H77" s="40">
        <v>0.71399999999999997</v>
      </c>
      <c r="I77" s="40">
        <v>0.2</v>
      </c>
      <c r="J77" s="40">
        <v>74</v>
      </c>
      <c r="K77" s="40">
        <v>29.5</v>
      </c>
      <c r="L77" s="40">
        <v>1.8</v>
      </c>
      <c r="N77" t="s">
        <v>80</v>
      </c>
    </row>
    <row r="78" spans="1:14" x14ac:dyDescent="0.2">
      <c r="A78" s="39" t="s">
        <v>621</v>
      </c>
      <c r="B78" s="40">
        <v>13.2</v>
      </c>
      <c r="C78" s="40">
        <v>7</v>
      </c>
      <c r="D78" s="40">
        <v>1.3</v>
      </c>
      <c r="E78" s="40">
        <v>1.1000000000000001</v>
      </c>
      <c r="F78" s="40">
        <v>0.9</v>
      </c>
      <c r="G78" s="40">
        <v>0.504</v>
      </c>
      <c r="H78" s="40">
        <v>0.67700000000000005</v>
      </c>
      <c r="I78" s="40">
        <v>0</v>
      </c>
      <c r="J78" s="40">
        <v>68</v>
      </c>
      <c r="K78" s="40">
        <v>25</v>
      </c>
      <c r="L78" s="40">
        <v>1.2</v>
      </c>
      <c r="N78" t="s">
        <v>121</v>
      </c>
    </row>
    <row r="79" spans="1:14" x14ac:dyDescent="0.2">
      <c r="A79" s="39" t="s">
        <v>622</v>
      </c>
      <c r="B79" s="40">
        <v>13.2</v>
      </c>
      <c r="C79" s="40">
        <v>11.1</v>
      </c>
      <c r="D79" s="40">
        <v>1.5</v>
      </c>
      <c r="E79" s="40">
        <v>1.3</v>
      </c>
      <c r="F79" s="40">
        <v>0.9</v>
      </c>
      <c r="G79" s="40">
        <v>0.61199999999999999</v>
      </c>
      <c r="H79" s="40">
        <v>0.52300000000000002</v>
      </c>
      <c r="I79" s="40">
        <v>0</v>
      </c>
      <c r="J79" s="40">
        <v>75</v>
      </c>
      <c r="K79" s="40">
        <v>28.6</v>
      </c>
      <c r="L79" s="40">
        <v>1.9</v>
      </c>
      <c r="N79" t="s">
        <v>1566</v>
      </c>
    </row>
    <row r="80" spans="1:14" x14ac:dyDescent="0.2">
      <c r="A80" s="39" t="s">
        <v>623</v>
      </c>
      <c r="B80" s="40">
        <v>13.2</v>
      </c>
      <c r="C80" s="40">
        <v>8.4</v>
      </c>
      <c r="D80" s="40">
        <v>2.8</v>
      </c>
      <c r="E80" s="40">
        <v>1.4</v>
      </c>
      <c r="F80" s="40">
        <v>0.4</v>
      </c>
      <c r="G80" s="40">
        <v>0.499</v>
      </c>
      <c r="H80" s="40">
        <v>0.76200000000000001</v>
      </c>
      <c r="I80" s="40">
        <v>0.5</v>
      </c>
      <c r="J80" s="40">
        <v>73</v>
      </c>
      <c r="K80" s="40">
        <v>25.5</v>
      </c>
      <c r="L80" s="40">
        <v>1.2</v>
      </c>
      <c r="N80" t="s">
        <v>84</v>
      </c>
    </row>
    <row r="81" spans="1:14" x14ac:dyDescent="0.2">
      <c r="A81" s="39" t="s">
        <v>624</v>
      </c>
      <c r="B81" s="40">
        <v>13.1</v>
      </c>
      <c r="C81" s="40">
        <v>3.3</v>
      </c>
      <c r="D81" s="40">
        <v>2.1</v>
      </c>
      <c r="E81" s="40">
        <v>0.2</v>
      </c>
      <c r="F81" s="40">
        <v>0.8</v>
      </c>
      <c r="G81" s="40">
        <v>0.41399999999999998</v>
      </c>
      <c r="H81" s="40">
        <v>0.80600000000000005</v>
      </c>
      <c r="I81" s="40">
        <v>2</v>
      </c>
      <c r="J81" s="40">
        <v>71</v>
      </c>
      <c r="K81" s="40">
        <v>28.4</v>
      </c>
      <c r="L81" s="40">
        <v>1</v>
      </c>
      <c r="N81" t="s">
        <v>196</v>
      </c>
    </row>
    <row r="82" spans="1:14" x14ac:dyDescent="0.2">
      <c r="A82" s="39" t="s">
        <v>625</v>
      </c>
      <c r="B82" s="40">
        <v>13</v>
      </c>
      <c r="C82" s="40">
        <v>5.8</v>
      </c>
      <c r="D82" s="40">
        <v>1.6</v>
      </c>
      <c r="E82" s="40">
        <v>0.7</v>
      </c>
      <c r="F82" s="40">
        <v>1.6</v>
      </c>
      <c r="G82" s="40">
        <v>0.40300000000000002</v>
      </c>
      <c r="H82" s="40">
        <v>0.82599999999999996</v>
      </c>
      <c r="I82" s="40">
        <v>2.4</v>
      </c>
      <c r="J82" s="40">
        <v>74</v>
      </c>
      <c r="K82" s="40">
        <v>30.5</v>
      </c>
      <c r="L82" s="40">
        <v>1.4</v>
      </c>
      <c r="N82" t="s">
        <v>136</v>
      </c>
    </row>
    <row r="83" spans="1:14" x14ac:dyDescent="0.2">
      <c r="A83" s="39" t="s">
        <v>626</v>
      </c>
      <c r="B83" s="40">
        <v>13</v>
      </c>
      <c r="C83" s="40">
        <v>2.9</v>
      </c>
      <c r="D83" s="40">
        <v>3.2</v>
      </c>
      <c r="E83" s="40">
        <v>0.3</v>
      </c>
      <c r="F83" s="40">
        <v>1</v>
      </c>
      <c r="G83" s="40">
        <v>0.40600000000000003</v>
      </c>
      <c r="H83" s="40">
        <v>0.67600000000000005</v>
      </c>
      <c r="I83" s="40">
        <v>1.4</v>
      </c>
      <c r="J83" s="40">
        <v>70</v>
      </c>
      <c r="K83" s="40">
        <v>30</v>
      </c>
      <c r="L83" s="40">
        <v>1.5</v>
      </c>
      <c r="N83" t="s">
        <v>270</v>
      </c>
    </row>
    <row r="84" spans="1:14" x14ac:dyDescent="0.2">
      <c r="A84" s="39" t="s">
        <v>627</v>
      </c>
      <c r="B84" s="40">
        <v>12.9</v>
      </c>
      <c r="C84" s="40">
        <v>5.9</v>
      </c>
      <c r="D84" s="40">
        <v>1.7</v>
      </c>
      <c r="E84" s="40">
        <v>0.5</v>
      </c>
      <c r="F84" s="40">
        <v>1.4</v>
      </c>
      <c r="G84" s="40">
        <v>0.48799999999999999</v>
      </c>
      <c r="H84" s="40">
        <v>0.79200000000000004</v>
      </c>
      <c r="I84" s="40">
        <v>1.7</v>
      </c>
      <c r="J84" s="40">
        <v>80</v>
      </c>
      <c r="K84" s="40">
        <v>32.5</v>
      </c>
      <c r="L84" s="40">
        <v>0.7</v>
      </c>
      <c r="N84" t="s">
        <v>132</v>
      </c>
    </row>
    <row r="85" spans="1:14" x14ac:dyDescent="0.2">
      <c r="A85" s="39" t="s">
        <v>628</v>
      </c>
      <c r="B85" s="40">
        <v>12.9</v>
      </c>
      <c r="C85" s="40">
        <v>2.2999999999999998</v>
      </c>
      <c r="D85" s="40">
        <v>4.5</v>
      </c>
      <c r="E85" s="40">
        <v>0.1</v>
      </c>
      <c r="F85" s="40">
        <v>1</v>
      </c>
      <c r="G85" s="40">
        <v>0.46500000000000002</v>
      </c>
      <c r="H85" s="40">
        <v>0.83899999999999997</v>
      </c>
      <c r="I85" s="40">
        <v>1.1000000000000001</v>
      </c>
      <c r="J85" s="40">
        <v>71</v>
      </c>
      <c r="K85" s="40">
        <v>27</v>
      </c>
      <c r="L85" s="40">
        <v>1.4</v>
      </c>
      <c r="N85" t="s">
        <v>180</v>
      </c>
    </row>
    <row r="86" spans="1:14" x14ac:dyDescent="0.2">
      <c r="A86" s="39" t="s">
        <v>629</v>
      </c>
      <c r="B86" s="40">
        <v>12.8</v>
      </c>
      <c r="C86" s="40">
        <v>9.8000000000000007</v>
      </c>
      <c r="D86" s="40">
        <v>0.8</v>
      </c>
      <c r="E86" s="40">
        <v>1.1000000000000001</v>
      </c>
      <c r="F86" s="40">
        <v>0.5</v>
      </c>
      <c r="G86" s="40">
        <v>0.55500000000000005</v>
      </c>
      <c r="H86" s="40">
        <v>0.79400000000000004</v>
      </c>
      <c r="I86" s="40">
        <v>0</v>
      </c>
      <c r="J86" s="40">
        <v>79</v>
      </c>
      <c r="K86" s="40">
        <v>26</v>
      </c>
      <c r="L86" s="40">
        <v>1.2</v>
      </c>
      <c r="N86" t="s">
        <v>91</v>
      </c>
    </row>
    <row r="87" spans="1:14" x14ac:dyDescent="0.2">
      <c r="A87" s="39" t="s">
        <v>630</v>
      </c>
      <c r="B87" s="40">
        <v>12.8</v>
      </c>
      <c r="C87" s="40">
        <v>7</v>
      </c>
      <c r="D87" s="40">
        <v>2.4</v>
      </c>
      <c r="E87" s="40">
        <v>0.5</v>
      </c>
      <c r="F87" s="40">
        <v>1</v>
      </c>
      <c r="G87" s="40">
        <v>0.52300000000000002</v>
      </c>
      <c r="H87" s="40">
        <v>0.753</v>
      </c>
      <c r="I87" s="40">
        <v>0</v>
      </c>
      <c r="J87" s="40">
        <v>79</v>
      </c>
      <c r="K87" s="40">
        <v>22.9</v>
      </c>
      <c r="L87" s="40">
        <v>1.4</v>
      </c>
      <c r="N87" t="s">
        <v>897</v>
      </c>
    </row>
    <row r="88" spans="1:14" x14ac:dyDescent="0.2">
      <c r="A88" s="39" t="s">
        <v>631</v>
      </c>
      <c r="B88" s="40">
        <v>12.8</v>
      </c>
      <c r="C88" s="40">
        <v>2.8</v>
      </c>
      <c r="D88" s="40">
        <v>2.5</v>
      </c>
      <c r="E88" s="40">
        <v>0.1</v>
      </c>
      <c r="F88" s="40">
        <v>0.9</v>
      </c>
      <c r="G88" s="40">
        <v>0.437</v>
      </c>
      <c r="H88" s="40">
        <v>0.81200000000000006</v>
      </c>
      <c r="I88" s="40">
        <v>1.3</v>
      </c>
      <c r="J88" s="40">
        <v>80</v>
      </c>
      <c r="K88" s="40">
        <v>25.1</v>
      </c>
      <c r="L88" s="40">
        <v>1.4</v>
      </c>
      <c r="N88" t="s">
        <v>82</v>
      </c>
    </row>
    <row r="89" spans="1:14" x14ac:dyDescent="0.2">
      <c r="A89" s="39" t="s">
        <v>632</v>
      </c>
      <c r="B89" s="40">
        <v>12.7</v>
      </c>
      <c r="C89" s="40">
        <v>7.7</v>
      </c>
      <c r="D89" s="40">
        <v>3.9</v>
      </c>
      <c r="E89" s="40">
        <v>0.7</v>
      </c>
      <c r="F89" s="40">
        <v>1.1000000000000001</v>
      </c>
      <c r="G89" s="40">
        <v>0.47599999999999998</v>
      </c>
      <c r="H89" s="40">
        <v>0.69</v>
      </c>
      <c r="I89" s="40">
        <v>0.4</v>
      </c>
      <c r="J89" s="40">
        <v>58</v>
      </c>
      <c r="K89" s="40">
        <v>28</v>
      </c>
      <c r="L89" s="40">
        <v>1.5</v>
      </c>
      <c r="N89" t="s">
        <v>61</v>
      </c>
    </row>
    <row r="90" spans="1:14" x14ac:dyDescent="0.2">
      <c r="A90" s="39" t="s">
        <v>633</v>
      </c>
      <c r="B90" s="40">
        <v>12.6</v>
      </c>
      <c r="C90" s="40">
        <v>7.5</v>
      </c>
      <c r="D90" s="40">
        <v>1.6</v>
      </c>
      <c r="E90" s="40">
        <v>0.1</v>
      </c>
      <c r="F90" s="40">
        <v>0.6</v>
      </c>
      <c r="G90" s="40">
        <v>0.45800000000000002</v>
      </c>
      <c r="H90" s="40">
        <v>0.752</v>
      </c>
      <c r="I90" s="40">
        <v>0.2</v>
      </c>
      <c r="J90" s="40">
        <v>75</v>
      </c>
      <c r="K90" s="40">
        <v>24.3</v>
      </c>
      <c r="L90" s="40">
        <v>1.2</v>
      </c>
      <c r="N90" t="s">
        <v>94</v>
      </c>
    </row>
    <row r="91" spans="1:14" x14ac:dyDescent="0.2">
      <c r="A91" s="39" t="s">
        <v>634</v>
      </c>
      <c r="B91" s="40">
        <v>12.6</v>
      </c>
      <c r="C91" s="40">
        <v>2.8</v>
      </c>
      <c r="D91" s="40">
        <v>2.2999999999999998</v>
      </c>
      <c r="E91" s="40">
        <v>0.2</v>
      </c>
      <c r="F91" s="40">
        <v>1.2</v>
      </c>
      <c r="G91" s="40">
        <v>0.47699999999999998</v>
      </c>
      <c r="H91" s="40">
        <v>0.80400000000000005</v>
      </c>
      <c r="I91" s="40">
        <v>1.5</v>
      </c>
      <c r="J91" s="40">
        <v>72</v>
      </c>
      <c r="K91" s="40">
        <v>30.7</v>
      </c>
      <c r="L91" s="40">
        <v>1</v>
      </c>
      <c r="N91" t="s">
        <v>109</v>
      </c>
    </row>
    <row r="92" spans="1:14" x14ac:dyDescent="0.2">
      <c r="A92" s="39" t="s">
        <v>635</v>
      </c>
      <c r="B92" s="40">
        <v>12.5</v>
      </c>
      <c r="C92" s="40">
        <v>4.0999999999999996</v>
      </c>
      <c r="D92" s="40">
        <v>1.1000000000000001</v>
      </c>
      <c r="E92" s="40">
        <v>0.5</v>
      </c>
      <c r="F92" s="40">
        <v>1</v>
      </c>
      <c r="G92" s="40">
        <v>0.495</v>
      </c>
      <c r="H92" s="40">
        <v>0.76200000000000001</v>
      </c>
      <c r="I92" s="40">
        <v>0.6</v>
      </c>
      <c r="J92" s="40">
        <v>71</v>
      </c>
      <c r="K92" s="40">
        <v>29</v>
      </c>
      <c r="L92" s="40">
        <v>0.7</v>
      </c>
      <c r="N92" t="s">
        <v>119</v>
      </c>
    </row>
    <row r="93" spans="1:14" x14ac:dyDescent="0.2">
      <c r="A93" s="39" t="s">
        <v>636</v>
      </c>
      <c r="B93" s="40">
        <v>12.5</v>
      </c>
      <c r="C93" s="40">
        <v>4.7</v>
      </c>
      <c r="D93" s="40">
        <v>2.1</v>
      </c>
      <c r="E93" s="40">
        <v>0.3</v>
      </c>
      <c r="F93" s="40">
        <v>0.7</v>
      </c>
      <c r="G93" s="40">
        <v>0.42499999999999999</v>
      </c>
      <c r="H93" s="40">
        <v>0.748</v>
      </c>
      <c r="I93" s="40">
        <v>1.4</v>
      </c>
      <c r="J93" s="40">
        <v>80</v>
      </c>
      <c r="K93" s="40">
        <v>30.5</v>
      </c>
      <c r="L93" s="40">
        <v>1</v>
      </c>
      <c r="N93" t="s">
        <v>71</v>
      </c>
    </row>
    <row r="94" spans="1:14" x14ac:dyDescent="0.2">
      <c r="A94" s="39" t="s">
        <v>637</v>
      </c>
      <c r="B94" s="40">
        <v>12.4</v>
      </c>
      <c r="C94" s="40">
        <v>2.5</v>
      </c>
      <c r="D94" s="40">
        <v>3.3</v>
      </c>
      <c r="E94" s="40">
        <v>0.2</v>
      </c>
      <c r="F94" s="40">
        <v>0.7</v>
      </c>
      <c r="G94" s="40">
        <v>0.41</v>
      </c>
      <c r="H94" s="40">
        <v>0.86599999999999999</v>
      </c>
      <c r="I94" s="40">
        <v>1.6</v>
      </c>
      <c r="J94" s="40">
        <v>46</v>
      </c>
      <c r="K94" s="40">
        <v>12</v>
      </c>
      <c r="L94" s="40">
        <v>1.7</v>
      </c>
      <c r="N94" t="s">
        <v>118</v>
      </c>
    </row>
    <row r="95" spans="1:14" x14ac:dyDescent="0.2">
      <c r="A95" s="39" t="s">
        <v>638</v>
      </c>
      <c r="B95" s="40">
        <v>12.4</v>
      </c>
      <c r="C95" s="40">
        <v>6.1</v>
      </c>
      <c r="D95" s="40">
        <v>2</v>
      </c>
      <c r="E95" s="40">
        <v>0.6</v>
      </c>
      <c r="F95" s="40">
        <v>0.9</v>
      </c>
      <c r="G95" s="40">
        <v>0.46</v>
      </c>
      <c r="H95" s="40">
        <v>0.70599999999999996</v>
      </c>
      <c r="I95" s="40">
        <v>0.9</v>
      </c>
      <c r="J95" s="40">
        <v>79</v>
      </c>
      <c r="K95" s="40">
        <v>29.7</v>
      </c>
      <c r="L95" s="40">
        <v>1</v>
      </c>
      <c r="N95" t="s">
        <v>170</v>
      </c>
    </row>
    <row r="96" spans="1:14" x14ac:dyDescent="0.2">
      <c r="A96" s="39" t="s">
        <v>639</v>
      </c>
      <c r="B96" s="40">
        <v>12.3</v>
      </c>
      <c r="C96" s="40">
        <v>6.1</v>
      </c>
      <c r="D96" s="40">
        <v>2.2999999999999998</v>
      </c>
      <c r="E96" s="40">
        <v>0.4</v>
      </c>
      <c r="F96" s="40">
        <v>0.7</v>
      </c>
      <c r="G96" s="40">
        <v>0.42899999999999999</v>
      </c>
      <c r="H96" s="40">
        <v>0.76100000000000001</v>
      </c>
      <c r="I96" s="40">
        <v>1.1000000000000001</v>
      </c>
      <c r="J96" s="40">
        <v>81</v>
      </c>
      <c r="K96" s="40">
        <v>26.4</v>
      </c>
      <c r="L96" s="40">
        <v>1.6</v>
      </c>
      <c r="N96" t="s">
        <v>116</v>
      </c>
    </row>
    <row r="97" spans="1:14" x14ac:dyDescent="0.2">
      <c r="A97" s="39" t="s">
        <v>640</v>
      </c>
      <c r="B97" s="40">
        <v>12.3</v>
      </c>
      <c r="C97" s="40">
        <v>11.9</v>
      </c>
      <c r="D97" s="40">
        <v>1.4</v>
      </c>
      <c r="E97" s="40">
        <v>2.4</v>
      </c>
      <c r="F97" s="40">
        <v>0.7</v>
      </c>
      <c r="G97" s="40">
        <v>0.61899999999999999</v>
      </c>
      <c r="H97" s="40">
        <v>0.63100000000000001</v>
      </c>
      <c r="I97" s="40">
        <v>0</v>
      </c>
      <c r="J97" s="40">
        <v>79</v>
      </c>
      <c r="K97" s="40">
        <v>33.6</v>
      </c>
      <c r="L97" s="40">
        <v>1.5</v>
      </c>
      <c r="N97" t="s">
        <v>112</v>
      </c>
    </row>
    <row r="98" spans="1:14" x14ac:dyDescent="0.2">
      <c r="A98" s="39" t="s">
        <v>641</v>
      </c>
      <c r="B98" s="40">
        <v>12.3</v>
      </c>
      <c r="C98" s="40">
        <v>4.0999999999999996</v>
      </c>
      <c r="D98" s="40">
        <v>4.5999999999999996</v>
      </c>
      <c r="E98" s="40">
        <v>0.3</v>
      </c>
      <c r="F98" s="40">
        <v>1</v>
      </c>
      <c r="G98" s="40">
        <v>0.436</v>
      </c>
      <c r="H98" s="40">
        <v>0.73399999999999999</v>
      </c>
      <c r="I98" s="40">
        <v>0.9</v>
      </c>
      <c r="J98" s="40">
        <v>60</v>
      </c>
      <c r="K98" s="40">
        <v>22</v>
      </c>
      <c r="L98" s="40">
        <v>1.7</v>
      </c>
      <c r="N98" t="s">
        <v>89</v>
      </c>
    </row>
    <row r="99" spans="1:14" x14ac:dyDescent="0.2">
      <c r="A99" s="39" t="s">
        <v>642</v>
      </c>
      <c r="B99" s="40">
        <v>12.2</v>
      </c>
      <c r="C99" s="40">
        <v>4.4000000000000004</v>
      </c>
      <c r="D99" s="40">
        <v>6.8</v>
      </c>
      <c r="E99" s="40">
        <v>0.4</v>
      </c>
      <c r="F99" s="40">
        <v>1.4</v>
      </c>
      <c r="G99" s="40">
        <v>0.45500000000000002</v>
      </c>
      <c r="H99" s="40">
        <v>0.64600000000000002</v>
      </c>
      <c r="I99" s="40">
        <v>0.5</v>
      </c>
      <c r="J99" s="40">
        <v>80</v>
      </c>
      <c r="K99" s="40">
        <v>29.5</v>
      </c>
      <c r="L99" s="40">
        <v>1.9</v>
      </c>
      <c r="N99" t="s">
        <v>171</v>
      </c>
    </row>
    <row r="100" spans="1:14" x14ac:dyDescent="0.2">
      <c r="A100" s="39" t="s">
        <v>643</v>
      </c>
      <c r="B100" s="40">
        <v>12.2</v>
      </c>
      <c r="C100" s="40">
        <v>3.5</v>
      </c>
      <c r="D100" s="40">
        <v>1.9</v>
      </c>
      <c r="E100" s="40">
        <v>0.1</v>
      </c>
      <c r="F100" s="40">
        <v>0.6</v>
      </c>
      <c r="G100" s="40">
        <v>0.42799999999999999</v>
      </c>
      <c r="H100" s="40">
        <v>0.83</v>
      </c>
      <c r="I100" s="40">
        <v>1.9</v>
      </c>
      <c r="J100" s="40">
        <v>81</v>
      </c>
      <c r="K100" s="40">
        <v>26.9</v>
      </c>
      <c r="L100" s="40">
        <v>1.2</v>
      </c>
      <c r="N100" t="s">
        <v>153</v>
      </c>
    </row>
    <row r="101" spans="1:14" x14ac:dyDescent="0.2">
      <c r="A101" s="39" t="s">
        <v>644</v>
      </c>
      <c r="B101" s="40">
        <v>12.1</v>
      </c>
      <c r="C101" s="40">
        <v>2.5</v>
      </c>
      <c r="D101" s="40">
        <v>3</v>
      </c>
      <c r="E101" s="40">
        <v>0.2</v>
      </c>
      <c r="F101" s="40">
        <v>0.7</v>
      </c>
      <c r="G101" s="40">
        <v>0.45500000000000002</v>
      </c>
      <c r="H101" s="40">
        <v>0.81</v>
      </c>
      <c r="I101" s="40">
        <v>1.3</v>
      </c>
      <c r="J101" s="40">
        <v>62</v>
      </c>
      <c r="K101" s="40">
        <v>24</v>
      </c>
      <c r="L101" s="40">
        <v>1.1000000000000001</v>
      </c>
      <c r="N101" t="s">
        <v>65</v>
      </c>
    </row>
    <row r="102" spans="1:14" x14ac:dyDescent="0.2">
      <c r="A102" s="39" t="s">
        <v>645</v>
      </c>
      <c r="B102" s="40">
        <v>12.1</v>
      </c>
      <c r="C102" s="40">
        <v>2.8</v>
      </c>
      <c r="D102" s="40">
        <v>5.9</v>
      </c>
      <c r="E102" s="40">
        <v>0.2</v>
      </c>
      <c r="F102" s="40">
        <v>0.7</v>
      </c>
      <c r="G102" s="40">
        <v>0.41799999999999998</v>
      </c>
      <c r="H102" s="40">
        <v>0.83699999999999997</v>
      </c>
      <c r="I102" s="40">
        <v>1.4</v>
      </c>
      <c r="J102" s="40">
        <v>71</v>
      </c>
      <c r="K102" s="40">
        <v>25.7</v>
      </c>
      <c r="L102" s="40">
        <v>2.2000000000000002</v>
      </c>
      <c r="N102" t="s">
        <v>97</v>
      </c>
    </row>
    <row r="103" spans="1:14" x14ac:dyDescent="0.2">
      <c r="A103" s="39" t="s">
        <v>646</v>
      </c>
      <c r="B103" s="40">
        <v>12.1</v>
      </c>
      <c r="C103" s="40">
        <v>13.8</v>
      </c>
      <c r="D103" s="40">
        <v>1.1000000000000001</v>
      </c>
      <c r="E103" s="40">
        <v>2</v>
      </c>
      <c r="F103" s="40">
        <v>0.8</v>
      </c>
      <c r="G103" s="40">
        <v>0.70199999999999996</v>
      </c>
      <c r="H103" s="40">
        <v>0.45200000000000001</v>
      </c>
      <c r="I103" s="40">
        <v>0</v>
      </c>
      <c r="J103" s="40">
        <v>80</v>
      </c>
      <c r="K103" s="40">
        <v>32.200000000000003</v>
      </c>
      <c r="L103" s="40">
        <v>1.2</v>
      </c>
      <c r="N103" t="s">
        <v>134</v>
      </c>
    </row>
    <row r="104" spans="1:14" x14ac:dyDescent="0.2">
      <c r="A104" s="39" t="s">
        <v>647</v>
      </c>
      <c r="B104" s="40">
        <v>11.7</v>
      </c>
      <c r="C104" s="40">
        <v>4.2</v>
      </c>
      <c r="D104" s="40">
        <v>2.2000000000000002</v>
      </c>
      <c r="E104" s="40">
        <v>0.2</v>
      </c>
      <c r="F104" s="40">
        <v>0.8</v>
      </c>
      <c r="G104" s="40">
        <v>0.46800000000000003</v>
      </c>
      <c r="H104" s="40">
        <v>0.71099999999999997</v>
      </c>
      <c r="I104" s="40">
        <v>1.4</v>
      </c>
      <c r="J104" s="40">
        <v>66</v>
      </c>
      <c r="K104" s="40">
        <v>24</v>
      </c>
      <c r="L104" s="40">
        <v>1</v>
      </c>
      <c r="N104" t="s">
        <v>105</v>
      </c>
    </row>
    <row r="105" spans="1:14" x14ac:dyDescent="0.2">
      <c r="A105" s="39" t="s">
        <v>648</v>
      </c>
      <c r="B105" s="40">
        <v>11.7</v>
      </c>
      <c r="C105" s="40">
        <v>8.1</v>
      </c>
      <c r="D105" s="40">
        <v>2</v>
      </c>
      <c r="E105" s="40">
        <v>1.4</v>
      </c>
      <c r="F105" s="40">
        <v>1</v>
      </c>
      <c r="G105" s="40">
        <v>0.47699999999999998</v>
      </c>
      <c r="H105" s="40">
        <v>0.61699999999999999</v>
      </c>
      <c r="I105" s="40">
        <v>0</v>
      </c>
      <c r="J105" s="40">
        <v>73</v>
      </c>
      <c r="K105" s="40">
        <v>29.5</v>
      </c>
      <c r="L105" s="40">
        <v>1.5</v>
      </c>
      <c r="N105" t="s">
        <v>186</v>
      </c>
    </row>
    <row r="106" spans="1:14" x14ac:dyDescent="0.2">
      <c r="A106" s="39" t="s">
        <v>649</v>
      </c>
      <c r="B106" s="40">
        <v>11.6</v>
      </c>
      <c r="C106" s="40">
        <v>5.6</v>
      </c>
      <c r="D106" s="40">
        <v>1.3</v>
      </c>
      <c r="E106" s="40">
        <v>0.4</v>
      </c>
      <c r="F106" s="40">
        <v>0.7</v>
      </c>
      <c r="G106" s="40">
        <v>0.42899999999999999</v>
      </c>
      <c r="H106" s="40">
        <v>0.753</v>
      </c>
      <c r="I106" s="40">
        <v>1.6</v>
      </c>
      <c r="J106" s="40">
        <v>79</v>
      </c>
      <c r="K106" s="40">
        <v>25.1</v>
      </c>
      <c r="L106" s="40">
        <v>1</v>
      </c>
      <c r="N106" t="s">
        <v>145</v>
      </c>
    </row>
    <row r="107" spans="1:14" x14ac:dyDescent="0.2">
      <c r="A107" s="39" t="s">
        <v>650</v>
      </c>
      <c r="B107" s="40">
        <v>11.6</v>
      </c>
      <c r="C107" s="40">
        <v>4.2</v>
      </c>
      <c r="D107" s="40">
        <v>2.6</v>
      </c>
      <c r="E107" s="40">
        <v>0.4</v>
      </c>
      <c r="F107" s="40">
        <v>0.8</v>
      </c>
      <c r="G107" s="40">
        <v>0.438</v>
      </c>
      <c r="H107" s="40">
        <v>0.78300000000000003</v>
      </c>
      <c r="I107" s="40">
        <v>1.2</v>
      </c>
      <c r="J107" s="40">
        <v>73</v>
      </c>
      <c r="K107" s="40">
        <v>24.5</v>
      </c>
      <c r="L107" s="40">
        <v>1.1000000000000001</v>
      </c>
      <c r="N107" t="s">
        <v>925</v>
      </c>
    </row>
    <row r="108" spans="1:14" x14ac:dyDescent="0.2">
      <c r="A108" s="39" t="s">
        <v>651</v>
      </c>
      <c r="B108" s="40">
        <v>11.6</v>
      </c>
      <c r="C108" s="40">
        <v>4.8</v>
      </c>
      <c r="D108" s="40">
        <v>1.9</v>
      </c>
      <c r="E108" s="40">
        <v>0.3</v>
      </c>
      <c r="F108" s="40">
        <v>1.1000000000000001</v>
      </c>
      <c r="G108" s="40">
        <v>0.441</v>
      </c>
      <c r="H108" s="40">
        <v>0.81499999999999995</v>
      </c>
      <c r="I108" s="40">
        <v>1.6</v>
      </c>
      <c r="J108" s="40">
        <v>77</v>
      </c>
      <c r="K108" s="40">
        <v>28.1</v>
      </c>
      <c r="L108" s="40">
        <v>0.8</v>
      </c>
      <c r="N108" t="s">
        <v>113</v>
      </c>
    </row>
    <row r="109" spans="1:14" x14ac:dyDescent="0.2">
      <c r="A109" s="39" t="s">
        <v>652</v>
      </c>
      <c r="B109" s="40">
        <v>11.5</v>
      </c>
      <c r="C109" s="40">
        <v>8.5</v>
      </c>
      <c r="D109" s="40">
        <v>6.2</v>
      </c>
      <c r="E109" s="40">
        <v>1.4</v>
      </c>
      <c r="F109" s="40">
        <v>1.7</v>
      </c>
      <c r="G109" s="40">
        <v>0.44800000000000001</v>
      </c>
      <c r="H109" s="40">
        <v>0.70899999999999996</v>
      </c>
      <c r="I109" s="40">
        <v>1.2</v>
      </c>
      <c r="J109" s="40">
        <v>79</v>
      </c>
      <c r="K109" s="40">
        <v>32.299999999999997</v>
      </c>
      <c r="L109" s="40">
        <v>1.8</v>
      </c>
      <c r="N109" t="s">
        <v>99</v>
      </c>
    </row>
    <row r="110" spans="1:14" x14ac:dyDescent="0.2">
      <c r="A110" s="39" t="s">
        <v>653</v>
      </c>
      <c r="B110" s="40">
        <v>11.5</v>
      </c>
      <c r="C110" s="40">
        <v>2.8</v>
      </c>
      <c r="D110" s="40">
        <v>2.9</v>
      </c>
      <c r="E110" s="40">
        <v>0.3</v>
      </c>
      <c r="F110" s="40">
        <v>0.8</v>
      </c>
      <c r="G110" s="40">
        <v>0.41899999999999998</v>
      </c>
      <c r="H110" s="40">
        <v>0.85199999999999998</v>
      </c>
      <c r="I110" s="40">
        <v>1.5</v>
      </c>
      <c r="J110" s="40">
        <v>80</v>
      </c>
      <c r="K110" s="40">
        <v>24.4</v>
      </c>
      <c r="L110" s="40">
        <v>1.2</v>
      </c>
      <c r="N110" t="s">
        <v>907</v>
      </c>
    </row>
    <row r="111" spans="1:14" x14ac:dyDescent="0.2">
      <c r="A111" s="39" t="s">
        <v>654</v>
      </c>
      <c r="B111" s="40">
        <v>11.5</v>
      </c>
      <c r="C111" s="40">
        <v>2.4</v>
      </c>
      <c r="D111" s="40">
        <v>2.5</v>
      </c>
      <c r="E111" s="40">
        <v>0.1</v>
      </c>
      <c r="F111" s="40">
        <v>0.9</v>
      </c>
      <c r="G111" s="40">
        <v>0.46300000000000002</v>
      </c>
      <c r="H111" s="40">
        <v>0.85299999999999998</v>
      </c>
      <c r="I111" s="40">
        <v>1.9</v>
      </c>
      <c r="J111" s="40">
        <v>75</v>
      </c>
      <c r="K111" s="40">
        <v>28</v>
      </c>
      <c r="L111" s="40">
        <v>1</v>
      </c>
      <c r="N111" t="s">
        <v>908</v>
      </c>
    </row>
    <row r="112" spans="1:14" x14ac:dyDescent="0.2">
      <c r="A112" s="39" t="s">
        <v>655</v>
      </c>
      <c r="B112" s="40">
        <v>11.4</v>
      </c>
      <c r="C112" s="40">
        <v>4.4000000000000004</v>
      </c>
      <c r="D112" s="40">
        <v>2.4</v>
      </c>
      <c r="E112" s="40">
        <v>0.5</v>
      </c>
      <c r="F112" s="40">
        <v>0.8</v>
      </c>
      <c r="G112" s="40">
        <v>0.41499999999999998</v>
      </c>
      <c r="H112" s="40">
        <v>0.69299999999999995</v>
      </c>
      <c r="I112" s="40">
        <v>1.2</v>
      </c>
      <c r="J112" s="40">
        <v>79</v>
      </c>
      <c r="K112" s="40">
        <v>30</v>
      </c>
      <c r="L112" s="40">
        <v>1.2</v>
      </c>
      <c r="N112" t="s">
        <v>228</v>
      </c>
    </row>
    <row r="113" spans="1:14" x14ac:dyDescent="0.2">
      <c r="A113" s="39" t="s">
        <v>656</v>
      </c>
      <c r="B113" s="40">
        <v>11.4</v>
      </c>
      <c r="C113" s="40">
        <v>8.5</v>
      </c>
      <c r="D113" s="40">
        <v>1</v>
      </c>
      <c r="E113" s="40">
        <v>1.4</v>
      </c>
      <c r="F113" s="40">
        <v>0.8</v>
      </c>
      <c r="G113" s="40">
        <v>0.61499999999999999</v>
      </c>
      <c r="H113" s="40">
        <v>0.47399999999999998</v>
      </c>
      <c r="I113" s="40">
        <v>0</v>
      </c>
      <c r="J113" s="40">
        <v>75</v>
      </c>
      <c r="K113" s="40">
        <v>24.6</v>
      </c>
      <c r="L113" s="40">
        <v>1.1000000000000001</v>
      </c>
      <c r="N113" t="s">
        <v>921</v>
      </c>
    </row>
    <row r="114" spans="1:14" x14ac:dyDescent="0.2">
      <c r="A114" s="39" t="s">
        <v>657</v>
      </c>
      <c r="B114" s="40">
        <v>11.2</v>
      </c>
      <c r="C114" s="40">
        <v>3.5</v>
      </c>
      <c r="D114" s="40">
        <v>2.7</v>
      </c>
      <c r="E114" s="40">
        <v>0.4</v>
      </c>
      <c r="F114" s="40">
        <v>1</v>
      </c>
      <c r="G114" s="40">
        <v>0.437</v>
      </c>
      <c r="H114" s="40">
        <v>0.77600000000000002</v>
      </c>
      <c r="I114" s="40">
        <v>1.1000000000000001</v>
      </c>
      <c r="J114" s="40">
        <v>75</v>
      </c>
      <c r="K114" s="40">
        <v>25.9</v>
      </c>
      <c r="L114" s="40">
        <v>1</v>
      </c>
      <c r="N114" t="s">
        <v>1205</v>
      </c>
    </row>
    <row r="115" spans="1:14" x14ac:dyDescent="0.2">
      <c r="A115" s="39" t="s">
        <v>658</v>
      </c>
      <c r="B115" s="40">
        <v>11.2</v>
      </c>
      <c r="C115" s="40">
        <v>3.7</v>
      </c>
      <c r="D115" s="40">
        <v>4</v>
      </c>
      <c r="E115" s="40">
        <v>0.5</v>
      </c>
      <c r="F115" s="40">
        <v>1</v>
      </c>
      <c r="G115" s="40">
        <v>0.42</v>
      </c>
      <c r="H115" s="40">
        <v>0.67</v>
      </c>
      <c r="I115" s="40">
        <v>1</v>
      </c>
      <c r="J115" s="40">
        <v>75</v>
      </c>
      <c r="K115" s="40">
        <v>26.5</v>
      </c>
      <c r="L115" s="40">
        <v>1.2</v>
      </c>
      <c r="N115" t="s">
        <v>242</v>
      </c>
    </row>
    <row r="116" spans="1:14" x14ac:dyDescent="0.2">
      <c r="A116" s="39" t="s">
        <v>659</v>
      </c>
      <c r="B116" s="40">
        <v>11.1</v>
      </c>
      <c r="C116" s="40">
        <v>3.1</v>
      </c>
      <c r="D116" s="40">
        <v>4.4000000000000004</v>
      </c>
      <c r="E116" s="40">
        <v>0.2</v>
      </c>
      <c r="F116" s="40">
        <v>1.2</v>
      </c>
      <c r="G116" s="40">
        <v>0.45700000000000002</v>
      </c>
      <c r="H116" s="40">
        <v>0.85899999999999999</v>
      </c>
      <c r="I116" s="40">
        <v>1.2</v>
      </c>
      <c r="J116" s="40">
        <v>76</v>
      </c>
      <c r="K116" s="40">
        <v>27.5</v>
      </c>
      <c r="L116" s="40">
        <v>1.2</v>
      </c>
      <c r="N116" t="s">
        <v>288</v>
      </c>
    </row>
    <row r="117" spans="1:14" x14ac:dyDescent="0.2">
      <c r="A117" s="39" t="s">
        <v>660</v>
      </c>
      <c r="B117" s="40">
        <v>11.1</v>
      </c>
      <c r="C117" s="40">
        <v>5.4</v>
      </c>
      <c r="D117" s="40">
        <v>2.2000000000000002</v>
      </c>
      <c r="E117" s="40">
        <v>0.2</v>
      </c>
      <c r="F117" s="40">
        <v>1.7</v>
      </c>
      <c r="G117" s="40">
        <v>0.40899999999999997</v>
      </c>
      <c r="H117" s="40">
        <v>0.78300000000000003</v>
      </c>
      <c r="I117" s="40">
        <v>2.2000000000000002</v>
      </c>
      <c r="J117" s="40">
        <v>80</v>
      </c>
      <c r="K117" s="40">
        <v>33.799999999999997</v>
      </c>
      <c r="L117" s="40">
        <v>0.9</v>
      </c>
      <c r="N117" t="s">
        <v>64</v>
      </c>
    </row>
    <row r="118" spans="1:14" x14ac:dyDescent="0.2">
      <c r="A118" s="39" t="s">
        <v>661</v>
      </c>
      <c r="B118" s="40">
        <v>11</v>
      </c>
      <c r="C118" s="40">
        <v>3</v>
      </c>
      <c r="D118" s="40">
        <v>1.2</v>
      </c>
      <c r="E118" s="40">
        <v>0.1</v>
      </c>
      <c r="F118" s="40">
        <v>0.4</v>
      </c>
      <c r="G118" s="40">
        <v>0.43099999999999999</v>
      </c>
      <c r="H118" s="40">
        <v>0.85899999999999999</v>
      </c>
      <c r="I118" s="40">
        <v>1.5</v>
      </c>
      <c r="J118" s="40">
        <v>79</v>
      </c>
      <c r="K118" s="40">
        <v>23.3</v>
      </c>
      <c r="L118" s="40">
        <v>1.1000000000000001</v>
      </c>
      <c r="N118" t="s">
        <v>172</v>
      </c>
    </row>
    <row r="119" spans="1:14" x14ac:dyDescent="0.2">
      <c r="A119" s="39" t="s">
        <v>662</v>
      </c>
      <c r="B119" s="40">
        <v>10.9</v>
      </c>
      <c r="C119" s="40">
        <v>6.4</v>
      </c>
      <c r="D119" s="40">
        <v>1.7</v>
      </c>
      <c r="E119" s="40">
        <v>0.4</v>
      </c>
      <c r="F119" s="40">
        <v>1.4</v>
      </c>
      <c r="G119" s="40">
        <v>0.501</v>
      </c>
      <c r="H119" s="40">
        <v>0.59699999999999998</v>
      </c>
      <c r="I119" s="40">
        <v>0.5</v>
      </c>
      <c r="J119" s="40">
        <v>77</v>
      </c>
      <c r="K119" s="40">
        <v>29.2</v>
      </c>
      <c r="L119" s="40">
        <v>1.1000000000000001</v>
      </c>
      <c r="N119" t="s">
        <v>205</v>
      </c>
    </row>
    <row r="120" spans="1:14" x14ac:dyDescent="0.2">
      <c r="A120" s="39" t="s">
        <v>663</v>
      </c>
      <c r="B120" s="40">
        <v>10.9</v>
      </c>
      <c r="C120" s="40">
        <v>1.6</v>
      </c>
      <c r="D120" s="40">
        <v>2.2000000000000002</v>
      </c>
      <c r="E120" s="40">
        <v>0.1</v>
      </c>
      <c r="F120" s="40">
        <v>0.7</v>
      </c>
      <c r="G120" s="40">
        <v>0.40200000000000002</v>
      </c>
      <c r="H120" s="40">
        <v>0.87</v>
      </c>
      <c r="I120" s="40">
        <v>1.3</v>
      </c>
      <c r="J120" s="40">
        <v>79</v>
      </c>
      <c r="K120" s="40">
        <v>25.4</v>
      </c>
      <c r="L120" s="40">
        <v>1.1000000000000001</v>
      </c>
      <c r="N120" t="s">
        <v>67</v>
      </c>
    </row>
    <row r="121" spans="1:14" x14ac:dyDescent="0.2">
      <c r="A121" s="39" t="s">
        <v>664</v>
      </c>
      <c r="B121" s="40">
        <v>10.8</v>
      </c>
      <c r="C121" s="40">
        <v>4</v>
      </c>
      <c r="D121" s="40">
        <v>8</v>
      </c>
      <c r="E121" s="40">
        <v>0.1</v>
      </c>
      <c r="F121" s="40">
        <v>1.7</v>
      </c>
      <c r="G121" s="40">
        <v>0.39400000000000002</v>
      </c>
      <c r="H121" s="40">
        <v>0.86599999999999999</v>
      </c>
      <c r="I121" s="40">
        <v>1</v>
      </c>
      <c r="J121" s="40">
        <v>76</v>
      </c>
      <c r="K121" s="40">
        <v>32.299999999999997</v>
      </c>
      <c r="L121" s="40">
        <v>1.9</v>
      </c>
      <c r="N121" t="s">
        <v>226</v>
      </c>
    </row>
    <row r="122" spans="1:14" x14ac:dyDescent="0.2">
      <c r="A122" s="39" t="s">
        <v>665</v>
      </c>
      <c r="B122" s="40">
        <v>10.8</v>
      </c>
      <c r="C122" s="40">
        <v>2.9</v>
      </c>
      <c r="D122" s="40">
        <v>3.6</v>
      </c>
      <c r="E122" s="40">
        <v>0.4</v>
      </c>
      <c r="F122" s="40">
        <v>1.4</v>
      </c>
      <c r="G122" s="40">
        <v>0.438</v>
      </c>
      <c r="H122" s="40">
        <v>0.752</v>
      </c>
      <c r="I122" s="40">
        <v>0.7</v>
      </c>
      <c r="J122" s="40">
        <v>76</v>
      </c>
      <c r="K122" s="40">
        <v>27</v>
      </c>
      <c r="L122" s="40">
        <v>2</v>
      </c>
      <c r="N122" t="s">
        <v>150</v>
      </c>
    </row>
    <row r="123" spans="1:14" x14ac:dyDescent="0.2">
      <c r="A123" s="39" t="s">
        <v>666</v>
      </c>
      <c r="B123" s="40">
        <v>10.7</v>
      </c>
      <c r="C123" s="40">
        <v>4.2</v>
      </c>
      <c r="D123" s="40">
        <v>1</v>
      </c>
      <c r="E123" s="40">
        <v>0.7</v>
      </c>
      <c r="F123" s="40">
        <v>0.3</v>
      </c>
      <c r="G123" s="40">
        <v>0.50900000000000001</v>
      </c>
      <c r="H123" s="40">
        <v>0.7</v>
      </c>
      <c r="I123" s="40">
        <v>0</v>
      </c>
      <c r="J123" s="40">
        <v>67</v>
      </c>
      <c r="K123" s="40">
        <v>17.5</v>
      </c>
      <c r="L123" s="40">
        <v>1.2</v>
      </c>
      <c r="N123" t="s">
        <v>135</v>
      </c>
    </row>
    <row r="124" spans="1:14" x14ac:dyDescent="0.2">
      <c r="A124" s="39" t="s">
        <v>667</v>
      </c>
      <c r="B124" s="40">
        <v>10.7</v>
      </c>
      <c r="C124" s="40">
        <v>9.3000000000000007</v>
      </c>
      <c r="D124" s="40">
        <v>1.4</v>
      </c>
      <c r="E124" s="40">
        <v>0.9</v>
      </c>
      <c r="F124" s="40">
        <v>0.6</v>
      </c>
      <c r="G124" s="40">
        <v>0.56499999999999995</v>
      </c>
      <c r="H124" s="40">
        <v>0.67300000000000004</v>
      </c>
      <c r="I124" s="40">
        <v>0</v>
      </c>
      <c r="J124" s="40">
        <v>80</v>
      </c>
      <c r="K124" s="40">
        <v>29</v>
      </c>
      <c r="L124" s="40">
        <v>1.1000000000000001</v>
      </c>
      <c r="N124" t="s">
        <v>156</v>
      </c>
    </row>
    <row r="125" spans="1:14" x14ac:dyDescent="0.2">
      <c r="A125" s="39" t="s">
        <v>668</v>
      </c>
      <c r="B125" s="40">
        <v>10.6</v>
      </c>
      <c r="C125" s="40">
        <v>8</v>
      </c>
      <c r="D125" s="40">
        <v>1.2</v>
      </c>
      <c r="E125" s="40">
        <v>1.1000000000000001</v>
      </c>
      <c r="F125" s="40">
        <v>0.9</v>
      </c>
      <c r="G125" s="40">
        <v>0.57299999999999995</v>
      </c>
      <c r="H125" s="40">
        <v>0.58099999999999996</v>
      </c>
      <c r="I125" s="40">
        <v>0</v>
      </c>
      <c r="J125" s="40">
        <v>80</v>
      </c>
      <c r="K125" s="40">
        <v>30</v>
      </c>
      <c r="L125" s="40">
        <v>1.4</v>
      </c>
      <c r="N125" t="s">
        <v>363</v>
      </c>
    </row>
    <row r="126" spans="1:14" x14ac:dyDescent="0.2">
      <c r="A126" s="39" t="s">
        <v>669</v>
      </c>
      <c r="B126" s="40">
        <v>10.6</v>
      </c>
      <c r="C126" s="40">
        <v>2.7</v>
      </c>
      <c r="D126" s="40">
        <v>1.1000000000000001</v>
      </c>
      <c r="E126" s="40">
        <v>0.4</v>
      </c>
      <c r="F126" s="40">
        <v>0.9</v>
      </c>
      <c r="G126" s="40">
        <v>0.42499999999999999</v>
      </c>
      <c r="H126" s="40">
        <v>0.80500000000000005</v>
      </c>
      <c r="I126" s="40">
        <v>1.9</v>
      </c>
      <c r="J126" s="40">
        <v>78</v>
      </c>
      <c r="K126" s="40">
        <v>27.1</v>
      </c>
      <c r="L126" s="40">
        <v>0.7</v>
      </c>
      <c r="N126" t="s">
        <v>83</v>
      </c>
    </row>
    <row r="127" spans="1:14" x14ac:dyDescent="0.2">
      <c r="A127" s="39" t="s">
        <v>670</v>
      </c>
      <c r="B127" s="40">
        <v>10.5</v>
      </c>
      <c r="C127" s="40">
        <v>5.4</v>
      </c>
      <c r="D127" s="40">
        <v>2.2000000000000002</v>
      </c>
      <c r="E127" s="40">
        <v>0.6</v>
      </c>
      <c r="F127" s="40">
        <v>1.2</v>
      </c>
      <c r="G127" s="40">
        <v>0.44700000000000001</v>
      </c>
      <c r="H127" s="40">
        <v>0.59899999999999998</v>
      </c>
      <c r="I127" s="40">
        <v>0.6</v>
      </c>
      <c r="J127" s="40">
        <v>75</v>
      </c>
      <c r="K127" s="40">
        <v>26.5</v>
      </c>
      <c r="L127" s="40">
        <v>1.1000000000000001</v>
      </c>
      <c r="N127" t="s">
        <v>124</v>
      </c>
    </row>
    <row r="128" spans="1:14" x14ac:dyDescent="0.2">
      <c r="A128" s="39" t="s">
        <v>671</v>
      </c>
      <c r="B128" s="40">
        <v>10.5</v>
      </c>
      <c r="C128" s="40">
        <v>6.1</v>
      </c>
      <c r="D128" s="40">
        <v>1.4</v>
      </c>
      <c r="E128" s="40">
        <v>0.7</v>
      </c>
      <c r="F128" s="40">
        <v>0.8</v>
      </c>
      <c r="G128" s="40">
        <v>0.42199999999999999</v>
      </c>
      <c r="H128" s="40">
        <v>0.83</v>
      </c>
      <c r="I128" s="40">
        <v>1.8</v>
      </c>
      <c r="J128" s="40">
        <v>78</v>
      </c>
      <c r="K128" s="40">
        <v>29.8</v>
      </c>
      <c r="L128" s="40">
        <v>0.7</v>
      </c>
      <c r="N128" t="s">
        <v>78</v>
      </c>
    </row>
    <row r="129" spans="1:14" x14ac:dyDescent="0.2">
      <c r="A129" s="39" t="s">
        <v>672</v>
      </c>
      <c r="B129" s="40">
        <v>10.4</v>
      </c>
      <c r="C129" s="40">
        <v>2.9</v>
      </c>
      <c r="D129" s="40">
        <v>0.6</v>
      </c>
      <c r="E129" s="40">
        <v>0.1</v>
      </c>
      <c r="F129" s="40">
        <v>0.3</v>
      </c>
      <c r="G129" s="40">
        <v>0.48799999999999999</v>
      </c>
      <c r="H129" s="40">
        <v>0.76600000000000001</v>
      </c>
      <c r="I129" s="40">
        <v>0.6</v>
      </c>
      <c r="J129" s="40">
        <v>80</v>
      </c>
      <c r="K129" s="40">
        <v>19.5</v>
      </c>
      <c r="L129" s="40">
        <v>0.7</v>
      </c>
      <c r="N129" t="s">
        <v>143</v>
      </c>
    </row>
    <row r="130" spans="1:14" x14ac:dyDescent="0.2">
      <c r="A130" s="39" t="s">
        <v>673</v>
      </c>
      <c r="B130" s="40">
        <v>10.3</v>
      </c>
      <c r="C130" s="40">
        <v>2.7</v>
      </c>
      <c r="D130" s="40">
        <v>1.5</v>
      </c>
      <c r="E130" s="40">
        <v>0.1</v>
      </c>
      <c r="F130" s="40">
        <v>0.5</v>
      </c>
      <c r="G130" s="40">
        <v>0.42199999999999999</v>
      </c>
      <c r="H130" s="40">
        <v>0.86599999999999999</v>
      </c>
      <c r="I130" s="40">
        <v>1.2</v>
      </c>
      <c r="J130" s="40">
        <v>75</v>
      </c>
      <c r="K130" s="40">
        <v>22.5</v>
      </c>
      <c r="L130" s="40">
        <v>1</v>
      </c>
      <c r="N130" t="s">
        <v>51</v>
      </c>
    </row>
    <row r="131" spans="1:14" x14ac:dyDescent="0.2">
      <c r="A131" s="39" t="s">
        <v>674</v>
      </c>
      <c r="B131" s="40">
        <v>10.3</v>
      </c>
      <c r="C131" s="40">
        <v>3.8</v>
      </c>
      <c r="D131" s="40">
        <v>2.2999999999999998</v>
      </c>
      <c r="E131" s="40">
        <v>0.6</v>
      </c>
      <c r="F131" s="40">
        <v>1.2</v>
      </c>
      <c r="G131" s="40">
        <v>0.41599999999999998</v>
      </c>
      <c r="H131" s="40">
        <v>0.71699999999999997</v>
      </c>
      <c r="I131" s="40">
        <v>1.3</v>
      </c>
      <c r="J131" s="40">
        <v>77</v>
      </c>
      <c r="K131" s="40">
        <v>27.3</v>
      </c>
      <c r="L131" s="40">
        <v>1.3</v>
      </c>
      <c r="N131" t="s">
        <v>904</v>
      </c>
    </row>
    <row r="132" spans="1:14" x14ac:dyDescent="0.2">
      <c r="A132" s="39" t="s">
        <v>675</v>
      </c>
      <c r="B132" s="40">
        <v>10.3</v>
      </c>
      <c r="C132" s="40">
        <v>6.9</v>
      </c>
      <c r="D132" s="40">
        <v>1.4</v>
      </c>
      <c r="E132" s="40">
        <v>0.8</v>
      </c>
      <c r="F132" s="40">
        <v>0.8</v>
      </c>
      <c r="G132" s="40">
        <v>0.48699999999999999</v>
      </c>
      <c r="H132" s="40">
        <v>0.76500000000000001</v>
      </c>
      <c r="I132" s="40">
        <v>0</v>
      </c>
      <c r="J132" s="40">
        <v>77</v>
      </c>
      <c r="K132" s="40">
        <v>29</v>
      </c>
      <c r="L132" s="40">
        <v>0.8</v>
      </c>
      <c r="N132" t="s">
        <v>86</v>
      </c>
    </row>
    <row r="133" spans="1:14" x14ac:dyDescent="0.2">
      <c r="A133" s="39" t="s">
        <v>676</v>
      </c>
      <c r="B133" s="40">
        <v>10.3</v>
      </c>
      <c r="C133" s="40">
        <v>1.9</v>
      </c>
      <c r="D133" s="40">
        <v>4.5999999999999996</v>
      </c>
      <c r="E133" s="40">
        <v>0.1</v>
      </c>
      <c r="F133" s="40">
        <v>0.6</v>
      </c>
      <c r="G133" s="40">
        <v>0.46700000000000003</v>
      </c>
      <c r="H133" s="40">
        <v>0.745</v>
      </c>
      <c r="I133" s="40">
        <v>0.4</v>
      </c>
      <c r="J133" s="40">
        <v>62</v>
      </c>
      <c r="K133" s="40">
        <v>24.6</v>
      </c>
      <c r="L133" s="40">
        <v>1.2</v>
      </c>
      <c r="N133" t="s">
        <v>900</v>
      </c>
    </row>
    <row r="134" spans="1:14" x14ac:dyDescent="0.2">
      <c r="A134" s="39" t="s">
        <v>677</v>
      </c>
      <c r="B134" s="40">
        <v>10.3</v>
      </c>
      <c r="C134" s="40">
        <v>4.3</v>
      </c>
      <c r="D134" s="40">
        <v>2.7</v>
      </c>
      <c r="E134" s="40">
        <v>1</v>
      </c>
      <c r="F134" s="40">
        <v>0.9</v>
      </c>
      <c r="G134" s="40">
        <v>0.49299999999999999</v>
      </c>
      <c r="H134" s="40">
        <v>0.66700000000000004</v>
      </c>
      <c r="I134" s="40">
        <v>0.9</v>
      </c>
      <c r="J134" s="40">
        <v>77</v>
      </c>
      <c r="K134" s="40">
        <v>27.4</v>
      </c>
      <c r="L134" s="40">
        <v>1.4</v>
      </c>
      <c r="N134" t="s">
        <v>212</v>
      </c>
    </row>
    <row r="135" spans="1:14" x14ac:dyDescent="0.2">
      <c r="A135" s="39" t="s">
        <v>678</v>
      </c>
      <c r="B135" s="40">
        <v>10.199999999999999</v>
      </c>
      <c r="C135" s="40">
        <v>2.1</v>
      </c>
      <c r="D135" s="40">
        <v>2.4</v>
      </c>
      <c r="E135" s="40">
        <v>0.1</v>
      </c>
      <c r="F135" s="40">
        <v>0.7</v>
      </c>
      <c r="G135" s="40">
        <v>0.43</v>
      </c>
      <c r="H135" s="40">
        <v>0.69299999999999995</v>
      </c>
      <c r="I135" s="40">
        <v>1.2</v>
      </c>
      <c r="J135" s="40">
        <v>76</v>
      </c>
      <c r="K135" s="40">
        <v>27.9</v>
      </c>
      <c r="L135" s="40">
        <v>1</v>
      </c>
      <c r="N135" t="s">
        <v>261</v>
      </c>
    </row>
    <row r="136" spans="1:14" x14ac:dyDescent="0.2">
      <c r="A136" s="39" t="s">
        <v>679</v>
      </c>
      <c r="B136" s="40">
        <v>10.199999999999999</v>
      </c>
      <c r="C136" s="40">
        <v>4.3</v>
      </c>
      <c r="D136" s="40">
        <v>1.8</v>
      </c>
      <c r="E136" s="40">
        <v>0.5</v>
      </c>
      <c r="F136" s="40">
        <v>0.6</v>
      </c>
      <c r="G136" s="40">
        <v>0.40400000000000003</v>
      </c>
      <c r="H136" s="40">
        <v>0.75800000000000001</v>
      </c>
      <c r="I136" s="40">
        <v>1.3</v>
      </c>
      <c r="J136" s="40">
        <v>78</v>
      </c>
      <c r="K136" s="40">
        <v>24.9</v>
      </c>
      <c r="L136" s="40">
        <v>0.8</v>
      </c>
      <c r="N136" t="s">
        <v>151</v>
      </c>
    </row>
    <row r="137" spans="1:14" x14ac:dyDescent="0.2">
      <c r="A137" s="39" t="s">
        <v>680</v>
      </c>
      <c r="B137" s="40">
        <v>10.1</v>
      </c>
      <c r="C137" s="40">
        <v>2.9</v>
      </c>
      <c r="D137" s="40">
        <v>0.8</v>
      </c>
      <c r="E137" s="40">
        <v>0.3</v>
      </c>
      <c r="F137" s="40">
        <v>0.7</v>
      </c>
      <c r="G137" s="40">
        <v>0.41</v>
      </c>
      <c r="H137" s="40">
        <v>0.83799999999999997</v>
      </c>
      <c r="I137" s="40">
        <v>2.1</v>
      </c>
      <c r="J137" s="40">
        <v>76</v>
      </c>
      <c r="K137" s="40">
        <v>25.8</v>
      </c>
      <c r="L137" s="40">
        <v>0.6</v>
      </c>
      <c r="N137" t="s">
        <v>209</v>
      </c>
    </row>
    <row r="138" spans="1:14" x14ac:dyDescent="0.2">
      <c r="A138" s="39" t="s">
        <v>681</v>
      </c>
      <c r="B138" s="40">
        <v>10.1</v>
      </c>
      <c r="C138" s="40">
        <v>2.4</v>
      </c>
      <c r="D138" s="40">
        <v>3.7</v>
      </c>
      <c r="E138" s="40">
        <v>0.2</v>
      </c>
      <c r="F138" s="40">
        <v>0.9</v>
      </c>
      <c r="G138" s="40">
        <v>0.40699999999999997</v>
      </c>
      <c r="H138" s="40">
        <v>0.82799999999999996</v>
      </c>
      <c r="I138" s="40">
        <v>1.4</v>
      </c>
      <c r="J138" s="40">
        <v>58</v>
      </c>
      <c r="K138" s="40">
        <v>25.3</v>
      </c>
      <c r="L138" s="40">
        <v>0.9</v>
      </c>
      <c r="N138" t="s">
        <v>225</v>
      </c>
    </row>
    <row r="139" spans="1:14" x14ac:dyDescent="0.2">
      <c r="A139" s="39" t="s">
        <v>682</v>
      </c>
      <c r="B139" s="40">
        <v>10.1</v>
      </c>
      <c r="C139" s="40">
        <v>2.8</v>
      </c>
      <c r="D139" s="40">
        <v>4</v>
      </c>
      <c r="E139" s="40">
        <v>0.3</v>
      </c>
      <c r="F139" s="40">
        <v>0.7</v>
      </c>
      <c r="G139" s="40">
        <v>0.377</v>
      </c>
      <c r="H139" s="40">
        <v>0.72399999999999998</v>
      </c>
      <c r="I139" s="40">
        <v>0.8</v>
      </c>
      <c r="J139" s="40">
        <v>67</v>
      </c>
      <c r="K139" s="40">
        <v>21.7</v>
      </c>
      <c r="L139" s="40">
        <v>1.7</v>
      </c>
      <c r="N139" t="s">
        <v>149</v>
      </c>
    </row>
    <row r="140" spans="1:14" x14ac:dyDescent="0.2">
      <c r="A140" s="39" t="s">
        <v>683</v>
      </c>
      <c r="B140" s="40">
        <v>10</v>
      </c>
      <c r="C140" s="40">
        <v>6.7</v>
      </c>
      <c r="D140" s="40">
        <v>1.1000000000000001</v>
      </c>
      <c r="E140" s="40">
        <v>1.5</v>
      </c>
      <c r="F140" s="40">
        <v>0.2</v>
      </c>
      <c r="G140" s="40">
        <v>0.51800000000000002</v>
      </c>
      <c r="H140" s="40">
        <v>0.745</v>
      </c>
      <c r="I140" s="40">
        <v>0</v>
      </c>
      <c r="J140" s="40">
        <v>80</v>
      </c>
      <c r="K140" s="40">
        <v>27.7</v>
      </c>
      <c r="L140" s="40">
        <v>1.1000000000000001</v>
      </c>
      <c r="N140" t="s">
        <v>158</v>
      </c>
    </row>
    <row r="141" spans="1:14" x14ac:dyDescent="0.2">
      <c r="A141" s="39" t="s">
        <v>684</v>
      </c>
      <c r="B141" s="40">
        <v>10</v>
      </c>
      <c r="C141" s="40">
        <v>2.6</v>
      </c>
      <c r="D141" s="40">
        <v>1.2</v>
      </c>
      <c r="E141" s="40">
        <v>0.2</v>
      </c>
      <c r="F141" s="40">
        <v>0.7</v>
      </c>
      <c r="G141" s="40">
        <v>0.46400000000000002</v>
      </c>
      <c r="H141" s="40">
        <v>0.85699999999999998</v>
      </c>
      <c r="I141" s="40">
        <v>1.5</v>
      </c>
      <c r="J141" s="40">
        <v>80</v>
      </c>
      <c r="K141" s="40">
        <v>27.7</v>
      </c>
      <c r="L141" s="40">
        <v>0.6</v>
      </c>
      <c r="N141" t="s">
        <v>912</v>
      </c>
    </row>
    <row r="142" spans="1:14" x14ac:dyDescent="0.2">
      <c r="A142" s="39" t="s">
        <v>685</v>
      </c>
      <c r="B142" s="40">
        <v>10</v>
      </c>
      <c r="C142" s="40">
        <v>3.9</v>
      </c>
      <c r="D142" s="40">
        <v>4</v>
      </c>
      <c r="E142" s="40">
        <v>0.4</v>
      </c>
      <c r="F142" s="40">
        <v>1.5</v>
      </c>
      <c r="G142" s="40">
        <v>0.37</v>
      </c>
      <c r="H142" s="40">
        <v>0.77700000000000002</v>
      </c>
      <c r="I142" s="40">
        <v>1.3</v>
      </c>
      <c r="J142" s="40">
        <v>77</v>
      </c>
      <c r="K142" s="40">
        <v>29.4</v>
      </c>
      <c r="L142" s="40">
        <v>1.3</v>
      </c>
      <c r="N142" t="s">
        <v>131</v>
      </c>
    </row>
    <row r="143" spans="1:14" x14ac:dyDescent="0.2">
      <c r="A143" s="39" t="s">
        <v>686</v>
      </c>
      <c r="B143" s="40">
        <v>9.9</v>
      </c>
      <c r="C143" s="40">
        <v>3.2</v>
      </c>
      <c r="D143" s="40">
        <v>4.0999999999999996</v>
      </c>
      <c r="E143" s="40">
        <v>0.3</v>
      </c>
      <c r="F143" s="40">
        <v>1.1000000000000001</v>
      </c>
      <c r="G143" s="40">
        <v>0.40400000000000003</v>
      </c>
      <c r="H143" s="40">
        <v>0.71299999999999997</v>
      </c>
      <c r="I143" s="40">
        <v>0.9</v>
      </c>
      <c r="J143" s="40">
        <v>75</v>
      </c>
      <c r="K143" s="40">
        <v>27</v>
      </c>
      <c r="L143" s="40">
        <v>1.2</v>
      </c>
      <c r="N143" t="s">
        <v>140</v>
      </c>
    </row>
    <row r="144" spans="1:14" x14ac:dyDescent="0.2">
      <c r="A144" s="39" t="s">
        <v>687</v>
      </c>
      <c r="B144" s="40">
        <v>9.8000000000000007</v>
      </c>
      <c r="C144" s="40">
        <v>3.1</v>
      </c>
      <c r="D144" s="40">
        <v>2.4</v>
      </c>
      <c r="E144" s="40">
        <v>0.7</v>
      </c>
      <c r="F144" s="40">
        <v>1</v>
      </c>
      <c r="G144" s="40">
        <v>0.40799999999999997</v>
      </c>
      <c r="H144" s="40">
        <v>0.73</v>
      </c>
      <c r="I144" s="40">
        <v>1.6</v>
      </c>
      <c r="J144" s="40">
        <v>66</v>
      </c>
      <c r="K144" s="40">
        <v>28.9</v>
      </c>
      <c r="L144" s="40">
        <v>0.9</v>
      </c>
      <c r="N144" t="s">
        <v>960</v>
      </c>
    </row>
    <row r="145" spans="1:14" x14ac:dyDescent="0.2">
      <c r="A145" s="39" t="s">
        <v>688</v>
      </c>
      <c r="B145" s="40">
        <v>9.8000000000000007</v>
      </c>
      <c r="C145" s="40">
        <v>6.4</v>
      </c>
      <c r="D145" s="40">
        <v>1.2</v>
      </c>
      <c r="E145" s="40">
        <v>1</v>
      </c>
      <c r="F145" s="40">
        <v>0.6</v>
      </c>
      <c r="G145" s="40">
        <v>0.52200000000000002</v>
      </c>
      <c r="H145" s="40">
        <v>0.70899999999999996</v>
      </c>
      <c r="I145" s="40">
        <v>0</v>
      </c>
      <c r="J145" s="40">
        <v>78</v>
      </c>
      <c r="K145" s="40">
        <v>26.5</v>
      </c>
      <c r="L145" s="40">
        <v>1</v>
      </c>
      <c r="N145" t="s">
        <v>101</v>
      </c>
    </row>
    <row r="146" spans="1:14" x14ac:dyDescent="0.2">
      <c r="A146" s="39" t="s">
        <v>689</v>
      </c>
      <c r="B146" s="40">
        <v>9.8000000000000007</v>
      </c>
      <c r="C146" s="40">
        <v>4.5999999999999996</v>
      </c>
      <c r="D146" s="40">
        <v>1.9</v>
      </c>
      <c r="E146" s="40">
        <v>0.5</v>
      </c>
      <c r="F146" s="40">
        <v>0.7</v>
      </c>
      <c r="G146" s="40">
        <v>0.47699999999999998</v>
      </c>
      <c r="H146" s="40">
        <v>0.74</v>
      </c>
      <c r="I146" s="40">
        <v>1.2</v>
      </c>
      <c r="J146" s="40">
        <v>74</v>
      </c>
      <c r="K146" s="40">
        <v>21.8</v>
      </c>
      <c r="L146" s="40">
        <v>1.1000000000000001</v>
      </c>
      <c r="N146" t="s">
        <v>215</v>
      </c>
    </row>
    <row r="147" spans="1:14" x14ac:dyDescent="0.2">
      <c r="A147" s="39" t="s">
        <v>690</v>
      </c>
      <c r="B147" s="40">
        <v>9.6999999999999993</v>
      </c>
      <c r="C147" s="40">
        <v>2.7</v>
      </c>
      <c r="D147" s="40">
        <v>1.9</v>
      </c>
      <c r="E147" s="40">
        <v>0.2</v>
      </c>
      <c r="F147" s="40">
        <v>0.6</v>
      </c>
      <c r="G147" s="40">
        <v>0.42699999999999999</v>
      </c>
      <c r="H147" s="40">
        <v>0.78800000000000003</v>
      </c>
      <c r="I147" s="40">
        <v>0.9</v>
      </c>
      <c r="J147" s="40">
        <v>77</v>
      </c>
      <c r="K147" s="40">
        <v>23</v>
      </c>
      <c r="L147" s="40">
        <v>1.1000000000000001</v>
      </c>
      <c r="N147" t="s">
        <v>179</v>
      </c>
    </row>
    <row r="148" spans="1:14" x14ac:dyDescent="0.2">
      <c r="A148" s="39" t="s">
        <v>691</v>
      </c>
      <c r="B148" s="40">
        <v>9.6999999999999993</v>
      </c>
      <c r="C148" s="40">
        <v>5</v>
      </c>
      <c r="D148" s="40">
        <v>1</v>
      </c>
      <c r="E148" s="40">
        <v>0.7</v>
      </c>
      <c r="F148" s="40">
        <v>0.6</v>
      </c>
      <c r="G148" s="40">
        <v>0.41399999999999998</v>
      </c>
      <c r="H148" s="40">
        <v>0.78600000000000003</v>
      </c>
      <c r="I148" s="40">
        <v>1.6</v>
      </c>
      <c r="J148" s="40">
        <v>74</v>
      </c>
      <c r="K148" s="40">
        <v>24</v>
      </c>
      <c r="L148" s="40">
        <v>0.8</v>
      </c>
      <c r="N148" t="s">
        <v>217</v>
      </c>
    </row>
    <row r="149" spans="1:14" x14ac:dyDescent="0.2">
      <c r="A149" s="39" t="s">
        <v>692</v>
      </c>
      <c r="B149" s="40">
        <v>9.6</v>
      </c>
      <c r="C149" s="40">
        <v>4.4000000000000004</v>
      </c>
      <c r="D149" s="40">
        <v>1.2</v>
      </c>
      <c r="E149" s="40">
        <v>0.3</v>
      </c>
      <c r="F149" s="40">
        <v>1.2</v>
      </c>
      <c r="G149" s="40">
        <v>0.41299999999999998</v>
      </c>
      <c r="H149" s="40">
        <v>0.72199999999999998</v>
      </c>
      <c r="I149" s="40">
        <v>1.5</v>
      </c>
      <c r="J149" s="40">
        <v>73</v>
      </c>
      <c r="K149" s="40">
        <v>25.4</v>
      </c>
      <c r="L149" s="40">
        <v>0.8</v>
      </c>
      <c r="N149" t="s">
        <v>1565</v>
      </c>
    </row>
    <row r="150" spans="1:14" x14ac:dyDescent="0.2">
      <c r="A150" s="39" t="s">
        <v>693</v>
      </c>
      <c r="B150" s="40">
        <v>9.5</v>
      </c>
      <c r="C150" s="40">
        <v>4.5</v>
      </c>
      <c r="D150" s="40">
        <v>3.8</v>
      </c>
      <c r="E150" s="40">
        <v>0.3</v>
      </c>
      <c r="F150" s="40">
        <v>0.9</v>
      </c>
      <c r="G150" s="40">
        <v>0.432</v>
      </c>
      <c r="H150" s="40">
        <v>0.81200000000000006</v>
      </c>
      <c r="I150" s="40">
        <v>0.4</v>
      </c>
      <c r="J150" s="40">
        <v>75</v>
      </c>
      <c r="K150" s="40">
        <v>26.5</v>
      </c>
      <c r="L150" s="40">
        <v>1.5</v>
      </c>
      <c r="N150" t="s">
        <v>928</v>
      </c>
    </row>
    <row r="151" spans="1:14" x14ac:dyDescent="0.2">
      <c r="A151" s="39" t="s">
        <v>694</v>
      </c>
      <c r="B151" s="40">
        <v>9.5</v>
      </c>
      <c r="C151" s="40">
        <v>6.2</v>
      </c>
      <c r="D151" s="40">
        <v>1.5</v>
      </c>
      <c r="E151" s="40">
        <v>0.9</v>
      </c>
      <c r="F151" s="40">
        <v>0.9</v>
      </c>
      <c r="G151" s="40">
        <v>0.53600000000000003</v>
      </c>
      <c r="H151" s="40">
        <v>0.72099999999999997</v>
      </c>
      <c r="I151" s="40">
        <v>0</v>
      </c>
      <c r="J151" s="40">
        <v>71</v>
      </c>
      <c r="K151" s="40">
        <v>26.3</v>
      </c>
      <c r="L151" s="40">
        <v>0.9</v>
      </c>
      <c r="N151" t="s">
        <v>141</v>
      </c>
    </row>
    <row r="152" spans="1:14" x14ac:dyDescent="0.2">
      <c r="A152" s="39" t="s">
        <v>695</v>
      </c>
      <c r="B152" s="40">
        <v>9.5</v>
      </c>
      <c r="C152" s="40">
        <v>3</v>
      </c>
      <c r="D152" s="40">
        <v>2</v>
      </c>
      <c r="E152" s="40">
        <v>0.3</v>
      </c>
      <c r="F152" s="40">
        <v>0.9</v>
      </c>
      <c r="G152" s="40">
        <v>0.44900000000000001</v>
      </c>
      <c r="H152" s="40">
        <v>0.85799999999999998</v>
      </c>
      <c r="I152" s="40">
        <v>1.2</v>
      </c>
      <c r="J152" s="40">
        <v>78</v>
      </c>
      <c r="K152" s="40">
        <v>29.3</v>
      </c>
      <c r="L152" s="40">
        <v>0.8</v>
      </c>
      <c r="N152" t="s">
        <v>903</v>
      </c>
    </row>
    <row r="153" spans="1:14" x14ac:dyDescent="0.2">
      <c r="A153" s="39" t="s">
        <v>696</v>
      </c>
      <c r="B153" s="40">
        <v>9.5</v>
      </c>
      <c r="C153" s="40">
        <v>2.9</v>
      </c>
      <c r="D153" s="40">
        <v>1.8</v>
      </c>
      <c r="E153" s="40">
        <v>0.3</v>
      </c>
      <c r="F153" s="40">
        <v>1</v>
      </c>
      <c r="G153" s="40">
        <v>0.39400000000000002</v>
      </c>
      <c r="H153" s="40">
        <v>0.66400000000000003</v>
      </c>
      <c r="I153" s="40">
        <v>2.1</v>
      </c>
      <c r="J153" s="40">
        <v>75</v>
      </c>
      <c r="K153" s="40">
        <v>26</v>
      </c>
      <c r="L153" s="40">
        <v>0.6</v>
      </c>
      <c r="N153" t="s">
        <v>1384</v>
      </c>
    </row>
    <row r="154" spans="1:14" x14ac:dyDescent="0.2">
      <c r="A154" s="39" t="s">
        <v>697</v>
      </c>
      <c r="B154" s="40">
        <v>9.3000000000000007</v>
      </c>
      <c r="C154" s="40">
        <v>4.2</v>
      </c>
      <c r="D154" s="40">
        <v>1</v>
      </c>
      <c r="E154" s="40">
        <v>0.8</v>
      </c>
      <c r="F154" s="40">
        <v>0.8</v>
      </c>
      <c r="G154" s="40">
        <v>0.45900000000000002</v>
      </c>
      <c r="H154" s="40">
        <v>0.66800000000000004</v>
      </c>
      <c r="I154" s="40">
        <v>0.8</v>
      </c>
      <c r="J154" s="40">
        <v>81</v>
      </c>
      <c r="K154" s="40">
        <v>24</v>
      </c>
      <c r="L154" s="40">
        <v>1</v>
      </c>
      <c r="N154" t="s">
        <v>107</v>
      </c>
    </row>
    <row r="155" spans="1:14" x14ac:dyDescent="0.2">
      <c r="A155" s="39" t="s">
        <v>698</v>
      </c>
      <c r="B155" s="40">
        <v>9.3000000000000007</v>
      </c>
      <c r="C155" s="40">
        <v>1.4</v>
      </c>
      <c r="D155" s="40">
        <v>2.2000000000000002</v>
      </c>
      <c r="E155" s="40">
        <v>0.1</v>
      </c>
      <c r="F155" s="40">
        <v>0.5</v>
      </c>
      <c r="G155" s="40">
        <v>0.46800000000000003</v>
      </c>
      <c r="H155" s="40">
        <v>0.78100000000000003</v>
      </c>
      <c r="I155" s="40">
        <v>1.4</v>
      </c>
      <c r="J155" s="40">
        <v>72</v>
      </c>
      <c r="K155" s="40">
        <v>17.5</v>
      </c>
      <c r="L155" s="40">
        <v>0.7</v>
      </c>
      <c r="N155" t="s">
        <v>125</v>
      </c>
    </row>
    <row r="156" spans="1:14" x14ac:dyDescent="0.2">
      <c r="A156" s="39" t="s">
        <v>699</v>
      </c>
      <c r="B156" s="40">
        <v>9.3000000000000007</v>
      </c>
      <c r="C156" s="40">
        <v>6.7</v>
      </c>
      <c r="D156" s="40">
        <v>1.1000000000000001</v>
      </c>
      <c r="E156" s="40">
        <v>0.5</v>
      </c>
      <c r="F156" s="40">
        <v>0.7</v>
      </c>
      <c r="G156" s="40">
        <v>0.48899999999999999</v>
      </c>
      <c r="H156" s="40">
        <v>0.78</v>
      </c>
      <c r="I156" s="40">
        <v>0.6</v>
      </c>
      <c r="J156" s="40">
        <v>79</v>
      </c>
      <c r="K156" s="40">
        <v>27.7</v>
      </c>
      <c r="L156" s="40">
        <v>1</v>
      </c>
      <c r="N156" t="s">
        <v>104</v>
      </c>
    </row>
    <row r="157" spans="1:14" x14ac:dyDescent="0.2">
      <c r="A157" s="39" t="s">
        <v>700</v>
      </c>
      <c r="B157" s="40">
        <v>9.3000000000000007</v>
      </c>
      <c r="C157" s="40">
        <v>6.7</v>
      </c>
      <c r="D157" s="40">
        <v>0.9</v>
      </c>
      <c r="E157" s="40">
        <v>0.6</v>
      </c>
      <c r="F157" s="40">
        <v>0.5</v>
      </c>
      <c r="G157" s="40">
        <v>0.54100000000000004</v>
      </c>
      <c r="H157" s="40">
        <v>0.67400000000000004</v>
      </c>
      <c r="I157" s="40">
        <v>0</v>
      </c>
      <c r="J157" s="40">
        <v>70</v>
      </c>
      <c r="K157" s="40">
        <v>17.899999999999999</v>
      </c>
      <c r="L157" s="40">
        <v>0.9</v>
      </c>
      <c r="N157" t="s">
        <v>138</v>
      </c>
    </row>
    <row r="158" spans="1:14" x14ac:dyDescent="0.2">
      <c r="A158" s="39" t="s">
        <v>701</v>
      </c>
      <c r="B158" s="40">
        <v>9.1999999999999993</v>
      </c>
      <c r="C158" s="40">
        <v>4.5999999999999996</v>
      </c>
      <c r="D158" s="40">
        <v>0.9</v>
      </c>
      <c r="E158" s="40">
        <v>0.8</v>
      </c>
      <c r="F158" s="40">
        <v>0.5</v>
      </c>
      <c r="G158" s="40">
        <v>0.47399999999999998</v>
      </c>
      <c r="H158" s="40">
        <v>0.65800000000000003</v>
      </c>
      <c r="I158" s="40">
        <v>0.3</v>
      </c>
      <c r="J158" s="40">
        <v>69</v>
      </c>
      <c r="K158" s="40">
        <v>23.4</v>
      </c>
      <c r="L158" s="40">
        <v>0.8</v>
      </c>
      <c r="N158" t="s">
        <v>249</v>
      </c>
    </row>
    <row r="159" spans="1:14" x14ac:dyDescent="0.2">
      <c r="A159" s="39" t="s">
        <v>702</v>
      </c>
      <c r="B159" s="40">
        <v>9.1999999999999993</v>
      </c>
      <c r="C159" s="40">
        <v>3.4</v>
      </c>
      <c r="D159" s="40">
        <v>1.3</v>
      </c>
      <c r="E159" s="40">
        <v>0.3</v>
      </c>
      <c r="F159" s="40">
        <v>0.3</v>
      </c>
      <c r="G159" s="40">
        <v>0.41399999999999998</v>
      </c>
      <c r="H159" s="40">
        <v>0.76200000000000001</v>
      </c>
      <c r="I159" s="40">
        <v>1.7</v>
      </c>
      <c r="J159" s="40">
        <v>76</v>
      </c>
      <c r="K159" s="40">
        <v>18</v>
      </c>
      <c r="L159" s="40">
        <v>0.7</v>
      </c>
      <c r="N159" t="s">
        <v>294</v>
      </c>
    </row>
    <row r="160" spans="1:14" x14ac:dyDescent="0.2">
      <c r="A160" s="39" t="s">
        <v>703</v>
      </c>
      <c r="B160" s="40">
        <v>9.1999999999999993</v>
      </c>
      <c r="C160" s="40">
        <v>6.4</v>
      </c>
      <c r="D160" s="40">
        <v>1.5</v>
      </c>
      <c r="E160" s="40">
        <v>1.1000000000000001</v>
      </c>
      <c r="F160" s="40">
        <v>1.4</v>
      </c>
      <c r="G160" s="40">
        <v>0.53600000000000003</v>
      </c>
      <c r="H160" s="40">
        <v>0.64800000000000002</v>
      </c>
      <c r="I160" s="40">
        <v>0</v>
      </c>
      <c r="J160" s="40">
        <v>66</v>
      </c>
      <c r="K160" s="40">
        <v>24.2</v>
      </c>
      <c r="L160" s="40">
        <v>1.2</v>
      </c>
      <c r="N160" t="s">
        <v>253</v>
      </c>
    </row>
    <row r="161" spans="1:14" x14ac:dyDescent="0.2">
      <c r="A161" s="39" t="s">
        <v>704</v>
      </c>
      <c r="B161" s="40">
        <v>9.1</v>
      </c>
      <c r="C161" s="40">
        <v>4.3</v>
      </c>
      <c r="D161" s="40">
        <v>1.2</v>
      </c>
      <c r="E161" s="40">
        <v>0.7</v>
      </c>
      <c r="F161" s="40">
        <v>1</v>
      </c>
      <c r="G161" s="40">
        <v>0.47499999999999998</v>
      </c>
      <c r="H161" s="40">
        <v>0.63700000000000001</v>
      </c>
      <c r="I161" s="40">
        <v>0.9</v>
      </c>
      <c r="J161" s="40">
        <v>78</v>
      </c>
      <c r="K161" s="40">
        <v>29</v>
      </c>
      <c r="L161" s="40">
        <v>0.9</v>
      </c>
      <c r="N161" t="s">
        <v>920</v>
      </c>
    </row>
    <row r="162" spans="1:14" x14ac:dyDescent="0.2">
      <c r="A162" s="39" t="s">
        <v>705</v>
      </c>
      <c r="B162" s="40">
        <v>9.1</v>
      </c>
      <c r="C162" s="40">
        <v>4.3</v>
      </c>
      <c r="D162" s="40">
        <v>1.4</v>
      </c>
      <c r="E162" s="40">
        <v>0.3</v>
      </c>
      <c r="F162" s="40">
        <v>0.8</v>
      </c>
      <c r="G162" s="40">
        <v>0.42399999999999999</v>
      </c>
      <c r="H162" s="40">
        <v>0.76200000000000001</v>
      </c>
      <c r="I162" s="40">
        <v>1</v>
      </c>
      <c r="J162" s="40">
        <v>74</v>
      </c>
      <c r="K162" s="40">
        <v>20.7</v>
      </c>
      <c r="L162" s="40">
        <v>0.8</v>
      </c>
      <c r="N162" t="s">
        <v>911</v>
      </c>
    </row>
    <row r="163" spans="1:14" x14ac:dyDescent="0.2">
      <c r="A163" s="39" t="s">
        <v>706</v>
      </c>
      <c r="B163" s="40">
        <v>9.1</v>
      </c>
      <c r="C163" s="40">
        <v>1.8</v>
      </c>
      <c r="D163" s="40">
        <v>0.8</v>
      </c>
      <c r="E163" s="40">
        <v>0.1</v>
      </c>
      <c r="F163" s="40">
        <v>0.5</v>
      </c>
      <c r="G163" s="40">
        <v>0.40799999999999997</v>
      </c>
      <c r="H163" s="40">
        <v>0.85199999999999998</v>
      </c>
      <c r="I163" s="40">
        <v>1.9</v>
      </c>
      <c r="J163" s="40">
        <v>64</v>
      </c>
      <c r="K163" s="40">
        <v>19.3</v>
      </c>
      <c r="L163" s="40">
        <v>0.5</v>
      </c>
      <c r="N163" t="s">
        <v>126</v>
      </c>
    </row>
    <row r="164" spans="1:14" x14ac:dyDescent="0.2">
      <c r="A164" s="39" t="s">
        <v>707</v>
      </c>
      <c r="B164" s="40">
        <v>9.1</v>
      </c>
      <c r="C164" s="40">
        <v>4.0999999999999996</v>
      </c>
      <c r="D164" s="40">
        <v>5.3</v>
      </c>
      <c r="E164" s="40">
        <v>0.4</v>
      </c>
      <c r="F164" s="40">
        <v>1.2</v>
      </c>
      <c r="G164" s="40">
        <v>0.439</v>
      </c>
      <c r="H164" s="40">
        <v>0.68899999999999995</v>
      </c>
      <c r="I164" s="40">
        <v>1.2</v>
      </c>
      <c r="J164" s="40">
        <v>75</v>
      </c>
      <c r="K164" s="40">
        <v>28.5</v>
      </c>
      <c r="L164" s="40">
        <v>1.1000000000000001</v>
      </c>
      <c r="N164" t="s">
        <v>945</v>
      </c>
    </row>
    <row r="165" spans="1:14" x14ac:dyDescent="0.2">
      <c r="A165" s="39" t="s">
        <v>708</v>
      </c>
      <c r="B165" s="40">
        <v>9.1</v>
      </c>
      <c r="C165" s="40">
        <v>7.4</v>
      </c>
      <c r="D165" s="40">
        <v>1.7</v>
      </c>
      <c r="E165" s="40">
        <v>0.7</v>
      </c>
      <c r="F165" s="40">
        <v>0.6</v>
      </c>
      <c r="G165" s="40">
        <v>0.51200000000000001</v>
      </c>
      <c r="H165" s="40">
        <v>0.72899999999999998</v>
      </c>
      <c r="I165" s="40">
        <v>0.1</v>
      </c>
      <c r="J165" s="40">
        <v>77</v>
      </c>
      <c r="K165" s="40">
        <v>24</v>
      </c>
      <c r="L165" s="40">
        <v>1</v>
      </c>
      <c r="N165" t="s">
        <v>146</v>
      </c>
    </row>
    <row r="166" spans="1:14" x14ac:dyDescent="0.2">
      <c r="A166" s="39" t="s">
        <v>709</v>
      </c>
      <c r="B166" s="40">
        <v>9</v>
      </c>
      <c r="C166" s="40">
        <v>6.6</v>
      </c>
      <c r="D166" s="40">
        <v>1.6</v>
      </c>
      <c r="E166" s="40">
        <v>0.7</v>
      </c>
      <c r="F166" s="40">
        <v>1</v>
      </c>
      <c r="G166" s="40">
        <v>0.40699999999999997</v>
      </c>
      <c r="H166" s="40">
        <v>0.73699999999999999</v>
      </c>
      <c r="I166" s="40">
        <v>1.4</v>
      </c>
      <c r="J166" s="40">
        <v>73</v>
      </c>
      <c r="K166" s="40">
        <v>28.7</v>
      </c>
      <c r="L166" s="40">
        <v>1.1000000000000001</v>
      </c>
      <c r="N166" t="s">
        <v>194</v>
      </c>
    </row>
    <row r="167" spans="1:14" x14ac:dyDescent="0.2">
      <c r="A167" s="39" t="s">
        <v>710</v>
      </c>
      <c r="B167" s="40">
        <v>9</v>
      </c>
      <c r="C167" s="40">
        <v>2</v>
      </c>
      <c r="D167" s="40">
        <v>1.7</v>
      </c>
      <c r="E167" s="40">
        <v>0.1</v>
      </c>
      <c r="F167" s="40">
        <v>0.5</v>
      </c>
      <c r="G167" s="40">
        <v>0.40200000000000002</v>
      </c>
      <c r="H167" s="40">
        <v>0.874</v>
      </c>
      <c r="I167" s="40">
        <v>1.3</v>
      </c>
      <c r="J167" s="40">
        <v>75</v>
      </c>
      <c r="K167" s="40">
        <v>23.6</v>
      </c>
      <c r="L167" s="40">
        <v>0.8</v>
      </c>
      <c r="N167" t="s">
        <v>192</v>
      </c>
    </row>
    <row r="168" spans="1:14" x14ac:dyDescent="0.2">
      <c r="A168" s="39" t="s">
        <v>711</v>
      </c>
      <c r="B168" s="40">
        <v>9</v>
      </c>
      <c r="C168" s="40">
        <v>2.7</v>
      </c>
      <c r="D168" s="40">
        <v>3.2</v>
      </c>
      <c r="E168" s="40">
        <v>0.1</v>
      </c>
      <c r="F168" s="40">
        <v>0.9</v>
      </c>
      <c r="G168" s="40">
        <v>0.42599999999999999</v>
      </c>
      <c r="H168" s="40">
        <v>0.72799999999999998</v>
      </c>
      <c r="I168" s="40">
        <v>0.3</v>
      </c>
      <c r="J168" s="40">
        <v>75</v>
      </c>
      <c r="K168" s="40">
        <v>23</v>
      </c>
      <c r="L168" s="40">
        <v>1.1000000000000001</v>
      </c>
      <c r="N168" t="s">
        <v>1533</v>
      </c>
    </row>
    <row r="169" spans="1:14" x14ac:dyDescent="0.2">
      <c r="A169" s="39" t="s">
        <v>712</v>
      </c>
      <c r="B169" s="40">
        <v>8.9</v>
      </c>
      <c r="C169" s="40">
        <v>4.5</v>
      </c>
      <c r="D169" s="40">
        <v>3.5</v>
      </c>
      <c r="E169" s="40">
        <v>0.4</v>
      </c>
      <c r="F169" s="40">
        <v>1.2</v>
      </c>
      <c r="G169" s="40">
        <v>0.41699999999999998</v>
      </c>
      <c r="H169" s="40">
        <v>0.754</v>
      </c>
      <c r="I169" s="40">
        <v>1.6</v>
      </c>
      <c r="J169" s="40">
        <v>68</v>
      </c>
      <c r="K169" s="40">
        <v>29.4</v>
      </c>
      <c r="L169" s="40">
        <v>1.1000000000000001</v>
      </c>
      <c r="N169" t="s">
        <v>916</v>
      </c>
    </row>
    <row r="170" spans="1:14" x14ac:dyDescent="0.2">
      <c r="A170" s="39" t="s">
        <v>713</v>
      </c>
      <c r="B170" s="40">
        <v>8.9</v>
      </c>
      <c r="C170" s="40">
        <v>5.0999999999999996</v>
      </c>
      <c r="D170" s="40">
        <v>1.3</v>
      </c>
      <c r="E170" s="40">
        <v>0.4</v>
      </c>
      <c r="F170" s="40">
        <v>0.4</v>
      </c>
      <c r="G170" s="40">
        <v>0.47499999999999998</v>
      </c>
      <c r="H170" s="40">
        <v>0.78300000000000003</v>
      </c>
      <c r="I170" s="40">
        <v>0.7</v>
      </c>
      <c r="J170" s="40">
        <v>77</v>
      </c>
      <c r="K170" s="40">
        <v>25.7</v>
      </c>
      <c r="L170" s="40">
        <v>0.7</v>
      </c>
      <c r="N170" t="s">
        <v>407</v>
      </c>
    </row>
    <row r="171" spans="1:14" x14ac:dyDescent="0.2">
      <c r="A171" s="39" t="s">
        <v>714</v>
      </c>
      <c r="B171" s="40">
        <v>8.6999999999999993</v>
      </c>
      <c r="C171" s="40">
        <v>5.5</v>
      </c>
      <c r="D171" s="40">
        <v>7.6</v>
      </c>
      <c r="E171" s="40">
        <v>0.2</v>
      </c>
      <c r="F171" s="40">
        <v>1.4</v>
      </c>
      <c r="G171" s="40">
        <v>0.42799999999999999</v>
      </c>
      <c r="H171" s="40">
        <v>0.58399999999999996</v>
      </c>
      <c r="I171" s="40">
        <v>0.7</v>
      </c>
      <c r="J171" s="40">
        <v>75</v>
      </c>
      <c r="K171" s="40">
        <v>28.9</v>
      </c>
      <c r="L171" s="40">
        <v>2.1</v>
      </c>
      <c r="N171" t="s">
        <v>973</v>
      </c>
    </row>
    <row r="172" spans="1:14" x14ac:dyDescent="0.2">
      <c r="A172" s="39" t="s">
        <v>715</v>
      </c>
      <c r="B172" s="40">
        <v>8.6999999999999993</v>
      </c>
      <c r="C172" s="40">
        <v>4.0999999999999996</v>
      </c>
      <c r="D172" s="40">
        <v>2</v>
      </c>
      <c r="E172" s="40">
        <v>0.3</v>
      </c>
      <c r="F172" s="40">
        <v>0.9</v>
      </c>
      <c r="G172" s="40">
        <v>0.39500000000000002</v>
      </c>
      <c r="H172" s="40">
        <v>0.78900000000000003</v>
      </c>
      <c r="I172" s="40">
        <v>1</v>
      </c>
      <c r="J172" s="40">
        <v>80</v>
      </c>
      <c r="K172" s="40">
        <v>25</v>
      </c>
      <c r="L172" s="40">
        <v>1</v>
      </c>
      <c r="N172" t="s">
        <v>902</v>
      </c>
    </row>
    <row r="173" spans="1:14" hidden="1" x14ac:dyDescent="0.2">
      <c r="A173" s="39" t="s">
        <v>716</v>
      </c>
      <c r="B173" s="40">
        <v>8.6999999999999993</v>
      </c>
      <c r="C173" s="40">
        <v>5.8</v>
      </c>
      <c r="D173" s="40">
        <v>0.8</v>
      </c>
      <c r="E173" s="40">
        <v>1</v>
      </c>
      <c r="F173" s="40">
        <v>0.4</v>
      </c>
      <c r="G173" s="40">
        <v>0.51100000000000001</v>
      </c>
      <c r="H173" s="40">
        <v>0.755</v>
      </c>
      <c r="I173" s="40">
        <v>0</v>
      </c>
      <c r="J173" s="40">
        <v>69</v>
      </c>
      <c r="K173" s="40">
        <v>20.8</v>
      </c>
      <c r="L173" s="40">
        <v>1.2</v>
      </c>
      <c r="N173" t="s">
        <v>24</v>
      </c>
    </row>
    <row r="174" spans="1:14" hidden="1" x14ac:dyDescent="0.2">
      <c r="A174" s="39" t="s">
        <v>717</v>
      </c>
      <c r="B174" s="40">
        <v>8.6999999999999993</v>
      </c>
      <c r="C174" s="40">
        <v>5.0999999999999996</v>
      </c>
      <c r="D174" s="40">
        <v>1.3</v>
      </c>
      <c r="E174" s="40">
        <v>0.4</v>
      </c>
      <c r="F174" s="40">
        <v>1.6</v>
      </c>
      <c r="G174" s="40">
        <v>0.46600000000000003</v>
      </c>
      <c r="H174" s="40">
        <v>0.625</v>
      </c>
      <c r="I174" s="40">
        <v>0.2</v>
      </c>
      <c r="J174" s="40">
        <v>77</v>
      </c>
      <c r="K174" s="40">
        <v>27.2</v>
      </c>
      <c r="L174" s="40">
        <v>1.3</v>
      </c>
      <c r="N174" t="s">
        <v>28</v>
      </c>
    </row>
    <row r="175" spans="1:14" hidden="1" x14ac:dyDescent="0.2">
      <c r="A175" s="39" t="s">
        <v>718</v>
      </c>
      <c r="B175" s="40">
        <v>8.6999999999999993</v>
      </c>
      <c r="C175" s="40">
        <v>1.8</v>
      </c>
      <c r="D175" s="40">
        <v>3.1</v>
      </c>
      <c r="E175" s="40">
        <v>0.1</v>
      </c>
      <c r="F175" s="40">
        <v>0.8</v>
      </c>
      <c r="G175" s="40">
        <v>0.42699999999999999</v>
      </c>
      <c r="H175" s="40">
        <v>0.83399999999999996</v>
      </c>
      <c r="I175" s="40">
        <v>1.7</v>
      </c>
      <c r="J175" s="40">
        <v>79</v>
      </c>
      <c r="K175" s="40">
        <v>24.4</v>
      </c>
      <c r="L175" s="40">
        <v>0.8</v>
      </c>
      <c r="N175" t="s">
        <v>27</v>
      </c>
    </row>
    <row r="176" spans="1:14" hidden="1" x14ac:dyDescent="0.2">
      <c r="A176" s="39" t="s">
        <v>719</v>
      </c>
      <c r="B176" s="40">
        <v>8.6</v>
      </c>
      <c r="C176" s="40">
        <v>5.3</v>
      </c>
      <c r="D176" s="40">
        <v>2.1</v>
      </c>
      <c r="E176" s="40">
        <v>0.3</v>
      </c>
      <c r="F176" s="40">
        <v>1</v>
      </c>
      <c r="G176" s="40">
        <v>0.41599999999999998</v>
      </c>
      <c r="H176" s="40">
        <v>0.71199999999999997</v>
      </c>
      <c r="I176" s="40">
        <v>0.6</v>
      </c>
      <c r="J176" s="40">
        <v>76</v>
      </c>
      <c r="K176" s="40">
        <v>27.5</v>
      </c>
      <c r="L176" s="40">
        <v>1.1000000000000001</v>
      </c>
      <c r="N176" t="s">
        <v>26</v>
      </c>
    </row>
    <row r="177" spans="1:14" hidden="1" x14ac:dyDescent="0.2">
      <c r="A177" s="39" t="s">
        <v>720</v>
      </c>
      <c r="B177" s="40">
        <v>8.6</v>
      </c>
      <c r="C177" s="40">
        <v>6.8</v>
      </c>
      <c r="D177" s="40">
        <v>1.8</v>
      </c>
      <c r="E177" s="40">
        <v>1.1000000000000001</v>
      </c>
      <c r="F177" s="40">
        <v>0.9</v>
      </c>
      <c r="G177" s="40">
        <v>0.51800000000000002</v>
      </c>
      <c r="H177" s="40">
        <v>0.81399999999999995</v>
      </c>
      <c r="I177" s="40">
        <v>0.1</v>
      </c>
      <c r="J177" s="40">
        <v>80</v>
      </c>
      <c r="K177" s="40">
        <v>26.6</v>
      </c>
      <c r="L177" s="40">
        <v>1.1000000000000001</v>
      </c>
      <c r="N177" t="s">
        <v>36</v>
      </c>
    </row>
    <row r="178" spans="1:14" hidden="1" x14ac:dyDescent="0.2">
      <c r="A178" s="39" t="s">
        <v>721</v>
      </c>
      <c r="B178" s="40">
        <v>8.6</v>
      </c>
      <c r="C178" s="40">
        <v>1.8</v>
      </c>
      <c r="D178" s="40">
        <v>3.6</v>
      </c>
      <c r="E178" s="40">
        <v>0</v>
      </c>
      <c r="F178" s="40">
        <v>0.3</v>
      </c>
      <c r="G178" s="40">
        <v>0.436</v>
      </c>
      <c r="H178" s="40">
        <v>0.79100000000000004</v>
      </c>
      <c r="I178" s="40">
        <v>1</v>
      </c>
      <c r="J178" s="40">
        <v>76</v>
      </c>
      <c r="K178" s="40">
        <v>17.899999999999999</v>
      </c>
      <c r="L178" s="40">
        <v>0.9</v>
      </c>
      <c r="N178" t="s">
        <v>25</v>
      </c>
    </row>
    <row r="179" spans="1:14" hidden="1" x14ac:dyDescent="0.2">
      <c r="A179" s="39" t="s">
        <v>722</v>
      </c>
      <c r="B179" s="40">
        <v>8.5</v>
      </c>
      <c r="C179" s="40">
        <v>3.2</v>
      </c>
      <c r="D179" s="40">
        <v>1.1000000000000001</v>
      </c>
      <c r="E179" s="40">
        <v>0.3</v>
      </c>
      <c r="F179" s="40">
        <v>0.5</v>
      </c>
      <c r="G179" s="40">
        <v>0.48499999999999999</v>
      </c>
      <c r="H179" s="40">
        <v>0.78200000000000003</v>
      </c>
      <c r="I179" s="40">
        <v>0.3</v>
      </c>
      <c r="J179" s="40">
        <v>75</v>
      </c>
      <c r="K179" s="40">
        <v>13.7</v>
      </c>
      <c r="L179" s="40">
        <v>0.9</v>
      </c>
      <c r="N179" t="s">
        <v>30</v>
      </c>
    </row>
    <row r="180" spans="1:14" hidden="1" x14ac:dyDescent="0.2">
      <c r="A180" s="39" t="s">
        <v>723</v>
      </c>
      <c r="B180" s="40">
        <v>8.5</v>
      </c>
      <c r="C180" s="40">
        <v>5.2</v>
      </c>
      <c r="D180" s="40">
        <v>1</v>
      </c>
      <c r="E180" s="40">
        <v>0.8</v>
      </c>
      <c r="F180" s="40">
        <v>0.8</v>
      </c>
      <c r="G180" s="40">
        <v>0.54200000000000004</v>
      </c>
      <c r="H180" s="40">
        <v>0.67</v>
      </c>
      <c r="I180" s="40">
        <v>0</v>
      </c>
      <c r="J180" s="40">
        <v>77</v>
      </c>
      <c r="K180" s="40">
        <v>22.3</v>
      </c>
      <c r="L180" s="40">
        <v>0.8</v>
      </c>
      <c r="N180" t="s">
        <v>29</v>
      </c>
    </row>
    <row r="181" spans="1:14" hidden="1" x14ac:dyDescent="0.2">
      <c r="A181" s="39" t="s">
        <v>724</v>
      </c>
      <c r="B181" s="40">
        <v>8.4</v>
      </c>
      <c r="C181" s="40">
        <v>4.3</v>
      </c>
      <c r="D181" s="40">
        <v>1.3</v>
      </c>
      <c r="E181" s="40">
        <v>0.5</v>
      </c>
      <c r="F181" s="40">
        <v>0.9</v>
      </c>
      <c r="G181" s="40">
        <v>0.57199999999999995</v>
      </c>
      <c r="H181" s="40">
        <v>0.59799999999999998</v>
      </c>
      <c r="I181" s="40">
        <v>0</v>
      </c>
      <c r="J181" s="40">
        <v>69</v>
      </c>
      <c r="K181" s="40">
        <v>17.3</v>
      </c>
      <c r="L181" s="40">
        <v>1.1000000000000001</v>
      </c>
      <c r="N181" t="s">
        <v>31</v>
      </c>
    </row>
    <row r="182" spans="1:14" hidden="1" x14ac:dyDescent="0.2">
      <c r="A182" s="39" t="s">
        <v>725</v>
      </c>
      <c r="B182" s="40">
        <v>8.4</v>
      </c>
      <c r="C182" s="40">
        <v>2.4</v>
      </c>
      <c r="D182" s="40">
        <v>4.4000000000000004</v>
      </c>
      <c r="E182" s="40">
        <v>0.1</v>
      </c>
      <c r="F182" s="40">
        <v>0.8</v>
      </c>
      <c r="G182" s="40">
        <v>0.378</v>
      </c>
      <c r="H182" s="40">
        <v>0.80700000000000005</v>
      </c>
      <c r="I182" s="40">
        <v>1.1000000000000001</v>
      </c>
      <c r="J182" s="40">
        <v>77</v>
      </c>
      <c r="K182" s="40">
        <v>22.1</v>
      </c>
      <c r="L182" s="40">
        <v>1.5</v>
      </c>
      <c r="N182" t="s">
        <v>37</v>
      </c>
    </row>
    <row r="183" spans="1:14" hidden="1" x14ac:dyDescent="0.2">
      <c r="A183" s="39" t="s">
        <v>726</v>
      </c>
      <c r="B183" s="40">
        <v>8.3000000000000007</v>
      </c>
      <c r="C183" s="40">
        <v>9.3000000000000007</v>
      </c>
      <c r="D183" s="40">
        <v>0.9</v>
      </c>
      <c r="E183" s="40">
        <v>0.9</v>
      </c>
      <c r="F183" s="40">
        <v>0.5</v>
      </c>
      <c r="G183" s="40">
        <v>0.57999999999999996</v>
      </c>
      <c r="H183" s="40">
        <v>0.56699999999999995</v>
      </c>
      <c r="I183" s="40">
        <v>0</v>
      </c>
      <c r="J183" s="40">
        <v>80</v>
      </c>
      <c r="K183" s="40">
        <v>30</v>
      </c>
      <c r="L183" s="40">
        <v>0.8</v>
      </c>
      <c r="N183" t="s">
        <v>52</v>
      </c>
    </row>
    <row r="184" spans="1:14" hidden="1" x14ac:dyDescent="0.2">
      <c r="A184" s="39" t="s">
        <v>727</v>
      </c>
      <c r="B184" s="40">
        <v>8.3000000000000007</v>
      </c>
      <c r="C184" s="40">
        <v>2.8</v>
      </c>
      <c r="D184" s="40">
        <v>2</v>
      </c>
      <c r="E184" s="40">
        <v>0.1</v>
      </c>
      <c r="F184" s="40">
        <v>0.5</v>
      </c>
      <c r="G184" s="40">
        <v>0.42899999999999999</v>
      </c>
      <c r="H184" s="40">
        <v>0.81599999999999995</v>
      </c>
      <c r="I184" s="40">
        <v>1.1000000000000001</v>
      </c>
      <c r="J184" s="40">
        <v>79</v>
      </c>
      <c r="K184" s="40">
        <v>22.2</v>
      </c>
      <c r="L184" s="40">
        <v>0.9</v>
      </c>
      <c r="N184" t="s">
        <v>34</v>
      </c>
    </row>
    <row r="185" spans="1:14" hidden="1" x14ac:dyDescent="0.2">
      <c r="A185" s="39" t="s">
        <v>728</v>
      </c>
      <c r="B185" s="40">
        <v>8.3000000000000007</v>
      </c>
      <c r="C185" s="40">
        <v>6.6</v>
      </c>
      <c r="D185" s="40">
        <v>1.7</v>
      </c>
      <c r="E185" s="40">
        <v>0.4</v>
      </c>
      <c r="F185" s="40">
        <v>0.9</v>
      </c>
      <c r="G185" s="40">
        <v>0.48499999999999999</v>
      </c>
      <c r="H185" s="40">
        <v>0.66500000000000004</v>
      </c>
      <c r="I185" s="40">
        <v>0.4</v>
      </c>
      <c r="J185" s="40">
        <v>76</v>
      </c>
      <c r="K185" s="40">
        <v>22.9</v>
      </c>
      <c r="L185" s="40">
        <v>1.3</v>
      </c>
      <c r="N185" t="s">
        <v>43</v>
      </c>
    </row>
    <row r="186" spans="1:14" hidden="1" x14ac:dyDescent="0.2">
      <c r="A186" s="39" t="s">
        <v>729</v>
      </c>
      <c r="B186" s="40">
        <v>8.3000000000000007</v>
      </c>
      <c r="C186" s="40">
        <v>2.6</v>
      </c>
      <c r="D186" s="40">
        <v>1.7</v>
      </c>
      <c r="E186" s="40">
        <v>0.3</v>
      </c>
      <c r="F186" s="40">
        <v>0.6</v>
      </c>
      <c r="G186" s="40">
        <v>0.44800000000000001</v>
      </c>
      <c r="H186" s="40">
        <v>0.86599999999999999</v>
      </c>
      <c r="I186" s="40">
        <v>2</v>
      </c>
      <c r="J186" s="40">
        <v>74</v>
      </c>
      <c r="K186" s="40">
        <v>21.2</v>
      </c>
      <c r="L186" s="40">
        <v>0.9</v>
      </c>
      <c r="N186" t="s">
        <v>40</v>
      </c>
    </row>
    <row r="187" spans="1:14" hidden="1" x14ac:dyDescent="0.2">
      <c r="A187" s="39" t="s">
        <v>730</v>
      </c>
      <c r="B187" s="40">
        <v>8.1999999999999993</v>
      </c>
      <c r="C187" s="40">
        <v>2.6</v>
      </c>
      <c r="D187" s="40">
        <v>2.9</v>
      </c>
      <c r="E187" s="40">
        <v>0.2</v>
      </c>
      <c r="F187" s="40">
        <v>0.7</v>
      </c>
      <c r="G187" s="40">
        <v>0.45300000000000001</v>
      </c>
      <c r="H187" s="40">
        <v>0.76300000000000001</v>
      </c>
      <c r="I187" s="40">
        <v>0.5</v>
      </c>
      <c r="J187" s="40">
        <v>80</v>
      </c>
      <c r="K187" s="40">
        <v>25.1</v>
      </c>
      <c r="L187" s="40">
        <v>0.9</v>
      </c>
      <c r="N187" t="s">
        <v>45</v>
      </c>
    </row>
    <row r="188" spans="1:14" hidden="1" x14ac:dyDescent="0.2">
      <c r="A188" s="39" t="s">
        <v>731</v>
      </c>
      <c r="B188" s="40">
        <v>8.1</v>
      </c>
      <c r="C188" s="40">
        <v>5.8</v>
      </c>
      <c r="D188" s="40">
        <v>1.9</v>
      </c>
      <c r="E188" s="40">
        <v>0.6</v>
      </c>
      <c r="F188" s="40">
        <v>1.2</v>
      </c>
      <c r="G188" s="40">
        <v>0.44800000000000001</v>
      </c>
      <c r="H188" s="40">
        <v>0.753</v>
      </c>
      <c r="I188" s="40">
        <v>0.2</v>
      </c>
      <c r="J188" s="40">
        <v>78</v>
      </c>
      <c r="K188" s="40">
        <v>24.1</v>
      </c>
      <c r="L188" s="40">
        <v>0.9</v>
      </c>
      <c r="N188" t="s">
        <v>39</v>
      </c>
    </row>
    <row r="189" spans="1:14" hidden="1" x14ac:dyDescent="0.2">
      <c r="A189" s="39" t="s">
        <v>732</v>
      </c>
      <c r="B189" s="40">
        <v>8</v>
      </c>
      <c r="C189" s="40">
        <v>2.4</v>
      </c>
      <c r="D189" s="40">
        <v>1.1000000000000001</v>
      </c>
      <c r="E189" s="40">
        <v>0.2</v>
      </c>
      <c r="F189" s="40">
        <v>0.7</v>
      </c>
      <c r="G189" s="40">
        <v>0.432</v>
      </c>
      <c r="H189" s="40">
        <v>0.80600000000000005</v>
      </c>
      <c r="I189" s="40">
        <v>0.8</v>
      </c>
      <c r="J189" s="40">
        <v>78</v>
      </c>
      <c r="K189" s="40">
        <v>21.9</v>
      </c>
      <c r="L189" s="40">
        <v>0.6</v>
      </c>
      <c r="N189" t="s">
        <v>33</v>
      </c>
    </row>
    <row r="190" spans="1:14" hidden="1" x14ac:dyDescent="0.2">
      <c r="A190" s="39" t="s">
        <v>733</v>
      </c>
      <c r="B190" s="40">
        <v>8</v>
      </c>
      <c r="C190" s="40">
        <v>3.3</v>
      </c>
      <c r="D190" s="40">
        <v>1</v>
      </c>
      <c r="E190" s="40">
        <v>0.3</v>
      </c>
      <c r="F190" s="40">
        <v>0.4</v>
      </c>
      <c r="G190" s="40">
        <v>0.44700000000000001</v>
      </c>
      <c r="H190" s="40">
        <v>0.82099999999999995</v>
      </c>
      <c r="I190" s="40">
        <v>0.7</v>
      </c>
      <c r="J190" s="40">
        <v>68</v>
      </c>
      <c r="K190" s="40">
        <v>18.2</v>
      </c>
      <c r="L190" s="40">
        <v>0.5</v>
      </c>
      <c r="N190" t="s">
        <v>47</v>
      </c>
    </row>
    <row r="191" spans="1:14" hidden="1" x14ac:dyDescent="0.2">
      <c r="A191" s="39" t="s">
        <v>734</v>
      </c>
      <c r="B191" s="40">
        <v>8</v>
      </c>
      <c r="C191" s="40">
        <v>6.7</v>
      </c>
      <c r="D191" s="40">
        <v>0.8</v>
      </c>
      <c r="E191" s="40">
        <v>1.2</v>
      </c>
      <c r="F191" s="40">
        <v>0.5</v>
      </c>
      <c r="G191" s="40">
        <v>0.46700000000000003</v>
      </c>
      <c r="H191" s="40">
        <v>0.71899999999999997</v>
      </c>
      <c r="I191" s="40">
        <v>0</v>
      </c>
      <c r="J191" s="40">
        <v>79</v>
      </c>
      <c r="K191" s="40">
        <v>20.100000000000001</v>
      </c>
      <c r="L191" s="40">
        <v>1.1000000000000001</v>
      </c>
      <c r="N191" t="s">
        <v>35</v>
      </c>
    </row>
    <row r="192" spans="1:14" hidden="1" x14ac:dyDescent="0.2">
      <c r="A192" s="39" t="s">
        <v>735</v>
      </c>
      <c r="B192" s="40">
        <v>8</v>
      </c>
      <c r="C192" s="40">
        <v>3.8</v>
      </c>
      <c r="D192" s="40">
        <v>1</v>
      </c>
      <c r="E192" s="40">
        <v>0.6</v>
      </c>
      <c r="F192" s="40">
        <v>0.4</v>
      </c>
      <c r="G192" s="40">
        <v>0.47699999999999998</v>
      </c>
      <c r="H192" s="40">
        <v>0.67900000000000005</v>
      </c>
      <c r="I192" s="40">
        <v>0.9</v>
      </c>
      <c r="J192" s="40">
        <v>76</v>
      </c>
      <c r="K192" s="40">
        <v>24</v>
      </c>
      <c r="L192" s="40">
        <v>0.6</v>
      </c>
      <c r="N192" t="s">
        <v>100</v>
      </c>
    </row>
    <row r="193" spans="1:14" hidden="1" x14ac:dyDescent="0.2">
      <c r="A193" s="39" t="s">
        <v>736</v>
      </c>
      <c r="B193" s="40">
        <v>7.9</v>
      </c>
      <c r="C193" s="40">
        <v>2</v>
      </c>
      <c r="D193" s="40">
        <v>1.9</v>
      </c>
      <c r="E193" s="40">
        <v>0.4</v>
      </c>
      <c r="F193" s="40">
        <v>0.7</v>
      </c>
      <c r="G193" s="40">
        <v>0.46</v>
      </c>
      <c r="H193" s="40">
        <v>0.70699999999999996</v>
      </c>
      <c r="I193" s="40">
        <v>0.9</v>
      </c>
      <c r="J193" s="40">
        <v>76</v>
      </c>
      <c r="K193" s="40">
        <v>27</v>
      </c>
      <c r="L193" s="40">
        <v>0.6</v>
      </c>
      <c r="N193" t="s">
        <v>41</v>
      </c>
    </row>
    <row r="194" spans="1:14" hidden="1" x14ac:dyDescent="0.2">
      <c r="A194" s="39" t="s">
        <v>737</v>
      </c>
      <c r="B194" s="40">
        <v>7.8</v>
      </c>
      <c r="C194" s="40">
        <v>3.5</v>
      </c>
      <c r="D194" s="40">
        <v>1.9</v>
      </c>
      <c r="E194" s="40">
        <v>0.8</v>
      </c>
      <c r="F194" s="40">
        <v>1.1000000000000001</v>
      </c>
      <c r="G194" s="40">
        <v>0.39900000000000002</v>
      </c>
      <c r="H194" s="40">
        <v>0.82</v>
      </c>
      <c r="I194" s="40">
        <v>1.8</v>
      </c>
      <c r="J194" s="40">
        <v>73</v>
      </c>
      <c r="K194" s="40">
        <v>26.4</v>
      </c>
      <c r="L194" s="40">
        <v>0.8</v>
      </c>
      <c r="N194" t="s">
        <v>73</v>
      </c>
    </row>
    <row r="195" spans="1:14" hidden="1" x14ac:dyDescent="0.2">
      <c r="A195" s="39" t="s">
        <v>738</v>
      </c>
      <c r="B195" s="40">
        <v>7.8</v>
      </c>
      <c r="C195" s="40">
        <v>2.5</v>
      </c>
      <c r="D195" s="40">
        <v>4.3</v>
      </c>
      <c r="E195" s="40">
        <v>0.3</v>
      </c>
      <c r="F195" s="40">
        <v>0.7</v>
      </c>
      <c r="G195" s="40">
        <v>0.42299999999999999</v>
      </c>
      <c r="H195" s="40">
        <v>0.68899999999999995</v>
      </c>
      <c r="I195" s="40">
        <v>0.4</v>
      </c>
      <c r="J195" s="40">
        <v>79</v>
      </c>
      <c r="K195" s="40">
        <v>22.3</v>
      </c>
      <c r="L195" s="40">
        <v>1.1000000000000001</v>
      </c>
      <c r="N195" t="s">
        <v>46</v>
      </c>
    </row>
    <row r="196" spans="1:14" hidden="1" x14ac:dyDescent="0.2">
      <c r="A196" s="39" t="s">
        <v>739</v>
      </c>
      <c r="B196" s="40">
        <v>7.8</v>
      </c>
      <c r="C196" s="40">
        <v>4.0999999999999996</v>
      </c>
      <c r="D196" s="40">
        <v>1.3</v>
      </c>
      <c r="E196" s="40">
        <v>0.5</v>
      </c>
      <c r="F196" s="40">
        <v>0.7</v>
      </c>
      <c r="G196" s="40">
        <v>0.42</v>
      </c>
      <c r="H196" s="40">
        <v>0.80200000000000005</v>
      </c>
      <c r="I196" s="40">
        <v>0.6</v>
      </c>
      <c r="J196" s="40">
        <v>74</v>
      </c>
      <c r="K196" s="40">
        <v>20.9</v>
      </c>
      <c r="L196" s="40">
        <v>0.7</v>
      </c>
      <c r="N196" t="s">
        <v>72</v>
      </c>
    </row>
    <row r="197" spans="1:14" hidden="1" x14ac:dyDescent="0.2">
      <c r="A197" s="39" t="s">
        <v>740</v>
      </c>
      <c r="B197" s="40">
        <v>7.8</v>
      </c>
      <c r="C197" s="40">
        <v>2.4</v>
      </c>
      <c r="D197" s="40">
        <v>2.9</v>
      </c>
      <c r="E197" s="40">
        <v>0.2</v>
      </c>
      <c r="F197" s="40">
        <v>1.1000000000000001</v>
      </c>
      <c r="G197" s="40">
        <v>0.41099999999999998</v>
      </c>
      <c r="H197" s="40">
        <v>0.78800000000000003</v>
      </c>
      <c r="I197" s="40">
        <v>1.2</v>
      </c>
      <c r="J197" s="40">
        <v>73</v>
      </c>
      <c r="K197" s="40">
        <v>17.899999999999999</v>
      </c>
      <c r="L197" s="40">
        <v>1.1000000000000001</v>
      </c>
      <c r="N197" t="s">
        <v>63</v>
      </c>
    </row>
    <row r="198" spans="1:14" hidden="1" x14ac:dyDescent="0.2">
      <c r="A198" s="39" t="s">
        <v>741</v>
      </c>
      <c r="B198" s="40">
        <v>7.7</v>
      </c>
      <c r="C198" s="40">
        <v>5.8</v>
      </c>
      <c r="D198" s="40">
        <v>2.2999999999999998</v>
      </c>
      <c r="E198" s="40">
        <v>0.8</v>
      </c>
      <c r="F198" s="40">
        <v>0.7</v>
      </c>
      <c r="G198" s="40">
        <v>0.53700000000000003</v>
      </c>
      <c r="H198" s="40">
        <v>0.59199999999999997</v>
      </c>
      <c r="I198" s="40">
        <v>0</v>
      </c>
      <c r="J198" s="40">
        <v>78</v>
      </c>
      <c r="K198" s="40">
        <v>18.8</v>
      </c>
      <c r="L198" s="40">
        <v>1.2</v>
      </c>
      <c r="N198" t="s">
        <v>32</v>
      </c>
    </row>
    <row r="199" spans="1:14" hidden="1" x14ac:dyDescent="0.2">
      <c r="A199" s="39" t="s">
        <v>742</v>
      </c>
      <c r="B199" s="40">
        <v>7.7</v>
      </c>
      <c r="C199" s="40">
        <v>3.1</v>
      </c>
      <c r="D199" s="40">
        <v>1.7</v>
      </c>
      <c r="E199" s="40">
        <v>0.1</v>
      </c>
      <c r="F199" s="40">
        <v>0.7</v>
      </c>
      <c r="G199" s="40">
        <v>0.436</v>
      </c>
      <c r="H199" s="40">
        <v>0.73899999999999999</v>
      </c>
      <c r="I199" s="40">
        <v>1</v>
      </c>
      <c r="J199" s="40">
        <v>67</v>
      </c>
      <c r="K199" s="40">
        <v>23.3</v>
      </c>
      <c r="L199" s="40">
        <v>0.7</v>
      </c>
      <c r="N199" t="s">
        <v>42</v>
      </c>
    </row>
    <row r="200" spans="1:14" hidden="1" x14ac:dyDescent="0.2">
      <c r="A200" s="39" t="s">
        <v>743</v>
      </c>
      <c r="B200" s="40">
        <v>7.6</v>
      </c>
      <c r="C200" s="40">
        <v>4.0999999999999996</v>
      </c>
      <c r="D200" s="40">
        <v>0.8</v>
      </c>
      <c r="E200" s="40">
        <v>0.8</v>
      </c>
      <c r="F200" s="40">
        <v>0.6</v>
      </c>
      <c r="G200" s="40">
        <v>0.55000000000000004</v>
      </c>
      <c r="H200" s="40">
        <v>0.68400000000000005</v>
      </c>
      <c r="I200" s="40">
        <v>0.6</v>
      </c>
      <c r="J200" s="40">
        <v>64</v>
      </c>
      <c r="K200" s="40">
        <v>16.2</v>
      </c>
      <c r="L200" s="40">
        <v>0.8</v>
      </c>
      <c r="N200" t="s">
        <v>44</v>
      </c>
    </row>
    <row r="201" spans="1:14" hidden="1" x14ac:dyDescent="0.2">
      <c r="A201" s="39" t="s">
        <v>744</v>
      </c>
      <c r="B201" s="40">
        <v>7.6</v>
      </c>
      <c r="C201" s="40">
        <v>3.1</v>
      </c>
      <c r="D201" s="40">
        <v>1.5</v>
      </c>
      <c r="E201" s="40">
        <v>0.3</v>
      </c>
      <c r="F201" s="40">
        <v>0.6</v>
      </c>
      <c r="G201" s="40">
        <v>0.40899999999999997</v>
      </c>
      <c r="H201" s="40">
        <v>0.80800000000000005</v>
      </c>
      <c r="I201" s="40">
        <v>1.3</v>
      </c>
      <c r="J201" s="40">
        <v>76</v>
      </c>
      <c r="K201" s="40">
        <v>24</v>
      </c>
      <c r="L201" s="40">
        <v>0.7</v>
      </c>
      <c r="N201" t="s">
        <v>81</v>
      </c>
    </row>
    <row r="202" spans="1:14" hidden="1" x14ac:dyDescent="0.2">
      <c r="A202" s="39" t="s">
        <v>745</v>
      </c>
      <c r="B202" s="40">
        <v>7.6</v>
      </c>
      <c r="C202" s="40">
        <v>4.3</v>
      </c>
      <c r="D202" s="40">
        <v>1.1000000000000001</v>
      </c>
      <c r="E202" s="40">
        <v>0.7</v>
      </c>
      <c r="F202" s="40">
        <v>0.5</v>
      </c>
      <c r="G202" s="40">
        <v>0.45500000000000002</v>
      </c>
      <c r="H202" s="40">
        <v>0.69799999999999995</v>
      </c>
      <c r="I202" s="40">
        <v>0.6</v>
      </c>
      <c r="J202" s="40">
        <v>81</v>
      </c>
      <c r="K202" s="40">
        <v>18</v>
      </c>
      <c r="L202" s="40">
        <v>0.8</v>
      </c>
      <c r="N202" t="s">
        <v>48</v>
      </c>
    </row>
    <row r="203" spans="1:14" hidden="1" x14ac:dyDescent="0.2">
      <c r="A203" s="39" t="s">
        <v>746</v>
      </c>
      <c r="B203" s="40">
        <v>7.5</v>
      </c>
      <c r="C203" s="40">
        <v>2.4</v>
      </c>
      <c r="D203" s="40">
        <v>1.3</v>
      </c>
      <c r="E203" s="40">
        <v>0.1</v>
      </c>
      <c r="F203" s="40">
        <v>0.4</v>
      </c>
      <c r="G203" s="40">
        <v>0.40899999999999997</v>
      </c>
      <c r="H203" s="40">
        <v>0.77400000000000002</v>
      </c>
      <c r="I203" s="40">
        <v>0.6</v>
      </c>
      <c r="J203" s="40">
        <v>55</v>
      </c>
      <c r="K203" s="40">
        <v>8</v>
      </c>
      <c r="L203" s="40">
        <v>0.9</v>
      </c>
      <c r="N203" t="s">
        <v>38</v>
      </c>
    </row>
    <row r="204" spans="1:14" hidden="1" x14ac:dyDescent="0.2">
      <c r="A204" s="39" t="s">
        <v>747</v>
      </c>
      <c r="B204" s="40">
        <v>7.4</v>
      </c>
      <c r="C204" s="40">
        <v>1.9</v>
      </c>
      <c r="D204" s="40">
        <v>2.4</v>
      </c>
      <c r="E204" s="40">
        <v>0.1</v>
      </c>
      <c r="F204" s="40">
        <v>0.5</v>
      </c>
      <c r="G204" s="40">
        <v>0.41799999999999998</v>
      </c>
      <c r="H204" s="40">
        <v>0.79600000000000004</v>
      </c>
      <c r="I204" s="40">
        <v>1.3</v>
      </c>
      <c r="J204" s="40">
        <v>68</v>
      </c>
      <c r="K204" s="40">
        <v>12</v>
      </c>
      <c r="L204" s="40">
        <v>1</v>
      </c>
      <c r="N204" t="s">
        <v>164</v>
      </c>
    </row>
    <row r="205" spans="1:14" hidden="1" x14ac:dyDescent="0.2">
      <c r="A205" s="39" t="s">
        <v>748</v>
      </c>
      <c r="B205" s="40">
        <v>7.4</v>
      </c>
      <c r="C205" s="40">
        <v>2.9</v>
      </c>
      <c r="D205" s="40">
        <v>1.2</v>
      </c>
      <c r="E205" s="40">
        <v>0.2</v>
      </c>
      <c r="F205" s="40">
        <v>0.6</v>
      </c>
      <c r="G205" s="40">
        <v>0.42699999999999999</v>
      </c>
      <c r="H205" s="40">
        <v>0.82199999999999995</v>
      </c>
      <c r="I205" s="40">
        <v>1.4</v>
      </c>
      <c r="J205" s="40">
        <v>79</v>
      </c>
      <c r="K205" s="40">
        <v>29</v>
      </c>
      <c r="L205" s="40">
        <v>0.6</v>
      </c>
      <c r="N205" t="s">
        <v>59</v>
      </c>
    </row>
    <row r="206" spans="1:14" hidden="1" x14ac:dyDescent="0.2">
      <c r="A206" s="39" t="s">
        <v>749</v>
      </c>
      <c r="B206" s="40">
        <v>7.4</v>
      </c>
      <c r="C206" s="40">
        <v>5.7</v>
      </c>
      <c r="D206" s="40">
        <v>1.6</v>
      </c>
      <c r="E206" s="40">
        <v>0.2</v>
      </c>
      <c r="F206" s="40">
        <v>1.3</v>
      </c>
      <c r="G206" s="40">
        <v>0.41399999999999998</v>
      </c>
      <c r="H206" s="40">
        <v>0.75</v>
      </c>
      <c r="I206" s="40">
        <v>1</v>
      </c>
      <c r="J206" s="40">
        <v>78</v>
      </c>
      <c r="K206" s="40">
        <v>27.2</v>
      </c>
      <c r="L206" s="40">
        <v>0.8</v>
      </c>
      <c r="N206" t="s">
        <v>70</v>
      </c>
    </row>
    <row r="207" spans="1:14" hidden="1" x14ac:dyDescent="0.2">
      <c r="A207" s="39" t="s">
        <v>750</v>
      </c>
      <c r="B207" s="40">
        <v>7.4</v>
      </c>
      <c r="C207" s="40">
        <v>9.3000000000000007</v>
      </c>
      <c r="D207" s="40">
        <v>0.8</v>
      </c>
      <c r="E207" s="40">
        <v>0.6</v>
      </c>
      <c r="F207" s="40">
        <v>0.6</v>
      </c>
      <c r="G207" s="40">
        <v>0.628</v>
      </c>
      <c r="H207" s="40">
        <v>0.69699999999999995</v>
      </c>
      <c r="I207" s="40">
        <v>0</v>
      </c>
      <c r="J207" s="40">
        <v>66</v>
      </c>
      <c r="K207" s="40">
        <v>23.5</v>
      </c>
      <c r="L207" s="40">
        <v>1.1000000000000001</v>
      </c>
      <c r="N207" t="s">
        <v>389</v>
      </c>
    </row>
    <row r="208" spans="1:14" hidden="1" x14ac:dyDescent="0.2">
      <c r="A208" s="39" t="s">
        <v>751</v>
      </c>
      <c r="B208" s="40">
        <v>7.2</v>
      </c>
      <c r="C208" s="40">
        <v>4.2</v>
      </c>
      <c r="D208" s="40">
        <v>0.8</v>
      </c>
      <c r="E208" s="40">
        <v>0.4</v>
      </c>
      <c r="F208" s="40">
        <v>0.3</v>
      </c>
      <c r="G208" s="40">
        <v>0.49</v>
      </c>
      <c r="H208" s="40">
        <v>0.70199999999999996</v>
      </c>
      <c r="I208" s="40">
        <v>0</v>
      </c>
      <c r="J208" s="40">
        <v>68</v>
      </c>
      <c r="K208" s="40">
        <v>12.1</v>
      </c>
      <c r="L208" s="40">
        <v>0.6</v>
      </c>
      <c r="N208" t="s">
        <v>57</v>
      </c>
    </row>
    <row r="209" spans="1:14" hidden="1" x14ac:dyDescent="0.2">
      <c r="A209" s="39" t="s">
        <v>752</v>
      </c>
      <c r="B209" s="40">
        <v>7.2</v>
      </c>
      <c r="C209" s="40">
        <v>3.2</v>
      </c>
      <c r="D209" s="40">
        <v>2.5</v>
      </c>
      <c r="E209" s="40">
        <v>0.1</v>
      </c>
      <c r="F209" s="40">
        <v>0.6</v>
      </c>
      <c r="G209" s="40">
        <v>0.433</v>
      </c>
      <c r="H209" s="40">
        <v>0.72399999999999998</v>
      </c>
      <c r="I209" s="40">
        <v>0.5</v>
      </c>
      <c r="J209" s="40">
        <v>76</v>
      </c>
      <c r="K209" s="40">
        <v>22.3</v>
      </c>
      <c r="L209" s="40">
        <v>1</v>
      </c>
      <c r="N209" t="s">
        <v>87</v>
      </c>
    </row>
    <row r="210" spans="1:14" hidden="1" x14ac:dyDescent="0.2">
      <c r="A210" s="39" t="s">
        <v>753</v>
      </c>
      <c r="B210" s="40">
        <v>7.1</v>
      </c>
      <c r="C210" s="40">
        <v>3.2</v>
      </c>
      <c r="D210" s="40">
        <v>2.7</v>
      </c>
      <c r="E210" s="40">
        <v>0.4</v>
      </c>
      <c r="F210" s="40">
        <v>0.7</v>
      </c>
      <c r="G210" s="40">
        <v>0.43099999999999999</v>
      </c>
      <c r="H210" s="40">
        <v>0.72299999999999998</v>
      </c>
      <c r="I210" s="40">
        <v>0.3</v>
      </c>
      <c r="J210" s="40">
        <v>66</v>
      </c>
      <c r="K210" s="40">
        <v>20</v>
      </c>
      <c r="L210" s="40">
        <v>0.9</v>
      </c>
      <c r="N210" t="s">
        <v>74</v>
      </c>
    </row>
    <row r="211" spans="1:14" hidden="1" x14ac:dyDescent="0.2">
      <c r="A211" s="39" t="s">
        <v>754</v>
      </c>
      <c r="B211" s="40">
        <v>7</v>
      </c>
      <c r="C211" s="40">
        <v>1.8</v>
      </c>
      <c r="D211" s="40">
        <v>4.0999999999999996</v>
      </c>
      <c r="E211" s="40">
        <v>0.1</v>
      </c>
      <c r="F211" s="40">
        <v>0.8</v>
      </c>
      <c r="G211" s="40">
        <v>0.436</v>
      </c>
      <c r="H211" s="40">
        <v>0.75</v>
      </c>
      <c r="I211" s="40">
        <v>0.4</v>
      </c>
      <c r="J211" s="40">
        <v>76</v>
      </c>
      <c r="K211" s="40">
        <v>25</v>
      </c>
      <c r="L211" s="40">
        <v>1.3</v>
      </c>
      <c r="N211" t="s">
        <v>68</v>
      </c>
    </row>
    <row r="212" spans="1:14" hidden="1" x14ac:dyDescent="0.2">
      <c r="A212" s="39" t="s">
        <v>755</v>
      </c>
      <c r="B212" s="40">
        <v>7</v>
      </c>
      <c r="C212" s="40">
        <v>2</v>
      </c>
      <c r="D212" s="40">
        <v>4.9000000000000004</v>
      </c>
      <c r="E212" s="40">
        <v>0.1</v>
      </c>
      <c r="F212" s="40">
        <v>0.7</v>
      </c>
      <c r="G212" s="40">
        <v>0.38300000000000001</v>
      </c>
      <c r="H212" s="40">
        <v>0.83599999999999997</v>
      </c>
      <c r="I212" s="40">
        <v>1</v>
      </c>
      <c r="J212" s="40">
        <v>78</v>
      </c>
      <c r="K212" s="40">
        <v>26.6</v>
      </c>
      <c r="L212" s="40">
        <v>1.2</v>
      </c>
      <c r="N212" t="s">
        <v>60</v>
      </c>
    </row>
    <row r="213" spans="1:14" hidden="1" x14ac:dyDescent="0.2">
      <c r="A213" s="39" t="s">
        <v>756</v>
      </c>
      <c r="B213" s="40">
        <v>7</v>
      </c>
      <c r="C213" s="40">
        <v>1.9</v>
      </c>
      <c r="D213" s="40">
        <v>0.5</v>
      </c>
      <c r="E213" s="40">
        <v>0.1</v>
      </c>
      <c r="F213" s="40">
        <v>0.1</v>
      </c>
      <c r="G213" s="40">
        <v>0.45500000000000002</v>
      </c>
      <c r="H213" s="40">
        <v>0.81799999999999995</v>
      </c>
      <c r="I213" s="40">
        <v>1</v>
      </c>
      <c r="J213" s="40">
        <v>77</v>
      </c>
      <c r="K213" s="40">
        <v>20</v>
      </c>
      <c r="L213" s="40">
        <v>0.5</v>
      </c>
      <c r="N213" t="s">
        <v>54</v>
      </c>
    </row>
    <row r="214" spans="1:14" hidden="1" x14ac:dyDescent="0.2">
      <c r="A214" s="39" t="s">
        <v>757</v>
      </c>
      <c r="B214" s="40">
        <v>6.9</v>
      </c>
      <c r="C214" s="40">
        <v>1.7</v>
      </c>
      <c r="D214" s="40">
        <v>1.4</v>
      </c>
      <c r="E214" s="40">
        <v>0.2</v>
      </c>
      <c r="F214" s="40">
        <v>0.5</v>
      </c>
      <c r="G214" s="40">
        <v>0.46899999999999997</v>
      </c>
      <c r="H214" s="40">
        <v>0.79700000000000004</v>
      </c>
      <c r="I214" s="40">
        <v>0.9</v>
      </c>
      <c r="J214" s="40">
        <v>78</v>
      </c>
      <c r="K214" s="40">
        <v>19.8</v>
      </c>
      <c r="L214" s="40">
        <v>0.5</v>
      </c>
      <c r="N214" t="s">
        <v>168</v>
      </c>
    </row>
    <row r="215" spans="1:14" hidden="1" x14ac:dyDescent="0.2">
      <c r="A215" s="39" t="s">
        <v>758</v>
      </c>
      <c r="B215" s="40">
        <v>6.9</v>
      </c>
      <c r="C215" s="40">
        <v>4.7</v>
      </c>
      <c r="D215" s="40">
        <v>1</v>
      </c>
      <c r="E215" s="40">
        <v>1.5</v>
      </c>
      <c r="F215" s="40">
        <v>0.5</v>
      </c>
      <c r="G215" s="40">
        <v>0.53900000000000003</v>
      </c>
      <c r="H215" s="40">
        <v>0.63100000000000001</v>
      </c>
      <c r="I215" s="40">
        <v>0</v>
      </c>
      <c r="J215" s="40">
        <v>67</v>
      </c>
      <c r="K215" s="40">
        <v>19.8</v>
      </c>
      <c r="L215" s="40">
        <v>0.8</v>
      </c>
      <c r="N215" t="s">
        <v>50</v>
      </c>
    </row>
    <row r="216" spans="1:14" hidden="1" x14ac:dyDescent="0.2">
      <c r="A216" s="39" t="s">
        <v>759</v>
      </c>
      <c r="B216" s="40">
        <v>6.9</v>
      </c>
      <c r="C216" s="40">
        <v>4.5</v>
      </c>
      <c r="D216" s="40">
        <v>1.3</v>
      </c>
      <c r="E216" s="40">
        <v>0.4</v>
      </c>
      <c r="F216" s="40">
        <v>0.7</v>
      </c>
      <c r="G216" s="40">
        <v>0.41</v>
      </c>
      <c r="H216" s="40">
        <v>0.77</v>
      </c>
      <c r="I216" s="40">
        <v>1.5</v>
      </c>
      <c r="J216" s="40">
        <v>74</v>
      </c>
      <c r="K216" s="40">
        <v>25.2</v>
      </c>
      <c r="L216" s="40">
        <v>0.6</v>
      </c>
      <c r="N216" t="s">
        <v>61</v>
      </c>
    </row>
    <row r="217" spans="1:14" hidden="1" x14ac:dyDescent="0.2">
      <c r="A217" s="39" t="s">
        <v>760</v>
      </c>
      <c r="B217" s="40">
        <v>6.8</v>
      </c>
      <c r="C217" s="40">
        <v>3.4</v>
      </c>
      <c r="D217" s="40">
        <v>1.6</v>
      </c>
      <c r="E217" s="40">
        <v>0.3</v>
      </c>
      <c r="F217" s="40">
        <v>0.8</v>
      </c>
      <c r="G217" s="40">
        <v>0.40200000000000002</v>
      </c>
      <c r="H217" s="40">
        <v>0.81299999999999994</v>
      </c>
      <c r="I217" s="40">
        <v>1</v>
      </c>
      <c r="J217" s="40">
        <v>61</v>
      </c>
      <c r="K217" s="40">
        <v>26.8</v>
      </c>
      <c r="L217" s="40">
        <v>0.8</v>
      </c>
      <c r="N217" t="s">
        <v>55</v>
      </c>
    </row>
    <row r="218" spans="1:14" hidden="1" x14ac:dyDescent="0.2">
      <c r="A218" s="39" t="s">
        <v>761</v>
      </c>
      <c r="B218" s="40">
        <v>6.8</v>
      </c>
      <c r="C218" s="40">
        <v>6.2</v>
      </c>
      <c r="D218" s="40">
        <v>1.1000000000000001</v>
      </c>
      <c r="E218" s="40">
        <v>0.8</v>
      </c>
      <c r="F218" s="40">
        <v>0.8</v>
      </c>
      <c r="G218" s="40">
        <v>0.57799999999999996</v>
      </c>
      <c r="H218" s="40">
        <v>0.51</v>
      </c>
      <c r="I218" s="40">
        <v>0</v>
      </c>
      <c r="J218" s="40">
        <v>66</v>
      </c>
      <c r="K218" s="40">
        <v>22</v>
      </c>
      <c r="L218" s="40">
        <v>0.9</v>
      </c>
      <c r="N218" t="s">
        <v>76</v>
      </c>
    </row>
    <row r="219" spans="1:14" hidden="1" x14ac:dyDescent="0.2">
      <c r="A219" s="39" t="s">
        <v>762</v>
      </c>
      <c r="B219" s="40">
        <v>6.8</v>
      </c>
      <c r="C219" s="40">
        <v>1.9</v>
      </c>
      <c r="D219" s="40">
        <v>1.2</v>
      </c>
      <c r="E219" s="40">
        <v>0.1</v>
      </c>
      <c r="F219" s="40">
        <v>0.3</v>
      </c>
      <c r="G219" s="40">
        <v>0.437</v>
      </c>
      <c r="H219" s="40">
        <v>0.82499999999999996</v>
      </c>
      <c r="I219" s="40">
        <v>0.7</v>
      </c>
      <c r="J219" s="40">
        <v>75</v>
      </c>
      <c r="K219" s="40">
        <v>11.3</v>
      </c>
      <c r="L219" s="40">
        <v>0.7</v>
      </c>
      <c r="N219" t="s">
        <v>62</v>
      </c>
    </row>
    <row r="220" spans="1:14" hidden="1" x14ac:dyDescent="0.2">
      <c r="A220" s="39" t="s">
        <v>763</v>
      </c>
      <c r="B220" s="40">
        <v>6.8</v>
      </c>
      <c r="C220" s="40">
        <v>3.7</v>
      </c>
      <c r="D220" s="40">
        <v>1</v>
      </c>
      <c r="E220" s="40">
        <v>0.3</v>
      </c>
      <c r="F220" s="40">
        <v>0.7</v>
      </c>
      <c r="G220" s="40">
        <v>0.45</v>
      </c>
      <c r="H220" s="40">
        <v>0.79800000000000004</v>
      </c>
      <c r="I220" s="40">
        <v>0.9</v>
      </c>
      <c r="J220" s="40">
        <v>71</v>
      </c>
      <c r="K220" s="40">
        <v>24.2</v>
      </c>
      <c r="L220" s="40">
        <v>0.7</v>
      </c>
      <c r="N220" t="s">
        <v>84</v>
      </c>
    </row>
    <row r="221" spans="1:14" hidden="1" x14ac:dyDescent="0.2">
      <c r="A221" s="39" t="s">
        <v>764</v>
      </c>
      <c r="B221" s="40">
        <v>6.8</v>
      </c>
      <c r="C221" s="40">
        <v>2.7</v>
      </c>
      <c r="D221" s="40">
        <v>3.4</v>
      </c>
      <c r="E221" s="40">
        <v>0.5</v>
      </c>
      <c r="F221" s="40">
        <v>1.2</v>
      </c>
      <c r="G221" s="40">
        <v>0.40799999999999997</v>
      </c>
      <c r="H221" s="40">
        <v>0.68700000000000006</v>
      </c>
      <c r="I221" s="40">
        <v>0.5</v>
      </c>
      <c r="J221" s="40">
        <v>79</v>
      </c>
      <c r="K221" s="40">
        <v>23.5</v>
      </c>
      <c r="L221" s="40">
        <v>0.9</v>
      </c>
      <c r="N221" t="s">
        <v>88</v>
      </c>
    </row>
    <row r="222" spans="1:14" hidden="1" x14ac:dyDescent="0.2">
      <c r="A222" s="39" t="s">
        <v>765</v>
      </c>
      <c r="B222" s="40">
        <v>6.8</v>
      </c>
      <c r="C222" s="40">
        <v>3.6</v>
      </c>
      <c r="D222" s="40">
        <v>3</v>
      </c>
      <c r="E222" s="40">
        <v>0.4</v>
      </c>
      <c r="F222" s="40">
        <v>1</v>
      </c>
      <c r="G222" s="40">
        <v>0.49</v>
      </c>
      <c r="H222" s="40">
        <v>0.66100000000000003</v>
      </c>
      <c r="I222" s="40">
        <v>0.8</v>
      </c>
      <c r="J222" s="40">
        <v>77</v>
      </c>
      <c r="K222" s="40">
        <v>25.1</v>
      </c>
      <c r="L222" s="40">
        <v>0.7</v>
      </c>
      <c r="N222" t="s">
        <v>147</v>
      </c>
    </row>
    <row r="223" spans="1:14" hidden="1" x14ac:dyDescent="0.2">
      <c r="A223" s="39" t="s">
        <v>766</v>
      </c>
      <c r="B223" s="40">
        <v>6.7</v>
      </c>
      <c r="C223" s="40">
        <v>3.2</v>
      </c>
      <c r="D223" s="40">
        <v>1.7</v>
      </c>
      <c r="E223" s="40">
        <v>0.2</v>
      </c>
      <c r="F223" s="40">
        <v>0.7</v>
      </c>
      <c r="G223" s="40">
        <v>0.45400000000000001</v>
      </c>
      <c r="H223" s="40">
        <v>0.69899999999999995</v>
      </c>
      <c r="I223" s="40">
        <v>1.2</v>
      </c>
      <c r="J223" s="40">
        <v>72</v>
      </c>
      <c r="K223" s="40">
        <v>20.399999999999999</v>
      </c>
      <c r="L223" s="40">
        <v>0.8</v>
      </c>
      <c r="N223" t="s">
        <v>53</v>
      </c>
    </row>
    <row r="224" spans="1:14" hidden="1" x14ac:dyDescent="0.2">
      <c r="A224" s="39" t="s">
        <v>767</v>
      </c>
      <c r="B224" s="40">
        <v>6.7</v>
      </c>
      <c r="C224" s="40">
        <v>5.4</v>
      </c>
      <c r="D224" s="40">
        <v>1.2</v>
      </c>
      <c r="E224" s="40">
        <v>0.6</v>
      </c>
      <c r="F224" s="40">
        <v>1.1000000000000001</v>
      </c>
      <c r="G224" s="40">
        <v>0.53</v>
      </c>
      <c r="H224" s="40">
        <v>0.71299999999999997</v>
      </c>
      <c r="I224" s="40">
        <v>0.1</v>
      </c>
      <c r="J224" s="40">
        <v>70</v>
      </c>
      <c r="K224" s="40">
        <v>23.3</v>
      </c>
      <c r="L224" s="40">
        <v>0.7</v>
      </c>
      <c r="N224" t="s">
        <v>65</v>
      </c>
    </row>
    <row r="225" spans="1:14" hidden="1" x14ac:dyDescent="0.2">
      <c r="A225" s="39" t="s">
        <v>768</v>
      </c>
      <c r="B225" s="40">
        <v>6.7</v>
      </c>
      <c r="C225" s="40">
        <v>2.6</v>
      </c>
      <c r="D225" s="40">
        <v>1.3</v>
      </c>
      <c r="E225" s="40">
        <v>0.3</v>
      </c>
      <c r="F225" s="40">
        <v>0.6</v>
      </c>
      <c r="G225" s="40">
        <v>0.38500000000000001</v>
      </c>
      <c r="H225" s="40">
        <v>0.77600000000000002</v>
      </c>
      <c r="I225" s="40">
        <v>1.2</v>
      </c>
      <c r="J225" s="40">
        <v>75</v>
      </c>
      <c r="K225" s="40">
        <v>20.399999999999999</v>
      </c>
      <c r="L225" s="40">
        <v>0.6</v>
      </c>
      <c r="N225" t="s">
        <v>77</v>
      </c>
    </row>
    <row r="226" spans="1:14" hidden="1" x14ac:dyDescent="0.2">
      <c r="A226" s="39" t="s">
        <v>769</v>
      </c>
      <c r="B226" s="40">
        <v>6.6</v>
      </c>
      <c r="C226" s="40">
        <v>2.5</v>
      </c>
      <c r="D226" s="40">
        <v>1.3</v>
      </c>
      <c r="E226" s="40">
        <v>0.2</v>
      </c>
      <c r="F226" s="40">
        <v>0.8</v>
      </c>
      <c r="G226" s="40">
        <v>0.4</v>
      </c>
      <c r="H226" s="40">
        <v>0.76400000000000001</v>
      </c>
      <c r="I226" s="40">
        <v>0.5</v>
      </c>
      <c r="J226" s="40">
        <v>80</v>
      </c>
      <c r="K226" s="40">
        <v>15</v>
      </c>
      <c r="L226" s="40">
        <v>0.7</v>
      </c>
      <c r="N226" t="s">
        <v>56</v>
      </c>
    </row>
    <row r="227" spans="1:14" hidden="1" x14ac:dyDescent="0.2">
      <c r="A227" s="39" t="s">
        <v>770</v>
      </c>
      <c r="B227" s="40">
        <v>6.6</v>
      </c>
      <c r="C227" s="40">
        <v>3.6</v>
      </c>
      <c r="D227" s="40">
        <v>0.2</v>
      </c>
      <c r="E227" s="40">
        <v>0.9</v>
      </c>
      <c r="F227" s="40">
        <v>0.3</v>
      </c>
      <c r="G227" s="40">
        <v>0.63700000000000001</v>
      </c>
      <c r="H227" s="40">
        <v>0.51</v>
      </c>
      <c r="I227" s="40">
        <v>0</v>
      </c>
      <c r="J227" s="40">
        <v>74</v>
      </c>
      <c r="K227" s="40">
        <v>10.8</v>
      </c>
      <c r="L227" s="40">
        <v>0.6</v>
      </c>
      <c r="N227" t="s">
        <v>116</v>
      </c>
    </row>
    <row r="228" spans="1:14" hidden="1" x14ac:dyDescent="0.2">
      <c r="A228" s="39" t="s">
        <v>771</v>
      </c>
      <c r="B228" s="40">
        <v>6.6</v>
      </c>
      <c r="C228" s="40">
        <v>2.1</v>
      </c>
      <c r="D228" s="40">
        <v>3.1</v>
      </c>
      <c r="E228" s="40">
        <v>0.2</v>
      </c>
      <c r="F228" s="40">
        <v>0.8</v>
      </c>
      <c r="G228" s="40">
        <v>0.38300000000000001</v>
      </c>
      <c r="H228" s="40">
        <v>0.82599999999999996</v>
      </c>
      <c r="I228" s="40">
        <v>0.5</v>
      </c>
      <c r="J228" s="40">
        <v>76</v>
      </c>
      <c r="K228" s="40">
        <v>18</v>
      </c>
      <c r="L228" s="40">
        <v>0.8</v>
      </c>
      <c r="N228" t="s">
        <v>90</v>
      </c>
    </row>
    <row r="229" spans="1:14" hidden="1" x14ac:dyDescent="0.2">
      <c r="A229" s="39" t="s">
        <v>772</v>
      </c>
      <c r="B229" s="40">
        <v>6.5</v>
      </c>
      <c r="C229" s="40">
        <v>3.5</v>
      </c>
      <c r="D229" s="40">
        <v>0.7</v>
      </c>
      <c r="E229" s="40">
        <v>0.9</v>
      </c>
      <c r="F229" s="40">
        <v>0.5</v>
      </c>
      <c r="G229" s="40">
        <v>0.61199999999999999</v>
      </c>
      <c r="H229" s="40">
        <v>0.68200000000000005</v>
      </c>
      <c r="I229" s="40">
        <v>0</v>
      </c>
      <c r="J229" s="40">
        <v>62</v>
      </c>
      <c r="K229" s="40">
        <v>16.5</v>
      </c>
      <c r="L229" s="40">
        <v>0.6</v>
      </c>
      <c r="N229" t="s">
        <v>99</v>
      </c>
    </row>
    <row r="230" spans="1:14" hidden="1" x14ac:dyDescent="0.2">
      <c r="A230" s="39" t="s">
        <v>773</v>
      </c>
      <c r="B230" s="40">
        <v>6.5</v>
      </c>
      <c r="C230" s="40">
        <v>2.6</v>
      </c>
      <c r="D230" s="40">
        <v>0.8</v>
      </c>
      <c r="E230" s="40">
        <v>0.1</v>
      </c>
      <c r="F230" s="40">
        <v>0.4</v>
      </c>
      <c r="G230" s="40">
        <v>0.42899999999999999</v>
      </c>
      <c r="H230" s="40">
        <v>0.79600000000000004</v>
      </c>
      <c r="I230" s="40">
        <v>0.5</v>
      </c>
      <c r="J230" s="40">
        <v>71</v>
      </c>
      <c r="K230" s="40">
        <v>18</v>
      </c>
      <c r="L230" s="40">
        <v>0.7</v>
      </c>
      <c r="N230" t="s">
        <v>69</v>
      </c>
    </row>
    <row r="231" spans="1:14" hidden="1" x14ac:dyDescent="0.2">
      <c r="A231" s="39" t="s">
        <v>774</v>
      </c>
      <c r="B231" s="40">
        <v>6.4</v>
      </c>
      <c r="C231" s="40">
        <v>6.5</v>
      </c>
      <c r="D231" s="40">
        <v>1.8</v>
      </c>
      <c r="E231" s="40">
        <v>0.4</v>
      </c>
      <c r="F231" s="40">
        <v>0.8</v>
      </c>
      <c r="G231" s="40">
        <v>0.5</v>
      </c>
      <c r="H231" s="40">
        <v>0.77400000000000002</v>
      </c>
      <c r="I231" s="40">
        <v>0</v>
      </c>
      <c r="J231" s="40">
        <v>75</v>
      </c>
      <c r="K231" s="40">
        <v>17.7</v>
      </c>
      <c r="L231" s="40">
        <v>1.1000000000000001</v>
      </c>
      <c r="N231" t="s">
        <v>103</v>
      </c>
    </row>
    <row r="232" spans="1:14" x14ac:dyDescent="0.2">
      <c r="A232" s="39" t="s">
        <v>775</v>
      </c>
      <c r="B232" s="40">
        <v>6.4</v>
      </c>
      <c r="C232" s="40">
        <v>3.9</v>
      </c>
      <c r="D232" s="40">
        <v>1</v>
      </c>
      <c r="E232" s="40">
        <v>0.3</v>
      </c>
      <c r="F232" s="40">
        <v>0.2</v>
      </c>
      <c r="G232" s="40">
        <v>0.42499999999999999</v>
      </c>
      <c r="H232" s="40">
        <v>0.83899999999999997</v>
      </c>
      <c r="I232" s="40">
        <v>1.1000000000000001</v>
      </c>
      <c r="J232" s="40">
        <v>75</v>
      </c>
      <c r="K232" s="40">
        <v>17.100000000000001</v>
      </c>
      <c r="L232" s="40">
        <v>0.6</v>
      </c>
      <c r="N232" t="s">
        <v>92</v>
      </c>
    </row>
    <row r="233" spans="1:14" hidden="1" x14ac:dyDescent="0.2">
      <c r="A233" s="39" t="s">
        <v>776</v>
      </c>
      <c r="B233" s="40">
        <v>6.3</v>
      </c>
      <c r="C233" s="40">
        <v>3.9</v>
      </c>
      <c r="D233" s="40">
        <v>1</v>
      </c>
      <c r="E233" s="40">
        <v>0.2</v>
      </c>
      <c r="F233" s="40">
        <v>0.3</v>
      </c>
      <c r="G233" s="40">
        <v>0.49</v>
      </c>
      <c r="H233" s="40">
        <v>0.80500000000000005</v>
      </c>
      <c r="I233" s="40">
        <v>0.5</v>
      </c>
      <c r="J233" s="40">
        <v>72</v>
      </c>
      <c r="K233" s="40">
        <v>20</v>
      </c>
      <c r="L233" s="40">
        <v>0.5</v>
      </c>
      <c r="N233" t="s">
        <v>83</v>
      </c>
    </row>
    <row r="234" spans="1:14" hidden="1" x14ac:dyDescent="0.2">
      <c r="A234" s="39" t="s">
        <v>777</v>
      </c>
      <c r="B234" s="40">
        <v>6.3</v>
      </c>
      <c r="C234" s="40">
        <v>1.8</v>
      </c>
      <c r="D234" s="40">
        <v>1.5</v>
      </c>
      <c r="E234" s="40">
        <v>0.3</v>
      </c>
      <c r="F234" s="40">
        <v>0.4</v>
      </c>
      <c r="G234" s="40">
        <v>0.39200000000000002</v>
      </c>
      <c r="H234" s="40">
        <v>0.79600000000000004</v>
      </c>
      <c r="I234" s="40">
        <v>1.1000000000000001</v>
      </c>
      <c r="J234" s="40">
        <v>78</v>
      </c>
      <c r="K234" s="40">
        <v>21.1</v>
      </c>
      <c r="L234" s="40">
        <v>0.8</v>
      </c>
      <c r="N234" t="s">
        <v>225</v>
      </c>
    </row>
    <row r="235" spans="1:14" hidden="1" x14ac:dyDescent="0.2">
      <c r="A235" s="39" t="s">
        <v>778</v>
      </c>
      <c r="B235" s="40">
        <v>6.3</v>
      </c>
      <c r="C235" s="40">
        <v>1.7</v>
      </c>
      <c r="D235" s="40">
        <v>3.6</v>
      </c>
      <c r="E235" s="40">
        <v>0.1</v>
      </c>
      <c r="F235" s="40">
        <v>0.6</v>
      </c>
      <c r="G235" s="40">
        <v>0.39800000000000002</v>
      </c>
      <c r="H235" s="40">
        <v>0.71099999999999997</v>
      </c>
      <c r="I235" s="40">
        <v>1</v>
      </c>
      <c r="J235" s="40">
        <v>76</v>
      </c>
      <c r="K235" s="40">
        <v>22.3</v>
      </c>
      <c r="L235" s="40">
        <v>1.4</v>
      </c>
      <c r="N235" t="s">
        <v>85</v>
      </c>
    </row>
    <row r="236" spans="1:14" hidden="1" x14ac:dyDescent="0.2">
      <c r="A236" s="39" t="s">
        <v>779</v>
      </c>
      <c r="B236" s="40">
        <v>6.3</v>
      </c>
      <c r="C236" s="40">
        <v>1.2</v>
      </c>
      <c r="D236" s="40">
        <v>2.5</v>
      </c>
      <c r="E236" s="40">
        <v>0</v>
      </c>
      <c r="F236" s="40">
        <v>0.4</v>
      </c>
      <c r="G236" s="40">
        <v>0.39400000000000002</v>
      </c>
      <c r="H236" s="40">
        <v>0.82399999999999995</v>
      </c>
      <c r="I236" s="40">
        <v>0.9</v>
      </c>
      <c r="J236" s="40">
        <v>76</v>
      </c>
      <c r="K236" s="40">
        <v>16</v>
      </c>
      <c r="L236" s="40">
        <v>0.8</v>
      </c>
      <c r="N236" t="s">
        <v>80</v>
      </c>
    </row>
    <row r="237" spans="1:14" x14ac:dyDescent="0.2">
      <c r="A237" s="39" t="s">
        <v>780</v>
      </c>
      <c r="B237" s="40">
        <v>6.2</v>
      </c>
      <c r="C237" s="40">
        <v>4.8</v>
      </c>
      <c r="D237" s="40">
        <v>1.7</v>
      </c>
      <c r="E237" s="40">
        <v>0.7</v>
      </c>
      <c r="F237" s="40">
        <v>0.6</v>
      </c>
      <c r="G237" s="40">
        <v>0.57099999999999995</v>
      </c>
      <c r="H237" s="40">
        <v>0.63400000000000001</v>
      </c>
      <c r="I237" s="40">
        <v>0.2</v>
      </c>
      <c r="J237" s="40">
        <v>78</v>
      </c>
      <c r="K237" s="40">
        <v>17.7</v>
      </c>
      <c r="L237" s="40">
        <v>0.9</v>
      </c>
      <c r="N237" t="s">
        <v>58</v>
      </c>
    </row>
    <row r="238" spans="1:14" x14ac:dyDescent="0.2">
      <c r="A238" s="39" t="s">
        <v>781</v>
      </c>
      <c r="B238" s="40">
        <v>6.2</v>
      </c>
      <c r="C238" s="40">
        <v>2.1</v>
      </c>
      <c r="D238" s="40">
        <v>0.8</v>
      </c>
      <c r="E238" s="40">
        <v>0.2</v>
      </c>
      <c r="F238" s="40">
        <v>0.4</v>
      </c>
      <c r="G238" s="40">
        <v>0.41</v>
      </c>
      <c r="H238" s="40">
        <v>0.80400000000000005</v>
      </c>
      <c r="I238" s="40">
        <v>0.6</v>
      </c>
      <c r="J238" s="40">
        <v>74</v>
      </c>
      <c r="K238" s="40">
        <v>13.1</v>
      </c>
      <c r="L238" s="40">
        <v>0.6</v>
      </c>
      <c r="N238" t="s">
        <v>198</v>
      </c>
    </row>
    <row r="239" spans="1:14" hidden="1" x14ac:dyDescent="0.2">
      <c r="A239" s="39" t="s">
        <v>782</v>
      </c>
      <c r="B239" s="40">
        <v>6.2</v>
      </c>
      <c r="C239" s="40">
        <v>1.6</v>
      </c>
      <c r="D239" s="40">
        <v>0.9</v>
      </c>
      <c r="E239" s="40">
        <v>0.1</v>
      </c>
      <c r="F239" s="40">
        <v>0.6</v>
      </c>
      <c r="G239" s="40">
        <v>0.43</v>
      </c>
      <c r="H239" s="40">
        <v>0.76700000000000002</v>
      </c>
      <c r="I239" s="40">
        <v>0.8</v>
      </c>
      <c r="J239" s="40">
        <v>76</v>
      </c>
      <c r="K239" s="40">
        <v>24</v>
      </c>
      <c r="L239" s="40">
        <v>0.4</v>
      </c>
      <c r="N239" t="s">
        <v>51</v>
      </c>
    </row>
    <row r="240" spans="1:14" hidden="1" x14ac:dyDescent="0.2">
      <c r="A240" s="39" t="s">
        <v>783</v>
      </c>
      <c r="B240" s="40">
        <v>6.2</v>
      </c>
      <c r="C240" s="40">
        <v>4</v>
      </c>
      <c r="D240" s="40">
        <v>1.9</v>
      </c>
      <c r="E240" s="40">
        <v>0.3</v>
      </c>
      <c r="F240" s="40">
        <v>0.6</v>
      </c>
      <c r="G240" s="40">
        <v>0.38900000000000001</v>
      </c>
      <c r="H240" s="40">
        <v>0.77200000000000002</v>
      </c>
      <c r="I240" s="40">
        <v>1</v>
      </c>
      <c r="J240" s="40">
        <v>72</v>
      </c>
      <c r="K240" s="40">
        <v>24.6</v>
      </c>
      <c r="L240" s="40">
        <v>1.2</v>
      </c>
      <c r="N240" t="s">
        <v>105</v>
      </c>
    </row>
    <row r="241" spans="1:14" hidden="1" x14ac:dyDescent="0.2">
      <c r="A241" s="39" t="s">
        <v>784</v>
      </c>
      <c r="B241" s="40">
        <v>6.2</v>
      </c>
      <c r="C241" s="40">
        <v>4</v>
      </c>
      <c r="D241" s="40">
        <v>1.6</v>
      </c>
      <c r="E241" s="40">
        <v>0.5</v>
      </c>
      <c r="F241" s="40">
        <v>1.2</v>
      </c>
      <c r="G241" s="40">
        <v>0.45300000000000001</v>
      </c>
      <c r="H241" s="40">
        <v>0.68799999999999994</v>
      </c>
      <c r="I241" s="40">
        <v>0.6</v>
      </c>
      <c r="J241" s="40">
        <v>71</v>
      </c>
      <c r="K241" s="40">
        <v>23.8</v>
      </c>
      <c r="L241" s="40">
        <v>0.7</v>
      </c>
      <c r="N241" t="s">
        <v>66</v>
      </c>
    </row>
    <row r="242" spans="1:14" hidden="1" x14ac:dyDescent="0.2">
      <c r="A242" s="39" t="s">
        <v>785</v>
      </c>
      <c r="B242" s="40">
        <v>6.1</v>
      </c>
      <c r="C242" s="40">
        <v>2.5</v>
      </c>
      <c r="D242" s="40">
        <v>1.3</v>
      </c>
      <c r="E242" s="40">
        <v>0.4</v>
      </c>
      <c r="F242" s="40">
        <v>0.5</v>
      </c>
      <c r="G242" s="40">
        <v>0.45400000000000001</v>
      </c>
      <c r="H242" s="40">
        <v>0.76500000000000001</v>
      </c>
      <c r="I242" s="40">
        <v>0.8</v>
      </c>
      <c r="J242" s="40">
        <v>77</v>
      </c>
      <c r="K242" s="40">
        <v>18</v>
      </c>
      <c r="L242" s="40">
        <v>0.6</v>
      </c>
      <c r="N242" t="s">
        <v>79</v>
      </c>
    </row>
    <row r="243" spans="1:14" hidden="1" x14ac:dyDescent="0.2">
      <c r="A243" s="39" t="s">
        <v>786</v>
      </c>
      <c r="B243" s="40">
        <v>6.1</v>
      </c>
      <c r="C243" s="40">
        <v>4.3</v>
      </c>
      <c r="D243" s="40">
        <v>0.6</v>
      </c>
      <c r="E243" s="40">
        <v>0.2</v>
      </c>
      <c r="F243" s="40">
        <v>0.3</v>
      </c>
      <c r="G243" s="40">
        <v>0.46700000000000003</v>
      </c>
      <c r="H243" s="40">
        <v>0.68799999999999994</v>
      </c>
      <c r="I243" s="40">
        <v>0.4</v>
      </c>
      <c r="J243" s="40">
        <v>70</v>
      </c>
      <c r="K243" s="40">
        <v>17.399999999999999</v>
      </c>
      <c r="L243" s="40">
        <v>0.5</v>
      </c>
      <c r="N243" t="s">
        <v>108</v>
      </c>
    </row>
    <row r="244" spans="1:14" hidden="1" x14ac:dyDescent="0.2">
      <c r="A244" s="39" t="s">
        <v>787</v>
      </c>
      <c r="B244" s="40">
        <v>6.1</v>
      </c>
      <c r="C244" s="40">
        <v>1.7</v>
      </c>
      <c r="D244" s="40">
        <v>2.4</v>
      </c>
      <c r="E244" s="40">
        <v>0.2</v>
      </c>
      <c r="F244" s="40">
        <v>0.4</v>
      </c>
      <c r="G244" s="40">
        <v>0.438</v>
      </c>
      <c r="H244" s="40">
        <v>0.76400000000000001</v>
      </c>
      <c r="I244" s="40">
        <v>0.5</v>
      </c>
      <c r="J244" s="40">
        <v>76</v>
      </c>
      <c r="K244" s="40">
        <v>22</v>
      </c>
      <c r="L244" s="40">
        <v>0.4</v>
      </c>
      <c r="N244" t="s">
        <v>96</v>
      </c>
    </row>
    <row r="245" spans="1:14" hidden="1" x14ac:dyDescent="0.2">
      <c r="A245" s="39" t="s">
        <v>788</v>
      </c>
      <c r="B245" s="40">
        <v>6.1</v>
      </c>
      <c r="C245" s="40">
        <v>3</v>
      </c>
      <c r="D245" s="40">
        <v>0.6</v>
      </c>
      <c r="E245" s="40">
        <v>0.4</v>
      </c>
      <c r="F245" s="40">
        <v>0.2</v>
      </c>
      <c r="G245" s="40">
        <v>0.45500000000000002</v>
      </c>
      <c r="H245" s="40">
        <v>0.82599999999999996</v>
      </c>
      <c r="I245" s="40">
        <v>0.7</v>
      </c>
      <c r="J245" s="40">
        <v>78</v>
      </c>
      <c r="K245" s="40">
        <v>13.8</v>
      </c>
      <c r="L245" s="40">
        <v>0.5</v>
      </c>
      <c r="N245" t="s">
        <v>161</v>
      </c>
    </row>
    <row r="246" spans="1:14" hidden="1" x14ac:dyDescent="0.2">
      <c r="A246" s="39" t="s">
        <v>789</v>
      </c>
      <c r="B246" s="40">
        <v>6.1</v>
      </c>
      <c r="C246" s="40">
        <v>1.3</v>
      </c>
      <c r="D246" s="40">
        <v>2.9</v>
      </c>
      <c r="E246" s="40">
        <v>0.1</v>
      </c>
      <c r="F246" s="40">
        <v>0.6</v>
      </c>
      <c r="G246" s="40">
        <v>0.42499999999999999</v>
      </c>
      <c r="H246" s="40">
        <v>0.78600000000000003</v>
      </c>
      <c r="I246" s="40">
        <v>0.4</v>
      </c>
      <c r="J246" s="40">
        <v>69</v>
      </c>
      <c r="K246" s="40">
        <v>19.100000000000001</v>
      </c>
      <c r="L246" s="40">
        <v>0.7</v>
      </c>
      <c r="N246" t="s">
        <v>132</v>
      </c>
    </row>
    <row r="247" spans="1:14" hidden="1" x14ac:dyDescent="0.2">
      <c r="A247" s="39" t="s">
        <v>790</v>
      </c>
      <c r="B247" s="40">
        <v>6</v>
      </c>
      <c r="C247" s="40">
        <v>1.1000000000000001</v>
      </c>
      <c r="D247" s="40">
        <v>0.5</v>
      </c>
      <c r="E247" s="40">
        <v>0.1</v>
      </c>
      <c r="F247" s="40">
        <v>0.2</v>
      </c>
      <c r="G247" s="40">
        <v>0.439</v>
      </c>
      <c r="H247" s="40">
        <v>0.51500000000000001</v>
      </c>
      <c r="I247" s="40">
        <v>1.5</v>
      </c>
      <c r="J247" s="40">
        <v>72</v>
      </c>
      <c r="K247" s="40">
        <v>18.8</v>
      </c>
      <c r="L247" s="40">
        <v>0.4</v>
      </c>
      <c r="N247" t="s">
        <v>104</v>
      </c>
    </row>
    <row r="248" spans="1:14" x14ac:dyDescent="0.2">
      <c r="A248" s="39" t="s">
        <v>791</v>
      </c>
      <c r="B248" s="40">
        <v>6</v>
      </c>
      <c r="C248" s="40">
        <v>1.9</v>
      </c>
      <c r="D248" s="40">
        <v>1.4</v>
      </c>
      <c r="E248" s="40">
        <v>0.1</v>
      </c>
      <c r="F248" s="40">
        <v>0.6</v>
      </c>
      <c r="G248" s="40">
        <v>0.39400000000000002</v>
      </c>
      <c r="H248" s="40">
        <v>0.76500000000000001</v>
      </c>
      <c r="I248" s="40">
        <v>1</v>
      </c>
      <c r="J248" s="40">
        <v>74</v>
      </c>
      <c r="K248" s="40">
        <v>15.9</v>
      </c>
      <c r="L248" s="40">
        <v>0.5</v>
      </c>
      <c r="N248" t="s">
        <v>382</v>
      </c>
    </row>
    <row r="249" spans="1:14" x14ac:dyDescent="0.2">
      <c r="A249" s="39" t="s">
        <v>792</v>
      </c>
      <c r="B249" s="40">
        <v>6</v>
      </c>
      <c r="C249" s="40">
        <v>4.3</v>
      </c>
      <c r="D249" s="40">
        <v>1.2</v>
      </c>
      <c r="E249" s="40">
        <v>0.4</v>
      </c>
      <c r="F249" s="40">
        <v>0.3</v>
      </c>
      <c r="G249" s="40">
        <v>0.56200000000000006</v>
      </c>
      <c r="H249" s="40">
        <v>0.72299999999999998</v>
      </c>
      <c r="I249" s="40">
        <v>0</v>
      </c>
      <c r="J249" s="40">
        <v>81</v>
      </c>
      <c r="K249" s="40">
        <v>18.600000000000001</v>
      </c>
      <c r="L249" s="40">
        <v>0.8</v>
      </c>
      <c r="N249" t="s">
        <v>1133</v>
      </c>
    </row>
    <row r="250" spans="1:14" hidden="1" x14ac:dyDescent="0.2">
      <c r="A250" s="39" t="s">
        <v>793</v>
      </c>
      <c r="B250" s="40">
        <v>5.9</v>
      </c>
      <c r="C250" s="40">
        <v>2.8</v>
      </c>
      <c r="D250" s="40">
        <v>0.6</v>
      </c>
      <c r="E250" s="40">
        <v>0.4</v>
      </c>
      <c r="F250" s="40">
        <v>0.4</v>
      </c>
      <c r="G250" s="40">
        <v>0.436</v>
      </c>
      <c r="H250" s="40">
        <v>0.84299999999999997</v>
      </c>
      <c r="I250" s="40">
        <v>1.3</v>
      </c>
      <c r="J250" s="40">
        <v>75</v>
      </c>
      <c r="K250" s="40">
        <v>15.3</v>
      </c>
      <c r="L250" s="40">
        <v>0.5</v>
      </c>
      <c r="N250" t="s">
        <v>64</v>
      </c>
    </row>
    <row r="251" spans="1:14" hidden="1" x14ac:dyDescent="0.2">
      <c r="A251" s="39" t="s">
        <v>794</v>
      </c>
      <c r="B251" s="40">
        <v>5.9</v>
      </c>
      <c r="C251" s="40">
        <v>5.3</v>
      </c>
      <c r="D251" s="40">
        <v>0.6</v>
      </c>
      <c r="E251" s="40">
        <v>0.7</v>
      </c>
      <c r="F251" s="40">
        <v>0.5</v>
      </c>
      <c r="G251" s="40">
        <v>0.53100000000000003</v>
      </c>
      <c r="H251" s="40">
        <v>0.60099999999999998</v>
      </c>
      <c r="I251" s="40">
        <v>0</v>
      </c>
      <c r="J251" s="40">
        <v>76</v>
      </c>
      <c r="K251" s="40">
        <v>18.600000000000001</v>
      </c>
      <c r="L251" s="40">
        <v>0.7</v>
      </c>
      <c r="N251" t="s">
        <v>895</v>
      </c>
    </row>
    <row r="252" spans="1:14" hidden="1" x14ac:dyDescent="0.2">
      <c r="A252" s="39" t="s">
        <v>795</v>
      </c>
      <c r="B252" s="40">
        <v>5.9</v>
      </c>
      <c r="C252" s="40">
        <v>2.5</v>
      </c>
      <c r="D252" s="40">
        <v>0.7</v>
      </c>
      <c r="E252" s="40">
        <v>0.5</v>
      </c>
      <c r="F252" s="40">
        <v>0.3</v>
      </c>
      <c r="G252" s="40">
        <v>0.64400000000000002</v>
      </c>
      <c r="H252" s="40">
        <v>0.60099999999999998</v>
      </c>
      <c r="I252" s="40">
        <v>0</v>
      </c>
      <c r="J252" s="40">
        <v>68</v>
      </c>
      <c r="K252" s="40">
        <v>15</v>
      </c>
      <c r="L252" s="40">
        <v>0.6</v>
      </c>
      <c r="N252" t="s">
        <v>93</v>
      </c>
    </row>
    <row r="253" spans="1:14" hidden="1" x14ac:dyDescent="0.2">
      <c r="A253" s="39" t="s">
        <v>796</v>
      </c>
      <c r="B253" s="40">
        <v>5.8</v>
      </c>
      <c r="C253" s="40">
        <v>1.4</v>
      </c>
      <c r="D253" s="40">
        <v>0.8</v>
      </c>
      <c r="E253" s="40">
        <v>0.2</v>
      </c>
      <c r="F253" s="40">
        <v>0.5</v>
      </c>
      <c r="G253" s="40">
        <v>0.39800000000000002</v>
      </c>
      <c r="H253" s="40">
        <v>0.85899999999999999</v>
      </c>
      <c r="I253" s="40">
        <v>1.1000000000000001</v>
      </c>
      <c r="J253" s="40">
        <v>76</v>
      </c>
      <c r="K253" s="40">
        <v>17.100000000000001</v>
      </c>
      <c r="L253" s="40">
        <v>0.5</v>
      </c>
      <c r="N253" t="s">
        <v>129</v>
      </c>
    </row>
    <row r="254" spans="1:14" hidden="1" x14ac:dyDescent="0.2">
      <c r="A254" s="39" t="s">
        <v>797</v>
      </c>
      <c r="B254" s="40">
        <v>5.8</v>
      </c>
      <c r="C254" s="40">
        <v>3.2</v>
      </c>
      <c r="D254" s="40">
        <v>0.5</v>
      </c>
      <c r="E254" s="40">
        <v>0.2</v>
      </c>
      <c r="F254" s="40">
        <v>0.6</v>
      </c>
      <c r="G254" s="40">
        <v>0.42499999999999999</v>
      </c>
      <c r="H254" s="40">
        <v>0.69199999999999995</v>
      </c>
      <c r="I254" s="40">
        <v>0.6</v>
      </c>
      <c r="J254" s="40">
        <v>79</v>
      </c>
      <c r="K254" s="40">
        <v>22.5</v>
      </c>
      <c r="L254" s="40">
        <v>0.5</v>
      </c>
      <c r="N254" t="s">
        <v>109</v>
      </c>
    </row>
    <row r="255" spans="1:14" hidden="1" x14ac:dyDescent="0.2">
      <c r="A255" s="39" t="s">
        <v>798</v>
      </c>
      <c r="B255" s="40">
        <v>5.7</v>
      </c>
      <c r="C255" s="40">
        <v>2.4</v>
      </c>
      <c r="D255" s="40">
        <v>2.1</v>
      </c>
      <c r="E255" s="40">
        <v>0.1</v>
      </c>
      <c r="F255" s="40">
        <v>0.9</v>
      </c>
      <c r="G255" s="40">
        <v>0.434</v>
      </c>
      <c r="H255" s="40">
        <v>0.55700000000000005</v>
      </c>
      <c r="I255" s="40">
        <v>1.2</v>
      </c>
      <c r="J255" s="40">
        <v>80</v>
      </c>
      <c r="K255" s="40">
        <v>25.2</v>
      </c>
      <c r="L255" s="40">
        <v>0.8</v>
      </c>
      <c r="N255" t="s">
        <v>228</v>
      </c>
    </row>
    <row r="256" spans="1:14" hidden="1" x14ac:dyDescent="0.2">
      <c r="A256" s="39" t="s">
        <v>799</v>
      </c>
      <c r="B256" s="40">
        <v>5.7</v>
      </c>
      <c r="C256" s="40">
        <v>4.5999999999999996</v>
      </c>
      <c r="D256" s="40">
        <v>0.9</v>
      </c>
      <c r="E256" s="40">
        <v>0.8</v>
      </c>
      <c r="F256" s="40">
        <v>1</v>
      </c>
      <c r="G256" s="40">
        <v>0.47099999999999997</v>
      </c>
      <c r="H256" s="40">
        <v>0.47299999999999998</v>
      </c>
      <c r="I256" s="40">
        <v>0.6</v>
      </c>
      <c r="J256" s="40">
        <v>78</v>
      </c>
      <c r="K256" s="40">
        <v>29.7</v>
      </c>
      <c r="L256" s="40">
        <v>0.6</v>
      </c>
      <c r="N256" t="s">
        <v>134</v>
      </c>
    </row>
    <row r="257" spans="1:14" x14ac:dyDescent="0.2">
      <c r="A257" s="39" t="s">
        <v>800</v>
      </c>
      <c r="B257" s="40">
        <v>5.7</v>
      </c>
      <c r="C257" s="40">
        <v>7</v>
      </c>
      <c r="D257" s="40">
        <v>0.7</v>
      </c>
      <c r="E257" s="40">
        <v>1.3</v>
      </c>
      <c r="F257" s="40">
        <v>0.3</v>
      </c>
      <c r="G257" s="40">
        <v>0.54800000000000004</v>
      </c>
      <c r="H257" s="40">
        <v>0.55900000000000005</v>
      </c>
      <c r="I257" s="40">
        <v>0</v>
      </c>
      <c r="J257" s="40">
        <v>79</v>
      </c>
      <c r="K257" s="40">
        <v>21.2</v>
      </c>
      <c r="L257" s="40">
        <v>0.9</v>
      </c>
      <c r="N257" t="s">
        <v>265</v>
      </c>
    </row>
    <row r="258" spans="1:14" hidden="1" x14ac:dyDescent="0.2">
      <c r="A258" s="39" t="s">
        <v>801</v>
      </c>
      <c r="B258" s="40">
        <v>5.7</v>
      </c>
      <c r="C258" s="40">
        <v>1.6</v>
      </c>
      <c r="D258" s="40">
        <v>1.7</v>
      </c>
      <c r="E258" s="40">
        <v>0.1</v>
      </c>
      <c r="F258" s="40">
        <v>0.6</v>
      </c>
      <c r="G258" s="40">
        <v>0.41</v>
      </c>
      <c r="H258" s="40">
        <v>0.79</v>
      </c>
      <c r="I258" s="40">
        <v>0.8</v>
      </c>
      <c r="J258" s="40">
        <v>72</v>
      </c>
      <c r="K258" s="40">
        <v>14.6</v>
      </c>
      <c r="L258" s="40">
        <v>0.7</v>
      </c>
      <c r="N258" t="s">
        <v>212</v>
      </c>
    </row>
    <row r="259" spans="1:14" hidden="1" x14ac:dyDescent="0.2">
      <c r="A259" s="39" t="s">
        <v>802</v>
      </c>
      <c r="B259" s="40">
        <v>5.6</v>
      </c>
      <c r="C259" s="40">
        <v>1.8</v>
      </c>
      <c r="D259" s="40">
        <v>2.1</v>
      </c>
      <c r="E259" s="40">
        <v>0.3</v>
      </c>
      <c r="F259" s="40">
        <v>0.4</v>
      </c>
      <c r="G259" s="40">
        <v>0.40300000000000002</v>
      </c>
      <c r="H259" s="40">
        <v>0.81399999999999995</v>
      </c>
      <c r="I259" s="40">
        <v>0.5</v>
      </c>
      <c r="J259" s="40">
        <v>73</v>
      </c>
      <c r="K259" s="40">
        <v>17.2</v>
      </c>
      <c r="L259" s="40">
        <v>1.1000000000000001</v>
      </c>
      <c r="N259" t="s">
        <v>158</v>
      </c>
    </row>
    <row r="260" spans="1:14" hidden="1" x14ac:dyDescent="0.2">
      <c r="A260" s="39" t="s">
        <v>803</v>
      </c>
      <c r="B260" s="40">
        <v>5.6</v>
      </c>
      <c r="C260" s="40">
        <v>2.1</v>
      </c>
      <c r="D260" s="40">
        <v>1</v>
      </c>
      <c r="E260" s="40">
        <v>0.3</v>
      </c>
      <c r="F260" s="40">
        <v>0.6</v>
      </c>
      <c r="G260" s="40">
        <v>0.40300000000000002</v>
      </c>
      <c r="H260" s="40">
        <v>0.79100000000000004</v>
      </c>
      <c r="I260" s="40">
        <v>0.9</v>
      </c>
      <c r="J260" s="40">
        <v>79</v>
      </c>
      <c r="K260" s="40">
        <v>18.5</v>
      </c>
      <c r="L260" s="40">
        <v>0.6</v>
      </c>
      <c r="N260" t="s">
        <v>137</v>
      </c>
    </row>
    <row r="261" spans="1:14" x14ac:dyDescent="0.2">
      <c r="A261" s="39" t="s">
        <v>804</v>
      </c>
      <c r="B261" s="40">
        <v>5.6</v>
      </c>
      <c r="C261" s="40">
        <v>4.8</v>
      </c>
      <c r="D261" s="40">
        <v>0.7</v>
      </c>
      <c r="E261" s="40">
        <v>0.9</v>
      </c>
      <c r="F261" s="40">
        <v>0.6</v>
      </c>
      <c r="G261" s="40">
        <v>0.55400000000000005</v>
      </c>
      <c r="H261" s="40">
        <v>0.54900000000000004</v>
      </c>
      <c r="I261" s="40">
        <v>0</v>
      </c>
      <c r="J261" s="40">
        <v>72</v>
      </c>
      <c r="K261" s="40">
        <v>17.5</v>
      </c>
      <c r="L261" s="40">
        <v>0.7</v>
      </c>
      <c r="N261" t="s">
        <v>162</v>
      </c>
    </row>
    <row r="262" spans="1:14" x14ac:dyDescent="0.2">
      <c r="A262" s="39" t="s">
        <v>805</v>
      </c>
      <c r="B262" s="40">
        <v>5.6</v>
      </c>
      <c r="C262" s="40">
        <v>2.9</v>
      </c>
      <c r="D262" s="40">
        <v>0.8</v>
      </c>
      <c r="E262" s="40">
        <v>0.6</v>
      </c>
      <c r="F262" s="40">
        <v>0.3</v>
      </c>
      <c r="G262" s="40">
        <v>0.49199999999999999</v>
      </c>
      <c r="H262" s="40">
        <v>0.76700000000000002</v>
      </c>
      <c r="I262" s="40">
        <v>0.3</v>
      </c>
      <c r="J262" s="40">
        <v>77</v>
      </c>
      <c r="K262" s="40">
        <v>13.7</v>
      </c>
      <c r="L262" s="40">
        <v>0.7</v>
      </c>
      <c r="N262" t="s">
        <v>283</v>
      </c>
    </row>
    <row r="263" spans="1:14" hidden="1" x14ac:dyDescent="0.2">
      <c r="A263" s="39" t="s">
        <v>806</v>
      </c>
      <c r="B263" s="40">
        <v>5.6</v>
      </c>
      <c r="C263" s="40">
        <v>1.3</v>
      </c>
      <c r="D263" s="40">
        <v>0.9</v>
      </c>
      <c r="E263" s="40">
        <v>0.1</v>
      </c>
      <c r="F263" s="40">
        <v>0.6</v>
      </c>
      <c r="G263" s="40">
        <v>0.40400000000000003</v>
      </c>
      <c r="H263" s="40">
        <v>0.86899999999999999</v>
      </c>
      <c r="I263" s="40">
        <v>0.9</v>
      </c>
      <c r="J263" s="40">
        <v>55</v>
      </c>
      <c r="K263" s="40">
        <v>12.8</v>
      </c>
      <c r="L263" s="40">
        <v>0.5</v>
      </c>
      <c r="N263" t="s">
        <v>67</v>
      </c>
    </row>
    <row r="264" spans="1:14" hidden="1" x14ac:dyDescent="0.2">
      <c r="A264" s="39" t="s">
        <v>807</v>
      </c>
      <c r="B264" s="40">
        <v>5.5</v>
      </c>
      <c r="C264" s="40">
        <v>3.4</v>
      </c>
      <c r="D264" s="40">
        <v>0.6</v>
      </c>
      <c r="E264" s="40">
        <v>0.4</v>
      </c>
      <c r="F264" s="40">
        <v>0.6</v>
      </c>
      <c r="G264" s="40">
        <v>0.51400000000000001</v>
      </c>
      <c r="H264" s="40">
        <v>0.73099999999999998</v>
      </c>
      <c r="I264" s="40">
        <v>0.1</v>
      </c>
      <c r="J264" s="40">
        <v>78</v>
      </c>
      <c r="K264" s="40">
        <v>16</v>
      </c>
      <c r="L264" s="40">
        <v>0.5</v>
      </c>
      <c r="N264" t="s">
        <v>149</v>
      </c>
    </row>
    <row r="265" spans="1:14" hidden="1" x14ac:dyDescent="0.2">
      <c r="A265" s="39" t="s">
        <v>808</v>
      </c>
      <c r="B265" s="40">
        <v>5.5</v>
      </c>
      <c r="C265" s="40">
        <v>1.6</v>
      </c>
      <c r="D265" s="40">
        <v>1.8</v>
      </c>
      <c r="E265" s="40">
        <v>0</v>
      </c>
      <c r="F265" s="40">
        <v>0.4</v>
      </c>
      <c r="G265" s="40">
        <v>0.41299999999999998</v>
      </c>
      <c r="H265" s="40">
        <v>0.78400000000000003</v>
      </c>
      <c r="I265" s="40">
        <v>0.3</v>
      </c>
      <c r="J265" s="40">
        <v>74</v>
      </c>
      <c r="K265" s="40">
        <v>15</v>
      </c>
      <c r="L265" s="40">
        <v>0.6</v>
      </c>
      <c r="N265" t="s">
        <v>141</v>
      </c>
    </row>
    <row r="266" spans="1:14" hidden="1" x14ac:dyDescent="0.2">
      <c r="A266" s="39" t="s">
        <v>809</v>
      </c>
      <c r="B266" s="40">
        <v>5.5</v>
      </c>
      <c r="C266" s="40">
        <v>1.7</v>
      </c>
      <c r="D266" s="40">
        <v>3.1</v>
      </c>
      <c r="E266" s="40">
        <v>0.1</v>
      </c>
      <c r="F266" s="40">
        <v>0.5</v>
      </c>
      <c r="G266" s="40">
        <v>0.42</v>
      </c>
      <c r="H266" s="40">
        <v>0.74099999999999999</v>
      </c>
      <c r="I266" s="40">
        <v>0.8</v>
      </c>
      <c r="J266" s="40">
        <v>76</v>
      </c>
      <c r="K266" s="40">
        <v>22.5</v>
      </c>
      <c r="L266" s="40">
        <v>0.8</v>
      </c>
      <c r="N266" t="s">
        <v>180</v>
      </c>
    </row>
    <row r="267" spans="1:14" hidden="1" x14ac:dyDescent="0.2">
      <c r="A267" s="39" t="s">
        <v>810</v>
      </c>
      <c r="B267" s="40">
        <v>5.5</v>
      </c>
      <c r="C267" s="40">
        <v>4</v>
      </c>
      <c r="D267" s="40">
        <v>0.5</v>
      </c>
      <c r="E267" s="40">
        <v>0.5</v>
      </c>
      <c r="F267" s="40">
        <v>0.3</v>
      </c>
      <c r="G267" s="40">
        <v>0.51700000000000002</v>
      </c>
      <c r="H267" s="40">
        <v>0.8</v>
      </c>
      <c r="I267" s="40">
        <v>0</v>
      </c>
      <c r="J267" s="40">
        <v>66</v>
      </c>
      <c r="K267" s="40">
        <v>12</v>
      </c>
      <c r="L267" s="40">
        <v>0.8</v>
      </c>
      <c r="N267" t="s">
        <v>288</v>
      </c>
    </row>
    <row r="268" spans="1:14" hidden="1" x14ac:dyDescent="0.2">
      <c r="A268" s="39" t="s">
        <v>811</v>
      </c>
      <c r="B268" s="40">
        <v>5.4</v>
      </c>
      <c r="C268" s="40">
        <v>2.1</v>
      </c>
      <c r="D268" s="40">
        <v>3.6</v>
      </c>
      <c r="E268" s="40">
        <v>0.1</v>
      </c>
      <c r="F268" s="40">
        <v>0.7</v>
      </c>
      <c r="G268" s="40">
        <v>0.40799999999999997</v>
      </c>
      <c r="H268" s="40">
        <v>0.74099999999999999</v>
      </c>
      <c r="I268" s="40">
        <v>0.4</v>
      </c>
      <c r="J268" s="40">
        <v>69</v>
      </c>
      <c r="K268" s="40">
        <v>19.2</v>
      </c>
      <c r="L268" s="40">
        <v>1.1000000000000001</v>
      </c>
      <c r="N268" t="s">
        <v>91</v>
      </c>
    </row>
    <row r="269" spans="1:14" hidden="1" x14ac:dyDescent="0.2">
      <c r="A269" s="39" t="s">
        <v>812</v>
      </c>
      <c r="B269" s="40">
        <v>5.4</v>
      </c>
      <c r="C269" s="40">
        <v>3.3</v>
      </c>
      <c r="D269" s="40">
        <v>0.8</v>
      </c>
      <c r="E269" s="40">
        <v>0.5</v>
      </c>
      <c r="F269" s="40">
        <v>0.4</v>
      </c>
      <c r="G269" s="40">
        <v>0.41899999999999998</v>
      </c>
      <c r="H269" s="40">
        <v>0.55100000000000005</v>
      </c>
      <c r="I269" s="40">
        <v>0.6</v>
      </c>
      <c r="J269" s="40">
        <v>75</v>
      </c>
      <c r="K269" s="40">
        <v>20</v>
      </c>
      <c r="L269" s="40">
        <v>0.6</v>
      </c>
      <c r="N269" t="s">
        <v>89</v>
      </c>
    </row>
    <row r="270" spans="1:14" x14ac:dyDescent="0.2">
      <c r="A270" s="39" t="s">
        <v>813</v>
      </c>
      <c r="B270" s="40">
        <v>5.4</v>
      </c>
      <c r="C270" s="40">
        <v>2.4</v>
      </c>
      <c r="D270" s="40">
        <v>1</v>
      </c>
      <c r="E270" s="40">
        <v>0.8</v>
      </c>
      <c r="F270" s="40">
        <v>0.4</v>
      </c>
      <c r="G270" s="40">
        <v>0.41199999999999998</v>
      </c>
      <c r="H270" s="40">
        <v>0.65900000000000003</v>
      </c>
      <c r="I270" s="40">
        <v>0.5</v>
      </c>
      <c r="J270" s="40">
        <v>80</v>
      </c>
      <c r="K270" s="40">
        <v>18</v>
      </c>
      <c r="L270" s="40">
        <v>0.6</v>
      </c>
      <c r="N270" t="s">
        <v>175</v>
      </c>
    </row>
    <row r="271" spans="1:14" hidden="1" x14ac:dyDescent="0.2">
      <c r="A271" s="39" t="s">
        <v>814</v>
      </c>
      <c r="B271" s="40">
        <v>5.4</v>
      </c>
      <c r="C271" s="40">
        <v>1.8</v>
      </c>
      <c r="D271" s="40">
        <v>1.2</v>
      </c>
      <c r="E271" s="40">
        <v>0.2</v>
      </c>
      <c r="F271" s="40">
        <v>0.4</v>
      </c>
      <c r="G271" s="40">
        <v>0.46300000000000002</v>
      </c>
      <c r="H271" s="40">
        <v>0.748</v>
      </c>
      <c r="I271" s="40">
        <v>0.4</v>
      </c>
      <c r="J271" s="40">
        <v>77</v>
      </c>
      <c r="K271" s="40">
        <v>20</v>
      </c>
      <c r="L271" s="40">
        <v>0.5</v>
      </c>
      <c r="N271" t="s">
        <v>178</v>
      </c>
    </row>
    <row r="272" spans="1:14" x14ac:dyDescent="0.2">
      <c r="A272" s="39" t="s">
        <v>815</v>
      </c>
      <c r="B272" s="40">
        <v>5.3</v>
      </c>
      <c r="C272" s="40">
        <v>1.3</v>
      </c>
      <c r="D272" s="40">
        <v>0.7</v>
      </c>
      <c r="E272" s="40">
        <v>0</v>
      </c>
      <c r="F272" s="40">
        <v>0.3</v>
      </c>
      <c r="G272" s="40">
        <v>0.378</v>
      </c>
      <c r="H272" s="40">
        <v>0.88700000000000001</v>
      </c>
      <c r="I272" s="40">
        <v>1.2</v>
      </c>
      <c r="J272" s="40">
        <v>71</v>
      </c>
      <c r="K272" s="40">
        <v>17.7</v>
      </c>
      <c r="L272" s="40">
        <v>0.3</v>
      </c>
      <c r="N272" t="s">
        <v>378</v>
      </c>
    </row>
    <row r="273" spans="1:14" hidden="1" x14ac:dyDescent="0.2">
      <c r="A273" s="39" t="s">
        <v>816</v>
      </c>
      <c r="B273" s="40">
        <v>5.3</v>
      </c>
      <c r="C273" s="40">
        <v>3.2</v>
      </c>
      <c r="D273" s="40">
        <v>0.8</v>
      </c>
      <c r="E273" s="40">
        <v>0.5</v>
      </c>
      <c r="F273" s="40">
        <v>0.4</v>
      </c>
      <c r="G273" s="40">
        <v>0.46300000000000002</v>
      </c>
      <c r="H273" s="40">
        <v>0.79700000000000004</v>
      </c>
      <c r="I273" s="40">
        <v>0.5</v>
      </c>
      <c r="J273" s="40">
        <v>73</v>
      </c>
      <c r="K273" s="40">
        <v>18.5</v>
      </c>
      <c r="L273" s="40">
        <v>0.6</v>
      </c>
      <c r="N273" t="s">
        <v>118</v>
      </c>
    </row>
    <row r="274" spans="1:14" x14ac:dyDescent="0.2">
      <c r="A274" s="39" t="s">
        <v>817</v>
      </c>
      <c r="B274" s="40">
        <v>5.3</v>
      </c>
      <c r="C274" s="40">
        <v>5.8</v>
      </c>
      <c r="D274" s="40">
        <v>0.9</v>
      </c>
      <c r="E274" s="40">
        <v>0.7</v>
      </c>
      <c r="F274" s="40">
        <v>0.5</v>
      </c>
      <c r="G274" s="40">
        <v>0.57599999999999996</v>
      </c>
      <c r="H274" s="40">
        <v>0.56299999999999994</v>
      </c>
      <c r="I274" s="40">
        <v>0</v>
      </c>
      <c r="J274" s="40">
        <v>76</v>
      </c>
      <c r="K274" s="40">
        <v>15</v>
      </c>
      <c r="L274" s="40">
        <v>0.6</v>
      </c>
      <c r="N274" t="s">
        <v>127</v>
      </c>
    </row>
    <row r="275" spans="1:14" hidden="1" x14ac:dyDescent="0.2">
      <c r="A275" s="39" t="s">
        <v>818</v>
      </c>
      <c r="B275" s="40">
        <v>5.3</v>
      </c>
      <c r="C275" s="40">
        <v>8.8000000000000007</v>
      </c>
      <c r="D275" s="40">
        <v>3</v>
      </c>
      <c r="E275" s="40">
        <v>0.9</v>
      </c>
      <c r="F275" s="40">
        <v>0.7</v>
      </c>
      <c r="G275" s="40">
        <v>0.46500000000000002</v>
      </c>
      <c r="H275" s="40">
        <v>0.49299999999999999</v>
      </c>
      <c r="I275" s="40">
        <v>0</v>
      </c>
      <c r="J275" s="40">
        <v>55</v>
      </c>
      <c r="K275" s="40">
        <v>21</v>
      </c>
      <c r="L275" s="40">
        <v>1.2</v>
      </c>
      <c r="N275" t="s">
        <v>270</v>
      </c>
    </row>
    <row r="276" spans="1:14" hidden="1" x14ac:dyDescent="0.2">
      <c r="A276" s="39" t="s">
        <v>819</v>
      </c>
      <c r="B276" s="40">
        <v>5.3</v>
      </c>
      <c r="C276" s="40">
        <v>4.5</v>
      </c>
      <c r="D276" s="40">
        <v>1.2</v>
      </c>
      <c r="E276" s="40">
        <v>0.9</v>
      </c>
      <c r="F276" s="40">
        <v>0.4</v>
      </c>
      <c r="G276" s="40">
        <v>0.499</v>
      </c>
      <c r="H276" s="40">
        <v>0.77200000000000002</v>
      </c>
      <c r="I276" s="40">
        <v>0.1</v>
      </c>
      <c r="J276" s="40">
        <v>77</v>
      </c>
      <c r="K276" s="40">
        <v>13.8</v>
      </c>
      <c r="L276" s="40">
        <v>0.8</v>
      </c>
      <c r="N276" t="s">
        <v>121</v>
      </c>
    </row>
    <row r="277" spans="1:14" hidden="1" x14ac:dyDescent="0.2">
      <c r="A277" s="39" t="s">
        <v>820</v>
      </c>
      <c r="B277" s="40">
        <v>5.2</v>
      </c>
      <c r="C277" s="40">
        <v>2.1</v>
      </c>
      <c r="D277" s="40">
        <v>2</v>
      </c>
      <c r="E277" s="40">
        <v>0.2</v>
      </c>
      <c r="F277" s="40">
        <v>0.6</v>
      </c>
      <c r="G277" s="40">
        <v>0.41499999999999998</v>
      </c>
      <c r="H277" s="40">
        <v>0.78100000000000003</v>
      </c>
      <c r="I277" s="40">
        <v>0.5</v>
      </c>
      <c r="J277" s="40">
        <v>79</v>
      </c>
      <c r="K277" s="40">
        <v>18.100000000000001</v>
      </c>
      <c r="L277" s="40">
        <v>0.8</v>
      </c>
      <c r="N277" t="s">
        <v>102</v>
      </c>
    </row>
    <row r="278" spans="1:14" hidden="1" x14ac:dyDescent="0.2">
      <c r="A278" s="39" t="s">
        <v>821</v>
      </c>
      <c r="B278" s="40">
        <v>5.2</v>
      </c>
      <c r="C278" s="40">
        <v>3.9</v>
      </c>
      <c r="D278" s="40">
        <v>1.9</v>
      </c>
      <c r="E278" s="40">
        <v>0.5</v>
      </c>
      <c r="F278" s="40">
        <v>1</v>
      </c>
      <c r="G278" s="40">
        <v>0.434</v>
      </c>
      <c r="H278" s="40">
        <v>0.76</v>
      </c>
      <c r="I278" s="40">
        <v>0.3</v>
      </c>
      <c r="J278" s="40">
        <v>76</v>
      </c>
      <c r="K278" s="40">
        <v>20</v>
      </c>
      <c r="L278" s="40">
        <v>0.6</v>
      </c>
      <c r="N278" t="s">
        <v>78</v>
      </c>
    </row>
    <row r="279" spans="1:14" hidden="1" x14ac:dyDescent="0.2">
      <c r="A279" s="39" t="s">
        <v>822</v>
      </c>
      <c r="B279" s="40">
        <v>5.0999999999999996</v>
      </c>
      <c r="C279" s="40">
        <v>1.8</v>
      </c>
      <c r="D279" s="40">
        <v>2.2000000000000002</v>
      </c>
      <c r="E279" s="40">
        <v>0.2</v>
      </c>
      <c r="F279" s="40">
        <v>0.5</v>
      </c>
      <c r="G279" s="40">
        <v>0.44</v>
      </c>
      <c r="H279" s="40">
        <v>0.80900000000000005</v>
      </c>
      <c r="I279" s="40">
        <v>0.5</v>
      </c>
      <c r="J279" s="40">
        <v>50</v>
      </c>
      <c r="K279" s="40">
        <v>15.3</v>
      </c>
      <c r="L279" s="40">
        <v>0.8</v>
      </c>
      <c r="N279" t="s">
        <v>156</v>
      </c>
    </row>
    <row r="280" spans="1:14" x14ac:dyDescent="0.2">
      <c r="A280" s="39" t="s">
        <v>823</v>
      </c>
      <c r="B280" s="40">
        <v>5.0999999999999996</v>
      </c>
      <c r="C280" s="40">
        <v>4.0999999999999996</v>
      </c>
      <c r="D280" s="40">
        <v>0.4</v>
      </c>
      <c r="E280" s="40">
        <v>0.5</v>
      </c>
      <c r="F280" s="40">
        <v>0.2</v>
      </c>
      <c r="G280" s="40">
        <v>0.51500000000000001</v>
      </c>
      <c r="H280" s="40">
        <v>0.81299999999999994</v>
      </c>
      <c r="I280" s="40">
        <v>0</v>
      </c>
      <c r="J280" s="40">
        <v>76</v>
      </c>
      <c r="K280" s="40">
        <v>17.8</v>
      </c>
      <c r="L280" s="40">
        <v>0.5</v>
      </c>
      <c r="N280" t="s">
        <v>191</v>
      </c>
    </row>
    <row r="281" spans="1:14" hidden="1" x14ac:dyDescent="0.2">
      <c r="A281" s="39" t="s">
        <v>824</v>
      </c>
      <c r="B281" s="40">
        <v>5</v>
      </c>
      <c r="C281" s="40">
        <v>2</v>
      </c>
      <c r="D281" s="40">
        <v>2.1</v>
      </c>
      <c r="E281" s="40">
        <v>0.3</v>
      </c>
      <c r="F281" s="40">
        <v>0.5</v>
      </c>
      <c r="G281" s="40">
        <v>0.53400000000000003</v>
      </c>
      <c r="H281" s="40">
        <v>0.76100000000000001</v>
      </c>
      <c r="I281" s="40">
        <v>0</v>
      </c>
      <c r="J281" s="40">
        <v>76</v>
      </c>
      <c r="K281" s="40">
        <v>16.8</v>
      </c>
      <c r="L281" s="40">
        <v>0.7</v>
      </c>
      <c r="N281" t="s">
        <v>136</v>
      </c>
    </row>
    <row r="282" spans="1:14" x14ac:dyDescent="0.2">
      <c r="A282" s="39" t="s">
        <v>825</v>
      </c>
      <c r="B282" s="40">
        <v>5</v>
      </c>
      <c r="C282" s="40">
        <v>4.4000000000000004</v>
      </c>
      <c r="D282" s="40">
        <v>0.9</v>
      </c>
      <c r="E282" s="40">
        <v>0.7</v>
      </c>
      <c r="F282" s="40">
        <v>0.6</v>
      </c>
      <c r="G282" s="40">
        <v>0.55100000000000005</v>
      </c>
      <c r="H282" s="40">
        <v>0.76100000000000001</v>
      </c>
      <c r="I282" s="40">
        <v>0</v>
      </c>
      <c r="J282" s="40">
        <v>72</v>
      </c>
      <c r="K282" s="40">
        <v>12</v>
      </c>
      <c r="L282" s="40">
        <v>0.7</v>
      </c>
      <c r="N282" t="s">
        <v>106</v>
      </c>
    </row>
    <row r="283" spans="1:14" hidden="1" x14ac:dyDescent="0.2">
      <c r="A283" s="39" t="s">
        <v>826</v>
      </c>
      <c r="B283" s="40">
        <v>5</v>
      </c>
      <c r="C283" s="40">
        <v>6</v>
      </c>
      <c r="D283" s="40">
        <v>0.5</v>
      </c>
      <c r="E283" s="40">
        <v>0.8</v>
      </c>
      <c r="F283" s="40">
        <v>0.5</v>
      </c>
      <c r="G283" s="40">
        <v>0.59699999999999998</v>
      </c>
      <c r="H283" s="40">
        <v>0.71899999999999997</v>
      </c>
      <c r="I283" s="40">
        <v>0</v>
      </c>
      <c r="J283" s="40">
        <v>74</v>
      </c>
      <c r="K283" s="40">
        <v>20.7</v>
      </c>
      <c r="L283" s="40">
        <v>0.6</v>
      </c>
      <c r="N283" t="s">
        <v>49</v>
      </c>
    </row>
    <row r="284" spans="1:14" hidden="1" x14ac:dyDescent="0.2">
      <c r="A284" s="39" t="s">
        <v>827</v>
      </c>
      <c r="B284" s="40">
        <v>5</v>
      </c>
      <c r="C284" s="40">
        <v>3.4</v>
      </c>
      <c r="D284" s="40">
        <v>0.6</v>
      </c>
      <c r="E284" s="40">
        <v>1</v>
      </c>
      <c r="F284" s="40">
        <v>0.2</v>
      </c>
      <c r="G284" s="40">
        <v>0.502</v>
      </c>
      <c r="H284" s="40">
        <v>0.82599999999999996</v>
      </c>
      <c r="I284" s="40">
        <v>0</v>
      </c>
      <c r="J284" s="40">
        <v>66</v>
      </c>
      <c r="K284" s="40">
        <v>14.2</v>
      </c>
      <c r="L284" s="40">
        <v>0.7</v>
      </c>
      <c r="N284" t="s">
        <v>194</v>
      </c>
    </row>
    <row r="285" spans="1:14" x14ac:dyDescent="0.2">
      <c r="A285" s="39" t="s">
        <v>828</v>
      </c>
      <c r="B285" s="40">
        <v>4.9000000000000004</v>
      </c>
      <c r="C285" s="40">
        <v>1.6</v>
      </c>
      <c r="D285" s="40">
        <v>1.8</v>
      </c>
      <c r="E285" s="40">
        <v>0.2</v>
      </c>
      <c r="F285" s="40">
        <v>0.4</v>
      </c>
      <c r="G285" s="40">
        <v>0.38200000000000001</v>
      </c>
      <c r="H285" s="40">
        <v>0.66800000000000004</v>
      </c>
      <c r="I285" s="40">
        <v>0.8</v>
      </c>
      <c r="J285" s="40">
        <v>77</v>
      </c>
      <c r="K285" s="40">
        <v>22.2</v>
      </c>
      <c r="L285" s="40">
        <v>0.6</v>
      </c>
      <c r="N285" t="s">
        <v>187</v>
      </c>
    </row>
    <row r="286" spans="1:14" hidden="1" x14ac:dyDescent="0.2">
      <c r="A286" s="39" t="s">
        <v>829</v>
      </c>
      <c r="B286" s="40">
        <v>4.9000000000000004</v>
      </c>
      <c r="C286" s="40">
        <v>2.2000000000000002</v>
      </c>
      <c r="D286" s="40">
        <v>4.3</v>
      </c>
      <c r="E286" s="40">
        <v>0.1</v>
      </c>
      <c r="F286" s="40">
        <v>1.1000000000000001</v>
      </c>
      <c r="G286" s="40">
        <v>0.46400000000000002</v>
      </c>
      <c r="H286" s="40">
        <v>0.745</v>
      </c>
      <c r="I286" s="40">
        <v>0.2</v>
      </c>
      <c r="J286" s="40">
        <v>78</v>
      </c>
      <c r="K286" s="40">
        <v>19.399999999999999</v>
      </c>
      <c r="L286" s="40">
        <v>1.2</v>
      </c>
      <c r="N286" t="s">
        <v>152</v>
      </c>
    </row>
    <row r="287" spans="1:14" hidden="1" x14ac:dyDescent="0.2">
      <c r="A287" s="39" t="s">
        <v>830</v>
      </c>
      <c r="B287" s="40">
        <v>4.9000000000000004</v>
      </c>
      <c r="C287" s="40">
        <v>3.1</v>
      </c>
      <c r="D287" s="40">
        <v>0.6</v>
      </c>
      <c r="E287" s="40">
        <v>0.1</v>
      </c>
      <c r="F287" s="40">
        <v>0.2</v>
      </c>
      <c r="G287" s="40">
        <v>0.41299999999999998</v>
      </c>
      <c r="H287" s="40">
        <v>0.58599999999999997</v>
      </c>
      <c r="I287" s="40">
        <v>0.6</v>
      </c>
      <c r="J287" s="40">
        <v>72</v>
      </c>
      <c r="K287" s="40">
        <v>15</v>
      </c>
      <c r="L287" s="40">
        <v>0.4</v>
      </c>
      <c r="N287" t="s">
        <v>363</v>
      </c>
    </row>
    <row r="288" spans="1:14" hidden="1" x14ac:dyDescent="0.2">
      <c r="A288" s="39" t="s">
        <v>831</v>
      </c>
      <c r="B288" s="40">
        <v>4.8</v>
      </c>
      <c r="C288" s="40">
        <v>1.5</v>
      </c>
      <c r="D288" s="40">
        <v>1.6</v>
      </c>
      <c r="E288" s="40">
        <v>0.1</v>
      </c>
      <c r="F288" s="40">
        <v>0.6</v>
      </c>
      <c r="G288" s="40">
        <v>0.41099999999999998</v>
      </c>
      <c r="H288" s="40">
        <v>0.83199999999999996</v>
      </c>
      <c r="I288" s="40">
        <v>0.5</v>
      </c>
      <c r="J288" s="40">
        <v>72</v>
      </c>
      <c r="K288" s="40">
        <v>16.100000000000001</v>
      </c>
      <c r="L288" s="40">
        <v>0.6</v>
      </c>
      <c r="N288" t="s">
        <v>71</v>
      </c>
    </row>
    <row r="289" spans="1:14" hidden="1" x14ac:dyDescent="0.2">
      <c r="A289" s="39" t="s">
        <v>832</v>
      </c>
      <c r="B289" s="40">
        <v>4.8</v>
      </c>
      <c r="C289" s="40">
        <v>2.5</v>
      </c>
      <c r="D289" s="40">
        <v>0.8</v>
      </c>
      <c r="E289" s="40">
        <v>0.1</v>
      </c>
      <c r="F289" s="40">
        <v>0.4</v>
      </c>
      <c r="G289" s="40">
        <v>0.46899999999999997</v>
      </c>
      <c r="H289" s="40">
        <v>0.67300000000000004</v>
      </c>
      <c r="I289" s="40">
        <v>0.6</v>
      </c>
      <c r="J289" s="40">
        <v>73</v>
      </c>
      <c r="K289" s="40">
        <v>13.5</v>
      </c>
      <c r="L289" s="40">
        <v>0.5</v>
      </c>
      <c r="N289" t="s">
        <v>1205</v>
      </c>
    </row>
    <row r="290" spans="1:14" hidden="1" x14ac:dyDescent="0.2">
      <c r="A290" s="39" t="s">
        <v>833</v>
      </c>
      <c r="B290" s="40">
        <v>4.8</v>
      </c>
      <c r="C290" s="40">
        <v>3.6</v>
      </c>
      <c r="D290" s="40">
        <v>0.3</v>
      </c>
      <c r="E290" s="40">
        <v>0.4</v>
      </c>
      <c r="F290" s="40">
        <v>0.2</v>
      </c>
      <c r="G290" s="40">
        <v>0.42699999999999999</v>
      </c>
      <c r="H290" s="40">
        <v>0.65900000000000003</v>
      </c>
      <c r="I290" s="40">
        <v>0</v>
      </c>
      <c r="J290" s="40">
        <v>76</v>
      </c>
      <c r="K290" s="40">
        <v>20</v>
      </c>
      <c r="L290" s="40">
        <v>0.3</v>
      </c>
      <c r="N290" t="s">
        <v>112</v>
      </c>
    </row>
    <row r="291" spans="1:14" hidden="1" x14ac:dyDescent="0.2">
      <c r="A291" s="39" t="s">
        <v>834</v>
      </c>
      <c r="B291" s="40">
        <v>4.8</v>
      </c>
      <c r="C291" s="40">
        <v>2.9</v>
      </c>
      <c r="D291" s="40">
        <v>1.1000000000000001</v>
      </c>
      <c r="E291" s="40">
        <v>0.5</v>
      </c>
      <c r="F291" s="40">
        <v>0.2</v>
      </c>
      <c r="G291" s="40">
        <v>0.43</v>
      </c>
      <c r="H291" s="40">
        <v>0.81499999999999995</v>
      </c>
      <c r="I291" s="40">
        <v>0.4</v>
      </c>
      <c r="J291" s="40">
        <v>68</v>
      </c>
      <c r="K291" s="40">
        <v>14.7</v>
      </c>
      <c r="L291" s="40">
        <v>0.7</v>
      </c>
      <c r="N291" t="s">
        <v>124</v>
      </c>
    </row>
    <row r="292" spans="1:14" hidden="1" x14ac:dyDescent="0.2">
      <c r="A292" s="39" t="s">
        <v>835</v>
      </c>
      <c r="B292" s="40">
        <v>4.8</v>
      </c>
      <c r="C292" s="40">
        <v>3.1</v>
      </c>
      <c r="D292" s="40">
        <v>1.8</v>
      </c>
      <c r="E292" s="40">
        <v>0.6</v>
      </c>
      <c r="F292" s="40">
        <v>0.5</v>
      </c>
      <c r="G292" s="40">
        <v>0.53100000000000003</v>
      </c>
      <c r="H292" s="40">
        <v>0.75700000000000001</v>
      </c>
      <c r="I292" s="40">
        <v>0</v>
      </c>
      <c r="J292" s="40">
        <v>71</v>
      </c>
      <c r="K292" s="40">
        <v>12</v>
      </c>
      <c r="L292" s="40">
        <v>0.8</v>
      </c>
      <c r="N292" t="s">
        <v>170</v>
      </c>
    </row>
    <row r="293" spans="1:14" hidden="1" x14ac:dyDescent="0.2">
      <c r="A293" s="39" t="s">
        <v>836</v>
      </c>
      <c r="B293" s="40">
        <v>4.8</v>
      </c>
      <c r="C293" s="40">
        <v>2.4</v>
      </c>
      <c r="D293" s="40">
        <v>1.1000000000000001</v>
      </c>
      <c r="E293" s="40">
        <v>0.2</v>
      </c>
      <c r="F293" s="40">
        <v>0.4</v>
      </c>
      <c r="G293" s="40">
        <v>0.41699999999999998</v>
      </c>
      <c r="H293" s="40">
        <v>0.64400000000000002</v>
      </c>
      <c r="I293" s="40">
        <v>0.8</v>
      </c>
      <c r="J293" s="40">
        <v>74</v>
      </c>
      <c r="K293" s="40">
        <v>18.600000000000001</v>
      </c>
      <c r="L293" s="40">
        <v>0.6</v>
      </c>
      <c r="N293" t="s">
        <v>143</v>
      </c>
    </row>
    <row r="294" spans="1:14" x14ac:dyDescent="0.2">
      <c r="A294" s="39" t="s">
        <v>837</v>
      </c>
      <c r="B294" s="40">
        <v>4.8</v>
      </c>
      <c r="C294" s="40">
        <v>1.9</v>
      </c>
      <c r="D294" s="40">
        <v>1.5</v>
      </c>
      <c r="E294" s="40">
        <v>0.2</v>
      </c>
      <c r="F294" s="40">
        <v>0.8</v>
      </c>
      <c r="G294" s="40">
        <v>0.40600000000000003</v>
      </c>
      <c r="H294" s="40">
        <v>0.73799999999999999</v>
      </c>
      <c r="I294" s="40">
        <v>0.8</v>
      </c>
      <c r="J294" s="40">
        <v>72</v>
      </c>
      <c r="K294" s="40">
        <v>19.8</v>
      </c>
      <c r="L294" s="40">
        <v>0.7</v>
      </c>
      <c r="N294" t="s">
        <v>355</v>
      </c>
    </row>
    <row r="295" spans="1:14" hidden="1" x14ac:dyDescent="0.2">
      <c r="A295" s="39" t="s">
        <v>838</v>
      </c>
      <c r="B295" s="40">
        <v>4.8</v>
      </c>
      <c r="C295" s="40">
        <v>4.2</v>
      </c>
      <c r="D295" s="40">
        <v>0.4</v>
      </c>
      <c r="E295" s="40">
        <v>0.4</v>
      </c>
      <c r="F295" s="40">
        <v>0.4</v>
      </c>
      <c r="G295" s="40">
        <v>0.47299999999999998</v>
      </c>
      <c r="H295" s="40">
        <v>0.68100000000000005</v>
      </c>
      <c r="I295" s="40">
        <v>0</v>
      </c>
      <c r="J295" s="40">
        <v>76</v>
      </c>
      <c r="K295" s="40">
        <v>18</v>
      </c>
      <c r="L295" s="40">
        <v>0.3</v>
      </c>
      <c r="N295" t="s">
        <v>222</v>
      </c>
    </row>
    <row r="296" spans="1:14" x14ac:dyDescent="0.2">
      <c r="A296" s="39" t="s">
        <v>839</v>
      </c>
      <c r="B296" s="40">
        <v>4.7</v>
      </c>
      <c r="C296" s="40">
        <v>2.1</v>
      </c>
      <c r="D296" s="40">
        <v>1</v>
      </c>
      <c r="E296" s="40">
        <v>0.2</v>
      </c>
      <c r="F296" s="40">
        <v>0.6</v>
      </c>
      <c r="G296" s="40">
        <v>0.40600000000000003</v>
      </c>
      <c r="H296" s="40">
        <v>0.748</v>
      </c>
      <c r="I296" s="40">
        <v>0.8</v>
      </c>
      <c r="J296" s="40">
        <v>73</v>
      </c>
      <c r="K296" s="40">
        <v>17.600000000000001</v>
      </c>
      <c r="L296" s="40">
        <v>0.7</v>
      </c>
      <c r="N296" t="s">
        <v>173</v>
      </c>
    </row>
    <row r="297" spans="1:14" x14ac:dyDescent="0.2">
      <c r="A297" s="39" t="s">
        <v>840</v>
      </c>
      <c r="B297" s="40">
        <v>4.7</v>
      </c>
      <c r="C297" s="40">
        <v>2.6</v>
      </c>
      <c r="D297" s="40">
        <v>0.8</v>
      </c>
      <c r="E297" s="40">
        <v>0.2</v>
      </c>
      <c r="F297" s="40">
        <v>0.4</v>
      </c>
      <c r="G297" s="40">
        <v>0.41399999999999998</v>
      </c>
      <c r="H297" s="40">
        <v>0.74099999999999999</v>
      </c>
      <c r="I297" s="40">
        <v>0.9</v>
      </c>
      <c r="J297" s="40">
        <v>70</v>
      </c>
      <c r="K297" s="40">
        <v>20.3</v>
      </c>
      <c r="L297" s="40">
        <v>0.5</v>
      </c>
      <c r="N297" t="s">
        <v>1218</v>
      </c>
    </row>
    <row r="298" spans="1:14" hidden="1" x14ac:dyDescent="0.2">
      <c r="A298" s="39" t="s">
        <v>841</v>
      </c>
      <c r="B298" s="40">
        <v>4.7</v>
      </c>
      <c r="C298" s="40">
        <v>2.6</v>
      </c>
      <c r="D298" s="40">
        <v>0.9</v>
      </c>
      <c r="E298" s="40">
        <v>0.5</v>
      </c>
      <c r="F298" s="40">
        <v>0.3</v>
      </c>
      <c r="G298" s="40">
        <v>0.48699999999999999</v>
      </c>
      <c r="H298" s="40">
        <v>0.67900000000000005</v>
      </c>
      <c r="I298" s="40">
        <v>0.5</v>
      </c>
      <c r="J298" s="40">
        <v>72</v>
      </c>
      <c r="K298" s="40">
        <v>19.8</v>
      </c>
      <c r="L298" s="40">
        <v>0.4</v>
      </c>
      <c r="N298" t="s">
        <v>179</v>
      </c>
    </row>
    <row r="299" spans="1:14" hidden="1" x14ac:dyDescent="0.2">
      <c r="A299" s="39" t="s">
        <v>842</v>
      </c>
      <c r="B299" s="40">
        <v>4.7</v>
      </c>
      <c r="C299" s="40">
        <v>3.1</v>
      </c>
      <c r="D299" s="40">
        <v>0.3</v>
      </c>
      <c r="E299" s="40">
        <v>0.3</v>
      </c>
      <c r="F299" s="40">
        <v>0.2</v>
      </c>
      <c r="G299" s="40">
        <v>0.56599999999999995</v>
      </c>
      <c r="H299" s="40">
        <v>0.73099999999999998</v>
      </c>
      <c r="I299" s="40">
        <v>0</v>
      </c>
      <c r="J299" s="40">
        <v>72</v>
      </c>
      <c r="K299" s="40">
        <v>12</v>
      </c>
      <c r="L299" s="40">
        <v>0.4</v>
      </c>
      <c r="N299" t="s">
        <v>101</v>
      </c>
    </row>
    <row r="300" spans="1:14" hidden="1" x14ac:dyDescent="0.2">
      <c r="A300" s="39" t="s">
        <v>843</v>
      </c>
      <c r="B300" s="40">
        <v>4.5999999999999996</v>
      </c>
      <c r="C300" s="40">
        <v>2.4</v>
      </c>
      <c r="D300" s="40">
        <v>0.7</v>
      </c>
      <c r="E300" s="40">
        <v>0.2</v>
      </c>
      <c r="F300" s="40">
        <v>0.3</v>
      </c>
      <c r="G300" s="40">
        <v>0.41399999999999998</v>
      </c>
      <c r="H300" s="40">
        <v>0.77</v>
      </c>
      <c r="I300" s="40">
        <v>0.5</v>
      </c>
      <c r="J300" s="40">
        <v>80</v>
      </c>
      <c r="K300" s="40">
        <v>24</v>
      </c>
      <c r="L300" s="40">
        <v>0.2</v>
      </c>
      <c r="N300" t="s">
        <v>196</v>
      </c>
    </row>
    <row r="301" spans="1:14" hidden="1" x14ac:dyDescent="0.2">
      <c r="A301" s="39" t="s">
        <v>844</v>
      </c>
      <c r="B301" s="40">
        <v>4.5999999999999996</v>
      </c>
      <c r="C301" s="40">
        <v>1.7</v>
      </c>
      <c r="D301" s="40">
        <v>1.7</v>
      </c>
      <c r="E301" s="40">
        <v>0.1</v>
      </c>
      <c r="F301" s="40">
        <v>0.4</v>
      </c>
      <c r="G301" s="40">
        <v>0.35799999999999998</v>
      </c>
      <c r="H301" s="40">
        <v>0.84899999999999998</v>
      </c>
      <c r="I301" s="40">
        <v>0.8</v>
      </c>
      <c r="J301" s="40">
        <v>75</v>
      </c>
      <c r="K301" s="40">
        <v>18.899999999999999</v>
      </c>
      <c r="L301" s="40">
        <v>1</v>
      </c>
      <c r="N301" t="s">
        <v>125</v>
      </c>
    </row>
    <row r="302" spans="1:14" hidden="1" x14ac:dyDescent="0.2">
      <c r="A302" s="39" t="s">
        <v>845</v>
      </c>
      <c r="B302" s="40">
        <v>4.4000000000000004</v>
      </c>
      <c r="C302" s="40">
        <v>1.8</v>
      </c>
      <c r="D302" s="40">
        <v>0.5</v>
      </c>
      <c r="E302" s="40">
        <v>0.5</v>
      </c>
      <c r="F302" s="40">
        <v>0.4</v>
      </c>
      <c r="G302" s="40">
        <v>0.41699999999999998</v>
      </c>
      <c r="H302" s="40">
        <v>0.82499999999999996</v>
      </c>
      <c r="I302" s="40">
        <v>0.5</v>
      </c>
      <c r="J302" s="40">
        <v>62</v>
      </c>
      <c r="K302" s="40">
        <v>8</v>
      </c>
      <c r="L302" s="40">
        <v>0.7</v>
      </c>
      <c r="N302" t="s">
        <v>115</v>
      </c>
    </row>
    <row r="303" spans="1:14" x14ac:dyDescent="0.2">
      <c r="A303" s="39" t="s">
        <v>846</v>
      </c>
      <c r="B303" s="40">
        <v>4.3</v>
      </c>
      <c r="C303" s="40">
        <v>1.3</v>
      </c>
      <c r="D303" s="40">
        <v>2</v>
      </c>
      <c r="E303" s="40">
        <v>0.2</v>
      </c>
      <c r="F303" s="40">
        <v>0.5</v>
      </c>
      <c r="G303" s="40">
        <v>0.39200000000000002</v>
      </c>
      <c r="H303" s="40">
        <v>0.84699999999999998</v>
      </c>
      <c r="I303" s="40">
        <v>0.4</v>
      </c>
      <c r="J303" s="40">
        <v>75</v>
      </c>
      <c r="K303" s="40">
        <v>20.2</v>
      </c>
      <c r="L303" s="40">
        <v>0.5</v>
      </c>
      <c r="N303" t="s">
        <v>337</v>
      </c>
    </row>
    <row r="304" spans="1:14" x14ac:dyDescent="0.2">
      <c r="A304" s="39" t="s">
        <v>847</v>
      </c>
      <c r="B304" s="40">
        <v>4.3</v>
      </c>
      <c r="C304" s="40">
        <v>3.4</v>
      </c>
      <c r="D304" s="40">
        <v>0.3</v>
      </c>
      <c r="E304" s="40">
        <v>0.6</v>
      </c>
      <c r="F304" s="40">
        <v>0.2</v>
      </c>
      <c r="G304" s="40">
        <v>0.56599999999999995</v>
      </c>
      <c r="H304" s="40">
        <v>0.55900000000000005</v>
      </c>
      <c r="I304" s="40">
        <v>0</v>
      </c>
      <c r="J304" s="40">
        <v>68</v>
      </c>
      <c r="K304" s="40">
        <v>12.3</v>
      </c>
      <c r="L304" s="40">
        <v>0.4</v>
      </c>
      <c r="N304" t="s">
        <v>197</v>
      </c>
    </row>
    <row r="305" spans="1:14" x14ac:dyDescent="0.2">
      <c r="A305" s="39" t="s">
        <v>848</v>
      </c>
      <c r="B305" s="40">
        <v>4.3</v>
      </c>
      <c r="C305" s="40">
        <v>2.5</v>
      </c>
      <c r="D305" s="40">
        <v>0.6</v>
      </c>
      <c r="E305" s="40">
        <v>0.2</v>
      </c>
      <c r="F305" s="40">
        <v>0.3</v>
      </c>
      <c r="G305" s="40">
        <v>0.41299999999999998</v>
      </c>
      <c r="H305" s="40">
        <v>0.71799999999999997</v>
      </c>
      <c r="I305" s="40">
        <v>0.5</v>
      </c>
      <c r="J305" s="40">
        <v>76</v>
      </c>
      <c r="K305" s="40">
        <v>12</v>
      </c>
      <c r="L305" s="40">
        <v>0.4</v>
      </c>
      <c r="N305" t="s">
        <v>200</v>
      </c>
    </row>
    <row r="306" spans="1:14" x14ac:dyDescent="0.2">
      <c r="A306" s="39" t="s">
        <v>849</v>
      </c>
      <c r="B306" s="40">
        <v>4.3</v>
      </c>
      <c r="C306" s="40">
        <v>1.6</v>
      </c>
      <c r="D306" s="40">
        <v>0.9</v>
      </c>
      <c r="E306" s="40">
        <v>0.2</v>
      </c>
      <c r="F306" s="40">
        <v>0.4</v>
      </c>
      <c r="G306" s="40">
        <v>0.42299999999999999</v>
      </c>
      <c r="H306" s="40">
        <v>0.86599999999999999</v>
      </c>
      <c r="I306" s="40">
        <v>0.6</v>
      </c>
      <c r="J306" s="40">
        <v>77</v>
      </c>
      <c r="K306" s="40">
        <v>12</v>
      </c>
      <c r="L306" s="40">
        <v>0.6</v>
      </c>
      <c r="N306" t="s">
        <v>501</v>
      </c>
    </row>
    <row r="307" spans="1:14" hidden="1" x14ac:dyDescent="0.2">
      <c r="A307" s="39" t="s">
        <v>850</v>
      </c>
      <c r="B307" s="40">
        <v>4.2</v>
      </c>
      <c r="C307" s="40">
        <v>3.7</v>
      </c>
      <c r="D307" s="40">
        <v>0.5</v>
      </c>
      <c r="E307" s="40">
        <v>0.6</v>
      </c>
      <c r="F307" s="40">
        <v>0.4</v>
      </c>
      <c r="G307" s="40">
        <v>0.52100000000000002</v>
      </c>
      <c r="H307" s="40">
        <v>0.63500000000000001</v>
      </c>
      <c r="I307" s="40">
        <v>0.1</v>
      </c>
      <c r="J307" s="40">
        <v>72</v>
      </c>
      <c r="K307" s="40">
        <v>15</v>
      </c>
      <c r="L307" s="40">
        <v>0.6</v>
      </c>
      <c r="N307" t="s">
        <v>117</v>
      </c>
    </row>
    <row r="308" spans="1:14" x14ac:dyDescent="0.2">
      <c r="A308" s="39" t="s">
        <v>851</v>
      </c>
      <c r="B308" s="40">
        <v>4.2</v>
      </c>
      <c r="C308" s="40">
        <v>2.1</v>
      </c>
      <c r="D308" s="40">
        <v>0.4</v>
      </c>
      <c r="E308" s="40">
        <v>0.4</v>
      </c>
      <c r="F308" s="40">
        <v>0.8</v>
      </c>
      <c r="G308" s="40">
        <v>0.46300000000000002</v>
      </c>
      <c r="H308" s="40">
        <v>0.61499999999999999</v>
      </c>
      <c r="I308" s="40">
        <v>0.4</v>
      </c>
      <c r="J308" s="40">
        <v>79</v>
      </c>
      <c r="K308" s="40">
        <v>18.600000000000001</v>
      </c>
      <c r="L308" s="40">
        <v>0.5</v>
      </c>
      <c r="N308" t="s">
        <v>387</v>
      </c>
    </row>
    <row r="309" spans="1:14" hidden="1" x14ac:dyDescent="0.2">
      <c r="A309" s="39" t="s">
        <v>852</v>
      </c>
      <c r="B309" s="40">
        <v>4.0999999999999996</v>
      </c>
      <c r="C309" s="40">
        <v>5.9</v>
      </c>
      <c r="D309" s="40">
        <v>0.5</v>
      </c>
      <c r="E309" s="40">
        <v>0.3</v>
      </c>
      <c r="F309" s="40">
        <v>0.3</v>
      </c>
      <c r="G309" s="40">
        <v>0.51600000000000001</v>
      </c>
      <c r="H309" s="40">
        <v>0.56599999999999995</v>
      </c>
      <c r="I309" s="40">
        <v>0</v>
      </c>
      <c r="J309" s="40">
        <v>66</v>
      </c>
      <c r="K309" s="40">
        <v>12</v>
      </c>
      <c r="L309" s="40">
        <v>0.8</v>
      </c>
      <c r="N309" t="s">
        <v>150</v>
      </c>
    </row>
    <row r="310" spans="1:14" x14ac:dyDescent="0.2">
      <c r="A310" s="39" t="s">
        <v>853</v>
      </c>
      <c r="B310" s="40">
        <v>4</v>
      </c>
      <c r="C310" s="40">
        <v>2.6</v>
      </c>
      <c r="D310" s="40">
        <v>0.5</v>
      </c>
      <c r="E310" s="40">
        <v>0.2</v>
      </c>
      <c r="F310" s="40">
        <v>0.3</v>
      </c>
      <c r="G310" s="40">
        <v>0.49299999999999999</v>
      </c>
      <c r="H310" s="40">
        <v>0.77500000000000002</v>
      </c>
      <c r="I310" s="40">
        <v>0.3</v>
      </c>
      <c r="J310" s="40">
        <v>66</v>
      </c>
      <c r="K310" s="40">
        <v>10</v>
      </c>
      <c r="L310" s="40">
        <v>0.5</v>
      </c>
      <c r="N310" t="s">
        <v>234</v>
      </c>
    </row>
    <row r="311" spans="1:14" hidden="1" x14ac:dyDescent="0.2">
      <c r="A311" s="39" t="s">
        <v>854</v>
      </c>
      <c r="B311" s="40">
        <v>4</v>
      </c>
      <c r="C311" s="40">
        <v>1</v>
      </c>
      <c r="D311" s="40">
        <v>0.8</v>
      </c>
      <c r="E311" s="40">
        <v>0.1</v>
      </c>
      <c r="F311" s="40">
        <v>0.3</v>
      </c>
      <c r="G311" s="40">
        <v>0.443</v>
      </c>
      <c r="H311" s="40">
        <v>0.93400000000000005</v>
      </c>
      <c r="I311" s="40">
        <v>0.3</v>
      </c>
      <c r="J311" s="40">
        <v>75</v>
      </c>
      <c r="K311" s="40">
        <v>14.5</v>
      </c>
      <c r="L311" s="40">
        <v>0.5</v>
      </c>
      <c r="N311" t="s">
        <v>86</v>
      </c>
    </row>
    <row r="312" spans="1:14" x14ac:dyDescent="0.2">
      <c r="A312" s="39" t="s">
        <v>855</v>
      </c>
      <c r="B312" s="40">
        <v>4</v>
      </c>
      <c r="C312" s="40">
        <v>1</v>
      </c>
      <c r="D312" s="40">
        <v>1.5</v>
      </c>
      <c r="E312" s="40">
        <v>0.1</v>
      </c>
      <c r="F312" s="40">
        <v>0.3</v>
      </c>
      <c r="G312" s="40">
        <v>0.42699999999999999</v>
      </c>
      <c r="H312" s="40">
        <v>0.751</v>
      </c>
      <c r="I312" s="40">
        <v>0.4</v>
      </c>
      <c r="J312" s="40">
        <v>51</v>
      </c>
      <c r="K312" s="40">
        <v>6</v>
      </c>
      <c r="L312" s="40">
        <v>0.6</v>
      </c>
      <c r="N312" t="s">
        <v>289</v>
      </c>
    </row>
    <row r="313" spans="1:14" x14ac:dyDescent="0.2">
      <c r="A313" s="39" t="s">
        <v>856</v>
      </c>
      <c r="B313" s="40">
        <v>3.9</v>
      </c>
      <c r="C313" s="40">
        <v>1.1000000000000001</v>
      </c>
      <c r="D313" s="40">
        <v>2.4</v>
      </c>
      <c r="E313" s="40">
        <v>0.1</v>
      </c>
      <c r="F313" s="40">
        <v>0.7</v>
      </c>
      <c r="G313" s="40">
        <v>0.39700000000000002</v>
      </c>
      <c r="H313" s="40">
        <v>0.70899999999999996</v>
      </c>
      <c r="I313" s="40">
        <v>0.5</v>
      </c>
      <c r="J313" s="40">
        <v>74</v>
      </c>
      <c r="K313" s="40">
        <v>18</v>
      </c>
      <c r="L313" s="40">
        <v>0.4</v>
      </c>
      <c r="N313" t="s">
        <v>142</v>
      </c>
    </row>
    <row r="314" spans="1:14" x14ac:dyDescent="0.2">
      <c r="A314" s="39" t="s">
        <v>857</v>
      </c>
      <c r="B314" s="40">
        <v>3.8</v>
      </c>
      <c r="C314" s="40">
        <v>1.2</v>
      </c>
      <c r="D314" s="40">
        <v>0.7</v>
      </c>
      <c r="E314" s="40">
        <v>0.2</v>
      </c>
      <c r="F314" s="40">
        <v>0.5</v>
      </c>
      <c r="G314" s="40">
        <v>0.32600000000000001</v>
      </c>
      <c r="H314" s="40">
        <v>0.77200000000000002</v>
      </c>
      <c r="I314" s="40">
        <v>0.8</v>
      </c>
      <c r="J314" s="40">
        <v>71</v>
      </c>
      <c r="K314" s="40">
        <v>14.6</v>
      </c>
      <c r="L314" s="40">
        <v>0.3</v>
      </c>
      <c r="N314" t="s">
        <v>218</v>
      </c>
    </row>
    <row r="315" spans="1:14" hidden="1" x14ac:dyDescent="0.2">
      <c r="A315" s="39" t="s">
        <v>858</v>
      </c>
      <c r="B315" s="40">
        <v>3.7</v>
      </c>
      <c r="C315" s="40">
        <v>1.9</v>
      </c>
      <c r="D315" s="40">
        <v>0.5</v>
      </c>
      <c r="E315" s="40">
        <v>0.3</v>
      </c>
      <c r="F315" s="40">
        <v>0.5</v>
      </c>
      <c r="G315" s="40">
        <v>0.39500000000000002</v>
      </c>
      <c r="H315" s="40">
        <v>0.71599999999999997</v>
      </c>
      <c r="I315" s="40">
        <v>0.6</v>
      </c>
      <c r="J315" s="40">
        <v>77</v>
      </c>
      <c r="K315" s="40">
        <v>10</v>
      </c>
      <c r="L315" s="40">
        <v>0.4</v>
      </c>
      <c r="N315" t="s">
        <v>94</v>
      </c>
    </row>
    <row r="316" spans="1:14" hidden="1" x14ac:dyDescent="0.2">
      <c r="A316" s="39" t="s">
        <v>859</v>
      </c>
      <c r="B316" s="40">
        <v>3.7</v>
      </c>
      <c r="C316" s="40">
        <v>2</v>
      </c>
      <c r="D316" s="40">
        <v>1.2</v>
      </c>
      <c r="E316" s="40">
        <v>0.1</v>
      </c>
      <c r="F316" s="40">
        <v>0.4</v>
      </c>
      <c r="G316" s="40">
        <v>0.31900000000000001</v>
      </c>
      <c r="H316" s="40">
        <v>0.51800000000000002</v>
      </c>
      <c r="I316" s="40">
        <v>0.5</v>
      </c>
      <c r="J316" s="40">
        <v>75</v>
      </c>
      <c r="K316" s="40">
        <v>16.5</v>
      </c>
      <c r="L316" s="40">
        <v>0.3</v>
      </c>
      <c r="N316" t="s">
        <v>113</v>
      </c>
    </row>
    <row r="317" spans="1:14" hidden="1" x14ac:dyDescent="0.2">
      <c r="A317" s="39" t="s">
        <v>860</v>
      </c>
      <c r="B317" s="40">
        <v>3.7</v>
      </c>
      <c r="C317" s="40">
        <v>3.7</v>
      </c>
      <c r="D317" s="40">
        <v>0.6</v>
      </c>
      <c r="E317" s="40">
        <v>0.3</v>
      </c>
      <c r="F317" s="40">
        <v>0.3</v>
      </c>
      <c r="G317" s="40">
        <v>0.58099999999999996</v>
      </c>
      <c r="H317" s="40">
        <v>0.66200000000000003</v>
      </c>
      <c r="I317" s="40">
        <v>0</v>
      </c>
      <c r="J317" s="40">
        <v>72</v>
      </c>
      <c r="K317" s="40">
        <v>15.4</v>
      </c>
      <c r="L317" s="40">
        <v>0.4</v>
      </c>
      <c r="N317" t="s">
        <v>153</v>
      </c>
    </row>
    <row r="318" spans="1:14" x14ac:dyDescent="0.2">
      <c r="A318" s="39" t="s">
        <v>861</v>
      </c>
      <c r="B318" s="40">
        <v>3.7</v>
      </c>
      <c r="C318" s="40">
        <v>1.8</v>
      </c>
      <c r="D318" s="40">
        <v>0.5</v>
      </c>
      <c r="E318" s="40">
        <v>0.1</v>
      </c>
      <c r="F318" s="40">
        <v>0.2</v>
      </c>
      <c r="G318" s="40">
        <v>0.40799999999999997</v>
      </c>
      <c r="H318" s="40">
        <v>0.75</v>
      </c>
      <c r="I318" s="40">
        <v>0.7</v>
      </c>
      <c r="J318" s="40">
        <v>66</v>
      </c>
      <c r="K318" s="40">
        <v>10</v>
      </c>
      <c r="L318" s="40">
        <v>0.4</v>
      </c>
      <c r="N318" t="s">
        <v>364</v>
      </c>
    </row>
    <row r="319" spans="1:14" hidden="1" x14ac:dyDescent="0.2">
      <c r="A319" s="39" t="s">
        <v>862</v>
      </c>
      <c r="B319" s="40">
        <v>3.6</v>
      </c>
      <c r="C319" s="40">
        <v>1.2</v>
      </c>
      <c r="D319" s="40">
        <v>1.8</v>
      </c>
      <c r="E319" s="40">
        <v>0</v>
      </c>
      <c r="F319" s="40">
        <v>0.4</v>
      </c>
      <c r="G319" s="40">
        <v>0.42599999999999999</v>
      </c>
      <c r="H319" s="40">
        <v>0.96799999999999997</v>
      </c>
      <c r="I319" s="40">
        <v>0.3</v>
      </c>
      <c r="J319" s="40">
        <v>77</v>
      </c>
      <c r="K319" s="40">
        <v>24</v>
      </c>
      <c r="L319" s="40">
        <v>0.2</v>
      </c>
      <c r="N319" t="s">
        <v>172</v>
      </c>
    </row>
    <row r="320" spans="1:14" hidden="1" x14ac:dyDescent="0.2">
      <c r="A320" s="39" t="s">
        <v>863</v>
      </c>
      <c r="B320" s="40">
        <v>3.6</v>
      </c>
      <c r="C320" s="40">
        <v>1.1000000000000001</v>
      </c>
      <c r="D320" s="40">
        <v>1.3</v>
      </c>
      <c r="E320" s="40">
        <v>0.1</v>
      </c>
      <c r="F320" s="40">
        <v>0.4</v>
      </c>
      <c r="G320" s="40">
        <v>0.376</v>
      </c>
      <c r="H320" s="40">
        <v>0.69399999999999995</v>
      </c>
      <c r="I320" s="40">
        <v>0.5</v>
      </c>
      <c r="J320" s="40">
        <v>63</v>
      </c>
      <c r="K320" s="40">
        <v>12</v>
      </c>
      <c r="L320" s="40">
        <v>0.4</v>
      </c>
      <c r="N320" t="s">
        <v>131</v>
      </c>
    </row>
    <row r="321" spans="1:14" x14ac:dyDescent="0.2">
      <c r="A321" s="39" t="s">
        <v>864</v>
      </c>
      <c r="B321" s="40">
        <v>3.4</v>
      </c>
      <c r="C321" s="40">
        <v>2</v>
      </c>
      <c r="D321" s="40">
        <v>0.4</v>
      </c>
      <c r="E321" s="40">
        <v>0.2</v>
      </c>
      <c r="F321" s="40">
        <v>0.4</v>
      </c>
      <c r="G321" s="40">
        <v>0.43099999999999999</v>
      </c>
      <c r="H321" s="40">
        <v>0.61699999999999999</v>
      </c>
      <c r="I321" s="40">
        <v>0.2</v>
      </c>
      <c r="J321" s="40">
        <v>51</v>
      </c>
      <c r="K321" s="40">
        <v>6</v>
      </c>
      <c r="L321" s="40">
        <v>0.5</v>
      </c>
      <c r="N321" t="s">
        <v>183</v>
      </c>
    </row>
    <row r="322" spans="1:14" x14ac:dyDescent="0.2">
      <c r="A322" s="39" t="s">
        <v>865</v>
      </c>
      <c r="B322" s="40">
        <v>3.4</v>
      </c>
      <c r="C322" s="40">
        <v>2.7</v>
      </c>
      <c r="D322" s="40">
        <v>0.7</v>
      </c>
      <c r="E322" s="40">
        <v>0.2</v>
      </c>
      <c r="F322" s="40">
        <v>0.3</v>
      </c>
      <c r="G322" s="40">
        <v>0.43099999999999999</v>
      </c>
      <c r="H322" s="40">
        <v>0.80200000000000005</v>
      </c>
      <c r="I322" s="40">
        <v>0.5</v>
      </c>
      <c r="J322" s="40">
        <v>77</v>
      </c>
      <c r="K322" s="40">
        <v>12</v>
      </c>
      <c r="L322" s="40">
        <v>0.4</v>
      </c>
      <c r="N322" t="s">
        <v>942</v>
      </c>
    </row>
    <row r="323" spans="1:14" x14ac:dyDescent="0.2">
      <c r="A323" s="39" t="s">
        <v>866</v>
      </c>
      <c r="B323" s="40">
        <v>3.4</v>
      </c>
      <c r="C323" s="40">
        <v>3.3</v>
      </c>
      <c r="D323" s="40">
        <v>0.5</v>
      </c>
      <c r="E323" s="40">
        <v>1</v>
      </c>
      <c r="F323" s="40">
        <v>0.7</v>
      </c>
      <c r="G323" s="40">
        <v>0.63500000000000001</v>
      </c>
      <c r="H323" s="40">
        <v>0.60799999999999998</v>
      </c>
      <c r="I323" s="40">
        <v>0</v>
      </c>
      <c r="J323" s="40">
        <v>66</v>
      </c>
      <c r="K323" s="40">
        <v>18.600000000000001</v>
      </c>
      <c r="L323" s="40">
        <v>0.6</v>
      </c>
      <c r="N323" t="s">
        <v>95</v>
      </c>
    </row>
    <row r="324" spans="1:14" hidden="1" x14ac:dyDescent="0.2">
      <c r="A324" s="39" t="s">
        <v>867</v>
      </c>
      <c r="B324" s="40">
        <v>3.4</v>
      </c>
      <c r="C324" s="40">
        <v>1.8</v>
      </c>
      <c r="D324" s="40">
        <v>0.5</v>
      </c>
      <c r="E324" s="40">
        <v>0.3</v>
      </c>
      <c r="F324" s="40">
        <v>0.3</v>
      </c>
      <c r="G324" s="40">
        <v>0.432</v>
      </c>
      <c r="H324" s="40">
        <v>0.76600000000000001</v>
      </c>
      <c r="I324" s="40">
        <v>0.4</v>
      </c>
      <c r="J324" s="40">
        <v>66</v>
      </c>
      <c r="K324" s="40">
        <v>8</v>
      </c>
      <c r="L324" s="40">
        <v>0.4</v>
      </c>
      <c r="N324" t="s">
        <v>217</v>
      </c>
    </row>
    <row r="325" spans="1:14" hidden="1" x14ac:dyDescent="0.2">
      <c r="A325" s="39" t="s">
        <v>868</v>
      </c>
      <c r="B325" s="40">
        <v>3.3</v>
      </c>
      <c r="C325" s="40">
        <v>3</v>
      </c>
      <c r="D325" s="40">
        <v>0.4</v>
      </c>
      <c r="E325" s="40">
        <v>0.4</v>
      </c>
      <c r="F325" s="40">
        <v>0.3</v>
      </c>
      <c r="G325" s="40">
        <v>0.53400000000000003</v>
      </c>
      <c r="H325" s="40">
        <v>0.63900000000000001</v>
      </c>
      <c r="I325" s="40">
        <v>0</v>
      </c>
      <c r="J325" s="40">
        <v>63</v>
      </c>
      <c r="K325" s="40">
        <v>12.1</v>
      </c>
      <c r="L325" s="40">
        <v>0.5</v>
      </c>
      <c r="N325" t="s">
        <v>899</v>
      </c>
    </row>
    <row r="326" spans="1:14" hidden="1" x14ac:dyDescent="0.2">
      <c r="A326" s="39" t="s">
        <v>869</v>
      </c>
      <c r="B326" s="40">
        <v>3.3</v>
      </c>
      <c r="C326" s="40">
        <v>2.1</v>
      </c>
      <c r="D326" s="40">
        <v>0.3</v>
      </c>
      <c r="E326" s="40">
        <v>0.2</v>
      </c>
      <c r="F326" s="40">
        <v>0.3</v>
      </c>
      <c r="G326" s="40">
        <v>0.44400000000000001</v>
      </c>
      <c r="H326" s="40">
        <v>0.79700000000000004</v>
      </c>
      <c r="I326" s="40">
        <v>0.5</v>
      </c>
      <c r="J326" s="40">
        <v>74</v>
      </c>
      <c r="K326" s="40">
        <v>25.1</v>
      </c>
      <c r="L326" s="40">
        <v>0.2</v>
      </c>
      <c r="N326" t="s">
        <v>928</v>
      </c>
    </row>
    <row r="327" spans="1:14" x14ac:dyDescent="0.2">
      <c r="A327" s="39" t="s">
        <v>870</v>
      </c>
      <c r="B327" s="40">
        <v>3.2</v>
      </c>
      <c r="C327" s="40">
        <v>1.4</v>
      </c>
      <c r="D327" s="40">
        <v>0.5</v>
      </c>
      <c r="E327" s="40">
        <v>0.1</v>
      </c>
      <c r="F327" s="40">
        <v>0.2</v>
      </c>
      <c r="G327" s="40">
        <v>0.45100000000000001</v>
      </c>
      <c r="H327" s="40">
        <v>0.67100000000000004</v>
      </c>
      <c r="I327" s="40">
        <v>0.5</v>
      </c>
      <c r="J327" s="40">
        <v>71</v>
      </c>
      <c r="K327" s="40">
        <v>12</v>
      </c>
      <c r="L327" s="40">
        <v>0.4</v>
      </c>
      <c r="N327" t="s">
        <v>901</v>
      </c>
    </row>
    <row r="328" spans="1:14" hidden="1" x14ac:dyDescent="0.2">
      <c r="A328" s="39" t="s">
        <v>871</v>
      </c>
      <c r="B328" s="40">
        <v>3.2</v>
      </c>
      <c r="C328" s="40">
        <v>1.9</v>
      </c>
      <c r="D328" s="40">
        <v>0.3</v>
      </c>
      <c r="E328" s="40">
        <v>0.2</v>
      </c>
      <c r="F328" s="40">
        <v>0.2</v>
      </c>
      <c r="G328" s="40">
        <v>0.45200000000000001</v>
      </c>
      <c r="H328" s="40">
        <v>0.72699999999999998</v>
      </c>
      <c r="I328" s="40">
        <v>0.5</v>
      </c>
      <c r="J328" s="40">
        <v>76</v>
      </c>
      <c r="K328" s="40">
        <v>12</v>
      </c>
      <c r="L328" s="40">
        <v>0.3</v>
      </c>
      <c r="N328" t="s">
        <v>119</v>
      </c>
    </row>
    <row r="329" spans="1:14" hidden="1" x14ac:dyDescent="0.2">
      <c r="A329" s="39" t="s">
        <v>872</v>
      </c>
      <c r="B329" s="40">
        <v>3.2</v>
      </c>
      <c r="C329" s="40">
        <v>2.1</v>
      </c>
      <c r="D329" s="40">
        <v>0.8</v>
      </c>
      <c r="E329" s="40">
        <v>0.2</v>
      </c>
      <c r="F329" s="40">
        <v>0.3</v>
      </c>
      <c r="G329" s="40">
        <v>0.47</v>
      </c>
      <c r="H329" s="40">
        <v>0.751</v>
      </c>
      <c r="I329" s="40">
        <v>0.5</v>
      </c>
      <c r="J329" s="40">
        <v>71</v>
      </c>
      <c r="K329" s="40">
        <v>12</v>
      </c>
      <c r="L329" s="40">
        <v>0.4</v>
      </c>
      <c r="N329" t="s">
        <v>82</v>
      </c>
    </row>
    <row r="330" spans="1:14" x14ac:dyDescent="0.2">
      <c r="A330" s="39" t="s">
        <v>873</v>
      </c>
      <c r="B330" s="40">
        <v>2.9</v>
      </c>
      <c r="C330" s="40">
        <v>3.7</v>
      </c>
      <c r="D330" s="40">
        <v>0.2</v>
      </c>
      <c r="E330" s="40">
        <v>0.8</v>
      </c>
      <c r="F330" s="40">
        <v>0.4</v>
      </c>
      <c r="G330" s="40">
        <v>0.64500000000000002</v>
      </c>
      <c r="H330" s="40">
        <v>0.55400000000000005</v>
      </c>
      <c r="I330" s="40">
        <v>0</v>
      </c>
      <c r="J330" s="40">
        <v>75</v>
      </c>
      <c r="K330" s="40">
        <v>12.2</v>
      </c>
      <c r="L330" s="40">
        <v>0.6</v>
      </c>
      <c r="N330" t="s">
        <v>211</v>
      </c>
    </row>
    <row r="331" spans="1:14" x14ac:dyDescent="0.2">
      <c r="A331" s="39" t="s">
        <v>874</v>
      </c>
      <c r="B331" s="40">
        <v>2.9</v>
      </c>
      <c r="C331" s="40">
        <v>1.2</v>
      </c>
      <c r="D331" s="40">
        <v>1.6</v>
      </c>
      <c r="E331" s="40">
        <v>0</v>
      </c>
      <c r="F331" s="40">
        <v>0.3</v>
      </c>
      <c r="G331" s="40">
        <v>0.433</v>
      </c>
      <c r="H331" s="40">
        <v>0.79600000000000004</v>
      </c>
      <c r="I331" s="40">
        <v>0.5</v>
      </c>
      <c r="J331" s="40">
        <v>62</v>
      </c>
      <c r="K331" s="40">
        <v>12</v>
      </c>
      <c r="L331" s="40">
        <v>0.4</v>
      </c>
      <c r="N331" t="s">
        <v>148</v>
      </c>
    </row>
    <row r="332" spans="1:14" hidden="1" x14ac:dyDescent="0.2">
      <c r="A332" s="39" t="s">
        <v>875</v>
      </c>
      <c r="B332" s="40">
        <v>2.5</v>
      </c>
      <c r="C332" s="40">
        <v>2.7</v>
      </c>
      <c r="D332" s="40">
        <v>0.3</v>
      </c>
      <c r="E332" s="40">
        <v>0.2</v>
      </c>
      <c r="F332" s="40">
        <v>0.3</v>
      </c>
      <c r="G332" s="40">
        <v>0.27900000000000003</v>
      </c>
      <c r="H332" s="40">
        <v>0.80500000000000005</v>
      </c>
      <c r="I332" s="40">
        <v>0.1</v>
      </c>
      <c r="J332" s="40">
        <v>79</v>
      </c>
      <c r="K332" s="40">
        <v>18</v>
      </c>
      <c r="L332" s="40">
        <v>0.2</v>
      </c>
      <c r="N332" t="s">
        <v>97</v>
      </c>
    </row>
    <row r="333" spans="1:14" hidden="1" x14ac:dyDescent="0.2">
      <c r="A333" s="39" t="s">
        <v>876</v>
      </c>
      <c r="B333" s="40">
        <v>2.4</v>
      </c>
      <c r="C333" s="40">
        <v>1.7</v>
      </c>
      <c r="D333" s="40">
        <v>1.2</v>
      </c>
      <c r="E333" s="40">
        <v>0.1</v>
      </c>
      <c r="F333" s="40">
        <v>0.3</v>
      </c>
      <c r="G333" s="40">
        <v>0.39500000000000002</v>
      </c>
      <c r="H333" s="40">
        <v>0.73799999999999999</v>
      </c>
      <c r="I333" s="40">
        <v>0.2</v>
      </c>
      <c r="J333" s="40">
        <v>51</v>
      </c>
      <c r="K333" s="40">
        <v>6</v>
      </c>
      <c r="L333" s="40">
        <v>0.5</v>
      </c>
      <c r="N333" t="s">
        <v>135</v>
      </c>
    </row>
    <row r="334" spans="1:14" hidden="1" x14ac:dyDescent="0.2">
      <c r="A334" s="39" t="s">
        <v>877</v>
      </c>
      <c r="B334" s="40">
        <v>2.2999999999999998</v>
      </c>
      <c r="C334" s="40">
        <v>1.2</v>
      </c>
      <c r="D334" s="40">
        <v>0.4</v>
      </c>
      <c r="E334" s="40">
        <v>0.2</v>
      </c>
      <c r="F334" s="40">
        <v>0.2</v>
      </c>
      <c r="G334" s="40">
        <v>0.42199999999999999</v>
      </c>
      <c r="H334" s="40">
        <v>0.80100000000000005</v>
      </c>
      <c r="I334" s="40">
        <v>0.2</v>
      </c>
      <c r="J334" s="40">
        <v>66</v>
      </c>
      <c r="K334" s="40">
        <v>8</v>
      </c>
      <c r="L334" s="40">
        <v>0.3</v>
      </c>
      <c r="N334" t="s">
        <v>171</v>
      </c>
    </row>
    <row r="335" spans="1:14" hidden="1" x14ac:dyDescent="0.2">
      <c r="A335" s="39" t="s">
        <v>878</v>
      </c>
      <c r="B335" s="40">
        <v>2.2999999999999998</v>
      </c>
      <c r="C335" s="40">
        <v>1.2</v>
      </c>
      <c r="D335" s="40">
        <v>0.4</v>
      </c>
      <c r="E335" s="40">
        <v>0.1</v>
      </c>
      <c r="F335" s="40">
        <v>0.2</v>
      </c>
      <c r="G335" s="40">
        <v>0.38900000000000001</v>
      </c>
      <c r="H335" s="40">
        <v>0.72499999999999998</v>
      </c>
      <c r="I335" s="40">
        <v>0.4</v>
      </c>
      <c r="J335" s="40">
        <v>62</v>
      </c>
      <c r="K335" s="40">
        <v>8</v>
      </c>
      <c r="L335" s="40">
        <v>0.4</v>
      </c>
      <c r="N335" t="s">
        <v>911</v>
      </c>
    </row>
    <row r="336" spans="1:14" hidden="1" x14ac:dyDescent="0.2">
      <c r="A336" s="39" t="s">
        <v>879</v>
      </c>
      <c r="B336" s="40">
        <v>2.2000000000000002</v>
      </c>
      <c r="C336" s="40">
        <v>0.7</v>
      </c>
      <c r="D336" s="40">
        <v>1</v>
      </c>
      <c r="E336" s="40">
        <v>0</v>
      </c>
      <c r="F336" s="40">
        <v>0.3</v>
      </c>
      <c r="G336" s="40">
        <v>0.28100000000000003</v>
      </c>
      <c r="H336" s="40">
        <v>0.89</v>
      </c>
      <c r="I336" s="40">
        <v>0.4</v>
      </c>
      <c r="J336" s="40">
        <v>71</v>
      </c>
      <c r="K336" s="40">
        <v>12.4</v>
      </c>
      <c r="L336" s="40">
        <v>0.2</v>
      </c>
      <c r="N336" t="s">
        <v>145</v>
      </c>
    </row>
    <row r="337" spans="1:14" x14ac:dyDescent="0.2">
      <c r="A337" s="39" t="s">
        <v>880</v>
      </c>
      <c r="B337" s="40">
        <v>2</v>
      </c>
      <c r="C337" s="40">
        <v>0.5</v>
      </c>
      <c r="D337" s="40">
        <v>0.8</v>
      </c>
      <c r="E337" s="40">
        <v>0</v>
      </c>
      <c r="F337" s="40">
        <v>0.2</v>
      </c>
      <c r="G337" s="40">
        <v>0.41</v>
      </c>
      <c r="H337" s="40">
        <v>0.747</v>
      </c>
      <c r="I337" s="40">
        <v>0.2</v>
      </c>
      <c r="J337" s="40">
        <v>66</v>
      </c>
      <c r="K337" s="40">
        <v>10</v>
      </c>
      <c r="L337" s="40">
        <v>0.2</v>
      </c>
      <c r="N337" t="s">
        <v>182</v>
      </c>
    </row>
    <row r="338" spans="1:14" x14ac:dyDescent="0.2">
      <c r="A338" s="39" t="s">
        <v>881</v>
      </c>
      <c r="B338" s="40">
        <v>2</v>
      </c>
      <c r="C338" s="40">
        <v>1.1000000000000001</v>
      </c>
      <c r="D338" s="40">
        <v>0.2</v>
      </c>
      <c r="E338" s="40">
        <v>0.1</v>
      </c>
      <c r="F338" s="40">
        <v>0.1</v>
      </c>
      <c r="G338" s="40">
        <v>0.44700000000000001</v>
      </c>
      <c r="H338" s="40">
        <v>0.77500000000000002</v>
      </c>
      <c r="I338" s="40">
        <v>0.1</v>
      </c>
      <c r="J338" s="40">
        <v>51</v>
      </c>
      <c r="K338" s="40">
        <v>6</v>
      </c>
      <c r="L338" s="40">
        <v>0.3</v>
      </c>
      <c r="N338" t="s">
        <v>388</v>
      </c>
    </row>
    <row r="339" spans="1:14" hidden="1" x14ac:dyDescent="0.2">
      <c r="A339" s="39" t="s">
        <v>882</v>
      </c>
      <c r="B339" s="40">
        <v>1.6</v>
      </c>
      <c r="C339" s="40">
        <v>0.9</v>
      </c>
      <c r="D339" s="40">
        <v>0.3</v>
      </c>
      <c r="E339" s="40">
        <v>0</v>
      </c>
      <c r="F339" s="40">
        <v>0.2</v>
      </c>
      <c r="G339" s="40">
        <v>0.41199999999999998</v>
      </c>
      <c r="H339" s="40">
        <v>0.80100000000000005</v>
      </c>
      <c r="I339" s="40">
        <v>0.3</v>
      </c>
      <c r="J339" s="40">
        <v>62</v>
      </c>
      <c r="K339" s="40">
        <v>7.1</v>
      </c>
      <c r="L339" s="40">
        <v>0.3</v>
      </c>
      <c r="N339" t="s">
        <v>123</v>
      </c>
    </row>
    <row r="340" spans="1:14" x14ac:dyDescent="0.2">
      <c r="A340" s="39" t="s">
        <v>883</v>
      </c>
      <c r="B340" s="40">
        <v>1.4</v>
      </c>
      <c r="C340" s="40">
        <v>0.6</v>
      </c>
      <c r="D340" s="40">
        <v>0.2</v>
      </c>
      <c r="E340" s="40">
        <v>0.1</v>
      </c>
      <c r="F340" s="40">
        <v>0.2</v>
      </c>
      <c r="G340" s="40">
        <v>0.442</v>
      </c>
      <c r="H340" s="40">
        <v>0.84799999999999998</v>
      </c>
      <c r="I340" s="40">
        <v>0.1</v>
      </c>
      <c r="J340" s="40">
        <v>51</v>
      </c>
      <c r="K340" s="40">
        <v>6</v>
      </c>
      <c r="L340" s="40">
        <v>0.3</v>
      </c>
      <c r="N340" t="s">
        <v>509</v>
      </c>
    </row>
    <row r="341" spans="1:14" hidden="1" x14ac:dyDescent="0.2">
      <c r="A341" s="39" t="s">
        <v>884</v>
      </c>
      <c r="B341" s="40">
        <v>1.3</v>
      </c>
      <c r="C341" s="40">
        <v>0.9</v>
      </c>
      <c r="D341" s="40">
        <v>0.1</v>
      </c>
      <c r="E341" s="40">
        <v>0.1</v>
      </c>
      <c r="F341" s="40">
        <v>0.1</v>
      </c>
      <c r="G341" s="40">
        <v>0.46500000000000002</v>
      </c>
      <c r="H341" s="40">
        <v>0.78</v>
      </c>
      <c r="I341" s="40">
        <v>0</v>
      </c>
      <c r="J341" s="40">
        <v>51</v>
      </c>
      <c r="K341" s="40">
        <v>6</v>
      </c>
      <c r="L341" s="40">
        <v>0.3</v>
      </c>
      <c r="N341" t="s">
        <v>242</v>
      </c>
    </row>
    <row r="342" spans="1:14" x14ac:dyDescent="0.2">
      <c r="A342" s="39" t="s">
        <v>885</v>
      </c>
      <c r="B342" s="40">
        <v>1.2</v>
      </c>
      <c r="C342" s="40">
        <v>0.6</v>
      </c>
      <c r="D342" s="40">
        <v>0.5</v>
      </c>
      <c r="E342" s="40">
        <v>0.1</v>
      </c>
      <c r="F342" s="40">
        <v>0.1</v>
      </c>
      <c r="G342" s="40">
        <v>0.28100000000000003</v>
      </c>
      <c r="H342" s="40">
        <v>0.5</v>
      </c>
      <c r="I342" s="40">
        <v>0.2</v>
      </c>
      <c r="J342" s="40">
        <v>51</v>
      </c>
      <c r="K342" s="40">
        <v>6</v>
      </c>
      <c r="L342" s="40">
        <v>0.2</v>
      </c>
      <c r="N342" t="s">
        <v>282</v>
      </c>
    </row>
    <row r="343" spans="1:14" x14ac:dyDescent="0.2">
      <c r="A343" s="39" t="s">
        <v>886</v>
      </c>
      <c r="B343" s="40">
        <v>1.2</v>
      </c>
      <c r="C343" s="40">
        <v>0.3</v>
      </c>
      <c r="D343" s="40">
        <v>0.2</v>
      </c>
      <c r="E343" s="40">
        <v>0</v>
      </c>
      <c r="F343" s="40">
        <v>0.1</v>
      </c>
      <c r="G343" s="40">
        <v>0.432</v>
      </c>
      <c r="H343" s="40">
        <v>0.83299999999999996</v>
      </c>
      <c r="I343" s="40">
        <v>0.1</v>
      </c>
      <c r="J343" s="40">
        <v>51</v>
      </c>
      <c r="K343" s="40">
        <v>6</v>
      </c>
      <c r="L343" s="40">
        <v>0.3</v>
      </c>
      <c r="N343" t="s">
        <v>185</v>
      </c>
    </row>
    <row r="344" spans="1:14" x14ac:dyDescent="0.2">
      <c r="A344" s="39" t="s">
        <v>887</v>
      </c>
      <c r="B344" s="40">
        <v>1.1000000000000001</v>
      </c>
      <c r="C344" s="40">
        <v>0.8</v>
      </c>
      <c r="D344" s="40">
        <v>0.3</v>
      </c>
      <c r="E344" s="40">
        <v>0.1</v>
      </c>
      <c r="F344" s="40">
        <v>0.3</v>
      </c>
      <c r="G344" s="40">
        <v>0.85499999999999998</v>
      </c>
      <c r="H344" s="40">
        <v>0.5</v>
      </c>
      <c r="I344" s="40">
        <v>0</v>
      </c>
      <c r="J344" s="40">
        <v>62</v>
      </c>
      <c r="K344" s="40">
        <v>8</v>
      </c>
      <c r="L344" s="40">
        <v>0.4</v>
      </c>
      <c r="N344" t="s">
        <v>896</v>
      </c>
    </row>
    <row r="345" spans="1:14" x14ac:dyDescent="0.2">
      <c r="A345" s="39" t="s">
        <v>888</v>
      </c>
      <c r="B345" s="40">
        <v>1.1000000000000001</v>
      </c>
      <c r="C345" s="40">
        <v>1.1000000000000001</v>
      </c>
      <c r="D345" s="40">
        <v>0.1</v>
      </c>
      <c r="E345" s="40">
        <v>0.3</v>
      </c>
      <c r="F345" s="40">
        <v>0.1</v>
      </c>
      <c r="G345" s="40">
        <v>0.5</v>
      </c>
      <c r="H345" s="40">
        <v>0.29499999999999998</v>
      </c>
      <c r="I345" s="40">
        <v>0</v>
      </c>
      <c r="J345" s="40">
        <v>51</v>
      </c>
      <c r="K345" s="40">
        <v>6</v>
      </c>
      <c r="L345" s="40">
        <v>0.3</v>
      </c>
      <c r="N345" t="s">
        <v>416</v>
      </c>
    </row>
    <row r="346" spans="1:14" hidden="1" x14ac:dyDescent="0.2">
      <c r="A346" s="39" t="s">
        <v>889</v>
      </c>
      <c r="B346" s="40">
        <v>1</v>
      </c>
      <c r="C346" s="40">
        <v>0.3</v>
      </c>
      <c r="D346" s="40">
        <v>0.4</v>
      </c>
      <c r="E346" s="40">
        <v>0</v>
      </c>
      <c r="F346" s="40">
        <v>0.2</v>
      </c>
      <c r="G346" s="40">
        <v>0.45100000000000001</v>
      </c>
      <c r="H346" s="40">
        <v>0.88</v>
      </c>
      <c r="I346" s="40">
        <v>0.2</v>
      </c>
      <c r="J346" s="40">
        <v>51</v>
      </c>
      <c r="K346" s="40">
        <v>6</v>
      </c>
      <c r="L346" s="40">
        <v>0.2</v>
      </c>
      <c r="N346" t="s">
        <v>1566</v>
      </c>
    </row>
    <row r="347" spans="1:14" hidden="1" x14ac:dyDescent="0.2">
      <c r="A347" s="39" t="s">
        <v>890</v>
      </c>
      <c r="B347" s="40">
        <v>0.9</v>
      </c>
      <c r="C347" s="40">
        <v>0.7</v>
      </c>
      <c r="D347" s="40">
        <v>0.2</v>
      </c>
      <c r="E347" s="40">
        <v>0.2</v>
      </c>
      <c r="F347" s="40">
        <v>0.1</v>
      </c>
      <c r="G347" s="40">
        <v>0.498</v>
      </c>
      <c r="H347" s="40">
        <v>0.28999999999999998</v>
      </c>
      <c r="I347" s="40">
        <v>0</v>
      </c>
      <c r="J347" s="40">
        <v>51</v>
      </c>
      <c r="K347" s="40">
        <v>6</v>
      </c>
      <c r="L347" s="40">
        <v>0.2</v>
      </c>
      <c r="N347" t="s">
        <v>205</v>
      </c>
    </row>
    <row r="348" spans="1:14" x14ac:dyDescent="0.2">
      <c r="A348" s="39" t="s">
        <v>891</v>
      </c>
      <c r="B348" s="40">
        <v>0.9</v>
      </c>
      <c r="C348" s="40">
        <v>0.7</v>
      </c>
      <c r="D348" s="40">
        <v>0.2</v>
      </c>
      <c r="E348" s="40">
        <v>0.1</v>
      </c>
      <c r="F348" s="40">
        <v>0.2</v>
      </c>
      <c r="G348" s="40">
        <v>0.33300000000000002</v>
      </c>
      <c r="H348" s="40">
        <v>0.72</v>
      </c>
      <c r="I348" s="40">
        <v>0.3</v>
      </c>
      <c r="J348" s="40">
        <v>51</v>
      </c>
      <c r="K348" s="40">
        <v>6</v>
      </c>
      <c r="L348" s="40">
        <v>0.2</v>
      </c>
      <c r="N348" t="s">
        <v>277</v>
      </c>
    </row>
    <row r="349" spans="1:14" hidden="1" x14ac:dyDescent="0.2">
      <c r="A349" s="39" t="s">
        <v>892</v>
      </c>
      <c r="B349" s="40">
        <v>0.8</v>
      </c>
      <c r="C349" s="40">
        <v>0.8</v>
      </c>
      <c r="D349" s="40">
        <v>0.2</v>
      </c>
      <c r="E349" s="40">
        <v>0.1</v>
      </c>
      <c r="F349" s="40">
        <v>0.1</v>
      </c>
      <c r="G349" s="40">
        <v>0.38700000000000001</v>
      </c>
      <c r="H349" s="40">
        <v>0.85499999999999998</v>
      </c>
      <c r="I349" s="40">
        <v>0</v>
      </c>
      <c r="J349" s="40">
        <v>51</v>
      </c>
      <c r="K349" s="40">
        <v>6</v>
      </c>
      <c r="L349" s="40">
        <v>0.2</v>
      </c>
      <c r="N349" t="s">
        <v>151</v>
      </c>
    </row>
    <row r="350" spans="1:14" x14ac:dyDescent="0.2">
      <c r="A350" s="39" t="s">
        <v>893</v>
      </c>
      <c r="B350" s="40">
        <v>0.7</v>
      </c>
      <c r="C350" s="40">
        <v>0.5</v>
      </c>
      <c r="D350" s="40">
        <v>0.1</v>
      </c>
      <c r="E350" s="40">
        <v>0.1</v>
      </c>
      <c r="F350" s="40">
        <v>0.1</v>
      </c>
      <c r="G350" s="40">
        <v>0.36699999999999999</v>
      </c>
      <c r="H350" s="40">
        <v>0.94499999999999995</v>
      </c>
      <c r="I350" s="40">
        <v>0.1</v>
      </c>
      <c r="J350" s="40">
        <v>51</v>
      </c>
      <c r="K350" s="40">
        <v>6</v>
      </c>
      <c r="L350" s="40">
        <v>0.2</v>
      </c>
      <c r="N350" t="s">
        <v>314</v>
      </c>
    </row>
    <row r="351" spans="1:14" x14ac:dyDescent="0.2">
      <c r="N351" t="s">
        <v>230</v>
      </c>
    </row>
    <row r="352" spans="1:14" x14ac:dyDescent="0.2">
      <c r="N352" t="s">
        <v>206</v>
      </c>
    </row>
    <row r="353" spans="14:14" x14ac:dyDescent="0.2">
      <c r="N353" t="s">
        <v>914</v>
      </c>
    </row>
    <row r="354" spans="14:14" x14ac:dyDescent="0.2">
      <c r="N354" t="s">
        <v>139</v>
      </c>
    </row>
    <row r="355" spans="14:14" x14ac:dyDescent="0.2">
      <c r="N355" t="s">
        <v>128</v>
      </c>
    </row>
    <row r="356" spans="14:14" x14ac:dyDescent="0.2">
      <c r="N356" t="s">
        <v>110</v>
      </c>
    </row>
    <row r="357" spans="14:14" hidden="1" x14ac:dyDescent="0.2">
      <c r="N357" t="s">
        <v>107</v>
      </c>
    </row>
    <row r="358" spans="14:14" x14ac:dyDescent="0.2">
      <c r="N358" t="s">
        <v>210</v>
      </c>
    </row>
    <row r="359" spans="14:14" x14ac:dyDescent="0.2">
      <c r="N359" t="s">
        <v>238</v>
      </c>
    </row>
    <row r="360" spans="14:14" x14ac:dyDescent="0.2">
      <c r="N360" t="s">
        <v>224</v>
      </c>
    </row>
    <row r="361" spans="14:14" hidden="1" x14ac:dyDescent="0.2">
      <c r="N361" t="s">
        <v>907</v>
      </c>
    </row>
    <row r="362" spans="14:14" hidden="1" x14ac:dyDescent="0.2">
      <c r="N362" t="s">
        <v>908</v>
      </c>
    </row>
    <row r="363" spans="14:14" x14ac:dyDescent="0.2">
      <c r="N363" t="s">
        <v>515</v>
      </c>
    </row>
    <row r="364" spans="14:14" x14ac:dyDescent="0.2">
      <c r="N364" t="s">
        <v>243</v>
      </c>
    </row>
    <row r="365" spans="14:14" x14ac:dyDescent="0.2">
      <c r="N365" t="s">
        <v>368</v>
      </c>
    </row>
    <row r="366" spans="14:14" x14ac:dyDescent="0.2">
      <c r="N366" t="s">
        <v>176</v>
      </c>
    </row>
    <row r="367" spans="14:14" x14ac:dyDescent="0.2">
      <c r="N367" t="s">
        <v>266</v>
      </c>
    </row>
    <row r="368" spans="14:14" x14ac:dyDescent="0.2">
      <c r="N368" t="s">
        <v>905</v>
      </c>
    </row>
    <row r="369" spans="14:14" hidden="1" x14ac:dyDescent="0.2">
      <c r="N369" t="s">
        <v>192</v>
      </c>
    </row>
    <row r="370" spans="14:14" hidden="1" x14ac:dyDescent="0.2">
      <c r="N370" t="s">
        <v>209</v>
      </c>
    </row>
    <row r="371" spans="14:14" x14ac:dyDescent="0.2">
      <c r="N371" t="s">
        <v>415</v>
      </c>
    </row>
    <row r="372" spans="14:14" hidden="1" x14ac:dyDescent="0.2">
      <c r="N372" t="s">
        <v>186</v>
      </c>
    </row>
    <row r="373" spans="14:14" x14ac:dyDescent="0.2">
      <c r="N373" t="s">
        <v>160</v>
      </c>
    </row>
    <row r="374" spans="14:14" hidden="1" x14ac:dyDescent="0.2">
      <c r="N374" t="s">
        <v>904</v>
      </c>
    </row>
    <row r="375" spans="14:14" x14ac:dyDescent="0.2">
      <c r="N375" t="s">
        <v>216</v>
      </c>
    </row>
    <row r="376" spans="14:14" hidden="1" x14ac:dyDescent="0.2">
      <c r="N376" t="s">
        <v>261</v>
      </c>
    </row>
    <row r="377" spans="14:14" x14ac:dyDescent="0.2">
      <c r="N377" t="s">
        <v>114</v>
      </c>
    </row>
    <row r="378" spans="14:14" x14ac:dyDescent="0.2">
      <c r="N378" t="s">
        <v>130</v>
      </c>
    </row>
    <row r="379" spans="14:14" x14ac:dyDescent="0.2">
      <c r="N379" t="s">
        <v>306</v>
      </c>
    </row>
    <row r="380" spans="14:14" x14ac:dyDescent="0.2">
      <c r="N380" t="s">
        <v>1331</v>
      </c>
    </row>
    <row r="381" spans="14:14" x14ac:dyDescent="0.2">
      <c r="N381" t="s">
        <v>250</v>
      </c>
    </row>
    <row r="382" spans="14:14" hidden="1" x14ac:dyDescent="0.2">
      <c r="N382" t="s">
        <v>925</v>
      </c>
    </row>
    <row r="383" spans="14:14" x14ac:dyDescent="0.2">
      <c r="N383" t="s">
        <v>274</v>
      </c>
    </row>
    <row r="384" spans="14:14" hidden="1" x14ac:dyDescent="0.2">
      <c r="N384" t="s">
        <v>294</v>
      </c>
    </row>
    <row r="385" spans="14:14" x14ac:dyDescent="0.2">
      <c r="N385" t="s">
        <v>275</v>
      </c>
    </row>
    <row r="386" spans="14:14" x14ac:dyDescent="0.2">
      <c r="N386" t="s">
        <v>177</v>
      </c>
    </row>
    <row r="387" spans="14:14" x14ac:dyDescent="0.2">
      <c r="N387" t="s">
        <v>239</v>
      </c>
    </row>
    <row r="388" spans="14:14" x14ac:dyDescent="0.2">
      <c r="N388" t="s">
        <v>181</v>
      </c>
    </row>
    <row r="389" spans="14:14" x14ac:dyDescent="0.2">
      <c r="N389" t="s">
        <v>491</v>
      </c>
    </row>
    <row r="390" spans="14:14" x14ac:dyDescent="0.2">
      <c r="N390" t="s">
        <v>199</v>
      </c>
    </row>
    <row r="391" spans="14:14" x14ac:dyDescent="0.2">
      <c r="N391" t="s">
        <v>417</v>
      </c>
    </row>
    <row r="392" spans="14:14" x14ac:dyDescent="0.2">
      <c r="N392" t="s">
        <v>256</v>
      </c>
    </row>
    <row r="393" spans="14:14" x14ac:dyDescent="0.2">
      <c r="N393" t="s">
        <v>233</v>
      </c>
    </row>
    <row r="394" spans="14:14" x14ac:dyDescent="0.2">
      <c r="N394" t="s">
        <v>360</v>
      </c>
    </row>
    <row r="395" spans="14:14" x14ac:dyDescent="0.2">
      <c r="N395" t="s">
        <v>409</v>
      </c>
    </row>
    <row r="396" spans="14:14" x14ac:dyDescent="0.2">
      <c r="N396" t="s">
        <v>358</v>
      </c>
    </row>
    <row r="397" spans="14:14" x14ac:dyDescent="0.2">
      <c r="N397" t="s">
        <v>286</v>
      </c>
    </row>
    <row r="398" spans="14:14" x14ac:dyDescent="0.2">
      <c r="N398" t="s">
        <v>154</v>
      </c>
    </row>
    <row r="399" spans="14:14" hidden="1" x14ac:dyDescent="0.2">
      <c r="N399" t="s">
        <v>253</v>
      </c>
    </row>
    <row r="400" spans="14:14" x14ac:dyDescent="0.2">
      <c r="N400" t="s">
        <v>268</v>
      </c>
    </row>
    <row r="401" spans="14:14" x14ac:dyDescent="0.2">
      <c r="N401" t="s">
        <v>120</v>
      </c>
    </row>
    <row r="402" spans="14:14" x14ac:dyDescent="0.2">
      <c r="N402" t="s">
        <v>157</v>
      </c>
    </row>
    <row r="403" spans="14:14" hidden="1" x14ac:dyDescent="0.2">
      <c r="N403" t="s">
        <v>900</v>
      </c>
    </row>
    <row r="404" spans="14:14" x14ac:dyDescent="0.2">
      <c r="N404" t="s">
        <v>284</v>
      </c>
    </row>
    <row r="405" spans="14:14" x14ac:dyDescent="0.2">
      <c r="N405" t="s">
        <v>293</v>
      </c>
    </row>
    <row r="406" spans="14:14" x14ac:dyDescent="0.2">
      <c r="N406" t="s">
        <v>316</v>
      </c>
    </row>
    <row r="407" spans="14:14" x14ac:dyDescent="0.2">
      <c r="N407" t="s">
        <v>236</v>
      </c>
    </row>
    <row r="408" spans="14:14" hidden="1" x14ac:dyDescent="0.2">
      <c r="N408" t="s">
        <v>138</v>
      </c>
    </row>
    <row r="409" spans="14:14" x14ac:dyDescent="0.2">
      <c r="N409" t="s">
        <v>341</v>
      </c>
    </row>
    <row r="410" spans="14:14" x14ac:dyDescent="0.2">
      <c r="N410" t="s">
        <v>357</v>
      </c>
    </row>
    <row r="411" spans="14:14" x14ac:dyDescent="0.2">
      <c r="N411" t="s">
        <v>214</v>
      </c>
    </row>
    <row r="412" spans="14:14" x14ac:dyDescent="0.2">
      <c r="N412" t="s">
        <v>319</v>
      </c>
    </row>
    <row r="413" spans="14:14" x14ac:dyDescent="0.2">
      <c r="N413" t="s">
        <v>229</v>
      </c>
    </row>
    <row r="414" spans="14:14" x14ac:dyDescent="0.2">
      <c r="N414" t="s">
        <v>248</v>
      </c>
    </row>
    <row r="415" spans="14:14" x14ac:dyDescent="0.2">
      <c r="N415" t="s">
        <v>174</v>
      </c>
    </row>
    <row r="416" spans="14:14" x14ac:dyDescent="0.2">
      <c r="N416" t="s">
        <v>345</v>
      </c>
    </row>
    <row r="417" spans="14:14" x14ac:dyDescent="0.2">
      <c r="N417" t="s">
        <v>159</v>
      </c>
    </row>
    <row r="418" spans="14:14" x14ac:dyDescent="0.2">
      <c r="N418" t="s">
        <v>394</v>
      </c>
    </row>
    <row r="419" spans="14:14" x14ac:dyDescent="0.2">
      <c r="N419" t="s">
        <v>262</v>
      </c>
    </row>
    <row r="420" spans="14:14" x14ac:dyDescent="0.2">
      <c r="N420" t="s">
        <v>257</v>
      </c>
    </row>
    <row r="421" spans="14:14" hidden="1" x14ac:dyDescent="0.2">
      <c r="N421" t="s">
        <v>146</v>
      </c>
    </row>
    <row r="422" spans="14:14" x14ac:dyDescent="0.2">
      <c r="N422" t="s">
        <v>371</v>
      </c>
    </row>
    <row r="423" spans="14:14" x14ac:dyDescent="0.2">
      <c r="N423" t="s">
        <v>304</v>
      </c>
    </row>
    <row r="424" spans="14:14" hidden="1" x14ac:dyDescent="0.2">
      <c r="N424" t="s">
        <v>1384</v>
      </c>
    </row>
    <row r="425" spans="14:14" x14ac:dyDescent="0.2">
      <c r="N425" t="s">
        <v>948</v>
      </c>
    </row>
    <row r="426" spans="14:14" x14ac:dyDescent="0.2">
      <c r="N426" t="s">
        <v>923</v>
      </c>
    </row>
    <row r="427" spans="14:14" x14ac:dyDescent="0.2">
      <c r="N427" t="s">
        <v>910</v>
      </c>
    </row>
    <row r="428" spans="14:14" hidden="1" x14ac:dyDescent="0.2">
      <c r="N428" t="s">
        <v>912</v>
      </c>
    </row>
    <row r="429" spans="14:14" x14ac:dyDescent="0.2">
      <c r="N429" t="s">
        <v>408</v>
      </c>
    </row>
    <row r="430" spans="14:14" x14ac:dyDescent="0.2">
      <c r="N430" t="s">
        <v>252</v>
      </c>
    </row>
    <row r="431" spans="14:14" x14ac:dyDescent="0.2">
      <c r="N431" t="s">
        <v>189</v>
      </c>
    </row>
    <row r="432" spans="14:14" hidden="1" x14ac:dyDescent="0.2">
      <c r="N432" t="s">
        <v>960</v>
      </c>
    </row>
    <row r="433" spans="14:14" x14ac:dyDescent="0.2">
      <c r="N433" t="s">
        <v>241</v>
      </c>
    </row>
    <row r="434" spans="14:14" hidden="1" x14ac:dyDescent="0.2">
      <c r="N434" t="s">
        <v>903</v>
      </c>
    </row>
    <row r="435" spans="14:14" x14ac:dyDescent="0.2">
      <c r="N435" t="s">
        <v>351</v>
      </c>
    </row>
    <row r="436" spans="14:14" x14ac:dyDescent="0.2">
      <c r="N436" t="s">
        <v>492</v>
      </c>
    </row>
    <row r="437" spans="14:14" x14ac:dyDescent="0.2">
      <c r="N437" t="s">
        <v>353</v>
      </c>
    </row>
    <row r="438" spans="14:14" hidden="1" x14ac:dyDescent="0.2">
      <c r="N438" t="s">
        <v>140</v>
      </c>
    </row>
    <row r="439" spans="14:14" x14ac:dyDescent="0.2">
      <c r="N439" t="s">
        <v>227</v>
      </c>
    </row>
    <row r="440" spans="14:14" x14ac:dyDescent="0.2">
      <c r="N440" t="s">
        <v>223</v>
      </c>
    </row>
    <row r="441" spans="14:14" x14ac:dyDescent="0.2">
      <c r="N441" t="s">
        <v>213</v>
      </c>
    </row>
    <row r="442" spans="14:14" hidden="1" x14ac:dyDescent="0.2">
      <c r="N442" t="s">
        <v>902</v>
      </c>
    </row>
    <row r="443" spans="14:14" x14ac:dyDescent="0.2">
      <c r="N443" t="s">
        <v>922</v>
      </c>
    </row>
    <row r="444" spans="14:14" x14ac:dyDescent="0.2">
      <c r="N444" t="s">
        <v>195</v>
      </c>
    </row>
    <row r="445" spans="14:14" x14ac:dyDescent="0.2">
      <c r="N445" t="s">
        <v>979</v>
      </c>
    </row>
    <row r="446" spans="14:14" x14ac:dyDescent="0.2">
      <c r="N446" t="s">
        <v>414</v>
      </c>
    </row>
    <row r="447" spans="14:14" x14ac:dyDescent="0.2">
      <c r="N447" t="s">
        <v>260</v>
      </c>
    </row>
    <row r="448" spans="14:14" x14ac:dyDescent="0.2">
      <c r="N448" t="s">
        <v>334</v>
      </c>
    </row>
    <row r="449" spans="14:14" x14ac:dyDescent="0.2">
      <c r="N449" t="s">
        <v>315</v>
      </c>
    </row>
    <row r="450" spans="14:14" x14ac:dyDescent="0.2">
      <c r="N450" t="s">
        <v>338</v>
      </c>
    </row>
    <row r="451" spans="14:14" x14ac:dyDescent="0.2">
      <c r="N451" t="s">
        <v>420</v>
      </c>
    </row>
    <row r="452" spans="14:14" hidden="1" x14ac:dyDescent="0.2">
      <c r="N452" t="s">
        <v>165</v>
      </c>
    </row>
    <row r="453" spans="14:14" x14ac:dyDescent="0.2">
      <c r="N453" t="s">
        <v>929</v>
      </c>
    </row>
    <row r="454" spans="14:14" hidden="1" x14ac:dyDescent="0.2">
      <c r="N454" t="s">
        <v>407</v>
      </c>
    </row>
    <row r="455" spans="14:14" x14ac:dyDescent="0.2">
      <c r="N455" t="s">
        <v>944</v>
      </c>
    </row>
    <row r="456" spans="14:14" x14ac:dyDescent="0.2">
      <c r="N456" t="s">
        <v>381</v>
      </c>
    </row>
    <row r="457" spans="14:14" x14ac:dyDescent="0.2">
      <c r="N457" t="s">
        <v>405</v>
      </c>
    </row>
    <row r="458" spans="14:14" x14ac:dyDescent="0.2">
      <c r="N458" t="s">
        <v>285</v>
      </c>
    </row>
    <row r="459" spans="14:14" x14ac:dyDescent="0.2">
      <c r="N459" t="s">
        <v>221</v>
      </c>
    </row>
    <row r="460" spans="14:14" x14ac:dyDescent="0.2">
      <c r="N460" t="s">
        <v>291</v>
      </c>
    </row>
    <row r="461" spans="14:14" x14ac:dyDescent="0.2">
      <c r="N461" t="s">
        <v>246</v>
      </c>
    </row>
    <row r="462" spans="14:14" x14ac:dyDescent="0.2">
      <c r="N462" t="s">
        <v>348</v>
      </c>
    </row>
    <row r="463" spans="14:14" hidden="1" x14ac:dyDescent="0.2">
      <c r="N463" t="s">
        <v>226</v>
      </c>
    </row>
    <row r="464" spans="14:14" x14ac:dyDescent="0.2">
      <c r="N464" t="s">
        <v>311</v>
      </c>
    </row>
    <row r="465" spans="14:14" x14ac:dyDescent="0.2">
      <c r="N465" t="s">
        <v>352</v>
      </c>
    </row>
    <row r="466" spans="14:14" x14ac:dyDescent="0.2">
      <c r="N466" t="s">
        <v>919</v>
      </c>
    </row>
    <row r="467" spans="14:14" x14ac:dyDescent="0.2">
      <c r="N467" t="s">
        <v>325</v>
      </c>
    </row>
    <row r="468" spans="14:14" x14ac:dyDescent="0.2">
      <c r="N468" t="s">
        <v>323</v>
      </c>
    </row>
    <row r="469" spans="14:14" x14ac:dyDescent="0.2">
      <c r="N469" t="s">
        <v>133</v>
      </c>
    </row>
    <row r="470" spans="14:14" hidden="1" x14ac:dyDescent="0.2">
      <c r="N470" t="s">
        <v>920</v>
      </c>
    </row>
    <row r="471" spans="14:14" x14ac:dyDescent="0.2">
      <c r="N471" t="s">
        <v>913</v>
      </c>
    </row>
    <row r="472" spans="14:14" x14ac:dyDescent="0.2">
      <c r="N472" t="s">
        <v>235</v>
      </c>
    </row>
    <row r="473" spans="14:14" hidden="1" x14ac:dyDescent="0.2">
      <c r="N473" t="s">
        <v>75</v>
      </c>
    </row>
    <row r="474" spans="14:14" x14ac:dyDescent="0.2">
      <c r="N474" t="s">
        <v>320</v>
      </c>
    </row>
    <row r="475" spans="14:14" x14ac:dyDescent="0.2">
      <c r="N475" t="s">
        <v>367</v>
      </c>
    </row>
    <row r="476" spans="14:14" hidden="1" x14ac:dyDescent="0.2">
      <c r="N476" t="s">
        <v>249</v>
      </c>
    </row>
    <row r="477" spans="14:14" x14ac:dyDescent="0.2">
      <c r="N477" t="s">
        <v>231</v>
      </c>
    </row>
    <row r="478" spans="14:14" x14ac:dyDescent="0.2">
      <c r="N478" t="s">
        <v>295</v>
      </c>
    </row>
    <row r="479" spans="14:14" x14ac:dyDescent="0.2">
      <c r="N479" t="s">
        <v>393</v>
      </c>
    </row>
    <row r="480" spans="14:14" x14ac:dyDescent="0.2">
      <c r="N480" t="s">
        <v>166</v>
      </c>
    </row>
    <row r="481" spans="14:14" x14ac:dyDescent="0.2">
      <c r="N481" t="s">
        <v>203</v>
      </c>
    </row>
    <row r="482" spans="14:14" x14ac:dyDescent="0.2">
      <c r="N482" t="s">
        <v>312</v>
      </c>
    </row>
    <row r="483" spans="14:14" x14ac:dyDescent="0.2">
      <c r="N483" t="s">
        <v>169</v>
      </c>
    </row>
    <row r="484" spans="14:14" x14ac:dyDescent="0.2">
      <c r="N484" t="s">
        <v>500</v>
      </c>
    </row>
    <row r="485" spans="14:14" x14ac:dyDescent="0.2">
      <c r="N485" t="s">
        <v>482</v>
      </c>
    </row>
    <row r="486" spans="14:14" x14ac:dyDescent="0.2">
      <c r="N486" t="s">
        <v>483</v>
      </c>
    </row>
    <row r="487" spans="14:14" x14ac:dyDescent="0.2">
      <c r="N487" t="s">
        <v>240</v>
      </c>
    </row>
    <row r="488" spans="14:14" x14ac:dyDescent="0.2">
      <c r="N488" t="s">
        <v>144</v>
      </c>
    </row>
    <row r="489" spans="14:14" x14ac:dyDescent="0.2">
      <c r="N489" t="s">
        <v>349</v>
      </c>
    </row>
    <row r="490" spans="14:14" x14ac:dyDescent="0.2">
      <c r="N490" t="s">
        <v>204</v>
      </c>
    </row>
    <row r="491" spans="14:14" x14ac:dyDescent="0.2">
      <c r="N491" t="s">
        <v>201</v>
      </c>
    </row>
    <row r="492" spans="14:14" x14ac:dyDescent="0.2">
      <c r="N492" t="s">
        <v>917</v>
      </c>
    </row>
    <row r="493" spans="14:14" x14ac:dyDescent="0.2">
      <c r="N493" t="s">
        <v>255</v>
      </c>
    </row>
    <row r="494" spans="14:14" x14ac:dyDescent="0.2">
      <c r="N494" t="s">
        <v>307</v>
      </c>
    </row>
    <row r="495" spans="14:14" x14ac:dyDescent="0.2">
      <c r="N495" t="s">
        <v>278</v>
      </c>
    </row>
    <row r="496" spans="14:14" x14ac:dyDescent="0.2">
      <c r="N496" t="s">
        <v>399</v>
      </c>
    </row>
    <row r="497" spans="14:14" x14ac:dyDescent="0.2">
      <c r="N497" t="s">
        <v>930</v>
      </c>
    </row>
    <row r="498" spans="14:14" x14ac:dyDescent="0.2">
      <c r="N498" t="s">
        <v>385</v>
      </c>
    </row>
    <row r="499" spans="14:14" x14ac:dyDescent="0.2">
      <c r="N499" t="s">
        <v>333</v>
      </c>
    </row>
    <row r="500" spans="14:14" x14ac:dyDescent="0.2">
      <c r="N500" t="s">
        <v>219</v>
      </c>
    </row>
    <row r="501" spans="14:14" x14ac:dyDescent="0.2">
      <c r="N501" t="s">
        <v>1469</v>
      </c>
    </row>
    <row r="502" spans="14:14" x14ac:dyDescent="0.2">
      <c r="N502" t="s">
        <v>362</v>
      </c>
    </row>
    <row r="503" spans="14:14" x14ac:dyDescent="0.2">
      <c r="N503" t="s">
        <v>384</v>
      </c>
    </row>
    <row r="504" spans="14:14" hidden="1" x14ac:dyDescent="0.2">
      <c r="N504" t="s">
        <v>945</v>
      </c>
    </row>
    <row r="505" spans="14:14" x14ac:dyDescent="0.2">
      <c r="N505" t="s">
        <v>403</v>
      </c>
    </row>
    <row r="506" spans="14:14" x14ac:dyDescent="0.2">
      <c r="N506" t="s">
        <v>332</v>
      </c>
    </row>
    <row r="507" spans="14:14" x14ac:dyDescent="0.2">
      <c r="N507" t="s">
        <v>397</v>
      </c>
    </row>
    <row r="508" spans="14:14" x14ac:dyDescent="0.2">
      <c r="N508" t="s">
        <v>493</v>
      </c>
    </row>
    <row r="509" spans="14:14" x14ac:dyDescent="0.2">
      <c r="N509" t="s">
        <v>271</v>
      </c>
    </row>
    <row r="510" spans="14:14" x14ac:dyDescent="0.2">
      <c r="N510" t="s">
        <v>237</v>
      </c>
    </row>
    <row r="511" spans="14:14" x14ac:dyDescent="0.2">
      <c r="N511" t="s">
        <v>344</v>
      </c>
    </row>
    <row r="512" spans="14:14" x14ac:dyDescent="0.2">
      <c r="N512" t="s">
        <v>258</v>
      </c>
    </row>
    <row r="513" spans="14:14" x14ac:dyDescent="0.2">
      <c r="N513" t="s">
        <v>396</v>
      </c>
    </row>
    <row r="514" spans="14:14" x14ac:dyDescent="0.2">
      <c r="N514" t="s">
        <v>232</v>
      </c>
    </row>
    <row r="515" spans="14:14" x14ac:dyDescent="0.2">
      <c r="N515" t="s">
        <v>935</v>
      </c>
    </row>
    <row r="516" spans="14:14" x14ac:dyDescent="0.2">
      <c r="N516" t="s">
        <v>298</v>
      </c>
    </row>
    <row r="517" spans="14:14" x14ac:dyDescent="0.2">
      <c r="N517" t="s">
        <v>356</v>
      </c>
    </row>
    <row r="518" spans="14:14" x14ac:dyDescent="0.2">
      <c r="N518" t="s">
        <v>947</v>
      </c>
    </row>
    <row r="519" spans="14:14" x14ac:dyDescent="0.2">
      <c r="N519" t="s">
        <v>507</v>
      </c>
    </row>
    <row r="520" spans="14:14" x14ac:dyDescent="0.2">
      <c r="N520" t="s">
        <v>365</v>
      </c>
    </row>
    <row r="521" spans="14:14" x14ac:dyDescent="0.2">
      <c r="N521" t="s">
        <v>202</v>
      </c>
    </row>
    <row r="522" spans="14:14" x14ac:dyDescent="0.2">
      <c r="N522" t="s">
        <v>966</v>
      </c>
    </row>
    <row r="523" spans="14:14" x14ac:dyDescent="0.2">
      <c r="N523" t="s">
        <v>322</v>
      </c>
    </row>
    <row r="524" spans="14:14" x14ac:dyDescent="0.2">
      <c r="N524" t="s">
        <v>418</v>
      </c>
    </row>
    <row r="525" spans="14:14" x14ac:dyDescent="0.2">
      <c r="N525" t="s">
        <v>423</v>
      </c>
    </row>
    <row r="526" spans="14:14" x14ac:dyDescent="0.2">
      <c r="N526" t="s">
        <v>978</v>
      </c>
    </row>
    <row r="527" spans="14:14" x14ac:dyDescent="0.2">
      <c r="N527" t="s">
        <v>326</v>
      </c>
    </row>
    <row r="528" spans="14:14" x14ac:dyDescent="0.2">
      <c r="N528" t="s">
        <v>1487</v>
      </c>
    </row>
    <row r="529" spans="14:14" x14ac:dyDescent="0.2">
      <c r="N529" t="s">
        <v>410</v>
      </c>
    </row>
    <row r="530" spans="14:14" x14ac:dyDescent="0.2">
      <c r="N530" t="s">
        <v>400</v>
      </c>
    </row>
    <row r="531" spans="14:14" x14ac:dyDescent="0.2">
      <c r="N531" t="s">
        <v>276</v>
      </c>
    </row>
    <row r="532" spans="14:14" x14ac:dyDescent="0.2">
      <c r="N532" t="s">
        <v>1492</v>
      </c>
    </row>
    <row r="533" spans="14:14" x14ac:dyDescent="0.2">
      <c r="N533" t="s">
        <v>931</v>
      </c>
    </row>
    <row r="534" spans="14:14" x14ac:dyDescent="0.2">
      <c r="N534" t="s">
        <v>1496</v>
      </c>
    </row>
    <row r="535" spans="14:14" x14ac:dyDescent="0.2">
      <c r="N535" t="s">
        <v>340</v>
      </c>
    </row>
    <row r="536" spans="14:14" hidden="1" x14ac:dyDescent="0.2">
      <c r="N536" t="s">
        <v>916</v>
      </c>
    </row>
    <row r="537" spans="14:14" x14ac:dyDescent="0.2">
      <c r="N537" t="s">
        <v>421</v>
      </c>
    </row>
    <row r="538" spans="14:14" x14ac:dyDescent="0.2">
      <c r="N538" t="s">
        <v>943</v>
      </c>
    </row>
    <row r="539" spans="14:14" x14ac:dyDescent="0.2">
      <c r="N539" t="s">
        <v>963</v>
      </c>
    </row>
    <row r="540" spans="14:14" x14ac:dyDescent="0.2">
      <c r="N540" t="s">
        <v>279</v>
      </c>
    </row>
    <row r="541" spans="14:14" x14ac:dyDescent="0.2">
      <c r="N541" t="s">
        <v>98</v>
      </c>
    </row>
    <row r="542" spans="14:14" x14ac:dyDescent="0.2">
      <c r="N542" t="s">
        <v>927</v>
      </c>
    </row>
    <row r="543" spans="14:14" x14ac:dyDescent="0.2">
      <c r="N543" t="s">
        <v>1506</v>
      </c>
    </row>
    <row r="544" spans="14:14" x14ac:dyDescent="0.2">
      <c r="N544" t="s">
        <v>1508</v>
      </c>
    </row>
    <row r="545" spans="14:14" x14ac:dyDescent="0.2">
      <c r="N545" t="s">
        <v>520</v>
      </c>
    </row>
    <row r="546" spans="14:14" x14ac:dyDescent="0.2">
      <c r="N546" t="s">
        <v>938</v>
      </c>
    </row>
    <row r="547" spans="14:14" x14ac:dyDescent="0.2">
      <c r="N547" t="s">
        <v>1510</v>
      </c>
    </row>
    <row r="548" spans="14:14" x14ac:dyDescent="0.2">
      <c r="N548" t="s">
        <v>1512</v>
      </c>
    </row>
    <row r="549" spans="14:14" x14ac:dyDescent="0.2">
      <c r="N549" t="s">
        <v>965</v>
      </c>
    </row>
    <row r="550" spans="14:14" x14ac:dyDescent="0.2">
      <c r="N550" t="s">
        <v>336</v>
      </c>
    </row>
    <row r="551" spans="14:14" x14ac:dyDescent="0.2">
      <c r="N551" t="s">
        <v>1514</v>
      </c>
    </row>
    <row r="552" spans="14:14" x14ac:dyDescent="0.2">
      <c r="N552" t="s">
        <v>517</v>
      </c>
    </row>
    <row r="553" spans="14:14" x14ac:dyDescent="0.2">
      <c r="N553" t="s">
        <v>525</v>
      </c>
    </row>
    <row r="554" spans="14:14" x14ac:dyDescent="0.2">
      <c r="N554" t="s">
        <v>961</v>
      </c>
    </row>
    <row r="555" spans="14:14" x14ac:dyDescent="0.2">
      <c r="N555" t="s">
        <v>155</v>
      </c>
    </row>
    <row r="556" spans="14:14" x14ac:dyDescent="0.2">
      <c r="N556" t="s">
        <v>909</v>
      </c>
    </row>
    <row r="557" spans="14:14" x14ac:dyDescent="0.2">
      <c r="N557" t="s">
        <v>1521</v>
      </c>
    </row>
    <row r="558" spans="14:14" x14ac:dyDescent="0.2">
      <c r="N558" t="s">
        <v>528</v>
      </c>
    </row>
    <row r="559" spans="14:14" x14ac:dyDescent="0.2">
      <c r="N559" t="s">
        <v>383</v>
      </c>
    </row>
    <row r="560" spans="14:14" x14ac:dyDescent="0.2">
      <c r="N560" t="s">
        <v>936</v>
      </c>
    </row>
    <row r="561" spans="14:14" x14ac:dyDescent="0.2">
      <c r="N561" t="s">
        <v>269</v>
      </c>
    </row>
    <row r="562" spans="14:14" x14ac:dyDescent="0.2">
      <c r="N562" t="s">
        <v>1527</v>
      </c>
    </row>
    <row r="563" spans="14:14" x14ac:dyDescent="0.2">
      <c r="N563" t="s">
        <v>926</v>
      </c>
    </row>
    <row r="564" spans="14:14" x14ac:dyDescent="0.2">
      <c r="N564" t="s">
        <v>924</v>
      </c>
    </row>
    <row r="565" spans="14:14" x14ac:dyDescent="0.2">
      <c r="N565" t="s">
        <v>1530</v>
      </c>
    </row>
    <row r="566" spans="14:14" hidden="1" x14ac:dyDescent="0.2">
      <c r="N566" t="s">
        <v>921</v>
      </c>
    </row>
    <row r="567" spans="14:14" x14ac:dyDescent="0.2">
      <c r="N567" t="s">
        <v>975</v>
      </c>
    </row>
    <row r="568" spans="14:14" x14ac:dyDescent="0.2">
      <c r="N568" t="s">
        <v>970</v>
      </c>
    </row>
    <row r="569" spans="14:14" x14ac:dyDescent="0.2">
      <c r="N569" t="s">
        <v>933</v>
      </c>
    </row>
    <row r="570" spans="14:14" x14ac:dyDescent="0.2">
      <c r="N570" t="s">
        <v>934</v>
      </c>
    </row>
    <row r="571" spans="14:14" x14ac:dyDescent="0.2">
      <c r="N571" t="s">
        <v>937</v>
      </c>
    </row>
    <row r="572" spans="14:14" x14ac:dyDescent="0.2">
      <c r="N572" t="s">
        <v>529</v>
      </c>
    </row>
    <row r="573" spans="14:14" hidden="1" x14ac:dyDescent="0.2">
      <c r="N573" t="s">
        <v>1533</v>
      </c>
    </row>
    <row r="574" spans="14:14" x14ac:dyDescent="0.2">
      <c r="N574" t="s">
        <v>932</v>
      </c>
    </row>
    <row r="575" spans="14:14" x14ac:dyDescent="0.2">
      <c r="N575" t="s">
        <v>955</v>
      </c>
    </row>
    <row r="576" spans="14:14" x14ac:dyDescent="0.2">
      <c r="N576" t="s">
        <v>494</v>
      </c>
    </row>
    <row r="577" spans="14:14" x14ac:dyDescent="0.2">
      <c r="N577" t="s">
        <v>343</v>
      </c>
    </row>
    <row r="578" spans="14:14" x14ac:dyDescent="0.2">
      <c r="N578" t="s">
        <v>968</v>
      </c>
    </row>
    <row r="579" spans="14:14" x14ac:dyDescent="0.2">
      <c r="N579" t="s">
        <v>959</v>
      </c>
    </row>
    <row r="580" spans="14:14" x14ac:dyDescent="0.2">
      <c r="N580" t="s">
        <v>1537</v>
      </c>
    </row>
    <row r="581" spans="14:14" x14ac:dyDescent="0.2">
      <c r="N581" t="s">
        <v>1538</v>
      </c>
    </row>
    <row r="582" spans="14:14" x14ac:dyDescent="0.2">
      <c r="N582" t="s">
        <v>940</v>
      </c>
    </row>
    <row r="583" spans="14:14" x14ac:dyDescent="0.2">
      <c r="N583" t="s">
        <v>956</v>
      </c>
    </row>
    <row r="584" spans="14:14" x14ac:dyDescent="0.2">
      <c r="N584" t="s">
        <v>401</v>
      </c>
    </row>
    <row r="585" spans="14:14" x14ac:dyDescent="0.2">
      <c r="N585" t="s">
        <v>950</v>
      </c>
    </row>
    <row r="586" spans="14:14" x14ac:dyDescent="0.2">
      <c r="N586" t="s">
        <v>1540</v>
      </c>
    </row>
    <row r="587" spans="14:14" x14ac:dyDescent="0.2">
      <c r="N587" t="s">
        <v>1542</v>
      </c>
    </row>
    <row r="588" spans="14:14" x14ac:dyDescent="0.2">
      <c r="N588" t="s">
        <v>377</v>
      </c>
    </row>
    <row r="589" spans="14:14" x14ac:dyDescent="0.2">
      <c r="N589" t="s">
        <v>981</v>
      </c>
    </row>
    <row r="590" spans="14:14" x14ac:dyDescent="0.2">
      <c r="N590" t="s">
        <v>1545</v>
      </c>
    </row>
    <row r="591" spans="14:14" x14ac:dyDescent="0.2">
      <c r="N591" t="s">
        <v>1546</v>
      </c>
    </row>
    <row r="592" spans="14:14" x14ac:dyDescent="0.2">
      <c r="N592" t="s">
        <v>413</v>
      </c>
    </row>
    <row r="593" spans="14:14" x14ac:dyDescent="0.2">
      <c r="N593" t="s">
        <v>1547</v>
      </c>
    </row>
    <row r="594" spans="14:14" x14ac:dyDescent="0.2">
      <c r="N594" t="s">
        <v>977</v>
      </c>
    </row>
    <row r="595" spans="14:14" x14ac:dyDescent="0.2">
      <c r="N595" t="s">
        <v>946</v>
      </c>
    </row>
    <row r="596" spans="14:14" x14ac:dyDescent="0.2">
      <c r="N596" t="s">
        <v>952</v>
      </c>
    </row>
    <row r="597" spans="14:14" x14ac:dyDescent="0.2">
      <c r="N597" t="s">
        <v>958</v>
      </c>
    </row>
    <row r="598" spans="14:14" x14ac:dyDescent="0.2">
      <c r="N598" t="s">
        <v>302</v>
      </c>
    </row>
    <row r="599" spans="14:14" x14ac:dyDescent="0.2">
      <c r="N599" t="s">
        <v>971</v>
      </c>
    </row>
    <row r="600" spans="14:14" x14ac:dyDescent="0.2">
      <c r="N600" t="s">
        <v>506</v>
      </c>
    </row>
    <row r="601" spans="14:14" x14ac:dyDescent="0.2">
      <c r="N601" t="s">
        <v>292</v>
      </c>
    </row>
    <row r="602" spans="14:14" x14ac:dyDescent="0.2">
      <c r="N602" t="s">
        <v>964</v>
      </c>
    </row>
    <row r="603" spans="14:14" x14ac:dyDescent="0.2">
      <c r="N603" t="s">
        <v>967</v>
      </c>
    </row>
    <row r="604" spans="14:14" x14ac:dyDescent="0.2">
      <c r="N604" t="s">
        <v>386</v>
      </c>
    </row>
    <row r="605" spans="14:14" x14ac:dyDescent="0.2">
      <c r="N605" t="s">
        <v>954</v>
      </c>
    </row>
    <row r="606" spans="14:14" x14ac:dyDescent="0.2">
      <c r="N606" t="s">
        <v>1556</v>
      </c>
    </row>
    <row r="607" spans="14:14" x14ac:dyDescent="0.2">
      <c r="N607" t="s">
        <v>1558</v>
      </c>
    </row>
    <row r="608" spans="14:14" x14ac:dyDescent="0.2">
      <c r="N608" t="s">
        <v>949</v>
      </c>
    </row>
    <row r="609" spans="14:14" x14ac:dyDescent="0.2">
      <c r="N609" t="s">
        <v>392</v>
      </c>
    </row>
    <row r="610" spans="14:14" x14ac:dyDescent="0.2">
      <c r="N610" t="s">
        <v>962</v>
      </c>
    </row>
    <row r="611" spans="14:14" x14ac:dyDescent="0.2">
      <c r="N611" t="s">
        <v>972</v>
      </c>
    </row>
    <row r="612" spans="14:14" x14ac:dyDescent="0.2">
      <c r="N612" t="s">
        <v>957</v>
      </c>
    </row>
    <row r="613" spans="14:14" hidden="1" x14ac:dyDescent="0.2">
      <c r="N613" t="s">
        <v>973</v>
      </c>
    </row>
    <row r="614" spans="14:14" x14ac:dyDescent="0.2">
      <c r="N614" t="s">
        <v>976</v>
      </c>
    </row>
    <row r="615" spans="14:14" x14ac:dyDescent="0.2">
      <c r="N615" t="s">
        <v>953</v>
      </c>
    </row>
    <row r="616" spans="14:14" hidden="1" x14ac:dyDescent="0.2">
      <c r="N616" t="s">
        <v>25</v>
      </c>
    </row>
    <row r="617" spans="14:14" hidden="1" x14ac:dyDescent="0.2">
      <c r="N617" t="s">
        <v>30</v>
      </c>
    </row>
    <row r="618" spans="14:14" hidden="1" x14ac:dyDescent="0.2">
      <c r="N618" t="s">
        <v>24</v>
      </c>
    </row>
    <row r="619" spans="14:14" hidden="1" x14ac:dyDescent="0.2">
      <c r="N619" t="s">
        <v>36</v>
      </c>
    </row>
    <row r="620" spans="14:14" hidden="1" x14ac:dyDescent="0.2">
      <c r="N620" t="s">
        <v>26</v>
      </c>
    </row>
    <row r="621" spans="14:14" hidden="1" x14ac:dyDescent="0.2">
      <c r="N621" t="s">
        <v>27</v>
      </c>
    </row>
    <row r="622" spans="14:14" hidden="1" x14ac:dyDescent="0.2">
      <c r="N622" t="s">
        <v>28</v>
      </c>
    </row>
    <row r="623" spans="14:14" hidden="1" x14ac:dyDescent="0.2">
      <c r="N623" t="s">
        <v>29</v>
      </c>
    </row>
    <row r="624" spans="14:14" hidden="1" x14ac:dyDescent="0.2">
      <c r="N624" t="s">
        <v>37</v>
      </c>
    </row>
    <row r="625" spans="14:14" hidden="1" x14ac:dyDescent="0.2">
      <c r="N625" t="s">
        <v>31</v>
      </c>
    </row>
    <row r="626" spans="14:14" hidden="1" x14ac:dyDescent="0.2">
      <c r="N626" t="s">
        <v>43</v>
      </c>
    </row>
    <row r="627" spans="14:14" hidden="1" x14ac:dyDescent="0.2">
      <c r="N627" t="s">
        <v>46</v>
      </c>
    </row>
    <row r="628" spans="14:14" hidden="1" x14ac:dyDescent="0.2">
      <c r="N628" t="s">
        <v>60</v>
      </c>
    </row>
    <row r="629" spans="14:14" hidden="1" x14ac:dyDescent="0.2">
      <c r="N629" t="s">
        <v>52</v>
      </c>
    </row>
    <row r="630" spans="14:14" hidden="1" x14ac:dyDescent="0.2">
      <c r="N630" t="s">
        <v>44</v>
      </c>
    </row>
    <row r="631" spans="14:14" hidden="1" x14ac:dyDescent="0.2">
      <c r="N631" t="s">
        <v>33</v>
      </c>
    </row>
    <row r="632" spans="14:14" hidden="1" x14ac:dyDescent="0.2">
      <c r="N632" t="s">
        <v>40</v>
      </c>
    </row>
    <row r="633" spans="14:14" hidden="1" x14ac:dyDescent="0.2">
      <c r="N633" t="s">
        <v>35</v>
      </c>
    </row>
    <row r="634" spans="14:14" hidden="1" x14ac:dyDescent="0.2">
      <c r="N634" t="s">
        <v>41</v>
      </c>
    </row>
    <row r="635" spans="14:14" hidden="1" x14ac:dyDescent="0.2">
      <c r="N635" t="s">
        <v>168</v>
      </c>
    </row>
    <row r="636" spans="14:14" hidden="1" x14ac:dyDescent="0.2">
      <c r="N636" t="s">
        <v>73</v>
      </c>
    </row>
    <row r="637" spans="14:14" hidden="1" x14ac:dyDescent="0.2">
      <c r="N637" t="s">
        <v>72</v>
      </c>
    </row>
    <row r="638" spans="14:14" hidden="1" x14ac:dyDescent="0.2">
      <c r="N638" t="s">
        <v>34</v>
      </c>
    </row>
    <row r="639" spans="14:14" hidden="1" x14ac:dyDescent="0.2">
      <c r="N639" t="s">
        <v>45</v>
      </c>
    </row>
    <row r="640" spans="14:14" hidden="1" x14ac:dyDescent="0.2">
      <c r="N640" t="s">
        <v>47</v>
      </c>
    </row>
    <row r="641" spans="14:14" hidden="1" x14ac:dyDescent="0.2">
      <c r="N641" t="s">
        <v>100</v>
      </c>
    </row>
    <row r="642" spans="14:14" hidden="1" x14ac:dyDescent="0.2">
      <c r="N642" t="s">
        <v>42</v>
      </c>
    </row>
    <row r="643" spans="14:14" hidden="1" x14ac:dyDescent="0.2">
      <c r="N643" t="s">
        <v>39</v>
      </c>
    </row>
    <row r="644" spans="14:14" hidden="1" x14ac:dyDescent="0.2">
      <c r="N644" t="s">
        <v>38</v>
      </c>
    </row>
    <row r="645" spans="14:14" hidden="1" x14ac:dyDescent="0.2">
      <c r="N645" t="s">
        <v>57</v>
      </c>
    </row>
    <row r="646" spans="14:14" hidden="1" x14ac:dyDescent="0.2">
      <c r="N646" t="s">
        <v>87</v>
      </c>
    </row>
    <row r="647" spans="14:14" hidden="1" x14ac:dyDescent="0.2">
      <c r="N647" t="s">
        <v>63</v>
      </c>
    </row>
    <row r="648" spans="14:14" hidden="1" x14ac:dyDescent="0.2">
      <c r="N648" t="s">
        <v>56</v>
      </c>
    </row>
    <row r="649" spans="14:14" hidden="1" x14ac:dyDescent="0.2">
      <c r="N649" t="s">
        <v>81</v>
      </c>
    </row>
    <row r="650" spans="14:14" hidden="1" x14ac:dyDescent="0.2">
      <c r="N650" t="s">
        <v>59</v>
      </c>
    </row>
    <row r="651" spans="14:14" hidden="1" x14ac:dyDescent="0.2">
      <c r="N651" t="s">
        <v>54</v>
      </c>
    </row>
    <row r="652" spans="14:14" hidden="1" x14ac:dyDescent="0.2">
      <c r="N652" t="s">
        <v>74</v>
      </c>
    </row>
    <row r="653" spans="14:14" hidden="1" x14ac:dyDescent="0.2">
      <c r="N653" t="s">
        <v>70</v>
      </c>
    </row>
    <row r="654" spans="14:14" hidden="1" x14ac:dyDescent="0.2">
      <c r="N654" t="s">
        <v>389</v>
      </c>
    </row>
    <row r="655" spans="14:14" hidden="1" x14ac:dyDescent="0.2">
      <c r="N655" t="s">
        <v>76</v>
      </c>
    </row>
    <row r="656" spans="14:14" hidden="1" x14ac:dyDescent="0.2">
      <c r="N656" t="s">
        <v>55</v>
      </c>
    </row>
    <row r="657" spans="14:14" hidden="1" x14ac:dyDescent="0.2">
      <c r="N657" t="s">
        <v>96</v>
      </c>
    </row>
    <row r="658" spans="14:14" hidden="1" x14ac:dyDescent="0.2">
      <c r="N658" t="s">
        <v>88</v>
      </c>
    </row>
    <row r="659" spans="14:14" hidden="1" x14ac:dyDescent="0.2">
      <c r="N659" t="s">
        <v>164</v>
      </c>
    </row>
    <row r="660" spans="14:14" hidden="1" x14ac:dyDescent="0.2">
      <c r="N660" t="s">
        <v>50</v>
      </c>
    </row>
    <row r="661" spans="14:14" hidden="1" x14ac:dyDescent="0.2">
      <c r="N661" t="s">
        <v>68</v>
      </c>
    </row>
    <row r="662" spans="14:14" hidden="1" x14ac:dyDescent="0.2">
      <c r="N662" t="s">
        <v>32</v>
      </c>
    </row>
    <row r="663" spans="14:14" hidden="1" x14ac:dyDescent="0.2">
      <c r="N663" t="s">
        <v>117</v>
      </c>
    </row>
    <row r="664" spans="14:14" hidden="1" x14ac:dyDescent="0.2">
      <c r="N664" t="s">
        <v>149</v>
      </c>
    </row>
    <row r="665" spans="14:14" hidden="1" x14ac:dyDescent="0.2">
      <c r="N665" t="s">
        <v>93</v>
      </c>
    </row>
    <row r="666" spans="14:14" hidden="1" x14ac:dyDescent="0.2">
      <c r="N666" t="s">
        <v>92</v>
      </c>
    </row>
    <row r="667" spans="14:14" hidden="1" x14ac:dyDescent="0.2">
      <c r="N667" t="s">
        <v>85</v>
      </c>
    </row>
    <row r="668" spans="14:14" hidden="1" x14ac:dyDescent="0.2">
      <c r="N668" t="s">
        <v>64</v>
      </c>
    </row>
    <row r="669" spans="14:14" hidden="1" x14ac:dyDescent="0.2">
      <c r="N669" t="s">
        <v>62</v>
      </c>
    </row>
    <row r="670" spans="14:14" hidden="1" x14ac:dyDescent="0.2">
      <c r="N670" t="s">
        <v>116</v>
      </c>
    </row>
    <row r="671" spans="14:14" hidden="1" x14ac:dyDescent="0.2">
      <c r="N671" t="s">
        <v>178</v>
      </c>
    </row>
    <row r="672" spans="14:14" hidden="1" x14ac:dyDescent="0.2">
      <c r="N672" t="s">
        <v>132</v>
      </c>
    </row>
    <row r="673" spans="14:14" hidden="1" x14ac:dyDescent="0.2">
      <c r="N673" t="s">
        <v>105</v>
      </c>
    </row>
    <row r="674" spans="14:14" hidden="1" x14ac:dyDescent="0.2">
      <c r="N674" t="s">
        <v>129</v>
      </c>
    </row>
    <row r="675" spans="14:14" hidden="1" x14ac:dyDescent="0.2">
      <c r="N675" t="s">
        <v>61</v>
      </c>
    </row>
    <row r="676" spans="14:14" hidden="1" x14ac:dyDescent="0.2">
      <c r="N676" t="s">
        <v>124</v>
      </c>
    </row>
    <row r="677" spans="14:14" hidden="1" x14ac:dyDescent="0.2">
      <c r="N677" t="s">
        <v>90</v>
      </c>
    </row>
    <row r="678" spans="14:14" hidden="1" x14ac:dyDescent="0.2">
      <c r="N678" t="s">
        <v>150</v>
      </c>
    </row>
    <row r="679" spans="14:14" hidden="1" x14ac:dyDescent="0.2">
      <c r="N679" t="s">
        <v>161</v>
      </c>
    </row>
    <row r="680" spans="14:14" hidden="1" x14ac:dyDescent="0.2">
      <c r="N680" t="s">
        <v>162</v>
      </c>
    </row>
    <row r="681" spans="14:14" hidden="1" x14ac:dyDescent="0.2">
      <c r="N681" t="s">
        <v>147</v>
      </c>
    </row>
    <row r="682" spans="14:14" hidden="1" x14ac:dyDescent="0.2">
      <c r="N682" t="s">
        <v>78</v>
      </c>
    </row>
    <row r="683" spans="14:14" hidden="1" x14ac:dyDescent="0.2">
      <c r="N683" t="s">
        <v>99</v>
      </c>
    </row>
    <row r="684" spans="14:14" hidden="1" x14ac:dyDescent="0.2">
      <c r="N684" t="s">
        <v>86</v>
      </c>
    </row>
    <row r="685" spans="14:14" hidden="1" x14ac:dyDescent="0.2">
      <c r="N685" t="s">
        <v>66</v>
      </c>
    </row>
    <row r="686" spans="14:14" hidden="1" x14ac:dyDescent="0.2">
      <c r="N686" t="s">
        <v>205</v>
      </c>
    </row>
    <row r="687" spans="14:14" hidden="1" x14ac:dyDescent="0.2">
      <c r="N687" t="s">
        <v>69</v>
      </c>
    </row>
    <row r="688" spans="14:14" hidden="1" x14ac:dyDescent="0.2">
      <c r="N688" t="s">
        <v>119</v>
      </c>
    </row>
    <row r="689" spans="14:14" hidden="1" x14ac:dyDescent="0.2">
      <c r="N689" t="s">
        <v>51</v>
      </c>
    </row>
    <row r="690" spans="14:14" hidden="1" x14ac:dyDescent="0.2">
      <c r="N690" t="s">
        <v>103</v>
      </c>
    </row>
    <row r="691" spans="14:14" hidden="1" x14ac:dyDescent="0.2">
      <c r="N691" t="s">
        <v>1218</v>
      </c>
    </row>
    <row r="692" spans="14:14" hidden="1" x14ac:dyDescent="0.2">
      <c r="N692" t="s">
        <v>65</v>
      </c>
    </row>
    <row r="693" spans="14:14" hidden="1" x14ac:dyDescent="0.2">
      <c r="N693" t="s">
        <v>67</v>
      </c>
    </row>
    <row r="694" spans="14:14" hidden="1" x14ac:dyDescent="0.2">
      <c r="N694" t="s">
        <v>382</v>
      </c>
    </row>
    <row r="695" spans="14:14" hidden="1" x14ac:dyDescent="0.2">
      <c r="N695" t="s">
        <v>288</v>
      </c>
    </row>
    <row r="696" spans="14:14" hidden="1" x14ac:dyDescent="0.2">
      <c r="N696" t="s">
        <v>137</v>
      </c>
    </row>
    <row r="697" spans="14:14" hidden="1" x14ac:dyDescent="0.2">
      <c r="N697" t="s">
        <v>180</v>
      </c>
    </row>
    <row r="698" spans="14:14" hidden="1" x14ac:dyDescent="0.2">
      <c r="N698" t="s">
        <v>895</v>
      </c>
    </row>
    <row r="699" spans="14:14" hidden="1" x14ac:dyDescent="0.2">
      <c r="N699" t="s">
        <v>179</v>
      </c>
    </row>
    <row r="700" spans="14:14" hidden="1" x14ac:dyDescent="0.2">
      <c r="N700" t="s">
        <v>363</v>
      </c>
    </row>
    <row r="701" spans="14:14" hidden="1" x14ac:dyDescent="0.2">
      <c r="N701" t="s">
        <v>197</v>
      </c>
    </row>
    <row r="702" spans="14:14" hidden="1" x14ac:dyDescent="0.2">
      <c r="N702" t="s">
        <v>84</v>
      </c>
    </row>
    <row r="703" spans="14:14" hidden="1" x14ac:dyDescent="0.2">
      <c r="N703" t="s">
        <v>141</v>
      </c>
    </row>
    <row r="704" spans="14:14" hidden="1" x14ac:dyDescent="0.2">
      <c r="N704" t="s">
        <v>158</v>
      </c>
    </row>
    <row r="705" spans="14:14" hidden="1" x14ac:dyDescent="0.2">
      <c r="N705" t="s">
        <v>170</v>
      </c>
    </row>
    <row r="706" spans="14:14" hidden="1" x14ac:dyDescent="0.2">
      <c r="N706" t="s">
        <v>58</v>
      </c>
    </row>
    <row r="707" spans="14:14" hidden="1" x14ac:dyDescent="0.2">
      <c r="N707" t="s">
        <v>71</v>
      </c>
    </row>
    <row r="708" spans="14:14" hidden="1" x14ac:dyDescent="0.2">
      <c r="N708" t="s">
        <v>53</v>
      </c>
    </row>
    <row r="709" spans="14:14" hidden="1" x14ac:dyDescent="0.2">
      <c r="N709" t="s">
        <v>225</v>
      </c>
    </row>
    <row r="710" spans="14:14" hidden="1" x14ac:dyDescent="0.2">
      <c r="N710" t="s">
        <v>187</v>
      </c>
    </row>
    <row r="711" spans="14:14" hidden="1" x14ac:dyDescent="0.2">
      <c r="N711" t="s">
        <v>1205</v>
      </c>
    </row>
    <row r="712" spans="14:14" hidden="1" x14ac:dyDescent="0.2">
      <c r="N712" t="s">
        <v>131</v>
      </c>
    </row>
    <row r="713" spans="14:14" hidden="1" x14ac:dyDescent="0.2">
      <c r="N713" t="s">
        <v>186</v>
      </c>
    </row>
    <row r="714" spans="14:14" hidden="1" x14ac:dyDescent="0.2">
      <c r="N714" t="s">
        <v>97</v>
      </c>
    </row>
    <row r="715" spans="14:14" hidden="1" x14ac:dyDescent="0.2">
      <c r="N715" t="s">
        <v>148</v>
      </c>
    </row>
    <row r="716" spans="14:14" hidden="1" x14ac:dyDescent="0.2">
      <c r="N716" t="s">
        <v>171</v>
      </c>
    </row>
    <row r="717" spans="14:14" hidden="1" x14ac:dyDescent="0.2">
      <c r="N717" t="s">
        <v>106</v>
      </c>
    </row>
    <row r="718" spans="14:14" hidden="1" x14ac:dyDescent="0.2">
      <c r="N718" t="s">
        <v>198</v>
      </c>
    </row>
    <row r="719" spans="14:14" hidden="1" x14ac:dyDescent="0.2">
      <c r="N719" t="s">
        <v>102</v>
      </c>
    </row>
    <row r="720" spans="14:14" hidden="1" x14ac:dyDescent="0.2">
      <c r="N720" t="s">
        <v>283</v>
      </c>
    </row>
    <row r="721" spans="14:14" hidden="1" x14ac:dyDescent="0.2">
      <c r="N721" t="s">
        <v>130</v>
      </c>
    </row>
    <row r="722" spans="14:14" hidden="1" x14ac:dyDescent="0.2">
      <c r="N722" t="s">
        <v>217</v>
      </c>
    </row>
    <row r="723" spans="14:14" hidden="1" x14ac:dyDescent="0.2">
      <c r="N723" t="s">
        <v>79</v>
      </c>
    </row>
    <row r="724" spans="14:14" hidden="1" x14ac:dyDescent="0.2">
      <c r="N724" t="s">
        <v>215</v>
      </c>
    </row>
    <row r="725" spans="14:14" hidden="1" x14ac:dyDescent="0.2">
      <c r="N725" t="s">
        <v>210</v>
      </c>
    </row>
    <row r="726" spans="14:14" hidden="1" x14ac:dyDescent="0.2">
      <c r="N726" t="s">
        <v>368</v>
      </c>
    </row>
    <row r="727" spans="14:14" hidden="1" x14ac:dyDescent="0.2">
      <c r="N727" t="s">
        <v>194</v>
      </c>
    </row>
    <row r="728" spans="14:14" hidden="1" x14ac:dyDescent="0.2">
      <c r="N728" t="s">
        <v>104</v>
      </c>
    </row>
    <row r="729" spans="14:14" hidden="1" x14ac:dyDescent="0.2">
      <c r="N729" t="s">
        <v>212</v>
      </c>
    </row>
    <row r="730" spans="14:14" hidden="1" x14ac:dyDescent="0.2">
      <c r="N730" t="s">
        <v>378</v>
      </c>
    </row>
    <row r="731" spans="14:14" hidden="1" x14ac:dyDescent="0.2">
      <c r="N731" t="s">
        <v>120</v>
      </c>
    </row>
    <row r="732" spans="14:14" hidden="1" x14ac:dyDescent="0.2">
      <c r="N732" t="s">
        <v>218</v>
      </c>
    </row>
    <row r="733" spans="14:14" hidden="1" x14ac:dyDescent="0.2">
      <c r="N733" t="s">
        <v>143</v>
      </c>
    </row>
    <row r="734" spans="14:14" hidden="1" x14ac:dyDescent="0.2">
      <c r="N734" t="s">
        <v>82</v>
      </c>
    </row>
    <row r="735" spans="14:14" hidden="1" x14ac:dyDescent="0.2">
      <c r="N735" t="s">
        <v>289</v>
      </c>
    </row>
    <row r="736" spans="14:14" hidden="1" x14ac:dyDescent="0.2">
      <c r="N736" t="s">
        <v>48</v>
      </c>
    </row>
    <row r="737" spans="14:14" hidden="1" x14ac:dyDescent="0.2">
      <c r="N737" t="s">
        <v>107</v>
      </c>
    </row>
    <row r="738" spans="14:14" hidden="1" x14ac:dyDescent="0.2">
      <c r="N738" t="s">
        <v>156</v>
      </c>
    </row>
    <row r="739" spans="14:14" hidden="1" x14ac:dyDescent="0.2">
      <c r="N739" t="s">
        <v>896</v>
      </c>
    </row>
    <row r="740" spans="14:14" hidden="1" x14ac:dyDescent="0.2">
      <c r="N740" t="s">
        <v>91</v>
      </c>
    </row>
    <row r="741" spans="14:14" hidden="1" x14ac:dyDescent="0.2">
      <c r="N741" t="s">
        <v>209</v>
      </c>
    </row>
    <row r="742" spans="14:14" hidden="1" x14ac:dyDescent="0.2">
      <c r="N742" t="s">
        <v>101</v>
      </c>
    </row>
    <row r="743" spans="14:14" hidden="1" x14ac:dyDescent="0.2">
      <c r="N743" t="s">
        <v>234</v>
      </c>
    </row>
    <row r="744" spans="14:14" hidden="1" x14ac:dyDescent="0.2">
      <c r="N744" t="s">
        <v>80</v>
      </c>
    </row>
    <row r="745" spans="14:14" hidden="1" x14ac:dyDescent="0.2">
      <c r="N745" t="s">
        <v>151</v>
      </c>
    </row>
    <row r="746" spans="14:14" hidden="1" x14ac:dyDescent="0.2">
      <c r="N746" t="s">
        <v>135</v>
      </c>
    </row>
    <row r="747" spans="14:14" hidden="1" x14ac:dyDescent="0.2">
      <c r="N747" t="s">
        <v>228</v>
      </c>
    </row>
    <row r="748" spans="14:14" hidden="1" x14ac:dyDescent="0.2">
      <c r="N748" t="s">
        <v>109</v>
      </c>
    </row>
    <row r="749" spans="14:14" hidden="1" x14ac:dyDescent="0.2">
      <c r="N749" t="s">
        <v>337</v>
      </c>
    </row>
    <row r="750" spans="14:14" hidden="1" x14ac:dyDescent="0.2">
      <c r="N750" t="s">
        <v>897</v>
      </c>
    </row>
    <row r="751" spans="14:14" hidden="1" x14ac:dyDescent="0.2">
      <c r="N751" t="s">
        <v>360</v>
      </c>
    </row>
    <row r="752" spans="14:14" hidden="1" x14ac:dyDescent="0.2">
      <c r="N752" t="s">
        <v>89</v>
      </c>
    </row>
    <row r="753" spans="14:14" hidden="1" x14ac:dyDescent="0.2">
      <c r="N753" t="s">
        <v>238</v>
      </c>
    </row>
    <row r="754" spans="14:14" hidden="1" x14ac:dyDescent="0.2">
      <c r="N754" t="s">
        <v>153</v>
      </c>
    </row>
    <row r="755" spans="14:14" hidden="1" x14ac:dyDescent="0.2">
      <c r="N755" t="s">
        <v>49</v>
      </c>
    </row>
    <row r="756" spans="14:14" hidden="1" x14ac:dyDescent="0.2">
      <c r="N756" t="s">
        <v>108</v>
      </c>
    </row>
    <row r="757" spans="14:14" hidden="1" x14ac:dyDescent="0.2">
      <c r="N757" t="s">
        <v>230</v>
      </c>
    </row>
    <row r="758" spans="14:14" hidden="1" x14ac:dyDescent="0.2">
      <c r="N758" t="s">
        <v>125</v>
      </c>
    </row>
    <row r="759" spans="14:14" hidden="1" x14ac:dyDescent="0.2">
      <c r="N759" t="s">
        <v>95</v>
      </c>
    </row>
    <row r="760" spans="14:14" hidden="1" x14ac:dyDescent="0.2">
      <c r="N760" t="s">
        <v>136</v>
      </c>
    </row>
    <row r="761" spans="14:14" hidden="1" x14ac:dyDescent="0.2">
      <c r="N761" t="s">
        <v>416</v>
      </c>
    </row>
    <row r="762" spans="14:14" hidden="1" x14ac:dyDescent="0.2">
      <c r="N762" t="s">
        <v>252</v>
      </c>
    </row>
    <row r="763" spans="14:14" x14ac:dyDescent="0.2">
      <c r="N763" t="s">
        <v>898</v>
      </c>
    </row>
    <row r="764" spans="14:14" hidden="1" x14ac:dyDescent="0.2">
      <c r="N764" t="s">
        <v>284</v>
      </c>
    </row>
    <row r="765" spans="14:14" hidden="1" x14ac:dyDescent="0.2">
      <c r="N765" t="s">
        <v>222</v>
      </c>
    </row>
    <row r="766" spans="14:14" hidden="1" x14ac:dyDescent="0.2">
      <c r="N766" t="s">
        <v>139</v>
      </c>
    </row>
    <row r="767" spans="14:14" hidden="1" x14ac:dyDescent="0.2">
      <c r="N767" t="s">
        <v>165</v>
      </c>
    </row>
    <row r="768" spans="14:14" hidden="1" x14ac:dyDescent="0.2">
      <c r="N768" t="s">
        <v>152</v>
      </c>
    </row>
    <row r="769" spans="14:14" hidden="1" x14ac:dyDescent="0.2">
      <c r="N769" t="s">
        <v>77</v>
      </c>
    </row>
    <row r="770" spans="14:14" hidden="1" x14ac:dyDescent="0.2">
      <c r="N770" t="s">
        <v>224</v>
      </c>
    </row>
    <row r="771" spans="14:14" hidden="1" x14ac:dyDescent="0.2">
      <c r="N771" t="s">
        <v>1566</v>
      </c>
    </row>
    <row r="772" spans="14:14" hidden="1" x14ac:dyDescent="0.2">
      <c r="N772" t="s">
        <v>206</v>
      </c>
    </row>
    <row r="773" spans="14:14" hidden="1" x14ac:dyDescent="0.2">
      <c r="N773" t="s">
        <v>899</v>
      </c>
    </row>
    <row r="774" spans="14:14" hidden="1" x14ac:dyDescent="0.2">
      <c r="N774" t="s">
        <v>191</v>
      </c>
    </row>
    <row r="775" spans="14:14" hidden="1" x14ac:dyDescent="0.2">
      <c r="N775" t="s">
        <v>112</v>
      </c>
    </row>
    <row r="776" spans="14:14" hidden="1" x14ac:dyDescent="0.2">
      <c r="N776" t="s">
        <v>123</v>
      </c>
    </row>
    <row r="777" spans="14:14" hidden="1" x14ac:dyDescent="0.2">
      <c r="N777" t="s">
        <v>405</v>
      </c>
    </row>
    <row r="778" spans="14:14" hidden="1" x14ac:dyDescent="0.2">
      <c r="N778" t="s">
        <v>83</v>
      </c>
    </row>
    <row r="779" spans="14:14" hidden="1" x14ac:dyDescent="0.2">
      <c r="N779" t="s">
        <v>157</v>
      </c>
    </row>
    <row r="780" spans="14:14" hidden="1" x14ac:dyDescent="0.2">
      <c r="N780" t="s">
        <v>270</v>
      </c>
    </row>
    <row r="781" spans="14:14" hidden="1" x14ac:dyDescent="0.2">
      <c r="N781" t="s">
        <v>94</v>
      </c>
    </row>
    <row r="782" spans="14:14" hidden="1" x14ac:dyDescent="0.2">
      <c r="N782" t="s">
        <v>226</v>
      </c>
    </row>
    <row r="783" spans="14:14" hidden="1" x14ac:dyDescent="0.2">
      <c r="N783" t="s">
        <v>423</v>
      </c>
    </row>
    <row r="784" spans="14:14" hidden="1" x14ac:dyDescent="0.2">
      <c r="N784" t="s">
        <v>172</v>
      </c>
    </row>
    <row r="785" spans="14:14" hidden="1" x14ac:dyDescent="0.2">
      <c r="N785" t="s">
        <v>134</v>
      </c>
    </row>
    <row r="786" spans="14:14" hidden="1" x14ac:dyDescent="0.2">
      <c r="N786" t="s">
        <v>314</v>
      </c>
    </row>
    <row r="787" spans="14:14" hidden="1" x14ac:dyDescent="0.2">
      <c r="N787" t="s">
        <v>200</v>
      </c>
    </row>
    <row r="788" spans="14:14" hidden="1" x14ac:dyDescent="0.2">
      <c r="N788" t="s">
        <v>127</v>
      </c>
    </row>
    <row r="789" spans="14:14" hidden="1" x14ac:dyDescent="0.2">
      <c r="N789" t="s">
        <v>275</v>
      </c>
    </row>
    <row r="790" spans="14:14" hidden="1" x14ac:dyDescent="0.2">
      <c r="N790" t="s">
        <v>286</v>
      </c>
    </row>
    <row r="791" spans="14:14" hidden="1" x14ac:dyDescent="0.2">
      <c r="N791" t="s">
        <v>211</v>
      </c>
    </row>
    <row r="792" spans="14:14" hidden="1" x14ac:dyDescent="0.2">
      <c r="N792" t="s">
        <v>118</v>
      </c>
    </row>
    <row r="793" spans="14:14" hidden="1" x14ac:dyDescent="0.2">
      <c r="N793" t="s">
        <v>256</v>
      </c>
    </row>
    <row r="794" spans="14:14" hidden="1" x14ac:dyDescent="0.2">
      <c r="N794" t="s">
        <v>113</v>
      </c>
    </row>
    <row r="795" spans="14:14" hidden="1" x14ac:dyDescent="0.2">
      <c r="N795" t="s">
        <v>138</v>
      </c>
    </row>
    <row r="796" spans="14:14" hidden="1" x14ac:dyDescent="0.2">
      <c r="N796" t="s">
        <v>115</v>
      </c>
    </row>
    <row r="797" spans="14:14" hidden="1" x14ac:dyDescent="0.2">
      <c r="N797" t="s">
        <v>900</v>
      </c>
    </row>
    <row r="798" spans="14:14" hidden="1" x14ac:dyDescent="0.2">
      <c r="N798" t="s">
        <v>901</v>
      </c>
    </row>
    <row r="799" spans="14:14" hidden="1" x14ac:dyDescent="0.2">
      <c r="N799" t="s">
        <v>294</v>
      </c>
    </row>
    <row r="800" spans="14:14" hidden="1" x14ac:dyDescent="0.2">
      <c r="N800" t="s">
        <v>285</v>
      </c>
    </row>
    <row r="801" spans="14:14" hidden="1" x14ac:dyDescent="0.2">
      <c r="N801" t="s">
        <v>121</v>
      </c>
    </row>
    <row r="802" spans="14:14" hidden="1" x14ac:dyDescent="0.2">
      <c r="N802" t="s">
        <v>358</v>
      </c>
    </row>
    <row r="803" spans="14:14" hidden="1" x14ac:dyDescent="0.2">
      <c r="N803" t="s">
        <v>185</v>
      </c>
    </row>
    <row r="804" spans="14:14" hidden="1" x14ac:dyDescent="0.2">
      <c r="N804" t="s">
        <v>409</v>
      </c>
    </row>
    <row r="805" spans="14:14" hidden="1" x14ac:dyDescent="0.2">
      <c r="N805" t="s">
        <v>902</v>
      </c>
    </row>
    <row r="806" spans="14:14" hidden="1" x14ac:dyDescent="0.2">
      <c r="N806" t="s">
        <v>196</v>
      </c>
    </row>
    <row r="807" spans="14:14" hidden="1" x14ac:dyDescent="0.2">
      <c r="N807" t="s">
        <v>387</v>
      </c>
    </row>
    <row r="808" spans="14:14" hidden="1" x14ac:dyDescent="0.2">
      <c r="N808" t="s">
        <v>175</v>
      </c>
    </row>
    <row r="809" spans="14:14" hidden="1" x14ac:dyDescent="0.2">
      <c r="N809" t="s">
        <v>277</v>
      </c>
    </row>
    <row r="810" spans="14:14" hidden="1" x14ac:dyDescent="0.2">
      <c r="N810" t="s">
        <v>202</v>
      </c>
    </row>
    <row r="811" spans="14:14" hidden="1" x14ac:dyDescent="0.2">
      <c r="N811" t="s">
        <v>417</v>
      </c>
    </row>
    <row r="812" spans="14:14" hidden="1" x14ac:dyDescent="0.2">
      <c r="N812" t="s">
        <v>414</v>
      </c>
    </row>
    <row r="813" spans="14:14" hidden="1" x14ac:dyDescent="0.2">
      <c r="N813" t="s">
        <v>246</v>
      </c>
    </row>
    <row r="814" spans="14:14" hidden="1" x14ac:dyDescent="0.2">
      <c r="N814" t="s">
        <v>903</v>
      </c>
    </row>
    <row r="815" spans="14:14" hidden="1" x14ac:dyDescent="0.2">
      <c r="N815" t="s">
        <v>181</v>
      </c>
    </row>
    <row r="816" spans="14:14" hidden="1" x14ac:dyDescent="0.2">
      <c r="N816" t="s">
        <v>173</v>
      </c>
    </row>
    <row r="817" spans="14:14" hidden="1" x14ac:dyDescent="0.2">
      <c r="N817" t="s">
        <v>221</v>
      </c>
    </row>
    <row r="818" spans="14:14" hidden="1" x14ac:dyDescent="0.2">
      <c r="N818" t="s">
        <v>407</v>
      </c>
    </row>
    <row r="819" spans="14:14" hidden="1" x14ac:dyDescent="0.2">
      <c r="N819" t="s">
        <v>243</v>
      </c>
    </row>
    <row r="820" spans="14:14" hidden="1" x14ac:dyDescent="0.2">
      <c r="N820" t="s">
        <v>293</v>
      </c>
    </row>
    <row r="821" spans="14:14" hidden="1" x14ac:dyDescent="0.2">
      <c r="N821" t="s">
        <v>260</v>
      </c>
    </row>
    <row r="822" spans="14:14" hidden="1" x14ac:dyDescent="0.2">
      <c r="N822" t="s">
        <v>482</v>
      </c>
    </row>
    <row r="823" spans="14:14" hidden="1" x14ac:dyDescent="0.2">
      <c r="N823" t="s">
        <v>160</v>
      </c>
    </row>
    <row r="824" spans="14:14" hidden="1" x14ac:dyDescent="0.2">
      <c r="N824" t="s">
        <v>257</v>
      </c>
    </row>
    <row r="825" spans="14:14" hidden="1" x14ac:dyDescent="0.2">
      <c r="N825" t="s">
        <v>144</v>
      </c>
    </row>
    <row r="826" spans="14:14" hidden="1" x14ac:dyDescent="0.2">
      <c r="N826" t="s">
        <v>501</v>
      </c>
    </row>
    <row r="827" spans="14:14" hidden="1" x14ac:dyDescent="0.2">
      <c r="N827" t="s">
        <v>492</v>
      </c>
    </row>
    <row r="828" spans="14:14" hidden="1" x14ac:dyDescent="0.2">
      <c r="N828" t="s">
        <v>500</v>
      </c>
    </row>
    <row r="829" spans="14:14" hidden="1" x14ac:dyDescent="0.2">
      <c r="N829" t="s">
        <v>312</v>
      </c>
    </row>
    <row r="830" spans="14:14" hidden="1" x14ac:dyDescent="0.2">
      <c r="N830" t="s">
        <v>371</v>
      </c>
    </row>
    <row r="831" spans="14:14" hidden="1" x14ac:dyDescent="0.2">
      <c r="N831" t="s">
        <v>515</v>
      </c>
    </row>
    <row r="832" spans="14:14" hidden="1" x14ac:dyDescent="0.2">
      <c r="N832" t="s">
        <v>183</v>
      </c>
    </row>
    <row r="833" spans="14:14" hidden="1" x14ac:dyDescent="0.2">
      <c r="N833" t="s">
        <v>236</v>
      </c>
    </row>
    <row r="834" spans="14:14" hidden="1" x14ac:dyDescent="0.2">
      <c r="N834" t="s">
        <v>182</v>
      </c>
    </row>
    <row r="835" spans="14:14" hidden="1" x14ac:dyDescent="0.2">
      <c r="N835" t="s">
        <v>140</v>
      </c>
    </row>
    <row r="836" spans="14:14" hidden="1" x14ac:dyDescent="0.2">
      <c r="N836" t="s">
        <v>159</v>
      </c>
    </row>
    <row r="837" spans="14:14" hidden="1" x14ac:dyDescent="0.2">
      <c r="N837" t="s">
        <v>904</v>
      </c>
    </row>
    <row r="838" spans="14:14" hidden="1" x14ac:dyDescent="0.2">
      <c r="N838" t="s">
        <v>261</v>
      </c>
    </row>
    <row r="839" spans="14:14" hidden="1" x14ac:dyDescent="0.2">
      <c r="N839" t="s">
        <v>905</v>
      </c>
    </row>
    <row r="840" spans="14:14" hidden="1" x14ac:dyDescent="0.2">
      <c r="N840" t="s">
        <v>242</v>
      </c>
    </row>
    <row r="841" spans="14:14" hidden="1" x14ac:dyDescent="0.2">
      <c r="N841" t="s">
        <v>240</v>
      </c>
    </row>
    <row r="842" spans="14:14" hidden="1" x14ac:dyDescent="0.2">
      <c r="N842" t="s">
        <v>237</v>
      </c>
    </row>
    <row r="843" spans="14:14" x14ac:dyDescent="0.2">
      <c r="N843" t="s">
        <v>906</v>
      </c>
    </row>
    <row r="844" spans="14:14" hidden="1" x14ac:dyDescent="0.2">
      <c r="N844" t="s">
        <v>145</v>
      </c>
    </row>
    <row r="845" spans="14:14" hidden="1" x14ac:dyDescent="0.2">
      <c r="N845" t="s">
        <v>322</v>
      </c>
    </row>
    <row r="846" spans="14:14" hidden="1" x14ac:dyDescent="0.2">
      <c r="N846" t="s">
        <v>320</v>
      </c>
    </row>
    <row r="847" spans="14:14" hidden="1" x14ac:dyDescent="0.2">
      <c r="N847" t="s">
        <v>142</v>
      </c>
    </row>
    <row r="848" spans="14:14" hidden="1" x14ac:dyDescent="0.2">
      <c r="N848" t="s">
        <v>319</v>
      </c>
    </row>
    <row r="849" spans="14:14" hidden="1" x14ac:dyDescent="0.2">
      <c r="N849" t="s">
        <v>233</v>
      </c>
    </row>
    <row r="850" spans="14:14" hidden="1" x14ac:dyDescent="0.2">
      <c r="N850" t="s">
        <v>315</v>
      </c>
    </row>
    <row r="851" spans="14:14" hidden="1" x14ac:dyDescent="0.2">
      <c r="N851" t="s">
        <v>907</v>
      </c>
    </row>
    <row r="852" spans="14:14" hidden="1" x14ac:dyDescent="0.2">
      <c r="N852" t="s">
        <v>908</v>
      </c>
    </row>
    <row r="853" spans="14:14" hidden="1" x14ac:dyDescent="0.2">
      <c r="N853" t="s">
        <v>250</v>
      </c>
    </row>
    <row r="854" spans="14:14" hidden="1" x14ac:dyDescent="0.2">
      <c r="N854" t="s">
        <v>909</v>
      </c>
    </row>
    <row r="855" spans="14:14" hidden="1" x14ac:dyDescent="0.2">
      <c r="N855" t="s">
        <v>520</v>
      </c>
    </row>
    <row r="856" spans="14:14" hidden="1" x14ac:dyDescent="0.2">
      <c r="N856" t="s">
        <v>332</v>
      </c>
    </row>
    <row r="857" spans="14:14" hidden="1" x14ac:dyDescent="0.2">
      <c r="N857" t="s">
        <v>388</v>
      </c>
    </row>
    <row r="858" spans="14:14" hidden="1" x14ac:dyDescent="0.2">
      <c r="N858" t="s">
        <v>338</v>
      </c>
    </row>
    <row r="859" spans="14:14" hidden="1" x14ac:dyDescent="0.2">
      <c r="N859" t="s">
        <v>910</v>
      </c>
    </row>
    <row r="860" spans="14:14" hidden="1" x14ac:dyDescent="0.2">
      <c r="N860" t="s">
        <v>231</v>
      </c>
    </row>
    <row r="861" spans="14:14" hidden="1" x14ac:dyDescent="0.2">
      <c r="N861" t="s">
        <v>114</v>
      </c>
    </row>
    <row r="862" spans="14:14" hidden="1" x14ac:dyDescent="0.2">
      <c r="N862" t="s">
        <v>239</v>
      </c>
    </row>
    <row r="863" spans="14:14" x14ac:dyDescent="0.2">
      <c r="N863" t="s">
        <v>511</v>
      </c>
    </row>
    <row r="864" spans="14:14" hidden="1" x14ac:dyDescent="0.2">
      <c r="N864" t="s">
        <v>367</v>
      </c>
    </row>
    <row r="865" spans="14:14" hidden="1" x14ac:dyDescent="0.2">
      <c r="N865" t="s">
        <v>364</v>
      </c>
    </row>
    <row r="866" spans="14:14" hidden="1" x14ac:dyDescent="0.2">
      <c r="N866" t="s">
        <v>421</v>
      </c>
    </row>
    <row r="867" spans="14:14" hidden="1" x14ac:dyDescent="0.2">
      <c r="N867" t="s">
        <v>911</v>
      </c>
    </row>
    <row r="868" spans="14:14" hidden="1" x14ac:dyDescent="0.2">
      <c r="N868" t="s">
        <v>213</v>
      </c>
    </row>
    <row r="869" spans="14:14" hidden="1" x14ac:dyDescent="0.2">
      <c r="N869" t="s">
        <v>912</v>
      </c>
    </row>
    <row r="870" spans="14:14" hidden="1" x14ac:dyDescent="0.2">
      <c r="N870" t="s">
        <v>295</v>
      </c>
    </row>
    <row r="871" spans="14:14" hidden="1" x14ac:dyDescent="0.2">
      <c r="N871" t="s">
        <v>408</v>
      </c>
    </row>
    <row r="872" spans="14:14" hidden="1" x14ac:dyDescent="0.2">
      <c r="N872" t="s">
        <v>348</v>
      </c>
    </row>
    <row r="873" spans="14:14" hidden="1" x14ac:dyDescent="0.2">
      <c r="N873" t="s">
        <v>133</v>
      </c>
    </row>
    <row r="874" spans="14:14" hidden="1" x14ac:dyDescent="0.2">
      <c r="N874" t="s">
        <v>345</v>
      </c>
    </row>
    <row r="875" spans="14:14" hidden="1" x14ac:dyDescent="0.2">
      <c r="N875" t="s">
        <v>913</v>
      </c>
    </row>
    <row r="876" spans="14:14" hidden="1" x14ac:dyDescent="0.2">
      <c r="N876" t="s">
        <v>216</v>
      </c>
    </row>
    <row r="877" spans="14:14" hidden="1" x14ac:dyDescent="0.2">
      <c r="N877" t="s">
        <v>154</v>
      </c>
    </row>
    <row r="878" spans="14:14" hidden="1" x14ac:dyDescent="0.2">
      <c r="N878" t="s">
        <v>410</v>
      </c>
    </row>
    <row r="879" spans="14:14" hidden="1" x14ac:dyDescent="0.2">
      <c r="N879" t="s">
        <v>98</v>
      </c>
    </row>
    <row r="880" spans="14:14" hidden="1" x14ac:dyDescent="0.2">
      <c r="N880" t="s">
        <v>199</v>
      </c>
    </row>
    <row r="881" spans="14:14" hidden="1" x14ac:dyDescent="0.2">
      <c r="N881" t="s">
        <v>258</v>
      </c>
    </row>
    <row r="882" spans="14:14" hidden="1" x14ac:dyDescent="0.2">
      <c r="N882" t="s">
        <v>316</v>
      </c>
    </row>
    <row r="883" spans="14:14" hidden="1" x14ac:dyDescent="0.2">
      <c r="N883" t="s">
        <v>262</v>
      </c>
    </row>
    <row r="884" spans="14:14" hidden="1" x14ac:dyDescent="0.2">
      <c r="N884" t="s">
        <v>311</v>
      </c>
    </row>
    <row r="885" spans="14:14" hidden="1" x14ac:dyDescent="0.2">
      <c r="N885" t="s">
        <v>166</v>
      </c>
    </row>
    <row r="886" spans="14:14" hidden="1" x14ac:dyDescent="0.2">
      <c r="N886" t="s">
        <v>189</v>
      </c>
    </row>
    <row r="887" spans="14:14" x14ac:dyDescent="0.2">
      <c r="N887" t="s">
        <v>296</v>
      </c>
    </row>
    <row r="888" spans="14:14" hidden="1" x14ac:dyDescent="0.2">
      <c r="N888" t="s">
        <v>195</v>
      </c>
    </row>
    <row r="889" spans="14:14" hidden="1" x14ac:dyDescent="0.2">
      <c r="N889" t="s">
        <v>282</v>
      </c>
    </row>
    <row r="890" spans="14:14" hidden="1" x14ac:dyDescent="0.2">
      <c r="N890" t="s">
        <v>420</v>
      </c>
    </row>
    <row r="891" spans="14:14" hidden="1" x14ac:dyDescent="0.2">
      <c r="N891" t="s">
        <v>341</v>
      </c>
    </row>
    <row r="892" spans="14:14" hidden="1" x14ac:dyDescent="0.2">
      <c r="N892" t="s">
        <v>483</v>
      </c>
    </row>
    <row r="893" spans="14:14" hidden="1" x14ac:dyDescent="0.2">
      <c r="N893" t="s">
        <v>255</v>
      </c>
    </row>
    <row r="894" spans="14:14" hidden="1" x14ac:dyDescent="0.2">
      <c r="N894" t="s">
        <v>249</v>
      </c>
    </row>
    <row r="895" spans="14:14" hidden="1" x14ac:dyDescent="0.2">
      <c r="N895" t="s">
        <v>241</v>
      </c>
    </row>
    <row r="896" spans="14:14" hidden="1" x14ac:dyDescent="0.2">
      <c r="N896" t="s">
        <v>353</v>
      </c>
    </row>
    <row r="897" spans="14:14" hidden="1" x14ac:dyDescent="0.2">
      <c r="N897" t="s">
        <v>229</v>
      </c>
    </row>
    <row r="898" spans="14:14" hidden="1" x14ac:dyDescent="0.2">
      <c r="N898" t="s">
        <v>223</v>
      </c>
    </row>
    <row r="899" spans="14:14" hidden="1" x14ac:dyDescent="0.2">
      <c r="N899" t="s">
        <v>291</v>
      </c>
    </row>
    <row r="900" spans="14:14" hidden="1" x14ac:dyDescent="0.2">
      <c r="N900" t="s">
        <v>357</v>
      </c>
    </row>
    <row r="901" spans="14:14" hidden="1" x14ac:dyDescent="0.2">
      <c r="N901" t="s">
        <v>491</v>
      </c>
    </row>
    <row r="902" spans="14:14" hidden="1" x14ac:dyDescent="0.2">
      <c r="N902" t="s">
        <v>268</v>
      </c>
    </row>
    <row r="903" spans="14:14" hidden="1" x14ac:dyDescent="0.2">
      <c r="N903" t="s">
        <v>253</v>
      </c>
    </row>
    <row r="904" spans="14:14" hidden="1" x14ac:dyDescent="0.2">
      <c r="N904" t="s">
        <v>355</v>
      </c>
    </row>
    <row r="905" spans="14:14" hidden="1" x14ac:dyDescent="0.2">
      <c r="N905" t="s">
        <v>415</v>
      </c>
    </row>
    <row r="906" spans="14:14" hidden="1" x14ac:dyDescent="0.2">
      <c r="N906" t="s">
        <v>274</v>
      </c>
    </row>
    <row r="907" spans="14:14" hidden="1" x14ac:dyDescent="0.2">
      <c r="N907" t="s">
        <v>914</v>
      </c>
    </row>
    <row r="908" spans="14:14" x14ac:dyDescent="0.2">
      <c r="N908" t="s">
        <v>915</v>
      </c>
    </row>
    <row r="909" spans="14:14" hidden="1" x14ac:dyDescent="0.2">
      <c r="N909" t="s">
        <v>362</v>
      </c>
    </row>
    <row r="910" spans="14:14" hidden="1" x14ac:dyDescent="0.2">
      <c r="N910" t="s">
        <v>176</v>
      </c>
    </row>
    <row r="911" spans="14:14" hidden="1" x14ac:dyDescent="0.2">
      <c r="N911" t="s">
        <v>349</v>
      </c>
    </row>
    <row r="912" spans="14:14" hidden="1" x14ac:dyDescent="0.2">
      <c r="N912" t="s">
        <v>192</v>
      </c>
    </row>
    <row r="913" spans="14:14" hidden="1" x14ac:dyDescent="0.2">
      <c r="N913" t="s">
        <v>916</v>
      </c>
    </row>
    <row r="914" spans="14:14" hidden="1" x14ac:dyDescent="0.2">
      <c r="N914" t="s">
        <v>214</v>
      </c>
    </row>
    <row r="915" spans="14:14" hidden="1" x14ac:dyDescent="0.2">
      <c r="N915" t="s">
        <v>306</v>
      </c>
    </row>
    <row r="916" spans="14:14" hidden="1" x14ac:dyDescent="0.2">
      <c r="N916" t="s">
        <v>248</v>
      </c>
    </row>
    <row r="917" spans="14:14" hidden="1" x14ac:dyDescent="0.2">
      <c r="N917" t="s">
        <v>75</v>
      </c>
    </row>
    <row r="918" spans="14:14" hidden="1" x14ac:dyDescent="0.2">
      <c r="N918" t="s">
        <v>494</v>
      </c>
    </row>
    <row r="919" spans="14:14" hidden="1" x14ac:dyDescent="0.2">
      <c r="N919" t="s">
        <v>509</v>
      </c>
    </row>
    <row r="920" spans="14:14" hidden="1" x14ac:dyDescent="0.2">
      <c r="N920" t="s">
        <v>917</v>
      </c>
    </row>
    <row r="921" spans="14:14" hidden="1" x14ac:dyDescent="0.2">
      <c r="N921" t="s">
        <v>399</v>
      </c>
    </row>
    <row r="922" spans="14:14" x14ac:dyDescent="0.2">
      <c r="N922" t="s">
        <v>918</v>
      </c>
    </row>
    <row r="923" spans="14:14" hidden="1" x14ac:dyDescent="0.2">
      <c r="N923" t="s">
        <v>397</v>
      </c>
    </row>
    <row r="924" spans="14:14" hidden="1" x14ac:dyDescent="0.2">
      <c r="N924" t="s">
        <v>227</v>
      </c>
    </row>
    <row r="925" spans="14:14" hidden="1" x14ac:dyDescent="0.2">
      <c r="N925" t="s">
        <v>919</v>
      </c>
    </row>
    <row r="926" spans="14:14" hidden="1" x14ac:dyDescent="0.2">
      <c r="N926" t="s">
        <v>1496</v>
      </c>
    </row>
    <row r="927" spans="14:14" hidden="1" x14ac:dyDescent="0.2">
      <c r="N927" t="s">
        <v>413</v>
      </c>
    </row>
    <row r="928" spans="14:14" hidden="1" x14ac:dyDescent="0.2">
      <c r="N928" t="s">
        <v>304</v>
      </c>
    </row>
    <row r="929" spans="14:14" hidden="1" x14ac:dyDescent="0.2">
      <c r="N929" t="s">
        <v>110</v>
      </c>
    </row>
    <row r="930" spans="14:14" hidden="1" x14ac:dyDescent="0.2">
      <c r="N930" t="s">
        <v>323</v>
      </c>
    </row>
    <row r="931" spans="14:14" hidden="1" x14ac:dyDescent="0.2">
      <c r="N931" t="s">
        <v>394</v>
      </c>
    </row>
    <row r="932" spans="14:14" hidden="1" x14ac:dyDescent="0.2">
      <c r="N932" t="s">
        <v>203</v>
      </c>
    </row>
    <row r="933" spans="14:14" hidden="1" x14ac:dyDescent="0.2">
      <c r="N933" t="s">
        <v>128</v>
      </c>
    </row>
    <row r="934" spans="14:14" hidden="1" x14ac:dyDescent="0.2">
      <c r="N934" t="s">
        <v>920</v>
      </c>
    </row>
    <row r="935" spans="14:14" hidden="1" x14ac:dyDescent="0.2">
      <c r="N935" t="s">
        <v>307</v>
      </c>
    </row>
    <row r="936" spans="14:14" hidden="1" x14ac:dyDescent="0.2">
      <c r="N936" t="s">
        <v>385</v>
      </c>
    </row>
    <row r="937" spans="14:14" hidden="1" x14ac:dyDescent="0.2">
      <c r="N937" t="s">
        <v>921</v>
      </c>
    </row>
    <row r="938" spans="14:14" hidden="1" x14ac:dyDescent="0.2">
      <c r="N938" t="s">
        <v>922</v>
      </c>
    </row>
    <row r="939" spans="14:14" hidden="1" x14ac:dyDescent="0.2">
      <c r="N939" t="s">
        <v>923</v>
      </c>
    </row>
    <row r="940" spans="14:14" hidden="1" x14ac:dyDescent="0.2">
      <c r="N940" t="s">
        <v>924</v>
      </c>
    </row>
    <row r="941" spans="14:14" hidden="1" x14ac:dyDescent="0.2">
      <c r="N941" t="s">
        <v>400</v>
      </c>
    </row>
    <row r="942" spans="14:14" hidden="1" x14ac:dyDescent="0.2">
      <c r="N942" t="s">
        <v>925</v>
      </c>
    </row>
    <row r="943" spans="14:14" hidden="1" x14ac:dyDescent="0.2">
      <c r="N943" t="s">
        <v>146</v>
      </c>
    </row>
    <row r="944" spans="14:14" hidden="1" x14ac:dyDescent="0.2">
      <c r="N944" t="s">
        <v>169</v>
      </c>
    </row>
    <row r="945" spans="14:14" hidden="1" x14ac:dyDescent="0.2">
      <c r="N945" t="s">
        <v>926</v>
      </c>
    </row>
    <row r="946" spans="14:14" hidden="1" x14ac:dyDescent="0.2">
      <c r="N946" t="s">
        <v>393</v>
      </c>
    </row>
    <row r="947" spans="14:14" hidden="1" x14ac:dyDescent="0.2">
      <c r="N947" t="s">
        <v>302</v>
      </c>
    </row>
    <row r="948" spans="14:14" hidden="1" x14ac:dyDescent="0.2">
      <c r="N948" t="s">
        <v>927</v>
      </c>
    </row>
    <row r="949" spans="14:14" hidden="1" x14ac:dyDescent="0.2">
      <c r="N949" t="s">
        <v>528</v>
      </c>
    </row>
    <row r="950" spans="14:14" hidden="1" x14ac:dyDescent="0.2">
      <c r="N950" t="s">
        <v>232</v>
      </c>
    </row>
    <row r="951" spans="14:14" hidden="1" x14ac:dyDescent="0.2">
      <c r="N951" t="s">
        <v>279</v>
      </c>
    </row>
    <row r="952" spans="14:14" hidden="1" x14ac:dyDescent="0.2">
      <c r="N952" t="s">
        <v>219</v>
      </c>
    </row>
    <row r="953" spans="14:14" hidden="1" x14ac:dyDescent="0.2">
      <c r="N953" t="s">
        <v>177</v>
      </c>
    </row>
    <row r="954" spans="14:14" hidden="1" x14ac:dyDescent="0.2">
      <c r="N954" t="s">
        <v>928</v>
      </c>
    </row>
    <row r="955" spans="14:14" hidden="1" x14ac:dyDescent="0.2">
      <c r="N955" t="s">
        <v>344</v>
      </c>
    </row>
    <row r="956" spans="14:14" hidden="1" x14ac:dyDescent="0.2">
      <c r="N956" t="s">
        <v>325</v>
      </c>
    </row>
    <row r="957" spans="14:14" hidden="1" x14ac:dyDescent="0.2">
      <c r="N957" t="s">
        <v>235</v>
      </c>
    </row>
    <row r="958" spans="14:14" hidden="1" x14ac:dyDescent="0.2">
      <c r="N958" t="s">
        <v>929</v>
      </c>
    </row>
    <row r="959" spans="14:14" hidden="1" x14ac:dyDescent="0.2">
      <c r="N959" t="s">
        <v>930</v>
      </c>
    </row>
    <row r="960" spans="14:14" hidden="1" x14ac:dyDescent="0.2">
      <c r="N960" t="s">
        <v>931</v>
      </c>
    </row>
    <row r="961" spans="14:14" hidden="1" x14ac:dyDescent="0.2">
      <c r="N961" t="s">
        <v>383</v>
      </c>
    </row>
    <row r="962" spans="14:14" hidden="1" x14ac:dyDescent="0.2">
      <c r="N962" t="s">
        <v>276</v>
      </c>
    </row>
    <row r="963" spans="14:14" x14ac:dyDescent="0.2">
      <c r="N963" t="s">
        <v>504</v>
      </c>
    </row>
    <row r="964" spans="14:14" hidden="1" x14ac:dyDescent="0.2">
      <c r="N964" t="s">
        <v>174</v>
      </c>
    </row>
    <row r="965" spans="14:14" hidden="1" x14ac:dyDescent="0.2">
      <c r="N965" t="s">
        <v>381</v>
      </c>
    </row>
    <row r="966" spans="14:14" hidden="1" x14ac:dyDescent="0.2">
      <c r="N966" t="s">
        <v>507</v>
      </c>
    </row>
    <row r="967" spans="14:14" hidden="1" x14ac:dyDescent="0.2">
      <c r="N967" t="s">
        <v>932</v>
      </c>
    </row>
    <row r="968" spans="14:14" hidden="1" x14ac:dyDescent="0.2">
      <c r="N968" t="s">
        <v>271</v>
      </c>
    </row>
    <row r="969" spans="14:14" hidden="1" x14ac:dyDescent="0.2">
      <c r="N969" t="s">
        <v>933</v>
      </c>
    </row>
    <row r="970" spans="14:14" hidden="1" x14ac:dyDescent="0.2">
      <c r="N970" t="s">
        <v>934</v>
      </c>
    </row>
    <row r="971" spans="14:14" hidden="1" x14ac:dyDescent="0.2">
      <c r="N971" t="s">
        <v>529</v>
      </c>
    </row>
    <row r="972" spans="14:14" hidden="1" x14ac:dyDescent="0.2">
      <c r="N972" t="s">
        <v>396</v>
      </c>
    </row>
    <row r="973" spans="14:14" hidden="1" x14ac:dyDescent="0.2">
      <c r="N973" t="s">
        <v>935</v>
      </c>
    </row>
    <row r="974" spans="14:14" hidden="1" x14ac:dyDescent="0.2">
      <c r="N974" t="s">
        <v>356</v>
      </c>
    </row>
    <row r="975" spans="14:14" hidden="1" x14ac:dyDescent="0.2">
      <c r="N975" t="s">
        <v>936</v>
      </c>
    </row>
    <row r="976" spans="14:14" hidden="1" x14ac:dyDescent="0.2">
      <c r="N976" t="s">
        <v>418</v>
      </c>
    </row>
    <row r="977" spans="14:14" hidden="1" x14ac:dyDescent="0.2">
      <c r="N977" t="s">
        <v>937</v>
      </c>
    </row>
    <row r="978" spans="14:14" hidden="1" x14ac:dyDescent="0.2">
      <c r="N978" t="s">
        <v>386</v>
      </c>
    </row>
    <row r="979" spans="14:14" hidden="1" x14ac:dyDescent="0.2">
      <c r="N979" t="s">
        <v>204</v>
      </c>
    </row>
    <row r="980" spans="14:14" hidden="1" x14ac:dyDescent="0.2">
      <c r="N980" t="s">
        <v>336</v>
      </c>
    </row>
    <row r="981" spans="14:14" hidden="1" x14ac:dyDescent="0.2">
      <c r="N981" t="s">
        <v>278</v>
      </c>
    </row>
    <row r="982" spans="14:14" hidden="1" x14ac:dyDescent="0.2">
      <c r="N982" t="s">
        <v>938</v>
      </c>
    </row>
    <row r="983" spans="14:14" hidden="1" x14ac:dyDescent="0.2">
      <c r="N983" t="s">
        <v>155</v>
      </c>
    </row>
    <row r="984" spans="14:14" x14ac:dyDescent="0.2">
      <c r="N984" t="s">
        <v>939</v>
      </c>
    </row>
    <row r="985" spans="14:14" hidden="1" x14ac:dyDescent="0.2">
      <c r="N985" t="s">
        <v>384</v>
      </c>
    </row>
    <row r="986" spans="14:14" hidden="1" x14ac:dyDescent="0.2">
      <c r="N986" t="s">
        <v>384</v>
      </c>
    </row>
    <row r="987" spans="14:14" hidden="1" x14ac:dyDescent="0.2">
      <c r="N987" t="s">
        <v>403</v>
      </c>
    </row>
    <row r="988" spans="14:14" hidden="1" x14ac:dyDescent="0.2">
      <c r="N988" t="s">
        <v>377</v>
      </c>
    </row>
    <row r="989" spans="14:14" hidden="1" x14ac:dyDescent="0.2">
      <c r="N989" t="s">
        <v>333</v>
      </c>
    </row>
    <row r="990" spans="14:14" hidden="1" x14ac:dyDescent="0.2">
      <c r="N990" t="s">
        <v>940</v>
      </c>
    </row>
    <row r="991" spans="14:14" x14ac:dyDescent="0.2">
      <c r="N991" t="s">
        <v>941</v>
      </c>
    </row>
    <row r="992" spans="14:14" hidden="1" x14ac:dyDescent="0.2">
      <c r="N992" t="s">
        <v>942</v>
      </c>
    </row>
    <row r="993" spans="14:14" hidden="1" x14ac:dyDescent="0.2">
      <c r="N993" t="s">
        <v>943</v>
      </c>
    </row>
    <row r="994" spans="14:14" hidden="1" x14ac:dyDescent="0.2">
      <c r="N994" t="s">
        <v>392</v>
      </c>
    </row>
    <row r="995" spans="14:14" hidden="1" x14ac:dyDescent="0.2">
      <c r="N995" t="s">
        <v>944</v>
      </c>
    </row>
    <row r="996" spans="14:14" hidden="1" x14ac:dyDescent="0.2">
      <c r="N996" t="s">
        <v>517</v>
      </c>
    </row>
    <row r="997" spans="14:14" hidden="1" x14ac:dyDescent="0.2">
      <c r="N997" t="s">
        <v>945</v>
      </c>
    </row>
    <row r="998" spans="14:14" hidden="1" x14ac:dyDescent="0.2">
      <c r="N998" t="s">
        <v>946</v>
      </c>
    </row>
    <row r="999" spans="14:14" hidden="1" x14ac:dyDescent="0.2">
      <c r="N999" t="s">
        <v>947</v>
      </c>
    </row>
    <row r="1000" spans="14:14" hidden="1" x14ac:dyDescent="0.2">
      <c r="N1000" t="s">
        <v>506</v>
      </c>
    </row>
    <row r="1001" spans="14:14" hidden="1" x14ac:dyDescent="0.2">
      <c r="N1001" t="s">
        <v>948</v>
      </c>
    </row>
    <row r="1002" spans="14:14" hidden="1" x14ac:dyDescent="0.2">
      <c r="N1002" t="s">
        <v>949</v>
      </c>
    </row>
    <row r="1003" spans="14:14" hidden="1" x14ac:dyDescent="0.2">
      <c r="N1003" t="s">
        <v>950</v>
      </c>
    </row>
    <row r="1004" spans="14:14" x14ac:dyDescent="0.2">
      <c r="N1004" t="s">
        <v>951</v>
      </c>
    </row>
    <row r="1005" spans="14:14" hidden="1" x14ac:dyDescent="0.2">
      <c r="N1005" t="s">
        <v>952</v>
      </c>
    </row>
    <row r="1006" spans="14:14" hidden="1" x14ac:dyDescent="0.2">
      <c r="N1006" t="s">
        <v>953</v>
      </c>
    </row>
    <row r="1007" spans="14:14" hidden="1" x14ac:dyDescent="0.2">
      <c r="N1007" t="s">
        <v>298</v>
      </c>
    </row>
    <row r="1008" spans="14:14" hidden="1" x14ac:dyDescent="0.2">
      <c r="N1008" t="s">
        <v>954</v>
      </c>
    </row>
    <row r="1009" spans="14:14" hidden="1" x14ac:dyDescent="0.2">
      <c r="N1009" t="s">
        <v>955</v>
      </c>
    </row>
    <row r="1010" spans="14:14" hidden="1" x14ac:dyDescent="0.2">
      <c r="N1010" t="s">
        <v>956</v>
      </c>
    </row>
    <row r="1011" spans="14:14" hidden="1" x14ac:dyDescent="0.2">
      <c r="N1011" t="s">
        <v>957</v>
      </c>
    </row>
    <row r="1012" spans="14:14" hidden="1" x14ac:dyDescent="0.2">
      <c r="N1012" t="s">
        <v>365</v>
      </c>
    </row>
    <row r="1013" spans="14:14" hidden="1" x14ac:dyDescent="0.2">
      <c r="N1013" s="7" t="s">
        <v>958</v>
      </c>
    </row>
    <row r="1014" spans="14:14" hidden="1" x14ac:dyDescent="0.2">
      <c r="N1014" t="s">
        <v>959</v>
      </c>
    </row>
    <row r="1015" spans="14:14" hidden="1" x14ac:dyDescent="0.2">
      <c r="N1015" t="s">
        <v>960</v>
      </c>
    </row>
    <row r="1016" spans="14:14" hidden="1" x14ac:dyDescent="0.2">
      <c r="N1016" t="s">
        <v>961</v>
      </c>
    </row>
    <row r="1017" spans="14:14" hidden="1" x14ac:dyDescent="0.2">
      <c r="N1017" t="s">
        <v>962</v>
      </c>
    </row>
    <row r="1018" spans="14:14" hidden="1" x14ac:dyDescent="0.2">
      <c r="N1018" t="s">
        <v>963</v>
      </c>
    </row>
    <row r="1019" spans="14:14" hidden="1" x14ac:dyDescent="0.2">
      <c r="N1019" t="s">
        <v>964</v>
      </c>
    </row>
    <row r="1020" spans="14:14" x14ac:dyDescent="0.2">
      <c r="N1020" t="s">
        <v>402</v>
      </c>
    </row>
    <row r="1021" spans="14:14" hidden="1" x14ac:dyDescent="0.2">
      <c r="N1021" t="s">
        <v>965</v>
      </c>
    </row>
    <row r="1022" spans="14:14" hidden="1" x14ac:dyDescent="0.2">
      <c r="N1022" t="s">
        <v>343</v>
      </c>
    </row>
    <row r="1023" spans="14:14" x14ac:dyDescent="0.2">
      <c r="N1023" t="s">
        <v>503</v>
      </c>
    </row>
    <row r="1024" spans="14:14" hidden="1" x14ac:dyDescent="0.2">
      <c r="N1024" t="s">
        <v>966</v>
      </c>
    </row>
    <row r="1025" spans="14:14" hidden="1" x14ac:dyDescent="0.2">
      <c r="N1025" t="s">
        <v>967</v>
      </c>
    </row>
    <row r="1026" spans="14:14" hidden="1" x14ac:dyDescent="0.2">
      <c r="N1026" t="s">
        <v>968</v>
      </c>
    </row>
    <row r="1027" spans="14:14" x14ac:dyDescent="0.2">
      <c r="N1027" t="s">
        <v>969</v>
      </c>
    </row>
    <row r="1028" spans="14:14" hidden="1" x14ac:dyDescent="0.2">
      <c r="N1028" t="s">
        <v>269</v>
      </c>
    </row>
    <row r="1029" spans="14:14" hidden="1" x14ac:dyDescent="0.2">
      <c r="N1029" t="s">
        <v>292</v>
      </c>
    </row>
    <row r="1030" spans="14:14" hidden="1" x14ac:dyDescent="0.2">
      <c r="N1030" t="s">
        <v>970</v>
      </c>
    </row>
    <row r="1031" spans="14:14" hidden="1" x14ac:dyDescent="0.2">
      <c r="N1031" t="s">
        <v>971</v>
      </c>
    </row>
    <row r="1032" spans="14:14" hidden="1" x14ac:dyDescent="0.2">
      <c r="N1032" t="s">
        <v>972</v>
      </c>
    </row>
    <row r="1033" spans="14:14" hidden="1" x14ac:dyDescent="0.2">
      <c r="N1033" t="s">
        <v>340</v>
      </c>
    </row>
    <row r="1034" spans="14:14" hidden="1" x14ac:dyDescent="0.2">
      <c r="N1034" t="s">
        <v>973</v>
      </c>
    </row>
    <row r="1035" spans="14:14" x14ac:dyDescent="0.2">
      <c r="N1035" t="s">
        <v>974</v>
      </c>
    </row>
    <row r="1036" spans="14:14" hidden="1" x14ac:dyDescent="0.2">
      <c r="N1036" t="s">
        <v>975</v>
      </c>
    </row>
    <row r="1037" spans="14:14" hidden="1" x14ac:dyDescent="0.2">
      <c r="N1037" t="s">
        <v>201</v>
      </c>
    </row>
    <row r="1038" spans="14:14" hidden="1" x14ac:dyDescent="0.2">
      <c r="N1038" t="s">
        <v>976</v>
      </c>
    </row>
    <row r="1039" spans="14:14" hidden="1" x14ac:dyDescent="0.2">
      <c r="N1039" t="s">
        <v>977</v>
      </c>
    </row>
    <row r="1040" spans="14:14" hidden="1" x14ac:dyDescent="0.2">
      <c r="N1040" t="s">
        <v>978</v>
      </c>
    </row>
    <row r="1041" spans="14:14" hidden="1" x14ac:dyDescent="0.2">
      <c r="N1041" t="s">
        <v>979</v>
      </c>
    </row>
    <row r="1042" spans="14:14" x14ac:dyDescent="0.2">
      <c r="N1042" t="s">
        <v>980</v>
      </c>
    </row>
    <row r="1043" spans="14:14" hidden="1" x14ac:dyDescent="0.2">
      <c r="N1043" t="s">
        <v>981</v>
      </c>
    </row>
    <row r="1045" spans="14:14" hidden="1" x14ac:dyDescent="0.2"/>
    <row r="1046" spans="14:14" hidden="1" x14ac:dyDescent="0.2"/>
    <row r="1047" spans="14:14" hidden="1" x14ac:dyDescent="0.2"/>
    <row r="1048" spans="14:14" hidden="1" x14ac:dyDescent="0.2"/>
    <row r="1049" spans="14:14" hidden="1" x14ac:dyDescent="0.2"/>
    <row r="1050" spans="14:14" hidden="1" x14ac:dyDescent="0.2"/>
    <row r="1051" spans="14:14" hidden="1" x14ac:dyDescent="0.2"/>
    <row r="1052" spans="14:14" hidden="1" x14ac:dyDescent="0.2"/>
    <row r="1053" spans="14:14" hidden="1" x14ac:dyDescent="0.2"/>
    <row r="1054" spans="14:14" hidden="1" x14ac:dyDescent="0.2"/>
    <row r="1055" spans="14:14" hidden="1" x14ac:dyDescent="0.2"/>
    <row r="1056" spans="14:14" hidden="1" x14ac:dyDescent="0.2"/>
    <row r="1057" hidden="1" x14ac:dyDescent="0.2"/>
    <row r="1058" hidden="1" x14ac:dyDescent="0.2"/>
    <row r="1059" hidden="1" x14ac:dyDescent="0.2"/>
    <row r="1060" hidden="1" x14ac:dyDescent="0.2"/>
    <row r="1061" hidden="1" x14ac:dyDescent="0.2"/>
    <row r="1062" hidden="1" x14ac:dyDescent="0.2"/>
    <row r="1063" hidden="1" x14ac:dyDescent="0.2"/>
    <row r="1064" hidden="1" x14ac:dyDescent="0.2"/>
    <row r="1065" hidden="1" x14ac:dyDescent="0.2"/>
    <row r="1066" hidden="1" x14ac:dyDescent="0.2"/>
    <row r="1067" hidden="1" x14ac:dyDescent="0.2"/>
    <row r="1068" hidden="1" x14ac:dyDescent="0.2"/>
    <row r="1069" hidden="1" x14ac:dyDescent="0.2"/>
    <row r="1070" hidden="1" x14ac:dyDescent="0.2"/>
    <row r="1071" hidden="1" x14ac:dyDescent="0.2"/>
    <row r="1072" hidden="1" x14ac:dyDescent="0.2"/>
    <row r="1073" hidden="1" x14ac:dyDescent="0.2"/>
    <row r="1074" hidden="1" x14ac:dyDescent="0.2"/>
    <row r="1075" hidden="1" x14ac:dyDescent="0.2"/>
    <row r="1076" hidden="1" x14ac:dyDescent="0.2"/>
    <row r="1077" hidden="1" x14ac:dyDescent="0.2"/>
    <row r="1078" hidden="1" x14ac:dyDescent="0.2"/>
    <row r="1079" hidden="1" x14ac:dyDescent="0.2"/>
    <row r="1080" hidden="1" x14ac:dyDescent="0.2"/>
    <row r="1081" hidden="1" x14ac:dyDescent="0.2"/>
    <row r="1082" hidden="1" x14ac:dyDescent="0.2"/>
    <row r="1083" hidden="1" x14ac:dyDescent="0.2"/>
    <row r="1084" hidden="1" x14ac:dyDescent="0.2"/>
    <row r="1085" hidden="1" x14ac:dyDescent="0.2"/>
    <row r="1086" hidden="1" x14ac:dyDescent="0.2"/>
    <row r="1087" hidden="1" x14ac:dyDescent="0.2"/>
    <row r="1088" hidden="1" x14ac:dyDescent="0.2"/>
    <row r="1089" hidden="1" x14ac:dyDescent="0.2"/>
    <row r="1090" hidden="1" x14ac:dyDescent="0.2"/>
    <row r="1091" hidden="1" x14ac:dyDescent="0.2"/>
    <row r="1092" hidden="1" x14ac:dyDescent="0.2"/>
    <row r="1093" hidden="1" x14ac:dyDescent="0.2"/>
    <row r="1094" hidden="1" x14ac:dyDescent="0.2"/>
    <row r="1095" hidden="1" x14ac:dyDescent="0.2"/>
    <row r="1096" hidden="1" x14ac:dyDescent="0.2"/>
    <row r="1097" hidden="1" x14ac:dyDescent="0.2"/>
    <row r="1098" hidden="1" x14ac:dyDescent="0.2"/>
    <row r="1099" hidden="1" x14ac:dyDescent="0.2"/>
    <row r="1100" hidden="1" x14ac:dyDescent="0.2"/>
    <row r="1101" hidden="1" x14ac:dyDescent="0.2"/>
    <row r="1102" hidden="1" x14ac:dyDescent="0.2"/>
    <row r="1500" spans="14:14" x14ac:dyDescent="0.2">
      <c r="N1500" s="7"/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AG429"/>
  <sheetViews>
    <sheetView workbookViewId="0"/>
  </sheetViews>
  <sheetFormatPr baseColWidth="10" defaultRowHeight="16" x14ac:dyDescent="0.2"/>
  <sheetData>
    <row r="1" spans="1:22" x14ac:dyDescent="0.2">
      <c r="A1" t="s">
        <v>424</v>
      </c>
      <c r="B1" t="s">
        <v>425</v>
      </c>
      <c r="C1" t="s">
        <v>426</v>
      </c>
      <c r="D1" t="s">
        <v>427</v>
      </c>
      <c r="E1" t="s">
        <v>428</v>
      </c>
      <c r="F1" t="s">
        <v>429</v>
      </c>
      <c r="G1" t="s">
        <v>430</v>
      </c>
      <c r="H1" t="s">
        <v>539</v>
      </c>
      <c r="I1" t="s">
        <v>431</v>
      </c>
      <c r="J1" t="s">
        <v>18</v>
      </c>
      <c r="K1" s="5" t="s">
        <v>487</v>
      </c>
      <c r="L1" t="s">
        <v>432</v>
      </c>
      <c r="M1" t="s">
        <v>13</v>
      </c>
      <c r="N1" t="s">
        <v>14</v>
      </c>
      <c r="O1" t="s">
        <v>15</v>
      </c>
      <c r="P1" t="s">
        <v>5</v>
      </c>
      <c r="Q1" t="s">
        <v>4</v>
      </c>
      <c r="R1" s="5" t="s">
        <v>3</v>
      </c>
      <c r="S1" t="s">
        <v>8</v>
      </c>
      <c r="T1" t="s">
        <v>7</v>
      </c>
      <c r="U1" s="5" t="s">
        <v>6</v>
      </c>
      <c r="V1" t="s">
        <v>433</v>
      </c>
    </row>
    <row r="2" spans="1:22" x14ac:dyDescent="0.2">
      <c r="A2">
        <v>1</v>
      </c>
      <c r="B2">
        <v>1</v>
      </c>
      <c r="C2">
        <v>0.98</v>
      </c>
      <c r="D2" t="s">
        <v>25</v>
      </c>
      <c r="E2" t="s">
        <v>436</v>
      </c>
      <c r="F2" t="s">
        <v>435</v>
      </c>
      <c r="H2">
        <v>78</v>
      </c>
      <c r="I2">
        <v>33</v>
      </c>
      <c r="J2">
        <v>25.8</v>
      </c>
      <c r="K2">
        <v>2.0499999999999998</v>
      </c>
      <c r="L2">
        <v>7.8</v>
      </c>
      <c r="M2">
        <v>4.8</v>
      </c>
      <c r="N2">
        <v>1.01</v>
      </c>
      <c r="O2">
        <v>1.5</v>
      </c>
      <c r="P2">
        <v>52.686</v>
      </c>
      <c r="Q2">
        <v>17.5</v>
      </c>
      <c r="R2" s="5">
        <f>Q2*P2/100</f>
        <v>9.2200500000000005</v>
      </c>
      <c r="S2">
        <v>86.600999999999999</v>
      </c>
      <c r="T2">
        <v>6.12</v>
      </c>
      <c r="U2" s="5">
        <f>T2*S2/100</f>
        <v>5.2999811999999995</v>
      </c>
      <c r="V2">
        <v>2.2000000000000002</v>
      </c>
    </row>
    <row r="3" spans="1:22" x14ac:dyDescent="0.2">
      <c r="A3">
        <v>2</v>
      </c>
      <c r="B3">
        <v>1</v>
      </c>
      <c r="C3">
        <v>0.87</v>
      </c>
      <c r="D3" t="s">
        <v>30</v>
      </c>
      <c r="E3" t="s">
        <v>437</v>
      </c>
      <c r="F3" t="s">
        <v>439</v>
      </c>
      <c r="H3">
        <v>78</v>
      </c>
      <c r="I3">
        <v>35</v>
      </c>
      <c r="J3">
        <v>26.39</v>
      </c>
      <c r="K3">
        <v>2.08</v>
      </c>
      <c r="L3">
        <v>5.45</v>
      </c>
      <c r="M3">
        <v>4.4000000000000004</v>
      </c>
      <c r="N3">
        <v>1.84</v>
      </c>
      <c r="O3">
        <v>0.76</v>
      </c>
      <c r="P3">
        <v>48.058</v>
      </c>
      <c r="Q3">
        <v>18.54</v>
      </c>
      <c r="R3" s="5">
        <f t="shared" ref="R3:R66" si="0">Q3*P3/100</f>
        <v>8.9099532000000004</v>
      </c>
      <c r="S3">
        <v>86.206999999999994</v>
      </c>
      <c r="T3">
        <v>7.54</v>
      </c>
      <c r="U3" s="5">
        <f t="shared" ref="U3:U66" si="1">T3*S3/100</f>
        <v>6.5000077999999997</v>
      </c>
      <c r="V3">
        <v>2.16</v>
      </c>
    </row>
    <row r="4" spans="1:22" x14ac:dyDescent="0.2">
      <c r="A4">
        <v>3</v>
      </c>
      <c r="B4">
        <v>1</v>
      </c>
      <c r="C4">
        <v>0.82</v>
      </c>
      <c r="D4" t="s">
        <v>24</v>
      </c>
      <c r="E4" t="s">
        <v>434</v>
      </c>
      <c r="F4" t="s">
        <v>435</v>
      </c>
      <c r="H4">
        <v>78</v>
      </c>
      <c r="I4">
        <v>32</v>
      </c>
      <c r="J4">
        <v>24.49</v>
      </c>
      <c r="K4">
        <v>3.93</v>
      </c>
      <c r="L4">
        <v>4.29</v>
      </c>
      <c r="M4">
        <v>5.71</v>
      </c>
      <c r="N4">
        <v>1.68</v>
      </c>
      <c r="O4">
        <v>0.22</v>
      </c>
      <c r="P4">
        <v>47.713999999999999</v>
      </c>
      <c r="Q4">
        <v>17.5</v>
      </c>
      <c r="R4" s="5">
        <f t="shared" si="0"/>
        <v>8.3499499999999998</v>
      </c>
      <c r="S4">
        <v>91.686000000000007</v>
      </c>
      <c r="T4">
        <v>4.21</v>
      </c>
      <c r="U4" s="5">
        <f t="shared" si="1"/>
        <v>3.8599806000000001</v>
      </c>
      <c r="V4">
        <v>2.89</v>
      </c>
    </row>
    <row r="5" spans="1:22" x14ac:dyDescent="0.2">
      <c r="A5">
        <v>4</v>
      </c>
      <c r="B5">
        <v>1</v>
      </c>
      <c r="C5">
        <v>0.78</v>
      </c>
      <c r="D5" t="s">
        <v>36</v>
      </c>
      <c r="E5" t="s">
        <v>436</v>
      </c>
      <c r="F5" t="s">
        <v>461</v>
      </c>
      <c r="H5">
        <v>80</v>
      </c>
      <c r="I5">
        <v>36</v>
      </c>
      <c r="J5">
        <v>24.91</v>
      </c>
      <c r="K5">
        <v>0.87</v>
      </c>
      <c r="L5">
        <v>7.8</v>
      </c>
      <c r="M5">
        <v>4.9400000000000004</v>
      </c>
      <c r="N5">
        <v>1.67</v>
      </c>
      <c r="O5">
        <v>2.09</v>
      </c>
      <c r="P5">
        <v>49.829000000000001</v>
      </c>
      <c r="Q5">
        <v>17.5</v>
      </c>
      <c r="R5" s="5">
        <f t="shared" si="0"/>
        <v>8.7200750000000014</v>
      </c>
      <c r="S5">
        <v>77.7</v>
      </c>
      <c r="T5">
        <v>8.52</v>
      </c>
      <c r="U5" s="5">
        <f t="shared" si="1"/>
        <v>6.6200400000000004</v>
      </c>
      <c r="V5">
        <v>2.66</v>
      </c>
    </row>
    <row r="6" spans="1:22" x14ac:dyDescent="0.2">
      <c r="A6">
        <v>5</v>
      </c>
      <c r="B6">
        <v>1</v>
      </c>
      <c r="C6">
        <v>0.73</v>
      </c>
      <c r="D6" t="s">
        <v>26</v>
      </c>
      <c r="E6" t="s">
        <v>434</v>
      </c>
      <c r="F6" t="s">
        <v>438</v>
      </c>
      <c r="H6">
        <v>80</v>
      </c>
      <c r="I6">
        <v>35</v>
      </c>
      <c r="J6">
        <v>27.81</v>
      </c>
      <c r="K6">
        <v>3.11</v>
      </c>
      <c r="L6">
        <v>6.4</v>
      </c>
      <c r="M6">
        <v>7.53</v>
      </c>
      <c r="N6">
        <v>1.59</v>
      </c>
      <c r="O6">
        <v>0.48</v>
      </c>
      <c r="P6">
        <v>46.326999999999998</v>
      </c>
      <c r="Q6">
        <v>17.29</v>
      </c>
      <c r="R6" s="5">
        <f t="shared" si="0"/>
        <v>8.0099382999999982</v>
      </c>
      <c r="S6">
        <v>88.210999999999999</v>
      </c>
      <c r="T6">
        <v>9.84</v>
      </c>
      <c r="U6" s="5">
        <f t="shared" si="1"/>
        <v>8.6799623999999991</v>
      </c>
      <c r="V6">
        <v>5.21</v>
      </c>
    </row>
    <row r="7" spans="1:22" x14ac:dyDescent="0.2">
      <c r="A7">
        <v>6</v>
      </c>
      <c r="B7">
        <v>1</v>
      </c>
      <c r="C7">
        <v>0.71</v>
      </c>
      <c r="D7" t="s">
        <v>27</v>
      </c>
      <c r="E7" t="s">
        <v>440</v>
      </c>
      <c r="F7" t="s">
        <v>441</v>
      </c>
      <c r="H7">
        <v>75</v>
      </c>
      <c r="I7">
        <v>34</v>
      </c>
      <c r="J7">
        <v>26.42</v>
      </c>
      <c r="K7">
        <v>0.5</v>
      </c>
      <c r="L7">
        <v>11.26</v>
      </c>
      <c r="M7">
        <v>1.79</v>
      </c>
      <c r="N7">
        <v>1.21</v>
      </c>
      <c r="O7">
        <v>1.9</v>
      </c>
      <c r="P7">
        <v>50.965000000000003</v>
      </c>
      <c r="Q7">
        <v>19.170000000000002</v>
      </c>
      <c r="R7" s="5">
        <f t="shared" si="0"/>
        <v>9.7699905000000005</v>
      </c>
      <c r="S7">
        <v>78.694999999999993</v>
      </c>
      <c r="T7">
        <v>8.1199999999999992</v>
      </c>
      <c r="U7" s="5">
        <f t="shared" si="1"/>
        <v>6.3900339999999982</v>
      </c>
      <c r="V7">
        <v>2.27</v>
      </c>
    </row>
    <row r="8" spans="1:22" x14ac:dyDescent="0.2">
      <c r="A8">
        <v>7</v>
      </c>
      <c r="B8">
        <v>1</v>
      </c>
      <c r="C8">
        <v>0.65</v>
      </c>
      <c r="D8" t="s">
        <v>28</v>
      </c>
      <c r="E8" t="s">
        <v>443</v>
      </c>
      <c r="F8" t="s">
        <v>448</v>
      </c>
      <c r="H8">
        <v>80</v>
      </c>
      <c r="I8">
        <v>36</v>
      </c>
      <c r="J8">
        <v>24.32</v>
      </c>
      <c r="K8">
        <v>1.32</v>
      </c>
      <c r="L8">
        <v>11.09</v>
      </c>
      <c r="M8">
        <v>2.35</v>
      </c>
      <c r="N8">
        <v>0.84</v>
      </c>
      <c r="O8">
        <v>1.47</v>
      </c>
      <c r="P8">
        <v>52.070999999999998</v>
      </c>
      <c r="Q8">
        <v>18.11</v>
      </c>
      <c r="R8" s="5">
        <f t="shared" si="0"/>
        <v>9.4300580999999983</v>
      </c>
      <c r="S8">
        <v>81.495999999999995</v>
      </c>
      <c r="T8">
        <v>5.08</v>
      </c>
      <c r="U8" s="5">
        <f t="shared" si="1"/>
        <v>4.1399967999999996</v>
      </c>
      <c r="V8">
        <v>2.52</v>
      </c>
    </row>
    <row r="9" spans="1:22" x14ac:dyDescent="0.2">
      <c r="A9">
        <v>8</v>
      </c>
      <c r="B9">
        <v>1</v>
      </c>
      <c r="C9">
        <v>0.63</v>
      </c>
      <c r="D9" t="s">
        <v>29</v>
      </c>
      <c r="E9" t="s">
        <v>445</v>
      </c>
      <c r="F9" t="s">
        <v>446</v>
      </c>
      <c r="G9" t="s">
        <v>442</v>
      </c>
      <c r="H9">
        <v>80</v>
      </c>
      <c r="I9">
        <v>34</v>
      </c>
      <c r="J9">
        <v>27.13</v>
      </c>
      <c r="K9">
        <v>1.94</v>
      </c>
      <c r="L9">
        <v>8.9499999999999993</v>
      </c>
      <c r="M9">
        <v>9.6999999999999993</v>
      </c>
      <c r="N9">
        <v>1.88</v>
      </c>
      <c r="O9">
        <v>0.3</v>
      </c>
      <c r="P9">
        <v>43.500999999999998</v>
      </c>
      <c r="Q9">
        <v>19.54</v>
      </c>
      <c r="R9" s="5">
        <f t="shared" si="0"/>
        <v>8.5000953999999993</v>
      </c>
      <c r="S9">
        <v>83.656999999999996</v>
      </c>
      <c r="T9">
        <v>9.7899999999999991</v>
      </c>
      <c r="U9" s="5">
        <f t="shared" si="1"/>
        <v>8.1900202999999987</v>
      </c>
      <c r="V9">
        <v>5.03</v>
      </c>
    </row>
    <row r="10" spans="1:22" x14ac:dyDescent="0.2">
      <c r="A10">
        <v>9</v>
      </c>
      <c r="B10">
        <v>1</v>
      </c>
      <c r="C10">
        <v>0.56000000000000005</v>
      </c>
      <c r="D10" t="s">
        <v>37</v>
      </c>
      <c r="E10" t="s">
        <v>440</v>
      </c>
      <c r="F10" t="s">
        <v>467</v>
      </c>
      <c r="H10">
        <v>78</v>
      </c>
      <c r="I10">
        <v>33</v>
      </c>
      <c r="J10">
        <v>19.02</v>
      </c>
      <c r="K10">
        <v>0.8</v>
      </c>
      <c r="L10">
        <v>10.8</v>
      </c>
      <c r="M10">
        <v>5.81</v>
      </c>
      <c r="N10">
        <v>1.05</v>
      </c>
      <c r="O10">
        <v>0.86</v>
      </c>
      <c r="P10">
        <v>54.755000000000003</v>
      </c>
      <c r="Q10">
        <v>13.88</v>
      </c>
      <c r="R10" s="5">
        <f t="shared" si="0"/>
        <v>7.5999940000000006</v>
      </c>
      <c r="S10">
        <v>81.572000000000003</v>
      </c>
      <c r="T10">
        <v>3.69</v>
      </c>
      <c r="U10" s="5">
        <f t="shared" si="1"/>
        <v>3.0100067999999998</v>
      </c>
      <c r="V10">
        <v>2.77</v>
      </c>
    </row>
    <row r="11" spans="1:22" x14ac:dyDescent="0.2">
      <c r="A11">
        <v>10</v>
      </c>
      <c r="B11">
        <v>1</v>
      </c>
      <c r="C11">
        <v>0.55000000000000004</v>
      </c>
      <c r="D11" t="s">
        <v>31</v>
      </c>
      <c r="E11" t="s">
        <v>445</v>
      </c>
      <c r="F11" t="s">
        <v>438</v>
      </c>
      <c r="H11">
        <v>73</v>
      </c>
      <c r="I11">
        <v>30</v>
      </c>
      <c r="J11">
        <v>17.489999999999998</v>
      </c>
      <c r="K11">
        <v>2.13</v>
      </c>
      <c r="L11">
        <v>4.57</v>
      </c>
      <c r="M11">
        <v>8.3699999999999992</v>
      </c>
      <c r="N11">
        <v>1.67</v>
      </c>
      <c r="O11">
        <v>0.12</v>
      </c>
      <c r="P11">
        <v>48.613</v>
      </c>
      <c r="Q11">
        <v>12.26</v>
      </c>
      <c r="R11" s="5">
        <f t="shared" si="0"/>
        <v>5.9599537999999992</v>
      </c>
      <c r="S11">
        <v>87.31</v>
      </c>
      <c r="T11">
        <v>3.94</v>
      </c>
      <c r="U11" s="5">
        <f t="shared" si="1"/>
        <v>3.4400139999999997</v>
      </c>
      <c r="V11">
        <v>2.5299999999999998</v>
      </c>
    </row>
    <row r="12" spans="1:22" x14ac:dyDescent="0.2">
      <c r="A12">
        <v>11</v>
      </c>
      <c r="B12">
        <v>1</v>
      </c>
      <c r="C12">
        <v>0.53</v>
      </c>
      <c r="D12" t="s">
        <v>43</v>
      </c>
      <c r="E12" t="s">
        <v>445</v>
      </c>
      <c r="F12" t="s">
        <v>457</v>
      </c>
      <c r="H12">
        <v>77</v>
      </c>
      <c r="I12">
        <v>36</v>
      </c>
      <c r="J12">
        <v>24.44</v>
      </c>
      <c r="K12">
        <v>1.1299999999999999</v>
      </c>
      <c r="L12">
        <v>4.62</v>
      </c>
      <c r="M12">
        <v>10.53</v>
      </c>
      <c r="N12">
        <v>1.92</v>
      </c>
      <c r="O12">
        <v>0.56999999999999995</v>
      </c>
      <c r="P12">
        <v>44.326000000000001</v>
      </c>
      <c r="Q12">
        <v>19.649999999999999</v>
      </c>
      <c r="R12" s="5">
        <f t="shared" si="0"/>
        <v>8.7100589999999993</v>
      </c>
      <c r="S12">
        <v>79.272999999999996</v>
      </c>
      <c r="T12">
        <v>7.43</v>
      </c>
      <c r="U12" s="5">
        <f t="shared" si="1"/>
        <v>5.8899838999999998</v>
      </c>
      <c r="V12">
        <v>3.28</v>
      </c>
    </row>
    <row r="13" spans="1:22" x14ac:dyDescent="0.2">
      <c r="A13">
        <v>12</v>
      </c>
      <c r="B13">
        <v>1</v>
      </c>
      <c r="C13">
        <v>0.52</v>
      </c>
      <c r="D13" t="s">
        <v>46</v>
      </c>
      <c r="E13" t="s">
        <v>434</v>
      </c>
      <c r="F13" t="s">
        <v>454</v>
      </c>
      <c r="H13">
        <v>72</v>
      </c>
      <c r="I13">
        <v>36</v>
      </c>
      <c r="J13">
        <v>25.81</v>
      </c>
      <c r="K13">
        <v>2.52</v>
      </c>
      <c r="L13">
        <v>3.22</v>
      </c>
      <c r="M13">
        <v>5.97</v>
      </c>
      <c r="N13">
        <v>1.2</v>
      </c>
      <c r="O13">
        <v>0.34</v>
      </c>
      <c r="P13">
        <v>47.259</v>
      </c>
      <c r="Q13">
        <v>20.25</v>
      </c>
      <c r="R13" s="5">
        <f t="shared" si="0"/>
        <v>9.5699474999999996</v>
      </c>
      <c r="S13">
        <v>88.674999999999997</v>
      </c>
      <c r="T13">
        <v>4.68</v>
      </c>
      <c r="U13" s="5">
        <f t="shared" si="1"/>
        <v>4.1499899999999998</v>
      </c>
      <c r="V13">
        <v>2.54</v>
      </c>
    </row>
    <row r="14" spans="1:22" x14ac:dyDescent="0.2">
      <c r="A14">
        <v>13</v>
      </c>
      <c r="B14">
        <v>2</v>
      </c>
      <c r="C14">
        <v>0.48</v>
      </c>
      <c r="D14" t="s">
        <v>60</v>
      </c>
      <c r="E14" t="s">
        <v>445</v>
      </c>
      <c r="F14" t="s">
        <v>453</v>
      </c>
      <c r="G14" t="s">
        <v>442</v>
      </c>
      <c r="H14">
        <v>77</v>
      </c>
      <c r="I14">
        <v>34</v>
      </c>
      <c r="J14">
        <v>26.71</v>
      </c>
      <c r="K14">
        <v>3.24</v>
      </c>
      <c r="L14">
        <v>2.5099999999999998</v>
      </c>
      <c r="M14">
        <v>5.65</v>
      </c>
      <c r="N14">
        <v>0.87</v>
      </c>
      <c r="O14">
        <v>0.13</v>
      </c>
      <c r="P14">
        <v>42.918999999999997</v>
      </c>
      <c r="Q14">
        <v>18.5</v>
      </c>
      <c r="R14" s="5">
        <f t="shared" si="0"/>
        <v>7.9400149999999998</v>
      </c>
      <c r="S14">
        <v>92.891999999999996</v>
      </c>
      <c r="T14">
        <v>8.16</v>
      </c>
      <c r="U14" s="5">
        <f t="shared" si="1"/>
        <v>7.5799871999999997</v>
      </c>
      <c r="V14">
        <v>2.75</v>
      </c>
    </row>
    <row r="15" spans="1:22" x14ac:dyDescent="0.2">
      <c r="A15">
        <v>14</v>
      </c>
      <c r="B15">
        <v>2</v>
      </c>
      <c r="C15">
        <v>0.47</v>
      </c>
      <c r="D15" t="s">
        <v>52</v>
      </c>
      <c r="E15" t="s">
        <v>437</v>
      </c>
      <c r="F15" t="s">
        <v>448</v>
      </c>
      <c r="H15">
        <v>78</v>
      </c>
      <c r="I15">
        <v>36</v>
      </c>
      <c r="J15">
        <v>21.59</v>
      </c>
      <c r="K15">
        <v>1.17</v>
      </c>
      <c r="L15">
        <v>5.41</v>
      </c>
      <c r="M15">
        <v>4.82</v>
      </c>
      <c r="N15">
        <v>1.85</v>
      </c>
      <c r="O15">
        <v>0.36</v>
      </c>
      <c r="P15">
        <v>45</v>
      </c>
      <c r="Q15">
        <v>14.6</v>
      </c>
      <c r="R15" s="5">
        <f t="shared" si="0"/>
        <v>6.57</v>
      </c>
      <c r="S15">
        <v>83.948999999999998</v>
      </c>
      <c r="T15">
        <v>8.66</v>
      </c>
      <c r="U15" s="5">
        <f t="shared" si="1"/>
        <v>7.2699834000000001</v>
      </c>
      <c r="V15">
        <v>2.02</v>
      </c>
    </row>
    <row r="16" spans="1:22" x14ac:dyDescent="0.2">
      <c r="A16">
        <v>15</v>
      </c>
      <c r="B16">
        <v>2</v>
      </c>
      <c r="C16">
        <v>0.46</v>
      </c>
      <c r="D16" t="s">
        <v>44</v>
      </c>
      <c r="E16" t="s">
        <v>440</v>
      </c>
      <c r="F16" t="s">
        <v>462</v>
      </c>
      <c r="H16">
        <v>73</v>
      </c>
      <c r="I16">
        <v>34</v>
      </c>
      <c r="J16">
        <v>20.12</v>
      </c>
      <c r="K16">
        <v>1.76</v>
      </c>
      <c r="L16">
        <v>8.5500000000000007</v>
      </c>
      <c r="M16">
        <v>1.83</v>
      </c>
      <c r="N16">
        <v>0.66</v>
      </c>
      <c r="O16">
        <v>2.0299999999999998</v>
      </c>
      <c r="P16">
        <v>49.482999999999997</v>
      </c>
      <c r="Q16">
        <v>15.46</v>
      </c>
      <c r="R16" s="5">
        <f t="shared" si="0"/>
        <v>7.6500717999999992</v>
      </c>
      <c r="S16">
        <v>77.02</v>
      </c>
      <c r="T16">
        <v>3.96</v>
      </c>
      <c r="U16" s="5">
        <f t="shared" si="1"/>
        <v>3.0499919999999996</v>
      </c>
      <c r="V16">
        <v>1.85</v>
      </c>
    </row>
    <row r="17" spans="1:22" x14ac:dyDescent="0.2">
      <c r="A17">
        <v>16</v>
      </c>
      <c r="B17">
        <v>2</v>
      </c>
      <c r="C17">
        <v>0.44</v>
      </c>
      <c r="D17" t="s">
        <v>33</v>
      </c>
      <c r="E17" t="s">
        <v>443</v>
      </c>
      <c r="F17" t="s">
        <v>444</v>
      </c>
      <c r="H17">
        <v>73</v>
      </c>
      <c r="I17">
        <v>33</v>
      </c>
      <c r="J17">
        <v>20.3</v>
      </c>
      <c r="K17">
        <v>0</v>
      </c>
      <c r="L17">
        <v>13.27</v>
      </c>
      <c r="M17">
        <v>0.82</v>
      </c>
      <c r="N17">
        <v>0.74</v>
      </c>
      <c r="O17">
        <v>2.57</v>
      </c>
      <c r="P17">
        <v>54.906999999999996</v>
      </c>
      <c r="Q17">
        <v>15.59</v>
      </c>
      <c r="R17" s="5">
        <f t="shared" si="0"/>
        <v>8.5600012999999997</v>
      </c>
      <c r="S17">
        <v>67.872</v>
      </c>
      <c r="T17">
        <v>4.7</v>
      </c>
      <c r="U17" s="5">
        <f t="shared" si="1"/>
        <v>3.1899839999999999</v>
      </c>
      <c r="V17">
        <v>2.4300000000000002</v>
      </c>
    </row>
    <row r="18" spans="1:22" x14ac:dyDescent="0.2">
      <c r="A18">
        <v>17</v>
      </c>
      <c r="B18">
        <v>2</v>
      </c>
      <c r="C18">
        <v>0.44</v>
      </c>
      <c r="D18" t="s">
        <v>40</v>
      </c>
      <c r="E18" t="s">
        <v>436</v>
      </c>
      <c r="F18" t="s">
        <v>435</v>
      </c>
      <c r="H18">
        <v>75</v>
      </c>
      <c r="I18">
        <v>32</v>
      </c>
      <c r="J18">
        <v>10.47</v>
      </c>
      <c r="K18">
        <v>1.05</v>
      </c>
      <c r="L18">
        <v>7.43</v>
      </c>
      <c r="M18">
        <v>7.22</v>
      </c>
      <c r="N18">
        <v>2.0099999999999998</v>
      </c>
      <c r="O18">
        <v>1.37</v>
      </c>
      <c r="P18">
        <v>43.677</v>
      </c>
      <c r="Q18">
        <v>8.5399999999999991</v>
      </c>
      <c r="R18" s="5">
        <f t="shared" si="0"/>
        <v>3.7300157999999994</v>
      </c>
      <c r="S18">
        <v>70.251000000000005</v>
      </c>
      <c r="T18">
        <v>2.79</v>
      </c>
      <c r="U18" s="5">
        <f t="shared" si="1"/>
        <v>1.9600029000000001</v>
      </c>
      <c r="V18">
        <v>2.38</v>
      </c>
    </row>
    <row r="19" spans="1:22" x14ac:dyDescent="0.2">
      <c r="A19">
        <v>18</v>
      </c>
      <c r="B19">
        <v>2</v>
      </c>
      <c r="C19">
        <v>0.42</v>
      </c>
      <c r="D19" t="s">
        <v>35</v>
      </c>
      <c r="E19" t="s">
        <v>436</v>
      </c>
      <c r="F19" t="s">
        <v>446</v>
      </c>
      <c r="H19">
        <v>78</v>
      </c>
      <c r="I19">
        <v>35</v>
      </c>
      <c r="J19">
        <v>22.12</v>
      </c>
      <c r="K19">
        <v>2.54</v>
      </c>
      <c r="L19">
        <v>5.87</v>
      </c>
      <c r="M19">
        <v>3.59</v>
      </c>
      <c r="N19">
        <v>1.56</v>
      </c>
      <c r="O19">
        <v>0.44</v>
      </c>
      <c r="P19">
        <v>43.792999999999999</v>
      </c>
      <c r="Q19">
        <v>17.559999999999999</v>
      </c>
      <c r="R19" s="5">
        <f t="shared" si="0"/>
        <v>7.690050799999999</v>
      </c>
      <c r="S19">
        <v>86.242000000000004</v>
      </c>
      <c r="T19">
        <v>4.87</v>
      </c>
      <c r="U19" s="5">
        <f t="shared" si="1"/>
        <v>4.1999854000000001</v>
      </c>
      <c r="V19">
        <v>2.54</v>
      </c>
    </row>
    <row r="20" spans="1:22" x14ac:dyDescent="0.2">
      <c r="A20">
        <v>19</v>
      </c>
      <c r="B20">
        <v>2</v>
      </c>
      <c r="C20">
        <v>0.42</v>
      </c>
      <c r="D20" t="s">
        <v>41</v>
      </c>
      <c r="E20" t="s">
        <v>445</v>
      </c>
      <c r="F20" t="s">
        <v>452</v>
      </c>
      <c r="H20">
        <v>70</v>
      </c>
      <c r="I20">
        <v>34</v>
      </c>
      <c r="J20">
        <v>20.51</v>
      </c>
      <c r="K20">
        <v>2.92</v>
      </c>
      <c r="L20">
        <v>4.38</v>
      </c>
      <c r="M20">
        <v>6.32</v>
      </c>
      <c r="N20">
        <v>1.33</v>
      </c>
      <c r="O20">
        <v>0.33</v>
      </c>
      <c r="P20">
        <v>46.036999999999999</v>
      </c>
      <c r="Q20">
        <v>13.88</v>
      </c>
      <c r="R20" s="5">
        <f t="shared" si="0"/>
        <v>6.3899356000000003</v>
      </c>
      <c r="S20">
        <v>82.616</v>
      </c>
      <c r="T20">
        <v>5.81</v>
      </c>
      <c r="U20" s="5">
        <f t="shared" si="1"/>
        <v>4.7999896</v>
      </c>
      <c r="V20">
        <v>2.61</v>
      </c>
    </row>
    <row r="21" spans="1:22" x14ac:dyDescent="0.2">
      <c r="A21">
        <v>20</v>
      </c>
      <c r="B21">
        <v>2</v>
      </c>
      <c r="C21">
        <v>0.38</v>
      </c>
      <c r="D21" t="s">
        <v>168</v>
      </c>
      <c r="E21" t="s">
        <v>440</v>
      </c>
      <c r="F21" t="s">
        <v>469</v>
      </c>
      <c r="G21" t="s">
        <v>442</v>
      </c>
      <c r="H21">
        <v>55</v>
      </c>
      <c r="I21">
        <v>28</v>
      </c>
      <c r="J21">
        <v>22.63</v>
      </c>
      <c r="K21">
        <v>1.1499999999999999</v>
      </c>
      <c r="L21">
        <v>9.48</v>
      </c>
      <c r="M21">
        <v>2.35</v>
      </c>
      <c r="N21">
        <v>0.96</v>
      </c>
      <c r="O21">
        <v>2.67</v>
      </c>
      <c r="P21">
        <v>47.579000000000001</v>
      </c>
      <c r="Q21">
        <v>15.28</v>
      </c>
      <c r="R21" s="5">
        <f t="shared" si="0"/>
        <v>7.2700712000000003</v>
      </c>
      <c r="S21">
        <v>79.861999999999995</v>
      </c>
      <c r="T21">
        <v>8.69</v>
      </c>
      <c r="U21" s="5">
        <f t="shared" si="1"/>
        <v>6.9400078000000001</v>
      </c>
      <c r="V21">
        <v>4.17</v>
      </c>
    </row>
    <row r="22" spans="1:22" x14ac:dyDescent="0.2">
      <c r="A22">
        <v>21</v>
      </c>
      <c r="B22">
        <v>2</v>
      </c>
      <c r="C22">
        <v>0.38</v>
      </c>
      <c r="D22" t="s">
        <v>73</v>
      </c>
      <c r="E22" t="s">
        <v>443</v>
      </c>
      <c r="F22" t="s">
        <v>466</v>
      </c>
      <c r="H22">
        <v>78</v>
      </c>
      <c r="I22">
        <v>35</v>
      </c>
      <c r="J22">
        <v>15.44</v>
      </c>
      <c r="K22">
        <v>0</v>
      </c>
      <c r="L22">
        <v>13.2</v>
      </c>
      <c r="M22">
        <v>1.29</v>
      </c>
      <c r="N22">
        <v>0.64</v>
      </c>
      <c r="O22">
        <v>2.46</v>
      </c>
      <c r="P22">
        <v>64.587999999999994</v>
      </c>
      <c r="Q22">
        <v>8.98</v>
      </c>
      <c r="R22" s="5">
        <f t="shared" si="0"/>
        <v>5.8000023999999994</v>
      </c>
      <c r="S22">
        <v>66.724000000000004</v>
      </c>
      <c r="T22">
        <v>5.77</v>
      </c>
      <c r="U22" s="5">
        <f t="shared" si="1"/>
        <v>3.8499748</v>
      </c>
      <c r="V22">
        <v>1.7</v>
      </c>
    </row>
    <row r="23" spans="1:22" x14ac:dyDescent="0.2">
      <c r="A23">
        <v>22</v>
      </c>
      <c r="B23">
        <v>2</v>
      </c>
      <c r="C23">
        <v>0.37</v>
      </c>
      <c r="D23" t="s">
        <v>72</v>
      </c>
      <c r="E23" t="s">
        <v>470</v>
      </c>
      <c r="F23" t="s">
        <v>457</v>
      </c>
      <c r="H23">
        <v>78</v>
      </c>
      <c r="I23">
        <v>33</v>
      </c>
      <c r="J23">
        <v>14.57</v>
      </c>
      <c r="K23">
        <v>1.87</v>
      </c>
      <c r="L23">
        <v>6.51</v>
      </c>
      <c r="M23">
        <v>1.61</v>
      </c>
      <c r="N23">
        <v>1.47</v>
      </c>
      <c r="O23">
        <v>0.52</v>
      </c>
      <c r="P23">
        <v>48.856999999999999</v>
      </c>
      <c r="Q23">
        <v>11.81</v>
      </c>
      <c r="R23" s="5">
        <f t="shared" si="0"/>
        <v>5.7700117000000004</v>
      </c>
      <c r="S23">
        <v>80.42</v>
      </c>
      <c r="T23">
        <v>1.43</v>
      </c>
      <c r="U23" s="5">
        <f t="shared" si="1"/>
        <v>1.1500059999999999</v>
      </c>
      <c r="V23">
        <v>0.7</v>
      </c>
    </row>
    <row r="24" spans="1:22" x14ac:dyDescent="0.2">
      <c r="A24">
        <v>23</v>
      </c>
      <c r="B24">
        <v>2</v>
      </c>
      <c r="C24">
        <v>0.37</v>
      </c>
      <c r="D24" t="s">
        <v>34</v>
      </c>
      <c r="E24" t="s">
        <v>436</v>
      </c>
      <c r="F24" t="s">
        <v>453</v>
      </c>
      <c r="H24">
        <v>73</v>
      </c>
      <c r="I24">
        <v>35</v>
      </c>
      <c r="J24">
        <v>23.74</v>
      </c>
      <c r="K24">
        <v>1.48</v>
      </c>
      <c r="L24">
        <v>8.0299999999999994</v>
      </c>
      <c r="M24">
        <v>7.28</v>
      </c>
      <c r="N24">
        <v>1.1399999999999999</v>
      </c>
      <c r="O24">
        <v>0.54</v>
      </c>
      <c r="P24">
        <v>54.207999999999998</v>
      </c>
      <c r="Q24">
        <v>16.16</v>
      </c>
      <c r="R24" s="5">
        <f t="shared" si="0"/>
        <v>8.7600128000000002</v>
      </c>
      <c r="S24">
        <v>71.429000000000002</v>
      </c>
      <c r="T24">
        <v>6.65</v>
      </c>
      <c r="U24" s="5">
        <f t="shared" si="1"/>
        <v>4.7500285</v>
      </c>
      <c r="V24">
        <v>3.39</v>
      </c>
    </row>
    <row r="25" spans="1:22" x14ac:dyDescent="0.2">
      <c r="A25">
        <v>24</v>
      </c>
      <c r="B25">
        <v>2</v>
      </c>
      <c r="C25">
        <v>0.37</v>
      </c>
      <c r="D25" t="s">
        <v>45</v>
      </c>
      <c r="E25" t="s">
        <v>440</v>
      </c>
      <c r="F25" t="s">
        <v>441</v>
      </c>
      <c r="H25">
        <v>74</v>
      </c>
      <c r="I25">
        <v>33</v>
      </c>
      <c r="J25">
        <v>24.31</v>
      </c>
      <c r="K25">
        <v>1.67</v>
      </c>
      <c r="L25">
        <v>11.52</v>
      </c>
      <c r="M25">
        <v>3.79</v>
      </c>
      <c r="N25">
        <v>1.47</v>
      </c>
      <c r="O25">
        <v>1.1399999999999999</v>
      </c>
      <c r="P25">
        <v>45.725999999999999</v>
      </c>
      <c r="Q25">
        <v>17.43</v>
      </c>
      <c r="R25" s="5">
        <f t="shared" si="0"/>
        <v>7.9700418000000006</v>
      </c>
      <c r="S25">
        <v>74.805000000000007</v>
      </c>
      <c r="T25">
        <v>8.9700000000000006</v>
      </c>
      <c r="U25" s="5">
        <f t="shared" si="1"/>
        <v>6.7100085000000016</v>
      </c>
      <c r="V25">
        <v>3.6</v>
      </c>
    </row>
    <row r="26" spans="1:22" x14ac:dyDescent="0.2">
      <c r="A26">
        <v>25</v>
      </c>
      <c r="B26">
        <v>3</v>
      </c>
      <c r="C26">
        <v>0.34</v>
      </c>
      <c r="D26" t="s">
        <v>47</v>
      </c>
      <c r="E26" t="s">
        <v>445</v>
      </c>
      <c r="F26" t="s">
        <v>456</v>
      </c>
      <c r="H26">
        <v>80</v>
      </c>
      <c r="I26">
        <v>35</v>
      </c>
      <c r="J26">
        <v>23.11</v>
      </c>
      <c r="K26">
        <v>3.07</v>
      </c>
      <c r="L26">
        <v>3.37</v>
      </c>
      <c r="M26">
        <v>4.99</v>
      </c>
      <c r="N26">
        <v>1.1000000000000001</v>
      </c>
      <c r="O26">
        <v>0.26</v>
      </c>
      <c r="P26">
        <v>42.58</v>
      </c>
      <c r="Q26">
        <v>18.53</v>
      </c>
      <c r="R26" s="5">
        <f t="shared" si="0"/>
        <v>7.8900739999999994</v>
      </c>
      <c r="S26">
        <v>88.588999999999999</v>
      </c>
      <c r="T26">
        <v>4.82</v>
      </c>
      <c r="U26" s="5">
        <f t="shared" si="1"/>
        <v>4.2699898000000003</v>
      </c>
      <c r="V26">
        <v>2.15</v>
      </c>
    </row>
    <row r="27" spans="1:22" x14ac:dyDescent="0.2">
      <c r="A27">
        <v>26</v>
      </c>
      <c r="B27">
        <v>3</v>
      </c>
      <c r="C27">
        <v>0.34</v>
      </c>
      <c r="D27" t="s">
        <v>100</v>
      </c>
      <c r="E27" t="s">
        <v>440</v>
      </c>
      <c r="F27" t="s">
        <v>450</v>
      </c>
      <c r="H27">
        <v>79</v>
      </c>
      <c r="I27">
        <v>33</v>
      </c>
      <c r="J27">
        <v>15.21</v>
      </c>
      <c r="K27">
        <v>0.68</v>
      </c>
      <c r="L27">
        <v>7.6</v>
      </c>
      <c r="M27">
        <v>1.54</v>
      </c>
      <c r="N27">
        <v>0.94</v>
      </c>
      <c r="O27">
        <v>2.0299999999999998</v>
      </c>
      <c r="P27">
        <v>50.530999999999999</v>
      </c>
      <c r="Q27">
        <v>11.3</v>
      </c>
      <c r="R27" s="5">
        <f t="shared" si="0"/>
        <v>5.7100030000000004</v>
      </c>
      <c r="S27">
        <v>79.188000000000002</v>
      </c>
      <c r="T27">
        <v>3.94</v>
      </c>
      <c r="U27" s="5">
        <f t="shared" si="1"/>
        <v>3.1200071999999999</v>
      </c>
      <c r="V27">
        <v>1.36</v>
      </c>
    </row>
    <row r="28" spans="1:22" x14ac:dyDescent="0.2">
      <c r="A28">
        <v>27</v>
      </c>
      <c r="B28">
        <v>3</v>
      </c>
      <c r="C28">
        <v>0.33</v>
      </c>
      <c r="D28" t="s">
        <v>42</v>
      </c>
      <c r="E28" t="s">
        <v>437</v>
      </c>
      <c r="F28" t="s">
        <v>435</v>
      </c>
      <c r="H28">
        <v>75</v>
      </c>
      <c r="I28">
        <v>32</v>
      </c>
      <c r="J28">
        <v>21.47</v>
      </c>
      <c r="K28">
        <v>3.24</v>
      </c>
      <c r="L28">
        <v>3.49</v>
      </c>
      <c r="M28">
        <v>2.3199999999999998</v>
      </c>
      <c r="N28">
        <v>0.79</v>
      </c>
      <c r="O28">
        <v>0.47</v>
      </c>
      <c r="P28">
        <v>47.685000000000002</v>
      </c>
      <c r="Q28">
        <v>16.63</v>
      </c>
      <c r="R28" s="5">
        <f t="shared" si="0"/>
        <v>7.9300154999999997</v>
      </c>
      <c r="S28">
        <v>89.733999999999995</v>
      </c>
      <c r="T28">
        <v>2.63</v>
      </c>
      <c r="U28" s="5">
        <f t="shared" si="1"/>
        <v>2.3600041999999997</v>
      </c>
      <c r="V28">
        <v>1.55</v>
      </c>
    </row>
    <row r="29" spans="1:22" x14ac:dyDescent="0.2">
      <c r="A29">
        <v>28</v>
      </c>
      <c r="B29">
        <v>3</v>
      </c>
      <c r="C29">
        <v>0.33</v>
      </c>
      <c r="D29" t="s">
        <v>39</v>
      </c>
      <c r="E29" t="s">
        <v>445</v>
      </c>
      <c r="F29" t="s">
        <v>451</v>
      </c>
      <c r="H29">
        <v>78</v>
      </c>
      <c r="I29">
        <v>35</v>
      </c>
      <c r="J29">
        <v>26.62</v>
      </c>
      <c r="K29">
        <v>2.78</v>
      </c>
      <c r="L29">
        <v>4.32</v>
      </c>
      <c r="M29">
        <v>5.41</v>
      </c>
      <c r="N29">
        <v>0.92</v>
      </c>
      <c r="O29">
        <v>0.2</v>
      </c>
      <c r="P29">
        <v>43.100999999999999</v>
      </c>
      <c r="Q29">
        <v>19.93</v>
      </c>
      <c r="R29" s="5">
        <f t="shared" si="0"/>
        <v>8.5900292999999994</v>
      </c>
      <c r="S29">
        <v>85.494</v>
      </c>
      <c r="T29">
        <v>7.79</v>
      </c>
      <c r="U29" s="5">
        <f t="shared" si="1"/>
        <v>6.6599825999999993</v>
      </c>
      <c r="V29">
        <v>2.5499999999999998</v>
      </c>
    </row>
    <row r="30" spans="1:22" x14ac:dyDescent="0.2">
      <c r="A30">
        <v>29</v>
      </c>
      <c r="B30">
        <v>3</v>
      </c>
      <c r="C30">
        <v>0.32</v>
      </c>
      <c r="D30" t="s">
        <v>38</v>
      </c>
      <c r="E30" t="s">
        <v>440</v>
      </c>
      <c r="F30" t="s">
        <v>454</v>
      </c>
      <c r="H30">
        <v>75</v>
      </c>
      <c r="I30">
        <v>33</v>
      </c>
      <c r="J30">
        <v>15.56</v>
      </c>
      <c r="K30">
        <v>1.42</v>
      </c>
      <c r="L30">
        <v>7.5</v>
      </c>
      <c r="M30">
        <v>4.3099999999999996</v>
      </c>
      <c r="N30">
        <v>0.81</v>
      </c>
      <c r="O30">
        <v>1.32</v>
      </c>
      <c r="P30">
        <v>48.305</v>
      </c>
      <c r="Q30">
        <v>12.98</v>
      </c>
      <c r="R30" s="5">
        <f t="shared" si="0"/>
        <v>6.2699890000000007</v>
      </c>
      <c r="S30">
        <v>78.325000000000003</v>
      </c>
      <c r="T30">
        <v>2.0299999999999998</v>
      </c>
      <c r="U30" s="5">
        <f t="shared" si="1"/>
        <v>1.5899974999999997</v>
      </c>
      <c r="V30">
        <v>1.73</v>
      </c>
    </row>
    <row r="31" spans="1:22" x14ac:dyDescent="0.2">
      <c r="A31">
        <v>30</v>
      </c>
      <c r="B31">
        <v>3</v>
      </c>
      <c r="C31">
        <v>0.31</v>
      </c>
      <c r="D31" t="s">
        <v>57</v>
      </c>
      <c r="E31" t="s">
        <v>440</v>
      </c>
      <c r="F31" t="s">
        <v>453</v>
      </c>
      <c r="H31">
        <v>75</v>
      </c>
      <c r="I31">
        <v>31</v>
      </c>
      <c r="J31">
        <v>18.989999999999998</v>
      </c>
      <c r="K31">
        <v>2.39</v>
      </c>
      <c r="L31">
        <v>10.56</v>
      </c>
      <c r="M31">
        <v>2.02</v>
      </c>
      <c r="N31">
        <v>0.86</v>
      </c>
      <c r="O31">
        <v>0.39</v>
      </c>
      <c r="P31">
        <v>43.548000000000002</v>
      </c>
      <c r="Q31">
        <v>14.26</v>
      </c>
      <c r="R31" s="5">
        <f t="shared" si="0"/>
        <v>6.2099448000000006</v>
      </c>
      <c r="S31">
        <v>86.391999999999996</v>
      </c>
      <c r="T31">
        <v>4.8499999999999996</v>
      </c>
      <c r="U31" s="5">
        <f t="shared" si="1"/>
        <v>4.1900119999999994</v>
      </c>
      <c r="V31">
        <v>2.0099999999999998</v>
      </c>
    </row>
    <row r="32" spans="1:22" x14ac:dyDescent="0.2">
      <c r="A32">
        <v>31</v>
      </c>
      <c r="B32">
        <v>3</v>
      </c>
      <c r="C32">
        <v>0.3</v>
      </c>
      <c r="D32" t="s">
        <v>87</v>
      </c>
      <c r="E32" t="s">
        <v>445</v>
      </c>
      <c r="F32" t="s">
        <v>465</v>
      </c>
      <c r="H32">
        <v>80</v>
      </c>
      <c r="I32">
        <v>33</v>
      </c>
      <c r="J32">
        <v>18.71</v>
      </c>
      <c r="K32">
        <v>2.09</v>
      </c>
      <c r="L32">
        <v>3.07</v>
      </c>
      <c r="M32">
        <v>5.6</v>
      </c>
      <c r="N32">
        <v>1.32</v>
      </c>
      <c r="O32">
        <v>0.27</v>
      </c>
      <c r="P32">
        <v>45.460999999999999</v>
      </c>
      <c r="Q32">
        <v>13.22</v>
      </c>
      <c r="R32" s="5">
        <f t="shared" si="0"/>
        <v>6.0099441999999996</v>
      </c>
      <c r="S32">
        <v>86.792000000000002</v>
      </c>
      <c r="T32">
        <v>5.3</v>
      </c>
      <c r="U32" s="5">
        <f t="shared" si="1"/>
        <v>4.5999759999999998</v>
      </c>
      <c r="V32">
        <v>2.02</v>
      </c>
    </row>
    <row r="33" spans="1:22" x14ac:dyDescent="0.2">
      <c r="A33">
        <v>32</v>
      </c>
      <c r="B33">
        <v>3</v>
      </c>
      <c r="C33">
        <v>0.28999999999999998</v>
      </c>
      <c r="D33" t="s">
        <v>63</v>
      </c>
      <c r="E33" t="s">
        <v>434</v>
      </c>
      <c r="F33" t="s">
        <v>451</v>
      </c>
      <c r="H33">
        <v>80</v>
      </c>
      <c r="I33">
        <v>35</v>
      </c>
      <c r="J33">
        <v>23.28</v>
      </c>
      <c r="K33">
        <v>2.3199999999999998</v>
      </c>
      <c r="L33">
        <v>3.53</v>
      </c>
      <c r="M33">
        <v>3.58</v>
      </c>
      <c r="N33">
        <v>0.9</v>
      </c>
      <c r="O33">
        <v>0.56000000000000005</v>
      </c>
      <c r="P33">
        <v>46.624000000000002</v>
      </c>
      <c r="Q33">
        <v>18.96</v>
      </c>
      <c r="R33" s="5">
        <f t="shared" si="0"/>
        <v>8.8399104000000008</v>
      </c>
      <c r="S33">
        <v>89.402000000000001</v>
      </c>
      <c r="T33">
        <v>3.68</v>
      </c>
      <c r="U33" s="5">
        <f t="shared" si="1"/>
        <v>3.2899936000000003</v>
      </c>
      <c r="V33">
        <v>2.15</v>
      </c>
    </row>
    <row r="34" spans="1:22" x14ac:dyDescent="0.2">
      <c r="A34">
        <v>33</v>
      </c>
      <c r="B34">
        <v>3</v>
      </c>
      <c r="C34">
        <v>0.25</v>
      </c>
      <c r="D34" t="s">
        <v>56</v>
      </c>
      <c r="E34" t="s">
        <v>440</v>
      </c>
      <c r="F34" t="s">
        <v>447</v>
      </c>
      <c r="G34" t="s">
        <v>472</v>
      </c>
      <c r="H34">
        <v>72</v>
      </c>
      <c r="I34">
        <v>35</v>
      </c>
      <c r="J34">
        <v>23.32</v>
      </c>
      <c r="K34">
        <v>0.64</v>
      </c>
      <c r="L34">
        <v>7.08</v>
      </c>
      <c r="M34">
        <v>5.54</v>
      </c>
      <c r="N34">
        <v>0.98</v>
      </c>
      <c r="O34">
        <v>0.42</v>
      </c>
      <c r="P34">
        <v>52.779000000000003</v>
      </c>
      <c r="Q34">
        <v>16.37</v>
      </c>
      <c r="R34" s="5">
        <f t="shared" si="0"/>
        <v>8.6399223000000003</v>
      </c>
      <c r="S34">
        <v>75.915000000000006</v>
      </c>
      <c r="T34">
        <v>7.1</v>
      </c>
      <c r="U34" s="5">
        <f t="shared" si="1"/>
        <v>5.3899650000000001</v>
      </c>
      <c r="V34">
        <v>2.36</v>
      </c>
    </row>
    <row r="35" spans="1:22" x14ac:dyDescent="0.2">
      <c r="A35">
        <v>34</v>
      </c>
      <c r="B35">
        <v>3</v>
      </c>
      <c r="C35">
        <v>0.25</v>
      </c>
      <c r="D35" t="s">
        <v>81</v>
      </c>
      <c r="E35" t="s">
        <v>443</v>
      </c>
      <c r="F35" t="s">
        <v>465</v>
      </c>
      <c r="H35">
        <v>70</v>
      </c>
      <c r="I35">
        <v>31</v>
      </c>
      <c r="J35">
        <v>19.14</v>
      </c>
      <c r="K35">
        <v>1.27</v>
      </c>
      <c r="L35">
        <v>5.65</v>
      </c>
      <c r="M35">
        <v>4.9800000000000004</v>
      </c>
      <c r="N35">
        <v>0.9</v>
      </c>
      <c r="O35">
        <v>0.97</v>
      </c>
      <c r="P35">
        <v>45.847000000000001</v>
      </c>
      <c r="Q35">
        <v>15.77</v>
      </c>
      <c r="R35" s="5">
        <f t="shared" si="0"/>
        <v>7.2300719000000004</v>
      </c>
      <c r="S35">
        <v>83.537999999999997</v>
      </c>
      <c r="T35">
        <v>4.07</v>
      </c>
      <c r="U35" s="5">
        <f t="shared" si="1"/>
        <v>3.3999966000000001</v>
      </c>
      <c r="V35">
        <v>2.02</v>
      </c>
    </row>
    <row r="36" spans="1:22" x14ac:dyDescent="0.2">
      <c r="A36">
        <v>35</v>
      </c>
      <c r="B36">
        <v>3</v>
      </c>
      <c r="C36">
        <v>0.24</v>
      </c>
      <c r="D36" t="s">
        <v>59</v>
      </c>
      <c r="E36" t="s">
        <v>437</v>
      </c>
      <c r="F36" t="s">
        <v>454</v>
      </c>
      <c r="H36">
        <v>77</v>
      </c>
      <c r="I36">
        <v>32</v>
      </c>
      <c r="J36">
        <v>20.6</v>
      </c>
      <c r="K36">
        <v>1.9</v>
      </c>
      <c r="L36">
        <v>5.64</v>
      </c>
      <c r="M36">
        <v>3.21</v>
      </c>
      <c r="N36">
        <v>0.84</v>
      </c>
      <c r="O36">
        <v>0.28000000000000003</v>
      </c>
      <c r="P36">
        <v>47.651000000000003</v>
      </c>
      <c r="Q36">
        <v>14.69</v>
      </c>
      <c r="R36" s="5">
        <f t="shared" si="0"/>
        <v>6.9999319</v>
      </c>
      <c r="S36">
        <v>86.081000000000003</v>
      </c>
      <c r="T36">
        <v>5.46</v>
      </c>
      <c r="U36" s="5">
        <f t="shared" si="1"/>
        <v>4.7000226000000005</v>
      </c>
      <c r="V36">
        <v>1.78</v>
      </c>
    </row>
    <row r="37" spans="1:22" x14ac:dyDescent="0.2">
      <c r="A37">
        <v>36</v>
      </c>
      <c r="B37">
        <v>3</v>
      </c>
      <c r="C37">
        <v>0.21</v>
      </c>
      <c r="D37" t="s">
        <v>54</v>
      </c>
      <c r="E37" t="s">
        <v>440</v>
      </c>
      <c r="F37" t="s">
        <v>452</v>
      </c>
      <c r="H37">
        <v>78</v>
      </c>
      <c r="I37">
        <v>30</v>
      </c>
      <c r="J37">
        <v>15.83</v>
      </c>
      <c r="K37">
        <v>1.89</v>
      </c>
      <c r="L37">
        <v>7.1</v>
      </c>
      <c r="M37">
        <v>0.92</v>
      </c>
      <c r="N37">
        <v>0.51</v>
      </c>
      <c r="O37">
        <v>1.69</v>
      </c>
      <c r="P37">
        <v>45.784999999999997</v>
      </c>
      <c r="Q37">
        <v>13.76</v>
      </c>
      <c r="R37" s="5">
        <f t="shared" si="0"/>
        <v>6.3000159999999994</v>
      </c>
      <c r="S37">
        <v>84.277000000000001</v>
      </c>
      <c r="T37">
        <v>1.59</v>
      </c>
      <c r="U37" s="5">
        <f t="shared" si="1"/>
        <v>1.3400042999999999</v>
      </c>
      <c r="V37">
        <v>1.3</v>
      </c>
    </row>
    <row r="38" spans="1:22" x14ac:dyDescent="0.2">
      <c r="A38">
        <v>37</v>
      </c>
      <c r="B38">
        <v>4</v>
      </c>
      <c r="C38">
        <v>0.18</v>
      </c>
      <c r="D38" t="s">
        <v>74</v>
      </c>
      <c r="E38" t="s">
        <v>445</v>
      </c>
      <c r="F38" t="s">
        <v>448</v>
      </c>
      <c r="H38">
        <v>75</v>
      </c>
      <c r="I38">
        <v>32</v>
      </c>
      <c r="J38">
        <v>15.65</v>
      </c>
      <c r="K38">
        <v>1.3</v>
      </c>
      <c r="L38">
        <v>4</v>
      </c>
      <c r="M38">
        <v>6.92</v>
      </c>
      <c r="N38">
        <v>1.23</v>
      </c>
      <c r="O38">
        <v>0.42</v>
      </c>
      <c r="P38">
        <v>45.612000000000002</v>
      </c>
      <c r="Q38">
        <v>10.94</v>
      </c>
      <c r="R38" s="5">
        <f t="shared" si="0"/>
        <v>4.9899528000000002</v>
      </c>
      <c r="S38">
        <v>87.6</v>
      </c>
      <c r="T38">
        <v>5</v>
      </c>
      <c r="U38" s="5">
        <f t="shared" si="1"/>
        <v>4.38</v>
      </c>
      <c r="V38">
        <v>2.6</v>
      </c>
    </row>
    <row r="39" spans="1:22" x14ac:dyDescent="0.2">
      <c r="A39">
        <v>38</v>
      </c>
      <c r="B39">
        <v>4</v>
      </c>
      <c r="C39">
        <v>0.18</v>
      </c>
      <c r="D39" t="s">
        <v>70</v>
      </c>
      <c r="E39" t="s">
        <v>437</v>
      </c>
      <c r="F39" t="s">
        <v>452</v>
      </c>
      <c r="H39">
        <v>77</v>
      </c>
      <c r="I39">
        <v>35</v>
      </c>
      <c r="J39">
        <v>26.98</v>
      </c>
      <c r="K39">
        <v>0.51</v>
      </c>
      <c r="L39">
        <v>5.59</v>
      </c>
      <c r="M39">
        <v>4.6500000000000004</v>
      </c>
      <c r="N39">
        <v>0.99</v>
      </c>
      <c r="O39">
        <v>0.19</v>
      </c>
      <c r="P39">
        <v>46.656999999999996</v>
      </c>
      <c r="Q39">
        <v>20.64</v>
      </c>
      <c r="R39" s="5">
        <f t="shared" si="0"/>
        <v>9.6300048</v>
      </c>
      <c r="S39">
        <v>83.448999999999998</v>
      </c>
      <c r="T39">
        <v>8.64</v>
      </c>
      <c r="U39" s="5">
        <f t="shared" si="1"/>
        <v>7.2099936000000007</v>
      </c>
      <c r="V39">
        <v>2.42</v>
      </c>
    </row>
    <row r="40" spans="1:22" x14ac:dyDescent="0.2">
      <c r="A40">
        <v>39</v>
      </c>
      <c r="B40">
        <v>4</v>
      </c>
      <c r="C40">
        <v>0.16</v>
      </c>
      <c r="D40" t="s">
        <v>389</v>
      </c>
      <c r="E40" t="s">
        <v>437</v>
      </c>
      <c r="F40" t="s">
        <v>461</v>
      </c>
      <c r="H40">
        <v>76</v>
      </c>
      <c r="I40">
        <v>33</v>
      </c>
      <c r="J40">
        <v>16.010000000000002</v>
      </c>
      <c r="K40">
        <v>2</v>
      </c>
      <c r="L40">
        <v>4.12</v>
      </c>
      <c r="M40">
        <v>2.91</v>
      </c>
      <c r="N40">
        <v>1.52</v>
      </c>
      <c r="O40">
        <v>0.26</v>
      </c>
      <c r="P40">
        <v>44.579000000000001</v>
      </c>
      <c r="Q40">
        <v>12.36</v>
      </c>
      <c r="R40" s="5">
        <f t="shared" si="0"/>
        <v>5.5099644000000003</v>
      </c>
      <c r="S40">
        <v>87.39</v>
      </c>
      <c r="T40">
        <v>3.41</v>
      </c>
      <c r="U40" s="5">
        <f t="shared" si="1"/>
        <v>2.9799990000000003</v>
      </c>
      <c r="V40">
        <v>1.93</v>
      </c>
    </row>
    <row r="41" spans="1:22" x14ac:dyDescent="0.2">
      <c r="A41">
        <v>40</v>
      </c>
      <c r="B41">
        <v>4</v>
      </c>
      <c r="C41">
        <v>0.16</v>
      </c>
      <c r="D41" t="s">
        <v>76</v>
      </c>
      <c r="E41" t="s">
        <v>440</v>
      </c>
      <c r="F41" t="s">
        <v>464</v>
      </c>
      <c r="H41">
        <v>72</v>
      </c>
      <c r="I41">
        <v>30</v>
      </c>
      <c r="J41">
        <v>15.58</v>
      </c>
      <c r="K41">
        <v>0.35</v>
      </c>
      <c r="L41">
        <v>9.6199999999999992</v>
      </c>
      <c r="M41">
        <v>2.78</v>
      </c>
      <c r="N41">
        <v>1.07</v>
      </c>
      <c r="O41">
        <v>1.04</v>
      </c>
      <c r="P41">
        <v>47.661999999999999</v>
      </c>
      <c r="Q41">
        <v>14.33</v>
      </c>
      <c r="R41" s="5">
        <f t="shared" si="0"/>
        <v>6.8299645999999994</v>
      </c>
      <c r="S41">
        <v>70.27</v>
      </c>
      <c r="T41">
        <v>2.2200000000000002</v>
      </c>
      <c r="U41" s="5">
        <f t="shared" si="1"/>
        <v>1.5599940000000001</v>
      </c>
      <c r="V41">
        <v>1.64</v>
      </c>
    </row>
    <row r="42" spans="1:22" x14ac:dyDescent="0.2">
      <c r="A42">
        <v>41</v>
      </c>
      <c r="B42">
        <v>4</v>
      </c>
      <c r="C42">
        <v>0.14000000000000001</v>
      </c>
      <c r="D42" t="s">
        <v>55</v>
      </c>
      <c r="E42" t="s">
        <v>443</v>
      </c>
      <c r="F42" t="s">
        <v>475</v>
      </c>
      <c r="H42">
        <v>73</v>
      </c>
      <c r="I42">
        <v>30</v>
      </c>
      <c r="J42">
        <v>19.95</v>
      </c>
      <c r="K42">
        <v>1.81</v>
      </c>
      <c r="L42">
        <v>6.22</v>
      </c>
      <c r="M42">
        <v>2.38</v>
      </c>
      <c r="N42">
        <v>0.6</v>
      </c>
      <c r="O42">
        <v>1.69</v>
      </c>
      <c r="P42">
        <v>45.875999999999998</v>
      </c>
      <c r="Q42">
        <v>15.52</v>
      </c>
      <c r="R42" s="5">
        <f t="shared" si="0"/>
        <v>7.1199551999999997</v>
      </c>
      <c r="S42">
        <v>79.430000000000007</v>
      </c>
      <c r="T42">
        <v>4.91</v>
      </c>
      <c r="U42" s="5">
        <f t="shared" si="1"/>
        <v>3.9000130000000008</v>
      </c>
      <c r="V42">
        <v>2.48</v>
      </c>
    </row>
    <row r="43" spans="1:22" x14ac:dyDescent="0.2">
      <c r="A43">
        <v>42</v>
      </c>
      <c r="B43">
        <v>4</v>
      </c>
      <c r="C43">
        <v>0.13</v>
      </c>
      <c r="D43" t="s">
        <v>96</v>
      </c>
      <c r="E43" t="s">
        <v>440</v>
      </c>
      <c r="F43" t="s">
        <v>468</v>
      </c>
      <c r="H43">
        <v>60</v>
      </c>
      <c r="I43">
        <v>25</v>
      </c>
      <c r="J43">
        <v>11.54</v>
      </c>
      <c r="K43">
        <v>0</v>
      </c>
      <c r="L43">
        <v>7.07</v>
      </c>
      <c r="M43">
        <v>1.19</v>
      </c>
      <c r="N43">
        <v>1.38</v>
      </c>
      <c r="O43">
        <v>1.17</v>
      </c>
      <c r="P43">
        <v>58.759</v>
      </c>
      <c r="Q43">
        <v>8.2200000000000006</v>
      </c>
      <c r="R43" s="5">
        <f t="shared" si="0"/>
        <v>4.8299897999999999</v>
      </c>
      <c r="S43">
        <v>70.942999999999998</v>
      </c>
      <c r="T43">
        <v>2.65</v>
      </c>
      <c r="U43" s="5">
        <f t="shared" si="1"/>
        <v>1.8799894999999998</v>
      </c>
      <c r="V43">
        <v>1.22</v>
      </c>
    </row>
    <row r="44" spans="1:22" x14ac:dyDescent="0.2">
      <c r="A44">
        <v>43</v>
      </c>
      <c r="B44">
        <v>4</v>
      </c>
      <c r="C44">
        <v>0.13</v>
      </c>
      <c r="D44" t="s">
        <v>88</v>
      </c>
      <c r="E44" t="s">
        <v>434</v>
      </c>
      <c r="F44" t="s">
        <v>458</v>
      </c>
      <c r="H44">
        <v>72</v>
      </c>
      <c r="I44">
        <v>33</v>
      </c>
      <c r="J44">
        <v>18.97</v>
      </c>
      <c r="K44">
        <v>1.42</v>
      </c>
      <c r="L44">
        <v>4.88</v>
      </c>
      <c r="M44">
        <v>6.35</v>
      </c>
      <c r="N44">
        <v>1.37</v>
      </c>
      <c r="O44">
        <v>0.47</v>
      </c>
      <c r="P44">
        <v>42.807000000000002</v>
      </c>
      <c r="Q44">
        <v>14.32</v>
      </c>
      <c r="R44" s="5">
        <f t="shared" si="0"/>
        <v>6.1299624000000001</v>
      </c>
      <c r="S44">
        <v>82.941999999999993</v>
      </c>
      <c r="T44">
        <v>6.39</v>
      </c>
      <c r="U44" s="5">
        <f t="shared" si="1"/>
        <v>5.2999937999999993</v>
      </c>
      <c r="V44">
        <v>3.04</v>
      </c>
    </row>
    <row r="45" spans="1:22" x14ac:dyDescent="0.2">
      <c r="A45">
        <v>44</v>
      </c>
      <c r="B45">
        <v>4</v>
      </c>
      <c r="C45">
        <v>0.11</v>
      </c>
      <c r="D45" t="s">
        <v>164</v>
      </c>
      <c r="E45" t="s">
        <v>473</v>
      </c>
      <c r="F45" t="s">
        <v>457</v>
      </c>
      <c r="H45">
        <v>75</v>
      </c>
      <c r="I45">
        <v>34</v>
      </c>
      <c r="J45">
        <v>21.14</v>
      </c>
      <c r="K45">
        <v>2.82</v>
      </c>
      <c r="L45">
        <v>3</v>
      </c>
      <c r="M45">
        <v>3.71</v>
      </c>
      <c r="N45">
        <v>0.87</v>
      </c>
      <c r="O45">
        <v>0.28999999999999998</v>
      </c>
      <c r="P45">
        <v>46.116</v>
      </c>
      <c r="Q45">
        <v>16.09</v>
      </c>
      <c r="R45" s="5">
        <f t="shared" si="0"/>
        <v>7.4200644000000002</v>
      </c>
      <c r="S45">
        <v>80.138999999999996</v>
      </c>
      <c r="T45">
        <v>4.33</v>
      </c>
      <c r="U45" s="5">
        <f t="shared" si="1"/>
        <v>3.4700186999999998</v>
      </c>
      <c r="V45">
        <v>1.98</v>
      </c>
    </row>
    <row r="46" spans="1:22" x14ac:dyDescent="0.2">
      <c r="A46">
        <v>45</v>
      </c>
      <c r="B46">
        <v>4</v>
      </c>
      <c r="C46">
        <v>0.1</v>
      </c>
      <c r="D46" t="s">
        <v>50</v>
      </c>
      <c r="E46" t="s">
        <v>437</v>
      </c>
      <c r="F46" t="s">
        <v>438</v>
      </c>
      <c r="H46">
        <v>78</v>
      </c>
      <c r="I46">
        <v>32</v>
      </c>
      <c r="J46">
        <v>10.94</v>
      </c>
      <c r="K46">
        <v>2.19</v>
      </c>
      <c r="L46">
        <v>4.8099999999999996</v>
      </c>
      <c r="M46">
        <v>2.02</v>
      </c>
      <c r="N46">
        <v>1.66</v>
      </c>
      <c r="O46">
        <v>0.25</v>
      </c>
      <c r="P46">
        <v>41.784999999999997</v>
      </c>
      <c r="Q46">
        <v>9.19</v>
      </c>
      <c r="R46" s="5">
        <f t="shared" si="0"/>
        <v>3.8400414999999994</v>
      </c>
      <c r="S46">
        <v>74.825000000000003</v>
      </c>
      <c r="T46">
        <v>1.43</v>
      </c>
      <c r="U46" s="5">
        <f t="shared" si="1"/>
        <v>1.0699975000000002</v>
      </c>
      <c r="V46">
        <v>0.87</v>
      </c>
    </row>
    <row r="47" spans="1:22" x14ac:dyDescent="0.2">
      <c r="A47">
        <v>46</v>
      </c>
      <c r="B47">
        <v>4</v>
      </c>
      <c r="C47">
        <v>0.08</v>
      </c>
      <c r="D47" t="s">
        <v>68</v>
      </c>
      <c r="E47" t="s">
        <v>445</v>
      </c>
      <c r="F47" t="s">
        <v>466</v>
      </c>
      <c r="H47">
        <v>80</v>
      </c>
      <c r="I47">
        <v>32</v>
      </c>
      <c r="J47">
        <v>10.93</v>
      </c>
      <c r="K47">
        <v>0.78</v>
      </c>
      <c r="L47">
        <v>4.29</v>
      </c>
      <c r="M47">
        <v>9.69</v>
      </c>
      <c r="N47">
        <v>1.48</v>
      </c>
      <c r="O47">
        <v>0.1</v>
      </c>
      <c r="P47">
        <v>41.018999999999998</v>
      </c>
      <c r="Q47">
        <v>8.24</v>
      </c>
      <c r="R47" s="5">
        <f t="shared" si="0"/>
        <v>3.3799655999999998</v>
      </c>
      <c r="S47">
        <v>85.822999999999993</v>
      </c>
      <c r="T47">
        <v>3.95</v>
      </c>
      <c r="U47" s="5">
        <f t="shared" si="1"/>
        <v>3.3900085</v>
      </c>
      <c r="V47">
        <v>2.54</v>
      </c>
    </row>
    <row r="48" spans="1:22" x14ac:dyDescent="0.2">
      <c r="A48">
        <v>47</v>
      </c>
      <c r="B48">
        <v>4</v>
      </c>
      <c r="C48">
        <v>0.08</v>
      </c>
      <c r="D48" t="s">
        <v>32</v>
      </c>
      <c r="E48" t="s">
        <v>440</v>
      </c>
      <c r="F48" t="s">
        <v>467</v>
      </c>
      <c r="H48">
        <v>72</v>
      </c>
      <c r="I48">
        <v>32</v>
      </c>
      <c r="J48">
        <v>17.190000000000001</v>
      </c>
      <c r="K48">
        <v>1.1299999999999999</v>
      </c>
      <c r="L48">
        <v>6.73</v>
      </c>
      <c r="M48">
        <v>3.43</v>
      </c>
      <c r="N48">
        <v>1.23</v>
      </c>
      <c r="O48">
        <v>0.83</v>
      </c>
      <c r="P48">
        <v>45.104999999999997</v>
      </c>
      <c r="Q48">
        <v>13.28</v>
      </c>
      <c r="R48" s="5">
        <f t="shared" si="0"/>
        <v>5.9899439999999995</v>
      </c>
      <c r="S48">
        <v>77.566999999999993</v>
      </c>
      <c r="T48">
        <v>5.26</v>
      </c>
      <c r="U48" s="5">
        <f t="shared" si="1"/>
        <v>4.0800241999999995</v>
      </c>
      <c r="V48">
        <v>2.19</v>
      </c>
    </row>
    <row r="49" spans="1:22" x14ac:dyDescent="0.2">
      <c r="A49">
        <v>48</v>
      </c>
      <c r="B49">
        <v>4</v>
      </c>
      <c r="C49">
        <v>0.08</v>
      </c>
      <c r="D49" t="s">
        <v>117</v>
      </c>
      <c r="E49" t="s">
        <v>434</v>
      </c>
      <c r="F49" t="s">
        <v>460</v>
      </c>
      <c r="H49">
        <v>72</v>
      </c>
      <c r="I49">
        <v>32</v>
      </c>
      <c r="J49">
        <v>17.329999999999998</v>
      </c>
      <c r="K49">
        <v>2.34</v>
      </c>
      <c r="L49">
        <v>3.16</v>
      </c>
      <c r="M49">
        <v>4.21</v>
      </c>
      <c r="N49">
        <v>1.02</v>
      </c>
      <c r="O49">
        <v>0.23</v>
      </c>
      <c r="P49">
        <v>46.81</v>
      </c>
      <c r="Q49">
        <v>12.54</v>
      </c>
      <c r="R49" s="5">
        <f t="shared" si="0"/>
        <v>5.869974</v>
      </c>
      <c r="S49">
        <v>80.049000000000007</v>
      </c>
      <c r="T49">
        <v>4.0599999999999996</v>
      </c>
      <c r="U49" s="5">
        <f t="shared" si="1"/>
        <v>3.2499894</v>
      </c>
      <c r="V49">
        <v>1.76</v>
      </c>
    </row>
    <row r="50" spans="1:22" x14ac:dyDescent="0.2">
      <c r="A50">
        <v>49</v>
      </c>
      <c r="B50">
        <v>5</v>
      </c>
      <c r="C50">
        <v>0.06</v>
      </c>
      <c r="D50" t="s">
        <v>149</v>
      </c>
      <c r="E50" t="s">
        <v>434</v>
      </c>
      <c r="F50" t="s">
        <v>447</v>
      </c>
      <c r="H50">
        <v>72</v>
      </c>
      <c r="I50">
        <v>32</v>
      </c>
      <c r="J50">
        <v>10.050000000000001</v>
      </c>
      <c r="K50">
        <v>2.0499999999999998</v>
      </c>
      <c r="L50">
        <v>4</v>
      </c>
      <c r="M50">
        <v>4.38</v>
      </c>
      <c r="N50">
        <v>1.52</v>
      </c>
      <c r="O50">
        <v>0.39</v>
      </c>
      <c r="P50">
        <v>41.618000000000002</v>
      </c>
      <c r="Q50">
        <v>8.5299999999999994</v>
      </c>
      <c r="R50" s="5">
        <f t="shared" si="0"/>
        <v>3.5500153999999999</v>
      </c>
      <c r="S50">
        <v>77.119</v>
      </c>
      <c r="T50">
        <v>1.18</v>
      </c>
      <c r="U50" s="5">
        <f t="shared" si="1"/>
        <v>0.91000419999999993</v>
      </c>
      <c r="V50">
        <v>1.55</v>
      </c>
    </row>
    <row r="51" spans="1:22" x14ac:dyDescent="0.2">
      <c r="A51">
        <v>50</v>
      </c>
      <c r="B51">
        <v>5</v>
      </c>
      <c r="C51">
        <v>0.06</v>
      </c>
      <c r="D51" t="s">
        <v>93</v>
      </c>
      <c r="E51" t="s">
        <v>434</v>
      </c>
      <c r="F51" t="s">
        <v>444</v>
      </c>
      <c r="H51">
        <v>76</v>
      </c>
      <c r="I51">
        <v>32</v>
      </c>
      <c r="J51">
        <v>18.760000000000002</v>
      </c>
      <c r="K51">
        <v>1.45</v>
      </c>
      <c r="L51">
        <v>3.62</v>
      </c>
      <c r="M51">
        <v>6.62</v>
      </c>
      <c r="N51">
        <v>1.39</v>
      </c>
      <c r="O51">
        <v>0.17</v>
      </c>
      <c r="P51">
        <v>46.006999999999998</v>
      </c>
      <c r="Q51">
        <v>14.65</v>
      </c>
      <c r="R51" s="5">
        <f t="shared" si="0"/>
        <v>6.7400255000000007</v>
      </c>
      <c r="S51">
        <v>78.207999999999998</v>
      </c>
      <c r="T51">
        <v>4.91</v>
      </c>
      <c r="U51" s="5">
        <f t="shared" si="1"/>
        <v>3.8400128000000002</v>
      </c>
      <c r="V51">
        <v>2.75</v>
      </c>
    </row>
    <row r="52" spans="1:22" x14ac:dyDescent="0.2">
      <c r="A52">
        <v>51</v>
      </c>
      <c r="B52">
        <v>5</v>
      </c>
      <c r="C52">
        <v>0.05</v>
      </c>
      <c r="D52" t="s">
        <v>92</v>
      </c>
      <c r="E52" t="s">
        <v>437</v>
      </c>
      <c r="F52" t="s">
        <v>467</v>
      </c>
      <c r="H52">
        <v>68</v>
      </c>
      <c r="I52">
        <v>30</v>
      </c>
      <c r="J52">
        <v>14.54</v>
      </c>
      <c r="K52">
        <v>1.8</v>
      </c>
      <c r="L52">
        <v>3.29</v>
      </c>
      <c r="M52">
        <v>2.73</v>
      </c>
      <c r="N52">
        <v>1.2</v>
      </c>
      <c r="O52">
        <v>0.13</v>
      </c>
      <c r="P52">
        <v>51.261000000000003</v>
      </c>
      <c r="Q52">
        <v>10.71</v>
      </c>
      <c r="R52" s="5">
        <f t="shared" si="0"/>
        <v>5.4900531000000008</v>
      </c>
      <c r="S52">
        <v>78.474999999999994</v>
      </c>
      <c r="T52">
        <v>2.23</v>
      </c>
      <c r="U52" s="5">
        <f t="shared" si="1"/>
        <v>1.7499924999999998</v>
      </c>
      <c r="V52">
        <v>1.28</v>
      </c>
    </row>
    <row r="53" spans="1:22" x14ac:dyDescent="0.2">
      <c r="A53">
        <v>52</v>
      </c>
      <c r="B53">
        <v>5</v>
      </c>
      <c r="C53">
        <v>0.05</v>
      </c>
      <c r="D53" t="s">
        <v>85</v>
      </c>
      <c r="E53" t="s">
        <v>437</v>
      </c>
      <c r="F53" t="s">
        <v>456</v>
      </c>
      <c r="H53">
        <v>75</v>
      </c>
      <c r="I53">
        <v>32</v>
      </c>
      <c r="J53">
        <v>14.36</v>
      </c>
      <c r="K53">
        <v>1.65</v>
      </c>
      <c r="L53">
        <v>5.92</v>
      </c>
      <c r="M53">
        <v>5.56</v>
      </c>
      <c r="N53">
        <v>1.18</v>
      </c>
      <c r="O53">
        <v>0.38</v>
      </c>
      <c r="P53">
        <v>41.106999999999999</v>
      </c>
      <c r="Q53">
        <v>11.92</v>
      </c>
      <c r="R53" s="5">
        <f t="shared" si="0"/>
        <v>4.8999543999999995</v>
      </c>
      <c r="S53">
        <v>83.861999999999995</v>
      </c>
      <c r="T53">
        <v>3.47</v>
      </c>
      <c r="U53" s="5">
        <f t="shared" si="1"/>
        <v>2.9100114000000001</v>
      </c>
      <c r="V53">
        <v>2.35</v>
      </c>
    </row>
    <row r="54" spans="1:22" x14ac:dyDescent="0.2">
      <c r="A54">
        <v>53</v>
      </c>
      <c r="B54">
        <v>5</v>
      </c>
      <c r="C54">
        <v>0.03</v>
      </c>
      <c r="D54" t="s">
        <v>64</v>
      </c>
      <c r="E54" t="s">
        <v>436</v>
      </c>
      <c r="F54" t="s">
        <v>453</v>
      </c>
      <c r="H54">
        <v>75</v>
      </c>
      <c r="I54">
        <v>30</v>
      </c>
      <c r="J54">
        <v>12.97</v>
      </c>
      <c r="K54">
        <v>2.02</v>
      </c>
      <c r="L54">
        <v>5.84</v>
      </c>
      <c r="M54">
        <v>1.99</v>
      </c>
      <c r="N54">
        <v>0.91</v>
      </c>
      <c r="O54">
        <v>0.3</v>
      </c>
      <c r="P54">
        <v>47.192</v>
      </c>
      <c r="Q54">
        <v>9.26</v>
      </c>
      <c r="R54" s="5">
        <f t="shared" si="0"/>
        <v>4.3699791999999995</v>
      </c>
      <c r="S54">
        <v>80.435000000000002</v>
      </c>
      <c r="T54">
        <v>2.76</v>
      </c>
      <c r="U54" s="5">
        <f t="shared" si="1"/>
        <v>2.2200059999999997</v>
      </c>
      <c r="V54">
        <v>1.03</v>
      </c>
    </row>
    <row r="55" spans="1:22" x14ac:dyDescent="0.2">
      <c r="A55">
        <v>54</v>
      </c>
      <c r="B55">
        <v>5</v>
      </c>
      <c r="C55">
        <v>0.03</v>
      </c>
      <c r="D55" t="s">
        <v>62</v>
      </c>
      <c r="E55" t="s">
        <v>434</v>
      </c>
      <c r="F55" t="s">
        <v>450</v>
      </c>
      <c r="H55">
        <v>76</v>
      </c>
      <c r="I55">
        <v>33</v>
      </c>
      <c r="J55">
        <v>16.91</v>
      </c>
      <c r="K55">
        <v>1.89</v>
      </c>
      <c r="L55">
        <v>5.05</v>
      </c>
      <c r="M55">
        <v>2.61</v>
      </c>
      <c r="N55">
        <v>1.37</v>
      </c>
      <c r="O55">
        <v>0.33</v>
      </c>
      <c r="P55">
        <v>42.783000000000001</v>
      </c>
      <c r="Q55">
        <v>15.45</v>
      </c>
      <c r="R55" s="5">
        <f t="shared" si="0"/>
        <v>6.6099734999999997</v>
      </c>
      <c r="S55">
        <v>77.682000000000002</v>
      </c>
      <c r="T55">
        <v>2.33</v>
      </c>
      <c r="U55" s="5">
        <f t="shared" si="1"/>
        <v>1.8099906000000001</v>
      </c>
      <c r="V55">
        <v>1.77</v>
      </c>
    </row>
    <row r="56" spans="1:22" x14ac:dyDescent="0.2">
      <c r="A56">
        <v>55</v>
      </c>
      <c r="B56">
        <v>5</v>
      </c>
      <c r="C56">
        <v>0.03</v>
      </c>
      <c r="D56" t="s">
        <v>116</v>
      </c>
      <c r="E56" t="s">
        <v>436</v>
      </c>
      <c r="F56" t="s">
        <v>469</v>
      </c>
      <c r="H56">
        <v>72</v>
      </c>
      <c r="I56">
        <v>29</v>
      </c>
      <c r="J56">
        <v>9.4700000000000006</v>
      </c>
      <c r="K56">
        <v>1.5</v>
      </c>
      <c r="L56">
        <v>5.94</v>
      </c>
      <c r="M56">
        <v>1.41</v>
      </c>
      <c r="N56">
        <v>1.71</v>
      </c>
      <c r="O56">
        <v>0.94</v>
      </c>
      <c r="P56">
        <v>38.881999999999998</v>
      </c>
      <c r="Q56">
        <v>8.23</v>
      </c>
      <c r="R56" s="5">
        <f t="shared" si="0"/>
        <v>3.1999885999999997</v>
      </c>
      <c r="S56">
        <v>80.513000000000005</v>
      </c>
      <c r="T56">
        <v>1.95</v>
      </c>
      <c r="U56" s="5">
        <f t="shared" si="1"/>
        <v>1.5700034999999999</v>
      </c>
      <c r="V56">
        <v>1.78</v>
      </c>
    </row>
    <row r="57" spans="1:22" x14ac:dyDescent="0.2">
      <c r="A57">
        <v>56</v>
      </c>
      <c r="B57">
        <v>5</v>
      </c>
      <c r="C57">
        <v>0.02</v>
      </c>
      <c r="D57" t="s">
        <v>178</v>
      </c>
      <c r="E57" t="s">
        <v>443</v>
      </c>
      <c r="F57" t="s">
        <v>451</v>
      </c>
      <c r="G57" t="s">
        <v>442</v>
      </c>
      <c r="H57">
        <v>73</v>
      </c>
      <c r="I57">
        <v>30</v>
      </c>
      <c r="J57">
        <v>14.76</v>
      </c>
      <c r="K57">
        <v>0</v>
      </c>
      <c r="L57">
        <v>10.050000000000001</v>
      </c>
      <c r="M57">
        <v>2.57</v>
      </c>
      <c r="N57">
        <v>0.9</v>
      </c>
      <c r="O57">
        <v>1.78</v>
      </c>
      <c r="P57">
        <v>51.304000000000002</v>
      </c>
      <c r="Q57">
        <v>11.5</v>
      </c>
      <c r="R57" s="5">
        <f t="shared" si="0"/>
        <v>5.8999600000000001</v>
      </c>
      <c r="S57">
        <v>65.120999999999995</v>
      </c>
      <c r="T57">
        <v>4.53</v>
      </c>
      <c r="U57" s="5">
        <f t="shared" si="1"/>
        <v>2.9499813000000001</v>
      </c>
      <c r="V57">
        <v>2.16</v>
      </c>
    </row>
    <row r="58" spans="1:22" x14ac:dyDescent="0.2">
      <c r="A58">
        <v>57</v>
      </c>
      <c r="B58">
        <v>5</v>
      </c>
      <c r="C58">
        <v>0.02</v>
      </c>
      <c r="D58" t="s">
        <v>132</v>
      </c>
      <c r="E58" t="s">
        <v>436</v>
      </c>
      <c r="F58" t="s">
        <v>457</v>
      </c>
      <c r="G58" t="s">
        <v>472</v>
      </c>
      <c r="H58">
        <v>77</v>
      </c>
      <c r="I58">
        <v>32</v>
      </c>
      <c r="J58">
        <v>14.75</v>
      </c>
      <c r="K58">
        <v>1.1499999999999999</v>
      </c>
      <c r="L58">
        <v>6.63</v>
      </c>
      <c r="M58">
        <v>1.71</v>
      </c>
      <c r="N58">
        <v>1.1100000000000001</v>
      </c>
      <c r="O58">
        <v>0.59</v>
      </c>
      <c r="P58">
        <v>47.197000000000003</v>
      </c>
      <c r="Q58">
        <v>11.95</v>
      </c>
      <c r="R58" s="5">
        <f t="shared" si="0"/>
        <v>5.6400414999999997</v>
      </c>
      <c r="S58">
        <v>81.185000000000002</v>
      </c>
      <c r="T58">
        <v>2.87</v>
      </c>
      <c r="U58" s="5">
        <f t="shared" si="1"/>
        <v>2.3300095000000001</v>
      </c>
      <c r="V58">
        <v>1.75</v>
      </c>
    </row>
    <row r="59" spans="1:22" x14ac:dyDescent="0.2">
      <c r="A59">
        <v>58</v>
      </c>
      <c r="B59">
        <v>5</v>
      </c>
      <c r="C59">
        <v>0.02</v>
      </c>
      <c r="D59" t="s">
        <v>105</v>
      </c>
      <c r="E59" t="s">
        <v>436</v>
      </c>
      <c r="F59" t="s">
        <v>456</v>
      </c>
      <c r="H59">
        <v>74</v>
      </c>
      <c r="I59">
        <v>30</v>
      </c>
      <c r="J59">
        <v>11.28</v>
      </c>
      <c r="K59">
        <v>1.62</v>
      </c>
      <c r="L59">
        <v>6.46</v>
      </c>
      <c r="M59">
        <v>1.52</v>
      </c>
      <c r="N59">
        <v>0.76</v>
      </c>
      <c r="O59">
        <v>0.72</v>
      </c>
      <c r="P59">
        <v>43.042999999999999</v>
      </c>
      <c r="Q59">
        <v>9.1999999999999993</v>
      </c>
      <c r="R59" s="5">
        <f t="shared" si="0"/>
        <v>3.9599559999999996</v>
      </c>
      <c r="S59">
        <v>89.286000000000001</v>
      </c>
      <c r="T59">
        <v>1.96</v>
      </c>
      <c r="U59" s="5">
        <f t="shared" si="1"/>
        <v>1.7500056000000002</v>
      </c>
      <c r="V59">
        <v>0.78</v>
      </c>
    </row>
    <row r="60" spans="1:22" x14ac:dyDescent="0.2">
      <c r="A60">
        <v>59</v>
      </c>
      <c r="B60">
        <v>5</v>
      </c>
      <c r="C60">
        <v>0.02</v>
      </c>
      <c r="D60" t="s">
        <v>129</v>
      </c>
      <c r="E60" t="s">
        <v>434</v>
      </c>
      <c r="F60" t="s">
        <v>463</v>
      </c>
      <c r="H60">
        <v>72</v>
      </c>
      <c r="I60">
        <v>30</v>
      </c>
      <c r="J60">
        <v>18.53</v>
      </c>
      <c r="K60">
        <v>2.46</v>
      </c>
      <c r="L60">
        <v>4.01</v>
      </c>
      <c r="M60">
        <v>5</v>
      </c>
      <c r="N60">
        <v>1.44</v>
      </c>
      <c r="O60">
        <v>0.28000000000000003</v>
      </c>
      <c r="P60">
        <v>40.832999999999998</v>
      </c>
      <c r="Q60">
        <v>16.09</v>
      </c>
      <c r="R60" s="5">
        <f t="shared" si="0"/>
        <v>6.5700297000000001</v>
      </c>
      <c r="S60">
        <v>79.347999999999999</v>
      </c>
      <c r="T60">
        <v>3.68</v>
      </c>
      <c r="U60" s="5">
        <f t="shared" si="1"/>
        <v>2.9200064000000001</v>
      </c>
      <c r="V60">
        <v>2.9</v>
      </c>
    </row>
    <row r="61" spans="1:22" x14ac:dyDescent="0.2">
      <c r="A61">
        <v>60</v>
      </c>
      <c r="B61">
        <v>5</v>
      </c>
      <c r="C61">
        <v>0.02</v>
      </c>
      <c r="D61" t="s">
        <v>61</v>
      </c>
      <c r="E61" t="s">
        <v>440</v>
      </c>
      <c r="F61" t="s">
        <v>439</v>
      </c>
      <c r="H61">
        <v>77</v>
      </c>
      <c r="I61">
        <v>31</v>
      </c>
      <c r="J61">
        <v>16.61</v>
      </c>
      <c r="K61">
        <v>0.31</v>
      </c>
      <c r="L61">
        <v>7.01</v>
      </c>
      <c r="M61">
        <v>1.85</v>
      </c>
      <c r="N61">
        <v>0.61</v>
      </c>
      <c r="O61">
        <v>1.1599999999999999</v>
      </c>
      <c r="P61">
        <v>48.097999999999999</v>
      </c>
      <c r="Q61">
        <v>13.93</v>
      </c>
      <c r="R61" s="5">
        <f t="shared" si="0"/>
        <v>6.7000513999999995</v>
      </c>
      <c r="S61">
        <v>80.278000000000006</v>
      </c>
      <c r="T61">
        <v>3.6</v>
      </c>
      <c r="U61" s="5">
        <f t="shared" si="1"/>
        <v>2.8900080000000004</v>
      </c>
      <c r="V61">
        <v>1.3</v>
      </c>
    </row>
    <row r="62" spans="1:22" x14ac:dyDescent="0.2">
      <c r="A62">
        <v>61</v>
      </c>
      <c r="B62">
        <v>6</v>
      </c>
      <c r="C62">
        <v>0.01</v>
      </c>
      <c r="D62" t="s">
        <v>124</v>
      </c>
      <c r="E62" t="s">
        <v>436</v>
      </c>
      <c r="F62" t="s">
        <v>447</v>
      </c>
      <c r="H62">
        <v>72</v>
      </c>
      <c r="I62">
        <v>31</v>
      </c>
      <c r="J62">
        <v>17.5</v>
      </c>
      <c r="K62">
        <v>1.83</v>
      </c>
      <c r="L62">
        <v>4.68</v>
      </c>
      <c r="M62">
        <v>1.98</v>
      </c>
      <c r="N62">
        <v>0.62</v>
      </c>
      <c r="O62">
        <v>0.22</v>
      </c>
      <c r="P62">
        <v>43.460999999999999</v>
      </c>
      <c r="Q62">
        <v>12.31</v>
      </c>
      <c r="R62" s="5">
        <f t="shared" si="0"/>
        <v>5.3500490999999997</v>
      </c>
      <c r="S62">
        <v>88.433999999999997</v>
      </c>
      <c r="T62">
        <v>5.62</v>
      </c>
      <c r="U62" s="5">
        <f t="shared" si="1"/>
        <v>4.9699907999999997</v>
      </c>
      <c r="V62">
        <v>1.1599999999999999</v>
      </c>
    </row>
    <row r="63" spans="1:22" x14ac:dyDescent="0.2">
      <c r="A63">
        <v>62</v>
      </c>
      <c r="B63">
        <v>6</v>
      </c>
      <c r="C63">
        <v>0</v>
      </c>
      <c r="D63" t="s">
        <v>90</v>
      </c>
      <c r="E63" t="s">
        <v>445</v>
      </c>
      <c r="F63" t="s">
        <v>459</v>
      </c>
      <c r="H63">
        <v>80</v>
      </c>
      <c r="I63">
        <v>33</v>
      </c>
      <c r="J63">
        <v>21.8</v>
      </c>
      <c r="K63">
        <v>1.73</v>
      </c>
      <c r="L63">
        <v>3.06</v>
      </c>
      <c r="M63">
        <v>7.33</v>
      </c>
      <c r="N63">
        <v>0.97</v>
      </c>
      <c r="O63">
        <v>0.21</v>
      </c>
      <c r="P63">
        <v>43.960999999999999</v>
      </c>
      <c r="Q63">
        <v>19.54</v>
      </c>
      <c r="R63" s="5">
        <f t="shared" si="0"/>
        <v>8.5899793999999989</v>
      </c>
      <c r="S63">
        <v>85.546000000000006</v>
      </c>
      <c r="T63">
        <v>3.39</v>
      </c>
      <c r="U63" s="5">
        <f t="shared" si="1"/>
        <v>2.9000094000000001</v>
      </c>
      <c r="V63">
        <v>3.4</v>
      </c>
    </row>
    <row r="64" spans="1:22" x14ac:dyDescent="0.2">
      <c r="A64">
        <v>63</v>
      </c>
      <c r="B64">
        <v>6</v>
      </c>
      <c r="C64">
        <v>0</v>
      </c>
      <c r="D64" t="s">
        <v>150</v>
      </c>
      <c r="E64" t="s">
        <v>434</v>
      </c>
      <c r="F64" t="s">
        <v>463</v>
      </c>
      <c r="H64">
        <v>70</v>
      </c>
      <c r="I64">
        <v>27</v>
      </c>
      <c r="J64">
        <v>15.89</v>
      </c>
      <c r="K64">
        <v>1.77</v>
      </c>
      <c r="L64">
        <v>3.37</v>
      </c>
      <c r="M64">
        <v>5.6</v>
      </c>
      <c r="N64">
        <v>1.25</v>
      </c>
      <c r="O64">
        <v>0.43</v>
      </c>
      <c r="P64">
        <v>43.301000000000002</v>
      </c>
      <c r="Q64">
        <v>12.24</v>
      </c>
      <c r="R64" s="5">
        <f t="shared" si="0"/>
        <v>5.3000423999999997</v>
      </c>
      <c r="S64">
        <v>81.671000000000006</v>
      </c>
      <c r="T64">
        <v>4.3099999999999996</v>
      </c>
      <c r="U64" s="5">
        <f t="shared" si="1"/>
        <v>3.5200201</v>
      </c>
      <c r="V64">
        <v>2.63</v>
      </c>
    </row>
    <row r="65" spans="1:22" x14ac:dyDescent="0.2">
      <c r="A65">
        <v>64</v>
      </c>
      <c r="B65">
        <v>6</v>
      </c>
      <c r="C65">
        <v>0</v>
      </c>
      <c r="D65" t="s">
        <v>161</v>
      </c>
      <c r="E65" t="s">
        <v>473</v>
      </c>
      <c r="F65" t="s">
        <v>458</v>
      </c>
      <c r="H65">
        <v>77</v>
      </c>
      <c r="I65">
        <v>34</v>
      </c>
      <c r="J65">
        <v>23.46</v>
      </c>
      <c r="K65">
        <v>2.2000000000000002</v>
      </c>
      <c r="L65">
        <v>3.37</v>
      </c>
      <c r="M65">
        <v>3.34</v>
      </c>
      <c r="N65">
        <v>0.9</v>
      </c>
      <c r="O65">
        <v>0.25</v>
      </c>
      <c r="P65">
        <v>44.433</v>
      </c>
      <c r="Q65">
        <v>18.68</v>
      </c>
      <c r="R65" s="5">
        <f t="shared" si="0"/>
        <v>8.3000843999999994</v>
      </c>
      <c r="S65">
        <v>83.963999999999999</v>
      </c>
      <c r="T65">
        <v>5.55</v>
      </c>
      <c r="U65" s="5">
        <f t="shared" si="1"/>
        <v>4.6600019999999995</v>
      </c>
      <c r="V65">
        <v>2.71</v>
      </c>
    </row>
    <row r="66" spans="1:22" x14ac:dyDescent="0.2">
      <c r="A66">
        <v>65</v>
      </c>
      <c r="B66">
        <v>6</v>
      </c>
      <c r="C66">
        <v>-0.01</v>
      </c>
      <c r="D66" t="s">
        <v>162</v>
      </c>
      <c r="E66" t="s">
        <v>470</v>
      </c>
      <c r="F66" t="s">
        <v>458</v>
      </c>
      <c r="H66">
        <v>72</v>
      </c>
      <c r="I66">
        <v>32</v>
      </c>
      <c r="J66">
        <v>14.46</v>
      </c>
      <c r="K66">
        <v>0.73</v>
      </c>
      <c r="L66">
        <v>4.25</v>
      </c>
      <c r="M66">
        <v>1.17</v>
      </c>
      <c r="N66">
        <v>1.19</v>
      </c>
      <c r="O66">
        <v>0.61</v>
      </c>
      <c r="P66">
        <v>49.057000000000002</v>
      </c>
      <c r="Q66">
        <v>12.19</v>
      </c>
      <c r="R66" s="5">
        <f t="shared" si="0"/>
        <v>5.9800483</v>
      </c>
      <c r="S66">
        <v>78.319000000000003</v>
      </c>
      <c r="T66">
        <v>2.2599999999999998</v>
      </c>
      <c r="U66" s="5">
        <f t="shared" si="1"/>
        <v>1.7700094</v>
      </c>
      <c r="V66">
        <v>0.91</v>
      </c>
    </row>
    <row r="67" spans="1:22" x14ac:dyDescent="0.2">
      <c r="A67">
        <v>66</v>
      </c>
      <c r="B67">
        <v>6</v>
      </c>
      <c r="C67">
        <v>-0.01</v>
      </c>
      <c r="D67" t="s">
        <v>147</v>
      </c>
      <c r="E67" t="s">
        <v>445</v>
      </c>
      <c r="F67" t="s">
        <v>441</v>
      </c>
      <c r="H67">
        <v>74</v>
      </c>
      <c r="I67">
        <v>30</v>
      </c>
      <c r="J67">
        <v>14.16</v>
      </c>
      <c r="K67">
        <v>1.44</v>
      </c>
      <c r="L67">
        <v>3.27</v>
      </c>
      <c r="M67">
        <v>7.38</v>
      </c>
      <c r="N67">
        <v>1.37</v>
      </c>
      <c r="O67">
        <v>0.57999999999999996</v>
      </c>
      <c r="P67">
        <v>44.866999999999997</v>
      </c>
      <c r="Q67">
        <v>12.37</v>
      </c>
      <c r="R67" s="5">
        <f t="shared" ref="R67:R130" si="2">Q67*P67/100</f>
        <v>5.5500478999999991</v>
      </c>
      <c r="S67">
        <v>70.87</v>
      </c>
      <c r="T67">
        <v>2.2999999999999998</v>
      </c>
      <c r="U67" s="5">
        <f t="shared" ref="U67:U130" si="3">T67*S67/100</f>
        <v>1.63001</v>
      </c>
      <c r="V67">
        <v>2.89</v>
      </c>
    </row>
    <row r="68" spans="1:22" x14ac:dyDescent="0.2">
      <c r="A68">
        <v>67</v>
      </c>
      <c r="B68">
        <v>6</v>
      </c>
      <c r="C68">
        <v>-0.02</v>
      </c>
      <c r="D68" t="s">
        <v>78</v>
      </c>
      <c r="E68" t="s">
        <v>437</v>
      </c>
      <c r="F68" t="s">
        <v>468</v>
      </c>
      <c r="H68">
        <v>77</v>
      </c>
      <c r="I68">
        <v>33</v>
      </c>
      <c r="J68">
        <v>14.15</v>
      </c>
      <c r="K68">
        <v>2.5299999999999998</v>
      </c>
      <c r="L68">
        <v>3.8</v>
      </c>
      <c r="M68">
        <v>2.78</v>
      </c>
      <c r="N68">
        <v>0.98</v>
      </c>
      <c r="O68">
        <v>0.25</v>
      </c>
      <c r="P68">
        <v>43.304000000000002</v>
      </c>
      <c r="Q68">
        <v>11.2</v>
      </c>
      <c r="R68" s="5">
        <f t="shared" si="2"/>
        <v>4.8500480000000001</v>
      </c>
      <c r="S68">
        <v>81.435000000000002</v>
      </c>
      <c r="T68">
        <v>2.37</v>
      </c>
      <c r="U68" s="5">
        <f t="shared" si="3"/>
        <v>1.9300095000000002</v>
      </c>
      <c r="V68">
        <v>1.35</v>
      </c>
    </row>
    <row r="69" spans="1:22" x14ac:dyDescent="0.2">
      <c r="A69">
        <v>68</v>
      </c>
      <c r="B69">
        <v>6</v>
      </c>
      <c r="C69">
        <v>-0.03</v>
      </c>
      <c r="D69" t="s">
        <v>99</v>
      </c>
      <c r="E69" t="s">
        <v>434</v>
      </c>
      <c r="F69" t="s">
        <v>471</v>
      </c>
      <c r="H69">
        <v>75</v>
      </c>
      <c r="I69">
        <v>32</v>
      </c>
      <c r="J69">
        <v>13.48</v>
      </c>
      <c r="K69">
        <v>1.88</v>
      </c>
      <c r="L69">
        <v>5.84</v>
      </c>
      <c r="M69">
        <v>2.09</v>
      </c>
      <c r="N69">
        <v>1.2</v>
      </c>
      <c r="O69">
        <v>0.19</v>
      </c>
      <c r="P69">
        <v>45.704000000000001</v>
      </c>
      <c r="Q69">
        <v>11.64</v>
      </c>
      <c r="R69" s="5">
        <f t="shared" si="2"/>
        <v>5.3199455999999996</v>
      </c>
      <c r="S69">
        <v>72.519000000000005</v>
      </c>
      <c r="T69">
        <v>1.31</v>
      </c>
      <c r="U69" s="5">
        <f t="shared" si="3"/>
        <v>0.94999890000000009</v>
      </c>
      <c r="V69">
        <v>1.55</v>
      </c>
    </row>
    <row r="70" spans="1:22" x14ac:dyDescent="0.2">
      <c r="A70">
        <v>69</v>
      </c>
      <c r="B70">
        <v>6</v>
      </c>
      <c r="C70">
        <v>-0.04</v>
      </c>
      <c r="D70" t="s">
        <v>86</v>
      </c>
      <c r="E70" t="s">
        <v>436</v>
      </c>
      <c r="F70" t="s">
        <v>455</v>
      </c>
      <c r="H70">
        <v>73</v>
      </c>
      <c r="I70">
        <v>26</v>
      </c>
      <c r="J70">
        <v>15.75</v>
      </c>
      <c r="K70">
        <v>2.2000000000000002</v>
      </c>
      <c r="L70">
        <v>7.41</v>
      </c>
      <c r="M70">
        <v>1.18</v>
      </c>
      <c r="N70">
        <v>0.82</v>
      </c>
      <c r="O70">
        <v>1</v>
      </c>
      <c r="P70">
        <v>41.31</v>
      </c>
      <c r="Q70">
        <v>14.5</v>
      </c>
      <c r="R70" s="5">
        <f t="shared" si="2"/>
        <v>5.9899500000000003</v>
      </c>
      <c r="S70">
        <v>78.787999999999997</v>
      </c>
      <c r="T70">
        <v>1.98</v>
      </c>
      <c r="U70" s="5">
        <f t="shared" si="3"/>
        <v>1.5600023999999999</v>
      </c>
      <c r="V70">
        <v>2.2000000000000002</v>
      </c>
    </row>
    <row r="71" spans="1:22" x14ac:dyDescent="0.2">
      <c r="A71">
        <v>70</v>
      </c>
      <c r="B71">
        <v>6</v>
      </c>
      <c r="C71">
        <v>-0.05</v>
      </c>
      <c r="D71" t="s">
        <v>66</v>
      </c>
      <c r="E71" t="s">
        <v>436</v>
      </c>
      <c r="F71" t="s">
        <v>462</v>
      </c>
      <c r="H71">
        <v>72</v>
      </c>
      <c r="I71">
        <v>32</v>
      </c>
      <c r="J71">
        <v>19.97</v>
      </c>
      <c r="K71">
        <v>1.9</v>
      </c>
      <c r="L71">
        <v>5.04</v>
      </c>
      <c r="M71">
        <v>2.67</v>
      </c>
      <c r="N71">
        <v>0.64</v>
      </c>
      <c r="O71">
        <v>0.38</v>
      </c>
      <c r="P71">
        <v>43.777000000000001</v>
      </c>
      <c r="Q71">
        <v>16.47</v>
      </c>
      <c r="R71" s="5">
        <f t="shared" si="2"/>
        <v>7.2100718999999991</v>
      </c>
      <c r="S71">
        <v>84.064999999999998</v>
      </c>
      <c r="T71">
        <v>4.33</v>
      </c>
      <c r="U71" s="5">
        <f t="shared" si="3"/>
        <v>3.6400144999999999</v>
      </c>
      <c r="V71">
        <v>1.92</v>
      </c>
    </row>
    <row r="72" spans="1:22" x14ac:dyDescent="0.2">
      <c r="A72">
        <v>71</v>
      </c>
      <c r="B72">
        <v>6</v>
      </c>
      <c r="C72">
        <v>-0.05</v>
      </c>
      <c r="D72" t="s">
        <v>205</v>
      </c>
      <c r="E72" t="s">
        <v>434</v>
      </c>
      <c r="F72" t="s">
        <v>450</v>
      </c>
      <c r="H72">
        <v>72</v>
      </c>
      <c r="I72">
        <v>31</v>
      </c>
      <c r="J72">
        <v>13.53</v>
      </c>
      <c r="K72">
        <v>1.26</v>
      </c>
      <c r="L72">
        <v>2.4700000000000002</v>
      </c>
      <c r="M72">
        <v>4.6900000000000004</v>
      </c>
      <c r="N72">
        <v>1.1399999999999999</v>
      </c>
      <c r="O72">
        <v>0.14000000000000001</v>
      </c>
      <c r="P72">
        <v>46.692</v>
      </c>
      <c r="Q72">
        <v>10.73</v>
      </c>
      <c r="R72" s="5">
        <f t="shared" si="2"/>
        <v>5.0100516000000006</v>
      </c>
      <c r="S72">
        <v>87.549000000000007</v>
      </c>
      <c r="T72">
        <v>2.57</v>
      </c>
      <c r="U72" s="5">
        <f t="shared" si="3"/>
        <v>2.2500093000000003</v>
      </c>
      <c r="V72">
        <v>1.7</v>
      </c>
    </row>
    <row r="73" spans="1:22" x14ac:dyDescent="0.2">
      <c r="A73">
        <v>72</v>
      </c>
      <c r="B73">
        <v>6</v>
      </c>
      <c r="C73">
        <v>-7.0000000000000007E-2</v>
      </c>
      <c r="D73" t="s">
        <v>69</v>
      </c>
      <c r="E73" t="s">
        <v>443</v>
      </c>
      <c r="F73" t="s">
        <v>452</v>
      </c>
      <c r="H73">
        <v>78</v>
      </c>
      <c r="I73">
        <v>28</v>
      </c>
      <c r="J73">
        <v>12.4</v>
      </c>
      <c r="K73">
        <v>0.01</v>
      </c>
      <c r="L73">
        <v>10.34</v>
      </c>
      <c r="M73">
        <v>0.77</v>
      </c>
      <c r="N73">
        <v>0.52</v>
      </c>
      <c r="O73">
        <v>0.95</v>
      </c>
      <c r="P73">
        <v>52.886000000000003</v>
      </c>
      <c r="Q73">
        <v>9.5299999999999994</v>
      </c>
      <c r="R73" s="5">
        <f t="shared" si="2"/>
        <v>5.0400358000000001</v>
      </c>
      <c r="S73">
        <v>78.570999999999998</v>
      </c>
      <c r="T73">
        <v>2.94</v>
      </c>
      <c r="U73" s="5">
        <f t="shared" si="3"/>
        <v>2.3099873999999998</v>
      </c>
      <c r="V73">
        <v>1.44</v>
      </c>
    </row>
    <row r="74" spans="1:22" x14ac:dyDescent="0.2">
      <c r="A74">
        <v>73</v>
      </c>
      <c r="B74">
        <v>7</v>
      </c>
      <c r="C74">
        <v>-7.0000000000000007E-2</v>
      </c>
      <c r="D74" t="s">
        <v>119</v>
      </c>
      <c r="E74" t="s">
        <v>434</v>
      </c>
      <c r="F74" t="s">
        <v>455</v>
      </c>
      <c r="H74">
        <v>65</v>
      </c>
      <c r="I74">
        <v>28</v>
      </c>
      <c r="J74">
        <v>17.579999999999998</v>
      </c>
      <c r="K74">
        <v>0.7</v>
      </c>
      <c r="L74">
        <v>3.59</v>
      </c>
      <c r="M74">
        <v>3.04</v>
      </c>
      <c r="N74">
        <v>1.57</v>
      </c>
      <c r="O74">
        <v>0.52</v>
      </c>
      <c r="P74">
        <v>44.578000000000003</v>
      </c>
      <c r="Q74">
        <v>14.94</v>
      </c>
      <c r="R74" s="5">
        <f t="shared" si="2"/>
        <v>6.6599532000000004</v>
      </c>
      <c r="S74">
        <v>75.531999999999996</v>
      </c>
      <c r="T74">
        <v>4.7</v>
      </c>
      <c r="U74" s="5">
        <f t="shared" si="3"/>
        <v>3.5500039999999999</v>
      </c>
      <c r="V74">
        <v>1.83</v>
      </c>
    </row>
    <row r="75" spans="1:22" x14ac:dyDescent="0.2">
      <c r="A75">
        <v>74</v>
      </c>
      <c r="B75">
        <v>7</v>
      </c>
      <c r="C75">
        <v>-0.08</v>
      </c>
      <c r="D75" t="s">
        <v>51</v>
      </c>
      <c r="E75" t="s">
        <v>440</v>
      </c>
      <c r="F75" t="s">
        <v>439</v>
      </c>
      <c r="H75">
        <v>70</v>
      </c>
      <c r="I75">
        <v>25</v>
      </c>
      <c r="J75">
        <v>12.25</v>
      </c>
      <c r="K75">
        <v>0.86</v>
      </c>
      <c r="L75">
        <v>7.7</v>
      </c>
      <c r="M75">
        <v>2.3199999999999998</v>
      </c>
      <c r="N75">
        <v>0.37</v>
      </c>
      <c r="O75">
        <v>1.0900000000000001</v>
      </c>
      <c r="P75">
        <v>50.216000000000001</v>
      </c>
      <c r="Q75">
        <v>9.2799999999999994</v>
      </c>
      <c r="R75" s="5">
        <f t="shared" si="2"/>
        <v>4.6600447999999997</v>
      </c>
      <c r="S75">
        <v>73.498000000000005</v>
      </c>
      <c r="T75">
        <v>2.83</v>
      </c>
      <c r="U75" s="5">
        <f t="shared" si="3"/>
        <v>2.0799934000000002</v>
      </c>
      <c r="V75">
        <v>1.24</v>
      </c>
    </row>
    <row r="76" spans="1:22" x14ac:dyDescent="0.2">
      <c r="A76">
        <v>75</v>
      </c>
      <c r="B76">
        <v>7</v>
      </c>
      <c r="C76">
        <v>-0.09</v>
      </c>
      <c r="D76" t="s">
        <v>103</v>
      </c>
      <c r="E76" t="s">
        <v>436</v>
      </c>
      <c r="F76" t="s">
        <v>468</v>
      </c>
      <c r="H76">
        <v>80</v>
      </c>
      <c r="I76">
        <v>35</v>
      </c>
      <c r="J76">
        <v>19.649999999999999</v>
      </c>
      <c r="K76">
        <v>1.07</v>
      </c>
      <c r="L76">
        <v>4.9800000000000004</v>
      </c>
      <c r="M76">
        <v>1.46</v>
      </c>
      <c r="N76">
        <v>0.75</v>
      </c>
      <c r="O76">
        <v>0.23</v>
      </c>
      <c r="P76">
        <v>45.887999999999998</v>
      </c>
      <c r="Q76">
        <v>16.78</v>
      </c>
      <c r="R76" s="5">
        <f t="shared" si="2"/>
        <v>7.7000063999999995</v>
      </c>
      <c r="S76">
        <v>83.641000000000005</v>
      </c>
      <c r="T76">
        <v>3.79</v>
      </c>
      <c r="U76" s="5">
        <f t="shared" si="3"/>
        <v>3.1699939000000001</v>
      </c>
      <c r="V76">
        <v>1.29</v>
      </c>
    </row>
    <row r="77" spans="1:22" x14ac:dyDescent="0.2">
      <c r="A77">
        <v>76</v>
      </c>
      <c r="B77">
        <v>7</v>
      </c>
      <c r="C77">
        <v>-0.09</v>
      </c>
      <c r="D77" t="s">
        <v>1218</v>
      </c>
      <c r="E77" t="s">
        <v>17</v>
      </c>
      <c r="F77" t="s">
        <v>475</v>
      </c>
      <c r="H77">
        <v>75</v>
      </c>
      <c r="I77">
        <v>27</v>
      </c>
      <c r="J77">
        <v>8.31</v>
      </c>
      <c r="K77">
        <v>0.19</v>
      </c>
      <c r="L77">
        <v>6.46</v>
      </c>
      <c r="M77">
        <v>1.82</v>
      </c>
      <c r="N77">
        <v>1.23</v>
      </c>
      <c r="O77">
        <v>0.66</v>
      </c>
      <c r="P77">
        <v>51.466000000000001</v>
      </c>
      <c r="Q77">
        <v>6.82</v>
      </c>
      <c r="R77" s="5">
        <f t="shared" si="2"/>
        <v>3.5099812000000004</v>
      </c>
      <c r="S77">
        <v>74.667000000000002</v>
      </c>
      <c r="T77">
        <v>1.5</v>
      </c>
      <c r="U77" s="5">
        <f t="shared" si="3"/>
        <v>1.1200049999999999</v>
      </c>
      <c r="V77">
        <v>1.05</v>
      </c>
    </row>
    <row r="78" spans="1:22" x14ac:dyDescent="0.2">
      <c r="A78">
        <v>77</v>
      </c>
      <c r="B78">
        <v>7</v>
      </c>
      <c r="C78">
        <v>-0.1</v>
      </c>
      <c r="D78" t="s">
        <v>65</v>
      </c>
      <c r="E78" t="s">
        <v>436</v>
      </c>
      <c r="F78" t="s">
        <v>471</v>
      </c>
      <c r="H78">
        <v>78</v>
      </c>
      <c r="I78">
        <v>30</v>
      </c>
      <c r="J78">
        <v>15.13</v>
      </c>
      <c r="K78">
        <v>1.27</v>
      </c>
      <c r="L78">
        <v>4.24</v>
      </c>
      <c r="M78">
        <v>1.65</v>
      </c>
      <c r="N78">
        <v>0.7</v>
      </c>
      <c r="O78">
        <v>0.46</v>
      </c>
      <c r="P78">
        <v>46.581000000000003</v>
      </c>
      <c r="Q78">
        <v>12.43</v>
      </c>
      <c r="R78" s="5">
        <f t="shared" si="2"/>
        <v>5.7900183000000007</v>
      </c>
      <c r="S78">
        <v>85.984999999999999</v>
      </c>
      <c r="T78">
        <v>2.64</v>
      </c>
      <c r="U78" s="5">
        <f t="shared" si="3"/>
        <v>2.2700040000000001</v>
      </c>
      <c r="V78">
        <v>1.0900000000000001</v>
      </c>
    </row>
    <row r="79" spans="1:22" x14ac:dyDescent="0.2">
      <c r="A79">
        <v>78</v>
      </c>
      <c r="B79">
        <v>7</v>
      </c>
      <c r="C79">
        <v>-0.11</v>
      </c>
      <c r="D79" t="s">
        <v>67</v>
      </c>
      <c r="E79" t="s">
        <v>440</v>
      </c>
      <c r="F79" t="s">
        <v>468</v>
      </c>
      <c r="H79">
        <v>63</v>
      </c>
      <c r="I79">
        <v>24</v>
      </c>
      <c r="J79">
        <v>13.12</v>
      </c>
      <c r="K79">
        <v>1.4</v>
      </c>
      <c r="L79">
        <v>5.91</v>
      </c>
      <c r="M79">
        <v>1.38</v>
      </c>
      <c r="N79">
        <v>0.51</v>
      </c>
      <c r="O79">
        <v>0.64</v>
      </c>
      <c r="P79">
        <v>44.133000000000003</v>
      </c>
      <c r="Q79">
        <v>11.42</v>
      </c>
      <c r="R79" s="5">
        <f t="shared" si="2"/>
        <v>5.0399886</v>
      </c>
      <c r="S79">
        <v>87.302000000000007</v>
      </c>
      <c r="T79">
        <v>1.89</v>
      </c>
      <c r="U79" s="5">
        <f t="shared" si="3"/>
        <v>1.6500078</v>
      </c>
      <c r="V79">
        <v>0.86</v>
      </c>
    </row>
    <row r="80" spans="1:22" x14ac:dyDescent="0.2">
      <c r="A80">
        <v>79</v>
      </c>
      <c r="B80">
        <v>7</v>
      </c>
      <c r="C80">
        <v>-0.11</v>
      </c>
      <c r="D80" t="s">
        <v>382</v>
      </c>
      <c r="E80" t="s">
        <v>434</v>
      </c>
      <c r="F80" t="s">
        <v>461</v>
      </c>
      <c r="H80">
        <v>80</v>
      </c>
      <c r="I80">
        <v>28</v>
      </c>
      <c r="J80">
        <v>13</v>
      </c>
      <c r="K80">
        <v>1.32</v>
      </c>
      <c r="L80">
        <v>3.33</v>
      </c>
      <c r="M80">
        <v>5.41</v>
      </c>
      <c r="N80">
        <v>1.19</v>
      </c>
      <c r="O80">
        <v>0.17</v>
      </c>
      <c r="P80">
        <v>45.095999999999997</v>
      </c>
      <c r="Q80">
        <v>10.91</v>
      </c>
      <c r="R80" s="5">
        <f t="shared" si="2"/>
        <v>4.9199735999999996</v>
      </c>
      <c r="S80">
        <v>84.474999999999994</v>
      </c>
      <c r="T80">
        <v>2.19</v>
      </c>
      <c r="U80" s="5">
        <f t="shared" si="3"/>
        <v>1.8500025</v>
      </c>
      <c r="V80">
        <v>2.37</v>
      </c>
    </row>
    <row r="81" spans="1:22" x14ac:dyDescent="0.2">
      <c r="A81">
        <v>80</v>
      </c>
      <c r="B81">
        <v>7</v>
      </c>
      <c r="C81">
        <v>-0.12</v>
      </c>
      <c r="D81" t="s">
        <v>288</v>
      </c>
      <c r="E81" t="s">
        <v>434</v>
      </c>
      <c r="F81" t="s">
        <v>468</v>
      </c>
      <c r="H81">
        <v>75</v>
      </c>
      <c r="I81">
        <v>26</v>
      </c>
      <c r="J81">
        <v>11.91</v>
      </c>
      <c r="K81">
        <v>1.76</v>
      </c>
      <c r="L81">
        <v>2.48</v>
      </c>
      <c r="M81">
        <v>2.17</v>
      </c>
      <c r="N81">
        <v>1.1100000000000001</v>
      </c>
      <c r="O81">
        <v>0.08</v>
      </c>
      <c r="P81">
        <v>49.564</v>
      </c>
      <c r="Q81">
        <v>9.18</v>
      </c>
      <c r="R81" s="5">
        <f t="shared" si="2"/>
        <v>4.5499752000000004</v>
      </c>
      <c r="S81">
        <v>82.813000000000002</v>
      </c>
      <c r="T81">
        <v>1.28</v>
      </c>
      <c r="U81" s="5">
        <f t="shared" si="3"/>
        <v>1.0600064</v>
      </c>
      <c r="V81">
        <v>1.18</v>
      </c>
    </row>
    <row r="82" spans="1:22" x14ac:dyDescent="0.2">
      <c r="A82">
        <v>81</v>
      </c>
      <c r="B82">
        <v>7</v>
      </c>
      <c r="C82">
        <v>-0.12</v>
      </c>
      <c r="D82" t="s">
        <v>137</v>
      </c>
      <c r="E82" t="s">
        <v>445</v>
      </c>
      <c r="F82" t="s">
        <v>464</v>
      </c>
      <c r="H82">
        <v>79</v>
      </c>
      <c r="I82">
        <v>31</v>
      </c>
      <c r="J82">
        <v>15.34</v>
      </c>
      <c r="K82">
        <v>0.51</v>
      </c>
      <c r="L82">
        <v>5.01</v>
      </c>
      <c r="M82">
        <v>6.8</v>
      </c>
      <c r="N82">
        <v>1.1100000000000001</v>
      </c>
      <c r="O82">
        <v>0.51</v>
      </c>
      <c r="P82">
        <v>45.331000000000003</v>
      </c>
      <c r="Q82">
        <v>14.03</v>
      </c>
      <c r="R82" s="5">
        <f t="shared" si="2"/>
        <v>6.3599392999999997</v>
      </c>
      <c r="S82">
        <v>67.948999999999998</v>
      </c>
      <c r="T82">
        <v>3.12</v>
      </c>
      <c r="U82" s="5">
        <f t="shared" si="3"/>
        <v>2.1200087999999999</v>
      </c>
      <c r="V82">
        <v>2.2999999999999998</v>
      </c>
    </row>
    <row r="83" spans="1:22" x14ac:dyDescent="0.2">
      <c r="A83">
        <v>82</v>
      </c>
      <c r="B83">
        <v>7</v>
      </c>
      <c r="C83">
        <v>-0.12</v>
      </c>
      <c r="D83" t="s">
        <v>180</v>
      </c>
      <c r="E83" t="s">
        <v>440</v>
      </c>
      <c r="F83" t="s">
        <v>460</v>
      </c>
      <c r="H83">
        <v>77</v>
      </c>
      <c r="I83">
        <v>28</v>
      </c>
      <c r="J83">
        <v>12.28</v>
      </c>
      <c r="K83">
        <v>0</v>
      </c>
      <c r="L83">
        <v>6.62</v>
      </c>
      <c r="M83">
        <v>1.58</v>
      </c>
      <c r="N83">
        <v>1.02</v>
      </c>
      <c r="O83">
        <v>0.91</v>
      </c>
      <c r="P83">
        <v>54.113999999999997</v>
      </c>
      <c r="Q83">
        <v>9.48</v>
      </c>
      <c r="R83" s="5">
        <f t="shared" si="2"/>
        <v>5.1300071999999997</v>
      </c>
      <c r="S83">
        <v>68.120999999999995</v>
      </c>
      <c r="T83">
        <v>2.98</v>
      </c>
      <c r="U83" s="5">
        <f t="shared" si="3"/>
        <v>2.0300057999999996</v>
      </c>
      <c r="V83">
        <v>1.36</v>
      </c>
    </row>
    <row r="84" spans="1:22" x14ac:dyDescent="0.2">
      <c r="A84">
        <v>83</v>
      </c>
      <c r="B84">
        <v>7</v>
      </c>
      <c r="C84">
        <v>-0.13</v>
      </c>
      <c r="D84" t="s">
        <v>895</v>
      </c>
      <c r="E84" t="s">
        <v>445</v>
      </c>
      <c r="F84" t="s">
        <v>475</v>
      </c>
      <c r="H84">
        <v>75</v>
      </c>
      <c r="I84">
        <v>31</v>
      </c>
      <c r="J84">
        <v>11.48</v>
      </c>
      <c r="K84">
        <v>1.08</v>
      </c>
      <c r="L84">
        <v>4.49</v>
      </c>
      <c r="M84">
        <v>5.48</v>
      </c>
      <c r="N84">
        <v>1.26</v>
      </c>
      <c r="O84">
        <v>0.57999999999999996</v>
      </c>
      <c r="P84">
        <v>44.061</v>
      </c>
      <c r="Q84">
        <v>9.85</v>
      </c>
      <c r="R84" s="5">
        <f t="shared" si="2"/>
        <v>4.3400084999999997</v>
      </c>
      <c r="S84">
        <v>70.781999999999996</v>
      </c>
      <c r="T84">
        <v>2.4300000000000002</v>
      </c>
      <c r="U84" s="5">
        <f t="shared" si="3"/>
        <v>1.7200025999999999</v>
      </c>
      <c r="V84">
        <v>2.25</v>
      </c>
    </row>
    <row r="85" spans="1:22" x14ac:dyDescent="0.2">
      <c r="A85">
        <v>84</v>
      </c>
      <c r="B85">
        <v>7</v>
      </c>
      <c r="C85">
        <v>-0.13</v>
      </c>
      <c r="D85" t="s">
        <v>179</v>
      </c>
      <c r="E85" t="s">
        <v>473</v>
      </c>
      <c r="F85" t="s">
        <v>438</v>
      </c>
      <c r="H85">
        <v>72</v>
      </c>
      <c r="I85">
        <v>30</v>
      </c>
      <c r="J85">
        <v>15.4</v>
      </c>
      <c r="K85">
        <v>2.86</v>
      </c>
      <c r="L85">
        <v>2.62</v>
      </c>
      <c r="M85">
        <v>2.41</v>
      </c>
      <c r="N85">
        <v>0.62</v>
      </c>
      <c r="O85">
        <v>0.49</v>
      </c>
      <c r="P85">
        <v>41.465000000000003</v>
      </c>
      <c r="Q85">
        <v>12.83</v>
      </c>
      <c r="R85" s="5">
        <f t="shared" si="2"/>
        <v>5.3199594999999995</v>
      </c>
      <c r="S85">
        <v>85.972999999999999</v>
      </c>
      <c r="T85">
        <v>2.21</v>
      </c>
      <c r="U85" s="5">
        <f t="shared" si="3"/>
        <v>1.9000032999999998</v>
      </c>
      <c r="V85">
        <v>1.56</v>
      </c>
    </row>
    <row r="86" spans="1:22" x14ac:dyDescent="0.2">
      <c r="A86">
        <v>85</v>
      </c>
      <c r="B86">
        <v>8</v>
      </c>
      <c r="C86">
        <v>-0.13</v>
      </c>
      <c r="D86" t="s">
        <v>363</v>
      </c>
      <c r="E86" t="s">
        <v>17</v>
      </c>
      <c r="F86" t="s">
        <v>465</v>
      </c>
      <c r="H86">
        <v>78</v>
      </c>
      <c r="I86">
        <v>30</v>
      </c>
      <c r="J86">
        <v>10.76</v>
      </c>
      <c r="K86">
        <v>0.79</v>
      </c>
      <c r="L86">
        <v>7.72</v>
      </c>
      <c r="M86">
        <v>1.21</v>
      </c>
      <c r="N86">
        <v>0.66</v>
      </c>
      <c r="O86">
        <v>0.49</v>
      </c>
      <c r="P86">
        <v>52.61</v>
      </c>
      <c r="Q86">
        <v>7.47</v>
      </c>
      <c r="R86" s="5">
        <f t="shared" si="2"/>
        <v>3.9299669999999995</v>
      </c>
      <c r="S86">
        <v>82.171000000000006</v>
      </c>
      <c r="T86">
        <v>2.58</v>
      </c>
      <c r="U86" s="5">
        <f t="shared" si="3"/>
        <v>2.1200118000000003</v>
      </c>
      <c r="V86">
        <v>1.34</v>
      </c>
    </row>
    <row r="87" spans="1:22" x14ac:dyDescent="0.2">
      <c r="A87">
        <v>86</v>
      </c>
      <c r="B87">
        <v>8</v>
      </c>
      <c r="C87">
        <v>-0.13</v>
      </c>
      <c r="D87" t="s">
        <v>197</v>
      </c>
      <c r="E87" t="s">
        <v>445</v>
      </c>
      <c r="F87" t="s">
        <v>439</v>
      </c>
      <c r="H87">
        <v>80</v>
      </c>
      <c r="I87">
        <v>28</v>
      </c>
      <c r="J87">
        <v>11.87</v>
      </c>
      <c r="K87">
        <v>2.11</v>
      </c>
      <c r="L87">
        <v>2.4500000000000002</v>
      </c>
      <c r="M87">
        <v>4.45</v>
      </c>
      <c r="N87">
        <v>1.05</v>
      </c>
      <c r="O87">
        <v>0.05</v>
      </c>
      <c r="P87">
        <v>43.906999999999996</v>
      </c>
      <c r="Q87">
        <v>9.93</v>
      </c>
      <c r="R87" s="5">
        <f t="shared" si="2"/>
        <v>4.3599650999999993</v>
      </c>
      <c r="S87">
        <v>81.25</v>
      </c>
      <c r="T87">
        <v>1.28</v>
      </c>
      <c r="U87" s="5">
        <f t="shared" si="3"/>
        <v>1.04</v>
      </c>
      <c r="V87">
        <v>1.61</v>
      </c>
    </row>
    <row r="88" spans="1:22" x14ac:dyDescent="0.2">
      <c r="A88">
        <v>87</v>
      </c>
      <c r="B88">
        <v>8</v>
      </c>
      <c r="C88">
        <v>-0.14000000000000001</v>
      </c>
      <c r="D88" t="s">
        <v>84</v>
      </c>
      <c r="E88" t="s">
        <v>440</v>
      </c>
      <c r="F88" t="s">
        <v>438</v>
      </c>
      <c r="H88">
        <v>72</v>
      </c>
      <c r="I88">
        <v>24</v>
      </c>
      <c r="J88">
        <v>12.88</v>
      </c>
      <c r="K88">
        <v>0</v>
      </c>
      <c r="L88">
        <v>8.15</v>
      </c>
      <c r="M88">
        <v>0.99</v>
      </c>
      <c r="N88">
        <v>0.53</v>
      </c>
      <c r="O88">
        <v>1.22</v>
      </c>
      <c r="P88">
        <v>65.707999999999998</v>
      </c>
      <c r="Q88">
        <v>8.69</v>
      </c>
      <c r="R88" s="5">
        <f t="shared" si="2"/>
        <v>5.7100252000000005</v>
      </c>
      <c r="S88">
        <v>52.92</v>
      </c>
      <c r="T88">
        <v>2.74</v>
      </c>
      <c r="U88" s="5">
        <f t="shared" si="3"/>
        <v>1.4500080000000002</v>
      </c>
      <c r="V88">
        <v>1.36</v>
      </c>
    </row>
    <row r="89" spans="1:22" x14ac:dyDescent="0.2">
      <c r="A89">
        <v>88</v>
      </c>
      <c r="B89">
        <v>8</v>
      </c>
      <c r="C89">
        <v>-0.14000000000000001</v>
      </c>
      <c r="D89" t="s">
        <v>141</v>
      </c>
      <c r="E89" t="s">
        <v>434</v>
      </c>
      <c r="F89" t="s">
        <v>463</v>
      </c>
      <c r="H89">
        <v>80</v>
      </c>
      <c r="I89">
        <v>32</v>
      </c>
      <c r="J89">
        <v>13.72</v>
      </c>
      <c r="K89">
        <v>1.9</v>
      </c>
      <c r="L89">
        <v>3.18</v>
      </c>
      <c r="M89">
        <v>1.31</v>
      </c>
      <c r="N89">
        <v>0.77</v>
      </c>
      <c r="O89">
        <v>0.28000000000000003</v>
      </c>
      <c r="P89">
        <v>45.664000000000001</v>
      </c>
      <c r="Q89">
        <v>11.3</v>
      </c>
      <c r="R89" s="5">
        <f t="shared" si="2"/>
        <v>5.1600320000000002</v>
      </c>
      <c r="S89">
        <v>84.659000000000006</v>
      </c>
      <c r="T89">
        <v>1.76</v>
      </c>
      <c r="U89" s="5">
        <f t="shared" si="3"/>
        <v>1.4899984000000002</v>
      </c>
      <c r="V89">
        <v>0.88</v>
      </c>
    </row>
    <row r="90" spans="1:22" x14ac:dyDescent="0.2">
      <c r="A90">
        <v>89</v>
      </c>
      <c r="B90">
        <v>8</v>
      </c>
      <c r="C90">
        <v>-0.15</v>
      </c>
      <c r="D90" t="s">
        <v>158</v>
      </c>
      <c r="E90" t="s">
        <v>434</v>
      </c>
      <c r="F90" t="s">
        <v>447</v>
      </c>
      <c r="H90">
        <v>78</v>
      </c>
      <c r="I90">
        <v>23</v>
      </c>
      <c r="J90">
        <v>14.54</v>
      </c>
      <c r="K90">
        <v>2.0699999999999998</v>
      </c>
      <c r="L90">
        <v>2.14</v>
      </c>
      <c r="M90">
        <v>2.77</v>
      </c>
      <c r="N90">
        <v>0.92</v>
      </c>
      <c r="O90">
        <v>0.23</v>
      </c>
      <c r="P90">
        <v>41.737000000000002</v>
      </c>
      <c r="Q90">
        <v>9.44</v>
      </c>
      <c r="R90" s="5">
        <f t="shared" si="2"/>
        <v>3.9399728000000001</v>
      </c>
      <c r="S90">
        <v>87.096999999999994</v>
      </c>
      <c r="T90">
        <v>5.27</v>
      </c>
      <c r="U90" s="5">
        <f t="shared" si="3"/>
        <v>4.5900118999999995</v>
      </c>
      <c r="V90">
        <v>1.83</v>
      </c>
    </row>
    <row r="91" spans="1:22" x14ac:dyDescent="0.2">
      <c r="A91">
        <v>90</v>
      </c>
      <c r="B91">
        <v>8</v>
      </c>
      <c r="C91">
        <v>-0.15</v>
      </c>
      <c r="D91" t="s">
        <v>170</v>
      </c>
      <c r="E91" t="s">
        <v>473</v>
      </c>
      <c r="F91" t="s">
        <v>460</v>
      </c>
      <c r="H91">
        <v>79</v>
      </c>
      <c r="I91">
        <v>34</v>
      </c>
      <c r="J91">
        <v>15.83</v>
      </c>
      <c r="K91">
        <v>2.67</v>
      </c>
      <c r="L91">
        <v>4.0199999999999996</v>
      </c>
      <c r="M91">
        <v>2.16</v>
      </c>
      <c r="N91">
        <v>0.68</v>
      </c>
      <c r="O91">
        <v>0.18</v>
      </c>
      <c r="P91">
        <v>43.518999999999998</v>
      </c>
      <c r="Q91">
        <v>13.81</v>
      </c>
      <c r="R91" s="5">
        <f t="shared" si="2"/>
        <v>6.0099739000000003</v>
      </c>
      <c r="S91">
        <v>85.820999999999998</v>
      </c>
      <c r="T91">
        <v>1.34</v>
      </c>
      <c r="U91" s="5">
        <f t="shared" si="3"/>
        <v>1.1500014000000001</v>
      </c>
      <c r="V91">
        <v>1.82</v>
      </c>
    </row>
    <row r="92" spans="1:22" x14ac:dyDescent="0.2">
      <c r="A92">
        <v>91</v>
      </c>
      <c r="B92">
        <v>8</v>
      </c>
      <c r="C92">
        <v>-0.15</v>
      </c>
      <c r="D92" t="s">
        <v>58</v>
      </c>
      <c r="E92" t="s">
        <v>436</v>
      </c>
      <c r="F92" t="s">
        <v>450</v>
      </c>
      <c r="H92">
        <v>72</v>
      </c>
      <c r="I92">
        <v>27</v>
      </c>
      <c r="J92">
        <v>9.39</v>
      </c>
      <c r="K92">
        <v>0.54</v>
      </c>
      <c r="L92">
        <v>6.18</v>
      </c>
      <c r="M92">
        <v>1.45</v>
      </c>
      <c r="N92">
        <v>1.35</v>
      </c>
      <c r="O92">
        <v>0.35</v>
      </c>
      <c r="P92">
        <v>52.07</v>
      </c>
      <c r="Q92">
        <v>7.97</v>
      </c>
      <c r="R92" s="5">
        <f t="shared" si="2"/>
        <v>4.1499790000000001</v>
      </c>
      <c r="S92">
        <v>51.923000000000002</v>
      </c>
      <c r="T92">
        <v>1.04</v>
      </c>
      <c r="U92" s="5">
        <f t="shared" si="3"/>
        <v>0.53999920000000001</v>
      </c>
      <c r="V92">
        <v>1.1599999999999999</v>
      </c>
    </row>
    <row r="93" spans="1:22" x14ac:dyDescent="0.2">
      <c r="A93">
        <v>92</v>
      </c>
      <c r="B93">
        <v>8</v>
      </c>
      <c r="C93">
        <v>-0.15</v>
      </c>
      <c r="D93" t="s">
        <v>71</v>
      </c>
      <c r="E93" t="s">
        <v>440</v>
      </c>
      <c r="F93" t="s">
        <v>448</v>
      </c>
      <c r="H93">
        <v>80</v>
      </c>
      <c r="I93">
        <v>27</v>
      </c>
      <c r="J93">
        <v>7.44</v>
      </c>
      <c r="K93">
        <v>0.11</v>
      </c>
      <c r="L93">
        <v>6.59</v>
      </c>
      <c r="M93">
        <v>1.94</v>
      </c>
      <c r="N93">
        <v>0.9</v>
      </c>
      <c r="O93">
        <v>0.97</v>
      </c>
      <c r="P93">
        <v>49.755000000000003</v>
      </c>
      <c r="Q93">
        <v>6.11</v>
      </c>
      <c r="R93" s="5">
        <f t="shared" si="2"/>
        <v>3.0400305000000003</v>
      </c>
      <c r="S93">
        <v>80.128</v>
      </c>
      <c r="T93">
        <v>1.56</v>
      </c>
      <c r="U93" s="5">
        <f t="shared" si="3"/>
        <v>1.2499967999999999</v>
      </c>
      <c r="V93">
        <v>1.1100000000000001</v>
      </c>
    </row>
    <row r="94" spans="1:22" x14ac:dyDescent="0.2">
      <c r="A94">
        <v>93</v>
      </c>
      <c r="B94">
        <v>8</v>
      </c>
      <c r="C94">
        <v>-0.16</v>
      </c>
      <c r="D94" t="s">
        <v>53</v>
      </c>
      <c r="E94" t="s">
        <v>440</v>
      </c>
      <c r="F94" t="s">
        <v>471</v>
      </c>
      <c r="H94">
        <v>80</v>
      </c>
      <c r="I94">
        <v>30</v>
      </c>
      <c r="J94">
        <v>13.75</v>
      </c>
      <c r="K94">
        <v>0.03</v>
      </c>
      <c r="L94">
        <v>13.91</v>
      </c>
      <c r="M94">
        <v>1.1100000000000001</v>
      </c>
      <c r="N94">
        <v>1.39</v>
      </c>
      <c r="O94">
        <v>1.22</v>
      </c>
      <c r="P94">
        <v>51.988999999999997</v>
      </c>
      <c r="Q94">
        <v>11.31</v>
      </c>
      <c r="R94" s="5">
        <f t="shared" si="2"/>
        <v>5.8799558999999997</v>
      </c>
      <c r="S94">
        <v>44.344000000000001</v>
      </c>
      <c r="T94">
        <v>4.42</v>
      </c>
      <c r="U94" s="5">
        <f t="shared" si="3"/>
        <v>1.9600048000000001</v>
      </c>
      <c r="V94">
        <v>2.11</v>
      </c>
    </row>
    <row r="95" spans="1:22" x14ac:dyDescent="0.2">
      <c r="A95">
        <v>94</v>
      </c>
      <c r="B95">
        <v>8</v>
      </c>
      <c r="C95">
        <v>-0.16</v>
      </c>
      <c r="D95" t="s">
        <v>225</v>
      </c>
      <c r="E95" t="s">
        <v>437</v>
      </c>
      <c r="F95" t="s">
        <v>464</v>
      </c>
      <c r="H95">
        <v>72</v>
      </c>
      <c r="I95">
        <v>26</v>
      </c>
      <c r="J95">
        <v>11.06</v>
      </c>
      <c r="K95">
        <v>1.89</v>
      </c>
      <c r="L95">
        <v>2.77</v>
      </c>
      <c r="M95">
        <v>1.17</v>
      </c>
      <c r="N95">
        <v>1.17</v>
      </c>
      <c r="O95">
        <v>0.44</v>
      </c>
      <c r="P95">
        <v>41.475999999999999</v>
      </c>
      <c r="Q95">
        <v>10.029999999999999</v>
      </c>
      <c r="R95" s="5">
        <f t="shared" si="2"/>
        <v>4.1600427999999994</v>
      </c>
      <c r="S95">
        <v>82.524000000000001</v>
      </c>
      <c r="T95">
        <v>1.03</v>
      </c>
      <c r="U95" s="5">
        <f t="shared" si="3"/>
        <v>0.84999720000000001</v>
      </c>
      <c r="V95">
        <v>0.9</v>
      </c>
    </row>
    <row r="96" spans="1:22" x14ac:dyDescent="0.2">
      <c r="A96">
        <v>95</v>
      </c>
      <c r="B96">
        <v>8</v>
      </c>
      <c r="C96">
        <v>-0.17</v>
      </c>
      <c r="D96" t="s">
        <v>187</v>
      </c>
      <c r="E96" t="s">
        <v>434</v>
      </c>
      <c r="F96" t="s">
        <v>444</v>
      </c>
      <c r="H96">
        <v>77</v>
      </c>
      <c r="I96">
        <v>30</v>
      </c>
      <c r="J96">
        <v>13.68</v>
      </c>
      <c r="K96">
        <v>1.1499999999999999</v>
      </c>
      <c r="L96">
        <v>4.0199999999999996</v>
      </c>
      <c r="M96">
        <v>3.21</v>
      </c>
      <c r="N96">
        <v>1.1599999999999999</v>
      </c>
      <c r="O96">
        <v>0.62</v>
      </c>
      <c r="P96">
        <v>43.386000000000003</v>
      </c>
      <c r="Q96">
        <v>11.34</v>
      </c>
      <c r="R96" s="5">
        <f t="shared" si="2"/>
        <v>4.9199724000000007</v>
      </c>
      <c r="S96">
        <v>76.856999999999999</v>
      </c>
      <c r="T96">
        <v>3.5</v>
      </c>
      <c r="U96" s="5">
        <f t="shared" si="3"/>
        <v>2.6899950000000001</v>
      </c>
      <c r="V96">
        <v>1.88</v>
      </c>
    </row>
    <row r="97" spans="1:22" x14ac:dyDescent="0.2">
      <c r="A97">
        <v>96</v>
      </c>
      <c r="B97">
        <v>8</v>
      </c>
      <c r="C97">
        <v>-0.17</v>
      </c>
      <c r="D97" t="s">
        <v>1205</v>
      </c>
      <c r="E97" t="s">
        <v>437</v>
      </c>
      <c r="F97" t="s">
        <v>462</v>
      </c>
      <c r="H97">
        <v>79</v>
      </c>
      <c r="I97">
        <v>29</v>
      </c>
      <c r="J97">
        <v>17.739999999999998</v>
      </c>
      <c r="K97">
        <v>2.21</v>
      </c>
      <c r="L97">
        <v>3.02</v>
      </c>
      <c r="M97">
        <v>2.46</v>
      </c>
      <c r="N97">
        <v>0.74</v>
      </c>
      <c r="O97">
        <v>0.26</v>
      </c>
      <c r="P97">
        <v>47.521000000000001</v>
      </c>
      <c r="Q97">
        <v>14.12</v>
      </c>
      <c r="R97" s="5">
        <f t="shared" si="2"/>
        <v>6.7099651999999992</v>
      </c>
      <c r="S97">
        <v>73.611000000000004</v>
      </c>
      <c r="T97">
        <v>2.88</v>
      </c>
      <c r="U97" s="5">
        <f t="shared" si="3"/>
        <v>2.1199968</v>
      </c>
      <c r="V97">
        <v>1.87</v>
      </c>
    </row>
    <row r="98" spans="1:22" x14ac:dyDescent="0.2">
      <c r="A98">
        <v>97</v>
      </c>
      <c r="B98">
        <v>9</v>
      </c>
      <c r="C98">
        <v>-0.17</v>
      </c>
      <c r="D98" t="s">
        <v>131</v>
      </c>
      <c r="E98" t="s">
        <v>440</v>
      </c>
      <c r="F98" t="s">
        <v>438</v>
      </c>
      <c r="H98">
        <v>70</v>
      </c>
      <c r="I98">
        <v>28</v>
      </c>
      <c r="J98">
        <v>13.2</v>
      </c>
      <c r="K98">
        <v>2.71</v>
      </c>
      <c r="L98">
        <v>4.18</v>
      </c>
      <c r="M98">
        <v>0.91</v>
      </c>
      <c r="N98">
        <v>0.42</v>
      </c>
      <c r="O98">
        <v>0.19</v>
      </c>
      <c r="P98">
        <v>42.676000000000002</v>
      </c>
      <c r="Q98">
        <v>10.24</v>
      </c>
      <c r="R98" s="5">
        <f t="shared" si="2"/>
        <v>4.3700223999999999</v>
      </c>
      <c r="S98">
        <v>87.879000000000005</v>
      </c>
      <c r="T98">
        <v>1.98</v>
      </c>
      <c r="U98" s="5">
        <f t="shared" si="3"/>
        <v>1.7400042000000002</v>
      </c>
      <c r="V98">
        <v>0.74</v>
      </c>
    </row>
    <row r="99" spans="1:22" x14ac:dyDescent="0.2">
      <c r="A99">
        <v>98</v>
      </c>
      <c r="B99">
        <v>9</v>
      </c>
      <c r="C99">
        <v>-0.17</v>
      </c>
      <c r="D99" t="s">
        <v>186</v>
      </c>
      <c r="E99" t="s">
        <v>437</v>
      </c>
      <c r="F99" t="s">
        <v>465</v>
      </c>
      <c r="H99">
        <v>66</v>
      </c>
      <c r="I99">
        <v>28</v>
      </c>
      <c r="J99">
        <v>14.6</v>
      </c>
      <c r="K99">
        <v>1.49</v>
      </c>
      <c r="L99">
        <v>4.83</v>
      </c>
      <c r="M99">
        <v>4.4400000000000004</v>
      </c>
      <c r="N99">
        <v>1.24</v>
      </c>
      <c r="O99">
        <v>0.28000000000000003</v>
      </c>
      <c r="P99">
        <v>40.487000000000002</v>
      </c>
      <c r="Q99">
        <v>13.14</v>
      </c>
      <c r="R99" s="5">
        <f t="shared" si="2"/>
        <v>5.3199918000000004</v>
      </c>
      <c r="S99">
        <v>75.153000000000006</v>
      </c>
      <c r="T99">
        <v>3.26</v>
      </c>
      <c r="U99" s="5">
        <f t="shared" si="3"/>
        <v>2.4499878000000002</v>
      </c>
      <c r="V99">
        <v>2.16</v>
      </c>
    </row>
    <row r="100" spans="1:22" x14ac:dyDescent="0.2">
      <c r="A100">
        <v>99</v>
      </c>
      <c r="B100">
        <v>9</v>
      </c>
      <c r="C100">
        <v>-0.17</v>
      </c>
      <c r="D100" t="s">
        <v>97</v>
      </c>
      <c r="E100" t="s">
        <v>436</v>
      </c>
      <c r="F100" t="s">
        <v>439</v>
      </c>
      <c r="H100">
        <v>62</v>
      </c>
      <c r="I100">
        <v>23</v>
      </c>
      <c r="J100">
        <v>12.91</v>
      </c>
      <c r="K100">
        <v>1.05</v>
      </c>
      <c r="L100">
        <v>4.29</v>
      </c>
      <c r="M100">
        <v>1.86</v>
      </c>
      <c r="N100">
        <v>1.02</v>
      </c>
      <c r="O100">
        <v>0.59</v>
      </c>
      <c r="P100">
        <v>45.957000000000001</v>
      </c>
      <c r="Q100">
        <v>10.14</v>
      </c>
      <c r="R100" s="5">
        <f t="shared" si="2"/>
        <v>4.6600397999999998</v>
      </c>
      <c r="S100">
        <v>81.47</v>
      </c>
      <c r="T100">
        <v>3.13</v>
      </c>
      <c r="U100" s="5">
        <f t="shared" si="3"/>
        <v>2.5500109999999996</v>
      </c>
      <c r="V100">
        <v>1.68</v>
      </c>
    </row>
    <row r="101" spans="1:22" x14ac:dyDescent="0.2">
      <c r="A101">
        <v>100</v>
      </c>
      <c r="B101">
        <v>9</v>
      </c>
      <c r="C101">
        <v>-0.17</v>
      </c>
      <c r="D101" t="s">
        <v>148</v>
      </c>
      <c r="E101" t="s">
        <v>470</v>
      </c>
      <c r="F101" t="s">
        <v>444</v>
      </c>
      <c r="H101">
        <v>68</v>
      </c>
      <c r="I101">
        <v>30</v>
      </c>
      <c r="J101">
        <v>10.49</v>
      </c>
      <c r="K101">
        <v>1.32</v>
      </c>
      <c r="L101">
        <v>3.1</v>
      </c>
      <c r="M101">
        <v>2.2000000000000002</v>
      </c>
      <c r="N101">
        <v>1.36</v>
      </c>
      <c r="O101">
        <v>0.74</v>
      </c>
      <c r="P101">
        <v>42.405000000000001</v>
      </c>
      <c r="Q101">
        <v>9.48</v>
      </c>
      <c r="R101" s="5">
        <f t="shared" si="2"/>
        <v>4.0199940000000005</v>
      </c>
      <c r="S101">
        <v>79.72</v>
      </c>
      <c r="T101">
        <v>1.43</v>
      </c>
      <c r="U101" s="5">
        <f t="shared" si="3"/>
        <v>1.1399959999999998</v>
      </c>
      <c r="V101">
        <v>1.81</v>
      </c>
    </row>
    <row r="102" spans="1:22" x14ac:dyDescent="0.2">
      <c r="A102">
        <v>101</v>
      </c>
      <c r="B102">
        <v>9</v>
      </c>
      <c r="C102">
        <v>-0.17</v>
      </c>
      <c r="D102" t="s">
        <v>171</v>
      </c>
      <c r="E102" t="s">
        <v>436</v>
      </c>
      <c r="F102" t="s">
        <v>459</v>
      </c>
      <c r="H102">
        <v>78</v>
      </c>
      <c r="I102">
        <v>28</v>
      </c>
      <c r="J102">
        <v>14.04</v>
      </c>
      <c r="K102">
        <v>1.67</v>
      </c>
      <c r="L102">
        <v>5.35</v>
      </c>
      <c r="M102">
        <v>1.8</v>
      </c>
      <c r="N102">
        <v>0.77</v>
      </c>
      <c r="O102">
        <v>0.33</v>
      </c>
      <c r="P102">
        <v>43.631999999999998</v>
      </c>
      <c r="Q102">
        <v>11.62</v>
      </c>
      <c r="R102" s="5">
        <f t="shared" si="2"/>
        <v>5.0700383999999996</v>
      </c>
      <c r="S102">
        <v>82.051000000000002</v>
      </c>
      <c r="T102">
        <v>2.73</v>
      </c>
      <c r="U102" s="5">
        <f t="shared" si="3"/>
        <v>2.2399922999999999</v>
      </c>
      <c r="V102">
        <v>1.52</v>
      </c>
    </row>
    <row r="103" spans="1:22" x14ac:dyDescent="0.2">
      <c r="A103">
        <v>102</v>
      </c>
      <c r="B103">
        <v>9</v>
      </c>
      <c r="C103">
        <v>-0.18</v>
      </c>
      <c r="D103" t="s">
        <v>106</v>
      </c>
      <c r="E103" t="s">
        <v>437</v>
      </c>
      <c r="F103" t="s">
        <v>439</v>
      </c>
      <c r="H103">
        <v>75</v>
      </c>
      <c r="I103">
        <v>30</v>
      </c>
      <c r="J103">
        <v>8.5399999999999991</v>
      </c>
      <c r="K103">
        <v>1.96</v>
      </c>
      <c r="L103">
        <v>2.94</v>
      </c>
      <c r="M103">
        <v>2.06</v>
      </c>
      <c r="N103">
        <v>0.96</v>
      </c>
      <c r="O103">
        <v>0.76</v>
      </c>
      <c r="P103">
        <v>41.262999999999998</v>
      </c>
      <c r="Q103">
        <v>7.44</v>
      </c>
      <c r="R103" s="5">
        <f t="shared" si="2"/>
        <v>3.0699671999999998</v>
      </c>
      <c r="S103">
        <v>78.570999999999998</v>
      </c>
      <c r="T103">
        <v>0.56000000000000005</v>
      </c>
      <c r="U103" s="5">
        <f t="shared" si="3"/>
        <v>0.43999760000000004</v>
      </c>
      <c r="V103">
        <v>1.1200000000000001</v>
      </c>
    </row>
    <row r="104" spans="1:22" x14ac:dyDescent="0.2">
      <c r="A104">
        <v>103</v>
      </c>
      <c r="B104">
        <v>9</v>
      </c>
      <c r="C104">
        <v>-0.18</v>
      </c>
      <c r="D104" t="s">
        <v>198</v>
      </c>
      <c r="E104" t="s">
        <v>470</v>
      </c>
      <c r="F104" t="s">
        <v>456</v>
      </c>
      <c r="H104">
        <v>75</v>
      </c>
      <c r="I104">
        <v>29</v>
      </c>
      <c r="J104">
        <v>8.8800000000000008</v>
      </c>
      <c r="K104">
        <v>0.01</v>
      </c>
      <c r="L104">
        <v>5.94</v>
      </c>
      <c r="M104">
        <v>1.4</v>
      </c>
      <c r="N104">
        <v>0.98</v>
      </c>
      <c r="O104">
        <v>0.91</v>
      </c>
      <c r="P104">
        <v>45.932000000000002</v>
      </c>
      <c r="Q104">
        <v>7.62</v>
      </c>
      <c r="R104" s="5">
        <f t="shared" si="2"/>
        <v>3.5000184000000001</v>
      </c>
      <c r="S104">
        <v>78.332999999999998</v>
      </c>
      <c r="T104">
        <v>2.4</v>
      </c>
      <c r="U104" s="5">
        <f t="shared" si="3"/>
        <v>1.8799920000000001</v>
      </c>
      <c r="V104">
        <v>0.69</v>
      </c>
    </row>
    <row r="105" spans="1:22" x14ac:dyDescent="0.2">
      <c r="A105">
        <v>104</v>
      </c>
      <c r="B105">
        <v>9</v>
      </c>
      <c r="C105">
        <v>-0.18</v>
      </c>
      <c r="D105" t="s">
        <v>102</v>
      </c>
      <c r="E105" t="s">
        <v>437</v>
      </c>
      <c r="F105" t="s">
        <v>459</v>
      </c>
      <c r="H105">
        <v>77</v>
      </c>
      <c r="I105">
        <v>33</v>
      </c>
      <c r="J105">
        <v>13.79</v>
      </c>
      <c r="K105">
        <v>1.39</v>
      </c>
      <c r="L105">
        <v>4.5</v>
      </c>
      <c r="M105">
        <v>2.98</v>
      </c>
      <c r="N105">
        <v>1.24</v>
      </c>
      <c r="O105">
        <v>0.89</v>
      </c>
      <c r="P105">
        <v>41.612000000000002</v>
      </c>
      <c r="Q105">
        <v>12.16</v>
      </c>
      <c r="R105" s="5">
        <f t="shared" si="2"/>
        <v>5.0600192000000002</v>
      </c>
      <c r="S105">
        <v>70.153999999999996</v>
      </c>
      <c r="T105">
        <v>3.25</v>
      </c>
      <c r="U105" s="5">
        <f t="shared" si="3"/>
        <v>2.2800050000000001</v>
      </c>
      <c r="V105">
        <v>2.0699999999999998</v>
      </c>
    </row>
    <row r="106" spans="1:22" x14ac:dyDescent="0.2">
      <c r="A106">
        <v>105</v>
      </c>
      <c r="B106">
        <v>9</v>
      </c>
      <c r="C106">
        <v>-0.18</v>
      </c>
      <c r="D106" t="s">
        <v>283</v>
      </c>
      <c r="E106" t="s">
        <v>17</v>
      </c>
      <c r="F106" t="s">
        <v>458</v>
      </c>
      <c r="H106">
        <v>80</v>
      </c>
      <c r="I106">
        <v>28</v>
      </c>
      <c r="J106">
        <v>12.28</v>
      </c>
      <c r="K106">
        <v>1.1599999999999999</v>
      </c>
      <c r="L106">
        <v>6.8</v>
      </c>
      <c r="M106">
        <v>0.95</v>
      </c>
      <c r="N106">
        <v>1.08</v>
      </c>
      <c r="O106">
        <v>1.1200000000000001</v>
      </c>
      <c r="P106">
        <v>45.813000000000002</v>
      </c>
      <c r="Q106">
        <v>10.15</v>
      </c>
      <c r="R106" s="5">
        <f t="shared" si="2"/>
        <v>4.6500195</v>
      </c>
      <c r="S106">
        <v>62.198999999999998</v>
      </c>
      <c r="T106">
        <v>2.91</v>
      </c>
      <c r="U106" s="5">
        <f t="shared" si="3"/>
        <v>1.8099908999999998</v>
      </c>
      <c r="V106">
        <v>1.73</v>
      </c>
    </row>
    <row r="107" spans="1:22" x14ac:dyDescent="0.2">
      <c r="A107">
        <v>106</v>
      </c>
      <c r="B107">
        <v>9</v>
      </c>
      <c r="C107">
        <v>-0.19</v>
      </c>
      <c r="D107" t="s">
        <v>130</v>
      </c>
      <c r="E107" t="s">
        <v>440</v>
      </c>
      <c r="F107" t="s">
        <v>468</v>
      </c>
      <c r="H107">
        <v>75</v>
      </c>
      <c r="I107">
        <v>25</v>
      </c>
      <c r="J107">
        <v>9.5</v>
      </c>
      <c r="K107">
        <v>0.39</v>
      </c>
      <c r="L107">
        <v>5.21</v>
      </c>
      <c r="M107">
        <v>0.92</v>
      </c>
      <c r="N107">
        <v>1.01</v>
      </c>
      <c r="O107">
        <v>0.6</v>
      </c>
      <c r="P107">
        <v>50.070999999999998</v>
      </c>
      <c r="Q107">
        <v>7.05</v>
      </c>
      <c r="R107" s="5">
        <f t="shared" si="2"/>
        <v>3.5300054999999997</v>
      </c>
      <c r="S107">
        <v>77.652000000000001</v>
      </c>
      <c r="T107">
        <v>2.64</v>
      </c>
      <c r="U107" s="5">
        <f t="shared" si="3"/>
        <v>2.0500128000000002</v>
      </c>
      <c r="V107">
        <v>0.66</v>
      </c>
    </row>
    <row r="108" spans="1:22" x14ac:dyDescent="0.2">
      <c r="A108">
        <v>107</v>
      </c>
      <c r="B108">
        <v>9</v>
      </c>
      <c r="C108">
        <v>-0.19</v>
      </c>
      <c r="D108" t="s">
        <v>217</v>
      </c>
      <c r="E108" t="s">
        <v>437</v>
      </c>
      <c r="F108" t="s">
        <v>435</v>
      </c>
      <c r="H108">
        <v>72</v>
      </c>
      <c r="I108">
        <v>25</v>
      </c>
      <c r="J108">
        <v>7.2</v>
      </c>
      <c r="K108">
        <v>0.8</v>
      </c>
      <c r="L108">
        <v>4.18</v>
      </c>
      <c r="M108">
        <v>3.27</v>
      </c>
      <c r="N108">
        <v>0.96</v>
      </c>
      <c r="O108">
        <v>0.48</v>
      </c>
      <c r="P108">
        <v>50.368000000000002</v>
      </c>
      <c r="Q108">
        <v>5.44</v>
      </c>
      <c r="R108" s="5">
        <f t="shared" si="2"/>
        <v>2.7400192000000003</v>
      </c>
      <c r="S108">
        <v>71.875</v>
      </c>
      <c r="T108">
        <v>1.28</v>
      </c>
      <c r="U108" s="5">
        <f t="shared" si="3"/>
        <v>0.92</v>
      </c>
      <c r="V108">
        <v>0.87</v>
      </c>
    </row>
    <row r="109" spans="1:22" x14ac:dyDescent="0.2">
      <c r="A109">
        <v>108</v>
      </c>
      <c r="B109">
        <v>9</v>
      </c>
      <c r="C109">
        <v>-0.2</v>
      </c>
      <c r="D109" t="s">
        <v>79</v>
      </c>
      <c r="E109" t="s">
        <v>443</v>
      </c>
      <c r="F109" t="s">
        <v>457</v>
      </c>
      <c r="H109">
        <v>74</v>
      </c>
      <c r="I109">
        <v>28</v>
      </c>
      <c r="J109">
        <v>9.48</v>
      </c>
      <c r="K109">
        <v>0</v>
      </c>
      <c r="L109">
        <v>9.24</v>
      </c>
      <c r="M109">
        <v>1.35</v>
      </c>
      <c r="N109">
        <v>0.41</v>
      </c>
      <c r="O109">
        <v>0.94</v>
      </c>
      <c r="P109">
        <v>56.097999999999999</v>
      </c>
      <c r="Q109">
        <v>7.38</v>
      </c>
      <c r="R109" s="5">
        <f t="shared" si="2"/>
        <v>4.1400323999999999</v>
      </c>
      <c r="S109">
        <v>68.965999999999994</v>
      </c>
      <c r="T109">
        <v>1.74</v>
      </c>
      <c r="U109" s="5">
        <f t="shared" si="3"/>
        <v>1.2000083999999998</v>
      </c>
      <c r="V109">
        <v>1.29</v>
      </c>
    </row>
    <row r="110" spans="1:22" x14ac:dyDescent="0.2">
      <c r="A110">
        <v>109</v>
      </c>
      <c r="B110">
        <v>10</v>
      </c>
      <c r="C110">
        <v>-0.21</v>
      </c>
      <c r="D110" t="s">
        <v>215</v>
      </c>
      <c r="E110" t="s">
        <v>470</v>
      </c>
      <c r="F110" t="s">
        <v>451</v>
      </c>
      <c r="H110">
        <v>76</v>
      </c>
      <c r="I110">
        <v>28</v>
      </c>
      <c r="J110">
        <v>9.6999999999999993</v>
      </c>
      <c r="K110">
        <v>0.9</v>
      </c>
      <c r="L110">
        <v>4.28</v>
      </c>
      <c r="M110">
        <v>1.1200000000000001</v>
      </c>
      <c r="N110">
        <v>1.05</v>
      </c>
      <c r="O110">
        <v>0.86</v>
      </c>
      <c r="P110">
        <v>49.808999999999997</v>
      </c>
      <c r="Q110">
        <v>7.87</v>
      </c>
      <c r="R110" s="5">
        <f t="shared" si="2"/>
        <v>3.9199682999999999</v>
      </c>
      <c r="S110">
        <v>62.179000000000002</v>
      </c>
      <c r="T110">
        <v>1.56</v>
      </c>
      <c r="U110" s="5">
        <f t="shared" si="3"/>
        <v>0.96999239999999998</v>
      </c>
      <c r="V110">
        <v>1.08</v>
      </c>
    </row>
    <row r="111" spans="1:22" x14ac:dyDescent="0.2">
      <c r="A111">
        <v>110</v>
      </c>
      <c r="B111">
        <v>10</v>
      </c>
      <c r="C111">
        <v>-0.21</v>
      </c>
      <c r="D111" t="s">
        <v>210</v>
      </c>
      <c r="E111" t="s">
        <v>437</v>
      </c>
      <c r="F111" t="s">
        <v>475</v>
      </c>
      <c r="H111">
        <v>78</v>
      </c>
      <c r="I111">
        <v>34</v>
      </c>
      <c r="J111">
        <v>15.92</v>
      </c>
      <c r="K111">
        <v>1.23</v>
      </c>
      <c r="L111">
        <v>4.7300000000000004</v>
      </c>
      <c r="M111">
        <v>2.23</v>
      </c>
      <c r="N111">
        <v>1.1200000000000001</v>
      </c>
      <c r="O111">
        <v>0.43</v>
      </c>
      <c r="P111">
        <v>43.066000000000003</v>
      </c>
      <c r="Q111">
        <v>14.35</v>
      </c>
      <c r="R111" s="5">
        <f t="shared" si="2"/>
        <v>6.1799710000000001</v>
      </c>
      <c r="S111">
        <v>73.353999999999999</v>
      </c>
      <c r="T111">
        <v>3.19</v>
      </c>
      <c r="U111" s="5">
        <f t="shared" si="3"/>
        <v>2.3399926</v>
      </c>
      <c r="V111">
        <v>1.73</v>
      </c>
    </row>
    <row r="112" spans="1:22" x14ac:dyDescent="0.2">
      <c r="A112">
        <v>111</v>
      </c>
      <c r="B112">
        <v>10</v>
      </c>
      <c r="C112">
        <v>-0.21</v>
      </c>
      <c r="D112" t="s">
        <v>368</v>
      </c>
      <c r="E112" t="s">
        <v>440</v>
      </c>
      <c r="F112" t="s">
        <v>452</v>
      </c>
      <c r="H112">
        <v>65</v>
      </c>
      <c r="I112">
        <v>20</v>
      </c>
      <c r="J112">
        <v>4.63</v>
      </c>
      <c r="K112">
        <v>0.06</v>
      </c>
      <c r="L112">
        <v>4.45</v>
      </c>
      <c r="M112">
        <v>0.77</v>
      </c>
      <c r="N112">
        <v>0.9</v>
      </c>
      <c r="O112">
        <v>1.65</v>
      </c>
      <c r="P112">
        <v>65.853999999999999</v>
      </c>
      <c r="Q112">
        <v>2.87</v>
      </c>
      <c r="R112" s="5">
        <f t="shared" si="2"/>
        <v>1.8900098000000001</v>
      </c>
      <c r="S112">
        <v>64.227999999999994</v>
      </c>
      <c r="T112">
        <v>1.23</v>
      </c>
      <c r="U112" s="5">
        <f t="shared" si="3"/>
        <v>0.79000439999999994</v>
      </c>
      <c r="V112">
        <v>0.85</v>
      </c>
    </row>
    <row r="113" spans="1:22" x14ac:dyDescent="0.2">
      <c r="A113">
        <v>112</v>
      </c>
      <c r="B113">
        <v>10</v>
      </c>
      <c r="C113">
        <v>-0.22</v>
      </c>
      <c r="D113" t="s">
        <v>194</v>
      </c>
      <c r="E113" t="s">
        <v>443</v>
      </c>
      <c r="F113" t="s">
        <v>444</v>
      </c>
      <c r="H113">
        <v>70</v>
      </c>
      <c r="I113">
        <v>24</v>
      </c>
      <c r="J113">
        <v>10.45</v>
      </c>
      <c r="K113">
        <v>1.06</v>
      </c>
      <c r="L113">
        <v>4.9400000000000004</v>
      </c>
      <c r="M113">
        <v>2.31</v>
      </c>
      <c r="N113">
        <v>0.66</v>
      </c>
      <c r="O113">
        <v>0.44</v>
      </c>
      <c r="P113">
        <v>48.366999999999997</v>
      </c>
      <c r="Q113">
        <v>7.96</v>
      </c>
      <c r="R113" s="5">
        <f t="shared" si="2"/>
        <v>3.8500131999999998</v>
      </c>
      <c r="S113">
        <v>87.5</v>
      </c>
      <c r="T113">
        <v>1.92</v>
      </c>
      <c r="U113" s="5">
        <f t="shared" si="3"/>
        <v>1.68</v>
      </c>
      <c r="V113">
        <v>1.5</v>
      </c>
    </row>
    <row r="114" spans="1:22" x14ac:dyDescent="0.2">
      <c r="A114">
        <v>113</v>
      </c>
      <c r="B114">
        <v>10</v>
      </c>
      <c r="C114">
        <v>-0.22</v>
      </c>
      <c r="D114" t="s">
        <v>104</v>
      </c>
      <c r="E114" t="s">
        <v>473</v>
      </c>
      <c r="F114" t="s">
        <v>469</v>
      </c>
      <c r="H114">
        <v>75</v>
      </c>
      <c r="I114">
        <v>27</v>
      </c>
      <c r="J114">
        <v>14.17</v>
      </c>
      <c r="K114">
        <v>2.4700000000000002</v>
      </c>
      <c r="L114">
        <v>1.99</v>
      </c>
      <c r="M114">
        <v>1.22</v>
      </c>
      <c r="N114">
        <v>0.69</v>
      </c>
      <c r="O114">
        <v>0.16</v>
      </c>
      <c r="P114">
        <v>43.600999999999999</v>
      </c>
      <c r="Q114">
        <v>10.94</v>
      </c>
      <c r="R114" s="5">
        <f t="shared" si="2"/>
        <v>4.7699493999999998</v>
      </c>
      <c r="S114">
        <v>87.5</v>
      </c>
      <c r="T114">
        <v>2.48</v>
      </c>
      <c r="U114" s="5">
        <f t="shared" si="3"/>
        <v>2.17</v>
      </c>
      <c r="V114">
        <v>1.2</v>
      </c>
    </row>
    <row r="115" spans="1:22" x14ac:dyDescent="0.2">
      <c r="A115">
        <v>114</v>
      </c>
      <c r="B115">
        <v>10</v>
      </c>
      <c r="C115">
        <v>-0.22</v>
      </c>
      <c r="D115" t="s">
        <v>212</v>
      </c>
      <c r="E115" t="s">
        <v>434</v>
      </c>
      <c r="F115" t="s">
        <v>455</v>
      </c>
      <c r="H115">
        <v>75</v>
      </c>
      <c r="I115">
        <v>29</v>
      </c>
      <c r="J115">
        <v>8.25</v>
      </c>
      <c r="K115">
        <v>0.91</v>
      </c>
      <c r="L115">
        <v>3.59</v>
      </c>
      <c r="M115">
        <v>6.14</v>
      </c>
      <c r="N115">
        <v>1.37</v>
      </c>
      <c r="O115">
        <v>0.55000000000000004</v>
      </c>
      <c r="P115">
        <v>41.121000000000002</v>
      </c>
      <c r="Q115">
        <v>7.49</v>
      </c>
      <c r="R115" s="5">
        <f t="shared" si="2"/>
        <v>3.0799629000000004</v>
      </c>
      <c r="S115">
        <v>77.483000000000004</v>
      </c>
      <c r="T115">
        <v>1.51</v>
      </c>
      <c r="U115" s="5">
        <f t="shared" si="3"/>
        <v>1.1699933</v>
      </c>
      <c r="V115">
        <v>2.71</v>
      </c>
    </row>
    <row r="116" spans="1:22" x14ac:dyDescent="0.2">
      <c r="A116">
        <v>115</v>
      </c>
      <c r="B116">
        <v>10</v>
      </c>
      <c r="C116">
        <v>-0.22</v>
      </c>
      <c r="D116" t="s">
        <v>378</v>
      </c>
      <c r="E116" t="s">
        <v>437</v>
      </c>
      <c r="F116" t="s">
        <v>466</v>
      </c>
      <c r="H116">
        <v>80</v>
      </c>
      <c r="I116">
        <v>25</v>
      </c>
      <c r="J116">
        <v>7.68</v>
      </c>
      <c r="K116">
        <v>1.87</v>
      </c>
      <c r="L116">
        <v>3.01</v>
      </c>
      <c r="M116">
        <v>2.88</v>
      </c>
      <c r="N116">
        <v>1.2</v>
      </c>
      <c r="O116">
        <v>0.1</v>
      </c>
      <c r="P116">
        <v>45.28</v>
      </c>
      <c r="Q116">
        <v>5.72</v>
      </c>
      <c r="R116" s="5">
        <f t="shared" si="2"/>
        <v>2.5900159999999999</v>
      </c>
      <c r="S116">
        <v>73.256</v>
      </c>
      <c r="T116">
        <v>0.86</v>
      </c>
      <c r="U116" s="5">
        <f t="shared" si="3"/>
        <v>0.63000160000000005</v>
      </c>
      <c r="V116">
        <v>1.36</v>
      </c>
    </row>
    <row r="117" spans="1:22" x14ac:dyDescent="0.2">
      <c r="A117">
        <v>116</v>
      </c>
      <c r="B117">
        <v>10</v>
      </c>
      <c r="C117">
        <v>-0.22</v>
      </c>
      <c r="D117" t="s">
        <v>120</v>
      </c>
      <c r="E117" t="s">
        <v>436</v>
      </c>
      <c r="F117" t="s">
        <v>465</v>
      </c>
      <c r="G117" t="s">
        <v>442</v>
      </c>
      <c r="H117">
        <v>65</v>
      </c>
      <c r="I117">
        <v>28</v>
      </c>
      <c r="J117">
        <v>12.68</v>
      </c>
      <c r="K117">
        <v>1.66</v>
      </c>
      <c r="L117">
        <v>3.49</v>
      </c>
      <c r="M117">
        <v>2.74</v>
      </c>
      <c r="N117">
        <v>1</v>
      </c>
      <c r="O117">
        <v>0.37</v>
      </c>
      <c r="P117">
        <v>46.055</v>
      </c>
      <c r="Q117">
        <v>10.14</v>
      </c>
      <c r="R117" s="5">
        <f t="shared" si="2"/>
        <v>4.6699770000000003</v>
      </c>
      <c r="S117">
        <v>72.844999999999999</v>
      </c>
      <c r="T117">
        <v>2.3199999999999998</v>
      </c>
      <c r="U117" s="5">
        <f t="shared" si="3"/>
        <v>1.6900039999999998</v>
      </c>
      <c r="V117">
        <v>1.79</v>
      </c>
    </row>
    <row r="118" spans="1:22" x14ac:dyDescent="0.2">
      <c r="A118">
        <v>117</v>
      </c>
      <c r="B118">
        <v>10</v>
      </c>
      <c r="C118">
        <v>-0.23</v>
      </c>
      <c r="D118" t="s">
        <v>218</v>
      </c>
      <c r="E118" t="s">
        <v>437</v>
      </c>
      <c r="F118" t="s">
        <v>452</v>
      </c>
      <c r="H118">
        <v>77</v>
      </c>
      <c r="I118">
        <v>24</v>
      </c>
      <c r="J118">
        <v>10.95</v>
      </c>
      <c r="K118">
        <v>2.2799999999999998</v>
      </c>
      <c r="L118">
        <v>3.08</v>
      </c>
      <c r="M118">
        <v>0.65</v>
      </c>
      <c r="N118">
        <v>0.62</v>
      </c>
      <c r="O118">
        <v>0.35</v>
      </c>
      <c r="P118">
        <v>43.034999999999997</v>
      </c>
      <c r="Q118">
        <v>8.83</v>
      </c>
      <c r="R118" s="5">
        <f t="shared" si="2"/>
        <v>3.7999904999999994</v>
      </c>
      <c r="S118">
        <v>85.713999999999999</v>
      </c>
      <c r="T118">
        <v>1.26</v>
      </c>
      <c r="U118" s="5">
        <f t="shared" si="3"/>
        <v>1.0799964</v>
      </c>
      <c r="V118">
        <v>0.55000000000000004</v>
      </c>
    </row>
    <row r="119" spans="1:22" x14ac:dyDescent="0.2">
      <c r="A119">
        <v>118</v>
      </c>
      <c r="B119">
        <v>10</v>
      </c>
      <c r="C119">
        <v>-0.23</v>
      </c>
      <c r="D119" t="s">
        <v>143</v>
      </c>
      <c r="E119" t="s">
        <v>440</v>
      </c>
      <c r="F119" t="s">
        <v>456</v>
      </c>
      <c r="H119">
        <v>72</v>
      </c>
      <c r="I119">
        <v>27</v>
      </c>
      <c r="J119">
        <v>10</v>
      </c>
      <c r="K119">
        <v>0</v>
      </c>
      <c r="L119">
        <v>5.07</v>
      </c>
      <c r="M119">
        <v>1.55</v>
      </c>
      <c r="N119">
        <v>0.91</v>
      </c>
      <c r="O119">
        <v>0.99</v>
      </c>
      <c r="P119">
        <v>57.143000000000001</v>
      </c>
      <c r="Q119">
        <v>6.93</v>
      </c>
      <c r="R119" s="5">
        <f t="shared" si="2"/>
        <v>3.9600099000000002</v>
      </c>
      <c r="S119">
        <v>67.751999999999995</v>
      </c>
      <c r="T119">
        <v>3.07</v>
      </c>
      <c r="U119" s="5">
        <f t="shared" si="3"/>
        <v>2.0799863999999997</v>
      </c>
      <c r="V119">
        <v>1.02</v>
      </c>
    </row>
    <row r="120" spans="1:22" x14ac:dyDescent="0.2">
      <c r="A120">
        <v>119</v>
      </c>
      <c r="B120">
        <v>10</v>
      </c>
      <c r="C120">
        <v>-0.23</v>
      </c>
      <c r="D120" t="s">
        <v>82</v>
      </c>
      <c r="E120" t="s">
        <v>434</v>
      </c>
      <c r="F120" t="s">
        <v>471</v>
      </c>
      <c r="H120">
        <v>72</v>
      </c>
      <c r="I120">
        <v>29</v>
      </c>
      <c r="J120">
        <v>16.79</v>
      </c>
      <c r="K120">
        <v>1.07</v>
      </c>
      <c r="L120">
        <v>2.13</v>
      </c>
      <c r="M120">
        <v>5.52</v>
      </c>
      <c r="N120">
        <v>0.71</v>
      </c>
      <c r="O120">
        <v>0.1</v>
      </c>
      <c r="P120">
        <v>47.024999999999999</v>
      </c>
      <c r="Q120">
        <v>13.78</v>
      </c>
      <c r="R120" s="5">
        <f t="shared" si="2"/>
        <v>6.4800449999999987</v>
      </c>
      <c r="S120">
        <v>83.132999999999996</v>
      </c>
      <c r="T120">
        <v>3.32</v>
      </c>
      <c r="U120" s="5">
        <f t="shared" si="3"/>
        <v>2.7600156</v>
      </c>
      <c r="V120">
        <v>2.3199999999999998</v>
      </c>
    </row>
    <row r="121" spans="1:22" x14ac:dyDescent="0.2">
      <c r="A121">
        <v>120</v>
      </c>
      <c r="B121">
        <v>10</v>
      </c>
      <c r="C121">
        <v>-0.23</v>
      </c>
      <c r="D121" t="s">
        <v>289</v>
      </c>
      <c r="E121" t="s">
        <v>470</v>
      </c>
      <c r="F121" t="s">
        <v>459</v>
      </c>
      <c r="H121">
        <v>76</v>
      </c>
      <c r="I121">
        <v>29</v>
      </c>
      <c r="J121">
        <v>10.35</v>
      </c>
      <c r="K121">
        <v>1.07</v>
      </c>
      <c r="L121">
        <v>4.46</v>
      </c>
      <c r="M121">
        <v>1.57</v>
      </c>
      <c r="N121">
        <v>1.17</v>
      </c>
      <c r="O121">
        <v>0.61</v>
      </c>
      <c r="P121">
        <v>40.71</v>
      </c>
      <c r="Q121">
        <v>8.4499999999999993</v>
      </c>
      <c r="R121" s="5">
        <f t="shared" si="2"/>
        <v>3.4399949999999997</v>
      </c>
      <c r="S121">
        <v>86.691000000000003</v>
      </c>
      <c r="T121">
        <v>2.78</v>
      </c>
      <c r="U121" s="5">
        <f t="shared" si="3"/>
        <v>2.4100098000000001</v>
      </c>
      <c r="V121">
        <v>1.83</v>
      </c>
    </row>
    <row r="122" spans="1:22" x14ac:dyDescent="0.2">
      <c r="A122">
        <v>121</v>
      </c>
      <c r="B122">
        <v>11</v>
      </c>
      <c r="C122">
        <v>-0.24</v>
      </c>
      <c r="D122" t="s">
        <v>48</v>
      </c>
      <c r="E122" t="s">
        <v>443</v>
      </c>
      <c r="F122" t="s">
        <v>447</v>
      </c>
      <c r="H122">
        <v>80</v>
      </c>
      <c r="I122">
        <v>30</v>
      </c>
      <c r="J122">
        <v>11.91</v>
      </c>
      <c r="K122">
        <v>0</v>
      </c>
      <c r="L122">
        <v>12.05</v>
      </c>
      <c r="M122">
        <v>1.01</v>
      </c>
      <c r="N122">
        <v>0.54</v>
      </c>
      <c r="O122">
        <v>1.72</v>
      </c>
      <c r="P122">
        <v>68.034000000000006</v>
      </c>
      <c r="Q122">
        <v>7.07</v>
      </c>
      <c r="R122" s="5">
        <f t="shared" si="2"/>
        <v>4.8100038000000005</v>
      </c>
      <c r="S122">
        <v>46.371000000000002</v>
      </c>
      <c r="T122">
        <v>4.96</v>
      </c>
      <c r="U122" s="5">
        <f t="shared" si="3"/>
        <v>2.3000016000000003</v>
      </c>
      <c r="V122">
        <v>1.37</v>
      </c>
    </row>
    <row r="123" spans="1:22" x14ac:dyDescent="0.2">
      <c r="A123">
        <v>122</v>
      </c>
      <c r="B123">
        <v>11</v>
      </c>
      <c r="C123">
        <v>-0.24</v>
      </c>
      <c r="D123" t="s">
        <v>107</v>
      </c>
      <c r="E123" t="s">
        <v>437</v>
      </c>
      <c r="F123" t="s">
        <v>453</v>
      </c>
      <c r="H123">
        <v>66</v>
      </c>
      <c r="I123">
        <v>28</v>
      </c>
      <c r="J123">
        <v>9.5</v>
      </c>
      <c r="K123">
        <v>2.2400000000000002</v>
      </c>
      <c r="L123">
        <v>2.67</v>
      </c>
      <c r="M123">
        <v>1.42</v>
      </c>
      <c r="N123">
        <v>0.97</v>
      </c>
      <c r="O123">
        <v>0.26</v>
      </c>
      <c r="P123">
        <v>39.795999999999999</v>
      </c>
      <c r="Q123">
        <v>8.82</v>
      </c>
      <c r="R123" s="5">
        <f t="shared" si="2"/>
        <v>3.5100072</v>
      </c>
      <c r="S123">
        <v>70.587999999999994</v>
      </c>
      <c r="T123">
        <v>0.34</v>
      </c>
      <c r="U123" s="5">
        <f t="shared" si="3"/>
        <v>0.2399992</v>
      </c>
      <c r="V123">
        <v>0.61</v>
      </c>
    </row>
    <row r="124" spans="1:22" x14ac:dyDescent="0.2">
      <c r="A124">
        <v>123</v>
      </c>
      <c r="B124">
        <v>11</v>
      </c>
      <c r="C124">
        <v>-0.25</v>
      </c>
      <c r="D124" t="s">
        <v>156</v>
      </c>
      <c r="E124" t="s">
        <v>445</v>
      </c>
      <c r="F124" t="s">
        <v>454</v>
      </c>
      <c r="H124">
        <v>77</v>
      </c>
      <c r="I124">
        <v>28</v>
      </c>
      <c r="J124">
        <v>9.91</v>
      </c>
      <c r="K124">
        <v>1.1000000000000001</v>
      </c>
      <c r="L124">
        <v>3.21</v>
      </c>
      <c r="M124">
        <v>3.83</v>
      </c>
      <c r="N124">
        <v>1.45</v>
      </c>
      <c r="O124">
        <v>0.38</v>
      </c>
      <c r="P124">
        <v>36.999000000000002</v>
      </c>
      <c r="Q124">
        <v>8.73</v>
      </c>
      <c r="R124" s="5">
        <f t="shared" si="2"/>
        <v>3.2300127000000005</v>
      </c>
      <c r="S124">
        <v>80.137</v>
      </c>
      <c r="T124">
        <v>2.92</v>
      </c>
      <c r="U124" s="5">
        <f t="shared" si="3"/>
        <v>2.3400003999999996</v>
      </c>
      <c r="V124">
        <v>1.85</v>
      </c>
    </row>
    <row r="125" spans="1:22" x14ac:dyDescent="0.2">
      <c r="A125">
        <v>124</v>
      </c>
      <c r="B125">
        <v>11</v>
      </c>
      <c r="C125">
        <v>-0.26</v>
      </c>
      <c r="D125" t="s">
        <v>896</v>
      </c>
      <c r="E125" t="s">
        <v>445</v>
      </c>
      <c r="F125" t="s">
        <v>468</v>
      </c>
      <c r="H125">
        <v>75</v>
      </c>
      <c r="I125">
        <v>25</v>
      </c>
      <c r="J125">
        <v>10.51</v>
      </c>
      <c r="K125">
        <v>1.56</v>
      </c>
      <c r="L125">
        <v>2.2999999999999998</v>
      </c>
      <c r="M125">
        <v>3.61</v>
      </c>
      <c r="N125">
        <v>0.92</v>
      </c>
      <c r="O125">
        <v>0.19</v>
      </c>
      <c r="P125">
        <v>44.645000000000003</v>
      </c>
      <c r="Q125">
        <v>8.31</v>
      </c>
      <c r="R125" s="5">
        <f t="shared" si="2"/>
        <v>3.7099995000000008</v>
      </c>
      <c r="S125">
        <v>82.257999999999996</v>
      </c>
      <c r="T125">
        <v>1.86</v>
      </c>
      <c r="U125" s="5">
        <f t="shared" si="3"/>
        <v>1.5299988</v>
      </c>
      <c r="V125">
        <v>1.46</v>
      </c>
    </row>
    <row r="126" spans="1:22" x14ac:dyDescent="0.2">
      <c r="A126">
        <v>125</v>
      </c>
      <c r="B126">
        <v>11</v>
      </c>
      <c r="C126">
        <v>-0.26</v>
      </c>
      <c r="D126" t="s">
        <v>91</v>
      </c>
      <c r="E126" t="s">
        <v>437</v>
      </c>
      <c r="F126" t="s">
        <v>464</v>
      </c>
      <c r="H126">
        <v>73</v>
      </c>
      <c r="I126">
        <v>31</v>
      </c>
      <c r="J126">
        <v>17.059999999999999</v>
      </c>
      <c r="K126">
        <v>2.13</v>
      </c>
      <c r="L126">
        <v>2.9</v>
      </c>
      <c r="M126">
        <v>2.79</v>
      </c>
      <c r="N126">
        <v>0.93</v>
      </c>
      <c r="O126">
        <v>0.06</v>
      </c>
      <c r="P126">
        <v>42.694000000000003</v>
      </c>
      <c r="Q126">
        <v>13.14</v>
      </c>
      <c r="R126" s="5">
        <f t="shared" si="2"/>
        <v>5.6099916000000007</v>
      </c>
      <c r="S126">
        <v>81.718000000000004</v>
      </c>
      <c r="T126">
        <v>4.54</v>
      </c>
      <c r="U126" s="5">
        <f t="shared" si="3"/>
        <v>3.7099972000000001</v>
      </c>
      <c r="V126">
        <v>2.35</v>
      </c>
    </row>
    <row r="127" spans="1:22" x14ac:dyDescent="0.2">
      <c r="A127">
        <v>126</v>
      </c>
      <c r="B127">
        <v>11</v>
      </c>
      <c r="C127">
        <v>-0.26</v>
      </c>
      <c r="D127" t="s">
        <v>209</v>
      </c>
      <c r="E127" t="s">
        <v>437</v>
      </c>
      <c r="F127" t="s">
        <v>450</v>
      </c>
      <c r="H127">
        <v>78</v>
      </c>
      <c r="I127">
        <v>28</v>
      </c>
      <c r="J127">
        <v>14.1</v>
      </c>
      <c r="K127">
        <v>1.94</v>
      </c>
      <c r="L127">
        <v>3.75</v>
      </c>
      <c r="M127">
        <v>1.51</v>
      </c>
      <c r="N127">
        <v>0.49</v>
      </c>
      <c r="O127">
        <v>0.08</v>
      </c>
      <c r="P127">
        <v>44.003999999999998</v>
      </c>
      <c r="Q127">
        <v>10.34</v>
      </c>
      <c r="R127" s="5">
        <f t="shared" si="2"/>
        <v>4.5500135999999998</v>
      </c>
      <c r="S127">
        <v>93.578000000000003</v>
      </c>
      <c r="T127">
        <v>3.27</v>
      </c>
      <c r="U127" s="5">
        <f t="shared" si="3"/>
        <v>3.0600006000000004</v>
      </c>
      <c r="V127">
        <v>1.76</v>
      </c>
    </row>
    <row r="128" spans="1:22" x14ac:dyDescent="0.2">
      <c r="A128">
        <v>127</v>
      </c>
      <c r="B128">
        <v>11</v>
      </c>
      <c r="C128">
        <v>-0.26</v>
      </c>
      <c r="D128" t="s">
        <v>101</v>
      </c>
      <c r="E128" t="s">
        <v>437</v>
      </c>
      <c r="F128" t="s">
        <v>466</v>
      </c>
      <c r="H128">
        <v>75</v>
      </c>
      <c r="I128">
        <v>30</v>
      </c>
      <c r="J128">
        <v>16.13</v>
      </c>
      <c r="K128">
        <v>2.15</v>
      </c>
      <c r="L128">
        <v>4.1500000000000004</v>
      </c>
      <c r="M128">
        <v>1.81</v>
      </c>
      <c r="N128">
        <v>0.72</v>
      </c>
      <c r="O128">
        <v>0.21</v>
      </c>
      <c r="P128">
        <v>40.249000000000002</v>
      </c>
      <c r="Q128">
        <v>15.28</v>
      </c>
      <c r="R128" s="5">
        <f t="shared" si="2"/>
        <v>6.1500472000000004</v>
      </c>
      <c r="S128">
        <v>77.88</v>
      </c>
      <c r="T128">
        <v>2.17</v>
      </c>
      <c r="U128" s="5">
        <f t="shared" si="3"/>
        <v>1.6899959999999998</v>
      </c>
      <c r="V128">
        <v>1.24</v>
      </c>
    </row>
    <row r="129" spans="1:22" x14ac:dyDescent="0.2">
      <c r="A129">
        <v>128</v>
      </c>
      <c r="B129">
        <v>11</v>
      </c>
      <c r="C129">
        <v>-0.26</v>
      </c>
      <c r="D129" t="s">
        <v>234</v>
      </c>
      <c r="E129" t="s">
        <v>440</v>
      </c>
      <c r="F129" t="s">
        <v>471</v>
      </c>
      <c r="H129">
        <v>72</v>
      </c>
      <c r="I129">
        <v>24</v>
      </c>
      <c r="J129">
        <v>10.65</v>
      </c>
      <c r="K129">
        <v>0.61</v>
      </c>
      <c r="L129">
        <v>5</v>
      </c>
      <c r="M129">
        <v>1.36</v>
      </c>
      <c r="N129">
        <v>0.38</v>
      </c>
      <c r="O129">
        <v>0.33</v>
      </c>
      <c r="P129">
        <v>55.319000000000003</v>
      </c>
      <c r="Q129">
        <v>7.99</v>
      </c>
      <c r="R129" s="5">
        <f t="shared" si="2"/>
        <v>4.4199881000000003</v>
      </c>
      <c r="S129">
        <v>86.429000000000002</v>
      </c>
      <c r="T129">
        <v>1.4</v>
      </c>
      <c r="U129" s="5">
        <f t="shared" si="3"/>
        <v>1.2100059999999999</v>
      </c>
      <c r="V129">
        <v>0.83</v>
      </c>
    </row>
    <row r="130" spans="1:22" x14ac:dyDescent="0.2">
      <c r="A130">
        <v>129</v>
      </c>
      <c r="B130">
        <v>11</v>
      </c>
      <c r="C130">
        <v>-0.26</v>
      </c>
      <c r="D130" t="s">
        <v>80</v>
      </c>
      <c r="E130" t="s">
        <v>436</v>
      </c>
      <c r="F130" t="s">
        <v>464</v>
      </c>
      <c r="H130">
        <v>78</v>
      </c>
      <c r="I130">
        <v>30</v>
      </c>
      <c r="J130">
        <v>15.25</v>
      </c>
      <c r="K130">
        <v>1.01</v>
      </c>
      <c r="L130">
        <v>4.74</v>
      </c>
      <c r="M130">
        <v>2.15</v>
      </c>
      <c r="N130">
        <v>0.76</v>
      </c>
      <c r="O130">
        <v>0.64</v>
      </c>
      <c r="P130">
        <v>43.688000000000002</v>
      </c>
      <c r="Q130">
        <v>14.1</v>
      </c>
      <c r="R130" s="5">
        <f t="shared" si="2"/>
        <v>6.1600080000000004</v>
      </c>
      <c r="S130">
        <v>71.747</v>
      </c>
      <c r="T130">
        <v>2.69</v>
      </c>
      <c r="U130" s="5">
        <f t="shared" si="3"/>
        <v>1.9299942999999999</v>
      </c>
      <c r="V130">
        <v>1.35</v>
      </c>
    </row>
    <row r="131" spans="1:22" x14ac:dyDescent="0.2">
      <c r="A131">
        <v>130</v>
      </c>
      <c r="B131">
        <v>11</v>
      </c>
      <c r="C131">
        <v>-0.27</v>
      </c>
      <c r="D131" t="s">
        <v>151</v>
      </c>
      <c r="E131" t="s">
        <v>440</v>
      </c>
      <c r="F131" t="s">
        <v>458</v>
      </c>
      <c r="H131">
        <v>77</v>
      </c>
      <c r="I131">
        <v>26</v>
      </c>
      <c r="J131">
        <v>11.04</v>
      </c>
      <c r="K131">
        <v>0.05</v>
      </c>
      <c r="L131">
        <v>5.92</v>
      </c>
      <c r="M131">
        <v>0.81</v>
      </c>
      <c r="N131">
        <v>0.6</v>
      </c>
      <c r="O131">
        <v>1.65</v>
      </c>
      <c r="P131">
        <v>50.720999999999997</v>
      </c>
      <c r="Q131">
        <v>8.32</v>
      </c>
      <c r="R131" s="5">
        <f t="shared" ref="R131:R194" si="4">Q131*P131/100</f>
        <v>4.2199872000000003</v>
      </c>
      <c r="S131">
        <v>73.486999999999995</v>
      </c>
      <c r="T131">
        <v>3.47</v>
      </c>
      <c r="U131" s="5">
        <f t="shared" ref="U131:U194" si="5">T131*S131/100</f>
        <v>2.5499988999999998</v>
      </c>
      <c r="V131">
        <v>1.7</v>
      </c>
    </row>
    <row r="132" spans="1:22" x14ac:dyDescent="0.2">
      <c r="A132">
        <v>131</v>
      </c>
      <c r="B132">
        <v>11</v>
      </c>
      <c r="C132">
        <v>-0.27</v>
      </c>
      <c r="D132" t="s">
        <v>135</v>
      </c>
      <c r="E132" t="s">
        <v>440</v>
      </c>
      <c r="F132" t="s">
        <v>456</v>
      </c>
      <c r="H132">
        <v>72</v>
      </c>
      <c r="I132">
        <v>25</v>
      </c>
      <c r="J132">
        <v>12.89</v>
      </c>
      <c r="K132">
        <v>2.23</v>
      </c>
      <c r="L132">
        <v>3.48</v>
      </c>
      <c r="M132">
        <v>2.06</v>
      </c>
      <c r="N132">
        <v>0.56000000000000005</v>
      </c>
      <c r="O132">
        <v>0.39</v>
      </c>
      <c r="P132">
        <v>40.613999999999997</v>
      </c>
      <c r="Q132">
        <v>11.08</v>
      </c>
      <c r="R132" s="5">
        <f t="shared" si="4"/>
        <v>4.5000311999999996</v>
      </c>
      <c r="S132">
        <v>76.852000000000004</v>
      </c>
      <c r="T132">
        <v>2.16</v>
      </c>
      <c r="U132" s="5">
        <f t="shared" si="5"/>
        <v>1.6600032000000002</v>
      </c>
      <c r="V132">
        <v>0.97</v>
      </c>
    </row>
    <row r="133" spans="1:22" x14ac:dyDescent="0.2">
      <c r="A133">
        <v>132</v>
      </c>
      <c r="B133">
        <v>11</v>
      </c>
      <c r="C133">
        <v>-0.28000000000000003</v>
      </c>
      <c r="D133" t="s">
        <v>228</v>
      </c>
      <c r="E133" t="s">
        <v>436</v>
      </c>
      <c r="F133" t="s">
        <v>444</v>
      </c>
      <c r="H133">
        <v>72</v>
      </c>
      <c r="I133">
        <v>25</v>
      </c>
      <c r="J133">
        <v>11.38</v>
      </c>
      <c r="K133">
        <v>0.83</v>
      </c>
      <c r="L133">
        <v>4.5199999999999996</v>
      </c>
      <c r="M133">
        <v>2.3199999999999998</v>
      </c>
      <c r="N133">
        <v>1.08</v>
      </c>
      <c r="O133">
        <v>0.81</v>
      </c>
      <c r="P133">
        <v>46.988999999999997</v>
      </c>
      <c r="Q133">
        <v>9.3000000000000007</v>
      </c>
      <c r="R133" s="5">
        <f t="shared" si="4"/>
        <v>4.3699770000000004</v>
      </c>
      <c r="S133">
        <v>69.766999999999996</v>
      </c>
      <c r="T133">
        <v>2.58</v>
      </c>
      <c r="U133" s="5">
        <f t="shared" si="5"/>
        <v>1.7999886</v>
      </c>
      <c r="V133">
        <v>2.06</v>
      </c>
    </row>
    <row r="134" spans="1:22" x14ac:dyDescent="0.2">
      <c r="A134">
        <v>133</v>
      </c>
      <c r="B134">
        <v>12</v>
      </c>
      <c r="C134">
        <v>-0.28000000000000003</v>
      </c>
      <c r="D134" t="s">
        <v>109</v>
      </c>
      <c r="E134" t="s">
        <v>440</v>
      </c>
      <c r="F134" t="s">
        <v>461</v>
      </c>
      <c r="H134">
        <v>77</v>
      </c>
      <c r="I134">
        <v>23</v>
      </c>
      <c r="J134">
        <v>11.56</v>
      </c>
      <c r="K134">
        <v>0</v>
      </c>
      <c r="L134">
        <v>5.79</v>
      </c>
      <c r="M134">
        <v>1.88</v>
      </c>
      <c r="N134">
        <v>1.1399999999999999</v>
      </c>
      <c r="O134">
        <v>0.47</v>
      </c>
      <c r="P134">
        <v>51.201000000000001</v>
      </c>
      <c r="Q134">
        <v>9.16</v>
      </c>
      <c r="R134" s="5">
        <f t="shared" si="4"/>
        <v>4.6900116000000001</v>
      </c>
      <c r="S134">
        <v>72.516999999999996</v>
      </c>
      <c r="T134">
        <v>3.02</v>
      </c>
      <c r="U134" s="5">
        <f t="shared" si="5"/>
        <v>2.1900133999999998</v>
      </c>
      <c r="V134">
        <v>1.78</v>
      </c>
    </row>
    <row r="135" spans="1:22" x14ac:dyDescent="0.2">
      <c r="A135">
        <v>134</v>
      </c>
      <c r="B135">
        <v>12</v>
      </c>
      <c r="C135">
        <v>-0.28000000000000003</v>
      </c>
      <c r="D135" t="s">
        <v>337</v>
      </c>
      <c r="E135" t="s">
        <v>443</v>
      </c>
      <c r="F135" t="s">
        <v>459</v>
      </c>
      <c r="H135">
        <v>77</v>
      </c>
      <c r="I135">
        <v>19</v>
      </c>
      <c r="J135">
        <v>5.97</v>
      </c>
      <c r="K135">
        <v>0</v>
      </c>
      <c r="L135">
        <v>7.06</v>
      </c>
      <c r="M135">
        <v>0.64</v>
      </c>
      <c r="N135">
        <v>0.56999999999999995</v>
      </c>
      <c r="O135">
        <v>0.93</v>
      </c>
      <c r="P135">
        <v>68.378</v>
      </c>
      <c r="Q135">
        <v>3.7</v>
      </c>
      <c r="R135" s="5">
        <f t="shared" si="4"/>
        <v>2.5299860000000001</v>
      </c>
      <c r="S135">
        <v>68.421000000000006</v>
      </c>
      <c r="T135">
        <v>1.33</v>
      </c>
      <c r="U135" s="5">
        <f t="shared" si="5"/>
        <v>0.90999930000000018</v>
      </c>
      <c r="V135">
        <v>0.87</v>
      </c>
    </row>
    <row r="136" spans="1:22" x14ac:dyDescent="0.2">
      <c r="A136">
        <v>135</v>
      </c>
      <c r="B136">
        <v>12</v>
      </c>
      <c r="C136">
        <v>-0.28999999999999998</v>
      </c>
      <c r="D136" t="s">
        <v>897</v>
      </c>
      <c r="E136" t="s">
        <v>443</v>
      </c>
      <c r="F136" t="s">
        <v>462</v>
      </c>
      <c r="H136">
        <v>75</v>
      </c>
      <c r="I136">
        <v>22</v>
      </c>
      <c r="J136">
        <v>10.18</v>
      </c>
      <c r="K136">
        <v>0.06</v>
      </c>
      <c r="L136">
        <v>9.1199999999999992</v>
      </c>
      <c r="M136">
        <v>1.61</v>
      </c>
      <c r="N136">
        <v>0.6</v>
      </c>
      <c r="O136">
        <v>0.54</v>
      </c>
      <c r="P136">
        <v>54.167000000000002</v>
      </c>
      <c r="Q136">
        <v>7.92</v>
      </c>
      <c r="R136" s="5">
        <f t="shared" si="4"/>
        <v>4.2900263999999995</v>
      </c>
      <c r="S136">
        <v>74.037999999999997</v>
      </c>
      <c r="T136">
        <v>2.08</v>
      </c>
      <c r="U136" s="5">
        <f t="shared" si="5"/>
        <v>1.5399904</v>
      </c>
      <c r="V136">
        <v>2.0099999999999998</v>
      </c>
    </row>
    <row r="137" spans="1:22" x14ac:dyDescent="0.2">
      <c r="A137">
        <v>136</v>
      </c>
      <c r="B137">
        <v>12</v>
      </c>
      <c r="C137">
        <v>-0.28999999999999998</v>
      </c>
      <c r="D137" t="s">
        <v>360</v>
      </c>
      <c r="E137" t="s">
        <v>440</v>
      </c>
      <c r="F137" t="s">
        <v>469</v>
      </c>
      <c r="H137">
        <v>70</v>
      </c>
      <c r="I137">
        <v>20</v>
      </c>
      <c r="J137">
        <v>7.5</v>
      </c>
      <c r="K137">
        <v>0.36</v>
      </c>
      <c r="L137">
        <v>5.15</v>
      </c>
      <c r="M137">
        <v>0.96</v>
      </c>
      <c r="N137">
        <v>0.7</v>
      </c>
      <c r="O137">
        <v>0.91</v>
      </c>
      <c r="P137">
        <v>55.179000000000002</v>
      </c>
      <c r="Q137">
        <v>5.6</v>
      </c>
      <c r="R137" s="5">
        <f t="shared" si="4"/>
        <v>3.0900239999999997</v>
      </c>
      <c r="S137">
        <v>69.286000000000001</v>
      </c>
      <c r="T137">
        <v>1.4</v>
      </c>
      <c r="U137" s="5">
        <f t="shared" si="5"/>
        <v>0.97000399999999998</v>
      </c>
      <c r="V137">
        <v>0.89</v>
      </c>
    </row>
    <row r="138" spans="1:22" x14ac:dyDescent="0.2">
      <c r="A138">
        <v>137</v>
      </c>
      <c r="B138">
        <v>12</v>
      </c>
      <c r="C138">
        <v>-0.3</v>
      </c>
      <c r="D138" t="s">
        <v>89</v>
      </c>
      <c r="E138" t="s">
        <v>473</v>
      </c>
      <c r="F138" t="s">
        <v>475</v>
      </c>
      <c r="G138" t="s">
        <v>472</v>
      </c>
      <c r="H138">
        <v>74</v>
      </c>
      <c r="I138">
        <v>32</v>
      </c>
      <c r="J138">
        <v>12.11</v>
      </c>
      <c r="K138">
        <v>1.94</v>
      </c>
      <c r="L138">
        <v>2.88</v>
      </c>
      <c r="M138">
        <v>2.08</v>
      </c>
      <c r="N138">
        <v>0.96</v>
      </c>
      <c r="O138">
        <v>0.14000000000000001</v>
      </c>
      <c r="P138">
        <v>38.619999999999997</v>
      </c>
      <c r="Q138">
        <v>11.16</v>
      </c>
      <c r="R138" s="5">
        <f t="shared" si="4"/>
        <v>4.3099919999999994</v>
      </c>
      <c r="S138">
        <v>82.105000000000004</v>
      </c>
      <c r="T138">
        <v>1.9</v>
      </c>
      <c r="U138" s="5">
        <f t="shared" si="5"/>
        <v>1.559995</v>
      </c>
      <c r="V138">
        <v>1.0900000000000001</v>
      </c>
    </row>
    <row r="139" spans="1:22" x14ac:dyDescent="0.2">
      <c r="A139">
        <v>138</v>
      </c>
      <c r="B139">
        <v>12</v>
      </c>
      <c r="C139">
        <v>-0.3</v>
      </c>
      <c r="D139" t="s">
        <v>238</v>
      </c>
      <c r="E139" t="s">
        <v>437</v>
      </c>
      <c r="F139" t="s">
        <v>471</v>
      </c>
      <c r="H139">
        <v>75</v>
      </c>
      <c r="I139">
        <v>24</v>
      </c>
      <c r="J139">
        <v>7.35</v>
      </c>
      <c r="K139">
        <v>0.95</v>
      </c>
      <c r="L139">
        <v>3.98</v>
      </c>
      <c r="M139">
        <v>1.82</v>
      </c>
      <c r="N139">
        <v>1.18</v>
      </c>
      <c r="O139">
        <v>0.63</v>
      </c>
      <c r="P139">
        <v>40.869999999999997</v>
      </c>
      <c r="Q139">
        <v>6.9</v>
      </c>
      <c r="R139" s="5">
        <f t="shared" si="4"/>
        <v>2.82003</v>
      </c>
      <c r="S139">
        <v>73.076999999999998</v>
      </c>
      <c r="T139">
        <v>1.04</v>
      </c>
      <c r="U139" s="5">
        <f t="shared" si="5"/>
        <v>0.76000079999999992</v>
      </c>
      <c r="V139">
        <v>1.24</v>
      </c>
    </row>
    <row r="140" spans="1:22" x14ac:dyDescent="0.2">
      <c r="A140">
        <v>139</v>
      </c>
      <c r="B140">
        <v>12</v>
      </c>
      <c r="C140">
        <v>-0.3</v>
      </c>
      <c r="D140" t="s">
        <v>153</v>
      </c>
      <c r="E140" t="s">
        <v>437</v>
      </c>
      <c r="F140" t="s">
        <v>467</v>
      </c>
      <c r="H140">
        <v>65</v>
      </c>
      <c r="I140">
        <v>26</v>
      </c>
      <c r="J140">
        <v>11.32</v>
      </c>
      <c r="K140">
        <v>1.19</v>
      </c>
      <c r="L140">
        <v>3.98</v>
      </c>
      <c r="M140">
        <v>3.14</v>
      </c>
      <c r="N140">
        <v>0.75</v>
      </c>
      <c r="O140">
        <v>0.46</v>
      </c>
      <c r="P140">
        <v>43.737000000000002</v>
      </c>
      <c r="Q140">
        <v>9.26</v>
      </c>
      <c r="R140" s="5">
        <f t="shared" si="4"/>
        <v>4.0500461999999997</v>
      </c>
      <c r="S140">
        <v>76.894000000000005</v>
      </c>
      <c r="T140">
        <v>2.64</v>
      </c>
      <c r="U140" s="5">
        <f t="shared" si="5"/>
        <v>2.0300016000000003</v>
      </c>
      <c r="V140">
        <v>1.48</v>
      </c>
    </row>
    <row r="141" spans="1:22" x14ac:dyDescent="0.2">
      <c r="A141">
        <v>140</v>
      </c>
      <c r="B141">
        <v>12</v>
      </c>
      <c r="C141">
        <v>-0.3</v>
      </c>
      <c r="D141" t="s">
        <v>49</v>
      </c>
      <c r="E141" t="s">
        <v>440</v>
      </c>
      <c r="F141" t="s">
        <v>466</v>
      </c>
      <c r="H141">
        <v>65</v>
      </c>
      <c r="I141">
        <v>26</v>
      </c>
      <c r="J141">
        <v>10.44</v>
      </c>
      <c r="K141">
        <v>7.0000000000000007E-2</v>
      </c>
      <c r="L141">
        <v>6.69</v>
      </c>
      <c r="M141">
        <v>1.21</v>
      </c>
      <c r="N141">
        <v>0.96</v>
      </c>
      <c r="O141">
        <v>0.96</v>
      </c>
      <c r="P141">
        <v>48.16</v>
      </c>
      <c r="Q141">
        <v>9.24</v>
      </c>
      <c r="R141" s="5">
        <f t="shared" si="4"/>
        <v>4.4499839999999997</v>
      </c>
      <c r="S141">
        <v>61.506</v>
      </c>
      <c r="T141">
        <v>2.39</v>
      </c>
      <c r="U141" s="5">
        <f t="shared" si="5"/>
        <v>1.4699934000000001</v>
      </c>
      <c r="V141">
        <v>1.32</v>
      </c>
    </row>
    <row r="142" spans="1:22" x14ac:dyDescent="0.2">
      <c r="A142">
        <v>141</v>
      </c>
      <c r="B142">
        <v>12</v>
      </c>
      <c r="C142">
        <v>-0.3</v>
      </c>
      <c r="D142" t="s">
        <v>108</v>
      </c>
      <c r="E142" t="s">
        <v>443</v>
      </c>
      <c r="F142" t="s">
        <v>446</v>
      </c>
      <c r="H142">
        <v>80</v>
      </c>
      <c r="I142">
        <v>29</v>
      </c>
      <c r="J142">
        <v>11.06</v>
      </c>
      <c r="K142">
        <v>0</v>
      </c>
      <c r="L142">
        <v>7.03</v>
      </c>
      <c r="M142">
        <v>1.04</v>
      </c>
      <c r="N142">
        <v>0.84</v>
      </c>
      <c r="O142">
        <v>1.1499999999999999</v>
      </c>
      <c r="P142">
        <v>56.542999999999999</v>
      </c>
      <c r="Q142">
        <v>8.1</v>
      </c>
      <c r="R142" s="5">
        <f t="shared" si="4"/>
        <v>4.5799829999999995</v>
      </c>
      <c r="S142">
        <v>60.576999999999998</v>
      </c>
      <c r="T142">
        <v>3.12</v>
      </c>
      <c r="U142" s="5">
        <f t="shared" si="5"/>
        <v>1.8900024</v>
      </c>
      <c r="V142">
        <v>1.78</v>
      </c>
    </row>
    <row r="143" spans="1:22" x14ac:dyDescent="0.2">
      <c r="A143">
        <v>142</v>
      </c>
      <c r="B143">
        <v>12</v>
      </c>
      <c r="C143">
        <v>-0.3</v>
      </c>
      <c r="D143" t="s">
        <v>230</v>
      </c>
      <c r="E143" t="s">
        <v>437</v>
      </c>
      <c r="F143" t="s">
        <v>466</v>
      </c>
      <c r="H143">
        <v>69</v>
      </c>
      <c r="I143">
        <v>22</v>
      </c>
      <c r="J143">
        <v>6.28</v>
      </c>
      <c r="K143">
        <v>0.56999999999999995</v>
      </c>
      <c r="L143">
        <v>3.72</v>
      </c>
      <c r="M143">
        <v>1.33</v>
      </c>
      <c r="N143">
        <v>1.27</v>
      </c>
      <c r="O143">
        <v>0.43</v>
      </c>
      <c r="P143">
        <v>46.040999999999997</v>
      </c>
      <c r="Q143">
        <v>5.43</v>
      </c>
      <c r="R143" s="5">
        <f t="shared" si="4"/>
        <v>2.5000263</v>
      </c>
      <c r="S143">
        <v>71.287000000000006</v>
      </c>
      <c r="T143">
        <v>1.01</v>
      </c>
      <c r="U143" s="5">
        <f t="shared" si="5"/>
        <v>0.71999869999999999</v>
      </c>
      <c r="V143">
        <v>0.81</v>
      </c>
    </row>
    <row r="144" spans="1:22" x14ac:dyDescent="0.2">
      <c r="A144">
        <v>143</v>
      </c>
      <c r="B144">
        <v>12</v>
      </c>
      <c r="C144">
        <v>-0.31</v>
      </c>
      <c r="D144" t="s">
        <v>125</v>
      </c>
      <c r="E144" t="s">
        <v>437</v>
      </c>
      <c r="F144" t="s">
        <v>462</v>
      </c>
      <c r="H144">
        <v>76</v>
      </c>
      <c r="I144">
        <v>27</v>
      </c>
      <c r="J144">
        <v>9.01</v>
      </c>
      <c r="K144">
        <v>1.19</v>
      </c>
      <c r="L144">
        <v>2.63</v>
      </c>
      <c r="M144">
        <v>1.97</v>
      </c>
      <c r="N144">
        <v>0.89</v>
      </c>
      <c r="O144">
        <v>0.24</v>
      </c>
      <c r="P144">
        <v>44.515999999999998</v>
      </c>
      <c r="Q144">
        <v>7.75</v>
      </c>
      <c r="R144" s="5">
        <f t="shared" si="4"/>
        <v>3.4499899999999997</v>
      </c>
      <c r="S144">
        <v>84.259</v>
      </c>
      <c r="T144">
        <v>1.08</v>
      </c>
      <c r="U144" s="5">
        <f t="shared" si="5"/>
        <v>0.90999720000000006</v>
      </c>
      <c r="V144">
        <v>0.76</v>
      </c>
    </row>
    <row r="145" spans="1:22" x14ac:dyDescent="0.2">
      <c r="A145">
        <v>144</v>
      </c>
      <c r="B145">
        <v>12</v>
      </c>
      <c r="C145">
        <v>-0.31</v>
      </c>
      <c r="D145" t="s">
        <v>95</v>
      </c>
      <c r="E145" t="s">
        <v>436</v>
      </c>
      <c r="F145" t="s">
        <v>463</v>
      </c>
      <c r="H145">
        <v>70</v>
      </c>
      <c r="I145">
        <v>22</v>
      </c>
      <c r="J145">
        <v>8.49</v>
      </c>
      <c r="K145">
        <v>1.27</v>
      </c>
      <c r="L145">
        <v>3.24</v>
      </c>
      <c r="M145">
        <v>1.3</v>
      </c>
      <c r="N145">
        <v>0.95</v>
      </c>
      <c r="O145">
        <v>0.21</v>
      </c>
      <c r="P145">
        <v>45.777999999999999</v>
      </c>
      <c r="Q145">
        <v>6.75</v>
      </c>
      <c r="R145" s="5">
        <f t="shared" si="4"/>
        <v>3.0900149999999997</v>
      </c>
      <c r="S145">
        <v>75.361999999999995</v>
      </c>
      <c r="T145">
        <v>1.38</v>
      </c>
      <c r="U145" s="5">
        <f t="shared" si="5"/>
        <v>1.0399955999999999</v>
      </c>
      <c r="V145">
        <v>0.63</v>
      </c>
    </row>
    <row r="146" spans="1:22" x14ac:dyDescent="0.2">
      <c r="A146">
        <v>145</v>
      </c>
      <c r="B146">
        <v>13</v>
      </c>
      <c r="C146">
        <v>-0.32</v>
      </c>
      <c r="D146" t="s">
        <v>136</v>
      </c>
      <c r="E146" t="s">
        <v>436</v>
      </c>
      <c r="F146" t="s">
        <v>469</v>
      </c>
      <c r="H146">
        <v>75</v>
      </c>
      <c r="I146">
        <v>29</v>
      </c>
      <c r="J146">
        <v>13.72</v>
      </c>
      <c r="K146">
        <v>1.44</v>
      </c>
      <c r="L146">
        <v>5.95</v>
      </c>
      <c r="M146">
        <v>2.11</v>
      </c>
      <c r="N146">
        <v>0.8</v>
      </c>
      <c r="O146">
        <v>0.39</v>
      </c>
      <c r="P146">
        <v>43.798999999999999</v>
      </c>
      <c r="Q146">
        <v>11.37</v>
      </c>
      <c r="R146" s="5">
        <f t="shared" si="4"/>
        <v>4.9799462999999999</v>
      </c>
      <c r="S146">
        <v>78.570999999999998</v>
      </c>
      <c r="T146">
        <v>2.94</v>
      </c>
      <c r="U146" s="5">
        <f t="shared" si="5"/>
        <v>2.3099873999999998</v>
      </c>
      <c r="V146">
        <v>2.52</v>
      </c>
    </row>
    <row r="147" spans="1:22" x14ac:dyDescent="0.2">
      <c r="A147">
        <v>146</v>
      </c>
      <c r="B147">
        <v>13</v>
      </c>
      <c r="C147">
        <v>-0.32</v>
      </c>
      <c r="D147" t="s">
        <v>416</v>
      </c>
      <c r="E147" t="s">
        <v>440</v>
      </c>
      <c r="F147" t="s">
        <v>459</v>
      </c>
      <c r="H147">
        <v>75</v>
      </c>
      <c r="I147">
        <v>21</v>
      </c>
      <c r="J147">
        <v>8.5</v>
      </c>
      <c r="K147">
        <v>0.78</v>
      </c>
      <c r="L147">
        <v>4.07</v>
      </c>
      <c r="M147">
        <v>1.44</v>
      </c>
      <c r="N147">
        <v>0.49</v>
      </c>
      <c r="O147">
        <v>0.75</v>
      </c>
      <c r="P147">
        <v>52.584000000000003</v>
      </c>
      <c r="Q147">
        <v>6.58</v>
      </c>
      <c r="R147" s="5">
        <f t="shared" si="4"/>
        <v>3.4600272000000003</v>
      </c>
      <c r="S147">
        <v>72.477000000000004</v>
      </c>
      <c r="T147">
        <v>1.0900000000000001</v>
      </c>
      <c r="U147" s="5">
        <f t="shared" si="5"/>
        <v>0.78999930000000007</v>
      </c>
      <c r="V147">
        <v>0.87</v>
      </c>
    </row>
    <row r="148" spans="1:22" x14ac:dyDescent="0.2">
      <c r="A148">
        <v>147</v>
      </c>
      <c r="B148">
        <v>13</v>
      </c>
      <c r="C148">
        <v>-0.32</v>
      </c>
      <c r="D148" t="s">
        <v>252</v>
      </c>
      <c r="E148" t="s">
        <v>434</v>
      </c>
      <c r="F148" t="s">
        <v>455</v>
      </c>
      <c r="H148">
        <v>70</v>
      </c>
      <c r="I148">
        <v>20</v>
      </c>
      <c r="J148">
        <v>7.61</v>
      </c>
      <c r="K148">
        <v>0.95</v>
      </c>
      <c r="L148">
        <v>2.16</v>
      </c>
      <c r="M148">
        <v>2.33</v>
      </c>
      <c r="N148">
        <v>0.93</v>
      </c>
      <c r="O148">
        <v>0.16</v>
      </c>
      <c r="P148">
        <v>45.47</v>
      </c>
      <c r="Q148">
        <v>5.85</v>
      </c>
      <c r="R148" s="5">
        <f t="shared" si="4"/>
        <v>2.6599949999999994</v>
      </c>
      <c r="S148">
        <v>93.662000000000006</v>
      </c>
      <c r="T148">
        <v>1.42</v>
      </c>
      <c r="U148" s="5">
        <f t="shared" si="5"/>
        <v>1.3300004000000001</v>
      </c>
      <c r="V148">
        <v>0.86</v>
      </c>
    </row>
    <row r="149" spans="1:22" x14ac:dyDescent="0.2">
      <c r="A149">
        <v>148</v>
      </c>
      <c r="B149">
        <v>13</v>
      </c>
      <c r="C149">
        <v>-0.32</v>
      </c>
      <c r="D149" t="s">
        <v>898</v>
      </c>
      <c r="E149" t="s">
        <v>437</v>
      </c>
      <c r="F149" t="s">
        <v>465</v>
      </c>
      <c r="H149">
        <v>72</v>
      </c>
      <c r="I149">
        <v>26</v>
      </c>
      <c r="J149">
        <v>8.0500000000000007</v>
      </c>
      <c r="K149">
        <v>0.88</v>
      </c>
      <c r="L149">
        <v>4.5199999999999996</v>
      </c>
      <c r="M149">
        <v>1.1100000000000001</v>
      </c>
      <c r="N149">
        <v>0.8</v>
      </c>
      <c r="O149">
        <v>0.33</v>
      </c>
      <c r="P149">
        <v>50</v>
      </c>
      <c r="Q149">
        <v>5.6</v>
      </c>
      <c r="R149" s="5">
        <f t="shared" si="4"/>
        <v>2.8</v>
      </c>
      <c r="S149">
        <v>81.674999999999997</v>
      </c>
      <c r="T149">
        <v>1.91</v>
      </c>
      <c r="U149" s="5">
        <f t="shared" si="5"/>
        <v>1.5599924999999999</v>
      </c>
      <c r="V149">
        <v>1.02</v>
      </c>
    </row>
    <row r="150" spans="1:22" x14ac:dyDescent="0.2">
      <c r="A150">
        <v>149</v>
      </c>
      <c r="B150">
        <v>13</v>
      </c>
      <c r="C150">
        <v>-0.33</v>
      </c>
      <c r="D150" t="s">
        <v>284</v>
      </c>
      <c r="E150" t="s">
        <v>437</v>
      </c>
      <c r="F150" t="s">
        <v>459</v>
      </c>
      <c r="H150">
        <v>76</v>
      </c>
      <c r="I150">
        <v>27</v>
      </c>
      <c r="J150">
        <v>9.7899999999999991</v>
      </c>
      <c r="K150">
        <v>1.55</v>
      </c>
      <c r="L150">
        <v>2.7</v>
      </c>
      <c r="M150">
        <v>2.25</v>
      </c>
      <c r="N150">
        <v>0.67</v>
      </c>
      <c r="O150">
        <v>0.14000000000000001</v>
      </c>
      <c r="P150">
        <v>42.972000000000001</v>
      </c>
      <c r="Q150">
        <v>7.47</v>
      </c>
      <c r="R150" s="5">
        <f t="shared" si="4"/>
        <v>3.2100084</v>
      </c>
      <c r="S150">
        <v>89.215999999999994</v>
      </c>
      <c r="T150">
        <v>2.04</v>
      </c>
      <c r="U150" s="5">
        <f t="shared" si="5"/>
        <v>1.8200064</v>
      </c>
      <c r="V150">
        <v>1.06</v>
      </c>
    </row>
    <row r="151" spans="1:22" x14ac:dyDescent="0.2">
      <c r="A151">
        <v>150</v>
      </c>
      <c r="B151">
        <v>13</v>
      </c>
      <c r="C151">
        <v>-0.33</v>
      </c>
      <c r="D151" t="s">
        <v>222</v>
      </c>
      <c r="E151" t="s">
        <v>436</v>
      </c>
      <c r="F151" t="s">
        <v>469</v>
      </c>
      <c r="H151">
        <v>70</v>
      </c>
      <c r="I151">
        <v>26</v>
      </c>
      <c r="J151">
        <v>12.97</v>
      </c>
      <c r="K151">
        <v>0</v>
      </c>
      <c r="L151">
        <v>7.48</v>
      </c>
      <c r="M151">
        <v>4.29</v>
      </c>
      <c r="N151">
        <v>1.01</v>
      </c>
      <c r="O151">
        <v>0.6</v>
      </c>
      <c r="P151">
        <v>49.457999999999998</v>
      </c>
      <c r="Q151">
        <v>8.31</v>
      </c>
      <c r="R151" s="5">
        <f t="shared" si="4"/>
        <v>4.1099598000000004</v>
      </c>
      <c r="S151">
        <v>71.045000000000002</v>
      </c>
      <c r="T151">
        <v>6.7</v>
      </c>
      <c r="U151" s="5">
        <f t="shared" si="5"/>
        <v>4.7600150000000001</v>
      </c>
      <c r="V151">
        <v>2.46</v>
      </c>
    </row>
    <row r="152" spans="1:22" x14ac:dyDescent="0.2">
      <c r="A152">
        <v>151</v>
      </c>
      <c r="B152">
        <v>13</v>
      </c>
      <c r="C152">
        <v>-0.33</v>
      </c>
      <c r="D152" t="s">
        <v>139</v>
      </c>
      <c r="E152" t="s">
        <v>437</v>
      </c>
      <c r="F152" t="s">
        <v>451</v>
      </c>
      <c r="H152">
        <v>72</v>
      </c>
      <c r="I152">
        <v>28</v>
      </c>
      <c r="J152">
        <v>9.86</v>
      </c>
      <c r="K152">
        <v>0.68</v>
      </c>
      <c r="L152">
        <v>4.8600000000000003</v>
      </c>
      <c r="M152">
        <v>3.46</v>
      </c>
      <c r="N152">
        <v>0.93</v>
      </c>
      <c r="O152">
        <v>0.41</v>
      </c>
      <c r="P152">
        <v>42.258000000000003</v>
      </c>
      <c r="Q152">
        <v>9.3000000000000007</v>
      </c>
      <c r="R152" s="5">
        <f t="shared" si="4"/>
        <v>3.9299940000000002</v>
      </c>
      <c r="S152">
        <v>75.861999999999995</v>
      </c>
      <c r="T152">
        <v>1.74</v>
      </c>
      <c r="U152" s="5">
        <f t="shared" si="5"/>
        <v>1.3199987999999998</v>
      </c>
      <c r="V152">
        <v>1.67</v>
      </c>
    </row>
    <row r="153" spans="1:22" x14ac:dyDescent="0.2">
      <c r="A153">
        <v>152</v>
      </c>
      <c r="B153">
        <v>13</v>
      </c>
      <c r="C153">
        <v>-0.34</v>
      </c>
      <c r="D153" t="s">
        <v>165</v>
      </c>
      <c r="E153" t="s">
        <v>434</v>
      </c>
      <c r="F153" t="s">
        <v>455</v>
      </c>
      <c r="G153" t="s">
        <v>472</v>
      </c>
      <c r="H153">
        <v>60</v>
      </c>
      <c r="I153">
        <v>27</v>
      </c>
      <c r="J153">
        <v>13.25</v>
      </c>
      <c r="K153">
        <v>1.67</v>
      </c>
      <c r="L153">
        <v>2.4700000000000002</v>
      </c>
      <c r="M153">
        <v>2.16</v>
      </c>
      <c r="N153">
        <v>0.76</v>
      </c>
      <c r="O153">
        <v>0.13</v>
      </c>
      <c r="P153">
        <v>45.023000000000003</v>
      </c>
      <c r="Q153">
        <v>10.95</v>
      </c>
      <c r="R153" s="5">
        <f t="shared" si="4"/>
        <v>4.9300185000000001</v>
      </c>
      <c r="S153">
        <v>79.63</v>
      </c>
      <c r="T153">
        <v>2.16</v>
      </c>
      <c r="U153" s="5">
        <f t="shared" si="5"/>
        <v>1.720008</v>
      </c>
      <c r="V153">
        <v>1.51</v>
      </c>
    </row>
    <row r="154" spans="1:22" x14ac:dyDescent="0.2">
      <c r="A154">
        <v>153</v>
      </c>
      <c r="B154">
        <v>13</v>
      </c>
      <c r="C154">
        <v>-0.34</v>
      </c>
      <c r="D154" t="s">
        <v>152</v>
      </c>
      <c r="E154" t="s">
        <v>440</v>
      </c>
      <c r="F154" t="s">
        <v>456</v>
      </c>
      <c r="H154">
        <v>70</v>
      </c>
      <c r="I154">
        <v>29</v>
      </c>
      <c r="J154">
        <v>12.28</v>
      </c>
      <c r="K154">
        <v>0</v>
      </c>
      <c r="L154">
        <v>11.54</v>
      </c>
      <c r="M154">
        <v>1.36</v>
      </c>
      <c r="N154">
        <v>0.78</v>
      </c>
      <c r="O154">
        <v>1.32</v>
      </c>
      <c r="P154">
        <v>61.222000000000001</v>
      </c>
      <c r="Q154">
        <v>7.53</v>
      </c>
      <c r="R154" s="5">
        <f t="shared" si="4"/>
        <v>4.6100165999999998</v>
      </c>
      <c r="S154">
        <v>54.918999999999997</v>
      </c>
      <c r="T154">
        <v>5.59</v>
      </c>
      <c r="U154" s="5">
        <f t="shared" si="5"/>
        <v>3.0699720999999998</v>
      </c>
      <c r="V154">
        <v>2.2400000000000002</v>
      </c>
    </row>
    <row r="155" spans="1:22" x14ac:dyDescent="0.2">
      <c r="A155">
        <v>154</v>
      </c>
      <c r="B155">
        <v>13</v>
      </c>
      <c r="C155">
        <v>-0.34</v>
      </c>
      <c r="D155" t="s">
        <v>77</v>
      </c>
      <c r="E155" t="s">
        <v>437</v>
      </c>
      <c r="F155" t="s">
        <v>448</v>
      </c>
      <c r="H155">
        <v>78</v>
      </c>
      <c r="I155">
        <v>34</v>
      </c>
      <c r="J155">
        <v>19.59</v>
      </c>
      <c r="K155">
        <v>1.0900000000000001</v>
      </c>
      <c r="L155">
        <v>3.67</v>
      </c>
      <c r="M155">
        <v>2.12</v>
      </c>
      <c r="N155">
        <v>0.99</v>
      </c>
      <c r="O155">
        <v>0.41</v>
      </c>
      <c r="P155">
        <v>44.710999999999999</v>
      </c>
      <c r="Q155">
        <v>15.03</v>
      </c>
      <c r="R155" s="5">
        <f t="shared" si="4"/>
        <v>6.7200632999999996</v>
      </c>
      <c r="S155">
        <v>74.593999999999994</v>
      </c>
      <c r="T155">
        <v>6.77</v>
      </c>
      <c r="U155" s="5">
        <f t="shared" si="5"/>
        <v>5.0500137999999994</v>
      </c>
      <c r="V155">
        <v>2.2000000000000002</v>
      </c>
    </row>
    <row r="156" spans="1:22" x14ac:dyDescent="0.2">
      <c r="A156">
        <v>155</v>
      </c>
      <c r="B156">
        <v>13</v>
      </c>
      <c r="C156">
        <v>-0.35</v>
      </c>
      <c r="D156" t="s">
        <v>224</v>
      </c>
      <c r="E156" t="s">
        <v>440</v>
      </c>
      <c r="F156" t="s">
        <v>461</v>
      </c>
      <c r="H156">
        <v>60</v>
      </c>
      <c r="I156">
        <v>20</v>
      </c>
      <c r="J156">
        <v>6.98</v>
      </c>
      <c r="K156">
        <v>0</v>
      </c>
      <c r="L156">
        <v>5.24</v>
      </c>
      <c r="M156">
        <v>1.02</v>
      </c>
      <c r="N156">
        <v>0.53</v>
      </c>
      <c r="O156">
        <v>1.46</v>
      </c>
      <c r="P156">
        <v>51.268000000000001</v>
      </c>
      <c r="Q156">
        <v>5.52</v>
      </c>
      <c r="R156" s="5">
        <f t="shared" si="4"/>
        <v>2.8299935999999999</v>
      </c>
      <c r="S156">
        <v>69.11</v>
      </c>
      <c r="T156">
        <v>1.91</v>
      </c>
      <c r="U156" s="5">
        <f t="shared" si="5"/>
        <v>1.320001</v>
      </c>
      <c r="V156">
        <v>0.96</v>
      </c>
    </row>
    <row r="157" spans="1:22" x14ac:dyDescent="0.2">
      <c r="A157">
        <v>156</v>
      </c>
      <c r="B157">
        <v>13</v>
      </c>
      <c r="C157">
        <v>-0.35</v>
      </c>
      <c r="D157" t="s">
        <v>1566</v>
      </c>
      <c r="E157" t="s">
        <v>445</v>
      </c>
      <c r="F157" t="s">
        <v>468</v>
      </c>
      <c r="H157">
        <v>75</v>
      </c>
      <c r="I157">
        <v>26</v>
      </c>
      <c r="J157">
        <v>12.47</v>
      </c>
      <c r="K157">
        <v>0.9</v>
      </c>
      <c r="L157">
        <v>3.44</v>
      </c>
      <c r="M157">
        <v>4.17</v>
      </c>
      <c r="N157">
        <v>1.34</v>
      </c>
      <c r="O157">
        <v>0.3</v>
      </c>
      <c r="P157">
        <v>42.911999999999999</v>
      </c>
      <c r="Q157">
        <v>10.37</v>
      </c>
      <c r="R157" s="5">
        <f t="shared" si="4"/>
        <v>4.4499743999999994</v>
      </c>
      <c r="S157">
        <v>73.352000000000004</v>
      </c>
      <c r="T157">
        <v>3.64</v>
      </c>
      <c r="U157" s="5">
        <f t="shared" si="5"/>
        <v>2.6700128000000003</v>
      </c>
      <c r="V157">
        <v>2.54</v>
      </c>
    </row>
    <row r="158" spans="1:22" x14ac:dyDescent="0.2">
      <c r="A158">
        <v>157</v>
      </c>
      <c r="B158">
        <v>14</v>
      </c>
      <c r="C158">
        <v>-0.35</v>
      </c>
      <c r="D158" t="s">
        <v>206</v>
      </c>
      <c r="E158" t="s">
        <v>470</v>
      </c>
      <c r="F158" t="s">
        <v>439</v>
      </c>
      <c r="H158">
        <v>77</v>
      </c>
      <c r="I158">
        <v>20</v>
      </c>
      <c r="J158">
        <v>4.83</v>
      </c>
      <c r="K158">
        <v>0.35</v>
      </c>
      <c r="L158">
        <v>4.79</v>
      </c>
      <c r="M158">
        <v>1.78</v>
      </c>
      <c r="N158">
        <v>1</v>
      </c>
      <c r="O158">
        <v>0.51</v>
      </c>
      <c r="P158">
        <v>43.902000000000001</v>
      </c>
      <c r="Q158">
        <v>4.0999999999999996</v>
      </c>
      <c r="R158" s="5">
        <f t="shared" si="4"/>
        <v>1.799982</v>
      </c>
      <c r="S158">
        <v>76.786000000000001</v>
      </c>
      <c r="T158">
        <v>1.1200000000000001</v>
      </c>
      <c r="U158" s="5">
        <f t="shared" si="5"/>
        <v>0.86000320000000019</v>
      </c>
      <c r="V158">
        <v>0.76</v>
      </c>
    </row>
    <row r="159" spans="1:22" x14ac:dyDescent="0.2">
      <c r="A159">
        <v>158</v>
      </c>
      <c r="B159">
        <v>14</v>
      </c>
      <c r="C159">
        <v>-0.35</v>
      </c>
      <c r="D159" t="s">
        <v>899</v>
      </c>
      <c r="E159" t="s">
        <v>445</v>
      </c>
      <c r="F159" t="s">
        <v>469</v>
      </c>
      <c r="H159">
        <v>76</v>
      </c>
      <c r="I159">
        <v>27</v>
      </c>
      <c r="J159">
        <v>16.579999999999998</v>
      </c>
      <c r="K159">
        <v>1.05</v>
      </c>
      <c r="L159">
        <v>3.62</v>
      </c>
      <c r="M159">
        <v>4.43</v>
      </c>
      <c r="N159">
        <v>0.96</v>
      </c>
      <c r="O159">
        <v>0.3</v>
      </c>
      <c r="P159">
        <v>45.226999999999997</v>
      </c>
      <c r="Q159">
        <v>13.2</v>
      </c>
      <c r="R159" s="5">
        <f t="shared" si="4"/>
        <v>5.9699639999999992</v>
      </c>
      <c r="S159">
        <v>71.372</v>
      </c>
      <c r="T159">
        <v>5.03</v>
      </c>
      <c r="U159" s="5">
        <f t="shared" si="5"/>
        <v>3.5900116000000004</v>
      </c>
      <c r="V159">
        <v>2.4</v>
      </c>
    </row>
    <row r="160" spans="1:22" x14ac:dyDescent="0.2">
      <c r="A160">
        <v>159</v>
      </c>
      <c r="B160">
        <v>14</v>
      </c>
      <c r="C160">
        <v>-0.35</v>
      </c>
      <c r="D160" t="s">
        <v>191</v>
      </c>
      <c r="E160" t="s">
        <v>437</v>
      </c>
      <c r="F160" t="s">
        <v>438</v>
      </c>
      <c r="H160">
        <v>78</v>
      </c>
      <c r="I160">
        <v>25</v>
      </c>
      <c r="J160">
        <v>6.29</v>
      </c>
      <c r="K160">
        <v>1.02</v>
      </c>
      <c r="L160">
        <v>5.22</v>
      </c>
      <c r="M160">
        <v>1.1100000000000001</v>
      </c>
      <c r="N160">
        <v>0.92</v>
      </c>
      <c r="O160">
        <v>0.2</v>
      </c>
      <c r="P160">
        <v>41.45</v>
      </c>
      <c r="Q160">
        <v>5.38</v>
      </c>
      <c r="R160" s="5">
        <f t="shared" si="4"/>
        <v>2.23001</v>
      </c>
      <c r="S160">
        <v>78.846000000000004</v>
      </c>
      <c r="T160">
        <v>1.04</v>
      </c>
      <c r="U160" s="5">
        <f t="shared" si="5"/>
        <v>0.81999840000000002</v>
      </c>
      <c r="V160">
        <v>0.73</v>
      </c>
    </row>
    <row r="161" spans="1:22" x14ac:dyDescent="0.2">
      <c r="A161">
        <v>160</v>
      </c>
      <c r="B161">
        <v>14</v>
      </c>
      <c r="C161">
        <v>-0.36</v>
      </c>
      <c r="D161" t="s">
        <v>112</v>
      </c>
      <c r="E161" t="s">
        <v>443</v>
      </c>
      <c r="F161" t="s">
        <v>455</v>
      </c>
      <c r="H161">
        <v>80</v>
      </c>
      <c r="I161">
        <v>27</v>
      </c>
      <c r="J161">
        <v>9.7899999999999991</v>
      </c>
      <c r="K161">
        <v>0</v>
      </c>
      <c r="L161">
        <v>6.17</v>
      </c>
      <c r="M161">
        <v>0.96</v>
      </c>
      <c r="N161">
        <v>0.21</v>
      </c>
      <c r="O161">
        <v>1.4</v>
      </c>
      <c r="P161">
        <v>47.798000000000002</v>
      </c>
      <c r="Q161">
        <v>9.31</v>
      </c>
      <c r="R161" s="5">
        <f t="shared" si="4"/>
        <v>4.4499938000000006</v>
      </c>
      <c r="S161">
        <v>71.2</v>
      </c>
      <c r="T161">
        <v>1.25</v>
      </c>
      <c r="U161" s="5">
        <f t="shared" si="5"/>
        <v>0.89</v>
      </c>
      <c r="V161">
        <v>1.07</v>
      </c>
    </row>
    <row r="162" spans="1:22" x14ac:dyDescent="0.2">
      <c r="A162">
        <v>161</v>
      </c>
      <c r="B162">
        <v>14</v>
      </c>
      <c r="C162">
        <v>-0.36</v>
      </c>
      <c r="D162" t="s">
        <v>123</v>
      </c>
      <c r="E162" t="s">
        <v>17</v>
      </c>
      <c r="F162" t="s">
        <v>463</v>
      </c>
      <c r="H162">
        <v>75</v>
      </c>
      <c r="I162">
        <v>20</v>
      </c>
      <c r="J162">
        <v>8.08</v>
      </c>
      <c r="K162">
        <v>0.28999999999999998</v>
      </c>
      <c r="L162">
        <v>6.79</v>
      </c>
      <c r="M162">
        <v>1.42</v>
      </c>
      <c r="N162">
        <v>0.84</v>
      </c>
      <c r="O162">
        <v>0.33</v>
      </c>
      <c r="P162">
        <v>51.709000000000003</v>
      </c>
      <c r="Q162">
        <v>6.73</v>
      </c>
      <c r="R162" s="5">
        <f t="shared" si="4"/>
        <v>3.4800157</v>
      </c>
      <c r="S162">
        <v>67.2</v>
      </c>
      <c r="T162">
        <v>1.25</v>
      </c>
      <c r="U162" s="5">
        <f t="shared" si="5"/>
        <v>0.84</v>
      </c>
      <c r="V162">
        <v>1.43</v>
      </c>
    </row>
    <row r="163" spans="1:22" x14ac:dyDescent="0.2">
      <c r="A163">
        <v>162</v>
      </c>
      <c r="B163">
        <v>14</v>
      </c>
      <c r="C163">
        <v>-0.36</v>
      </c>
      <c r="D163" t="s">
        <v>405</v>
      </c>
      <c r="E163" t="s">
        <v>440</v>
      </c>
      <c r="F163" t="s">
        <v>447</v>
      </c>
      <c r="H163">
        <v>70</v>
      </c>
      <c r="I163">
        <v>19</v>
      </c>
      <c r="J163">
        <v>9.48</v>
      </c>
      <c r="K163">
        <v>0.02</v>
      </c>
      <c r="L163">
        <v>4.4000000000000004</v>
      </c>
      <c r="M163">
        <v>1.1399999999999999</v>
      </c>
      <c r="N163">
        <v>0.36</v>
      </c>
      <c r="O163">
        <v>0.94</v>
      </c>
      <c r="P163">
        <v>65.909000000000006</v>
      </c>
      <c r="Q163">
        <v>6.16</v>
      </c>
      <c r="R163" s="5">
        <f t="shared" si="4"/>
        <v>4.0599944000000008</v>
      </c>
      <c r="S163">
        <v>62.036999999999999</v>
      </c>
      <c r="T163">
        <v>2.16</v>
      </c>
      <c r="U163" s="5">
        <f t="shared" si="5"/>
        <v>1.3399992000000001</v>
      </c>
      <c r="V163">
        <v>0.79</v>
      </c>
    </row>
    <row r="164" spans="1:22" x14ac:dyDescent="0.2">
      <c r="A164">
        <v>163</v>
      </c>
      <c r="B164">
        <v>14</v>
      </c>
      <c r="C164">
        <v>-0.36</v>
      </c>
      <c r="D164" t="s">
        <v>83</v>
      </c>
      <c r="E164" t="s">
        <v>436</v>
      </c>
      <c r="F164" t="s">
        <v>463</v>
      </c>
      <c r="H164">
        <v>75</v>
      </c>
      <c r="I164">
        <v>22</v>
      </c>
      <c r="J164">
        <v>8.58</v>
      </c>
      <c r="K164">
        <v>0.28000000000000003</v>
      </c>
      <c r="L164">
        <v>5.66</v>
      </c>
      <c r="M164">
        <v>1.92</v>
      </c>
      <c r="N164">
        <v>1.05</v>
      </c>
      <c r="O164">
        <v>0.55000000000000004</v>
      </c>
      <c r="P164">
        <v>43.786999999999999</v>
      </c>
      <c r="Q164">
        <v>6.76</v>
      </c>
      <c r="R164" s="5">
        <f t="shared" si="4"/>
        <v>2.9600011999999998</v>
      </c>
      <c r="S164">
        <v>75</v>
      </c>
      <c r="T164">
        <v>3.16</v>
      </c>
      <c r="U164" s="5">
        <f t="shared" si="5"/>
        <v>2.37</v>
      </c>
      <c r="V164">
        <v>1.44</v>
      </c>
    </row>
    <row r="165" spans="1:22" x14ac:dyDescent="0.2">
      <c r="A165">
        <v>164</v>
      </c>
      <c r="B165">
        <v>14</v>
      </c>
      <c r="C165">
        <v>-0.37</v>
      </c>
      <c r="D165" t="s">
        <v>157</v>
      </c>
      <c r="E165" t="s">
        <v>443</v>
      </c>
      <c r="F165" t="s">
        <v>475</v>
      </c>
      <c r="H165">
        <v>60</v>
      </c>
      <c r="I165">
        <v>22</v>
      </c>
      <c r="J165">
        <v>9.18</v>
      </c>
      <c r="K165">
        <v>0</v>
      </c>
      <c r="L165">
        <v>4.83</v>
      </c>
      <c r="M165">
        <v>1.08</v>
      </c>
      <c r="N165">
        <v>0.51</v>
      </c>
      <c r="O165">
        <v>1.23</v>
      </c>
      <c r="P165">
        <v>51.442999999999998</v>
      </c>
      <c r="Q165">
        <v>7.97</v>
      </c>
      <c r="R165" s="5">
        <f t="shared" si="4"/>
        <v>4.1000071</v>
      </c>
      <c r="S165">
        <v>64.474000000000004</v>
      </c>
      <c r="T165">
        <v>1.52</v>
      </c>
      <c r="U165" s="5">
        <f t="shared" si="5"/>
        <v>0.98000480000000012</v>
      </c>
      <c r="V165">
        <v>1.08</v>
      </c>
    </row>
    <row r="166" spans="1:22" x14ac:dyDescent="0.2">
      <c r="A166">
        <v>165</v>
      </c>
      <c r="B166">
        <v>14</v>
      </c>
      <c r="C166">
        <v>-0.37</v>
      </c>
      <c r="D166" t="s">
        <v>270</v>
      </c>
      <c r="E166" t="s">
        <v>434</v>
      </c>
      <c r="F166" t="s">
        <v>467</v>
      </c>
      <c r="G166" t="s">
        <v>442</v>
      </c>
      <c r="H166">
        <v>77</v>
      </c>
      <c r="I166">
        <v>24</v>
      </c>
      <c r="J166">
        <v>11.03</v>
      </c>
      <c r="K166">
        <v>1.56</v>
      </c>
      <c r="L166">
        <v>2.88</v>
      </c>
      <c r="M166">
        <v>2.33</v>
      </c>
      <c r="N166">
        <v>0.73</v>
      </c>
      <c r="O166">
        <v>0.33</v>
      </c>
      <c r="P166">
        <v>40.06</v>
      </c>
      <c r="Q166">
        <v>10.01</v>
      </c>
      <c r="R166" s="5">
        <f t="shared" si="4"/>
        <v>4.0100060000000006</v>
      </c>
      <c r="S166">
        <v>90</v>
      </c>
      <c r="T166">
        <v>1.6</v>
      </c>
      <c r="U166" s="5">
        <f t="shared" si="5"/>
        <v>1.44</v>
      </c>
      <c r="V166">
        <v>1.55</v>
      </c>
    </row>
    <row r="167" spans="1:22" x14ac:dyDescent="0.2">
      <c r="A167">
        <v>166</v>
      </c>
      <c r="B167">
        <v>14</v>
      </c>
      <c r="C167">
        <v>-0.38</v>
      </c>
      <c r="D167" t="s">
        <v>94</v>
      </c>
      <c r="E167" t="s">
        <v>436</v>
      </c>
      <c r="F167" t="s">
        <v>454</v>
      </c>
      <c r="G167" t="s">
        <v>442</v>
      </c>
      <c r="H167">
        <v>77</v>
      </c>
      <c r="I167">
        <v>29</v>
      </c>
      <c r="J167">
        <v>12.5</v>
      </c>
      <c r="K167">
        <v>1.33</v>
      </c>
      <c r="L167">
        <v>4.17</v>
      </c>
      <c r="M167">
        <v>1.8</v>
      </c>
      <c r="N167">
        <v>0.57999999999999996</v>
      </c>
      <c r="O167">
        <v>0.28000000000000003</v>
      </c>
      <c r="P167">
        <v>40.843000000000004</v>
      </c>
      <c r="Q167">
        <v>11.63</v>
      </c>
      <c r="R167" s="5">
        <f t="shared" si="4"/>
        <v>4.750040900000001</v>
      </c>
      <c r="S167">
        <v>78.947000000000003</v>
      </c>
      <c r="T167">
        <v>2.09</v>
      </c>
      <c r="U167" s="5">
        <f t="shared" si="5"/>
        <v>1.6499922999999999</v>
      </c>
      <c r="V167">
        <v>0.98</v>
      </c>
    </row>
    <row r="168" spans="1:22" x14ac:dyDescent="0.2">
      <c r="A168">
        <v>167</v>
      </c>
      <c r="B168">
        <v>14</v>
      </c>
      <c r="C168">
        <v>-0.38</v>
      </c>
      <c r="D168" t="s">
        <v>226</v>
      </c>
      <c r="E168" t="s">
        <v>445</v>
      </c>
      <c r="F168" t="s">
        <v>453</v>
      </c>
      <c r="G168" t="s">
        <v>442</v>
      </c>
      <c r="H168">
        <v>71</v>
      </c>
      <c r="I168">
        <v>27</v>
      </c>
      <c r="J168">
        <v>13.09</v>
      </c>
      <c r="K168">
        <v>0.67</v>
      </c>
      <c r="L168">
        <v>3.18</v>
      </c>
      <c r="M168">
        <v>3.67</v>
      </c>
      <c r="N168">
        <v>0.56999999999999995</v>
      </c>
      <c r="O168">
        <v>0.22</v>
      </c>
      <c r="P168">
        <v>44.29</v>
      </c>
      <c r="Q168">
        <v>10.77</v>
      </c>
      <c r="R168" s="5">
        <f t="shared" si="4"/>
        <v>4.7700329999999997</v>
      </c>
      <c r="S168">
        <v>87.5</v>
      </c>
      <c r="T168">
        <v>3.28</v>
      </c>
      <c r="U168" s="5">
        <f t="shared" si="5"/>
        <v>2.87</v>
      </c>
      <c r="V168">
        <v>1.91</v>
      </c>
    </row>
    <row r="169" spans="1:22" x14ac:dyDescent="0.2">
      <c r="A169">
        <v>168</v>
      </c>
      <c r="B169">
        <v>14</v>
      </c>
      <c r="C169">
        <v>-0.38</v>
      </c>
      <c r="D169" t="s">
        <v>423</v>
      </c>
      <c r="E169" t="s">
        <v>473</v>
      </c>
      <c r="F169" t="s">
        <v>463</v>
      </c>
      <c r="G169" t="s">
        <v>474</v>
      </c>
      <c r="H169">
        <v>72</v>
      </c>
      <c r="I169">
        <v>22</v>
      </c>
      <c r="J169">
        <v>9.11</v>
      </c>
      <c r="K169">
        <v>2.46</v>
      </c>
      <c r="L169">
        <v>2.84</v>
      </c>
      <c r="M169">
        <v>1.04</v>
      </c>
      <c r="N169">
        <v>0.61</v>
      </c>
      <c r="O169">
        <v>0.15</v>
      </c>
      <c r="P169">
        <v>43.567</v>
      </c>
      <c r="Q169">
        <v>6.84</v>
      </c>
      <c r="R169" s="5">
        <f t="shared" si="4"/>
        <v>2.9799828000000002</v>
      </c>
      <c r="S169">
        <v>72.632000000000005</v>
      </c>
      <c r="T169">
        <v>0.95</v>
      </c>
      <c r="U169" s="5">
        <f t="shared" si="5"/>
        <v>0.69000399999999995</v>
      </c>
      <c r="V169">
        <v>1.06</v>
      </c>
    </row>
    <row r="170" spans="1:22" x14ac:dyDescent="0.2">
      <c r="A170">
        <v>169</v>
      </c>
      <c r="B170">
        <v>15</v>
      </c>
      <c r="C170">
        <v>-0.38</v>
      </c>
      <c r="D170" t="s">
        <v>172</v>
      </c>
      <c r="E170" t="s">
        <v>436</v>
      </c>
      <c r="F170" t="s">
        <v>444</v>
      </c>
      <c r="H170">
        <v>70</v>
      </c>
      <c r="I170">
        <v>30</v>
      </c>
      <c r="J170">
        <v>11.08</v>
      </c>
      <c r="K170">
        <v>0.34</v>
      </c>
      <c r="L170">
        <v>4.51</v>
      </c>
      <c r="M170">
        <v>3.12</v>
      </c>
      <c r="N170">
        <v>1.3</v>
      </c>
      <c r="O170">
        <v>0.28999999999999998</v>
      </c>
      <c r="P170">
        <v>41.531999999999996</v>
      </c>
      <c r="Q170">
        <v>11.1</v>
      </c>
      <c r="R170" s="5">
        <f t="shared" si="4"/>
        <v>4.6100519999999996</v>
      </c>
      <c r="S170">
        <v>67.105000000000004</v>
      </c>
      <c r="T170">
        <v>2.2799999999999998</v>
      </c>
      <c r="U170" s="5">
        <f t="shared" si="5"/>
        <v>1.5299940000000001</v>
      </c>
      <c r="V170">
        <v>1.58</v>
      </c>
    </row>
    <row r="171" spans="1:22" x14ac:dyDescent="0.2">
      <c r="A171">
        <v>170</v>
      </c>
      <c r="B171">
        <v>15</v>
      </c>
      <c r="C171">
        <v>-0.39</v>
      </c>
      <c r="D171" t="s">
        <v>134</v>
      </c>
      <c r="E171" t="s">
        <v>445</v>
      </c>
      <c r="F171" t="s">
        <v>441</v>
      </c>
      <c r="H171">
        <v>72</v>
      </c>
      <c r="I171">
        <v>25</v>
      </c>
      <c r="J171">
        <v>6.38</v>
      </c>
      <c r="K171">
        <v>0.68</v>
      </c>
      <c r="L171">
        <v>3.9</v>
      </c>
      <c r="M171">
        <v>6.23</v>
      </c>
      <c r="N171">
        <v>1.22</v>
      </c>
      <c r="O171">
        <v>0.18</v>
      </c>
      <c r="P171">
        <v>43.35</v>
      </c>
      <c r="Q171">
        <v>6.09</v>
      </c>
      <c r="R171" s="5">
        <f t="shared" si="4"/>
        <v>2.640015</v>
      </c>
      <c r="S171">
        <v>61.765000000000001</v>
      </c>
      <c r="T171">
        <v>0.68</v>
      </c>
      <c r="U171" s="5">
        <f t="shared" si="5"/>
        <v>0.42000200000000004</v>
      </c>
      <c r="V171">
        <v>2.74</v>
      </c>
    </row>
    <row r="172" spans="1:22" x14ac:dyDescent="0.2">
      <c r="A172">
        <v>171</v>
      </c>
      <c r="B172">
        <v>15</v>
      </c>
      <c r="C172">
        <v>-0.39</v>
      </c>
      <c r="D172" t="s">
        <v>314</v>
      </c>
      <c r="E172" t="s">
        <v>470</v>
      </c>
      <c r="F172" t="s">
        <v>457</v>
      </c>
      <c r="H172">
        <v>75</v>
      </c>
      <c r="I172">
        <v>23</v>
      </c>
      <c r="J172">
        <v>7.94</v>
      </c>
      <c r="K172">
        <v>1.01</v>
      </c>
      <c r="L172">
        <v>4.6100000000000003</v>
      </c>
      <c r="M172">
        <v>0.69</v>
      </c>
      <c r="N172">
        <v>0.8</v>
      </c>
      <c r="O172">
        <v>0.26</v>
      </c>
      <c r="P172">
        <v>46.929000000000002</v>
      </c>
      <c r="Q172">
        <v>6.35</v>
      </c>
      <c r="R172" s="5">
        <f t="shared" si="4"/>
        <v>2.9799914999999997</v>
      </c>
      <c r="S172">
        <v>68.31</v>
      </c>
      <c r="T172">
        <v>1.42</v>
      </c>
      <c r="U172" s="5">
        <f t="shared" si="5"/>
        <v>0.97000199999999992</v>
      </c>
      <c r="V172">
        <v>0.7</v>
      </c>
    </row>
    <row r="173" spans="1:22" x14ac:dyDescent="0.2">
      <c r="A173">
        <v>172</v>
      </c>
      <c r="B173">
        <v>15</v>
      </c>
      <c r="C173">
        <v>-0.4</v>
      </c>
      <c r="D173" t="s">
        <v>200</v>
      </c>
      <c r="E173" t="s">
        <v>437</v>
      </c>
      <c r="F173" t="s">
        <v>452</v>
      </c>
      <c r="H173">
        <v>80</v>
      </c>
      <c r="I173">
        <v>24</v>
      </c>
      <c r="J173">
        <v>11.05</v>
      </c>
      <c r="K173">
        <v>0.98</v>
      </c>
      <c r="L173">
        <v>2.93</v>
      </c>
      <c r="M173">
        <v>1.42</v>
      </c>
      <c r="N173">
        <v>0.88</v>
      </c>
      <c r="O173">
        <v>0.25</v>
      </c>
      <c r="P173">
        <v>43.82</v>
      </c>
      <c r="Q173">
        <v>8.9</v>
      </c>
      <c r="R173" s="5">
        <f t="shared" si="4"/>
        <v>3.8999799999999998</v>
      </c>
      <c r="S173">
        <v>81.004000000000005</v>
      </c>
      <c r="T173">
        <v>2.79</v>
      </c>
      <c r="U173" s="5">
        <f t="shared" si="5"/>
        <v>2.2600116000000003</v>
      </c>
      <c r="V173">
        <v>1.23</v>
      </c>
    </row>
    <row r="174" spans="1:22" x14ac:dyDescent="0.2">
      <c r="A174">
        <v>173</v>
      </c>
      <c r="B174">
        <v>15</v>
      </c>
      <c r="C174">
        <v>-0.4</v>
      </c>
      <c r="D174" t="s">
        <v>127</v>
      </c>
      <c r="E174" t="s">
        <v>436</v>
      </c>
      <c r="F174" t="s">
        <v>451</v>
      </c>
      <c r="H174">
        <v>70</v>
      </c>
      <c r="I174">
        <v>27</v>
      </c>
      <c r="J174">
        <v>8.0500000000000007</v>
      </c>
      <c r="K174">
        <v>1.07</v>
      </c>
      <c r="L174">
        <v>5.73</v>
      </c>
      <c r="M174">
        <v>1.52</v>
      </c>
      <c r="N174">
        <v>0.91</v>
      </c>
      <c r="O174">
        <v>0.69</v>
      </c>
      <c r="P174">
        <v>38.872999999999998</v>
      </c>
      <c r="Q174">
        <v>7.1</v>
      </c>
      <c r="R174" s="5">
        <f t="shared" si="4"/>
        <v>2.7599829999999996</v>
      </c>
      <c r="S174">
        <v>70.531000000000006</v>
      </c>
      <c r="T174">
        <v>2.0699999999999998</v>
      </c>
      <c r="U174" s="5">
        <f t="shared" si="5"/>
        <v>1.4599917</v>
      </c>
      <c r="V174">
        <v>1.57</v>
      </c>
    </row>
    <row r="175" spans="1:22" x14ac:dyDescent="0.2">
      <c r="A175">
        <v>174</v>
      </c>
      <c r="B175">
        <v>15</v>
      </c>
      <c r="C175">
        <v>-0.4</v>
      </c>
      <c r="D175" t="s">
        <v>275</v>
      </c>
      <c r="E175" t="s">
        <v>437</v>
      </c>
      <c r="F175" t="s">
        <v>456</v>
      </c>
      <c r="H175">
        <v>60</v>
      </c>
      <c r="I175">
        <v>17</v>
      </c>
      <c r="J175">
        <v>8.81</v>
      </c>
      <c r="K175">
        <v>0.61</v>
      </c>
      <c r="L175">
        <v>3.91</v>
      </c>
      <c r="M175">
        <v>1.1000000000000001</v>
      </c>
      <c r="N175">
        <v>0.4</v>
      </c>
      <c r="O175">
        <v>0.36</v>
      </c>
      <c r="P175">
        <v>50.45</v>
      </c>
      <c r="Q175">
        <v>6.66</v>
      </c>
      <c r="R175" s="5">
        <f t="shared" si="4"/>
        <v>3.3599700000000001</v>
      </c>
      <c r="S175">
        <v>84.971000000000004</v>
      </c>
      <c r="T175">
        <v>1.73</v>
      </c>
      <c r="U175" s="5">
        <f t="shared" si="5"/>
        <v>1.4699983000000001</v>
      </c>
      <c r="V175">
        <v>0.61</v>
      </c>
    </row>
    <row r="176" spans="1:22" x14ac:dyDescent="0.2">
      <c r="A176">
        <v>175</v>
      </c>
      <c r="B176">
        <v>15</v>
      </c>
      <c r="C176">
        <v>-0.4</v>
      </c>
      <c r="D176" t="s">
        <v>286</v>
      </c>
      <c r="E176" t="s">
        <v>440</v>
      </c>
      <c r="F176" t="s">
        <v>462</v>
      </c>
      <c r="H176">
        <v>72</v>
      </c>
      <c r="I176">
        <v>15</v>
      </c>
      <c r="J176">
        <v>5.86</v>
      </c>
      <c r="K176">
        <v>0.02</v>
      </c>
      <c r="L176">
        <v>4.2699999999999996</v>
      </c>
      <c r="M176">
        <v>1.93</v>
      </c>
      <c r="N176">
        <v>0.38</v>
      </c>
      <c r="O176">
        <v>1.28</v>
      </c>
      <c r="P176">
        <v>50.396999999999998</v>
      </c>
      <c r="Q176">
        <v>5.04</v>
      </c>
      <c r="R176" s="5">
        <f t="shared" si="4"/>
        <v>2.5400087999999998</v>
      </c>
      <c r="S176">
        <v>74.257000000000005</v>
      </c>
      <c r="T176">
        <v>1.01</v>
      </c>
      <c r="U176" s="5">
        <f t="shared" si="5"/>
        <v>0.74999570000000004</v>
      </c>
      <c r="V176">
        <v>0.93</v>
      </c>
    </row>
    <row r="177" spans="1:22" x14ac:dyDescent="0.2">
      <c r="A177">
        <v>176</v>
      </c>
      <c r="B177">
        <v>15</v>
      </c>
      <c r="C177">
        <v>-0.4</v>
      </c>
      <c r="D177" t="s">
        <v>211</v>
      </c>
      <c r="E177" t="s">
        <v>434</v>
      </c>
      <c r="F177" t="s">
        <v>441</v>
      </c>
      <c r="H177">
        <v>74</v>
      </c>
      <c r="I177">
        <v>26</v>
      </c>
      <c r="J177">
        <v>8.42</v>
      </c>
      <c r="K177">
        <v>1.1000000000000001</v>
      </c>
      <c r="L177">
        <v>1.83</v>
      </c>
      <c r="M177">
        <v>2.31</v>
      </c>
      <c r="N177">
        <v>0.73</v>
      </c>
      <c r="O177">
        <v>0.47</v>
      </c>
      <c r="P177">
        <v>45.71</v>
      </c>
      <c r="Q177">
        <v>7.11</v>
      </c>
      <c r="R177" s="5">
        <f t="shared" si="4"/>
        <v>3.249981</v>
      </c>
      <c r="S177">
        <v>77.358000000000004</v>
      </c>
      <c r="T177">
        <v>1.06</v>
      </c>
      <c r="U177" s="5">
        <f t="shared" si="5"/>
        <v>0.81999480000000002</v>
      </c>
      <c r="V177">
        <v>1.06</v>
      </c>
    </row>
    <row r="178" spans="1:22" x14ac:dyDescent="0.2">
      <c r="A178">
        <v>177</v>
      </c>
      <c r="B178">
        <v>15</v>
      </c>
      <c r="C178">
        <v>-0.4</v>
      </c>
      <c r="D178" t="s">
        <v>118</v>
      </c>
      <c r="E178" t="s">
        <v>443</v>
      </c>
      <c r="F178" t="s">
        <v>446</v>
      </c>
      <c r="H178">
        <v>70</v>
      </c>
      <c r="I178">
        <v>20</v>
      </c>
      <c r="J178">
        <v>12.46</v>
      </c>
      <c r="K178">
        <v>7.0000000000000007E-2</v>
      </c>
      <c r="L178">
        <v>5.74</v>
      </c>
      <c r="M178">
        <v>0.87</v>
      </c>
      <c r="N178">
        <v>0.4</v>
      </c>
      <c r="O178">
        <v>0.51</v>
      </c>
      <c r="P178">
        <v>53.942999999999998</v>
      </c>
      <c r="Q178">
        <v>8.75</v>
      </c>
      <c r="R178" s="5">
        <f t="shared" si="4"/>
        <v>4.7200124999999993</v>
      </c>
      <c r="S178">
        <v>79.301000000000002</v>
      </c>
      <c r="T178">
        <v>3.72</v>
      </c>
      <c r="U178" s="5">
        <f t="shared" si="5"/>
        <v>2.9499972000000003</v>
      </c>
      <c r="V178">
        <v>1.6</v>
      </c>
    </row>
    <row r="179" spans="1:22" x14ac:dyDescent="0.2">
      <c r="A179">
        <v>178</v>
      </c>
      <c r="B179">
        <v>15</v>
      </c>
      <c r="C179">
        <v>-0.41</v>
      </c>
      <c r="D179" t="s">
        <v>256</v>
      </c>
      <c r="E179" t="s">
        <v>437</v>
      </c>
      <c r="F179" t="s">
        <v>466</v>
      </c>
      <c r="H179">
        <v>75</v>
      </c>
      <c r="I179">
        <v>25</v>
      </c>
      <c r="J179">
        <v>9.83</v>
      </c>
      <c r="K179">
        <v>1.58</v>
      </c>
      <c r="L179">
        <v>3</v>
      </c>
      <c r="M179">
        <v>1.95</v>
      </c>
      <c r="N179">
        <v>0.47</v>
      </c>
      <c r="O179">
        <v>0.24</v>
      </c>
      <c r="P179">
        <v>43.734999999999999</v>
      </c>
      <c r="Q179">
        <v>8.4600000000000009</v>
      </c>
      <c r="R179" s="5">
        <f t="shared" si="4"/>
        <v>3.6999810000000002</v>
      </c>
      <c r="S179">
        <v>80.951999999999998</v>
      </c>
      <c r="T179">
        <v>1.05</v>
      </c>
      <c r="U179" s="5">
        <f t="shared" si="5"/>
        <v>0.84999599999999997</v>
      </c>
      <c r="V179">
        <v>0.95</v>
      </c>
    </row>
    <row r="180" spans="1:22" x14ac:dyDescent="0.2">
      <c r="A180">
        <v>179</v>
      </c>
      <c r="B180">
        <v>15</v>
      </c>
      <c r="C180">
        <v>-0.41</v>
      </c>
      <c r="D180" t="s">
        <v>113</v>
      </c>
      <c r="E180" t="s">
        <v>434</v>
      </c>
      <c r="F180" t="s">
        <v>475</v>
      </c>
      <c r="H180">
        <v>73</v>
      </c>
      <c r="I180">
        <v>26</v>
      </c>
      <c r="J180">
        <v>12.01</v>
      </c>
      <c r="K180">
        <v>1.27</v>
      </c>
      <c r="L180">
        <v>2.34</v>
      </c>
      <c r="M180">
        <v>2.08</v>
      </c>
      <c r="N180">
        <v>0.97</v>
      </c>
      <c r="O180">
        <v>0.1</v>
      </c>
      <c r="P180">
        <v>44.128999999999998</v>
      </c>
      <c r="Q180">
        <v>10.56</v>
      </c>
      <c r="R180" s="5">
        <f t="shared" si="4"/>
        <v>4.6600223999999999</v>
      </c>
      <c r="S180">
        <v>80.790999999999997</v>
      </c>
      <c r="T180">
        <v>1.77</v>
      </c>
      <c r="U180" s="5">
        <f t="shared" si="5"/>
        <v>1.4300006999999999</v>
      </c>
      <c r="V180">
        <v>1.78</v>
      </c>
    </row>
    <row r="181" spans="1:22" x14ac:dyDescent="0.2">
      <c r="A181">
        <v>180</v>
      </c>
      <c r="B181">
        <v>15</v>
      </c>
      <c r="C181">
        <v>-0.41</v>
      </c>
      <c r="D181" t="s">
        <v>138</v>
      </c>
      <c r="E181" t="s">
        <v>440</v>
      </c>
      <c r="F181" t="s">
        <v>467</v>
      </c>
      <c r="H181">
        <v>65</v>
      </c>
      <c r="I181">
        <v>18</v>
      </c>
      <c r="J181">
        <v>8.43</v>
      </c>
      <c r="K181">
        <v>0</v>
      </c>
      <c r="L181">
        <v>6.36</v>
      </c>
      <c r="M181">
        <v>0.76</v>
      </c>
      <c r="N181">
        <v>0.6</v>
      </c>
      <c r="O181">
        <v>0.57999999999999996</v>
      </c>
      <c r="P181">
        <v>55.966000000000001</v>
      </c>
      <c r="Q181">
        <v>5.95</v>
      </c>
      <c r="R181" s="5">
        <f t="shared" si="4"/>
        <v>3.329977</v>
      </c>
      <c r="S181">
        <v>67.680999999999997</v>
      </c>
      <c r="T181">
        <v>2.63</v>
      </c>
      <c r="U181" s="5">
        <f t="shared" si="5"/>
        <v>1.7800102999999998</v>
      </c>
      <c r="V181">
        <v>0.81</v>
      </c>
    </row>
    <row r="182" spans="1:22" x14ac:dyDescent="0.2">
      <c r="A182">
        <v>181</v>
      </c>
      <c r="B182">
        <v>16</v>
      </c>
      <c r="C182">
        <v>-0.42</v>
      </c>
      <c r="D182" t="s">
        <v>115</v>
      </c>
      <c r="E182" t="s">
        <v>17</v>
      </c>
      <c r="F182" t="s">
        <v>475</v>
      </c>
      <c r="H182">
        <v>77</v>
      </c>
      <c r="I182">
        <v>27</v>
      </c>
      <c r="J182">
        <v>11.34</v>
      </c>
      <c r="K182">
        <v>0.22</v>
      </c>
      <c r="L182">
        <v>7.05</v>
      </c>
      <c r="M182">
        <v>3.34</v>
      </c>
      <c r="N182">
        <v>0.62</v>
      </c>
      <c r="O182">
        <v>0.47</v>
      </c>
      <c r="P182">
        <v>48.698</v>
      </c>
      <c r="Q182">
        <v>8.83</v>
      </c>
      <c r="R182" s="5">
        <f t="shared" si="4"/>
        <v>4.3000334000000002</v>
      </c>
      <c r="S182">
        <v>70.867999999999995</v>
      </c>
      <c r="T182">
        <v>3.57</v>
      </c>
      <c r="U182" s="5">
        <f t="shared" si="5"/>
        <v>2.5299875999999997</v>
      </c>
      <c r="V182">
        <v>2.2000000000000002</v>
      </c>
    </row>
    <row r="183" spans="1:22" x14ac:dyDescent="0.2">
      <c r="A183">
        <v>182</v>
      </c>
      <c r="B183">
        <v>16</v>
      </c>
      <c r="C183">
        <v>-0.42</v>
      </c>
      <c r="D183" t="s">
        <v>900</v>
      </c>
      <c r="E183" t="s">
        <v>445</v>
      </c>
      <c r="F183" t="s">
        <v>460</v>
      </c>
      <c r="H183">
        <v>72</v>
      </c>
      <c r="I183">
        <v>28</v>
      </c>
      <c r="J183">
        <v>12.02</v>
      </c>
      <c r="K183">
        <v>0.27</v>
      </c>
      <c r="L183">
        <v>3.38</v>
      </c>
      <c r="M183">
        <v>3.93</v>
      </c>
      <c r="N183">
        <v>1.42</v>
      </c>
      <c r="O183">
        <v>0.19</v>
      </c>
      <c r="P183">
        <v>44.280999999999999</v>
      </c>
      <c r="Q183">
        <v>9.5299999999999994</v>
      </c>
      <c r="R183" s="5">
        <f t="shared" si="4"/>
        <v>4.2199792999999994</v>
      </c>
      <c r="S183">
        <v>72.906999999999996</v>
      </c>
      <c r="T183">
        <v>4.54</v>
      </c>
      <c r="U183" s="5">
        <f t="shared" si="5"/>
        <v>3.3099778</v>
      </c>
      <c r="V183">
        <v>2.2799999999999998</v>
      </c>
    </row>
    <row r="184" spans="1:22" x14ac:dyDescent="0.2">
      <c r="A184">
        <v>183</v>
      </c>
      <c r="B184">
        <v>16</v>
      </c>
      <c r="C184">
        <v>-0.42</v>
      </c>
      <c r="D184" t="s">
        <v>901</v>
      </c>
      <c r="E184" t="s">
        <v>440</v>
      </c>
      <c r="F184" t="s">
        <v>460</v>
      </c>
      <c r="H184">
        <v>71</v>
      </c>
      <c r="I184">
        <v>21</v>
      </c>
      <c r="J184">
        <v>11.08</v>
      </c>
      <c r="K184">
        <v>0.1</v>
      </c>
      <c r="L184">
        <v>4.9400000000000004</v>
      </c>
      <c r="M184">
        <v>0.93</v>
      </c>
      <c r="N184">
        <v>0.55000000000000004</v>
      </c>
      <c r="O184">
        <v>0.41</v>
      </c>
      <c r="P184">
        <v>57.031999999999996</v>
      </c>
      <c r="Q184">
        <v>7.75</v>
      </c>
      <c r="R184" s="5">
        <f t="shared" si="4"/>
        <v>4.4199799999999998</v>
      </c>
      <c r="S184">
        <v>73.287999999999997</v>
      </c>
      <c r="T184">
        <v>2.92</v>
      </c>
      <c r="U184" s="5">
        <f t="shared" si="5"/>
        <v>2.1400096</v>
      </c>
      <c r="V184">
        <v>1.3</v>
      </c>
    </row>
    <row r="185" spans="1:22" x14ac:dyDescent="0.2">
      <c r="A185">
        <v>184</v>
      </c>
      <c r="B185">
        <v>16</v>
      </c>
      <c r="C185">
        <v>-0.43</v>
      </c>
      <c r="D185" t="s">
        <v>294</v>
      </c>
      <c r="E185" t="s">
        <v>445</v>
      </c>
      <c r="F185" t="s">
        <v>471</v>
      </c>
      <c r="H185">
        <v>77</v>
      </c>
      <c r="I185">
        <v>24</v>
      </c>
      <c r="J185">
        <v>7.93</v>
      </c>
      <c r="K185">
        <v>0.34</v>
      </c>
      <c r="L185">
        <v>2.85</v>
      </c>
      <c r="M185">
        <v>5.14</v>
      </c>
      <c r="N185">
        <v>0.76</v>
      </c>
      <c r="O185">
        <v>0.41</v>
      </c>
      <c r="P185">
        <v>42.948999999999998</v>
      </c>
      <c r="Q185">
        <v>7.8</v>
      </c>
      <c r="R185" s="5">
        <f t="shared" si="4"/>
        <v>3.3500219999999996</v>
      </c>
      <c r="S185">
        <v>70.400000000000006</v>
      </c>
      <c r="T185">
        <v>1.25</v>
      </c>
      <c r="U185" s="5">
        <f t="shared" si="5"/>
        <v>0.88</v>
      </c>
      <c r="V185">
        <v>1.36</v>
      </c>
    </row>
    <row r="186" spans="1:22" x14ac:dyDescent="0.2">
      <c r="A186">
        <v>185</v>
      </c>
      <c r="B186">
        <v>16</v>
      </c>
      <c r="C186">
        <v>-0.43</v>
      </c>
      <c r="D186" t="s">
        <v>285</v>
      </c>
      <c r="E186" t="s">
        <v>434</v>
      </c>
      <c r="F186" t="s">
        <v>460</v>
      </c>
      <c r="H186">
        <v>68</v>
      </c>
      <c r="I186">
        <v>22</v>
      </c>
      <c r="J186">
        <v>7.13</v>
      </c>
      <c r="K186">
        <v>1.04</v>
      </c>
      <c r="L186">
        <v>2.81</v>
      </c>
      <c r="M186">
        <v>2.14</v>
      </c>
      <c r="N186">
        <v>0.96</v>
      </c>
      <c r="O186">
        <v>0.36</v>
      </c>
      <c r="P186">
        <v>41.966999999999999</v>
      </c>
      <c r="Q186">
        <v>6.1</v>
      </c>
      <c r="R186" s="5">
        <f t="shared" si="4"/>
        <v>2.559987</v>
      </c>
      <c r="S186">
        <v>77.418999999999997</v>
      </c>
      <c r="T186">
        <v>1.24</v>
      </c>
      <c r="U186" s="5">
        <f t="shared" si="5"/>
        <v>0.95999560000000006</v>
      </c>
      <c r="V186">
        <v>1.29</v>
      </c>
    </row>
    <row r="187" spans="1:22" x14ac:dyDescent="0.2">
      <c r="A187">
        <v>186</v>
      </c>
      <c r="B187">
        <v>16</v>
      </c>
      <c r="C187">
        <v>-0.43</v>
      </c>
      <c r="D187" t="s">
        <v>121</v>
      </c>
      <c r="E187" t="s">
        <v>440</v>
      </c>
      <c r="F187" t="s">
        <v>453</v>
      </c>
      <c r="H187">
        <v>80</v>
      </c>
      <c r="I187">
        <v>29</v>
      </c>
      <c r="J187">
        <v>7.43</v>
      </c>
      <c r="K187">
        <v>0</v>
      </c>
      <c r="L187">
        <v>8.31</v>
      </c>
      <c r="M187">
        <v>0.96</v>
      </c>
      <c r="N187">
        <v>0.48</v>
      </c>
      <c r="O187">
        <v>1.06</v>
      </c>
      <c r="P187">
        <v>61.31</v>
      </c>
      <c r="Q187">
        <v>5.04</v>
      </c>
      <c r="R187" s="5">
        <f t="shared" si="4"/>
        <v>3.0900240000000001</v>
      </c>
      <c r="S187">
        <v>47.347999999999999</v>
      </c>
      <c r="T187">
        <v>2.64</v>
      </c>
      <c r="U187" s="5">
        <f t="shared" si="5"/>
        <v>1.2499872000000001</v>
      </c>
      <c r="V187">
        <v>0.82</v>
      </c>
    </row>
    <row r="188" spans="1:22" x14ac:dyDescent="0.2">
      <c r="A188">
        <v>187</v>
      </c>
      <c r="B188">
        <v>16</v>
      </c>
      <c r="C188">
        <v>-0.43</v>
      </c>
      <c r="D188" t="s">
        <v>358</v>
      </c>
      <c r="E188" t="s">
        <v>449</v>
      </c>
      <c r="F188" t="s">
        <v>455</v>
      </c>
      <c r="H188">
        <v>80</v>
      </c>
      <c r="I188">
        <v>21</v>
      </c>
      <c r="J188">
        <v>8.7799999999999994</v>
      </c>
      <c r="K188">
        <v>1.24</v>
      </c>
      <c r="L188">
        <v>3.42</v>
      </c>
      <c r="M188">
        <v>1.72</v>
      </c>
      <c r="N188">
        <v>0.69</v>
      </c>
      <c r="O188">
        <v>0.33</v>
      </c>
      <c r="P188">
        <v>41.362000000000002</v>
      </c>
      <c r="Q188">
        <v>7.93</v>
      </c>
      <c r="R188" s="5">
        <f t="shared" si="4"/>
        <v>3.2800065999999997</v>
      </c>
      <c r="S188">
        <v>80.832999999999998</v>
      </c>
      <c r="T188">
        <v>1.2</v>
      </c>
      <c r="U188" s="5">
        <f t="shared" si="5"/>
        <v>0.96999599999999997</v>
      </c>
      <c r="V188">
        <v>1.1000000000000001</v>
      </c>
    </row>
    <row r="189" spans="1:22" x14ac:dyDescent="0.2">
      <c r="A189">
        <v>188</v>
      </c>
      <c r="B189">
        <v>16</v>
      </c>
      <c r="C189">
        <v>-0.43</v>
      </c>
      <c r="D189" t="s">
        <v>185</v>
      </c>
      <c r="E189" t="s">
        <v>443</v>
      </c>
      <c r="F189" t="s">
        <v>458</v>
      </c>
      <c r="H189">
        <v>60</v>
      </c>
      <c r="I189">
        <v>24</v>
      </c>
      <c r="J189">
        <v>5.85</v>
      </c>
      <c r="K189">
        <v>0</v>
      </c>
      <c r="L189">
        <v>7.93</v>
      </c>
      <c r="M189">
        <v>0.55000000000000004</v>
      </c>
      <c r="N189">
        <v>0.63</v>
      </c>
      <c r="O189">
        <v>0.46</v>
      </c>
      <c r="P189">
        <v>59.787999999999997</v>
      </c>
      <c r="Q189">
        <v>3.78</v>
      </c>
      <c r="R189" s="5">
        <f t="shared" si="4"/>
        <v>2.2599863999999998</v>
      </c>
      <c r="S189">
        <v>71.658000000000001</v>
      </c>
      <c r="T189">
        <v>1.87</v>
      </c>
      <c r="U189" s="5">
        <f t="shared" si="5"/>
        <v>1.3400046000000001</v>
      </c>
      <c r="V189">
        <v>1.22</v>
      </c>
    </row>
    <row r="190" spans="1:22" x14ac:dyDescent="0.2">
      <c r="A190">
        <v>189</v>
      </c>
      <c r="B190">
        <v>16</v>
      </c>
      <c r="C190">
        <v>-0.43</v>
      </c>
      <c r="D190" t="s">
        <v>409</v>
      </c>
      <c r="E190" t="s">
        <v>445</v>
      </c>
      <c r="F190" t="s">
        <v>448</v>
      </c>
      <c r="H190">
        <v>65</v>
      </c>
      <c r="I190">
        <v>18</v>
      </c>
      <c r="J190">
        <v>5.03</v>
      </c>
      <c r="K190">
        <v>0.6</v>
      </c>
      <c r="L190">
        <v>1.56</v>
      </c>
      <c r="M190">
        <v>3.6</v>
      </c>
      <c r="N190">
        <v>1.0900000000000001</v>
      </c>
      <c r="O190">
        <v>0.12</v>
      </c>
      <c r="P190">
        <v>43.468000000000004</v>
      </c>
      <c r="Q190">
        <v>4.21</v>
      </c>
      <c r="R190" s="5">
        <f t="shared" si="4"/>
        <v>1.8300027999999999</v>
      </c>
      <c r="S190">
        <v>77</v>
      </c>
      <c r="T190">
        <v>1</v>
      </c>
      <c r="U190" s="5">
        <f t="shared" si="5"/>
        <v>0.77</v>
      </c>
      <c r="V190">
        <v>0.88</v>
      </c>
    </row>
    <row r="191" spans="1:22" x14ac:dyDescent="0.2">
      <c r="A191">
        <v>190</v>
      </c>
      <c r="B191">
        <v>16</v>
      </c>
      <c r="C191">
        <v>-0.44</v>
      </c>
      <c r="D191" t="s">
        <v>902</v>
      </c>
      <c r="E191" t="s">
        <v>445</v>
      </c>
      <c r="F191" t="s">
        <v>462</v>
      </c>
      <c r="H191">
        <v>70</v>
      </c>
      <c r="I191">
        <v>26</v>
      </c>
      <c r="J191">
        <v>7.16</v>
      </c>
      <c r="K191">
        <v>0.6</v>
      </c>
      <c r="L191">
        <v>2.61</v>
      </c>
      <c r="M191">
        <v>3.98</v>
      </c>
      <c r="N191">
        <v>1.1399999999999999</v>
      </c>
      <c r="O191">
        <v>0.28000000000000003</v>
      </c>
      <c r="P191">
        <v>48.542000000000002</v>
      </c>
      <c r="Q191">
        <v>5.83</v>
      </c>
      <c r="R191" s="5">
        <f t="shared" si="4"/>
        <v>2.8299986000000001</v>
      </c>
      <c r="S191">
        <v>71.093999999999994</v>
      </c>
      <c r="T191">
        <v>1.28</v>
      </c>
      <c r="U191" s="5">
        <f t="shared" si="5"/>
        <v>0.9100031999999999</v>
      </c>
      <c r="V191">
        <v>2.17</v>
      </c>
    </row>
    <row r="192" spans="1:22" x14ac:dyDescent="0.2">
      <c r="A192">
        <v>191</v>
      </c>
      <c r="B192">
        <v>16</v>
      </c>
      <c r="C192">
        <v>-0.44</v>
      </c>
      <c r="D192" t="s">
        <v>196</v>
      </c>
      <c r="E192" t="s">
        <v>436</v>
      </c>
      <c r="F192" t="s">
        <v>467</v>
      </c>
      <c r="H192">
        <v>66</v>
      </c>
      <c r="I192">
        <v>23</v>
      </c>
      <c r="J192">
        <v>10.64</v>
      </c>
      <c r="K192">
        <v>1.1499999999999999</v>
      </c>
      <c r="L192">
        <v>4.8099999999999996</v>
      </c>
      <c r="M192">
        <v>1.5</v>
      </c>
      <c r="N192">
        <v>0.55000000000000004</v>
      </c>
      <c r="O192">
        <v>0.34</v>
      </c>
      <c r="P192">
        <v>45.587000000000003</v>
      </c>
      <c r="Q192">
        <v>8.9499999999999993</v>
      </c>
      <c r="R192" s="5">
        <f t="shared" si="4"/>
        <v>4.0800365000000003</v>
      </c>
      <c r="S192">
        <v>71.891999999999996</v>
      </c>
      <c r="T192">
        <v>1.85</v>
      </c>
      <c r="U192" s="5">
        <f t="shared" si="5"/>
        <v>1.3300020000000001</v>
      </c>
      <c r="V192">
        <v>1.42</v>
      </c>
    </row>
    <row r="193" spans="1:22" x14ac:dyDescent="0.2">
      <c r="A193">
        <v>192</v>
      </c>
      <c r="B193">
        <v>16</v>
      </c>
      <c r="C193">
        <v>-0.44</v>
      </c>
      <c r="D193" t="s">
        <v>387</v>
      </c>
      <c r="E193" t="s">
        <v>434</v>
      </c>
      <c r="F193" t="s">
        <v>441</v>
      </c>
      <c r="H193">
        <v>77</v>
      </c>
      <c r="I193">
        <v>22</v>
      </c>
      <c r="J193">
        <v>8.4</v>
      </c>
      <c r="K193">
        <v>1.18</v>
      </c>
      <c r="L193">
        <v>2.38</v>
      </c>
      <c r="M193">
        <v>1.72</v>
      </c>
      <c r="N193">
        <v>0.75</v>
      </c>
      <c r="O193">
        <v>0.15</v>
      </c>
      <c r="P193">
        <v>48.158999999999999</v>
      </c>
      <c r="Q193">
        <v>6.79</v>
      </c>
      <c r="R193" s="5">
        <f t="shared" si="4"/>
        <v>3.2699961000000002</v>
      </c>
      <c r="S193">
        <v>74.724999999999994</v>
      </c>
      <c r="T193">
        <v>0.91</v>
      </c>
      <c r="U193" s="5">
        <f t="shared" si="5"/>
        <v>0.67999749999999992</v>
      </c>
      <c r="V193">
        <v>1.08</v>
      </c>
    </row>
    <row r="194" spans="1:22" x14ac:dyDescent="0.2">
      <c r="A194">
        <v>193</v>
      </c>
      <c r="B194">
        <v>17</v>
      </c>
      <c r="C194">
        <v>-0.44</v>
      </c>
      <c r="D194" t="s">
        <v>175</v>
      </c>
      <c r="E194" t="s">
        <v>440</v>
      </c>
      <c r="F194" t="s">
        <v>448</v>
      </c>
      <c r="H194">
        <v>72</v>
      </c>
      <c r="I194">
        <v>22</v>
      </c>
      <c r="J194">
        <v>9.44</v>
      </c>
      <c r="K194">
        <v>0.03</v>
      </c>
      <c r="L194">
        <v>5.01</v>
      </c>
      <c r="M194">
        <v>0.81</v>
      </c>
      <c r="N194">
        <v>0.49</v>
      </c>
      <c r="O194">
        <v>0.76</v>
      </c>
      <c r="P194">
        <v>52.106999999999999</v>
      </c>
      <c r="Q194">
        <v>7.83</v>
      </c>
      <c r="R194" s="5">
        <f t="shared" si="4"/>
        <v>4.0799780999999999</v>
      </c>
      <c r="S194">
        <v>71.429000000000002</v>
      </c>
      <c r="T194">
        <v>1.75</v>
      </c>
      <c r="U194" s="5">
        <f t="shared" si="5"/>
        <v>1.2500075000000002</v>
      </c>
      <c r="V194">
        <v>1.17</v>
      </c>
    </row>
    <row r="195" spans="1:22" x14ac:dyDescent="0.2">
      <c r="A195">
        <v>194</v>
      </c>
      <c r="B195">
        <v>17</v>
      </c>
      <c r="C195">
        <v>-0.45</v>
      </c>
      <c r="D195" t="s">
        <v>277</v>
      </c>
      <c r="E195" t="s">
        <v>437</v>
      </c>
      <c r="F195" t="s">
        <v>461</v>
      </c>
      <c r="H195">
        <v>77</v>
      </c>
      <c r="I195">
        <v>26</v>
      </c>
      <c r="J195">
        <v>7.01</v>
      </c>
      <c r="K195">
        <v>1.6</v>
      </c>
      <c r="L195">
        <v>2.75</v>
      </c>
      <c r="M195">
        <v>1.07</v>
      </c>
      <c r="N195">
        <v>0.55000000000000004</v>
      </c>
      <c r="O195">
        <v>0.16</v>
      </c>
      <c r="P195">
        <v>44.808999999999997</v>
      </c>
      <c r="Q195">
        <v>5.49</v>
      </c>
      <c r="R195" s="5">
        <f t="shared" ref="R195:R258" si="6">Q195*P195/100</f>
        <v>2.4600141</v>
      </c>
      <c r="S195">
        <v>81.355999999999995</v>
      </c>
      <c r="T195">
        <v>0.59</v>
      </c>
      <c r="U195" s="5">
        <f t="shared" ref="U195:U258" si="7">T195*S195/100</f>
        <v>0.48000039999999994</v>
      </c>
      <c r="V195">
        <v>0.6</v>
      </c>
    </row>
    <row r="196" spans="1:22" x14ac:dyDescent="0.2">
      <c r="A196">
        <v>195</v>
      </c>
      <c r="B196">
        <v>17</v>
      </c>
      <c r="C196">
        <v>-0.45</v>
      </c>
      <c r="D196" t="s">
        <v>202</v>
      </c>
      <c r="E196" t="s">
        <v>437</v>
      </c>
      <c r="F196" t="s">
        <v>441</v>
      </c>
      <c r="H196">
        <v>78</v>
      </c>
      <c r="I196">
        <v>27</v>
      </c>
      <c r="J196">
        <v>6.43</v>
      </c>
      <c r="K196">
        <v>1.07</v>
      </c>
      <c r="L196">
        <v>3.73</v>
      </c>
      <c r="M196">
        <v>1.6</v>
      </c>
      <c r="N196">
        <v>0.82</v>
      </c>
      <c r="O196">
        <v>0.35</v>
      </c>
      <c r="P196">
        <v>38.042999999999999</v>
      </c>
      <c r="Q196">
        <v>5.52</v>
      </c>
      <c r="R196" s="5">
        <f t="shared" si="6"/>
        <v>2.0999735999999998</v>
      </c>
      <c r="S196">
        <v>79.451999999999998</v>
      </c>
      <c r="T196">
        <v>1.46</v>
      </c>
      <c r="U196" s="5">
        <f t="shared" si="7"/>
        <v>1.1599991999999999</v>
      </c>
      <c r="V196">
        <v>0.93</v>
      </c>
    </row>
    <row r="197" spans="1:22" x14ac:dyDescent="0.2">
      <c r="A197">
        <v>196</v>
      </c>
      <c r="B197">
        <v>17</v>
      </c>
      <c r="C197">
        <v>-0.46</v>
      </c>
      <c r="D197" t="s">
        <v>417</v>
      </c>
      <c r="E197" t="s">
        <v>434</v>
      </c>
      <c r="F197" t="s">
        <v>463</v>
      </c>
      <c r="H197">
        <v>73</v>
      </c>
      <c r="I197">
        <v>24</v>
      </c>
      <c r="J197">
        <v>11.57</v>
      </c>
      <c r="K197">
        <v>1.29</v>
      </c>
      <c r="L197">
        <v>3.83</v>
      </c>
      <c r="M197">
        <v>2.16</v>
      </c>
      <c r="N197">
        <v>0.62</v>
      </c>
      <c r="O197">
        <v>0.08</v>
      </c>
      <c r="P197">
        <v>42.308</v>
      </c>
      <c r="Q197">
        <v>8.84</v>
      </c>
      <c r="R197" s="5">
        <f t="shared" si="6"/>
        <v>3.7400272000000001</v>
      </c>
      <c r="S197">
        <v>84.29</v>
      </c>
      <c r="T197">
        <v>3.31</v>
      </c>
      <c r="U197" s="5">
        <f t="shared" si="7"/>
        <v>2.7899990000000003</v>
      </c>
      <c r="V197">
        <v>1.86</v>
      </c>
    </row>
    <row r="198" spans="1:22" x14ac:dyDescent="0.2">
      <c r="A198">
        <v>197</v>
      </c>
      <c r="B198">
        <v>17</v>
      </c>
      <c r="C198">
        <v>-0.46</v>
      </c>
      <c r="D198" t="s">
        <v>414</v>
      </c>
      <c r="E198" t="s">
        <v>17</v>
      </c>
      <c r="F198" t="s">
        <v>452</v>
      </c>
      <c r="H198">
        <v>50</v>
      </c>
      <c r="I198">
        <v>20</v>
      </c>
      <c r="J198">
        <v>5.33</v>
      </c>
      <c r="K198">
        <v>0.02</v>
      </c>
      <c r="L198">
        <v>4.28</v>
      </c>
      <c r="M198">
        <v>0.4</v>
      </c>
      <c r="N198">
        <v>0.61</v>
      </c>
      <c r="O198">
        <v>1.05</v>
      </c>
      <c r="P198">
        <v>50.314</v>
      </c>
      <c r="Q198">
        <v>4.7699999999999996</v>
      </c>
      <c r="R198" s="5">
        <f t="shared" si="6"/>
        <v>2.3999777999999998</v>
      </c>
      <c r="S198">
        <v>68.918999999999997</v>
      </c>
      <c r="T198">
        <v>0.74</v>
      </c>
      <c r="U198" s="5">
        <f t="shared" si="7"/>
        <v>0.51000060000000003</v>
      </c>
      <c r="V198">
        <v>0.77</v>
      </c>
    </row>
    <row r="199" spans="1:22" x14ac:dyDescent="0.2">
      <c r="A199">
        <v>198</v>
      </c>
      <c r="B199">
        <v>17</v>
      </c>
      <c r="C199">
        <v>-0.46</v>
      </c>
      <c r="D199" t="s">
        <v>246</v>
      </c>
      <c r="E199" t="s">
        <v>440</v>
      </c>
      <c r="F199" t="s">
        <v>453</v>
      </c>
      <c r="H199">
        <v>70</v>
      </c>
      <c r="I199">
        <v>16</v>
      </c>
      <c r="J199">
        <v>7.03</v>
      </c>
      <c r="K199">
        <v>1.41</v>
      </c>
      <c r="L199">
        <v>3.33</v>
      </c>
      <c r="M199">
        <v>1.03</v>
      </c>
      <c r="N199">
        <v>0.37</v>
      </c>
      <c r="O199">
        <v>0.43</v>
      </c>
      <c r="P199">
        <v>43.21</v>
      </c>
      <c r="Q199">
        <v>5.67</v>
      </c>
      <c r="R199" s="5">
        <f t="shared" si="6"/>
        <v>2.4500069999999998</v>
      </c>
      <c r="S199">
        <v>83.528999999999996</v>
      </c>
      <c r="T199">
        <v>0.85</v>
      </c>
      <c r="U199" s="5">
        <f t="shared" si="7"/>
        <v>0.70999649999999992</v>
      </c>
      <c r="V199">
        <v>0.61</v>
      </c>
    </row>
    <row r="200" spans="1:22" x14ac:dyDescent="0.2">
      <c r="A200">
        <v>199</v>
      </c>
      <c r="B200">
        <v>17</v>
      </c>
      <c r="C200">
        <v>-0.46</v>
      </c>
      <c r="D200" t="s">
        <v>903</v>
      </c>
      <c r="E200" t="s">
        <v>473</v>
      </c>
      <c r="F200" t="s">
        <v>456</v>
      </c>
      <c r="H200">
        <v>75</v>
      </c>
      <c r="I200">
        <v>25</v>
      </c>
      <c r="J200">
        <v>13.85</v>
      </c>
      <c r="K200">
        <v>1.27</v>
      </c>
      <c r="L200">
        <v>1.95</v>
      </c>
      <c r="M200">
        <v>1.44</v>
      </c>
      <c r="N200">
        <v>0.78</v>
      </c>
      <c r="O200">
        <v>0.39</v>
      </c>
      <c r="P200">
        <v>42.334000000000003</v>
      </c>
      <c r="Q200">
        <v>11.48</v>
      </c>
      <c r="R200" s="5">
        <f t="shared" si="6"/>
        <v>4.8599432000000009</v>
      </c>
      <c r="S200">
        <v>78.201999999999998</v>
      </c>
      <c r="T200">
        <v>3.67</v>
      </c>
      <c r="U200" s="5">
        <f t="shared" si="7"/>
        <v>2.8700133999999995</v>
      </c>
      <c r="V200">
        <v>1.56</v>
      </c>
    </row>
    <row r="201" spans="1:22" x14ac:dyDescent="0.2">
      <c r="A201">
        <v>200</v>
      </c>
      <c r="B201">
        <v>17</v>
      </c>
      <c r="C201">
        <v>-0.46</v>
      </c>
      <c r="D201" t="s">
        <v>181</v>
      </c>
      <c r="E201" t="s">
        <v>443</v>
      </c>
      <c r="F201" t="s">
        <v>435</v>
      </c>
      <c r="H201">
        <v>74</v>
      </c>
      <c r="I201">
        <v>16</v>
      </c>
      <c r="J201">
        <v>5.46</v>
      </c>
      <c r="K201">
        <v>0</v>
      </c>
      <c r="L201">
        <v>5.13</v>
      </c>
      <c r="M201">
        <v>1.67</v>
      </c>
      <c r="N201">
        <v>0.73</v>
      </c>
      <c r="O201">
        <v>0.42</v>
      </c>
      <c r="P201">
        <v>54.103000000000002</v>
      </c>
      <c r="Q201">
        <v>3.9</v>
      </c>
      <c r="R201" s="5">
        <f t="shared" si="6"/>
        <v>2.110017</v>
      </c>
      <c r="S201">
        <v>77.019000000000005</v>
      </c>
      <c r="T201">
        <v>1.61</v>
      </c>
      <c r="U201" s="5">
        <f t="shared" si="7"/>
        <v>1.2400059000000001</v>
      </c>
      <c r="V201">
        <v>1.1200000000000001</v>
      </c>
    </row>
    <row r="202" spans="1:22" x14ac:dyDescent="0.2">
      <c r="A202">
        <v>201</v>
      </c>
      <c r="B202">
        <v>17</v>
      </c>
      <c r="C202">
        <v>-0.46</v>
      </c>
      <c r="D202" t="s">
        <v>173</v>
      </c>
      <c r="E202" t="s">
        <v>437</v>
      </c>
      <c r="F202" t="s">
        <v>446</v>
      </c>
      <c r="H202">
        <v>77</v>
      </c>
      <c r="I202">
        <v>28</v>
      </c>
      <c r="J202">
        <v>6.77</v>
      </c>
      <c r="K202">
        <v>0.53</v>
      </c>
      <c r="L202">
        <v>4.0199999999999996</v>
      </c>
      <c r="M202">
        <v>0.93</v>
      </c>
      <c r="N202">
        <v>1</v>
      </c>
      <c r="O202">
        <v>0.86</v>
      </c>
      <c r="P202">
        <v>47.368000000000002</v>
      </c>
      <c r="Q202">
        <v>5.89</v>
      </c>
      <c r="R202" s="5">
        <f t="shared" si="6"/>
        <v>2.7899752000000002</v>
      </c>
      <c r="S202">
        <v>41.25</v>
      </c>
      <c r="T202">
        <v>1.6</v>
      </c>
      <c r="U202" s="5">
        <f t="shared" si="7"/>
        <v>0.66</v>
      </c>
      <c r="V202">
        <v>0.72</v>
      </c>
    </row>
    <row r="203" spans="1:22" x14ac:dyDescent="0.2">
      <c r="A203">
        <v>202</v>
      </c>
      <c r="B203">
        <v>17</v>
      </c>
      <c r="C203">
        <v>-0.47</v>
      </c>
      <c r="D203" t="s">
        <v>221</v>
      </c>
      <c r="E203" t="s">
        <v>470</v>
      </c>
      <c r="F203" t="s">
        <v>435</v>
      </c>
      <c r="H203">
        <v>65</v>
      </c>
      <c r="I203">
        <v>21</v>
      </c>
      <c r="J203">
        <v>6.66</v>
      </c>
      <c r="K203">
        <v>0.59</v>
      </c>
      <c r="L203">
        <v>3.52</v>
      </c>
      <c r="M203">
        <v>1.21</v>
      </c>
      <c r="N203">
        <v>1.02</v>
      </c>
      <c r="O203">
        <v>0.15</v>
      </c>
      <c r="P203">
        <v>51.295999999999999</v>
      </c>
      <c r="Q203">
        <v>5.4</v>
      </c>
      <c r="R203" s="5">
        <f t="shared" si="6"/>
        <v>2.769984</v>
      </c>
      <c r="S203">
        <v>55.789000000000001</v>
      </c>
      <c r="T203">
        <v>0.95</v>
      </c>
      <c r="U203" s="5">
        <f t="shared" si="7"/>
        <v>0.52999549999999995</v>
      </c>
      <c r="V203">
        <v>0.95</v>
      </c>
    </row>
    <row r="204" spans="1:22" x14ac:dyDescent="0.2">
      <c r="A204">
        <v>203</v>
      </c>
      <c r="B204">
        <v>17</v>
      </c>
      <c r="C204">
        <v>-0.47</v>
      </c>
      <c r="D204" t="s">
        <v>407</v>
      </c>
      <c r="E204" t="s">
        <v>437</v>
      </c>
      <c r="F204" t="s">
        <v>435</v>
      </c>
      <c r="H204">
        <v>58</v>
      </c>
      <c r="I204">
        <v>18</v>
      </c>
      <c r="J204">
        <v>7.89</v>
      </c>
      <c r="K204">
        <v>1.97</v>
      </c>
      <c r="L204">
        <v>1.58</v>
      </c>
      <c r="M204">
        <v>0.54</v>
      </c>
      <c r="N204">
        <v>0.45</v>
      </c>
      <c r="O204">
        <v>0.16</v>
      </c>
      <c r="P204">
        <v>43.151000000000003</v>
      </c>
      <c r="Q204">
        <v>5.84</v>
      </c>
      <c r="R204" s="5">
        <f t="shared" si="6"/>
        <v>2.5200184000000001</v>
      </c>
      <c r="S204">
        <v>85.576999999999998</v>
      </c>
      <c r="T204">
        <v>1.04</v>
      </c>
      <c r="U204" s="5">
        <f t="shared" si="7"/>
        <v>0.89000079999999993</v>
      </c>
      <c r="V204">
        <v>0.42</v>
      </c>
    </row>
    <row r="205" spans="1:22" x14ac:dyDescent="0.2">
      <c r="A205">
        <v>204</v>
      </c>
      <c r="B205">
        <v>17</v>
      </c>
      <c r="C205">
        <v>-0.47</v>
      </c>
      <c r="D205" t="s">
        <v>243</v>
      </c>
      <c r="E205" t="s">
        <v>437</v>
      </c>
      <c r="F205" t="s">
        <v>439</v>
      </c>
      <c r="H205">
        <v>65</v>
      </c>
      <c r="I205">
        <v>16</v>
      </c>
      <c r="J205">
        <v>6.53</v>
      </c>
      <c r="K205">
        <v>1.1000000000000001</v>
      </c>
      <c r="L205">
        <v>1.96</v>
      </c>
      <c r="M205">
        <v>2.27</v>
      </c>
      <c r="N205">
        <v>1</v>
      </c>
      <c r="O205">
        <v>0.19</v>
      </c>
      <c r="P205">
        <v>40.073999999999998</v>
      </c>
      <c r="Q205">
        <v>5.44</v>
      </c>
      <c r="R205" s="5">
        <f t="shared" si="6"/>
        <v>2.1800256</v>
      </c>
      <c r="S205">
        <v>80.450999999999993</v>
      </c>
      <c r="T205">
        <v>1.33</v>
      </c>
      <c r="U205" s="5">
        <f t="shared" si="7"/>
        <v>1.0699983</v>
      </c>
      <c r="V205">
        <v>1.19</v>
      </c>
    </row>
    <row r="206" spans="1:22" x14ac:dyDescent="0.2">
      <c r="A206">
        <v>205</v>
      </c>
      <c r="B206">
        <v>18</v>
      </c>
      <c r="C206">
        <v>-0.47</v>
      </c>
      <c r="D206" t="s">
        <v>293</v>
      </c>
      <c r="E206" t="s">
        <v>443</v>
      </c>
      <c r="F206" t="s">
        <v>471</v>
      </c>
      <c r="H206">
        <v>65</v>
      </c>
      <c r="I206">
        <v>15</v>
      </c>
      <c r="J206">
        <v>8.0500000000000007</v>
      </c>
      <c r="K206">
        <v>0</v>
      </c>
      <c r="L206">
        <v>5.31</v>
      </c>
      <c r="M206">
        <v>0.46</v>
      </c>
      <c r="N206">
        <v>0.3</v>
      </c>
      <c r="O206">
        <v>0.61</v>
      </c>
      <c r="P206">
        <v>51.851999999999997</v>
      </c>
      <c r="Q206">
        <v>5.67</v>
      </c>
      <c r="R206" s="5">
        <f t="shared" si="6"/>
        <v>2.9400084</v>
      </c>
      <c r="S206">
        <v>78.545000000000002</v>
      </c>
      <c r="T206">
        <v>2.75</v>
      </c>
      <c r="U206" s="5">
        <f t="shared" si="7"/>
        <v>2.1599875000000002</v>
      </c>
      <c r="V206">
        <v>0.51</v>
      </c>
    </row>
    <row r="207" spans="1:22" x14ac:dyDescent="0.2">
      <c r="A207">
        <v>206</v>
      </c>
      <c r="B207">
        <v>18</v>
      </c>
      <c r="C207">
        <v>-0.48</v>
      </c>
      <c r="D207" t="s">
        <v>260</v>
      </c>
      <c r="E207" t="s">
        <v>445</v>
      </c>
      <c r="F207" t="s">
        <v>469</v>
      </c>
      <c r="H207">
        <v>75</v>
      </c>
      <c r="I207">
        <v>19</v>
      </c>
      <c r="J207">
        <v>5.23</v>
      </c>
      <c r="K207">
        <v>0.1</v>
      </c>
      <c r="L207">
        <v>2.2200000000000002</v>
      </c>
      <c r="M207">
        <v>3.81</v>
      </c>
      <c r="N207">
        <v>1.0900000000000001</v>
      </c>
      <c r="O207">
        <v>0.09</v>
      </c>
      <c r="P207">
        <v>45.756</v>
      </c>
      <c r="Q207">
        <v>4.83</v>
      </c>
      <c r="R207" s="5">
        <f t="shared" si="6"/>
        <v>2.2100148000000002</v>
      </c>
      <c r="S207">
        <v>90</v>
      </c>
      <c r="T207">
        <v>0.8</v>
      </c>
      <c r="U207" s="5">
        <f t="shared" si="7"/>
        <v>0.72</v>
      </c>
      <c r="V207">
        <v>1.42</v>
      </c>
    </row>
    <row r="208" spans="1:22" x14ac:dyDescent="0.2">
      <c r="A208">
        <v>207</v>
      </c>
      <c r="B208">
        <v>18</v>
      </c>
      <c r="C208">
        <v>-0.48</v>
      </c>
      <c r="D208" t="s">
        <v>482</v>
      </c>
      <c r="E208" t="s">
        <v>473</v>
      </c>
      <c r="F208" t="s">
        <v>457</v>
      </c>
      <c r="H208">
        <v>50</v>
      </c>
      <c r="I208">
        <v>19</v>
      </c>
      <c r="J208">
        <v>8.25</v>
      </c>
      <c r="K208">
        <v>1.3</v>
      </c>
      <c r="L208">
        <v>1.98</v>
      </c>
      <c r="M208">
        <v>1.1599999999999999</v>
      </c>
      <c r="N208">
        <v>0.88</v>
      </c>
      <c r="O208">
        <v>0.1</v>
      </c>
      <c r="P208">
        <v>40.606000000000002</v>
      </c>
      <c r="Q208">
        <v>6.6</v>
      </c>
      <c r="R208" s="5">
        <f t="shared" si="6"/>
        <v>2.679996</v>
      </c>
      <c r="S208">
        <v>83.245999999999995</v>
      </c>
      <c r="T208">
        <v>1.91</v>
      </c>
      <c r="U208" s="5">
        <f t="shared" si="7"/>
        <v>1.5899985999999999</v>
      </c>
      <c r="V208">
        <v>0.93</v>
      </c>
    </row>
    <row r="209" spans="1:22" x14ac:dyDescent="0.2">
      <c r="A209">
        <v>208</v>
      </c>
      <c r="B209">
        <v>18</v>
      </c>
      <c r="C209">
        <v>-0.48</v>
      </c>
      <c r="D209" t="s">
        <v>160</v>
      </c>
      <c r="E209" t="s">
        <v>443</v>
      </c>
      <c r="F209" t="s">
        <v>457</v>
      </c>
      <c r="H209">
        <v>50</v>
      </c>
      <c r="I209">
        <v>19</v>
      </c>
      <c r="J209">
        <v>5.47</v>
      </c>
      <c r="K209">
        <v>0</v>
      </c>
      <c r="L209">
        <v>5.13</v>
      </c>
      <c r="M209">
        <v>0.68</v>
      </c>
      <c r="N209">
        <v>1.1599999999999999</v>
      </c>
      <c r="O209">
        <v>0.82</v>
      </c>
      <c r="P209">
        <v>58.48</v>
      </c>
      <c r="Q209">
        <v>3.42</v>
      </c>
      <c r="R209" s="5">
        <f t="shared" si="6"/>
        <v>2.000016</v>
      </c>
      <c r="S209">
        <v>57.421999999999997</v>
      </c>
      <c r="T209">
        <v>2.56</v>
      </c>
      <c r="U209" s="5">
        <f t="shared" si="7"/>
        <v>1.4700031999999998</v>
      </c>
      <c r="V209">
        <v>1.19</v>
      </c>
    </row>
    <row r="210" spans="1:22" x14ac:dyDescent="0.2">
      <c r="A210">
        <v>209</v>
      </c>
      <c r="B210">
        <v>18</v>
      </c>
      <c r="C210">
        <v>-0.48</v>
      </c>
      <c r="D210" t="s">
        <v>257</v>
      </c>
      <c r="E210" t="s">
        <v>440</v>
      </c>
      <c r="F210" t="s">
        <v>451</v>
      </c>
      <c r="H210">
        <v>79</v>
      </c>
      <c r="I210">
        <v>20</v>
      </c>
      <c r="J210">
        <v>7.1</v>
      </c>
      <c r="K210">
        <v>1.21</v>
      </c>
      <c r="L210">
        <v>3.86</v>
      </c>
      <c r="M210">
        <v>1.1599999999999999</v>
      </c>
      <c r="N210">
        <v>0.2</v>
      </c>
      <c r="O210">
        <v>0.46</v>
      </c>
      <c r="P210">
        <v>42.418999999999997</v>
      </c>
      <c r="Q210">
        <v>6.2</v>
      </c>
      <c r="R210" s="5">
        <f t="shared" si="6"/>
        <v>2.6299779999999999</v>
      </c>
      <c r="S210">
        <v>96.923000000000002</v>
      </c>
      <c r="T210">
        <v>0.65</v>
      </c>
      <c r="U210" s="5">
        <f t="shared" si="7"/>
        <v>0.62999950000000005</v>
      </c>
      <c r="V210">
        <v>0.61</v>
      </c>
    </row>
    <row r="211" spans="1:22" x14ac:dyDescent="0.2">
      <c r="A211">
        <v>210</v>
      </c>
      <c r="B211">
        <v>18</v>
      </c>
      <c r="C211">
        <v>-0.48</v>
      </c>
      <c r="D211" t="s">
        <v>144</v>
      </c>
      <c r="E211" t="s">
        <v>440</v>
      </c>
      <c r="F211" t="s">
        <v>450</v>
      </c>
      <c r="H211">
        <v>60</v>
      </c>
      <c r="I211">
        <v>18</v>
      </c>
      <c r="J211">
        <v>10.37</v>
      </c>
      <c r="K211">
        <v>0</v>
      </c>
      <c r="L211">
        <v>5.38</v>
      </c>
      <c r="M211">
        <v>1.1000000000000001</v>
      </c>
      <c r="N211">
        <v>0.16</v>
      </c>
      <c r="O211">
        <v>0.33</v>
      </c>
      <c r="P211">
        <v>50.667999999999999</v>
      </c>
      <c r="Q211">
        <v>8.98</v>
      </c>
      <c r="R211" s="5">
        <f t="shared" si="6"/>
        <v>4.5499863999999999</v>
      </c>
      <c r="S211">
        <v>78.049000000000007</v>
      </c>
      <c r="T211">
        <v>1.64</v>
      </c>
      <c r="U211" s="5">
        <f t="shared" si="7"/>
        <v>1.2800035999999999</v>
      </c>
      <c r="V211">
        <v>0.64</v>
      </c>
    </row>
    <row r="212" spans="1:22" x14ac:dyDescent="0.2">
      <c r="A212">
        <v>211</v>
      </c>
      <c r="B212">
        <v>18</v>
      </c>
      <c r="C212">
        <v>-0.48</v>
      </c>
      <c r="D212" t="s">
        <v>501</v>
      </c>
      <c r="E212" t="s">
        <v>440</v>
      </c>
      <c r="F212" t="s">
        <v>461</v>
      </c>
      <c r="H212">
        <v>66</v>
      </c>
      <c r="I212">
        <v>18</v>
      </c>
      <c r="J212">
        <v>8.5</v>
      </c>
      <c r="K212">
        <v>0.89</v>
      </c>
      <c r="L212">
        <v>3.64</v>
      </c>
      <c r="M212">
        <v>0.67</v>
      </c>
      <c r="N212">
        <v>0.35</v>
      </c>
      <c r="O212">
        <v>0.83</v>
      </c>
      <c r="P212">
        <v>46.558999999999997</v>
      </c>
      <c r="Q212">
        <v>6.83</v>
      </c>
      <c r="R212" s="5">
        <f t="shared" si="6"/>
        <v>3.1799797000000001</v>
      </c>
      <c r="S212">
        <v>65.945999999999998</v>
      </c>
      <c r="T212">
        <v>1.85</v>
      </c>
      <c r="U212" s="5">
        <f t="shared" si="7"/>
        <v>1.2200010000000001</v>
      </c>
      <c r="V212">
        <v>0.54</v>
      </c>
    </row>
    <row r="213" spans="1:22" x14ac:dyDescent="0.2">
      <c r="A213">
        <v>212</v>
      </c>
      <c r="B213">
        <v>18</v>
      </c>
      <c r="C213">
        <v>-0.48</v>
      </c>
      <c r="D213" t="s">
        <v>492</v>
      </c>
      <c r="E213" t="s">
        <v>434</v>
      </c>
      <c r="F213" t="s">
        <v>468</v>
      </c>
      <c r="H213">
        <v>50</v>
      </c>
      <c r="I213">
        <v>19</v>
      </c>
      <c r="J213">
        <v>9.74</v>
      </c>
      <c r="K213">
        <v>1.31</v>
      </c>
      <c r="L213">
        <v>2.0699999999999998</v>
      </c>
      <c r="M213">
        <v>4.76</v>
      </c>
      <c r="N213">
        <v>0.35</v>
      </c>
      <c r="O213">
        <v>0.02</v>
      </c>
      <c r="P213">
        <v>43.499000000000002</v>
      </c>
      <c r="Q213">
        <v>8.4600000000000009</v>
      </c>
      <c r="R213" s="5">
        <f t="shared" si="6"/>
        <v>3.6800154000000003</v>
      </c>
      <c r="S213">
        <v>85.713999999999999</v>
      </c>
      <c r="T213">
        <v>1.26</v>
      </c>
      <c r="U213" s="5">
        <f t="shared" si="7"/>
        <v>1.0799964</v>
      </c>
      <c r="V213">
        <v>1.55</v>
      </c>
    </row>
    <row r="214" spans="1:22" x14ac:dyDescent="0.2">
      <c r="A214">
        <v>213</v>
      </c>
      <c r="B214">
        <v>18</v>
      </c>
      <c r="C214">
        <v>-0.49</v>
      </c>
      <c r="D214" t="s">
        <v>500</v>
      </c>
      <c r="E214" t="s">
        <v>440</v>
      </c>
      <c r="F214" t="s">
        <v>441</v>
      </c>
      <c r="G214" t="s">
        <v>442</v>
      </c>
      <c r="H214">
        <v>50</v>
      </c>
      <c r="I214">
        <v>18</v>
      </c>
      <c r="J214">
        <v>6.43</v>
      </c>
      <c r="K214">
        <v>0</v>
      </c>
      <c r="L214">
        <v>5.39</v>
      </c>
      <c r="M214">
        <v>0.37</v>
      </c>
      <c r="N214">
        <v>0.59</v>
      </c>
      <c r="O214">
        <v>0.71</v>
      </c>
      <c r="P214">
        <v>50.546999999999997</v>
      </c>
      <c r="Q214">
        <v>5.48</v>
      </c>
      <c r="R214" s="5">
        <f t="shared" si="6"/>
        <v>2.7699756000000004</v>
      </c>
      <c r="S214">
        <v>72.358000000000004</v>
      </c>
      <c r="T214">
        <v>1.23</v>
      </c>
      <c r="U214" s="5">
        <f t="shared" si="7"/>
        <v>0.89000340000000011</v>
      </c>
      <c r="V214">
        <v>0.95</v>
      </c>
    </row>
    <row r="215" spans="1:22" x14ac:dyDescent="0.2">
      <c r="A215">
        <v>214</v>
      </c>
      <c r="B215">
        <v>18</v>
      </c>
      <c r="C215">
        <v>-0.49</v>
      </c>
      <c r="D215" t="s">
        <v>312</v>
      </c>
      <c r="E215" t="s">
        <v>473</v>
      </c>
      <c r="F215" t="s">
        <v>444</v>
      </c>
      <c r="H215">
        <v>66</v>
      </c>
      <c r="I215">
        <v>20</v>
      </c>
      <c r="J215">
        <v>8.01</v>
      </c>
      <c r="K215">
        <v>1.99</v>
      </c>
      <c r="L215">
        <v>1.47</v>
      </c>
      <c r="M215">
        <v>0.93</v>
      </c>
      <c r="N215">
        <v>0.48</v>
      </c>
      <c r="O215">
        <v>7.0000000000000007E-2</v>
      </c>
      <c r="P215">
        <v>41.097999999999999</v>
      </c>
      <c r="Q215">
        <v>6.74</v>
      </c>
      <c r="R215" s="5">
        <f t="shared" si="6"/>
        <v>2.7700051999999999</v>
      </c>
      <c r="S215">
        <v>83.929000000000002</v>
      </c>
      <c r="T215">
        <v>0.56000000000000005</v>
      </c>
      <c r="U215" s="5">
        <f t="shared" si="7"/>
        <v>0.47000240000000004</v>
      </c>
      <c r="V215">
        <v>0.39</v>
      </c>
    </row>
    <row r="216" spans="1:22" x14ac:dyDescent="0.2">
      <c r="A216">
        <v>215</v>
      </c>
      <c r="B216">
        <v>18</v>
      </c>
      <c r="C216">
        <v>-0.49</v>
      </c>
      <c r="D216" t="s">
        <v>371</v>
      </c>
      <c r="E216" t="s">
        <v>437</v>
      </c>
      <c r="F216" t="s">
        <v>460</v>
      </c>
      <c r="H216">
        <v>65</v>
      </c>
      <c r="I216">
        <v>19</v>
      </c>
      <c r="J216">
        <v>6.32</v>
      </c>
      <c r="K216">
        <v>1.06</v>
      </c>
      <c r="L216">
        <v>2.39</v>
      </c>
      <c r="M216">
        <v>1.4</v>
      </c>
      <c r="N216">
        <v>0.63</v>
      </c>
      <c r="O216">
        <v>0.38</v>
      </c>
      <c r="P216">
        <v>41.006</v>
      </c>
      <c r="Q216">
        <v>5.17</v>
      </c>
      <c r="R216" s="5">
        <f t="shared" si="6"/>
        <v>2.1200102000000003</v>
      </c>
      <c r="S216">
        <v>80.314999999999998</v>
      </c>
      <c r="T216">
        <v>1.27</v>
      </c>
      <c r="U216" s="5">
        <f t="shared" si="7"/>
        <v>1.0200005000000001</v>
      </c>
      <c r="V216">
        <v>0.57999999999999996</v>
      </c>
    </row>
    <row r="217" spans="1:22" x14ac:dyDescent="0.2">
      <c r="A217">
        <v>216</v>
      </c>
      <c r="B217">
        <v>18</v>
      </c>
      <c r="C217">
        <v>-0.5</v>
      </c>
      <c r="D217" t="s">
        <v>515</v>
      </c>
      <c r="E217" t="s">
        <v>437</v>
      </c>
      <c r="F217" t="s">
        <v>450</v>
      </c>
      <c r="H217">
        <v>72</v>
      </c>
      <c r="I217">
        <v>22</v>
      </c>
      <c r="J217">
        <v>6.6</v>
      </c>
      <c r="K217">
        <v>0.77</v>
      </c>
      <c r="L217">
        <v>3.6</v>
      </c>
      <c r="M217">
        <v>0.72</v>
      </c>
      <c r="N217">
        <v>0.55000000000000004</v>
      </c>
      <c r="O217">
        <v>0.36</v>
      </c>
      <c r="P217">
        <v>44.444000000000003</v>
      </c>
      <c r="Q217">
        <v>5.49</v>
      </c>
      <c r="R217" s="5">
        <f t="shared" si="6"/>
        <v>2.4399756000000004</v>
      </c>
      <c r="S217">
        <v>82.051000000000002</v>
      </c>
      <c r="T217">
        <v>1.17</v>
      </c>
      <c r="U217" s="5">
        <f t="shared" si="7"/>
        <v>0.95999669999999993</v>
      </c>
      <c r="V217">
        <v>0.56999999999999995</v>
      </c>
    </row>
    <row r="218" spans="1:22" x14ac:dyDescent="0.2">
      <c r="A218">
        <v>217</v>
      </c>
      <c r="B218">
        <v>19</v>
      </c>
      <c r="C218">
        <v>-0.5</v>
      </c>
      <c r="D218" t="s">
        <v>183</v>
      </c>
      <c r="E218" t="s">
        <v>437</v>
      </c>
      <c r="F218" t="s">
        <v>463</v>
      </c>
      <c r="H218">
        <v>60</v>
      </c>
      <c r="I218">
        <v>19</v>
      </c>
      <c r="J218">
        <v>7.61</v>
      </c>
      <c r="K218">
        <v>0.91</v>
      </c>
      <c r="L218">
        <v>2.87</v>
      </c>
      <c r="M218">
        <v>1.69</v>
      </c>
      <c r="N218">
        <v>0.77</v>
      </c>
      <c r="O218">
        <v>0.11</v>
      </c>
      <c r="P218">
        <v>46.33</v>
      </c>
      <c r="Q218">
        <v>6.13</v>
      </c>
      <c r="R218" s="5">
        <f t="shared" si="6"/>
        <v>2.8400289999999999</v>
      </c>
      <c r="S218">
        <v>72.028000000000006</v>
      </c>
      <c r="T218">
        <v>1.43</v>
      </c>
      <c r="U218" s="5">
        <f t="shared" si="7"/>
        <v>1.0300004</v>
      </c>
      <c r="V218">
        <v>0.91</v>
      </c>
    </row>
    <row r="219" spans="1:22" x14ac:dyDescent="0.2">
      <c r="A219">
        <v>218</v>
      </c>
      <c r="B219">
        <v>19</v>
      </c>
      <c r="C219">
        <v>-0.5</v>
      </c>
      <c r="D219" t="s">
        <v>236</v>
      </c>
      <c r="E219" t="s">
        <v>440</v>
      </c>
      <c r="F219" t="s">
        <v>465</v>
      </c>
      <c r="H219">
        <v>60</v>
      </c>
      <c r="I219">
        <v>16</v>
      </c>
      <c r="J219">
        <v>6.84</v>
      </c>
      <c r="K219">
        <v>0</v>
      </c>
      <c r="L219">
        <v>2.76</v>
      </c>
      <c r="M219">
        <v>0.54</v>
      </c>
      <c r="N219">
        <v>0.39</v>
      </c>
      <c r="O219">
        <v>0.72</v>
      </c>
      <c r="P219">
        <v>62.112000000000002</v>
      </c>
      <c r="Q219">
        <v>4.83</v>
      </c>
      <c r="R219" s="5">
        <f t="shared" si="6"/>
        <v>3.0000096000000003</v>
      </c>
      <c r="S219">
        <v>67.2</v>
      </c>
      <c r="T219">
        <v>1.25</v>
      </c>
      <c r="U219" s="5">
        <f t="shared" si="7"/>
        <v>0.84</v>
      </c>
      <c r="V219">
        <v>0.36</v>
      </c>
    </row>
    <row r="220" spans="1:22" x14ac:dyDescent="0.2">
      <c r="A220">
        <v>219</v>
      </c>
      <c r="B220">
        <v>19</v>
      </c>
      <c r="C220">
        <v>-0.5</v>
      </c>
      <c r="D220" t="s">
        <v>182</v>
      </c>
      <c r="E220" t="s">
        <v>445</v>
      </c>
      <c r="F220" t="s">
        <v>450</v>
      </c>
      <c r="H220">
        <v>75</v>
      </c>
      <c r="I220">
        <v>22</v>
      </c>
      <c r="J220">
        <v>8.15</v>
      </c>
      <c r="K220">
        <v>0.53</v>
      </c>
      <c r="L220">
        <v>2.56</v>
      </c>
      <c r="M220">
        <v>2.92</v>
      </c>
      <c r="N220">
        <v>0.76</v>
      </c>
      <c r="O220">
        <v>0.13</v>
      </c>
      <c r="P220">
        <v>45.241</v>
      </c>
      <c r="Q220">
        <v>7.25</v>
      </c>
      <c r="R220" s="5">
        <f t="shared" si="6"/>
        <v>3.2799725</v>
      </c>
      <c r="S220">
        <v>78.358000000000004</v>
      </c>
      <c r="T220">
        <v>1.34</v>
      </c>
      <c r="U220" s="5">
        <f t="shared" si="7"/>
        <v>1.0499972000000002</v>
      </c>
      <c r="V220">
        <v>1.2</v>
      </c>
    </row>
    <row r="221" spans="1:22" x14ac:dyDescent="0.2">
      <c r="A221">
        <v>220</v>
      </c>
      <c r="B221">
        <v>19</v>
      </c>
      <c r="C221">
        <v>-0.5</v>
      </c>
      <c r="D221" t="s">
        <v>140</v>
      </c>
      <c r="E221" t="s">
        <v>440</v>
      </c>
      <c r="F221" t="s">
        <v>467</v>
      </c>
      <c r="H221">
        <v>74</v>
      </c>
      <c r="I221">
        <v>21</v>
      </c>
      <c r="J221">
        <v>7.77</v>
      </c>
      <c r="K221">
        <v>0</v>
      </c>
      <c r="L221">
        <v>5.97</v>
      </c>
      <c r="M221">
        <v>2.78</v>
      </c>
      <c r="N221">
        <v>0.68</v>
      </c>
      <c r="O221">
        <v>1</v>
      </c>
      <c r="P221">
        <v>51.753</v>
      </c>
      <c r="Q221">
        <v>5.99</v>
      </c>
      <c r="R221" s="5">
        <f t="shared" si="6"/>
        <v>3.1000046999999999</v>
      </c>
      <c r="S221">
        <v>59.47</v>
      </c>
      <c r="T221">
        <v>2.64</v>
      </c>
      <c r="U221" s="5">
        <f t="shared" si="7"/>
        <v>1.5700080000000001</v>
      </c>
      <c r="V221">
        <v>1.98</v>
      </c>
    </row>
    <row r="222" spans="1:22" x14ac:dyDescent="0.2">
      <c r="A222">
        <v>221</v>
      </c>
      <c r="B222">
        <v>19</v>
      </c>
      <c r="C222">
        <v>-0.51</v>
      </c>
      <c r="D222" t="s">
        <v>159</v>
      </c>
      <c r="E222" t="s">
        <v>437</v>
      </c>
      <c r="F222" t="s">
        <v>453</v>
      </c>
      <c r="H222">
        <v>62</v>
      </c>
      <c r="I222">
        <v>18</v>
      </c>
      <c r="J222">
        <v>6.89</v>
      </c>
      <c r="K222">
        <v>1.5</v>
      </c>
      <c r="L222">
        <v>2.1</v>
      </c>
      <c r="M222">
        <v>1.1299999999999999</v>
      </c>
      <c r="N222">
        <v>0.37</v>
      </c>
      <c r="O222">
        <v>0.22</v>
      </c>
      <c r="P222">
        <v>47.438000000000002</v>
      </c>
      <c r="Q222">
        <v>5.27</v>
      </c>
      <c r="R222" s="5">
        <f t="shared" si="6"/>
        <v>2.4999826000000001</v>
      </c>
      <c r="S222">
        <v>90.697999999999993</v>
      </c>
      <c r="T222">
        <v>0.43</v>
      </c>
      <c r="U222" s="5">
        <f t="shared" si="7"/>
        <v>0.39000139999999994</v>
      </c>
      <c r="V222">
        <v>0.71</v>
      </c>
    </row>
    <row r="223" spans="1:22" x14ac:dyDescent="0.2">
      <c r="A223">
        <v>222</v>
      </c>
      <c r="B223">
        <v>19</v>
      </c>
      <c r="C223">
        <v>-0.51</v>
      </c>
      <c r="D223" t="s">
        <v>904</v>
      </c>
      <c r="E223" t="s">
        <v>470</v>
      </c>
      <c r="F223" t="s">
        <v>454</v>
      </c>
      <c r="H223">
        <v>75</v>
      </c>
      <c r="I223">
        <v>18</v>
      </c>
      <c r="J223">
        <v>8.3800000000000008</v>
      </c>
      <c r="K223">
        <v>0.54</v>
      </c>
      <c r="L223">
        <v>3.26</v>
      </c>
      <c r="M223">
        <v>0.91</v>
      </c>
      <c r="N223">
        <v>0.7</v>
      </c>
      <c r="O223">
        <v>0.54</v>
      </c>
      <c r="P223">
        <v>44.674999999999997</v>
      </c>
      <c r="Q223">
        <v>6.76</v>
      </c>
      <c r="R223" s="5">
        <f t="shared" si="6"/>
        <v>3.0200299999999998</v>
      </c>
      <c r="S223">
        <v>80.631</v>
      </c>
      <c r="T223">
        <v>2.2200000000000002</v>
      </c>
      <c r="U223" s="5">
        <f t="shared" si="7"/>
        <v>1.7900081999999999</v>
      </c>
      <c r="V223">
        <v>1.26</v>
      </c>
    </row>
    <row r="224" spans="1:22" x14ac:dyDescent="0.2">
      <c r="A224">
        <v>223</v>
      </c>
      <c r="B224">
        <v>19</v>
      </c>
      <c r="C224">
        <v>-0.51</v>
      </c>
      <c r="D224" t="s">
        <v>261</v>
      </c>
      <c r="E224" t="s">
        <v>434</v>
      </c>
      <c r="F224" t="s">
        <v>447</v>
      </c>
      <c r="H224">
        <v>75</v>
      </c>
      <c r="I224">
        <v>28</v>
      </c>
      <c r="J224">
        <v>12.12</v>
      </c>
      <c r="K224">
        <v>1.51</v>
      </c>
      <c r="L224">
        <v>2.19</v>
      </c>
      <c r="M224">
        <v>2.75</v>
      </c>
      <c r="N224">
        <v>0.67</v>
      </c>
      <c r="O224">
        <v>0.14000000000000001</v>
      </c>
      <c r="P224">
        <v>44.131999999999998</v>
      </c>
      <c r="Q224">
        <v>9.9700000000000006</v>
      </c>
      <c r="R224" s="5">
        <f t="shared" si="6"/>
        <v>4.3999604000000003</v>
      </c>
      <c r="S224">
        <v>69.230999999999995</v>
      </c>
      <c r="T224">
        <v>2.6</v>
      </c>
      <c r="U224" s="5">
        <f t="shared" si="7"/>
        <v>1.800006</v>
      </c>
      <c r="V224">
        <v>1.58</v>
      </c>
    </row>
    <row r="225" spans="1:22" x14ac:dyDescent="0.2">
      <c r="A225">
        <v>224</v>
      </c>
      <c r="B225">
        <v>19</v>
      </c>
      <c r="C225">
        <v>-0.51</v>
      </c>
      <c r="D225" t="s">
        <v>905</v>
      </c>
      <c r="E225" t="s">
        <v>434</v>
      </c>
      <c r="F225" t="s">
        <v>441</v>
      </c>
      <c r="H225">
        <v>60</v>
      </c>
      <c r="I225">
        <v>24</v>
      </c>
      <c r="J225">
        <v>11.07</v>
      </c>
      <c r="K225">
        <v>1.61</v>
      </c>
      <c r="L225">
        <v>1.45</v>
      </c>
      <c r="M225">
        <v>2.2000000000000002</v>
      </c>
      <c r="N225">
        <v>0.48</v>
      </c>
      <c r="O225">
        <v>0.11</v>
      </c>
      <c r="P225">
        <v>44.572000000000003</v>
      </c>
      <c r="Q225">
        <v>9.58</v>
      </c>
      <c r="R225" s="5">
        <f t="shared" si="6"/>
        <v>4.2699975999999999</v>
      </c>
      <c r="S225">
        <v>78.632000000000005</v>
      </c>
      <c r="T225">
        <v>1.17</v>
      </c>
      <c r="U225" s="5">
        <f t="shared" si="7"/>
        <v>0.9199944000000001</v>
      </c>
      <c r="V225">
        <v>1.36</v>
      </c>
    </row>
    <row r="226" spans="1:22" x14ac:dyDescent="0.2">
      <c r="A226">
        <v>225</v>
      </c>
      <c r="B226">
        <v>19</v>
      </c>
      <c r="C226">
        <v>-0.52</v>
      </c>
      <c r="D226" t="s">
        <v>242</v>
      </c>
      <c r="E226" t="s">
        <v>437</v>
      </c>
      <c r="F226" t="s">
        <v>444</v>
      </c>
      <c r="H226">
        <v>66</v>
      </c>
      <c r="I226">
        <v>24</v>
      </c>
      <c r="J226">
        <v>12.66</v>
      </c>
      <c r="K226">
        <v>1.47</v>
      </c>
      <c r="L226">
        <v>1.95</v>
      </c>
      <c r="M226">
        <v>3.49</v>
      </c>
      <c r="N226">
        <v>0.55000000000000004</v>
      </c>
      <c r="O226">
        <v>0.38</v>
      </c>
      <c r="P226">
        <v>41.912999999999997</v>
      </c>
      <c r="Q226">
        <v>11.5</v>
      </c>
      <c r="R226" s="5">
        <f t="shared" si="6"/>
        <v>4.8199949999999996</v>
      </c>
      <c r="S226">
        <v>70</v>
      </c>
      <c r="T226">
        <v>2.2000000000000002</v>
      </c>
      <c r="U226" s="5">
        <f t="shared" si="7"/>
        <v>1.54</v>
      </c>
      <c r="V226">
        <v>1.79</v>
      </c>
    </row>
    <row r="227" spans="1:22" x14ac:dyDescent="0.2">
      <c r="A227">
        <v>226</v>
      </c>
      <c r="B227">
        <v>19</v>
      </c>
      <c r="C227">
        <v>-0.52</v>
      </c>
      <c r="D227" t="s">
        <v>240</v>
      </c>
      <c r="E227" t="s">
        <v>17</v>
      </c>
      <c r="F227" t="s">
        <v>448</v>
      </c>
      <c r="G227" t="s">
        <v>442</v>
      </c>
      <c r="H227">
        <v>70</v>
      </c>
      <c r="I227">
        <v>20</v>
      </c>
      <c r="J227">
        <v>6.52</v>
      </c>
      <c r="K227">
        <v>0.94</v>
      </c>
      <c r="L227">
        <v>4.1500000000000004</v>
      </c>
      <c r="M227">
        <v>1.33</v>
      </c>
      <c r="N227">
        <v>0.66</v>
      </c>
      <c r="O227">
        <v>0.35</v>
      </c>
      <c r="P227">
        <v>40.167000000000002</v>
      </c>
      <c r="Q227">
        <v>6</v>
      </c>
      <c r="R227" s="5">
        <f t="shared" si="6"/>
        <v>2.4100200000000003</v>
      </c>
      <c r="S227">
        <v>73.786000000000001</v>
      </c>
      <c r="T227">
        <v>1.03</v>
      </c>
      <c r="U227" s="5">
        <f t="shared" si="7"/>
        <v>0.75999580000000011</v>
      </c>
      <c r="V227">
        <v>0.99</v>
      </c>
    </row>
    <row r="228" spans="1:22" x14ac:dyDescent="0.2">
      <c r="A228">
        <v>227</v>
      </c>
      <c r="B228">
        <v>19</v>
      </c>
      <c r="C228">
        <v>-0.52</v>
      </c>
      <c r="D228" t="s">
        <v>237</v>
      </c>
      <c r="E228" t="s">
        <v>437</v>
      </c>
      <c r="F228" t="s">
        <v>453</v>
      </c>
      <c r="H228">
        <v>72</v>
      </c>
      <c r="I228">
        <v>23</v>
      </c>
      <c r="J228">
        <v>6.61</v>
      </c>
      <c r="K228">
        <v>1.1200000000000001</v>
      </c>
      <c r="L228">
        <v>2.61</v>
      </c>
      <c r="M228">
        <v>1.29</v>
      </c>
      <c r="N228">
        <v>0.75</v>
      </c>
      <c r="O228">
        <v>0.32</v>
      </c>
      <c r="P228">
        <v>39.759</v>
      </c>
      <c r="Q228">
        <v>5.81</v>
      </c>
      <c r="R228" s="5">
        <f t="shared" si="6"/>
        <v>2.3099978999999999</v>
      </c>
      <c r="S228">
        <v>78.182000000000002</v>
      </c>
      <c r="T228">
        <v>1.1000000000000001</v>
      </c>
      <c r="U228" s="5">
        <f t="shared" si="7"/>
        <v>0.86000200000000004</v>
      </c>
      <c r="V228">
        <v>0.93</v>
      </c>
    </row>
    <row r="229" spans="1:22" x14ac:dyDescent="0.2">
      <c r="A229">
        <v>228</v>
      </c>
      <c r="B229">
        <v>19</v>
      </c>
      <c r="C229">
        <v>-0.53</v>
      </c>
      <c r="D229" t="s">
        <v>1384</v>
      </c>
      <c r="E229" t="s">
        <v>17</v>
      </c>
      <c r="F229" t="s">
        <v>450</v>
      </c>
      <c r="H229">
        <v>55</v>
      </c>
      <c r="I229">
        <v>15</v>
      </c>
      <c r="J229">
        <v>8.07</v>
      </c>
      <c r="K229">
        <v>0.24</v>
      </c>
      <c r="L229">
        <v>3.48</v>
      </c>
      <c r="M229">
        <v>0.96</v>
      </c>
      <c r="N229">
        <v>0.25</v>
      </c>
      <c r="O229">
        <v>0.55000000000000004</v>
      </c>
      <c r="P229">
        <v>62.545000000000002</v>
      </c>
      <c r="Q229">
        <v>5.5</v>
      </c>
      <c r="R229" s="5">
        <f t="shared" si="6"/>
        <v>3.439975</v>
      </c>
      <c r="S229">
        <v>64</v>
      </c>
      <c r="T229">
        <v>1.5</v>
      </c>
      <c r="U229" s="5">
        <f t="shared" si="7"/>
        <v>0.96</v>
      </c>
      <c r="V229">
        <v>0.75</v>
      </c>
    </row>
    <row r="230" spans="1:22" x14ac:dyDescent="0.2">
      <c r="A230">
        <v>229</v>
      </c>
      <c r="B230">
        <v>20</v>
      </c>
      <c r="C230">
        <v>-0.53</v>
      </c>
      <c r="D230" t="s">
        <v>145</v>
      </c>
      <c r="E230" t="s">
        <v>440</v>
      </c>
      <c r="F230" t="s">
        <v>460</v>
      </c>
      <c r="H230">
        <v>74</v>
      </c>
      <c r="I230">
        <v>22</v>
      </c>
      <c r="J230">
        <v>12.24</v>
      </c>
      <c r="K230">
        <v>0.28000000000000003</v>
      </c>
      <c r="L230">
        <v>6.63</v>
      </c>
      <c r="M230">
        <v>1.8</v>
      </c>
      <c r="N230">
        <v>0.49</v>
      </c>
      <c r="O230">
        <v>0.12</v>
      </c>
      <c r="P230">
        <v>44.125</v>
      </c>
      <c r="Q230">
        <v>11.49</v>
      </c>
      <c r="R230" s="5">
        <f t="shared" si="6"/>
        <v>5.0699624999999999</v>
      </c>
      <c r="S230">
        <v>72.8</v>
      </c>
      <c r="T230">
        <v>2.5</v>
      </c>
      <c r="U230" s="5">
        <f t="shared" si="7"/>
        <v>1.82</v>
      </c>
      <c r="V230">
        <v>1.48</v>
      </c>
    </row>
    <row r="231" spans="1:22" x14ac:dyDescent="0.2">
      <c r="A231">
        <v>230</v>
      </c>
      <c r="B231">
        <v>20</v>
      </c>
      <c r="C231">
        <v>-0.53</v>
      </c>
      <c r="D231" t="s">
        <v>322</v>
      </c>
      <c r="E231" t="s">
        <v>470</v>
      </c>
      <c r="F231" t="s">
        <v>459</v>
      </c>
      <c r="H231">
        <v>70</v>
      </c>
      <c r="I231">
        <v>21</v>
      </c>
      <c r="J231">
        <v>6.38</v>
      </c>
      <c r="K231">
        <v>1.71</v>
      </c>
      <c r="L231">
        <v>2.78</v>
      </c>
      <c r="M231">
        <v>0.69</v>
      </c>
      <c r="N231">
        <v>0.43</v>
      </c>
      <c r="O231">
        <v>0.21</v>
      </c>
      <c r="P231">
        <v>40.072000000000003</v>
      </c>
      <c r="Q231">
        <v>5.54</v>
      </c>
      <c r="R231" s="5">
        <f t="shared" si="6"/>
        <v>2.2199888000000003</v>
      </c>
      <c r="S231">
        <v>72.414000000000001</v>
      </c>
      <c r="T231">
        <v>0.28999999999999998</v>
      </c>
      <c r="U231" s="5">
        <f t="shared" si="7"/>
        <v>0.21000059999999998</v>
      </c>
      <c r="V231">
        <v>0.49</v>
      </c>
    </row>
    <row r="232" spans="1:22" x14ac:dyDescent="0.2">
      <c r="A232">
        <v>231</v>
      </c>
      <c r="B232">
        <v>20</v>
      </c>
      <c r="C232">
        <v>-0.53</v>
      </c>
      <c r="D232" t="s">
        <v>320</v>
      </c>
      <c r="E232" t="s">
        <v>437</v>
      </c>
      <c r="F232" t="s">
        <v>469</v>
      </c>
      <c r="H232">
        <v>75</v>
      </c>
      <c r="I232">
        <v>25</v>
      </c>
      <c r="J232">
        <v>10.199999999999999</v>
      </c>
      <c r="K232">
        <v>1.51</v>
      </c>
      <c r="L232">
        <v>3.73</v>
      </c>
      <c r="M232">
        <v>2.15</v>
      </c>
      <c r="N232">
        <v>0.53</v>
      </c>
      <c r="O232">
        <v>0.35</v>
      </c>
      <c r="P232">
        <v>38.052999999999997</v>
      </c>
      <c r="Q232">
        <v>9.0399999999999991</v>
      </c>
      <c r="R232" s="5">
        <f t="shared" si="6"/>
        <v>3.4399911999999997</v>
      </c>
      <c r="S232">
        <v>82.647999999999996</v>
      </c>
      <c r="T232">
        <v>2.19</v>
      </c>
      <c r="U232" s="5">
        <f t="shared" si="7"/>
        <v>1.8099911999999998</v>
      </c>
      <c r="V232">
        <v>1.9</v>
      </c>
    </row>
    <row r="233" spans="1:22" x14ac:dyDescent="0.2">
      <c r="A233">
        <v>232</v>
      </c>
      <c r="B233">
        <v>20</v>
      </c>
      <c r="C233">
        <v>-0.53</v>
      </c>
      <c r="D233" t="s">
        <v>142</v>
      </c>
      <c r="E233" t="s">
        <v>440</v>
      </c>
      <c r="F233" t="s">
        <v>446</v>
      </c>
      <c r="G233" t="s">
        <v>442</v>
      </c>
      <c r="H233">
        <v>58</v>
      </c>
      <c r="I233">
        <v>20</v>
      </c>
      <c r="J233">
        <v>6.03</v>
      </c>
      <c r="K233">
        <v>1.06</v>
      </c>
      <c r="L233">
        <v>3.64</v>
      </c>
      <c r="M233">
        <v>0.96</v>
      </c>
      <c r="N233">
        <v>0.53</v>
      </c>
      <c r="O233">
        <v>0.28999999999999998</v>
      </c>
      <c r="P233">
        <v>39.856000000000002</v>
      </c>
      <c r="Q233">
        <v>5.57</v>
      </c>
      <c r="R233" s="5">
        <f t="shared" si="6"/>
        <v>2.2199792</v>
      </c>
      <c r="S233">
        <v>72.972999999999999</v>
      </c>
      <c r="T233">
        <v>0.74</v>
      </c>
      <c r="U233" s="5">
        <f t="shared" si="7"/>
        <v>0.54000020000000004</v>
      </c>
      <c r="V233">
        <v>0.48</v>
      </c>
    </row>
    <row r="234" spans="1:22" x14ac:dyDescent="0.2">
      <c r="A234">
        <v>233</v>
      </c>
      <c r="B234">
        <v>20</v>
      </c>
      <c r="C234">
        <v>-0.54</v>
      </c>
      <c r="D234" t="s">
        <v>319</v>
      </c>
      <c r="E234" t="s">
        <v>440</v>
      </c>
      <c r="F234" t="s">
        <v>457</v>
      </c>
      <c r="H234">
        <v>72</v>
      </c>
      <c r="I234">
        <v>16</v>
      </c>
      <c r="J234">
        <v>5.78</v>
      </c>
      <c r="K234">
        <v>0.55000000000000004</v>
      </c>
      <c r="L234">
        <v>3.88</v>
      </c>
      <c r="M234">
        <v>0.55000000000000004</v>
      </c>
      <c r="N234">
        <v>0.31</v>
      </c>
      <c r="O234">
        <v>0.82</v>
      </c>
      <c r="P234">
        <v>52.222000000000001</v>
      </c>
      <c r="Q234">
        <v>4.5</v>
      </c>
      <c r="R234" s="5">
        <f t="shared" si="6"/>
        <v>2.34999</v>
      </c>
      <c r="S234">
        <v>68.421000000000006</v>
      </c>
      <c r="T234">
        <v>0.76</v>
      </c>
      <c r="U234" s="5">
        <f t="shared" si="7"/>
        <v>0.51999960000000012</v>
      </c>
      <c r="V234">
        <v>0.87</v>
      </c>
    </row>
    <row r="235" spans="1:22" x14ac:dyDescent="0.2">
      <c r="A235">
        <v>234</v>
      </c>
      <c r="B235">
        <v>20</v>
      </c>
      <c r="C235">
        <v>-0.54</v>
      </c>
      <c r="D235" t="s">
        <v>233</v>
      </c>
      <c r="E235" t="s">
        <v>440</v>
      </c>
      <c r="F235" t="s">
        <v>455</v>
      </c>
      <c r="H235">
        <v>70</v>
      </c>
      <c r="I235">
        <v>18</v>
      </c>
      <c r="J235">
        <v>8.01</v>
      </c>
      <c r="K235">
        <v>0.57999999999999996</v>
      </c>
      <c r="L235">
        <v>5.27</v>
      </c>
      <c r="M235">
        <v>0.61</v>
      </c>
      <c r="N235">
        <v>0.28999999999999998</v>
      </c>
      <c r="O235">
        <v>0.2</v>
      </c>
      <c r="P235">
        <v>49.777999999999999</v>
      </c>
      <c r="Q235">
        <v>6.75</v>
      </c>
      <c r="R235" s="5">
        <f t="shared" si="6"/>
        <v>3.3600149999999998</v>
      </c>
      <c r="S235">
        <v>67.924999999999997</v>
      </c>
      <c r="T235">
        <v>1.06</v>
      </c>
      <c r="U235" s="5">
        <f t="shared" si="7"/>
        <v>0.72000500000000001</v>
      </c>
      <c r="V235">
        <v>0.67</v>
      </c>
    </row>
    <row r="236" spans="1:22" x14ac:dyDescent="0.2">
      <c r="A236">
        <v>235</v>
      </c>
      <c r="B236">
        <v>20</v>
      </c>
      <c r="C236">
        <v>-0.54</v>
      </c>
      <c r="D236" t="s">
        <v>315</v>
      </c>
      <c r="E236" t="s">
        <v>445</v>
      </c>
      <c r="F236" t="s">
        <v>454</v>
      </c>
      <c r="H236">
        <v>76</v>
      </c>
      <c r="I236">
        <v>20</v>
      </c>
      <c r="J236">
        <v>6.55</v>
      </c>
      <c r="K236">
        <v>0.9</v>
      </c>
      <c r="L236">
        <v>3.58</v>
      </c>
      <c r="M236">
        <v>2.04</v>
      </c>
      <c r="N236">
        <v>0.71</v>
      </c>
      <c r="O236">
        <v>0.13</v>
      </c>
      <c r="P236">
        <v>37.423000000000002</v>
      </c>
      <c r="Q236">
        <v>6.52</v>
      </c>
      <c r="R236" s="5">
        <f t="shared" si="6"/>
        <v>2.4399796</v>
      </c>
      <c r="S236">
        <v>73.332999999999998</v>
      </c>
      <c r="T236">
        <v>1.05</v>
      </c>
      <c r="U236" s="5">
        <f t="shared" si="7"/>
        <v>0.76999649999999997</v>
      </c>
      <c r="V236">
        <v>0.74</v>
      </c>
    </row>
    <row r="237" spans="1:22" x14ac:dyDescent="0.2">
      <c r="A237">
        <v>236</v>
      </c>
      <c r="B237">
        <v>20</v>
      </c>
      <c r="C237">
        <v>-0.54</v>
      </c>
      <c r="D237" t="s">
        <v>907</v>
      </c>
      <c r="E237" t="s">
        <v>437</v>
      </c>
      <c r="F237" t="s">
        <v>458</v>
      </c>
      <c r="H237">
        <v>74</v>
      </c>
      <c r="I237">
        <v>21</v>
      </c>
      <c r="J237">
        <v>8.9600000000000009</v>
      </c>
      <c r="K237">
        <v>0.41</v>
      </c>
      <c r="L237">
        <v>4.32</v>
      </c>
      <c r="M237">
        <v>1.63</v>
      </c>
      <c r="N237">
        <v>1.1499999999999999</v>
      </c>
      <c r="O237">
        <v>0.68</v>
      </c>
      <c r="P237">
        <v>43.185000000000002</v>
      </c>
      <c r="Q237">
        <v>7.85</v>
      </c>
      <c r="R237" s="5">
        <f t="shared" si="6"/>
        <v>3.3900225000000002</v>
      </c>
      <c r="S237">
        <v>62.765999999999998</v>
      </c>
      <c r="T237">
        <v>2.82</v>
      </c>
      <c r="U237" s="5">
        <f t="shared" si="7"/>
        <v>1.7700011999999998</v>
      </c>
      <c r="V237">
        <v>1.9</v>
      </c>
    </row>
    <row r="238" spans="1:22" x14ac:dyDescent="0.2">
      <c r="A238">
        <v>237</v>
      </c>
      <c r="B238">
        <v>20</v>
      </c>
      <c r="C238">
        <v>-0.55000000000000004</v>
      </c>
      <c r="D238" t="s">
        <v>908</v>
      </c>
      <c r="E238" t="s">
        <v>440</v>
      </c>
      <c r="F238" t="s">
        <v>451</v>
      </c>
      <c r="H238">
        <v>65</v>
      </c>
      <c r="I238">
        <v>12</v>
      </c>
      <c r="J238">
        <v>6.57</v>
      </c>
      <c r="K238">
        <v>0.21</v>
      </c>
      <c r="L238">
        <v>3.54</v>
      </c>
      <c r="M238">
        <v>0.23</v>
      </c>
      <c r="N238">
        <v>0.35</v>
      </c>
      <c r="O238">
        <v>1.27</v>
      </c>
      <c r="P238">
        <v>59.893000000000001</v>
      </c>
      <c r="Q238">
        <v>3.74</v>
      </c>
      <c r="R238" s="5">
        <f t="shared" si="6"/>
        <v>2.2399982000000005</v>
      </c>
      <c r="S238">
        <v>69.775999999999996</v>
      </c>
      <c r="T238">
        <v>2.68</v>
      </c>
      <c r="U238" s="5">
        <f t="shared" si="7"/>
        <v>1.8699968</v>
      </c>
      <c r="V238">
        <v>1.06</v>
      </c>
    </row>
    <row r="239" spans="1:22" x14ac:dyDescent="0.2">
      <c r="A239">
        <v>238</v>
      </c>
      <c r="B239">
        <v>20</v>
      </c>
      <c r="C239">
        <v>-0.55000000000000004</v>
      </c>
      <c r="D239" t="s">
        <v>250</v>
      </c>
      <c r="E239" t="s">
        <v>436</v>
      </c>
      <c r="F239" t="s">
        <v>446</v>
      </c>
      <c r="H239">
        <v>77</v>
      </c>
      <c r="I239">
        <v>21</v>
      </c>
      <c r="J239">
        <v>6.25</v>
      </c>
      <c r="K239">
        <v>0.59</v>
      </c>
      <c r="L239">
        <v>2.83</v>
      </c>
      <c r="M239">
        <v>0.63</v>
      </c>
      <c r="N239">
        <v>0.47</v>
      </c>
      <c r="O239">
        <v>1.04</v>
      </c>
      <c r="P239">
        <v>48.667000000000002</v>
      </c>
      <c r="Q239">
        <v>4.5</v>
      </c>
      <c r="R239" s="5">
        <f t="shared" si="6"/>
        <v>2.1900150000000003</v>
      </c>
      <c r="S239">
        <v>63.366</v>
      </c>
      <c r="T239">
        <v>2.02</v>
      </c>
      <c r="U239" s="5">
        <f t="shared" si="7"/>
        <v>1.2799932000000001</v>
      </c>
      <c r="V239">
        <v>0.6</v>
      </c>
    </row>
    <row r="240" spans="1:22" x14ac:dyDescent="0.2">
      <c r="A240">
        <v>239</v>
      </c>
      <c r="B240">
        <v>20</v>
      </c>
      <c r="C240">
        <v>-0.56000000000000005</v>
      </c>
      <c r="D240" t="s">
        <v>909</v>
      </c>
      <c r="E240" t="s">
        <v>436</v>
      </c>
      <c r="F240" t="s">
        <v>439</v>
      </c>
      <c r="H240">
        <v>58</v>
      </c>
      <c r="I240">
        <v>11</v>
      </c>
      <c r="J240">
        <v>6.04</v>
      </c>
      <c r="K240">
        <v>1.22</v>
      </c>
      <c r="L240">
        <v>1.33</v>
      </c>
      <c r="M240">
        <v>1.25</v>
      </c>
      <c r="N240">
        <v>0.33</v>
      </c>
      <c r="O240">
        <v>0.38</v>
      </c>
      <c r="P240">
        <v>44.491999999999997</v>
      </c>
      <c r="Q240">
        <v>4.72</v>
      </c>
      <c r="R240" s="5">
        <f t="shared" si="6"/>
        <v>2.1000223999999998</v>
      </c>
      <c r="S240">
        <v>88.406000000000006</v>
      </c>
      <c r="T240">
        <v>0.69</v>
      </c>
      <c r="U240" s="5">
        <f t="shared" si="7"/>
        <v>0.61000140000000003</v>
      </c>
      <c r="V240">
        <v>0.44</v>
      </c>
    </row>
    <row r="241" spans="1:22" x14ac:dyDescent="0.2">
      <c r="A241">
        <v>240</v>
      </c>
      <c r="B241">
        <v>20</v>
      </c>
      <c r="C241">
        <v>-0.56000000000000005</v>
      </c>
      <c r="D241" t="s">
        <v>520</v>
      </c>
      <c r="E241" t="s">
        <v>434</v>
      </c>
      <c r="F241" t="s">
        <v>450</v>
      </c>
      <c r="H241">
        <v>45</v>
      </c>
      <c r="I241">
        <v>10</v>
      </c>
      <c r="J241">
        <v>7.89</v>
      </c>
      <c r="K241">
        <v>0.37</v>
      </c>
      <c r="L241">
        <v>1.26</v>
      </c>
      <c r="M241">
        <v>1.1100000000000001</v>
      </c>
      <c r="N241">
        <v>0.3</v>
      </c>
      <c r="O241">
        <v>0</v>
      </c>
      <c r="P241">
        <v>64.915999999999997</v>
      </c>
      <c r="Q241">
        <v>5.33</v>
      </c>
      <c r="R241" s="5">
        <f t="shared" si="6"/>
        <v>3.4600228</v>
      </c>
      <c r="S241">
        <v>75</v>
      </c>
      <c r="T241">
        <v>0.8</v>
      </c>
      <c r="U241" s="5">
        <f t="shared" si="7"/>
        <v>0.6</v>
      </c>
      <c r="V241">
        <v>0.37</v>
      </c>
    </row>
    <row r="242" spans="1:22" x14ac:dyDescent="0.2">
      <c r="A242">
        <v>241</v>
      </c>
      <c r="B242">
        <v>21</v>
      </c>
      <c r="C242">
        <v>-0.56000000000000005</v>
      </c>
      <c r="D242" t="s">
        <v>332</v>
      </c>
      <c r="E242" t="s">
        <v>436</v>
      </c>
      <c r="F242" t="s">
        <v>463</v>
      </c>
      <c r="G242" t="s">
        <v>442</v>
      </c>
      <c r="H242">
        <v>58</v>
      </c>
      <c r="I242">
        <v>18</v>
      </c>
      <c r="J242">
        <v>7.21</v>
      </c>
      <c r="K242">
        <v>1.19</v>
      </c>
      <c r="L242">
        <v>3.1</v>
      </c>
      <c r="M242">
        <v>0.57999999999999996</v>
      </c>
      <c r="N242">
        <v>0.45</v>
      </c>
      <c r="O242">
        <v>0.45</v>
      </c>
      <c r="P242">
        <v>41.53</v>
      </c>
      <c r="Q242">
        <v>5.49</v>
      </c>
      <c r="R242" s="5">
        <f t="shared" si="6"/>
        <v>2.2799970000000003</v>
      </c>
      <c r="S242">
        <v>74.742000000000004</v>
      </c>
      <c r="T242">
        <v>1.94</v>
      </c>
      <c r="U242" s="5">
        <f t="shared" si="7"/>
        <v>1.4499948</v>
      </c>
      <c r="V242">
        <v>0.68</v>
      </c>
    </row>
    <row r="243" spans="1:22" x14ac:dyDescent="0.2">
      <c r="A243">
        <v>242</v>
      </c>
      <c r="B243">
        <v>21</v>
      </c>
      <c r="C243">
        <v>-0.56000000000000005</v>
      </c>
      <c r="D243" t="s">
        <v>388</v>
      </c>
      <c r="E243" t="s">
        <v>440</v>
      </c>
      <c r="F243" t="s">
        <v>458</v>
      </c>
      <c r="H243">
        <v>52</v>
      </c>
      <c r="I243">
        <v>14</v>
      </c>
      <c r="J243">
        <v>6.35</v>
      </c>
      <c r="K243">
        <v>0</v>
      </c>
      <c r="L243">
        <v>5.74</v>
      </c>
      <c r="M243">
        <v>0.45</v>
      </c>
      <c r="N243">
        <v>0.55000000000000004</v>
      </c>
      <c r="O243">
        <v>0.67</v>
      </c>
      <c r="P243">
        <v>52.210999999999999</v>
      </c>
      <c r="Q243">
        <v>4.75</v>
      </c>
      <c r="R243" s="5">
        <f t="shared" si="6"/>
        <v>2.4800225</v>
      </c>
      <c r="S243">
        <v>62.161999999999999</v>
      </c>
      <c r="T243">
        <v>2.2200000000000002</v>
      </c>
      <c r="U243" s="5">
        <f t="shared" si="7"/>
        <v>1.3799964</v>
      </c>
      <c r="V243">
        <v>0.75</v>
      </c>
    </row>
    <row r="244" spans="1:22" x14ac:dyDescent="0.2">
      <c r="A244">
        <v>243</v>
      </c>
      <c r="B244">
        <v>21</v>
      </c>
      <c r="C244">
        <v>-0.56000000000000005</v>
      </c>
      <c r="D244" t="s">
        <v>338</v>
      </c>
      <c r="E244" t="s">
        <v>445</v>
      </c>
      <c r="F244" t="s">
        <v>467</v>
      </c>
      <c r="H244">
        <v>65</v>
      </c>
      <c r="I244">
        <v>20</v>
      </c>
      <c r="J244">
        <v>6.72</v>
      </c>
      <c r="K244">
        <v>1.04</v>
      </c>
      <c r="L244">
        <v>1.85</v>
      </c>
      <c r="M244">
        <v>3.77</v>
      </c>
      <c r="N244">
        <v>0.52</v>
      </c>
      <c r="O244">
        <v>0.08</v>
      </c>
      <c r="P244">
        <v>44.332000000000001</v>
      </c>
      <c r="Q244">
        <v>5.91</v>
      </c>
      <c r="R244" s="5">
        <f t="shared" si="6"/>
        <v>2.6200212000000001</v>
      </c>
      <c r="S244">
        <v>70.968000000000004</v>
      </c>
      <c r="T244">
        <v>0.62</v>
      </c>
      <c r="U244" s="5">
        <f t="shared" si="7"/>
        <v>0.44000159999999999</v>
      </c>
      <c r="V244">
        <v>1.26</v>
      </c>
    </row>
    <row r="245" spans="1:22" x14ac:dyDescent="0.2">
      <c r="A245">
        <v>244</v>
      </c>
      <c r="B245">
        <v>21</v>
      </c>
      <c r="C245">
        <v>-0.56999999999999995</v>
      </c>
      <c r="D245" t="s">
        <v>910</v>
      </c>
      <c r="E245" t="s">
        <v>434</v>
      </c>
      <c r="F245" t="s">
        <v>465</v>
      </c>
      <c r="H245">
        <v>70</v>
      </c>
      <c r="I245">
        <v>24</v>
      </c>
      <c r="J245">
        <v>7.49</v>
      </c>
      <c r="K245">
        <v>0.7</v>
      </c>
      <c r="L245">
        <v>2.25</v>
      </c>
      <c r="M245">
        <v>3.21</v>
      </c>
      <c r="N245">
        <v>0.85</v>
      </c>
      <c r="O245">
        <v>0.34</v>
      </c>
      <c r="P245">
        <v>37.244999999999997</v>
      </c>
      <c r="Q245">
        <v>5.88</v>
      </c>
      <c r="R245" s="5">
        <f t="shared" si="6"/>
        <v>2.1900059999999999</v>
      </c>
      <c r="S245">
        <v>76.266000000000005</v>
      </c>
      <c r="T245">
        <v>3.16</v>
      </c>
      <c r="U245" s="5">
        <f t="shared" si="7"/>
        <v>2.4100056000000003</v>
      </c>
      <c r="V245">
        <v>1.38</v>
      </c>
    </row>
    <row r="246" spans="1:22" x14ac:dyDescent="0.2">
      <c r="A246">
        <v>245</v>
      </c>
      <c r="B246">
        <v>21</v>
      </c>
      <c r="C246">
        <v>-0.56999999999999995</v>
      </c>
      <c r="D246" t="s">
        <v>231</v>
      </c>
      <c r="E246" t="s">
        <v>437</v>
      </c>
      <c r="F246" t="s">
        <v>464</v>
      </c>
      <c r="H246">
        <v>65</v>
      </c>
      <c r="I246">
        <v>22</v>
      </c>
      <c r="J246">
        <v>7.33</v>
      </c>
      <c r="K246">
        <v>0.86</v>
      </c>
      <c r="L246">
        <v>1.92</v>
      </c>
      <c r="M246">
        <v>1.63</v>
      </c>
      <c r="N246">
        <v>0.38</v>
      </c>
      <c r="O246">
        <v>0.1</v>
      </c>
      <c r="P246">
        <v>45.454999999999998</v>
      </c>
      <c r="Q246">
        <v>5.83</v>
      </c>
      <c r="R246" s="5">
        <f t="shared" si="6"/>
        <v>2.6500265000000001</v>
      </c>
      <c r="S246">
        <v>87.879000000000005</v>
      </c>
      <c r="T246">
        <v>1.32</v>
      </c>
      <c r="U246" s="5">
        <f t="shared" si="7"/>
        <v>1.1600028000000002</v>
      </c>
      <c r="V246">
        <v>0.57999999999999996</v>
      </c>
    </row>
    <row r="247" spans="1:22" x14ac:dyDescent="0.2">
      <c r="A247">
        <v>246</v>
      </c>
      <c r="B247">
        <v>21</v>
      </c>
      <c r="C247">
        <v>-0.56999999999999995</v>
      </c>
      <c r="D247" t="s">
        <v>114</v>
      </c>
      <c r="E247" t="s">
        <v>436</v>
      </c>
      <c r="F247" t="s">
        <v>475</v>
      </c>
      <c r="G247" t="s">
        <v>442</v>
      </c>
      <c r="H247">
        <v>60</v>
      </c>
      <c r="I247">
        <v>20</v>
      </c>
      <c r="J247">
        <v>5.78</v>
      </c>
      <c r="K247">
        <v>0.69</v>
      </c>
      <c r="L247">
        <v>3.95</v>
      </c>
      <c r="M247">
        <v>1</v>
      </c>
      <c r="N247">
        <v>0.63</v>
      </c>
      <c r="O247">
        <v>0.27</v>
      </c>
      <c r="P247">
        <v>39.024000000000001</v>
      </c>
      <c r="Q247">
        <v>5.74</v>
      </c>
      <c r="R247" s="5">
        <f t="shared" si="6"/>
        <v>2.2399776</v>
      </c>
      <c r="S247">
        <v>72.941000000000003</v>
      </c>
      <c r="T247">
        <v>0.85</v>
      </c>
      <c r="U247" s="5">
        <f t="shared" si="7"/>
        <v>0.61999850000000001</v>
      </c>
      <c r="V247">
        <v>0.57999999999999996</v>
      </c>
    </row>
    <row r="248" spans="1:22" x14ac:dyDescent="0.2">
      <c r="A248">
        <v>247</v>
      </c>
      <c r="B248">
        <v>21</v>
      </c>
      <c r="C248">
        <v>-0.56999999999999995</v>
      </c>
      <c r="D248" t="s">
        <v>239</v>
      </c>
      <c r="E248" t="s">
        <v>440</v>
      </c>
      <c r="F248" t="s">
        <v>460</v>
      </c>
      <c r="H248">
        <v>70</v>
      </c>
      <c r="I248">
        <v>19</v>
      </c>
      <c r="J248">
        <v>5.13</v>
      </c>
      <c r="K248">
        <v>0</v>
      </c>
      <c r="L248">
        <v>5.42</v>
      </c>
      <c r="M248">
        <v>0.62</v>
      </c>
      <c r="N248">
        <v>0.36</v>
      </c>
      <c r="O248">
        <v>0.64</v>
      </c>
      <c r="P248">
        <v>55</v>
      </c>
      <c r="Q248">
        <v>4.2</v>
      </c>
      <c r="R248" s="5">
        <f t="shared" si="6"/>
        <v>2.31</v>
      </c>
      <c r="S248">
        <v>60.241</v>
      </c>
      <c r="T248">
        <v>0.83</v>
      </c>
      <c r="U248" s="5">
        <f t="shared" si="7"/>
        <v>0.50000029999999995</v>
      </c>
      <c r="V248">
        <v>0.82</v>
      </c>
    </row>
    <row r="249" spans="1:22" x14ac:dyDescent="0.2">
      <c r="A249">
        <v>248</v>
      </c>
      <c r="B249">
        <v>21</v>
      </c>
      <c r="C249">
        <v>-0.57999999999999996</v>
      </c>
      <c r="D249" t="s">
        <v>511</v>
      </c>
      <c r="E249" t="s">
        <v>436</v>
      </c>
      <c r="F249" t="s">
        <v>438</v>
      </c>
      <c r="H249">
        <v>73</v>
      </c>
      <c r="I249">
        <v>17</v>
      </c>
      <c r="J249">
        <v>5.33</v>
      </c>
      <c r="K249">
        <v>0.41</v>
      </c>
      <c r="L249">
        <v>1.72</v>
      </c>
      <c r="M249">
        <v>0.37</v>
      </c>
      <c r="N249">
        <v>0.77</v>
      </c>
      <c r="O249">
        <v>0.43</v>
      </c>
      <c r="P249">
        <v>49.320999999999998</v>
      </c>
      <c r="Q249">
        <v>4.42</v>
      </c>
      <c r="R249" s="5">
        <f t="shared" si="6"/>
        <v>2.1799881999999999</v>
      </c>
      <c r="S249">
        <v>67.47</v>
      </c>
      <c r="T249">
        <v>0.83</v>
      </c>
      <c r="U249" s="5">
        <f t="shared" si="7"/>
        <v>0.56000099999999997</v>
      </c>
      <c r="V249">
        <v>0.45</v>
      </c>
    </row>
    <row r="250" spans="1:22" x14ac:dyDescent="0.2">
      <c r="A250">
        <v>249</v>
      </c>
      <c r="B250">
        <v>21</v>
      </c>
      <c r="C250">
        <v>-0.57999999999999996</v>
      </c>
      <c r="D250" t="s">
        <v>367</v>
      </c>
      <c r="E250" t="s">
        <v>434</v>
      </c>
      <c r="F250" t="s">
        <v>457</v>
      </c>
      <c r="H250">
        <v>74</v>
      </c>
      <c r="I250">
        <v>22</v>
      </c>
      <c r="J250">
        <v>6.71</v>
      </c>
      <c r="K250">
        <v>0.57999999999999996</v>
      </c>
      <c r="L250">
        <v>2.35</v>
      </c>
      <c r="M250">
        <v>3.87</v>
      </c>
      <c r="N250">
        <v>0.81</v>
      </c>
      <c r="O250">
        <v>0.09</v>
      </c>
      <c r="P250">
        <v>40.728000000000002</v>
      </c>
      <c r="Q250">
        <v>5.77</v>
      </c>
      <c r="R250" s="5">
        <f t="shared" si="6"/>
        <v>2.3500055999999998</v>
      </c>
      <c r="S250">
        <v>76.882000000000005</v>
      </c>
      <c r="T250">
        <v>1.86</v>
      </c>
      <c r="U250" s="5">
        <f t="shared" si="7"/>
        <v>1.4300052000000003</v>
      </c>
      <c r="V250">
        <v>1.49</v>
      </c>
    </row>
    <row r="251" spans="1:22" x14ac:dyDescent="0.2">
      <c r="A251">
        <v>250</v>
      </c>
      <c r="B251">
        <v>21</v>
      </c>
      <c r="C251">
        <v>-0.57999999999999996</v>
      </c>
      <c r="D251" t="s">
        <v>364</v>
      </c>
      <c r="E251" t="s">
        <v>436</v>
      </c>
      <c r="F251" t="s">
        <v>447</v>
      </c>
      <c r="H251">
        <v>75</v>
      </c>
      <c r="I251">
        <v>18</v>
      </c>
      <c r="J251">
        <v>6.39</v>
      </c>
      <c r="K251">
        <v>0.76</v>
      </c>
      <c r="L251">
        <v>3.6</v>
      </c>
      <c r="M251">
        <v>0.95</v>
      </c>
      <c r="N251">
        <v>0.48</v>
      </c>
      <c r="O251">
        <v>0.27</v>
      </c>
      <c r="P251">
        <v>47.155999999999999</v>
      </c>
      <c r="Q251">
        <v>5.45</v>
      </c>
      <c r="R251" s="5">
        <f t="shared" si="6"/>
        <v>2.5700020000000001</v>
      </c>
      <c r="S251">
        <v>55.814</v>
      </c>
      <c r="T251">
        <v>0.86</v>
      </c>
      <c r="U251" s="5">
        <f t="shared" si="7"/>
        <v>0.48000039999999999</v>
      </c>
      <c r="V251">
        <v>0.52</v>
      </c>
    </row>
    <row r="252" spans="1:22" x14ac:dyDescent="0.2">
      <c r="A252">
        <v>251</v>
      </c>
      <c r="B252">
        <v>21</v>
      </c>
      <c r="C252">
        <v>-0.57999999999999996</v>
      </c>
      <c r="D252" t="s">
        <v>421</v>
      </c>
      <c r="E252" t="s">
        <v>437</v>
      </c>
      <c r="F252" t="s">
        <v>471</v>
      </c>
      <c r="G252" t="s">
        <v>472</v>
      </c>
      <c r="H252">
        <v>62</v>
      </c>
      <c r="I252">
        <v>14</v>
      </c>
      <c r="J252">
        <v>4.88</v>
      </c>
      <c r="K252">
        <v>0.84</v>
      </c>
      <c r="L252">
        <v>1.95</v>
      </c>
      <c r="M252">
        <v>0.87</v>
      </c>
      <c r="N252">
        <v>0.54</v>
      </c>
      <c r="O252">
        <v>0.09</v>
      </c>
      <c r="P252">
        <v>50.521000000000001</v>
      </c>
      <c r="Q252">
        <v>3.84</v>
      </c>
      <c r="R252" s="5">
        <f t="shared" si="6"/>
        <v>1.9400064000000001</v>
      </c>
      <c r="S252">
        <v>71.429000000000002</v>
      </c>
      <c r="T252">
        <v>0.21</v>
      </c>
      <c r="U252" s="5">
        <f t="shared" si="7"/>
        <v>0.15000089999999999</v>
      </c>
      <c r="V252">
        <v>0.3</v>
      </c>
    </row>
    <row r="253" spans="1:22" x14ac:dyDescent="0.2">
      <c r="A253">
        <v>252</v>
      </c>
      <c r="B253">
        <v>21</v>
      </c>
      <c r="C253">
        <v>-0.57999999999999996</v>
      </c>
      <c r="D253" t="s">
        <v>911</v>
      </c>
      <c r="E253" t="s">
        <v>17</v>
      </c>
      <c r="F253" t="s">
        <v>459</v>
      </c>
      <c r="H253">
        <v>70</v>
      </c>
      <c r="I253">
        <v>14</v>
      </c>
      <c r="J253">
        <v>6.79</v>
      </c>
      <c r="K253">
        <v>0</v>
      </c>
      <c r="L253">
        <v>4.5199999999999996</v>
      </c>
      <c r="M253">
        <v>0.21</v>
      </c>
      <c r="N253">
        <v>0.26</v>
      </c>
      <c r="O253">
        <v>0.79</v>
      </c>
      <c r="P253">
        <v>54.375</v>
      </c>
      <c r="Q253">
        <v>4.8</v>
      </c>
      <c r="R253" s="5">
        <f t="shared" si="6"/>
        <v>2.61</v>
      </c>
      <c r="S253">
        <v>74.408000000000001</v>
      </c>
      <c r="T253">
        <v>2.11</v>
      </c>
      <c r="U253" s="5">
        <f t="shared" si="7"/>
        <v>1.5700087999999999</v>
      </c>
      <c r="V253">
        <v>0.8</v>
      </c>
    </row>
    <row r="254" spans="1:22" x14ac:dyDescent="0.2">
      <c r="A254">
        <v>253</v>
      </c>
      <c r="B254">
        <v>22</v>
      </c>
      <c r="C254">
        <v>-0.57999999999999996</v>
      </c>
      <c r="D254" t="s">
        <v>213</v>
      </c>
      <c r="E254" t="s">
        <v>445</v>
      </c>
      <c r="F254" t="s">
        <v>456</v>
      </c>
      <c r="G254" t="s">
        <v>472</v>
      </c>
      <c r="H254">
        <v>55</v>
      </c>
      <c r="I254">
        <v>19</v>
      </c>
      <c r="J254">
        <v>6.72</v>
      </c>
      <c r="K254">
        <v>0.34</v>
      </c>
      <c r="L254">
        <v>3.41</v>
      </c>
      <c r="M254">
        <v>2.54</v>
      </c>
      <c r="N254">
        <v>0.85</v>
      </c>
      <c r="O254">
        <v>0.54</v>
      </c>
      <c r="P254">
        <v>36.972000000000001</v>
      </c>
      <c r="Q254">
        <v>6.87</v>
      </c>
      <c r="R254" s="5">
        <f t="shared" si="6"/>
        <v>2.5399764</v>
      </c>
      <c r="S254">
        <v>75.144999999999996</v>
      </c>
      <c r="T254">
        <v>1.73</v>
      </c>
      <c r="U254" s="5">
        <f t="shared" si="7"/>
        <v>1.3000084999999999</v>
      </c>
      <c r="V254">
        <v>1.48</v>
      </c>
    </row>
    <row r="255" spans="1:22" x14ac:dyDescent="0.2">
      <c r="A255">
        <v>254</v>
      </c>
      <c r="B255">
        <v>22</v>
      </c>
      <c r="C255">
        <v>-0.59</v>
      </c>
      <c r="D255" t="s">
        <v>912</v>
      </c>
      <c r="E255" t="s">
        <v>17</v>
      </c>
      <c r="F255" t="s">
        <v>455</v>
      </c>
      <c r="H255">
        <v>70</v>
      </c>
      <c r="I255">
        <v>20</v>
      </c>
      <c r="J255">
        <v>8.77</v>
      </c>
      <c r="K255">
        <v>0.7</v>
      </c>
      <c r="L255">
        <v>4.03</v>
      </c>
      <c r="M255">
        <v>0.46</v>
      </c>
      <c r="N255">
        <v>0.26</v>
      </c>
      <c r="O255">
        <v>0.32</v>
      </c>
      <c r="P255">
        <v>45.271000000000001</v>
      </c>
      <c r="Q255">
        <v>6.45</v>
      </c>
      <c r="R255" s="5">
        <f t="shared" si="6"/>
        <v>2.9199795000000002</v>
      </c>
      <c r="S255">
        <v>78.521000000000001</v>
      </c>
      <c r="T255">
        <v>2.84</v>
      </c>
      <c r="U255" s="5">
        <f t="shared" si="7"/>
        <v>2.2299964000000001</v>
      </c>
      <c r="V255">
        <v>0.65</v>
      </c>
    </row>
    <row r="256" spans="1:22" x14ac:dyDescent="0.2">
      <c r="A256">
        <v>255</v>
      </c>
      <c r="B256">
        <v>22</v>
      </c>
      <c r="C256">
        <v>-0.59</v>
      </c>
      <c r="D256" t="s">
        <v>295</v>
      </c>
      <c r="E256" t="s">
        <v>436</v>
      </c>
      <c r="F256" t="s">
        <v>466</v>
      </c>
      <c r="H256">
        <v>72</v>
      </c>
      <c r="I256">
        <v>19</v>
      </c>
      <c r="J256">
        <v>4.58</v>
      </c>
      <c r="K256">
        <v>0.69</v>
      </c>
      <c r="L256">
        <v>4.51</v>
      </c>
      <c r="M256">
        <v>1.1100000000000001</v>
      </c>
      <c r="N256">
        <v>0.42</v>
      </c>
      <c r="O256">
        <v>0.28000000000000003</v>
      </c>
      <c r="P256">
        <v>42.335999999999999</v>
      </c>
      <c r="Q256">
        <v>4.1100000000000003</v>
      </c>
      <c r="R256" s="5">
        <f t="shared" si="6"/>
        <v>1.7400096000000003</v>
      </c>
      <c r="S256">
        <v>70.174999999999997</v>
      </c>
      <c r="T256">
        <v>0.56999999999999995</v>
      </c>
      <c r="U256" s="5">
        <f t="shared" si="7"/>
        <v>0.39999749999999989</v>
      </c>
      <c r="V256">
        <v>0.6</v>
      </c>
    </row>
    <row r="257" spans="1:22" x14ac:dyDescent="0.2">
      <c r="A257">
        <v>256</v>
      </c>
      <c r="B257">
        <v>22</v>
      </c>
      <c r="C257">
        <v>-0.59</v>
      </c>
      <c r="D257" t="s">
        <v>408</v>
      </c>
      <c r="E257" t="s">
        <v>443</v>
      </c>
      <c r="F257" t="s">
        <v>455</v>
      </c>
      <c r="H257">
        <v>70</v>
      </c>
      <c r="I257">
        <v>18</v>
      </c>
      <c r="J257">
        <v>5.51</v>
      </c>
      <c r="K257">
        <v>0</v>
      </c>
      <c r="L257">
        <v>5.69</v>
      </c>
      <c r="M257">
        <v>0.69</v>
      </c>
      <c r="N257">
        <v>0.43</v>
      </c>
      <c r="O257">
        <v>0.31</v>
      </c>
      <c r="P257">
        <v>58.332999999999998</v>
      </c>
      <c r="Q257">
        <v>3.84</v>
      </c>
      <c r="R257" s="5">
        <f t="shared" si="6"/>
        <v>2.2399871999999998</v>
      </c>
      <c r="S257">
        <v>62.651000000000003</v>
      </c>
      <c r="T257">
        <v>1.66</v>
      </c>
      <c r="U257" s="5">
        <f t="shared" si="7"/>
        <v>1.0400065999999999</v>
      </c>
      <c r="V257">
        <v>0.56999999999999995</v>
      </c>
    </row>
    <row r="258" spans="1:22" x14ac:dyDescent="0.2">
      <c r="A258">
        <v>257</v>
      </c>
      <c r="B258">
        <v>22</v>
      </c>
      <c r="C258">
        <v>-0.59</v>
      </c>
      <c r="D258" t="s">
        <v>348</v>
      </c>
      <c r="E258" t="s">
        <v>434</v>
      </c>
      <c r="F258" t="s">
        <v>446</v>
      </c>
      <c r="H258">
        <v>75</v>
      </c>
      <c r="I258">
        <v>18</v>
      </c>
      <c r="J258">
        <v>5.7</v>
      </c>
      <c r="K258">
        <v>0.49</v>
      </c>
      <c r="L258">
        <v>2.31</v>
      </c>
      <c r="M258">
        <v>2.0299999999999998</v>
      </c>
      <c r="N258">
        <v>0.7</v>
      </c>
      <c r="O258">
        <v>0.23</v>
      </c>
      <c r="P258">
        <v>42.545000000000002</v>
      </c>
      <c r="Q258">
        <v>5.5</v>
      </c>
      <c r="R258" s="5">
        <f t="shared" si="6"/>
        <v>2.3399749999999999</v>
      </c>
      <c r="S258">
        <v>77.941000000000003</v>
      </c>
      <c r="T258">
        <v>0.68</v>
      </c>
      <c r="U258" s="5">
        <f t="shared" si="7"/>
        <v>0.52999879999999999</v>
      </c>
      <c r="V258">
        <v>0.87</v>
      </c>
    </row>
    <row r="259" spans="1:22" x14ac:dyDescent="0.2">
      <c r="A259">
        <v>258</v>
      </c>
      <c r="B259">
        <v>22</v>
      </c>
      <c r="C259">
        <v>-0.59</v>
      </c>
      <c r="D259" t="s">
        <v>133</v>
      </c>
      <c r="E259" t="s">
        <v>440</v>
      </c>
      <c r="F259" t="s">
        <v>462</v>
      </c>
      <c r="G259" t="s">
        <v>474</v>
      </c>
      <c r="H259">
        <v>60</v>
      </c>
      <c r="I259">
        <v>18</v>
      </c>
      <c r="J259">
        <v>4.09</v>
      </c>
      <c r="K259">
        <v>0</v>
      </c>
      <c r="L259">
        <v>7.08</v>
      </c>
      <c r="M259">
        <v>1.83</v>
      </c>
      <c r="N259">
        <v>0.53</v>
      </c>
      <c r="O259">
        <v>0.66</v>
      </c>
      <c r="P259">
        <v>49.014000000000003</v>
      </c>
      <c r="Q259">
        <v>3.55</v>
      </c>
      <c r="R259" s="5">
        <f t="shared" ref="R259:R322" si="8">Q259*P259/100</f>
        <v>1.7399969999999998</v>
      </c>
      <c r="S259">
        <v>44.203000000000003</v>
      </c>
      <c r="T259">
        <v>1.38</v>
      </c>
      <c r="U259" s="5">
        <f t="shared" ref="U259:U322" si="9">T259*S259/100</f>
        <v>0.61000140000000003</v>
      </c>
      <c r="V259">
        <v>1.03</v>
      </c>
    </row>
    <row r="260" spans="1:22" x14ac:dyDescent="0.2">
      <c r="A260">
        <v>259</v>
      </c>
      <c r="B260">
        <v>22</v>
      </c>
      <c r="C260">
        <v>-0.59</v>
      </c>
      <c r="D260" t="s">
        <v>345</v>
      </c>
      <c r="E260" t="s">
        <v>17</v>
      </c>
      <c r="F260" t="s">
        <v>451</v>
      </c>
      <c r="H260">
        <v>72</v>
      </c>
      <c r="I260">
        <v>20</v>
      </c>
      <c r="J260">
        <v>5.65</v>
      </c>
      <c r="K260">
        <v>0.11</v>
      </c>
      <c r="L260">
        <v>6.13</v>
      </c>
      <c r="M260">
        <v>0.49</v>
      </c>
      <c r="N260">
        <v>0.49</v>
      </c>
      <c r="O260">
        <v>0.43</v>
      </c>
      <c r="P260">
        <v>53.863999999999997</v>
      </c>
      <c r="Q260">
        <v>4.2699999999999996</v>
      </c>
      <c r="R260" s="5">
        <f t="shared" si="8"/>
        <v>2.2999927999999996</v>
      </c>
      <c r="S260">
        <v>63.087000000000003</v>
      </c>
      <c r="T260">
        <v>1.49</v>
      </c>
      <c r="U260" s="5">
        <f t="shared" si="9"/>
        <v>0.93999630000000012</v>
      </c>
      <c r="V260">
        <v>1.01</v>
      </c>
    </row>
    <row r="261" spans="1:22" x14ac:dyDescent="0.2">
      <c r="A261">
        <v>260</v>
      </c>
      <c r="B261">
        <v>22</v>
      </c>
      <c r="C261">
        <v>-0.59</v>
      </c>
      <c r="D261" t="s">
        <v>913</v>
      </c>
      <c r="E261" t="s">
        <v>445</v>
      </c>
      <c r="F261" t="s">
        <v>452</v>
      </c>
      <c r="G261" t="s">
        <v>476</v>
      </c>
      <c r="H261">
        <v>55</v>
      </c>
      <c r="I261">
        <v>16</v>
      </c>
      <c r="J261">
        <v>5.82</v>
      </c>
      <c r="K261">
        <v>0.59</v>
      </c>
      <c r="L261">
        <v>2.23</v>
      </c>
      <c r="M261">
        <v>1.9</v>
      </c>
      <c r="N261">
        <v>0.92</v>
      </c>
      <c r="O261">
        <v>0.1</v>
      </c>
      <c r="P261">
        <v>35.811</v>
      </c>
      <c r="Q261">
        <v>5.92</v>
      </c>
      <c r="R261" s="5">
        <f t="shared" si="8"/>
        <v>2.1200112</v>
      </c>
      <c r="S261">
        <v>82.352999999999994</v>
      </c>
      <c r="T261">
        <v>1.19</v>
      </c>
      <c r="U261" s="5">
        <f t="shared" si="9"/>
        <v>0.98000069999999995</v>
      </c>
      <c r="V261">
        <v>0.81</v>
      </c>
    </row>
    <row r="262" spans="1:22" x14ac:dyDescent="0.2">
      <c r="A262">
        <v>261</v>
      </c>
      <c r="B262">
        <v>22</v>
      </c>
      <c r="C262">
        <v>-0.59</v>
      </c>
      <c r="D262" t="s">
        <v>216</v>
      </c>
      <c r="E262" t="s">
        <v>434</v>
      </c>
      <c r="F262" t="s">
        <v>461</v>
      </c>
      <c r="H262">
        <v>75</v>
      </c>
      <c r="I262">
        <v>26</v>
      </c>
      <c r="J262">
        <v>7.72</v>
      </c>
      <c r="K262">
        <v>1.03</v>
      </c>
      <c r="L262">
        <v>1.95</v>
      </c>
      <c r="M262">
        <v>4.22</v>
      </c>
      <c r="N262">
        <v>0.67</v>
      </c>
      <c r="O262">
        <v>0.01</v>
      </c>
      <c r="P262">
        <v>40.057000000000002</v>
      </c>
      <c r="Q262">
        <v>6.99</v>
      </c>
      <c r="R262" s="5">
        <f t="shared" si="8"/>
        <v>2.7999843000000002</v>
      </c>
      <c r="S262">
        <v>84.921000000000006</v>
      </c>
      <c r="T262">
        <v>1.26</v>
      </c>
      <c r="U262" s="5">
        <f t="shared" si="9"/>
        <v>1.0700046000000001</v>
      </c>
      <c r="V262">
        <v>1.93</v>
      </c>
    </row>
    <row r="263" spans="1:22" x14ac:dyDescent="0.2">
      <c r="A263">
        <v>262</v>
      </c>
      <c r="B263">
        <v>22</v>
      </c>
      <c r="C263">
        <v>-0.59</v>
      </c>
      <c r="D263" t="s">
        <v>154</v>
      </c>
      <c r="E263" t="s">
        <v>437</v>
      </c>
      <c r="F263" t="s">
        <v>458</v>
      </c>
      <c r="G263" t="s">
        <v>472</v>
      </c>
      <c r="H263">
        <v>50</v>
      </c>
      <c r="I263">
        <v>18</v>
      </c>
      <c r="J263">
        <v>5.69</v>
      </c>
      <c r="K263">
        <v>1.02</v>
      </c>
      <c r="L263">
        <v>2.95</v>
      </c>
      <c r="M263">
        <v>1.6</v>
      </c>
      <c r="N263">
        <v>0.55000000000000004</v>
      </c>
      <c r="O263">
        <v>0.21</v>
      </c>
      <c r="P263">
        <v>44.857999999999997</v>
      </c>
      <c r="Q263">
        <v>4.57</v>
      </c>
      <c r="R263" s="5">
        <f t="shared" si="8"/>
        <v>2.0500105999999998</v>
      </c>
      <c r="S263">
        <v>66.278999999999996</v>
      </c>
      <c r="T263">
        <v>0.86</v>
      </c>
      <c r="U263" s="5">
        <f t="shared" si="9"/>
        <v>0.56999939999999993</v>
      </c>
      <c r="V263">
        <v>0.95</v>
      </c>
    </row>
    <row r="264" spans="1:22" x14ac:dyDescent="0.2">
      <c r="A264">
        <v>263</v>
      </c>
      <c r="B264">
        <v>22</v>
      </c>
      <c r="C264">
        <v>-0.59</v>
      </c>
      <c r="D264" t="s">
        <v>410</v>
      </c>
      <c r="E264" t="s">
        <v>440</v>
      </c>
      <c r="F264" t="s">
        <v>438</v>
      </c>
      <c r="H264">
        <v>50</v>
      </c>
      <c r="I264">
        <v>13</v>
      </c>
      <c r="J264">
        <v>4.84</v>
      </c>
      <c r="K264">
        <v>0.01</v>
      </c>
      <c r="L264">
        <v>4.09</v>
      </c>
      <c r="M264">
        <v>0.77</v>
      </c>
      <c r="N264">
        <v>0.35</v>
      </c>
      <c r="O264">
        <v>0.51</v>
      </c>
      <c r="P264">
        <v>53.868000000000002</v>
      </c>
      <c r="Q264">
        <v>3.49</v>
      </c>
      <c r="R264" s="5">
        <f t="shared" si="8"/>
        <v>1.8799932000000001</v>
      </c>
      <c r="S264">
        <v>82.308000000000007</v>
      </c>
      <c r="T264">
        <v>1.3</v>
      </c>
      <c r="U264" s="5">
        <f t="shared" si="9"/>
        <v>1.0700040000000002</v>
      </c>
      <c r="V264">
        <v>0.7</v>
      </c>
    </row>
    <row r="265" spans="1:22" x14ac:dyDescent="0.2">
      <c r="A265">
        <v>264</v>
      </c>
      <c r="B265">
        <v>22</v>
      </c>
      <c r="C265">
        <v>-0.59</v>
      </c>
      <c r="D265" t="s">
        <v>98</v>
      </c>
      <c r="E265" t="s">
        <v>434</v>
      </c>
      <c r="F265" t="s">
        <v>458</v>
      </c>
      <c r="G265" t="s">
        <v>474</v>
      </c>
      <c r="H265">
        <v>60</v>
      </c>
      <c r="I265">
        <v>24</v>
      </c>
      <c r="J265">
        <v>9.59</v>
      </c>
      <c r="K265">
        <v>0.66</v>
      </c>
      <c r="L265">
        <v>2.5499999999999998</v>
      </c>
      <c r="M265">
        <v>2.72</v>
      </c>
      <c r="N265">
        <v>0.59</v>
      </c>
      <c r="O265">
        <v>0.11</v>
      </c>
      <c r="P265">
        <v>38.741999999999997</v>
      </c>
      <c r="Q265">
        <v>7.95</v>
      </c>
      <c r="R265" s="5">
        <f t="shared" si="8"/>
        <v>3.0799889999999999</v>
      </c>
      <c r="S265">
        <v>84.923000000000002</v>
      </c>
      <c r="T265">
        <v>3.25</v>
      </c>
      <c r="U265" s="5">
        <f t="shared" si="9"/>
        <v>2.7599974999999999</v>
      </c>
      <c r="V265">
        <v>1.48</v>
      </c>
    </row>
    <row r="266" spans="1:22" x14ac:dyDescent="0.2">
      <c r="A266">
        <v>265</v>
      </c>
      <c r="B266">
        <v>23</v>
      </c>
      <c r="C266">
        <v>-0.6</v>
      </c>
      <c r="D266" t="s">
        <v>199</v>
      </c>
      <c r="E266" t="s">
        <v>437</v>
      </c>
      <c r="F266" t="s">
        <v>455</v>
      </c>
      <c r="H266">
        <v>65</v>
      </c>
      <c r="I266">
        <v>20</v>
      </c>
      <c r="J266">
        <v>5.95</v>
      </c>
      <c r="K266">
        <v>1.49</v>
      </c>
      <c r="L266">
        <v>3.09</v>
      </c>
      <c r="M266">
        <v>1.29</v>
      </c>
      <c r="N266">
        <v>0.61</v>
      </c>
      <c r="O266">
        <v>0.14000000000000001</v>
      </c>
      <c r="P266">
        <v>35.314</v>
      </c>
      <c r="Q266">
        <v>5.89</v>
      </c>
      <c r="R266" s="5">
        <f t="shared" si="8"/>
        <v>2.0799946</v>
      </c>
      <c r="S266">
        <v>77.778000000000006</v>
      </c>
      <c r="T266">
        <v>0.36</v>
      </c>
      <c r="U266" s="5">
        <f t="shared" si="9"/>
        <v>0.28000079999999999</v>
      </c>
      <c r="V266">
        <v>1</v>
      </c>
    </row>
    <row r="267" spans="1:22" x14ac:dyDescent="0.2">
      <c r="A267">
        <v>266</v>
      </c>
      <c r="B267">
        <v>23</v>
      </c>
      <c r="C267">
        <v>-0.61</v>
      </c>
      <c r="D267" t="s">
        <v>258</v>
      </c>
      <c r="E267" t="s">
        <v>440</v>
      </c>
      <c r="F267" t="s">
        <v>467</v>
      </c>
      <c r="H267">
        <v>45</v>
      </c>
      <c r="I267">
        <v>13</v>
      </c>
      <c r="J267">
        <v>5.43</v>
      </c>
      <c r="K267">
        <v>0.86</v>
      </c>
      <c r="L267">
        <v>2.71</v>
      </c>
      <c r="M267">
        <v>0.77</v>
      </c>
      <c r="N267">
        <v>0.41</v>
      </c>
      <c r="O267">
        <v>0.6</v>
      </c>
      <c r="P267">
        <v>43.469000000000001</v>
      </c>
      <c r="Q267">
        <v>4.9000000000000004</v>
      </c>
      <c r="R267" s="5">
        <f t="shared" si="8"/>
        <v>2.1299810000000003</v>
      </c>
      <c r="S267">
        <v>77.5</v>
      </c>
      <c r="T267">
        <v>0.4</v>
      </c>
      <c r="U267" s="5">
        <f t="shared" si="9"/>
        <v>0.31</v>
      </c>
      <c r="V267">
        <v>0.95</v>
      </c>
    </row>
    <row r="268" spans="1:22" x14ac:dyDescent="0.2">
      <c r="A268">
        <v>267</v>
      </c>
      <c r="B268">
        <v>23</v>
      </c>
      <c r="C268">
        <v>-0.61</v>
      </c>
      <c r="D268" t="s">
        <v>316</v>
      </c>
      <c r="E268" t="s">
        <v>445</v>
      </c>
      <c r="F268" t="s">
        <v>458</v>
      </c>
      <c r="H268">
        <v>65</v>
      </c>
      <c r="I268">
        <v>21</v>
      </c>
      <c r="J268">
        <v>8.3000000000000007</v>
      </c>
      <c r="K268">
        <v>0.39</v>
      </c>
      <c r="L268">
        <v>1.81</v>
      </c>
      <c r="M268">
        <v>3.8</v>
      </c>
      <c r="N268">
        <v>0.7</v>
      </c>
      <c r="O268">
        <v>0.09</v>
      </c>
      <c r="P268">
        <v>42.002000000000002</v>
      </c>
      <c r="Q268">
        <v>8.19</v>
      </c>
      <c r="R268" s="5">
        <f t="shared" si="8"/>
        <v>3.4399637999999997</v>
      </c>
      <c r="S268">
        <v>77.444000000000003</v>
      </c>
      <c r="T268">
        <v>1.33</v>
      </c>
      <c r="U268" s="5">
        <f t="shared" si="9"/>
        <v>1.0300052000000002</v>
      </c>
      <c r="V268">
        <v>1.44</v>
      </c>
    </row>
    <row r="269" spans="1:22" x14ac:dyDescent="0.2">
      <c r="A269">
        <v>268</v>
      </c>
      <c r="B269">
        <v>23</v>
      </c>
      <c r="C269">
        <v>-0.61</v>
      </c>
      <c r="D269" t="s">
        <v>262</v>
      </c>
      <c r="E269" t="s">
        <v>440</v>
      </c>
      <c r="F269" t="s">
        <v>464</v>
      </c>
      <c r="H269">
        <v>72</v>
      </c>
      <c r="I269">
        <v>12</v>
      </c>
      <c r="J269">
        <v>6.64</v>
      </c>
      <c r="K269">
        <v>0.96</v>
      </c>
      <c r="L269">
        <v>2.4300000000000002</v>
      </c>
      <c r="M269">
        <v>0.76</v>
      </c>
      <c r="N269">
        <v>0.21</v>
      </c>
      <c r="O269">
        <v>0.38</v>
      </c>
      <c r="P269">
        <v>44.186</v>
      </c>
      <c r="Q269">
        <v>5.16</v>
      </c>
      <c r="R269" s="5">
        <f t="shared" si="8"/>
        <v>2.2799976000000002</v>
      </c>
      <c r="S269">
        <v>87.5</v>
      </c>
      <c r="T269">
        <v>1.28</v>
      </c>
      <c r="U269" s="5">
        <f t="shared" si="9"/>
        <v>1.1200000000000001</v>
      </c>
      <c r="V269">
        <v>0.66</v>
      </c>
    </row>
    <row r="270" spans="1:22" x14ac:dyDescent="0.2">
      <c r="A270">
        <v>269</v>
      </c>
      <c r="B270">
        <v>23</v>
      </c>
      <c r="C270">
        <v>-0.62</v>
      </c>
      <c r="D270" t="s">
        <v>311</v>
      </c>
      <c r="E270" t="s">
        <v>17</v>
      </c>
      <c r="F270" t="s">
        <v>458</v>
      </c>
      <c r="H270">
        <v>60</v>
      </c>
      <c r="I270">
        <v>18</v>
      </c>
      <c r="J270">
        <v>5.43</v>
      </c>
      <c r="K270">
        <v>0.89</v>
      </c>
      <c r="L270">
        <v>3.29</v>
      </c>
      <c r="M270">
        <v>0.73</v>
      </c>
      <c r="N270">
        <v>0.35</v>
      </c>
      <c r="O270">
        <v>0.7</v>
      </c>
      <c r="P270">
        <v>42.436</v>
      </c>
      <c r="Q270">
        <v>5.09</v>
      </c>
      <c r="R270" s="5">
        <f t="shared" si="8"/>
        <v>2.1599923999999997</v>
      </c>
      <c r="S270">
        <v>62.856999999999999</v>
      </c>
      <c r="T270">
        <v>0.35</v>
      </c>
      <c r="U270" s="5">
        <f t="shared" si="9"/>
        <v>0.21999949999999999</v>
      </c>
      <c r="V270">
        <v>1.01</v>
      </c>
    </row>
    <row r="271" spans="1:22" x14ac:dyDescent="0.2">
      <c r="A271">
        <v>270</v>
      </c>
      <c r="B271">
        <v>23</v>
      </c>
      <c r="C271">
        <v>-0.62</v>
      </c>
      <c r="D271" t="s">
        <v>166</v>
      </c>
      <c r="E271" t="s">
        <v>434</v>
      </c>
      <c r="F271" t="s">
        <v>471</v>
      </c>
      <c r="H271">
        <v>70</v>
      </c>
      <c r="I271">
        <v>17</v>
      </c>
      <c r="J271">
        <v>6.65</v>
      </c>
      <c r="K271">
        <v>1.37</v>
      </c>
      <c r="L271">
        <v>1.77</v>
      </c>
      <c r="M271">
        <v>1.06</v>
      </c>
      <c r="N271">
        <v>0.55000000000000004</v>
      </c>
      <c r="O271">
        <v>7.0000000000000007E-2</v>
      </c>
      <c r="P271">
        <v>37.902999999999999</v>
      </c>
      <c r="Q271">
        <v>6.2</v>
      </c>
      <c r="R271" s="5">
        <f t="shared" si="8"/>
        <v>2.3499859999999999</v>
      </c>
      <c r="S271">
        <v>78.081999999999994</v>
      </c>
      <c r="T271">
        <v>0.73</v>
      </c>
      <c r="U271" s="5">
        <f t="shared" si="9"/>
        <v>0.56999859999999991</v>
      </c>
      <c r="V271">
        <v>0.52</v>
      </c>
    </row>
    <row r="272" spans="1:22" x14ac:dyDescent="0.2">
      <c r="A272">
        <v>271</v>
      </c>
      <c r="B272">
        <v>23</v>
      </c>
      <c r="C272">
        <v>-0.62</v>
      </c>
      <c r="D272" t="s">
        <v>189</v>
      </c>
      <c r="E272" t="s">
        <v>436</v>
      </c>
      <c r="F272" t="s">
        <v>461</v>
      </c>
      <c r="H272">
        <v>75</v>
      </c>
      <c r="I272">
        <v>18</v>
      </c>
      <c r="J272">
        <v>7.51</v>
      </c>
      <c r="K272">
        <v>1.65</v>
      </c>
      <c r="L272">
        <v>2.59</v>
      </c>
      <c r="M272">
        <v>0.76</v>
      </c>
      <c r="N272">
        <v>0.19</v>
      </c>
      <c r="O272">
        <v>0.21</v>
      </c>
      <c r="P272">
        <v>39.909999999999997</v>
      </c>
      <c r="Q272">
        <v>6.64</v>
      </c>
      <c r="R272" s="5">
        <f t="shared" si="8"/>
        <v>2.6500239999999997</v>
      </c>
      <c r="S272">
        <v>78.873000000000005</v>
      </c>
      <c r="T272">
        <v>0.71</v>
      </c>
      <c r="U272" s="5">
        <f t="shared" si="9"/>
        <v>0.55999830000000006</v>
      </c>
      <c r="V272">
        <v>0.59</v>
      </c>
    </row>
    <row r="273" spans="1:22" x14ac:dyDescent="0.2">
      <c r="A273">
        <v>272</v>
      </c>
      <c r="B273">
        <v>23</v>
      </c>
      <c r="C273">
        <v>-0.62</v>
      </c>
      <c r="D273" t="s">
        <v>296</v>
      </c>
      <c r="E273" t="s">
        <v>440</v>
      </c>
      <c r="F273" t="s">
        <v>461</v>
      </c>
      <c r="G273" t="s">
        <v>476</v>
      </c>
      <c r="H273">
        <v>50</v>
      </c>
      <c r="I273">
        <v>14</v>
      </c>
      <c r="J273">
        <v>4.2699999999999996</v>
      </c>
      <c r="K273">
        <v>0.44</v>
      </c>
      <c r="L273">
        <v>3.37</v>
      </c>
      <c r="M273">
        <v>1.42</v>
      </c>
      <c r="N273">
        <v>0.28000000000000003</v>
      </c>
      <c r="O273">
        <v>0.53</v>
      </c>
      <c r="P273">
        <v>48.387</v>
      </c>
      <c r="Q273">
        <v>3.41</v>
      </c>
      <c r="R273" s="5">
        <f t="shared" si="8"/>
        <v>1.6499967</v>
      </c>
      <c r="S273">
        <v>84.375</v>
      </c>
      <c r="T273">
        <v>0.64</v>
      </c>
      <c r="U273" s="5">
        <f t="shared" si="9"/>
        <v>0.54</v>
      </c>
      <c r="V273">
        <v>0.86</v>
      </c>
    </row>
    <row r="274" spans="1:22" x14ac:dyDescent="0.2">
      <c r="A274">
        <v>273</v>
      </c>
      <c r="B274">
        <v>23</v>
      </c>
      <c r="C274">
        <v>-0.62</v>
      </c>
      <c r="D274" t="s">
        <v>195</v>
      </c>
      <c r="E274" t="s">
        <v>17</v>
      </c>
      <c r="F274" t="s">
        <v>435</v>
      </c>
      <c r="H274">
        <v>67</v>
      </c>
      <c r="I274">
        <v>11</v>
      </c>
      <c r="J274">
        <v>4.16</v>
      </c>
      <c r="K274">
        <v>0.04</v>
      </c>
      <c r="L274">
        <v>2.59</v>
      </c>
      <c r="M274">
        <v>1.96</v>
      </c>
      <c r="N274">
        <v>0.44</v>
      </c>
      <c r="O274">
        <v>0.61</v>
      </c>
      <c r="P274">
        <v>55.076999999999998</v>
      </c>
      <c r="Q274">
        <v>3.25</v>
      </c>
      <c r="R274" s="5">
        <f t="shared" si="8"/>
        <v>1.7900024999999999</v>
      </c>
      <c r="S274">
        <v>75</v>
      </c>
      <c r="T274">
        <v>0.72</v>
      </c>
      <c r="U274" s="5">
        <f t="shared" si="9"/>
        <v>0.54</v>
      </c>
      <c r="V274">
        <v>1.02</v>
      </c>
    </row>
    <row r="275" spans="1:22" x14ac:dyDescent="0.2">
      <c r="A275">
        <v>274</v>
      </c>
      <c r="B275">
        <v>23</v>
      </c>
      <c r="C275">
        <v>-0.62</v>
      </c>
      <c r="D275" t="s">
        <v>282</v>
      </c>
      <c r="E275" t="s">
        <v>17</v>
      </c>
      <c r="F275" t="s">
        <v>441</v>
      </c>
      <c r="G275" t="s">
        <v>472</v>
      </c>
      <c r="H275">
        <v>70</v>
      </c>
      <c r="I275">
        <v>12</v>
      </c>
      <c r="J275">
        <v>6.26</v>
      </c>
      <c r="K275">
        <v>0</v>
      </c>
      <c r="L275">
        <v>4.41</v>
      </c>
      <c r="M275">
        <v>0.24</v>
      </c>
      <c r="N275">
        <v>0.24</v>
      </c>
      <c r="O275">
        <v>0.47</v>
      </c>
      <c r="P275">
        <v>51.683</v>
      </c>
      <c r="Q275">
        <v>5.05</v>
      </c>
      <c r="R275" s="5">
        <f t="shared" si="8"/>
        <v>2.6099915</v>
      </c>
      <c r="S275">
        <v>73.239000000000004</v>
      </c>
      <c r="T275">
        <v>1.42</v>
      </c>
      <c r="U275" s="5">
        <f t="shared" si="9"/>
        <v>1.0399938</v>
      </c>
      <c r="V275">
        <v>0.42</v>
      </c>
    </row>
    <row r="276" spans="1:22" x14ac:dyDescent="0.2">
      <c r="A276">
        <v>275</v>
      </c>
      <c r="B276">
        <v>23</v>
      </c>
      <c r="C276">
        <v>-0.63</v>
      </c>
      <c r="D276" t="s">
        <v>420</v>
      </c>
      <c r="E276" t="s">
        <v>17</v>
      </c>
      <c r="F276" t="s">
        <v>447</v>
      </c>
      <c r="H276">
        <v>10</v>
      </c>
      <c r="I276">
        <v>5</v>
      </c>
      <c r="J276">
        <v>2.16</v>
      </c>
      <c r="K276">
        <v>0</v>
      </c>
      <c r="L276">
        <v>1.62</v>
      </c>
      <c r="M276">
        <v>0.54</v>
      </c>
      <c r="N276">
        <v>1.08</v>
      </c>
      <c r="O276">
        <v>0.81</v>
      </c>
      <c r="P276">
        <v>28.495999999999999</v>
      </c>
      <c r="Q276">
        <v>3.79</v>
      </c>
      <c r="R276" s="5">
        <f t="shared" si="8"/>
        <v>1.0799984</v>
      </c>
      <c r="S276">
        <v>0</v>
      </c>
      <c r="T276">
        <v>0</v>
      </c>
      <c r="U276" s="5">
        <f t="shared" si="9"/>
        <v>0</v>
      </c>
      <c r="V276">
        <v>0.54</v>
      </c>
    </row>
    <row r="277" spans="1:22" x14ac:dyDescent="0.2">
      <c r="A277">
        <v>276</v>
      </c>
      <c r="B277">
        <v>23</v>
      </c>
      <c r="C277">
        <v>-0.63</v>
      </c>
      <c r="D277" t="s">
        <v>341</v>
      </c>
      <c r="E277" t="s">
        <v>473</v>
      </c>
      <c r="F277" t="s">
        <v>446</v>
      </c>
      <c r="G277" t="s">
        <v>442</v>
      </c>
      <c r="H277">
        <v>60</v>
      </c>
      <c r="I277">
        <v>15</v>
      </c>
      <c r="J277">
        <v>5.76</v>
      </c>
      <c r="K277">
        <v>1.33</v>
      </c>
      <c r="L277">
        <v>1.19</v>
      </c>
      <c r="M277">
        <v>0.56000000000000005</v>
      </c>
      <c r="N277">
        <v>0.52</v>
      </c>
      <c r="O277">
        <v>0.12</v>
      </c>
      <c r="P277">
        <v>39.256</v>
      </c>
      <c r="Q277">
        <v>4.84</v>
      </c>
      <c r="R277" s="5">
        <f t="shared" si="8"/>
        <v>1.8999904000000001</v>
      </c>
      <c r="S277">
        <v>89.855000000000004</v>
      </c>
      <c r="T277">
        <v>0.69</v>
      </c>
      <c r="U277" s="5">
        <f t="shared" si="9"/>
        <v>0.61999950000000004</v>
      </c>
      <c r="V277">
        <v>0.46</v>
      </c>
    </row>
    <row r="278" spans="1:22" x14ac:dyDescent="0.2">
      <c r="A278">
        <v>277</v>
      </c>
      <c r="B278">
        <v>24</v>
      </c>
      <c r="C278">
        <v>-0.63</v>
      </c>
      <c r="D278" t="s">
        <v>483</v>
      </c>
      <c r="E278" t="s">
        <v>434</v>
      </c>
      <c r="F278" t="s">
        <v>468</v>
      </c>
      <c r="H278">
        <v>50</v>
      </c>
      <c r="I278">
        <v>15</v>
      </c>
      <c r="J278">
        <v>6.05</v>
      </c>
      <c r="K278">
        <v>0.8</v>
      </c>
      <c r="L278">
        <v>1.75</v>
      </c>
      <c r="M278">
        <v>1.88</v>
      </c>
      <c r="N278">
        <v>0.59</v>
      </c>
      <c r="O278">
        <v>0.08</v>
      </c>
      <c r="P278">
        <v>40.512</v>
      </c>
      <c r="Q278">
        <v>4.6900000000000004</v>
      </c>
      <c r="R278" s="5">
        <f t="shared" si="8"/>
        <v>1.9000128000000001</v>
      </c>
      <c r="S278">
        <v>82.022000000000006</v>
      </c>
      <c r="T278">
        <v>1.78</v>
      </c>
      <c r="U278" s="5">
        <f t="shared" si="9"/>
        <v>1.4599916000000002</v>
      </c>
      <c r="V278">
        <v>0.79</v>
      </c>
    </row>
    <row r="279" spans="1:22" x14ac:dyDescent="0.2">
      <c r="A279">
        <v>278</v>
      </c>
      <c r="B279">
        <v>24</v>
      </c>
      <c r="C279">
        <v>-0.63</v>
      </c>
      <c r="D279" t="s">
        <v>255</v>
      </c>
      <c r="E279" t="s">
        <v>445</v>
      </c>
      <c r="F279" t="s">
        <v>455</v>
      </c>
      <c r="G279" t="s">
        <v>472</v>
      </c>
      <c r="H279">
        <v>60</v>
      </c>
      <c r="I279">
        <v>18</v>
      </c>
      <c r="J279">
        <v>7.12</v>
      </c>
      <c r="K279">
        <v>0.95</v>
      </c>
      <c r="L279">
        <v>2.75</v>
      </c>
      <c r="M279">
        <v>2.14</v>
      </c>
      <c r="N279">
        <v>0.55000000000000004</v>
      </c>
      <c r="O279">
        <v>0.19</v>
      </c>
      <c r="P279">
        <v>39.761000000000003</v>
      </c>
      <c r="Q279">
        <v>7.52</v>
      </c>
      <c r="R279" s="5">
        <f t="shared" si="8"/>
        <v>2.9900272000000001</v>
      </c>
      <c r="S279">
        <v>61.29</v>
      </c>
      <c r="T279">
        <v>0.31</v>
      </c>
      <c r="U279" s="5">
        <f t="shared" si="9"/>
        <v>0.189999</v>
      </c>
      <c r="V279">
        <v>1.17</v>
      </c>
    </row>
    <row r="280" spans="1:22" x14ac:dyDescent="0.2">
      <c r="A280">
        <v>279</v>
      </c>
      <c r="B280">
        <v>24</v>
      </c>
      <c r="C280">
        <v>-0.63</v>
      </c>
      <c r="D280" t="s">
        <v>249</v>
      </c>
      <c r="E280" t="s">
        <v>445</v>
      </c>
      <c r="F280" t="s">
        <v>467</v>
      </c>
      <c r="H280">
        <v>70</v>
      </c>
      <c r="I280">
        <v>22</v>
      </c>
      <c r="J280">
        <v>9.43</v>
      </c>
      <c r="K280">
        <v>0.87</v>
      </c>
      <c r="L280">
        <v>2.81</v>
      </c>
      <c r="M280">
        <v>3.39</v>
      </c>
      <c r="N280">
        <v>0.65</v>
      </c>
      <c r="O280">
        <v>0.2</v>
      </c>
      <c r="P280">
        <v>37.703000000000003</v>
      </c>
      <c r="Q280">
        <v>8.6199999999999992</v>
      </c>
      <c r="R280" s="5">
        <f t="shared" si="8"/>
        <v>3.2499986000000001</v>
      </c>
      <c r="S280">
        <v>78.543999999999997</v>
      </c>
      <c r="T280">
        <v>2.61</v>
      </c>
      <c r="U280" s="5">
        <f t="shared" si="9"/>
        <v>2.0499983999999998</v>
      </c>
      <c r="V280">
        <v>1.9</v>
      </c>
    </row>
    <row r="281" spans="1:22" x14ac:dyDescent="0.2">
      <c r="A281">
        <v>280</v>
      </c>
      <c r="B281">
        <v>24</v>
      </c>
      <c r="C281">
        <v>-0.63</v>
      </c>
      <c r="D281" t="s">
        <v>241</v>
      </c>
      <c r="E281" t="s">
        <v>470</v>
      </c>
      <c r="F281" t="s">
        <v>446</v>
      </c>
      <c r="H281">
        <v>70</v>
      </c>
      <c r="I281">
        <v>22</v>
      </c>
      <c r="J281">
        <v>8.6199999999999992</v>
      </c>
      <c r="K281">
        <v>1.1200000000000001</v>
      </c>
      <c r="L281">
        <v>2.66</v>
      </c>
      <c r="M281">
        <v>1.29</v>
      </c>
      <c r="N281">
        <v>0.19</v>
      </c>
      <c r="O281">
        <v>0.06</v>
      </c>
      <c r="P281">
        <v>40.551000000000002</v>
      </c>
      <c r="Q281">
        <v>7.99</v>
      </c>
      <c r="R281" s="5">
        <f t="shared" si="8"/>
        <v>3.2400249000000003</v>
      </c>
      <c r="S281">
        <v>85.713999999999999</v>
      </c>
      <c r="T281">
        <v>1.19</v>
      </c>
      <c r="U281" s="5">
        <f t="shared" si="9"/>
        <v>1.0199965999999998</v>
      </c>
      <c r="V281">
        <v>0.55000000000000004</v>
      </c>
    </row>
    <row r="282" spans="1:22" x14ac:dyDescent="0.2">
      <c r="A282">
        <v>281</v>
      </c>
      <c r="B282">
        <v>24</v>
      </c>
      <c r="C282">
        <v>-0.64</v>
      </c>
      <c r="D282" t="s">
        <v>353</v>
      </c>
      <c r="E282" t="s">
        <v>436</v>
      </c>
      <c r="F282" t="s">
        <v>455</v>
      </c>
      <c r="H282">
        <v>58</v>
      </c>
      <c r="I282">
        <v>22</v>
      </c>
      <c r="J282">
        <v>6.49</v>
      </c>
      <c r="K282">
        <v>0.86</v>
      </c>
      <c r="L282">
        <v>3.26</v>
      </c>
      <c r="M282">
        <v>0.94</v>
      </c>
      <c r="N282">
        <v>0.39</v>
      </c>
      <c r="O282">
        <v>0.44</v>
      </c>
      <c r="P282">
        <v>41.84</v>
      </c>
      <c r="Q282">
        <v>5.76</v>
      </c>
      <c r="R282" s="5">
        <f t="shared" si="8"/>
        <v>2.4099840000000001</v>
      </c>
      <c r="S282">
        <v>77.885000000000005</v>
      </c>
      <c r="T282">
        <v>1.04</v>
      </c>
      <c r="U282" s="5">
        <f t="shared" si="9"/>
        <v>0.81000400000000017</v>
      </c>
      <c r="V282">
        <v>1.07</v>
      </c>
    </row>
    <row r="283" spans="1:22" x14ac:dyDescent="0.2">
      <c r="A283">
        <v>282</v>
      </c>
      <c r="B283">
        <v>24</v>
      </c>
      <c r="C283">
        <v>-0.64</v>
      </c>
      <c r="D283" t="s">
        <v>229</v>
      </c>
      <c r="E283" t="s">
        <v>443</v>
      </c>
      <c r="F283" t="s">
        <v>448</v>
      </c>
      <c r="H283">
        <v>66</v>
      </c>
      <c r="I283">
        <v>12</v>
      </c>
      <c r="J283">
        <v>2.17</v>
      </c>
      <c r="K283">
        <v>0</v>
      </c>
      <c r="L283">
        <v>3.55</v>
      </c>
      <c r="M283">
        <v>0.56000000000000005</v>
      </c>
      <c r="N283">
        <v>0.57999999999999996</v>
      </c>
      <c r="O283">
        <v>0.54</v>
      </c>
      <c r="P283">
        <v>46.906999999999996</v>
      </c>
      <c r="Q283">
        <v>1.94</v>
      </c>
      <c r="R283" s="5">
        <f t="shared" si="8"/>
        <v>0.90999579999999991</v>
      </c>
      <c r="S283">
        <v>67.346999999999994</v>
      </c>
      <c r="T283">
        <v>0.49</v>
      </c>
      <c r="U283" s="5">
        <f t="shared" si="9"/>
        <v>0.33000029999999997</v>
      </c>
      <c r="V283">
        <v>0.36</v>
      </c>
    </row>
    <row r="284" spans="1:22" x14ac:dyDescent="0.2">
      <c r="A284">
        <v>283</v>
      </c>
      <c r="B284">
        <v>24</v>
      </c>
      <c r="C284">
        <v>-0.64</v>
      </c>
      <c r="D284" t="s">
        <v>223</v>
      </c>
      <c r="E284" t="s">
        <v>437</v>
      </c>
      <c r="F284" t="s">
        <v>475</v>
      </c>
      <c r="H284">
        <v>78</v>
      </c>
      <c r="I284">
        <v>16</v>
      </c>
      <c r="J284">
        <v>4.7699999999999996</v>
      </c>
      <c r="K284">
        <v>0.34</v>
      </c>
      <c r="L284">
        <v>2.0699999999999998</v>
      </c>
      <c r="M284">
        <v>1.22</v>
      </c>
      <c r="N284">
        <v>0.76</v>
      </c>
      <c r="O284">
        <v>0.24</v>
      </c>
      <c r="P284">
        <v>43.908000000000001</v>
      </c>
      <c r="Q284">
        <v>4.3499999999999996</v>
      </c>
      <c r="R284" s="5">
        <f t="shared" si="8"/>
        <v>1.9099979999999999</v>
      </c>
      <c r="S284">
        <v>72.941000000000003</v>
      </c>
      <c r="T284">
        <v>0.85</v>
      </c>
      <c r="U284" s="5">
        <f t="shared" si="9"/>
        <v>0.61999850000000001</v>
      </c>
      <c r="V284">
        <v>0.69</v>
      </c>
    </row>
    <row r="285" spans="1:22" x14ac:dyDescent="0.2">
      <c r="A285">
        <v>284</v>
      </c>
      <c r="B285">
        <v>24</v>
      </c>
      <c r="C285">
        <v>-0.64</v>
      </c>
      <c r="D285" t="s">
        <v>291</v>
      </c>
      <c r="E285" t="s">
        <v>434</v>
      </c>
      <c r="F285" t="s">
        <v>466</v>
      </c>
      <c r="H285">
        <v>70</v>
      </c>
      <c r="I285">
        <v>24</v>
      </c>
      <c r="J285">
        <v>8.2899999999999991</v>
      </c>
      <c r="K285">
        <v>0.86</v>
      </c>
      <c r="L285">
        <v>2.62</v>
      </c>
      <c r="M285">
        <v>2.15</v>
      </c>
      <c r="N285">
        <v>0.43</v>
      </c>
      <c r="O285">
        <v>0.23</v>
      </c>
      <c r="P285">
        <v>43.399000000000001</v>
      </c>
      <c r="Q285">
        <v>7.12</v>
      </c>
      <c r="R285" s="5">
        <f t="shared" si="8"/>
        <v>3.0900088000000001</v>
      </c>
      <c r="S285">
        <v>81.168999999999997</v>
      </c>
      <c r="T285">
        <v>1.54</v>
      </c>
      <c r="U285" s="5">
        <f t="shared" si="9"/>
        <v>1.2500026</v>
      </c>
      <c r="V285">
        <v>1.56</v>
      </c>
    </row>
    <row r="286" spans="1:22" x14ac:dyDescent="0.2">
      <c r="A286">
        <v>285</v>
      </c>
      <c r="B286">
        <v>24</v>
      </c>
      <c r="C286">
        <v>-0.64</v>
      </c>
      <c r="D286" t="s">
        <v>357</v>
      </c>
      <c r="E286" t="s">
        <v>437</v>
      </c>
      <c r="F286" t="s">
        <v>464</v>
      </c>
      <c r="H286">
        <v>77</v>
      </c>
      <c r="I286">
        <v>20</v>
      </c>
      <c r="J286">
        <v>6.93</v>
      </c>
      <c r="K286">
        <v>0.43</v>
      </c>
      <c r="L286">
        <v>2.29</v>
      </c>
      <c r="M286">
        <v>1.8</v>
      </c>
      <c r="N286">
        <v>0.67</v>
      </c>
      <c r="O286">
        <v>0.35</v>
      </c>
      <c r="P286">
        <v>42.052999999999997</v>
      </c>
      <c r="Q286">
        <v>6.04</v>
      </c>
      <c r="R286" s="5">
        <f t="shared" si="8"/>
        <v>2.5400011999999998</v>
      </c>
      <c r="S286">
        <v>75.132000000000005</v>
      </c>
      <c r="T286">
        <v>1.89</v>
      </c>
      <c r="U286" s="5">
        <f t="shared" si="9"/>
        <v>1.4199948</v>
      </c>
      <c r="V286">
        <v>1.0900000000000001</v>
      </c>
    </row>
    <row r="287" spans="1:22" x14ac:dyDescent="0.2">
      <c r="A287">
        <v>286</v>
      </c>
      <c r="B287">
        <v>24</v>
      </c>
      <c r="C287">
        <v>-0.64</v>
      </c>
      <c r="D287" t="s">
        <v>491</v>
      </c>
      <c r="E287" t="s">
        <v>437</v>
      </c>
      <c r="F287" t="s">
        <v>450</v>
      </c>
      <c r="H287">
        <v>65</v>
      </c>
      <c r="I287">
        <v>27</v>
      </c>
      <c r="J287">
        <v>8.18</v>
      </c>
      <c r="K287">
        <v>0.45</v>
      </c>
      <c r="L287">
        <v>3.48</v>
      </c>
      <c r="M287">
        <v>4.41</v>
      </c>
      <c r="N287">
        <v>0.37</v>
      </c>
      <c r="O287">
        <v>0.22</v>
      </c>
      <c r="P287">
        <v>45.036999999999999</v>
      </c>
      <c r="Q287">
        <v>8.06</v>
      </c>
      <c r="R287" s="5">
        <f t="shared" si="8"/>
        <v>3.6299822000000002</v>
      </c>
      <c r="S287">
        <v>60.759</v>
      </c>
      <c r="T287">
        <v>0.79</v>
      </c>
      <c r="U287" s="5">
        <f t="shared" si="9"/>
        <v>0.47999610000000004</v>
      </c>
      <c r="V287">
        <v>1.94</v>
      </c>
    </row>
    <row r="288" spans="1:22" x14ac:dyDescent="0.2">
      <c r="A288">
        <v>287</v>
      </c>
      <c r="B288">
        <v>24</v>
      </c>
      <c r="C288">
        <v>-0.64</v>
      </c>
      <c r="D288" t="s">
        <v>268</v>
      </c>
      <c r="E288" t="s">
        <v>440</v>
      </c>
      <c r="F288" t="s">
        <v>439</v>
      </c>
      <c r="H288">
        <v>73</v>
      </c>
      <c r="I288">
        <v>20</v>
      </c>
      <c r="J288">
        <v>6.5</v>
      </c>
      <c r="K288">
        <v>0.67</v>
      </c>
      <c r="L288">
        <v>5.12</v>
      </c>
      <c r="M288">
        <v>1.43</v>
      </c>
      <c r="N288">
        <v>0.49</v>
      </c>
      <c r="O288">
        <v>0.12</v>
      </c>
      <c r="P288">
        <v>44.79</v>
      </c>
      <c r="Q288">
        <v>5.47</v>
      </c>
      <c r="R288" s="5">
        <f t="shared" si="8"/>
        <v>2.4500129999999998</v>
      </c>
      <c r="S288">
        <v>63.087000000000003</v>
      </c>
      <c r="T288">
        <v>1.49</v>
      </c>
      <c r="U288" s="5">
        <f t="shared" si="9"/>
        <v>0.93999630000000012</v>
      </c>
      <c r="V288">
        <v>1.1200000000000001</v>
      </c>
    </row>
    <row r="289" spans="1:22" x14ac:dyDescent="0.2">
      <c r="A289">
        <v>288</v>
      </c>
      <c r="B289">
        <v>24</v>
      </c>
      <c r="C289">
        <v>-0.64</v>
      </c>
      <c r="D289" t="s">
        <v>253</v>
      </c>
      <c r="E289" t="s">
        <v>473</v>
      </c>
      <c r="F289" t="s">
        <v>465</v>
      </c>
      <c r="H289">
        <v>70</v>
      </c>
      <c r="I289">
        <v>21</v>
      </c>
      <c r="J289">
        <v>8.84</v>
      </c>
      <c r="K289">
        <v>1.1599999999999999</v>
      </c>
      <c r="L289">
        <v>2.29</v>
      </c>
      <c r="M289">
        <v>0.91</v>
      </c>
      <c r="N289">
        <v>0.52</v>
      </c>
      <c r="O289">
        <v>0.11</v>
      </c>
      <c r="P289">
        <v>42.914000000000001</v>
      </c>
      <c r="Q289">
        <v>7.48</v>
      </c>
      <c r="R289" s="5">
        <f t="shared" si="8"/>
        <v>3.2099672000000004</v>
      </c>
      <c r="S289">
        <v>75.301000000000002</v>
      </c>
      <c r="T289">
        <v>1.66</v>
      </c>
      <c r="U289" s="5">
        <f t="shared" si="9"/>
        <v>1.2499966</v>
      </c>
      <c r="V289">
        <v>1.1200000000000001</v>
      </c>
    </row>
    <row r="290" spans="1:22" x14ac:dyDescent="0.2">
      <c r="A290">
        <v>289</v>
      </c>
      <c r="B290">
        <v>25</v>
      </c>
      <c r="C290">
        <v>-0.65</v>
      </c>
      <c r="D290" t="s">
        <v>355</v>
      </c>
      <c r="E290" t="s">
        <v>437</v>
      </c>
      <c r="F290" t="s">
        <v>454</v>
      </c>
      <c r="G290" t="s">
        <v>442</v>
      </c>
      <c r="H290">
        <v>75</v>
      </c>
      <c r="I290">
        <v>18</v>
      </c>
      <c r="J290">
        <v>7.32</v>
      </c>
      <c r="K290">
        <v>0.56999999999999995</v>
      </c>
      <c r="L290">
        <v>2.96</v>
      </c>
      <c r="M290">
        <v>0.86</v>
      </c>
      <c r="N290">
        <v>0.5</v>
      </c>
      <c r="O290">
        <v>0.24</v>
      </c>
      <c r="P290">
        <v>49.823999999999998</v>
      </c>
      <c r="Q290">
        <v>5.68</v>
      </c>
      <c r="R290" s="5">
        <f t="shared" si="8"/>
        <v>2.8300031999999997</v>
      </c>
      <c r="S290">
        <v>66.870999999999995</v>
      </c>
      <c r="T290">
        <v>1.63</v>
      </c>
      <c r="U290" s="5">
        <f t="shared" si="9"/>
        <v>1.0899972999999998</v>
      </c>
      <c r="V290">
        <v>0.91</v>
      </c>
    </row>
    <row r="291" spans="1:22" x14ac:dyDescent="0.2">
      <c r="A291">
        <v>290</v>
      </c>
      <c r="B291">
        <v>25</v>
      </c>
      <c r="C291">
        <v>-0.65</v>
      </c>
      <c r="D291" t="s">
        <v>415</v>
      </c>
      <c r="E291" t="s">
        <v>443</v>
      </c>
      <c r="F291" t="s">
        <v>435</v>
      </c>
      <c r="H291">
        <v>72</v>
      </c>
      <c r="I291">
        <v>11</v>
      </c>
      <c r="J291">
        <v>5.78</v>
      </c>
      <c r="K291">
        <v>0</v>
      </c>
      <c r="L291">
        <v>3.6</v>
      </c>
      <c r="M291">
        <v>0.25</v>
      </c>
      <c r="N291">
        <v>0.3</v>
      </c>
      <c r="O291">
        <v>1</v>
      </c>
      <c r="P291">
        <v>61.386000000000003</v>
      </c>
      <c r="Q291">
        <v>4.04</v>
      </c>
      <c r="R291" s="5">
        <f t="shared" si="8"/>
        <v>2.4799944000000003</v>
      </c>
      <c r="S291">
        <v>50.302999999999997</v>
      </c>
      <c r="T291">
        <v>1.65</v>
      </c>
      <c r="U291" s="5">
        <f t="shared" si="9"/>
        <v>0.82999949999999989</v>
      </c>
      <c r="V291">
        <v>0.6</v>
      </c>
    </row>
    <row r="292" spans="1:22" x14ac:dyDescent="0.2">
      <c r="A292">
        <v>291</v>
      </c>
      <c r="B292">
        <v>25</v>
      </c>
      <c r="C292">
        <v>-0.65</v>
      </c>
      <c r="D292" t="s">
        <v>274</v>
      </c>
      <c r="E292" t="s">
        <v>440</v>
      </c>
      <c r="F292" t="s">
        <v>438</v>
      </c>
      <c r="G292" t="s">
        <v>442</v>
      </c>
      <c r="H292">
        <v>60</v>
      </c>
      <c r="I292">
        <v>15</v>
      </c>
      <c r="J292">
        <v>7.63</v>
      </c>
      <c r="K292">
        <v>0.04</v>
      </c>
      <c r="L292">
        <v>3.48</v>
      </c>
      <c r="M292">
        <v>0.81</v>
      </c>
      <c r="N292">
        <v>0.54</v>
      </c>
      <c r="O292">
        <v>0.51</v>
      </c>
      <c r="P292">
        <v>62.374000000000002</v>
      </c>
      <c r="Q292">
        <v>4.97</v>
      </c>
      <c r="R292" s="5">
        <f t="shared" si="8"/>
        <v>3.0999878000000001</v>
      </c>
      <c r="S292">
        <v>56.274999999999999</v>
      </c>
      <c r="T292">
        <v>2.4700000000000002</v>
      </c>
      <c r="U292" s="5">
        <f t="shared" si="9"/>
        <v>1.3899925000000002</v>
      </c>
      <c r="V292">
        <v>0.9</v>
      </c>
    </row>
    <row r="293" spans="1:22" x14ac:dyDescent="0.2">
      <c r="A293">
        <v>292</v>
      </c>
      <c r="B293">
        <v>25</v>
      </c>
      <c r="C293">
        <v>-0.65</v>
      </c>
      <c r="D293" t="s">
        <v>914</v>
      </c>
      <c r="E293" t="s">
        <v>473</v>
      </c>
      <c r="F293" t="s">
        <v>447</v>
      </c>
      <c r="H293">
        <v>65</v>
      </c>
      <c r="I293">
        <v>20</v>
      </c>
      <c r="J293">
        <v>10.41</v>
      </c>
      <c r="K293">
        <v>1.51</v>
      </c>
      <c r="L293">
        <v>1.29</v>
      </c>
      <c r="M293">
        <v>4.43</v>
      </c>
      <c r="N293">
        <v>0.43</v>
      </c>
      <c r="O293">
        <v>0</v>
      </c>
      <c r="P293">
        <v>40.546999999999997</v>
      </c>
      <c r="Q293">
        <v>8.0399999999999991</v>
      </c>
      <c r="R293" s="5">
        <f t="shared" si="8"/>
        <v>3.2599787999999994</v>
      </c>
      <c r="S293">
        <v>82.414000000000001</v>
      </c>
      <c r="T293">
        <v>2.9</v>
      </c>
      <c r="U293" s="5">
        <f t="shared" si="9"/>
        <v>2.3900060000000001</v>
      </c>
      <c r="V293">
        <v>2.46</v>
      </c>
    </row>
    <row r="294" spans="1:22" x14ac:dyDescent="0.2">
      <c r="A294">
        <v>293</v>
      </c>
      <c r="B294">
        <v>25</v>
      </c>
      <c r="C294">
        <v>-0.65</v>
      </c>
      <c r="D294" t="s">
        <v>915</v>
      </c>
      <c r="E294" t="s">
        <v>436</v>
      </c>
      <c r="F294" t="s">
        <v>467</v>
      </c>
      <c r="H294">
        <v>60</v>
      </c>
      <c r="I294">
        <v>14</v>
      </c>
      <c r="J294">
        <v>5.07</v>
      </c>
      <c r="K294">
        <v>0.76</v>
      </c>
      <c r="L294">
        <v>2.62</v>
      </c>
      <c r="M294">
        <v>0.5</v>
      </c>
      <c r="N294">
        <v>0.47</v>
      </c>
      <c r="O294">
        <v>0.23</v>
      </c>
      <c r="P294">
        <v>45.283000000000001</v>
      </c>
      <c r="Q294">
        <v>3.71</v>
      </c>
      <c r="R294" s="5">
        <f t="shared" si="8"/>
        <v>1.6799993</v>
      </c>
      <c r="S294">
        <v>75.397000000000006</v>
      </c>
      <c r="T294">
        <v>1.26</v>
      </c>
      <c r="U294" s="5">
        <f t="shared" si="9"/>
        <v>0.95000220000000013</v>
      </c>
      <c r="V294">
        <v>0.52</v>
      </c>
    </row>
    <row r="295" spans="1:22" x14ac:dyDescent="0.2">
      <c r="A295">
        <v>294</v>
      </c>
      <c r="B295">
        <v>25</v>
      </c>
      <c r="C295">
        <v>-0.66</v>
      </c>
      <c r="D295" t="s">
        <v>362</v>
      </c>
      <c r="E295" t="s">
        <v>434</v>
      </c>
      <c r="F295" t="s">
        <v>462</v>
      </c>
      <c r="H295">
        <v>65</v>
      </c>
      <c r="I295">
        <v>23</v>
      </c>
      <c r="J295">
        <v>8.7899999999999991</v>
      </c>
      <c r="K295">
        <v>0.57999999999999996</v>
      </c>
      <c r="L295">
        <v>2.09</v>
      </c>
      <c r="M295">
        <v>3.65</v>
      </c>
      <c r="N295">
        <v>0.68</v>
      </c>
      <c r="O295">
        <v>0.08</v>
      </c>
      <c r="P295">
        <v>37.936</v>
      </c>
      <c r="Q295">
        <v>7.46</v>
      </c>
      <c r="R295" s="5">
        <f t="shared" si="8"/>
        <v>2.8300256000000004</v>
      </c>
      <c r="S295">
        <v>75.748999999999995</v>
      </c>
      <c r="T295">
        <v>3.34</v>
      </c>
      <c r="U295" s="5">
        <f t="shared" si="9"/>
        <v>2.5300165999999997</v>
      </c>
      <c r="V295">
        <v>1.3</v>
      </c>
    </row>
    <row r="296" spans="1:22" x14ac:dyDescent="0.2">
      <c r="A296">
        <v>295</v>
      </c>
      <c r="B296">
        <v>25</v>
      </c>
      <c r="C296">
        <v>-0.66</v>
      </c>
      <c r="D296" t="s">
        <v>176</v>
      </c>
      <c r="E296" t="s">
        <v>440</v>
      </c>
      <c r="F296" t="s">
        <v>469</v>
      </c>
      <c r="H296">
        <v>72</v>
      </c>
      <c r="I296">
        <v>12</v>
      </c>
      <c r="J296">
        <v>3.88</v>
      </c>
      <c r="K296">
        <v>0.2</v>
      </c>
      <c r="L296">
        <v>2.7</v>
      </c>
      <c r="M296">
        <v>1.05</v>
      </c>
      <c r="N296">
        <v>0.38</v>
      </c>
      <c r="O296">
        <v>0.47</v>
      </c>
      <c r="P296">
        <v>57.454999999999998</v>
      </c>
      <c r="Q296">
        <v>2.75</v>
      </c>
      <c r="R296" s="5">
        <f t="shared" si="8"/>
        <v>1.5800125</v>
      </c>
      <c r="S296">
        <v>66.215999999999994</v>
      </c>
      <c r="T296">
        <v>0.74</v>
      </c>
      <c r="U296" s="5">
        <f t="shared" si="9"/>
        <v>0.48999839999999995</v>
      </c>
      <c r="V296">
        <v>0.57999999999999996</v>
      </c>
    </row>
    <row r="297" spans="1:22" x14ac:dyDescent="0.2">
      <c r="A297">
        <v>296</v>
      </c>
      <c r="B297">
        <v>25</v>
      </c>
      <c r="C297">
        <v>-0.66</v>
      </c>
      <c r="D297" t="s">
        <v>349</v>
      </c>
      <c r="E297" t="s">
        <v>449</v>
      </c>
      <c r="F297" t="s">
        <v>462</v>
      </c>
      <c r="H297">
        <v>50</v>
      </c>
      <c r="I297">
        <v>21</v>
      </c>
      <c r="J297">
        <v>5.88</v>
      </c>
      <c r="K297">
        <v>0.82</v>
      </c>
      <c r="L297">
        <v>3.17</v>
      </c>
      <c r="M297">
        <v>0.76</v>
      </c>
      <c r="N297">
        <v>0.43</v>
      </c>
      <c r="O297">
        <v>0.09</v>
      </c>
      <c r="P297">
        <v>38.505000000000003</v>
      </c>
      <c r="Q297">
        <v>5.35</v>
      </c>
      <c r="R297" s="5">
        <f t="shared" si="8"/>
        <v>2.0600174999999998</v>
      </c>
      <c r="S297">
        <v>83.036000000000001</v>
      </c>
      <c r="T297">
        <v>1.1200000000000001</v>
      </c>
      <c r="U297" s="5">
        <f t="shared" si="9"/>
        <v>0.93000320000000014</v>
      </c>
      <c r="V297">
        <v>0.54</v>
      </c>
    </row>
    <row r="298" spans="1:22" x14ac:dyDescent="0.2">
      <c r="A298">
        <v>297</v>
      </c>
      <c r="B298">
        <v>25</v>
      </c>
      <c r="C298">
        <v>-0.66</v>
      </c>
      <c r="D298" t="s">
        <v>192</v>
      </c>
      <c r="E298" t="s">
        <v>437</v>
      </c>
      <c r="F298" t="s">
        <v>448</v>
      </c>
      <c r="H298">
        <v>79</v>
      </c>
      <c r="I298">
        <v>19</v>
      </c>
      <c r="J298">
        <v>7.99</v>
      </c>
      <c r="K298">
        <v>0.92</v>
      </c>
      <c r="L298">
        <v>1.1299999999999999</v>
      </c>
      <c r="M298">
        <v>1.88</v>
      </c>
      <c r="N298">
        <v>0.54</v>
      </c>
      <c r="O298">
        <v>0.11</v>
      </c>
      <c r="P298">
        <v>40.89</v>
      </c>
      <c r="Q298">
        <v>6.97</v>
      </c>
      <c r="R298" s="5">
        <f t="shared" si="8"/>
        <v>2.8500329999999998</v>
      </c>
      <c r="S298">
        <v>84.662999999999997</v>
      </c>
      <c r="T298">
        <v>1.63</v>
      </c>
      <c r="U298" s="5">
        <f t="shared" si="9"/>
        <v>1.3800068999999999</v>
      </c>
      <c r="V298">
        <v>1.17</v>
      </c>
    </row>
    <row r="299" spans="1:22" x14ac:dyDescent="0.2">
      <c r="A299">
        <v>298</v>
      </c>
      <c r="B299">
        <v>25</v>
      </c>
      <c r="C299">
        <v>-0.66</v>
      </c>
      <c r="D299" t="s">
        <v>916</v>
      </c>
      <c r="E299" t="s">
        <v>440</v>
      </c>
      <c r="F299" t="s">
        <v>460</v>
      </c>
      <c r="H299">
        <v>70</v>
      </c>
      <c r="I299">
        <v>16</v>
      </c>
      <c r="J299">
        <v>5.09</v>
      </c>
      <c r="K299">
        <v>0</v>
      </c>
      <c r="L299">
        <v>4.67</v>
      </c>
      <c r="M299">
        <v>0.33</v>
      </c>
      <c r="N299">
        <v>0.42</v>
      </c>
      <c r="O299">
        <v>1.1100000000000001</v>
      </c>
      <c r="P299">
        <v>53.237000000000002</v>
      </c>
      <c r="Q299">
        <v>4.17</v>
      </c>
      <c r="R299" s="5">
        <f t="shared" si="8"/>
        <v>2.2199828999999998</v>
      </c>
      <c r="S299">
        <v>46.762999999999998</v>
      </c>
      <c r="T299">
        <v>1.39</v>
      </c>
      <c r="U299" s="5">
        <f t="shared" si="9"/>
        <v>0.65000569999999991</v>
      </c>
      <c r="V299">
        <v>1.1100000000000001</v>
      </c>
    </row>
    <row r="300" spans="1:22" x14ac:dyDescent="0.2">
      <c r="A300">
        <v>299</v>
      </c>
      <c r="B300">
        <v>25</v>
      </c>
      <c r="C300">
        <v>-0.67</v>
      </c>
      <c r="D300" t="s">
        <v>214</v>
      </c>
      <c r="E300" t="s">
        <v>436</v>
      </c>
      <c r="F300" t="s">
        <v>462</v>
      </c>
      <c r="H300">
        <v>50</v>
      </c>
      <c r="I300">
        <v>12</v>
      </c>
      <c r="J300">
        <v>6.92</v>
      </c>
      <c r="K300">
        <v>0.23</v>
      </c>
      <c r="L300">
        <v>2.2999999999999998</v>
      </c>
      <c r="M300">
        <v>0.68</v>
      </c>
      <c r="N300">
        <v>0.37</v>
      </c>
      <c r="O300">
        <v>0.36</v>
      </c>
      <c r="P300">
        <v>55</v>
      </c>
      <c r="Q300">
        <v>5.2</v>
      </c>
      <c r="R300" s="5">
        <f t="shared" si="8"/>
        <v>2.86</v>
      </c>
      <c r="S300">
        <v>71.852000000000004</v>
      </c>
      <c r="T300">
        <v>1.35</v>
      </c>
      <c r="U300" s="5">
        <f t="shared" si="9"/>
        <v>0.97000200000000003</v>
      </c>
      <c r="V300">
        <v>0.85</v>
      </c>
    </row>
    <row r="301" spans="1:22" x14ac:dyDescent="0.2">
      <c r="A301">
        <v>300</v>
      </c>
      <c r="B301">
        <v>25</v>
      </c>
      <c r="C301">
        <v>-0.67</v>
      </c>
      <c r="D301" t="s">
        <v>306</v>
      </c>
      <c r="E301" t="s">
        <v>443</v>
      </c>
      <c r="F301" t="s">
        <v>454</v>
      </c>
      <c r="H301">
        <v>70</v>
      </c>
      <c r="I301">
        <v>14</v>
      </c>
      <c r="J301">
        <v>4.5</v>
      </c>
      <c r="K301">
        <v>0</v>
      </c>
      <c r="L301">
        <v>4.01</v>
      </c>
      <c r="M301">
        <v>0.39</v>
      </c>
      <c r="N301">
        <v>0.2</v>
      </c>
      <c r="O301">
        <v>0.48</v>
      </c>
      <c r="P301">
        <v>53.152999999999999</v>
      </c>
      <c r="Q301">
        <v>3.33</v>
      </c>
      <c r="R301" s="5">
        <f t="shared" si="8"/>
        <v>1.7699949000000001</v>
      </c>
      <c r="S301">
        <v>84.070999999999998</v>
      </c>
      <c r="T301">
        <v>1.1299999999999999</v>
      </c>
      <c r="U301" s="5">
        <f t="shared" si="9"/>
        <v>0.95000229999999986</v>
      </c>
      <c r="V301">
        <v>0.6</v>
      </c>
    </row>
    <row r="302" spans="1:22" x14ac:dyDescent="0.2">
      <c r="A302">
        <v>301</v>
      </c>
      <c r="B302">
        <v>26</v>
      </c>
      <c r="C302">
        <v>-0.67</v>
      </c>
      <c r="D302" t="s">
        <v>248</v>
      </c>
      <c r="E302" t="s">
        <v>17</v>
      </c>
      <c r="F302" t="s">
        <v>450</v>
      </c>
      <c r="H302">
        <v>77</v>
      </c>
      <c r="I302">
        <v>21</v>
      </c>
      <c r="J302">
        <v>6.17</v>
      </c>
      <c r="K302">
        <v>0.66</v>
      </c>
      <c r="L302">
        <v>3.69</v>
      </c>
      <c r="M302">
        <v>1.04</v>
      </c>
      <c r="N302">
        <v>0.5</v>
      </c>
      <c r="O302">
        <v>0.42</v>
      </c>
      <c r="P302">
        <v>39.902999999999999</v>
      </c>
      <c r="Q302">
        <v>6.19</v>
      </c>
      <c r="R302" s="5">
        <f t="shared" si="8"/>
        <v>2.4699957000000001</v>
      </c>
      <c r="S302">
        <v>66.278999999999996</v>
      </c>
      <c r="T302">
        <v>0.86</v>
      </c>
      <c r="U302" s="5">
        <f t="shared" si="9"/>
        <v>0.56999939999999993</v>
      </c>
      <c r="V302">
        <v>1.0900000000000001</v>
      </c>
    </row>
    <row r="303" spans="1:22" x14ac:dyDescent="0.2">
      <c r="A303">
        <v>302</v>
      </c>
      <c r="B303">
        <v>26</v>
      </c>
      <c r="C303">
        <v>-0.67</v>
      </c>
      <c r="D303" t="s">
        <v>75</v>
      </c>
      <c r="E303" t="s">
        <v>436</v>
      </c>
      <c r="F303" t="s">
        <v>461</v>
      </c>
      <c r="G303" t="s">
        <v>474</v>
      </c>
      <c r="H303">
        <v>25</v>
      </c>
      <c r="I303">
        <v>15</v>
      </c>
      <c r="J303">
        <v>8.06</v>
      </c>
      <c r="K303">
        <v>0.56000000000000005</v>
      </c>
      <c r="L303">
        <v>2.73</v>
      </c>
      <c r="M303">
        <v>1.23</v>
      </c>
      <c r="N303">
        <v>0.51</v>
      </c>
      <c r="O303">
        <v>0.23</v>
      </c>
      <c r="P303">
        <v>44.13</v>
      </c>
      <c r="Q303">
        <v>7.07</v>
      </c>
      <c r="R303" s="5">
        <f t="shared" si="8"/>
        <v>3.1199910000000006</v>
      </c>
      <c r="S303">
        <v>67.914000000000001</v>
      </c>
      <c r="T303">
        <v>1.87</v>
      </c>
      <c r="U303" s="5">
        <f t="shared" si="9"/>
        <v>1.2699918000000001</v>
      </c>
      <c r="V303">
        <v>0.81</v>
      </c>
    </row>
    <row r="304" spans="1:22" x14ac:dyDescent="0.2">
      <c r="A304">
        <v>303</v>
      </c>
      <c r="B304">
        <v>26</v>
      </c>
      <c r="C304">
        <v>-0.67</v>
      </c>
      <c r="D304" t="s">
        <v>494</v>
      </c>
      <c r="E304" t="s">
        <v>445</v>
      </c>
      <c r="F304" t="s">
        <v>466</v>
      </c>
      <c r="H304">
        <v>50</v>
      </c>
      <c r="I304">
        <v>12</v>
      </c>
      <c r="J304">
        <v>3.52</v>
      </c>
      <c r="K304">
        <v>0.35</v>
      </c>
      <c r="L304">
        <v>0.95</v>
      </c>
      <c r="M304">
        <v>1.18</v>
      </c>
      <c r="N304">
        <v>0.73</v>
      </c>
      <c r="O304">
        <v>0.17</v>
      </c>
      <c r="P304">
        <v>45.454999999999998</v>
      </c>
      <c r="Q304">
        <v>3.19</v>
      </c>
      <c r="R304" s="5">
        <f t="shared" si="8"/>
        <v>1.4500145</v>
      </c>
      <c r="S304">
        <v>87.096999999999994</v>
      </c>
      <c r="T304">
        <v>0.31</v>
      </c>
      <c r="U304" s="5">
        <f t="shared" si="9"/>
        <v>0.27000069999999998</v>
      </c>
      <c r="V304">
        <v>0.52</v>
      </c>
    </row>
    <row r="305" spans="1:22" x14ac:dyDescent="0.2">
      <c r="A305">
        <v>304</v>
      </c>
      <c r="B305">
        <v>26</v>
      </c>
      <c r="C305">
        <v>-0.68</v>
      </c>
      <c r="D305" t="s">
        <v>509</v>
      </c>
      <c r="E305" t="s">
        <v>434</v>
      </c>
      <c r="F305" t="s">
        <v>452</v>
      </c>
      <c r="H305">
        <v>40</v>
      </c>
      <c r="I305">
        <v>12</v>
      </c>
      <c r="J305">
        <v>4.05</v>
      </c>
      <c r="K305">
        <v>0.27</v>
      </c>
      <c r="L305">
        <v>1.0900000000000001</v>
      </c>
      <c r="M305">
        <v>1.53</v>
      </c>
      <c r="N305">
        <v>0.73</v>
      </c>
      <c r="O305">
        <v>0.35</v>
      </c>
      <c r="P305">
        <v>43.042000000000002</v>
      </c>
      <c r="Q305">
        <v>3.09</v>
      </c>
      <c r="R305" s="5">
        <f t="shared" si="8"/>
        <v>1.3299977999999999</v>
      </c>
      <c r="S305">
        <v>75.676000000000002</v>
      </c>
      <c r="T305">
        <v>1.48</v>
      </c>
      <c r="U305" s="5">
        <f t="shared" si="9"/>
        <v>1.1200048</v>
      </c>
      <c r="V305">
        <v>0.65</v>
      </c>
    </row>
    <row r="306" spans="1:22" x14ac:dyDescent="0.2">
      <c r="A306">
        <v>305</v>
      </c>
      <c r="B306">
        <v>26</v>
      </c>
      <c r="C306">
        <v>-0.68</v>
      </c>
      <c r="D306" t="s">
        <v>917</v>
      </c>
      <c r="E306" t="s">
        <v>436</v>
      </c>
      <c r="F306" t="s">
        <v>462</v>
      </c>
      <c r="H306">
        <v>65</v>
      </c>
      <c r="I306">
        <v>15</v>
      </c>
      <c r="J306">
        <v>6.32</v>
      </c>
      <c r="K306">
        <v>0.8</v>
      </c>
      <c r="L306">
        <v>1.76</v>
      </c>
      <c r="M306">
        <v>1.02</v>
      </c>
      <c r="N306">
        <v>0.44</v>
      </c>
      <c r="O306">
        <v>0.16</v>
      </c>
      <c r="P306">
        <v>43.462000000000003</v>
      </c>
      <c r="Q306">
        <v>5.43</v>
      </c>
      <c r="R306" s="5">
        <f t="shared" si="8"/>
        <v>2.3599866</v>
      </c>
      <c r="S306">
        <v>81</v>
      </c>
      <c r="T306">
        <v>1</v>
      </c>
      <c r="U306" s="5">
        <f t="shared" si="9"/>
        <v>0.81</v>
      </c>
      <c r="V306">
        <v>0.74</v>
      </c>
    </row>
    <row r="307" spans="1:22" x14ac:dyDescent="0.2">
      <c r="A307">
        <v>306</v>
      </c>
      <c r="B307">
        <v>26</v>
      </c>
      <c r="C307">
        <v>-0.68</v>
      </c>
      <c r="D307" t="s">
        <v>399</v>
      </c>
      <c r="E307" t="s">
        <v>445</v>
      </c>
      <c r="F307" t="s">
        <v>451</v>
      </c>
      <c r="H307">
        <v>65</v>
      </c>
      <c r="I307">
        <v>12</v>
      </c>
      <c r="J307">
        <v>5.17</v>
      </c>
      <c r="K307">
        <v>0.8</v>
      </c>
      <c r="L307">
        <v>1.28</v>
      </c>
      <c r="M307">
        <v>1.57</v>
      </c>
      <c r="N307">
        <v>0.77</v>
      </c>
      <c r="O307">
        <v>0.05</v>
      </c>
      <c r="P307">
        <v>40.185000000000002</v>
      </c>
      <c r="Q307">
        <v>4.33</v>
      </c>
      <c r="R307" s="5">
        <f t="shared" si="8"/>
        <v>1.7400105000000001</v>
      </c>
      <c r="S307">
        <v>77.391000000000005</v>
      </c>
      <c r="T307">
        <v>1.1499999999999999</v>
      </c>
      <c r="U307" s="5">
        <f t="shared" si="9"/>
        <v>0.88999650000000008</v>
      </c>
      <c r="V307">
        <v>0.96</v>
      </c>
    </row>
    <row r="308" spans="1:22" x14ac:dyDescent="0.2">
      <c r="A308">
        <v>307</v>
      </c>
      <c r="B308">
        <v>26</v>
      </c>
      <c r="C308">
        <v>-0.68</v>
      </c>
      <c r="D308" t="s">
        <v>1533</v>
      </c>
      <c r="E308" t="s">
        <v>17</v>
      </c>
      <c r="F308" t="s">
        <v>461</v>
      </c>
      <c r="G308" t="s">
        <v>476</v>
      </c>
      <c r="H308">
        <v>38</v>
      </c>
      <c r="I308">
        <v>14</v>
      </c>
      <c r="J308">
        <v>4.5599999999999996</v>
      </c>
      <c r="K308">
        <v>0.28000000000000003</v>
      </c>
      <c r="L308">
        <v>2.12</v>
      </c>
      <c r="M308">
        <v>0.49</v>
      </c>
      <c r="N308">
        <v>0.23</v>
      </c>
      <c r="O308">
        <v>0.7</v>
      </c>
      <c r="P308">
        <v>49.597999999999999</v>
      </c>
      <c r="Q308">
        <v>3.73</v>
      </c>
      <c r="R308" s="5">
        <f t="shared" si="8"/>
        <v>1.8500053999999999</v>
      </c>
      <c r="S308">
        <v>77.332999999999998</v>
      </c>
      <c r="T308">
        <v>0.75</v>
      </c>
      <c r="U308" s="5">
        <f t="shared" si="9"/>
        <v>0.57999749999999994</v>
      </c>
      <c r="V308">
        <v>0.51</v>
      </c>
    </row>
    <row r="309" spans="1:22" x14ac:dyDescent="0.2">
      <c r="A309">
        <v>308</v>
      </c>
      <c r="B309">
        <v>26</v>
      </c>
      <c r="C309">
        <v>-0.68</v>
      </c>
      <c r="D309" t="s">
        <v>397</v>
      </c>
      <c r="E309" t="s">
        <v>440</v>
      </c>
      <c r="F309" t="s">
        <v>447</v>
      </c>
      <c r="H309">
        <v>68</v>
      </c>
      <c r="I309">
        <v>12</v>
      </c>
      <c r="J309">
        <v>4.3499999999999996</v>
      </c>
      <c r="K309">
        <v>0.01</v>
      </c>
      <c r="L309">
        <v>3.88</v>
      </c>
      <c r="M309">
        <v>0.3</v>
      </c>
      <c r="N309">
        <v>0.19</v>
      </c>
      <c r="O309">
        <v>0.73</v>
      </c>
      <c r="P309">
        <v>56.927999999999997</v>
      </c>
      <c r="Q309">
        <v>3.32</v>
      </c>
      <c r="R309" s="5">
        <f t="shared" si="8"/>
        <v>1.8900096</v>
      </c>
      <c r="S309">
        <v>54.902000000000001</v>
      </c>
      <c r="T309">
        <v>1.02</v>
      </c>
      <c r="U309" s="5">
        <f t="shared" si="9"/>
        <v>0.56000039999999995</v>
      </c>
      <c r="V309">
        <v>0.37</v>
      </c>
    </row>
    <row r="310" spans="1:22" x14ac:dyDescent="0.2">
      <c r="A310">
        <v>309</v>
      </c>
      <c r="B310">
        <v>26</v>
      </c>
      <c r="C310">
        <v>-0.68</v>
      </c>
      <c r="D310" t="s">
        <v>227</v>
      </c>
      <c r="E310" t="s">
        <v>434</v>
      </c>
      <c r="F310" t="s">
        <v>435</v>
      </c>
      <c r="H310">
        <v>72</v>
      </c>
      <c r="I310">
        <v>19</v>
      </c>
      <c r="J310">
        <v>4.5199999999999996</v>
      </c>
      <c r="K310">
        <v>0.01</v>
      </c>
      <c r="L310">
        <v>1.9</v>
      </c>
      <c r="M310">
        <v>1.95</v>
      </c>
      <c r="N310">
        <v>0.51</v>
      </c>
      <c r="O310">
        <v>0.3</v>
      </c>
      <c r="P310">
        <v>54.595999999999997</v>
      </c>
      <c r="Q310">
        <v>3.59</v>
      </c>
      <c r="R310" s="5">
        <f t="shared" si="8"/>
        <v>1.9599963999999996</v>
      </c>
      <c r="S310">
        <v>70.587999999999994</v>
      </c>
      <c r="T310">
        <v>0.85</v>
      </c>
      <c r="U310" s="5">
        <f t="shared" si="9"/>
        <v>0.59999799999999992</v>
      </c>
      <c r="V310">
        <v>0.86</v>
      </c>
    </row>
    <row r="311" spans="1:22" x14ac:dyDescent="0.2">
      <c r="A311">
        <v>310</v>
      </c>
      <c r="B311">
        <v>26</v>
      </c>
      <c r="C311">
        <v>-0.68</v>
      </c>
      <c r="D311" t="s">
        <v>919</v>
      </c>
      <c r="E311" t="s">
        <v>434</v>
      </c>
      <c r="F311" t="s">
        <v>462</v>
      </c>
      <c r="H311">
        <v>66</v>
      </c>
      <c r="I311">
        <v>20</v>
      </c>
      <c r="J311">
        <v>5.47</v>
      </c>
      <c r="K311">
        <v>0.54</v>
      </c>
      <c r="L311">
        <v>2.31</v>
      </c>
      <c r="M311">
        <v>2.5</v>
      </c>
      <c r="N311">
        <v>0.79</v>
      </c>
      <c r="O311">
        <v>0.16</v>
      </c>
      <c r="P311">
        <v>37.747</v>
      </c>
      <c r="Q311">
        <v>5.0599999999999996</v>
      </c>
      <c r="R311" s="5">
        <f t="shared" si="8"/>
        <v>1.9099981999999998</v>
      </c>
      <c r="S311">
        <v>73.510000000000005</v>
      </c>
      <c r="T311">
        <v>1.51</v>
      </c>
      <c r="U311" s="5">
        <f t="shared" si="9"/>
        <v>1.110001</v>
      </c>
      <c r="V311">
        <v>1.31</v>
      </c>
    </row>
    <row r="312" spans="1:22" x14ac:dyDescent="0.2">
      <c r="A312">
        <v>311</v>
      </c>
      <c r="B312">
        <v>26</v>
      </c>
      <c r="C312">
        <v>-0.68</v>
      </c>
      <c r="D312" t="s">
        <v>1496</v>
      </c>
      <c r="E312" t="s">
        <v>470</v>
      </c>
      <c r="F312" t="s">
        <v>458</v>
      </c>
      <c r="H312">
        <v>45</v>
      </c>
      <c r="I312">
        <v>17</v>
      </c>
      <c r="J312">
        <v>5.28</v>
      </c>
      <c r="K312">
        <v>0.09</v>
      </c>
      <c r="L312">
        <v>2.31</v>
      </c>
      <c r="M312">
        <v>0.41</v>
      </c>
      <c r="N312">
        <v>0.41</v>
      </c>
      <c r="O312">
        <v>0.31</v>
      </c>
      <c r="P312">
        <v>57.219000000000001</v>
      </c>
      <c r="Q312">
        <v>3.74</v>
      </c>
      <c r="R312" s="5">
        <f t="shared" si="8"/>
        <v>2.1399906</v>
      </c>
      <c r="S312">
        <v>70.313000000000002</v>
      </c>
      <c r="T312">
        <v>1.28</v>
      </c>
      <c r="U312" s="5">
        <f t="shared" si="9"/>
        <v>0.9000064000000001</v>
      </c>
      <c r="V312">
        <v>0.41</v>
      </c>
    </row>
    <row r="313" spans="1:22" x14ac:dyDescent="0.2">
      <c r="A313">
        <v>312</v>
      </c>
      <c r="B313">
        <v>26</v>
      </c>
      <c r="C313">
        <v>-0.69</v>
      </c>
      <c r="D313" t="s">
        <v>413</v>
      </c>
      <c r="E313" t="s">
        <v>17</v>
      </c>
      <c r="F313" t="s">
        <v>465</v>
      </c>
      <c r="H313">
        <v>50</v>
      </c>
      <c r="I313">
        <v>15</v>
      </c>
      <c r="J313">
        <v>4.74</v>
      </c>
      <c r="K313">
        <v>0.24</v>
      </c>
      <c r="L313">
        <v>4.3499999999999996</v>
      </c>
      <c r="M313">
        <v>0.21</v>
      </c>
      <c r="N313">
        <v>0.48</v>
      </c>
      <c r="O313">
        <v>0.24</v>
      </c>
      <c r="P313">
        <v>41.911999999999999</v>
      </c>
      <c r="Q313">
        <v>4.08</v>
      </c>
      <c r="R313" s="5">
        <f t="shared" si="8"/>
        <v>1.7100096</v>
      </c>
      <c r="S313">
        <v>79.850999999999999</v>
      </c>
      <c r="T313">
        <v>1.34</v>
      </c>
      <c r="U313" s="5">
        <f t="shared" si="9"/>
        <v>1.0700034</v>
      </c>
      <c r="V313">
        <v>0.75</v>
      </c>
    </row>
    <row r="314" spans="1:22" x14ac:dyDescent="0.2">
      <c r="A314">
        <v>313</v>
      </c>
      <c r="B314">
        <v>27</v>
      </c>
      <c r="C314">
        <v>-0.7</v>
      </c>
      <c r="D314" t="s">
        <v>304</v>
      </c>
      <c r="E314" t="s">
        <v>443</v>
      </c>
      <c r="F314" t="s">
        <v>468</v>
      </c>
      <c r="H314">
        <v>60</v>
      </c>
      <c r="I314">
        <v>10</v>
      </c>
      <c r="J314">
        <v>2.37</v>
      </c>
      <c r="K314">
        <v>0.01</v>
      </c>
      <c r="L314">
        <v>3.41</v>
      </c>
      <c r="M314">
        <v>0.14000000000000001</v>
      </c>
      <c r="N314">
        <v>0.35</v>
      </c>
      <c r="O314">
        <v>0.68</v>
      </c>
      <c r="P314">
        <v>64.900999999999996</v>
      </c>
      <c r="Q314">
        <v>1.51</v>
      </c>
      <c r="R314" s="5">
        <f t="shared" si="8"/>
        <v>0.98000509999999996</v>
      </c>
      <c r="S314">
        <v>59.701000000000001</v>
      </c>
      <c r="T314">
        <v>0.67</v>
      </c>
      <c r="U314" s="5">
        <f t="shared" si="9"/>
        <v>0.39999670000000004</v>
      </c>
      <c r="V314">
        <v>0.44</v>
      </c>
    </row>
    <row r="315" spans="1:22" x14ac:dyDescent="0.2">
      <c r="A315">
        <v>314</v>
      </c>
      <c r="B315">
        <v>27</v>
      </c>
      <c r="C315">
        <v>-0.7</v>
      </c>
      <c r="D315" t="s">
        <v>110</v>
      </c>
      <c r="E315" t="s">
        <v>443</v>
      </c>
      <c r="F315" t="s">
        <v>463</v>
      </c>
      <c r="H315">
        <v>66</v>
      </c>
      <c r="I315">
        <v>16</v>
      </c>
      <c r="J315">
        <v>5.82</v>
      </c>
      <c r="K315">
        <v>0</v>
      </c>
      <c r="L315">
        <v>3.84</v>
      </c>
      <c r="M315">
        <v>0.62</v>
      </c>
      <c r="N315">
        <v>0.23</v>
      </c>
      <c r="O315">
        <v>0.47</v>
      </c>
      <c r="P315">
        <v>52.552999999999997</v>
      </c>
      <c r="Q315">
        <v>4.7</v>
      </c>
      <c r="R315" s="5">
        <f t="shared" si="8"/>
        <v>2.4699909999999998</v>
      </c>
      <c r="S315">
        <v>77.876000000000005</v>
      </c>
      <c r="T315">
        <v>1.1299999999999999</v>
      </c>
      <c r="U315" s="5">
        <f t="shared" si="9"/>
        <v>0.87999879999999986</v>
      </c>
      <c r="V315">
        <v>1.04</v>
      </c>
    </row>
    <row r="316" spans="1:22" x14ac:dyDescent="0.2">
      <c r="A316">
        <v>315</v>
      </c>
      <c r="B316">
        <v>27</v>
      </c>
      <c r="C316">
        <v>-0.7</v>
      </c>
      <c r="D316" t="s">
        <v>323</v>
      </c>
      <c r="E316" t="s">
        <v>436</v>
      </c>
      <c r="F316" t="s">
        <v>471</v>
      </c>
      <c r="H316">
        <v>62</v>
      </c>
      <c r="I316">
        <v>17</v>
      </c>
      <c r="J316">
        <v>4.8899999999999997</v>
      </c>
      <c r="K316">
        <v>0.83</v>
      </c>
      <c r="L316">
        <v>2.71</v>
      </c>
      <c r="M316">
        <v>0.89</v>
      </c>
      <c r="N316">
        <v>0.37</v>
      </c>
      <c r="O316">
        <v>0.23</v>
      </c>
      <c r="P316">
        <v>42.079000000000001</v>
      </c>
      <c r="Q316">
        <v>4.04</v>
      </c>
      <c r="R316" s="5">
        <f t="shared" si="8"/>
        <v>1.6999916000000002</v>
      </c>
      <c r="S316">
        <v>71.277000000000001</v>
      </c>
      <c r="T316">
        <v>0.94</v>
      </c>
      <c r="U316" s="5">
        <f t="shared" si="9"/>
        <v>0.67000379999999993</v>
      </c>
      <c r="V316">
        <v>0.64</v>
      </c>
    </row>
    <row r="317" spans="1:22" x14ac:dyDescent="0.2">
      <c r="A317">
        <v>316</v>
      </c>
      <c r="B317">
        <v>27</v>
      </c>
      <c r="C317">
        <v>-0.7</v>
      </c>
      <c r="D317" t="s">
        <v>394</v>
      </c>
      <c r="E317" t="s">
        <v>434</v>
      </c>
      <c r="F317" t="s">
        <v>465</v>
      </c>
      <c r="H317">
        <v>71</v>
      </c>
      <c r="I317">
        <v>18</v>
      </c>
      <c r="J317">
        <v>7.67</v>
      </c>
      <c r="K317">
        <v>1.89</v>
      </c>
      <c r="L317">
        <v>1.51</v>
      </c>
      <c r="M317">
        <v>0.68</v>
      </c>
      <c r="N317">
        <v>0.32</v>
      </c>
      <c r="O317">
        <v>0.03</v>
      </c>
      <c r="P317">
        <v>34.945</v>
      </c>
      <c r="Q317">
        <v>7.24</v>
      </c>
      <c r="R317" s="5">
        <f t="shared" si="8"/>
        <v>2.5300180000000001</v>
      </c>
      <c r="S317">
        <v>83.721000000000004</v>
      </c>
      <c r="T317">
        <v>0.86</v>
      </c>
      <c r="U317" s="5">
        <f t="shared" si="9"/>
        <v>0.7200006000000001</v>
      </c>
      <c r="V317">
        <v>0.68</v>
      </c>
    </row>
    <row r="318" spans="1:22" x14ac:dyDescent="0.2">
      <c r="A318">
        <v>317</v>
      </c>
      <c r="B318">
        <v>27</v>
      </c>
      <c r="C318">
        <v>-0.7</v>
      </c>
      <c r="D318" t="s">
        <v>203</v>
      </c>
      <c r="E318" t="s">
        <v>445</v>
      </c>
      <c r="F318" t="s">
        <v>439</v>
      </c>
      <c r="G318" t="s">
        <v>474</v>
      </c>
      <c r="H318">
        <v>35</v>
      </c>
      <c r="I318">
        <v>21</v>
      </c>
      <c r="J318">
        <v>7.65</v>
      </c>
      <c r="K318">
        <v>0.3</v>
      </c>
      <c r="L318">
        <v>1.43</v>
      </c>
      <c r="M318">
        <v>3.39</v>
      </c>
      <c r="N318">
        <v>0.45</v>
      </c>
      <c r="O318">
        <v>0.03</v>
      </c>
      <c r="P318">
        <v>46.607999999999997</v>
      </c>
      <c r="Q318">
        <v>6.78</v>
      </c>
      <c r="R318" s="5">
        <f t="shared" si="8"/>
        <v>3.1600223999999999</v>
      </c>
      <c r="S318">
        <v>71.528000000000006</v>
      </c>
      <c r="T318">
        <v>1.44</v>
      </c>
      <c r="U318" s="5">
        <f t="shared" si="9"/>
        <v>1.0300032000000001</v>
      </c>
      <c r="V318">
        <v>1.18</v>
      </c>
    </row>
    <row r="319" spans="1:22" x14ac:dyDescent="0.2">
      <c r="A319">
        <v>318</v>
      </c>
      <c r="B319">
        <v>27</v>
      </c>
      <c r="C319">
        <v>-0.7</v>
      </c>
      <c r="D319" t="s">
        <v>128</v>
      </c>
      <c r="E319" t="s">
        <v>440</v>
      </c>
      <c r="F319" t="s">
        <v>464</v>
      </c>
      <c r="H319">
        <v>78</v>
      </c>
      <c r="I319">
        <v>21</v>
      </c>
      <c r="J319">
        <v>5.3</v>
      </c>
      <c r="K319">
        <v>0</v>
      </c>
      <c r="L319">
        <v>6.69</v>
      </c>
      <c r="M319">
        <v>0.87</v>
      </c>
      <c r="N319">
        <v>0.28000000000000003</v>
      </c>
      <c r="O319">
        <v>1.05</v>
      </c>
      <c r="P319">
        <v>51.957999999999998</v>
      </c>
      <c r="Q319">
        <v>3.83</v>
      </c>
      <c r="R319" s="5">
        <f t="shared" si="8"/>
        <v>1.9899914000000001</v>
      </c>
      <c r="S319">
        <v>53.012</v>
      </c>
      <c r="T319">
        <v>2.4900000000000002</v>
      </c>
      <c r="U319" s="5">
        <f t="shared" si="9"/>
        <v>1.3199988000000002</v>
      </c>
      <c r="V319">
        <v>1.22</v>
      </c>
    </row>
    <row r="320" spans="1:22" x14ac:dyDescent="0.2">
      <c r="A320">
        <v>319</v>
      </c>
      <c r="B320">
        <v>27</v>
      </c>
      <c r="C320">
        <v>-0.7</v>
      </c>
      <c r="D320" t="s">
        <v>920</v>
      </c>
      <c r="E320" t="s">
        <v>473</v>
      </c>
      <c r="F320" t="s">
        <v>471</v>
      </c>
      <c r="H320">
        <v>72</v>
      </c>
      <c r="I320">
        <v>15</v>
      </c>
      <c r="J320">
        <v>7.26</v>
      </c>
      <c r="K320">
        <v>0.61</v>
      </c>
      <c r="L320">
        <v>1.83</v>
      </c>
      <c r="M320">
        <v>0.85</v>
      </c>
      <c r="N320">
        <v>0.34</v>
      </c>
      <c r="O320">
        <v>0.13</v>
      </c>
      <c r="P320">
        <v>45.173000000000002</v>
      </c>
      <c r="Q320">
        <v>5.49</v>
      </c>
      <c r="R320" s="5">
        <f t="shared" si="8"/>
        <v>2.4799977000000002</v>
      </c>
      <c r="S320">
        <v>80.569000000000003</v>
      </c>
      <c r="T320">
        <v>2.11</v>
      </c>
      <c r="U320" s="5">
        <f t="shared" si="9"/>
        <v>1.7000058999999998</v>
      </c>
      <c r="V320">
        <v>0.68</v>
      </c>
    </row>
    <row r="321" spans="1:22" x14ac:dyDescent="0.2">
      <c r="A321">
        <v>320</v>
      </c>
      <c r="B321">
        <v>27</v>
      </c>
      <c r="C321">
        <v>-0.71</v>
      </c>
      <c r="D321" t="s">
        <v>307</v>
      </c>
      <c r="E321" t="s">
        <v>445</v>
      </c>
      <c r="F321" t="s">
        <v>464</v>
      </c>
      <c r="H321">
        <v>75</v>
      </c>
      <c r="I321">
        <v>17</v>
      </c>
      <c r="J321">
        <v>7.53</v>
      </c>
      <c r="K321">
        <v>1.05</v>
      </c>
      <c r="L321">
        <v>1.42</v>
      </c>
      <c r="M321">
        <v>2.3199999999999998</v>
      </c>
      <c r="N321">
        <v>0.34</v>
      </c>
      <c r="O321">
        <v>0.01</v>
      </c>
      <c r="P321">
        <v>39.5</v>
      </c>
      <c r="Q321">
        <v>6</v>
      </c>
      <c r="R321" s="5">
        <f t="shared" si="8"/>
        <v>2.37</v>
      </c>
      <c r="S321">
        <v>80.930000000000007</v>
      </c>
      <c r="T321">
        <v>2.15</v>
      </c>
      <c r="U321" s="5">
        <f t="shared" si="9"/>
        <v>1.7399950000000002</v>
      </c>
      <c r="V321">
        <v>0.99</v>
      </c>
    </row>
    <row r="322" spans="1:22" x14ac:dyDescent="0.2">
      <c r="A322">
        <v>321</v>
      </c>
      <c r="B322">
        <v>27</v>
      </c>
      <c r="C322">
        <v>-0.71</v>
      </c>
      <c r="D322" t="s">
        <v>385</v>
      </c>
      <c r="E322" t="s">
        <v>436</v>
      </c>
      <c r="F322" t="s">
        <v>468</v>
      </c>
      <c r="H322">
        <v>60</v>
      </c>
      <c r="I322">
        <v>17</v>
      </c>
      <c r="J322">
        <v>3.7</v>
      </c>
      <c r="K322">
        <v>0.57999999999999996</v>
      </c>
      <c r="L322">
        <v>2.12</v>
      </c>
      <c r="M322">
        <v>0.69</v>
      </c>
      <c r="N322">
        <v>0.54</v>
      </c>
      <c r="O322">
        <v>0.25</v>
      </c>
      <c r="P322">
        <v>38.15</v>
      </c>
      <c r="Q322">
        <v>3.46</v>
      </c>
      <c r="R322" s="5">
        <f t="shared" si="8"/>
        <v>1.31999</v>
      </c>
      <c r="S322">
        <v>76.19</v>
      </c>
      <c r="T322">
        <v>0.63</v>
      </c>
      <c r="U322" s="5">
        <f t="shared" si="9"/>
        <v>0.47999699999999995</v>
      </c>
      <c r="V322">
        <v>0.47</v>
      </c>
    </row>
    <row r="323" spans="1:22" x14ac:dyDescent="0.2">
      <c r="A323">
        <v>322</v>
      </c>
      <c r="B323">
        <v>27</v>
      </c>
      <c r="C323">
        <v>-0.72</v>
      </c>
      <c r="D323" t="s">
        <v>921</v>
      </c>
      <c r="E323" t="s">
        <v>473</v>
      </c>
      <c r="F323" t="s">
        <v>475</v>
      </c>
      <c r="G323" t="s">
        <v>476</v>
      </c>
      <c r="H323">
        <v>40</v>
      </c>
      <c r="I323">
        <v>12</v>
      </c>
      <c r="J323">
        <v>5.71</v>
      </c>
      <c r="K323">
        <v>0.44</v>
      </c>
      <c r="L323">
        <v>1.96</v>
      </c>
      <c r="M323">
        <v>0.84</v>
      </c>
      <c r="N323">
        <v>0.54</v>
      </c>
      <c r="O323">
        <v>7.0000000000000007E-2</v>
      </c>
      <c r="P323">
        <v>49.323999999999998</v>
      </c>
      <c r="Q323">
        <v>4.4400000000000004</v>
      </c>
      <c r="R323" s="5">
        <f t="shared" ref="R323:R386" si="10">Q323*P323/100</f>
        <v>2.1899856</v>
      </c>
      <c r="S323">
        <v>70.078999999999994</v>
      </c>
      <c r="T323">
        <v>1.27</v>
      </c>
      <c r="U323" s="5">
        <f t="shared" ref="U323:U386" si="11">T323*S323/100</f>
        <v>0.89000329999999994</v>
      </c>
      <c r="V323">
        <v>0.73</v>
      </c>
    </row>
    <row r="324" spans="1:22" x14ac:dyDescent="0.2">
      <c r="A324">
        <v>323</v>
      </c>
      <c r="B324">
        <v>27</v>
      </c>
      <c r="C324">
        <v>-0.73</v>
      </c>
      <c r="D324" t="s">
        <v>922</v>
      </c>
      <c r="E324" t="s">
        <v>470</v>
      </c>
      <c r="F324" t="s">
        <v>460</v>
      </c>
      <c r="H324">
        <v>70</v>
      </c>
      <c r="I324">
        <v>19</v>
      </c>
      <c r="J324">
        <v>7.4</v>
      </c>
      <c r="K324">
        <v>0.89</v>
      </c>
      <c r="L324">
        <v>2.41</v>
      </c>
      <c r="M324">
        <v>1.33</v>
      </c>
      <c r="N324">
        <v>0.45</v>
      </c>
      <c r="O324">
        <v>0.15</v>
      </c>
      <c r="P324">
        <v>40.774000000000001</v>
      </c>
      <c r="Q324">
        <v>6.72</v>
      </c>
      <c r="R324" s="5">
        <f t="shared" si="10"/>
        <v>2.7400128000000001</v>
      </c>
      <c r="S324">
        <v>70.067999999999998</v>
      </c>
      <c r="T324">
        <v>1.47</v>
      </c>
      <c r="U324" s="5">
        <f t="shared" si="11"/>
        <v>1.0299996</v>
      </c>
      <c r="V324">
        <v>1.01</v>
      </c>
    </row>
    <row r="325" spans="1:22" x14ac:dyDescent="0.2">
      <c r="A325">
        <v>324</v>
      </c>
      <c r="B325">
        <v>27</v>
      </c>
      <c r="C325">
        <v>-0.73</v>
      </c>
      <c r="D325" t="s">
        <v>923</v>
      </c>
      <c r="E325" t="s">
        <v>437</v>
      </c>
      <c r="F325" t="s">
        <v>435</v>
      </c>
      <c r="H325">
        <v>75</v>
      </c>
      <c r="I325">
        <v>15</v>
      </c>
      <c r="J325">
        <v>3.88</v>
      </c>
      <c r="K325">
        <v>0.56999999999999995</v>
      </c>
      <c r="L325">
        <v>1.42</v>
      </c>
      <c r="M325">
        <v>1.0900000000000001</v>
      </c>
      <c r="N325">
        <v>0.45</v>
      </c>
      <c r="O325">
        <v>0.2</v>
      </c>
      <c r="P325">
        <v>42.398000000000003</v>
      </c>
      <c r="Q325">
        <v>3.42</v>
      </c>
      <c r="R325" s="5">
        <f t="shared" si="10"/>
        <v>1.4500116000000001</v>
      </c>
      <c r="S325">
        <v>76.923000000000002</v>
      </c>
      <c r="T325">
        <v>0.52</v>
      </c>
      <c r="U325" s="5">
        <f t="shared" si="11"/>
        <v>0.39999960000000001</v>
      </c>
      <c r="V325">
        <v>0.5</v>
      </c>
    </row>
    <row r="326" spans="1:22" x14ac:dyDescent="0.2">
      <c r="A326">
        <v>325</v>
      </c>
      <c r="B326">
        <v>28</v>
      </c>
      <c r="C326">
        <v>-0.73</v>
      </c>
      <c r="D326" t="s">
        <v>924</v>
      </c>
      <c r="E326" t="s">
        <v>449</v>
      </c>
      <c r="F326" t="s">
        <v>438</v>
      </c>
      <c r="H326">
        <v>35</v>
      </c>
      <c r="I326">
        <v>15</v>
      </c>
      <c r="J326">
        <v>4.58</v>
      </c>
      <c r="K326">
        <v>0.49</v>
      </c>
      <c r="L326">
        <v>1.83</v>
      </c>
      <c r="M326">
        <v>0.67</v>
      </c>
      <c r="N326">
        <v>0.75</v>
      </c>
      <c r="O326">
        <v>0.27</v>
      </c>
      <c r="P326">
        <v>42.960999999999999</v>
      </c>
      <c r="Q326">
        <v>4.12</v>
      </c>
      <c r="R326" s="5">
        <f t="shared" si="10"/>
        <v>1.7699932</v>
      </c>
      <c r="S326">
        <v>63.953000000000003</v>
      </c>
      <c r="T326">
        <v>0.86</v>
      </c>
      <c r="U326" s="5">
        <f t="shared" si="11"/>
        <v>0.54999580000000003</v>
      </c>
      <c r="V326">
        <v>0.98</v>
      </c>
    </row>
    <row r="327" spans="1:22" x14ac:dyDescent="0.2">
      <c r="A327">
        <v>326</v>
      </c>
      <c r="B327">
        <v>28</v>
      </c>
      <c r="C327">
        <v>-0.73</v>
      </c>
      <c r="D327" t="s">
        <v>400</v>
      </c>
      <c r="E327" t="s">
        <v>445</v>
      </c>
      <c r="F327" t="s">
        <v>463</v>
      </c>
      <c r="H327">
        <v>65</v>
      </c>
      <c r="I327">
        <v>12</v>
      </c>
      <c r="J327">
        <v>3.96</v>
      </c>
      <c r="K327">
        <v>0.38</v>
      </c>
      <c r="L327">
        <v>1.47</v>
      </c>
      <c r="M327">
        <v>1.66</v>
      </c>
      <c r="N327">
        <v>0.4</v>
      </c>
      <c r="O327">
        <v>0.22</v>
      </c>
      <c r="P327">
        <v>44.890999999999998</v>
      </c>
      <c r="Q327">
        <v>2.74</v>
      </c>
      <c r="R327" s="5">
        <f t="shared" si="10"/>
        <v>1.2300134</v>
      </c>
      <c r="S327">
        <v>79.021000000000001</v>
      </c>
      <c r="T327">
        <v>1.43</v>
      </c>
      <c r="U327" s="5">
        <f t="shared" si="11"/>
        <v>1.1300002999999998</v>
      </c>
      <c r="V327">
        <v>0.59</v>
      </c>
    </row>
    <row r="328" spans="1:22" x14ac:dyDescent="0.2">
      <c r="A328">
        <v>327</v>
      </c>
      <c r="B328">
        <v>28</v>
      </c>
      <c r="C328">
        <v>-0.74</v>
      </c>
      <c r="D328" t="s">
        <v>925</v>
      </c>
      <c r="E328" t="s">
        <v>473</v>
      </c>
      <c r="F328" t="s">
        <v>466</v>
      </c>
      <c r="H328">
        <v>58</v>
      </c>
      <c r="I328">
        <v>11</v>
      </c>
      <c r="J328">
        <v>4.66</v>
      </c>
      <c r="K328">
        <v>0.51</v>
      </c>
      <c r="L328">
        <v>1.4</v>
      </c>
      <c r="M328">
        <v>0.74</v>
      </c>
      <c r="N328">
        <v>0.68</v>
      </c>
      <c r="O328">
        <v>0.17</v>
      </c>
      <c r="P328">
        <v>37.472000000000001</v>
      </c>
      <c r="Q328">
        <v>4.43</v>
      </c>
      <c r="R328" s="5">
        <f t="shared" si="10"/>
        <v>1.6600096</v>
      </c>
      <c r="S328">
        <v>76.147000000000006</v>
      </c>
      <c r="T328">
        <v>1.0900000000000001</v>
      </c>
      <c r="U328" s="5">
        <f t="shared" si="11"/>
        <v>0.83000230000000019</v>
      </c>
      <c r="V328">
        <v>0.56000000000000005</v>
      </c>
    </row>
    <row r="329" spans="1:22" x14ac:dyDescent="0.2">
      <c r="A329">
        <v>328</v>
      </c>
      <c r="B329">
        <v>28</v>
      </c>
      <c r="C329">
        <v>-0.74</v>
      </c>
      <c r="D329" t="s">
        <v>146</v>
      </c>
      <c r="E329" t="s">
        <v>443</v>
      </c>
      <c r="F329" t="s">
        <v>469</v>
      </c>
      <c r="G329" t="s">
        <v>442</v>
      </c>
      <c r="H329">
        <v>55</v>
      </c>
      <c r="I329">
        <v>20</v>
      </c>
      <c r="J329">
        <v>9.74</v>
      </c>
      <c r="K329">
        <v>0</v>
      </c>
      <c r="L329">
        <v>3.4</v>
      </c>
      <c r="M329">
        <v>1.64</v>
      </c>
      <c r="N329">
        <v>0.45</v>
      </c>
      <c r="O329">
        <v>0.53</v>
      </c>
      <c r="P329">
        <v>54.390999999999998</v>
      </c>
      <c r="Q329">
        <v>7.06</v>
      </c>
      <c r="R329" s="5">
        <f t="shared" si="10"/>
        <v>3.8400045999999999</v>
      </c>
      <c r="S329">
        <v>64.375</v>
      </c>
      <c r="T329">
        <v>3.2</v>
      </c>
      <c r="U329" s="5">
        <f t="shared" si="11"/>
        <v>2.06</v>
      </c>
      <c r="V329">
        <v>1.9</v>
      </c>
    </row>
    <row r="330" spans="1:22" x14ac:dyDescent="0.2">
      <c r="A330">
        <v>329</v>
      </c>
      <c r="B330">
        <v>28</v>
      </c>
      <c r="C330">
        <v>-0.74</v>
      </c>
      <c r="D330" t="s">
        <v>169</v>
      </c>
      <c r="E330" t="s">
        <v>437</v>
      </c>
      <c r="F330" t="s">
        <v>464</v>
      </c>
      <c r="H330">
        <v>67</v>
      </c>
      <c r="I330">
        <v>16</v>
      </c>
      <c r="J330">
        <v>5.67</v>
      </c>
      <c r="K330">
        <v>0.72</v>
      </c>
      <c r="L330">
        <v>2.4500000000000002</v>
      </c>
      <c r="M330">
        <v>1.03</v>
      </c>
      <c r="N330">
        <v>0.48</v>
      </c>
      <c r="O330">
        <v>0.23</v>
      </c>
      <c r="P330">
        <v>36.96</v>
      </c>
      <c r="Q330">
        <v>5.79</v>
      </c>
      <c r="R330" s="5">
        <f t="shared" si="10"/>
        <v>2.1399840000000001</v>
      </c>
      <c r="S330">
        <v>80.722999999999999</v>
      </c>
      <c r="T330">
        <v>0.83</v>
      </c>
      <c r="U330" s="5">
        <f t="shared" si="11"/>
        <v>0.67000090000000001</v>
      </c>
      <c r="V330">
        <v>0.97</v>
      </c>
    </row>
    <row r="331" spans="1:22" x14ac:dyDescent="0.2">
      <c r="A331">
        <v>330</v>
      </c>
      <c r="B331">
        <v>28</v>
      </c>
      <c r="C331">
        <v>-0.74</v>
      </c>
      <c r="D331" t="s">
        <v>926</v>
      </c>
      <c r="E331" t="s">
        <v>445</v>
      </c>
      <c r="F331" t="s">
        <v>462</v>
      </c>
      <c r="H331">
        <v>35</v>
      </c>
      <c r="I331">
        <v>11</v>
      </c>
      <c r="J331">
        <v>5.07</v>
      </c>
      <c r="K331">
        <v>0.59</v>
      </c>
      <c r="L331">
        <v>1.29</v>
      </c>
      <c r="M331">
        <v>1.25</v>
      </c>
      <c r="N331">
        <v>0.33</v>
      </c>
      <c r="O331">
        <v>7.0000000000000007E-2</v>
      </c>
      <c r="P331">
        <v>40.832999999999998</v>
      </c>
      <c r="Q331">
        <v>3.6</v>
      </c>
      <c r="R331" s="5">
        <f t="shared" si="10"/>
        <v>1.4699879999999999</v>
      </c>
      <c r="S331">
        <v>90.058000000000007</v>
      </c>
      <c r="T331">
        <v>1.71</v>
      </c>
      <c r="U331" s="5">
        <f t="shared" si="11"/>
        <v>1.5399917999999999</v>
      </c>
      <c r="V331">
        <v>0.7</v>
      </c>
    </row>
    <row r="332" spans="1:22" x14ac:dyDescent="0.2">
      <c r="A332">
        <v>331</v>
      </c>
      <c r="B332">
        <v>28</v>
      </c>
      <c r="C332">
        <v>-0.75</v>
      </c>
      <c r="D332" t="s">
        <v>393</v>
      </c>
      <c r="E332" t="s">
        <v>443</v>
      </c>
      <c r="F332" t="s">
        <v>460</v>
      </c>
      <c r="G332" t="s">
        <v>442</v>
      </c>
      <c r="H332">
        <v>40</v>
      </c>
      <c r="I332">
        <v>12</v>
      </c>
      <c r="J332">
        <v>4.1500000000000004</v>
      </c>
      <c r="K332">
        <v>0</v>
      </c>
      <c r="L332">
        <v>2.94</v>
      </c>
      <c r="M332">
        <v>0.68</v>
      </c>
      <c r="N332">
        <v>0.1</v>
      </c>
      <c r="O332">
        <v>0.56999999999999995</v>
      </c>
      <c r="P332">
        <v>54.203000000000003</v>
      </c>
      <c r="Q332">
        <v>3.45</v>
      </c>
      <c r="R332" s="5">
        <f t="shared" si="10"/>
        <v>1.8700035000000002</v>
      </c>
      <c r="S332">
        <v>85.105999999999995</v>
      </c>
      <c r="T332">
        <v>0.47</v>
      </c>
      <c r="U332" s="5">
        <f t="shared" si="11"/>
        <v>0.39999819999999991</v>
      </c>
      <c r="V332">
        <v>0.81</v>
      </c>
    </row>
    <row r="333" spans="1:22" x14ac:dyDescent="0.2">
      <c r="A333">
        <v>332</v>
      </c>
      <c r="B333">
        <v>28</v>
      </c>
      <c r="C333">
        <v>-0.75</v>
      </c>
      <c r="D333" t="s">
        <v>302</v>
      </c>
      <c r="E333" t="s">
        <v>440</v>
      </c>
      <c r="F333" t="s">
        <v>468</v>
      </c>
      <c r="G333" t="s">
        <v>474</v>
      </c>
      <c r="H333">
        <v>55</v>
      </c>
      <c r="I333">
        <v>15</v>
      </c>
      <c r="J333">
        <v>4.3099999999999996</v>
      </c>
      <c r="K333">
        <v>0.51</v>
      </c>
      <c r="L333">
        <v>2.75</v>
      </c>
      <c r="M333">
        <v>1.97</v>
      </c>
      <c r="N333">
        <v>0.39</v>
      </c>
      <c r="O333">
        <v>0.16</v>
      </c>
      <c r="P333">
        <v>38.695999999999998</v>
      </c>
      <c r="Q333">
        <v>4.5999999999999996</v>
      </c>
      <c r="R333" s="5">
        <f t="shared" si="10"/>
        <v>1.7800159999999996</v>
      </c>
      <c r="S333">
        <v>68.570999999999998</v>
      </c>
      <c r="T333">
        <v>0.35</v>
      </c>
      <c r="U333" s="5">
        <f t="shared" si="11"/>
        <v>0.23999849999999998</v>
      </c>
      <c r="V333">
        <v>0.9</v>
      </c>
    </row>
    <row r="334" spans="1:22" x14ac:dyDescent="0.2">
      <c r="A334">
        <v>333</v>
      </c>
      <c r="B334">
        <v>28</v>
      </c>
      <c r="C334">
        <v>-0.75</v>
      </c>
      <c r="D334" t="s">
        <v>927</v>
      </c>
      <c r="E334" t="s">
        <v>436</v>
      </c>
      <c r="F334" t="s">
        <v>452</v>
      </c>
      <c r="G334" t="s">
        <v>474</v>
      </c>
      <c r="H334">
        <v>65</v>
      </c>
      <c r="I334">
        <v>12</v>
      </c>
      <c r="J334">
        <v>4.74</v>
      </c>
      <c r="K334">
        <v>0.26</v>
      </c>
      <c r="L334">
        <v>2.0699999999999998</v>
      </c>
      <c r="M334">
        <v>0.54</v>
      </c>
      <c r="N334">
        <v>0.56999999999999995</v>
      </c>
      <c r="O334">
        <v>0.56999999999999995</v>
      </c>
      <c r="P334">
        <v>51.24</v>
      </c>
      <c r="Q334">
        <v>3.63</v>
      </c>
      <c r="R334" s="5">
        <f t="shared" si="10"/>
        <v>1.8600120000000002</v>
      </c>
      <c r="S334">
        <v>53.146999999999998</v>
      </c>
      <c r="T334">
        <v>1.43</v>
      </c>
      <c r="U334" s="5">
        <f t="shared" si="11"/>
        <v>0.7600020999999999</v>
      </c>
      <c r="V334">
        <v>0.76</v>
      </c>
    </row>
    <row r="335" spans="1:22" x14ac:dyDescent="0.2">
      <c r="A335">
        <v>334</v>
      </c>
      <c r="B335">
        <v>28</v>
      </c>
      <c r="C335">
        <v>-0.75</v>
      </c>
      <c r="D335" t="s">
        <v>528</v>
      </c>
      <c r="E335" t="s">
        <v>470</v>
      </c>
      <c r="F335" t="s">
        <v>452</v>
      </c>
      <c r="H335">
        <v>20</v>
      </c>
      <c r="I335">
        <v>9</v>
      </c>
      <c r="J335">
        <v>2.98</v>
      </c>
      <c r="K335">
        <v>0.45</v>
      </c>
      <c r="L335">
        <v>2.23</v>
      </c>
      <c r="M335">
        <v>0.89</v>
      </c>
      <c r="N335">
        <v>0.45</v>
      </c>
      <c r="O335">
        <v>0.22</v>
      </c>
      <c r="P335">
        <v>38.534999999999997</v>
      </c>
      <c r="Q335">
        <v>3.14</v>
      </c>
      <c r="R335" s="5">
        <f t="shared" si="10"/>
        <v>1.209999</v>
      </c>
      <c r="S335">
        <v>65</v>
      </c>
      <c r="T335">
        <v>0.2</v>
      </c>
      <c r="U335" s="5">
        <f t="shared" si="11"/>
        <v>0.13</v>
      </c>
      <c r="V335">
        <v>0.45</v>
      </c>
    </row>
    <row r="336" spans="1:22" x14ac:dyDescent="0.2">
      <c r="A336">
        <v>335</v>
      </c>
      <c r="B336">
        <v>28</v>
      </c>
      <c r="C336">
        <v>-0.76</v>
      </c>
      <c r="D336" t="s">
        <v>232</v>
      </c>
      <c r="E336" t="s">
        <v>470</v>
      </c>
      <c r="F336" t="s">
        <v>469</v>
      </c>
      <c r="H336">
        <v>75</v>
      </c>
      <c r="I336">
        <v>11</v>
      </c>
      <c r="J336">
        <v>4.72</v>
      </c>
      <c r="K336">
        <v>0.52</v>
      </c>
      <c r="L336">
        <v>2.21</v>
      </c>
      <c r="M336">
        <v>0.6</v>
      </c>
      <c r="N336">
        <v>0.38</v>
      </c>
      <c r="O336">
        <v>0.21</v>
      </c>
      <c r="P336">
        <v>41.688000000000002</v>
      </c>
      <c r="Q336">
        <v>3.91</v>
      </c>
      <c r="R336" s="5">
        <f t="shared" si="10"/>
        <v>1.6300008000000004</v>
      </c>
      <c r="S336">
        <v>80.171999999999997</v>
      </c>
      <c r="T336">
        <v>1.1599999999999999</v>
      </c>
      <c r="U336" s="5">
        <f t="shared" si="11"/>
        <v>0.92999519999999991</v>
      </c>
      <c r="V336">
        <v>0.65</v>
      </c>
    </row>
    <row r="337" spans="1:22" x14ac:dyDescent="0.2">
      <c r="A337">
        <v>336</v>
      </c>
      <c r="B337">
        <v>28</v>
      </c>
      <c r="C337">
        <v>-0.76</v>
      </c>
      <c r="D337" t="s">
        <v>279</v>
      </c>
      <c r="E337" t="s">
        <v>434</v>
      </c>
      <c r="F337" t="s">
        <v>466</v>
      </c>
      <c r="G337" t="s">
        <v>442</v>
      </c>
      <c r="H337">
        <v>55</v>
      </c>
      <c r="I337">
        <v>18</v>
      </c>
      <c r="J337">
        <v>7.66</v>
      </c>
      <c r="K337">
        <v>0.55000000000000004</v>
      </c>
      <c r="L337">
        <v>2.46</v>
      </c>
      <c r="M337">
        <v>0.83</v>
      </c>
      <c r="N337">
        <v>0.5</v>
      </c>
      <c r="O337">
        <v>0.14000000000000001</v>
      </c>
      <c r="P337">
        <v>39.564999999999998</v>
      </c>
      <c r="Q337">
        <v>6.9</v>
      </c>
      <c r="R337" s="5">
        <f t="shared" si="10"/>
        <v>2.7299849999999997</v>
      </c>
      <c r="S337">
        <v>76.744</v>
      </c>
      <c r="T337">
        <v>2.15</v>
      </c>
      <c r="U337" s="5">
        <f t="shared" si="11"/>
        <v>1.6499959999999998</v>
      </c>
      <c r="V337">
        <v>0.96</v>
      </c>
    </row>
    <row r="338" spans="1:22" x14ac:dyDescent="0.2">
      <c r="A338">
        <v>337</v>
      </c>
      <c r="B338">
        <v>29</v>
      </c>
      <c r="C338">
        <v>-0.77</v>
      </c>
      <c r="D338" t="s">
        <v>219</v>
      </c>
      <c r="E338" t="s">
        <v>437</v>
      </c>
      <c r="F338" t="s">
        <v>453</v>
      </c>
      <c r="G338" t="s">
        <v>442</v>
      </c>
      <c r="H338">
        <v>66</v>
      </c>
      <c r="I338">
        <v>16</v>
      </c>
      <c r="J338">
        <v>5.38</v>
      </c>
      <c r="K338">
        <v>0.5</v>
      </c>
      <c r="L338">
        <v>2.2000000000000002</v>
      </c>
      <c r="M338">
        <v>0.83</v>
      </c>
      <c r="N338">
        <v>0.4</v>
      </c>
      <c r="O338">
        <v>0.16</v>
      </c>
      <c r="P338">
        <v>38.573999999999998</v>
      </c>
      <c r="Q338">
        <v>4.7699999999999996</v>
      </c>
      <c r="R338" s="5">
        <f t="shared" si="10"/>
        <v>1.8399797999999998</v>
      </c>
      <c r="S338">
        <v>84.028000000000006</v>
      </c>
      <c r="T338">
        <v>1.44</v>
      </c>
      <c r="U338" s="5">
        <f t="shared" si="11"/>
        <v>1.2100032000000001</v>
      </c>
      <c r="V338">
        <v>0.78</v>
      </c>
    </row>
    <row r="339" spans="1:22" x14ac:dyDescent="0.2">
      <c r="A339">
        <v>338</v>
      </c>
      <c r="B339">
        <v>29</v>
      </c>
      <c r="C339">
        <v>-0.77</v>
      </c>
      <c r="D339" t="s">
        <v>177</v>
      </c>
      <c r="E339" t="s">
        <v>440</v>
      </c>
      <c r="F339" t="s">
        <v>451</v>
      </c>
      <c r="G339" t="s">
        <v>442</v>
      </c>
      <c r="H339">
        <v>35</v>
      </c>
      <c r="I339">
        <v>15</v>
      </c>
      <c r="J339">
        <v>3.8</v>
      </c>
      <c r="K339">
        <v>0</v>
      </c>
      <c r="L339">
        <v>4.6100000000000003</v>
      </c>
      <c r="M339">
        <v>0.51</v>
      </c>
      <c r="N339">
        <v>0.28000000000000003</v>
      </c>
      <c r="O339">
        <v>0.41</v>
      </c>
      <c r="P339">
        <v>52.787999999999997</v>
      </c>
      <c r="Q339">
        <v>2.69</v>
      </c>
      <c r="R339" s="5">
        <f t="shared" si="10"/>
        <v>1.4199972000000001</v>
      </c>
      <c r="S339">
        <v>62.091999999999999</v>
      </c>
      <c r="T339">
        <v>1.53</v>
      </c>
      <c r="U339" s="5">
        <f t="shared" si="11"/>
        <v>0.95000759999999995</v>
      </c>
      <c r="V339">
        <v>0.7</v>
      </c>
    </row>
    <row r="340" spans="1:22" x14ac:dyDescent="0.2">
      <c r="A340">
        <v>339</v>
      </c>
      <c r="B340">
        <v>29</v>
      </c>
      <c r="C340">
        <v>-0.78</v>
      </c>
      <c r="D340" t="s">
        <v>928</v>
      </c>
      <c r="E340" t="s">
        <v>17</v>
      </c>
      <c r="F340" t="s">
        <v>464</v>
      </c>
      <c r="H340">
        <v>26</v>
      </c>
      <c r="I340">
        <v>8</v>
      </c>
      <c r="J340">
        <v>3.32</v>
      </c>
      <c r="K340">
        <v>0.18</v>
      </c>
      <c r="L340">
        <v>2.0299999999999998</v>
      </c>
      <c r="M340">
        <v>0.3</v>
      </c>
      <c r="N340">
        <v>0.37</v>
      </c>
      <c r="O340">
        <v>0.46</v>
      </c>
      <c r="P340">
        <v>46.747999999999998</v>
      </c>
      <c r="Q340">
        <v>2.46</v>
      </c>
      <c r="R340" s="5">
        <f t="shared" si="10"/>
        <v>1.1500007999999999</v>
      </c>
      <c r="S340">
        <v>72.807000000000002</v>
      </c>
      <c r="T340">
        <v>1.1399999999999999</v>
      </c>
      <c r="U340" s="5">
        <f t="shared" si="11"/>
        <v>0.82999979999999995</v>
      </c>
      <c r="V340">
        <v>0.46</v>
      </c>
    </row>
    <row r="341" spans="1:22" x14ac:dyDescent="0.2">
      <c r="A341">
        <v>340</v>
      </c>
      <c r="B341">
        <v>29</v>
      </c>
      <c r="C341">
        <v>-0.78</v>
      </c>
      <c r="D341" t="s">
        <v>344</v>
      </c>
      <c r="E341" t="s">
        <v>437</v>
      </c>
      <c r="F341" t="s">
        <v>453</v>
      </c>
      <c r="H341">
        <v>72</v>
      </c>
      <c r="I341">
        <v>16</v>
      </c>
      <c r="J341">
        <v>4.57</v>
      </c>
      <c r="K341">
        <v>0.61</v>
      </c>
      <c r="L341">
        <v>1.99</v>
      </c>
      <c r="M341">
        <v>0.76</v>
      </c>
      <c r="N341">
        <v>0.27</v>
      </c>
      <c r="O341">
        <v>0.1</v>
      </c>
      <c r="P341">
        <v>46.470999999999997</v>
      </c>
      <c r="Q341">
        <v>3.4</v>
      </c>
      <c r="R341" s="5">
        <f t="shared" si="10"/>
        <v>1.5800139999999998</v>
      </c>
      <c r="S341">
        <v>74.766000000000005</v>
      </c>
      <c r="T341">
        <v>1.07</v>
      </c>
      <c r="U341" s="5">
        <f t="shared" si="11"/>
        <v>0.79999620000000005</v>
      </c>
      <c r="V341">
        <v>0.53</v>
      </c>
    </row>
    <row r="342" spans="1:22" x14ac:dyDescent="0.2">
      <c r="A342">
        <v>341</v>
      </c>
      <c r="B342">
        <v>29</v>
      </c>
      <c r="C342">
        <v>-0.78</v>
      </c>
      <c r="D342" t="s">
        <v>325</v>
      </c>
      <c r="E342" t="s">
        <v>440</v>
      </c>
      <c r="F342" t="s">
        <v>452</v>
      </c>
      <c r="H342">
        <v>60</v>
      </c>
      <c r="I342">
        <v>14</v>
      </c>
      <c r="J342">
        <v>3.68</v>
      </c>
      <c r="K342">
        <v>0</v>
      </c>
      <c r="L342">
        <v>3.68</v>
      </c>
      <c r="M342">
        <v>0.26</v>
      </c>
      <c r="N342">
        <v>0.4</v>
      </c>
      <c r="O342">
        <v>0.44</v>
      </c>
      <c r="P342">
        <v>57.976999999999997</v>
      </c>
      <c r="Q342">
        <v>2.57</v>
      </c>
      <c r="R342" s="5">
        <f t="shared" si="10"/>
        <v>1.4900088999999996</v>
      </c>
      <c r="S342">
        <v>54.331000000000003</v>
      </c>
      <c r="T342">
        <v>1.27</v>
      </c>
      <c r="U342" s="5">
        <f t="shared" si="11"/>
        <v>0.6900037</v>
      </c>
      <c r="V342">
        <v>0.67</v>
      </c>
    </row>
    <row r="343" spans="1:22" x14ac:dyDescent="0.2">
      <c r="A343">
        <v>342</v>
      </c>
      <c r="B343">
        <v>29</v>
      </c>
      <c r="C343">
        <v>-0.78</v>
      </c>
      <c r="D343" t="s">
        <v>235</v>
      </c>
      <c r="E343" t="s">
        <v>437</v>
      </c>
      <c r="F343" t="s">
        <v>447</v>
      </c>
      <c r="H343">
        <v>70</v>
      </c>
      <c r="I343">
        <v>10</v>
      </c>
      <c r="J343">
        <v>2.29</v>
      </c>
      <c r="K343">
        <v>0.35</v>
      </c>
      <c r="L343">
        <v>2.2200000000000002</v>
      </c>
      <c r="M343">
        <v>0.27</v>
      </c>
      <c r="N343">
        <v>0.35</v>
      </c>
      <c r="O343">
        <v>0.38</v>
      </c>
      <c r="P343">
        <v>36.29</v>
      </c>
      <c r="Q343">
        <v>2.48</v>
      </c>
      <c r="R343" s="5">
        <f t="shared" si="10"/>
        <v>0.89999200000000001</v>
      </c>
      <c r="S343">
        <v>65</v>
      </c>
      <c r="T343">
        <v>0.2</v>
      </c>
      <c r="U343" s="5">
        <f t="shared" si="11"/>
        <v>0.13</v>
      </c>
      <c r="V343">
        <v>0.22</v>
      </c>
    </row>
    <row r="344" spans="1:22" x14ac:dyDescent="0.2">
      <c r="A344">
        <v>343</v>
      </c>
      <c r="B344">
        <v>29</v>
      </c>
      <c r="C344">
        <v>-0.78</v>
      </c>
      <c r="D344" t="s">
        <v>929</v>
      </c>
      <c r="E344" t="s">
        <v>437</v>
      </c>
      <c r="F344" t="s">
        <v>469</v>
      </c>
      <c r="G344" t="s">
        <v>472</v>
      </c>
      <c r="H344">
        <v>60</v>
      </c>
      <c r="I344">
        <v>14</v>
      </c>
      <c r="J344">
        <v>5.24</v>
      </c>
      <c r="K344">
        <v>0.59</v>
      </c>
      <c r="L344">
        <v>1.75</v>
      </c>
      <c r="M344">
        <v>0.87</v>
      </c>
      <c r="N344">
        <v>0.36</v>
      </c>
      <c r="O344">
        <v>0.12</v>
      </c>
      <c r="P344">
        <v>40.33</v>
      </c>
      <c r="Q344">
        <v>4.24</v>
      </c>
      <c r="R344" s="5">
        <f t="shared" si="10"/>
        <v>1.709992</v>
      </c>
      <c r="S344">
        <v>85.516999999999996</v>
      </c>
      <c r="T344">
        <v>1.45</v>
      </c>
      <c r="U344" s="5">
        <f t="shared" si="11"/>
        <v>1.2399964999999999</v>
      </c>
      <c r="V344">
        <v>0.87</v>
      </c>
    </row>
    <row r="345" spans="1:22" x14ac:dyDescent="0.2">
      <c r="A345">
        <v>344</v>
      </c>
      <c r="B345">
        <v>29</v>
      </c>
      <c r="C345">
        <v>-0.79</v>
      </c>
      <c r="D345" t="s">
        <v>930</v>
      </c>
      <c r="E345" t="s">
        <v>473</v>
      </c>
      <c r="F345" t="s">
        <v>444</v>
      </c>
      <c r="H345">
        <v>68</v>
      </c>
      <c r="I345">
        <v>14</v>
      </c>
      <c r="J345">
        <v>3.61</v>
      </c>
      <c r="K345">
        <v>0.52</v>
      </c>
      <c r="L345">
        <v>1.82</v>
      </c>
      <c r="M345">
        <v>0.89</v>
      </c>
      <c r="N345">
        <v>0.33</v>
      </c>
      <c r="O345">
        <v>0.13</v>
      </c>
      <c r="P345">
        <v>41.59</v>
      </c>
      <c r="Q345">
        <v>3.27</v>
      </c>
      <c r="R345" s="5">
        <f t="shared" si="10"/>
        <v>1.359993</v>
      </c>
      <c r="S345">
        <v>74.510000000000005</v>
      </c>
      <c r="T345">
        <v>0.51</v>
      </c>
      <c r="U345" s="5">
        <f t="shared" si="11"/>
        <v>0.38000100000000003</v>
      </c>
      <c r="V345">
        <v>0.41</v>
      </c>
    </row>
    <row r="346" spans="1:22" x14ac:dyDescent="0.2">
      <c r="A346">
        <v>345</v>
      </c>
      <c r="B346">
        <v>29</v>
      </c>
      <c r="C346">
        <v>-0.79</v>
      </c>
      <c r="D346" t="s">
        <v>931</v>
      </c>
      <c r="E346" t="s">
        <v>437</v>
      </c>
      <c r="F346" t="s">
        <v>459</v>
      </c>
      <c r="H346">
        <v>60</v>
      </c>
      <c r="I346">
        <v>11</v>
      </c>
      <c r="J346">
        <v>3.16</v>
      </c>
      <c r="K346">
        <v>0.61</v>
      </c>
      <c r="L346">
        <v>1.98</v>
      </c>
      <c r="M346">
        <v>0.99</v>
      </c>
      <c r="N346">
        <v>0.36</v>
      </c>
      <c r="O346">
        <v>0.17</v>
      </c>
      <c r="P346">
        <v>37.036999999999999</v>
      </c>
      <c r="Q346">
        <v>2.97</v>
      </c>
      <c r="R346" s="5">
        <f t="shared" si="10"/>
        <v>1.0999989000000001</v>
      </c>
      <c r="S346">
        <v>78.260999999999996</v>
      </c>
      <c r="T346">
        <v>0.46</v>
      </c>
      <c r="U346" s="5">
        <f t="shared" si="11"/>
        <v>0.3600006</v>
      </c>
      <c r="V346">
        <v>0.55000000000000004</v>
      </c>
    </row>
    <row r="347" spans="1:22" x14ac:dyDescent="0.2">
      <c r="A347">
        <v>346</v>
      </c>
      <c r="B347">
        <v>29</v>
      </c>
      <c r="C347">
        <v>-0.8</v>
      </c>
      <c r="D347" t="s">
        <v>383</v>
      </c>
      <c r="E347" t="s">
        <v>470</v>
      </c>
      <c r="F347" t="s">
        <v>446</v>
      </c>
      <c r="H347">
        <v>5</v>
      </c>
      <c r="I347">
        <v>10</v>
      </c>
      <c r="J347">
        <v>3.43</v>
      </c>
      <c r="K347">
        <v>0.32</v>
      </c>
      <c r="L347">
        <v>2.91</v>
      </c>
      <c r="M347">
        <v>0.97</v>
      </c>
      <c r="N347">
        <v>0</v>
      </c>
      <c r="O347">
        <v>0.52</v>
      </c>
      <c r="P347">
        <v>43.539000000000001</v>
      </c>
      <c r="Q347">
        <v>3.56</v>
      </c>
      <c r="R347" s="5">
        <f t="shared" si="10"/>
        <v>1.5499883999999999</v>
      </c>
      <c r="S347">
        <v>0</v>
      </c>
      <c r="T347">
        <v>0.32</v>
      </c>
      <c r="U347" s="5">
        <f t="shared" si="11"/>
        <v>0</v>
      </c>
      <c r="V347">
        <v>0</v>
      </c>
    </row>
    <row r="348" spans="1:22" x14ac:dyDescent="0.2">
      <c r="A348">
        <v>347</v>
      </c>
      <c r="B348">
        <v>29</v>
      </c>
      <c r="C348">
        <v>-0.8</v>
      </c>
      <c r="D348" t="s">
        <v>276</v>
      </c>
      <c r="E348" t="s">
        <v>17</v>
      </c>
      <c r="F348" t="s">
        <v>465</v>
      </c>
      <c r="H348">
        <v>48</v>
      </c>
      <c r="I348">
        <v>10</v>
      </c>
      <c r="J348">
        <v>2.5</v>
      </c>
      <c r="K348">
        <v>0</v>
      </c>
      <c r="L348">
        <v>2.52</v>
      </c>
      <c r="M348">
        <v>0.08</v>
      </c>
      <c r="N348">
        <v>0.16</v>
      </c>
      <c r="O348">
        <v>0.71</v>
      </c>
      <c r="P348">
        <v>50.253999999999998</v>
      </c>
      <c r="Q348">
        <v>1.97</v>
      </c>
      <c r="R348" s="5">
        <f t="shared" si="10"/>
        <v>0.99000379999999988</v>
      </c>
      <c r="S348">
        <v>66.667000000000002</v>
      </c>
      <c r="T348">
        <v>0.75</v>
      </c>
      <c r="U348" s="5">
        <f t="shared" si="11"/>
        <v>0.50000250000000002</v>
      </c>
      <c r="V348">
        <v>0.33</v>
      </c>
    </row>
    <row r="349" spans="1:22" x14ac:dyDescent="0.2">
      <c r="A349">
        <v>348</v>
      </c>
      <c r="B349">
        <v>29</v>
      </c>
      <c r="C349">
        <v>-0.8</v>
      </c>
      <c r="D349" t="s">
        <v>504</v>
      </c>
      <c r="E349" t="s">
        <v>445</v>
      </c>
      <c r="F349" t="s">
        <v>475</v>
      </c>
      <c r="H349">
        <v>20</v>
      </c>
      <c r="I349">
        <v>10</v>
      </c>
      <c r="J349">
        <v>3.15</v>
      </c>
      <c r="K349">
        <v>0.05</v>
      </c>
      <c r="L349">
        <v>1.22</v>
      </c>
      <c r="M349">
        <v>1.07</v>
      </c>
      <c r="N349">
        <v>0.63</v>
      </c>
      <c r="O349">
        <v>0.05</v>
      </c>
      <c r="P349">
        <v>43.686</v>
      </c>
      <c r="Q349">
        <v>2.93</v>
      </c>
      <c r="R349" s="5">
        <f t="shared" si="10"/>
        <v>1.2799998000000001</v>
      </c>
      <c r="S349">
        <v>69.230999999999995</v>
      </c>
      <c r="T349">
        <v>0.78</v>
      </c>
      <c r="U349" s="5">
        <f t="shared" si="11"/>
        <v>0.54000179999999998</v>
      </c>
      <c r="V349">
        <v>0.39</v>
      </c>
    </row>
    <row r="350" spans="1:22" x14ac:dyDescent="0.2">
      <c r="A350">
        <v>349</v>
      </c>
      <c r="B350">
        <v>30</v>
      </c>
      <c r="C350">
        <v>-0.81</v>
      </c>
      <c r="D350" t="s">
        <v>174</v>
      </c>
      <c r="E350" t="s">
        <v>440</v>
      </c>
      <c r="F350" t="s">
        <v>459</v>
      </c>
      <c r="G350" t="s">
        <v>474</v>
      </c>
      <c r="H350">
        <v>58</v>
      </c>
      <c r="I350">
        <v>12</v>
      </c>
      <c r="J350">
        <v>2.5</v>
      </c>
      <c r="K350">
        <v>0</v>
      </c>
      <c r="L350">
        <v>2.37</v>
      </c>
      <c r="M350">
        <v>0.51</v>
      </c>
      <c r="N350">
        <v>0.44</v>
      </c>
      <c r="O350">
        <v>0.32</v>
      </c>
      <c r="P350">
        <v>66.667000000000002</v>
      </c>
      <c r="Q350">
        <v>1.5</v>
      </c>
      <c r="R350" s="5">
        <f t="shared" si="10"/>
        <v>1.000005</v>
      </c>
      <c r="S350">
        <v>62.5</v>
      </c>
      <c r="T350">
        <v>0.8</v>
      </c>
      <c r="U350" s="5">
        <f t="shared" si="11"/>
        <v>0.5</v>
      </c>
      <c r="V350">
        <v>0.74</v>
      </c>
    </row>
    <row r="351" spans="1:22" x14ac:dyDescent="0.2">
      <c r="A351">
        <v>350</v>
      </c>
      <c r="B351">
        <v>30</v>
      </c>
      <c r="C351">
        <v>-0.81</v>
      </c>
      <c r="D351" t="s">
        <v>381</v>
      </c>
      <c r="E351" t="s">
        <v>473</v>
      </c>
      <c r="F351" t="s">
        <v>459</v>
      </c>
      <c r="H351">
        <v>72</v>
      </c>
      <c r="I351">
        <v>16</v>
      </c>
      <c r="J351">
        <v>5.13</v>
      </c>
      <c r="K351">
        <v>0.33</v>
      </c>
      <c r="L351">
        <v>1.62</v>
      </c>
      <c r="M351">
        <v>2.4900000000000002</v>
      </c>
      <c r="N351">
        <v>0.5</v>
      </c>
      <c r="O351">
        <v>0.01</v>
      </c>
      <c r="P351">
        <v>38.71</v>
      </c>
      <c r="Q351">
        <v>4.96</v>
      </c>
      <c r="R351" s="5">
        <f t="shared" si="10"/>
        <v>1.9200159999999999</v>
      </c>
      <c r="S351">
        <v>80.671999999999997</v>
      </c>
      <c r="T351">
        <v>1.19</v>
      </c>
      <c r="U351" s="5">
        <f t="shared" si="11"/>
        <v>0.95999679999999998</v>
      </c>
      <c r="V351">
        <v>1.22</v>
      </c>
    </row>
    <row r="352" spans="1:22" x14ac:dyDescent="0.2">
      <c r="A352">
        <v>351</v>
      </c>
      <c r="B352">
        <v>30</v>
      </c>
      <c r="C352">
        <v>-0.81</v>
      </c>
      <c r="D352" t="s">
        <v>507</v>
      </c>
      <c r="E352" t="s">
        <v>445</v>
      </c>
      <c r="F352" t="s">
        <v>475</v>
      </c>
      <c r="H352">
        <v>30</v>
      </c>
      <c r="I352">
        <v>12</v>
      </c>
      <c r="J352">
        <v>4.24</v>
      </c>
      <c r="K352">
        <v>0.55000000000000004</v>
      </c>
      <c r="L352">
        <v>0.93</v>
      </c>
      <c r="M352">
        <v>1.73</v>
      </c>
      <c r="N352">
        <v>0.53</v>
      </c>
      <c r="O352">
        <v>0.04</v>
      </c>
      <c r="P352">
        <v>38.914999999999999</v>
      </c>
      <c r="Q352">
        <v>4.24</v>
      </c>
      <c r="R352" s="5">
        <f t="shared" si="10"/>
        <v>1.6499960000000002</v>
      </c>
      <c r="S352">
        <v>74.510000000000005</v>
      </c>
      <c r="T352">
        <v>0.51</v>
      </c>
      <c r="U352" s="5">
        <f t="shared" si="11"/>
        <v>0.38000100000000003</v>
      </c>
      <c r="V352">
        <v>0.91</v>
      </c>
    </row>
    <row r="353" spans="1:22" x14ac:dyDescent="0.2">
      <c r="A353">
        <v>352</v>
      </c>
      <c r="B353">
        <v>30</v>
      </c>
      <c r="C353">
        <v>-0.82</v>
      </c>
      <c r="D353" t="s">
        <v>932</v>
      </c>
      <c r="E353" t="s">
        <v>440</v>
      </c>
      <c r="F353" t="s">
        <v>451</v>
      </c>
      <c r="G353" t="s">
        <v>476</v>
      </c>
      <c r="H353">
        <v>65</v>
      </c>
      <c r="I353">
        <v>12</v>
      </c>
      <c r="J353">
        <v>5.79</v>
      </c>
      <c r="K353">
        <v>0.22</v>
      </c>
      <c r="L353">
        <v>3.89</v>
      </c>
      <c r="M353">
        <v>0.89</v>
      </c>
      <c r="N353">
        <v>0.15</v>
      </c>
      <c r="O353">
        <v>0.3</v>
      </c>
      <c r="P353">
        <v>48.533000000000001</v>
      </c>
      <c r="Q353">
        <v>4.43</v>
      </c>
      <c r="R353" s="5">
        <f t="shared" si="10"/>
        <v>2.1500119</v>
      </c>
      <c r="S353">
        <v>72.989000000000004</v>
      </c>
      <c r="T353">
        <v>1.74</v>
      </c>
      <c r="U353" s="5">
        <f t="shared" si="11"/>
        <v>1.2700085999999999</v>
      </c>
      <c r="V353">
        <v>1.26</v>
      </c>
    </row>
    <row r="354" spans="1:22" x14ac:dyDescent="0.2">
      <c r="A354">
        <v>353</v>
      </c>
      <c r="B354">
        <v>30</v>
      </c>
      <c r="C354">
        <v>-0.82</v>
      </c>
      <c r="D354" t="s">
        <v>271</v>
      </c>
      <c r="E354" t="s">
        <v>434</v>
      </c>
      <c r="F354" t="s">
        <v>457</v>
      </c>
      <c r="H354">
        <v>62</v>
      </c>
      <c r="I354">
        <v>18</v>
      </c>
      <c r="J354">
        <v>3.49</v>
      </c>
      <c r="K354">
        <v>0.14000000000000001</v>
      </c>
      <c r="L354">
        <v>1.77</v>
      </c>
      <c r="M354">
        <v>1.82</v>
      </c>
      <c r="N354">
        <v>0.65</v>
      </c>
      <c r="O354">
        <v>0.15</v>
      </c>
      <c r="P354">
        <v>38.356000000000002</v>
      </c>
      <c r="Q354">
        <v>3.65</v>
      </c>
      <c r="R354" s="5">
        <f t="shared" si="10"/>
        <v>1.3999940000000002</v>
      </c>
      <c r="S354">
        <v>65.06</v>
      </c>
      <c r="T354">
        <v>0.83</v>
      </c>
      <c r="U354" s="5">
        <f t="shared" si="11"/>
        <v>0.53999799999999998</v>
      </c>
      <c r="V354">
        <v>0.95</v>
      </c>
    </row>
    <row r="355" spans="1:22" x14ac:dyDescent="0.2">
      <c r="A355">
        <v>354</v>
      </c>
      <c r="B355">
        <v>30</v>
      </c>
      <c r="C355">
        <v>-0.82</v>
      </c>
      <c r="D355" t="s">
        <v>933</v>
      </c>
      <c r="E355" t="s">
        <v>445</v>
      </c>
      <c r="F355" t="s">
        <v>439</v>
      </c>
      <c r="G355" t="s">
        <v>476</v>
      </c>
      <c r="H355">
        <v>35</v>
      </c>
      <c r="I355">
        <v>9</v>
      </c>
      <c r="J355">
        <v>4.45</v>
      </c>
      <c r="K355">
        <v>0.28000000000000003</v>
      </c>
      <c r="L355">
        <v>0.95</v>
      </c>
      <c r="M355">
        <v>0.97</v>
      </c>
      <c r="N355">
        <v>0.3</v>
      </c>
      <c r="O355">
        <v>0.33</v>
      </c>
      <c r="P355">
        <v>46.482999999999997</v>
      </c>
      <c r="Q355">
        <v>3.27</v>
      </c>
      <c r="R355" s="5">
        <f t="shared" si="10"/>
        <v>1.5199940999999999</v>
      </c>
      <c r="S355">
        <v>76.19</v>
      </c>
      <c r="T355">
        <v>1.47</v>
      </c>
      <c r="U355" s="5">
        <f t="shared" si="11"/>
        <v>1.119993</v>
      </c>
      <c r="V355">
        <v>0.66</v>
      </c>
    </row>
    <row r="356" spans="1:22" x14ac:dyDescent="0.2">
      <c r="A356">
        <v>355</v>
      </c>
      <c r="B356">
        <v>30</v>
      </c>
      <c r="C356">
        <v>-0.82</v>
      </c>
      <c r="D356" t="s">
        <v>934</v>
      </c>
      <c r="E356" t="s">
        <v>437</v>
      </c>
      <c r="F356" t="s">
        <v>456</v>
      </c>
      <c r="H356">
        <v>33</v>
      </c>
      <c r="I356">
        <v>10</v>
      </c>
      <c r="J356">
        <v>3.22</v>
      </c>
      <c r="K356">
        <v>0.48</v>
      </c>
      <c r="L356">
        <v>1.1599999999999999</v>
      </c>
      <c r="M356">
        <v>0.32</v>
      </c>
      <c r="N356">
        <v>0.32</v>
      </c>
      <c r="O356">
        <v>0.05</v>
      </c>
      <c r="P356">
        <v>52.357999999999997</v>
      </c>
      <c r="Q356">
        <v>2.12</v>
      </c>
      <c r="R356" s="5">
        <f t="shared" si="10"/>
        <v>1.1099896</v>
      </c>
      <c r="S356">
        <v>67.088999999999999</v>
      </c>
      <c r="T356">
        <v>0.79</v>
      </c>
      <c r="U356" s="5">
        <f t="shared" si="11"/>
        <v>0.53000309999999995</v>
      </c>
      <c r="V356">
        <v>0.16</v>
      </c>
    </row>
    <row r="357" spans="1:22" x14ac:dyDescent="0.2">
      <c r="A357">
        <v>356</v>
      </c>
      <c r="B357">
        <v>30</v>
      </c>
      <c r="C357">
        <v>-0.83</v>
      </c>
      <c r="D357" t="s">
        <v>529</v>
      </c>
      <c r="E357" t="s">
        <v>437</v>
      </c>
      <c r="F357" t="s">
        <v>451</v>
      </c>
      <c r="H357">
        <v>55</v>
      </c>
      <c r="I357">
        <v>10</v>
      </c>
      <c r="J357">
        <v>3.08</v>
      </c>
      <c r="K357">
        <v>0.54</v>
      </c>
      <c r="L357">
        <v>1.65</v>
      </c>
      <c r="M357">
        <v>0.89</v>
      </c>
      <c r="N357">
        <v>0.19</v>
      </c>
      <c r="O357">
        <v>0.06</v>
      </c>
      <c r="P357">
        <v>50.877000000000002</v>
      </c>
      <c r="Q357">
        <v>2.2799999999999998</v>
      </c>
      <c r="R357" s="5">
        <f t="shared" si="10"/>
        <v>1.1599956</v>
      </c>
      <c r="S357">
        <v>78.570999999999998</v>
      </c>
      <c r="T357">
        <v>0.28000000000000003</v>
      </c>
      <c r="U357" s="5">
        <f t="shared" si="11"/>
        <v>0.21999880000000002</v>
      </c>
      <c r="V357">
        <v>0.54</v>
      </c>
    </row>
    <row r="358" spans="1:22" x14ac:dyDescent="0.2">
      <c r="A358">
        <v>357</v>
      </c>
      <c r="B358">
        <v>30</v>
      </c>
      <c r="C358">
        <v>-0.83</v>
      </c>
      <c r="D358" t="s">
        <v>396</v>
      </c>
      <c r="E358" t="s">
        <v>443</v>
      </c>
      <c r="F358" t="s">
        <v>438</v>
      </c>
      <c r="G358" t="s">
        <v>476</v>
      </c>
      <c r="H358">
        <v>22</v>
      </c>
      <c r="I358">
        <v>8</v>
      </c>
      <c r="J358">
        <v>2.04</v>
      </c>
      <c r="K358">
        <v>0</v>
      </c>
      <c r="L358">
        <v>1.55</v>
      </c>
      <c r="M358">
        <v>0.46</v>
      </c>
      <c r="N358">
        <v>0.46</v>
      </c>
      <c r="O358">
        <v>0.15</v>
      </c>
      <c r="P358">
        <v>71.296000000000006</v>
      </c>
      <c r="Q358">
        <v>1.08</v>
      </c>
      <c r="R358" s="5">
        <f t="shared" si="10"/>
        <v>0.76999680000000015</v>
      </c>
      <c r="S358">
        <v>79.031999999999996</v>
      </c>
      <c r="T358">
        <v>0.62</v>
      </c>
      <c r="U358" s="5">
        <f t="shared" si="11"/>
        <v>0.4899984</v>
      </c>
      <c r="V358">
        <v>0.62</v>
      </c>
    </row>
    <row r="359" spans="1:22" x14ac:dyDescent="0.2">
      <c r="A359">
        <v>358</v>
      </c>
      <c r="B359">
        <v>30</v>
      </c>
      <c r="C359">
        <v>-0.83</v>
      </c>
      <c r="D359" t="s">
        <v>935</v>
      </c>
      <c r="E359" t="s">
        <v>437</v>
      </c>
      <c r="F359" t="s">
        <v>447</v>
      </c>
      <c r="G359" t="s">
        <v>476</v>
      </c>
      <c r="H359">
        <v>60</v>
      </c>
      <c r="I359">
        <v>10</v>
      </c>
      <c r="J359">
        <v>1.96</v>
      </c>
      <c r="K359">
        <v>0.22</v>
      </c>
      <c r="L359">
        <v>1.39</v>
      </c>
      <c r="M359">
        <v>0.7</v>
      </c>
      <c r="N359">
        <v>0.62</v>
      </c>
      <c r="O359">
        <v>0.18</v>
      </c>
      <c r="P359">
        <v>38.798000000000002</v>
      </c>
      <c r="Q359">
        <v>1.83</v>
      </c>
      <c r="R359" s="5">
        <f t="shared" si="10"/>
        <v>0.71000340000000006</v>
      </c>
      <c r="S359">
        <v>61.537999999999997</v>
      </c>
      <c r="T359">
        <v>0.52</v>
      </c>
      <c r="U359" s="5">
        <f t="shared" si="11"/>
        <v>0.31999759999999999</v>
      </c>
      <c r="V359">
        <v>0.54</v>
      </c>
    </row>
    <row r="360" spans="1:22" x14ac:dyDescent="0.2">
      <c r="A360">
        <v>359</v>
      </c>
      <c r="B360">
        <v>30</v>
      </c>
      <c r="C360">
        <v>-0.83</v>
      </c>
      <c r="D360" t="s">
        <v>356</v>
      </c>
      <c r="E360" t="s">
        <v>445</v>
      </c>
      <c r="F360" t="s">
        <v>467</v>
      </c>
      <c r="H360">
        <v>28</v>
      </c>
      <c r="I360">
        <v>8</v>
      </c>
      <c r="J360">
        <v>4.18</v>
      </c>
      <c r="K360">
        <v>0.44</v>
      </c>
      <c r="L360">
        <v>0.82</v>
      </c>
      <c r="M360">
        <v>0.53</v>
      </c>
      <c r="N360">
        <v>0.34</v>
      </c>
      <c r="O360">
        <v>0</v>
      </c>
      <c r="P360">
        <v>47.457999999999998</v>
      </c>
      <c r="Q360">
        <v>3.54</v>
      </c>
      <c r="R360" s="5">
        <f t="shared" si="10"/>
        <v>1.6800131999999999</v>
      </c>
      <c r="S360">
        <v>77.551000000000002</v>
      </c>
      <c r="T360">
        <v>0.49</v>
      </c>
      <c r="U360" s="5">
        <f t="shared" si="11"/>
        <v>0.37999989999999995</v>
      </c>
      <c r="V360">
        <v>0.39</v>
      </c>
    </row>
    <row r="361" spans="1:22" x14ac:dyDescent="0.2">
      <c r="A361">
        <v>360</v>
      </c>
      <c r="B361">
        <v>30</v>
      </c>
      <c r="C361">
        <v>-0.83</v>
      </c>
      <c r="D361" t="s">
        <v>936</v>
      </c>
      <c r="E361" t="s">
        <v>17</v>
      </c>
      <c r="F361" t="s">
        <v>466</v>
      </c>
      <c r="G361" t="s">
        <v>476</v>
      </c>
      <c r="H361">
        <v>20</v>
      </c>
      <c r="I361">
        <v>8</v>
      </c>
      <c r="J361">
        <v>3.32</v>
      </c>
      <c r="K361">
        <v>0.15</v>
      </c>
      <c r="L361">
        <v>2.74</v>
      </c>
      <c r="M361">
        <v>0.3</v>
      </c>
      <c r="N361">
        <v>0.15</v>
      </c>
      <c r="O361">
        <v>0.45</v>
      </c>
      <c r="P361">
        <v>55.555999999999997</v>
      </c>
      <c r="Q361">
        <v>2.4300000000000002</v>
      </c>
      <c r="R361" s="5">
        <f t="shared" si="10"/>
        <v>1.3500108</v>
      </c>
      <c r="S361">
        <v>49.451000000000001</v>
      </c>
      <c r="T361">
        <v>0.91</v>
      </c>
      <c r="U361" s="5">
        <f t="shared" si="11"/>
        <v>0.45000410000000002</v>
      </c>
      <c r="V361">
        <v>0.3</v>
      </c>
    </row>
    <row r="362" spans="1:22" x14ac:dyDescent="0.2">
      <c r="A362">
        <v>361</v>
      </c>
      <c r="B362">
        <v>31</v>
      </c>
      <c r="C362">
        <v>-0.83</v>
      </c>
      <c r="D362" t="s">
        <v>418</v>
      </c>
      <c r="E362" t="s">
        <v>17</v>
      </c>
      <c r="F362" t="s">
        <v>435</v>
      </c>
      <c r="G362" t="s">
        <v>442</v>
      </c>
      <c r="H362">
        <v>50</v>
      </c>
      <c r="I362">
        <v>8</v>
      </c>
      <c r="J362">
        <v>2.5099999999999998</v>
      </c>
      <c r="K362">
        <v>0.03</v>
      </c>
      <c r="L362">
        <v>2.21</v>
      </c>
      <c r="M362">
        <v>0.51</v>
      </c>
      <c r="N362">
        <v>0.25</v>
      </c>
      <c r="O362">
        <v>0.3</v>
      </c>
      <c r="P362">
        <v>55.497</v>
      </c>
      <c r="Q362">
        <v>1.91</v>
      </c>
      <c r="R362" s="5">
        <f t="shared" si="10"/>
        <v>1.0599927</v>
      </c>
      <c r="S362">
        <v>58.332999999999998</v>
      </c>
      <c r="T362">
        <v>0.6</v>
      </c>
      <c r="U362" s="5">
        <f t="shared" si="11"/>
        <v>0.34999800000000003</v>
      </c>
      <c r="V362">
        <v>0.3</v>
      </c>
    </row>
    <row r="363" spans="1:22" x14ac:dyDescent="0.2">
      <c r="A363">
        <v>362</v>
      </c>
      <c r="B363">
        <v>31</v>
      </c>
      <c r="C363">
        <v>-0.83</v>
      </c>
      <c r="D363" t="s">
        <v>937</v>
      </c>
      <c r="E363" t="s">
        <v>443</v>
      </c>
      <c r="F363" t="s">
        <v>448</v>
      </c>
      <c r="G363" t="s">
        <v>472</v>
      </c>
      <c r="H363">
        <v>70</v>
      </c>
      <c r="I363">
        <v>8</v>
      </c>
      <c r="J363">
        <v>3.57</v>
      </c>
      <c r="K363">
        <v>0</v>
      </c>
      <c r="L363">
        <v>1.7</v>
      </c>
      <c r="M363">
        <v>0.31</v>
      </c>
      <c r="N363">
        <v>0.19</v>
      </c>
      <c r="O363">
        <v>0.36</v>
      </c>
      <c r="P363">
        <v>62.131999999999998</v>
      </c>
      <c r="Q363">
        <v>2.72</v>
      </c>
      <c r="R363" s="5">
        <f t="shared" si="10"/>
        <v>1.6899904000000001</v>
      </c>
      <c r="S363">
        <v>50</v>
      </c>
      <c r="T363">
        <v>0.38</v>
      </c>
      <c r="U363" s="5">
        <f t="shared" si="11"/>
        <v>0.19</v>
      </c>
      <c r="V363">
        <v>0.54</v>
      </c>
    </row>
    <row r="364" spans="1:22" x14ac:dyDescent="0.2">
      <c r="A364">
        <v>363</v>
      </c>
      <c r="B364">
        <v>31</v>
      </c>
      <c r="C364">
        <v>-0.83</v>
      </c>
      <c r="D364" t="s">
        <v>386</v>
      </c>
      <c r="E364" t="s">
        <v>440</v>
      </c>
      <c r="F364" t="s">
        <v>446</v>
      </c>
      <c r="H364">
        <v>35</v>
      </c>
      <c r="I364">
        <v>10</v>
      </c>
      <c r="J364">
        <v>2.58</v>
      </c>
      <c r="K364">
        <v>0</v>
      </c>
      <c r="L364">
        <v>2.34</v>
      </c>
      <c r="M364">
        <v>0.93</v>
      </c>
      <c r="N364">
        <v>0.15</v>
      </c>
      <c r="O364">
        <v>0.15</v>
      </c>
      <c r="P364">
        <v>60.555999999999997</v>
      </c>
      <c r="Q364">
        <v>1.8</v>
      </c>
      <c r="R364" s="5">
        <f t="shared" si="10"/>
        <v>1.0900080000000001</v>
      </c>
      <c r="S364">
        <v>62.902999999999999</v>
      </c>
      <c r="T364">
        <v>0.62</v>
      </c>
      <c r="U364" s="5">
        <f t="shared" si="11"/>
        <v>0.38999859999999997</v>
      </c>
      <c r="V364">
        <v>0.23</v>
      </c>
    </row>
    <row r="365" spans="1:22" x14ac:dyDescent="0.2">
      <c r="A365">
        <v>364</v>
      </c>
      <c r="B365">
        <v>31</v>
      </c>
      <c r="C365">
        <v>-0.84</v>
      </c>
      <c r="D365" t="s">
        <v>204</v>
      </c>
      <c r="E365" t="s">
        <v>17</v>
      </c>
      <c r="F365" t="s">
        <v>467</v>
      </c>
      <c r="H365">
        <v>68</v>
      </c>
      <c r="I365">
        <v>12</v>
      </c>
      <c r="J365">
        <v>4.58</v>
      </c>
      <c r="K365">
        <v>0.67</v>
      </c>
      <c r="L365">
        <v>2.42</v>
      </c>
      <c r="M365">
        <v>0.73</v>
      </c>
      <c r="N365">
        <v>0.27</v>
      </c>
      <c r="O365">
        <v>0.21</v>
      </c>
      <c r="P365">
        <v>34.518999999999998</v>
      </c>
      <c r="Q365">
        <v>4.78</v>
      </c>
      <c r="R365" s="5">
        <f t="shared" si="10"/>
        <v>1.6500082</v>
      </c>
      <c r="S365">
        <v>74.39</v>
      </c>
      <c r="T365">
        <v>0.82</v>
      </c>
      <c r="U365" s="5">
        <f t="shared" si="11"/>
        <v>0.60999799999999993</v>
      </c>
      <c r="V365">
        <v>0.65</v>
      </c>
    </row>
    <row r="366" spans="1:22" x14ac:dyDescent="0.2">
      <c r="A366">
        <v>365</v>
      </c>
      <c r="B366">
        <v>31</v>
      </c>
      <c r="C366">
        <v>-0.84</v>
      </c>
      <c r="D366" t="s">
        <v>336</v>
      </c>
      <c r="E366" t="s">
        <v>437</v>
      </c>
      <c r="F366" t="s">
        <v>446</v>
      </c>
      <c r="H366">
        <v>60</v>
      </c>
      <c r="I366">
        <v>15</v>
      </c>
      <c r="J366">
        <v>3.48</v>
      </c>
      <c r="K366">
        <v>0.27</v>
      </c>
      <c r="L366">
        <v>1.87</v>
      </c>
      <c r="M366">
        <v>0.35</v>
      </c>
      <c r="N366">
        <v>0.27</v>
      </c>
      <c r="O366">
        <v>0.23</v>
      </c>
      <c r="P366">
        <v>41.795999999999999</v>
      </c>
      <c r="Q366">
        <v>3.23</v>
      </c>
      <c r="R366" s="5">
        <f t="shared" si="10"/>
        <v>1.3500108</v>
      </c>
      <c r="S366">
        <v>77.272999999999996</v>
      </c>
      <c r="T366">
        <v>0.66</v>
      </c>
      <c r="U366" s="5">
        <f t="shared" si="11"/>
        <v>0.51000179999999995</v>
      </c>
      <c r="V366">
        <v>0.43</v>
      </c>
    </row>
    <row r="367" spans="1:22" x14ac:dyDescent="0.2">
      <c r="A367">
        <v>366</v>
      </c>
      <c r="B367">
        <v>31</v>
      </c>
      <c r="C367">
        <v>-0.84</v>
      </c>
      <c r="D367" t="s">
        <v>278</v>
      </c>
      <c r="E367" t="s">
        <v>437</v>
      </c>
      <c r="F367" t="s">
        <v>455</v>
      </c>
      <c r="G367" t="s">
        <v>474</v>
      </c>
      <c r="H367">
        <v>30</v>
      </c>
      <c r="I367">
        <v>16</v>
      </c>
      <c r="J367">
        <v>6.39</v>
      </c>
      <c r="K367">
        <v>0.19</v>
      </c>
      <c r="L367">
        <v>2.72</v>
      </c>
      <c r="M367">
        <v>1.28</v>
      </c>
      <c r="N367">
        <v>0.8</v>
      </c>
      <c r="O367">
        <v>0.32</v>
      </c>
      <c r="P367">
        <v>42.5</v>
      </c>
      <c r="Q367">
        <v>4.8</v>
      </c>
      <c r="R367" s="5">
        <f t="shared" si="10"/>
        <v>2.04</v>
      </c>
      <c r="S367">
        <v>65.938000000000002</v>
      </c>
      <c r="T367">
        <v>3.2</v>
      </c>
      <c r="U367" s="5">
        <f t="shared" si="11"/>
        <v>2.1100160000000003</v>
      </c>
      <c r="V367">
        <v>1.6</v>
      </c>
    </row>
    <row r="368" spans="1:22" x14ac:dyDescent="0.2">
      <c r="A368">
        <v>367</v>
      </c>
      <c r="B368">
        <v>31</v>
      </c>
      <c r="C368">
        <v>-0.85</v>
      </c>
      <c r="D368" t="s">
        <v>938</v>
      </c>
      <c r="E368" t="s">
        <v>436</v>
      </c>
      <c r="F368" t="s">
        <v>467</v>
      </c>
      <c r="H368">
        <v>28</v>
      </c>
      <c r="I368">
        <v>8</v>
      </c>
      <c r="J368">
        <v>2.62</v>
      </c>
      <c r="K368">
        <v>0.2</v>
      </c>
      <c r="L368">
        <v>1.63</v>
      </c>
      <c r="M368">
        <v>0.37</v>
      </c>
      <c r="N368">
        <v>0.22</v>
      </c>
      <c r="O368">
        <v>0.33</v>
      </c>
      <c r="P368">
        <v>43.128</v>
      </c>
      <c r="Q368">
        <v>2.11</v>
      </c>
      <c r="R368" s="5">
        <f t="shared" si="10"/>
        <v>0.91000079999999994</v>
      </c>
      <c r="S368">
        <v>78.667000000000002</v>
      </c>
      <c r="T368">
        <v>0.75</v>
      </c>
      <c r="U368" s="5">
        <f t="shared" si="11"/>
        <v>0.59000249999999999</v>
      </c>
      <c r="V368">
        <v>0.38</v>
      </c>
    </row>
    <row r="369" spans="1:22" x14ac:dyDescent="0.2">
      <c r="A369">
        <v>368</v>
      </c>
      <c r="B369">
        <v>31</v>
      </c>
      <c r="C369">
        <v>-0.86</v>
      </c>
      <c r="D369" t="s">
        <v>155</v>
      </c>
      <c r="E369" t="s">
        <v>17</v>
      </c>
      <c r="F369" t="s">
        <v>457</v>
      </c>
      <c r="H369">
        <v>34</v>
      </c>
      <c r="I369">
        <v>8</v>
      </c>
      <c r="J369">
        <v>3.58</v>
      </c>
      <c r="K369">
        <v>0.1</v>
      </c>
      <c r="L369">
        <v>1.99</v>
      </c>
      <c r="M369">
        <v>0.2</v>
      </c>
      <c r="N369">
        <v>0.2</v>
      </c>
      <c r="O369">
        <v>0.2</v>
      </c>
      <c r="P369">
        <v>50</v>
      </c>
      <c r="Q369">
        <v>3.18</v>
      </c>
      <c r="R369" s="5">
        <f t="shared" si="10"/>
        <v>1.59</v>
      </c>
      <c r="S369">
        <v>60</v>
      </c>
      <c r="T369">
        <v>0.5</v>
      </c>
      <c r="U369" s="5">
        <f t="shared" si="11"/>
        <v>0.3</v>
      </c>
      <c r="V369">
        <v>0.3</v>
      </c>
    </row>
    <row r="370" spans="1:22" x14ac:dyDescent="0.2">
      <c r="A370">
        <v>369</v>
      </c>
      <c r="B370">
        <v>31</v>
      </c>
      <c r="C370">
        <v>-0.86</v>
      </c>
      <c r="D370" t="s">
        <v>352</v>
      </c>
      <c r="E370" t="s">
        <v>445</v>
      </c>
      <c r="F370" t="s">
        <v>465</v>
      </c>
      <c r="H370">
        <v>45</v>
      </c>
      <c r="I370">
        <v>12</v>
      </c>
      <c r="J370">
        <v>3.35</v>
      </c>
      <c r="K370">
        <v>0.09</v>
      </c>
      <c r="L370">
        <v>1.36</v>
      </c>
      <c r="M370">
        <v>1.84</v>
      </c>
      <c r="N370">
        <v>0.56000000000000005</v>
      </c>
      <c r="O370">
        <v>0.21</v>
      </c>
      <c r="P370">
        <v>34.615000000000002</v>
      </c>
      <c r="Q370">
        <v>3.38</v>
      </c>
      <c r="R370" s="5">
        <f t="shared" si="10"/>
        <v>1.1699869999999999</v>
      </c>
      <c r="S370">
        <v>82.727000000000004</v>
      </c>
      <c r="T370">
        <v>1.1000000000000001</v>
      </c>
      <c r="U370" s="5">
        <f t="shared" si="11"/>
        <v>0.90999700000000017</v>
      </c>
      <c r="V370">
        <v>1.19</v>
      </c>
    </row>
    <row r="371" spans="1:22" x14ac:dyDescent="0.2">
      <c r="A371">
        <v>370</v>
      </c>
      <c r="B371">
        <v>31</v>
      </c>
      <c r="C371">
        <v>-0.87</v>
      </c>
      <c r="D371" t="s">
        <v>384</v>
      </c>
      <c r="E371" t="s">
        <v>445</v>
      </c>
      <c r="F371" t="s">
        <v>463</v>
      </c>
      <c r="G371" t="s">
        <v>476</v>
      </c>
      <c r="H371">
        <v>40</v>
      </c>
      <c r="I371">
        <v>12</v>
      </c>
      <c r="J371">
        <v>3.96</v>
      </c>
      <c r="K371">
        <v>0.32</v>
      </c>
      <c r="L371">
        <v>1.32</v>
      </c>
      <c r="M371">
        <v>1.4</v>
      </c>
      <c r="N371">
        <v>0.31</v>
      </c>
      <c r="O371">
        <v>0.25</v>
      </c>
      <c r="P371">
        <v>40</v>
      </c>
      <c r="Q371">
        <v>3.7</v>
      </c>
      <c r="R371" s="5">
        <f t="shared" si="10"/>
        <v>1.48</v>
      </c>
      <c r="S371">
        <v>80.488</v>
      </c>
      <c r="T371">
        <v>0.82</v>
      </c>
      <c r="U371" s="5">
        <f t="shared" si="11"/>
        <v>0.66000159999999997</v>
      </c>
      <c r="V371">
        <v>1.04</v>
      </c>
    </row>
    <row r="372" spans="1:22" x14ac:dyDescent="0.2">
      <c r="A372">
        <v>370</v>
      </c>
      <c r="B372">
        <v>31</v>
      </c>
      <c r="C372">
        <v>-0.87</v>
      </c>
      <c r="D372" t="s">
        <v>384</v>
      </c>
      <c r="E372" t="s">
        <v>434</v>
      </c>
      <c r="F372" t="s">
        <v>463</v>
      </c>
      <c r="G372" t="s">
        <v>476</v>
      </c>
      <c r="H372">
        <v>40</v>
      </c>
      <c r="I372">
        <v>12</v>
      </c>
      <c r="J372">
        <v>3.96</v>
      </c>
      <c r="K372">
        <v>0.32</v>
      </c>
      <c r="L372">
        <v>1.32</v>
      </c>
      <c r="M372">
        <v>1.4</v>
      </c>
      <c r="N372">
        <v>0.31</v>
      </c>
      <c r="O372">
        <v>0.25</v>
      </c>
      <c r="P372">
        <v>40</v>
      </c>
      <c r="Q372">
        <v>3.7</v>
      </c>
      <c r="R372" s="5">
        <f t="shared" si="10"/>
        <v>1.48</v>
      </c>
      <c r="S372">
        <v>80.488</v>
      </c>
      <c r="T372">
        <v>0.82</v>
      </c>
      <c r="U372" s="5">
        <f t="shared" si="11"/>
        <v>0.66000159999999997</v>
      </c>
      <c r="V372">
        <v>1.04</v>
      </c>
    </row>
    <row r="373" spans="1:22" x14ac:dyDescent="0.2">
      <c r="A373">
        <v>372</v>
      </c>
      <c r="B373">
        <v>31</v>
      </c>
      <c r="C373">
        <v>-0.87</v>
      </c>
      <c r="D373" t="s">
        <v>403</v>
      </c>
      <c r="E373" t="s">
        <v>473</v>
      </c>
      <c r="F373" t="s">
        <v>460</v>
      </c>
      <c r="H373">
        <v>30</v>
      </c>
      <c r="I373">
        <v>12</v>
      </c>
      <c r="J373">
        <v>4.25</v>
      </c>
      <c r="K373">
        <v>0.28999999999999998</v>
      </c>
      <c r="L373">
        <v>1.39</v>
      </c>
      <c r="M373">
        <v>0.66</v>
      </c>
      <c r="N373">
        <v>0.3</v>
      </c>
      <c r="O373">
        <v>0.06</v>
      </c>
      <c r="P373">
        <v>41.081000000000003</v>
      </c>
      <c r="Q373">
        <v>3.7</v>
      </c>
      <c r="R373" s="5">
        <f t="shared" si="10"/>
        <v>1.5199970000000003</v>
      </c>
      <c r="S373">
        <v>78.260999999999996</v>
      </c>
      <c r="T373">
        <v>1.1499999999999999</v>
      </c>
      <c r="U373" s="5">
        <f t="shared" si="11"/>
        <v>0.9000014999999999</v>
      </c>
      <c r="V373">
        <v>0.48</v>
      </c>
    </row>
    <row r="374" spans="1:22" x14ac:dyDescent="0.2">
      <c r="A374">
        <v>373</v>
      </c>
      <c r="B374">
        <v>32</v>
      </c>
      <c r="C374">
        <v>-0.87</v>
      </c>
      <c r="D374" t="s">
        <v>377</v>
      </c>
      <c r="E374" t="s">
        <v>445</v>
      </c>
      <c r="F374" t="s">
        <v>464</v>
      </c>
      <c r="H374">
        <v>45</v>
      </c>
      <c r="I374">
        <v>16</v>
      </c>
      <c r="J374">
        <v>6.1</v>
      </c>
      <c r="K374">
        <v>0.74</v>
      </c>
      <c r="L374">
        <v>1.99</v>
      </c>
      <c r="M374">
        <v>2.25</v>
      </c>
      <c r="N374">
        <v>0.51</v>
      </c>
      <c r="O374">
        <v>0.02</v>
      </c>
      <c r="P374">
        <v>43.713999999999999</v>
      </c>
      <c r="Q374">
        <v>5.17</v>
      </c>
      <c r="R374" s="5">
        <f t="shared" si="10"/>
        <v>2.2600137999999999</v>
      </c>
      <c r="S374">
        <v>64.614999999999995</v>
      </c>
      <c r="T374">
        <v>1.3</v>
      </c>
      <c r="U374" s="5">
        <f t="shared" si="11"/>
        <v>0.83999499999999994</v>
      </c>
      <c r="V374">
        <v>2.0299999999999998</v>
      </c>
    </row>
    <row r="375" spans="1:22" x14ac:dyDescent="0.2">
      <c r="A375">
        <v>374</v>
      </c>
      <c r="B375">
        <v>32</v>
      </c>
      <c r="C375">
        <v>-0.87</v>
      </c>
      <c r="D375" t="s">
        <v>333</v>
      </c>
      <c r="E375" t="s">
        <v>437</v>
      </c>
      <c r="F375" t="s">
        <v>461</v>
      </c>
      <c r="H375">
        <v>35</v>
      </c>
      <c r="I375">
        <v>8</v>
      </c>
      <c r="J375">
        <v>2.4700000000000002</v>
      </c>
      <c r="K375">
        <v>0.45</v>
      </c>
      <c r="L375">
        <v>0.85</v>
      </c>
      <c r="M375">
        <v>0.4</v>
      </c>
      <c r="N375">
        <v>0.36</v>
      </c>
      <c r="O375">
        <v>0.15</v>
      </c>
      <c r="P375">
        <v>36.396999999999998</v>
      </c>
      <c r="Q375">
        <v>2.72</v>
      </c>
      <c r="R375" s="5">
        <f t="shared" si="10"/>
        <v>0.98999840000000006</v>
      </c>
      <c r="S375">
        <v>37.5</v>
      </c>
      <c r="T375">
        <v>0.08</v>
      </c>
      <c r="U375" s="5">
        <f t="shared" si="11"/>
        <v>0.03</v>
      </c>
      <c r="V375">
        <v>0.24</v>
      </c>
    </row>
    <row r="376" spans="1:22" x14ac:dyDescent="0.2">
      <c r="A376">
        <v>375</v>
      </c>
      <c r="B376">
        <v>32</v>
      </c>
      <c r="C376">
        <v>-0.88</v>
      </c>
      <c r="D376" t="s">
        <v>940</v>
      </c>
      <c r="E376" t="s">
        <v>434</v>
      </c>
      <c r="F376" t="s">
        <v>447</v>
      </c>
      <c r="G376" t="s">
        <v>476</v>
      </c>
      <c r="H376">
        <v>25</v>
      </c>
      <c r="I376">
        <v>10</v>
      </c>
      <c r="J376">
        <v>3.96</v>
      </c>
      <c r="K376">
        <v>0.06</v>
      </c>
      <c r="L376">
        <v>1.7</v>
      </c>
      <c r="M376">
        <v>0.8</v>
      </c>
      <c r="N376">
        <v>0.4</v>
      </c>
      <c r="O376">
        <v>0.02</v>
      </c>
      <c r="P376">
        <v>45.122</v>
      </c>
      <c r="Q376">
        <v>2.46</v>
      </c>
      <c r="R376" s="5">
        <f t="shared" si="10"/>
        <v>1.1100011999999999</v>
      </c>
      <c r="S376">
        <v>84</v>
      </c>
      <c r="T376">
        <v>2</v>
      </c>
      <c r="U376" s="5">
        <f t="shared" si="11"/>
        <v>1.68</v>
      </c>
      <c r="V376">
        <v>1</v>
      </c>
    </row>
    <row r="377" spans="1:22" x14ac:dyDescent="0.2">
      <c r="A377">
        <v>376</v>
      </c>
      <c r="B377">
        <v>32</v>
      </c>
      <c r="C377">
        <v>-0.88</v>
      </c>
      <c r="D377" t="s">
        <v>941</v>
      </c>
      <c r="E377" t="s">
        <v>434</v>
      </c>
      <c r="F377" t="s">
        <v>454</v>
      </c>
      <c r="G377" t="s">
        <v>476</v>
      </c>
      <c r="H377">
        <v>70</v>
      </c>
      <c r="I377">
        <v>14</v>
      </c>
      <c r="J377">
        <v>5.09</v>
      </c>
      <c r="K377">
        <v>0.57999999999999996</v>
      </c>
      <c r="L377">
        <v>1.73</v>
      </c>
      <c r="M377">
        <v>0.35</v>
      </c>
      <c r="N377">
        <v>0.31</v>
      </c>
      <c r="O377">
        <v>0.09</v>
      </c>
      <c r="P377">
        <v>40.332999999999998</v>
      </c>
      <c r="Q377">
        <v>4.8099999999999996</v>
      </c>
      <c r="R377" s="5">
        <f t="shared" si="10"/>
        <v>1.9400172999999998</v>
      </c>
      <c r="S377">
        <v>71.590999999999994</v>
      </c>
      <c r="T377">
        <v>0.88</v>
      </c>
      <c r="U377" s="5">
        <f t="shared" si="11"/>
        <v>0.63000079999999992</v>
      </c>
      <c r="V377">
        <v>0.74</v>
      </c>
    </row>
    <row r="378" spans="1:22" x14ac:dyDescent="0.2">
      <c r="A378">
        <v>377</v>
      </c>
      <c r="B378">
        <v>32</v>
      </c>
      <c r="C378">
        <v>-0.88</v>
      </c>
      <c r="D378" t="s">
        <v>942</v>
      </c>
      <c r="E378" t="s">
        <v>473</v>
      </c>
      <c r="F378" t="s">
        <v>460</v>
      </c>
      <c r="H378">
        <v>76</v>
      </c>
      <c r="I378">
        <v>14</v>
      </c>
      <c r="J378">
        <v>5.56</v>
      </c>
      <c r="K378">
        <v>0.14000000000000001</v>
      </c>
      <c r="L378">
        <v>2.38</v>
      </c>
      <c r="M378">
        <v>1.1200000000000001</v>
      </c>
      <c r="N378">
        <v>0.7</v>
      </c>
      <c r="O378">
        <v>0.28000000000000003</v>
      </c>
      <c r="P378">
        <v>42.619</v>
      </c>
      <c r="Q378">
        <v>4.2</v>
      </c>
      <c r="R378" s="5">
        <f t="shared" si="10"/>
        <v>1.789998</v>
      </c>
      <c r="S378">
        <v>65.713999999999999</v>
      </c>
      <c r="T378">
        <v>2.8</v>
      </c>
      <c r="U378" s="5">
        <f t="shared" si="11"/>
        <v>1.8399919999999996</v>
      </c>
      <c r="V378">
        <v>1.4</v>
      </c>
    </row>
    <row r="379" spans="1:22" x14ac:dyDescent="0.2">
      <c r="A379">
        <v>378</v>
      </c>
      <c r="B379">
        <v>32</v>
      </c>
      <c r="C379">
        <v>-0.88</v>
      </c>
      <c r="D379" t="s">
        <v>943</v>
      </c>
      <c r="E379" t="s">
        <v>445</v>
      </c>
      <c r="F379" t="s">
        <v>446</v>
      </c>
      <c r="H379">
        <v>25</v>
      </c>
      <c r="I379">
        <v>12</v>
      </c>
      <c r="J379">
        <v>2.73</v>
      </c>
      <c r="K379">
        <v>0.14000000000000001</v>
      </c>
      <c r="L379">
        <v>1.1000000000000001</v>
      </c>
      <c r="M379">
        <v>1.58</v>
      </c>
      <c r="N379">
        <v>0.34</v>
      </c>
      <c r="O379">
        <v>0.08</v>
      </c>
      <c r="P379">
        <v>42.908999999999999</v>
      </c>
      <c r="Q379">
        <v>2.75</v>
      </c>
      <c r="R379" s="5">
        <f t="shared" si="10"/>
        <v>1.1799974999999998</v>
      </c>
      <c r="S379">
        <v>55.262999999999998</v>
      </c>
      <c r="T379">
        <v>0.38</v>
      </c>
      <c r="U379" s="5">
        <f t="shared" si="11"/>
        <v>0.20999939999999997</v>
      </c>
      <c r="V379">
        <v>0.52</v>
      </c>
    </row>
    <row r="380" spans="1:22" x14ac:dyDescent="0.2">
      <c r="A380">
        <v>379</v>
      </c>
      <c r="B380">
        <v>32</v>
      </c>
      <c r="C380">
        <v>-0.89</v>
      </c>
      <c r="D380" t="s">
        <v>392</v>
      </c>
      <c r="E380" t="s">
        <v>17</v>
      </c>
      <c r="F380" t="s">
        <v>451</v>
      </c>
      <c r="H380">
        <v>40</v>
      </c>
      <c r="I380">
        <v>8</v>
      </c>
      <c r="J380">
        <v>2.98</v>
      </c>
      <c r="K380">
        <v>0.42</v>
      </c>
      <c r="L380">
        <v>0.77</v>
      </c>
      <c r="M380">
        <v>0.35</v>
      </c>
      <c r="N380">
        <v>0.26</v>
      </c>
      <c r="O380">
        <v>0.1</v>
      </c>
      <c r="P380">
        <v>44.17</v>
      </c>
      <c r="Q380">
        <v>2.83</v>
      </c>
      <c r="R380" s="5">
        <f t="shared" si="10"/>
        <v>1.250011</v>
      </c>
      <c r="S380">
        <v>55.555999999999997</v>
      </c>
      <c r="T380">
        <v>0.09</v>
      </c>
      <c r="U380" s="5">
        <f t="shared" si="11"/>
        <v>5.0000399999999993E-2</v>
      </c>
      <c r="V380">
        <v>0.35</v>
      </c>
    </row>
    <row r="381" spans="1:22" x14ac:dyDescent="0.2">
      <c r="A381">
        <v>380</v>
      </c>
      <c r="B381">
        <v>32</v>
      </c>
      <c r="C381">
        <v>-0.9</v>
      </c>
      <c r="D381" t="s">
        <v>944</v>
      </c>
      <c r="E381" t="s">
        <v>470</v>
      </c>
      <c r="F381" t="s">
        <v>459</v>
      </c>
      <c r="H381">
        <v>45</v>
      </c>
      <c r="I381">
        <v>10</v>
      </c>
      <c r="J381">
        <v>3.2</v>
      </c>
      <c r="K381">
        <v>0.03</v>
      </c>
      <c r="L381">
        <v>1.59</v>
      </c>
      <c r="M381">
        <v>0.78</v>
      </c>
      <c r="N381">
        <v>0.22</v>
      </c>
      <c r="O381">
        <v>0.13</v>
      </c>
      <c r="P381">
        <v>57.576000000000001</v>
      </c>
      <c r="Q381">
        <v>2.64</v>
      </c>
      <c r="R381" s="5">
        <f t="shared" si="10"/>
        <v>1.5200064</v>
      </c>
      <c r="S381">
        <v>30.233000000000001</v>
      </c>
      <c r="T381">
        <v>0.43</v>
      </c>
      <c r="U381" s="5">
        <f t="shared" si="11"/>
        <v>0.1300019</v>
      </c>
      <c r="V381">
        <v>0.43</v>
      </c>
    </row>
    <row r="382" spans="1:22" x14ac:dyDescent="0.2">
      <c r="A382">
        <v>381</v>
      </c>
      <c r="B382">
        <v>32</v>
      </c>
      <c r="C382">
        <v>-0.9</v>
      </c>
      <c r="D382" t="s">
        <v>517</v>
      </c>
      <c r="E382" t="s">
        <v>17</v>
      </c>
      <c r="F382" t="s">
        <v>456</v>
      </c>
      <c r="G382" t="s">
        <v>476</v>
      </c>
      <c r="H382">
        <v>40</v>
      </c>
      <c r="I382">
        <v>8</v>
      </c>
      <c r="J382">
        <v>3.77</v>
      </c>
      <c r="K382">
        <v>0.3</v>
      </c>
      <c r="L382">
        <v>1.88</v>
      </c>
      <c r="M382">
        <v>0.6</v>
      </c>
      <c r="N382">
        <v>0</v>
      </c>
      <c r="O382">
        <v>0.1</v>
      </c>
      <c r="P382">
        <v>50</v>
      </c>
      <c r="Q382">
        <v>2.98</v>
      </c>
      <c r="R382" s="5">
        <f t="shared" si="10"/>
        <v>1.49</v>
      </c>
      <c r="S382">
        <v>83.332999999999998</v>
      </c>
      <c r="T382">
        <v>0.6</v>
      </c>
      <c r="U382" s="5">
        <f t="shared" si="11"/>
        <v>0.499998</v>
      </c>
      <c r="V382">
        <v>0.6</v>
      </c>
    </row>
    <row r="383" spans="1:22" x14ac:dyDescent="0.2">
      <c r="A383">
        <v>382</v>
      </c>
      <c r="B383">
        <v>32</v>
      </c>
      <c r="C383">
        <v>-0.9</v>
      </c>
      <c r="D383" t="s">
        <v>945</v>
      </c>
      <c r="E383" t="s">
        <v>17</v>
      </c>
      <c r="F383" t="s">
        <v>444</v>
      </c>
      <c r="H383">
        <v>42</v>
      </c>
      <c r="I383">
        <v>10</v>
      </c>
      <c r="J383">
        <v>4.0199999999999996</v>
      </c>
      <c r="K383">
        <v>0</v>
      </c>
      <c r="L383">
        <v>2.34</v>
      </c>
      <c r="M383">
        <v>0.21</v>
      </c>
      <c r="N383">
        <v>0.23</v>
      </c>
      <c r="O383">
        <v>0.5</v>
      </c>
      <c r="P383">
        <v>55.2</v>
      </c>
      <c r="Q383">
        <v>2.5</v>
      </c>
      <c r="R383" s="5">
        <f t="shared" si="10"/>
        <v>1.38</v>
      </c>
      <c r="S383">
        <v>61.353000000000002</v>
      </c>
      <c r="T383">
        <v>2.0699999999999998</v>
      </c>
      <c r="U383" s="5">
        <f t="shared" si="11"/>
        <v>1.2700070999999999</v>
      </c>
      <c r="V383">
        <v>0.56999999999999995</v>
      </c>
    </row>
    <row r="384" spans="1:22" x14ac:dyDescent="0.2">
      <c r="A384">
        <v>383</v>
      </c>
      <c r="B384">
        <v>32</v>
      </c>
      <c r="C384">
        <v>-0.91</v>
      </c>
      <c r="D384" t="s">
        <v>946</v>
      </c>
      <c r="E384" t="s">
        <v>437</v>
      </c>
      <c r="F384" t="s">
        <v>450</v>
      </c>
      <c r="G384" t="s">
        <v>476</v>
      </c>
      <c r="H384">
        <v>30</v>
      </c>
      <c r="I384">
        <v>12</v>
      </c>
      <c r="J384">
        <v>4.79</v>
      </c>
      <c r="K384">
        <v>0.14000000000000001</v>
      </c>
      <c r="L384">
        <v>2.04</v>
      </c>
      <c r="M384">
        <v>0.96</v>
      </c>
      <c r="N384">
        <v>0.6</v>
      </c>
      <c r="O384">
        <v>0.24</v>
      </c>
      <c r="P384">
        <v>42.5</v>
      </c>
      <c r="Q384">
        <v>3.6</v>
      </c>
      <c r="R384" s="5">
        <f t="shared" si="10"/>
        <v>1.53</v>
      </c>
      <c r="S384">
        <v>65.832999999999998</v>
      </c>
      <c r="T384">
        <v>2.4</v>
      </c>
      <c r="U384" s="5">
        <f t="shared" si="11"/>
        <v>1.5799920000000001</v>
      </c>
      <c r="V384">
        <v>1.2</v>
      </c>
    </row>
    <row r="385" spans="1:33" x14ac:dyDescent="0.2">
      <c r="A385">
        <v>383</v>
      </c>
      <c r="B385">
        <v>32</v>
      </c>
      <c r="C385">
        <v>-0.91</v>
      </c>
      <c r="D385" t="s">
        <v>947</v>
      </c>
      <c r="E385" t="s">
        <v>436</v>
      </c>
      <c r="F385" t="s">
        <v>466</v>
      </c>
      <c r="G385" t="s">
        <v>476</v>
      </c>
      <c r="H385">
        <v>30</v>
      </c>
      <c r="I385">
        <v>12</v>
      </c>
      <c r="J385">
        <v>4.79</v>
      </c>
      <c r="K385">
        <v>0.14000000000000001</v>
      </c>
      <c r="L385">
        <v>2.04</v>
      </c>
      <c r="M385">
        <v>0.96</v>
      </c>
      <c r="N385">
        <v>0.6</v>
      </c>
      <c r="O385">
        <v>0.24</v>
      </c>
      <c r="P385">
        <v>42.5</v>
      </c>
      <c r="Q385">
        <v>3.6</v>
      </c>
      <c r="R385" s="5">
        <f t="shared" si="10"/>
        <v>1.53</v>
      </c>
      <c r="S385">
        <v>65.832999999999998</v>
      </c>
      <c r="T385">
        <v>2.4</v>
      </c>
      <c r="U385" s="5">
        <f t="shared" si="11"/>
        <v>1.5799920000000001</v>
      </c>
      <c r="V385">
        <v>1.2</v>
      </c>
    </row>
    <row r="386" spans="1:33" x14ac:dyDescent="0.2">
      <c r="A386">
        <v>385</v>
      </c>
      <c r="B386">
        <v>33</v>
      </c>
      <c r="C386">
        <v>-0.91</v>
      </c>
      <c r="D386" t="s">
        <v>506</v>
      </c>
      <c r="E386" t="s">
        <v>17</v>
      </c>
      <c r="F386" t="s">
        <v>444</v>
      </c>
      <c r="H386">
        <v>40</v>
      </c>
      <c r="I386">
        <v>11</v>
      </c>
      <c r="J386">
        <v>2.62</v>
      </c>
      <c r="K386">
        <v>0</v>
      </c>
      <c r="L386">
        <v>3.04</v>
      </c>
      <c r="M386">
        <v>0.51</v>
      </c>
      <c r="N386">
        <v>0.42</v>
      </c>
      <c r="O386">
        <v>0.08</v>
      </c>
      <c r="P386">
        <v>47.938000000000002</v>
      </c>
      <c r="Q386">
        <v>1.94</v>
      </c>
      <c r="R386" s="5">
        <f t="shared" si="10"/>
        <v>0.92999719999999997</v>
      </c>
      <c r="S386">
        <v>59.843000000000004</v>
      </c>
      <c r="T386">
        <v>1.27</v>
      </c>
      <c r="U386" s="5">
        <f t="shared" si="11"/>
        <v>0.76000610000000013</v>
      </c>
      <c r="V386">
        <v>0.68</v>
      </c>
    </row>
    <row r="387" spans="1:33" x14ac:dyDescent="0.2">
      <c r="A387">
        <v>387</v>
      </c>
      <c r="B387">
        <v>33</v>
      </c>
      <c r="C387">
        <v>-0.92</v>
      </c>
      <c r="D387" t="s">
        <v>948</v>
      </c>
      <c r="E387" t="s">
        <v>445</v>
      </c>
      <c r="F387" t="s">
        <v>439</v>
      </c>
      <c r="H387">
        <v>48</v>
      </c>
      <c r="I387">
        <v>11</v>
      </c>
      <c r="J387">
        <v>4.5199999999999996</v>
      </c>
      <c r="K387">
        <v>0.3</v>
      </c>
      <c r="L387">
        <v>1.43</v>
      </c>
      <c r="M387">
        <v>1.67</v>
      </c>
      <c r="N387">
        <v>0.27</v>
      </c>
      <c r="O387">
        <v>0.17</v>
      </c>
      <c r="P387">
        <v>43.939</v>
      </c>
      <c r="Q387">
        <v>3.96</v>
      </c>
      <c r="R387" s="5">
        <f t="shared" ref="R387:R429" si="12">Q387*P387/100</f>
        <v>1.7399844</v>
      </c>
      <c r="S387">
        <v>70.587999999999994</v>
      </c>
      <c r="T387">
        <v>1.02</v>
      </c>
      <c r="U387" s="5">
        <f t="shared" ref="U387:U429" si="13">T387*S387/100</f>
        <v>0.7199975999999999</v>
      </c>
      <c r="V387">
        <v>1.3</v>
      </c>
    </row>
    <row r="388" spans="1:33" x14ac:dyDescent="0.2">
      <c r="A388">
        <v>388</v>
      </c>
      <c r="B388">
        <v>33</v>
      </c>
      <c r="C388">
        <v>-0.92</v>
      </c>
      <c r="D388" t="s">
        <v>949</v>
      </c>
      <c r="E388" t="s">
        <v>437</v>
      </c>
      <c r="F388" t="s">
        <v>456</v>
      </c>
      <c r="G388" t="s">
        <v>476</v>
      </c>
      <c r="H388">
        <v>40</v>
      </c>
      <c r="I388">
        <v>11</v>
      </c>
      <c r="J388">
        <v>4.3899999999999997</v>
      </c>
      <c r="K388">
        <v>0.13</v>
      </c>
      <c r="L388">
        <v>1.87</v>
      </c>
      <c r="M388">
        <v>0.88</v>
      </c>
      <c r="N388">
        <v>0.55000000000000004</v>
      </c>
      <c r="O388">
        <v>0.22</v>
      </c>
      <c r="P388">
        <v>42.726999999999997</v>
      </c>
      <c r="Q388">
        <v>3.3</v>
      </c>
      <c r="R388" s="5">
        <f t="shared" si="12"/>
        <v>1.4099909999999998</v>
      </c>
      <c r="S388">
        <v>65.909000000000006</v>
      </c>
      <c r="T388">
        <v>2.2000000000000002</v>
      </c>
      <c r="U388" s="5">
        <f t="shared" si="13"/>
        <v>1.4499980000000001</v>
      </c>
      <c r="V388">
        <v>1.1000000000000001</v>
      </c>
    </row>
    <row r="389" spans="1:33" x14ac:dyDescent="0.2">
      <c r="A389">
        <v>389</v>
      </c>
      <c r="B389">
        <v>33</v>
      </c>
      <c r="C389">
        <v>-0.93</v>
      </c>
      <c r="D389" t="s">
        <v>950</v>
      </c>
      <c r="E389" t="s">
        <v>443</v>
      </c>
      <c r="F389" t="s">
        <v>466</v>
      </c>
      <c r="H389">
        <v>45</v>
      </c>
      <c r="I389">
        <v>8</v>
      </c>
      <c r="J389">
        <v>3.78</v>
      </c>
      <c r="K389">
        <v>0</v>
      </c>
      <c r="L389">
        <v>2.52</v>
      </c>
      <c r="M389">
        <v>0.26</v>
      </c>
      <c r="N389">
        <v>0.14000000000000001</v>
      </c>
      <c r="O389">
        <v>0.27</v>
      </c>
      <c r="P389">
        <v>52.555</v>
      </c>
      <c r="Q389">
        <v>2.74</v>
      </c>
      <c r="R389" s="5">
        <f t="shared" si="12"/>
        <v>1.4400070000000003</v>
      </c>
      <c r="S389">
        <v>58.17</v>
      </c>
      <c r="T389">
        <v>1.53</v>
      </c>
      <c r="U389" s="5">
        <f t="shared" si="13"/>
        <v>0.89000100000000004</v>
      </c>
      <c r="V389">
        <v>0.33</v>
      </c>
    </row>
    <row r="390" spans="1:33" x14ac:dyDescent="0.2">
      <c r="A390">
        <v>390</v>
      </c>
      <c r="B390">
        <v>33</v>
      </c>
      <c r="C390">
        <v>-0.93</v>
      </c>
      <c r="D390" t="s">
        <v>951</v>
      </c>
      <c r="E390" t="s">
        <v>434</v>
      </c>
      <c r="F390" t="s">
        <v>438</v>
      </c>
      <c r="H390">
        <v>30</v>
      </c>
      <c r="I390">
        <v>8</v>
      </c>
      <c r="J390">
        <v>3.82</v>
      </c>
      <c r="K390">
        <v>0.73</v>
      </c>
      <c r="L390">
        <v>0.39</v>
      </c>
      <c r="M390">
        <v>0.91</v>
      </c>
      <c r="N390">
        <v>7.0000000000000007E-2</v>
      </c>
      <c r="O390">
        <v>0</v>
      </c>
      <c r="P390">
        <v>38.462000000000003</v>
      </c>
      <c r="Q390">
        <v>3.9</v>
      </c>
      <c r="R390" s="5">
        <f t="shared" si="12"/>
        <v>1.5000180000000001</v>
      </c>
      <c r="S390">
        <v>76.923000000000002</v>
      </c>
      <c r="T390">
        <v>0.13</v>
      </c>
      <c r="U390" s="5">
        <f t="shared" si="13"/>
        <v>9.9999900000000003E-2</v>
      </c>
      <c r="V390">
        <v>0.33</v>
      </c>
    </row>
    <row r="391" spans="1:33" x14ac:dyDescent="0.2">
      <c r="A391">
        <v>391</v>
      </c>
      <c r="B391">
        <v>33</v>
      </c>
      <c r="C391">
        <v>-0.93</v>
      </c>
      <c r="D391" t="s">
        <v>952</v>
      </c>
      <c r="E391" t="s">
        <v>17</v>
      </c>
      <c r="F391" t="s">
        <v>444</v>
      </c>
      <c r="H391">
        <v>45</v>
      </c>
      <c r="I391">
        <v>8</v>
      </c>
      <c r="J391">
        <v>1.53</v>
      </c>
      <c r="K391">
        <v>0.2</v>
      </c>
      <c r="L391">
        <v>1.26</v>
      </c>
      <c r="M391">
        <v>0.35</v>
      </c>
      <c r="N391">
        <v>0.16</v>
      </c>
      <c r="O391">
        <v>0.16</v>
      </c>
      <c r="P391">
        <v>37.878999999999998</v>
      </c>
      <c r="Q391">
        <v>1.32</v>
      </c>
      <c r="R391" s="5">
        <f t="shared" si="12"/>
        <v>0.50000279999999997</v>
      </c>
      <c r="S391">
        <v>86.486000000000004</v>
      </c>
      <c r="T391">
        <v>0.37</v>
      </c>
      <c r="U391" s="5">
        <f t="shared" si="13"/>
        <v>0.31999820000000001</v>
      </c>
      <c r="V391">
        <v>0.3</v>
      </c>
    </row>
    <row r="392" spans="1:33" x14ac:dyDescent="0.2">
      <c r="A392">
        <v>392</v>
      </c>
      <c r="B392">
        <v>33</v>
      </c>
      <c r="C392">
        <v>-0.94</v>
      </c>
      <c r="D392" t="s">
        <v>953</v>
      </c>
      <c r="E392" t="s">
        <v>445</v>
      </c>
      <c r="F392" t="s">
        <v>475</v>
      </c>
      <c r="G392" t="s">
        <v>476</v>
      </c>
      <c r="H392">
        <v>25</v>
      </c>
      <c r="I392">
        <v>8</v>
      </c>
      <c r="J392">
        <v>3.27</v>
      </c>
      <c r="K392">
        <v>0.1</v>
      </c>
      <c r="L392">
        <v>1.36</v>
      </c>
      <c r="M392">
        <v>0.64</v>
      </c>
      <c r="N392">
        <v>0.4</v>
      </c>
      <c r="O392">
        <v>0.16</v>
      </c>
      <c r="P392">
        <v>44.347999999999999</v>
      </c>
      <c r="Q392">
        <v>2.2999999999999998</v>
      </c>
      <c r="R392" s="5">
        <f t="shared" si="12"/>
        <v>1.0200039999999999</v>
      </c>
      <c r="S392">
        <v>70.625</v>
      </c>
      <c r="T392">
        <v>1.6</v>
      </c>
      <c r="U392" s="5">
        <f t="shared" si="13"/>
        <v>1.1299999999999999</v>
      </c>
      <c r="V392">
        <v>0.8</v>
      </c>
    </row>
    <row r="393" spans="1:33" x14ac:dyDescent="0.2">
      <c r="A393">
        <v>393</v>
      </c>
      <c r="B393">
        <v>33</v>
      </c>
      <c r="C393">
        <v>-0.94</v>
      </c>
      <c r="D393" t="s">
        <v>298</v>
      </c>
      <c r="E393" t="s">
        <v>440</v>
      </c>
      <c r="F393" t="s">
        <v>441</v>
      </c>
      <c r="H393">
        <v>40</v>
      </c>
      <c r="I393">
        <v>10</v>
      </c>
      <c r="J393">
        <v>1.65</v>
      </c>
      <c r="K393">
        <v>0</v>
      </c>
      <c r="L393">
        <v>3.36</v>
      </c>
      <c r="M393">
        <v>0.31</v>
      </c>
      <c r="N393">
        <v>0.08</v>
      </c>
      <c r="O393">
        <v>0.25</v>
      </c>
      <c r="P393">
        <v>45.865000000000002</v>
      </c>
      <c r="Q393">
        <v>1.33</v>
      </c>
      <c r="R393" s="5">
        <f t="shared" si="12"/>
        <v>0.61000450000000006</v>
      </c>
      <c r="S393">
        <v>53.085999999999999</v>
      </c>
      <c r="T393">
        <v>0.81</v>
      </c>
      <c r="U393" s="5">
        <f t="shared" si="13"/>
        <v>0.42999660000000001</v>
      </c>
      <c r="V393">
        <v>0.28999999999999998</v>
      </c>
    </row>
    <row r="394" spans="1:33" x14ac:dyDescent="0.2">
      <c r="A394">
        <v>394</v>
      </c>
      <c r="B394">
        <v>33</v>
      </c>
      <c r="C394">
        <v>-0.94</v>
      </c>
      <c r="D394" t="s">
        <v>954</v>
      </c>
      <c r="E394" t="s">
        <v>440</v>
      </c>
      <c r="F394" t="s">
        <v>471</v>
      </c>
      <c r="G394" t="s">
        <v>476</v>
      </c>
      <c r="H394">
        <v>65</v>
      </c>
      <c r="I394">
        <v>10</v>
      </c>
      <c r="J394">
        <v>3.99</v>
      </c>
      <c r="K394">
        <v>0.12</v>
      </c>
      <c r="L394">
        <v>1.7</v>
      </c>
      <c r="M394">
        <v>0.8</v>
      </c>
      <c r="N394">
        <v>0.5</v>
      </c>
      <c r="O394">
        <v>0.2</v>
      </c>
      <c r="P394">
        <v>42.667000000000002</v>
      </c>
      <c r="Q394">
        <v>3</v>
      </c>
      <c r="R394" s="5">
        <f t="shared" si="12"/>
        <v>1.2800100000000001</v>
      </c>
      <c r="S394">
        <v>66</v>
      </c>
      <c r="T394">
        <v>2</v>
      </c>
      <c r="U394" s="5">
        <f t="shared" si="13"/>
        <v>1.32</v>
      </c>
      <c r="V394">
        <v>1</v>
      </c>
    </row>
    <row r="395" spans="1:33" x14ac:dyDescent="0.2">
      <c r="A395">
        <v>394</v>
      </c>
      <c r="B395">
        <v>33</v>
      </c>
      <c r="C395">
        <v>-0.94</v>
      </c>
      <c r="D395" t="s">
        <v>955</v>
      </c>
      <c r="E395" t="s">
        <v>434</v>
      </c>
      <c r="F395" t="s">
        <v>461</v>
      </c>
      <c r="H395">
        <v>23</v>
      </c>
      <c r="I395">
        <v>10</v>
      </c>
      <c r="J395">
        <v>3.99</v>
      </c>
      <c r="K395">
        <v>0.12</v>
      </c>
      <c r="L395">
        <v>1.7</v>
      </c>
      <c r="M395">
        <v>0.8</v>
      </c>
      <c r="N395">
        <v>0.5</v>
      </c>
      <c r="O395">
        <v>0.2</v>
      </c>
      <c r="P395">
        <v>42.667000000000002</v>
      </c>
      <c r="Q395">
        <v>3</v>
      </c>
      <c r="R395" s="5">
        <f t="shared" si="12"/>
        <v>1.2800100000000001</v>
      </c>
      <c r="S395">
        <v>66</v>
      </c>
      <c r="T395">
        <v>2</v>
      </c>
      <c r="U395" s="5">
        <f t="shared" si="13"/>
        <v>1.32</v>
      </c>
      <c r="V395">
        <v>1</v>
      </c>
    </row>
    <row r="396" spans="1:33" x14ac:dyDescent="0.2">
      <c r="A396">
        <v>394</v>
      </c>
      <c r="B396">
        <v>33</v>
      </c>
      <c r="C396">
        <v>-0.94</v>
      </c>
      <c r="D396" t="s">
        <v>956</v>
      </c>
      <c r="E396" t="s">
        <v>440</v>
      </c>
      <c r="F396" t="s">
        <v>450</v>
      </c>
      <c r="G396" t="s">
        <v>476</v>
      </c>
      <c r="H396">
        <v>30</v>
      </c>
      <c r="I396">
        <v>10</v>
      </c>
      <c r="J396">
        <v>3.99</v>
      </c>
      <c r="K396">
        <v>0.12</v>
      </c>
      <c r="L396">
        <v>1.7</v>
      </c>
      <c r="M396">
        <v>0.8</v>
      </c>
      <c r="N396">
        <v>0.5</v>
      </c>
      <c r="O396">
        <v>0.2</v>
      </c>
      <c r="P396">
        <v>42.667000000000002</v>
      </c>
      <c r="Q396">
        <v>3</v>
      </c>
      <c r="R396" s="5">
        <f t="shared" si="12"/>
        <v>1.2800100000000001</v>
      </c>
      <c r="S396">
        <v>66</v>
      </c>
      <c r="T396">
        <v>2</v>
      </c>
      <c r="U396" s="5">
        <f t="shared" si="13"/>
        <v>1.32</v>
      </c>
      <c r="V396">
        <v>1</v>
      </c>
    </row>
    <row r="397" spans="1:33" x14ac:dyDescent="0.2">
      <c r="A397">
        <v>394</v>
      </c>
      <c r="B397">
        <v>33</v>
      </c>
      <c r="C397">
        <v>-0.94</v>
      </c>
      <c r="D397" t="s">
        <v>957</v>
      </c>
      <c r="E397" t="s">
        <v>445</v>
      </c>
      <c r="F397" t="s">
        <v>441</v>
      </c>
      <c r="G397" t="s">
        <v>472</v>
      </c>
      <c r="H397">
        <v>70</v>
      </c>
      <c r="I397">
        <v>10</v>
      </c>
      <c r="J397">
        <v>3.99</v>
      </c>
      <c r="K397">
        <v>0.12</v>
      </c>
      <c r="L397">
        <v>1.7</v>
      </c>
      <c r="M397">
        <v>0.8</v>
      </c>
      <c r="N397">
        <v>0.5</v>
      </c>
      <c r="O397">
        <v>0.2</v>
      </c>
      <c r="P397">
        <v>42.667000000000002</v>
      </c>
      <c r="Q397">
        <v>3</v>
      </c>
      <c r="R397" s="5">
        <f t="shared" si="12"/>
        <v>1.2800100000000001</v>
      </c>
      <c r="S397">
        <v>66</v>
      </c>
      <c r="T397">
        <v>2</v>
      </c>
      <c r="U397" s="5">
        <f t="shared" si="13"/>
        <v>1.32</v>
      </c>
      <c r="V397">
        <v>1</v>
      </c>
    </row>
    <row r="398" spans="1:33" x14ac:dyDescent="0.2">
      <c r="A398">
        <v>398</v>
      </c>
      <c r="B398">
        <v>34</v>
      </c>
      <c r="C398">
        <v>-0.94</v>
      </c>
      <c r="D398" t="s">
        <v>365</v>
      </c>
      <c r="E398" t="s">
        <v>445</v>
      </c>
      <c r="F398" t="s">
        <v>453</v>
      </c>
      <c r="H398">
        <v>30</v>
      </c>
      <c r="I398">
        <v>8</v>
      </c>
      <c r="J398">
        <v>2.09</v>
      </c>
      <c r="K398">
        <v>0.3</v>
      </c>
      <c r="L398">
        <v>1.08</v>
      </c>
      <c r="M398">
        <v>1.31</v>
      </c>
      <c r="N398">
        <v>0.16</v>
      </c>
      <c r="O398">
        <v>0.01</v>
      </c>
      <c r="P398">
        <v>41.206000000000003</v>
      </c>
      <c r="Q398">
        <v>1.99</v>
      </c>
      <c r="R398" s="5">
        <f t="shared" si="12"/>
        <v>0.81999940000000004</v>
      </c>
      <c r="S398">
        <v>88.888999999999996</v>
      </c>
      <c r="T398">
        <v>0.18</v>
      </c>
      <c r="U398" s="5">
        <f t="shared" si="13"/>
        <v>0.16000019999999998</v>
      </c>
      <c r="V398">
        <v>0.61</v>
      </c>
    </row>
    <row r="399" spans="1:33" x14ac:dyDescent="0.2">
      <c r="A399" s="7">
        <v>399</v>
      </c>
      <c r="B399" s="7">
        <v>34</v>
      </c>
      <c r="C399" s="7">
        <v>-0.94</v>
      </c>
      <c r="D399" s="7" t="s">
        <v>958</v>
      </c>
      <c r="E399" s="7" t="s">
        <v>436</v>
      </c>
      <c r="F399" s="7" t="s">
        <v>454</v>
      </c>
      <c r="G399" s="7" t="s">
        <v>476</v>
      </c>
      <c r="H399" s="7">
        <v>55</v>
      </c>
      <c r="I399" s="7">
        <v>8</v>
      </c>
      <c r="J399" s="7">
        <v>3.03</v>
      </c>
      <c r="K399" s="7">
        <v>0.23</v>
      </c>
      <c r="L399" s="7">
        <v>1.07</v>
      </c>
      <c r="M399" s="7">
        <v>0.31</v>
      </c>
      <c r="N399" s="7">
        <v>0.26</v>
      </c>
      <c r="O399" s="7">
        <v>0.18</v>
      </c>
      <c r="P399" s="7">
        <v>43.969000000000001</v>
      </c>
      <c r="Q399" s="7">
        <v>2.57</v>
      </c>
      <c r="R399" s="8">
        <f t="shared" si="12"/>
        <v>1.1300032999999998</v>
      </c>
      <c r="S399" s="7">
        <v>68.831000000000003</v>
      </c>
      <c r="T399" s="7">
        <v>0.77</v>
      </c>
      <c r="U399" s="8">
        <f t="shared" si="13"/>
        <v>0.52999870000000004</v>
      </c>
      <c r="V399" s="7">
        <v>0.56999999999999995</v>
      </c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x14ac:dyDescent="0.2">
      <c r="A400">
        <v>400</v>
      </c>
      <c r="B400">
        <v>34</v>
      </c>
      <c r="C400">
        <v>-0.94</v>
      </c>
      <c r="D400" t="s">
        <v>959</v>
      </c>
      <c r="E400" t="s">
        <v>443</v>
      </c>
      <c r="F400" t="s">
        <v>475</v>
      </c>
      <c r="H400">
        <v>25</v>
      </c>
      <c r="I400">
        <v>8</v>
      </c>
      <c r="J400">
        <v>3.26</v>
      </c>
      <c r="K400">
        <v>0.1</v>
      </c>
      <c r="L400">
        <v>1.36</v>
      </c>
      <c r="M400">
        <v>0.64</v>
      </c>
      <c r="N400">
        <v>0.4</v>
      </c>
      <c r="O400">
        <v>0.16</v>
      </c>
      <c r="P400">
        <v>43.777000000000001</v>
      </c>
      <c r="Q400">
        <v>2.33</v>
      </c>
      <c r="R400" s="5">
        <f t="shared" si="12"/>
        <v>1.0200041</v>
      </c>
      <c r="S400">
        <v>70</v>
      </c>
      <c r="T400">
        <v>1.6</v>
      </c>
      <c r="U400" s="5">
        <f t="shared" si="13"/>
        <v>1.1200000000000001</v>
      </c>
      <c r="V400">
        <v>0.8</v>
      </c>
    </row>
    <row r="401" spans="1:22" x14ac:dyDescent="0.2">
      <c r="A401">
        <v>401</v>
      </c>
      <c r="B401">
        <v>34</v>
      </c>
      <c r="C401">
        <v>-0.94</v>
      </c>
      <c r="D401" t="s">
        <v>960</v>
      </c>
      <c r="E401" t="s">
        <v>440</v>
      </c>
      <c r="F401" t="s">
        <v>463</v>
      </c>
      <c r="G401" t="s">
        <v>472</v>
      </c>
      <c r="H401">
        <v>70</v>
      </c>
      <c r="I401">
        <v>12</v>
      </c>
      <c r="J401">
        <v>4.6100000000000003</v>
      </c>
      <c r="K401">
        <v>0</v>
      </c>
      <c r="L401">
        <v>2.76</v>
      </c>
      <c r="M401">
        <v>0.24</v>
      </c>
      <c r="N401">
        <v>0.19</v>
      </c>
      <c r="O401">
        <v>0.56000000000000005</v>
      </c>
      <c r="P401">
        <v>51.954999999999998</v>
      </c>
      <c r="Q401">
        <v>3.58</v>
      </c>
      <c r="R401" s="5">
        <f t="shared" si="12"/>
        <v>1.8599889999999999</v>
      </c>
      <c r="S401">
        <v>52.975999999999999</v>
      </c>
      <c r="T401">
        <v>1.68</v>
      </c>
      <c r="U401" s="5">
        <f t="shared" si="13"/>
        <v>0.88999680000000003</v>
      </c>
      <c r="V401">
        <v>0.95</v>
      </c>
    </row>
    <row r="402" spans="1:22" x14ac:dyDescent="0.2">
      <c r="A402">
        <v>402</v>
      </c>
      <c r="B402">
        <v>34</v>
      </c>
      <c r="C402">
        <v>-0.94</v>
      </c>
      <c r="D402" t="s">
        <v>961</v>
      </c>
      <c r="E402" t="s">
        <v>17</v>
      </c>
      <c r="F402" t="s">
        <v>435</v>
      </c>
      <c r="H402">
        <v>50</v>
      </c>
      <c r="I402">
        <v>8</v>
      </c>
      <c r="J402">
        <v>2.34</v>
      </c>
      <c r="K402">
        <v>0.1</v>
      </c>
      <c r="L402">
        <v>1.36</v>
      </c>
      <c r="M402">
        <v>0.64</v>
      </c>
      <c r="N402">
        <v>0.4</v>
      </c>
      <c r="O402">
        <v>0.16</v>
      </c>
      <c r="P402">
        <v>45.89</v>
      </c>
      <c r="Q402">
        <v>1.46</v>
      </c>
      <c r="R402" s="5">
        <f t="shared" si="12"/>
        <v>0.66999399999999998</v>
      </c>
      <c r="S402">
        <v>69.465999999999994</v>
      </c>
      <c r="T402">
        <v>1.31</v>
      </c>
      <c r="U402" s="5">
        <f t="shared" si="13"/>
        <v>0.91000459999999994</v>
      </c>
      <c r="V402">
        <v>0.8</v>
      </c>
    </row>
    <row r="403" spans="1:22" x14ac:dyDescent="0.2">
      <c r="A403">
        <v>403</v>
      </c>
      <c r="B403">
        <v>34</v>
      </c>
      <c r="C403">
        <v>-0.95</v>
      </c>
      <c r="D403" t="s">
        <v>962</v>
      </c>
      <c r="E403" t="s">
        <v>434</v>
      </c>
      <c r="F403" t="s">
        <v>465</v>
      </c>
      <c r="H403">
        <v>30</v>
      </c>
      <c r="I403">
        <v>11</v>
      </c>
      <c r="J403">
        <v>4.1399999999999997</v>
      </c>
      <c r="K403">
        <v>0.33</v>
      </c>
      <c r="L403">
        <v>0.75</v>
      </c>
      <c r="M403">
        <v>0.61</v>
      </c>
      <c r="N403">
        <v>0.28000000000000003</v>
      </c>
      <c r="O403">
        <v>0.05</v>
      </c>
      <c r="P403">
        <v>44.674999999999997</v>
      </c>
      <c r="Q403">
        <v>3.38</v>
      </c>
      <c r="R403" s="5">
        <f t="shared" si="12"/>
        <v>1.5100149999999999</v>
      </c>
      <c r="S403">
        <v>66.102000000000004</v>
      </c>
      <c r="T403">
        <v>1.18</v>
      </c>
      <c r="U403" s="5">
        <f t="shared" si="13"/>
        <v>0.78000360000000002</v>
      </c>
      <c r="V403">
        <v>0.56000000000000005</v>
      </c>
    </row>
    <row r="404" spans="1:22" x14ac:dyDescent="0.2">
      <c r="A404">
        <v>404</v>
      </c>
      <c r="B404">
        <v>34</v>
      </c>
      <c r="C404">
        <v>-0.95</v>
      </c>
      <c r="D404" t="s">
        <v>963</v>
      </c>
      <c r="E404" t="s">
        <v>434</v>
      </c>
      <c r="F404" t="s">
        <v>439</v>
      </c>
      <c r="H404">
        <v>45</v>
      </c>
      <c r="I404">
        <v>10</v>
      </c>
      <c r="J404">
        <v>3.17</v>
      </c>
      <c r="K404">
        <v>0.59</v>
      </c>
      <c r="L404">
        <v>0.8</v>
      </c>
      <c r="M404">
        <v>0.84</v>
      </c>
      <c r="N404">
        <v>0.03</v>
      </c>
      <c r="O404">
        <v>0</v>
      </c>
      <c r="P404">
        <v>39.344000000000001</v>
      </c>
      <c r="Q404">
        <v>3.05</v>
      </c>
      <c r="R404" s="5">
        <f t="shared" si="12"/>
        <v>1.1999919999999999</v>
      </c>
      <c r="S404">
        <v>80.951999999999998</v>
      </c>
      <c r="T404">
        <v>0.21</v>
      </c>
      <c r="U404" s="5">
        <f t="shared" si="13"/>
        <v>0.16999919999999999</v>
      </c>
      <c r="V404">
        <v>0.38</v>
      </c>
    </row>
    <row r="405" spans="1:22" x14ac:dyDescent="0.2">
      <c r="A405">
        <v>405</v>
      </c>
      <c r="B405">
        <v>34</v>
      </c>
      <c r="C405">
        <v>-0.95</v>
      </c>
      <c r="D405" t="s">
        <v>964</v>
      </c>
      <c r="E405" t="s">
        <v>434</v>
      </c>
      <c r="F405" t="s">
        <v>438</v>
      </c>
      <c r="H405">
        <v>20</v>
      </c>
      <c r="I405">
        <v>8</v>
      </c>
      <c r="J405">
        <v>3.09</v>
      </c>
      <c r="K405">
        <v>0.49</v>
      </c>
      <c r="L405">
        <v>1.39</v>
      </c>
      <c r="M405">
        <v>1.0900000000000001</v>
      </c>
      <c r="N405">
        <v>0.19</v>
      </c>
      <c r="O405">
        <v>0.28999999999999998</v>
      </c>
      <c r="P405">
        <v>47.954999999999998</v>
      </c>
      <c r="Q405">
        <v>2.69</v>
      </c>
      <c r="R405" s="5">
        <f t="shared" si="12"/>
        <v>1.2899894999999999</v>
      </c>
      <c r="S405">
        <v>0</v>
      </c>
      <c r="T405">
        <v>0.28999999999999998</v>
      </c>
      <c r="U405" s="5">
        <f t="shared" si="13"/>
        <v>0</v>
      </c>
      <c r="V405">
        <v>1.0900000000000001</v>
      </c>
    </row>
    <row r="406" spans="1:22" x14ac:dyDescent="0.2">
      <c r="A406">
        <v>406</v>
      </c>
      <c r="B406">
        <v>34</v>
      </c>
      <c r="C406">
        <v>-0.95</v>
      </c>
      <c r="D406" t="s">
        <v>402</v>
      </c>
      <c r="E406" t="s">
        <v>473</v>
      </c>
      <c r="F406" t="s">
        <v>461</v>
      </c>
      <c r="G406" t="s">
        <v>476</v>
      </c>
      <c r="H406">
        <v>28</v>
      </c>
      <c r="I406">
        <v>10</v>
      </c>
      <c r="J406">
        <v>2</v>
      </c>
      <c r="K406">
        <v>0.1</v>
      </c>
      <c r="L406">
        <v>1.21</v>
      </c>
      <c r="M406">
        <v>1.31</v>
      </c>
      <c r="N406">
        <v>0.3</v>
      </c>
      <c r="O406">
        <v>0.4</v>
      </c>
      <c r="P406">
        <v>36.036000000000001</v>
      </c>
      <c r="Q406">
        <v>2.2200000000000002</v>
      </c>
      <c r="R406" s="5">
        <f t="shared" si="12"/>
        <v>0.79999920000000002</v>
      </c>
      <c r="S406">
        <v>60</v>
      </c>
      <c r="T406">
        <v>0.5</v>
      </c>
      <c r="U406" s="5">
        <f t="shared" si="13"/>
        <v>0.3</v>
      </c>
      <c r="V406">
        <v>1.01</v>
      </c>
    </row>
    <row r="407" spans="1:22" x14ac:dyDescent="0.2">
      <c r="A407">
        <v>407</v>
      </c>
      <c r="B407">
        <v>34</v>
      </c>
      <c r="C407">
        <v>-0.96</v>
      </c>
      <c r="D407" t="s">
        <v>965</v>
      </c>
      <c r="E407" t="s">
        <v>473</v>
      </c>
      <c r="F407" t="s">
        <v>456</v>
      </c>
      <c r="H407">
        <v>40</v>
      </c>
      <c r="I407">
        <v>9</v>
      </c>
      <c r="J407">
        <v>3.59</v>
      </c>
      <c r="K407">
        <v>0.11</v>
      </c>
      <c r="L407">
        <v>1.53</v>
      </c>
      <c r="M407">
        <v>0.72</v>
      </c>
      <c r="N407">
        <v>0.45</v>
      </c>
      <c r="O407">
        <v>0.18</v>
      </c>
      <c r="P407">
        <v>42.593000000000004</v>
      </c>
      <c r="Q407">
        <v>2.7</v>
      </c>
      <c r="R407" s="5">
        <f t="shared" si="12"/>
        <v>1.1500110000000001</v>
      </c>
      <c r="S407">
        <v>65.555999999999997</v>
      </c>
      <c r="T407">
        <v>1.8</v>
      </c>
      <c r="U407" s="5">
        <f t="shared" si="13"/>
        <v>1.1800079999999999</v>
      </c>
      <c r="V407">
        <v>0.9</v>
      </c>
    </row>
    <row r="408" spans="1:22" x14ac:dyDescent="0.2">
      <c r="A408">
        <v>408</v>
      </c>
      <c r="B408">
        <v>34</v>
      </c>
      <c r="C408">
        <v>-0.96</v>
      </c>
      <c r="D408" t="s">
        <v>343</v>
      </c>
      <c r="E408" t="s">
        <v>445</v>
      </c>
      <c r="F408" t="s">
        <v>453</v>
      </c>
      <c r="G408" t="s">
        <v>476</v>
      </c>
      <c r="H408">
        <v>50</v>
      </c>
      <c r="I408">
        <v>6</v>
      </c>
      <c r="J408">
        <v>2.58</v>
      </c>
      <c r="K408">
        <v>0.11</v>
      </c>
      <c r="L408">
        <v>0.64</v>
      </c>
      <c r="M408">
        <v>0.9</v>
      </c>
      <c r="N408">
        <v>0.28000000000000003</v>
      </c>
      <c r="O408">
        <v>0.11</v>
      </c>
      <c r="P408">
        <v>39.024000000000001</v>
      </c>
      <c r="Q408">
        <v>2.46</v>
      </c>
      <c r="R408" s="5">
        <f t="shared" si="12"/>
        <v>0.95999040000000013</v>
      </c>
      <c r="S408">
        <v>71.052999999999997</v>
      </c>
      <c r="T408">
        <v>0.76</v>
      </c>
      <c r="U408" s="5">
        <f t="shared" si="13"/>
        <v>0.54000280000000001</v>
      </c>
      <c r="V408">
        <v>0.48</v>
      </c>
    </row>
    <row r="409" spans="1:22" x14ac:dyDescent="0.2">
      <c r="A409">
        <v>409</v>
      </c>
      <c r="B409">
        <v>35</v>
      </c>
      <c r="C409">
        <v>-0.97</v>
      </c>
      <c r="D409" t="s">
        <v>503</v>
      </c>
      <c r="E409" t="s">
        <v>473</v>
      </c>
      <c r="F409" t="s">
        <v>451</v>
      </c>
      <c r="G409" t="s">
        <v>476</v>
      </c>
      <c r="H409">
        <v>38</v>
      </c>
      <c r="I409">
        <v>8</v>
      </c>
      <c r="J409">
        <v>1.99</v>
      </c>
      <c r="K409">
        <v>0.45</v>
      </c>
      <c r="L409">
        <v>0.89</v>
      </c>
      <c r="M409">
        <v>0.89</v>
      </c>
      <c r="N409">
        <v>0.15</v>
      </c>
      <c r="O409">
        <v>7.0000000000000007E-2</v>
      </c>
      <c r="P409">
        <v>30.87</v>
      </c>
      <c r="Q409">
        <v>2.2999999999999998</v>
      </c>
      <c r="R409" s="5">
        <f t="shared" si="12"/>
        <v>0.71000999999999992</v>
      </c>
      <c r="S409">
        <v>80</v>
      </c>
      <c r="T409">
        <v>0.15</v>
      </c>
      <c r="U409" s="5">
        <f t="shared" si="13"/>
        <v>0.12</v>
      </c>
      <c r="V409">
        <v>0.45</v>
      </c>
    </row>
    <row r="410" spans="1:22" x14ac:dyDescent="0.2">
      <c r="A410">
        <v>410</v>
      </c>
      <c r="B410">
        <v>35</v>
      </c>
      <c r="C410">
        <v>-0.97</v>
      </c>
      <c r="D410" t="s">
        <v>966</v>
      </c>
      <c r="E410" t="s">
        <v>17</v>
      </c>
      <c r="F410" t="s">
        <v>475</v>
      </c>
      <c r="H410">
        <v>35</v>
      </c>
      <c r="I410">
        <v>8</v>
      </c>
      <c r="J410">
        <v>3.19</v>
      </c>
      <c r="K410">
        <v>0.1</v>
      </c>
      <c r="L410">
        <v>1.36</v>
      </c>
      <c r="M410">
        <v>0.64</v>
      </c>
      <c r="N410">
        <v>0.4</v>
      </c>
      <c r="O410">
        <v>0.16</v>
      </c>
      <c r="P410">
        <v>42.5</v>
      </c>
      <c r="Q410">
        <v>2.4</v>
      </c>
      <c r="R410" s="5">
        <f t="shared" si="12"/>
        <v>1.02</v>
      </c>
      <c r="S410">
        <v>65.625</v>
      </c>
      <c r="T410">
        <v>1.6</v>
      </c>
      <c r="U410" s="5">
        <f t="shared" si="13"/>
        <v>1.05</v>
      </c>
      <c r="V410">
        <v>0.8</v>
      </c>
    </row>
    <row r="411" spans="1:22" x14ac:dyDescent="0.2">
      <c r="A411">
        <v>410</v>
      </c>
      <c r="B411">
        <v>35</v>
      </c>
      <c r="C411">
        <v>-0.97</v>
      </c>
      <c r="D411" t="s">
        <v>967</v>
      </c>
      <c r="E411" t="s">
        <v>443</v>
      </c>
      <c r="F411" t="s">
        <v>446</v>
      </c>
      <c r="G411" t="s">
        <v>476</v>
      </c>
      <c r="H411">
        <v>28</v>
      </c>
      <c r="I411">
        <v>8</v>
      </c>
      <c r="J411">
        <v>3.19</v>
      </c>
      <c r="K411">
        <v>0.1</v>
      </c>
      <c r="L411">
        <v>1.36</v>
      </c>
      <c r="M411">
        <v>0.64</v>
      </c>
      <c r="N411">
        <v>0.4</v>
      </c>
      <c r="O411">
        <v>0.16</v>
      </c>
      <c r="P411">
        <v>42.5</v>
      </c>
      <c r="Q411">
        <v>2.4</v>
      </c>
      <c r="R411" s="5">
        <f t="shared" si="12"/>
        <v>1.02</v>
      </c>
      <c r="S411">
        <v>65.625</v>
      </c>
      <c r="T411">
        <v>1.6</v>
      </c>
      <c r="U411" s="5">
        <f t="shared" si="13"/>
        <v>1.05</v>
      </c>
      <c r="V411">
        <v>0.8</v>
      </c>
    </row>
    <row r="412" spans="1:22" x14ac:dyDescent="0.2">
      <c r="A412">
        <v>410</v>
      </c>
      <c r="B412">
        <v>35</v>
      </c>
      <c r="C412">
        <v>-0.97</v>
      </c>
      <c r="D412" t="s">
        <v>968</v>
      </c>
      <c r="E412" t="s">
        <v>434</v>
      </c>
      <c r="F412" t="s">
        <v>462</v>
      </c>
      <c r="G412" t="s">
        <v>476</v>
      </c>
      <c r="H412">
        <v>25</v>
      </c>
      <c r="I412">
        <v>8</v>
      </c>
      <c r="J412">
        <v>3.19</v>
      </c>
      <c r="K412">
        <v>0.1</v>
      </c>
      <c r="L412">
        <v>1.36</v>
      </c>
      <c r="M412">
        <v>0.64</v>
      </c>
      <c r="N412">
        <v>0.4</v>
      </c>
      <c r="O412">
        <v>0.16</v>
      </c>
      <c r="P412">
        <v>42.5</v>
      </c>
      <c r="Q412">
        <v>2.4</v>
      </c>
      <c r="R412" s="5">
        <f t="shared" si="12"/>
        <v>1.02</v>
      </c>
      <c r="S412">
        <v>65.625</v>
      </c>
      <c r="T412">
        <v>1.6</v>
      </c>
      <c r="U412" s="5">
        <f t="shared" si="13"/>
        <v>1.05</v>
      </c>
      <c r="V412">
        <v>0.8</v>
      </c>
    </row>
    <row r="413" spans="1:22" x14ac:dyDescent="0.2">
      <c r="A413">
        <v>410</v>
      </c>
      <c r="B413">
        <v>35</v>
      </c>
      <c r="C413">
        <v>-0.97</v>
      </c>
      <c r="D413" t="s">
        <v>1556</v>
      </c>
      <c r="E413" t="s">
        <v>434</v>
      </c>
      <c r="F413" t="s">
        <v>468</v>
      </c>
      <c r="H413">
        <v>40</v>
      </c>
      <c r="I413">
        <v>8</v>
      </c>
      <c r="J413">
        <v>3.19</v>
      </c>
      <c r="K413">
        <v>0.1</v>
      </c>
      <c r="L413">
        <v>1.36</v>
      </c>
      <c r="M413">
        <v>0.64</v>
      </c>
      <c r="N413">
        <v>0.4</v>
      </c>
      <c r="O413">
        <v>0.16</v>
      </c>
      <c r="P413">
        <v>42.5</v>
      </c>
      <c r="Q413">
        <v>2.4</v>
      </c>
      <c r="R413" s="5">
        <f t="shared" si="12"/>
        <v>1.02</v>
      </c>
      <c r="S413">
        <v>65.625</v>
      </c>
      <c r="T413">
        <v>1.6</v>
      </c>
      <c r="U413" s="5">
        <f t="shared" si="13"/>
        <v>1.05</v>
      </c>
      <c r="V413">
        <v>0.8</v>
      </c>
    </row>
    <row r="414" spans="1:22" x14ac:dyDescent="0.2">
      <c r="A414">
        <v>410</v>
      </c>
      <c r="B414">
        <v>35</v>
      </c>
      <c r="C414">
        <v>-0.97</v>
      </c>
      <c r="D414" t="s">
        <v>269</v>
      </c>
      <c r="E414" t="s">
        <v>17</v>
      </c>
      <c r="F414" t="s">
        <v>457</v>
      </c>
      <c r="H414">
        <v>32</v>
      </c>
      <c r="I414">
        <v>8</v>
      </c>
      <c r="J414">
        <v>3.19</v>
      </c>
      <c r="K414">
        <v>0.1</v>
      </c>
      <c r="L414">
        <v>1.36</v>
      </c>
      <c r="M414">
        <v>0.64</v>
      </c>
      <c r="N414">
        <v>0.4</v>
      </c>
      <c r="O414">
        <v>0.16</v>
      </c>
      <c r="P414">
        <v>42.5</v>
      </c>
      <c r="Q414">
        <v>2.4</v>
      </c>
      <c r="R414" s="5">
        <f t="shared" si="12"/>
        <v>1.02</v>
      </c>
      <c r="S414">
        <v>65.625</v>
      </c>
      <c r="T414">
        <v>1.6</v>
      </c>
      <c r="U414" s="5">
        <f t="shared" si="13"/>
        <v>1.05</v>
      </c>
      <c r="V414">
        <v>0.8</v>
      </c>
    </row>
    <row r="415" spans="1:22" x14ac:dyDescent="0.2">
      <c r="A415">
        <v>415</v>
      </c>
      <c r="B415">
        <v>35</v>
      </c>
      <c r="C415">
        <v>-0.99</v>
      </c>
      <c r="D415" t="s">
        <v>292</v>
      </c>
      <c r="E415" t="s">
        <v>443</v>
      </c>
      <c r="F415" t="s">
        <v>444</v>
      </c>
      <c r="G415" t="s">
        <v>476</v>
      </c>
      <c r="H415">
        <v>37</v>
      </c>
      <c r="I415">
        <v>8</v>
      </c>
      <c r="J415">
        <v>2.35</v>
      </c>
      <c r="K415">
        <v>0.25</v>
      </c>
      <c r="L415">
        <v>1.81</v>
      </c>
      <c r="M415">
        <v>0.2</v>
      </c>
      <c r="N415">
        <v>0.05</v>
      </c>
      <c r="O415">
        <v>0.64</v>
      </c>
      <c r="P415">
        <v>40.290999999999997</v>
      </c>
      <c r="Q415">
        <v>2.06</v>
      </c>
      <c r="R415" s="5">
        <f t="shared" si="12"/>
        <v>0.82999460000000003</v>
      </c>
      <c r="S415">
        <v>44.898000000000003</v>
      </c>
      <c r="T415">
        <v>0.98</v>
      </c>
      <c r="U415" s="5">
        <f t="shared" si="13"/>
        <v>0.44000040000000007</v>
      </c>
      <c r="V415">
        <v>0.49</v>
      </c>
    </row>
    <row r="416" spans="1:22" x14ac:dyDescent="0.2">
      <c r="A416">
        <v>416</v>
      </c>
      <c r="B416">
        <v>35</v>
      </c>
      <c r="C416">
        <v>-1</v>
      </c>
      <c r="D416" t="s">
        <v>970</v>
      </c>
      <c r="E416" t="s">
        <v>434</v>
      </c>
      <c r="F416" t="s">
        <v>447</v>
      </c>
      <c r="H416">
        <v>25</v>
      </c>
      <c r="I416">
        <v>11</v>
      </c>
      <c r="J416">
        <v>3.54</v>
      </c>
      <c r="K416">
        <v>0.04</v>
      </c>
      <c r="L416">
        <v>1.87</v>
      </c>
      <c r="M416">
        <v>0.88</v>
      </c>
      <c r="N416">
        <v>0.28000000000000003</v>
      </c>
      <c r="O416">
        <v>0.02</v>
      </c>
      <c r="P416">
        <v>42.790999999999997</v>
      </c>
      <c r="Q416">
        <v>2.15</v>
      </c>
      <c r="R416" s="5">
        <f t="shared" si="12"/>
        <v>0.92000649999999995</v>
      </c>
      <c r="S416">
        <v>75.454999999999998</v>
      </c>
      <c r="T416">
        <v>2.2000000000000002</v>
      </c>
      <c r="U416" s="5">
        <f t="shared" si="13"/>
        <v>1.66001</v>
      </c>
      <c r="V416">
        <v>1.1000000000000001</v>
      </c>
    </row>
    <row r="417" spans="1:22" x14ac:dyDescent="0.2">
      <c r="A417">
        <v>417</v>
      </c>
      <c r="B417">
        <v>35</v>
      </c>
      <c r="C417">
        <v>-1</v>
      </c>
      <c r="D417" t="s">
        <v>971</v>
      </c>
      <c r="E417" t="s">
        <v>436</v>
      </c>
      <c r="F417" t="s">
        <v>453</v>
      </c>
      <c r="G417" t="s">
        <v>476</v>
      </c>
      <c r="H417">
        <v>30</v>
      </c>
      <c r="I417">
        <v>6</v>
      </c>
      <c r="J417">
        <v>2.4</v>
      </c>
      <c r="K417">
        <v>7.0000000000000007E-2</v>
      </c>
      <c r="L417">
        <v>1.02</v>
      </c>
      <c r="M417">
        <v>0.48</v>
      </c>
      <c r="N417">
        <v>0.3</v>
      </c>
      <c r="O417">
        <v>0.12</v>
      </c>
      <c r="P417">
        <v>42.777999999999999</v>
      </c>
      <c r="Q417">
        <v>1.8</v>
      </c>
      <c r="R417" s="5">
        <f t="shared" si="12"/>
        <v>0.77000400000000002</v>
      </c>
      <c r="S417">
        <v>65.832999999999998</v>
      </c>
      <c r="T417">
        <v>1.2</v>
      </c>
      <c r="U417" s="5">
        <f t="shared" si="13"/>
        <v>0.78999600000000003</v>
      </c>
      <c r="V417">
        <v>0.6</v>
      </c>
    </row>
    <row r="418" spans="1:22" x14ac:dyDescent="0.2">
      <c r="A418">
        <v>418</v>
      </c>
      <c r="B418">
        <v>35</v>
      </c>
      <c r="C418">
        <v>-1.02</v>
      </c>
      <c r="D418" t="s">
        <v>972</v>
      </c>
      <c r="E418" t="s">
        <v>434</v>
      </c>
      <c r="F418" t="s">
        <v>457</v>
      </c>
      <c r="G418" t="s">
        <v>476</v>
      </c>
      <c r="H418">
        <v>35</v>
      </c>
      <c r="I418">
        <v>7</v>
      </c>
      <c r="J418">
        <v>2.13</v>
      </c>
      <c r="K418">
        <v>0</v>
      </c>
      <c r="L418">
        <v>1.74</v>
      </c>
      <c r="M418">
        <v>0.31</v>
      </c>
      <c r="N418">
        <v>0.13</v>
      </c>
      <c r="O418">
        <v>0</v>
      </c>
      <c r="P418">
        <v>42.46</v>
      </c>
      <c r="Q418">
        <v>2.52</v>
      </c>
      <c r="R418" s="5">
        <f t="shared" si="12"/>
        <v>1.0699920000000001</v>
      </c>
      <c r="S418">
        <v>0</v>
      </c>
      <c r="T418">
        <v>0.19</v>
      </c>
      <c r="U418" s="5">
        <f t="shared" si="13"/>
        <v>0</v>
      </c>
      <c r="V418">
        <v>0.28000000000000003</v>
      </c>
    </row>
    <row r="419" spans="1:22" x14ac:dyDescent="0.2">
      <c r="A419">
        <v>419</v>
      </c>
      <c r="B419">
        <v>35</v>
      </c>
      <c r="C419">
        <v>-1.02</v>
      </c>
      <c r="D419" t="s">
        <v>340</v>
      </c>
      <c r="E419" t="s">
        <v>17</v>
      </c>
      <c r="F419" t="s">
        <v>471</v>
      </c>
      <c r="H419">
        <v>45</v>
      </c>
      <c r="I419">
        <v>8</v>
      </c>
      <c r="J419">
        <v>3.28</v>
      </c>
      <c r="K419">
        <v>0.55000000000000004</v>
      </c>
      <c r="L419">
        <v>2.2400000000000002</v>
      </c>
      <c r="M419">
        <v>0.38</v>
      </c>
      <c r="N419">
        <v>0.05</v>
      </c>
      <c r="O419">
        <v>0.05</v>
      </c>
      <c r="P419">
        <v>36</v>
      </c>
      <c r="Q419">
        <v>3.5</v>
      </c>
      <c r="R419" s="5">
        <f t="shared" si="12"/>
        <v>1.26</v>
      </c>
      <c r="S419">
        <v>50</v>
      </c>
      <c r="T419">
        <v>0.44</v>
      </c>
      <c r="U419" s="5">
        <f t="shared" si="13"/>
        <v>0.22</v>
      </c>
      <c r="V419">
        <v>0.77</v>
      </c>
    </row>
    <row r="420" spans="1:22" x14ac:dyDescent="0.2">
      <c r="A420">
        <v>420</v>
      </c>
      <c r="B420">
        <v>35</v>
      </c>
      <c r="C420">
        <v>-1.03</v>
      </c>
      <c r="D420" t="s">
        <v>973</v>
      </c>
      <c r="E420" t="s">
        <v>437</v>
      </c>
      <c r="F420" t="s">
        <v>446</v>
      </c>
      <c r="H420">
        <v>67</v>
      </c>
      <c r="I420">
        <v>16</v>
      </c>
      <c r="J420">
        <v>4.26</v>
      </c>
      <c r="K420">
        <v>0.44</v>
      </c>
      <c r="L420">
        <v>1.03</v>
      </c>
      <c r="M420">
        <v>0.51</v>
      </c>
      <c r="N420">
        <v>0.24</v>
      </c>
      <c r="O420">
        <v>0.28000000000000003</v>
      </c>
      <c r="P420">
        <v>35.113</v>
      </c>
      <c r="Q420">
        <v>4.87</v>
      </c>
      <c r="R420" s="5">
        <f t="shared" si="12"/>
        <v>1.7100031000000002</v>
      </c>
      <c r="S420">
        <v>56.338000000000001</v>
      </c>
      <c r="T420">
        <v>0.71</v>
      </c>
      <c r="U420" s="5">
        <f t="shared" si="13"/>
        <v>0.39999980000000002</v>
      </c>
      <c r="V420">
        <v>0.98</v>
      </c>
    </row>
    <row r="421" spans="1:22" x14ac:dyDescent="0.2">
      <c r="A421">
        <v>421</v>
      </c>
      <c r="B421">
        <v>36</v>
      </c>
      <c r="C421">
        <v>-1.05</v>
      </c>
      <c r="D421" t="s">
        <v>974</v>
      </c>
      <c r="E421" t="s">
        <v>443</v>
      </c>
      <c r="F421" t="s">
        <v>453</v>
      </c>
      <c r="G421" t="s">
        <v>442</v>
      </c>
      <c r="H421">
        <v>38</v>
      </c>
      <c r="I421">
        <v>10</v>
      </c>
      <c r="J421">
        <v>1.74</v>
      </c>
      <c r="K421">
        <v>0</v>
      </c>
      <c r="L421">
        <v>3.19</v>
      </c>
      <c r="M421">
        <v>0.36</v>
      </c>
      <c r="N421">
        <v>0</v>
      </c>
      <c r="O421">
        <v>1.0900000000000001</v>
      </c>
      <c r="P421">
        <v>56.494</v>
      </c>
      <c r="Q421">
        <v>1.54</v>
      </c>
      <c r="R421" s="5">
        <f t="shared" si="12"/>
        <v>0.87000759999999999</v>
      </c>
      <c r="S421">
        <v>0</v>
      </c>
      <c r="T421">
        <v>1.0900000000000001</v>
      </c>
      <c r="U421" s="5">
        <f t="shared" si="13"/>
        <v>0</v>
      </c>
      <c r="V421">
        <v>0.72</v>
      </c>
    </row>
    <row r="422" spans="1:22" x14ac:dyDescent="0.2">
      <c r="A422">
        <v>422</v>
      </c>
      <c r="B422">
        <v>36</v>
      </c>
      <c r="C422">
        <v>-1.07</v>
      </c>
      <c r="D422" t="s">
        <v>975</v>
      </c>
      <c r="E422" t="s">
        <v>443</v>
      </c>
      <c r="F422" t="s">
        <v>435</v>
      </c>
      <c r="H422">
        <v>28</v>
      </c>
      <c r="I422">
        <v>8</v>
      </c>
      <c r="J422">
        <v>1.79</v>
      </c>
      <c r="K422">
        <v>0</v>
      </c>
      <c r="L422">
        <v>2.16</v>
      </c>
      <c r="M422">
        <v>0</v>
      </c>
      <c r="N422">
        <v>0.09</v>
      </c>
      <c r="O422">
        <v>0.47</v>
      </c>
      <c r="P422">
        <v>50</v>
      </c>
      <c r="Q422">
        <v>1.5</v>
      </c>
      <c r="R422" s="5">
        <f t="shared" si="12"/>
        <v>0.75</v>
      </c>
      <c r="S422">
        <v>29.786999999999999</v>
      </c>
      <c r="T422">
        <v>0.94</v>
      </c>
      <c r="U422" s="5">
        <f t="shared" si="13"/>
        <v>0.27999779999999996</v>
      </c>
      <c r="V422">
        <v>0.56000000000000005</v>
      </c>
    </row>
    <row r="423" spans="1:22" x14ac:dyDescent="0.2">
      <c r="A423">
        <v>423</v>
      </c>
      <c r="B423">
        <v>36</v>
      </c>
      <c r="C423">
        <v>-1.08</v>
      </c>
      <c r="D423" t="s">
        <v>201</v>
      </c>
      <c r="E423" t="s">
        <v>434</v>
      </c>
      <c r="F423" t="s">
        <v>469</v>
      </c>
      <c r="G423" t="s">
        <v>442</v>
      </c>
      <c r="H423">
        <v>50</v>
      </c>
      <c r="I423">
        <v>15</v>
      </c>
      <c r="J423">
        <v>5.62</v>
      </c>
      <c r="K423">
        <v>0.42</v>
      </c>
      <c r="L423">
        <v>2.52</v>
      </c>
      <c r="M423">
        <v>1.91</v>
      </c>
      <c r="N423">
        <v>0</v>
      </c>
      <c r="O423">
        <v>0</v>
      </c>
      <c r="P423">
        <v>34.006999999999998</v>
      </c>
      <c r="Q423">
        <v>5.44</v>
      </c>
      <c r="R423" s="5">
        <f t="shared" si="12"/>
        <v>1.8499808000000002</v>
      </c>
      <c r="S423">
        <v>81.622</v>
      </c>
      <c r="T423">
        <v>1.85</v>
      </c>
      <c r="U423" s="5">
        <f t="shared" si="13"/>
        <v>1.5100069999999999</v>
      </c>
      <c r="V423">
        <v>1.89</v>
      </c>
    </row>
    <row r="424" spans="1:22" x14ac:dyDescent="0.2">
      <c r="A424">
        <v>424</v>
      </c>
      <c r="B424">
        <v>36</v>
      </c>
      <c r="C424">
        <v>-1.0900000000000001</v>
      </c>
      <c r="D424" t="s">
        <v>976</v>
      </c>
      <c r="E424" t="s">
        <v>434</v>
      </c>
      <c r="F424" t="s">
        <v>438</v>
      </c>
      <c r="G424" t="s">
        <v>476</v>
      </c>
      <c r="H424">
        <v>20</v>
      </c>
      <c r="I424">
        <v>4</v>
      </c>
      <c r="J424">
        <v>0.2</v>
      </c>
      <c r="K424">
        <v>0</v>
      </c>
      <c r="L424">
        <v>0.23</v>
      </c>
      <c r="M424">
        <v>0.23</v>
      </c>
      <c r="N424">
        <v>0.08</v>
      </c>
      <c r="O424">
        <v>0.04</v>
      </c>
      <c r="P424">
        <v>11.111000000000001</v>
      </c>
      <c r="Q424">
        <v>0.54</v>
      </c>
      <c r="R424" s="5">
        <f t="shared" si="12"/>
        <v>5.9999400000000008E-2</v>
      </c>
      <c r="S424">
        <v>53.332999999999998</v>
      </c>
      <c r="T424">
        <v>0.15</v>
      </c>
      <c r="U424" s="5">
        <f t="shared" si="13"/>
        <v>7.9999499999999987E-2</v>
      </c>
      <c r="V424">
        <v>0</v>
      </c>
    </row>
    <row r="425" spans="1:22" x14ac:dyDescent="0.2">
      <c r="A425">
        <v>425</v>
      </c>
      <c r="B425">
        <v>36</v>
      </c>
      <c r="C425">
        <v>-1.1000000000000001</v>
      </c>
      <c r="D425" t="s">
        <v>977</v>
      </c>
      <c r="E425" t="s">
        <v>436</v>
      </c>
      <c r="F425" t="s">
        <v>454</v>
      </c>
      <c r="H425">
        <v>1</v>
      </c>
      <c r="I425" t="s">
        <v>536</v>
      </c>
      <c r="J425">
        <v>0.04</v>
      </c>
      <c r="K425">
        <v>0</v>
      </c>
      <c r="L425">
        <v>0.02</v>
      </c>
      <c r="M425">
        <v>0.01</v>
      </c>
      <c r="N425">
        <v>0.01</v>
      </c>
      <c r="O425">
        <v>0</v>
      </c>
      <c r="P425">
        <v>33.332999999999998</v>
      </c>
      <c r="Q425">
        <v>0.03</v>
      </c>
      <c r="R425" s="5">
        <f t="shared" si="12"/>
        <v>9.9998999999999991E-3</v>
      </c>
      <c r="S425">
        <v>50</v>
      </c>
      <c r="T425">
        <v>0.02</v>
      </c>
      <c r="U425" s="5">
        <f t="shared" si="13"/>
        <v>0.01</v>
      </c>
      <c r="V425">
        <v>0.01</v>
      </c>
    </row>
    <row r="426" spans="1:22" x14ac:dyDescent="0.2">
      <c r="A426">
        <v>425</v>
      </c>
      <c r="B426">
        <v>36</v>
      </c>
      <c r="C426">
        <v>-1.1000000000000001</v>
      </c>
      <c r="D426" t="s">
        <v>978</v>
      </c>
      <c r="E426" t="s">
        <v>443</v>
      </c>
      <c r="F426" t="s">
        <v>453</v>
      </c>
      <c r="H426">
        <v>1</v>
      </c>
      <c r="I426" t="s">
        <v>536</v>
      </c>
      <c r="J426">
        <v>0.04</v>
      </c>
      <c r="K426">
        <v>0</v>
      </c>
      <c r="L426">
        <v>0.02</v>
      </c>
      <c r="M426">
        <v>0.01</v>
      </c>
      <c r="N426">
        <v>0.01</v>
      </c>
      <c r="O426">
        <v>0</v>
      </c>
      <c r="P426">
        <v>33.332999999999998</v>
      </c>
      <c r="Q426">
        <v>0.03</v>
      </c>
      <c r="R426" s="5">
        <f t="shared" si="12"/>
        <v>9.9998999999999991E-3</v>
      </c>
      <c r="S426">
        <v>50</v>
      </c>
      <c r="T426">
        <v>0.02</v>
      </c>
      <c r="U426" s="5">
        <f t="shared" si="13"/>
        <v>0.01</v>
      </c>
      <c r="V426">
        <v>0.01</v>
      </c>
    </row>
    <row r="427" spans="1:22" x14ac:dyDescent="0.2">
      <c r="A427">
        <v>425</v>
      </c>
      <c r="B427">
        <v>36</v>
      </c>
      <c r="C427">
        <v>-1.1000000000000001</v>
      </c>
      <c r="D427" t="s">
        <v>979</v>
      </c>
      <c r="E427" t="s">
        <v>17</v>
      </c>
      <c r="F427" t="s">
        <v>454</v>
      </c>
      <c r="G427" t="s">
        <v>476</v>
      </c>
      <c r="H427">
        <v>1</v>
      </c>
      <c r="I427" t="s">
        <v>536</v>
      </c>
      <c r="J427">
        <v>0.04</v>
      </c>
      <c r="K427">
        <v>0</v>
      </c>
      <c r="L427">
        <v>0.02</v>
      </c>
      <c r="M427">
        <v>0.01</v>
      </c>
      <c r="N427">
        <v>0.01</v>
      </c>
      <c r="O427">
        <v>0</v>
      </c>
      <c r="P427">
        <v>33.332999999999998</v>
      </c>
      <c r="Q427">
        <v>0.03</v>
      </c>
      <c r="R427" s="5">
        <f t="shared" si="12"/>
        <v>9.9998999999999991E-3</v>
      </c>
      <c r="S427">
        <v>50</v>
      </c>
      <c r="T427">
        <v>0.02</v>
      </c>
      <c r="U427" s="5">
        <f t="shared" si="13"/>
        <v>0.01</v>
      </c>
      <c r="V427">
        <v>0.01</v>
      </c>
    </row>
    <row r="428" spans="1:22" x14ac:dyDescent="0.2">
      <c r="A428">
        <v>425</v>
      </c>
      <c r="B428">
        <v>36</v>
      </c>
      <c r="C428">
        <v>-1.1000000000000001</v>
      </c>
      <c r="D428" t="s">
        <v>980</v>
      </c>
      <c r="E428" t="s">
        <v>434</v>
      </c>
      <c r="F428" t="s">
        <v>454</v>
      </c>
      <c r="G428" t="s">
        <v>476</v>
      </c>
      <c r="H428">
        <v>1</v>
      </c>
      <c r="I428" t="s">
        <v>536</v>
      </c>
      <c r="J428">
        <v>0.04</v>
      </c>
      <c r="K428">
        <v>0</v>
      </c>
      <c r="L428">
        <v>0.02</v>
      </c>
      <c r="M428">
        <v>0.01</v>
      </c>
      <c r="N428">
        <v>0.01</v>
      </c>
      <c r="O428">
        <v>0</v>
      </c>
      <c r="P428">
        <v>33.332999999999998</v>
      </c>
      <c r="Q428">
        <v>0.03</v>
      </c>
      <c r="R428" s="5">
        <f t="shared" si="12"/>
        <v>9.9998999999999991E-3</v>
      </c>
      <c r="S428">
        <v>50</v>
      </c>
      <c r="T428">
        <v>0.02</v>
      </c>
      <c r="U428" s="5">
        <f t="shared" si="13"/>
        <v>0.01</v>
      </c>
      <c r="V428">
        <v>0.01</v>
      </c>
    </row>
    <row r="429" spans="1:22" x14ac:dyDescent="0.2">
      <c r="A429">
        <v>429</v>
      </c>
      <c r="B429">
        <v>36</v>
      </c>
      <c r="C429">
        <v>-1.1000000000000001</v>
      </c>
      <c r="D429" t="s">
        <v>981</v>
      </c>
      <c r="E429" t="s">
        <v>436</v>
      </c>
      <c r="F429" t="s">
        <v>452</v>
      </c>
      <c r="G429" t="s">
        <v>476</v>
      </c>
      <c r="H429">
        <v>38</v>
      </c>
      <c r="I429">
        <v>7</v>
      </c>
      <c r="J429">
        <v>1.85</v>
      </c>
      <c r="K429">
        <v>0.56999999999999995</v>
      </c>
      <c r="L429">
        <v>1.21</v>
      </c>
      <c r="M429">
        <v>0.32</v>
      </c>
      <c r="N429">
        <v>0.33</v>
      </c>
      <c r="O429">
        <v>0.16</v>
      </c>
      <c r="P429">
        <v>23.893999999999998</v>
      </c>
      <c r="Q429">
        <v>2.2599999999999998</v>
      </c>
      <c r="R429" s="5">
        <f t="shared" si="12"/>
        <v>0.54000439999999994</v>
      </c>
      <c r="S429">
        <v>50</v>
      </c>
      <c r="T429">
        <v>0.38</v>
      </c>
      <c r="U429" s="5">
        <f t="shared" si="13"/>
        <v>0.19</v>
      </c>
      <c r="V429">
        <v>1.44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X444"/>
  <sheetViews>
    <sheetView topLeftCell="P1" workbookViewId="0">
      <selection activeCell="E2" sqref="E2"/>
    </sheetView>
  </sheetViews>
  <sheetFormatPr baseColWidth="10" defaultRowHeight="16" x14ac:dyDescent="0.2"/>
  <sheetData>
    <row r="1" spans="1:24" x14ac:dyDescent="0.2">
      <c r="A1" t="s">
        <v>477</v>
      </c>
      <c r="B1" t="s">
        <v>427</v>
      </c>
      <c r="C1" t="s">
        <v>428</v>
      </c>
      <c r="D1" t="s">
        <v>429</v>
      </c>
      <c r="E1" t="s">
        <v>539</v>
      </c>
      <c r="F1" t="s">
        <v>2</v>
      </c>
      <c r="G1" t="s">
        <v>18</v>
      </c>
      <c r="H1" t="s">
        <v>982</v>
      </c>
      <c r="I1" t="s">
        <v>983</v>
      </c>
      <c r="J1" t="s">
        <v>432</v>
      </c>
      <c r="K1" s="41" t="s">
        <v>13</v>
      </c>
      <c r="L1" t="s">
        <v>14</v>
      </c>
      <c r="M1" t="s">
        <v>15</v>
      </c>
      <c r="N1" s="5" t="s">
        <v>487</v>
      </c>
      <c r="O1" t="s">
        <v>984</v>
      </c>
      <c r="P1" s="5" t="s">
        <v>3</v>
      </c>
      <c r="Q1" s="5" t="s">
        <v>4</v>
      </c>
      <c r="R1" t="s">
        <v>5</v>
      </c>
      <c r="S1" t="s">
        <v>985</v>
      </c>
      <c r="T1" s="5" t="s">
        <v>6</v>
      </c>
      <c r="U1" s="5" t="s">
        <v>7</v>
      </c>
      <c r="V1" t="s">
        <v>8</v>
      </c>
      <c r="W1" t="s">
        <v>433</v>
      </c>
      <c r="X1" t="s">
        <v>478</v>
      </c>
    </row>
    <row r="2" spans="1:24" x14ac:dyDescent="0.2">
      <c r="A2">
        <v>1</v>
      </c>
      <c r="B2" t="s">
        <v>24</v>
      </c>
      <c r="C2" t="s">
        <v>434</v>
      </c>
      <c r="D2" t="s">
        <v>435</v>
      </c>
      <c r="E2">
        <v>78</v>
      </c>
      <c r="F2">
        <v>33</v>
      </c>
      <c r="G2">
        <v>26.3</v>
      </c>
      <c r="H2">
        <v>0.8</v>
      </c>
      <c r="I2">
        <v>3.9</v>
      </c>
      <c r="J2">
        <v>4.7</v>
      </c>
      <c r="K2">
        <v>6.6</v>
      </c>
      <c r="L2">
        <v>1.9</v>
      </c>
      <c r="M2">
        <v>0.2</v>
      </c>
      <c r="N2">
        <v>4.3</v>
      </c>
      <c r="O2" t="s">
        <v>986</v>
      </c>
      <c r="P2">
        <f>LEFT(O2,FIND("/",O2,1)-1)*1</f>
        <v>8.9</v>
      </c>
      <c r="Q2">
        <f>RIGHT(O2,LEN(O2)-FIND("/",O2,1))*1</f>
        <v>18.5</v>
      </c>
      <c r="R2">
        <v>0.48</v>
      </c>
      <c r="S2" t="s">
        <v>987</v>
      </c>
      <c r="T2">
        <f>LEFT(S2,FIND("/",S2,1)-1)*1</f>
        <v>4.2</v>
      </c>
      <c r="U2">
        <f>RIGHT(S2,LEN(S2)-FIND("/",S2,1))*1</f>
        <v>4.5999999999999996</v>
      </c>
      <c r="V2">
        <v>0.91</v>
      </c>
      <c r="W2">
        <v>3.1</v>
      </c>
      <c r="X2">
        <v>11.84</v>
      </c>
    </row>
    <row r="3" spans="1:24" x14ac:dyDescent="0.2">
      <c r="A3">
        <v>2</v>
      </c>
      <c r="B3" t="s">
        <v>28</v>
      </c>
      <c r="C3" t="s">
        <v>443</v>
      </c>
      <c r="D3" t="s">
        <v>448</v>
      </c>
      <c r="E3">
        <v>81</v>
      </c>
      <c r="F3">
        <v>37</v>
      </c>
      <c r="G3">
        <v>24.9</v>
      </c>
      <c r="H3">
        <v>3.3</v>
      </c>
      <c r="I3">
        <v>8.9</v>
      </c>
      <c r="J3">
        <v>12.2</v>
      </c>
      <c r="K3">
        <v>2.7</v>
      </c>
      <c r="L3">
        <v>0.8</v>
      </c>
      <c r="M3">
        <v>1.4</v>
      </c>
      <c r="N3">
        <v>1.4</v>
      </c>
      <c r="O3" t="s">
        <v>988</v>
      </c>
      <c r="P3">
        <f t="shared" ref="P3:P66" si="0">LEFT(O3,FIND("/",O3,1)-1)*1</f>
        <v>9.6999999999999993</v>
      </c>
      <c r="Q3">
        <f t="shared" ref="Q3:Q66" si="1">RIGHT(O3,LEN(O3)-FIND("/",O3,1))*1</f>
        <v>18</v>
      </c>
      <c r="R3">
        <v>0.54</v>
      </c>
      <c r="S3" t="s">
        <v>989</v>
      </c>
      <c r="T3">
        <f t="shared" ref="T3:T66" si="2">LEFT(S3,FIND("/",S3,1)-1)*1</f>
        <v>4.2</v>
      </c>
      <c r="U3">
        <f t="shared" ref="U3:U66" si="3">RIGHT(S3,LEN(S3)-FIND("/",S3,1))*1</f>
        <v>5.0999999999999996</v>
      </c>
      <c r="V3">
        <v>0.83</v>
      </c>
      <c r="W3">
        <v>2.6</v>
      </c>
      <c r="X3">
        <v>11.09</v>
      </c>
    </row>
    <row r="4" spans="1:24" x14ac:dyDescent="0.2">
      <c r="A4">
        <v>3</v>
      </c>
      <c r="B4" t="s">
        <v>27</v>
      </c>
      <c r="C4" t="s">
        <v>440</v>
      </c>
      <c r="D4" t="s">
        <v>990</v>
      </c>
      <c r="E4">
        <v>70</v>
      </c>
      <c r="F4">
        <v>36</v>
      </c>
      <c r="G4">
        <v>27.6</v>
      </c>
      <c r="H4">
        <v>2.2000000000000002</v>
      </c>
      <c r="I4">
        <v>9</v>
      </c>
      <c r="J4">
        <v>11.2</v>
      </c>
      <c r="K4">
        <v>2.2000000000000002</v>
      </c>
      <c r="L4">
        <v>1.3</v>
      </c>
      <c r="M4">
        <v>2.4</v>
      </c>
      <c r="N4">
        <v>0.9</v>
      </c>
      <c r="O4" t="s">
        <v>991</v>
      </c>
      <c r="P4">
        <f t="shared" si="0"/>
        <v>10</v>
      </c>
      <c r="Q4">
        <f t="shared" si="1"/>
        <v>19.899999999999999</v>
      </c>
      <c r="R4">
        <v>0.51</v>
      </c>
      <c r="S4" t="s">
        <v>992</v>
      </c>
      <c r="T4">
        <f t="shared" si="2"/>
        <v>6.6</v>
      </c>
      <c r="U4">
        <f t="shared" si="3"/>
        <v>8.3000000000000007</v>
      </c>
      <c r="V4">
        <v>0.8</v>
      </c>
      <c r="W4">
        <v>2.2000000000000002</v>
      </c>
      <c r="X4">
        <v>10.43</v>
      </c>
    </row>
    <row r="5" spans="1:24" x14ac:dyDescent="0.2">
      <c r="A5">
        <v>4</v>
      </c>
      <c r="B5" t="s">
        <v>26</v>
      </c>
      <c r="C5" t="s">
        <v>434</v>
      </c>
      <c r="D5" t="s">
        <v>438</v>
      </c>
      <c r="E5">
        <v>81</v>
      </c>
      <c r="F5">
        <v>36</v>
      </c>
      <c r="G5">
        <v>28.5</v>
      </c>
      <c r="H5">
        <v>1</v>
      </c>
      <c r="I5">
        <v>6.1</v>
      </c>
      <c r="J5">
        <v>7</v>
      </c>
      <c r="K5">
        <v>9.1999999999999993</v>
      </c>
      <c r="L5">
        <v>1.6</v>
      </c>
      <c r="M5">
        <v>0.6</v>
      </c>
      <c r="N5">
        <v>3</v>
      </c>
      <c r="O5" t="s">
        <v>993</v>
      </c>
      <c r="P5">
        <f t="shared" si="0"/>
        <v>8.3000000000000007</v>
      </c>
      <c r="Q5">
        <f t="shared" si="1"/>
        <v>18.899999999999999</v>
      </c>
      <c r="R5">
        <v>0.44</v>
      </c>
      <c r="S5" t="s">
        <v>994</v>
      </c>
      <c r="T5">
        <f t="shared" si="2"/>
        <v>8.9</v>
      </c>
      <c r="U5">
        <f t="shared" si="3"/>
        <v>10.3</v>
      </c>
      <c r="V5">
        <v>0.86</v>
      </c>
      <c r="W5">
        <v>5</v>
      </c>
      <c r="X5">
        <v>10.28</v>
      </c>
    </row>
    <row r="6" spans="1:24" x14ac:dyDescent="0.2">
      <c r="A6">
        <v>5</v>
      </c>
      <c r="B6" t="s">
        <v>36</v>
      </c>
      <c r="C6" t="s">
        <v>436</v>
      </c>
      <c r="D6" t="s">
        <v>461</v>
      </c>
      <c r="E6">
        <v>81</v>
      </c>
      <c r="F6">
        <v>36</v>
      </c>
      <c r="G6">
        <v>23.3</v>
      </c>
      <c r="H6">
        <v>1.5</v>
      </c>
      <c r="I6">
        <v>7</v>
      </c>
      <c r="J6">
        <v>8.5</v>
      </c>
      <c r="K6">
        <v>5</v>
      </c>
      <c r="L6">
        <v>1.5</v>
      </c>
      <c r="M6">
        <v>1.6</v>
      </c>
      <c r="N6">
        <v>0.6</v>
      </c>
      <c r="O6" t="s">
        <v>995</v>
      </c>
      <c r="P6">
        <f t="shared" si="0"/>
        <v>8.8000000000000007</v>
      </c>
      <c r="Q6">
        <f t="shared" si="1"/>
        <v>17.100000000000001</v>
      </c>
      <c r="R6">
        <v>0.51</v>
      </c>
      <c r="S6" t="s">
        <v>996</v>
      </c>
      <c r="T6">
        <f t="shared" si="2"/>
        <v>5.2</v>
      </c>
      <c r="U6">
        <f t="shared" si="3"/>
        <v>6.9</v>
      </c>
      <c r="V6">
        <v>0.76</v>
      </c>
      <c r="W6">
        <v>2.8</v>
      </c>
      <c r="X6">
        <v>9.41</v>
      </c>
    </row>
    <row r="7" spans="1:24" x14ac:dyDescent="0.2">
      <c r="A7">
        <v>6</v>
      </c>
      <c r="B7" t="s">
        <v>25</v>
      </c>
      <c r="C7" t="s">
        <v>436</v>
      </c>
      <c r="D7" t="s">
        <v>435</v>
      </c>
      <c r="E7">
        <v>70</v>
      </c>
      <c r="F7">
        <v>34</v>
      </c>
      <c r="G7">
        <v>25.9</v>
      </c>
      <c r="H7">
        <v>0.6</v>
      </c>
      <c r="I7">
        <v>7.5</v>
      </c>
      <c r="J7">
        <v>8.1</v>
      </c>
      <c r="K7">
        <v>4.8</v>
      </c>
      <c r="L7">
        <v>1</v>
      </c>
      <c r="M7">
        <v>1.3</v>
      </c>
      <c r="N7">
        <v>2.4</v>
      </c>
      <c r="O7" t="s">
        <v>997</v>
      </c>
      <c r="P7">
        <f t="shared" si="0"/>
        <v>8.9</v>
      </c>
      <c r="Q7">
        <f t="shared" si="1"/>
        <v>17.3</v>
      </c>
      <c r="R7">
        <v>0.52</v>
      </c>
      <c r="S7" t="s">
        <v>998</v>
      </c>
      <c r="T7">
        <f t="shared" si="2"/>
        <v>5.6</v>
      </c>
      <c r="U7">
        <f t="shared" si="3"/>
        <v>6.3</v>
      </c>
      <c r="V7">
        <v>0.88</v>
      </c>
      <c r="W7">
        <v>2.7</v>
      </c>
      <c r="X7">
        <v>9.39</v>
      </c>
    </row>
    <row r="8" spans="1:24" x14ac:dyDescent="0.2">
      <c r="A8">
        <v>7</v>
      </c>
      <c r="B8" t="s">
        <v>30</v>
      </c>
      <c r="C8" t="s">
        <v>437</v>
      </c>
      <c r="D8" t="s">
        <v>439</v>
      </c>
      <c r="E8">
        <v>74</v>
      </c>
      <c r="F8">
        <v>33.299999999999997</v>
      </c>
      <c r="G8">
        <v>23.2</v>
      </c>
      <c r="H8">
        <v>1.1000000000000001</v>
      </c>
      <c r="I8">
        <v>5.4</v>
      </c>
      <c r="J8">
        <v>6.5</v>
      </c>
      <c r="K8">
        <v>3.4</v>
      </c>
      <c r="L8">
        <v>1.8</v>
      </c>
      <c r="M8">
        <v>0.8</v>
      </c>
      <c r="N8">
        <v>2.1</v>
      </c>
      <c r="O8" t="s">
        <v>999</v>
      </c>
      <c r="P8">
        <f t="shared" si="0"/>
        <v>7.9</v>
      </c>
      <c r="Q8">
        <f t="shared" si="1"/>
        <v>16.3</v>
      </c>
      <c r="R8">
        <v>0.49</v>
      </c>
      <c r="S8" t="s">
        <v>1000</v>
      </c>
      <c r="T8">
        <f t="shared" si="2"/>
        <v>5.2</v>
      </c>
      <c r="U8">
        <f t="shared" si="3"/>
        <v>5.9</v>
      </c>
      <c r="V8">
        <v>0.87</v>
      </c>
      <c r="W8">
        <v>1.9</v>
      </c>
      <c r="X8">
        <v>9.3800000000000008</v>
      </c>
    </row>
    <row r="9" spans="1:24" x14ac:dyDescent="0.2">
      <c r="A9">
        <v>8</v>
      </c>
      <c r="B9" t="s">
        <v>29</v>
      </c>
      <c r="C9" t="s">
        <v>445</v>
      </c>
      <c r="D9" t="s">
        <v>446</v>
      </c>
      <c r="E9">
        <v>79</v>
      </c>
      <c r="F9">
        <v>34.5</v>
      </c>
      <c r="G9">
        <v>28.4</v>
      </c>
      <c r="H9">
        <v>1.8</v>
      </c>
      <c r="I9">
        <v>7.5</v>
      </c>
      <c r="J9">
        <v>9.1999999999999993</v>
      </c>
      <c r="K9">
        <v>10.199999999999999</v>
      </c>
      <c r="L9">
        <v>1.8</v>
      </c>
      <c r="M9">
        <v>0.3</v>
      </c>
      <c r="N9">
        <v>1.9</v>
      </c>
      <c r="O9" t="s">
        <v>1001</v>
      </c>
      <c r="P9">
        <f t="shared" si="0"/>
        <v>9.4</v>
      </c>
      <c r="Q9">
        <f t="shared" si="1"/>
        <v>21.7</v>
      </c>
      <c r="R9">
        <v>0.44</v>
      </c>
      <c r="S9" t="s">
        <v>1002</v>
      </c>
      <c r="T9">
        <f t="shared" si="2"/>
        <v>7.6</v>
      </c>
      <c r="U9">
        <f t="shared" si="3"/>
        <v>9.1999999999999993</v>
      </c>
      <c r="V9">
        <v>0.83</v>
      </c>
      <c r="W9">
        <v>4.9000000000000004</v>
      </c>
      <c r="X9">
        <v>8.98</v>
      </c>
    </row>
    <row r="10" spans="1:24" x14ac:dyDescent="0.2">
      <c r="A10">
        <v>9</v>
      </c>
      <c r="B10" t="s">
        <v>31</v>
      </c>
      <c r="C10" t="s">
        <v>445</v>
      </c>
      <c r="D10" t="s">
        <v>438</v>
      </c>
      <c r="E10">
        <v>72</v>
      </c>
      <c r="F10">
        <v>31</v>
      </c>
      <c r="G10">
        <v>18.600000000000001</v>
      </c>
      <c r="H10">
        <v>0.6</v>
      </c>
      <c r="I10">
        <v>4.0999999999999996</v>
      </c>
      <c r="J10">
        <v>4.7</v>
      </c>
      <c r="K10">
        <v>9.4</v>
      </c>
      <c r="L10">
        <v>1.8</v>
      </c>
      <c r="M10">
        <v>0.2</v>
      </c>
      <c r="N10">
        <v>2</v>
      </c>
      <c r="O10" t="s">
        <v>1003</v>
      </c>
      <c r="P10">
        <f t="shared" si="0"/>
        <v>6.5</v>
      </c>
      <c r="Q10">
        <f t="shared" si="1"/>
        <v>13.9</v>
      </c>
      <c r="R10">
        <v>0.47</v>
      </c>
      <c r="S10" t="s">
        <v>1004</v>
      </c>
      <c r="T10">
        <f t="shared" si="2"/>
        <v>3.6</v>
      </c>
      <c r="U10">
        <f t="shared" si="3"/>
        <v>4</v>
      </c>
      <c r="V10">
        <v>0.9</v>
      </c>
      <c r="W10">
        <v>2.4</v>
      </c>
      <c r="X10">
        <v>7.39</v>
      </c>
    </row>
    <row r="11" spans="1:24" x14ac:dyDescent="0.2">
      <c r="A11">
        <v>10</v>
      </c>
      <c r="B11" t="s">
        <v>37</v>
      </c>
      <c r="C11" t="s">
        <v>440</v>
      </c>
      <c r="D11" t="s">
        <v>467</v>
      </c>
      <c r="E11">
        <v>75</v>
      </c>
      <c r="F11">
        <v>30</v>
      </c>
      <c r="G11">
        <v>17.2</v>
      </c>
      <c r="H11">
        <v>3.1</v>
      </c>
      <c r="I11">
        <v>7.2</v>
      </c>
      <c r="J11">
        <v>10.3</v>
      </c>
      <c r="K11">
        <v>5</v>
      </c>
      <c r="L11">
        <v>1</v>
      </c>
      <c r="M11">
        <v>0.8</v>
      </c>
      <c r="N11">
        <v>1.3</v>
      </c>
      <c r="O11" t="s">
        <v>1005</v>
      </c>
      <c r="P11">
        <f t="shared" si="0"/>
        <v>6.5</v>
      </c>
      <c r="Q11">
        <f t="shared" si="1"/>
        <v>11.8</v>
      </c>
      <c r="R11">
        <v>0.55000000000000004</v>
      </c>
      <c r="S11" t="s">
        <v>1006</v>
      </c>
      <c r="T11">
        <f t="shared" si="2"/>
        <v>2.9</v>
      </c>
      <c r="U11">
        <f t="shared" si="3"/>
        <v>3.6</v>
      </c>
      <c r="V11">
        <v>0.82</v>
      </c>
      <c r="W11">
        <v>2.4</v>
      </c>
      <c r="X11">
        <v>7.05</v>
      </c>
    </row>
    <row r="12" spans="1:24" x14ac:dyDescent="0.2">
      <c r="A12">
        <v>11</v>
      </c>
      <c r="B12" t="s">
        <v>52</v>
      </c>
      <c r="C12" t="s">
        <v>437</v>
      </c>
      <c r="D12" t="s">
        <v>448</v>
      </c>
      <c r="E12">
        <v>71</v>
      </c>
      <c r="F12">
        <v>37.5</v>
      </c>
      <c r="G12">
        <v>23</v>
      </c>
      <c r="H12">
        <v>1.5</v>
      </c>
      <c r="I12">
        <v>4.4000000000000004</v>
      </c>
      <c r="J12">
        <v>5.9</v>
      </c>
      <c r="K12">
        <v>4.8</v>
      </c>
      <c r="L12">
        <v>1.7</v>
      </c>
      <c r="M12">
        <v>0.5</v>
      </c>
      <c r="N12">
        <v>1.4</v>
      </c>
      <c r="O12" t="s">
        <v>1007</v>
      </c>
      <c r="P12">
        <f t="shared" si="0"/>
        <v>7.3</v>
      </c>
      <c r="Q12">
        <f t="shared" si="1"/>
        <v>16</v>
      </c>
      <c r="R12">
        <v>0.46</v>
      </c>
      <c r="S12" t="s">
        <v>1008</v>
      </c>
      <c r="T12">
        <f t="shared" si="2"/>
        <v>6.9</v>
      </c>
      <c r="U12">
        <f t="shared" si="3"/>
        <v>8.1</v>
      </c>
      <c r="V12">
        <v>0.85</v>
      </c>
      <c r="W12">
        <v>1.9</v>
      </c>
      <c r="X12">
        <v>6.86</v>
      </c>
    </row>
    <row r="13" spans="1:24" x14ac:dyDescent="0.2">
      <c r="A13">
        <v>12</v>
      </c>
      <c r="B13" t="s">
        <v>34</v>
      </c>
      <c r="C13" t="s">
        <v>436</v>
      </c>
      <c r="D13" t="s">
        <v>453</v>
      </c>
      <c r="E13">
        <v>74</v>
      </c>
      <c r="F13">
        <v>36</v>
      </c>
      <c r="G13">
        <v>25.4</v>
      </c>
      <c r="H13">
        <v>1.2</v>
      </c>
      <c r="I13">
        <v>6.4</v>
      </c>
      <c r="J13">
        <v>7.6</v>
      </c>
      <c r="K13">
        <v>7.8</v>
      </c>
      <c r="L13">
        <v>1.3</v>
      </c>
      <c r="M13">
        <v>0.6</v>
      </c>
      <c r="N13">
        <v>1.5</v>
      </c>
      <c r="O13" t="s">
        <v>1009</v>
      </c>
      <c r="P13">
        <f t="shared" si="0"/>
        <v>9.6</v>
      </c>
      <c r="Q13">
        <f t="shared" si="1"/>
        <v>18.2</v>
      </c>
      <c r="R13">
        <v>0.53</v>
      </c>
      <c r="S13" t="s">
        <v>1010</v>
      </c>
      <c r="T13">
        <f t="shared" si="2"/>
        <v>4.8</v>
      </c>
      <c r="U13">
        <f t="shared" si="3"/>
        <v>6.9</v>
      </c>
      <c r="V13">
        <v>0.7</v>
      </c>
      <c r="W13">
        <v>3.8</v>
      </c>
      <c r="X13">
        <v>6.4</v>
      </c>
    </row>
    <row r="14" spans="1:24" x14ac:dyDescent="0.2">
      <c r="A14">
        <v>13</v>
      </c>
      <c r="B14" t="s">
        <v>43</v>
      </c>
      <c r="C14" t="s">
        <v>445</v>
      </c>
      <c r="D14" t="s">
        <v>457</v>
      </c>
      <c r="E14">
        <v>78</v>
      </c>
      <c r="F14">
        <v>36.5</v>
      </c>
      <c r="G14">
        <v>21.4</v>
      </c>
      <c r="H14">
        <v>0.6</v>
      </c>
      <c r="I14">
        <v>4</v>
      </c>
      <c r="J14">
        <v>4.5999999999999996</v>
      </c>
      <c r="K14">
        <v>10.5</v>
      </c>
      <c r="L14">
        <v>1.9</v>
      </c>
      <c r="M14">
        <v>0.7</v>
      </c>
      <c r="N14">
        <v>1.5</v>
      </c>
      <c r="O14" t="s">
        <v>1011</v>
      </c>
      <c r="P14">
        <f t="shared" si="0"/>
        <v>7.7</v>
      </c>
      <c r="Q14">
        <f t="shared" si="1"/>
        <v>17.8</v>
      </c>
      <c r="R14">
        <v>0.43</v>
      </c>
      <c r="S14" t="s">
        <v>1012</v>
      </c>
      <c r="T14">
        <f t="shared" si="2"/>
        <v>4.4000000000000004</v>
      </c>
      <c r="U14">
        <f t="shared" si="3"/>
        <v>5.5</v>
      </c>
      <c r="V14">
        <v>0.81</v>
      </c>
      <c r="W14">
        <v>4.2</v>
      </c>
      <c r="X14">
        <v>6.27</v>
      </c>
    </row>
    <row r="15" spans="1:24" x14ac:dyDescent="0.2">
      <c r="A15">
        <v>14</v>
      </c>
      <c r="B15" t="s">
        <v>40</v>
      </c>
      <c r="C15" t="s">
        <v>436</v>
      </c>
      <c r="D15" t="s">
        <v>435</v>
      </c>
      <c r="E15">
        <v>78</v>
      </c>
      <c r="F15">
        <v>32.5</v>
      </c>
      <c r="G15">
        <v>11.7</v>
      </c>
      <c r="H15">
        <v>1.4</v>
      </c>
      <c r="I15">
        <v>7</v>
      </c>
      <c r="J15">
        <v>8.4</v>
      </c>
      <c r="K15">
        <v>6.6</v>
      </c>
      <c r="L15">
        <v>1.7</v>
      </c>
      <c r="M15">
        <v>1.4</v>
      </c>
      <c r="N15">
        <v>1.3</v>
      </c>
      <c r="O15" t="s">
        <v>1013</v>
      </c>
      <c r="P15">
        <f t="shared" si="0"/>
        <v>4.0999999999999996</v>
      </c>
      <c r="Q15">
        <f t="shared" si="1"/>
        <v>9.1</v>
      </c>
      <c r="R15">
        <v>0.45</v>
      </c>
      <c r="S15" t="s">
        <v>1014</v>
      </c>
      <c r="T15">
        <f t="shared" si="2"/>
        <v>2.2000000000000002</v>
      </c>
      <c r="U15">
        <f t="shared" si="3"/>
        <v>3.1</v>
      </c>
      <c r="V15">
        <v>0.7</v>
      </c>
      <c r="W15">
        <v>2.6</v>
      </c>
      <c r="X15">
        <v>6.21</v>
      </c>
    </row>
    <row r="16" spans="1:24" x14ac:dyDescent="0.2">
      <c r="A16">
        <v>15</v>
      </c>
      <c r="B16" t="s">
        <v>45</v>
      </c>
      <c r="C16" t="s">
        <v>440</v>
      </c>
      <c r="D16" t="s">
        <v>990</v>
      </c>
      <c r="E16">
        <v>70</v>
      </c>
      <c r="F16">
        <v>35</v>
      </c>
      <c r="G16">
        <v>27.3</v>
      </c>
      <c r="H16">
        <v>2.4</v>
      </c>
      <c r="I16">
        <v>9.4</v>
      </c>
      <c r="J16">
        <v>11.8</v>
      </c>
      <c r="K16">
        <v>4.3</v>
      </c>
      <c r="L16">
        <v>1.4</v>
      </c>
      <c r="M16">
        <v>1.4</v>
      </c>
      <c r="N16">
        <v>1.6</v>
      </c>
      <c r="O16" t="s">
        <v>1015</v>
      </c>
      <c r="P16">
        <f t="shared" si="0"/>
        <v>9.1999999999999993</v>
      </c>
      <c r="Q16">
        <f t="shared" si="1"/>
        <v>20.3</v>
      </c>
      <c r="R16">
        <v>0.45</v>
      </c>
      <c r="S16" t="s">
        <v>1016</v>
      </c>
      <c r="T16">
        <f t="shared" si="2"/>
        <v>7.4</v>
      </c>
      <c r="U16">
        <f t="shared" si="3"/>
        <v>9.6999999999999993</v>
      </c>
      <c r="V16">
        <v>0.76</v>
      </c>
      <c r="W16">
        <v>4</v>
      </c>
      <c r="X16">
        <v>6.08</v>
      </c>
    </row>
    <row r="17" spans="1:24" x14ac:dyDescent="0.2">
      <c r="A17">
        <v>16</v>
      </c>
      <c r="B17" t="s">
        <v>39</v>
      </c>
      <c r="C17" t="s">
        <v>445</v>
      </c>
      <c r="D17" t="s">
        <v>451</v>
      </c>
      <c r="E17">
        <v>75</v>
      </c>
      <c r="F17">
        <v>36</v>
      </c>
      <c r="G17">
        <v>26.1</v>
      </c>
      <c r="H17">
        <v>0.6</v>
      </c>
      <c r="I17">
        <v>4.0999999999999996</v>
      </c>
      <c r="J17">
        <v>4.5999999999999996</v>
      </c>
      <c r="K17">
        <v>6.6</v>
      </c>
      <c r="L17">
        <v>1</v>
      </c>
      <c r="M17">
        <v>0.3</v>
      </c>
      <c r="N17">
        <v>3</v>
      </c>
      <c r="O17" t="s">
        <v>1017</v>
      </c>
      <c r="P17">
        <f t="shared" si="0"/>
        <v>8.6</v>
      </c>
      <c r="Q17">
        <f t="shared" si="1"/>
        <v>19.899999999999999</v>
      </c>
      <c r="R17">
        <v>0.43</v>
      </c>
      <c r="S17" t="s">
        <v>1018</v>
      </c>
      <c r="T17">
        <f t="shared" si="2"/>
        <v>6</v>
      </c>
      <c r="U17">
        <f t="shared" si="3"/>
        <v>6.7</v>
      </c>
      <c r="V17">
        <v>0.89</v>
      </c>
      <c r="W17">
        <v>2.9</v>
      </c>
      <c r="X17">
        <v>5.98</v>
      </c>
    </row>
    <row r="18" spans="1:24" x14ac:dyDescent="0.2">
      <c r="A18">
        <v>17</v>
      </c>
      <c r="B18" t="s">
        <v>33</v>
      </c>
      <c r="C18" t="s">
        <v>443</v>
      </c>
      <c r="D18" t="s">
        <v>444</v>
      </c>
      <c r="E18">
        <v>75</v>
      </c>
      <c r="F18">
        <v>32</v>
      </c>
      <c r="G18">
        <v>15.7</v>
      </c>
      <c r="H18">
        <v>3.5</v>
      </c>
      <c r="I18">
        <v>9.6</v>
      </c>
      <c r="J18">
        <v>13.1</v>
      </c>
      <c r="K18">
        <v>0.6</v>
      </c>
      <c r="L18">
        <v>0.7</v>
      </c>
      <c r="M18">
        <v>2.5</v>
      </c>
      <c r="N18">
        <v>0</v>
      </c>
      <c r="O18" t="s">
        <v>1019</v>
      </c>
      <c r="P18">
        <f t="shared" si="0"/>
        <v>6.5</v>
      </c>
      <c r="Q18">
        <f t="shared" si="1"/>
        <v>11.4</v>
      </c>
      <c r="R18">
        <v>0.56999999999999995</v>
      </c>
      <c r="S18" t="s">
        <v>1020</v>
      </c>
      <c r="T18">
        <f t="shared" si="2"/>
        <v>2.7</v>
      </c>
      <c r="U18">
        <f t="shared" si="3"/>
        <v>4.4000000000000004</v>
      </c>
      <c r="V18">
        <v>0.62</v>
      </c>
      <c r="W18">
        <v>1.9</v>
      </c>
      <c r="X18">
        <v>5.63</v>
      </c>
    </row>
    <row r="19" spans="1:24" x14ac:dyDescent="0.2">
      <c r="A19">
        <v>18</v>
      </c>
      <c r="B19" t="s">
        <v>47</v>
      </c>
      <c r="C19" t="s">
        <v>445</v>
      </c>
      <c r="D19" t="s">
        <v>456</v>
      </c>
      <c r="E19">
        <v>78</v>
      </c>
      <c r="F19">
        <v>35</v>
      </c>
      <c r="G19">
        <v>22.3</v>
      </c>
      <c r="H19">
        <v>0.5</v>
      </c>
      <c r="I19">
        <v>3.3</v>
      </c>
      <c r="J19">
        <v>3.9</v>
      </c>
      <c r="K19">
        <v>5.4</v>
      </c>
      <c r="L19">
        <v>1.3</v>
      </c>
      <c r="M19">
        <v>0.4</v>
      </c>
      <c r="N19">
        <v>2.6</v>
      </c>
      <c r="O19" t="s">
        <v>1021</v>
      </c>
      <c r="P19">
        <f t="shared" si="0"/>
        <v>7.7</v>
      </c>
      <c r="Q19">
        <f t="shared" si="1"/>
        <v>17.899999999999999</v>
      </c>
      <c r="R19">
        <v>0.43</v>
      </c>
      <c r="S19" t="s">
        <v>1022</v>
      </c>
      <c r="T19">
        <f t="shared" si="2"/>
        <v>4.3</v>
      </c>
      <c r="U19">
        <f t="shared" si="3"/>
        <v>5.0999999999999996</v>
      </c>
      <c r="V19">
        <v>0.85</v>
      </c>
      <c r="W19">
        <v>2.1</v>
      </c>
      <c r="X19">
        <v>5.63</v>
      </c>
    </row>
    <row r="20" spans="1:24" x14ac:dyDescent="0.2">
      <c r="A20">
        <v>19</v>
      </c>
      <c r="B20" t="s">
        <v>35</v>
      </c>
      <c r="C20" t="s">
        <v>436</v>
      </c>
      <c r="D20" t="s">
        <v>446</v>
      </c>
      <c r="E20">
        <v>74</v>
      </c>
      <c r="F20">
        <v>35</v>
      </c>
      <c r="G20">
        <v>22.6</v>
      </c>
      <c r="H20">
        <v>0.8</v>
      </c>
      <c r="I20">
        <v>5.6</v>
      </c>
      <c r="J20">
        <v>6.4</v>
      </c>
      <c r="K20">
        <v>3.7</v>
      </c>
      <c r="L20">
        <v>1.5</v>
      </c>
      <c r="M20">
        <v>0.3</v>
      </c>
      <c r="N20">
        <v>2.7</v>
      </c>
      <c r="O20" t="s">
        <v>1023</v>
      </c>
      <c r="P20">
        <f t="shared" si="0"/>
        <v>7.6</v>
      </c>
      <c r="Q20">
        <f t="shared" si="1"/>
        <v>17.3</v>
      </c>
      <c r="R20">
        <v>0.44</v>
      </c>
      <c r="S20" t="s">
        <v>1024</v>
      </c>
      <c r="T20">
        <f t="shared" si="2"/>
        <v>4.8</v>
      </c>
      <c r="U20">
        <f t="shared" si="3"/>
        <v>5.4</v>
      </c>
      <c r="V20">
        <v>0.88</v>
      </c>
      <c r="W20">
        <v>3</v>
      </c>
      <c r="X20">
        <v>5.58</v>
      </c>
    </row>
    <row r="21" spans="1:24" x14ac:dyDescent="0.2">
      <c r="A21">
        <v>20</v>
      </c>
      <c r="B21" t="s">
        <v>100</v>
      </c>
      <c r="C21" t="s">
        <v>440</v>
      </c>
      <c r="D21" t="s">
        <v>450</v>
      </c>
      <c r="E21">
        <v>76</v>
      </c>
      <c r="F21">
        <v>33</v>
      </c>
      <c r="G21">
        <v>16.7</v>
      </c>
      <c r="H21">
        <v>1.6</v>
      </c>
      <c r="I21">
        <v>5.8</v>
      </c>
      <c r="J21">
        <v>7.4</v>
      </c>
      <c r="K21">
        <v>1.8</v>
      </c>
      <c r="L21">
        <v>0.9</v>
      </c>
      <c r="M21">
        <v>2</v>
      </c>
      <c r="N21">
        <v>0.5</v>
      </c>
      <c r="O21" t="s">
        <v>1025</v>
      </c>
      <c r="P21">
        <f t="shared" si="0"/>
        <v>6.4</v>
      </c>
      <c r="Q21">
        <f t="shared" si="1"/>
        <v>12.7</v>
      </c>
      <c r="R21">
        <v>0.51</v>
      </c>
      <c r="S21" t="s">
        <v>1026</v>
      </c>
      <c r="T21">
        <f t="shared" si="2"/>
        <v>3.4</v>
      </c>
      <c r="U21">
        <f t="shared" si="3"/>
        <v>4.2</v>
      </c>
      <c r="V21">
        <v>0.8</v>
      </c>
      <c r="W21">
        <v>1.5</v>
      </c>
      <c r="X21">
        <v>5.57</v>
      </c>
    </row>
    <row r="22" spans="1:24" x14ac:dyDescent="0.2">
      <c r="A22">
        <v>21</v>
      </c>
      <c r="B22" t="s">
        <v>41</v>
      </c>
      <c r="C22" t="s">
        <v>445</v>
      </c>
      <c r="D22" t="s">
        <v>452</v>
      </c>
      <c r="E22">
        <v>71</v>
      </c>
      <c r="F22">
        <v>37</v>
      </c>
      <c r="G22">
        <v>20.8</v>
      </c>
      <c r="H22">
        <v>0.8</v>
      </c>
      <c r="I22">
        <v>4.0999999999999996</v>
      </c>
      <c r="J22">
        <v>4.8</v>
      </c>
      <c r="K22">
        <v>6.5</v>
      </c>
      <c r="L22">
        <v>1.7</v>
      </c>
      <c r="M22">
        <v>0.4</v>
      </c>
      <c r="N22">
        <v>2.8</v>
      </c>
      <c r="O22" t="s">
        <v>1027</v>
      </c>
      <c r="P22">
        <f t="shared" si="0"/>
        <v>6.7</v>
      </c>
      <c r="Q22">
        <f t="shared" si="1"/>
        <v>15.4</v>
      </c>
      <c r="R22">
        <v>0.44</v>
      </c>
      <c r="S22" t="s">
        <v>1028</v>
      </c>
      <c r="T22">
        <f t="shared" si="2"/>
        <v>4.5999999999999996</v>
      </c>
      <c r="U22">
        <f t="shared" si="3"/>
        <v>5.6</v>
      </c>
      <c r="V22">
        <v>0.81</v>
      </c>
      <c r="W22">
        <v>2.8</v>
      </c>
      <c r="X22">
        <v>5.12</v>
      </c>
    </row>
    <row r="23" spans="1:24" x14ac:dyDescent="0.2">
      <c r="A23">
        <v>22</v>
      </c>
      <c r="B23" t="s">
        <v>73</v>
      </c>
      <c r="C23" t="s">
        <v>443</v>
      </c>
      <c r="D23" t="s">
        <v>466</v>
      </c>
      <c r="E23">
        <v>77</v>
      </c>
      <c r="F23">
        <v>34</v>
      </c>
      <c r="G23">
        <v>12.4</v>
      </c>
      <c r="H23">
        <v>3.9</v>
      </c>
      <c r="I23">
        <v>8.8000000000000007</v>
      </c>
      <c r="J23">
        <v>12.6</v>
      </c>
      <c r="K23">
        <v>1.4</v>
      </c>
      <c r="L23">
        <v>0.7</v>
      </c>
      <c r="M23">
        <v>2.4</v>
      </c>
      <c r="N23">
        <v>0</v>
      </c>
      <c r="O23" t="s">
        <v>1029</v>
      </c>
      <c r="P23">
        <f t="shared" si="0"/>
        <v>4.5</v>
      </c>
      <c r="Q23">
        <f t="shared" si="1"/>
        <v>7.1</v>
      </c>
      <c r="R23">
        <v>0.63</v>
      </c>
      <c r="S23" t="s">
        <v>1030</v>
      </c>
      <c r="T23">
        <f t="shared" si="2"/>
        <v>3.4</v>
      </c>
      <c r="U23">
        <f t="shared" si="3"/>
        <v>5.4</v>
      </c>
      <c r="V23">
        <v>0.62</v>
      </c>
      <c r="W23">
        <v>1.9</v>
      </c>
      <c r="X23">
        <v>5.07</v>
      </c>
    </row>
    <row r="24" spans="1:24" x14ac:dyDescent="0.2">
      <c r="A24">
        <v>23</v>
      </c>
      <c r="B24" t="s">
        <v>46</v>
      </c>
      <c r="C24" t="s">
        <v>434</v>
      </c>
      <c r="D24" t="s">
        <v>454</v>
      </c>
      <c r="E24">
        <v>70</v>
      </c>
      <c r="F24">
        <v>34</v>
      </c>
      <c r="G24">
        <v>24.3</v>
      </c>
      <c r="H24">
        <v>0.8</v>
      </c>
      <c r="I24">
        <v>2.4</v>
      </c>
      <c r="J24">
        <v>3.2</v>
      </c>
      <c r="K24">
        <v>5.5</v>
      </c>
      <c r="L24">
        <v>1.2</v>
      </c>
      <c r="M24">
        <v>0.4</v>
      </c>
      <c r="N24">
        <v>2.4</v>
      </c>
      <c r="O24" t="s">
        <v>1031</v>
      </c>
      <c r="P24">
        <f t="shared" si="0"/>
        <v>8.9</v>
      </c>
      <c r="Q24">
        <f t="shared" si="1"/>
        <v>19</v>
      </c>
      <c r="R24">
        <v>0.47</v>
      </c>
      <c r="S24" t="s">
        <v>1032</v>
      </c>
      <c r="T24">
        <f t="shared" si="2"/>
        <v>4.0999999999999996</v>
      </c>
      <c r="U24">
        <f t="shared" si="3"/>
        <v>4.5999999999999996</v>
      </c>
      <c r="V24">
        <v>0.9</v>
      </c>
      <c r="W24">
        <v>2.5</v>
      </c>
      <c r="X24">
        <v>5.0599999999999996</v>
      </c>
    </row>
    <row r="25" spans="1:24" x14ac:dyDescent="0.2">
      <c r="A25">
        <v>24</v>
      </c>
      <c r="B25" t="s">
        <v>72</v>
      </c>
      <c r="C25" t="s">
        <v>470</v>
      </c>
      <c r="D25" t="s">
        <v>457</v>
      </c>
      <c r="E25">
        <v>78</v>
      </c>
      <c r="F25">
        <v>33</v>
      </c>
      <c r="G25">
        <v>13.7</v>
      </c>
      <c r="H25">
        <v>1.4</v>
      </c>
      <c r="I25">
        <v>4.7</v>
      </c>
      <c r="J25">
        <v>6.1</v>
      </c>
      <c r="K25">
        <v>1.7</v>
      </c>
      <c r="L25">
        <v>1.4</v>
      </c>
      <c r="M25">
        <v>0.5</v>
      </c>
      <c r="N25">
        <v>1.7</v>
      </c>
      <c r="O25" t="s">
        <v>1033</v>
      </c>
      <c r="P25">
        <f t="shared" si="0"/>
        <v>5.3</v>
      </c>
      <c r="Q25">
        <f t="shared" si="1"/>
        <v>10.9</v>
      </c>
      <c r="R25">
        <v>0.48</v>
      </c>
      <c r="S25" t="s">
        <v>1034</v>
      </c>
      <c r="T25">
        <f t="shared" si="2"/>
        <v>1.5</v>
      </c>
      <c r="U25">
        <f t="shared" si="3"/>
        <v>1.9</v>
      </c>
      <c r="V25">
        <v>0.79</v>
      </c>
      <c r="W25">
        <v>0.8</v>
      </c>
      <c r="X25">
        <v>4.6900000000000004</v>
      </c>
    </row>
    <row r="26" spans="1:24" x14ac:dyDescent="0.2">
      <c r="A26">
        <v>25</v>
      </c>
      <c r="B26" t="s">
        <v>63</v>
      </c>
      <c r="C26" t="s">
        <v>434</v>
      </c>
      <c r="D26" t="s">
        <v>451</v>
      </c>
      <c r="E26">
        <v>78</v>
      </c>
      <c r="F26">
        <v>35</v>
      </c>
      <c r="G26">
        <v>21.6</v>
      </c>
      <c r="H26">
        <v>0.7</v>
      </c>
      <c r="I26">
        <v>2.8</v>
      </c>
      <c r="J26">
        <v>3.5</v>
      </c>
      <c r="K26">
        <v>3.8</v>
      </c>
      <c r="L26">
        <v>1</v>
      </c>
      <c r="M26">
        <v>0.4</v>
      </c>
      <c r="N26">
        <v>2.6</v>
      </c>
      <c r="O26" t="s">
        <v>1035</v>
      </c>
      <c r="P26">
        <f t="shared" si="0"/>
        <v>8</v>
      </c>
      <c r="Q26">
        <f t="shared" si="1"/>
        <v>17.5</v>
      </c>
      <c r="R26">
        <v>0.46</v>
      </c>
      <c r="S26" t="s">
        <v>1036</v>
      </c>
      <c r="T26">
        <f t="shared" si="2"/>
        <v>3</v>
      </c>
      <c r="U26">
        <f t="shared" si="3"/>
        <v>3.4</v>
      </c>
      <c r="V26">
        <v>0.88</v>
      </c>
      <c r="W26">
        <v>2.2000000000000002</v>
      </c>
      <c r="X26">
        <v>4.55</v>
      </c>
    </row>
    <row r="27" spans="1:24" x14ac:dyDescent="0.2">
      <c r="A27">
        <v>26</v>
      </c>
      <c r="B27" t="s">
        <v>32</v>
      </c>
      <c r="C27" t="s">
        <v>440</v>
      </c>
      <c r="D27" t="s">
        <v>467</v>
      </c>
      <c r="E27">
        <v>74</v>
      </c>
      <c r="F27">
        <v>31</v>
      </c>
      <c r="G27">
        <v>15.9</v>
      </c>
      <c r="H27">
        <v>1.7</v>
      </c>
      <c r="I27">
        <v>5.8</v>
      </c>
      <c r="J27">
        <v>7.5</v>
      </c>
      <c r="K27">
        <v>3.2</v>
      </c>
      <c r="L27">
        <v>1.4</v>
      </c>
      <c r="M27">
        <v>1.1000000000000001</v>
      </c>
      <c r="N27">
        <v>1.7</v>
      </c>
      <c r="O27" t="s">
        <v>1037</v>
      </c>
      <c r="P27">
        <f t="shared" si="0"/>
        <v>5.3</v>
      </c>
      <c r="Q27">
        <f t="shared" si="1"/>
        <v>11.7</v>
      </c>
      <c r="R27">
        <v>0.45</v>
      </c>
      <c r="S27" t="s">
        <v>1038</v>
      </c>
      <c r="T27">
        <f t="shared" si="2"/>
        <v>3.6</v>
      </c>
      <c r="U27">
        <f t="shared" si="3"/>
        <v>4.7</v>
      </c>
      <c r="V27">
        <v>0.76</v>
      </c>
      <c r="W27">
        <v>2</v>
      </c>
      <c r="X27">
        <v>4.5</v>
      </c>
    </row>
    <row r="28" spans="1:24" x14ac:dyDescent="0.2">
      <c r="A28">
        <v>27</v>
      </c>
      <c r="B28" t="s">
        <v>42</v>
      </c>
      <c r="C28" t="s">
        <v>437</v>
      </c>
      <c r="D28" t="s">
        <v>435</v>
      </c>
      <c r="E28">
        <v>77</v>
      </c>
      <c r="F28">
        <v>33</v>
      </c>
      <c r="G28">
        <v>20.8</v>
      </c>
      <c r="H28">
        <v>0.5</v>
      </c>
      <c r="I28">
        <v>3.1</v>
      </c>
      <c r="J28">
        <v>3.6</v>
      </c>
      <c r="K28">
        <v>2.2999999999999998</v>
      </c>
      <c r="L28">
        <v>0.9</v>
      </c>
      <c r="M28">
        <v>0.5</v>
      </c>
      <c r="N28">
        <v>3.3</v>
      </c>
      <c r="O28" t="s">
        <v>1039</v>
      </c>
      <c r="P28">
        <f t="shared" si="0"/>
        <v>7.6</v>
      </c>
      <c r="Q28">
        <f t="shared" si="1"/>
        <v>16.600000000000001</v>
      </c>
      <c r="R28">
        <v>0.46</v>
      </c>
      <c r="S28" t="s">
        <v>1040</v>
      </c>
      <c r="T28">
        <f t="shared" si="2"/>
        <v>2.4</v>
      </c>
      <c r="U28">
        <f t="shared" si="3"/>
        <v>2.8</v>
      </c>
      <c r="V28">
        <v>0.86</v>
      </c>
      <c r="W28">
        <v>1.7</v>
      </c>
      <c r="X28">
        <v>4.34</v>
      </c>
    </row>
    <row r="29" spans="1:24" x14ac:dyDescent="0.2">
      <c r="A29">
        <v>28</v>
      </c>
      <c r="B29" t="s">
        <v>44</v>
      </c>
      <c r="C29" t="s">
        <v>440</v>
      </c>
      <c r="D29" t="s">
        <v>462</v>
      </c>
      <c r="E29">
        <v>72</v>
      </c>
      <c r="F29">
        <v>33</v>
      </c>
      <c r="G29">
        <v>18.100000000000001</v>
      </c>
      <c r="H29">
        <v>1.8</v>
      </c>
      <c r="I29">
        <v>6.1</v>
      </c>
      <c r="J29">
        <v>7.8</v>
      </c>
      <c r="K29">
        <v>1.7</v>
      </c>
      <c r="L29">
        <v>0.8</v>
      </c>
      <c r="M29">
        <v>2</v>
      </c>
      <c r="N29">
        <v>1.6</v>
      </c>
      <c r="O29" t="s">
        <v>1041</v>
      </c>
      <c r="P29">
        <f t="shared" si="0"/>
        <v>6.6</v>
      </c>
      <c r="Q29">
        <f t="shared" si="1"/>
        <v>15</v>
      </c>
      <c r="R29">
        <v>0.44</v>
      </c>
      <c r="S29" t="s">
        <v>1042</v>
      </c>
      <c r="T29">
        <f t="shared" si="2"/>
        <v>3.3</v>
      </c>
      <c r="U29">
        <f t="shared" si="3"/>
        <v>4</v>
      </c>
      <c r="V29">
        <v>0.81</v>
      </c>
      <c r="W29">
        <v>1.9</v>
      </c>
      <c r="X29">
        <v>4.22</v>
      </c>
    </row>
    <row r="30" spans="1:24" x14ac:dyDescent="0.2">
      <c r="A30">
        <v>29</v>
      </c>
      <c r="B30" t="s">
        <v>81</v>
      </c>
      <c r="C30" t="s">
        <v>443</v>
      </c>
      <c r="D30" t="s">
        <v>465</v>
      </c>
      <c r="E30">
        <v>74</v>
      </c>
      <c r="F30">
        <v>34</v>
      </c>
      <c r="G30">
        <v>17.2</v>
      </c>
      <c r="H30">
        <v>0.9</v>
      </c>
      <c r="I30">
        <v>5.7</v>
      </c>
      <c r="J30">
        <v>6.6</v>
      </c>
      <c r="K30">
        <v>4.0999999999999996</v>
      </c>
      <c r="L30">
        <v>0.9</v>
      </c>
      <c r="M30">
        <v>1.3</v>
      </c>
      <c r="N30">
        <v>1.3</v>
      </c>
      <c r="O30" t="s">
        <v>1043</v>
      </c>
      <c r="P30">
        <f t="shared" si="0"/>
        <v>6.2</v>
      </c>
      <c r="Q30">
        <f t="shared" si="1"/>
        <v>13.5</v>
      </c>
      <c r="R30">
        <v>0.46</v>
      </c>
      <c r="S30" t="s">
        <v>1044</v>
      </c>
      <c r="T30">
        <f t="shared" si="2"/>
        <v>3.5</v>
      </c>
      <c r="U30">
        <f t="shared" si="3"/>
        <v>4.3</v>
      </c>
      <c r="V30">
        <v>0.82</v>
      </c>
      <c r="W30">
        <v>2.1</v>
      </c>
      <c r="X30">
        <v>4.13</v>
      </c>
    </row>
    <row r="31" spans="1:24" x14ac:dyDescent="0.2">
      <c r="A31">
        <v>30</v>
      </c>
      <c r="B31" t="s">
        <v>48</v>
      </c>
      <c r="C31" t="s">
        <v>443</v>
      </c>
      <c r="D31" t="s">
        <v>447</v>
      </c>
      <c r="E31">
        <v>80</v>
      </c>
      <c r="F31">
        <v>33</v>
      </c>
      <c r="G31">
        <v>12.3</v>
      </c>
      <c r="H31">
        <v>3.8</v>
      </c>
      <c r="I31">
        <v>10.3</v>
      </c>
      <c r="J31">
        <v>14.1</v>
      </c>
      <c r="K31">
        <v>1.2</v>
      </c>
      <c r="L31">
        <v>0.7</v>
      </c>
      <c r="M31">
        <v>1.9</v>
      </c>
      <c r="N31">
        <v>0</v>
      </c>
      <c r="O31" t="s">
        <v>1045</v>
      </c>
      <c r="P31">
        <f t="shared" si="0"/>
        <v>4.8</v>
      </c>
      <c r="Q31">
        <f t="shared" si="1"/>
        <v>6.8</v>
      </c>
      <c r="R31">
        <v>0.71</v>
      </c>
      <c r="S31" t="s">
        <v>1046</v>
      </c>
      <c r="T31">
        <f t="shared" si="2"/>
        <v>2.8</v>
      </c>
      <c r="U31">
        <f t="shared" si="3"/>
        <v>6.1</v>
      </c>
      <c r="V31">
        <v>0.45</v>
      </c>
      <c r="W31">
        <v>1.4</v>
      </c>
      <c r="X31">
        <v>3.66</v>
      </c>
    </row>
    <row r="32" spans="1:24" x14ac:dyDescent="0.2">
      <c r="A32">
        <v>31</v>
      </c>
      <c r="B32" t="s">
        <v>38</v>
      </c>
      <c r="C32" t="s">
        <v>440</v>
      </c>
      <c r="D32" t="s">
        <v>454</v>
      </c>
      <c r="E32">
        <v>72</v>
      </c>
      <c r="F32">
        <v>32</v>
      </c>
      <c r="G32">
        <v>13.5</v>
      </c>
      <c r="H32">
        <v>1.4</v>
      </c>
      <c r="I32">
        <v>5.5</v>
      </c>
      <c r="J32">
        <v>6.9</v>
      </c>
      <c r="K32">
        <v>3.9</v>
      </c>
      <c r="L32">
        <v>0.8</v>
      </c>
      <c r="M32">
        <v>1.2</v>
      </c>
      <c r="N32">
        <v>1.4</v>
      </c>
      <c r="O32" t="s">
        <v>1047</v>
      </c>
      <c r="P32">
        <f t="shared" si="0"/>
        <v>5.4</v>
      </c>
      <c r="Q32">
        <f t="shared" si="1"/>
        <v>11.4</v>
      </c>
      <c r="R32">
        <v>0.47</v>
      </c>
      <c r="S32" t="s">
        <v>1048</v>
      </c>
      <c r="T32">
        <f t="shared" si="2"/>
        <v>1.3</v>
      </c>
      <c r="U32">
        <f t="shared" si="3"/>
        <v>1.6</v>
      </c>
      <c r="V32">
        <v>0.79</v>
      </c>
      <c r="W32">
        <v>1.5</v>
      </c>
      <c r="X32">
        <v>3.41</v>
      </c>
    </row>
    <row r="33" spans="1:24" x14ac:dyDescent="0.2">
      <c r="A33">
        <v>32</v>
      </c>
      <c r="B33" t="s">
        <v>164</v>
      </c>
      <c r="C33" t="s">
        <v>473</v>
      </c>
      <c r="D33" t="s">
        <v>457</v>
      </c>
      <c r="E33">
        <v>71</v>
      </c>
      <c r="F33">
        <v>34.5</v>
      </c>
      <c r="G33">
        <v>21.6</v>
      </c>
      <c r="H33">
        <v>0.7</v>
      </c>
      <c r="I33">
        <v>2.9</v>
      </c>
      <c r="J33">
        <v>3.6</v>
      </c>
      <c r="K33">
        <v>3.4</v>
      </c>
      <c r="L33">
        <v>1</v>
      </c>
      <c r="M33">
        <v>0.3</v>
      </c>
      <c r="N33">
        <v>2.6</v>
      </c>
      <c r="O33" t="s">
        <v>1049</v>
      </c>
      <c r="P33">
        <f t="shared" si="0"/>
        <v>7.7</v>
      </c>
      <c r="Q33">
        <f t="shared" si="1"/>
        <v>16.399999999999999</v>
      </c>
      <c r="R33">
        <v>0.47</v>
      </c>
      <c r="S33" t="s">
        <v>1044</v>
      </c>
      <c r="T33">
        <f t="shared" si="2"/>
        <v>3.5</v>
      </c>
      <c r="U33">
        <f t="shared" si="3"/>
        <v>4.3</v>
      </c>
      <c r="V33">
        <v>0.82</v>
      </c>
      <c r="W33">
        <v>2</v>
      </c>
      <c r="X33">
        <v>3.37</v>
      </c>
    </row>
    <row r="34" spans="1:24" x14ac:dyDescent="0.2">
      <c r="A34">
        <v>33</v>
      </c>
      <c r="B34" t="s">
        <v>59</v>
      </c>
      <c r="C34" t="s">
        <v>437</v>
      </c>
      <c r="D34" t="s">
        <v>454</v>
      </c>
      <c r="E34">
        <v>74</v>
      </c>
      <c r="F34">
        <v>33.5</v>
      </c>
      <c r="G34">
        <v>20.7</v>
      </c>
      <c r="H34">
        <v>0.7</v>
      </c>
      <c r="I34">
        <v>4.3</v>
      </c>
      <c r="J34">
        <v>5</v>
      </c>
      <c r="K34">
        <v>3.8</v>
      </c>
      <c r="L34">
        <v>1.1000000000000001</v>
      </c>
      <c r="M34">
        <v>0.3</v>
      </c>
      <c r="N34">
        <v>2</v>
      </c>
      <c r="O34" t="s">
        <v>1050</v>
      </c>
      <c r="P34">
        <f t="shared" si="0"/>
        <v>6.9</v>
      </c>
      <c r="Q34">
        <f t="shared" si="1"/>
        <v>15.4</v>
      </c>
      <c r="R34">
        <v>0.45</v>
      </c>
      <c r="S34" t="s">
        <v>1051</v>
      </c>
      <c r="T34">
        <f t="shared" si="2"/>
        <v>4.9000000000000004</v>
      </c>
      <c r="U34">
        <f t="shared" si="3"/>
        <v>5.9</v>
      </c>
      <c r="V34">
        <v>0.84</v>
      </c>
      <c r="W34">
        <v>2.2999999999999998</v>
      </c>
      <c r="X34">
        <v>3.28</v>
      </c>
    </row>
    <row r="35" spans="1:24" x14ac:dyDescent="0.2">
      <c r="A35">
        <v>34</v>
      </c>
      <c r="B35" t="s">
        <v>70</v>
      </c>
      <c r="C35" t="s">
        <v>437</v>
      </c>
      <c r="D35" t="s">
        <v>452</v>
      </c>
      <c r="E35">
        <v>76</v>
      </c>
      <c r="F35">
        <v>35.5</v>
      </c>
      <c r="G35">
        <v>24.5</v>
      </c>
      <c r="H35">
        <v>0.8</v>
      </c>
      <c r="I35">
        <v>4.0999999999999996</v>
      </c>
      <c r="J35">
        <v>4.9000000000000004</v>
      </c>
      <c r="K35">
        <v>3.9</v>
      </c>
      <c r="L35">
        <v>1</v>
      </c>
      <c r="M35">
        <v>0.2</v>
      </c>
      <c r="N35">
        <v>0.6</v>
      </c>
      <c r="O35" t="s">
        <v>1052</v>
      </c>
      <c r="P35">
        <f t="shared" si="0"/>
        <v>8.6</v>
      </c>
      <c r="Q35">
        <f t="shared" si="1"/>
        <v>19.100000000000001</v>
      </c>
      <c r="R35">
        <v>0.45</v>
      </c>
      <c r="S35" t="s">
        <v>1053</v>
      </c>
      <c r="T35">
        <f t="shared" si="2"/>
        <v>6.7</v>
      </c>
      <c r="U35">
        <f t="shared" si="3"/>
        <v>7.9</v>
      </c>
      <c r="V35">
        <v>0.85</v>
      </c>
      <c r="W35">
        <v>2.2000000000000002</v>
      </c>
      <c r="X35">
        <v>3.28</v>
      </c>
    </row>
    <row r="36" spans="1:24" x14ac:dyDescent="0.2">
      <c r="A36">
        <v>35</v>
      </c>
      <c r="B36" t="s">
        <v>389</v>
      </c>
      <c r="C36" t="s">
        <v>437</v>
      </c>
      <c r="D36" t="s">
        <v>461</v>
      </c>
      <c r="E36">
        <v>72</v>
      </c>
      <c r="F36">
        <v>35</v>
      </c>
      <c r="G36">
        <v>16.899999999999999</v>
      </c>
      <c r="H36">
        <v>0.5</v>
      </c>
      <c r="I36">
        <v>3.8</v>
      </c>
      <c r="J36">
        <v>4.3</v>
      </c>
      <c r="K36">
        <v>3.7</v>
      </c>
      <c r="L36">
        <v>1.5</v>
      </c>
      <c r="M36">
        <v>0.2</v>
      </c>
      <c r="N36">
        <v>2.2000000000000002</v>
      </c>
      <c r="O36" t="s">
        <v>1054</v>
      </c>
      <c r="P36">
        <f t="shared" si="0"/>
        <v>5.9</v>
      </c>
      <c r="Q36">
        <f t="shared" si="1"/>
        <v>13.5</v>
      </c>
      <c r="R36">
        <v>0.44</v>
      </c>
      <c r="S36" t="s">
        <v>1055</v>
      </c>
      <c r="T36">
        <f t="shared" si="2"/>
        <v>2.9</v>
      </c>
      <c r="U36">
        <f t="shared" si="3"/>
        <v>3.2</v>
      </c>
      <c r="V36">
        <v>0.88</v>
      </c>
      <c r="W36">
        <v>2.1</v>
      </c>
      <c r="X36">
        <v>3.08</v>
      </c>
    </row>
    <row r="37" spans="1:24" x14ac:dyDescent="0.2">
      <c r="A37">
        <v>36</v>
      </c>
      <c r="B37" t="s">
        <v>57</v>
      </c>
      <c r="C37" t="s">
        <v>440</v>
      </c>
      <c r="D37" t="s">
        <v>453</v>
      </c>
      <c r="E37">
        <v>72</v>
      </c>
      <c r="F37">
        <v>31</v>
      </c>
      <c r="G37">
        <v>16.600000000000001</v>
      </c>
      <c r="H37">
        <v>2</v>
      </c>
      <c r="I37">
        <v>8.1999999999999993</v>
      </c>
      <c r="J37">
        <v>10.199999999999999</v>
      </c>
      <c r="K37">
        <v>2.1</v>
      </c>
      <c r="L37">
        <v>0.8</v>
      </c>
      <c r="M37">
        <v>0.4</v>
      </c>
      <c r="N37">
        <v>2.4</v>
      </c>
      <c r="O37" t="s">
        <v>1056</v>
      </c>
      <c r="P37">
        <f t="shared" si="0"/>
        <v>5.4</v>
      </c>
      <c r="Q37">
        <f t="shared" si="1"/>
        <v>12.9</v>
      </c>
      <c r="R37">
        <v>0.42</v>
      </c>
      <c r="S37" t="s">
        <v>1057</v>
      </c>
      <c r="T37">
        <f t="shared" si="2"/>
        <v>3.4</v>
      </c>
      <c r="U37">
        <f t="shared" si="3"/>
        <v>4</v>
      </c>
      <c r="V37">
        <v>0.84</v>
      </c>
      <c r="W37">
        <v>1.8</v>
      </c>
      <c r="X37">
        <v>2.92</v>
      </c>
    </row>
    <row r="38" spans="1:24" x14ac:dyDescent="0.2">
      <c r="A38">
        <v>37</v>
      </c>
      <c r="B38" t="s">
        <v>87</v>
      </c>
      <c r="C38" t="s">
        <v>445</v>
      </c>
      <c r="D38" t="s">
        <v>465</v>
      </c>
      <c r="E38">
        <v>69</v>
      </c>
      <c r="F38">
        <v>33</v>
      </c>
      <c r="G38">
        <v>18.100000000000001</v>
      </c>
      <c r="H38">
        <v>0.4</v>
      </c>
      <c r="I38">
        <v>2.8</v>
      </c>
      <c r="J38">
        <v>3.3</v>
      </c>
      <c r="K38">
        <v>5.9</v>
      </c>
      <c r="L38">
        <v>1.3</v>
      </c>
      <c r="M38">
        <v>0.3</v>
      </c>
      <c r="N38">
        <v>2</v>
      </c>
      <c r="O38" t="s">
        <v>1058</v>
      </c>
      <c r="P38">
        <f t="shared" si="0"/>
        <v>6</v>
      </c>
      <c r="Q38">
        <f t="shared" si="1"/>
        <v>13.6</v>
      </c>
      <c r="R38">
        <v>0.44</v>
      </c>
      <c r="S38" t="s">
        <v>1059</v>
      </c>
      <c r="T38">
        <f t="shared" si="2"/>
        <v>4.0999999999999996</v>
      </c>
      <c r="U38">
        <f t="shared" si="3"/>
        <v>4.8</v>
      </c>
      <c r="V38">
        <v>0.85</v>
      </c>
      <c r="W38">
        <v>2.1</v>
      </c>
      <c r="X38">
        <v>2.89</v>
      </c>
    </row>
    <row r="39" spans="1:24" x14ac:dyDescent="0.2">
      <c r="A39">
        <v>38</v>
      </c>
      <c r="B39" t="s">
        <v>74</v>
      </c>
      <c r="C39" t="s">
        <v>445</v>
      </c>
      <c r="D39" t="s">
        <v>448</v>
      </c>
      <c r="E39">
        <v>77</v>
      </c>
      <c r="F39">
        <v>33</v>
      </c>
      <c r="G39">
        <v>15.2</v>
      </c>
      <c r="H39">
        <v>0.4</v>
      </c>
      <c r="I39">
        <v>3</v>
      </c>
      <c r="J39">
        <v>3.4</v>
      </c>
      <c r="K39">
        <v>7.1</v>
      </c>
      <c r="L39">
        <v>1.3</v>
      </c>
      <c r="M39">
        <v>0.4</v>
      </c>
      <c r="N39">
        <v>1.5</v>
      </c>
      <c r="O39" t="s">
        <v>1060</v>
      </c>
      <c r="P39">
        <f t="shared" si="0"/>
        <v>5.0999999999999996</v>
      </c>
      <c r="Q39">
        <f t="shared" si="1"/>
        <v>11.6</v>
      </c>
      <c r="R39">
        <v>0.44</v>
      </c>
      <c r="S39" t="s">
        <v>1061</v>
      </c>
      <c r="T39">
        <f t="shared" si="2"/>
        <v>3.6</v>
      </c>
      <c r="U39">
        <f t="shared" si="3"/>
        <v>4.3</v>
      </c>
      <c r="V39">
        <v>0.84</v>
      </c>
      <c r="W39">
        <v>2.7</v>
      </c>
      <c r="X39">
        <v>2.81</v>
      </c>
    </row>
    <row r="40" spans="1:24" x14ac:dyDescent="0.2">
      <c r="A40">
        <v>39</v>
      </c>
      <c r="B40" t="s">
        <v>68</v>
      </c>
      <c r="C40" t="s">
        <v>445</v>
      </c>
      <c r="D40" t="s">
        <v>466</v>
      </c>
      <c r="E40">
        <v>75</v>
      </c>
      <c r="F40">
        <v>32</v>
      </c>
      <c r="G40">
        <v>11.3</v>
      </c>
      <c r="H40">
        <v>0.7</v>
      </c>
      <c r="I40">
        <v>3.1</v>
      </c>
      <c r="J40">
        <v>3.9</v>
      </c>
      <c r="K40">
        <v>8</v>
      </c>
      <c r="L40">
        <v>1.7</v>
      </c>
      <c r="M40">
        <v>0.1</v>
      </c>
      <c r="N40">
        <v>1.4</v>
      </c>
      <c r="O40" t="s">
        <v>1062</v>
      </c>
      <c r="P40">
        <f t="shared" si="0"/>
        <v>3.3</v>
      </c>
      <c r="Q40">
        <f t="shared" si="1"/>
        <v>8.3000000000000007</v>
      </c>
      <c r="R40">
        <v>0.4</v>
      </c>
      <c r="S40" t="s">
        <v>1063</v>
      </c>
      <c r="T40">
        <f t="shared" si="2"/>
        <v>3.2</v>
      </c>
      <c r="U40">
        <f t="shared" si="3"/>
        <v>3.7</v>
      </c>
      <c r="V40">
        <v>0.87</v>
      </c>
      <c r="W40">
        <v>2.5</v>
      </c>
      <c r="X40">
        <v>2.81</v>
      </c>
    </row>
    <row r="41" spans="1:24" x14ac:dyDescent="0.2">
      <c r="A41">
        <v>40</v>
      </c>
      <c r="B41" t="s">
        <v>60</v>
      </c>
      <c r="C41" t="s">
        <v>445</v>
      </c>
      <c r="D41" t="s">
        <v>453</v>
      </c>
      <c r="E41">
        <v>62</v>
      </c>
      <c r="F41">
        <v>33</v>
      </c>
      <c r="G41">
        <v>25</v>
      </c>
      <c r="H41">
        <v>0.5</v>
      </c>
      <c r="I41">
        <v>2.2999999999999998</v>
      </c>
      <c r="J41">
        <v>2.8</v>
      </c>
      <c r="K41">
        <v>5.9</v>
      </c>
      <c r="L41">
        <v>1</v>
      </c>
      <c r="M41">
        <v>0.1</v>
      </c>
      <c r="N41">
        <v>2.6</v>
      </c>
      <c r="O41" t="s">
        <v>1064</v>
      </c>
      <c r="P41">
        <f t="shared" si="0"/>
        <v>7.9</v>
      </c>
      <c r="Q41">
        <f t="shared" si="1"/>
        <v>17.600000000000001</v>
      </c>
      <c r="R41">
        <v>0.45</v>
      </c>
      <c r="S41" t="s">
        <v>1065</v>
      </c>
      <c r="T41">
        <f t="shared" si="2"/>
        <v>6.6</v>
      </c>
      <c r="U41">
        <f t="shared" si="3"/>
        <v>7.4</v>
      </c>
      <c r="V41">
        <v>0.89</v>
      </c>
      <c r="W41">
        <v>2.7</v>
      </c>
      <c r="X41">
        <v>2.8</v>
      </c>
    </row>
    <row r="42" spans="1:24" x14ac:dyDescent="0.2">
      <c r="A42">
        <v>41</v>
      </c>
      <c r="B42" t="s">
        <v>54</v>
      </c>
      <c r="C42" t="s">
        <v>440</v>
      </c>
      <c r="D42" t="s">
        <v>452</v>
      </c>
      <c r="E42">
        <v>77</v>
      </c>
      <c r="F42">
        <v>31</v>
      </c>
      <c r="G42">
        <v>12.6</v>
      </c>
      <c r="H42">
        <v>1.6</v>
      </c>
      <c r="I42">
        <v>4.9000000000000004</v>
      </c>
      <c r="J42">
        <v>6.5</v>
      </c>
      <c r="K42">
        <v>0.9</v>
      </c>
      <c r="L42">
        <v>0.5</v>
      </c>
      <c r="M42">
        <v>1.5</v>
      </c>
      <c r="N42">
        <v>2</v>
      </c>
      <c r="O42" t="s">
        <v>1066</v>
      </c>
      <c r="P42">
        <f t="shared" si="0"/>
        <v>4.7</v>
      </c>
      <c r="Q42">
        <f t="shared" si="1"/>
        <v>10.3</v>
      </c>
      <c r="R42">
        <v>0.46</v>
      </c>
      <c r="S42" t="s">
        <v>1067</v>
      </c>
      <c r="T42">
        <f t="shared" si="2"/>
        <v>1.1000000000000001</v>
      </c>
      <c r="U42">
        <f t="shared" si="3"/>
        <v>1.4</v>
      </c>
      <c r="V42">
        <v>0.81</v>
      </c>
      <c r="W42">
        <v>1.3</v>
      </c>
      <c r="X42">
        <v>2.75</v>
      </c>
    </row>
    <row r="43" spans="1:24" x14ac:dyDescent="0.2">
      <c r="A43">
        <v>42</v>
      </c>
      <c r="B43" t="s">
        <v>168</v>
      </c>
      <c r="C43" t="s">
        <v>440</v>
      </c>
      <c r="D43" t="s">
        <v>469</v>
      </c>
      <c r="E43">
        <v>57</v>
      </c>
      <c r="F43">
        <v>28</v>
      </c>
      <c r="G43">
        <v>22.5</v>
      </c>
      <c r="H43">
        <v>2.1</v>
      </c>
      <c r="I43">
        <v>6.6</v>
      </c>
      <c r="J43">
        <v>8.6999999999999993</v>
      </c>
      <c r="K43">
        <v>2.4</v>
      </c>
      <c r="L43">
        <v>1</v>
      </c>
      <c r="M43">
        <v>2.7</v>
      </c>
      <c r="N43">
        <v>1.7</v>
      </c>
      <c r="O43" t="s">
        <v>1068</v>
      </c>
      <c r="P43">
        <f t="shared" si="0"/>
        <v>7</v>
      </c>
      <c r="Q43">
        <f t="shared" si="1"/>
        <v>15</v>
      </c>
      <c r="R43">
        <v>0.47</v>
      </c>
      <c r="S43" t="s">
        <v>1069</v>
      </c>
      <c r="T43">
        <f t="shared" si="2"/>
        <v>6.8</v>
      </c>
      <c r="U43">
        <f t="shared" si="3"/>
        <v>8.6999999999999993</v>
      </c>
      <c r="V43">
        <v>0.78</v>
      </c>
      <c r="W43">
        <v>4.2</v>
      </c>
      <c r="X43">
        <v>2.68</v>
      </c>
    </row>
    <row r="44" spans="1:24" x14ac:dyDescent="0.2">
      <c r="A44">
        <v>43</v>
      </c>
      <c r="B44" t="s">
        <v>50</v>
      </c>
      <c r="C44" t="s">
        <v>437</v>
      </c>
      <c r="D44" t="s">
        <v>438</v>
      </c>
      <c r="E44">
        <v>80</v>
      </c>
      <c r="F44">
        <v>33</v>
      </c>
      <c r="G44">
        <v>10.4</v>
      </c>
      <c r="H44">
        <v>0.7</v>
      </c>
      <c r="I44">
        <v>4.4000000000000004</v>
      </c>
      <c r="J44">
        <v>5.0999999999999996</v>
      </c>
      <c r="K44">
        <v>2.1</v>
      </c>
      <c r="L44">
        <v>1.6</v>
      </c>
      <c r="M44">
        <v>0.2</v>
      </c>
      <c r="N44">
        <v>2.1</v>
      </c>
      <c r="O44" t="s">
        <v>1070</v>
      </c>
      <c r="P44">
        <f t="shared" si="0"/>
        <v>3.6</v>
      </c>
      <c r="Q44">
        <f t="shared" si="1"/>
        <v>9</v>
      </c>
      <c r="R44">
        <v>0.4</v>
      </c>
      <c r="S44" t="s">
        <v>1071</v>
      </c>
      <c r="T44">
        <f t="shared" si="2"/>
        <v>1.1000000000000001</v>
      </c>
      <c r="U44">
        <f t="shared" si="3"/>
        <v>1.5</v>
      </c>
      <c r="V44">
        <v>0.73</v>
      </c>
      <c r="W44">
        <v>1</v>
      </c>
      <c r="X44">
        <v>2.44</v>
      </c>
    </row>
    <row r="45" spans="1:24" x14ac:dyDescent="0.2">
      <c r="A45">
        <v>44</v>
      </c>
      <c r="B45" t="s">
        <v>61</v>
      </c>
      <c r="C45" t="s">
        <v>440</v>
      </c>
      <c r="D45" t="s">
        <v>439</v>
      </c>
      <c r="E45">
        <v>72</v>
      </c>
      <c r="F45">
        <v>32.5</v>
      </c>
      <c r="G45">
        <v>17.3</v>
      </c>
      <c r="H45">
        <v>2.4</v>
      </c>
      <c r="I45">
        <v>5.6</v>
      </c>
      <c r="J45">
        <v>7.9</v>
      </c>
      <c r="K45">
        <v>1.8</v>
      </c>
      <c r="L45">
        <v>0.6</v>
      </c>
      <c r="M45">
        <v>1.1000000000000001</v>
      </c>
      <c r="N45">
        <v>0.3</v>
      </c>
      <c r="O45" t="s">
        <v>1072</v>
      </c>
      <c r="P45">
        <f t="shared" si="0"/>
        <v>7</v>
      </c>
      <c r="Q45">
        <f t="shared" si="1"/>
        <v>14.7</v>
      </c>
      <c r="R45">
        <v>0.48</v>
      </c>
      <c r="S45" t="s">
        <v>1073</v>
      </c>
      <c r="T45">
        <f t="shared" si="2"/>
        <v>3</v>
      </c>
      <c r="U45">
        <f t="shared" si="3"/>
        <v>3.6</v>
      </c>
      <c r="V45">
        <v>0.82</v>
      </c>
      <c r="W45">
        <v>1.3</v>
      </c>
      <c r="X45">
        <v>2.37</v>
      </c>
    </row>
    <row r="46" spans="1:24" x14ac:dyDescent="0.2">
      <c r="A46">
        <v>45</v>
      </c>
      <c r="B46" t="s">
        <v>55</v>
      </c>
      <c r="C46" t="s">
        <v>443</v>
      </c>
      <c r="D46" t="s">
        <v>475</v>
      </c>
      <c r="E46">
        <v>72</v>
      </c>
      <c r="F46">
        <v>29.5</v>
      </c>
      <c r="G46">
        <v>18.100000000000001</v>
      </c>
      <c r="H46">
        <v>2</v>
      </c>
      <c r="I46">
        <v>4.2</v>
      </c>
      <c r="J46">
        <v>6.2</v>
      </c>
      <c r="K46">
        <v>1.8</v>
      </c>
      <c r="L46">
        <v>0.6</v>
      </c>
      <c r="M46">
        <v>1.5</v>
      </c>
      <c r="N46">
        <v>1.1000000000000001</v>
      </c>
      <c r="O46" t="s">
        <v>1074</v>
      </c>
      <c r="P46">
        <f t="shared" si="0"/>
        <v>6.8</v>
      </c>
      <c r="Q46">
        <f t="shared" si="1"/>
        <v>14.2</v>
      </c>
      <c r="R46">
        <v>0.48</v>
      </c>
      <c r="S46" t="s">
        <v>1075</v>
      </c>
      <c r="T46">
        <f t="shared" si="2"/>
        <v>3.4</v>
      </c>
      <c r="U46">
        <f t="shared" si="3"/>
        <v>4.3</v>
      </c>
      <c r="V46">
        <v>0.8</v>
      </c>
      <c r="W46">
        <v>2.1</v>
      </c>
      <c r="X46">
        <v>2.37</v>
      </c>
    </row>
    <row r="47" spans="1:24" x14ac:dyDescent="0.2">
      <c r="A47">
        <v>46</v>
      </c>
      <c r="B47" t="s">
        <v>76</v>
      </c>
      <c r="C47" t="s">
        <v>440</v>
      </c>
      <c r="D47" t="s">
        <v>464</v>
      </c>
      <c r="E47">
        <v>70</v>
      </c>
      <c r="F47">
        <v>28</v>
      </c>
      <c r="G47">
        <v>15.6</v>
      </c>
      <c r="H47">
        <v>2.2999999999999998</v>
      </c>
      <c r="I47">
        <v>6.9</v>
      </c>
      <c r="J47">
        <v>9.1</v>
      </c>
      <c r="K47">
        <v>2.5</v>
      </c>
      <c r="L47">
        <v>0.8</v>
      </c>
      <c r="M47">
        <v>0.9</v>
      </c>
      <c r="N47">
        <v>0.2</v>
      </c>
      <c r="O47" t="s">
        <v>1076</v>
      </c>
      <c r="P47">
        <f t="shared" si="0"/>
        <v>6.9</v>
      </c>
      <c r="Q47">
        <f t="shared" si="1"/>
        <v>13.9</v>
      </c>
      <c r="R47">
        <v>0.5</v>
      </c>
      <c r="S47" t="s">
        <v>1077</v>
      </c>
      <c r="T47">
        <f t="shared" si="2"/>
        <v>1.6</v>
      </c>
      <c r="U47">
        <f t="shared" si="3"/>
        <v>2.2000000000000002</v>
      </c>
      <c r="V47">
        <v>0.72</v>
      </c>
      <c r="W47">
        <v>1.6</v>
      </c>
      <c r="X47">
        <v>2.16</v>
      </c>
    </row>
    <row r="48" spans="1:24" x14ac:dyDescent="0.2">
      <c r="A48">
        <v>47</v>
      </c>
      <c r="B48" t="s">
        <v>62</v>
      </c>
      <c r="C48" t="s">
        <v>434</v>
      </c>
      <c r="D48" t="s">
        <v>450</v>
      </c>
      <c r="E48">
        <v>70</v>
      </c>
      <c r="F48">
        <v>35</v>
      </c>
      <c r="G48">
        <v>17.2</v>
      </c>
      <c r="H48">
        <v>0.6</v>
      </c>
      <c r="I48">
        <v>3.8</v>
      </c>
      <c r="J48">
        <v>4.4000000000000004</v>
      </c>
      <c r="K48">
        <v>3.7</v>
      </c>
      <c r="L48">
        <v>1.5</v>
      </c>
      <c r="M48">
        <v>0.5</v>
      </c>
      <c r="N48">
        <v>1.8</v>
      </c>
      <c r="O48" t="s">
        <v>1078</v>
      </c>
      <c r="P48">
        <f t="shared" si="0"/>
        <v>6.4</v>
      </c>
      <c r="Q48">
        <f t="shared" si="1"/>
        <v>14.7</v>
      </c>
      <c r="R48">
        <v>0.44</v>
      </c>
      <c r="S48" t="s">
        <v>1079</v>
      </c>
      <c r="T48">
        <f t="shared" si="2"/>
        <v>2.6</v>
      </c>
      <c r="U48">
        <f t="shared" si="3"/>
        <v>3.2</v>
      </c>
      <c r="V48">
        <v>0.8</v>
      </c>
      <c r="W48">
        <v>2.2000000000000002</v>
      </c>
      <c r="X48">
        <v>2.09</v>
      </c>
    </row>
    <row r="49" spans="1:24" x14ac:dyDescent="0.2">
      <c r="A49">
        <v>48</v>
      </c>
      <c r="B49" t="s">
        <v>84</v>
      </c>
      <c r="C49" t="s">
        <v>440</v>
      </c>
      <c r="D49" t="s">
        <v>438</v>
      </c>
      <c r="E49">
        <v>74</v>
      </c>
      <c r="F49">
        <v>26</v>
      </c>
      <c r="G49">
        <v>12.4</v>
      </c>
      <c r="H49">
        <v>3.1</v>
      </c>
      <c r="I49">
        <v>5.6</v>
      </c>
      <c r="J49">
        <v>8.6999999999999993</v>
      </c>
      <c r="K49">
        <v>1.1000000000000001</v>
      </c>
      <c r="L49">
        <v>0.8</v>
      </c>
      <c r="M49">
        <v>1.5</v>
      </c>
      <c r="N49">
        <v>0</v>
      </c>
      <c r="O49" t="s">
        <v>1080</v>
      </c>
      <c r="P49">
        <f t="shared" si="0"/>
        <v>5.4</v>
      </c>
      <c r="Q49">
        <f t="shared" si="1"/>
        <v>8.6999999999999993</v>
      </c>
      <c r="R49">
        <v>0.62</v>
      </c>
      <c r="S49" t="s">
        <v>1081</v>
      </c>
      <c r="T49">
        <f t="shared" si="2"/>
        <v>1.5</v>
      </c>
      <c r="U49">
        <f t="shared" si="3"/>
        <v>3.3</v>
      </c>
      <c r="V49">
        <v>0.46</v>
      </c>
      <c r="W49">
        <v>1.3</v>
      </c>
      <c r="X49">
        <v>2.0699999999999998</v>
      </c>
    </row>
    <row r="50" spans="1:24" x14ac:dyDescent="0.2">
      <c r="A50">
        <v>49</v>
      </c>
      <c r="B50" t="s">
        <v>88</v>
      </c>
      <c r="C50" t="s">
        <v>434</v>
      </c>
      <c r="D50" t="s">
        <v>479</v>
      </c>
      <c r="E50">
        <v>67</v>
      </c>
      <c r="F50">
        <v>32</v>
      </c>
      <c r="G50">
        <v>19.5</v>
      </c>
      <c r="H50">
        <v>0.6</v>
      </c>
      <c r="I50">
        <v>3.8</v>
      </c>
      <c r="J50">
        <v>4.4000000000000004</v>
      </c>
      <c r="K50">
        <v>5.7</v>
      </c>
      <c r="L50">
        <v>1.4</v>
      </c>
      <c r="M50">
        <v>0.5</v>
      </c>
      <c r="N50">
        <v>1.5</v>
      </c>
      <c r="O50" t="s">
        <v>1082</v>
      </c>
      <c r="P50">
        <f t="shared" si="0"/>
        <v>6.5</v>
      </c>
      <c r="Q50">
        <f t="shared" si="1"/>
        <v>14.5</v>
      </c>
      <c r="R50">
        <v>0.45</v>
      </c>
      <c r="S50" t="s">
        <v>1083</v>
      </c>
      <c r="T50">
        <f t="shared" si="2"/>
        <v>5.0999999999999996</v>
      </c>
      <c r="U50">
        <f t="shared" si="3"/>
        <v>6.1</v>
      </c>
      <c r="V50">
        <v>0.83</v>
      </c>
      <c r="W50">
        <v>3.2</v>
      </c>
      <c r="X50">
        <v>2.0699999999999998</v>
      </c>
    </row>
    <row r="51" spans="1:24" x14ac:dyDescent="0.2">
      <c r="A51">
        <v>50</v>
      </c>
      <c r="B51" t="s">
        <v>147</v>
      </c>
      <c r="C51" t="s">
        <v>445</v>
      </c>
      <c r="D51" t="s">
        <v>990</v>
      </c>
      <c r="E51">
        <v>67</v>
      </c>
      <c r="F51">
        <v>33</v>
      </c>
      <c r="G51">
        <v>16.600000000000001</v>
      </c>
      <c r="H51">
        <v>0.5</v>
      </c>
      <c r="I51">
        <v>3.1</v>
      </c>
      <c r="J51">
        <v>3.6</v>
      </c>
      <c r="K51">
        <v>7</v>
      </c>
      <c r="L51">
        <v>1.5</v>
      </c>
      <c r="M51">
        <v>0.6</v>
      </c>
      <c r="N51">
        <v>1.6</v>
      </c>
      <c r="O51" t="s">
        <v>1084</v>
      </c>
      <c r="P51">
        <f t="shared" si="0"/>
        <v>6.3</v>
      </c>
      <c r="Q51">
        <f t="shared" si="1"/>
        <v>14.3</v>
      </c>
      <c r="R51">
        <v>0.44</v>
      </c>
      <c r="S51" t="s">
        <v>1085</v>
      </c>
      <c r="T51">
        <f t="shared" si="2"/>
        <v>2.4</v>
      </c>
      <c r="U51">
        <f t="shared" si="3"/>
        <v>3</v>
      </c>
      <c r="V51">
        <v>0.8</v>
      </c>
      <c r="W51">
        <v>2.9</v>
      </c>
      <c r="X51">
        <v>2</v>
      </c>
    </row>
    <row r="52" spans="1:24" x14ac:dyDescent="0.2">
      <c r="A52">
        <v>51</v>
      </c>
      <c r="B52" t="s">
        <v>53</v>
      </c>
      <c r="C52" t="s">
        <v>440</v>
      </c>
      <c r="D52" t="s">
        <v>471</v>
      </c>
      <c r="E52">
        <v>81</v>
      </c>
      <c r="F52">
        <v>29.5</v>
      </c>
      <c r="G52">
        <v>13.9</v>
      </c>
      <c r="H52">
        <v>4.3</v>
      </c>
      <c r="I52">
        <v>9.1999999999999993</v>
      </c>
      <c r="J52">
        <v>13.5</v>
      </c>
      <c r="K52">
        <v>1</v>
      </c>
      <c r="L52">
        <v>1.3</v>
      </c>
      <c r="M52">
        <v>1.2</v>
      </c>
      <c r="N52">
        <v>0</v>
      </c>
      <c r="O52" t="s">
        <v>1086</v>
      </c>
      <c r="P52">
        <f t="shared" si="0"/>
        <v>6</v>
      </c>
      <c r="Q52">
        <f t="shared" si="1"/>
        <v>11.5</v>
      </c>
      <c r="R52">
        <v>0.52</v>
      </c>
      <c r="S52" t="s">
        <v>1087</v>
      </c>
      <c r="T52">
        <f t="shared" si="2"/>
        <v>1.9</v>
      </c>
      <c r="U52">
        <f t="shared" si="3"/>
        <v>5.0999999999999996</v>
      </c>
      <c r="V52">
        <v>0.38</v>
      </c>
      <c r="W52">
        <v>1.7</v>
      </c>
      <c r="X52">
        <v>1.82</v>
      </c>
    </row>
    <row r="53" spans="1:24" x14ac:dyDescent="0.2">
      <c r="A53">
        <v>52</v>
      </c>
      <c r="B53" t="s">
        <v>65</v>
      </c>
      <c r="C53" t="s">
        <v>436</v>
      </c>
      <c r="D53" t="s">
        <v>471</v>
      </c>
      <c r="E53">
        <v>76</v>
      </c>
      <c r="F53">
        <v>31</v>
      </c>
      <c r="G53">
        <v>15.4</v>
      </c>
      <c r="H53">
        <v>0.8</v>
      </c>
      <c r="I53">
        <v>4.5999999999999996</v>
      </c>
      <c r="J53">
        <v>5.4</v>
      </c>
      <c r="K53">
        <v>1.9</v>
      </c>
      <c r="L53">
        <v>0.8</v>
      </c>
      <c r="M53">
        <v>0.4</v>
      </c>
      <c r="N53">
        <v>1.4</v>
      </c>
      <c r="O53" t="s">
        <v>1088</v>
      </c>
      <c r="P53">
        <f t="shared" si="0"/>
        <v>5.7</v>
      </c>
      <c r="Q53">
        <f t="shared" si="1"/>
        <v>12.3</v>
      </c>
      <c r="R53">
        <v>0.46</v>
      </c>
      <c r="S53" t="s">
        <v>1089</v>
      </c>
      <c r="T53">
        <f t="shared" si="2"/>
        <v>2.5</v>
      </c>
      <c r="U53">
        <f t="shared" si="3"/>
        <v>3</v>
      </c>
      <c r="V53">
        <v>0.84</v>
      </c>
      <c r="W53">
        <v>1.2</v>
      </c>
      <c r="X53">
        <v>1.82</v>
      </c>
    </row>
    <row r="54" spans="1:24" x14ac:dyDescent="0.2">
      <c r="A54">
        <v>53</v>
      </c>
      <c r="B54" t="s">
        <v>77</v>
      </c>
      <c r="C54" t="s">
        <v>437</v>
      </c>
      <c r="D54" t="s">
        <v>448</v>
      </c>
      <c r="E54">
        <v>81</v>
      </c>
      <c r="F54">
        <v>37</v>
      </c>
      <c r="G54">
        <v>22</v>
      </c>
      <c r="H54">
        <v>1.2</v>
      </c>
      <c r="I54">
        <v>2.8</v>
      </c>
      <c r="J54">
        <v>4.0999999999999996</v>
      </c>
      <c r="K54">
        <v>2.4</v>
      </c>
      <c r="L54">
        <v>1</v>
      </c>
      <c r="M54">
        <v>0.5</v>
      </c>
      <c r="N54">
        <v>1.1000000000000001</v>
      </c>
      <c r="O54" t="s">
        <v>1090</v>
      </c>
      <c r="P54">
        <f t="shared" si="0"/>
        <v>7.9</v>
      </c>
      <c r="Q54">
        <f t="shared" si="1"/>
        <v>17.2</v>
      </c>
      <c r="R54">
        <v>0.46</v>
      </c>
      <c r="S54" t="s">
        <v>1091</v>
      </c>
      <c r="T54">
        <f t="shared" si="2"/>
        <v>5.2</v>
      </c>
      <c r="U54">
        <f t="shared" si="3"/>
        <v>6.8</v>
      </c>
      <c r="V54">
        <v>0.77</v>
      </c>
      <c r="W54">
        <v>2.2000000000000002</v>
      </c>
      <c r="X54">
        <v>1.77</v>
      </c>
    </row>
    <row r="55" spans="1:24" x14ac:dyDescent="0.2">
      <c r="A55">
        <v>54</v>
      </c>
      <c r="B55" t="s">
        <v>56</v>
      </c>
      <c r="C55" t="s">
        <v>440</v>
      </c>
      <c r="D55" t="s">
        <v>447</v>
      </c>
      <c r="E55">
        <v>62</v>
      </c>
      <c r="F55">
        <v>34</v>
      </c>
      <c r="G55">
        <v>21</v>
      </c>
      <c r="H55">
        <v>1.7</v>
      </c>
      <c r="I55">
        <v>6.3</v>
      </c>
      <c r="J55">
        <v>8</v>
      </c>
      <c r="K55">
        <v>5</v>
      </c>
      <c r="L55">
        <v>0.9</v>
      </c>
      <c r="M55">
        <v>0.5</v>
      </c>
      <c r="N55">
        <v>0.7</v>
      </c>
      <c r="O55" t="s">
        <v>1092</v>
      </c>
      <c r="P55">
        <f t="shared" si="0"/>
        <v>7.9</v>
      </c>
      <c r="Q55">
        <f t="shared" si="1"/>
        <v>15.9</v>
      </c>
      <c r="R55">
        <v>0.49</v>
      </c>
      <c r="S55" t="s">
        <v>1093</v>
      </c>
      <c r="T55">
        <f t="shared" si="2"/>
        <v>4.5999999999999996</v>
      </c>
      <c r="U55">
        <f t="shared" si="3"/>
        <v>6.2</v>
      </c>
      <c r="V55">
        <v>0.75</v>
      </c>
      <c r="W55">
        <v>2.2000000000000002</v>
      </c>
      <c r="X55">
        <v>1.76</v>
      </c>
    </row>
    <row r="56" spans="1:24" x14ac:dyDescent="0.2">
      <c r="A56">
        <v>55</v>
      </c>
      <c r="B56" t="s">
        <v>116</v>
      </c>
      <c r="C56" t="s">
        <v>436</v>
      </c>
      <c r="D56" t="s">
        <v>469</v>
      </c>
      <c r="E56">
        <v>67</v>
      </c>
      <c r="F56">
        <v>29</v>
      </c>
      <c r="G56">
        <v>13</v>
      </c>
      <c r="H56">
        <v>1.1000000000000001</v>
      </c>
      <c r="I56">
        <v>4.8</v>
      </c>
      <c r="J56">
        <v>5.9</v>
      </c>
      <c r="K56">
        <v>1.5</v>
      </c>
      <c r="L56">
        <v>1.6</v>
      </c>
      <c r="M56">
        <v>0.8</v>
      </c>
      <c r="N56">
        <v>2.4</v>
      </c>
      <c r="O56" t="s">
        <v>1094</v>
      </c>
      <c r="P56">
        <f t="shared" si="0"/>
        <v>4.2</v>
      </c>
      <c r="Q56">
        <f t="shared" si="1"/>
        <v>10.5</v>
      </c>
      <c r="R56">
        <v>0.4</v>
      </c>
      <c r="S56" t="s">
        <v>1095</v>
      </c>
      <c r="T56">
        <f t="shared" si="2"/>
        <v>2.2000000000000002</v>
      </c>
      <c r="U56">
        <f t="shared" si="3"/>
        <v>2.7</v>
      </c>
      <c r="V56">
        <v>0.81</v>
      </c>
      <c r="W56">
        <v>1.9</v>
      </c>
      <c r="X56">
        <v>1.73</v>
      </c>
    </row>
    <row r="57" spans="1:24" x14ac:dyDescent="0.2">
      <c r="A57">
        <v>56</v>
      </c>
      <c r="B57" t="s">
        <v>90</v>
      </c>
      <c r="C57" t="s">
        <v>445</v>
      </c>
      <c r="D57" t="s">
        <v>459</v>
      </c>
      <c r="E57">
        <v>77</v>
      </c>
      <c r="F57">
        <v>33</v>
      </c>
      <c r="G57">
        <v>19</v>
      </c>
      <c r="H57">
        <v>0.5</v>
      </c>
      <c r="I57">
        <v>3</v>
      </c>
      <c r="J57">
        <v>3.5</v>
      </c>
      <c r="K57">
        <v>7</v>
      </c>
      <c r="L57">
        <v>1.1000000000000001</v>
      </c>
      <c r="M57">
        <v>0.2</v>
      </c>
      <c r="N57">
        <v>1.5</v>
      </c>
      <c r="O57" t="s">
        <v>1096</v>
      </c>
      <c r="P57">
        <f t="shared" si="0"/>
        <v>7.2</v>
      </c>
      <c r="Q57">
        <f t="shared" si="1"/>
        <v>16.399999999999999</v>
      </c>
      <c r="R57">
        <v>0.44</v>
      </c>
      <c r="S57" t="s">
        <v>1097</v>
      </c>
      <c r="T57">
        <f t="shared" si="2"/>
        <v>3.2</v>
      </c>
      <c r="U57">
        <f t="shared" si="3"/>
        <v>3.8</v>
      </c>
      <c r="V57">
        <v>0.85</v>
      </c>
      <c r="W57">
        <v>3.4</v>
      </c>
      <c r="X57">
        <v>1.68</v>
      </c>
    </row>
    <row r="58" spans="1:24" x14ac:dyDescent="0.2">
      <c r="A58">
        <v>57</v>
      </c>
      <c r="B58" t="s">
        <v>99</v>
      </c>
      <c r="C58" t="s">
        <v>434</v>
      </c>
      <c r="D58" t="s">
        <v>471</v>
      </c>
      <c r="E58">
        <v>72</v>
      </c>
      <c r="F58">
        <v>34</v>
      </c>
      <c r="G58">
        <v>15.2</v>
      </c>
      <c r="H58">
        <v>0.7</v>
      </c>
      <c r="I58">
        <v>3.5</v>
      </c>
      <c r="J58">
        <v>4.2</v>
      </c>
      <c r="K58">
        <v>2.2999999999999998</v>
      </c>
      <c r="L58">
        <v>1.3</v>
      </c>
      <c r="M58">
        <v>0.2</v>
      </c>
      <c r="N58">
        <v>2.2999999999999998</v>
      </c>
      <c r="O58" t="s">
        <v>1098</v>
      </c>
      <c r="P58">
        <f t="shared" si="0"/>
        <v>5.9</v>
      </c>
      <c r="Q58">
        <f t="shared" si="1"/>
        <v>13.2</v>
      </c>
      <c r="R58">
        <v>0.44</v>
      </c>
      <c r="S58" t="s">
        <v>1071</v>
      </c>
      <c r="T58">
        <f t="shared" si="2"/>
        <v>1.1000000000000001</v>
      </c>
      <c r="U58">
        <f t="shared" si="3"/>
        <v>1.5</v>
      </c>
      <c r="V58">
        <v>0.77</v>
      </c>
      <c r="W58">
        <v>1.6</v>
      </c>
      <c r="X58">
        <v>1.66</v>
      </c>
    </row>
    <row r="59" spans="1:24" x14ac:dyDescent="0.2">
      <c r="A59">
        <v>58</v>
      </c>
      <c r="B59" t="s">
        <v>69</v>
      </c>
      <c r="C59" t="s">
        <v>443</v>
      </c>
      <c r="D59" t="s">
        <v>452</v>
      </c>
      <c r="E59">
        <v>77</v>
      </c>
      <c r="F59">
        <v>26</v>
      </c>
      <c r="G59">
        <v>12.7</v>
      </c>
      <c r="H59">
        <v>2.6</v>
      </c>
      <c r="I59">
        <v>6.3</v>
      </c>
      <c r="J59">
        <v>8.9</v>
      </c>
      <c r="K59">
        <v>0.8</v>
      </c>
      <c r="L59">
        <v>0.4</v>
      </c>
      <c r="M59">
        <v>0.9</v>
      </c>
      <c r="N59">
        <v>0</v>
      </c>
      <c r="O59" t="s">
        <v>1099</v>
      </c>
      <c r="P59">
        <f t="shared" si="0"/>
        <v>5.2</v>
      </c>
      <c r="Q59">
        <f t="shared" si="1"/>
        <v>9.4</v>
      </c>
      <c r="R59">
        <v>0.55000000000000004</v>
      </c>
      <c r="S59" t="s">
        <v>1100</v>
      </c>
      <c r="T59">
        <f t="shared" si="2"/>
        <v>2.2999999999999998</v>
      </c>
      <c r="U59">
        <f t="shared" si="3"/>
        <v>3</v>
      </c>
      <c r="V59">
        <v>0.79</v>
      </c>
      <c r="W59">
        <v>1.3</v>
      </c>
      <c r="X59">
        <v>1.61</v>
      </c>
    </row>
    <row r="60" spans="1:24" x14ac:dyDescent="0.2">
      <c r="A60">
        <v>59</v>
      </c>
      <c r="B60" t="s">
        <v>103</v>
      </c>
      <c r="C60" t="s">
        <v>436</v>
      </c>
      <c r="D60" t="s">
        <v>468</v>
      </c>
      <c r="E60">
        <v>77</v>
      </c>
      <c r="F60">
        <v>35</v>
      </c>
      <c r="G60">
        <v>16.5</v>
      </c>
      <c r="H60">
        <v>1.1000000000000001</v>
      </c>
      <c r="I60">
        <v>3.9</v>
      </c>
      <c r="J60">
        <v>5</v>
      </c>
      <c r="K60">
        <v>1.6</v>
      </c>
      <c r="L60">
        <v>0.8</v>
      </c>
      <c r="M60">
        <v>0.2</v>
      </c>
      <c r="N60">
        <v>1.7</v>
      </c>
      <c r="O60" t="s">
        <v>1043</v>
      </c>
      <c r="P60">
        <f t="shared" si="0"/>
        <v>6.2</v>
      </c>
      <c r="Q60">
        <f t="shared" si="1"/>
        <v>13.5</v>
      </c>
      <c r="R60">
        <v>0.46</v>
      </c>
      <c r="S60" t="s">
        <v>1085</v>
      </c>
      <c r="T60">
        <f t="shared" si="2"/>
        <v>2.4</v>
      </c>
      <c r="U60">
        <f t="shared" si="3"/>
        <v>3</v>
      </c>
      <c r="V60">
        <v>0.82</v>
      </c>
      <c r="W60">
        <v>1.1000000000000001</v>
      </c>
      <c r="X60">
        <v>1.57</v>
      </c>
    </row>
    <row r="61" spans="1:24" x14ac:dyDescent="0.2">
      <c r="A61">
        <v>60</v>
      </c>
      <c r="B61" t="s">
        <v>92</v>
      </c>
      <c r="C61" t="s">
        <v>437</v>
      </c>
      <c r="D61" t="s">
        <v>467</v>
      </c>
      <c r="E61">
        <v>74</v>
      </c>
      <c r="F61">
        <v>30</v>
      </c>
      <c r="G61">
        <v>13.6</v>
      </c>
      <c r="H61">
        <v>0.8</v>
      </c>
      <c r="I61">
        <v>2.2000000000000002</v>
      </c>
      <c r="J61">
        <v>2.9</v>
      </c>
      <c r="K61">
        <v>2.4</v>
      </c>
      <c r="L61">
        <v>1.2</v>
      </c>
      <c r="M61">
        <v>0.2</v>
      </c>
      <c r="N61">
        <v>1.6</v>
      </c>
      <c r="O61" t="s">
        <v>1101</v>
      </c>
      <c r="P61">
        <f t="shared" si="0"/>
        <v>5.0999999999999996</v>
      </c>
      <c r="Q61">
        <f t="shared" si="1"/>
        <v>10.9</v>
      </c>
      <c r="R61">
        <v>0.47</v>
      </c>
      <c r="S61" t="s">
        <v>1102</v>
      </c>
      <c r="T61">
        <f t="shared" si="2"/>
        <v>1.8</v>
      </c>
      <c r="U61">
        <f t="shared" si="3"/>
        <v>2.2999999999999998</v>
      </c>
      <c r="V61">
        <v>0.82</v>
      </c>
      <c r="W61">
        <v>1.2</v>
      </c>
      <c r="X61">
        <v>1.3</v>
      </c>
    </row>
    <row r="62" spans="1:24" x14ac:dyDescent="0.2">
      <c r="A62">
        <v>61</v>
      </c>
      <c r="B62" t="s">
        <v>83</v>
      </c>
      <c r="C62" t="s">
        <v>436</v>
      </c>
      <c r="D62" t="s">
        <v>463</v>
      </c>
      <c r="E62">
        <v>75</v>
      </c>
      <c r="F62">
        <v>26</v>
      </c>
      <c r="G62">
        <v>9.9</v>
      </c>
      <c r="H62">
        <v>1.5</v>
      </c>
      <c r="I62">
        <v>5.3</v>
      </c>
      <c r="J62">
        <v>6.8</v>
      </c>
      <c r="K62">
        <v>2.2000000000000002</v>
      </c>
      <c r="L62">
        <v>1.4</v>
      </c>
      <c r="M62">
        <v>0.7</v>
      </c>
      <c r="N62">
        <v>0.3</v>
      </c>
      <c r="O62" t="s">
        <v>1103</v>
      </c>
      <c r="P62">
        <f t="shared" si="0"/>
        <v>3.5</v>
      </c>
      <c r="Q62">
        <f t="shared" si="1"/>
        <v>7.6</v>
      </c>
      <c r="R62">
        <v>0.46</v>
      </c>
      <c r="S62" t="s">
        <v>1104</v>
      </c>
      <c r="T62">
        <f t="shared" si="2"/>
        <v>2.5</v>
      </c>
      <c r="U62">
        <f t="shared" si="3"/>
        <v>3.3</v>
      </c>
      <c r="V62">
        <v>0.78</v>
      </c>
      <c r="W62">
        <v>1.5</v>
      </c>
      <c r="X62">
        <v>1.27</v>
      </c>
    </row>
    <row r="63" spans="1:24" x14ac:dyDescent="0.2">
      <c r="A63">
        <v>62</v>
      </c>
      <c r="B63" t="s">
        <v>225</v>
      </c>
      <c r="C63" t="s">
        <v>437</v>
      </c>
      <c r="D63" t="s">
        <v>464</v>
      </c>
      <c r="E63">
        <v>75</v>
      </c>
      <c r="F63">
        <v>30</v>
      </c>
      <c r="G63">
        <v>12.7</v>
      </c>
      <c r="H63">
        <v>0.3</v>
      </c>
      <c r="I63">
        <v>3</v>
      </c>
      <c r="J63">
        <v>3.3</v>
      </c>
      <c r="K63">
        <v>1.4</v>
      </c>
      <c r="L63">
        <v>1.1000000000000001</v>
      </c>
      <c r="M63">
        <v>0.5</v>
      </c>
      <c r="N63">
        <v>2.4</v>
      </c>
      <c r="O63" t="s">
        <v>1105</v>
      </c>
      <c r="P63">
        <f t="shared" si="0"/>
        <v>4.8</v>
      </c>
      <c r="Q63">
        <f t="shared" si="1"/>
        <v>11.1</v>
      </c>
      <c r="R63">
        <v>0.43</v>
      </c>
      <c r="S63" t="s">
        <v>1106</v>
      </c>
      <c r="T63">
        <f t="shared" si="2"/>
        <v>0.8</v>
      </c>
      <c r="U63">
        <f t="shared" si="3"/>
        <v>1.1000000000000001</v>
      </c>
      <c r="V63">
        <v>0.8</v>
      </c>
      <c r="W63">
        <v>1</v>
      </c>
      <c r="X63">
        <v>1.26</v>
      </c>
    </row>
    <row r="64" spans="1:24" x14ac:dyDescent="0.2">
      <c r="A64">
        <v>63</v>
      </c>
      <c r="B64" t="s">
        <v>85</v>
      </c>
      <c r="C64" t="s">
        <v>437</v>
      </c>
      <c r="D64" t="s">
        <v>456</v>
      </c>
      <c r="E64">
        <v>72</v>
      </c>
      <c r="F64">
        <v>33.5</v>
      </c>
      <c r="G64">
        <v>13.6</v>
      </c>
      <c r="H64">
        <v>0.7</v>
      </c>
      <c r="I64">
        <v>5.4</v>
      </c>
      <c r="J64">
        <v>6.1</v>
      </c>
      <c r="K64">
        <v>5.6</v>
      </c>
      <c r="L64">
        <v>1</v>
      </c>
      <c r="M64">
        <v>0.5</v>
      </c>
      <c r="N64">
        <v>2</v>
      </c>
      <c r="O64" t="s">
        <v>1107</v>
      </c>
      <c r="P64">
        <f t="shared" si="0"/>
        <v>4.7</v>
      </c>
      <c r="Q64">
        <f t="shared" si="1"/>
        <v>11.7</v>
      </c>
      <c r="R64">
        <v>0.4</v>
      </c>
      <c r="S64" t="s">
        <v>1108</v>
      </c>
      <c r="T64">
        <f t="shared" si="2"/>
        <v>2.2999999999999998</v>
      </c>
      <c r="U64">
        <f t="shared" si="3"/>
        <v>2.7</v>
      </c>
      <c r="V64">
        <v>0.84</v>
      </c>
      <c r="W64">
        <v>2.4</v>
      </c>
      <c r="X64">
        <v>1.26</v>
      </c>
    </row>
    <row r="65" spans="1:24" x14ac:dyDescent="0.2">
      <c r="A65">
        <v>64</v>
      </c>
      <c r="B65" t="s">
        <v>80</v>
      </c>
      <c r="C65" t="s">
        <v>436</v>
      </c>
      <c r="D65" t="s">
        <v>464</v>
      </c>
      <c r="E65">
        <v>77</v>
      </c>
      <c r="F65">
        <v>29.5</v>
      </c>
      <c r="G65">
        <v>12.4</v>
      </c>
      <c r="H65">
        <v>1.7</v>
      </c>
      <c r="I65">
        <v>4.4000000000000004</v>
      </c>
      <c r="J65">
        <v>6.1</v>
      </c>
      <c r="K65">
        <v>2.1</v>
      </c>
      <c r="L65">
        <v>0.9</v>
      </c>
      <c r="M65">
        <v>0.6</v>
      </c>
      <c r="N65">
        <v>0.9</v>
      </c>
      <c r="O65" t="s">
        <v>1109</v>
      </c>
      <c r="P65">
        <f t="shared" si="0"/>
        <v>4.7</v>
      </c>
      <c r="Q65">
        <f t="shared" si="1"/>
        <v>10.1</v>
      </c>
      <c r="R65">
        <v>0.47</v>
      </c>
      <c r="S65" t="s">
        <v>1110</v>
      </c>
      <c r="T65">
        <f t="shared" si="2"/>
        <v>2</v>
      </c>
      <c r="U65">
        <f t="shared" si="3"/>
        <v>2.8</v>
      </c>
      <c r="V65">
        <v>0.72</v>
      </c>
      <c r="W65">
        <v>1.1000000000000001</v>
      </c>
      <c r="X65">
        <v>1.24</v>
      </c>
    </row>
    <row r="66" spans="1:24" x14ac:dyDescent="0.2">
      <c r="A66">
        <v>65</v>
      </c>
      <c r="B66" t="s">
        <v>58</v>
      </c>
      <c r="C66" t="s">
        <v>436</v>
      </c>
      <c r="D66" t="s">
        <v>450</v>
      </c>
      <c r="E66">
        <v>75</v>
      </c>
      <c r="F66">
        <v>29.5</v>
      </c>
      <c r="G66">
        <v>11.4</v>
      </c>
      <c r="H66">
        <v>1.8</v>
      </c>
      <c r="I66">
        <v>4.5999999999999996</v>
      </c>
      <c r="J66">
        <v>6.3</v>
      </c>
      <c r="K66">
        <v>1.7</v>
      </c>
      <c r="L66">
        <v>1.4</v>
      </c>
      <c r="M66">
        <v>0.4</v>
      </c>
      <c r="N66">
        <v>0.5</v>
      </c>
      <c r="O66" t="s">
        <v>1111</v>
      </c>
      <c r="P66">
        <f t="shared" si="0"/>
        <v>5</v>
      </c>
      <c r="Q66">
        <f t="shared" si="1"/>
        <v>10</v>
      </c>
      <c r="R66">
        <v>0.5</v>
      </c>
      <c r="S66" t="s">
        <v>1112</v>
      </c>
      <c r="T66">
        <f t="shared" si="2"/>
        <v>0.9</v>
      </c>
      <c r="U66">
        <f t="shared" si="3"/>
        <v>1.5</v>
      </c>
      <c r="V66">
        <v>0.6</v>
      </c>
      <c r="W66">
        <v>1.4</v>
      </c>
      <c r="X66">
        <v>1.22</v>
      </c>
    </row>
    <row r="67" spans="1:24" x14ac:dyDescent="0.2">
      <c r="A67">
        <v>66</v>
      </c>
      <c r="B67" t="s">
        <v>198</v>
      </c>
      <c r="C67" t="s">
        <v>470</v>
      </c>
      <c r="D67" t="s">
        <v>456</v>
      </c>
      <c r="E67">
        <v>77</v>
      </c>
      <c r="F67">
        <v>29</v>
      </c>
      <c r="G67">
        <v>10.4</v>
      </c>
      <c r="H67">
        <v>1.9</v>
      </c>
      <c r="I67">
        <v>4.9000000000000004</v>
      </c>
      <c r="J67">
        <v>6.8</v>
      </c>
      <c r="K67">
        <v>1.4</v>
      </c>
      <c r="L67">
        <v>0.9</v>
      </c>
      <c r="M67">
        <v>0.9</v>
      </c>
      <c r="N67">
        <v>0</v>
      </c>
      <c r="O67" t="s">
        <v>1113</v>
      </c>
      <c r="P67">
        <f t="shared" ref="P67:P130" si="4">LEFT(O67,FIND("/",O67,1)-1)*1</f>
        <v>4</v>
      </c>
      <c r="Q67">
        <f t="shared" ref="Q67:Q130" si="5">RIGHT(O67,LEN(O67)-FIND("/",O67,1))*1</f>
        <v>8.5</v>
      </c>
      <c r="R67">
        <v>0.48</v>
      </c>
      <c r="S67" t="s">
        <v>1100</v>
      </c>
      <c r="T67">
        <f t="shared" ref="T67:T130" si="6">LEFT(S67,FIND("/",S67,1)-1)*1</f>
        <v>2.2999999999999998</v>
      </c>
      <c r="U67">
        <f t="shared" ref="U67:U130" si="7">RIGHT(S67,LEN(S67)-FIND("/",S67,1))*1</f>
        <v>3</v>
      </c>
      <c r="V67">
        <v>0.77</v>
      </c>
      <c r="W67">
        <v>0.7</v>
      </c>
      <c r="X67">
        <v>1.17</v>
      </c>
    </row>
    <row r="68" spans="1:24" x14ac:dyDescent="0.2">
      <c r="A68">
        <v>67</v>
      </c>
      <c r="B68" t="s">
        <v>51</v>
      </c>
      <c r="C68" t="s">
        <v>440</v>
      </c>
      <c r="D68" t="s">
        <v>439</v>
      </c>
      <c r="E68">
        <v>69</v>
      </c>
      <c r="F68">
        <v>26</v>
      </c>
      <c r="G68">
        <v>12.5</v>
      </c>
      <c r="H68">
        <v>1.8</v>
      </c>
      <c r="I68">
        <v>6.7</v>
      </c>
      <c r="J68">
        <v>8.5</v>
      </c>
      <c r="K68">
        <v>2.5</v>
      </c>
      <c r="L68">
        <v>0.4</v>
      </c>
      <c r="M68">
        <v>1.5</v>
      </c>
      <c r="N68">
        <v>0.5</v>
      </c>
      <c r="O68" t="s">
        <v>1114</v>
      </c>
      <c r="P68">
        <f t="shared" si="4"/>
        <v>4.8</v>
      </c>
      <c r="Q68">
        <f t="shared" si="5"/>
        <v>10</v>
      </c>
      <c r="R68">
        <v>0.48</v>
      </c>
      <c r="S68" t="s">
        <v>1100</v>
      </c>
      <c r="T68">
        <f t="shared" si="6"/>
        <v>2.2999999999999998</v>
      </c>
      <c r="U68">
        <f t="shared" si="7"/>
        <v>3</v>
      </c>
      <c r="V68">
        <v>0.76</v>
      </c>
      <c r="W68">
        <v>1.5</v>
      </c>
      <c r="X68">
        <v>1.1299999999999999</v>
      </c>
    </row>
    <row r="69" spans="1:24" x14ac:dyDescent="0.2">
      <c r="A69">
        <v>68</v>
      </c>
      <c r="B69" t="s">
        <v>105</v>
      </c>
      <c r="C69" t="s">
        <v>436</v>
      </c>
      <c r="D69" t="s">
        <v>456</v>
      </c>
      <c r="E69">
        <v>75</v>
      </c>
      <c r="F69">
        <v>29</v>
      </c>
      <c r="G69">
        <v>9.8000000000000007</v>
      </c>
      <c r="H69">
        <v>1.1000000000000001</v>
      </c>
      <c r="I69">
        <v>5</v>
      </c>
      <c r="J69">
        <v>6.1</v>
      </c>
      <c r="K69">
        <v>1.4</v>
      </c>
      <c r="L69">
        <v>0.8</v>
      </c>
      <c r="M69">
        <v>0.8</v>
      </c>
      <c r="N69">
        <v>1.8</v>
      </c>
      <c r="O69" t="s">
        <v>1115</v>
      </c>
      <c r="P69">
        <f t="shared" si="4"/>
        <v>3.3</v>
      </c>
      <c r="Q69">
        <f t="shared" si="5"/>
        <v>8</v>
      </c>
      <c r="R69">
        <v>0.41</v>
      </c>
      <c r="S69" t="s">
        <v>1116</v>
      </c>
      <c r="T69">
        <f t="shared" si="6"/>
        <v>1.4</v>
      </c>
      <c r="U69">
        <f t="shared" si="7"/>
        <v>1.7</v>
      </c>
      <c r="V69">
        <v>0.83</v>
      </c>
      <c r="W69">
        <v>0.8</v>
      </c>
      <c r="X69">
        <v>1.1000000000000001</v>
      </c>
    </row>
    <row r="70" spans="1:24" x14ac:dyDescent="0.2">
      <c r="A70">
        <v>69</v>
      </c>
      <c r="B70" t="s">
        <v>66</v>
      </c>
      <c r="C70" t="s">
        <v>436</v>
      </c>
      <c r="D70" t="s">
        <v>462</v>
      </c>
      <c r="E70">
        <v>70</v>
      </c>
      <c r="F70">
        <v>33.5</v>
      </c>
      <c r="G70">
        <v>19.899999999999999</v>
      </c>
      <c r="H70">
        <v>1</v>
      </c>
      <c r="I70">
        <v>5.3</v>
      </c>
      <c r="J70">
        <v>6.3</v>
      </c>
      <c r="K70">
        <v>3.1</v>
      </c>
      <c r="L70">
        <v>0.8</v>
      </c>
      <c r="M70">
        <v>0.4</v>
      </c>
      <c r="N70">
        <v>1.7</v>
      </c>
      <c r="O70" t="s">
        <v>1117</v>
      </c>
      <c r="P70">
        <f t="shared" si="4"/>
        <v>7.2</v>
      </c>
      <c r="Q70">
        <f t="shared" si="5"/>
        <v>16.8</v>
      </c>
      <c r="R70">
        <v>0.43</v>
      </c>
      <c r="S70" t="s">
        <v>1118</v>
      </c>
      <c r="T70">
        <f t="shared" si="6"/>
        <v>3.9</v>
      </c>
      <c r="U70">
        <f t="shared" si="7"/>
        <v>4.7</v>
      </c>
      <c r="V70">
        <v>0.83</v>
      </c>
      <c r="W70">
        <v>2</v>
      </c>
      <c r="X70">
        <v>1.06</v>
      </c>
    </row>
    <row r="71" spans="1:24" x14ac:dyDescent="0.2">
      <c r="A71">
        <v>70</v>
      </c>
      <c r="B71" t="s">
        <v>79</v>
      </c>
      <c r="C71" t="s">
        <v>443</v>
      </c>
      <c r="D71" t="s">
        <v>457</v>
      </c>
      <c r="E71">
        <v>78</v>
      </c>
      <c r="F71">
        <v>28</v>
      </c>
      <c r="G71">
        <v>10.199999999999999</v>
      </c>
      <c r="H71">
        <v>2.5</v>
      </c>
      <c r="I71">
        <v>6.5</v>
      </c>
      <c r="J71">
        <v>9</v>
      </c>
      <c r="K71">
        <v>1.5</v>
      </c>
      <c r="L71">
        <v>0.5</v>
      </c>
      <c r="M71">
        <v>1</v>
      </c>
      <c r="N71">
        <v>0</v>
      </c>
      <c r="O71" t="s">
        <v>1119</v>
      </c>
      <c r="P71">
        <f t="shared" si="4"/>
        <v>4.5</v>
      </c>
      <c r="Q71">
        <f t="shared" si="5"/>
        <v>8</v>
      </c>
      <c r="R71">
        <v>0.56000000000000005</v>
      </c>
      <c r="S71" t="s">
        <v>1120</v>
      </c>
      <c r="T71">
        <f t="shared" si="6"/>
        <v>1.3</v>
      </c>
      <c r="U71">
        <f t="shared" si="7"/>
        <v>2</v>
      </c>
      <c r="V71">
        <v>0.67</v>
      </c>
      <c r="W71">
        <v>1.4</v>
      </c>
      <c r="X71">
        <v>1.03</v>
      </c>
    </row>
    <row r="72" spans="1:24" x14ac:dyDescent="0.2">
      <c r="A72">
        <v>71</v>
      </c>
      <c r="B72" t="s">
        <v>108</v>
      </c>
      <c r="C72" t="s">
        <v>443</v>
      </c>
      <c r="D72" t="s">
        <v>446</v>
      </c>
      <c r="E72">
        <v>78</v>
      </c>
      <c r="F72">
        <v>30</v>
      </c>
      <c r="G72">
        <v>10.8</v>
      </c>
      <c r="H72">
        <v>3.4</v>
      </c>
      <c r="I72">
        <v>4.7</v>
      </c>
      <c r="J72">
        <v>8.1</v>
      </c>
      <c r="K72">
        <v>1.3</v>
      </c>
      <c r="L72">
        <v>0.9</v>
      </c>
      <c r="M72">
        <v>1</v>
      </c>
      <c r="N72">
        <v>0</v>
      </c>
      <c r="O72" t="s">
        <v>1121</v>
      </c>
      <c r="P72">
        <f t="shared" si="4"/>
        <v>4.5</v>
      </c>
      <c r="Q72">
        <f t="shared" si="5"/>
        <v>7.9</v>
      </c>
      <c r="R72">
        <v>0.56999999999999995</v>
      </c>
      <c r="S72" t="s">
        <v>1122</v>
      </c>
      <c r="T72">
        <f t="shared" si="6"/>
        <v>1.8</v>
      </c>
      <c r="U72">
        <f t="shared" si="7"/>
        <v>3.1</v>
      </c>
      <c r="V72">
        <v>0.57999999999999996</v>
      </c>
      <c r="W72">
        <v>1.6</v>
      </c>
      <c r="X72">
        <v>0.95</v>
      </c>
    </row>
    <row r="73" spans="1:24" x14ac:dyDescent="0.2">
      <c r="A73">
        <v>72</v>
      </c>
      <c r="B73" t="s">
        <v>96</v>
      </c>
      <c r="C73" t="s">
        <v>440</v>
      </c>
      <c r="D73" t="s">
        <v>468</v>
      </c>
      <c r="E73">
        <v>67</v>
      </c>
      <c r="F73">
        <v>28</v>
      </c>
      <c r="G73">
        <v>10.5</v>
      </c>
      <c r="H73">
        <v>2.1</v>
      </c>
      <c r="I73">
        <v>5.2</v>
      </c>
      <c r="J73">
        <v>7.3</v>
      </c>
      <c r="K73">
        <v>1.9</v>
      </c>
      <c r="L73">
        <v>1.4</v>
      </c>
      <c r="M73">
        <v>1.2</v>
      </c>
      <c r="N73">
        <v>0</v>
      </c>
      <c r="O73" t="s">
        <v>1123</v>
      </c>
      <c r="P73">
        <f t="shared" si="4"/>
        <v>4.4000000000000004</v>
      </c>
      <c r="Q73">
        <f t="shared" si="5"/>
        <v>8.4</v>
      </c>
      <c r="R73">
        <v>0.52</v>
      </c>
      <c r="S73" t="s">
        <v>1124</v>
      </c>
      <c r="T73">
        <f t="shared" si="6"/>
        <v>1.8</v>
      </c>
      <c r="U73">
        <f t="shared" si="7"/>
        <v>2.9</v>
      </c>
      <c r="V73">
        <v>0.63</v>
      </c>
      <c r="W73">
        <v>1.8</v>
      </c>
      <c r="X73">
        <v>0.92</v>
      </c>
    </row>
    <row r="74" spans="1:24" x14ac:dyDescent="0.2">
      <c r="A74">
        <v>73</v>
      </c>
      <c r="B74" t="s">
        <v>161</v>
      </c>
      <c r="C74" t="s">
        <v>473</v>
      </c>
      <c r="D74" t="s">
        <v>479</v>
      </c>
      <c r="E74">
        <v>77</v>
      </c>
      <c r="F74">
        <v>35</v>
      </c>
      <c r="G74">
        <v>21.5</v>
      </c>
      <c r="H74">
        <v>0.5</v>
      </c>
      <c r="I74">
        <v>2.8</v>
      </c>
      <c r="J74">
        <v>3.3</v>
      </c>
      <c r="K74">
        <v>3.5</v>
      </c>
      <c r="L74">
        <v>0.9</v>
      </c>
      <c r="M74">
        <v>0.3</v>
      </c>
      <c r="N74">
        <v>1.8</v>
      </c>
      <c r="O74" t="s">
        <v>1125</v>
      </c>
      <c r="P74">
        <f t="shared" si="4"/>
        <v>7.5</v>
      </c>
      <c r="Q74">
        <f t="shared" si="5"/>
        <v>17.399999999999999</v>
      </c>
      <c r="R74">
        <v>0.43</v>
      </c>
      <c r="S74" t="s">
        <v>1126</v>
      </c>
      <c r="T74">
        <f t="shared" si="6"/>
        <v>4.5999999999999996</v>
      </c>
      <c r="U74">
        <f t="shared" si="7"/>
        <v>5.5</v>
      </c>
      <c r="V74">
        <v>0.84</v>
      </c>
      <c r="W74">
        <v>2.9</v>
      </c>
      <c r="X74">
        <v>0.92</v>
      </c>
    </row>
    <row r="75" spans="1:24" x14ac:dyDescent="0.2">
      <c r="A75">
        <v>74</v>
      </c>
      <c r="B75" t="s">
        <v>132</v>
      </c>
      <c r="C75" t="s">
        <v>436</v>
      </c>
      <c r="D75" t="s">
        <v>457</v>
      </c>
      <c r="E75">
        <v>74</v>
      </c>
      <c r="F75">
        <v>31</v>
      </c>
      <c r="G75">
        <v>14.1</v>
      </c>
      <c r="H75">
        <v>1.2</v>
      </c>
      <c r="I75">
        <v>5.2</v>
      </c>
      <c r="J75">
        <v>6.4</v>
      </c>
      <c r="K75">
        <v>1.9</v>
      </c>
      <c r="L75">
        <v>1.1000000000000001</v>
      </c>
      <c r="M75">
        <v>0.6</v>
      </c>
      <c r="N75">
        <v>1.1000000000000001</v>
      </c>
      <c r="O75" t="s">
        <v>1127</v>
      </c>
      <c r="P75">
        <f t="shared" si="4"/>
        <v>5.4</v>
      </c>
      <c r="Q75">
        <f t="shared" si="5"/>
        <v>12</v>
      </c>
      <c r="R75">
        <v>0.45</v>
      </c>
      <c r="S75" t="s">
        <v>1128</v>
      </c>
      <c r="T75">
        <f t="shared" si="6"/>
        <v>2.2000000000000002</v>
      </c>
      <c r="U75">
        <f t="shared" si="7"/>
        <v>2.8</v>
      </c>
      <c r="V75">
        <v>0.8</v>
      </c>
      <c r="W75">
        <v>2</v>
      </c>
      <c r="X75">
        <v>0.91</v>
      </c>
    </row>
    <row r="76" spans="1:24" x14ac:dyDescent="0.2">
      <c r="A76">
        <v>75</v>
      </c>
      <c r="B76" t="s">
        <v>104</v>
      </c>
      <c r="C76" t="s">
        <v>473</v>
      </c>
      <c r="D76" t="s">
        <v>469</v>
      </c>
      <c r="E76">
        <v>75</v>
      </c>
      <c r="F76">
        <v>30</v>
      </c>
      <c r="G76">
        <v>15.5</v>
      </c>
      <c r="H76">
        <v>0.2</v>
      </c>
      <c r="I76">
        <v>2.1</v>
      </c>
      <c r="J76">
        <v>2.2999999999999998</v>
      </c>
      <c r="K76">
        <v>1.5</v>
      </c>
      <c r="L76">
        <v>0.7</v>
      </c>
      <c r="M76">
        <v>0.1</v>
      </c>
      <c r="N76">
        <v>2.7</v>
      </c>
      <c r="O76" t="s">
        <v>1129</v>
      </c>
      <c r="P76">
        <f t="shared" si="4"/>
        <v>5.3</v>
      </c>
      <c r="Q76">
        <f t="shared" si="5"/>
        <v>11.6</v>
      </c>
      <c r="R76">
        <v>0.46</v>
      </c>
      <c r="S76" t="s">
        <v>1130</v>
      </c>
      <c r="T76">
        <f t="shared" si="6"/>
        <v>2.2000000000000002</v>
      </c>
      <c r="U76">
        <f t="shared" si="7"/>
        <v>2.5</v>
      </c>
      <c r="V76">
        <v>0.88</v>
      </c>
      <c r="W76">
        <v>1.1000000000000001</v>
      </c>
      <c r="X76">
        <v>0.91</v>
      </c>
    </row>
    <row r="77" spans="1:24" x14ac:dyDescent="0.2">
      <c r="A77">
        <v>76</v>
      </c>
      <c r="B77" t="s">
        <v>382</v>
      </c>
      <c r="C77" t="s">
        <v>434</v>
      </c>
      <c r="D77" t="s">
        <v>461</v>
      </c>
      <c r="E77">
        <v>75</v>
      </c>
      <c r="F77">
        <v>28</v>
      </c>
      <c r="G77">
        <v>11.4</v>
      </c>
      <c r="H77">
        <v>0.7</v>
      </c>
      <c r="I77">
        <v>2.5</v>
      </c>
      <c r="J77">
        <v>3.3</v>
      </c>
      <c r="K77">
        <v>4.5999999999999996</v>
      </c>
      <c r="L77">
        <v>1.1000000000000001</v>
      </c>
      <c r="M77">
        <v>0.2</v>
      </c>
      <c r="N77">
        <v>1.2</v>
      </c>
      <c r="O77" t="s">
        <v>1131</v>
      </c>
      <c r="P77">
        <f t="shared" si="4"/>
        <v>4.3</v>
      </c>
      <c r="Q77">
        <f t="shared" si="5"/>
        <v>9.3000000000000007</v>
      </c>
      <c r="R77">
        <v>0.46</v>
      </c>
      <c r="S77" t="s">
        <v>1132</v>
      </c>
      <c r="T77">
        <f t="shared" si="6"/>
        <v>1.6</v>
      </c>
      <c r="U77">
        <f t="shared" si="7"/>
        <v>1.9</v>
      </c>
      <c r="V77">
        <v>0.86</v>
      </c>
      <c r="W77">
        <v>1.6</v>
      </c>
      <c r="X77">
        <v>0.86</v>
      </c>
    </row>
    <row r="78" spans="1:24" x14ac:dyDescent="0.2">
      <c r="A78">
        <v>77</v>
      </c>
      <c r="B78" t="s">
        <v>215</v>
      </c>
      <c r="C78" t="s">
        <v>470</v>
      </c>
      <c r="D78" t="s">
        <v>451</v>
      </c>
      <c r="E78">
        <v>75</v>
      </c>
      <c r="F78">
        <v>29</v>
      </c>
      <c r="G78">
        <v>10.3</v>
      </c>
      <c r="H78">
        <v>1.7</v>
      </c>
      <c r="I78">
        <v>3</v>
      </c>
      <c r="J78">
        <v>4.7</v>
      </c>
      <c r="K78">
        <v>1.3</v>
      </c>
      <c r="L78">
        <v>1.1000000000000001</v>
      </c>
      <c r="M78">
        <v>0.8</v>
      </c>
      <c r="N78">
        <v>1.1000000000000001</v>
      </c>
      <c r="O78" t="s">
        <v>1134</v>
      </c>
      <c r="P78">
        <f t="shared" si="4"/>
        <v>4</v>
      </c>
      <c r="Q78">
        <f t="shared" si="5"/>
        <v>8.1</v>
      </c>
      <c r="R78">
        <v>0.49</v>
      </c>
      <c r="S78" t="s">
        <v>1135</v>
      </c>
      <c r="T78">
        <f t="shared" si="6"/>
        <v>1.3</v>
      </c>
      <c r="U78">
        <f t="shared" si="7"/>
        <v>1.9</v>
      </c>
      <c r="V78">
        <v>0.65</v>
      </c>
      <c r="W78">
        <v>1.1000000000000001</v>
      </c>
      <c r="X78">
        <v>0.78</v>
      </c>
    </row>
    <row r="79" spans="1:24" x14ac:dyDescent="0.2">
      <c r="A79">
        <v>78</v>
      </c>
      <c r="B79" t="s">
        <v>64</v>
      </c>
      <c r="C79" t="s">
        <v>436</v>
      </c>
      <c r="D79" t="s">
        <v>453</v>
      </c>
      <c r="E79">
        <v>74</v>
      </c>
      <c r="F79">
        <v>27</v>
      </c>
      <c r="G79">
        <v>11.4</v>
      </c>
      <c r="H79">
        <v>0.7</v>
      </c>
      <c r="I79">
        <v>3.7</v>
      </c>
      <c r="J79">
        <v>4.4000000000000004</v>
      </c>
      <c r="K79">
        <v>1.8</v>
      </c>
      <c r="L79">
        <v>1</v>
      </c>
      <c r="M79">
        <v>0.3</v>
      </c>
      <c r="N79">
        <v>1.6</v>
      </c>
      <c r="O79" t="s">
        <v>1136</v>
      </c>
      <c r="P79">
        <f t="shared" si="4"/>
        <v>4</v>
      </c>
      <c r="Q79">
        <f t="shared" si="5"/>
        <v>8.9</v>
      </c>
      <c r="R79">
        <v>0.44</v>
      </c>
      <c r="S79" t="s">
        <v>1137</v>
      </c>
      <c r="T79">
        <f t="shared" si="6"/>
        <v>1.9</v>
      </c>
      <c r="U79">
        <f t="shared" si="7"/>
        <v>2.4</v>
      </c>
      <c r="V79">
        <v>0.81</v>
      </c>
      <c r="W79">
        <v>1</v>
      </c>
      <c r="X79">
        <v>0.7</v>
      </c>
    </row>
    <row r="80" spans="1:24" x14ac:dyDescent="0.2">
      <c r="A80">
        <v>79</v>
      </c>
      <c r="B80" t="s">
        <v>895</v>
      </c>
      <c r="C80" t="s">
        <v>445</v>
      </c>
      <c r="D80" t="s">
        <v>475</v>
      </c>
      <c r="E80">
        <v>72</v>
      </c>
      <c r="F80">
        <v>29</v>
      </c>
      <c r="G80">
        <v>9.8000000000000007</v>
      </c>
      <c r="H80">
        <v>0.7</v>
      </c>
      <c r="I80">
        <v>3.5</v>
      </c>
      <c r="J80">
        <v>4.2</v>
      </c>
      <c r="K80">
        <v>5.5</v>
      </c>
      <c r="L80">
        <v>1.1000000000000001</v>
      </c>
      <c r="M80">
        <v>0.4</v>
      </c>
      <c r="N80">
        <v>1.1000000000000001</v>
      </c>
      <c r="O80" t="s">
        <v>1138</v>
      </c>
      <c r="P80">
        <f t="shared" si="4"/>
        <v>3.7</v>
      </c>
      <c r="Q80">
        <f t="shared" si="5"/>
        <v>7.9</v>
      </c>
      <c r="R80">
        <v>0.47</v>
      </c>
      <c r="S80" t="s">
        <v>1139</v>
      </c>
      <c r="T80">
        <f t="shared" si="6"/>
        <v>1.4</v>
      </c>
      <c r="U80">
        <f t="shared" si="7"/>
        <v>2</v>
      </c>
      <c r="V80">
        <v>0.68</v>
      </c>
      <c r="W80">
        <v>1.7</v>
      </c>
      <c r="X80">
        <v>0.62</v>
      </c>
    </row>
    <row r="81" spans="1:24" x14ac:dyDescent="0.2">
      <c r="A81">
        <v>80</v>
      </c>
      <c r="B81" t="s">
        <v>93</v>
      </c>
      <c r="C81" t="s">
        <v>434</v>
      </c>
      <c r="D81" t="s">
        <v>444</v>
      </c>
      <c r="E81">
        <v>73</v>
      </c>
      <c r="F81">
        <v>32.5</v>
      </c>
      <c r="G81">
        <v>16.600000000000001</v>
      </c>
      <c r="H81">
        <v>0.8</v>
      </c>
      <c r="I81">
        <v>2.8</v>
      </c>
      <c r="J81">
        <v>3.6</v>
      </c>
      <c r="K81">
        <v>5</v>
      </c>
      <c r="L81">
        <v>1</v>
      </c>
      <c r="M81">
        <v>0.2</v>
      </c>
      <c r="N81">
        <v>1.4</v>
      </c>
      <c r="O81" t="s">
        <v>1140</v>
      </c>
      <c r="P81">
        <f t="shared" si="4"/>
        <v>6.3</v>
      </c>
      <c r="Q81">
        <f t="shared" si="5"/>
        <v>13.5</v>
      </c>
      <c r="R81">
        <v>0.47</v>
      </c>
      <c r="S81" t="s">
        <v>1141</v>
      </c>
      <c r="T81">
        <f t="shared" si="6"/>
        <v>2.7</v>
      </c>
      <c r="U81">
        <f t="shared" si="7"/>
        <v>3.5</v>
      </c>
      <c r="V81">
        <v>0.77</v>
      </c>
      <c r="W81">
        <v>2.5</v>
      </c>
      <c r="X81">
        <v>0.6</v>
      </c>
    </row>
    <row r="82" spans="1:24" x14ac:dyDescent="0.2">
      <c r="A82">
        <v>81</v>
      </c>
      <c r="B82" t="s">
        <v>129</v>
      </c>
      <c r="C82" t="s">
        <v>434</v>
      </c>
      <c r="D82" t="s">
        <v>463</v>
      </c>
      <c r="E82">
        <v>75</v>
      </c>
      <c r="F82">
        <v>29.5</v>
      </c>
      <c r="G82">
        <v>15.9</v>
      </c>
      <c r="H82">
        <v>0.5</v>
      </c>
      <c r="I82">
        <v>3.1</v>
      </c>
      <c r="J82">
        <v>3.6</v>
      </c>
      <c r="K82">
        <v>4.5</v>
      </c>
      <c r="L82">
        <v>1.4</v>
      </c>
      <c r="M82">
        <v>0.2</v>
      </c>
      <c r="N82">
        <v>2.2000000000000002</v>
      </c>
      <c r="O82" t="s">
        <v>1142</v>
      </c>
      <c r="P82">
        <f t="shared" si="4"/>
        <v>5.8</v>
      </c>
      <c r="Q82">
        <f t="shared" si="5"/>
        <v>14.2</v>
      </c>
      <c r="R82">
        <v>0.41</v>
      </c>
      <c r="S82" t="s">
        <v>1143</v>
      </c>
      <c r="T82">
        <f t="shared" si="6"/>
        <v>2.2000000000000002</v>
      </c>
      <c r="U82">
        <f t="shared" si="7"/>
        <v>2.9</v>
      </c>
      <c r="V82">
        <v>0.77</v>
      </c>
      <c r="W82">
        <v>2.8</v>
      </c>
      <c r="X82">
        <v>0.59</v>
      </c>
    </row>
    <row r="83" spans="1:24" x14ac:dyDescent="0.2">
      <c r="A83">
        <v>82</v>
      </c>
      <c r="B83" t="s">
        <v>109</v>
      </c>
      <c r="C83" t="s">
        <v>440</v>
      </c>
      <c r="D83" t="s">
        <v>461</v>
      </c>
      <c r="E83">
        <v>76</v>
      </c>
      <c r="F83">
        <v>23</v>
      </c>
      <c r="G83">
        <v>12.4</v>
      </c>
      <c r="H83">
        <v>2.1</v>
      </c>
      <c r="I83">
        <v>4.7</v>
      </c>
      <c r="J83">
        <v>6.8</v>
      </c>
      <c r="K83">
        <v>2.1</v>
      </c>
      <c r="L83">
        <v>0.9</v>
      </c>
      <c r="M83">
        <v>0.6</v>
      </c>
      <c r="N83">
        <v>0</v>
      </c>
      <c r="O83" t="s">
        <v>1144</v>
      </c>
      <c r="P83">
        <f t="shared" si="4"/>
        <v>5</v>
      </c>
      <c r="Q83">
        <f t="shared" si="5"/>
        <v>9.6999999999999993</v>
      </c>
      <c r="R83">
        <v>0.51</v>
      </c>
      <c r="S83" t="s">
        <v>1145</v>
      </c>
      <c r="T83">
        <f t="shared" si="6"/>
        <v>2.4</v>
      </c>
      <c r="U83">
        <f t="shared" si="7"/>
        <v>3.3</v>
      </c>
      <c r="V83">
        <v>0.75</v>
      </c>
      <c r="W83">
        <v>1.6</v>
      </c>
      <c r="X83">
        <v>0.53</v>
      </c>
    </row>
    <row r="84" spans="1:24" x14ac:dyDescent="0.2">
      <c r="A84">
        <v>83</v>
      </c>
      <c r="B84" t="s">
        <v>228</v>
      </c>
      <c r="C84" t="s">
        <v>436</v>
      </c>
      <c r="D84" t="s">
        <v>444</v>
      </c>
      <c r="E84">
        <v>71</v>
      </c>
      <c r="F84">
        <v>28</v>
      </c>
      <c r="G84">
        <v>11.5</v>
      </c>
      <c r="H84">
        <v>0.9</v>
      </c>
      <c r="I84">
        <v>4</v>
      </c>
      <c r="J84">
        <v>4.9000000000000004</v>
      </c>
      <c r="K84">
        <v>3.1</v>
      </c>
      <c r="L84">
        <v>1</v>
      </c>
      <c r="M84">
        <v>1.2</v>
      </c>
      <c r="N84">
        <v>1.2</v>
      </c>
      <c r="O84" t="s">
        <v>1146</v>
      </c>
      <c r="P84">
        <f t="shared" si="4"/>
        <v>4.4000000000000004</v>
      </c>
      <c r="Q84">
        <f t="shared" si="5"/>
        <v>9.3000000000000007</v>
      </c>
      <c r="R84">
        <v>0.47</v>
      </c>
      <c r="S84" t="s">
        <v>1147</v>
      </c>
      <c r="T84">
        <f t="shared" si="6"/>
        <v>1.6</v>
      </c>
      <c r="U84">
        <f t="shared" si="7"/>
        <v>2.4</v>
      </c>
      <c r="V84">
        <v>0.68</v>
      </c>
      <c r="W84">
        <v>2</v>
      </c>
      <c r="X84">
        <v>0.52</v>
      </c>
    </row>
    <row r="85" spans="1:24" x14ac:dyDescent="0.2">
      <c r="A85">
        <v>84</v>
      </c>
      <c r="B85" t="s">
        <v>134</v>
      </c>
      <c r="C85" t="s">
        <v>445</v>
      </c>
      <c r="D85" t="s">
        <v>990</v>
      </c>
      <c r="E85">
        <v>70</v>
      </c>
      <c r="F85">
        <v>32</v>
      </c>
      <c r="G85">
        <v>9.6999999999999993</v>
      </c>
      <c r="H85">
        <v>1.1000000000000001</v>
      </c>
      <c r="I85">
        <v>4.8</v>
      </c>
      <c r="J85">
        <v>5.9</v>
      </c>
      <c r="K85">
        <v>8.8000000000000007</v>
      </c>
      <c r="L85">
        <v>1.7</v>
      </c>
      <c r="M85">
        <v>0.2</v>
      </c>
      <c r="N85">
        <v>0.9</v>
      </c>
      <c r="O85" t="s">
        <v>1148</v>
      </c>
      <c r="P85">
        <f t="shared" si="4"/>
        <v>4</v>
      </c>
      <c r="Q85">
        <f t="shared" si="5"/>
        <v>9.6999999999999993</v>
      </c>
      <c r="R85">
        <v>0.42</v>
      </c>
      <c r="S85" t="s">
        <v>1149</v>
      </c>
      <c r="T85">
        <f t="shared" si="6"/>
        <v>0.7</v>
      </c>
      <c r="U85">
        <f t="shared" si="7"/>
        <v>1.3</v>
      </c>
      <c r="V85">
        <v>0.57999999999999996</v>
      </c>
      <c r="W85">
        <v>3.2</v>
      </c>
      <c r="X85">
        <v>0.48</v>
      </c>
    </row>
    <row r="86" spans="1:24" x14ac:dyDescent="0.2">
      <c r="A86">
        <v>85</v>
      </c>
      <c r="B86" t="s">
        <v>897</v>
      </c>
      <c r="C86" t="s">
        <v>443</v>
      </c>
      <c r="D86" t="s">
        <v>462</v>
      </c>
      <c r="E86">
        <v>72</v>
      </c>
      <c r="F86">
        <v>24</v>
      </c>
      <c r="G86">
        <v>11.8</v>
      </c>
      <c r="H86">
        <v>2.9</v>
      </c>
      <c r="I86">
        <v>6</v>
      </c>
      <c r="J86">
        <v>8.9</v>
      </c>
      <c r="K86">
        <v>2.2000000000000002</v>
      </c>
      <c r="L86">
        <v>0.7</v>
      </c>
      <c r="M86">
        <v>0.7</v>
      </c>
      <c r="N86">
        <v>0.1</v>
      </c>
      <c r="O86" t="s">
        <v>1150</v>
      </c>
      <c r="P86">
        <f t="shared" si="4"/>
        <v>4.9000000000000004</v>
      </c>
      <c r="Q86">
        <f t="shared" si="5"/>
        <v>9.3000000000000007</v>
      </c>
      <c r="R86">
        <v>0.53</v>
      </c>
      <c r="S86" t="s">
        <v>1151</v>
      </c>
      <c r="T86">
        <f t="shared" si="6"/>
        <v>1.8</v>
      </c>
      <c r="U86">
        <f t="shared" si="7"/>
        <v>2.5</v>
      </c>
      <c r="V86">
        <v>0.73</v>
      </c>
      <c r="W86">
        <v>1.9</v>
      </c>
      <c r="X86">
        <v>0.45</v>
      </c>
    </row>
    <row r="87" spans="1:24" x14ac:dyDescent="0.2">
      <c r="A87">
        <v>86</v>
      </c>
      <c r="B87" t="s">
        <v>212</v>
      </c>
      <c r="C87" t="s">
        <v>434</v>
      </c>
      <c r="D87" t="s">
        <v>455</v>
      </c>
      <c r="E87">
        <v>78</v>
      </c>
      <c r="F87">
        <v>30</v>
      </c>
      <c r="G87">
        <v>8.1</v>
      </c>
      <c r="H87">
        <v>0.6</v>
      </c>
      <c r="I87">
        <v>3.6</v>
      </c>
      <c r="J87">
        <v>4.2</v>
      </c>
      <c r="K87">
        <v>4.4000000000000004</v>
      </c>
      <c r="L87">
        <v>1.7</v>
      </c>
      <c r="M87">
        <v>0.9</v>
      </c>
      <c r="N87">
        <v>0.5</v>
      </c>
      <c r="O87" t="s">
        <v>1152</v>
      </c>
      <c r="P87">
        <f t="shared" si="4"/>
        <v>3.2</v>
      </c>
      <c r="Q87">
        <f t="shared" si="5"/>
        <v>8</v>
      </c>
      <c r="R87">
        <v>0.4</v>
      </c>
      <c r="S87" t="s">
        <v>1153</v>
      </c>
      <c r="T87">
        <f t="shared" si="6"/>
        <v>1.2</v>
      </c>
      <c r="U87">
        <f t="shared" si="7"/>
        <v>1.8</v>
      </c>
      <c r="V87">
        <v>0.62</v>
      </c>
      <c r="W87">
        <v>2.2999999999999998</v>
      </c>
      <c r="X87">
        <v>0.42</v>
      </c>
    </row>
    <row r="88" spans="1:24" x14ac:dyDescent="0.2">
      <c r="A88">
        <v>87</v>
      </c>
      <c r="B88" t="s">
        <v>158</v>
      </c>
      <c r="C88" t="s">
        <v>434</v>
      </c>
      <c r="D88" t="s">
        <v>447</v>
      </c>
      <c r="E88">
        <v>77</v>
      </c>
      <c r="F88">
        <v>25</v>
      </c>
      <c r="G88">
        <v>15.2</v>
      </c>
      <c r="H88">
        <v>0.3</v>
      </c>
      <c r="I88">
        <v>2</v>
      </c>
      <c r="J88">
        <v>2.2999999999999998</v>
      </c>
      <c r="K88">
        <v>2.5</v>
      </c>
      <c r="L88">
        <v>0.9</v>
      </c>
      <c r="M88">
        <v>0.2</v>
      </c>
      <c r="N88">
        <v>1.7</v>
      </c>
      <c r="O88" t="s">
        <v>1154</v>
      </c>
      <c r="P88">
        <f t="shared" si="4"/>
        <v>4.5</v>
      </c>
      <c r="Q88">
        <f t="shared" si="5"/>
        <v>10.7</v>
      </c>
      <c r="R88">
        <v>0.42</v>
      </c>
      <c r="S88" t="s">
        <v>1155</v>
      </c>
      <c r="T88">
        <f t="shared" si="6"/>
        <v>4.5999999999999996</v>
      </c>
      <c r="U88">
        <f t="shared" si="7"/>
        <v>5.3</v>
      </c>
      <c r="V88">
        <v>0.86</v>
      </c>
      <c r="W88">
        <v>1.6</v>
      </c>
      <c r="X88">
        <v>0.38</v>
      </c>
    </row>
    <row r="89" spans="1:24" x14ac:dyDescent="0.2">
      <c r="A89">
        <v>88</v>
      </c>
      <c r="B89" t="s">
        <v>137</v>
      </c>
      <c r="C89" t="s">
        <v>445</v>
      </c>
      <c r="D89" t="s">
        <v>464</v>
      </c>
      <c r="E89">
        <v>77</v>
      </c>
      <c r="F89">
        <v>29</v>
      </c>
      <c r="G89">
        <v>12.2</v>
      </c>
      <c r="H89">
        <v>1</v>
      </c>
      <c r="I89">
        <v>3.2</v>
      </c>
      <c r="J89">
        <v>4.2</v>
      </c>
      <c r="K89">
        <v>6.4</v>
      </c>
      <c r="L89">
        <v>1.2</v>
      </c>
      <c r="M89">
        <v>0.4</v>
      </c>
      <c r="N89">
        <v>0.5</v>
      </c>
      <c r="O89" t="s">
        <v>1156</v>
      </c>
      <c r="P89">
        <f t="shared" si="4"/>
        <v>4.9000000000000004</v>
      </c>
      <c r="Q89">
        <f t="shared" si="5"/>
        <v>10.7</v>
      </c>
      <c r="R89">
        <v>0.46</v>
      </c>
      <c r="S89" t="s">
        <v>1157</v>
      </c>
      <c r="T89">
        <f t="shared" si="6"/>
        <v>1.8</v>
      </c>
      <c r="U89">
        <f t="shared" si="7"/>
        <v>2.8</v>
      </c>
      <c r="V89">
        <v>0.66</v>
      </c>
      <c r="W89">
        <v>2.2999999999999998</v>
      </c>
      <c r="X89">
        <v>0.38</v>
      </c>
    </row>
    <row r="90" spans="1:24" x14ac:dyDescent="0.2">
      <c r="A90">
        <v>89</v>
      </c>
      <c r="B90" t="s">
        <v>162</v>
      </c>
      <c r="C90" t="s">
        <v>470</v>
      </c>
      <c r="D90" t="s">
        <v>479</v>
      </c>
      <c r="E90">
        <v>62</v>
      </c>
      <c r="F90">
        <v>31</v>
      </c>
      <c r="G90">
        <v>14.4</v>
      </c>
      <c r="H90">
        <v>1.7</v>
      </c>
      <c r="I90">
        <v>3.2</v>
      </c>
      <c r="J90">
        <v>4.8</v>
      </c>
      <c r="K90">
        <v>1.3</v>
      </c>
      <c r="L90">
        <v>1.1000000000000001</v>
      </c>
      <c r="M90">
        <v>0.6</v>
      </c>
      <c r="N90">
        <v>1</v>
      </c>
      <c r="O90" t="s">
        <v>1158</v>
      </c>
      <c r="P90">
        <f t="shared" si="4"/>
        <v>5.9</v>
      </c>
      <c r="Q90">
        <f t="shared" si="5"/>
        <v>11.9</v>
      </c>
      <c r="R90">
        <v>0.49</v>
      </c>
      <c r="S90" t="s">
        <v>1159</v>
      </c>
      <c r="T90">
        <f t="shared" si="6"/>
        <v>1.7</v>
      </c>
      <c r="U90">
        <f t="shared" si="7"/>
        <v>2.2999999999999998</v>
      </c>
      <c r="V90">
        <v>0.77</v>
      </c>
      <c r="W90">
        <v>0.9</v>
      </c>
      <c r="X90">
        <v>0.37</v>
      </c>
    </row>
    <row r="91" spans="1:24" x14ac:dyDescent="0.2">
      <c r="A91">
        <v>90</v>
      </c>
      <c r="B91" t="s">
        <v>283</v>
      </c>
      <c r="C91" t="s">
        <v>17</v>
      </c>
      <c r="D91" t="s">
        <v>479</v>
      </c>
      <c r="E91">
        <v>80</v>
      </c>
      <c r="F91">
        <v>26</v>
      </c>
      <c r="G91">
        <v>11.8</v>
      </c>
      <c r="H91">
        <v>1.3</v>
      </c>
      <c r="I91">
        <v>3.6</v>
      </c>
      <c r="J91">
        <v>4.9000000000000004</v>
      </c>
      <c r="K91">
        <v>1</v>
      </c>
      <c r="L91">
        <v>1</v>
      </c>
      <c r="M91">
        <v>1</v>
      </c>
      <c r="N91">
        <v>1.3</v>
      </c>
      <c r="O91" t="s">
        <v>1160</v>
      </c>
      <c r="P91">
        <f t="shared" si="4"/>
        <v>4.3</v>
      </c>
      <c r="Q91">
        <f t="shared" si="5"/>
        <v>9.6</v>
      </c>
      <c r="R91">
        <v>0.45</v>
      </c>
      <c r="S91" t="s">
        <v>1157</v>
      </c>
      <c r="T91">
        <f t="shared" si="6"/>
        <v>1.8</v>
      </c>
      <c r="U91">
        <f t="shared" si="7"/>
        <v>2.8</v>
      </c>
      <c r="V91">
        <v>0.65</v>
      </c>
      <c r="W91">
        <v>1.6</v>
      </c>
      <c r="X91">
        <v>0.33</v>
      </c>
    </row>
    <row r="92" spans="1:24" x14ac:dyDescent="0.2">
      <c r="A92">
        <v>91</v>
      </c>
      <c r="B92" t="s">
        <v>67</v>
      </c>
      <c r="C92" t="s">
        <v>440</v>
      </c>
      <c r="D92" t="s">
        <v>468</v>
      </c>
      <c r="E92">
        <v>70</v>
      </c>
      <c r="F92">
        <v>26</v>
      </c>
      <c r="G92">
        <v>14</v>
      </c>
      <c r="H92">
        <v>0.5</v>
      </c>
      <c r="I92">
        <v>5.3</v>
      </c>
      <c r="J92">
        <v>5.8</v>
      </c>
      <c r="K92">
        <v>1.4</v>
      </c>
      <c r="L92">
        <v>0.5</v>
      </c>
      <c r="M92">
        <v>0.6</v>
      </c>
      <c r="N92">
        <v>1.4</v>
      </c>
      <c r="O92" t="s">
        <v>1161</v>
      </c>
      <c r="P92">
        <f t="shared" si="4"/>
        <v>5.2</v>
      </c>
      <c r="Q92">
        <f t="shared" si="5"/>
        <v>11.9</v>
      </c>
      <c r="R92">
        <v>0.44</v>
      </c>
      <c r="S92" t="s">
        <v>1130</v>
      </c>
      <c r="T92">
        <f t="shared" si="6"/>
        <v>2.2000000000000002</v>
      </c>
      <c r="U92">
        <f t="shared" si="7"/>
        <v>2.5</v>
      </c>
      <c r="V92">
        <v>0.88</v>
      </c>
      <c r="W92">
        <v>0.9</v>
      </c>
      <c r="X92">
        <v>0.3</v>
      </c>
    </row>
    <row r="93" spans="1:24" x14ac:dyDescent="0.2">
      <c r="A93">
        <v>92</v>
      </c>
      <c r="B93" t="s">
        <v>149</v>
      </c>
      <c r="C93" t="s">
        <v>434</v>
      </c>
      <c r="D93" t="s">
        <v>447</v>
      </c>
      <c r="E93">
        <v>68</v>
      </c>
      <c r="F93">
        <v>29.5</v>
      </c>
      <c r="G93">
        <v>9.5</v>
      </c>
      <c r="H93">
        <v>1.2</v>
      </c>
      <c r="I93">
        <v>3.3</v>
      </c>
      <c r="J93">
        <v>4.5</v>
      </c>
      <c r="K93">
        <v>3.5</v>
      </c>
      <c r="L93">
        <v>1.2</v>
      </c>
      <c r="M93">
        <v>0.3</v>
      </c>
      <c r="N93">
        <v>1.9</v>
      </c>
      <c r="O93" t="s">
        <v>1115</v>
      </c>
      <c r="P93">
        <f t="shared" si="4"/>
        <v>3.3</v>
      </c>
      <c r="Q93">
        <f t="shared" si="5"/>
        <v>8</v>
      </c>
      <c r="R93">
        <v>0.42</v>
      </c>
      <c r="S93" t="s">
        <v>1106</v>
      </c>
      <c r="T93">
        <f t="shared" si="6"/>
        <v>0.8</v>
      </c>
      <c r="U93">
        <f t="shared" si="7"/>
        <v>1.1000000000000001</v>
      </c>
      <c r="V93">
        <v>0.74</v>
      </c>
      <c r="W93">
        <v>1.3</v>
      </c>
      <c r="X93">
        <v>0.27</v>
      </c>
    </row>
    <row r="94" spans="1:24" x14ac:dyDescent="0.2">
      <c r="A94">
        <v>93</v>
      </c>
      <c r="B94" t="s">
        <v>141</v>
      </c>
      <c r="C94" t="s">
        <v>434</v>
      </c>
      <c r="D94" t="s">
        <v>463</v>
      </c>
      <c r="E94">
        <v>78</v>
      </c>
      <c r="F94">
        <v>27</v>
      </c>
      <c r="G94">
        <v>11.2</v>
      </c>
      <c r="H94">
        <v>0.3</v>
      </c>
      <c r="I94">
        <v>2.7</v>
      </c>
      <c r="J94">
        <v>2.9</v>
      </c>
      <c r="K94">
        <v>1.3</v>
      </c>
      <c r="L94">
        <v>0.7</v>
      </c>
      <c r="M94">
        <v>0.2</v>
      </c>
      <c r="N94">
        <v>1.7</v>
      </c>
      <c r="O94" t="s">
        <v>1162</v>
      </c>
      <c r="P94">
        <f t="shared" si="4"/>
        <v>4</v>
      </c>
      <c r="Q94">
        <f t="shared" si="5"/>
        <v>8.6</v>
      </c>
      <c r="R94">
        <v>0.47</v>
      </c>
      <c r="S94" t="s">
        <v>1163</v>
      </c>
      <c r="T94">
        <f t="shared" si="6"/>
        <v>1.5</v>
      </c>
      <c r="U94">
        <f t="shared" si="7"/>
        <v>1.7</v>
      </c>
      <c r="V94">
        <v>0.87</v>
      </c>
      <c r="W94">
        <v>0.8</v>
      </c>
      <c r="X94">
        <v>0.22</v>
      </c>
    </row>
    <row r="95" spans="1:24" x14ac:dyDescent="0.2">
      <c r="A95">
        <v>94</v>
      </c>
      <c r="B95" t="s">
        <v>180</v>
      </c>
      <c r="C95" t="s">
        <v>440</v>
      </c>
      <c r="D95" t="s">
        <v>460</v>
      </c>
      <c r="E95">
        <v>72</v>
      </c>
      <c r="F95">
        <v>26</v>
      </c>
      <c r="G95">
        <v>10.6</v>
      </c>
      <c r="H95">
        <v>1.9</v>
      </c>
      <c r="I95">
        <v>4.4000000000000004</v>
      </c>
      <c r="J95">
        <v>6.3</v>
      </c>
      <c r="K95">
        <v>1.2</v>
      </c>
      <c r="L95">
        <v>0.9</v>
      </c>
      <c r="M95">
        <v>0.9</v>
      </c>
      <c r="N95">
        <v>0</v>
      </c>
      <c r="O95" t="s">
        <v>1164</v>
      </c>
      <c r="P95">
        <f t="shared" si="4"/>
        <v>4.4000000000000004</v>
      </c>
      <c r="Q95">
        <f t="shared" si="5"/>
        <v>8</v>
      </c>
      <c r="R95">
        <v>0.55000000000000004</v>
      </c>
      <c r="S95" t="s">
        <v>1165</v>
      </c>
      <c r="T95">
        <f t="shared" si="6"/>
        <v>1.8</v>
      </c>
      <c r="U95">
        <f t="shared" si="7"/>
        <v>2.7</v>
      </c>
      <c r="V95">
        <v>0.67</v>
      </c>
      <c r="W95">
        <v>1.1000000000000001</v>
      </c>
      <c r="X95">
        <v>0.22</v>
      </c>
    </row>
    <row r="96" spans="1:24" x14ac:dyDescent="0.2">
      <c r="A96">
        <v>95</v>
      </c>
      <c r="B96" t="s">
        <v>288</v>
      </c>
      <c r="C96" t="s">
        <v>434</v>
      </c>
      <c r="D96" t="s">
        <v>468</v>
      </c>
      <c r="E96">
        <v>70</v>
      </c>
      <c r="F96">
        <v>27</v>
      </c>
      <c r="G96">
        <v>11.9</v>
      </c>
      <c r="H96">
        <v>0.3</v>
      </c>
      <c r="I96">
        <v>2.2000000000000002</v>
      </c>
      <c r="J96">
        <v>2.4</v>
      </c>
      <c r="K96">
        <v>2.8</v>
      </c>
      <c r="L96">
        <v>1</v>
      </c>
      <c r="M96">
        <v>0.1</v>
      </c>
      <c r="N96">
        <v>2.1</v>
      </c>
      <c r="O96" t="s">
        <v>1166</v>
      </c>
      <c r="P96">
        <f t="shared" si="4"/>
        <v>4.2</v>
      </c>
      <c r="Q96">
        <f t="shared" si="5"/>
        <v>9</v>
      </c>
      <c r="R96">
        <v>0.47</v>
      </c>
      <c r="S96" t="s">
        <v>1167</v>
      </c>
      <c r="T96">
        <f t="shared" si="6"/>
        <v>1.3</v>
      </c>
      <c r="U96">
        <f t="shared" si="7"/>
        <v>1.5</v>
      </c>
      <c r="V96">
        <v>0.86</v>
      </c>
      <c r="W96">
        <v>1.3</v>
      </c>
      <c r="X96">
        <v>0.2</v>
      </c>
    </row>
    <row r="97" spans="1:24" x14ac:dyDescent="0.2">
      <c r="A97">
        <v>96</v>
      </c>
      <c r="B97" t="s">
        <v>91</v>
      </c>
      <c r="C97" t="s">
        <v>437</v>
      </c>
      <c r="D97" t="s">
        <v>464</v>
      </c>
      <c r="E97">
        <v>71</v>
      </c>
      <c r="F97">
        <v>32</v>
      </c>
      <c r="G97">
        <v>15.9</v>
      </c>
      <c r="H97">
        <v>0.5</v>
      </c>
      <c r="I97">
        <v>2.5</v>
      </c>
      <c r="J97">
        <v>2.9</v>
      </c>
      <c r="K97">
        <v>2.7</v>
      </c>
      <c r="L97">
        <v>1</v>
      </c>
      <c r="M97">
        <v>0</v>
      </c>
      <c r="N97">
        <v>2</v>
      </c>
      <c r="O97" t="s">
        <v>1168</v>
      </c>
      <c r="P97">
        <f t="shared" si="4"/>
        <v>5.5</v>
      </c>
      <c r="Q97">
        <f t="shared" si="5"/>
        <v>12.4</v>
      </c>
      <c r="R97">
        <v>0.44</v>
      </c>
      <c r="S97" t="s">
        <v>1169</v>
      </c>
      <c r="T97">
        <f t="shared" si="6"/>
        <v>2.9</v>
      </c>
      <c r="U97">
        <f t="shared" si="7"/>
        <v>3.5</v>
      </c>
      <c r="V97">
        <v>0.83</v>
      </c>
      <c r="W97">
        <v>1.7</v>
      </c>
      <c r="X97">
        <v>0.1</v>
      </c>
    </row>
    <row r="98" spans="1:24" x14ac:dyDescent="0.2">
      <c r="A98">
        <v>97</v>
      </c>
      <c r="B98" t="s">
        <v>89</v>
      </c>
      <c r="C98" t="s">
        <v>473</v>
      </c>
      <c r="D98" t="s">
        <v>475</v>
      </c>
      <c r="E98">
        <v>79</v>
      </c>
      <c r="F98">
        <v>30</v>
      </c>
      <c r="G98">
        <v>12.5</v>
      </c>
      <c r="H98">
        <v>0.7</v>
      </c>
      <c r="I98">
        <v>2.5</v>
      </c>
      <c r="J98">
        <v>3.1</v>
      </c>
      <c r="K98">
        <v>2.1</v>
      </c>
      <c r="L98">
        <v>1.2</v>
      </c>
      <c r="M98">
        <v>0.2</v>
      </c>
      <c r="N98">
        <v>1.7</v>
      </c>
      <c r="O98" t="s">
        <v>1170</v>
      </c>
      <c r="P98">
        <f t="shared" si="4"/>
        <v>4.5</v>
      </c>
      <c r="Q98">
        <f t="shared" si="5"/>
        <v>11.3</v>
      </c>
      <c r="R98">
        <v>0.4</v>
      </c>
      <c r="S98" t="s">
        <v>1171</v>
      </c>
      <c r="T98">
        <f t="shared" si="6"/>
        <v>1.8</v>
      </c>
      <c r="U98">
        <f t="shared" si="7"/>
        <v>2.2000000000000002</v>
      </c>
      <c r="V98">
        <v>0.81</v>
      </c>
      <c r="W98">
        <v>1.1000000000000001</v>
      </c>
      <c r="X98">
        <v>0.09</v>
      </c>
    </row>
    <row r="99" spans="1:24" x14ac:dyDescent="0.2">
      <c r="A99">
        <v>98</v>
      </c>
      <c r="B99" t="s">
        <v>175</v>
      </c>
      <c r="C99" t="s">
        <v>440</v>
      </c>
      <c r="D99" t="s">
        <v>448</v>
      </c>
      <c r="E99">
        <v>75</v>
      </c>
      <c r="F99">
        <v>29</v>
      </c>
      <c r="G99">
        <v>10.7</v>
      </c>
      <c r="H99">
        <v>2.5</v>
      </c>
      <c r="I99">
        <v>4.5</v>
      </c>
      <c r="J99">
        <v>6.9</v>
      </c>
      <c r="K99">
        <v>1.3</v>
      </c>
      <c r="L99">
        <v>0.7</v>
      </c>
      <c r="M99">
        <v>1.1000000000000001</v>
      </c>
      <c r="N99">
        <v>0</v>
      </c>
      <c r="O99" t="s">
        <v>1172</v>
      </c>
      <c r="P99">
        <f t="shared" si="4"/>
        <v>4.5999999999999996</v>
      </c>
      <c r="Q99">
        <f t="shared" si="5"/>
        <v>9.1999999999999993</v>
      </c>
      <c r="R99">
        <v>0.5</v>
      </c>
      <c r="S99" t="s">
        <v>1173</v>
      </c>
      <c r="T99">
        <f t="shared" si="6"/>
        <v>1.5</v>
      </c>
      <c r="U99">
        <f t="shared" si="7"/>
        <v>2.2000000000000002</v>
      </c>
      <c r="V99">
        <v>0.7</v>
      </c>
      <c r="W99">
        <v>1.3</v>
      </c>
      <c r="X99">
        <v>7.0000000000000007E-2</v>
      </c>
    </row>
    <row r="100" spans="1:24" x14ac:dyDescent="0.2">
      <c r="A100">
        <v>99</v>
      </c>
      <c r="B100" t="s">
        <v>178</v>
      </c>
      <c r="C100" t="s">
        <v>443</v>
      </c>
      <c r="D100" t="s">
        <v>451</v>
      </c>
      <c r="E100">
        <v>65</v>
      </c>
      <c r="F100">
        <v>29</v>
      </c>
      <c r="G100">
        <v>13.7</v>
      </c>
      <c r="H100">
        <v>3.2</v>
      </c>
      <c r="I100">
        <v>6.7</v>
      </c>
      <c r="J100">
        <v>9.9</v>
      </c>
      <c r="K100">
        <v>2.5</v>
      </c>
      <c r="L100">
        <v>1.1000000000000001</v>
      </c>
      <c r="M100">
        <v>1.6</v>
      </c>
      <c r="N100">
        <v>0</v>
      </c>
      <c r="O100" t="s">
        <v>1174</v>
      </c>
      <c r="P100">
        <f t="shared" si="4"/>
        <v>5.6</v>
      </c>
      <c r="Q100">
        <f t="shared" si="5"/>
        <v>11.5</v>
      </c>
      <c r="R100">
        <v>0.48</v>
      </c>
      <c r="S100" t="s">
        <v>1175</v>
      </c>
      <c r="T100">
        <f t="shared" si="6"/>
        <v>2.5</v>
      </c>
      <c r="U100">
        <f t="shared" si="7"/>
        <v>4.2</v>
      </c>
      <c r="V100">
        <v>0.6</v>
      </c>
      <c r="W100">
        <v>2.8</v>
      </c>
      <c r="X100">
        <v>0.06</v>
      </c>
    </row>
    <row r="101" spans="1:24" x14ac:dyDescent="0.2">
      <c r="A101">
        <v>100</v>
      </c>
      <c r="B101" t="s">
        <v>378</v>
      </c>
      <c r="C101" t="s">
        <v>437</v>
      </c>
      <c r="D101" t="s">
        <v>466</v>
      </c>
      <c r="E101">
        <v>79</v>
      </c>
      <c r="F101">
        <v>27.5</v>
      </c>
      <c r="G101">
        <v>7.8</v>
      </c>
      <c r="H101">
        <v>0.4</v>
      </c>
      <c r="I101">
        <v>3.2</v>
      </c>
      <c r="J101">
        <v>3.5</v>
      </c>
      <c r="K101">
        <v>2.9</v>
      </c>
      <c r="L101">
        <v>1.3</v>
      </c>
      <c r="M101">
        <v>0.1</v>
      </c>
      <c r="N101">
        <v>1.7</v>
      </c>
      <c r="O101" t="s">
        <v>1176</v>
      </c>
      <c r="P101">
        <f t="shared" si="4"/>
        <v>2.7</v>
      </c>
      <c r="Q101">
        <f t="shared" si="5"/>
        <v>6.4</v>
      </c>
      <c r="R101">
        <v>0.43</v>
      </c>
      <c r="S101" t="s">
        <v>1177</v>
      </c>
      <c r="T101">
        <f t="shared" si="6"/>
        <v>0.6</v>
      </c>
      <c r="U101">
        <f t="shared" si="7"/>
        <v>0.8</v>
      </c>
      <c r="V101">
        <v>0.73</v>
      </c>
      <c r="W101">
        <v>1.5</v>
      </c>
      <c r="X101">
        <v>0.05</v>
      </c>
    </row>
    <row r="102" spans="1:24" x14ac:dyDescent="0.2">
      <c r="A102">
        <v>101</v>
      </c>
      <c r="B102" t="s">
        <v>118</v>
      </c>
      <c r="C102" t="s">
        <v>443</v>
      </c>
      <c r="D102" t="s">
        <v>446</v>
      </c>
      <c r="E102">
        <v>74</v>
      </c>
      <c r="F102">
        <v>21</v>
      </c>
      <c r="G102">
        <v>14.2</v>
      </c>
      <c r="H102">
        <v>2.7</v>
      </c>
      <c r="I102">
        <v>4.4000000000000004</v>
      </c>
      <c r="J102">
        <v>7.1</v>
      </c>
      <c r="K102">
        <v>0.8</v>
      </c>
      <c r="L102">
        <v>0.4</v>
      </c>
      <c r="M102">
        <v>0.5</v>
      </c>
      <c r="N102">
        <v>0.2</v>
      </c>
      <c r="O102" t="s">
        <v>1178</v>
      </c>
      <c r="P102">
        <f t="shared" si="4"/>
        <v>5.6</v>
      </c>
      <c r="Q102">
        <f t="shared" si="5"/>
        <v>10.3</v>
      </c>
      <c r="R102">
        <v>0.54</v>
      </c>
      <c r="S102" t="s">
        <v>1179</v>
      </c>
      <c r="T102">
        <f t="shared" si="6"/>
        <v>2.8</v>
      </c>
      <c r="U102">
        <f t="shared" si="7"/>
        <v>3.4</v>
      </c>
      <c r="V102">
        <v>0.81</v>
      </c>
      <c r="W102">
        <v>1.5</v>
      </c>
      <c r="X102">
        <v>0.03</v>
      </c>
    </row>
    <row r="103" spans="1:24" x14ac:dyDescent="0.2">
      <c r="A103">
        <v>102</v>
      </c>
      <c r="B103" t="s">
        <v>127</v>
      </c>
      <c r="C103" t="s">
        <v>436</v>
      </c>
      <c r="D103" t="s">
        <v>451</v>
      </c>
      <c r="E103">
        <v>70</v>
      </c>
      <c r="F103">
        <v>29</v>
      </c>
      <c r="G103">
        <v>9.1</v>
      </c>
      <c r="H103">
        <v>1.4</v>
      </c>
      <c r="I103">
        <v>5.7</v>
      </c>
      <c r="J103">
        <v>7.1</v>
      </c>
      <c r="K103">
        <v>1.6</v>
      </c>
      <c r="L103">
        <v>1</v>
      </c>
      <c r="M103">
        <v>0.7</v>
      </c>
      <c r="N103">
        <v>1.6</v>
      </c>
      <c r="O103" t="s">
        <v>1180</v>
      </c>
      <c r="P103">
        <f t="shared" si="4"/>
        <v>3.1</v>
      </c>
      <c r="Q103">
        <f t="shared" si="5"/>
        <v>7.5</v>
      </c>
      <c r="R103">
        <v>0.41</v>
      </c>
      <c r="S103" t="s">
        <v>1181</v>
      </c>
      <c r="T103">
        <f t="shared" si="6"/>
        <v>1.3</v>
      </c>
      <c r="U103">
        <f t="shared" si="7"/>
        <v>1.8</v>
      </c>
      <c r="V103">
        <v>0.74</v>
      </c>
      <c r="W103">
        <v>1.4</v>
      </c>
      <c r="X103">
        <v>-0.03</v>
      </c>
    </row>
    <row r="104" spans="1:24" x14ac:dyDescent="0.2">
      <c r="A104">
        <v>103</v>
      </c>
      <c r="B104" t="s">
        <v>270</v>
      </c>
      <c r="C104" t="s">
        <v>434</v>
      </c>
      <c r="D104" t="s">
        <v>467</v>
      </c>
      <c r="E104">
        <v>78</v>
      </c>
      <c r="F104">
        <v>28</v>
      </c>
      <c r="G104">
        <v>13.2</v>
      </c>
      <c r="H104">
        <v>0.6</v>
      </c>
      <c r="I104">
        <v>2.8</v>
      </c>
      <c r="J104">
        <v>3.4</v>
      </c>
      <c r="K104">
        <v>2.6</v>
      </c>
      <c r="L104">
        <v>0.9</v>
      </c>
      <c r="M104">
        <v>0.4</v>
      </c>
      <c r="N104">
        <v>1.9</v>
      </c>
      <c r="O104" t="s">
        <v>1182</v>
      </c>
      <c r="P104">
        <f t="shared" si="4"/>
        <v>4.8</v>
      </c>
      <c r="Q104">
        <f t="shared" si="5"/>
        <v>11.7</v>
      </c>
      <c r="R104">
        <v>0.41</v>
      </c>
      <c r="S104" t="s">
        <v>1183</v>
      </c>
      <c r="T104">
        <f t="shared" si="6"/>
        <v>1.8</v>
      </c>
      <c r="U104">
        <f t="shared" si="7"/>
        <v>2.1</v>
      </c>
      <c r="V104">
        <v>0.88</v>
      </c>
      <c r="W104">
        <v>1.7</v>
      </c>
      <c r="X104">
        <v>-0.11</v>
      </c>
    </row>
    <row r="105" spans="1:24" x14ac:dyDescent="0.2">
      <c r="A105">
        <v>104</v>
      </c>
      <c r="B105" t="s">
        <v>121</v>
      </c>
      <c r="C105" t="s">
        <v>440</v>
      </c>
      <c r="D105" t="s">
        <v>453</v>
      </c>
      <c r="E105">
        <v>79</v>
      </c>
      <c r="F105">
        <v>30</v>
      </c>
      <c r="G105">
        <v>8.4</v>
      </c>
      <c r="H105">
        <v>3.7</v>
      </c>
      <c r="I105">
        <v>5.6</v>
      </c>
      <c r="J105">
        <v>9.3000000000000007</v>
      </c>
      <c r="K105">
        <v>0.9</v>
      </c>
      <c r="L105">
        <v>0.6</v>
      </c>
      <c r="M105">
        <v>0.9</v>
      </c>
      <c r="N105">
        <v>0</v>
      </c>
      <c r="O105" t="s">
        <v>1184</v>
      </c>
      <c r="P105">
        <f t="shared" si="4"/>
        <v>3.3</v>
      </c>
      <c r="Q105">
        <f t="shared" si="5"/>
        <v>5.8</v>
      </c>
      <c r="R105">
        <v>0.56999999999999995</v>
      </c>
      <c r="S105" t="s">
        <v>1122</v>
      </c>
      <c r="T105">
        <f t="shared" si="6"/>
        <v>1.8</v>
      </c>
      <c r="U105">
        <f t="shared" si="7"/>
        <v>3.1</v>
      </c>
      <c r="V105">
        <v>0.56999999999999995</v>
      </c>
      <c r="W105">
        <v>0.9</v>
      </c>
      <c r="X105">
        <v>-0.18</v>
      </c>
    </row>
    <row r="106" spans="1:24" x14ac:dyDescent="0.2">
      <c r="A106">
        <v>105</v>
      </c>
      <c r="B106" t="s">
        <v>102</v>
      </c>
      <c r="C106" t="s">
        <v>437</v>
      </c>
      <c r="D106" t="s">
        <v>459</v>
      </c>
      <c r="E106">
        <v>72</v>
      </c>
      <c r="F106">
        <v>28</v>
      </c>
      <c r="G106">
        <v>10.7</v>
      </c>
      <c r="H106">
        <v>0.5</v>
      </c>
      <c r="I106">
        <v>3.7</v>
      </c>
      <c r="J106">
        <v>4.2</v>
      </c>
      <c r="K106">
        <v>2.4</v>
      </c>
      <c r="L106">
        <v>1.2</v>
      </c>
      <c r="M106">
        <v>0.6</v>
      </c>
      <c r="N106">
        <v>1.5</v>
      </c>
      <c r="O106" t="s">
        <v>1185</v>
      </c>
      <c r="P106">
        <f t="shared" si="4"/>
        <v>3.8</v>
      </c>
      <c r="Q106">
        <f t="shared" si="5"/>
        <v>9.1999999999999993</v>
      </c>
      <c r="R106">
        <v>0.42</v>
      </c>
      <c r="S106" t="s">
        <v>1186</v>
      </c>
      <c r="T106">
        <f t="shared" si="6"/>
        <v>1.5</v>
      </c>
      <c r="U106">
        <f t="shared" si="7"/>
        <v>2</v>
      </c>
      <c r="V106">
        <v>0.74</v>
      </c>
      <c r="W106">
        <v>1.7</v>
      </c>
      <c r="X106">
        <v>-0.18</v>
      </c>
    </row>
    <row r="107" spans="1:24" x14ac:dyDescent="0.2">
      <c r="A107">
        <v>106</v>
      </c>
      <c r="B107" t="s">
        <v>78</v>
      </c>
      <c r="C107" t="s">
        <v>437</v>
      </c>
      <c r="D107" t="s">
        <v>468</v>
      </c>
      <c r="E107">
        <v>72</v>
      </c>
      <c r="F107">
        <v>33</v>
      </c>
      <c r="G107">
        <v>12.2</v>
      </c>
      <c r="H107">
        <v>0.3</v>
      </c>
      <c r="I107">
        <v>3.2</v>
      </c>
      <c r="J107">
        <v>3.6</v>
      </c>
      <c r="K107">
        <v>2.4</v>
      </c>
      <c r="L107">
        <v>1</v>
      </c>
      <c r="M107">
        <v>0.2</v>
      </c>
      <c r="N107">
        <v>2.2999999999999998</v>
      </c>
      <c r="O107" t="s">
        <v>1187</v>
      </c>
      <c r="P107">
        <f t="shared" si="4"/>
        <v>4.2</v>
      </c>
      <c r="Q107">
        <f t="shared" si="5"/>
        <v>10.6</v>
      </c>
      <c r="R107">
        <v>0.39</v>
      </c>
      <c r="S107" t="s">
        <v>1188</v>
      </c>
      <c r="T107">
        <f t="shared" si="6"/>
        <v>1.5</v>
      </c>
      <c r="U107">
        <f t="shared" si="7"/>
        <v>1.8</v>
      </c>
      <c r="V107">
        <v>0.83</v>
      </c>
      <c r="W107">
        <v>1.2</v>
      </c>
      <c r="X107">
        <v>-0.19</v>
      </c>
    </row>
    <row r="108" spans="1:24" x14ac:dyDescent="0.2">
      <c r="A108">
        <v>107</v>
      </c>
      <c r="B108" t="s">
        <v>156</v>
      </c>
      <c r="C108" t="s">
        <v>445</v>
      </c>
      <c r="D108" t="s">
        <v>454</v>
      </c>
      <c r="E108">
        <v>74</v>
      </c>
      <c r="F108">
        <v>28</v>
      </c>
      <c r="G108">
        <v>10.4</v>
      </c>
      <c r="H108">
        <v>0.9</v>
      </c>
      <c r="I108">
        <v>2.7</v>
      </c>
      <c r="J108">
        <v>3.6</v>
      </c>
      <c r="K108">
        <v>4</v>
      </c>
      <c r="L108">
        <v>1.2</v>
      </c>
      <c r="M108">
        <v>0.4</v>
      </c>
      <c r="N108">
        <v>1.4</v>
      </c>
      <c r="O108" t="s">
        <v>1189</v>
      </c>
      <c r="P108">
        <f t="shared" si="4"/>
        <v>3.3</v>
      </c>
      <c r="Q108">
        <f t="shared" si="5"/>
        <v>8.8000000000000007</v>
      </c>
      <c r="R108">
        <v>0.38</v>
      </c>
      <c r="S108" t="s">
        <v>1085</v>
      </c>
      <c r="T108">
        <f t="shared" si="6"/>
        <v>2.4</v>
      </c>
      <c r="U108">
        <f t="shared" si="7"/>
        <v>3</v>
      </c>
      <c r="V108">
        <v>0.78</v>
      </c>
      <c r="W108">
        <v>1.5</v>
      </c>
      <c r="X108">
        <v>-0.2</v>
      </c>
    </row>
    <row r="109" spans="1:24" x14ac:dyDescent="0.2">
      <c r="A109">
        <v>108</v>
      </c>
      <c r="B109" t="s">
        <v>191</v>
      </c>
      <c r="C109" t="s">
        <v>437</v>
      </c>
      <c r="D109" t="s">
        <v>438</v>
      </c>
      <c r="E109">
        <v>78</v>
      </c>
      <c r="F109">
        <v>26.6</v>
      </c>
      <c r="G109">
        <v>6.8</v>
      </c>
      <c r="H109">
        <v>1.7</v>
      </c>
      <c r="I109">
        <v>4.0999999999999996</v>
      </c>
      <c r="J109">
        <v>5.7</v>
      </c>
      <c r="K109">
        <v>1.6</v>
      </c>
      <c r="L109">
        <v>1.3</v>
      </c>
      <c r="M109">
        <v>0.2</v>
      </c>
      <c r="N109">
        <v>1.1000000000000001</v>
      </c>
      <c r="O109" t="s">
        <v>1190</v>
      </c>
      <c r="P109">
        <f t="shared" si="4"/>
        <v>2.4</v>
      </c>
      <c r="Q109">
        <f t="shared" si="5"/>
        <v>6</v>
      </c>
      <c r="R109">
        <v>0.4</v>
      </c>
      <c r="S109" t="s">
        <v>1191</v>
      </c>
      <c r="T109">
        <f t="shared" si="6"/>
        <v>0.9</v>
      </c>
      <c r="U109">
        <f t="shared" si="7"/>
        <v>1.2</v>
      </c>
      <c r="V109">
        <v>0.74</v>
      </c>
      <c r="W109">
        <v>1</v>
      </c>
      <c r="X109">
        <v>-0.24</v>
      </c>
    </row>
    <row r="110" spans="1:24" x14ac:dyDescent="0.2">
      <c r="A110">
        <v>109</v>
      </c>
      <c r="B110" t="s">
        <v>136</v>
      </c>
      <c r="C110" t="s">
        <v>436</v>
      </c>
      <c r="D110" t="s">
        <v>469</v>
      </c>
      <c r="E110">
        <v>80</v>
      </c>
      <c r="F110">
        <v>27</v>
      </c>
      <c r="G110">
        <v>14</v>
      </c>
      <c r="H110">
        <v>1.4</v>
      </c>
      <c r="I110">
        <v>5.0999999999999996</v>
      </c>
      <c r="J110">
        <v>6.6</v>
      </c>
      <c r="K110">
        <v>2.5</v>
      </c>
      <c r="L110">
        <v>0.8</v>
      </c>
      <c r="M110">
        <v>0.4</v>
      </c>
      <c r="N110">
        <v>1.3</v>
      </c>
      <c r="O110" t="s">
        <v>1192</v>
      </c>
      <c r="P110">
        <f t="shared" si="4"/>
        <v>5.2</v>
      </c>
      <c r="Q110">
        <f t="shared" si="5"/>
        <v>12.4</v>
      </c>
      <c r="R110">
        <v>0.42</v>
      </c>
      <c r="S110" t="s">
        <v>1193</v>
      </c>
      <c r="T110">
        <f t="shared" si="6"/>
        <v>2.2999999999999998</v>
      </c>
      <c r="U110">
        <f t="shared" si="7"/>
        <v>2.9</v>
      </c>
      <c r="V110">
        <v>0.79</v>
      </c>
      <c r="W110">
        <v>2.4</v>
      </c>
      <c r="X110">
        <v>-0.24</v>
      </c>
    </row>
    <row r="111" spans="1:24" x14ac:dyDescent="0.2">
      <c r="A111">
        <v>110</v>
      </c>
      <c r="B111" t="s">
        <v>106</v>
      </c>
      <c r="C111" t="s">
        <v>437</v>
      </c>
      <c r="D111" t="s">
        <v>439</v>
      </c>
      <c r="E111">
        <v>75</v>
      </c>
      <c r="F111">
        <v>26.5</v>
      </c>
      <c r="G111">
        <v>7.4</v>
      </c>
      <c r="H111">
        <v>0.5</v>
      </c>
      <c r="I111">
        <v>3.1</v>
      </c>
      <c r="J111">
        <v>3.6</v>
      </c>
      <c r="K111">
        <v>1.9</v>
      </c>
      <c r="L111">
        <v>1</v>
      </c>
      <c r="M111">
        <v>0.8</v>
      </c>
      <c r="N111">
        <v>1.8</v>
      </c>
      <c r="O111" t="s">
        <v>1194</v>
      </c>
      <c r="P111">
        <f t="shared" si="4"/>
        <v>2.6</v>
      </c>
      <c r="Q111">
        <f t="shared" si="5"/>
        <v>6.8</v>
      </c>
      <c r="R111">
        <v>0.38</v>
      </c>
      <c r="S111" t="s">
        <v>1195</v>
      </c>
      <c r="T111">
        <f t="shared" si="6"/>
        <v>0.4</v>
      </c>
      <c r="U111">
        <f t="shared" si="7"/>
        <v>0.6</v>
      </c>
      <c r="V111">
        <v>0.78</v>
      </c>
      <c r="W111">
        <v>1</v>
      </c>
      <c r="X111">
        <v>-0.25</v>
      </c>
    </row>
    <row r="112" spans="1:24" x14ac:dyDescent="0.2">
      <c r="A112">
        <v>111</v>
      </c>
      <c r="B112" t="s">
        <v>49</v>
      </c>
      <c r="C112" t="s">
        <v>440</v>
      </c>
      <c r="D112" t="s">
        <v>466</v>
      </c>
      <c r="E112">
        <v>65</v>
      </c>
      <c r="F112">
        <v>27</v>
      </c>
      <c r="G112">
        <v>12.4</v>
      </c>
      <c r="H112">
        <v>2.2999999999999998</v>
      </c>
      <c r="I112">
        <v>4.9000000000000004</v>
      </c>
      <c r="J112">
        <v>7.2</v>
      </c>
      <c r="K112">
        <v>1.3</v>
      </c>
      <c r="L112">
        <v>0.8</v>
      </c>
      <c r="M112">
        <v>1.1000000000000001</v>
      </c>
      <c r="N112">
        <v>0</v>
      </c>
      <c r="O112" t="s">
        <v>1196</v>
      </c>
      <c r="P112">
        <f t="shared" si="4"/>
        <v>5.0999999999999996</v>
      </c>
      <c r="Q112">
        <f t="shared" si="5"/>
        <v>10.1</v>
      </c>
      <c r="R112">
        <v>0.51</v>
      </c>
      <c r="S112" t="s">
        <v>1197</v>
      </c>
      <c r="T112">
        <f t="shared" si="6"/>
        <v>2.1</v>
      </c>
      <c r="U112">
        <f t="shared" si="7"/>
        <v>3.1</v>
      </c>
      <c r="V112">
        <v>0.69</v>
      </c>
      <c r="W112">
        <v>1.4</v>
      </c>
      <c r="X112">
        <v>-0.28000000000000003</v>
      </c>
    </row>
    <row r="113" spans="1:24" x14ac:dyDescent="0.2">
      <c r="A113">
        <v>112</v>
      </c>
      <c r="B113" t="s">
        <v>194</v>
      </c>
      <c r="C113" t="s">
        <v>443</v>
      </c>
      <c r="D113" t="s">
        <v>444</v>
      </c>
      <c r="E113">
        <v>70</v>
      </c>
      <c r="F113">
        <v>25</v>
      </c>
      <c r="G113">
        <v>11</v>
      </c>
      <c r="H113">
        <v>1.1000000000000001</v>
      </c>
      <c r="I113">
        <v>3.9</v>
      </c>
      <c r="J113">
        <v>5</v>
      </c>
      <c r="K113">
        <v>2.2000000000000002</v>
      </c>
      <c r="L113">
        <v>0.8</v>
      </c>
      <c r="M113">
        <v>0.5</v>
      </c>
      <c r="N113">
        <v>1.5</v>
      </c>
      <c r="O113" t="s">
        <v>1198</v>
      </c>
      <c r="P113">
        <f t="shared" si="4"/>
        <v>4</v>
      </c>
      <c r="Q113">
        <f t="shared" si="5"/>
        <v>8.4</v>
      </c>
      <c r="R113">
        <v>0.47</v>
      </c>
      <c r="S113" t="s">
        <v>1199</v>
      </c>
      <c r="T113">
        <f t="shared" si="6"/>
        <v>1.6</v>
      </c>
      <c r="U113">
        <f t="shared" si="7"/>
        <v>2.1</v>
      </c>
      <c r="V113">
        <v>0.75</v>
      </c>
      <c r="W113">
        <v>1.4</v>
      </c>
      <c r="X113">
        <v>-0.28000000000000003</v>
      </c>
    </row>
    <row r="114" spans="1:24" x14ac:dyDescent="0.2">
      <c r="A114">
        <v>113</v>
      </c>
      <c r="B114" t="s">
        <v>187</v>
      </c>
      <c r="C114" t="s">
        <v>434</v>
      </c>
      <c r="D114" t="s">
        <v>444</v>
      </c>
      <c r="E114">
        <v>72</v>
      </c>
      <c r="F114">
        <v>26</v>
      </c>
      <c r="G114">
        <v>11.3</v>
      </c>
      <c r="H114">
        <v>0.6</v>
      </c>
      <c r="I114">
        <v>2.9</v>
      </c>
      <c r="J114">
        <v>3.5</v>
      </c>
      <c r="K114">
        <v>2.6</v>
      </c>
      <c r="L114">
        <v>0.9</v>
      </c>
      <c r="M114">
        <v>0.4</v>
      </c>
      <c r="N114">
        <v>1.3</v>
      </c>
      <c r="O114" t="s">
        <v>1200</v>
      </c>
      <c r="P114">
        <f t="shared" si="4"/>
        <v>3.9</v>
      </c>
      <c r="Q114">
        <f t="shared" si="5"/>
        <v>8.9</v>
      </c>
      <c r="R114">
        <v>0.44</v>
      </c>
      <c r="S114" t="s">
        <v>1095</v>
      </c>
      <c r="T114">
        <f t="shared" si="6"/>
        <v>2.2000000000000002</v>
      </c>
      <c r="U114">
        <f t="shared" si="7"/>
        <v>2.7</v>
      </c>
      <c r="V114">
        <v>0.8</v>
      </c>
      <c r="W114">
        <v>1.1000000000000001</v>
      </c>
      <c r="X114">
        <v>-0.28999999999999998</v>
      </c>
    </row>
    <row r="115" spans="1:24" x14ac:dyDescent="0.2">
      <c r="A115">
        <v>114</v>
      </c>
      <c r="B115" t="s">
        <v>152</v>
      </c>
      <c r="C115" t="s">
        <v>440</v>
      </c>
      <c r="D115" t="s">
        <v>456</v>
      </c>
      <c r="E115">
        <v>70</v>
      </c>
      <c r="F115">
        <v>28</v>
      </c>
      <c r="G115">
        <v>12</v>
      </c>
      <c r="H115">
        <v>3.2</v>
      </c>
      <c r="I115">
        <v>7.7</v>
      </c>
      <c r="J115">
        <v>10.9</v>
      </c>
      <c r="K115">
        <v>1.3</v>
      </c>
      <c r="L115">
        <v>0.8</v>
      </c>
      <c r="M115">
        <v>1.2</v>
      </c>
      <c r="N115">
        <v>0</v>
      </c>
      <c r="O115" t="s">
        <v>1201</v>
      </c>
      <c r="P115">
        <f t="shared" si="4"/>
        <v>4.7</v>
      </c>
      <c r="Q115">
        <f t="shared" si="5"/>
        <v>7.6</v>
      </c>
      <c r="R115">
        <v>0.62</v>
      </c>
      <c r="S115" t="s">
        <v>1202</v>
      </c>
      <c r="T115">
        <f t="shared" si="6"/>
        <v>2.7</v>
      </c>
      <c r="U115">
        <f t="shared" si="7"/>
        <v>5.2</v>
      </c>
      <c r="V115">
        <v>0.51</v>
      </c>
      <c r="W115">
        <v>2.1</v>
      </c>
      <c r="X115">
        <v>-0.3</v>
      </c>
    </row>
    <row r="116" spans="1:24" x14ac:dyDescent="0.2">
      <c r="A116">
        <v>115</v>
      </c>
      <c r="B116" t="s">
        <v>363</v>
      </c>
      <c r="C116" t="s">
        <v>17</v>
      </c>
      <c r="D116" t="s">
        <v>465</v>
      </c>
      <c r="E116">
        <v>77</v>
      </c>
      <c r="F116">
        <v>28</v>
      </c>
      <c r="G116">
        <v>9.5</v>
      </c>
      <c r="H116">
        <v>2.2000000000000002</v>
      </c>
      <c r="I116">
        <v>4.5999999999999996</v>
      </c>
      <c r="J116">
        <v>6.8</v>
      </c>
      <c r="K116">
        <v>1.2</v>
      </c>
      <c r="L116">
        <v>0.7</v>
      </c>
      <c r="M116">
        <v>0.5</v>
      </c>
      <c r="N116">
        <v>0.7</v>
      </c>
      <c r="O116" t="s">
        <v>1203</v>
      </c>
      <c r="P116">
        <f t="shared" si="4"/>
        <v>3.5</v>
      </c>
      <c r="Q116">
        <f t="shared" si="5"/>
        <v>7.4</v>
      </c>
      <c r="R116">
        <v>0.48</v>
      </c>
      <c r="S116" t="s">
        <v>1102</v>
      </c>
      <c r="T116">
        <f t="shared" si="6"/>
        <v>1.8</v>
      </c>
      <c r="U116">
        <f t="shared" si="7"/>
        <v>2.2999999999999998</v>
      </c>
      <c r="V116">
        <v>0.81</v>
      </c>
      <c r="W116">
        <v>1.3</v>
      </c>
      <c r="X116">
        <v>-0.3</v>
      </c>
    </row>
    <row r="117" spans="1:24" x14ac:dyDescent="0.2">
      <c r="A117">
        <v>116</v>
      </c>
      <c r="B117" t="s">
        <v>71</v>
      </c>
      <c r="C117" t="s">
        <v>440</v>
      </c>
      <c r="D117" t="s">
        <v>448</v>
      </c>
      <c r="E117">
        <v>76</v>
      </c>
      <c r="F117">
        <v>22.7</v>
      </c>
      <c r="G117">
        <v>7.1</v>
      </c>
      <c r="H117">
        <v>1.7</v>
      </c>
      <c r="I117">
        <v>4.0999999999999996</v>
      </c>
      <c r="J117">
        <v>5.8</v>
      </c>
      <c r="K117">
        <v>1.4</v>
      </c>
      <c r="L117">
        <v>0.8</v>
      </c>
      <c r="M117">
        <v>1</v>
      </c>
      <c r="N117">
        <v>0.1</v>
      </c>
      <c r="O117" t="s">
        <v>1204</v>
      </c>
      <c r="P117">
        <f t="shared" si="4"/>
        <v>2.8</v>
      </c>
      <c r="Q117">
        <f t="shared" si="5"/>
        <v>5.5</v>
      </c>
      <c r="R117">
        <v>0.5</v>
      </c>
      <c r="S117" t="s">
        <v>1188</v>
      </c>
      <c r="T117">
        <f t="shared" si="6"/>
        <v>1.5</v>
      </c>
      <c r="U117">
        <f t="shared" si="7"/>
        <v>1.8</v>
      </c>
      <c r="V117">
        <v>0.81</v>
      </c>
      <c r="W117">
        <v>1.2</v>
      </c>
      <c r="X117">
        <v>-0.34</v>
      </c>
    </row>
    <row r="118" spans="1:24" x14ac:dyDescent="0.2">
      <c r="A118">
        <v>117</v>
      </c>
      <c r="B118" t="s">
        <v>1205</v>
      </c>
      <c r="C118" t="s">
        <v>437</v>
      </c>
      <c r="D118" t="s">
        <v>462</v>
      </c>
      <c r="E118">
        <v>73</v>
      </c>
      <c r="F118">
        <v>30</v>
      </c>
      <c r="G118">
        <v>14.7</v>
      </c>
      <c r="H118">
        <v>0.4</v>
      </c>
      <c r="I118">
        <v>2.7</v>
      </c>
      <c r="J118">
        <v>3.1</v>
      </c>
      <c r="K118">
        <v>2.2000000000000002</v>
      </c>
      <c r="L118">
        <v>0.7</v>
      </c>
      <c r="M118">
        <v>0.2</v>
      </c>
      <c r="N118">
        <v>2.1</v>
      </c>
      <c r="O118" t="s">
        <v>1206</v>
      </c>
      <c r="P118">
        <f t="shared" si="4"/>
        <v>5.0999999999999996</v>
      </c>
      <c r="Q118">
        <f t="shared" si="5"/>
        <v>12</v>
      </c>
      <c r="R118">
        <v>0.43</v>
      </c>
      <c r="S118" t="s">
        <v>1207</v>
      </c>
      <c r="T118">
        <f t="shared" si="6"/>
        <v>2.2999999999999998</v>
      </c>
      <c r="U118">
        <f t="shared" si="7"/>
        <v>2.8</v>
      </c>
      <c r="V118">
        <v>0.81</v>
      </c>
      <c r="W118">
        <v>1.3</v>
      </c>
      <c r="X118">
        <v>-0.35</v>
      </c>
    </row>
    <row r="119" spans="1:24" x14ac:dyDescent="0.2">
      <c r="A119">
        <v>118</v>
      </c>
      <c r="B119" t="s">
        <v>112</v>
      </c>
      <c r="C119" t="s">
        <v>443</v>
      </c>
      <c r="D119" t="s">
        <v>455</v>
      </c>
      <c r="E119">
        <v>79</v>
      </c>
      <c r="F119">
        <v>27</v>
      </c>
      <c r="G119">
        <v>9.6999999999999993</v>
      </c>
      <c r="H119">
        <v>3.1</v>
      </c>
      <c r="I119">
        <v>3.4</v>
      </c>
      <c r="J119">
        <v>6.5</v>
      </c>
      <c r="K119">
        <v>1.2</v>
      </c>
      <c r="L119">
        <v>0.2</v>
      </c>
      <c r="M119">
        <v>1.4</v>
      </c>
      <c r="N119">
        <v>0</v>
      </c>
      <c r="O119" t="s">
        <v>1208</v>
      </c>
      <c r="P119">
        <f t="shared" si="4"/>
        <v>4.3</v>
      </c>
      <c r="Q119">
        <f t="shared" si="5"/>
        <v>8.5</v>
      </c>
      <c r="R119">
        <v>0.51</v>
      </c>
      <c r="S119" t="s">
        <v>1071</v>
      </c>
      <c r="T119">
        <f t="shared" si="6"/>
        <v>1.1000000000000001</v>
      </c>
      <c r="U119">
        <f t="shared" si="7"/>
        <v>1.5</v>
      </c>
      <c r="V119">
        <v>0.74</v>
      </c>
      <c r="W119">
        <v>1.3</v>
      </c>
      <c r="X119">
        <v>-0.39</v>
      </c>
    </row>
    <row r="120" spans="1:24" x14ac:dyDescent="0.2">
      <c r="A120">
        <v>119</v>
      </c>
      <c r="B120" t="s">
        <v>124</v>
      </c>
      <c r="C120" t="s">
        <v>436</v>
      </c>
      <c r="D120" t="s">
        <v>447</v>
      </c>
      <c r="E120">
        <v>60</v>
      </c>
      <c r="F120">
        <v>33.5</v>
      </c>
      <c r="G120">
        <v>16.8</v>
      </c>
      <c r="H120">
        <v>0.7</v>
      </c>
      <c r="I120">
        <v>4.4000000000000004</v>
      </c>
      <c r="J120">
        <v>5.0999999999999996</v>
      </c>
      <c r="K120">
        <v>2</v>
      </c>
      <c r="L120">
        <v>0.7</v>
      </c>
      <c r="M120">
        <v>0.3</v>
      </c>
      <c r="N120">
        <v>1.9</v>
      </c>
      <c r="O120" t="s">
        <v>1209</v>
      </c>
      <c r="P120">
        <f t="shared" si="4"/>
        <v>4.9000000000000004</v>
      </c>
      <c r="Q120">
        <f t="shared" si="5"/>
        <v>12</v>
      </c>
      <c r="R120">
        <v>0.41</v>
      </c>
      <c r="S120" t="s">
        <v>1210</v>
      </c>
      <c r="T120">
        <f t="shared" si="6"/>
        <v>5</v>
      </c>
      <c r="U120">
        <f t="shared" si="7"/>
        <v>5.8</v>
      </c>
      <c r="V120">
        <v>0.87</v>
      </c>
      <c r="W120">
        <v>1.2</v>
      </c>
      <c r="X120">
        <v>-0.39</v>
      </c>
    </row>
    <row r="121" spans="1:24" x14ac:dyDescent="0.2">
      <c r="A121">
        <v>120</v>
      </c>
      <c r="B121" t="s">
        <v>170</v>
      </c>
      <c r="C121" t="s">
        <v>473</v>
      </c>
      <c r="D121" t="s">
        <v>460</v>
      </c>
      <c r="E121">
        <v>80</v>
      </c>
      <c r="F121">
        <v>30</v>
      </c>
      <c r="G121">
        <v>13.6</v>
      </c>
      <c r="H121">
        <v>0.5</v>
      </c>
      <c r="I121">
        <v>3.6</v>
      </c>
      <c r="J121">
        <v>4.0999999999999996</v>
      </c>
      <c r="K121">
        <v>1.9</v>
      </c>
      <c r="L121">
        <v>0.6</v>
      </c>
      <c r="M121">
        <v>0.1</v>
      </c>
      <c r="N121">
        <v>2.2999999999999998</v>
      </c>
      <c r="O121" t="s">
        <v>1206</v>
      </c>
      <c r="P121">
        <f t="shared" si="4"/>
        <v>5.0999999999999996</v>
      </c>
      <c r="Q121">
        <f t="shared" si="5"/>
        <v>12</v>
      </c>
      <c r="R121">
        <v>0.43</v>
      </c>
      <c r="S121" t="s">
        <v>1211</v>
      </c>
      <c r="T121">
        <f t="shared" si="6"/>
        <v>1.1000000000000001</v>
      </c>
      <c r="U121">
        <f t="shared" si="7"/>
        <v>1.3</v>
      </c>
      <c r="V121">
        <v>0.83</v>
      </c>
      <c r="W121">
        <v>1.6</v>
      </c>
      <c r="X121">
        <v>-0.41</v>
      </c>
    </row>
    <row r="122" spans="1:24" x14ac:dyDescent="0.2">
      <c r="A122">
        <v>121</v>
      </c>
      <c r="B122" t="s">
        <v>143</v>
      </c>
      <c r="C122" t="s">
        <v>440</v>
      </c>
      <c r="D122" t="s">
        <v>456</v>
      </c>
      <c r="E122">
        <v>65</v>
      </c>
      <c r="F122">
        <v>26</v>
      </c>
      <c r="G122">
        <v>9.6999999999999993</v>
      </c>
      <c r="H122">
        <v>2</v>
      </c>
      <c r="I122">
        <v>4.5999999999999996</v>
      </c>
      <c r="J122">
        <v>6.5</v>
      </c>
      <c r="K122">
        <v>1.6</v>
      </c>
      <c r="L122">
        <v>0.9</v>
      </c>
      <c r="M122">
        <v>0.9</v>
      </c>
      <c r="N122">
        <v>0</v>
      </c>
      <c r="O122" t="s">
        <v>1212</v>
      </c>
      <c r="P122">
        <f t="shared" si="4"/>
        <v>3.7</v>
      </c>
      <c r="Q122">
        <f t="shared" si="5"/>
        <v>7.1</v>
      </c>
      <c r="R122">
        <v>0.53</v>
      </c>
      <c r="S122" t="s">
        <v>1014</v>
      </c>
      <c r="T122">
        <f t="shared" si="6"/>
        <v>2.2000000000000002</v>
      </c>
      <c r="U122">
        <f t="shared" si="7"/>
        <v>3.1</v>
      </c>
      <c r="V122">
        <v>0.71</v>
      </c>
      <c r="W122">
        <v>0.9</v>
      </c>
      <c r="X122">
        <v>-0.42</v>
      </c>
    </row>
    <row r="123" spans="1:24" x14ac:dyDescent="0.2">
      <c r="A123">
        <v>122</v>
      </c>
      <c r="B123" t="s">
        <v>355</v>
      </c>
      <c r="C123" t="s">
        <v>437</v>
      </c>
      <c r="D123" t="s">
        <v>454</v>
      </c>
      <c r="E123">
        <v>80</v>
      </c>
      <c r="F123">
        <v>28</v>
      </c>
      <c r="G123">
        <v>11.6</v>
      </c>
      <c r="H123">
        <v>1</v>
      </c>
      <c r="I123">
        <v>3.5</v>
      </c>
      <c r="J123">
        <v>4.5</v>
      </c>
      <c r="K123">
        <v>1.6</v>
      </c>
      <c r="L123">
        <v>0.8</v>
      </c>
      <c r="M123">
        <v>0.4</v>
      </c>
      <c r="N123">
        <v>1.1000000000000001</v>
      </c>
      <c r="O123" t="s">
        <v>1213</v>
      </c>
      <c r="P123">
        <f t="shared" si="4"/>
        <v>4.2</v>
      </c>
      <c r="Q123">
        <f t="shared" si="5"/>
        <v>9.1999999999999993</v>
      </c>
      <c r="R123">
        <v>0.46</v>
      </c>
      <c r="S123" t="s">
        <v>1110</v>
      </c>
      <c r="T123">
        <f t="shared" si="6"/>
        <v>2</v>
      </c>
      <c r="U123">
        <f t="shared" si="7"/>
        <v>2.8</v>
      </c>
      <c r="V123">
        <v>0.72</v>
      </c>
      <c r="W123">
        <v>1.3</v>
      </c>
      <c r="X123">
        <v>-0.43</v>
      </c>
    </row>
    <row r="124" spans="1:24" x14ac:dyDescent="0.2">
      <c r="A124">
        <v>123</v>
      </c>
      <c r="B124" t="s">
        <v>222</v>
      </c>
      <c r="C124" t="s">
        <v>436</v>
      </c>
      <c r="D124" t="s">
        <v>469</v>
      </c>
      <c r="E124">
        <v>72</v>
      </c>
      <c r="F124">
        <v>28</v>
      </c>
      <c r="G124">
        <v>10.9</v>
      </c>
      <c r="H124">
        <v>2.1</v>
      </c>
      <c r="I124">
        <v>5.5</v>
      </c>
      <c r="J124">
        <v>7.6</v>
      </c>
      <c r="K124">
        <v>3.6</v>
      </c>
      <c r="L124">
        <v>1.1000000000000001</v>
      </c>
      <c r="M124">
        <v>0.5</v>
      </c>
      <c r="N124">
        <v>0</v>
      </c>
      <c r="O124" t="s">
        <v>1214</v>
      </c>
      <c r="P124">
        <f t="shared" si="4"/>
        <v>4.2</v>
      </c>
      <c r="Q124">
        <f t="shared" si="5"/>
        <v>8.8000000000000007</v>
      </c>
      <c r="R124">
        <v>0.48</v>
      </c>
      <c r="S124" t="s">
        <v>1215</v>
      </c>
      <c r="T124">
        <f t="shared" si="6"/>
        <v>2.5</v>
      </c>
      <c r="U124">
        <f t="shared" si="7"/>
        <v>3.7</v>
      </c>
      <c r="V124">
        <v>0.68</v>
      </c>
      <c r="W124">
        <v>2</v>
      </c>
      <c r="X124">
        <v>-0.46</v>
      </c>
    </row>
    <row r="125" spans="1:24" x14ac:dyDescent="0.2">
      <c r="A125">
        <v>124</v>
      </c>
      <c r="B125" t="s">
        <v>173</v>
      </c>
      <c r="C125" t="s">
        <v>437</v>
      </c>
      <c r="D125" t="s">
        <v>446</v>
      </c>
      <c r="E125">
        <v>72</v>
      </c>
      <c r="F125">
        <v>29.5</v>
      </c>
      <c r="G125">
        <v>6.5</v>
      </c>
      <c r="H125">
        <v>1.2</v>
      </c>
      <c r="I125">
        <v>3.7</v>
      </c>
      <c r="J125">
        <v>4.9000000000000004</v>
      </c>
      <c r="K125">
        <v>1</v>
      </c>
      <c r="L125">
        <v>1.1000000000000001</v>
      </c>
      <c r="M125">
        <v>0.9</v>
      </c>
      <c r="N125">
        <v>0.9</v>
      </c>
      <c r="O125" t="s">
        <v>1216</v>
      </c>
      <c r="P125">
        <f t="shared" si="4"/>
        <v>2.5</v>
      </c>
      <c r="Q125">
        <f t="shared" si="5"/>
        <v>5.3</v>
      </c>
      <c r="R125">
        <v>0.47</v>
      </c>
      <c r="S125" t="s">
        <v>1217</v>
      </c>
      <c r="T125">
        <f t="shared" si="6"/>
        <v>0.6</v>
      </c>
      <c r="U125">
        <f t="shared" si="7"/>
        <v>1.2</v>
      </c>
      <c r="V125">
        <v>0.51</v>
      </c>
      <c r="W125">
        <v>0.7</v>
      </c>
      <c r="X125">
        <v>-0.47</v>
      </c>
    </row>
    <row r="126" spans="1:24" x14ac:dyDescent="0.2">
      <c r="A126">
        <v>125</v>
      </c>
      <c r="B126" t="s">
        <v>1218</v>
      </c>
      <c r="C126" t="s">
        <v>17</v>
      </c>
      <c r="D126" t="s">
        <v>475</v>
      </c>
      <c r="E126">
        <v>64</v>
      </c>
      <c r="F126">
        <v>24</v>
      </c>
      <c r="G126">
        <v>7.6</v>
      </c>
      <c r="H126">
        <v>2.1</v>
      </c>
      <c r="I126">
        <v>4.2</v>
      </c>
      <c r="J126">
        <v>6.3</v>
      </c>
      <c r="K126">
        <v>1.4</v>
      </c>
      <c r="L126">
        <v>1.3</v>
      </c>
      <c r="M126">
        <v>0.6</v>
      </c>
      <c r="N126">
        <v>0.1</v>
      </c>
      <c r="O126" t="s">
        <v>1219</v>
      </c>
      <c r="P126">
        <f t="shared" si="4"/>
        <v>3.3</v>
      </c>
      <c r="Q126">
        <f t="shared" si="5"/>
        <v>6.3</v>
      </c>
      <c r="R126">
        <v>0.52</v>
      </c>
      <c r="S126" t="s">
        <v>1220</v>
      </c>
      <c r="T126">
        <f t="shared" si="6"/>
        <v>0.9</v>
      </c>
      <c r="U126">
        <f t="shared" si="7"/>
        <v>1.3</v>
      </c>
      <c r="V126">
        <v>0.72</v>
      </c>
      <c r="W126">
        <v>0.8</v>
      </c>
      <c r="X126">
        <v>-0.48</v>
      </c>
    </row>
    <row r="127" spans="1:24" x14ac:dyDescent="0.2">
      <c r="A127">
        <v>126</v>
      </c>
      <c r="B127" t="s">
        <v>179</v>
      </c>
      <c r="C127" t="s">
        <v>473</v>
      </c>
      <c r="D127" t="s">
        <v>438</v>
      </c>
      <c r="E127">
        <v>72</v>
      </c>
      <c r="F127">
        <v>29</v>
      </c>
      <c r="G127">
        <v>14</v>
      </c>
      <c r="H127">
        <v>0.3</v>
      </c>
      <c r="I127">
        <v>2.1</v>
      </c>
      <c r="J127">
        <v>2.4</v>
      </c>
      <c r="K127">
        <v>2.5</v>
      </c>
      <c r="L127">
        <v>0.7</v>
      </c>
      <c r="M127">
        <v>0.4</v>
      </c>
      <c r="N127">
        <v>2.9</v>
      </c>
      <c r="O127" t="s">
        <v>1107</v>
      </c>
      <c r="P127">
        <f t="shared" si="4"/>
        <v>4.7</v>
      </c>
      <c r="Q127">
        <f t="shared" si="5"/>
        <v>11.7</v>
      </c>
      <c r="R127">
        <v>0.4</v>
      </c>
      <c r="S127" t="s">
        <v>1183</v>
      </c>
      <c r="T127">
        <f t="shared" si="6"/>
        <v>1.8</v>
      </c>
      <c r="U127">
        <f t="shared" si="7"/>
        <v>2.1</v>
      </c>
      <c r="V127">
        <v>0.85</v>
      </c>
      <c r="W127">
        <v>1.5</v>
      </c>
      <c r="X127">
        <v>-0.48</v>
      </c>
    </row>
    <row r="128" spans="1:24" x14ac:dyDescent="0.2">
      <c r="A128">
        <v>127</v>
      </c>
      <c r="B128" t="s">
        <v>101</v>
      </c>
      <c r="C128" t="s">
        <v>437</v>
      </c>
      <c r="D128" t="s">
        <v>466</v>
      </c>
      <c r="E128">
        <v>70</v>
      </c>
      <c r="F128">
        <v>31</v>
      </c>
      <c r="G128">
        <v>13.8</v>
      </c>
      <c r="H128">
        <v>0.3</v>
      </c>
      <c r="I128">
        <v>3.2</v>
      </c>
      <c r="J128">
        <v>3.5</v>
      </c>
      <c r="K128">
        <v>2.4</v>
      </c>
      <c r="L128">
        <v>0.9</v>
      </c>
      <c r="M128">
        <v>0.3</v>
      </c>
      <c r="N128">
        <v>2.1</v>
      </c>
      <c r="O128" t="s">
        <v>1221</v>
      </c>
      <c r="P128">
        <f t="shared" si="4"/>
        <v>4.9000000000000004</v>
      </c>
      <c r="Q128">
        <f t="shared" si="5"/>
        <v>11.8</v>
      </c>
      <c r="R128">
        <v>0.41</v>
      </c>
      <c r="S128" t="s">
        <v>1222</v>
      </c>
      <c r="T128">
        <f t="shared" si="6"/>
        <v>2</v>
      </c>
      <c r="U128">
        <f t="shared" si="7"/>
        <v>2.4</v>
      </c>
      <c r="V128">
        <v>0.82</v>
      </c>
      <c r="W128">
        <v>1.3</v>
      </c>
      <c r="X128">
        <v>-0.49</v>
      </c>
    </row>
    <row r="129" spans="1:24" x14ac:dyDescent="0.2">
      <c r="A129">
        <v>128</v>
      </c>
      <c r="B129" t="s">
        <v>196</v>
      </c>
      <c r="C129" t="s">
        <v>436</v>
      </c>
      <c r="D129" t="s">
        <v>467</v>
      </c>
      <c r="E129">
        <v>70</v>
      </c>
      <c r="F129">
        <v>28.5</v>
      </c>
      <c r="G129">
        <v>13</v>
      </c>
      <c r="H129">
        <v>1.1000000000000001</v>
      </c>
      <c r="I129">
        <v>4.5</v>
      </c>
      <c r="J129">
        <v>5.7</v>
      </c>
      <c r="K129">
        <v>1.6</v>
      </c>
      <c r="L129">
        <v>0.7</v>
      </c>
      <c r="M129">
        <v>0.4</v>
      </c>
      <c r="N129">
        <v>1.7</v>
      </c>
      <c r="O129" t="s">
        <v>1223</v>
      </c>
      <c r="P129">
        <f t="shared" si="4"/>
        <v>4.9000000000000004</v>
      </c>
      <c r="Q129">
        <f t="shared" si="5"/>
        <v>11.2</v>
      </c>
      <c r="R129">
        <v>0.44</v>
      </c>
      <c r="S129" t="s">
        <v>1186</v>
      </c>
      <c r="T129">
        <f t="shared" si="6"/>
        <v>1.5</v>
      </c>
      <c r="U129">
        <f t="shared" si="7"/>
        <v>2</v>
      </c>
      <c r="V129">
        <v>0.74</v>
      </c>
      <c r="W129">
        <v>1.2</v>
      </c>
      <c r="X129">
        <v>-0.49</v>
      </c>
    </row>
    <row r="130" spans="1:24" x14ac:dyDescent="0.2">
      <c r="A130">
        <v>129</v>
      </c>
      <c r="B130" t="s">
        <v>125</v>
      </c>
      <c r="C130" t="s">
        <v>437</v>
      </c>
      <c r="D130" t="s">
        <v>462</v>
      </c>
      <c r="E130">
        <v>75</v>
      </c>
      <c r="F130">
        <v>30</v>
      </c>
      <c r="G130">
        <v>9.1999999999999993</v>
      </c>
      <c r="H130">
        <v>0.5</v>
      </c>
      <c r="I130">
        <v>2.5</v>
      </c>
      <c r="J130">
        <v>3.1</v>
      </c>
      <c r="K130">
        <v>2</v>
      </c>
      <c r="L130">
        <v>1</v>
      </c>
      <c r="M130">
        <v>0.3</v>
      </c>
      <c r="N130">
        <v>1.1000000000000001</v>
      </c>
      <c r="O130" t="s">
        <v>1224</v>
      </c>
      <c r="P130">
        <f t="shared" si="4"/>
        <v>3.6</v>
      </c>
      <c r="Q130">
        <f t="shared" si="5"/>
        <v>7.9</v>
      </c>
      <c r="R130">
        <v>0.45</v>
      </c>
      <c r="S130" t="s">
        <v>1225</v>
      </c>
      <c r="T130">
        <f t="shared" si="6"/>
        <v>1</v>
      </c>
      <c r="U130">
        <f t="shared" si="7"/>
        <v>1.2</v>
      </c>
      <c r="V130">
        <v>0.86</v>
      </c>
      <c r="W130">
        <v>0.9</v>
      </c>
      <c r="X130">
        <v>-0.53</v>
      </c>
    </row>
    <row r="131" spans="1:24" x14ac:dyDescent="0.2">
      <c r="A131">
        <v>130</v>
      </c>
      <c r="B131" t="s">
        <v>115</v>
      </c>
      <c r="C131" t="s">
        <v>17</v>
      </c>
      <c r="D131" t="s">
        <v>475</v>
      </c>
      <c r="E131">
        <v>75</v>
      </c>
      <c r="F131">
        <v>29.5</v>
      </c>
      <c r="G131">
        <v>13.1</v>
      </c>
      <c r="H131">
        <v>2.1</v>
      </c>
      <c r="I131">
        <v>7.5</v>
      </c>
      <c r="J131">
        <v>9.6</v>
      </c>
      <c r="K131">
        <v>3</v>
      </c>
      <c r="L131">
        <v>0.7</v>
      </c>
      <c r="M131">
        <v>0.5</v>
      </c>
      <c r="N131">
        <v>0.1</v>
      </c>
      <c r="O131" t="s">
        <v>1101</v>
      </c>
      <c r="P131">
        <f t="shared" ref="P131:P194" si="8">LEFT(O131,FIND("/",O131,1)-1)*1</f>
        <v>5.0999999999999996</v>
      </c>
      <c r="Q131">
        <f t="shared" ref="Q131:Q194" si="9">RIGHT(O131,LEN(O131)-FIND("/",O131,1))*1</f>
        <v>10.9</v>
      </c>
      <c r="R131">
        <v>0.47</v>
      </c>
      <c r="S131" t="s">
        <v>1226</v>
      </c>
      <c r="T131">
        <f t="shared" ref="T131:T194" si="10">LEFT(S131,FIND("/",S131,1)-1)*1</f>
        <v>2.8</v>
      </c>
      <c r="U131">
        <f t="shared" ref="U131:U194" si="11">RIGHT(S131,LEN(S131)-FIND("/",S131,1))*1</f>
        <v>4</v>
      </c>
      <c r="V131">
        <v>0.71</v>
      </c>
      <c r="W131">
        <v>2.2000000000000002</v>
      </c>
      <c r="X131">
        <v>-0.55000000000000004</v>
      </c>
    </row>
    <row r="132" spans="1:24" x14ac:dyDescent="0.2">
      <c r="A132">
        <v>131</v>
      </c>
      <c r="B132" t="s">
        <v>337</v>
      </c>
      <c r="C132" t="s">
        <v>443</v>
      </c>
      <c r="D132" t="s">
        <v>459</v>
      </c>
      <c r="E132">
        <v>65</v>
      </c>
      <c r="F132">
        <v>24</v>
      </c>
      <c r="G132">
        <v>7.2</v>
      </c>
      <c r="H132">
        <v>2.5</v>
      </c>
      <c r="I132">
        <v>6.3</v>
      </c>
      <c r="J132">
        <v>8.8000000000000007</v>
      </c>
      <c r="K132">
        <v>0.8</v>
      </c>
      <c r="L132">
        <v>0.7</v>
      </c>
      <c r="M132">
        <v>1.1000000000000001</v>
      </c>
      <c r="N132">
        <v>0</v>
      </c>
      <c r="O132" t="s">
        <v>1227</v>
      </c>
      <c r="P132">
        <f t="shared" si="8"/>
        <v>2.9</v>
      </c>
      <c r="Q132">
        <f t="shared" si="9"/>
        <v>5</v>
      </c>
      <c r="R132">
        <v>0.57999999999999996</v>
      </c>
      <c r="S132" t="s">
        <v>1139</v>
      </c>
      <c r="T132">
        <f t="shared" si="10"/>
        <v>1.4</v>
      </c>
      <c r="U132">
        <f t="shared" si="11"/>
        <v>2</v>
      </c>
      <c r="V132">
        <v>0.71</v>
      </c>
      <c r="W132">
        <v>1.2</v>
      </c>
      <c r="X132">
        <v>-0.56999999999999995</v>
      </c>
    </row>
    <row r="133" spans="1:24" x14ac:dyDescent="0.2">
      <c r="A133">
        <v>132</v>
      </c>
      <c r="B133" t="s">
        <v>197</v>
      </c>
      <c r="C133" t="s">
        <v>445</v>
      </c>
      <c r="D133" t="s">
        <v>439</v>
      </c>
      <c r="E133">
        <v>77</v>
      </c>
      <c r="F133">
        <v>26</v>
      </c>
      <c r="G133">
        <v>10.3</v>
      </c>
      <c r="H133">
        <v>0.4</v>
      </c>
      <c r="I133">
        <v>1.8</v>
      </c>
      <c r="J133">
        <v>2.2000000000000002</v>
      </c>
      <c r="K133">
        <v>3.7</v>
      </c>
      <c r="L133">
        <v>0.9</v>
      </c>
      <c r="M133">
        <v>0.1</v>
      </c>
      <c r="N133">
        <v>2.1</v>
      </c>
      <c r="O133" t="s">
        <v>1228</v>
      </c>
      <c r="P133">
        <f t="shared" si="8"/>
        <v>3.7</v>
      </c>
      <c r="Q133">
        <f t="shared" si="9"/>
        <v>8.9</v>
      </c>
      <c r="R133">
        <v>0.42</v>
      </c>
      <c r="S133" t="s">
        <v>1229</v>
      </c>
      <c r="T133">
        <f t="shared" si="10"/>
        <v>0.8</v>
      </c>
      <c r="U133">
        <f t="shared" si="11"/>
        <v>1</v>
      </c>
      <c r="V133">
        <v>0.81</v>
      </c>
      <c r="W133">
        <v>1.3</v>
      </c>
      <c r="X133">
        <v>-0.57999999999999996</v>
      </c>
    </row>
    <row r="134" spans="1:24" x14ac:dyDescent="0.2">
      <c r="A134">
        <v>133</v>
      </c>
      <c r="B134" t="s">
        <v>200</v>
      </c>
      <c r="C134" t="s">
        <v>437</v>
      </c>
      <c r="D134" t="s">
        <v>452</v>
      </c>
      <c r="E134">
        <v>75</v>
      </c>
      <c r="F134">
        <v>26</v>
      </c>
      <c r="G134">
        <v>11.9</v>
      </c>
      <c r="H134">
        <v>0.5</v>
      </c>
      <c r="I134">
        <v>2.8</v>
      </c>
      <c r="J134">
        <v>3.3</v>
      </c>
      <c r="K134">
        <v>1.7</v>
      </c>
      <c r="L134">
        <v>1</v>
      </c>
      <c r="M134">
        <v>0.3</v>
      </c>
      <c r="N134">
        <v>1.3</v>
      </c>
      <c r="O134" t="s">
        <v>1230</v>
      </c>
      <c r="P134">
        <f t="shared" si="8"/>
        <v>4.0999999999999996</v>
      </c>
      <c r="Q134">
        <f t="shared" si="9"/>
        <v>9.5</v>
      </c>
      <c r="R134">
        <v>0.43</v>
      </c>
      <c r="S134" t="s">
        <v>1207</v>
      </c>
      <c r="T134">
        <f t="shared" si="10"/>
        <v>2.2999999999999998</v>
      </c>
      <c r="U134">
        <f t="shared" si="11"/>
        <v>2.8</v>
      </c>
      <c r="V134">
        <v>0.8</v>
      </c>
      <c r="W134">
        <v>1.3</v>
      </c>
      <c r="X134">
        <v>-0.59</v>
      </c>
    </row>
    <row r="135" spans="1:24" x14ac:dyDescent="0.2">
      <c r="A135">
        <v>134</v>
      </c>
      <c r="B135" t="s">
        <v>501</v>
      </c>
      <c r="C135" t="s">
        <v>440</v>
      </c>
      <c r="D135" t="s">
        <v>461</v>
      </c>
      <c r="E135">
        <v>70</v>
      </c>
      <c r="F135">
        <v>24</v>
      </c>
      <c r="G135">
        <v>10.3</v>
      </c>
      <c r="H135">
        <v>1.7</v>
      </c>
      <c r="I135">
        <v>3.2</v>
      </c>
      <c r="J135">
        <v>4.8</v>
      </c>
      <c r="K135">
        <v>1.2</v>
      </c>
      <c r="L135">
        <v>0.5</v>
      </c>
      <c r="M135">
        <v>1</v>
      </c>
      <c r="N135">
        <v>1.5</v>
      </c>
      <c r="O135" t="s">
        <v>1138</v>
      </c>
      <c r="P135">
        <f t="shared" si="8"/>
        <v>3.7</v>
      </c>
      <c r="Q135">
        <f t="shared" si="9"/>
        <v>7.9</v>
      </c>
      <c r="R135">
        <v>0.47</v>
      </c>
      <c r="S135" t="s">
        <v>1231</v>
      </c>
      <c r="T135">
        <f t="shared" si="10"/>
        <v>1.5</v>
      </c>
      <c r="U135">
        <f t="shared" si="11"/>
        <v>2.2999999999999998</v>
      </c>
      <c r="V135">
        <v>0.66</v>
      </c>
      <c r="W135">
        <v>0.7</v>
      </c>
      <c r="X135">
        <v>-0.65</v>
      </c>
    </row>
    <row r="136" spans="1:24" x14ac:dyDescent="0.2">
      <c r="A136">
        <v>135</v>
      </c>
      <c r="B136" t="s">
        <v>117</v>
      </c>
      <c r="C136" t="s">
        <v>434</v>
      </c>
      <c r="D136" t="s">
        <v>460</v>
      </c>
      <c r="E136">
        <v>62</v>
      </c>
      <c r="F136">
        <v>31</v>
      </c>
      <c r="G136">
        <v>13.6</v>
      </c>
      <c r="H136">
        <v>0.6</v>
      </c>
      <c r="I136">
        <v>3.2</v>
      </c>
      <c r="J136">
        <v>3.7</v>
      </c>
      <c r="K136">
        <v>3.9</v>
      </c>
      <c r="L136">
        <v>1</v>
      </c>
      <c r="M136">
        <v>0.3</v>
      </c>
      <c r="N136">
        <v>1.7</v>
      </c>
      <c r="O136" t="s">
        <v>1232</v>
      </c>
      <c r="P136">
        <f t="shared" si="8"/>
        <v>4.8</v>
      </c>
      <c r="Q136">
        <f t="shared" si="9"/>
        <v>10.9</v>
      </c>
      <c r="R136">
        <v>0.44</v>
      </c>
      <c r="S136" t="s">
        <v>1128</v>
      </c>
      <c r="T136">
        <f t="shared" si="10"/>
        <v>2.2000000000000002</v>
      </c>
      <c r="U136">
        <f t="shared" si="11"/>
        <v>2.8</v>
      </c>
      <c r="V136">
        <v>0.78</v>
      </c>
      <c r="W136">
        <v>1.5</v>
      </c>
      <c r="X136">
        <v>-0.65</v>
      </c>
    </row>
    <row r="137" spans="1:24" x14ac:dyDescent="0.2">
      <c r="A137">
        <v>136</v>
      </c>
      <c r="B137" t="s">
        <v>387</v>
      </c>
      <c r="C137" t="s">
        <v>434</v>
      </c>
      <c r="D137" t="s">
        <v>990</v>
      </c>
      <c r="E137">
        <v>74</v>
      </c>
      <c r="F137">
        <v>25</v>
      </c>
      <c r="G137">
        <v>11.2</v>
      </c>
      <c r="H137">
        <v>0.4</v>
      </c>
      <c r="I137">
        <v>2.2000000000000002</v>
      </c>
      <c r="J137">
        <v>2.6</v>
      </c>
      <c r="K137">
        <v>2.2999999999999998</v>
      </c>
      <c r="L137">
        <v>0.9</v>
      </c>
      <c r="M137">
        <v>0.3</v>
      </c>
      <c r="N137">
        <v>1.4</v>
      </c>
      <c r="O137" t="s">
        <v>1233</v>
      </c>
      <c r="P137">
        <f t="shared" si="8"/>
        <v>4.3</v>
      </c>
      <c r="Q137">
        <f t="shared" si="9"/>
        <v>9.1999999999999993</v>
      </c>
      <c r="R137">
        <v>0.47</v>
      </c>
      <c r="S137" t="s">
        <v>1211</v>
      </c>
      <c r="T137">
        <f t="shared" si="10"/>
        <v>1.1000000000000001</v>
      </c>
      <c r="U137">
        <f t="shared" si="11"/>
        <v>1.3</v>
      </c>
      <c r="V137">
        <v>0.78</v>
      </c>
      <c r="W137">
        <v>1.4</v>
      </c>
      <c r="X137">
        <v>-0.66</v>
      </c>
    </row>
    <row r="138" spans="1:24" x14ac:dyDescent="0.2">
      <c r="A138">
        <v>137</v>
      </c>
      <c r="B138" t="s">
        <v>150</v>
      </c>
      <c r="C138" t="s">
        <v>434</v>
      </c>
      <c r="D138" t="s">
        <v>463</v>
      </c>
      <c r="E138">
        <v>67</v>
      </c>
      <c r="F138">
        <v>27.5</v>
      </c>
      <c r="G138">
        <v>13.8</v>
      </c>
      <c r="H138">
        <v>0.4</v>
      </c>
      <c r="I138">
        <v>3.2</v>
      </c>
      <c r="J138">
        <v>3.6</v>
      </c>
      <c r="K138">
        <v>4.5</v>
      </c>
      <c r="L138">
        <v>1</v>
      </c>
      <c r="M138">
        <v>0.5</v>
      </c>
      <c r="N138">
        <v>1.3</v>
      </c>
      <c r="O138" t="s">
        <v>1234</v>
      </c>
      <c r="P138">
        <f t="shared" si="8"/>
        <v>4.5999999999999996</v>
      </c>
      <c r="Q138">
        <f t="shared" si="9"/>
        <v>10.9</v>
      </c>
      <c r="R138">
        <v>0.42</v>
      </c>
      <c r="S138" t="s">
        <v>1235</v>
      </c>
      <c r="T138">
        <f t="shared" si="10"/>
        <v>3.4</v>
      </c>
      <c r="U138">
        <f t="shared" si="11"/>
        <v>4.0999999999999996</v>
      </c>
      <c r="V138">
        <v>0.81</v>
      </c>
      <c r="W138">
        <v>2.4</v>
      </c>
      <c r="X138">
        <v>-0.76</v>
      </c>
    </row>
    <row r="139" spans="1:24" x14ac:dyDescent="0.2">
      <c r="A139">
        <v>138</v>
      </c>
      <c r="B139" t="s">
        <v>234</v>
      </c>
      <c r="C139" t="s">
        <v>440</v>
      </c>
      <c r="D139" t="s">
        <v>471</v>
      </c>
      <c r="E139">
        <v>74</v>
      </c>
      <c r="F139">
        <v>25</v>
      </c>
      <c r="G139">
        <v>9.9</v>
      </c>
      <c r="H139">
        <v>1.4</v>
      </c>
      <c r="I139">
        <v>4.5</v>
      </c>
      <c r="J139">
        <v>5.8</v>
      </c>
      <c r="K139">
        <v>1.6</v>
      </c>
      <c r="L139">
        <v>0.5</v>
      </c>
      <c r="M139">
        <v>0.4</v>
      </c>
      <c r="N139">
        <v>1</v>
      </c>
      <c r="O139" t="s">
        <v>1236</v>
      </c>
      <c r="P139">
        <f t="shared" si="8"/>
        <v>3.8</v>
      </c>
      <c r="Q139">
        <f t="shared" si="9"/>
        <v>8.1999999999999993</v>
      </c>
      <c r="R139">
        <v>0.47</v>
      </c>
      <c r="S139" t="s">
        <v>1237</v>
      </c>
      <c r="T139">
        <f t="shared" si="10"/>
        <v>1.2</v>
      </c>
      <c r="U139">
        <f t="shared" si="11"/>
        <v>1.5</v>
      </c>
      <c r="V139">
        <v>0.82</v>
      </c>
      <c r="W139">
        <v>1</v>
      </c>
      <c r="X139">
        <v>-0.78</v>
      </c>
    </row>
    <row r="140" spans="1:24" x14ac:dyDescent="0.2">
      <c r="A140">
        <v>139</v>
      </c>
      <c r="B140" t="s">
        <v>86</v>
      </c>
      <c r="C140" t="s">
        <v>436</v>
      </c>
      <c r="D140" t="s">
        <v>455</v>
      </c>
      <c r="E140">
        <v>70</v>
      </c>
      <c r="F140">
        <v>24</v>
      </c>
      <c r="G140">
        <v>10.5</v>
      </c>
      <c r="H140">
        <v>0.8</v>
      </c>
      <c r="I140">
        <v>4.7</v>
      </c>
      <c r="J140">
        <v>5.4</v>
      </c>
      <c r="K140">
        <v>1.2</v>
      </c>
      <c r="L140">
        <v>0.7</v>
      </c>
      <c r="M140">
        <v>0.7</v>
      </c>
      <c r="N140">
        <v>1.9</v>
      </c>
      <c r="O140" t="s">
        <v>1062</v>
      </c>
      <c r="P140">
        <f t="shared" si="8"/>
        <v>3.3</v>
      </c>
      <c r="Q140">
        <f t="shared" si="9"/>
        <v>8.3000000000000007</v>
      </c>
      <c r="R140">
        <v>0.4</v>
      </c>
      <c r="S140" t="s">
        <v>1238</v>
      </c>
      <c r="T140">
        <f t="shared" si="10"/>
        <v>1.9</v>
      </c>
      <c r="U140">
        <f t="shared" si="11"/>
        <v>2.5</v>
      </c>
      <c r="V140">
        <v>0.79</v>
      </c>
      <c r="W140">
        <v>1.3</v>
      </c>
      <c r="X140">
        <v>-0.82</v>
      </c>
    </row>
    <row r="141" spans="1:24" x14ac:dyDescent="0.2">
      <c r="A141">
        <v>140</v>
      </c>
      <c r="B141" t="s">
        <v>289</v>
      </c>
      <c r="C141" t="s">
        <v>470</v>
      </c>
      <c r="D141" t="s">
        <v>459</v>
      </c>
      <c r="E141">
        <v>67</v>
      </c>
      <c r="F141">
        <v>28</v>
      </c>
      <c r="G141">
        <v>9.9</v>
      </c>
      <c r="H141">
        <v>0.8</v>
      </c>
      <c r="I141">
        <v>4</v>
      </c>
      <c r="J141">
        <v>4.8</v>
      </c>
      <c r="K141">
        <v>1.7</v>
      </c>
      <c r="L141">
        <v>1.2</v>
      </c>
      <c r="M141">
        <v>0.8</v>
      </c>
      <c r="N141">
        <v>1.1000000000000001</v>
      </c>
      <c r="O141" t="s">
        <v>1115</v>
      </c>
      <c r="P141">
        <f t="shared" si="8"/>
        <v>3.3</v>
      </c>
      <c r="Q141">
        <f t="shared" si="9"/>
        <v>8</v>
      </c>
      <c r="R141">
        <v>0.41</v>
      </c>
      <c r="S141" t="s">
        <v>1239</v>
      </c>
      <c r="T141">
        <f t="shared" si="10"/>
        <v>2.1</v>
      </c>
      <c r="U141">
        <f t="shared" si="11"/>
        <v>2.7</v>
      </c>
      <c r="V141">
        <v>0.8</v>
      </c>
      <c r="W141">
        <v>1.6</v>
      </c>
      <c r="X141">
        <v>-0.84</v>
      </c>
    </row>
    <row r="142" spans="1:24" x14ac:dyDescent="0.2">
      <c r="A142">
        <v>141</v>
      </c>
      <c r="B142" t="s">
        <v>142</v>
      </c>
      <c r="C142" t="s">
        <v>440</v>
      </c>
      <c r="D142" t="s">
        <v>446</v>
      </c>
      <c r="E142">
        <v>72</v>
      </c>
      <c r="F142">
        <v>26</v>
      </c>
      <c r="G142">
        <v>7.5</v>
      </c>
      <c r="H142">
        <v>1.2</v>
      </c>
      <c r="I142">
        <v>3.8</v>
      </c>
      <c r="J142">
        <v>5</v>
      </c>
      <c r="K142">
        <v>1.3</v>
      </c>
      <c r="L142">
        <v>0.8</v>
      </c>
      <c r="M142">
        <v>0.4</v>
      </c>
      <c r="N142">
        <v>1.7</v>
      </c>
      <c r="O142" t="s">
        <v>1240</v>
      </c>
      <c r="P142">
        <f t="shared" si="8"/>
        <v>2.6</v>
      </c>
      <c r="Q142">
        <f t="shared" si="9"/>
        <v>6.2</v>
      </c>
      <c r="R142">
        <v>0.42</v>
      </c>
      <c r="S142" t="s">
        <v>1241</v>
      </c>
      <c r="T142">
        <f t="shared" si="10"/>
        <v>0.6</v>
      </c>
      <c r="U142">
        <f t="shared" si="11"/>
        <v>0.7</v>
      </c>
      <c r="V142">
        <v>0.77</v>
      </c>
      <c r="W142">
        <v>0.7</v>
      </c>
      <c r="X142">
        <v>-0.87</v>
      </c>
    </row>
    <row r="143" spans="1:24" x14ac:dyDescent="0.2">
      <c r="A143">
        <v>142</v>
      </c>
      <c r="B143" t="s">
        <v>218</v>
      </c>
      <c r="C143" t="s">
        <v>437</v>
      </c>
      <c r="D143" t="s">
        <v>452</v>
      </c>
      <c r="E143">
        <v>71</v>
      </c>
      <c r="F143">
        <v>26</v>
      </c>
      <c r="G143">
        <v>11.2</v>
      </c>
      <c r="H143">
        <v>0.3</v>
      </c>
      <c r="I143">
        <v>2.7</v>
      </c>
      <c r="J143">
        <v>3.1</v>
      </c>
      <c r="K143">
        <v>0.9</v>
      </c>
      <c r="L143">
        <v>0.8</v>
      </c>
      <c r="M143">
        <v>0.4</v>
      </c>
      <c r="N143">
        <v>2.4</v>
      </c>
      <c r="O143" t="s">
        <v>1242</v>
      </c>
      <c r="P143">
        <f t="shared" si="8"/>
        <v>3.8</v>
      </c>
      <c r="Q143">
        <f t="shared" si="9"/>
        <v>9.5</v>
      </c>
      <c r="R143">
        <v>0.41</v>
      </c>
      <c r="S143" t="s">
        <v>1237</v>
      </c>
      <c r="T143">
        <f t="shared" si="10"/>
        <v>1.2</v>
      </c>
      <c r="U143">
        <f t="shared" si="11"/>
        <v>1.5</v>
      </c>
      <c r="V143">
        <v>0.82</v>
      </c>
      <c r="W143">
        <v>0.7</v>
      </c>
      <c r="X143">
        <v>-0.88</v>
      </c>
    </row>
    <row r="144" spans="1:24" x14ac:dyDescent="0.2">
      <c r="A144">
        <v>143</v>
      </c>
      <c r="B144" t="s">
        <v>94</v>
      </c>
      <c r="C144" t="s">
        <v>436</v>
      </c>
      <c r="D144" t="s">
        <v>454</v>
      </c>
      <c r="E144">
        <v>79</v>
      </c>
      <c r="F144">
        <v>29</v>
      </c>
      <c r="G144">
        <v>12</v>
      </c>
      <c r="H144">
        <v>0.9</v>
      </c>
      <c r="I144">
        <v>3.7</v>
      </c>
      <c r="J144">
        <v>4.5999999999999996</v>
      </c>
      <c r="K144">
        <v>2</v>
      </c>
      <c r="L144">
        <v>0.7</v>
      </c>
      <c r="M144">
        <v>0.3</v>
      </c>
      <c r="N144">
        <v>1.4</v>
      </c>
      <c r="O144" t="s">
        <v>1243</v>
      </c>
      <c r="P144">
        <f t="shared" si="8"/>
        <v>4.5</v>
      </c>
      <c r="Q144">
        <f t="shared" si="9"/>
        <v>10.6</v>
      </c>
      <c r="R144">
        <v>0.42</v>
      </c>
      <c r="S144" t="s">
        <v>1199</v>
      </c>
      <c r="T144">
        <f t="shared" si="10"/>
        <v>1.6</v>
      </c>
      <c r="U144">
        <f t="shared" si="11"/>
        <v>2.1</v>
      </c>
      <c r="V144">
        <v>0.74</v>
      </c>
      <c r="W144">
        <v>1.2</v>
      </c>
      <c r="X144">
        <v>-0.9</v>
      </c>
    </row>
    <row r="145" spans="1:24" x14ac:dyDescent="0.2">
      <c r="A145">
        <v>144</v>
      </c>
      <c r="B145" t="s">
        <v>113</v>
      </c>
      <c r="C145" t="s">
        <v>434</v>
      </c>
      <c r="D145" t="s">
        <v>475</v>
      </c>
      <c r="E145">
        <v>78</v>
      </c>
      <c r="F145">
        <v>26</v>
      </c>
      <c r="G145">
        <v>12.7</v>
      </c>
      <c r="H145">
        <v>0.7</v>
      </c>
      <c r="I145">
        <v>2.2000000000000002</v>
      </c>
      <c r="J145">
        <v>2.8</v>
      </c>
      <c r="K145">
        <v>2.2999999999999998</v>
      </c>
      <c r="L145">
        <v>0.9</v>
      </c>
      <c r="M145">
        <v>0.1</v>
      </c>
      <c r="N145">
        <v>1.5</v>
      </c>
      <c r="O145" t="s">
        <v>1105</v>
      </c>
      <c r="P145">
        <f t="shared" si="8"/>
        <v>4.8</v>
      </c>
      <c r="Q145">
        <f t="shared" si="9"/>
        <v>11.1</v>
      </c>
      <c r="R145">
        <v>0.43</v>
      </c>
      <c r="S145" t="s">
        <v>1244</v>
      </c>
      <c r="T145">
        <f t="shared" si="10"/>
        <v>1.7</v>
      </c>
      <c r="U145">
        <f t="shared" si="11"/>
        <v>2.1</v>
      </c>
      <c r="V145">
        <v>0.81</v>
      </c>
      <c r="W145">
        <v>1.5</v>
      </c>
      <c r="X145">
        <v>-1.04</v>
      </c>
    </row>
    <row r="146" spans="1:24" x14ac:dyDescent="0.2">
      <c r="A146">
        <v>145</v>
      </c>
      <c r="B146" t="s">
        <v>153</v>
      </c>
      <c r="C146" t="s">
        <v>437</v>
      </c>
      <c r="D146" t="s">
        <v>467</v>
      </c>
      <c r="E146">
        <v>72</v>
      </c>
      <c r="F146">
        <v>25</v>
      </c>
      <c r="G146">
        <v>11.9</v>
      </c>
      <c r="H146">
        <v>0.7</v>
      </c>
      <c r="I146">
        <v>3.7</v>
      </c>
      <c r="J146">
        <v>4.4000000000000004</v>
      </c>
      <c r="K146">
        <v>2.6</v>
      </c>
      <c r="L146">
        <v>0.8</v>
      </c>
      <c r="M146">
        <v>0.3</v>
      </c>
      <c r="N146">
        <v>1.4</v>
      </c>
      <c r="O146" t="s">
        <v>1245</v>
      </c>
      <c r="P146">
        <f t="shared" si="8"/>
        <v>4.2</v>
      </c>
      <c r="Q146">
        <f t="shared" si="9"/>
        <v>9.9</v>
      </c>
      <c r="R146">
        <v>0.43</v>
      </c>
      <c r="S146" t="s">
        <v>1246</v>
      </c>
      <c r="T146">
        <f t="shared" si="10"/>
        <v>2</v>
      </c>
      <c r="U146">
        <f t="shared" si="11"/>
        <v>2.6</v>
      </c>
      <c r="V146">
        <v>0.79</v>
      </c>
      <c r="W146">
        <v>1.5</v>
      </c>
      <c r="X146">
        <v>-1.05</v>
      </c>
    </row>
    <row r="147" spans="1:24" x14ac:dyDescent="0.2">
      <c r="A147">
        <v>146</v>
      </c>
      <c r="B147" t="s">
        <v>364</v>
      </c>
      <c r="C147" t="s">
        <v>436</v>
      </c>
      <c r="D147" t="s">
        <v>447</v>
      </c>
      <c r="E147">
        <v>77</v>
      </c>
      <c r="F147">
        <v>24</v>
      </c>
      <c r="G147">
        <v>9.1</v>
      </c>
      <c r="H147">
        <v>1.5</v>
      </c>
      <c r="I147">
        <v>3.2</v>
      </c>
      <c r="J147">
        <v>4.7</v>
      </c>
      <c r="K147">
        <v>1.4</v>
      </c>
      <c r="L147">
        <v>0.6</v>
      </c>
      <c r="M147">
        <v>0.4</v>
      </c>
      <c r="N147">
        <v>1</v>
      </c>
      <c r="O147" t="s">
        <v>1247</v>
      </c>
      <c r="P147">
        <f t="shared" si="8"/>
        <v>3.6</v>
      </c>
      <c r="Q147">
        <f t="shared" si="9"/>
        <v>7.7</v>
      </c>
      <c r="R147">
        <v>0.47</v>
      </c>
      <c r="S147" t="s">
        <v>1248</v>
      </c>
      <c r="T147">
        <f t="shared" si="10"/>
        <v>0.8</v>
      </c>
      <c r="U147">
        <f t="shared" si="11"/>
        <v>1.3</v>
      </c>
      <c r="V147">
        <v>0.61</v>
      </c>
      <c r="W147">
        <v>0.7</v>
      </c>
      <c r="X147">
        <v>-1.07</v>
      </c>
    </row>
    <row r="148" spans="1:24" x14ac:dyDescent="0.2">
      <c r="A148">
        <v>147</v>
      </c>
      <c r="B148" t="s">
        <v>172</v>
      </c>
      <c r="C148" t="s">
        <v>436</v>
      </c>
      <c r="D148" t="s">
        <v>444</v>
      </c>
      <c r="E148">
        <v>75</v>
      </c>
      <c r="F148">
        <v>31</v>
      </c>
      <c r="G148">
        <v>8.8000000000000007</v>
      </c>
      <c r="H148">
        <v>1.1000000000000001</v>
      </c>
      <c r="I148">
        <v>4.4000000000000004</v>
      </c>
      <c r="J148">
        <v>5.5</v>
      </c>
      <c r="K148">
        <v>2.2000000000000002</v>
      </c>
      <c r="L148">
        <v>1.1000000000000001</v>
      </c>
      <c r="M148">
        <v>0.4</v>
      </c>
      <c r="N148">
        <v>0.6</v>
      </c>
      <c r="O148" t="s">
        <v>1249</v>
      </c>
      <c r="P148">
        <f t="shared" si="8"/>
        <v>3.3</v>
      </c>
      <c r="Q148">
        <f t="shared" si="9"/>
        <v>7.8</v>
      </c>
      <c r="R148">
        <v>0.43</v>
      </c>
      <c r="S148" t="s">
        <v>1250</v>
      </c>
      <c r="T148">
        <f t="shared" si="10"/>
        <v>1.6</v>
      </c>
      <c r="U148">
        <f t="shared" si="11"/>
        <v>2.2999999999999998</v>
      </c>
      <c r="V148">
        <v>0.72</v>
      </c>
      <c r="W148">
        <v>1.4</v>
      </c>
      <c r="X148">
        <v>-1.0900000000000001</v>
      </c>
    </row>
    <row r="149" spans="1:24" x14ac:dyDescent="0.2">
      <c r="A149">
        <v>148</v>
      </c>
      <c r="B149" t="s">
        <v>131</v>
      </c>
      <c r="C149" t="s">
        <v>440</v>
      </c>
      <c r="D149" t="s">
        <v>438</v>
      </c>
      <c r="E149">
        <v>67</v>
      </c>
      <c r="F149">
        <v>29</v>
      </c>
      <c r="G149">
        <v>13.8</v>
      </c>
      <c r="H149">
        <v>1.7</v>
      </c>
      <c r="I149">
        <v>3.5</v>
      </c>
      <c r="J149">
        <v>5.2</v>
      </c>
      <c r="K149">
        <v>1</v>
      </c>
      <c r="L149">
        <v>0.5</v>
      </c>
      <c r="M149">
        <v>0.3</v>
      </c>
      <c r="N149">
        <v>2.4</v>
      </c>
      <c r="O149" t="s">
        <v>1251</v>
      </c>
      <c r="P149">
        <f t="shared" si="8"/>
        <v>4.7</v>
      </c>
      <c r="Q149">
        <f t="shared" si="9"/>
        <v>11.6</v>
      </c>
      <c r="R149">
        <v>0.41</v>
      </c>
      <c r="S149" t="s">
        <v>1252</v>
      </c>
      <c r="T149">
        <f t="shared" si="10"/>
        <v>2</v>
      </c>
      <c r="U149">
        <f t="shared" si="11"/>
        <v>2.2999999999999998</v>
      </c>
      <c r="V149">
        <v>0.84</v>
      </c>
      <c r="W149">
        <v>0.9</v>
      </c>
      <c r="X149">
        <v>-1.19</v>
      </c>
    </row>
    <row r="150" spans="1:24" x14ac:dyDescent="0.2">
      <c r="A150">
        <v>149</v>
      </c>
      <c r="B150" t="s">
        <v>183</v>
      </c>
      <c r="C150" t="s">
        <v>437</v>
      </c>
      <c r="D150" t="s">
        <v>463</v>
      </c>
      <c r="E150">
        <v>70</v>
      </c>
      <c r="F150">
        <v>25</v>
      </c>
      <c r="G150">
        <v>10</v>
      </c>
      <c r="H150">
        <v>0.5</v>
      </c>
      <c r="I150">
        <v>3.5</v>
      </c>
      <c r="J150">
        <v>4</v>
      </c>
      <c r="K150">
        <v>2.4</v>
      </c>
      <c r="L150">
        <v>0.9</v>
      </c>
      <c r="M150">
        <v>0.1</v>
      </c>
      <c r="N150">
        <v>1.4</v>
      </c>
      <c r="O150" t="s">
        <v>1224</v>
      </c>
      <c r="P150">
        <f t="shared" si="8"/>
        <v>3.6</v>
      </c>
      <c r="Q150">
        <f t="shared" si="9"/>
        <v>7.9</v>
      </c>
      <c r="R150">
        <v>0.45</v>
      </c>
      <c r="S150" t="s">
        <v>1186</v>
      </c>
      <c r="T150">
        <f t="shared" si="10"/>
        <v>1.5</v>
      </c>
      <c r="U150">
        <f t="shared" si="11"/>
        <v>2</v>
      </c>
      <c r="V150">
        <v>0.75</v>
      </c>
      <c r="W150">
        <v>1.2</v>
      </c>
      <c r="X150">
        <v>-1.2</v>
      </c>
    </row>
    <row r="151" spans="1:24" x14ac:dyDescent="0.2">
      <c r="A151">
        <v>150</v>
      </c>
      <c r="B151" t="s">
        <v>942</v>
      </c>
      <c r="C151" t="s">
        <v>473</v>
      </c>
      <c r="D151" t="s">
        <v>460</v>
      </c>
      <c r="E151">
        <v>70</v>
      </c>
      <c r="F151">
        <v>26</v>
      </c>
      <c r="G151">
        <v>10.7</v>
      </c>
      <c r="H151">
        <v>0.4</v>
      </c>
      <c r="I151">
        <v>3.1</v>
      </c>
      <c r="J151">
        <v>3.5</v>
      </c>
      <c r="K151">
        <v>3.1</v>
      </c>
      <c r="L151">
        <v>0.9</v>
      </c>
      <c r="M151">
        <v>0.4</v>
      </c>
      <c r="N151">
        <v>1.3</v>
      </c>
      <c r="O151" t="s">
        <v>1162</v>
      </c>
      <c r="P151">
        <f t="shared" si="8"/>
        <v>4</v>
      </c>
      <c r="Q151">
        <f t="shared" si="9"/>
        <v>8.6</v>
      </c>
      <c r="R151">
        <v>0.43</v>
      </c>
      <c r="S151" t="s">
        <v>1186</v>
      </c>
      <c r="T151">
        <f t="shared" si="10"/>
        <v>1.5</v>
      </c>
      <c r="U151">
        <f t="shared" si="11"/>
        <v>2</v>
      </c>
      <c r="V151">
        <v>0.75</v>
      </c>
      <c r="W151">
        <v>1.8</v>
      </c>
      <c r="X151">
        <v>-1.2</v>
      </c>
    </row>
    <row r="152" spans="1:24" x14ac:dyDescent="0.2">
      <c r="A152">
        <v>151</v>
      </c>
      <c r="B152" t="s">
        <v>95</v>
      </c>
      <c r="C152" t="s">
        <v>436</v>
      </c>
      <c r="D152" t="s">
        <v>463</v>
      </c>
      <c r="E152">
        <v>67</v>
      </c>
      <c r="F152">
        <v>26</v>
      </c>
      <c r="G152">
        <v>8.9</v>
      </c>
      <c r="H152">
        <v>0.9</v>
      </c>
      <c r="I152">
        <v>3.4</v>
      </c>
      <c r="J152">
        <v>4.3</v>
      </c>
      <c r="K152">
        <v>1.2</v>
      </c>
      <c r="L152">
        <v>1.2</v>
      </c>
      <c r="M152">
        <v>0.3</v>
      </c>
      <c r="N152">
        <v>1.5</v>
      </c>
      <c r="O152" t="s">
        <v>1253</v>
      </c>
      <c r="P152">
        <f t="shared" si="8"/>
        <v>3.2</v>
      </c>
      <c r="Q152">
        <f t="shared" si="9"/>
        <v>7.7</v>
      </c>
      <c r="R152">
        <v>0.41</v>
      </c>
      <c r="S152" t="s">
        <v>1254</v>
      </c>
      <c r="T152">
        <f t="shared" si="10"/>
        <v>1.1000000000000001</v>
      </c>
      <c r="U152">
        <f t="shared" si="11"/>
        <v>1.6</v>
      </c>
      <c r="V152">
        <v>0.71</v>
      </c>
      <c r="W152">
        <v>0.8</v>
      </c>
      <c r="X152">
        <v>-1.22</v>
      </c>
    </row>
    <row r="153" spans="1:24" x14ac:dyDescent="0.2">
      <c r="A153">
        <v>152</v>
      </c>
      <c r="B153" t="s">
        <v>217</v>
      </c>
      <c r="C153" t="s">
        <v>437</v>
      </c>
      <c r="D153" t="s">
        <v>435</v>
      </c>
      <c r="E153">
        <v>70</v>
      </c>
      <c r="F153">
        <v>25</v>
      </c>
      <c r="G153">
        <v>6.4</v>
      </c>
      <c r="H153">
        <v>0.6</v>
      </c>
      <c r="I153">
        <v>2.9</v>
      </c>
      <c r="J153">
        <v>3.6</v>
      </c>
      <c r="K153">
        <v>3.1</v>
      </c>
      <c r="L153">
        <v>1</v>
      </c>
      <c r="M153">
        <v>0.4</v>
      </c>
      <c r="N153">
        <v>0.8</v>
      </c>
      <c r="O153" t="s">
        <v>1255</v>
      </c>
      <c r="P153">
        <f t="shared" si="8"/>
        <v>2.4</v>
      </c>
      <c r="Q153">
        <f t="shared" si="9"/>
        <v>5</v>
      </c>
      <c r="R153">
        <v>0.48</v>
      </c>
      <c r="S153" t="s">
        <v>1256</v>
      </c>
      <c r="T153">
        <f t="shared" si="10"/>
        <v>0.8</v>
      </c>
      <c r="U153">
        <f t="shared" si="11"/>
        <v>1.2</v>
      </c>
      <c r="V153">
        <v>0.67</v>
      </c>
      <c r="W153">
        <v>0.9</v>
      </c>
      <c r="X153">
        <v>-1.25</v>
      </c>
    </row>
    <row r="154" spans="1:24" x14ac:dyDescent="0.2">
      <c r="A154">
        <v>153</v>
      </c>
      <c r="B154" t="s">
        <v>899</v>
      </c>
      <c r="C154" t="s">
        <v>445</v>
      </c>
      <c r="D154" t="s">
        <v>469</v>
      </c>
      <c r="E154">
        <v>72</v>
      </c>
      <c r="F154">
        <v>28</v>
      </c>
      <c r="G154">
        <v>12</v>
      </c>
      <c r="H154">
        <v>0.9</v>
      </c>
      <c r="I154">
        <v>3</v>
      </c>
      <c r="J154">
        <v>3.9</v>
      </c>
      <c r="K154">
        <v>4.2</v>
      </c>
      <c r="L154">
        <v>1</v>
      </c>
      <c r="M154">
        <v>0.6</v>
      </c>
      <c r="N154">
        <v>1</v>
      </c>
      <c r="O154" t="s">
        <v>1257</v>
      </c>
      <c r="P154">
        <f t="shared" si="8"/>
        <v>4.5</v>
      </c>
      <c r="Q154">
        <f t="shared" si="9"/>
        <v>10.8</v>
      </c>
      <c r="R154">
        <v>0.42</v>
      </c>
      <c r="S154" t="s">
        <v>1258</v>
      </c>
      <c r="T154">
        <f t="shared" si="10"/>
        <v>2</v>
      </c>
      <c r="U154">
        <f t="shared" si="11"/>
        <v>2.9</v>
      </c>
      <c r="V154">
        <v>0.67</v>
      </c>
      <c r="W154">
        <v>2</v>
      </c>
      <c r="X154">
        <v>-1.25</v>
      </c>
    </row>
    <row r="155" spans="1:24" x14ac:dyDescent="0.2">
      <c r="A155">
        <v>154</v>
      </c>
      <c r="B155" t="s">
        <v>928</v>
      </c>
      <c r="C155" t="s">
        <v>17</v>
      </c>
      <c r="D155" t="s">
        <v>464</v>
      </c>
      <c r="E155">
        <v>72</v>
      </c>
      <c r="F155">
        <v>24</v>
      </c>
      <c r="G155">
        <v>8.4</v>
      </c>
      <c r="H155">
        <v>1.4</v>
      </c>
      <c r="I155">
        <v>4.4000000000000004</v>
      </c>
      <c r="J155">
        <v>5.8</v>
      </c>
      <c r="K155">
        <v>1</v>
      </c>
      <c r="L155">
        <v>0.8</v>
      </c>
      <c r="M155">
        <v>0.8</v>
      </c>
      <c r="N155">
        <v>0.5</v>
      </c>
      <c r="O155" t="s">
        <v>1259</v>
      </c>
      <c r="P155">
        <f t="shared" si="8"/>
        <v>3.2</v>
      </c>
      <c r="Q155">
        <f t="shared" si="9"/>
        <v>7.2</v>
      </c>
      <c r="R155">
        <v>0.44</v>
      </c>
      <c r="S155" t="s">
        <v>1186</v>
      </c>
      <c r="T155">
        <f t="shared" si="10"/>
        <v>1.5</v>
      </c>
      <c r="U155">
        <f t="shared" si="11"/>
        <v>2</v>
      </c>
      <c r="V155">
        <v>0.75</v>
      </c>
      <c r="W155">
        <v>1.2</v>
      </c>
      <c r="X155">
        <v>-1.26</v>
      </c>
    </row>
    <row r="156" spans="1:24" x14ac:dyDescent="0.2">
      <c r="A156">
        <v>155</v>
      </c>
      <c r="B156" t="s">
        <v>901</v>
      </c>
      <c r="C156" t="s">
        <v>440</v>
      </c>
      <c r="D156" t="s">
        <v>460</v>
      </c>
      <c r="E156">
        <v>65</v>
      </c>
      <c r="F156">
        <v>24</v>
      </c>
      <c r="G156">
        <v>12.8</v>
      </c>
      <c r="H156">
        <v>1.8</v>
      </c>
      <c r="I156">
        <v>4.5</v>
      </c>
      <c r="J156">
        <v>6.4</v>
      </c>
      <c r="K156">
        <v>1.4</v>
      </c>
      <c r="L156">
        <v>0.6</v>
      </c>
      <c r="M156">
        <v>0.5</v>
      </c>
      <c r="N156">
        <v>0.4</v>
      </c>
      <c r="O156" t="s">
        <v>1150</v>
      </c>
      <c r="P156">
        <f t="shared" si="8"/>
        <v>4.9000000000000004</v>
      </c>
      <c r="Q156">
        <f t="shared" si="9"/>
        <v>9.3000000000000007</v>
      </c>
      <c r="R156">
        <v>0.53</v>
      </c>
      <c r="S156" t="s">
        <v>1260</v>
      </c>
      <c r="T156">
        <f t="shared" si="10"/>
        <v>2.5</v>
      </c>
      <c r="U156">
        <f t="shared" si="11"/>
        <v>3.4</v>
      </c>
      <c r="V156">
        <v>0.73</v>
      </c>
      <c r="W156">
        <v>1.6</v>
      </c>
      <c r="X156">
        <v>-1.26</v>
      </c>
    </row>
    <row r="157" spans="1:24" x14ac:dyDescent="0.2">
      <c r="A157">
        <v>156</v>
      </c>
      <c r="B157" t="s">
        <v>119</v>
      </c>
      <c r="C157" t="s">
        <v>434</v>
      </c>
      <c r="D157" t="s">
        <v>455</v>
      </c>
      <c r="E157">
        <v>62</v>
      </c>
      <c r="F157">
        <v>28</v>
      </c>
      <c r="G157">
        <v>16.899999999999999</v>
      </c>
      <c r="H157">
        <v>1</v>
      </c>
      <c r="I157">
        <v>3</v>
      </c>
      <c r="J157">
        <v>4</v>
      </c>
      <c r="K157">
        <v>3.8</v>
      </c>
      <c r="L157">
        <v>1.1000000000000001</v>
      </c>
      <c r="M157">
        <v>0.6</v>
      </c>
      <c r="N157">
        <v>0.4</v>
      </c>
      <c r="O157" t="s">
        <v>1261</v>
      </c>
      <c r="P157">
        <f t="shared" si="8"/>
        <v>6.5</v>
      </c>
      <c r="Q157">
        <f t="shared" si="9"/>
        <v>14.8</v>
      </c>
      <c r="R157">
        <v>0.44</v>
      </c>
      <c r="S157" t="s">
        <v>1262</v>
      </c>
      <c r="T157">
        <f t="shared" si="10"/>
        <v>3.5</v>
      </c>
      <c r="U157">
        <f t="shared" si="11"/>
        <v>4.4000000000000004</v>
      </c>
      <c r="V157">
        <v>0.79</v>
      </c>
      <c r="W157">
        <v>2.4</v>
      </c>
      <c r="X157">
        <v>-1.3</v>
      </c>
    </row>
    <row r="158" spans="1:24" x14ac:dyDescent="0.2">
      <c r="A158">
        <v>157</v>
      </c>
      <c r="B158" t="s">
        <v>82</v>
      </c>
      <c r="C158" t="s">
        <v>434</v>
      </c>
      <c r="D158" t="s">
        <v>471</v>
      </c>
      <c r="E158">
        <v>74</v>
      </c>
      <c r="F158">
        <v>27.5</v>
      </c>
      <c r="G158">
        <v>14.5</v>
      </c>
      <c r="H158">
        <v>0.5</v>
      </c>
      <c r="I158">
        <v>2.2999999999999998</v>
      </c>
      <c r="J158">
        <v>2.8</v>
      </c>
      <c r="K158">
        <v>5.3</v>
      </c>
      <c r="L158">
        <v>0.7</v>
      </c>
      <c r="M158">
        <v>0.1</v>
      </c>
      <c r="N158">
        <v>1.2</v>
      </c>
      <c r="O158" t="s">
        <v>1263</v>
      </c>
      <c r="P158">
        <f t="shared" si="8"/>
        <v>5.3</v>
      </c>
      <c r="Q158">
        <f t="shared" si="9"/>
        <v>12.6</v>
      </c>
      <c r="R158">
        <v>0.42</v>
      </c>
      <c r="S158" t="s">
        <v>1264</v>
      </c>
      <c r="T158">
        <f t="shared" si="10"/>
        <v>2.6</v>
      </c>
      <c r="U158">
        <f t="shared" si="11"/>
        <v>3</v>
      </c>
      <c r="V158">
        <v>0.86</v>
      </c>
      <c r="W158">
        <v>2.2999999999999998</v>
      </c>
      <c r="X158">
        <v>-1.3</v>
      </c>
    </row>
    <row r="159" spans="1:24" x14ac:dyDescent="0.2">
      <c r="A159">
        <v>158</v>
      </c>
      <c r="B159" t="s">
        <v>211</v>
      </c>
      <c r="C159" t="s">
        <v>434</v>
      </c>
      <c r="D159" t="s">
        <v>990</v>
      </c>
      <c r="E159">
        <v>72</v>
      </c>
      <c r="F159">
        <v>29</v>
      </c>
      <c r="G159">
        <v>9.6999999999999993</v>
      </c>
      <c r="H159">
        <v>0.5</v>
      </c>
      <c r="I159">
        <v>2.2000000000000002</v>
      </c>
      <c r="J159">
        <v>2.6</v>
      </c>
      <c r="K159">
        <v>2.5</v>
      </c>
      <c r="L159">
        <v>0.8</v>
      </c>
      <c r="M159">
        <v>0.5</v>
      </c>
      <c r="N159">
        <v>1.2</v>
      </c>
      <c r="O159" t="s">
        <v>1265</v>
      </c>
      <c r="P159">
        <f t="shared" si="8"/>
        <v>3.9</v>
      </c>
      <c r="Q159">
        <f t="shared" si="9"/>
        <v>8.8000000000000007</v>
      </c>
      <c r="R159">
        <v>0.45</v>
      </c>
      <c r="S159" t="s">
        <v>1266</v>
      </c>
      <c r="T159">
        <f t="shared" si="10"/>
        <v>0.6</v>
      </c>
      <c r="U159">
        <f t="shared" si="11"/>
        <v>0.9</v>
      </c>
      <c r="V159">
        <v>0.71</v>
      </c>
      <c r="W159">
        <v>1.1000000000000001</v>
      </c>
      <c r="X159">
        <v>-1.35</v>
      </c>
    </row>
    <row r="160" spans="1:24" x14ac:dyDescent="0.2">
      <c r="A160">
        <v>159</v>
      </c>
      <c r="B160" t="s">
        <v>148</v>
      </c>
      <c r="C160" t="s">
        <v>470</v>
      </c>
      <c r="D160" t="s">
        <v>444</v>
      </c>
      <c r="E160">
        <v>65</v>
      </c>
      <c r="F160">
        <v>28</v>
      </c>
      <c r="G160">
        <v>8.9</v>
      </c>
      <c r="H160">
        <v>0.6</v>
      </c>
      <c r="I160">
        <v>2.4</v>
      </c>
      <c r="J160">
        <v>3</v>
      </c>
      <c r="K160">
        <v>2.2000000000000002</v>
      </c>
      <c r="L160">
        <v>1</v>
      </c>
      <c r="M160">
        <v>0.7</v>
      </c>
      <c r="N160">
        <v>1.5</v>
      </c>
      <c r="O160" t="s">
        <v>1253</v>
      </c>
      <c r="P160">
        <f t="shared" si="8"/>
        <v>3.2</v>
      </c>
      <c r="Q160">
        <f t="shared" si="9"/>
        <v>7.7</v>
      </c>
      <c r="R160">
        <v>0.42</v>
      </c>
      <c r="S160" t="s">
        <v>1267</v>
      </c>
      <c r="T160">
        <f t="shared" si="10"/>
        <v>1</v>
      </c>
      <c r="U160">
        <f t="shared" si="11"/>
        <v>1.4</v>
      </c>
      <c r="V160">
        <v>0.72</v>
      </c>
      <c r="W160">
        <v>1</v>
      </c>
      <c r="X160">
        <v>-1.38</v>
      </c>
    </row>
    <row r="161" spans="1:24" x14ac:dyDescent="0.2">
      <c r="A161">
        <v>160</v>
      </c>
      <c r="B161" t="s">
        <v>97</v>
      </c>
      <c r="C161" t="s">
        <v>436</v>
      </c>
      <c r="D161" t="s">
        <v>439</v>
      </c>
      <c r="E161">
        <v>67</v>
      </c>
      <c r="F161">
        <v>26</v>
      </c>
      <c r="G161">
        <v>12.6</v>
      </c>
      <c r="H161">
        <v>0.8</v>
      </c>
      <c r="I161">
        <v>3.6</v>
      </c>
      <c r="J161">
        <v>4.4000000000000004</v>
      </c>
      <c r="K161">
        <v>1.7</v>
      </c>
      <c r="L161">
        <v>0.8</v>
      </c>
      <c r="M161">
        <v>0.4</v>
      </c>
      <c r="N161">
        <v>1</v>
      </c>
      <c r="O161" t="s">
        <v>1268</v>
      </c>
      <c r="P161">
        <f t="shared" si="8"/>
        <v>4.5999999999999996</v>
      </c>
      <c r="Q161">
        <f t="shared" si="9"/>
        <v>10.5</v>
      </c>
      <c r="R161">
        <v>0.44</v>
      </c>
      <c r="S161" t="s">
        <v>1207</v>
      </c>
      <c r="T161">
        <f t="shared" si="10"/>
        <v>2.2999999999999998</v>
      </c>
      <c r="U161">
        <f t="shared" si="11"/>
        <v>2.8</v>
      </c>
      <c r="V161">
        <v>0.82</v>
      </c>
      <c r="W161">
        <v>1.6</v>
      </c>
      <c r="X161">
        <v>-1.44</v>
      </c>
    </row>
    <row r="162" spans="1:24" x14ac:dyDescent="0.2">
      <c r="A162">
        <v>161</v>
      </c>
      <c r="B162" t="s">
        <v>135</v>
      </c>
      <c r="C162" t="s">
        <v>440</v>
      </c>
      <c r="D162" t="s">
        <v>456</v>
      </c>
      <c r="E162">
        <v>75</v>
      </c>
      <c r="F162">
        <v>24.5</v>
      </c>
      <c r="G162">
        <v>10.3</v>
      </c>
      <c r="H162">
        <v>0.7</v>
      </c>
      <c r="I162">
        <v>3.7</v>
      </c>
      <c r="J162">
        <v>4.4000000000000004</v>
      </c>
      <c r="K162">
        <v>1.9</v>
      </c>
      <c r="L162">
        <v>0.6</v>
      </c>
      <c r="M162">
        <v>0.5</v>
      </c>
      <c r="N162">
        <v>1.3</v>
      </c>
      <c r="O162" t="s">
        <v>1070</v>
      </c>
      <c r="P162">
        <f t="shared" si="8"/>
        <v>3.6</v>
      </c>
      <c r="Q162">
        <f t="shared" si="9"/>
        <v>9</v>
      </c>
      <c r="R162">
        <v>0.4</v>
      </c>
      <c r="S162" t="s">
        <v>1269</v>
      </c>
      <c r="T162">
        <f t="shared" si="10"/>
        <v>1.7</v>
      </c>
      <c r="U162">
        <f t="shared" si="11"/>
        <v>2.2000000000000002</v>
      </c>
      <c r="V162">
        <v>0.77</v>
      </c>
      <c r="W162">
        <v>0.9</v>
      </c>
      <c r="X162">
        <v>-1.44</v>
      </c>
    </row>
    <row r="163" spans="1:24" x14ac:dyDescent="0.2">
      <c r="A163">
        <v>162</v>
      </c>
      <c r="B163" t="s">
        <v>171</v>
      </c>
      <c r="C163" t="s">
        <v>436</v>
      </c>
      <c r="D163" t="s">
        <v>459</v>
      </c>
      <c r="E163">
        <v>75</v>
      </c>
      <c r="F163">
        <v>23</v>
      </c>
      <c r="G163">
        <v>10.3</v>
      </c>
      <c r="H163">
        <v>1.4</v>
      </c>
      <c r="I163">
        <v>3.7</v>
      </c>
      <c r="J163">
        <v>5.0999999999999996</v>
      </c>
      <c r="K163">
        <v>1.2</v>
      </c>
      <c r="L163">
        <v>0.6</v>
      </c>
      <c r="M163">
        <v>0.3</v>
      </c>
      <c r="N163">
        <v>1.5</v>
      </c>
      <c r="O163" t="s">
        <v>1228</v>
      </c>
      <c r="P163">
        <f t="shared" si="8"/>
        <v>3.7</v>
      </c>
      <c r="Q163">
        <f t="shared" si="9"/>
        <v>8.9</v>
      </c>
      <c r="R163">
        <v>0.42</v>
      </c>
      <c r="S163" t="s">
        <v>1270</v>
      </c>
      <c r="T163">
        <f t="shared" si="10"/>
        <v>1.4</v>
      </c>
      <c r="U163">
        <f t="shared" si="11"/>
        <v>1.9</v>
      </c>
      <c r="V163">
        <v>0.74</v>
      </c>
      <c r="W163">
        <v>1.1000000000000001</v>
      </c>
      <c r="X163">
        <v>-1.56</v>
      </c>
    </row>
    <row r="164" spans="1:24" x14ac:dyDescent="0.2">
      <c r="A164">
        <v>163</v>
      </c>
      <c r="B164" t="s">
        <v>911</v>
      </c>
      <c r="C164" t="s">
        <v>17</v>
      </c>
      <c r="D164" t="s">
        <v>459</v>
      </c>
      <c r="E164">
        <v>72</v>
      </c>
      <c r="F164">
        <v>22</v>
      </c>
      <c r="G164">
        <v>10</v>
      </c>
      <c r="H164">
        <v>2.7</v>
      </c>
      <c r="I164">
        <v>3.8</v>
      </c>
      <c r="J164">
        <v>6.5</v>
      </c>
      <c r="K164">
        <v>0.5</v>
      </c>
      <c r="L164">
        <v>0.5</v>
      </c>
      <c r="M164">
        <v>0.8</v>
      </c>
      <c r="N164">
        <v>0</v>
      </c>
      <c r="O164" t="s">
        <v>1271</v>
      </c>
      <c r="P164">
        <f t="shared" si="8"/>
        <v>4</v>
      </c>
      <c r="Q164">
        <f t="shared" si="9"/>
        <v>7.8</v>
      </c>
      <c r="R164">
        <v>0.51</v>
      </c>
      <c r="S164" t="s">
        <v>1272</v>
      </c>
      <c r="T164">
        <f t="shared" si="10"/>
        <v>2</v>
      </c>
      <c r="U164">
        <f t="shared" si="11"/>
        <v>2.7</v>
      </c>
      <c r="V164">
        <v>0.73</v>
      </c>
      <c r="W164">
        <v>1.3</v>
      </c>
      <c r="X164">
        <v>-1.56</v>
      </c>
    </row>
    <row r="165" spans="1:24" x14ac:dyDescent="0.2">
      <c r="A165">
        <v>164</v>
      </c>
      <c r="B165" t="s">
        <v>145</v>
      </c>
      <c r="C165" t="s">
        <v>440</v>
      </c>
      <c r="D165" t="s">
        <v>460</v>
      </c>
      <c r="E165">
        <v>70</v>
      </c>
      <c r="F165">
        <v>24</v>
      </c>
      <c r="G165">
        <v>12.8</v>
      </c>
      <c r="H165">
        <v>2.4</v>
      </c>
      <c r="I165">
        <v>5.0999999999999996</v>
      </c>
      <c r="J165">
        <v>7.5</v>
      </c>
      <c r="K165">
        <v>1.6</v>
      </c>
      <c r="L165">
        <v>0.6</v>
      </c>
      <c r="M165">
        <v>0.1</v>
      </c>
      <c r="N165">
        <v>0.3</v>
      </c>
      <c r="O165" t="s">
        <v>1273</v>
      </c>
      <c r="P165">
        <f t="shared" si="8"/>
        <v>5.3</v>
      </c>
      <c r="Q165">
        <f t="shared" si="9"/>
        <v>11.4</v>
      </c>
      <c r="R165">
        <v>0.46</v>
      </c>
      <c r="S165" t="s">
        <v>1246</v>
      </c>
      <c r="T165">
        <f t="shared" si="10"/>
        <v>2</v>
      </c>
      <c r="U165">
        <f t="shared" si="11"/>
        <v>2.6</v>
      </c>
      <c r="V165">
        <v>0.76</v>
      </c>
      <c r="W165">
        <v>1.3</v>
      </c>
      <c r="X165">
        <v>-1.65</v>
      </c>
    </row>
    <row r="166" spans="1:24" x14ac:dyDescent="0.2">
      <c r="A166">
        <v>165</v>
      </c>
      <c r="B166" t="s">
        <v>182</v>
      </c>
      <c r="C166" t="s">
        <v>445</v>
      </c>
      <c r="D166" t="s">
        <v>450</v>
      </c>
      <c r="E166">
        <v>78</v>
      </c>
      <c r="F166">
        <v>25</v>
      </c>
      <c r="G166">
        <v>9.4</v>
      </c>
      <c r="H166">
        <v>0.6</v>
      </c>
      <c r="I166">
        <v>2.2999999999999998</v>
      </c>
      <c r="J166">
        <v>2.9</v>
      </c>
      <c r="K166">
        <v>3.3</v>
      </c>
      <c r="L166">
        <v>0.8</v>
      </c>
      <c r="M166">
        <v>0.2</v>
      </c>
      <c r="N166">
        <v>0.7</v>
      </c>
      <c r="O166" t="s">
        <v>1274</v>
      </c>
      <c r="P166">
        <f t="shared" si="8"/>
        <v>3.6</v>
      </c>
      <c r="Q166">
        <f t="shared" si="9"/>
        <v>8</v>
      </c>
      <c r="R166">
        <v>0.45</v>
      </c>
      <c r="S166" t="s">
        <v>1186</v>
      </c>
      <c r="T166">
        <f t="shared" si="10"/>
        <v>1.5</v>
      </c>
      <c r="U166">
        <f t="shared" si="11"/>
        <v>2</v>
      </c>
      <c r="V166">
        <v>0.77</v>
      </c>
      <c r="W166">
        <v>1.3</v>
      </c>
      <c r="X166">
        <v>-1.66</v>
      </c>
    </row>
    <row r="167" spans="1:24" x14ac:dyDescent="0.2">
      <c r="A167">
        <v>166</v>
      </c>
      <c r="B167" t="s">
        <v>388</v>
      </c>
      <c r="C167" t="s">
        <v>440</v>
      </c>
      <c r="D167" t="s">
        <v>479</v>
      </c>
      <c r="E167">
        <v>70</v>
      </c>
      <c r="F167">
        <v>18</v>
      </c>
      <c r="G167">
        <v>8.6999999999999993</v>
      </c>
      <c r="H167">
        <v>2.2999999999999998</v>
      </c>
      <c r="I167">
        <v>5.0999999999999996</v>
      </c>
      <c r="J167">
        <v>7.5</v>
      </c>
      <c r="K167">
        <v>0.6</v>
      </c>
      <c r="L167">
        <v>0.6</v>
      </c>
      <c r="M167">
        <v>0.7</v>
      </c>
      <c r="N167">
        <v>0</v>
      </c>
      <c r="O167" t="s">
        <v>1275</v>
      </c>
      <c r="P167">
        <f t="shared" si="8"/>
        <v>3.5</v>
      </c>
      <c r="Q167">
        <f t="shared" si="9"/>
        <v>6.7</v>
      </c>
      <c r="R167">
        <v>0.52</v>
      </c>
      <c r="S167" t="s">
        <v>1157</v>
      </c>
      <c r="T167">
        <f t="shared" si="10"/>
        <v>1.8</v>
      </c>
      <c r="U167">
        <f t="shared" si="11"/>
        <v>2.8</v>
      </c>
      <c r="V167">
        <v>0.63</v>
      </c>
      <c r="W167">
        <v>0.9</v>
      </c>
      <c r="X167">
        <v>-1.76</v>
      </c>
    </row>
    <row r="168" spans="1:24" x14ac:dyDescent="0.2">
      <c r="A168">
        <v>167</v>
      </c>
      <c r="B168" t="s">
        <v>123</v>
      </c>
      <c r="C168" t="s">
        <v>17</v>
      </c>
      <c r="D168" t="s">
        <v>463</v>
      </c>
      <c r="E168">
        <v>72</v>
      </c>
      <c r="F168">
        <v>20</v>
      </c>
      <c r="G168">
        <v>7.3</v>
      </c>
      <c r="H168">
        <v>1.9</v>
      </c>
      <c r="I168">
        <v>4.3</v>
      </c>
      <c r="J168">
        <v>6.2</v>
      </c>
      <c r="K168">
        <v>1.4</v>
      </c>
      <c r="L168">
        <v>0.8</v>
      </c>
      <c r="M168">
        <v>0.4</v>
      </c>
      <c r="N168">
        <v>0.5</v>
      </c>
      <c r="O168" t="s">
        <v>1276</v>
      </c>
      <c r="P168">
        <f t="shared" si="8"/>
        <v>3</v>
      </c>
      <c r="Q168">
        <f t="shared" si="9"/>
        <v>6.1</v>
      </c>
      <c r="R168">
        <v>0.48</v>
      </c>
      <c r="S168" t="s">
        <v>1220</v>
      </c>
      <c r="T168">
        <f t="shared" si="10"/>
        <v>0.9</v>
      </c>
      <c r="U168">
        <f t="shared" si="11"/>
        <v>1.3</v>
      </c>
      <c r="V168">
        <v>0.67</v>
      </c>
      <c r="W168">
        <v>1.2</v>
      </c>
      <c r="X168">
        <v>-1.79</v>
      </c>
    </row>
    <row r="169" spans="1:24" x14ac:dyDescent="0.2">
      <c r="A169">
        <v>168</v>
      </c>
      <c r="B169" t="s">
        <v>509</v>
      </c>
      <c r="C169" t="s">
        <v>434</v>
      </c>
      <c r="D169" t="s">
        <v>452</v>
      </c>
      <c r="E169">
        <v>70</v>
      </c>
      <c r="F169">
        <v>20</v>
      </c>
      <c r="G169">
        <v>7.1</v>
      </c>
      <c r="H169">
        <v>0.7</v>
      </c>
      <c r="I169">
        <v>1.5</v>
      </c>
      <c r="J169">
        <v>2.2000000000000002</v>
      </c>
      <c r="K169">
        <v>2.5</v>
      </c>
      <c r="L169">
        <v>1.2</v>
      </c>
      <c r="M169">
        <v>0.6</v>
      </c>
      <c r="N169">
        <v>0.5</v>
      </c>
      <c r="O169" t="s">
        <v>1277</v>
      </c>
      <c r="P169">
        <f t="shared" si="8"/>
        <v>2.4</v>
      </c>
      <c r="Q169">
        <f t="shared" si="9"/>
        <v>5.4</v>
      </c>
      <c r="R169">
        <v>0.44</v>
      </c>
      <c r="S169" t="s">
        <v>1238</v>
      </c>
      <c r="T169">
        <f t="shared" si="10"/>
        <v>1.9</v>
      </c>
      <c r="U169">
        <f t="shared" si="11"/>
        <v>2.5</v>
      </c>
      <c r="V169">
        <v>0.78</v>
      </c>
      <c r="W169">
        <v>1</v>
      </c>
      <c r="X169">
        <v>-1.8</v>
      </c>
    </row>
    <row r="170" spans="1:24" x14ac:dyDescent="0.2">
      <c r="A170">
        <v>169</v>
      </c>
      <c r="B170" t="s">
        <v>242</v>
      </c>
      <c r="C170" t="s">
        <v>437</v>
      </c>
      <c r="D170" t="s">
        <v>444</v>
      </c>
      <c r="E170">
        <v>74</v>
      </c>
      <c r="F170">
        <v>30</v>
      </c>
      <c r="G170">
        <v>12.8</v>
      </c>
      <c r="H170">
        <v>0.4</v>
      </c>
      <c r="I170">
        <v>2.5</v>
      </c>
      <c r="J170">
        <v>2.9</v>
      </c>
      <c r="K170">
        <v>3.1</v>
      </c>
      <c r="L170">
        <v>1</v>
      </c>
      <c r="M170">
        <v>0.3</v>
      </c>
      <c r="N170">
        <v>1.5</v>
      </c>
      <c r="O170" t="s">
        <v>1278</v>
      </c>
      <c r="P170">
        <f t="shared" si="8"/>
        <v>4.8</v>
      </c>
      <c r="Q170">
        <f t="shared" si="9"/>
        <v>11.9</v>
      </c>
      <c r="R170">
        <v>0.41</v>
      </c>
      <c r="S170" t="s">
        <v>1279</v>
      </c>
      <c r="T170">
        <f t="shared" si="10"/>
        <v>1.7</v>
      </c>
      <c r="U170">
        <f t="shared" si="11"/>
        <v>2.4</v>
      </c>
      <c r="V170">
        <v>0.69</v>
      </c>
      <c r="W170">
        <v>1.7</v>
      </c>
      <c r="X170">
        <v>-1.81</v>
      </c>
    </row>
    <row r="171" spans="1:24" x14ac:dyDescent="0.2">
      <c r="A171">
        <v>170</v>
      </c>
      <c r="B171" t="s">
        <v>282</v>
      </c>
      <c r="C171" t="s">
        <v>17</v>
      </c>
      <c r="D171" t="s">
        <v>990</v>
      </c>
      <c r="E171">
        <v>70</v>
      </c>
      <c r="F171">
        <v>20</v>
      </c>
      <c r="G171">
        <v>9.5</v>
      </c>
      <c r="H171">
        <v>2.1</v>
      </c>
      <c r="I171">
        <v>5.0999999999999996</v>
      </c>
      <c r="J171">
        <v>7.2</v>
      </c>
      <c r="K171">
        <v>0.6</v>
      </c>
      <c r="L171">
        <v>0.4</v>
      </c>
      <c r="M171">
        <v>0.7</v>
      </c>
      <c r="N171">
        <v>0</v>
      </c>
      <c r="O171" t="s">
        <v>1280</v>
      </c>
      <c r="P171">
        <f t="shared" si="8"/>
        <v>3.9</v>
      </c>
      <c r="Q171">
        <f t="shared" si="9"/>
        <v>8.1999999999999993</v>
      </c>
      <c r="R171">
        <v>0.48</v>
      </c>
      <c r="S171" t="s">
        <v>1159</v>
      </c>
      <c r="T171">
        <f t="shared" si="10"/>
        <v>1.7</v>
      </c>
      <c r="U171">
        <f t="shared" si="11"/>
        <v>2.2999999999999998</v>
      </c>
      <c r="V171">
        <v>0.74</v>
      </c>
      <c r="W171">
        <v>0.7</v>
      </c>
      <c r="X171">
        <v>-1.86</v>
      </c>
    </row>
    <row r="172" spans="1:24" x14ac:dyDescent="0.2">
      <c r="A172">
        <v>171</v>
      </c>
      <c r="B172" t="s">
        <v>185</v>
      </c>
      <c r="C172" t="s">
        <v>443</v>
      </c>
      <c r="D172" t="s">
        <v>479</v>
      </c>
      <c r="E172">
        <v>65</v>
      </c>
      <c r="F172">
        <v>23</v>
      </c>
      <c r="G172">
        <v>6.8</v>
      </c>
      <c r="H172">
        <v>2.7</v>
      </c>
      <c r="I172">
        <v>6.2</v>
      </c>
      <c r="J172">
        <v>8.9</v>
      </c>
      <c r="K172">
        <v>0.8</v>
      </c>
      <c r="L172">
        <v>0.5</v>
      </c>
      <c r="M172">
        <v>0.6</v>
      </c>
      <c r="N172">
        <v>0</v>
      </c>
      <c r="O172" t="s">
        <v>1281</v>
      </c>
      <c r="P172">
        <f t="shared" si="8"/>
        <v>2.6</v>
      </c>
      <c r="Q172">
        <f t="shared" si="9"/>
        <v>4.2</v>
      </c>
      <c r="R172">
        <v>0.62</v>
      </c>
      <c r="S172" t="s">
        <v>1250</v>
      </c>
      <c r="T172">
        <f t="shared" si="10"/>
        <v>1.6</v>
      </c>
      <c r="U172">
        <f t="shared" si="11"/>
        <v>2.2999999999999998</v>
      </c>
      <c r="V172">
        <v>0.68</v>
      </c>
      <c r="W172">
        <v>1.2</v>
      </c>
      <c r="X172">
        <v>-1.87</v>
      </c>
    </row>
    <row r="173" spans="1:24" x14ac:dyDescent="0.2">
      <c r="A173">
        <v>172</v>
      </c>
      <c r="B173" t="s">
        <v>896</v>
      </c>
      <c r="C173" t="s">
        <v>445</v>
      </c>
      <c r="D173" t="s">
        <v>468</v>
      </c>
      <c r="E173">
        <v>70</v>
      </c>
      <c r="F173">
        <v>25</v>
      </c>
      <c r="G173">
        <v>10.1</v>
      </c>
      <c r="H173">
        <v>0.4</v>
      </c>
      <c r="I173">
        <v>2</v>
      </c>
      <c r="J173">
        <v>2.4</v>
      </c>
      <c r="K173">
        <v>3.6</v>
      </c>
      <c r="L173">
        <v>0.9</v>
      </c>
      <c r="M173">
        <v>0.2</v>
      </c>
      <c r="N173">
        <v>1.4</v>
      </c>
      <c r="O173" t="s">
        <v>1282</v>
      </c>
      <c r="P173">
        <f t="shared" si="8"/>
        <v>3.5</v>
      </c>
      <c r="Q173">
        <f t="shared" si="9"/>
        <v>8.8000000000000007</v>
      </c>
      <c r="R173">
        <v>0.4</v>
      </c>
      <c r="S173" t="s">
        <v>1283</v>
      </c>
      <c r="T173">
        <f t="shared" si="10"/>
        <v>1.6</v>
      </c>
      <c r="U173">
        <f t="shared" si="11"/>
        <v>2</v>
      </c>
      <c r="V173">
        <v>0.82</v>
      </c>
      <c r="W173">
        <v>1.4</v>
      </c>
      <c r="X173">
        <v>-1.89</v>
      </c>
    </row>
    <row r="174" spans="1:24" x14ac:dyDescent="0.2">
      <c r="A174">
        <v>173</v>
      </c>
      <c r="B174" t="s">
        <v>416</v>
      </c>
      <c r="C174" t="s">
        <v>440</v>
      </c>
      <c r="D174" t="s">
        <v>459</v>
      </c>
      <c r="E174">
        <v>64</v>
      </c>
      <c r="F174">
        <v>22</v>
      </c>
      <c r="G174">
        <v>7.9</v>
      </c>
      <c r="H174">
        <v>1.2</v>
      </c>
      <c r="I174">
        <v>3</v>
      </c>
      <c r="J174">
        <v>4.2</v>
      </c>
      <c r="K174">
        <v>1.5</v>
      </c>
      <c r="L174">
        <v>0.6</v>
      </c>
      <c r="M174">
        <v>0.8</v>
      </c>
      <c r="N174">
        <v>1</v>
      </c>
      <c r="O174" t="s">
        <v>1284</v>
      </c>
      <c r="P174">
        <f t="shared" si="8"/>
        <v>3</v>
      </c>
      <c r="Q174">
        <f t="shared" si="9"/>
        <v>6.3</v>
      </c>
      <c r="R174">
        <v>0.48</v>
      </c>
      <c r="S174" t="s">
        <v>1191</v>
      </c>
      <c r="T174">
        <f t="shared" si="10"/>
        <v>0.9</v>
      </c>
      <c r="U174">
        <f t="shared" si="11"/>
        <v>1.2</v>
      </c>
      <c r="V174">
        <v>0.78</v>
      </c>
      <c r="W174">
        <v>1</v>
      </c>
      <c r="X174">
        <v>-1.92</v>
      </c>
    </row>
    <row r="175" spans="1:24" x14ac:dyDescent="0.2">
      <c r="A175">
        <v>174</v>
      </c>
      <c r="B175" t="s">
        <v>1566</v>
      </c>
      <c r="C175" t="s">
        <v>445</v>
      </c>
      <c r="D175" t="s">
        <v>468</v>
      </c>
      <c r="E175">
        <v>72</v>
      </c>
      <c r="F175">
        <v>29</v>
      </c>
      <c r="G175">
        <v>10.6</v>
      </c>
      <c r="H175">
        <v>0.6</v>
      </c>
      <c r="I175">
        <v>2.7</v>
      </c>
      <c r="J175">
        <v>3.3</v>
      </c>
      <c r="K175">
        <v>4.4000000000000004</v>
      </c>
      <c r="L175">
        <v>1.1000000000000001</v>
      </c>
      <c r="M175">
        <v>0.3</v>
      </c>
      <c r="N175">
        <v>0.8</v>
      </c>
      <c r="O175" t="s">
        <v>1285</v>
      </c>
      <c r="P175">
        <f t="shared" si="8"/>
        <v>3.9</v>
      </c>
      <c r="Q175">
        <f t="shared" si="9"/>
        <v>9.5</v>
      </c>
      <c r="R175">
        <v>0.41</v>
      </c>
      <c r="S175" t="s">
        <v>1110</v>
      </c>
      <c r="T175">
        <f t="shared" si="10"/>
        <v>2</v>
      </c>
      <c r="U175">
        <f t="shared" si="11"/>
        <v>2.8</v>
      </c>
      <c r="V175">
        <v>0.71</v>
      </c>
      <c r="W175">
        <v>2</v>
      </c>
      <c r="X175">
        <v>-1.96</v>
      </c>
    </row>
    <row r="176" spans="1:24" x14ac:dyDescent="0.2">
      <c r="A176">
        <v>175</v>
      </c>
      <c r="B176" t="s">
        <v>205</v>
      </c>
      <c r="C176" t="s">
        <v>434</v>
      </c>
      <c r="D176" t="s">
        <v>450</v>
      </c>
      <c r="E176">
        <v>64</v>
      </c>
      <c r="F176">
        <v>26</v>
      </c>
      <c r="G176">
        <v>11.4</v>
      </c>
      <c r="H176">
        <v>0.4</v>
      </c>
      <c r="I176">
        <v>1.7</v>
      </c>
      <c r="J176">
        <v>2</v>
      </c>
      <c r="K176">
        <v>3.7</v>
      </c>
      <c r="L176">
        <v>0.9</v>
      </c>
      <c r="M176">
        <v>0.1</v>
      </c>
      <c r="N176">
        <v>1</v>
      </c>
      <c r="O176" t="s">
        <v>1286</v>
      </c>
      <c r="P176">
        <f t="shared" si="8"/>
        <v>4.2</v>
      </c>
      <c r="Q176">
        <f t="shared" si="9"/>
        <v>9.1</v>
      </c>
      <c r="R176">
        <v>0.46</v>
      </c>
      <c r="S176" t="s">
        <v>1252</v>
      </c>
      <c r="T176">
        <f t="shared" si="10"/>
        <v>2</v>
      </c>
      <c r="U176">
        <f t="shared" si="11"/>
        <v>2.2999999999999998</v>
      </c>
      <c r="V176">
        <v>0.84</v>
      </c>
      <c r="W176">
        <v>1.5</v>
      </c>
      <c r="X176">
        <v>-1.96</v>
      </c>
    </row>
    <row r="177" spans="1:24" x14ac:dyDescent="0.2">
      <c r="A177">
        <v>176</v>
      </c>
      <c r="B177" t="s">
        <v>277</v>
      </c>
      <c r="C177" t="s">
        <v>437</v>
      </c>
      <c r="D177" t="s">
        <v>461</v>
      </c>
      <c r="E177">
        <v>75</v>
      </c>
      <c r="F177">
        <v>29</v>
      </c>
      <c r="G177">
        <v>8.5</v>
      </c>
      <c r="H177">
        <v>0.3</v>
      </c>
      <c r="I177">
        <v>3.1</v>
      </c>
      <c r="J177">
        <v>3.5</v>
      </c>
      <c r="K177">
        <v>1.3</v>
      </c>
      <c r="L177">
        <v>0.6</v>
      </c>
      <c r="M177">
        <v>0.2</v>
      </c>
      <c r="N177">
        <v>1.7</v>
      </c>
      <c r="O177" t="s">
        <v>1287</v>
      </c>
      <c r="P177">
        <f t="shared" si="8"/>
        <v>3</v>
      </c>
      <c r="Q177">
        <f t="shared" si="9"/>
        <v>7.2</v>
      </c>
      <c r="R177">
        <v>0.42</v>
      </c>
      <c r="S177" t="s">
        <v>1288</v>
      </c>
      <c r="T177">
        <f t="shared" si="10"/>
        <v>0.7</v>
      </c>
      <c r="U177">
        <f t="shared" si="11"/>
        <v>0.8</v>
      </c>
      <c r="V177">
        <v>0.83</v>
      </c>
      <c r="W177">
        <v>0.9</v>
      </c>
      <c r="X177">
        <v>-1.96</v>
      </c>
    </row>
    <row r="178" spans="1:24" x14ac:dyDescent="0.2">
      <c r="A178">
        <v>177</v>
      </c>
      <c r="B178" t="s">
        <v>151</v>
      </c>
      <c r="C178" t="s">
        <v>440</v>
      </c>
      <c r="D178" t="s">
        <v>479</v>
      </c>
      <c r="E178">
        <v>76</v>
      </c>
      <c r="F178">
        <v>20</v>
      </c>
      <c r="G178">
        <v>7.8</v>
      </c>
      <c r="H178">
        <v>1.9</v>
      </c>
      <c r="I178">
        <v>4.5999999999999996</v>
      </c>
      <c r="J178">
        <v>6.5</v>
      </c>
      <c r="K178">
        <v>0.9</v>
      </c>
      <c r="L178">
        <v>0.4</v>
      </c>
      <c r="M178">
        <v>1.2</v>
      </c>
      <c r="N178">
        <v>0</v>
      </c>
      <c r="O178" t="s">
        <v>1289</v>
      </c>
      <c r="P178">
        <f t="shared" si="8"/>
        <v>2.9</v>
      </c>
      <c r="Q178">
        <f t="shared" si="9"/>
        <v>6.3</v>
      </c>
      <c r="R178">
        <v>0.47</v>
      </c>
      <c r="S178" t="s">
        <v>1290</v>
      </c>
      <c r="T178">
        <f t="shared" si="10"/>
        <v>1.9</v>
      </c>
      <c r="U178">
        <f t="shared" si="11"/>
        <v>2.7</v>
      </c>
      <c r="V178">
        <v>0.72</v>
      </c>
      <c r="W178">
        <v>1.5</v>
      </c>
      <c r="X178">
        <v>-2.0099999999999998</v>
      </c>
    </row>
    <row r="179" spans="1:24" x14ac:dyDescent="0.2">
      <c r="A179">
        <v>178</v>
      </c>
      <c r="B179" t="s">
        <v>314</v>
      </c>
      <c r="C179" t="s">
        <v>470</v>
      </c>
      <c r="D179" t="s">
        <v>457</v>
      </c>
      <c r="E179">
        <v>77</v>
      </c>
      <c r="F179">
        <v>25</v>
      </c>
      <c r="G179">
        <v>8.3000000000000007</v>
      </c>
      <c r="H179">
        <v>1</v>
      </c>
      <c r="I179">
        <v>3.6</v>
      </c>
      <c r="J179">
        <v>4.5999999999999996</v>
      </c>
      <c r="K179">
        <v>0.7</v>
      </c>
      <c r="L179">
        <v>0.8</v>
      </c>
      <c r="M179">
        <v>0.3</v>
      </c>
      <c r="N179">
        <v>0.9</v>
      </c>
      <c r="O179" t="s">
        <v>1291</v>
      </c>
      <c r="P179">
        <f t="shared" si="8"/>
        <v>3.1</v>
      </c>
      <c r="Q179">
        <f t="shared" si="9"/>
        <v>7.2</v>
      </c>
      <c r="R179">
        <v>0.43</v>
      </c>
      <c r="S179" t="s">
        <v>1292</v>
      </c>
      <c r="T179">
        <f t="shared" si="10"/>
        <v>1.2</v>
      </c>
      <c r="U179">
        <f t="shared" si="11"/>
        <v>1.7</v>
      </c>
      <c r="V179">
        <v>0.71</v>
      </c>
      <c r="W179">
        <v>0.9</v>
      </c>
      <c r="X179">
        <v>-2.0099999999999998</v>
      </c>
    </row>
    <row r="180" spans="1:24" x14ac:dyDescent="0.2">
      <c r="A180">
        <v>179</v>
      </c>
      <c r="B180" t="s">
        <v>230</v>
      </c>
      <c r="C180" t="s">
        <v>437</v>
      </c>
      <c r="D180" t="s">
        <v>466</v>
      </c>
      <c r="E180">
        <v>70</v>
      </c>
      <c r="F180">
        <v>22</v>
      </c>
      <c r="G180">
        <v>5.5</v>
      </c>
      <c r="H180">
        <v>0.8</v>
      </c>
      <c r="I180">
        <v>3</v>
      </c>
      <c r="J180">
        <v>3.8</v>
      </c>
      <c r="K180">
        <v>1.4</v>
      </c>
      <c r="L180">
        <v>1.1000000000000001</v>
      </c>
      <c r="M180">
        <v>0.4</v>
      </c>
      <c r="N180">
        <v>0.5</v>
      </c>
      <c r="O180" t="s">
        <v>1293</v>
      </c>
      <c r="P180">
        <f t="shared" si="8"/>
        <v>2.2000000000000002</v>
      </c>
      <c r="Q180">
        <f t="shared" si="9"/>
        <v>4.7</v>
      </c>
      <c r="R180">
        <v>0.46</v>
      </c>
      <c r="S180" t="s">
        <v>1294</v>
      </c>
      <c r="T180">
        <f t="shared" si="10"/>
        <v>0.7</v>
      </c>
      <c r="U180">
        <f t="shared" si="11"/>
        <v>1</v>
      </c>
      <c r="V180">
        <v>0.69</v>
      </c>
      <c r="W180">
        <v>0.8</v>
      </c>
      <c r="X180">
        <v>-2.06</v>
      </c>
    </row>
    <row r="181" spans="1:24" x14ac:dyDescent="0.2">
      <c r="A181">
        <v>180</v>
      </c>
      <c r="B181" t="s">
        <v>206</v>
      </c>
      <c r="C181" t="s">
        <v>437</v>
      </c>
      <c r="D181" t="s">
        <v>439</v>
      </c>
      <c r="E181">
        <v>70</v>
      </c>
      <c r="F181">
        <v>20</v>
      </c>
      <c r="G181">
        <v>5.3</v>
      </c>
      <c r="H181">
        <v>0.5</v>
      </c>
      <c r="I181">
        <v>3.5</v>
      </c>
      <c r="J181">
        <v>4</v>
      </c>
      <c r="K181">
        <v>1.9</v>
      </c>
      <c r="L181">
        <v>1</v>
      </c>
      <c r="M181">
        <v>0.5</v>
      </c>
      <c r="N181">
        <v>0.3</v>
      </c>
      <c r="O181" t="s">
        <v>1295</v>
      </c>
      <c r="P181">
        <f t="shared" si="8"/>
        <v>2</v>
      </c>
      <c r="Q181">
        <f t="shared" si="9"/>
        <v>4.5</v>
      </c>
      <c r="R181">
        <v>0.44</v>
      </c>
      <c r="S181" t="s">
        <v>1296</v>
      </c>
      <c r="T181">
        <f t="shared" si="10"/>
        <v>1</v>
      </c>
      <c r="U181">
        <f t="shared" si="11"/>
        <v>1.3</v>
      </c>
      <c r="V181">
        <v>0.77</v>
      </c>
      <c r="W181">
        <v>0.8</v>
      </c>
      <c r="X181">
        <v>-2.08</v>
      </c>
    </row>
    <row r="182" spans="1:24" x14ac:dyDescent="0.2">
      <c r="A182">
        <v>181</v>
      </c>
      <c r="B182" t="s">
        <v>914</v>
      </c>
      <c r="C182" t="s">
        <v>473</v>
      </c>
      <c r="D182" t="s">
        <v>447</v>
      </c>
      <c r="E182">
        <v>70</v>
      </c>
      <c r="F182">
        <v>25</v>
      </c>
      <c r="G182">
        <v>11</v>
      </c>
      <c r="H182">
        <v>0.2</v>
      </c>
      <c r="I182">
        <v>2.2999999999999998</v>
      </c>
      <c r="J182">
        <v>2.2999999999999998</v>
      </c>
      <c r="K182">
        <v>5</v>
      </c>
      <c r="L182">
        <v>0.6</v>
      </c>
      <c r="M182">
        <v>0.3</v>
      </c>
      <c r="N182">
        <v>1.6</v>
      </c>
      <c r="O182" t="s">
        <v>1297</v>
      </c>
      <c r="P182">
        <f t="shared" si="8"/>
        <v>3.8</v>
      </c>
      <c r="Q182">
        <f t="shared" si="9"/>
        <v>9</v>
      </c>
      <c r="R182">
        <v>0.43</v>
      </c>
      <c r="S182" t="s">
        <v>1171</v>
      </c>
      <c r="T182">
        <f t="shared" si="10"/>
        <v>1.8</v>
      </c>
      <c r="U182">
        <f t="shared" si="11"/>
        <v>2.2000000000000002</v>
      </c>
      <c r="V182">
        <v>0.77</v>
      </c>
      <c r="W182">
        <v>1.9</v>
      </c>
      <c r="X182">
        <v>-2.11</v>
      </c>
    </row>
    <row r="183" spans="1:24" x14ac:dyDescent="0.2">
      <c r="A183">
        <v>182</v>
      </c>
      <c r="B183" t="s">
        <v>139</v>
      </c>
      <c r="C183" t="s">
        <v>437</v>
      </c>
      <c r="D183" t="s">
        <v>451</v>
      </c>
      <c r="E183">
        <v>74</v>
      </c>
      <c r="F183">
        <v>26</v>
      </c>
      <c r="G183">
        <v>9.1999999999999993</v>
      </c>
      <c r="H183">
        <v>0.5</v>
      </c>
      <c r="I183">
        <v>3.5</v>
      </c>
      <c r="J183">
        <v>4.0999999999999996</v>
      </c>
      <c r="K183">
        <v>3.7</v>
      </c>
      <c r="L183">
        <v>0.8</v>
      </c>
      <c r="M183">
        <v>0.3</v>
      </c>
      <c r="N183">
        <v>0.4</v>
      </c>
      <c r="O183" t="s">
        <v>1298</v>
      </c>
      <c r="P183">
        <f t="shared" si="8"/>
        <v>3.7</v>
      </c>
      <c r="Q183">
        <f t="shared" si="9"/>
        <v>8.6</v>
      </c>
      <c r="R183">
        <v>0.43</v>
      </c>
      <c r="S183" t="s">
        <v>1048</v>
      </c>
      <c r="T183">
        <f t="shared" si="10"/>
        <v>1.3</v>
      </c>
      <c r="U183">
        <f t="shared" si="11"/>
        <v>1.6</v>
      </c>
      <c r="V183">
        <v>0.81</v>
      </c>
      <c r="W183">
        <v>1.8</v>
      </c>
      <c r="X183">
        <v>-2.12</v>
      </c>
    </row>
    <row r="184" spans="1:24" x14ac:dyDescent="0.2">
      <c r="A184">
        <v>183</v>
      </c>
      <c r="B184" t="s">
        <v>128</v>
      </c>
      <c r="C184" t="s">
        <v>440</v>
      </c>
      <c r="D184" t="s">
        <v>464</v>
      </c>
      <c r="E184">
        <v>78</v>
      </c>
      <c r="F184">
        <v>20</v>
      </c>
      <c r="G184">
        <v>5.3</v>
      </c>
      <c r="H184">
        <v>2</v>
      </c>
      <c r="I184">
        <v>4.8</v>
      </c>
      <c r="J184">
        <v>6.8</v>
      </c>
      <c r="K184">
        <v>0.7</v>
      </c>
      <c r="L184">
        <v>0.3</v>
      </c>
      <c r="M184">
        <v>1.4</v>
      </c>
      <c r="N184">
        <v>0</v>
      </c>
      <c r="O184" t="s">
        <v>1299</v>
      </c>
      <c r="P184">
        <f t="shared" si="8"/>
        <v>1.9</v>
      </c>
      <c r="Q184">
        <f t="shared" si="9"/>
        <v>3.6</v>
      </c>
      <c r="R184">
        <v>0.55000000000000004</v>
      </c>
      <c r="S184" t="s">
        <v>1300</v>
      </c>
      <c r="T184">
        <f t="shared" si="10"/>
        <v>1.4</v>
      </c>
      <c r="U184">
        <f t="shared" si="11"/>
        <v>2.4</v>
      </c>
      <c r="V184">
        <v>0.56000000000000005</v>
      </c>
      <c r="W184">
        <v>0.9</v>
      </c>
      <c r="X184">
        <v>-2.14</v>
      </c>
    </row>
    <row r="185" spans="1:24" x14ac:dyDescent="0.2">
      <c r="A185">
        <v>184</v>
      </c>
      <c r="B185" t="s">
        <v>110</v>
      </c>
      <c r="C185" t="s">
        <v>443</v>
      </c>
      <c r="D185" t="s">
        <v>463</v>
      </c>
      <c r="E185">
        <v>70</v>
      </c>
      <c r="F185">
        <v>24</v>
      </c>
      <c r="G185">
        <v>9.1</v>
      </c>
      <c r="H185">
        <v>2.1</v>
      </c>
      <c r="I185">
        <v>4.0999999999999996</v>
      </c>
      <c r="J185">
        <v>6.2</v>
      </c>
      <c r="K185">
        <v>0.8</v>
      </c>
      <c r="L185">
        <v>0.4</v>
      </c>
      <c r="M185">
        <v>0.9</v>
      </c>
      <c r="N185">
        <v>0</v>
      </c>
      <c r="O185" t="s">
        <v>1301</v>
      </c>
      <c r="P185">
        <f t="shared" si="8"/>
        <v>3.8</v>
      </c>
      <c r="Q185">
        <f t="shared" si="9"/>
        <v>7.4</v>
      </c>
      <c r="R185">
        <v>0.52</v>
      </c>
      <c r="S185" t="s">
        <v>1270</v>
      </c>
      <c r="T185">
        <f t="shared" si="10"/>
        <v>1.4</v>
      </c>
      <c r="U185">
        <f t="shared" si="11"/>
        <v>1.9</v>
      </c>
      <c r="V185">
        <v>0.74</v>
      </c>
      <c r="W185">
        <v>1.6</v>
      </c>
      <c r="X185">
        <v>-2.2200000000000002</v>
      </c>
    </row>
    <row r="186" spans="1:24" x14ac:dyDescent="0.2">
      <c r="A186">
        <v>185</v>
      </c>
      <c r="B186" t="s">
        <v>107</v>
      </c>
      <c r="C186" t="s">
        <v>437</v>
      </c>
      <c r="D186" t="s">
        <v>453</v>
      </c>
      <c r="E186">
        <v>70</v>
      </c>
      <c r="F186">
        <v>28</v>
      </c>
      <c r="G186">
        <v>8.3000000000000007</v>
      </c>
      <c r="H186">
        <v>0.4</v>
      </c>
      <c r="I186">
        <v>2.5</v>
      </c>
      <c r="J186">
        <v>3</v>
      </c>
      <c r="K186">
        <v>1.7</v>
      </c>
      <c r="L186">
        <v>1</v>
      </c>
      <c r="M186">
        <v>0.3</v>
      </c>
      <c r="N186">
        <v>2</v>
      </c>
      <c r="O186" t="s">
        <v>1302</v>
      </c>
      <c r="P186">
        <f t="shared" si="8"/>
        <v>3</v>
      </c>
      <c r="Q186">
        <f t="shared" si="9"/>
        <v>8.4</v>
      </c>
      <c r="R186">
        <v>0.36</v>
      </c>
      <c r="S186" t="s">
        <v>1303</v>
      </c>
      <c r="T186">
        <f t="shared" si="10"/>
        <v>0.3</v>
      </c>
      <c r="U186">
        <f t="shared" si="11"/>
        <v>0.5</v>
      </c>
      <c r="V186">
        <v>0.62</v>
      </c>
      <c r="W186">
        <v>0.7</v>
      </c>
      <c r="X186">
        <v>-2.27</v>
      </c>
    </row>
    <row r="187" spans="1:24" x14ac:dyDescent="0.2">
      <c r="A187">
        <v>186</v>
      </c>
      <c r="B187" t="s">
        <v>210</v>
      </c>
      <c r="C187" t="s">
        <v>437</v>
      </c>
      <c r="D187" t="s">
        <v>475</v>
      </c>
      <c r="E187">
        <v>78</v>
      </c>
      <c r="F187">
        <v>30</v>
      </c>
      <c r="G187">
        <v>10.7</v>
      </c>
      <c r="H187">
        <v>0.8</v>
      </c>
      <c r="I187">
        <v>3.5</v>
      </c>
      <c r="J187">
        <v>4.4000000000000004</v>
      </c>
      <c r="K187">
        <v>2.4</v>
      </c>
      <c r="L187">
        <v>0.7</v>
      </c>
      <c r="M187">
        <v>0.6</v>
      </c>
      <c r="N187">
        <v>0.9</v>
      </c>
      <c r="O187" t="s">
        <v>1304</v>
      </c>
      <c r="P187">
        <f t="shared" si="8"/>
        <v>3.8</v>
      </c>
      <c r="Q187">
        <f t="shared" si="9"/>
        <v>9.1</v>
      </c>
      <c r="R187">
        <v>0.42</v>
      </c>
      <c r="S187" t="s">
        <v>1305</v>
      </c>
      <c r="T187">
        <f t="shared" si="10"/>
        <v>2.2000000000000002</v>
      </c>
      <c r="U187">
        <f t="shared" si="11"/>
        <v>3.4</v>
      </c>
      <c r="V187">
        <v>0.65</v>
      </c>
      <c r="W187">
        <v>1.5</v>
      </c>
      <c r="X187">
        <v>-2.2799999999999998</v>
      </c>
    </row>
    <row r="188" spans="1:24" x14ac:dyDescent="0.2">
      <c r="A188">
        <v>187</v>
      </c>
      <c r="B188" t="s">
        <v>238</v>
      </c>
      <c r="C188" t="s">
        <v>437</v>
      </c>
      <c r="D188" t="s">
        <v>471</v>
      </c>
      <c r="E188">
        <v>78</v>
      </c>
      <c r="F188">
        <v>25</v>
      </c>
      <c r="G188">
        <v>8.6999999999999993</v>
      </c>
      <c r="H188">
        <v>0.7</v>
      </c>
      <c r="I188">
        <v>3.3</v>
      </c>
      <c r="J188">
        <v>4</v>
      </c>
      <c r="K188">
        <v>2</v>
      </c>
      <c r="L188">
        <v>0.9</v>
      </c>
      <c r="M188">
        <v>0.4</v>
      </c>
      <c r="N188">
        <v>1.1000000000000001</v>
      </c>
      <c r="O188" t="s">
        <v>1306</v>
      </c>
      <c r="P188">
        <f t="shared" si="8"/>
        <v>3.2</v>
      </c>
      <c r="Q188">
        <f t="shared" si="9"/>
        <v>8.1</v>
      </c>
      <c r="R188">
        <v>0.4</v>
      </c>
      <c r="S188" t="s">
        <v>1307</v>
      </c>
      <c r="T188">
        <f t="shared" si="10"/>
        <v>1.2</v>
      </c>
      <c r="U188">
        <f t="shared" si="11"/>
        <v>1.6</v>
      </c>
      <c r="V188">
        <v>0.74</v>
      </c>
      <c r="W188">
        <v>1.6</v>
      </c>
      <c r="X188">
        <v>-2.29</v>
      </c>
    </row>
    <row r="189" spans="1:24" x14ac:dyDescent="0.2">
      <c r="A189">
        <v>188</v>
      </c>
      <c r="B189" t="s">
        <v>224</v>
      </c>
      <c r="C189" t="s">
        <v>440</v>
      </c>
      <c r="D189" t="s">
        <v>461</v>
      </c>
      <c r="E189">
        <v>62</v>
      </c>
      <c r="F189">
        <v>20</v>
      </c>
      <c r="G189">
        <v>7.2</v>
      </c>
      <c r="H189">
        <v>1.8</v>
      </c>
      <c r="I189">
        <v>3.3</v>
      </c>
      <c r="J189">
        <v>5.0999999999999996</v>
      </c>
      <c r="K189">
        <v>1</v>
      </c>
      <c r="L189">
        <v>0.5</v>
      </c>
      <c r="M189">
        <v>1.7</v>
      </c>
      <c r="N189">
        <v>0</v>
      </c>
      <c r="O189" t="s">
        <v>1308</v>
      </c>
      <c r="P189">
        <f t="shared" si="8"/>
        <v>3</v>
      </c>
      <c r="Q189">
        <f t="shared" si="9"/>
        <v>5.7</v>
      </c>
      <c r="R189">
        <v>0.53</v>
      </c>
      <c r="S189" t="s">
        <v>1120</v>
      </c>
      <c r="T189">
        <f t="shared" si="10"/>
        <v>1.3</v>
      </c>
      <c r="U189">
        <f t="shared" si="11"/>
        <v>2</v>
      </c>
      <c r="V189">
        <v>0.63</v>
      </c>
      <c r="W189">
        <v>1.1000000000000001</v>
      </c>
      <c r="X189">
        <v>-2.29</v>
      </c>
    </row>
    <row r="190" spans="1:24" x14ac:dyDescent="0.2">
      <c r="A190">
        <v>189</v>
      </c>
      <c r="B190" t="s">
        <v>907</v>
      </c>
      <c r="C190" t="s">
        <v>437</v>
      </c>
      <c r="D190" t="s">
        <v>479</v>
      </c>
      <c r="E190">
        <v>72</v>
      </c>
      <c r="F190">
        <v>25</v>
      </c>
      <c r="G190">
        <v>9.8000000000000007</v>
      </c>
      <c r="H190">
        <v>1.7</v>
      </c>
      <c r="I190">
        <v>3.4</v>
      </c>
      <c r="J190">
        <v>5.0999999999999996</v>
      </c>
      <c r="K190">
        <v>2.2999999999999998</v>
      </c>
      <c r="L190">
        <v>1</v>
      </c>
      <c r="M190">
        <v>0.6</v>
      </c>
      <c r="N190">
        <v>0.5</v>
      </c>
      <c r="O190" t="s">
        <v>1265</v>
      </c>
      <c r="P190">
        <f t="shared" si="8"/>
        <v>3.9</v>
      </c>
      <c r="Q190">
        <f t="shared" si="9"/>
        <v>8.8000000000000007</v>
      </c>
      <c r="R190">
        <v>0.45</v>
      </c>
      <c r="S190" t="s">
        <v>1309</v>
      </c>
      <c r="T190">
        <f t="shared" si="10"/>
        <v>1.5</v>
      </c>
      <c r="U190">
        <f t="shared" si="11"/>
        <v>2.4</v>
      </c>
      <c r="V190">
        <v>0.61</v>
      </c>
      <c r="W190">
        <v>1.8</v>
      </c>
      <c r="X190">
        <v>-2.2999999999999998</v>
      </c>
    </row>
    <row r="191" spans="1:24" x14ac:dyDescent="0.2">
      <c r="A191">
        <v>190</v>
      </c>
      <c r="B191" t="s">
        <v>908</v>
      </c>
      <c r="C191" t="s">
        <v>440</v>
      </c>
      <c r="D191" t="s">
        <v>451</v>
      </c>
      <c r="E191">
        <v>72</v>
      </c>
      <c r="F191">
        <v>18</v>
      </c>
      <c r="G191">
        <v>7.2</v>
      </c>
      <c r="H191">
        <v>1.5</v>
      </c>
      <c r="I191">
        <v>3.4</v>
      </c>
      <c r="J191">
        <v>5</v>
      </c>
      <c r="K191">
        <v>0.4</v>
      </c>
      <c r="L191">
        <v>0.5</v>
      </c>
      <c r="M191">
        <v>1.1000000000000001</v>
      </c>
      <c r="N191">
        <v>0.2</v>
      </c>
      <c r="O191" t="s">
        <v>1310</v>
      </c>
      <c r="P191">
        <f t="shared" si="8"/>
        <v>2.8</v>
      </c>
      <c r="Q191">
        <f t="shared" si="9"/>
        <v>5.2</v>
      </c>
      <c r="R191">
        <v>0.54</v>
      </c>
      <c r="S191" t="s">
        <v>1186</v>
      </c>
      <c r="T191">
        <f t="shared" si="10"/>
        <v>1.5</v>
      </c>
      <c r="U191">
        <f t="shared" si="11"/>
        <v>2</v>
      </c>
      <c r="V191">
        <v>0.73</v>
      </c>
      <c r="W191">
        <v>1.3</v>
      </c>
      <c r="X191">
        <v>-2.3199999999999998</v>
      </c>
    </row>
    <row r="192" spans="1:24" x14ac:dyDescent="0.2">
      <c r="A192">
        <v>191</v>
      </c>
      <c r="B192" t="s">
        <v>515</v>
      </c>
      <c r="C192" t="s">
        <v>437</v>
      </c>
      <c r="D192" t="s">
        <v>450</v>
      </c>
      <c r="E192">
        <v>68</v>
      </c>
      <c r="F192">
        <v>24.5</v>
      </c>
      <c r="G192">
        <v>8.5</v>
      </c>
      <c r="H192">
        <v>0.8</v>
      </c>
      <c r="I192">
        <v>2.9</v>
      </c>
      <c r="J192">
        <v>3.7</v>
      </c>
      <c r="K192">
        <v>1</v>
      </c>
      <c r="L192">
        <v>0.8</v>
      </c>
      <c r="M192">
        <v>0.4</v>
      </c>
      <c r="N192">
        <v>0.9</v>
      </c>
      <c r="O192" t="s">
        <v>1311</v>
      </c>
      <c r="P192">
        <f t="shared" si="8"/>
        <v>3.2</v>
      </c>
      <c r="Q192">
        <f t="shared" si="9"/>
        <v>7</v>
      </c>
      <c r="R192">
        <v>0.46</v>
      </c>
      <c r="S192" t="s">
        <v>1312</v>
      </c>
      <c r="T192">
        <f t="shared" si="10"/>
        <v>1.3</v>
      </c>
      <c r="U192">
        <f t="shared" si="11"/>
        <v>1.7</v>
      </c>
      <c r="V192">
        <v>0.72</v>
      </c>
      <c r="W192">
        <v>0.7</v>
      </c>
      <c r="X192">
        <v>-2.34</v>
      </c>
    </row>
    <row r="193" spans="1:24" x14ac:dyDescent="0.2">
      <c r="A193">
        <v>192</v>
      </c>
      <c r="B193" t="s">
        <v>243</v>
      </c>
      <c r="C193" t="s">
        <v>437</v>
      </c>
      <c r="D193" t="s">
        <v>439</v>
      </c>
      <c r="E193">
        <v>67</v>
      </c>
      <c r="F193">
        <v>20</v>
      </c>
      <c r="G193">
        <v>8.1</v>
      </c>
      <c r="H193">
        <v>0.4</v>
      </c>
      <c r="I193">
        <v>2.1</v>
      </c>
      <c r="J193">
        <v>2.5</v>
      </c>
      <c r="K193">
        <v>2.9</v>
      </c>
      <c r="L193">
        <v>1.2</v>
      </c>
      <c r="M193">
        <v>0.2</v>
      </c>
      <c r="N193">
        <v>1.2</v>
      </c>
      <c r="O193" t="s">
        <v>1313</v>
      </c>
      <c r="P193">
        <f t="shared" si="8"/>
        <v>2.7</v>
      </c>
      <c r="Q193">
        <f t="shared" si="9"/>
        <v>6.8</v>
      </c>
      <c r="R193">
        <v>0.41</v>
      </c>
      <c r="S193" t="s">
        <v>1314</v>
      </c>
      <c r="T193">
        <f t="shared" si="10"/>
        <v>1.4</v>
      </c>
      <c r="U193">
        <f t="shared" si="11"/>
        <v>1.8</v>
      </c>
      <c r="V193">
        <v>0.79</v>
      </c>
      <c r="W193">
        <v>1.6</v>
      </c>
      <c r="X193">
        <v>-2.36</v>
      </c>
    </row>
    <row r="194" spans="1:24" x14ac:dyDescent="0.2">
      <c r="A194">
        <v>193</v>
      </c>
      <c r="B194" t="s">
        <v>368</v>
      </c>
      <c r="C194" t="s">
        <v>440</v>
      </c>
      <c r="D194" t="s">
        <v>452</v>
      </c>
      <c r="E194">
        <v>57</v>
      </c>
      <c r="F194">
        <v>18</v>
      </c>
      <c r="G194">
        <v>4.3</v>
      </c>
      <c r="H194">
        <v>1.4</v>
      </c>
      <c r="I194">
        <v>2.7</v>
      </c>
      <c r="J194">
        <v>4.0999999999999996</v>
      </c>
      <c r="K194">
        <v>0.7</v>
      </c>
      <c r="L194">
        <v>0.8</v>
      </c>
      <c r="M194">
        <v>1.3</v>
      </c>
      <c r="N194">
        <v>0</v>
      </c>
      <c r="O194" t="s">
        <v>1165</v>
      </c>
      <c r="P194">
        <f t="shared" si="8"/>
        <v>1.8</v>
      </c>
      <c r="Q194">
        <f t="shared" si="9"/>
        <v>2.7</v>
      </c>
      <c r="R194">
        <v>0.65</v>
      </c>
      <c r="S194" t="s">
        <v>1315</v>
      </c>
      <c r="T194">
        <f t="shared" si="10"/>
        <v>0.7</v>
      </c>
      <c r="U194">
        <f t="shared" si="11"/>
        <v>1.1000000000000001</v>
      </c>
      <c r="V194">
        <v>0.67</v>
      </c>
      <c r="W194">
        <v>0.8</v>
      </c>
      <c r="X194">
        <v>-2.37</v>
      </c>
    </row>
    <row r="195" spans="1:24" x14ac:dyDescent="0.2">
      <c r="A195">
        <v>194</v>
      </c>
      <c r="B195" t="s">
        <v>176</v>
      </c>
      <c r="C195" t="s">
        <v>440</v>
      </c>
      <c r="D195" t="s">
        <v>469</v>
      </c>
      <c r="E195">
        <v>70</v>
      </c>
      <c r="F195">
        <v>18</v>
      </c>
      <c r="G195">
        <v>5.9</v>
      </c>
      <c r="H195">
        <v>1.5</v>
      </c>
      <c r="I195">
        <v>3</v>
      </c>
      <c r="J195">
        <v>4.4000000000000004</v>
      </c>
      <c r="K195">
        <v>1.6</v>
      </c>
      <c r="L195">
        <v>0.5</v>
      </c>
      <c r="M195">
        <v>0.6</v>
      </c>
      <c r="N195">
        <v>0.2</v>
      </c>
      <c r="O195" t="s">
        <v>1316</v>
      </c>
      <c r="P195">
        <f t="shared" ref="P195:P258" si="12">LEFT(O195,FIND("/",O195,1)-1)*1</f>
        <v>2.5</v>
      </c>
      <c r="Q195">
        <f t="shared" ref="Q195:Q258" si="13">RIGHT(O195,LEN(O195)-FIND("/",O195,1))*1</f>
        <v>4.3</v>
      </c>
      <c r="R195">
        <v>0.57999999999999996</v>
      </c>
      <c r="S195" t="s">
        <v>1315</v>
      </c>
      <c r="T195">
        <f t="shared" ref="T195:T258" si="14">LEFT(S195,FIND("/",S195,1)-1)*1</f>
        <v>0.7</v>
      </c>
      <c r="U195">
        <f t="shared" ref="U195:U258" si="15">RIGHT(S195,LEN(S195)-FIND("/",S195,1))*1</f>
        <v>1.1000000000000001</v>
      </c>
      <c r="V195">
        <v>0.66</v>
      </c>
      <c r="W195">
        <v>1</v>
      </c>
      <c r="X195">
        <v>-2.37</v>
      </c>
    </row>
    <row r="196" spans="1:24" x14ac:dyDescent="0.2">
      <c r="A196">
        <v>195</v>
      </c>
      <c r="B196" t="s">
        <v>898</v>
      </c>
      <c r="C196" t="s">
        <v>437</v>
      </c>
      <c r="D196" t="s">
        <v>465</v>
      </c>
      <c r="E196">
        <v>64</v>
      </c>
      <c r="F196">
        <v>25</v>
      </c>
      <c r="G196">
        <v>7.8</v>
      </c>
      <c r="H196">
        <v>1.1000000000000001</v>
      </c>
      <c r="I196">
        <v>3</v>
      </c>
      <c r="J196">
        <v>4.0999999999999996</v>
      </c>
      <c r="K196">
        <v>1.2</v>
      </c>
      <c r="L196">
        <v>0.8</v>
      </c>
      <c r="M196">
        <v>0.4</v>
      </c>
      <c r="N196">
        <v>1.3</v>
      </c>
      <c r="O196" t="s">
        <v>1317</v>
      </c>
      <c r="P196">
        <f t="shared" si="12"/>
        <v>2.5</v>
      </c>
      <c r="Q196">
        <f t="shared" si="13"/>
        <v>5.5</v>
      </c>
      <c r="R196">
        <v>0.45</v>
      </c>
      <c r="S196" t="s">
        <v>1034</v>
      </c>
      <c r="T196">
        <f t="shared" si="14"/>
        <v>1.5</v>
      </c>
      <c r="U196">
        <f t="shared" si="15"/>
        <v>1.9</v>
      </c>
      <c r="V196">
        <v>0.78</v>
      </c>
      <c r="W196">
        <v>1</v>
      </c>
      <c r="X196">
        <v>-2.39</v>
      </c>
    </row>
    <row r="197" spans="1:24" x14ac:dyDescent="0.2">
      <c r="A197">
        <v>196</v>
      </c>
      <c r="B197" t="s">
        <v>905</v>
      </c>
      <c r="C197" t="s">
        <v>434</v>
      </c>
      <c r="D197" t="s">
        <v>990</v>
      </c>
      <c r="E197">
        <v>66</v>
      </c>
      <c r="F197">
        <v>20</v>
      </c>
      <c r="G197">
        <v>11.5</v>
      </c>
      <c r="H197">
        <v>0.2</v>
      </c>
      <c r="I197">
        <v>1.4</v>
      </c>
      <c r="J197">
        <v>1.5</v>
      </c>
      <c r="K197">
        <v>2.2999999999999998</v>
      </c>
      <c r="L197">
        <v>0.5</v>
      </c>
      <c r="M197">
        <v>0.1</v>
      </c>
      <c r="N197">
        <v>1.7</v>
      </c>
      <c r="O197" t="s">
        <v>1318</v>
      </c>
      <c r="P197">
        <f t="shared" si="12"/>
        <v>4.5</v>
      </c>
      <c r="Q197">
        <f t="shared" si="13"/>
        <v>9.5</v>
      </c>
      <c r="R197">
        <v>0.47</v>
      </c>
      <c r="S197" t="s">
        <v>1106</v>
      </c>
      <c r="T197">
        <f t="shared" si="14"/>
        <v>0.8</v>
      </c>
      <c r="U197">
        <f t="shared" si="15"/>
        <v>1.1000000000000001</v>
      </c>
      <c r="V197">
        <v>0.78</v>
      </c>
      <c r="W197">
        <v>1.1000000000000001</v>
      </c>
      <c r="X197">
        <v>-2.5499999999999998</v>
      </c>
    </row>
    <row r="198" spans="1:24" x14ac:dyDescent="0.2">
      <c r="A198">
        <v>197</v>
      </c>
      <c r="B198" t="s">
        <v>192</v>
      </c>
      <c r="C198" t="s">
        <v>437</v>
      </c>
      <c r="D198" t="s">
        <v>448</v>
      </c>
      <c r="E198">
        <v>73</v>
      </c>
      <c r="F198">
        <v>25</v>
      </c>
      <c r="G198">
        <v>11.1</v>
      </c>
      <c r="H198">
        <v>0.2</v>
      </c>
      <c r="I198">
        <v>1.4</v>
      </c>
      <c r="J198">
        <v>1.6</v>
      </c>
      <c r="K198">
        <v>2.2999999999999998</v>
      </c>
      <c r="L198">
        <v>0.7</v>
      </c>
      <c r="M198">
        <v>0.1</v>
      </c>
      <c r="N198">
        <v>1.4</v>
      </c>
      <c r="O198" t="s">
        <v>1242</v>
      </c>
      <c r="P198">
        <f t="shared" si="12"/>
        <v>3.8</v>
      </c>
      <c r="Q198">
        <f t="shared" si="13"/>
        <v>9.5</v>
      </c>
      <c r="R198">
        <v>0.4</v>
      </c>
      <c r="S198" t="s">
        <v>1252</v>
      </c>
      <c r="T198">
        <f t="shared" si="14"/>
        <v>2</v>
      </c>
      <c r="U198">
        <f t="shared" si="15"/>
        <v>2.2999999999999998</v>
      </c>
      <c r="V198">
        <v>0.87</v>
      </c>
      <c r="W198">
        <v>1.3</v>
      </c>
      <c r="X198">
        <v>-2.6</v>
      </c>
    </row>
    <row r="199" spans="1:24" x14ac:dyDescent="0.2">
      <c r="A199">
        <v>198</v>
      </c>
      <c r="B199" t="s">
        <v>209</v>
      </c>
      <c r="C199" t="s">
        <v>437</v>
      </c>
      <c r="D199" t="s">
        <v>450</v>
      </c>
      <c r="E199">
        <v>76</v>
      </c>
      <c r="F199">
        <v>24</v>
      </c>
      <c r="G199">
        <v>11.2</v>
      </c>
      <c r="H199">
        <v>0.5</v>
      </c>
      <c r="I199">
        <v>2.6</v>
      </c>
      <c r="J199">
        <v>3</v>
      </c>
      <c r="K199">
        <v>1.2</v>
      </c>
      <c r="L199">
        <v>0.4</v>
      </c>
      <c r="M199">
        <v>0.1</v>
      </c>
      <c r="N199">
        <v>1.6</v>
      </c>
      <c r="O199" t="s">
        <v>1200</v>
      </c>
      <c r="P199">
        <f t="shared" si="12"/>
        <v>3.9</v>
      </c>
      <c r="Q199">
        <f t="shared" si="13"/>
        <v>8.9</v>
      </c>
      <c r="R199">
        <v>0.44</v>
      </c>
      <c r="S199" t="s">
        <v>1183</v>
      </c>
      <c r="T199">
        <f t="shared" si="14"/>
        <v>1.8</v>
      </c>
      <c r="U199">
        <f t="shared" si="15"/>
        <v>2.1</v>
      </c>
      <c r="V199">
        <v>0.85</v>
      </c>
      <c r="W199">
        <v>1.3</v>
      </c>
      <c r="X199">
        <v>-2.67</v>
      </c>
    </row>
    <row r="200" spans="1:24" x14ac:dyDescent="0.2">
      <c r="A200">
        <v>199</v>
      </c>
      <c r="B200" t="s">
        <v>415</v>
      </c>
      <c r="C200" t="s">
        <v>443</v>
      </c>
      <c r="D200" t="s">
        <v>435</v>
      </c>
      <c r="E200">
        <v>72</v>
      </c>
      <c r="F200">
        <v>12</v>
      </c>
      <c r="G200">
        <v>7.1</v>
      </c>
      <c r="H200">
        <v>1.7</v>
      </c>
      <c r="I200">
        <v>2.5</v>
      </c>
      <c r="J200">
        <v>4.0999999999999996</v>
      </c>
      <c r="K200">
        <v>0.2</v>
      </c>
      <c r="L200">
        <v>0.3</v>
      </c>
      <c r="M200">
        <v>1</v>
      </c>
      <c r="N200">
        <v>0</v>
      </c>
      <c r="O200" t="s">
        <v>1319</v>
      </c>
      <c r="P200">
        <f t="shared" si="12"/>
        <v>3.2</v>
      </c>
      <c r="Q200">
        <f t="shared" si="13"/>
        <v>5</v>
      </c>
      <c r="R200">
        <v>0.63</v>
      </c>
      <c r="S200" t="s">
        <v>1320</v>
      </c>
      <c r="T200">
        <f t="shared" si="14"/>
        <v>0.8</v>
      </c>
      <c r="U200">
        <f t="shared" si="15"/>
        <v>1.6</v>
      </c>
      <c r="V200">
        <v>0.51</v>
      </c>
      <c r="W200">
        <v>0.7</v>
      </c>
      <c r="X200">
        <v>-2.68</v>
      </c>
    </row>
    <row r="201" spans="1:24" x14ac:dyDescent="0.2">
      <c r="A201">
        <v>200</v>
      </c>
      <c r="B201" t="s">
        <v>186</v>
      </c>
      <c r="C201" t="s">
        <v>437</v>
      </c>
      <c r="D201" t="s">
        <v>465</v>
      </c>
      <c r="E201">
        <v>60</v>
      </c>
      <c r="F201">
        <v>24</v>
      </c>
      <c r="G201">
        <v>11.2</v>
      </c>
      <c r="H201">
        <v>0.5</v>
      </c>
      <c r="I201">
        <v>3.3</v>
      </c>
      <c r="J201">
        <v>3.8</v>
      </c>
      <c r="K201">
        <v>4.5999999999999996</v>
      </c>
      <c r="L201">
        <v>0.9</v>
      </c>
      <c r="M201">
        <v>0.3</v>
      </c>
      <c r="N201">
        <v>1</v>
      </c>
      <c r="O201" t="s">
        <v>1245</v>
      </c>
      <c r="P201">
        <f t="shared" si="12"/>
        <v>4.2</v>
      </c>
      <c r="Q201">
        <f t="shared" si="13"/>
        <v>9.9</v>
      </c>
      <c r="R201">
        <v>0.43</v>
      </c>
      <c r="S201" t="s">
        <v>1321</v>
      </c>
      <c r="T201">
        <f t="shared" si="14"/>
        <v>1.8</v>
      </c>
      <c r="U201">
        <f t="shared" si="15"/>
        <v>2.4</v>
      </c>
      <c r="V201">
        <v>0.73</v>
      </c>
      <c r="W201">
        <v>1.9</v>
      </c>
      <c r="X201">
        <v>-2.72</v>
      </c>
    </row>
    <row r="202" spans="1:24" x14ac:dyDescent="0.2">
      <c r="A202">
        <v>201</v>
      </c>
      <c r="B202" t="s">
        <v>160</v>
      </c>
      <c r="C202" t="s">
        <v>443</v>
      </c>
      <c r="D202" t="s">
        <v>457</v>
      </c>
      <c r="E202">
        <v>62</v>
      </c>
      <c r="F202">
        <v>22</v>
      </c>
      <c r="G202">
        <v>6.6</v>
      </c>
      <c r="H202">
        <v>1.8</v>
      </c>
      <c r="I202">
        <v>4.3</v>
      </c>
      <c r="J202">
        <v>6.1</v>
      </c>
      <c r="K202">
        <v>1</v>
      </c>
      <c r="L202">
        <v>0.9</v>
      </c>
      <c r="M202">
        <v>0.9</v>
      </c>
      <c r="N202">
        <v>0</v>
      </c>
      <c r="O202" t="s">
        <v>1322</v>
      </c>
      <c r="P202">
        <f t="shared" si="12"/>
        <v>2.7</v>
      </c>
      <c r="Q202">
        <f t="shared" si="13"/>
        <v>4.7</v>
      </c>
      <c r="R202">
        <v>0.56000000000000005</v>
      </c>
      <c r="S202" t="s">
        <v>1323</v>
      </c>
      <c r="T202">
        <f t="shared" si="14"/>
        <v>1.3</v>
      </c>
      <c r="U202">
        <f t="shared" si="15"/>
        <v>2.4</v>
      </c>
      <c r="V202">
        <v>0.52</v>
      </c>
      <c r="W202">
        <v>1.2</v>
      </c>
      <c r="X202">
        <v>-2.74</v>
      </c>
    </row>
    <row r="203" spans="1:24" x14ac:dyDescent="0.2">
      <c r="A203">
        <v>202</v>
      </c>
      <c r="B203" t="s">
        <v>904</v>
      </c>
      <c r="C203" t="s">
        <v>470</v>
      </c>
      <c r="D203" t="s">
        <v>454</v>
      </c>
      <c r="E203">
        <v>70</v>
      </c>
      <c r="F203">
        <v>24</v>
      </c>
      <c r="G203">
        <v>9</v>
      </c>
      <c r="H203">
        <v>0.9</v>
      </c>
      <c r="I203">
        <v>3.6</v>
      </c>
      <c r="J203">
        <v>4.5</v>
      </c>
      <c r="K203">
        <v>1.5</v>
      </c>
      <c r="L203">
        <v>0.8</v>
      </c>
      <c r="M203">
        <v>0.6</v>
      </c>
      <c r="N203">
        <v>0.6</v>
      </c>
      <c r="O203" t="s">
        <v>1324</v>
      </c>
      <c r="P203">
        <f t="shared" si="12"/>
        <v>3.3</v>
      </c>
      <c r="Q203">
        <f t="shared" si="13"/>
        <v>8.1</v>
      </c>
      <c r="R203">
        <v>0.42</v>
      </c>
      <c r="S203" t="s">
        <v>1199</v>
      </c>
      <c r="T203">
        <f t="shared" si="14"/>
        <v>1.6</v>
      </c>
      <c r="U203">
        <f t="shared" si="15"/>
        <v>2.1</v>
      </c>
      <c r="V203">
        <v>0.8</v>
      </c>
      <c r="W203">
        <v>1.6</v>
      </c>
      <c r="X203">
        <v>-2.76</v>
      </c>
    </row>
    <row r="204" spans="1:24" x14ac:dyDescent="0.2">
      <c r="A204">
        <v>203</v>
      </c>
      <c r="B204" t="s">
        <v>216</v>
      </c>
      <c r="C204" t="s">
        <v>434</v>
      </c>
      <c r="D204" t="s">
        <v>461</v>
      </c>
      <c r="E204">
        <v>74</v>
      </c>
      <c r="F204">
        <v>27</v>
      </c>
      <c r="G204">
        <v>7.9</v>
      </c>
      <c r="H204">
        <v>0.4</v>
      </c>
      <c r="I204">
        <v>1.9</v>
      </c>
      <c r="J204">
        <v>2.2999999999999998</v>
      </c>
      <c r="K204">
        <v>4.8</v>
      </c>
      <c r="L204">
        <v>0.7</v>
      </c>
      <c r="M204">
        <v>0.1</v>
      </c>
      <c r="N204">
        <v>1.3</v>
      </c>
      <c r="O204" t="s">
        <v>1325</v>
      </c>
      <c r="P204">
        <f t="shared" si="12"/>
        <v>2.8</v>
      </c>
      <c r="Q204">
        <f t="shared" si="13"/>
        <v>7.2</v>
      </c>
      <c r="R204">
        <v>0.39</v>
      </c>
      <c r="S204" t="s">
        <v>1326</v>
      </c>
      <c r="T204">
        <f t="shared" si="14"/>
        <v>0.9</v>
      </c>
      <c r="U204">
        <f t="shared" si="15"/>
        <v>1.1000000000000001</v>
      </c>
      <c r="V204">
        <v>0.83</v>
      </c>
      <c r="W204">
        <v>1.7</v>
      </c>
      <c r="X204">
        <v>-2.83</v>
      </c>
    </row>
    <row r="205" spans="1:24" x14ac:dyDescent="0.2">
      <c r="A205">
        <v>204</v>
      </c>
      <c r="B205" t="s">
        <v>261</v>
      </c>
      <c r="C205" t="s">
        <v>434</v>
      </c>
      <c r="D205" t="s">
        <v>447</v>
      </c>
      <c r="E205">
        <v>71</v>
      </c>
      <c r="F205">
        <v>26</v>
      </c>
      <c r="G205">
        <v>10.7</v>
      </c>
      <c r="H205">
        <v>0.3</v>
      </c>
      <c r="I205">
        <v>1.9</v>
      </c>
      <c r="J205">
        <v>2.2000000000000002</v>
      </c>
      <c r="K205">
        <v>2.6</v>
      </c>
      <c r="L205">
        <v>0.8</v>
      </c>
      <c r="M205">
        <v>0.1</v>
      </c>
      <c r="N205">
        <v>1.3</v>
      </c>
      <c r="O205" t="s">
        <v>1327</v>
      </c>
      <c r="P205">
        <f t="shared" si="12"/>
        <v>3.9</v>
      </c>
      <c r="Q205">
        <f t="shared" si="13"/>
        <v>9.1</v>
      </c>
      <c r="R205">
        <v>0.43</v>
      </c>
      <c r="S205" t="s">
        <v>1250</v>
      </c>
      <c r="T205">
        <f t="shared" si="14"/>
        <v>1.6</v>
      </c>
      <c r="U205">
        <f t="shared" si="15"/>
        <v>2.2999999999999998</v>
      </c>
      <c r="V205">
        <v>0.71</v>
      </c>
      <c r="W205">
        <v>1.3</v>
      </c>
      <c r="X205">
        <v>-2.85</v>
      </c>
    </row>
    <row r="206" spans="1:24" x14ac:dyDescent="0.2">
      <c r="A206">
        <v>205</v>
      </c>
      <c r="B206" t="s">
        <v>114</v>
      </c>
      <c r="C206" t="s">
        <v>436</v>
      </c>
      <c r="D206" t="s">
        <v>475</v>
      </c>
      <c r="E206">
        <v>62</v>
      </c>
      <c r="F206">
        <v>24.5</v>
      </c>
      <c r="G206">
        <v>8</v>
      </c>
      <c r="H206">
        <v>1</v>
      </c>
      <c r="I206">
        <v>3.7</v>
      </c>
      <c r="J206">
        <v>4.7</v>
      </c>
      <c r="K206">
        <v>1.2</v>
      </c>
      <c r="L206">
        <v>0.8</v>
      </c>
      <c r="M206">
        <v>0.3</v>
      </c>
      <c r="N206">
        <v>0.9</v>
      </c>
      <c r="O206" t="s">
        <v>1328</v>
      </c>
      <c r="P206">
        <f t="shared" si="12"/>
        <v>3</v>
      </c>
      <c r="Q206">
        <f t="shared" si="13"/>
        <v>7</v>
      </c>
      <c r="R206">
        <v>0.42</v>
      </c>
      <c r="S206" t="s">
        <v>1237</v>
      </c>
      <c r="T206">
        <f t="shared" si="14"/>
        <v>1.2</v>
      </c>
      <c r="U206">
        <f t="shared" si="15"/>
        <v>1.5</v>
      </c>
      <c r="V206">
        <v>0.75</v>
      </c>
      <c r="W206">
        <v>0.8</v>
      </c>
      <c r="X206">
        <v>-2.86</v>
      </c>
    </row>
    <row r="207" spans="1:24" x14ac:dyDescent="0.2">
      <c r="A207">
        <v>206</v>
      </c>
      <c r="B207" t="s">
        <v>130</v>
      </c>
      <c r="C207" t="s">
        <v>440</v>
      </c>
      <c r="D207" t="s">
        <v>468</v>
      </c>
      <c r="E207">
        <v>74</v>
      </c>
      <c r="F207">
        <v>15</v>
      </c>
      <c r="G207">
        <v>6.1</v>
      </c>
      <c r="H207">
        <v>1.1000000000000001</v>
      </c>
      <c r="I207">
        <v>2.6</v>
      </c>
      <c r="J207">
        <v>3.8</v>
      </c>
      <c r="K207">
        <v>0.6</v>
      </c>
      <c r="L207">
        <v>0.6</v>
      </c>
      <c r="M207">
        <v>0.4</v>
      </c>
      <c r="N207">
        <v>0.2</v>
      </c>
      <c r="O207" t="s">
        <v>1329</v>
      </c>
      <c r="P207">
        <f t="shared" si="12"/>
        <v>2.2999999999999998</v>
      </c>
      <c r="Q207">
        <f t="shared" si="13"/>
        <v>4.5</v>
      </c>
      <c r="R207">
        <v>0.51</v>
      </c>
      <c r="S207" t="s">
        <v>1314</v>
      </c>
      <c r="T207">
        <f t="shared" si="14"/>
        <v>1.4</v>
      </c>
      <c r="U207">
        <f t="shared" si="15"/>
        <v>1.8</v>
      </c>
      <c r="V207">
        <v>0.75</v>
      </c>
      <c r="W207">
        <v>0.4</v>
      </c>
      <c r="X207">
        <v>-2.88</v>
      </c>
    </row>
    <row r="208" spans="1:24" x14ac:dyDescent="0.2">
      <c r="A208">
        <v>207</v>
      </c>
      <c r="B208" t="s">
        <v>306</v>
      </c>
      <c r="C208" t="s">
        <v>443</v>
      </c>
      <c r="D208" t="s">
        <v>454</v>
      </c>
      <c r="E208">
        <v>70</v>
      </c>
      <c r="F208">
        <v>20</v>
      </c>
      <c r="G208">
        <v>7.4</v>
      </c>
      <c r="H208">
        <v>2</v>
      </c>
      <c r="I208">
        <v>3.9</v>
      </c>
      <c r="J208">
        <v>5.9</v>
      </c>
      <c r="K208">
        <v>0.6</v>
      </c>
      <c r="L208">
        <v>0.3</v>
      </c>
      <c r="M208">
        <v>0.6</v>
      </c>
      <c r="N208">
        <v>0</v>
      </c>
      <c r="O208" t="s">
        <v>1330</v>
      </c>
      <c r="P208">
        <f t="shared" si="12"/>
        <v>3</v>
      </c>
      <c r="Q208">
        <f t="shared" si="13"/>
        <v>5.9</v>
      </c>
      <c r="R208">
        <v>0.5</v>
      </c>
      <c r="S208" t="s">
        <v>1034</v>
      </c>
      <c r="T208">
        <f t="shared" si="14"/>
        <v>1.5</v>
      </c>
      <c r="U208">
        <f t="shared" si="15"/>
        <v>1.9</v>
      </c>
      <c r="V208">
        <v>0.8</v>
      </c>
      <c r="W208">
        <v>1</v>
      </c>
      <c r="X208">
        <v>-2.89</v>
      </c>
    </row>
    <row r="209" spans="1:24" x14ac:dyDescent="0.2">
      <c r="A209">
        <v>208</v>
      </c>
      <c r="B209" t="s">
        <v>1331</v>
      </c>
      <c r="E209">
        <v>70</v>
      </c>
      <c r="F209">
        <v>25.7</v>
      </c>
      <c r="G209">
        <v>8.8000000000000007</v>
      </c>
      <c r="H209">
        <v>0.3</v>
      </c>
      <c r="I209">
        <v>2.2000000000000002</v>
      </c>
      <c r="J209">
        <v>2.5</v>
      </c>
      <c r="K209">
        <v>2.2000000000000002</v>
      </c>
      <c r="L209">
        <v>0.9</v>
      </c>
      <c r="M209">
        <v>0.1</v>
      </c>
      <c r="N209">
        <v>0.6</v>
      </c>
      <c r="O209" t="s">
        <v>1332</v>
      </c>
      <c r="P209">
        <f t="shared" si="12"/>
        <v>3.6</v>
      </c>
      <c r="Q209">
        <f t="shared" si="13"/>
        <v>8.6999999999999993</v>
      </c>
      <c r="R209">
        <v>0.42</v>
      </c>
      <c r="S209" t="s">
        <v>1326</v>
      </c>
      <c r="T209">
        <f t="shared" si="14"/>
        <v>0.9</v>
      </c>
      <c r="U209">
        <f t="shared" si="15"/>
        <v>1.1000000000000001</v>
      </c>
      <c r="V209">
        <v>0.8</v>
      </c>
      <c r="W209">
        <v>0.9</v>
      </c>
      <c r="X209">
        <v>-2.95</v>
      </c>
    </row>
    <row r="210" spans="1:24" x14ac:dyDescent="0.2">
      <c r="A210">
        <v>209</v>
      </c>
      <c r="B210" t="s">
        <v>250</v>
      </c>
      <c r="C210" t="s">
        <v>436</v>
      </c>
      <c r="D210" t="s">
        <v>446</v>
      </c>
      <c r="E210">
        <v>78</v>
      </c>
      <c r="F210">
        <v>18</v>
      </c>
      <c r="G210">
        <v>6.1</v>
      </c>
      <c r="H210">
        <v>0.7</v>
      </c>
      <c r="I210">
        <v>2</v>
      </c>
      <c r="J210">
        <v>2.7</v>
      </c>
      <c r="K210">
        <v>1.1000000000000001</v>
      </c>
      <c r="L210">
        <v>0.5</v>
      </c>
      <c r="M210">
        <v>1.1000000000000001</v>
      </c>
      <c r="N210">
        <v>0.6</v>
      </c>
      <c r="O210" t="s">
        <v>1333</v>
      </c>
      <c r="P210">
        <f t="shared" si="12"/>
        <v>2</v>
      </c>
      <c r="Q210">
        <f t="shared" si="13"/>
        <v>4.8</v>
      </c>
      <c r="R210">
        <v>0.43</v>
      </c>
      <c r="S210" t="s">
        <v>1173</v>
      </c>
      <c r="T210">
        <f t="shared" si="14"/>
        <v>1.5</v>
      </c>
      <c r="U210">
        <f t="shared" si="15"/>
        <v>2.2000000000000002</v>
      </c>
      <c r="V210">
        <v>0.66</v>
      </c>
      <c r="W210">
        <v>0.8</v>
      </c>
      <c r="X210">
        <v>-2.98</v>
      </c>
    </row>
    <row r="211" spans="1:24" x14ac:dyDescent="0.2">
      <c r="A211">
        <v>210</v>
      </c>
      <c r="B211" t="s">
        <v>925</v>
      </c>
      <c r="C211" t="s">
        <v>473</v>
      </c>
      <c r="D211" t="s">
        <v>466</v>
      </c>
      <c r="E211">
        <v>72</v>
      </c>
      <c r="F211">
        <v>23</v>
      </c>
      <c r="G211">
        <v>8.1</v>
      </c>
      <c r="H211">
        <v>0.7</v>
      </c>
      <c r="I211">
        <v>2.2999999999999998</v>
      </c>
      <c r="J211">
        <v>3</v>
      </c>
      <c r="K211">
        <v>1.8</v>
      </c>
      <c r="L211">
        <v>1</v>
      </c>
      <c r="M211">
        <v>0.3</v>
      </c>
      <c r="N211">
        <v>1</v>
      </c>
      <c r="O211" t="s">
        <v>1334</v>
      </c>
      <c r="P211">
        <f t="shared" si="12"/>
        <v>3</v>
      </c>
      <c r="Q211">
        <f t="shared" si="13"/>
        <v>7.8</v>
      </c>
      <c r="R211">
        <v>0.38</v>
      </c>
      <c r="S211" t="s">
        <v>1307</v>
      </c>
      <c r="T211">
        <f t="shared" si="14"/>
        <v>1.2</v>
      </c>
      <c r="U211">
        <f t="shared" si="15"/>
        <v>1.6</v>
      </c>
      <c r="V211">
        <v>0.77</v>
      </c>
      <c r="W211">
        <v>1.1000000000000001</v>
      </c>
      <c r="X211">
        <v>-3</v>
      </c>
    </row>
    <row r="212" spans="1:24" x14ac:dyDescent="0.2">
      <c r="A212">
        <v>211</v>
      </c>
      <c r="B212" t="s">
        <v>274</v>
      </c>
      <c r="C212" t="s">
        <v>440</v>
      </c>
      <c r="D212" t="s">
        <v>438</v>
      </c>
      <c r="E212">
        <v>64</v>
      </c>
      <c r="F212">
        <v>18</v>
      </c>
      <c r="G212">
        <v>8.6</v>
      </c>
      <c r="H212">
        <v>1.1000000000000001</v>
      </c>
      <c r="I212">
        <v>3</v>
      </c>
      <c r="J212">
        <v>4.2</v>
      </c>
      <c r="K212">
        <v>1.3</v>
      </c>
      <c r="L212">
        <v>0.8</v>
      </c>
      <c r="M212">
        <v>0.5</v>
      </c>
      <c r="N212">
        <v>0</v>
      </c>
      <c r="O212" t="s">
        <v>1335</v>
      </c>
      <c r="P212">
        <f t="shared" si="12"/>
        <v>3.5</v>
      </c>
      <c r="Q212">
        <f t="shared" si="13"/>
        <v>6.1</v>
      </c>
      <c r="R212">
        <v>0.56999999999999995</v>
      </c>
      <c r="S212" t="s">
        <v>1336</v>
      </c>
      <c r="T212">
        <f t="shared" si="14"/>
        <v>1.6</v>
      </c>
      <c r="U212">
        <f t="shared" si="15"/>
        <v>2.7</v>
      </c>
      <c r="V212">
        <v>0.59</v>
      </c>
      <c r="W212">
        <v>1.2</v>
      </c>
      <c r="X212">
        <v>-3.01</v>
      </c>
    </row>
    <row r="213" spans="1:24" x14ac:dyDescent="0.2">
      <c r="A213">
        <v>212</v>
      </c>
      <c r="B213" t="s">
        <v>294</v>
      </c>
      <c r="C213" t="s">
        <v>445</v>
      </c>
      <c r="D213" t="s">
        <v>471</v>
      </c>
      <c r="E213">
        <v>74</v>
      </c>
      <c r="F213">
        <v>21</v>
      </c>
      <c r="G213">
        <v>7.8</v>
      </c>
      <c r="H213">
        <v>0.3</v>
      </c>
      <c r="I213">
        <v>2.4</v>
      </c>
      <c r="J213">
        <v>2.7</v>
      </c>
      <c r="K213">
        <v>4.5999999999999996</v>
      </c>
      <c r="L213">
        <v>0.7</v>
      </c>
      <c r="M213">
        <v>0.3</v>
      </c>
      <c r="N213">
        <v>0.4</v>
      </c>
      <c r="O213" t="s">
        <v>1115</v>
      </c>
      <c r="P213">
        <f t="shared" si="12"/>
        <v>3.3</v>
      </c>
      <c r="Q213">
        <f t="shared" si="13"/>
        <v>8</v>
      </c>
      <c r="R213">
        <v>0.41</v>
      </c>
      <c r="S213" t="s">
        <v>1220</v>
      </c>
      <c r="T213">
        <f t="shared" si="14"/>
        <v>0.9</v>
      </c>
      <c r="U213">
        <f t="shared" si="15"/>
        <v>1.3</v>
      </c>
      <c r="V213">
        <v>0.69</v>
      </c>
      <c r="W213">
        <v>1.4</v>
      </c>
      <c r="X213">
        <v>-3.04</v>
      </c>
    </row>
    <row r="214" spans="1:24" x14ac:dyDescent="0.2">
      <c r="A214">
        <v>213</v>
      </c>
      <c r="B214" t="s">
        <v>275</v>
      </c>
      <c r="C214" t="s">
        <v>437</v>
      </c>
      <c r="D214" t="s">
        <v>456</v>
      </c>
      <c r="E214">
        <v>62</v>
      </c>
      <c r="F214">
        <v>18</v>
      </c>
      <c r="G214">
        <v>9.1</v>
      </c>
      <c r="H214">
        <v>0.5</v>
      </c>
      <c r="I214">
        <v>3.3</v>
      </c>
      <c r="J214">
        <v>3.7</v>
      </c>
      <c r="K214">
        <v>1.2</v>
      </c>
      <c r="L214">
        <v>0.5</v>
      </c>
      <c r="M214">
        <v>0.4</v>
      </c>
      <c r="N214">
        <v>1</v>
      </c>
      <c r="O214" t="s">
        <v>1337</v>
      </c>
      <c r="P214">
        <f t="shared" si="12"/>
        <v>3.4</v>
      </c>
      <c r="Q214">
        <f t="shared" si="13"/>
        <v>7.6</v>
      </c>
      <c r="R214">
        <v>0.44</v>
      </c>
      <c r="S214" t="s">
        <v>1116</v>
      </c>
      <c r="T214">
        <f t="shared" si="14"/>
        <v>1.4</v>
      </c>
      <c r="U214">
        <f t="shared" si="15"/>
        <v>1.7</v>
      </c>
      <c r="V214">
        <v>0.81</v>
      </c>
      <c r="W214">
        <v>0.7</v>
      </c>
      <c r="X214">
        <v>-3.07</v>
      </c>
    </row>
    <row r="215" spans="1:24" x14ac:dyDescent="0.2">
      <c r="A215">
        <v>214</v>
      </c>
      <c r="B215" t="s">
        <v>177</v>
      </c>
      <c r="C215" t="s">
        <v>440</v>
      </c>
      <c r="D215" t="s">
        <v>451</v>
      </c>
      <c r="E215">
        <v>68</v>
      </c>
      <c r="F215">
        <v>18</v>
      </c>
      <c r="G215">
        <v>5.4</v>
      </c>
      <c r="H215">
        <v>2.4</v>
      </c>
      <c r="I215">
        <v>3.9</v>
      </c>
      <c r="J215">
        <v>6.3</v>
      </c>
      <c r="K215">
        <v>0.9</v>
      </c>
      <c r="L215">
        <v>0.5</v>
      </c>
      <c r="M215">
        <v>0.6</v>
      </c>
      <c r="N215">
        <v>0</v>
      </c>
      <c r="O215" t="s">
        <v>1338</v>
      </c>
      <c r="P215">
        <f t="shared" si="12"/>
        <v>2.1</v>
      </c>
      <c r="Q215">
        <f t="shared" si="13"/>
        <v>3.8</v>
      </c>
      <c r="R215">
        <v>0.56000000000000005</v>
      </c>
      <c r="S215" t="s">
        <v>1339</v>
      </c>
      <c r="T215">
        <f t="shared" si="14"/>
        <v>1.1000000000000001</v>
      </c>
      <c r="U215">
        <f t="shared" si="15"/>
        <v>2</v>
      </c>
      <c r="V215">
        <v>0.56000000000000005</v>
      </c>
      <c r="W215">
        <v>0.7</v>
      </c>
      <c r="X215">
        <v>-3.08</v>
      </c>
    </row>
    <row r="216" spans="1:24" x14ac:dyDescent="0.2">
      <c r="A216">
        <v>215</v>
      </c>
      <c r="B216" t="s">
        <v>239</v>
      </c>
      <c r="C216" t="s">
        <v>440</v>
      </c>
      <c r="D216" t="s">
        <v>460</v>
      </c>
      <c r="E216">
        <v>70</v>
      </c>
      <c r="F216">
        <v>18</v>
      </c>
      <c r="G216">
        <v>5.5</v>
      </c>
      <c r="H216">
        <v>1.7</v>
      </c>
      <c r="I216">
        <v>3.5</v>
      </c>
      <c r="J216">
        <v>5.2</v>
      </c>
      <c r="K216">
        <v>0.6</v>
      </c>
      <c r="L216">
        <v>0.4</v>
      </c>
      <c r="M216">
        <v>0.7</v>
      </c>
      <c r="N216">
        <v>0</v>
      </c>
      <c r="O216" t="s">
        <v>1340</v>
      </c>
      <c r="P216">
        <f t="shared" si="12"/>
        <v>2.5</v>
      </c>
      <c r="Q216">
        <f t="shared" si="13"/>
        <v>4.7</v>
      </c>
      <c r="R216">
        <v>0.52</v>
      </c>
      <c r="S216" t="s">
        <v>1341</v>
      </c>
      <c r="T216">
        <f t="shared" si="14"/>
        <v>0.6</v>
      </c>
      <c r="U216">
        <f t="shared" si="15"/>
        <v>1</v>
      </c>
      <c r="V216">
        <v>0.59</v>
      </c>
      <c r="W216">
        <v>0.7</v>
      </c>
      <c r="X216">
        <v>-3.13</v>
      </c>
    </row>
    <row r="217" spans="1:24" x14ac:dyDescent="0.2">
      <c r="A217">
        <v>216</v>
      </c>
      <c r="B217" t="s">
        <v>181</v>
      </c>
      <c r="C217" t="s">
        <v>443</v>
      </c>
      <c r="D217" t="s">
        <v>435</v>
      </c>
      <c r="E217">
        <v>70</v>
      </c>
      <c r="F217">
        <v>17</v>
      </c>
      <c r="G217">
        <v>5.6</v>
      </c>
      <c r="H217">
        <v>1.9</v>
      </c>
      <c r="I217">
        <v>3.6</v>
      </c>
      <c r="J217">
        <v>5.5</v>
      </c>
      <c r="K217">
        <v>1.5</v>
      </c>
      <c r="L217">
        <v>0.7</v>
      </c>
      <c r="M217">
        <v>0.3</v>
      </c>
      <c r="N217">
        <v>0</v>
      </c>
      <c r="O217" t="s">
        <v>1342</v>
      </c>
      <c r="P217">
        <f t="shared" si="12"/>
        <v>2.1</v>
      </c>
      <c r="Q217">
        <f t="shared" si="13"/>
        <v>4.4000000000000004</v>
      </c>
      <c r="R217">
        <v>0.48</v>
      </c>
      <c r="S217" t="s">
        <v>1181</v>
      </c>
      <c r="T217">
        <f t="shared" si="14"/>
        <v>1.3</v>
      </c>
      <c r="U217">
        <f t="shared" si="15"/>
        <v>1.8</v>
      </c>
      <c r="V217">
        <v>0.76</v>
      </c>
      <c r="W217">
        <v>1.1000000000000001</v>
      </c>
      <c r="X217">
        <v>-3.23</v>
      </c>
    </row>
    <row r="218" spans="1:24" x14ac:dyDescent="0.2">
      <c r="A218">
        <v>217</v>
      </c>
      <c r="B218" t="s">
        <v>491</v>
      </c>
      <c r="C218" t="s">
        <v>437</v>
      </c>
      <c r="D218" t="s">
        <v>450</v>
      </c>
      <c r="E218">
        <v>70</v>
      </c>
      <c r="F218">
        <v>24.5</v>
      </c>
      <c r="G218">
        <v>9.1999999999999993</v>
      </c>
      <c r="H218">
        <v>0.6</v>
      </c>
      <c r="I218">
        <v>3.4</v>
      </c>
      <c r="J218">
        <v>4</v>
      </c>
      <c r="K218">
        <v>3.2</v>
      </c>
      <c r="L218">
        <v>0.7</v>
      </c>
      <c r="M218">
        <v>0.2</v>
      </c>
      <c r="N218">
        <v>0.6</v>
      </c>
      <c r="O218" t="s">
        <v>1343</v>
      </c>
      <c r="P218">
        <f t="shared" si="12"/>
        <v>3.7</v>
      </c>
      <c r="Q218">
        <f t="shared" si="13"/>
        <v>8.3000000000000007</v>
      </c>
      <c r="R218">
        <v>0.44</v>
      </c>
      <c r="S218" t="s">
        <v>1292</v>
      </c>
      <c r="T218">
        <f t="shared" si="14"/>
        <v>1.2</v>
      </c>
      <c r="U218">
        <f t="shared" si="15"/>
        <v>1.7</v>
      </c>
      <c r="V218">
        <v>0.72</v>
      </c>
      <c r="W218">
        <v>1.7</v>
      </c>
      <c r="X218">
        <v>-3.26</v>
      </c>
    </row>
    <row r="219" spans="1:24" x14ac:dyDescent="0.2">
      <c r="A219">
        <v>218</v>
      </c>
      <c r="B219" t="s">
        <v>199</v>
      </c>
      <c r="C219" t="s">
        <v>437</v>
      </c>
      <c r="D219" t="s">
        <v>455</v>
      </c>
      <c r="E219">
        <v>70</v>
      </c>
      <c r="F219">
        <v>24</v>
      </c>
      <c r="G219">
        <v>7.1</v>
      </c>
      <c r="H219">
        <v>0.3</v>
      </c>
      <c r="I219">
        <v>3.6</v>
      </c>
      <c r="J219">
        <v>3.9</v>
      </c>
      <c r="K219">
        <v>1.6</v>
      </c>
      <c r="L219">
        <v>0.7</v>
      </c>
      <c r="M219">
        <v>0.3</v>
      </c>
      <c r="N219">
        <v>1.7</v>
      </c>
      <c r="O219" t="s">
        <v>1344</v>
      </c>
      <c r="P219">
        <f t="shared" si="12"/>
        <v>2.5</v>
      </c>
      <c r="Q219">
        <f t="shared" si="13"/>
        <v>7</v>
      </c>
      <c r="R219">
        <v>0.36</v>
      </c>
      <c r="S219" t="s">
        <v>1345</v>
      </c>
      <c r="T219">
        <f t="shared" si="14"/>
        <v>0.4</v>
      </c>
      <c r="U219">
        <f t="shared" si="15"/>
        <v>0.5</v>
      </c>
      <c r="V219">
        <v>0.8</v>
      </c>
      <c r="W219">
        <v>1.2</v>
      </c>
      <c r="X219">
        <v>-3.32</v>
      </c>
    </row>
    <row r="220" spans="1:24" x14ac:dyDescent="0.2">
      <c r="A220">
        <v>219</v>
      </c>
      <c r="B220" t="s">
        <v>417</v>
      </c>
      <c r="C220" t="s">
        <v>434</v>
      </c>
      <c r="D220" t="s">
        <v>463</v>
      </c>
      <c r="E220">
        <v>70</v>
      </c>
      <c r="F220">
        <v>20</v>
      </c>
      <c r="G220">
        <v>11.1</v>
      </c>
      <c r="H220">
        <v>0.3</v>
      </c>
      <c r="I220">
        <v>2.7</v>
      </c>
      <c r="J220">
        <v>2.9</v>
      </c>
      <c r="K220">
        <v>1.7</v>
      </c>
      <c r="L220">
        <v>0.5</v>
      </c>
      <c r="M220">
        <v>0.1</v>
      </c>
      <c r="N220">
        <v>1.3</v>
      </c>
      <c r="O220" t="s">
        <v>1346</v>
      </c>
      <c r="P220">
        <f t="shared" si="12"/>
        <v>3.8</v>
      </c>
      <c r="Q220">
        <f t="shared" si="13"/>
        <v>8.8000000000000007</v>
      </c>
      <c r="R220">
        <v>0.43</v>
      </c>
      <c r="S220" t="s">
        <v>1108</v>
      </c>
      <c r="T220">
        <f t="shared" si="14"/>
        <v>2.2999999999999998</v>
      </c>
      <c r="U220">
        <f t="shared" si="15"/>
        <v>2.7</v>
      </c>
      <c r="V220">
        <v>0.85</v>
      </c>
      <c r="W220">
        <v>1.5</v>
      </c>
      <c r="X220">
        <v>-3.32</v>
      </c>
    </row>
    <row r="221" spans="1:24" x14ac:dyDescent="0.2">
      <c r="A221">
        <v>220</v>
      </c>
      <c r="B221" t="s">
        <v>256</v>
      </c>
      <c r="C221" t="s">
        <v>437</v>
      </c>
      <c r="D221" t="s">
        <v>466</v>
      </c>
      <c r="E221">
        <v>77</v>
      </c>
      <c r="F221">
        <v>23</v>
      </c>
      <c r="G221">
        <v>7.9</v>
      </c>
      <c r="H221">
        <v>0.4</v>
      </c>
      <c r="I221">
        <v>2.4</v>
      </c>
      <c r="J221">
        <v>2.7</v>
      </c>
      <c r="K221">
        <v>2.2000000000000002</v>
      </c>
      <c r="L221">
        <v>0.4</v>
      </c>
      <c r="M221">
        <v>0.1</v>
      </c>
      <c r="N221">
        <v>1.1000000000000001</v>
      </c>
      <c r="O221" t="s">
        <v>1328</v>
      </c>
      <c r="P221">
        <f t="shared" si="12"/>
        <v>3</v>
      </c>
      <c r="Q221">
        <f t="shared" si="13"/>
        <v>7</v>
      </c>
      <c r="R221">
        <v>0.43</v>
      </c>
      <c r="S221" t="s">
        <v>1347</v>
      </c>
      <c r="T221">
        <f t="shared" si="14"/>
        <v>0.8</v>
      </c>
      <c r="U221">
        <f t="shared" si="15"/>
        <v>0.9</v>
      </c>
      <c r="V221">
        <v>0.81</v>
      </c>
      <c r="W221">
        <v>1.1000000000000001</v>
      </c>
      <c r="X221">
        <v>-3.32</v>
      </c>
    </row>
    <row r="222" spans="1:24" x14ac:dyDescent="0.2">
      <c r="A222">
        <v>221</v>
      </c>
      <c r="B222" t="s">
        <v>233</v>
      </c>
      <c r="C222" t="s">
        <v>440</v>
      </c>
      <c r="D222" t="s">
        <v>455</v>
      </c>
      <c r="E222">
        <v>64</v>
      </c>
      <c r="F222">
        <v>18.899999999999999</v>
      </c>
      <c r="G222">
        <v>8.3000000000000007</v>
      </c>
      <c r="H222">
        <v>1.7</v>
      </c>
      <c r="I222">
        <v>4.2</v>
      </c>
      <c r="J222">
        <v>5.8</v>
      </c>
      <c r="K222">
        <v>0.9</v>
      </c>
      <c r="L222">
        <v>0.4</v>
      </c>
      <c r="M222">
        <v>0.3</v>
      </c>
      <c r="N222">
        <v>0.6</v>
      </c>
      <c r="O222" t="s">
        <v>1348</v>
      </c>
      <c r="P222">
        <f t="shared" si="12"/>
        <v>3.4</v>
      </c>
      <c r="Q222">
        <f t="shared" si="13"/>
        <v>7.3</v>
      </c>
      <c r="R222">
        <v>0.47</v>
      </c>
      <c r="S222" t="s">
        <v>1191</v>
      </c>
      <c r="T222">
        <f t="shared" si="14"/>
        <v>0.9</v>
      </c>
      <c r="U222">
        <f t="shared" si="15"/>
        <v>1.2</v>
      </c>
      <c r="V222">
        <v>0.71</v>
      </c>
      <c r="W222">
        <v>0.8</v>
      </c>
      <c r="X222">
        <v>-3.37</v>
      </c>
    </row>
    <row r="223" spans="1:24" x14ac:dyDescent="0.2">
      <c r="A223">
        <v>222</v>
      </c>
      <c r="B223" t="s">
        <v>360</v>
      </c>
      <c r="C223" t="s">
        <v>440</v>
      </c>
      <c r="D223" t="s">
        <v>469</v>
      </c>
      <c r="E223">
        <v>70</v>
      </c>
      <c r="F223">
        <v>12</v>
      </c>
      <c r="G223">
        <v>5.7</v>
      </c>
      <c r="H223">
        <v>0.9</v>
      </c>
      <c r="I223">
        <v>1.9</v>
      </c>
      <c r="J223">
        <v>2.8</v>
      </c>
      <c r="K223">
        <v>0.6</v>
      </c>
      <c r="L223">
        <v>0.4</v>
      </c>
      <c r="M223">
        <v>0.6</v>
      </c>
      <c r="N223">
        <v>0.7</v>
      </c>
      <c r="O223" t="s">
        <v>1349</v>
      </c>
      <c r="P223">
        <f t="shared" si="12"/>
        <v>2.1</v>
      </c>
      <c r="Q223">
        <f t="shared" si="13"/>
        <v>3.9</v>
      </c>
      <c r="R223">
        <v>0.54</v>
      </c>
      <c r="S223" t="s">
        <v>1106</v>
      </c>
      <c r="T223">
        <f t="shared" si="14"/>
        <v>0.8</v>
      </c>
      <c r="U223">
        <f t="shared" si="15"/>
        <v>1.1000000000000001</v>
      </c>
      <c r="V223">
        <v>0.68</v>
      </c>
      <c r="W223">
        <v>0.6</v>
      </c>
      <c r="X223">
        <v>-3.41</v>
      </c>
    </row>
    <row r="224" spans="1:24" x14ac:dyDescent="0.2">
      <c r="A224">
        <v>223</v>
      </c>
      <c r="B224" t="s">
        <v>409</v>
      </c>
      <c r="C224" t="s">
        <v>445</v>
      </c>
      <c r="D224" t="s">
        <v>448</v>
      </c>
      <c r="E224">
        <v>65</v>
      </c>
      <c r="F224">
        <v>18</v>
      </c>
      <c r="G224">
        <v>5.6</v>
      </c>
      <c r="H224">
        <v>0.3</v>
      </c>
      <c r="I224">
        <v>1.4</v>
      </c>
      <c r="J224">
        <v>1.6</v>
      </c>
      <c r="K224">
        <v>3.4</v>
      </c>
      <c r="L224">
        <v>1</v>
      </c>
      <c r="M224">
        <v>0.1</v>
      </c>
      <c r="N224">
        <v>0.7</v>
      </c>
      <c r="O224" t="s">
        <v>1350</v>
      </c>
      <c r="P224">
        <f t="shared" si="12"/>
        <v>1.9</v>
      </c>
      <c r="Q224">
        <f t="shared" si="13"/>
        <v>4.8</v>
      </c>
      <c r="R224">
        <v>0.41</v>
      </c>
      <c r="S224" t="s">
        <v>1296</v>
      </c>
      <c r="T224">
        <f t="shared" si="14"/>
        <v>1</v>
      </c>
      <c r="U224">
        <f t="shared" si="15"/>
        <v>1.3</v>
      </c>
      <c r="V224">
        <v>0.75</v>
      </c>
      <c r="W224">
        <v>0.9</v>
      </c>
      <c r="X224">
        <v>-3.41</v>
      </c>
    </row>
    <row r="225" spans="1:24" x14ac:dyDescent="0.2">
      <c r="A225">
        <v>224</v>
      </c>
      <c r="B225" t="s">
        <v>358</v>
      </c>
      <c r="C225" t="s">
        <v>437</v>
      </c>
      <c r="D225" t="s">
        <v>455</v>
      </c>
      <c r="E225">
        <v>72</v>
      </c>
      <c r="F225">
        <v>17</v>
      </c>
      <c r="G225">
        <v>5.9</v>
      </c>
      <c r="H225">
        <v>0.2</v>
      </c>
      <c r="I225">
        <v>1.9</v>
      </c>
      <c r="J225">
        <v>2.1</v>
      </c>
      <c r="K225">
        <v>1.1000000000000001</v>
      </c>
      <c r="L225">
        <v>0.7</v>
      </c>
      <c r="M225">
        <v>0.3</v>
      </c>
      <c r="N225">
        <v>1</v>
      </c>
      <c r="O225" t="s">
        <v>1351</v>
      </c>
      <c r="P225">
        <f t="shared" si="12"/>
        <v>2.2000000000000002</v>
      </c>
      <c r="Q225">
        <f t="shared" si="13"/>
        <v>5.3</v>
      </c>
      <c r="R225">
        <v>0.41</v>
      </c>
      <c r="S225" t="s">
        <v>1241</v>
      </c>
      <c r="T225">
        <f t="shared" si="14"/>
        <v>0.6</v>
      </c>
      <c r="U225">
        <f t="shared" si="15"/>
        <v>0.7</v>
      </c>
      <c r="V225">
        <v>0.77</v>
      </c>
      <c r="W225">
        <v>0.7</v>
      </c>
      <c r="X225">
        <v>-3.48</v>
      </c>
    </row>
    <row r="226" spans="1:24" x14ac:dyDescent="0.2">
      <c r="A226">
        <v>225</v>
      </c>
      <c r="B226" t="s">
        <v>286</v>
      </c>
      <c r="C226" t="s">
        <v>440</v>
      </c>
      <c r="D226" t="s">
        <v>462</v>
      </c>
      <c r="E226">
        <v>69</v>
      </c>
      <c r="F226">
        <v>12</v>
      </c>
      <c r="G226">
        <v>4.8</v>
      </c>
      <c r="H226">
        <v>1.3</v>
      </c>
      <c r="I226">
        <v>2.7</v>
      </c>
      <c r="J226">
        <v>4</v>
      </c>
      <c r="K226">
        <v>1.1000000000000001</v>
      </c>
      <c r="L226">
        <v>0.4</v>
      </c>
      <c r="M226">
        <v>0.8</v>
      </c>
      <c r="N226">
        <v>0.1</v>
      </c>
      <c r="O226" t="s">
        <v>1352</v>
      </c>
      <c r="P226">
        <f t="shared" si="12"/>
        <v>2</v>
      </c>
      <c r="Q226">
        <f t="shared" si="13"/>
        <v>4.0999999999999996</v>
      </c>
      <c r="R226">
        <v>0.5</v>
      </c>
      <c r="S226" t="s">
        <v>1177</v>
      </c>
      <c r="T226">
        <f t="shared" si="14"/>
        <v>0.6</v>
      </c>
      <c r="U226">
        <f t="shared" si="15"/>
        <v>0.8</v>
      </c>
      <c r="V226">
        <v>0.77</v>
      </c>
      <c r="W226">
        <v>0.8</v>
      </c>
      <c r="X226">
        <v>-3.51</v>
      </c>
    </row>
    <row r="227" spans="1:24" x14ac:dyDescent="0.2">
      <c r="A227">
        <v>226</v>
      </c>
      <c r="B227" t="s">
        <v>154</v>
      </c>
      <c r="C227" t="s">
        <v>436</v>
      </c>
      <c r="D227" t="s">
        <v>479</v>
      </c>
      <c r="E227">
        <v>70</v>
      </c>
      <c r="F227">
        <v>19.7</v>
      </c>
      <c r="G227">
        <v>5.5</v>
      </c>
      <c r="H227">
        <v>0.5</v>
      </c>
      <c r="I227">
        <v>2.5</v>
      </c>
      <c r="J227">
        <v>2.9</v>
      </c>
      <c r="K227">
        <v>1.6</v>
      </c>
      <c r="L227">
        <v>0.7</v>
      </c>
      <c r="M227">
        <v>0.2</v>
      </c>
      <c r="N227">
        <v>0.9</v>
      </c>
      <c r="O227" t="s">
        <v>1353</v>
      </c>
      <c r="P227">
        <f t="shared" si="12"/>
        <v>2.1</v>
      </c>
      <c r="Q227">
        <f t="shared" si="13"/>
        <v>4.5</v>
      </c>
      <c r="R227">
        <v>0.45</v>
      </c>
      <c r="S227" t="s">
        <v>1354</v>
      </c>
      <c r="T227">
        <f t="shared" si="14"/>
        <v>0.5</v>
      </c>
      <c r="U227">
        <f t="shared" si="15"/>
        <v>0.8</v>
      </c>
      <c r="V227">
        <v>0.7</v>
      </c>
      <c r="W227">
        <v>0.9</v>
      </c>
      <c r="X227">
        <v>-3.52</v>
      </c>
    </row>
    <row r="228" spans="1:24" x14ac:dyDescent="0.2">
      <c r="A228">
        <v>227</v>
      </c>
      <c r="B228" t="s">
        <v>253</v>
      </c>
      <c r="C228" t="s">
        <v>473</v>
      </c>
      <c r="D228" t="s">
        <v>465</v>
      </c>
      <c r="E228">
        <v>70</v>
      </c>
      <c r="F228">
        <v>24</v>
      </c>
      <c r="G228">
        <v>9.1999999999999993</v>
      </c>
      <c r="H228">
        <v>0.4</v>
      </c>
      <c r="I228">
        <v>1.9</v>
      </c>
      <c r="J228">
        <v>2.2999999999999998</v>
      </c>
      <c r="K228">
        <v>1.2</v>
      </c>
      <c r="L228">
        <v>0.7</v>
      </c>
      <c r="M228">
        <v>0.1</v>
      </c>
      <c r="N228">
        <v>1.2</v>
      </c>
      <c r="O228" t="s">
        <v>1355</v>
      </c>
      <c r="P228">
        <f t="shared" si="12"/>
        <v>3.3</v>
      </c>
      <c r="Q228">
        <f t="shared" si="13"/>
        <v>7.6</v>
      </c>
      <c r="R228">
        <v>0.44</v>
      </c>
      <c r="S228" t="s">
        <v>1312</v>
      </c>
      <c r="T228">
        <f t="shared" si="14"/>
        <v>1.3</v>
      </c>
      <c r="U228">
        <f t="shared" si="15"/>
        <v>1.7</v>
      </c>
      <c r="V228">
        <v>0.77</v>
      </c>
      <c r="W228">
        <v>1.3</v>
      </c>
      <c r="X228">
        <v>-3.54</v>
      </c>
    </row>
    <row r="229" spans="1:24" x14ac:dyDescent="0.2">
      <c r="A229">
        <v>228</v>
      </c>
      <c r="B229" t="s">
        <v>268</v>
      </c>
      <c r="C229" t="s">
        <v>440</v>
      </c>
      <c r="D229" t="s">
        <v>439</v>
      </c>
      <c r="E229">
        <v>62</v>
      </c>
      <c r="F229">
        <v>20</v>
      </c>
      <c r="G229">
        <v>8.5</v>
      </c>
      <c r="H229">
        <v>1.2</v>
      </c>
      <c r="I229">
        <v>3.8</v>
      </c>
      <c r="J229">
        <v>4.9000000000000004</v>
      </c>
      <c r="K229">
        <v>1.4</v>
      </c>
      <c r="L229">
        <v>0.4</v>
      </c>
      <c r="M229">
        <v>0.2</v>
      </c>
      <c r="N229">
        <v>0.9</v>
      </c>
      <c r="O229" t="s">
        <v>1356</v>
      </c>
      <c r="P229">
        <f t="shared" si="12"/>
        <v>3.2</v>
      </c>
      <c r="Q229">
        <f t="shared" si="13"/>
        <v>6.9</v>
      </c>
      <c r="R229">
        <v>0.47</v>
      </c>
      <c r="S229" t="s">
        <v>1237</v>
      </c>
      <c r="T229">
        <f t="shared" si="14"/>
        <v>1.2</v>
      </c>
      <c r="U229">
        <f t="shared" si="15"/>
        <v>1.5</v>
      </c>
      <c r="V229">
        <v>0.77</v>
      </c>
      <c r="W229">
        <v>1.1000000000000001</v>
      </c>
      <c r="X229">
        <v>-3.58</v>
      </c>
    </row>
    <row r="230" spans="1:24" x14ac:dyDescent="0.2">
      <c r="A230">
        <v>229</v>
      </c>
      <c r="B230" t="s">
        <v>120</v>
      </c>
      <c r="C230" t="s">
        <v>436</v>
      </c>
      <c r="D230" t="s">
        <v>465</v>
      </c>
      <c r="E230">
        <v>50</v>
      </c>
      <c r="F230">
        <v>24</v>
      </c>
      <c r="G230">
        <v>9.8000000000000007</v>
      </c>
      <c r="H230">
        <v>0.4</v>
      </c>
      <c r="I230">
        <v>3.1</v>
      </c>
      <c r="J230">
        <v>3.4</v>
      </c>
      <c r="K230">
        <v>1.9</v>
      </c>
      <c r="L230">
        <v>0.6</v>
      </c>
      <c r="M230">
        <v>0.2</v>
      </c>
      <c r="N230">
        <v>1.5</v>
      </c>
      <c r="O230" t="s">
        <v>1224</v>
      </c>
      <c r="P230">
        <f t="shared" si="12"/>
        <v>3.6</v>
      </c>
      <c r="Q230">
        <f t="shared" si="13"/>
        <v>7.9</v>
      </c>
      <c r="R230">
        <v>0.46</v>
      </c>
      <c r="S230" t="s">
        <v>1071</v>
      </c>
      <c r="T230">
        <f t="shared" si="14"/>
        <v>1.1000000000000001</v>
      </c>
      <c r="U230">
        <f t="shared" si="15"/>
        <v>1.5</v>
      </c>
      <c r="V230">
        <v>0.73</v>
      </c>
      <c r="W230">
        <v>1</v>
      </c>
      <c r="X230">
        <v>-3.62</v>
      </c>
    </row>
    <row r="231" spans="1:24" x14ac:dyDescent="0.2">
      <c r="A231">
        <v>230</v>
      </c>
      <c r="B231" t="s">
        <v>157</v>
      </c>
      <c r="C231" t="s">
        <v>443</v>
      </c>
      <c r="D231" t="s">
        <v>475</v>
      </c>
      <c r="E231">
        <v>62</v>
      </c>
      <c r="F231">
        <v>15</v>
      </c>
      <c r="G231">
        <v>7.7</v>
      </c>
      <c r="H231">
        <v>0.9</v>
      </c>
      <c r="I231">
        <v>2.9</v>
      </c>
      <c r="J231">
        <v>3.8</v>
      </c>
      <c r="K231">
        <v>1</v>
      </c>
      <c r="L231">
        <v>0.4</v>
      </c>
      <c r="M231">
        <v>0.8</v>
      </c>
      <c r="N231">
        <v>0</v>
      </c>
      <c r="O231" t="s">
        <v>1357</v>
      </c>
      <c r="P231">
        <f t="shared" si="12"/>
        <v>3.4</v>
      </c>
      <c r="Q231">
        <f t="shared" si="13"/>
        <v>6.5</v>
      </c>
      <c r="R231">
        <v>0.52</v>
      </c>
      <c r="S231" t="s">
        <v>1358</v>
      </c>
      <c r="T231">
        <f t="shared" si="14"/>
        <v>1</v>
      </c>
      <c r="U231">
        <f t="shared" si="15"/>
        <v>1.5</v>
      </c>
      <c r="V231">
        <v>0.68</v>
      </c>
      <c r="W231">
        <v>0.8</v>
      </c>
      <c r="X231">
        <v>-3.62</v>
      </c>
    </row>
    <row r="232" spans="1:24" x14ac:dyDescent="0.2">
      <c r="A232">
        <v>231</v>
      </c>
      <c r="B232" t="s">
        <v>900</v>
      </c>
      <c r="C232" t="s">
        <v>445</v>
      </c>
      <c r="D232" t="s">
        <v>460</v>
      </c>
      <c r="E232">
        <v>72</v>
      </c>
      <c r="F232">
        <v>24</v>
      </c>
      <c r="G232">
        <v>9.1</v>
      </c>
      <c r="H232">
        <v>0.4</v>
      </c>
      <c r="I232">
        <v>2.2999999999999998</v>
      </c>
      <c r="J232">
        <v>2.7</v>
      </c>
      <c r="K232">
        <v>3.2</v>
      </c>
      <c r="L232">
        <v>0.9</v>
      </c>
      <c r="M232">
        <v>0.1</v>
      </c>
      <c r="N232">
        <v>0.2</v>
      </c>
      <c r="O232" t="s">
        <v>1359</v>
      </c>
      <c r="P232">
        <f t="shared" si="12"/>
        <v>3.6</v>
      </c>
      <c r="Q232">
        <f t="shared" si="13"/>
        <v>8.4</v>
      </c>
      <c r="R232">
        <v>0.43</v>
      </c>
      <c r="S232" t="s">
        <v>1321</v>
      </c>
      <c r="T232">
        <f t="shared" si="14"/>
        <v>1.8</v>
      </c>
      <c r="U232">
        <f t="shared" si="15"/>
        <v>2.4</v>
      </c>
      <c r="V232">
        <v>0.72</v>
      </c>
      <c r="W232">
        <v>1.5</v>
      </c>
      <c r="X232">
        <v>-3.63</v>
      </c>
    </row>
    <row r="233" spans="1:24" x14ac:dyDescent="0.2">
      <c r="A233">
        <v>232</v>
      </c>
      <c r="B233" t="s">
        <v>284</v>
      </c>
      <c r="C233" t="s">
        <v>437</v>
      </c>
      <c r="D233" t="s">
        <v>459</v>
      </c>
      <c r="E233">
        <v>68</v>
      </c>
      <c r="F233">
        <v>23</v>
      </c>
      <c r="G233">
        <v>8.9</v>
      </c>
      <c r="H233">
        <v>0.2</v>
      </c>
      <c r="I233">
        <v>2</v>
      </c>
      <c r="J233">
        <v>2.1</v>
      </c>
      <c r="K233">
        <v>1.8</v>
      </c>
      <c r="L233">
        <v>0.5</v>
      </c>
      <c r="M233">
        <v>0.1</v>
      </c>
      <c r="N233">
        <v>1.3</v>
      </c>
      <c r="O233" t="s">
        <v>1360</v>
      </c>
      <c r="P233">
        <f t="shared" si="12"/>
        <v>3</v>
      </c>
      <c r="Q233">
        <f t="shared" si="13"/>
        <v>7.6</v>
      </c>
      <c r="R233">
        <v>0.4</v>
      </c>
      <c r="S233" t="s">
        <v>1188</v>
      </c>
      <c r="T233">
        <f t="shared" si="14"/>
        <v>1.5</v>
      </c>
      <c r="U233">
        <f t="shared" si="15"/>
        <v>1.8</v>
      </c>
      <c r="V233">
        <v>0.87</v>
      </c>
      <c r="W233">
        <v>1</v>
      </c>
      <c r="X233">
        <v>-3.63</v>
      </c>
    </row>
    <row r="234" spans="1:24" x14ac:dyDescent="0.2">
      <c r="A234">
        <v>233</v>
      </c>
      <c r="B234" t="s">
        <v>293</v>
      </c>
      <c r="C234" t="s">
        <v>443</v>
      </c>
      <c r="D234" t="s">
        <v>471</v>
      </c>
      <c r="E234">
        <v>62</v>
      </c>
      <c r="F234">
        <v>12</v>
      </c>
      <c r="G234">
        <v>7</v>
      </c>
      <c r="H234">
        <v>1.7</v>
      </c>
      <c r="I234">
        <v>2.9</v>
      </c>
      <c r="J234">
        <v>4.5999999999999996</v>
      </c>
      <c r="K234">
        <v>0.5</v>
      </c>
      <c r="L234">
        <v>0.3</v>
      </c>
      <c r="M234">
        <v>0.5</v>
      </c>
      <c r="N234">
        <v>0</v>
      </c>
      <c r="O234" t="s">
        <v>1175</v>
      </c>
      <c r="P234">
        <f t="shared" si="12"/>
        <v>2.5</v>
      </c>
      <c r="Q234">
        <f t="shared" si="13"/>
        <v>4.2</v>
      </c>
      <c r="R234">
        <v>0.59</v>
      </c>
      <c r="S234" t="s">
        <v>1246</v>
      </c>
      <c r="T234">
        <f t="shared" si="14"/>
        <v>2</v>
      </c>
      <c r="U234">
        <f t="shared" si="15"/>
        <v>2.6</v>
      </c>
      <c r="V234">
        <v>0.77</v>
      </c>
      <c r="W234">
        <v>0.7</v>
      </c>
      <c r="X234">
        <v>-3.64</v>
      </c>
    </row>
    <row r="235" spans="1:24" x14ac:dyDescent="0.2">
      <c r="A235">
        <v>234</v>
      </c>
      <c r="B235" t="s">
        <v>316</v>
      </c>
      <c r="C235" t="s">
        <v>445</v>
      </c>
      <c r="D235" t="s">
        <v>479</v>
      </c>
      <c r="E235">
        <v>62</v>
      </c>
      <c r="F235">
        <v>20</v>
      </c>
      <c r="G235">
        <v>8.6</v>
      </c>
      <c r="H235">
        <v>0.4</v>
      </c>
      <c r="I235">
        <v>1.2</v>
      </c>
      <c r="J235">
        <v>1.6</v>
      </c>
      <c r="K235">
        <v>4.0999999999999996</v>
      </c>
      <c r="L235">
        <v>0.8</v>
      </c>
      <c r="M235">
        <v>0.1</v>
      </c>
      <c r="N235">
        <v>0.6</v>
      </c>
      <c r="O235" t="s">
        <v>1361</v>
      </c>
      <c r="P235">
        <f t="shared" si="12"/>
        <v>3.5</v>
      </c>
      <c r="Q235">
        <f t="shared" si="13"/>
        <v>8.1</v>
      </c>
      <c r="R235">
        <v>0.43</v>
      </c>
      <c r="S235" t="s">
        <v>1067</v>
      </c>
      <c r="T235">
        <f t="shared" si="14"/>
        <v>1.1000000000000001</v>
      </c>
      <c r="U235">
        <f t="shared" si="15"/>
        <v>1.4</v>
      </c>
      <c r="V235">
        <v>0.79</v>
      </c>
      <c r="W235">
        <v>1.3</v>
      </c>
      <c r="X235">
        <v>-3.7</v>
      </c>
    </row>
    <row r="236" spans="1:24" x14ac:dyDescent="0.2">
      <c r="A236">
        <v>235</v>
      </c>
      <c r="B236" t="s">
        <v>236</v>
      </c>
      <c r="C236" t="s">
        <v>440</v>
      </c>
      <c r="D236" t="s">
        <v>465</v>
      </c>
      <c r="E236">
        <v>60</v>
      </c>
      <c r="F236">
        <v>15</v>
      </c>
      <c r="G236">
        <v>5.5</v>
      </c>
      <c r="H236">
        <v>1.1000000000000001</v>
      </c>
      <c r="I236">
        <v>1.7</v>
      </c>
      <c r="J236">
        <v>2.8</v>
      </c>
      <c r="K236">
        <v>0.5</v>
      </c>
      <c r="L236">
        <v>0.4</v>
      </c>
      <c r="M236">
        <v>0.7</v>
      </c>
      <c r="N236">
        <v>0</v>
      </c>
      <c r="O236" t="s">
        <v>1362</v>
      </c>
      <c r="P236">
        <f t="shared" si="12"/>
        <v>2.4</v>
      </c>
      <c r="Q236">
        <f t="shared" si="13"/>
        <v>3.9</v>
      </c>
      <c r="R236">
        <v>0.63</v>
      </c>
      <c r="S236" t="s">
        <v>1294</v>
      </c>
      <c r="T236">
        <f t="shared" si="14"/>
        <v>0.7</v>
      </c>
      <c r="U236">
        <f t="shared" si="15"/>
        <v>1</v>
      </c>
      <c r="V236">
        <v>0.68</v>
      </c>
      <c r="W236">
        <v>0.3</v>
      </c>
      <c r="X236">
        <v>-3.72</v>
      </c>
    </row>
    <row r="237" spans="1:24" x14ac:dyDescent="0.2">
      <c r="A237">
        <v>236</v>
      </c>
      <c r="B237" t="s">
        <v>138</v>
      </c>
      <c r="C237" t="s">
        <v>440</v>
      </c>
      <c r="D237" t="s">
        <v>467</v>
      </c>
      <c r="E237">
        <v>66</v>
      </c>
      <c r="F237">
        <v>14.7</v>
      </c>
      <c r="G237">
        <v>6.7</v>
      </c>
      <c r="H237">
        <v>2</v>
      </c>
      <c r="I237">
        <v>3.2</v>
      </c>
      <c r="J237">
        <v>5.0999999999999996</v>
      </c>
      <c r="K237">
        <v>0.7</v>
      </c>
      <c r="L237">
        <v>0.4</v>
      </c>
      <c r="M237">
        <v>0.4</v>
      </c>
      <c r="N237">
        <v>0</v>
      </c>
      <c r="O237" t="s">
        <v>1363</v>
      </c>
      <c r="P237">
        <f t="shared" si="12"/>
        <v>2.7</v>
      </c>
      <c r="Q237">
        <f t="shared" si="13"/>
        <v>5.0999999999999996</v>
      </c>
      <c r="R237">
        <v>0.54</v>
      </c>
      <c r="S237" t="s">
        <v>1135</v>
      </c>
      <c r="T237">
        <f t="shared" si="14"/>
        <v>1.3</v>
      </c>
      <c r="U237">
        <f t="shared" si="15"/>
        <v>1.9</v>
      </c>
      <c r="V237">
        <v>0.67</v>
      </c>
      <c r="W237">
        <v>0.7</v>
      </c>
      <c r="X237">
        <v>-3.75</v>
      </c>
    </row>
    <row r="238" spans="1:24" x14ac:dyDescent="0.2">
      <c r="A238">
        <v>237</v>
      </c>
      <c r="B238" t="s">
        <v>341</v>
      </c>
      <c r="C238" t="s">
        <v>473</v>
      </c>
      <c r="D238" t="s">
        <v>446</v>
      </c>
      <c r="E238">
        <v>70</v>
      </c>
      <c r="F238">
        <v>17.100000000000001</v>
      </c>
      <c r="G238">
        <v>6.7</v>
      </c>
      <c r="H238">
        <v>0.3</v>
      </c>
      <c r="I238">
        <v>1.1000000000000001</v>
      </c>
      <c r="J238">
        <v>1.4</v>
      </c>
      <c r="K238">
        <v>0.7</v>
      </c>
      <c r="L238">
        <v>0.6</v>
      </c>
      <c r="M238">
        <v>0.2</v>
      </c>
      <c r="N238">
        <v>1.5</v>
      </c>
      <c r="O238" t="s">
        <v>1364</v>
      </c>
      <c r="P238">
        <f t="shared" si="12"/>
        <v>2.2000000000000002</v>
      </c>
      <c r="Q238">
        <f t="shared" si="13"/>
        <v>5.7</v>
      </c>
      <c r="R238">
        <v>0.39</v>
      </c>
      <c r="S238" t="s">
        <v>1365</v>
      </c>
      <c r="T238">
        <f t="shared" si="14"/>
        <v>0.8</v>
      </c>
      <c r="U238">
        <f t="shared" si="15"/>
        <v>0.8</v>
      </c>
      <c r="V238">
        <v>0.9</v>
      </c>
      <c r="W238">
        <v>0.5</v>
      </c>
      <c r="X238">
        <v>-3.75</v>
      </c>
    </row>
    <row r="239" spans="1:24" x14ac:dyDescent="0.2">
      <c r="A239">
        <v>238</v>
      </c>
      <c r="B239" t="s">
        <v>357</v>
      </c>
      <c r="C239" t="s">
        <v>437</v>
      </c>
      <c r="D239" t="s">
        <v>464</v>
      </c>
      <c r="E239">
        <v>72</v>
      </c>
      <c r="F239">
        <v>20</v>
      </c>
      <c r="G239">
        <v>7.3</v>
      </c>
      <c r="H239">
        <v>0.3</v>
      </c>
      <c r="I239">
        <v>2.2000000000000002</v>
      </c>
      <c r="J239">
        <v>2.5</v>
      </c>
      <c r="K239">
        <v>1.7</v>
      </c>
      <c r="L239">
        <v>0.6</v>
      </c>
      <c r="M239">
        <v>0.3</v>
      </c>
      <c r="N239">
        <v>0.5</v>
      </c>
      <c r="O239" t="s">
        <v>1366</v>
      </c>
      <c r="P239">
        <f t="shared" si="12"/>
        <v>2.7</v>
      </c>
      <c r="Q239">
        <f t="shared" si="13"/>
        <v>6</v>
      </c>
      <c r="R239">
        <v>0.44</v>
      </c>
      <c r="S239" t="s">
        <v>1034</v>
      </c>
      <c r="T239">
        <f t="shared" si="14"/>
        <v>1.5</v>
      </c>
      <c r="U239">
        <f t="shared" si="15"/>
        <v>1.9</v>
      </c>
      <c r="V239">
        <v>0.75</v>
      </c>
      <c r="W239">
        <v>1.1000000000000001</v>
      </c>
      <c r="X239">
        <v>-3.77</v>
      </c>
    </row>
    <row r="240" spans="1:24" x14ac:dyDescent="0.2">
      <c r="A240">
        <v>239</v>
      </c>
      <c r="B240" t="s">
        <v>214</v>
      </c>
      <c r="C240" t="s">
        <v>436</v>
      </c>
      <c r="D240" t="s">
        <v>462</v>
      </c>
      <c r="E240">
        <v>67</v>
      </c>
      <c r="F240">
        <v>15</v>
      </c>
      <c r="G240">
        <v>8.5</v>
      </c>
      <c r="H240">
        <v>0.7</v>
      </c>
      <c r="I240">
        <v>2.6</v>
      </c>
      <c r="J240">
        <v>3.3</v>
      </c>
      <c r="K240">
        <v>0.8</v>
      </c>
      <c r="L240">
        <v>0.4</v>
      </c>
      <c r="M240">
        <v>0.4</v>
      </c>
      <c r="N240">
        <v>0.4</v>
      </c>
      <c r="O240" t="s">
        <v>1367</v>
      </c>
      <c r="P240">
        <f t="shared" si="12"/>
        <v>3.5</v>
      </c>
      <c r="Q240">
        <f t="shared" si="13"/>
        <v>7</v>
      </c>
      <c r="R240">
        <v>0.49</v>
      </c>
      <c r="S240" t="s">
        <v>1307</v>
      </c>
      <c r="T240">
        <f t="shared" si="14"/>
        <v>1.2</v>
      </c>
      <c r="U240">
        <f t="shared" si="15"/>
        <v>1.6</v>
      </c>
      <c r="V240">
        <v>0.75</v>
      </c>
      <c r="W240">
        <v>1.1000000000000001</v>
      </c>
      <c r="X240">
        <v>-3.77</v>
      </c>
    </row>
    <row r="241" spans="1:24" x14ac:dyDescent="0.2">
      <c r="A241">
        <v>240</v>
      </c>
      <c r="B241" t="s">
        <v>319</v>
      </c>
      <c r="C241" t="s">
        <v>440</v>
      </c>
      <c r="D241" t="s">
        <v>457</v>
      </c>
      <c r="E241">
        <v>75</v>
      </c>
      <c r="F241">
        <v>14.6</v>
      </c>
      <c r="G241">
        <v>6</v>
      </c>
      <c r="H241">
        <v>0.7</v>
      </c>
      <c r="I241">
        <v>2.2999999999999998</v>
      </c>
      <c r="J241">
        <v>3</v>
      </c>
      <c r="K241">
        <v>0.8</v>
      </c>
      <c r="L241">
        <v>0.3</v>
      </c>
      <c r="M241">
        <v>0.6</v>
      </c>
      <c r="N241">
        <v>0.3</v>
      </c>
      <c r="O241" t="s">
        <v>1368</v>
      </c>
      <c r="P241">
        <f t="shared" si="12"/>
        <v>2.6</v>
      </c>
      <c r="Q241">
        <f t="shared" si="13"/>
        <v>5.3</v>
      </c>
      <c r="R241">
        <v>0.48</v>
      </c>
      <c r="S241" t="s">
        <v>1177</v>
      </c>
      <c r="T241">
        <f t="shared" si="14"/>
        <v>0.6</v>
      </c>
      <c r="U241">
        <f t="shared" si="15"/>
        <v>0.8</v>
      </c>
      <c r="V241">
        <v>0.78</v>
      </c>
      <c r="W241">
        <v>0.8</v>
      </c>
      <c r="X241">
        <v>-3.78</v>
      </c>
    </row>
    <row r="242" spans="1:24" x14ac:dyDescent="0.2">
      <c r="A242">
        <v>241</v>
      </c>
      <c r="B242" t="s">
        <v>229</v>
      </c>
      <c r="C242" t="s">
        <v>443</v>
      </c>
      <c r="D242" t="s">
        <v>448</v>
      </c>
      <c r="E242">
        <v>62</v>
      </c>
      <c r="F242">
        <v>12</v>
      </c>
      <c r="G242">
        <v>3.8</v>
      </c>
      <c r="H242">
        <v>1.2</v>
      </c>
      <c r="I242">
        <v>2.7</v>
      </c>
      <c r="J242">
        <v>4</v>
      </c>
      <c r="K242">
        <v>0.8</v>
      </c>
      <c r="L242">
        <v>0.6</v>
      </c>
      <c r="M242">
        <v>0.7</v>
      </c>
      <c r="N242">
        <v>0</v>
      </c>
      <c r="O242" t="s">
        <v>1369</v>
      </c>
      <c r="P242">
        <f t="shared" si="12"/>
        <v>1.6</v>
      </c>
      <c r="Q242">
        <f t="shared" si="13"/>
        <v>3</v>
      </c>
      <c r="R242">
        <v>0.53</v>
      </c>
      <c r="S242" t="s">
        <v>1177</v>
      </c>
      <c r="T242">
        <f t="shared" si="14"/>
        <v>0.6</v>
      </c>
      <c r="U242">
        <f t="shared" si="15"/>
        <v>0.8</v>
      </c>
      <c r="V242">
        <v>0.73</v>
      </c>
      <c r="W242">
        <v>0.7</v>
      </c>
      <c r="X242">
        <v>-3.8</v>
      </c>
    </row>
    <row r="243" spans="1:24" x14ac:dyDescent="0.2">
      <c r="A243">
        <v>242</v>
      </c>
      <c r="B243" t="s">
        <v>248</v>
      </c>
      <c r="C243" t="s">
        <v>17</v>
      </c>
      <c r="D243" t="s">
        <v>450</v>
      </c>
      <c r="E243">
        <v>80</v>
      </c>
      <c r="F243">
        <v>18</v>
      </c>
      <c r="G243">
        <v>5.8</v>
      </c>
      <c r="H243">
        <v>0.5</v>
      </c>
      <c r="I243">
        <v>2.7</v>
      </c>
      <c r="J243">
        <v>3.3</v>
      </c>
      <c r="K243">
        <v>1</v>
      </c>
      <c r="L243">
        <v>0.5</v>
      </c>
      <c r="M243">
        <v>0.4</v>
      </c>
      <c r="N243">
        <v>0.7</v>
      </c>
      <c r="O243" t="s">
        <v>1370</v>
      </c>
      <c r="P243">
        <f t="shared" si="12"/>
        <v>2.2999999999999998</v>
      </c>
      <c r="Q243">
        <f t="shared" si="13"/>
        <v>5.5</v>
      </c>
      <c r="R243">
        <v>0.42</v>
      </c>
      <c r="S243" t="s">
        <v>1266</v>
      </c>
      <c r="T243">
        <f t="shared" si="14"/>
        <v>0.6</v>
      </c>
      <c r="U243">
        <f t="shared" si="15"/>
        <v>0.9</v>
      </c>
      <c r="V243">
        <v>0.66</v>
      </c>
      <c r="W243">
        <v>0.9</v>
      </c>
      <c r="X243">
        <v>-3.85</v>
      </c>
    </row>
    <row r="244" spans="1:24" x14ac:dyDescent="0.2">
      <c r="A244">
        <v>243</v>
      </c>
      <c r="B244" t="s">
        <v>174</v>
      </c>
      <c r="C244" t="s">
        <v>440</v>
      </c>
      <c r="D244" t="s">
        <v>459</v>
      </c>
      <c r="E244">
        <v>62</v>
      </c>
      <c r="F244">
        <v>17.5</v>
      </c>
      <c r="G244">
        <v>4.9000000000000004</v>
      </c>
      <c r="H244">
        <v>1.6</v>
      </c>
      <c r="I244">
        <v>2.8</v>
      </c>
      <c r="J244">
        <v>4.4000000000000004</v>
      </c>
      <c r="K244">
        <v>0.6</v>
      </c>
      <c r="L244">
        <v>0.6</v>
      </c>
      <c r="M244">
        <v>0.8</v>
      </c>
      <c r="N244">
        <v>0</v>
      </c>
      <c r="O244" t="s">
        <v>1371</v>
      </c>
      <c r="P244">
        <f t="shared" si="12"/>
        <v>2.2000000000000002</v>
      </c>
      <c r="Q244">
        <f t="shared" si="13"/>
        <v>4</v>
      </c>
      <c r="R244">
        <v>0.55000000000000004</v>
      </c>
      <c r="S244" t="s">
        <v>1372</v>
      </c>
      <c r="T244">
        <f t="shared" si="14"/>
        <v>0.6</v>
      </c>
      <c r="U244">
        <f t="shared" si="15"/>
        <v>1.1000000000000001</v>
      </c>
      <c r="V244">
        <v>0.57999999999999996</v>
      </c>
      <c r="W244">
        <v>0.9</v>
      </c>
      <c r="X244">
        <v>-3.86</v>
      </c>
    </row>
    <row r="245" spans="1:24" x14ac:dyDescent="0.2">
      <c r="A245">
        <v>244</v>
      </c>
      <c r="B245" t="s">
        <v>345</v>
      </c>
      <c r="C245" t="s">
        <v>17</v>
      </c>
      <c r="D245" t="s">
        <v>451</v>
      </c>
      <c r="E245">
        <v>75</v>
      </c>
      <c r="F245">
        <v>18</v>
      </c>
      <c r="G245">
        <v>5</v>
      </c>
      <c r="H245">
        <v>1.5</v>
      </c>
      <c r="I245">
        <v>3.7</v>
      </c>
      <c r="J245">
        <v>5.2</v>
      </c>
      <c r="K245">
        <v>0.5</v>
      </c>
      <c r="L245">
        <v>0.5</v>
      </c>
      <c r="M245">
        <v>0.4</v>
      </c>
      <c r="N245">
        <v>0.1</v>
      </c>
      <c r="O245" t="s">
        <v>1373</v>
      </c>
      <c r="P245">
        <f t="shared" si="12"/>
        <v>2</v>
      </c>
      <c r="Q245">
        <f t="shared" si="13"/>
        <v>4.3</v>
      </c>
      <c r="R245">
        <v>0.46</v>
      </c>
      <c r="S245" t="s">
        <v>1220</v>
      </c>
      <c r="T245">
        <f t="shared" si="14"/>
        <v>0.9</v>
      </c>
      <c r="U245">
        <f t="shared" si="15"/>
        <v>1.3</v>
      </c>
      <c r="V245">
        <v>0.7</v>
      </c>
      <c r="W245">
        <v>0.9</v>
      </c>
      <c r="X245">
        <v>-3.89</v>
      </c>
    </row>
    <row r="246" spans="1:24" x14ac:dyDescent="0.2">
      <c r="A246">
        <v>245</v>
      </c>
      <c r="B246" t="s">
        <v>159</v>
      </c>
      <c r="C246" t="s">
        <v>437</v>
      </c>
      <c r="D246" t="s">
        <v>453</v>
      </c>
      <c r="E246">
        <v>70</v>
      </c>
      <c r="F246">
        <v>18</v>
      </c>
      <c r="G246">
        <v>5.8</v>
      </c>
      <c r="H246">
        <v>0.1</v>
      </c>
      <c r="I246">
        <v>1.9</v>
      </c>
      <c r="J246">
        <v>2</v>
      </c>
      <c r="K246">
        <v>1.2</v>
      </c>
      <c r="L246">
        <v>0.4</v>
      </c>
      <c r="M246">
        <v>0.2</v>
      </c>
      <c r="N246">
        <v>1.4</v>
      </c>
      <c r="O246" t="s">
        <v>1374</v>
      </c>
      <c r="P246">
        <f t="shared" si="12"/>
        <v>2</v>
      </c>
      <c r="Q246">
        <f t="shared" si="13"/>
        <v>4.5999999999999996</v>
      </c>
      <c r="R246">
        <v>0.44</v>
      </c>
      <c r="S246" t="s">
        <v>1375</v>
      </c>
      <c r="T246">
        <f t="shared" si="14"/>
        <v>0.4</v>
      </c>
      <c r="U246">
        <f t="shared" si="15"/>
        <v>0.4</v>
      </c>
      <c r="V246">
        <v>0.86</v>
      </c>
      <c r="W246">
        <v>0.8</v>
      </c>
      <c r="X246">
        <v>-3.9</v>
      </c>
    </row>
    <row r="247" spans="1:24" x14ac:dyDescent="0.2">
      <c r="A247">
        <v>246</v>
      </c>
      <c r="B247" t="s">
        <v>394</v>
      </c>
      <c r="C247" t="s">
        <v>434</v>
      </c>
      <c r="D247" t="s">
        <v>465</v>
      </c>
      <c r="E247">
        <v>66</v>
      </c>
      <c r="F247">
        <v>20</v>
      </c>
      <c r="G247">
        <v>9.3000000000000007</v>
      </c>
      <c r="H247">
        <v>0.3</v>
      </c>
      <c r="I247">
        <v>1.5</v>
      </c>
      <c r="J247">
        <v>1.8</v>
      </c>
      <c r="K247">
        <v>0.8</v>
      </c>
      <c r="L247">
        <v>0.4</v>
      </c>
      <c r="M247">
        <v>0.1</v>
      </c>
      <c r="N247">
        <v>2.2999999999999998</v>
      </c>
      <c r="O247" t="s">
        <v>1306</v>
      </c>
      <c r="P247">
        <f t="shared" si="12"/>
        <v>3.2</v>
      </c>
      <c r="Q247">
        <f t="shared" si="13"/>
        <v>8.1</v>
      </c>
      <c r="R247">
        <v>0.39</v>
      </c>
      <c r="S247" t="s">
        <v>1177</v>
      </c>
      <c r="T247">
        <f t="shared" si="14"/>
        <v>0.6</v>
      </c>
      <c r="U247">
        <f t="shared" si="15"/>
        <v>0.8</v>
      </c>
      <c r="V247">
        <v>0.75</v>
      </c>
      <c r="W247">
        <v>0.8</v>
      </c>
      <c r="X247">
        <v>-3.99</v>
      </c>
    </row>
    <row r="248" spans="1:24" x14ac:dyDescent="0.2">
      <c r="A248">
        <v>247</v>
      </c>
      <c r="B248" t="s">
        <v>262</v>
      </c>
      <c r="C248" t="s">
        <v>440</v>
      </c>
      <c r="D248" t="s">
        <v>464</v>
      </c>
      <c r="E248">
        <v>70</v>
      </c>
      <c r="F248">
        <v>12</v>
      </c>
      <c r="G248">
        <v>6.8</v>
      </c>
      <c r="H248">
        <v>0.9</v>
      </c>
      <c r="I248">
        <v>2.4</v>
      </c>
      <c r="J248">
        <v>3.3</v>
      </c>
      <c r="K248">
        <v>0.7</v>
      </c>
      <c r="L248">
        <v>0.2</v>
      </c>
      <c r="M248">
        <v>0.4</v>
      </c>
      <c r="N248">
        <v>0.8</v>
      </c>
      <c r="O248" t="s">
        <v>1376</v>
      </c>
      <c r="P248">
        <f t="shared" si="12"/>
        <v>2.4</v>
      </c>
      <c r="Q248">
        <f t="shared" si="13"/>
        <v>5.5</v>
      </c>
      <c r="R248">
        <v>0.44</v>
      </c>
      <c r="S248" t="s">
        <v>1211</v>
      </c>
      <c r="T248">
        <f t="shared" si="14"/>
        <v>1.1000000000000001</v>
      </c>
      <c r="U248">
        <f t="shared" si="15"/>
        <v>1.3</v>
      </c>
      <c r="V248">
        <v>0.85</v>
      </c>
      <c r="W248">
        <v>0.7</v>
      </c>
      <c r="X248">
        <v>-4</v>
      </c>
    </row>
    <row r="249" spans="1:24" x14ac:dyDescent="0.2">
      <c r="A249">
        <v>248</v>
      </c>
      <c r="B249" t="s">
        <v>257</v>
      </c>
      <c r="C249" t="s">
        <v>440</v>
      </c>
      <c r="D249" t="s">
        <v>451</v>
      </c>
      <c r="E249">
        <v>70</v>
      </c>
      <c r="F249">
        <v>18</v>
      </c>
      <c r="G249">
        <v>6.2</v>
      </c>
      <c r="H249">
        <v>0.5</v>
      </c>
      <c r="I249">
        <v>3.3</v>
      </c>
      <c r="J249">
        <v>3.8</v>
      </c>
      <c r="K249">
        <v>1.1000000000000001</v>
      </c>
      <c r="L249">
        <v>0.2</v>
      </c>
      <c r="M249">
        <v>0.3</v>
      </c>
      <c r="N249">
        <v>1.1000000000000001</v>
      </c>
      <c r="O249" t="s">
        <v>1377</v>
      </c>
      <c r="P249">
        <f t="shared" si="12"/>
        <v>2.2999999999999998</v>
      </c>
      <c r="Q249">
        <f t="shared" si="13"/>
        <v>5.4</v>
      </c>
      <c r="R249">
        <v>0.42</v>
      </c>
      <c r="S249" t="s">
        <v>1378</v>
      </c>
      <c r="T249">
        <f t="shared" si="14"/>
        <v>0.5</v>
      </c>
      <c r="U249">
        <f t="shared" si="15"/>
        <v>0.7</v>
      </c>
      <c r="V249">
        <v>0.82</v>
      </c>
      <c r="W249">
        <v>0.7</v>
      </c>
      <c r="X249">
        <v>-4.0599999999999996</v>
      </c>
    </row>
    <row r="250" spans="1:24" x14ac:dyDescent="0.2">
      <c r="A250">
        <v>249</v>
      </c>
      <c r="B250" t="s">
        <v>146</v>
      </c>
      <c r="C250" t="s">
        <v>443</v>
      </c>
      <c r="D250" t="s">
        <v>469</v>
      </c>
      <c r="E250">
        <v>60</v>
      </c>
      <c r="F250">
        <v>18</v>
      </c>
      <c r="G250">
        <v>10.8</v>
      </c>
      <c r="H250">
        <v>1.2</v>
      </c>
      <c r="I250">
        <v>2.7</v>
      </c>
      <c r="J250">
        <v>3.9</v>
      </c>
      <c r="K250">
        <v>1</v>
      </c>
      <c r="L250">
        <v>0.3</v>
      </c>
      <c r="M250">
        <v>0.7</v>
      </c>
      <c r="N250">
        <v>0</v>
      </c>
      <c r="O250" t="s">
        <v>1379</v>
      </c>
      <c r="P250">
        <f t="shared" si="12"/>
        <v>4.5</v>
      </c>
      <c r="Q250">
        <f t="shared" si="13"/>
        <v>8.8000000000000007</v>
      </c>
      <c r="R250">
        <v>0.51</v>
      </c>
      <c r="S250" t="s">
        <v>1380</v>
      </c>
      <c r="T250">
        <f t="shared" si="14"/>
        <v>1.9</v>
      </c>
      <c r="U250">
        <f t="shared" si="15"/>
        <v>2.6</v>
      </c>
      <c r="V250">
        <v>0.71</v>
      </c>
      <c r="W250">
        <v>1.5</v>
      </c>
      <c r="X250">
        <v>-4.08</v>
      </c>
    </row>
    <row r="251" spans="1:24" x14ac:dyDescent="0.2">
      <c r="A251">
        <v>250</v>
      </c>
      <c r="B251" t="s">
        <v>371</v>
      </c>
      <c r="C251" t="s">
        <v>437</v>
      </c>
      <c r="D251" t="s">
        <v>460</v>
      </c>
      <c r="E251">
        <v>70</v>
      </c>
      <c r="F251">
        <v>16.2</v>
      </c>
      <c r="G251">
        <v>5.2</v>
      </c>
      <c r="H251">
        <v>0.4</v>
      </c>
      <c r="I251">
        <v>1.9</v>
      </c>
      <c r="J251">
        <v>2.2999999999999998</v>
      </c>
      <c r="K251">
        <v>1</v>
      </c>
      <c r="L251">
        <v>0.5</v>
      </c>
      <c r="M251">
        <v>0.3</v>
      </c>
      <c r="N251">
        <v>1</v>
      </c>
      <c r="O251" t="s">
        <v>1381</v>
      </c>
      <c r="P251">
        <f t="shared" si="12"/>
        <v>1.7</v>
      </c>
      <c r="Q251">
        <f t="shared" si="13"/>
        <v>4.5999999999999996</v>
      </c>
      <c r="R251">
        <v>0.38</v>
      </c>
      <c r="S251" t="s">
        <v>1229</v>
      </c>
      <c r="T251">
        <f t="shared" si="14"/>
        <v>0.8</v>
      </c>
      <c r="U251">
        <f t="shared" si="15"/>
        <v>1</v>
      </c>
      <c r="V251">
        <v>0.77</v>
      </c>
      <c r="W251">
        <v>0.4</v>
      </c>
      <c r="X251">
        <v>-4.09</v>
      </c>
    </row>
    <row r="252" spans="1:24" x14ac:dyDescent="0.2">
      <c r="A252">
        <v>251</v>
      </c>
      <c r="B252" t="s">
        <v>304</v>
      </c>
      <c r="C252" t="s">
        <v>443</v>
      </c>
      <c r="D252" t="s">
        <v>468</v>
      </c>
      <c r="E252">
        <v>70</v>
      </c>
      <c r="F252">
        <v>12</v>
      </c>
      <c r="G252">
        <v>2.8</v>
      </c>
      <c r="H252">
        <v>1.3</v>
      </c>
      <c r="I252">
        <v>2.7</v>
      </c>
      <c r="J252">
        <v>4</v>
      </c>
      <c r="K252">
        <v>0.2</v>
      </c>
      <c r="L252">
        <v>0.4</v>
      </c>
      <c r="M252">
        <v>0.8</v>
      </c>
      <c r="N252">
        <v>0</v>
      </c>
      <c r="O252" t="s">
        <v>1382</v>
      </c>
      <c r="P252">
        <f t="shared" si="12"/>
        <v>1.1000000000000001</v>
      </c>
      <c r="Q252">
        <f t="shared" si="13"/>
        <v>1.8</v>
      </c>
      <c r="R252">
        <v>0.64</v>
      </c>
      <c r="S252" t="s">
        <v>1383</v>
      </c>
      <c r="T252">
        <f t="shared" si="14"/>
        <v>0.5</v>
      </c>
      <c r="U252">
        <f t="shared" si="15"/>
        <v>0.9</v>
      </c>
      <c r="V252">
        <v>0.55000000000000004</v>
      </c>
      <c r="W252">
        <v>0.6</v>
      </c>
      <c r="X252">
        <v>-4.0999999999999996</v>
      </c>
    </row>
    <row r="253" spans="1:24" x14ac:dyDescent="0.2">
      <c r="A253">
        <v>252</v>
      </c>
      <c r="B253" t="s">
        <v>1384</v>
      </c>
      <c r="C253" t="s">
        <v>17</v>
      </c>
      <c r="D253" t="s">
        <v>450</v>
      </c>
      <c r="E253">
        <v>72</v>
      </c>
      <c r="F253">
        <v>15</v>
      </c>
      <c r="G253">
        <v>5.6</v>
      </c>
      <c r="H253">
        <v>0.9</v>
      </c>
      <c r="I253">
        <v>2.2999999999999998</v>
      </c>
      <c r="J253">
        <v>3.2</v>
      </c>
      <c r="K253">
        <v>1</v>
      </c>
      <c r="L253">
        <v>0.4</v>
      </c>
      <c r="M253">
        <v>0.4</v>
      </c>
      <c r="N253">
        <v>0.2</v>
      </c>
      <c r="O253" t="s">
        <v>1329</v>
      </c>
      <c r="P253">
        <f t="shared" si="12"/>
        <v>2.2999999999999998</v>
      </c>
      <c r="Q253">
        <f t="shared" si="13"/>
        <v>4.5</v>
      </c>
      <c r="R253">
        <v>0.51</v>
      </c>
      <c r="S253" t="s">
        <v>1315</v>
      </c>
      <c r="T253">
        <f t="shared" si="14"/>
        <v>0.7</v>
      </c>
      <c r="U253">
        <f t="shared" si="15"/>
        <v>1.1000000000000001</v>
      </c>
      <c r="V253">
        <v>0.69</v>
      </c>
      <c r="W253">
        <v>0.7</v>
      </c>
      <c r="X253">
        <v>-4.1100000000000003</v>
      </c>
    </row>
    <row r="254" spans="1:24" x14ac:dyDescent="0.2">
      <c r="A254">
        <v>253</v>
      </c>
      <c r="B254" t="s">
        <v>948</v>
      </c>
      <c r="C254" t="s">
        <v>445</v>
      </c>
      <c r="D254" t="s">
        <v>439</v>
      </c>
      <c r="E254">
        <v>70</v>
      </c>
      <c r="F254">
        <v>22</v>
      </c>
      <c r="G254">
        <v>9.8000000000000007</v>
      </c>
      <c r="H254">
        <v>0.4</v>
      </c>
      <c r="I254">
        <v>2.4</v>
      </c>
      <c r="J254">
        <v>2.8</v>
      </c>
      <c r="K254">
        <v>3.5</v>
      </c>
      <c r="L254">
        <v>0.6</v>
      </c>
      <c r="M254">
        <v>0.4</v>
      </c>
      <c r="N254">
        <v>0.7</v>
      </c>
      <c r="O254" t="s">
        <v>1385</v>
      </c>
      <c r="P254">
        <f t="shared" si="12"/>
        <v>3.7</v>
      </c>
      <c r="Q254">
        <f t="shared" si="13"/>
        <v>8.4</v>
      </c>
      <c r="R254">
        <v>0.44</v>
      </c>
      <c r="S254" t="s">
        <v>1159</v>
      </c>
      <c r="T254">
        <f t="shared" si="14"/>
        <v>1.7</v>
      </c>
      <c r="U254">
        <f t="shared" si="15"/>
        <v>2.2999999999999998</v>
      </c>
      <c r="V254">
        <v>0.72</v>
      </c>
      <c r="W254">
        <v>2.6</v>
      </c>
      <c r="X254">
        <v>-4.1100000000000003</v>
      </c>
    </row>
    <row r="255" spans="1:24" x14ac:dyDescent="0.2">
      <c r="A255">
        <v>254</v>
      </c>
      <c r="B255" t="s">
        <v>923</v>
      </c>
      <c r="C255" t="s">
        <v>437</v>
      </c>
      <c r="D255" t="s">
        <v>435</v>
      </c>
      <c r="E255">
        <v>72</v>
      </c>
      <c r="F255">
        <v>18</v>
      </c>
      <c r="G255">
        <v>5.0999999999999996</v>
      </c>
      <c r="H255">
        <v>0.4</v>
      </c>
      <c r="I255">
        <v>1.4</v>
      </c>
      <c r="J255">
        <v>1.8</v>
      </c>
      <c r="K255">
        <v>1.4</v>
      </c>
      <c r="L255">
        <v>0.5</v>
      </c>
      <c r="M255">
        <v>0.3</v>
      </c>
      <c r="N255">
        <v>0.8</v>
      </c>
      <c r="O255" t="s">
        <v>1386</v>
      </c>
      <c r="P255">
        <f t="shared" si="12"/>
        <v>1.9</v>
      </c>
      <c r="Q255">
        <f t="shared" si="13"/>
        <v>4.3</v>
      </c>
      <c r="R255">
        <v>0.44</v>
      </c>
      <c r="S255" t="s">
        <v>1241</v>
      </c>
      <c r="T255">
        <f t="shared" si="14"/>
        <v>0.6</v>
      </c>
      <c r="U255">
        <f t="shared" si="15"/>
        <v>0.7</v>
      </c>
      <c r="V255">
        <v>0.78</v>
      </c>
      <c r="W255">
        <v>0.7</v>
      </c>
      <c r="X255">
        <v>-4.13</v>
      </c>
    </row>
    <row r="256" spans="1:24" x14ac:dyDescent="0.2">
      <c r="A256">
        <v>255</v>
      </c>
      <c r="B256" t="s">
        <v>910</v>
      </c>
      <c r="C256" t="s">
        <v>434</v>
      </c>
      <c r="D256" t="s">
        <v>465</v>
      </c>
      <c r="E256">
        <v>72</v>
      </c>
      <c r="F256">
        <v>20</v>
      </c>
      <c r="G256">
        <v>6.4</v>
      </c>
      <c r="H256">
        <v>0.3</v>
      </c>
      <c r="I256">
        <v>1.5</v>
      </c>
      <c r="J256">
        <v>1.9</v>
      </c>
      <c r="K256">
        <v>2.9</v>
      </c>
      <c r="L256">
        <v>0.7</v>
      </c>
      <c r="M256">
        <v>0.3</v>
      </c>
      <c r="N256">
        <v>0.6</v>
      </c>
      <c r="O256" t="s">
        <v>1387</v>
      </c>
      <c r="P256">
        <f t="shared" si="12"/>
        <v>1.8</v>
      </c>
      <c r="Q256">
        <f t="shared" si="13"/>
        <v>5.2</v>
      </c>
      <c r="R256">
        <v>0.35</v>
      </c>
      <c r="S256" t="s">
        <v>1128</v>
      </c>
      <c r="T256">
        <f t="shared" si="14"/>
        <v>2.2000000000000002</v>
      </c>
      <c r="U256">
        <f t="shared" si="15"/>
        <v>2.8</v>
      </c>
      <c r="V256">
        <v>0.79</v>
      </c>
      <c r="W256">
        <v>1.1000000000000001</v>
      </c>
      <c r="X256">
        <v>-4.13</v>
      </c>
    </row>
    <row r="257" spans="1:24" x14ac:dyDescent="0.2">
      <c r="A257">
        <v>256</v>
      </c>
      <c r="B257" t="s">
        <v>912</v>
      </c>
      <c r="C257" t="s">
        <v>17</v>
      </c>
      <c r="D257" t="s">
        <v>455</v>
      </c>
      <c r="E257">
        <v>70</v>
      </c>
      <c r="F257">
        <v>18</v>
      </c>
      <c r="G257">
        <v>6.8</v>
      </c>
      <c r="H257">
        <v>1.3</v>
      </c>
      <c r="I257">
        <v>2.4</v>
      </c>
      <c r="J257">
        <v>3.7</v>
      </c>
      <c r="K257">
        <v>0.5</v>
      </c>
      <c r="L257">
        <v>0.4</v>
      </c>
      <c r="M257">
        <v>0.3</v>
      </c>
      <c r="N257">
        <v>0.7</v>
      </c>
      <c r="O257" t="s">
        <v>1388</v>
      </c>
      <c r="P257">
        <f t="shared" si="12"/>
        <v>2.5</v>
      </c>
      <c r="Q257">
        <f t="shared" si="13"/>
        <v>5.7</v>
      </c>
      <c r="R257">
        <v>0.44</v>
      </c>
      <c r="S257" t="s">
        <v>1048</v>
      </c>
      <c r="T257">
        <f t="shared" si="14"/>
        <v>1.3</v>
      </c>
      <c r="U257">
        <f t="shared" si="15"/>
        <v>1.6</v>
      </c>
      <c r="V257">
        <v>0.79</v>
      </c>
      <c r="W257">
        <v>0.7</v>
      </c>
      <c r="X257">
        <v>-4.1500000000000004</v>
      </c>
    </row>
    <row r="258" spans="1:24" x14ac:dyDescent="0.2">
      <c r="A258">
        <v>257</v>
      </c>
      <c r="B258" t="s">
        <v>408</v>
      </c>
      <c r="C258" t="s">
        <v>443</v>
      </c>
      <c r="D258" t="s">
        <v>455</v>
      </c>
      <c r="E258">
        <v>68</v>
      </c>
      <c r="F258">
        <v>15</v>
      </c>
      <c r="G258">
        <v>4.5</v>
      </c>
      <c r="H258">
        <v>1.6</v>
      </c>
      <c r="I258">
        <v>2.9</v>
      </c>
      <c r="J258">
        <v>4.5</v>
      </c>
      <c r="K258">
        <v>0.8</v>
      </c>
      <c r="L258">
        <v>0.4</v>
      </c>
      <c r="M258">
        <v>0.3</v>
      </c>
      <c r="N258">
        <v>0</v>
      </c>
      <c r="O258" t="s">
        <v>1389</v>
      </c>
      <c r="P258">
        <f t="shared" si="12"/>
        <v>1.8</v>
      </c>
      <c r="Q258">
        <f t="shared" si="13"/>
        <v>3.3</v>
      </c>
      <c r="R258">
        <v>0.56000000000000005</v>
      </c>
      <c r="S258" t="s">
        <v>1390</v>
      </c>
      <c r="T258">
        <f t="shared" si="14"/>
        <v>0.9</v>
      </c>
      <c r="U258">
        <f t="shared" si="15"/>
        <v>1.4</v>
      </c>
      <c r="V258">
        <v>0.63</v>
      </c>
      <c r="W258">
        <v>0.5</v>
      </c>
      <c r="X258">
        <v>-4.1900000000000004</v>
      </c>
    </row>
    <row r="259" spans="1:24" x14ac:dyDescent="0.2">
      <c r="A259">
        <v>258</v>
      </c>
      <c r="B259" t="s">
        <v>252</v>
      </c>
      <c r="C259" t="s">
        <v>434</v>
      </c>
      <c r="D259" t="s">
        <v>455</v>
      </c>
      <c r="E259">
        <v>70</v>
      </c>
      <c r="F259">
        <v>16</v>
      </c>
      <c r="G259">
        <v>6.1</v>
      </c>
      <c r="H259">
        <v>0.3</v>
      </c>
      <c r="I259">
        <v>1.5</v>
      </c>
      <c r="J259">
        <v>1.8</v>
      </c>
      <c r="K259">
        <v>2</v>
      </c>
      <c r="L259">
        <v>0.7</v>
      </c>
      <c r="M259">
        <v>0.2</v>
      </c>
      <c r="N259">
        <v>0.6</v>
      </c>
      <c r="O259" t="s">
        <v>1391</v>
      </c>
      <c r="P259">
        <f t="shared" ref="P259:P322" si="16">LEFT(O259,FIND("/",O259,1)-1)*1</f>
        <v>2.1</v>
      </c>
      <c r="Q259">
        <f t="shared" ref="Q259:Q322" si="17">RIGHT(O259,LEN(O259)-FIND("/",O259,1))*1</f>
        <v>5.3</v>
      </c>
      <c r="R259">
        <v>0.4</v>
      </c>
      <c r="S259" t="s">
        <v>1048</v>
      </c>
      <c r="T259">
        <f t="shared" ref="T259:T322" si="18">LEFT(S259,FIND("/",S259,1)-1)*1</f>
        <v>1.3</v>
      </c>
      <c r="U259">
        <f t="shared" ref="U259:U322" si="19">RIGHT(S259,LEN(S259)-FIND("/",S259,1))*1</f>
        <v>1.6</v>
      </c>
      <c r="V259">
        <v>0.83</v>
      </c>
      <c r="W259">
        <v>0.9</v>
      </c>
      <c r="X259">
        <v>-4.21</v>
      </c>
    </row>
    <row r="260" spans="1:24" x14ac:dyDescent="0.2">
      <c r="A260">
        <v>259</v>
      </c>
      <c r="B260" t="s">
        <v>189</v>
      </c>
      <c r="C260" t="s">
        <v>436</v>
      </c>
      <c r="D260" t="s">
        <v>461</v>
      </c>
      <c r="E260">
        <v>70</v>
      </c>
      <c r="F260">
        <v>18</v>
      </c>
      <c r="G260">
        <v>7.6</v>
      </c>
      <c r="H260">
        <v>0.4</v>
      </c>
      <c r="I260">
        <v>2.6</v>
      </c>
      <c r="J260">
        <v>3</v>
      </c>
      <c r="K260">
        <v>0.8</v>
      </c>
      <c r="L260">
        <v>0.2</v>
      </c>
      <c r="M260">
        <v>0.2</v>
      </c>
      <c r="N260">
        <v>1.6</v>
      </c>
      <c r="O260" t="s">
        <v>1194</v>
      </c>
      <c r="P260">
        <f t="shared" si="16"/>
        <v>2.6</v>
      </c>
      <c r="Q260">
        <f t="shared" si="17"/>
        <v>6.8</v>
      </c>
      <c r="R260">
        <v>0.39</v>
      </c>
      <c r="S260" t="s">
        <v>1229</v>
      </c>
      <c r="T260">
        <f t="shared" si="18"/>
        <v>0.8</v>
      </c>
      <c r="U260">
        <f t="shared" si="19"/>
        <v>1</v>
      </c>
      <c r="V260">
        <v>0.76</v>
      </c>
      <c r="W260">
        <v>0.7</v>
      </c>
      <c r="X260">
        <v>-4.25</v>
      </c>
    </row>
    <row r="261" spans="1:24" x14ac:dyDescent="0.2">
      <c r="A261">
        <v>260</v>
      </c>
      <c r="B261" t="s">
        <v>960</v>
      </c>
      <c r="C261" t="s">
        <v>440</v>
      </c>
      <c r="D261" t="s">
        <v>463</v>
      </c>
      <c r="E261">
        <v>72</v>
      </c>
      <c r="F261">
        <v>20</v>
      </c>
      <c r="G261">
        <v>7.2</v>
      </c>
      <c r="H261">
        <v>1.8</v>
      </c>
      <c r="I261">
        <v>2.9</v>
      </c>
      <c r="J261">
        <v>4.7</v>
      </c>
      <c r="K261">
        <v>0.5</v>
      </c>
      <c r="L261">
        <v>0.5</v>
      </c>
      <c r="M261">
        <v>0.7</v>
      </c>
      <c r="N261">
        <v>0</v>
      </c>
      <c r="O261" t="s">
        <v>1392</v>
      </c>
      <c r="P261">
        <f t="shared" si="16"/>
        <v>3</v>
      </c>
      <c r="Q261">
        <f t="shared" si="17"/>
        <v>6.2</v>
      </c>
      <c r="R261">
        <v>0.48</v>
      </c>
      <c r="S261" t="s">
        <v>1393</v>
      </c>
      <c r="T261">
        <f t="shared" si="18"/>
        <v>1.1000000000000001</v>
      </c>
      <c r="U261">
        <f t="shared" si="19"/>
        <v>1.9</v>
      </c>
      <c r="V261">
        <v>0.61</v>
      </c>
      <c r="W261">
        <v>1.3</v>
      </c>
      <c r="X261">
        <v>-4.25</v>
      </c>
    </row>
    <row r="262" spans="1:24" x14ac:dyDescent="0.2">
      <c r="A262">
        <v>261</v>
      </c>
      <c r="B262" t="s">
        <v>241</v>
      </c>
      <c r="C262" t="s">
        <v>470</v>
      </c>
      <c r="D262" t="s">
        <v>446</v>
      </c>
      <c r="E262">
        <v>72</v>
      </c>
      <c r="F262">
        <v>20</v>
      </c>
      <c r="G262">
        <v>8.1999999999999993</v>
      </c>
      <c r="H262">
        <v>0.3</v>
      </c>
      <c r="I262">
        <v>1.9</v>
      </c>
      <c r="J262">
        <v>2.2000000000000002</v>
      </c>
      <c r="K262">
        <v>0.7</v>
      </c>
      <c r="L262">
        <v>0.2</v>
      </c>
      <c r="M262">
        <v>0.1</v>
      </c>
      <c r="N262">
        <v>1.2</v>
      </c>
      <c r="O262" t="s">
        <v>1394</v>
      </c>
      <c r="P262">
        <f t="shared" si="16"/>
        <v>3.1</v>
      </c>
      <c r="Q262">
        <f t="shared" si="17"/>
        <v>7</v>
      </c>
      <c r="R262">
        <v>0.44</v>
      </c>
      <c r="S262" t="s">
        <v>1395</v>
      </c>
      <c r="T262">
        <f t="shared" si="18"/>
        <v>0.9</v>
      </c>
      <c r="U262">
        <f t="shared" si="19"/>
        <v>1</v>
      </c>
      <c r="V262">
        <v>0.84</v>
      </c>
      <c r="W262">
        <v>0.6</v>
      </c>
      <c r="X262">
        <v>-4.28</v>
      </c>
    </row>
    <row r="263" spans="1:24" x14ac:dyDescent="0.2">
      <c r="A263">
        <v>262</v>
      </c>
      <c r="B263" t="s">
        <v>903</v>
      </c>
      <c r="C263" t="s">
        <v>473</v>
      </c>
      <c r="D263" t="s">
        <v>456</v>
      </c>
      <c r="E263">
        <v>72</v>
      </c>
      <c r="F263">
        <v>21</v>
      </c>
      <c r="G263">
        <v>8.4</v>
      </c>
      <c r="H263">
        <v>0.2</v>
      </c>
      <c r="I263">
        <v>1.3</v>
      </c>
      <c r="J263">
        <v>1.5</v>
      </c>
      <c r="K263">
        <v>1.3</v>
      </c>
      <c r="L263">
        <v>0.5</v>
      </c>
      <c r="M263">
        <v>0.3</v>
      </c>
      <c r="N263">
        <v>1</v>
      </c>
      <c r="O263" t="s">
        <v>1396</v>
      </c>
      <c r="P263">
        <f t="shared" si="16"/>
        <v>3</v>
      </c>
      <c r="Q263">
        <f t="shared" si="17"/>
        <v>7.4</v>
      </c>
      <c r="R263">
        <v>0.41</v>
      </c>
      <c r="S263" t="s">
        <v>1314</v>
      </c>
      <c r="T263">
        <f t="shared" si="18"/>
        <v>1.4</v>
      </c>
      <c r="U263">
        <f t="shared" si="19"/>
        <v>1.8</v>
      </c>
      <c r="V263">
        <v>0.78</v>
      </c>
      <c r="W263">
        <v>1.1000000000000001</v>
      </c>
      <c r="X263">
        <v>-4.29</v>
      </c>
    </row>
    <row r="264" spans="1:24" x14ac:dyDescent="0.2">
      <c r="A264">
        <v>263</v>
      </c>
      <c r="B264" t="s">
        <v>351</v>
      </c>
      <c r="C264" t="s">
        <v>436</v>
      </c>
      <c r="D264" t="s">
        <v>467</v>
      </c>
      <c r="E264">
        <v>70</v>
      </c>
      <c r="F264">
        <v>12</v>
      </c>
      <c r="G264">
        <v>4.5999999999999996</v>
      </c>
      <c r="H264">
        <v>0.6</v>
      </c>
      <c r="I264">
        <v>2</v>
      </c>
      <c r="J264">
        <v>2.6</v>
      </c>
      <c r="K264">
        <v>0.5</v>
      </c>
      <c r="L264">
        <v>0.4</v>
      </c>
      <c r="M264">
        <v>0.2</v>
      </c>
      <c r="N264">
        <v>0.9</v>
      </c>
      <c r="O264" t="s">
        <v>1397</v>
      </c>
      <c r="P264">
        <f t="shared" si="16"/>
        <v>1.4</v>
      </c>
      <c r="Q264">
        <f t="shared" si="17"/>
        <v>3.1</v>
      </c>
      <c r="R264">
        <v>0.46</v>
      </c>
      <c r="S264" t="s">
        <v>1106</v>
      </c>
      <c r="T264">
        <f t="shared" si="18"/>
        <v>0.8</v>
      </c>
      <c r="U264">
        <f t="shared" si="19"/>
        <v>1.1000000000000001</v>
      </c>
      <c r="V264">
        <v>0.76</v>
      </c>
      <c r="W264">
        <v>0.4</v>
      </c>
      <c r="X264">
        <v>-4.3</v>
      </c>
    </row>
    <row r="265" spans="1:24" x14ac:dyDescent="0.2">
      <c r="A265">
        <v>264</v>
      </c>
      <c r="B265" t="s">
        <v>492</v>
      </c>
      <c r="C265" t="s">
        <v>434</v>
      </c>
      <c r="D265" t="s">
        <v>468</v>
      </c>
      <c r="E265">
        <v>70</v>
      </c>
      <c r="F265">
        <v>17.899999999999999</v>
      </c>
      <c r="G265">
        <v>8.1</v>
      </c>
      <c r="H265">
        <v>0.2</v>
      </c>
      <c r="I265">
        <v>1.5</v>
      </c>
      <c r="J265">
        <v>1.7</v>
      </c>
      <c r="K265">
        <v>3.5</v>
      </c>
      <c r="L265">
        <v>0.3</v>
      </c>
      <c r="M265">
        <v>0</v>
      </c>
      <c r="N265">
        <v>1</v>
      </c>
      <c r="O265" t="s">
        <v>1398</v>
      </c>
      <c r="P265">
        <f t="shared" si="16"/>
        <v>3.1</v>
      </c>
      <c r="Q265">
        <f t="shared" si="17"/>
        <v>7.3</v>
      </c>
      <c r="R265">
        <v>0.43</v>
      </c>
      <c r="S265" t="s">
        <v>1229</v>
      </c>
      <c r="T265">
        <f t="shared" si="18"/>
        <v>0.8</v>
      </c>
      <c r="U265">
        <f t="shared" si="19"/>
        <v>1</v>
      </c>
      <c r="V265">
        <v>0.8</v>
      </c>
      <c r="W265">
        <v>1.2</v>
      </c>
      <c r="X265">
        <v>-4.3</v>
      </c>
    </row>
    <row r="266" spans="1:24" x14ac:dyDescent="0.2">
      <c r="A266">
        <v>265</v>
      </c>
      <c r="B266" t="s">
        <v>353</v>
      </c>
      <c r="C266" t="s">
        <v>436</v>
      </c>
      <c r="D266" t="s">
        <v>455</v>
      </c>
      <c r="E266">
        <v>70</v>
      </c>
      <c r="F266">
        <v>20</v>
      </c>
      <c r="G266">
        <v>6.1</v>
      </c>
      <c r="H266">
        <v>0.3</v>
      </c>
      <c r="I266">
        <v>2.8</v>
      </c>
      <c r="J266">
        <v>3.1</v>
      </c>
      <c r="K266">
        <v>0.9</v>
      </c>
      <c r="L266">
        <v>0.4</v>
      </c>
      <c r="M266">
        <v>0.5</v>
      </c>
      <c r="N266">
        <v>0.9</v>
      </c>
      <c r="O266" t="s">
        <v>1399</v>
      </c>
      <c r="P266">
        <f t="shared" si="16"/>
        <v>2.2000000000000002</v>
      </c>
      <c r="Q266">
        <f t="shared" si="17"/>
        <v>5.5</v>
      </c>
      <c r="R266">
        <v>0.4</v>
      </c>
      <c r="S266" t="s">
        <v>1229</v>
      </c>
      <c r="T266">
        <f t="shared" si="18"/>
        <v>0.8</v>
      </c>
      <c r="U266">
        <f t="shared" si="19"/>
        <v>1</v>
      </c>
      <c r="V266">
        <v>0.79</v>
      </c>
      <c r="W266">
        <v>0.9</v>
      </c>
      <c r="X266">
        <v>-4.3099999999999996</v>
      </c>
    </row>
    <row r="267" spans="1:24" x14ac:dyDescent="0.2">
      <c r="A267">
        <v>266</v>
      </c>
      <c r="B267" t="s">
        <v>140</v>
      </c>
      <c r="C267" t="s">
        <v>440</v>
      </c>
      <c r="D267" t="s">
        <v>467</v>
      </c>
      <c r="E267">
        <v>72</v>
      </c>
      <c r="F267">
        <v>12</v>
      </c>
      <c r="G267">
        <v>4.8</v>
      </c>
      <c r="H267">
        <v>1</v>
      </c>
      <c r="I267">
        <v>2.5</v>
      </c>
      <c r="J267">
        <v>3.5</v>
      </c>
      <c r="K267">
        <v>1.6</v>
      </c>
      <c r="L267">
        <v>0.4</v>
      </c>
      <c r="M267">
        <v>0.5</v>
      </c>
      <c r="N267">
        <v>0</v>
      </c>
      <c r="O267" t="s">
        <v>1299</v>
      </c>
      <c r="P267">
        <f t="shared" si="16"/>
        <v>1.9</v>
      </c>
      <c r="Q267">
        <f t="shared" si="17"/>
        <v>3.6</v>
      </c>
      <c r="R267">
        <v>0.53</v>
      </c>
      <c r="S267" t="s">
        <v>1400</v>
      </c>
      <c r="T267">
        <f t="shared" si="18"/>
        <v>1</v>
      </c>
      <c r="U267">
        <f t="shared" si="19"/>
        <v>1.7</v>
      </c>
      <c r="V267">
        <v>0.6</v>
      </c>
      <c r="W267">
        <v>0.8</v>
      </c>
      <c r="X267">
        <v>-4.34</v>
      </c>
    </row>
    <row r="268" spans="1:24" x14ac:dyDescent="0.2">
      <c r="A268">
        <v>267</v>
      </c>
      <c r="B268" t="s">
        <v>227</v>
      </c>
      <c r="C268" t="s">
        <v>434</v>
      </c>
      <c r="D268" t="s">
        <v>435</v>
      </c>
      <c r="E268">
        <v>70</v>
      </c>
      <c r="F268">
        <v>16</v>
      </c>
      <c r="G268">
        <v>4.7</v>
      </c>
      <c r="H268">
        <v>0.4</v>
      </c>
      <c r="I268">
        <v>1.4</v>
      </c>
      <c r="J268">
        <v>1.8</v>
      </c>
      <c r="K268">
        <v>2.1</v>
      </c>
      <c r="L268">
        <v>0.5</v>
      </c>
      <c r="M268">
        <v>0.3</v>
      </c>
      <c r="N268">
        <v>0</v>
      </c>
      <c r="O268" t="s">
        <v>1401</v>
      </c>
      <c r="P268">
        <f t="shared" si="16"/>
        <v>2</v>
      </c>
      <c r="Q268">
        <f t="shared" si="17"/>
        <v>3.9</v>
      </c>
      <c r="R268">
        <v>0.52</v>
      </c>
      <c r="S268" t="s">
        <v>1177</v>
      </c>
      <c r="T268">
        <f t="shared" si="18"/>
        <v>0.6</v>
      </c>
      <c r="U268">
        <f t="shared" si="19"/>
        <v>0.8</v>
      </c>
      <c r="V268">
        <v>0.75</v>
      </c>
      <c r="W268">
        <v>0.8</v>
      </c>
      <c r="X268">
        <v>-4.37</v>
      </c>
    </row>
    <row r="269" spans="1:24" x14ac:dyDescent="0.2">
      <c r="A269">
        <v>268</v>
      </c>
      <c r="B269" t="s">
        <v>223</v>
      </c>
      <c r="C269" t="s">
        <v>437</v>
      </c>
      <c r="D269" t="s">
        <v>475</v>
      </c>
      <c r="E269">
        <v>78</v>
      </c>
      <c r="F269">
        <v>15</v>
      </c>
      <c r="G269">
        <v>4.9000000000000004</v>
      </c>
      <c r="H269">
        <v>0.4</v>
      </c>
      <c r="I269">
        <v>1.6</v>
      </c>
      <c r="J269">
        <v>2</v>
      </c>
      <c r="K269">
        <v>1.1000000000000001</v>
      </c>
      <c r="L269">
        <v>0.7</v>
      </c>
      <c r="M269">
        <v>0.2</v>
      </c>
      <c r="N269">
        <v>0.4</v>
      </c>
      <c r="O269" t="s">
        <v>1402</v>
      </c>
      <c r="P269">
        <f t="shared" si="16"/>
        <v>1.8</v>
      </c>
      <c r="Q269">
        <f t="shared" si="17"/>
        <v>4.7</v>
      </c>
      <c r="R269">
        <v>0.39</v>
      </c>
      <c r="S269" t="s">
        <v>1106</v>
      </c>
      <c r="T269">
        <f t="shared" si="18"/>
        <v>0.8</v>
      </c>
      <c r="U269">
        <f t="shared" si="19"/>
        <v>1.1000000000000001</v>
      </c>
      <c r="V269">
        <v>0.74</v>
      </c>
      <c r="W269">
        <v>0.7</v>
      </c>
      <c r="X269">
        <v>-4.37</v>
      </c>
    </row>
    <row r="270" spans="1:24" x14ac:dyDescent="0.2">
      <c r="A270">
        <v>269</v>
      </c>
      <c r="B270" t="s">
        <v>213</v>
      </c>
      <c r="C270" t="s">
        <v>445</v>
      </c>
      <c r="D270" t="s">
        <v>456</v>
      </c>
      <c r="E270">
        <v>50</v>
      </c>
      <c r="F270">
        <v>20</v>
      </c>
      <c r="G270">
        <v>7.9</v>
      </c>
      <c r="H270">
        <v>0.6</v>
      </c>
      <c r="I270">
        <v>2.9</v>
      </c>
      <c r="J270">
        <v>3.5</v>
      </c>
      <c r="K270">
        <v>3.2</v>
      </c>
      <c r="L270">
        <v>1</v>
      </c>
      <c r="M270">
        <v>0.5</v>
      </c>
      <c r="N270">
        <v>0.4</v>
      </c>
      <c r="O270" t="s">
        <v>1287</v>
      </c>
      <c r="P270">
        <f t="shared" si="16"/>
        <v>3</v>
      </c>
      <c r="Q270">
        <f t="shared" si="17"/>
        <v>7.2</v>
      </c>
      <c r="R270">
        <v>0.42</v>
      </c>
      <c r="S270" t="s">
        <v>1403</v>
      </c>
      <c r="T270">
        <f t="shared" si="18"/>
        <v>1.5</v>
      </c>
      <c r="U270">
        <f t="shared" si="19"/>
        <v>2.1</v>
      </c>
      <c r="V270">
        <v>0.72</v>
      </c>
      <c r="W270">
        <v>1.8</v>
      </c>
      <c r="X270">
        <v>-4.4000000000000004</v>
      </c>
    </row>
    <row r="271" spans="1:24" x14ac:dyDescent="0.2">
      <c r="A271">
        <v>270</v>
      </c>
      <c r="B271" t="s">
        <v>902</v>
      </c>
      <c r="C271" t="s">
        <v>445</v>
      </c>
      <c r="D271" t="s">
        <v>462</v>
      </c>
      <c r="E271">
        <v>72</v>
      </c>
      <c r="F271">
        <v>24</v>
      </c>
      <c r="G271">
        <v>6.8</v>
      </c>
      <c r="H271">
        <v>1</v>
      </c>
      <c r="I271">
        <v>2</v>
      </c>
      <c r="J271">
        <v>3</v>
      </c>
      <c r="K271">
        <v>1.5</v>
      </c>
      <c r="L271">
        <v>0.7</v>
      </c>
      <c r="M271">
        <v>0.4</v>
      </c>
      <c r="N271">
        <v>0.7</v>
      </c>
      <c r="O271" t="s">
        <v>1404</v>
      </c>
      <c r="P271">
        <f t="shared" si="16"/>
        <v>2.6</v>
      </c>
      <c r="Q271">
        <f t="shared" si="17"/>
        <v>6</v>
      </c>
      <c r="R271">
        <v>0.44</v>
      </c>
      <c r="S271" t="s">
        <v>1400</v>
      </c>
      <c r="T271">
        <f t="shared" si="18"/>
        <v>1</v>
      </c>
      <c r="U271">
        <f t="shared" si="19"/>
        <v>1.7</v>
      </c>
      <c r="V271">
        <v>0.56000000000000005</v>
      </c>
      <c r="W271">
        <v>1.4</v>
      </c>
      <c r="X271">
        <v>-4.41</v>
      </c>
    </row>
    <row r="272" spans="1:24" x14ac:dyDescent="0.2">
      <c r="A272">
        <v>271</v>
      </c>
      <c r="B272" t="s">
        <v>922</v>
      </c>
      <c r="C272" t="s">
        <v>470</v>
      </c>
      <c r="D272" t="s">
        <v>460</v>
      </c>
      <c r="E272">
        <v>72</v>
      </c>
      <c r="F272">
        <v>20</v>
      </c>
      <c r="G272">
        <v>7.7</v>
      </c>
      <c r="H272">
        <v>0.8</v>
      </c>
      <c r="I272">
        <v>1.7</v>
      </c>
      <c r="J272">
        <v>2.5</v>
      </c>
      <c r="K272">
        <v>1.6</v>
      </c>
      <c r="L272">
        <v>0.5</v>
      </c>
      <c r="M272">
        <v>0.2</v>
      </c>
      <c r="N272">
        <v>0.9</v>
      </c>
      <c r="O272" t="s">
        <v>1405</v>
      </c>
      <c r="P272">
        <f t="shared" si="16"/>
        <v>2.8</v>
      </c>
      <c r="Q272">
        <f t="shared" si="17"/>
        <v>7.1</v>
      </c>
      <c r="R272">
        <v>0.41</v>
      </c>
      <c r="S272" t="s">
        <v>1071</v>
      </c>
      <c r="T272">
        <f t="shared" si="18"/>
        <v>1.1000000000000001</v>
      </c>
      <c r="U272">
        <f t="shared" si="19"/>
        <v>1.5</v>
      </c>
      <c r="V272">
        <v>0.73</v>
      </c>
      <c r="W272">
        <v>1</v>
      </c>
      <c r="X272">
        <v>-4.45</v>
      </c>
    </row>
    <row r="273" spans="1:24" x14ac:dyDescent="0.2">
      <c r="A273">
        <v>272</v>
      </c>
      <c r="B273" t="s">
        <v>195</v>
      </c>
      <c r="C273" t="s">
        <v>17</v>
      </c>
      <c r="D273" t="s">
        <v>435</v>
      </c>
      <c r="E273">
        <v>65</v>
      </c>
      <c r="F273">
        <v>11.4</v>
      </c>
      <c r="G273">
        <v>4.4000000000000004</v>
      </c>
      <c r="H273">
        <v>0.6</v>
      </c>
      <c r="I273">
        <v>2.1</v>
      </c>
      <c r="J273">
        <v>2.7</v>
      </c>
      <c r="K273">
        <v>1.5</v>
      </c>
      <c r="L273">
        <v>0.4</v>
      </c>
      <c r="M273">
        <v>0.5</v>
      </c>
      <c r="N273">
        <v>0</v>
      </c>
      <c r="O273" t="s">
        <v>1406</v>
      </c>
      <c r="P273">
        <f t="shared" si="16"/>
        <v>1.9</v>
      </c>
      <c r="Q273">
        <f t="shared" si="17"/>
        <v>3.7</v>
      </c>
      <c r="R273">
        <v>0.51</v>
      </c>
      <c r="S273" t="s">
        <v>1241</v>
      </c>
      <c r="T273">
        <f t="shared" si="18"/>
        <v>0.6</v>
      </c>
      <c r="U273">
        <f t="shared" si="19"/>
        <v>0.7</v>
      </c>
      <c r="V273">
        <v>0.76</v>
      </c>
      <c r="W273">
        <v>0.8</v>
      </c>
      <c r="X273">
        <v>-4.46</v>
      </c>
    </row>
    <row r="274" spans="1:24" x14ac:dyDescent="0.2">
      <c r="A274">
        <v>273</v>
      </c>
      <c r="B274" t="s">
        <v>979</v>
      </c>
      <c r="E274">
        <v>70</v>
      </c>
      <c r="F274">
        <v>15</v>
      </c>
      <c r="G274">
        <v>5.0999999999999996</v>
      </c>
      <c r="H274">
        <v>1.4</v>
      </c>
      <c r="I274">
        <v>2.5</v>
      </c>
      <c r="J274">
        <v>3.9</v>
      </c>
      <c r="K274">
        <v>0.6</v>
      </c>
      <c r="L274">
        <v>0.4</v>
      </c>
      <c r="M274">
        <v>0.3</v>
      </c>
      <c r="N274">
        <v>0.3</v>
      </c>
      <c r="O274" t="s">
        <v>1407</v>
      </c>
      <c r="P274">
        <f t="shared" si="16"/>
        <v>1.6</v>
      </c>
      <c r="Q274">
        <f t="shared" si="17"/>
        <v>3.7</v>
      </c>
      <c r="R274">
        <v>0.43</v>
      </c>
      <c r="S274" t="s">
        <v>1188</v>
      </c>
      <c r="T274">
        <f t="shared" si="18"/>
        <v>1.5</v>
      </c>
      <c r="U274">
        <f t="shared" si="19"/>
        <v>1.8</v>
      </c>
      <c r="V274">
        <v>0.83</v>
      </c>
      <c r="W274">
        <v>0.9</v>
      </c>
      <c r="X274">
        <v>-4.47</v>
      </c>
    </row>
    <row r="275" spans="1:24" x14ac:dyDescent="0.2">
      <c r="A275">
        <v>274</v>
      </c>
      <c r="B275" t="s">
        <v>414</v>
      </c>
      <c r="C275" t="s">
        <v>17</v>
      </c>
      <c r="D275" t="s">
        <v>452</v>
      </c>
      <c r="E275">
        <v>60</v>
      </c>
      <c r="F275">
        <v>15</v>
      </c>
      <c r="G275">
        <v>4.3</v>
      </c>
      <c r="H275">
        <v>1.1000000000000001</v>
      </c>
      <c r="I275">
        <v>2.2000000000000002</v>
      </c>
      <c r="J275">
        <v>3.3</v>
      </c>
      <c r="K275">
        <v>0.4</v>
      </c>
      <c r="L275">
        <v>0.4</v>
      </c>
      <c r="M275">
        <v>0.8</v>
      </c>
      <c r="N275">
        <v>0</v>
      </c>
      <c r="O275" t="s">
        <v>1408</v>
      </c>
      <c r="P275">
        <f t="shared" si="16"/>
        <v>1.9</v>
      </c>
      <c r="Q275">
        <f t="shared" si="17"/>
        <v>3.9</v>
      </c>
      <c r="R275">
        <v>0.5</v>
      </c>
      <c r="S275" t="s">
        <v>1195</v>
      </c>
      <c r="T275">
        <f t="shared" si="18"/>
        <v>0.4</v>
      </c>
      <c r="U275">
        <f t="shared" si="19"/>
        <v>0.6</v>
      </c>
      <c r="V275">
        <v>0.7</v>
      </c>
      <c r="W275">
        <v>0.6</v>
      </c>
      <c r="X275">
        <v>-4.49</v>
      </c>
    </row>
    <row r="276" spans="1:24" x14ac:dyDescent="0.2">
      <c r="A276">
        <v>275</v>
      </c>
      <c r="B276" t="s">
        <v>260</v>
      </c>
      <c r="C276" t="s">
        <v>445</v>
      </c>
      <c r="D276" t="s">
        <v>469</v>
      </c>
      <c r="E276">
        <v>70</v>
      </c>
      <c r="F276">
        <v>12</v>
      </c>
      <c r="G276">
        <v>3.4</v>
      </c>
      <c r="H276">
        <v>0.2</v>
      </c>
      <c r="I276">
        <v>1.3</v>
      </c>
      <c r="J276">
        <v>1.6</v>
      </c>
      <c r="K276">
        <v>2.8</v>
      </c>
      <c r="L276">
        <v>0.7</v>
      </c>
      <c r="M276">
        <v>0.1</v>
      </c>
      <c r="N276">
        <v>0.2</v>
      </c>
      <c r="O276" t="s">
        <v>1409</v>
      </c>
      <c r="P276">
        <f t="shared" si="16"/>
        <v>1.5</v>
      </c>
      <c r="Q276">
        <f t="shared" si="17"/>
        <v>3.1</v>
      </c>
      <c r="R276">
        <v>0.47</v>
      </c>
      <c r="S276" t="s">
        <v>1303</v>
      </c>
      <c r="T276">
        <f t="shared" si="18"/>
        <v>0.3</v>
      </c>
      <c r="U276">
        <f t="shared" si="19"/>
        <v>0.5</v>
      </c>
      <c r="V276">
        <v>0.75</v>
      </c>
      <c r="W276">
        <v>0.9</v>
      </c>
      <c r="X276">
        <v>-4.5</v>
      </c>
    </row>
    <row r="277" spans="1:24" x14ac:dyDescent="0.2">
      <c r="A277">
        <v>276</v>
      </c>
      <c r="B277" t="s">
        <v>511</v>
      </c>
      <c r="C277" t="s">
        <v>436</v>
      </c>
      <c r="D277" t="s">
        <v>438</v>
      </c>
      <c r="E277">
        <v>75</v>
      </c>
      <c r="F277">
        <v>15</v>
      </c>
      <c r="G277">
        <v>3.8</v>
      </c>
      <c r="H277">
        <v>0.5</v>
      </c>
      <c r="I277">
        <v>1.4</v>
      </c>
      <c r="J277">
        <v>2</v>
      </c>
      <c r="K277">
        <v>0.4</v>
      </c>
      <c r="L277">
        <v>0.6</v>
      </c>
      <c r="M277">
        <v>0.3</v>
      </c>
      <c r="N277">
        <v>0.4</v>
      </c>
      <c r="O277" t="s">
        <v>1410</v>
      </c>
      <c r="P277">
        <f t="shared" si="16"/>
        <v>1.5</v>
      </c>
      <c r="Q277">
        <f t="shared" si="17"/>
        <v>3.2</v>
      </c>
      <c r="R277">
        <v>0.46</v>
      </c>
      <c r="S277" t="s">
        <v>1378</v>
      </c>
      <c r="T277">
        <f t="shared" si="18"/>
        <v>0.5</v>
      </c>
      <c r="U277">
        <f t="shared" si="19"/>
        <v>0.7</v>
      </c>
      <c r="V277">
        <v>0.62</v>
      </c>
      <c r="W277">
        <v>0.5</v>
      </c>
      <c r="X277">
        <v>-4.5599999999999996</v>
      </c>
    </row>
    <row r="278" spans="1:24" x14ac:dyDescent="0.2">
      <c r="A278">
        <v>277</v>
      </c>
      <c r="B278" t="s">
        <v>315</v>
      </c>
      <c r="C278" t="s">
        <v>445</v>
      </c>
      <c r="D278" t="s">
        <v>454</v>
      </c>
      <c r="E278">
        <v>70</v>
      </c>
      <c r="F278">
        <v>15.7</v>
      </c>
      <c r="G278">
        <v>5.4</v>
      </c>
      <c r="H278">
        <v>0.6</v>
      </c>
      <c r="I278">
        <v>2.4</v>
      </c>
      <c r="J278">
        <v>3</v>
      </c>
      <c r="K278">
        <v>1.7</v>
      </c>
      <c r="L278">
        <v>0.5</v>
      </c>
      <c r="M278">
        <v>0.1</v>
      </c>
      <c r="N278">
        <v>0.7</v>
      </c>
      <c r="O278" t="s">
        <v>1411</v>
      </c>
      <c r="P278">
        <f t="shared" si="16"/>
        <v>2</v>
      </c>
      <c r="Q278">
        <f t="shared" si="17"/>
        <v>5.3</v>
      </c>
      <c r="R278">
        <v>0.37</v>
      </c>
      <c r="S278" t="s">
        <v>1412</v>
      </c>
      <c r="T278">
        <f t="shared" si="18"/>
        <v>0.7</v>
      </c>
      <c r="U278">
        <f t="shared" si="19"/>
        <v>0.9</v>
      </c>
      <c r="V278">
        <v>0.78</v>
      </c>
      <c r="W278">
        <v>0.6</v>
      </c>
      <c r="X278">
        <v>-4.6100000000000003</v>
      </c>
    </row>
    <row r="279" spans="1:24" x14ac:dyDescent="0.2">
      <c r="A279">
        <v>278</v>
      </c>
      <c r="B279" t="s">
        <v>338</v>
      </c>
      <c r="C279" t="s">
        <v>445</v>
      </c>
      <c r="D279" t="s">
        <v>467</v>
      </c>
      <c r="E279">
        <v>70</v>
      </c>
      <c r="F279">
        <v>18</v>
      </c>
      <c r="G279">
        <v>5.4</v>
      </c>
      <c r="H279">
        <v>0.3</v>
      </c>
      <c r="I279">
        <v>1.6</v>
      </c>
      <c r="J279">
        <v>1.9</v>
      </c>
      <c r="K279">
        <v>3.1</v>
      </c>
      <c r="L279">
        <v>0.5</v>
      </c>
      <c r="M279">
        <v>0.1</v>
      </c>
      <c r="N279">
        <v>0.8</v>
      </c>
      <c r="O279" t="s">
        <v>1413</v>
      </c>
      <c r="P279">
        <f t="shared" si="16"/>
        <v>2.1</v>
      </c>
      <c r="Q279">
        <f t="shared" si="17"/>
        <v>5.0999999999999996</v>
      </c>
      <c r="R279">
        <v>0.41</v>
      </c>
      <c r="S279" t="s">
        <v>1345</v>
      </c>
      <c r="T279">
        <f t="shared" si="18"/>
        <v>0.4</v>
      </c>
      <c r="U279">
        <f t="shared" si="19"/>
        <v>0.5</v>
      </c>
      <c r="V279">
        <v>0.73</v>
      </c>
      <c r="W279">
        <v>1.2</v>
      </c>
      <c r="X279">
        <v>-4.62</v>
      </c>
    </row>
    <row r="280" spans="1:24" x14ac:dyDescent="0.2">
      <c r="A280">
        <v>279</v>
      </c>
      <c r="B280" t="s">
        <v>420</v>
      </c>
      <c r="C280" t="s">
        <v>17</v>
      </c>
      <c r="D280" t="s">
        <v>447</v>
      </c>
      <c r="E280">
        <v>60</v>
      </c>
      <c r="F280">
        <v>12</v>
      </c>
      <c r="G280">
        <v>5.3</v>
      </c>
      <c r="H280">
        <v>1.3</v>
      </c>
      <c r="I280">
        <v>2.7</v>
      </c>
      <c r="J280">
        <v>4</v>
      </c>
      <c r="K280">
        <v>1.3</v>
      </c>
      <c r="L280">
        <v>0.7</v>
      </c>
      <c r="M280">
        <v>0.4</v>
      </c>
      <c r="N280">
        <v>0</v>
      </c>
      <c r="O280" t="s">
        <v>1414</v>
      </c>
      <c r="P280">
        <f t="shared" si="16"/>
        <v>2.7</v>
      </c>
      <c r="Q280">
        <f t="shared" si="17"/>
        <v>6.2</v>
      </c>
      <c r="R280">
        <v>0.43</v>
      </c>
      <c r="S280" t="s">
        <v>1415</v>
      </c>
      <c r="T280">
        <f t="shared" si="18"/>
        <v>0</v>
      </c>
      <c r="U280">
        <f t="shared" si="19"/>
        <v>0</v>
      </c>
      <c r="V280">
        <v>0</v>
      </c>
      <c r="W280">
        <v>0.9</v>
      </c>
      <c r="X280">
        <v>-4.63</v>
      </c>
    </row>
    <row r="281" spans="1:24" x14ac:dyDescent="0.2">
      <c r="A281">
        <v>280</v>
      </c>
      <c r="B281" t="s">
        <v>165</v>
      </c>
      <c r="C281" t="s">
        <v>434</v>
      </c>
      <c r="D281" t="s">
        <v>455</v>
      </c>
      <c r="E281">
        <v>41</v>
      </c>
      <c r="F281">
        <v>24</v>
      </c>
      <c r="G281">
        <v>12.2</v>
      </c>
      <c r="H281">
        <v>0.3</v>
      </c>
      <c r="I281">
        <v>2.1</v>
      </c>
      <c r="J281">
        <v>2.4</v>
      </c>
      <c r="K281">
        <v>2.6</v>
      </c>
      <c r="L281">
        <v>0.7</v>
      </c>
      <c r="M281">
        <v>0.2</v>
      </c>
      <c r="N281">
        <v>1.4</v>
      </c>
      <c r="O281" t="s">
        <v>1416</v>
      </c>
      <c r="P281">
        <f t="shared" si="16"/>
        <v>4.5</v>
      </c>
      <c r="Q281">
        <f t="shared" si="17"/>
        <v>9.9</v>
      </c>
      <c r="R281">
        <v>0.45</v>
      </c>
      <c r="S281" t="s">
        <v>1417</v>
      </c>
      <c r="T281">
        <f t="shared" si="18"/>
        <v>1.9</v>
      </c>
      <c r="U281">
        <f t="shared" si="19"/>
        <v>2.2999999999999998</v>
      </c>
      <c r="V281">
        <v>0.81</v>
      </c>
      <c r="W281">
        <v>1.7</v>
      </c>
      <c r="X281">
        <v>-4.63</v>
      </c>
    </row>
    <row r="282" spans="1:24" x14ac:dyDescent="0.2">
      <c r="A282">
        <v>281</v>
      </c>
      <c r="B282" t="s">
        <v>929</v>
      </c>
      <c r="C282" t="s">
        <v>437</v>
      </c>
      <c r="D282" t="s">
        <v>469</v>
      </c>
      <c r="E282">
        <v>72</v>
      </c>
      <c r="F282">
        <v>15</v>
      </c>
      <c r="G282">
        <v>6.1</v>
      </c>
      <c r="H282">
        <v>0.3</v>
      </c>
      <c r="I282">
        <v>1.6</v>
      </c>
      <c r="J282">
        <v>1.9</v>
      </c>
      <c r="K282">
        <v>1.1000000000000001</v>
      </c>
      <c r="L282">
        <v>0.4</v>
      </c>
      <c r="M282">
        <v>0.1</v>
      </c>
      <c r="N282">
        <v>0.8</v>
      </c>
      <c r="O282" t="s">
        <v>1418</v>
      </c>
      <c r="P282">
        <f t="shared" si="16"/>
        <v>1.9</v>
      </c>
      <c r="Q282">
        <f t="shared" si="17"/>
        <v>4.5999999999999996</v>
      </c>
      <c r="R282">
        <v>0.42</v>
      </c>
      <c r="S282" t="s">
        <v>1419</v>
      </c>
      <c r="T282">
        <f t="shared" si="18"/>
        <v>1.4</v>
      </c>
      <c r="U282">
        <f t="shared" si="19"/>
        <v>1.6</v>
      </c>
      <c r="V282">
        <v>0.85</v>
      </c>
      <c r="W282">
        <v>1</v>
      </c>
      <c r="X282">
        <v>-4.63</v>
      </c>
    </row>
    <row r="283" spans="1:24" x14ac:dyDescent="0.2">
      <c r="A283">
        <v>282</v>
      </c>
      <c r="B283" t="s">
        <v>407</v>
      </c>
      <c r="C283" t="s">
        <v>437</v>
      </c>
      <c r="D283" t="s">
        <v>435</v>
      </c>
      <c r="E283">
        <v>55</v>
      </c>
      <c r="F283">
        <v>17</v>
      </c>
      <c r="G283">
        <v>7.7</v>
      </c>
      <c r="H283">
        <v>0.3</v>
      </c>
      <c r="I283">
        <v>1.4</v>
      </c>
      <c r="J283">
        <v>1.6</v>
      </c>
      <c r="K283">
        <v>0.6</v>
      </c>
      <c r="L283">
        <v>0.4</v>
      </c>
      <c r="M283">
        <v>0.1</v>
      </c>
      <c r="N283">
        <v>1.7</v>
      </c>
      <c r="O283" t="s">
        <v>1420</v>
      </c>
      <c r="P283">
        <f t="shared" si="16"/>
        <v>2.5</v>
      </c>
      <c r="Q283">
        <f t="shared" si="17"/>
        <v>6.4</v>
      </c>
      <c r="R283">
        <v>0.39</v>
      </c>
      <c r="S283" t="s">
        <v>1225</v>
      </c>
      <c r="T283">
        <f t="shared" si="18"/>
        <v>1</v>
      </c>
      <c r="U283">
        <f t="shared" si="19"/>
        <v>1.2</v>
      </c>
      <c r="V283">
        <v>0.85</v>
      </c>
      <c r="W283">
        <v>0.4</v>
      </c>
      <c r="X283">
        <v>-4.67</v>
      </c>
    </row>
    <row r="284" spans="1:24" x14ac:dyDescent="0.2">
      <c r="A284">
        <v>283</v>
      </c>
      <c r="B284" t="s">
        <v>944</v>
      </c>
      <c r="C284" t="s">
        <v>470</v>
      </c>
      <c r="D284" t="s">
        <v>459</v>
      </c>
      <c r="E284">
        <v>60</v>
      </c>
      <c r="F284">
        <v>24</v>
      </c>
      <c r="G284">
        <v>6.8</v>
      </c>
      <c r="H284">
        <v>1</v>
      </c>
      <c r="I284">
        <v>2.9</v>
      </c>
      <c r="J284">
        <v>3.9</v>
      </c>
      <c r="K284">
        <v>2</v>
      </c>
      <c r="L284">
        <v>0.6</v>
      </c>
      <c r="M284">
        <v>0.4</v>
      </c>
      <c r="N284">
        <v>0.1</v>
      </c>
      <c r="O284" t="s">
        <v>1421</v>
      </c>
      <c r="P284">
        <f t="shared" si="16"/>
        <v>3.1</v>
      </c>
      <c r="Q284">
        <f t="shared" si="17"/>
        <v>6.4</v>
      </c>
      <c r="R284">
        <v>0.49</v>
      </c>
      <c r="S284" t="s">
        <v>1422</v>
      </c>
      <c r="T284">
        <f t="shared" si="18"/>
        <v>0.4</v>
      </c>
      <c r="U284">
        <f t="shared" si="19"/>
        <v>1.1000000000000001</v>
      </c>
      <c r="V284">
        <v>0.4</v>
      </c>
      <c r="W284">
        <v>1.1000000000000001</v>
      </c>
      <c r="X284">
        <v>-4.67</v>
      </c>
    </row>
    <row r="285" spans="1:24" x14ac:dyDescent="0.2">
      <c r="A285">
        <v>284</v>
      </c>
      <c r="B285" t="s">
        <v>381</v>
      </c>
      <c r="C285" t="s">
        <v>473</v>
      </c>
      <c r="D285" t="s">
        <v>459</v>
      </c>
      <c r="E285">
        <v>72</v>
      </c>
      <c r="F285">
        <v>24</v>
      </c>
      <c r="G285">
        <v>7.2</v>
      </c>
      <c r="H285">
        <v>0.2</v>
      </c>
      <c r="I285">
        <v>2.1</v>
      </c>
      <c r="J285">
        <v>2.2999999999999998</v>
      </c>
      <c r="K285">
        <v>3.5</v>
      </c>
      <c r="L285">
        <v>0.8</v>
      </c>
      <c r="M285">
        <v>0</v>
      </c>
      <c r="N285">
        <v>0.6</v>
      </c>
      <c r="O285" t="s">
        <v>1423</v>
      </c>
      <c r="P285">
        <f t="shared" si="16"/>
        <v>2.6</v>
      </c>
      <c r="Q285">
        <f t="shared" si="17"/>
        <v>7.2</v>
      </c>
      <c r="R285">
        <v>0.37</v>
      </c>
      <c r="S285" t="s">
        <v>1048</v>
      </c>
      <c r="T285">
        <f t="shared" si="18"/>
        <v>1.3</v>
      </c>
      <c r="U285">
        <f t="shared" si="19"/>
        <v>1.6</v>
      </c>
      <c r="V285">
        <v>0.81</v>
      </c>
      <c r="W285">
        <v>1.7</v>
      </c>
      <c r="X285">
        <v>-4.7</v>
      </c>
    </row>
    <row r="286" spans="1:24" x14ac:dyDescent="0.2">
      <c r="A286">
        <v>285</v>
      </c>
      <c r="B286" t="s">
        <v>405</v>
      </c>
      <c r="C286" t="s">
        <v>440</v>
      </c>
      <c r="D286" t="s">
        <v>447</v>
      </c>
      <c r="E286">
        <v>62</v>
      </c>
      <c r="F286">
        <v>12</v>
      </c>
      <c r="G286">
        <v>5.7</v>
      </c>
      <c r="H286">
        <v>0.9</v>
      </c>
      <c r="I286">
        <v>1.5</v>
      </c>
      <c r="J286">
        <v>2.2999999999999998</v>
      </c>
      <c r="K286">
        <v>0.7</v>
      </c>
      <c r="L286">
        <v>0.2</v>
      </c>
      <c r="M286">
        <v>0.4</v>
      </c>
      <c r="N286">
        <v>0</v>
      </c>
      <c r="O286" t="s">
        <v>1424</v>
      </c>
      <c r="P286">
        <f t="shared" si="16"/>
        <v>2.4</v>
      </c>
      <c r="Q286">
        <f t="shared" si="17"/>
        <v>3.8</v>
      </c>
      <c r="R286">
        <v>0.63</v>
      </c>
      <c r="S286" t="s">
        <v>1248</v>
      </c>
      <c r="T286">
        <f t="shared" si="18"/>
        <v>0.8</v>
      </c>
      <c r="U286">
        <f t="shared" si="19"/>
        <v>1.3</v>
      </c>
      <c r="V286">
        <v>0.62</v>
      </c>
      <c r="W286">
        <v>0.5</v>
      </c>
      <c r="X286">
        <v>-4.8</v>
      </c>
    </row>
    <row r="287" spans="1:24" x14ac:dyDescent="0.2">
      <c r="A287">
        <v>286</v>
      </c>
      <c r="B287" t="s">
        <v>285</v>
      </c>
      <c r="C287" t="s">
        <v>434</v>
      </c>
      <c r="D287" t="s">
        <v>460</v>
      </c>
      <c r="E287">
        <v>65</v>
      </c>
      <c r="F287">
        <v>15</v>
      </c>
      <c r="G287">
        <v>4</v>
      </c>
      <c r="H287">
        <v>0.3</v>
      </c>
      <c r="I287">
        <v>1.4</v>
      </c>
      <c r="J287">
        <v>1.7</v>
      </c>
      <c r="K287">
        <v>1.3</v>
      </c>
      <c r="L287">
        <v>0.6</v>
      </c>
      <c r="M287">
        <v>0.2</v>
      </c>
      <c r="N287">
        <v>0.7</v>
      </c>
      <c r="O287" t="s">
        <v>1425</v>
      </c>
      <c r="P287">
        <f t="shared" si="16"/>
        <v>1.4</v>
      </c>
      <c r="Q287">
        <f t="shared" si="17"/>
        <v>3.6</v>
      </c>
      <c r="R287">
        <v>0.4</v>
      </c>
      <c r="S287" t="s">
        <v>1426</v>
      </c>
      <c r="T287">
        <f t="shared" si="18"/>
        <v>0.5</v>
      </c>
      <c r="U287">
        <f t="shared" si="19"/>
        <v>0.6</v>
      </c>
      <c r="V287">
        <v>0.72</v>
      </c>
      <c r="W287">
        <v>0.6</v>
      </c>
      <c r="X287">
        <v>-4.8099999999999996</v>
      </c>
    </row>
    <row r="288" spans="1:24" x14ac:dyDescent="0.2">
      <c r="A288">
        <v>287</v>
      </c>
      <c r="B288" t="s">
        <v>221</v>
      </c>
      <c r="C288" t="s">
        <v>436</v>
      </c>
      <c r="D288" t="s">
        <v>435</v>
      </c>
      <c r="E288">
        <v>65</v>
      </c>
      <c r="F288">
        <v>15</v>
      </c>
      <c r="G288">
        <v>5.8</v>
      </c>
      <c r="H288">
        <v>0.5</v>
      </c>
      <c r="I288">
        <v>2.7</v>
      </c>
      <c r="J288">
        <v>3.2</v>
      </c>
      <c r="K288">
        <v>0.9</v>
      </c>
      <c r="L288">
        <v>0.4</v>
      </c>
      <c r="M288">
        <v>0.1</v>
      </c>
      <c r="N288">
        <v>0.8</v>
      </c>
      <c r="O288" t="s">
        <v>1427</v>
      </c>
      <c r="P288">
        <f t="shared" si="16"/>
        <v>2.1</v>
      </c>
      <c r="Q288">
        <f t="shared" si="17"/>
        <v>4.7</v>
      </c>
      <c r="R288">
        <v>0.46</v>
      </c>
      <c r="S288" t="s">
        <v>1256</v>
      </c>
      <c r="T288">
        <f t="shared" si="18"/>
        <v>0.8</v>
      </c>
      <c r="U288">
        <f t="shared" si="19"/>
        <v>1.2</v>
      </c>
      <c r="V288">
        <v>0.65</v>
      </c>
      <c r="W288">
        <v>0.8</v>
      </c>
      <c r="X288">
        <v>-4.82</v>
      </c>
    </row>
    <row r="289" spans="1:24" x14ac:dyDescent="0.2">
      <c r="A289">
        <v>288</v>
      </c>
      <c r="B289" t="s">
        <v>291</v>
      </c>
      <c r="C289" t="s">
        <v>434</v>
      </c>
      <c r="D289" t="s">
        <v>466</v>
      </c>
      <c r="E289">
        <v>72</v>
      </c>
      <c r="F289">
        <v>22.2</v>
      </c>
      <c r="G289">
        <v>6.9</v>
      </c>
      <c r="H289">
        <v>0.5</v>
      </c>
      <c r="I289">
        <v>1.6</v>
      </c>
      <c r="J289">
        <v>2.1</v>
      </c>
      <c r="K289">
        <v>2.2999999999999998</v>
      </c>
      <c r="L289">
        <v>0.4</v>
      </c>
      <c r="M289">
        <v>0.2</v>
      </c>
      <c r="N289">
        <v>0.9</v>
      </c>
      <c r="O289" t="s">
        <v>1428</v>
      </c>
      <c r="P289">
        <f t="shared" si="16"/>
        <v>2.6</v>
      </c>
      <c r="Q289">
        <f t="shared" si="17"/>
        <v>6.4</v>
      </c>
      <c r="R289">
        <v>0.41</v>
      </c>
      <c r="S289" t="s">
        <v>1106</v>
      </c>
      <c r="T289">
        <f t="shared" si="18"/>
        <v>0.8</v>
      </c>
      <c r="U289">
        <f t="shared" si="19"/>
        <v>1.1000000000000001</v>
      </c>
      <c r="V289">
        <v>0.72</v>
      </c>
      <c r="W289">
        <v>1.5</v>
      </c>
      <c r="X289">
        <v>-4.83</v>
      </c>
    </row>
    <row r="290" spans="1:24" x14ac:dyDescent="0.2">
      <c r="A290">
        <v>289</v>
      </c>
      <c r="B290" t="s">
        <v>246</v>
      </c>
      <c r="C290" t="s">
        <v>440</v>
      </c>
      <c r="D290" t="s">
        <v>453</v>
      </c>
      <c r="E290">
        <v>65</v>
      </c>
      <c r="F290">
        <v>12</v>
      </c>
      <c r="G290">
        <v>4.5999999999999996</v>
      </c>
      <c r="H290">
        <v>0.3</v>
      </c>
      <c r="I290">
        <v>2</v>
      </c>
      <c r="J290">
        <v>2.2999999999999998</v>
      </c>
      <c r="K290">
        <v>0.5</v>
      </c>
      <c r="L290">
        <v>0.3</v>
      </c>
      <c r="M290">
        <v>0.3</v>
      </c>
      <c r="N290">
        <v>1</v>
      </c>
      <c r="O290" t="s">
        <v>1429</v>
      </c>
      <c r="P290">
        <f t="shared" si="16"/>
        <v>1.6</v>
      </c>
      <c r="Q290">
        <f t="shared" si="17"/>
        <v>3.8</v>
      </c>
      <c r="R290">
        <v>0.42</v>
      </c>
      <c r="S290" t="s">
        <v>1375</v>
      </c>
      <c r="T290">
        <f t="shared" si="18"/>
        <v>0.4</v>
      </c>
      <c r="U290">
        <f t="shared" si="19"/>
        <v>0.4</v>
      </c>
      <c r="V290">
        <v>0.86</v>
      </c>
      <c r="W290">
        <v>0.5</v>
      </c>
      <c r="X290">
        <v>-4.8600000000000003</v>
      </c>
    </row>
    <row r="291" spans="1:24" x14ac:dyDescent="0.2">
      <c r="A291">
        <v>290</v>
      </c>
      <c r="B291" t="s">
        <v>348</v>
      </c>
      <c r="C291" t="s">
        <v>434</v>
      </c>
      <c r="D291" t="s">
        <v>446</v>
      </c>
      <c r="E291">
        <v>75</v>
      </c>
      <c r="F291">
        <v>15</v>
      </c>
      <c r="G291">
        <v>4.3</v>
      </c>
      <c r="H291">
        <v>0.3</v>
      </c>
      <c r="I291">
        <v>1.6</v>
      </c>
      <c r="J291">
        <v>1.8</v>
      </c>
      <c r="K291">
        <v>1.7</v>
      </c>
      <c r="L291">
        <v>0.5</v>
      </c>
      <c r="M291">
        <v>0.1</v>
      </c>
      <c r="N291">
        <v>0.4</v>
      </c>
      <c r="O291" t="s">
        <v>1430</v>
      </c>
      <c r="P291">
        <f t="shared" si="16"/>
        <v>1.7</v>
      </c>
      <c r="Q291">
        <f t="shared" si="17"/>
        <v>4.0999999999999996</v>
      </c>
      <c r="R291">
        <v>0.41</v>
      </c>
      <c r="S291" t="s">
        <v>1378</v>
      </c>
      <c r="T291">
        <f t="shared" si="18"/>
        <v>0.5</v>
      </c>
      <c r="U291">
        <f t="shared" si="19"/>
        <v>0.7</v>
      </c>
      <c r="V291">
        <v>0.8</v>
      </c>
      <c r="W291">
        <v>0.7</v>
      </c>
      <c r="X291">
        <v>-4.87</v>
      </c>
    </row>
    <row r="292" spans="1:24" x14ac:dyDescent="0.2">
      <c r="A292">
        <v>291</v>
      </c>
      <c r="B292" t="s">
        <v>226</v>
      </c>
      <c r="C292" t="s">
        <v>445</v>
      </c>
      <c r="D292" t="s">
        <v>453</v>
      </c>
      <c r="E292">
        <v>60</v>
      </c>
      <c r="F292">
        <v>18</v>
      </c>
      <c r="G292">
        <v>9.8000000000000007</v>
      </c>
      <c r="H292">
        <v>0.5</v>
      </c>
      <c r="I292">
        <v>1.5</v>
      </c>
      <c r="J292">
        <v>2</v>
      </c>
      <c r="K292">
        <v>2.2999999999999998</v>
      </c>
      <c r="L292">
        <v>0.4</v>
      </c>
      <c r="M292">
        <v>0.1</v>
      </c>
      <c r="N292">
        <v>0.4</v>
      </c>
      <c r="O292" t="s">
        <v>1200</v>
      </c>
      <c r="P292">
        <f t="shared" si="16"/>
        <v>3.9</v>
      </c>
      <c r="Q292">
        <f t="shared" si="17"/>
        <v>8.9</v>
      </c>
      <c r="R292">
        <v>0.44</v>
      </c>
      <c r="S292" t="s">
        <v>1132</v>
      </c>
      <c r="T292">
        <f t="shared" si="18"/>
        <v>1.6</v>
      </c>
      <c r="U292">
        <f t="shared" si="19"/>
        <v>1.9</v>
      </c>
      <c r="V292">
        <v>0.84</v>
      </c>
      <c r="W292">
        <v>1.3</v>
      </c>
      <c r="X292">
        <v>-4.8899999999999997</v>
      </c>
    </row>
    <row r="293" spans="1:24" x14ac:dyDescent="0.2">
      <c r="A293">
        <v>292</v>
      </c>
      <c r="B293" t="s">
        <v>311</v>
      </c>
      <c r="C293" t="s">
        <v>17</v>
      </c>
      <c r="D293" t="s">
        <v>479</v>
      </c>
      <c r="E293">
        <v>67</v>
      </c>
      <c r="F293">
        <v>20</v>
      </c>
      <c r="G293">
        <v>5.2</v>
      </c>
      <c r="H293">
        <v>0.8</v>
      </c>
      <c r="I293">
        <v>2.8</v>
      </c>
      <c r="J293">
        <v>3.6</v>
      </c>
      <c r="K293">
        <v>0.8</v>
      </c>
      <c r="L293">
        <v>0.4</v>
      </c>
      <c r="M293">
        <v>0.8</v>
      </c>
      <c r="N293">
        <v>1</v>
      </c>
      <c r="O293" t="s">
        <v>1431</v>
      </c>
      <c r="P293">
        <f t="shared" si="16"/>
        <v>2</v>
      </c>
      <c r="Q293">
        <f t="shared" si="17"/>
        <v>5.6</v>
      </c>
      <c r="R293">
        <v>0.36</v>
      </c>
      <c r="S293" t="s">
        <v>1432</v>
      </c>
      <c r="T293">
        <f t="shared" si="18"/>
        <v>0.1</v>
      </c>
      <c r="U293">
        <f t="shared" si="19"/>
        <v>0.4</v>
      </c>
      <c r="V293">
        <v>0.37</v>
      </c>
      <c r="W293">
        <v>1.1000000000000001</v>
      </c>
      <c r="X293">
        <v>-4.9000000000000004</v>
      </c>
    </row>
    <row r="294" spans="1:24" x14ac:dyDescent="0.2">
      <c r="A294">
        <v>293</v>
      </c>
      <c r="B294" t="s">
        <v>352</v>
      </c>
      <c r="C294" t="s">
        <v>445</v>
      </c>
      <c r="D294" t="s">
        <v>465</v>
      </c>
      <c r="E294">
        <v>70</v>
      </c>
      <c r="F294">
        <v>18</v>
      </c>
      <c r="G294">
        <v>5.3</v>
      </c>
      <c r="H294">
        <v>0.5</v>
      </c>
      <c r="I294">
        <v>1.6</v>
      </c>
      <c r="J294">
        <v>2.1</v>
      </c>
      <c r="K294">
        <v>2.8</v>
      </c>
      <c r="L294">
        <v>0.8</v>
      </c>
      <c r="M294">
        <v>0.4</v>
      </c>
      <c r="N294">
        <v>0.2</v>
      </c>
      <c r="O294" t="s">
        <v>1387</v>
      </c>
      <c r="P294">
        <f t="shared" si="16"/>
        <v>1.8</v>
      </c>
      <c r="Q294">
        <f t="shared" si="17"/>
        <v>5.2</v>
      </c>
      <c r="R294">
        <v>0.34</v>
      </c>
      <c r="S294" t="s">
        <v>1132</v>
      </c>
      <c r="T294">
        <f t="shared" si="18"/>
        <v>1.6</v>
      </c>
      <c r="U294">
        <f t="shared" si="19"/>
        <v>1.9</v>
      </c>
      <c r="V294">
        <v>0.85</v>
      </c>
      <c r="W294">
        <v>1.7</v>
      </c>
      <c r="X294">
        <v>-4.91</v>
      </c>
    </row>
    <row r="295" spans="1:24" x14ac:dyDescent="0.2">
      <c r="A295">
        <v>294</v>
      </c>
      <c r="B295" t="s">
        <v>919</v>
      </c>
      <c r="C295" t="s">
        <v>434</v>
      </c>
      <c r="D295" t="s">
        <v>462</v>
      </c>
      <c r="E295">
        <v>70</v>
      </c>
      <c r="F295">
        <v>18</v>
      </c>
      <c r="G295">
        <v>4.8</v>
      </c>
      <c r="H295">
        <v>0.2</v>
      </c>
      <c r="I295">
        <v>1.9</v>
      </c>
      <c r="J295">
        <v>2.2000000000000002</v>
      </c>
      <c r="K295">
        <v>2.2999999999999998</v>
      </c>
      <c r="L295">
        <v>0.7</v>
      </c>
      <c r="M295">
        <v>0.2</v>
      </c>
      <c r="N295">
        <v>0.4</v>
      </c>
      <c r="O295" t="s">
        <v>1433</v>
      </c>
      <c r="P295">
        <f t="shared" si="16"/>
        <v>1.9</v>
      </c>
      <c r="Q295">
        <f t="shared" si="17"/>
        <v>4.7</v>
      </c>
      <c r="R295">
        <v>0.39</v>
      </c>
      <c r="S295" t="s">
        <v>1294</v>
      </c>
      <c r="T295">
        <f t="shared" si="18"/>
        <v>0.7</v>
      </c>
      <c r="U295">
        <f t="shared" si="19"/>
        <v>1</v>
      </c>
      <c r="V295">
        <v>0.68</v>
      </c>
      <c r="W295">
        <v>1.3</v>
      </c>
      <c r="X295">
        <v>-4.91</v>
      </c>
    </row>
    <row r="296" spans="1:24" x14ac:dyDescent="0.2">
      <c r="A296">
        <v>295</v>
      </c>
      <c r="B296" t="s">
        <v>325</v>
      </c>
      <c r="C296" t="s">
        <v>443</v>
      </c>
      <c r="D296" t="s">
        <v>452</v>
      </c>
      <c r="E296">
        <v>62</v>
      </c>
      <c r="F296">
        <v>15</v>
      </c>
      <c r="G296">
        <v>4.2</v>
      </c>
      <c r="H296">
        <v>1.7</v>
      </c>
      <c r="I296">
        <v>2.2000000000000002</v>
      </c>
      <c r="J296">
        <v>3.9</v>
      </c>
      <c r="K296">
        <v>0.4</v>
      </c>
      <c r="L296">
        <v>0.5</v>
      </c>
      <c r="M296">
        <v>0.5</v>
      </c>
      <c r="N296">
        <v>0</v>
      </c>
      <c r="O296" t="s">
        <v>1434</v>
      </c>
      <c r="P296">
        <f t="shared" si="16"/>
        <v>1.7</v>
      </c>
      <c r="Q296">
        <f t="shared" si="17"/>
        <v>3.1</v>
      </c>
      <c r="R296">
        <v>0.56000000000000005</v>
      </c>
      <c r="S296" t="s">
        <v>1435</v>
      </c>
      <c r="T296">
        <f t="shared" si="18"/>
        <v>0.8</v>
      </c>
      <c r="U296">
        <f t="shared" si="19"/>
        <v>1.4</v>
      </c>
      <c r="V296">
        <v>0.56999999999999995</v>
      </c>
      <c r="W296">
        <v>0.7</v>
      </c>
      <c r="X296">
        <v>-4.93</v>
      </c>
    </row>
    <row r="297" spans="1:24" x14ac:dyDescent="0.2">
      <c r="A297">
        <v>296</v>
      </c>
      <c r="B297" t="s">
        <v>323</v>
      </c>
      <c r="C297" t="s">
        <v>436</v>
      </c>
      <c r="D297" t="s">
        <v>471</v>
      </c>
      <c r="E297">
        <v>62</v>
      </c>
      <c r="F297">
        <v>18</v>
      </c>
      <c r="G297">
        <v>5.0999999999999996</v>
      </c>
      <c r="H297">
        <v>0.5</v>
      </c>
      <c r="I297">
        <v>2.5</v>
      </c>
      <c r="J297">
        <v>3</v>
      </c>
      <c r="K297">
        <v>0.8</v>
      </c>
      <c r="L297">
        <v>0.4</v>
      </c>
      <c r="M297">
        <v>0.2</v>
      </c>
      <c r="N297">
        <v>1</v>
      </c>
      <c r="O297" t="s">
        <v>1436</v>
      </c>
      <c r="P297">
        <f t="shared" si="16"/>
        <v>1.8</v>
      </c>
      <c r="Q297">
        <f t="shared" si="17"/>
        <v>4.3</v>
      </c>
      <c r="R297">
        <v>0.4</v>
      </c>
      <c r="S297" t="s">
        <v>1266</v>
      </c>
      <c r="T297">
        <f t="shared" si="18"/>
        <v>0.6</v>
      </c>
      <c r="U297">
        <f t="shared" si="19"/>
        <v>0.9</v>
      </c>
      <c r="V297">
        <v>0.72</v>
      </c>
      <c r="W297">
        <v>0.6</v>
      </c>
      <c r="X297">
        <v>-4.9400000000000004</v>
      </c>
    </row>
    <row r="298" spans="1:24" x14ac:dyDescent="0.2">
      <c r="A298">
        <v>297</v>
      </c>
      <c r="B298" t="s">
        <v>133</v>
      </c>
      <c r="C298" t="s">
        <v>440</v>
      </c>
      <c r="D298" t="s">
        <v>462</v>
      </c>
      <c r="E298">
        <v>45</v>
      </c>
      <c r="F298">
        <v>20</v>
      </c>
      <c r="G298">
        <v>4.0999999999999996</v>
      </c>
      <c r="H298">
        <v>2.6</v>
      </c>
      <c r="I298">
        <v>4.5</v>
      </c>
      <c r="J298">
        <v>7.1</v>
      </c>
      <c r="K298">
        <v>2.8</v>
      </c>
      <c r="L298">
        <v>0.6</v>
      </c>
      <c r="M298">
        <v>0.7</v>
      </c>
      <c r="N298">
        <v>0</v>
      </c>
      <c r="O298" t="s">
        <v>1437</v>
      </c>
      <c r="P298">
        <f t="shared" si="16"/>
        <v>1.7</v>
      </c>
      <c r="Q298">
        <f t="shared" si="17"/>
        <v>3.7</v>
      </c>
      <c r="R298">
        <v>0.46</v>
      </c>
      <c r="S298" t="s">
        <v>1438</v>
      </c>
      <c r="T298">
        <f t="shared" si="18"/>
        <v>0.7</v>
      </c>
      <c r="U298">
        <f t="shared" si="19"/>
        <v>1.4</v>
      </c>
      <c r="V298">
        <v>0.48</v>
      </c>
      <c r="W298">
        <v>1.3</v>
      </c>
      <c r="X298">
        <v>-4.96</v>
      </c>
    </row>
    <row r="299" spans="1:24" x14ac:dyDescent="0.2">
      <c r="A299">
        <v>298</v>
      </c>
      <c r="B299" t="s">
        <v>920</v>
      </c>
      <c r="C299" t="s">
        <v>473</v>
      </c>
      <c r="D299" t="s">
        <v>471</v>
      </c>
      <c r="E299">
        <v>72</v>
      </c>
      <c r="F299">
        <v>15</v>
      </c>
      <c r="G299">
        <v>5.8</v>
      </c>
      <c r="H299">
        <v>0.4</v>
      </c>
      <c r="I299">
        <v>1.5</v>
      </c>
      <c r="J299">
        <v>1.9</v>
      </c>
      <c r="K299">
        <v>1</v>
      </c>
      <c r="L299">
        <v>0.4</v>
      </c>
      <c r="M299">
        <v>0.1</v>
      </c>
      <c r="N299">
        <v>0.6</v>
      </c>
      <c r="O299" t="s">
        <v>1439</v>
      </c>
      <c r="P299">
        <f t="shared" si="16"/>
        <v>2.1</v>
      </c>
      <c r="Q299">
        <f t="shared" si="17"/>
        <v>4.8</v>
      </c>
      <c r="R299">
        <v>0.43</v>
      </c>
      <c r="S299" t="s">
        <v>1296</v>
      </c>
      <c r="T299">
        <f t="shared" si="18"/>
        <v>1</v>
      </c>
      <c r="U299">
        <f t="shared" si="19"/>
        <v>1.3</v>
      </c>
      <c r="V299">
        <v>0.8</v>
      </c>
      <c r="W299">
        <v>0.7</v>
      </c>
      <c r="X299">
        <v>-4.96</v>
      </c>
    </row>
    <row r="300" spans="1:24" x14ac:dyDescent="0.2">
      <c r="A300">
        <v>299</v>
      </c>
      <c r="B300" t="s">
        <v>913</v>
      </c>
      <c r="C300" t="s">
        <v>445</v>
      </c>
      <c r="D300" t="s">
        <v>452</v>
      </c>
      <c r="E300">
        <v>60</v>
      </c>
      <c r="F300">
        <v>15</v>
      </c>
      <c r="G300">
        <v>5.5</v>
      </c>
      <c r="H300">
        <v>0.2</v>
      </c>
      <c r="I300">
        <v>1.9</v>
      </c>
      <c r="J300">
        <v>2</v>
      </c>
      <c r="K300">
        <v>1.9</v>
      </c>
      <c r="L300">
        <v>0.7</v>
      </c>
      <c r="M300">
        <v>0.1</v>
      </c>
      <c r="N300">
        <v>0.6</v>
      </c>
      <c r="O300" t="s">
        <v>1440</v>
      </c>
      <c r="P300">
        <f t="shared" si="16"/>
        <v>2</v>
      </c>
      <c r="Q300">
        <f t="shared" si="17"/>
        <v>5.4</v>
      </c>
      <c r="R300">
        <v>0.36</v>
      </c>
      <c r="S300" t="s">
        <v>1225</v>
      </c>
      <c r="T300">
        <f t="shared" si="18"/>
        <v>1</v>
      </c>
      <c r="U300">
        <f t="shared" si="19"/>
        <v>1.2</v>
      </c>
      <c r="V300">
        <v>0.81</v>
      </c>
      <c r="W300">
        <v>0.7</v>
      </c>
      <c r="X300">
        <v>-4.97</v>
      </c>
    </row>
    <row r="301" spans="1:24" x14ac:dyDescent="0.2">
      <c r="A301">
        <v>300</v>
      </c>
      <c r="B301" t="s">
        <v>235</v>
      </c>
      <c r="C301" t="s">
        <v>437</v>
      </c>
      <c r="D301" t="s">
        <v>447</v>
      </c>
      <c r="E301">
        <v>70</v>
      </c>
      <c r="F301">
        <v>12</v>
      </c>
      <c r="G301">
        <v>3.3</v>
      </c>
      <c r="H301">
        <v>0.3</v>
      </c>
      <c r="I301">
        <v>1.6</v>
      </c>
      <c r="J301">
        <v>1.9</v>
      </c>
      <c r="K301">
        <v>0.4</v>
      </c>
      <c r="L301">
        <v>0.5</v>
      </c>
      <c r="M301">
        <v>0.3</v>
      </c>
      <c r="N301">
        <v>0.6</v>
      </c>
      <c r="O301" t="s">
        <v>1441</v>
      </c>
      <c r="P301">
        <f t="shared" si="16"/>
        <v>1.3</v>
      </c>
      <c r="Q301">
        <f t="shared" si="17"/>
        <v>3.3</v>
      </c>
      <c r="R301">
        <v>0.39</v>
      </c>
      <c r="S301" t="s">
        <v>1442</v>
      </c>
      <c r="T301">
        <f t="shared" si="18"/>
        <v>0.2</v>
      </c>
      <c r="U301">
        <f t="shared" si="19"/>
        <v>0.3</v>
      </c>
      <c r="V301">
        <v>0.7</v>
      </c>
      <c r="W301">
        <v>0.4</v>
      </c>
      <c r="X301">
        <v>-5.03</v>
      </c>
    </row>
    <row r="302" spans="1:24" x14ac:dyDescent="0.2">
      <c r="A302">
        <v>301</v>
      </c>
      <c r="B302" t="s">
        <v>75</v>
      </c>
      <c r="C302" t="s">
        <v>436</v>
      </c>
      <c r="D302" t="s">
        <v>461</v>
      </c>
      <c r="E302">
        <v>30</v>
      </c>
      <c r="F302">
        <v>27</v>
      </c>
      <c r="G302">
        <v>13.8</v>
      </c>
      <c r="H302">
        <v>1.2</v>
      </c>
      <c r="I302">
        <v>3.3</v>
      </c>
      <c r="J302">
        <v>4.5</v>
      </c>
      <c r="K302">
        <v>1.9</v>
      </c>
      <c r="L302">
        <v>0.8</v>
      </c>
      <c r="M302">
        <v>0.3</v>
      </c>
      <c r="N302">
        <v>0.5</v>
      </c>
      <c r="O302" t="s">
        <v>1443</v>
      </c>
      <c r="P302">
        <f t="shared" si="16"/>
        <v>5.5</v>
      </c>
      <c r="Q302">
        <f t="shared" si="17"/>
        <v>11.3</v>
      </c>
      <c r="R302">
        <v>0.49</v>
      </c>
      <c r="S302" t="s">
        <v>1143</v>
      </c>
      <c r="T302">
        <f t="shared" si="18"/>
        <v>2.2000000000000002</v>
      </c>
      <c r="U302">
        <f t="shared" si="19"/>
        <v>2.9</v>
      </c>
      <c r="V302">
        <v>0.75</v>
      </c>
      <c r="W302">
        <v>1.4</v>
      </c>
      <c r="X302">
        <v>-5.04</v>
      </c>
    </row>
    <row r="303" spans="1:24" x14ac:dyDescent="0.2">
      <c r="A303">
        <v>302</v>
      </c>
      <c r="B303" t="s">
        <v>320</v>
      </c>
      <c r="C303" t="s">
        <v>437</v>
      </c>
      <c r="D303" t="s">
        <v>469</v>
      </c>
      <c r="E303">
        <v>72</v>
      </c>
      <c r="F303">
        <v>15</v>
      </c>
      <c r="G303">
        <v>5.2</v>
      </c>
      <c r="H303">
        <v>0.2</v>
      </c>
      <c r="I303">
        <v>1.4</v>
      </c>
      <c r="J303">
        <v>1.5</v>
      </c>
      <c r="K303">
        <v>1.1000000000000001</v>
      </c>
      <c r="L303">
        <v>0.3</v>
      </c>
      <c r="M303">
        <v>0.2</v>
      </c>
      <c r="N303">
        <v>0.9</v>
      </c>
      <c r="O303" t="s">
        <v>1444</v>
      </c>
      <c r="P303">
        <f t="shared" si="16"/>
        <v>1.8</v>
      </c>
      <c r="Q303">
        <f t="shared" si="17"/>
        <v>4.4000000000000004</v>
      </c>
      <c r="R303">
        <v>0.4</v>
      </c>
      <c r="S303" t="s">
        <v>1229</v>
      </c>
      <c r="T303">
        <f t="shared" si="18"/>
        <v>0.8</v>
      </c>
      <c r="U303">
        <f t="shared" si="19"/>
        <v>1</v>
      </c>
      <c r="V303">
        <v>0.81</v>
      </c>
      <c r="W303">
        <v>0.8</v>
      </c>
      <c r="X303">
        <v>-5.2</v>
      </c>
    </row>
    <row r="304" spans="1:24" x14ac:dyDescent="0.2">
      <c r="A304">
        <v>303</v>
      </c>
      <c r="B304" t="s">
        <v>367</v>
      </c>
      <c r="C304" t="s">
        <v>434</v>
      </c>
      <c r="D304" t="s">
        <v>457</v>
      </c>
      <c r="E304">
        <v>60</v>
      </c>
      <c r="F304">
        <v>15</v>
      </c>
      <c r="G304">
        <v>4.8</v>
      </c>
      <c r="H304">
        <v>0.4</v>
      </c>
      <c r="I304">
        <v>1.5</v>
      </c>
      <c r="J304">
        <v>1.9</v>
      </c>
      <c r="K304">
        <v>2.9</v>
      </c>
      <c r="L304">
        <v>0.6</v>
      </c>
      <c r="M304">
        <v>0.1</v>
      </c>
      <c r="N304">
        <v>0.4</v>
      </c>
      <c r="O304" t="s">
        <v>1445</v>
      </c>
      <c r="P304">
        <f t="shared" si="16"/>
        <v>1.7</v>
      </c>
      <c r="Q304">
        <f t="shared" si="17"/>
        <v>4.2</v>
      </c>
      <c r="R304">
        <v>0.41</v>
      </c>
      <c r="S304" t="s">
        <v>1296</v>
      </c>
      <c r="T304">
        <f t="shared" si="18"/>
        <v>1</v>
      </c>
      <c r="U304">
        <f t="shared" si="19"/>
        <v>1.3</v>
      </c>
      <c r="V304">
        <v>0.76</v>
      </c>
      <c r="W304">
        <v>1</v>
      </c>
      <c r="X304">
        <v>-5.21</v>
      </c>
    </row>
    <row r="305" spans="1:24" x14ac:dyDescent="0.2">
      <c r="A305">
        <v>304</v>
      </c>
      <c r="B305" t="s">
        <v>249</v>
      </c>
      <c r="C305" t="s">
        <v>445</v>
      </c>
      <c r="D305" t="s">
        <v>467</v>
      </c>
      <c r="E305">
        <v>62</v>
      </c>
      <c r="F305">
        <v>18</v>
      </c>
      <c r="G305">
        <v>8</v>
      </c>
      <c r="H305">
        <v>0.3</v>
      </c>
      <c r="I305">
        <v>1.8</v>
      </c>
      <c r="J305">
        <v>2.1</v>
      </c>
      <c r="K305">
        <v>3.1</v>
      </c>
      <c r="L305">
        <v>0.6</v>
      </c>
      <c r="M305">
        <v>0.3</v>
      </c>
      <c r="N305">
        <v>0.7</v>
      </c>
      <c r="O305" t="s">
        <v>1446</v>
      </c>
      <c r="P305">
        <f t="shared" si="16"/>
        <v>2.9</v>
      </c>
      <c r="Q305">
        <f t="shared" si="17"/>
        <v>7.6</v>
      </c>
      <c r="R305">
        <v>0.38</v>
      </c>
      <c r="S305" t="s">
        <v>1403</v>
      </c>
      <c r="T305">
        <f t="shared" si="18"/>
        <v>1.5</v>
      </c>
      <c r="U305">
        <f t="shared" si="19"/>
        <v>2.1</v>
      </c>
      <c r="V305">
        <v>0.73</v>
      </c>
      <c r="W305">
        <v>1.7</v>
      </c>
      <c r="X305">
        <v>-5.27</v>
      </c>
    </row>
    <row r="306" spans="1:24" x14ac:dyDescent="0.2">
      <c r="A306">
        <v>305</v>
      </c>
      <c r="B306" t="s">
        <v>231</v>
      </c>
      <c r="C306" t="s">
        <v>437</v>
      </c>
      <c r="D306" t="s">
        <v>464</v>
      </c>
      <c r="E306">
        <v>67</v>
      </c>
      <c r="F306">
        <v>17.600000000000001</v>
      </c>
      <c r="G306">
        <v>6.1</v>
      </c>
      <c r="H306">
        <v>0.1</v>
      </c>
      <c r="I306">
        <v>1.7</v>
      </c>
      <c r="J306">
        <v>1.8</v>
      </c>
      <c r="K306">
        <v>1</v>
      </c>
      <c r="L306">
        <v>0.2</v>
      </c>
      <c r="M306">
        <v>0.1</v>
      </c>
      <c r="N306">
        <v>0.7</v>
      </c>
      <c r="O306" t="s">
        <v>1447</v>
      </c>
      <c r="P306">
        <f t="shared" si="16"/>
        <v>2.2999999999999998</v>
      </c>
      <c r="Q306">
        <f t="shared" si="17"/>
        <v>5.3</v>
      </c>
      <c r="R306">
        <v>0.44</v>
      </c>
      <c r="S306" t="s">
        <v>1347</v>
      </c>
      <c r="T306">
        <f t="shared" si="18"/>
        <v>0.8</v>
      </c>
      <c r="U306">
        <f t="shared" si="19"/>
        <v>0.9</v>
      </c>
      <c r="V306">
        <v>0.86</v>
      </c>
      <c r="W306">
        <v>0.6</v>
      </c>
      <c r="X306">
        <v>-5.3</v>
      </c>
    </row>
    <row r="307" spans="1:24" x14ac:dyDescent="0.2">
      <c r="A307">
        <v>306</v>
      </c>
      <c r="B307" t="s">
        <v>295</v>
      </c>
      <c r="C307" t="s">
        <v>436</v>
      </c>
      <c r="D307" t="s">
        <v>466</v>
      </c>
      <c r="E307">
        <v>72</v>
      </c>
      <c r="F307">
        <v>12</v>
      </c>
      <c r="G307">
        <v>2.9</v>
      </c>
      <c r="H307">
        <v>0.6</v>
      </c>
      <c r="I307">
        <v>1.9</v>
      </c>
      <c r="J307">
        <v>2.5</v>
      </c>
      <c r="K307">
        <v>0.6</v>
      </c>
      <c r="L307">
        <v>0.3</v>
      </c>
      <c r="M307">
        <v>0.2</v>
      </c>
      <c r="N307">
        <v>0.5</v>
      </c>
      <c r="O307" t="s">
        <v>1448</v>
      </c>
      <c r="P307">
        <f t="shared" si="16"/>
        <v>1</v>
      </c>
      <c r="Q307">
        <f t="shared" si="17"/>
        <v>2.4</v>
      </c>
      <c r="R307">
        <v>0.42</v>
      </c>
      <c r="S307" t="s">
        <v>1449</v>
      </c>
      <c r="T307">
        <f t="shared" si="18"/>
        <v>0.3</v>
      </c>
      <c r="U307">
        <f t="shared" si="19"/>
        <v>0.4</v>
      </c>
      <c r="V307">
        <v>0.77</v>
      </c>
      <c r="W307">
        <v>0.4</v>
      </c>
      <c r="X307">
        <v>-5.31</v>
      </c>
    </row>
    <row r="308" spans="1:24" x14ac:dyDescent="0.2">
      <c r="A308">
        <v>307</v>
      </c>
      <c r="B308" t="s">
        <v>393</v>
      </c>
      <c r="C308" t="s">
        <v>443</v>
      </c>
      <c r="D308" t="s">
        <v>460</v>
      </c>
      <c r="E308">
        <v>60</v>
      </c>
      <c r="F308">
        <v>12</v>
      </c>
      <c r="G308">
        <v>4.5</v>
      </c>
      <c r="H308">
        <v>0.8</v>
      </c>
      <c r="I308">
        <v>2.1</v>
      </c>
      <c r="J308">
        <v>2.9</v>
      </c>
      <c r="K308">
        <v>0.8</v>
      </c>
      <c r="L308">
        <v>0.1</v>
      </c>
      <c r="M308">
        <v>0.5</v>
      </c>
      <c r="N308">
        <v>0</v>
      </c>
      <c r="O308" t="s">
        <v>1450</v>
      </c>
      <c r="P308">
        <f t="shared" si="16"/>
        <v>2</v>
      </c>
      <c r="Q308">
        <f t="shared" si="17"/>
        <v>3.7</v>
      </c>
      <c r="R308">
        <v>0.55000000000000004</v>
      </c>
      <c r="S308" t="s">
        <v>1345</v>
      </c>
      <c r="T308">
        <f t="shared" si="18"/>
        <v>0.4</v>
      </c>
      <c r="U308">
        <f t="shared" si="19"/>
        <v>0.5</v>
      </c>
      <c r="V308">
        <v>0.87</v>
      </c>
      <c r="W308">
        <v>0.8</v>
      </c>
      <c r="X308">
        <v>-5.31</v>
      </c>
    </row>
    <row r="309" spans="1:24" x14ac:dyDescent="0.2">
      <c r="A309">
        <v>308</v>
      </c>
      <c r="B309" t="s">
        <v>166</v>
      </c>
      <c r="C309" t="s">
        <v>434</v>
      </c>
      <c r="D309" t="s">
        <v>471</v>
      </c>
      <c r="E309">
        <v>68</v>
      </c>
      <c r="F309">
        <v>12</v>
      </c>
      <c r="G309">
        <v>4</v>
      </c>
      <c r="H309">
        <v>0.2</v>
      </c>
      <c r="I309">
        <v>1.2</v>
      </c>
      <c r="J309">
        <v>1.4</v>
      </c>
      <c r="K309">
        <v>1.1000000000000001</v>
      </c>
      <c r="L309">
        <v>0.4</v>
      </c>
      <c r="M309">
        <v>0.1</v>
      </c>
      <c r="N309">
        <v>0.6</v>
      </c>
      <c r="O309" t="s">
        <v>1451</v>
      </c>
      <c r="P309">
        <f t="shared" si="16"/>
        <v>1.5</v>
      </c>
      <c r="Q309">
        <f t="shared" si="17"/>
        <v>3.8</v>
      </c>
      <c r="R309">
        <v>0.38</v>
      </c>
      <c r="S309" t="s">
        <v>1426</v>
      </c>
      <c r="T309">
        <f t="shared" si="18"/>
        <v>0.5</v>
      </c>
      <c r="U309">
        <f t="shared" si="19"/>
        <v>0.6</v>
      </c>
      <c r="V309">
        <v>0.77</v>
      </c>
      <c r="W309">
        <v>0.4</v>
      </c>
      <c r="X309">
        <v>-5.34</v>
      </c>
    </row>
    <row r="310" spans="1:24" x14ac:dyDescent="0.2">
      <c r="A310">
        <v>309</v>
      </c>
      <c r="B310" t="s">
        <v>203</v>
      </c>
      <c r="C310" t="s">
        <v>445</v>
      </c>
      <c r="D310" t="s">
        <v>439</v>
      </c>
      <c r="E310">
        <v>41</v>
      </c>
      <c r="F310">
        <v>24</v>
      </c>
      <c r="G310">
        <v>8.9</v>
      </c>
      <c r="H310">
        <v>0.2</v>
      </c>
      <c r="I310">
        <v>1.7</v>
      </c>
      <c r="J310">
        <v>1.9</v>
      </c>
      <c r="K310">
        <v>4.2</v>
      </c>
      <c r="L310">
        <v>0.6</v>
      </c>
      <c r="M310">
        <v>0.1</v>
      </c>
      <c r="N310">
        <v>0.4</v>
      </c>
      <c r="O310" t="s">
        <v>1138</v>
      </c>
      <c r="P310">
        <f t="shared" si="16"/>
        <v>3.7</v>
      </c>
      <c r="Q310">
        <f t="shared" si="17"/>
        <v>7.9</v>
      </c>
      <c r="R310">
        <v>0.46</v>
      </c>
      <c r="S310" t="s">
        <v>1071</v>
      </c>
      <c r="T310">
        <f t="shared" si="18"/>
        <v>1.1000000000000001</v>
      </c>
      <c r="U310">
        <f t="shared" si="19"/>
        <v>1.5</v>
      </c>
      <c r="V310">
        <v>0.74</v>
      </c>
      <c r="W310">
        <v>1.5</v>
      </c>
      <c r="X310">
        <v>-5.39</v>
      </c>
    </row>
    <row r="311" spans="1:24" x14ac:dyDescent="0.2">
      <c r="A311">
        <v>310</v>
      </c>
      <c r="B311" t="s">
        <v>312</v>
      </c>
      <c r="C311" t="s">
        <v>437</v>
      </c>
      <c r="D311" t="s">
        <v>444</v>
      </c>
      <c r="E311">
        <v>64</v>
      </c>
      <c r="F311">
        <v>13.9</v>
      </c>
      <c r="G311">
        <v>5</v>
      </c>
      <c r="H311">
        <v>0.2</v>
      </c>
      <c r="I311">
        <v>1.2</v>
      </c>
      <c r="J311">
        <v>1.4</v>
      </c>
      <c r="K311">
        <v>0.7</v>
      </c>
      <c r="L311">
        <v>0.3</v>
      </c>
      <c r="M311">
        <v>0</v>
      </c>
      <c r="N311">
        <v>1.1000000000000001</v>
      </c>
      <c r="O311" t="s">
        <v>1452</v>
      </c>
      <c r="P311">
        <f t="shared" si="16"/>
        <v>1.8</v>
      </c>
      <c r="Q311">
        <f t="shared" si="17"/>
        <v>4.5999999999999996</v>
      </c>
      <c r="R311">
        <v>0.39</v>
      </c>
      <c r="S311" t="s">
        <v>1449</v>
      </c>
      <c r="T311">
        <f t="shared" si="18"/>
        <v>0.3</v>
      </c>
      <c r="U311">
        <f t="shared" si="19"/>
        <v>0.4</v>
      </c>
      <c r="V311">
        <v>0.84</v>
      </c>
      <c r="W311">
        <v>0.3</v>
      </c>
      <c r="X311">
        <v>-5.39</v>
      </c>
    </row>
    <row r="312" spans="1:24" x14ac:dyDescent="0.2">
      <c r="A312">
        <v>311</v>
      </c>
      <c r="B312" t="s">
        <v>169</v>
      </c>
      <c r="C312" t="s">
        <v>437</v>
      </c>
      <c r="D312" t="s">
        <v>464</v>
      </c>
      <c r="E312">
        <v>72</v>
      </c>
      <c r="F312">
        <v>12</v>
      </c>
      <c r="G312">
        <v>4.3</v>
      </c>
      <c r="H312">
        <v>0.2</v>
      </c>
      <c r="I312">
        <v>1.5</v>
      </c>
      <c r="J312">
        <v>1.8</v>
      </c>
      <c r="K312">
        <v>0.9</v>
      </c>
      <c r="L312">
        <v>0.4</v>
      </c>
      <c r="M312">
        <v>0.2</v>
      </c>
      <c r="N312">
        <v>0.6</v>
      </c>
      <c r="O312" t="s">
        <v>1429</v>
      </c>
      <c r="P312">
        <f t="shared" si="16"/>
        <v>1.6</v>
      </c>
      <c r="Q312">
        <f t="shared" si="17"/>
        <v>3.8</v>
      </c>
      <c r="R312">
        <v>0.42</v>
      </c>
      <c r="S312" t="s">
        <v>1426</v>
      </c>
      <c r="T312">
        <f t="shared" si="18"/>
        <v>0.5</v>
      </c>
      <c r="U312">
        <f t="shared" si="19"/>
        <v>0.6</v>
      </c>
      <c r="V312">
        <v>0.84</v>
      </c>
      <c r="W312">
        <v>0.8</v>
      </c>
      <c r="X312">
        <v>-5.41</v>
      </c>
    </row>
    <row r="313" spans="1:24" x14ac:dyDescent="0.2">
      <c r="A313">
        <v>312</v>
      </c>
      <c r="B313" t="s">
        <v>500</v>
      </c>
      <c r="C313" t="s">
        <v>440</v>
      </c>
      <c r="D313" t="s">
        <v>990</v>
      </c>
      <c r="E313">
        <v>50</v>
      </c>
      <c r="F313">
        <v>12</v>
      </c>
      <c r="G313">
        <v>4.7</v>
      </c>
      <c r="H313">
        <v>1</v>
      </c>
      <c r="I313">
        <v>2.7</v>
      </c>
      <c r="J313">
        <v>3.7</v>
      </c>
      <c r="K313">
        <v>0.4</v>
      </c>
      <c r="L313">
        <v>0.3</v>
      </c>
      <c r="M313">
        <v>0.5</v>
      </c>
      <c r="N313">
        <v>0</v>
      </c>
      <c r="O313" t="s">
        <v>1453</v>
      </c>
      <c r="P313">
        <f t="shared" si="16"/>
        <v>2</v>
      </c>
      <c r="Q313">
        <f t="shared" si="17"/>
        <v>4</v>
      </c>
      <c r="R313">
        <v>0.51</v>
      </c>
      <c r="S313" t="s">
        <v>1412</v>
      </c>
      <c r="T313">
        <f t="shared" si="18"/>
        <v>0.7</v>
      </c>
      <c r="U313">
        <f t="shared" si="19"/>
        <v>0.9</v>
      </c>
      <c r="V313">
        <v>0.77</v>
      </c>
      <c r="W313">
        <v>0.7</v>
      </c>
      <c r="X313">
        <v>-5.41</v>
      </c>
    </row>
    <row r="314" spans="1:24" x14ac:dyDescent="0.2">
      <c r="A314">
        <v>313</v>
      </c>
      <c r="B314" t="s">
        <v>482</v>
      </c>
      <c r="C314" t="s">
        <v>473</v>
      </c>
      <c r="D314" t="s">
        <v>457</v>
      </c>
      <c r="E314">
        <v>60</v>
      </c>
      <c r="F314">
        <v>12</v>
      </c>
      <c r="G314">
        <v>5.0999999999999996</v>
      </c>
      <c r="H314">
        <v>0.1</v>
      </c>
      <c r="I314">
        <v>1.1000000000000001</v>
      </c>
      <c r="J314">
        <v>1.2</v>
      </c>
      <c r="K314">
        <v>0.7</v>
      </c>
      <c r="L314">
        <v>0.5</v>
      </c>
      <c r="M314">
        <v>0.1</v>
      </c>
      <c r="N314">
        <v>0.8</v>
      </c>
      <c r="O314" t="s">
        <v>1454</v>
      </c>
      <c r="P314">
        <f t="shared" si="16"/>
        <v>1.6</v>
      </c>
      <c r="Q314">
        <f t="shared" si="17"/>
        <v>4.0999999999999996</v>
      </c>
      <c r="R314">
        <v>0.4</v>
      </c>
      <c r="S314" t="s">
        <v>1455</v>
      </c>
      <c r="T314">
        <f t="shared" si="18"/>
        <v>1</v>
      </c>
      <c r="U314">
        <f t="shared" si="19"/>
        <v>1.1000000000000001</v>
      </c>
      <c r="V314">
        <v>0.87</v>
      </c>
      <c r="W314">
        <v>0.5</v>
      </c>
      <c r="X314">
        <v>-5.43</v>
      </c>
    </row>
    <row r="315" spans="1:24" x14ac:dyDescent="0.2">
      <c r="A315">
        <v>314</v>
      </c>
      <c r="B315" t="s">
        <v>483</v>
      </c>
      <c r="C315" t="s">
        <v>434</v>
      </c>
      <c r="D315" t="s">
        <v>468</v>
      </c>
      <c r="E315">
        <v>65</v>
      </c>
      <c r="F315">
        <v>12</v>
      </c>
      <c r="G315">
        <v>4.0999999999999996</v>
      </c>
      <c r="H315">
        <v>0.1</v>
      </c>
      <c r="I315">
        <v>1.1000000000000001</v>
      </c>
      <c r="J315">
        <v>1.3</v>
      </c>
      <c r="K315">
        <v>1.2</v>
      </c>
      <c r="L315">
        <v>0.5</v>
      </c>
      <c r="M315">
        <v>0.1</v>
      </c>
      <c r="N315">
        <v>0.6</v>
      </c>
      <c r="O315" t="s">
        <v>1456</v>
      </c>
      <c r="P315">
        <f t="shared" si="16"/>
        <v>1.3</v>
      </c>
      <c r="Q315">
        <f t="shared" si="17"/>
        <v>3.2</v>
      </c>
      <c r="R315">
        <v>0.41</v>
      </c>
      <c r="S315" t="s">
        <v>1326</v>
      </c>
      <c r="T315">
        <f t="shared" si="18"/>
        <v>0.9</v>
      </c>
      <c r="U315">
        <f t="shared" si="19"/>
        <v>1.1000000000000001</v>
      </c>
      <c r="V315">
        <v>0.77</v>
      </c>
      <c r="W315">
        <v>0.5</v>
      </c>
      <c r="X315">
        <v>-5.46</v>
      </c>
    </row>
    <row r="316" spans="1:24" x14ac:dyDescent="0.2">
      <c r="A316">
        <v>315</v>
      </c>
      <c r="B316" t="s">
        <v>240</v>
      </c>
      <c r="C316" t="s">
        <v>17</v>
      </c>
      <c r="D316" t="s">
        <v>448</v>
      </c>
      <c r="E316">
        <v>60</v>
      </c>
      <c r="F316">
        <v>12</v>
      </c>
      <c r="G316">
        <v>3.6</v>
      </c>
      <c r="H316">
        <v>0.5</v>
      </c>
      <c r="I316">
        <v>2</v>
      </c>
      <c r="J316">
        <v>2.5</v>
      </c>
      <c r="K316">
        <v>0.9</v>
      </c>
      <c r="L316">
        <v>0.4</v>
      </c>
      <c r="M316">
        <v>0.2</v>
      </c>
      <c r="N316">
        <v>0.6</v>
      </c>
      <c r="O316" t="s">
        <v>1457</v>
      </c>
      <c r="P316">
        <f t="shared" si="16"/>
        <v>1.3</v>
      </c>
      <c r="Q316">
        <f t="shared" si="17"/>
        <v>3</v>
      </c>
      <c r="R316">
        <v>0.43</v>
      </c>
      <c r="S316" t="s">
        <v>1195</v>
      </c>
      <c r="T316">
        <f t="shared" si="18"/>
        <v>0.4</v>
      </c>
      <c r="U316">
        <f t="shared" si="19"/>
        <v>0.6</v>
      </c>
      <c r="V316">
        <v>0.75</v>
      </c>
      <c r="W316">
        <v>0.6</v>
      </c>
      <c r="X316">
        <v>-5.48</v>
      </c>
    </row>
    <row r="317" spans="1:24" x14ac:dyDescent="0.2">
      <c r="A317">
        <v>316</v>
      </c>
      <c r="B317" t="s">
        <v>144</v>
      </c>
      <c r="C317" t="s">
        <v>440</v>
      </c>
      <c r="D317" t="s">
        <v>450</v>
      </c>
      <c r="E317">
        <v>60</v>
      </c>
      <c r="F317">
        <v>10</v>
      </c>
      <c r="G317">
        <v>5.0999999999999996</v>
      </c>
      <c r="H317">
        <v>0.6</v>
      </c>
      <c r="I317">
        <v>2.2000000000000002</v>
      </c>
      <c r="J317">
        <v>2.8</v>
      </c>
      <c r="K317">
        <v>0.6</v>
      </c>
      <c r="L317">
        <v>0.2</v>
      </c>
      <c r="M317">
        <v>0.3</v>
      </c>
      <c r="N317">
        <v>0</v>
      </c>
      <c r="O317" t="s">
        <v>1458</v>
      </c>
      <c r="P317">
        <f t="shared" si="16"/>
        <v>2.2999999999999998</v>
      </c>
      <c r="Q317">
        <f t="shared" si="17"/>
        <v>4.7</v>
      </c>
      <c r="R317">
        <v>0.48</v>
      </c>
      <c r="S317" t="s">
        <v>1266</v>
      </c>
      <c r="T317">
        <f t="shared" si="18"/>
        <v>0.6</v>
      </c>
      <c r="U317">
        <f t="shared" si="19"/>
        <v>0.9</v>
      </c>
      <c r="V317">
        <v>0.67</v>
      </c>
      <c r="W317">
        <v>0.3</v>
      </c>
      <c r="X317">
        <v>-5.5</v>
      </c>
    </row>
    <row r="318" spans="1:24" x14ac:dyDescent="0.2">
      <c r="A318">
        <v>317</v>
      </c>
      <c r="B318" t="s">
        <v>349</v>
      </c>
      <c r="C318" t="s">
        <v>437</v>
      </c>
      <c r="D318" t="s">
        <v>462</v>
      </c>
      <c r="E318">
        <v>60</v>
      </c>
      <c r="F318">
        <v>18</v>
      </c>
      <c r="G318">
        <v>5.7</v>
      </c>
      <c r="H318">
        <v>0.6</v>
      </c>
      <c r="I318">
        <v>1.8</v>
      </c>
      <c r="J318">
        <v>2.4</v>
      </c>
      <c r="K318">
        <v>0.7</v>
      </c>
      <c r="L318">
        <v>0.4</v>
      </c>
      <c r="M318">
        <v>0.1</v>
      </c>
      <c r="N318">
        <v>0.6</v>
      </c>
      <c r="O318" t="s">
        <v>1459</v>
      </c>
      <c r="P318">
        <f t="shared" si="16"/>
        <v>2.1</v>
      </c>
      <c r="Q318">
        <f t="shared" si="17"/>
        <v>5</v>
      </c>
      <c r="R318">
        <v>0.42</v>
      </c>
      <c r="S318" t="s">
        <v>1326</v>
      </c>
      <c r="T318">
        <f t="shared" si="18"/>
        <v>0.9</v>
      </c>
      <c r="U318">
        <f t="shared" si="19"/>
        <v>1.1000000000000001</v>
      </c>
      <c r="V318">
        <v>0.79</v>
      </c>
      <c r="W318">
        <v>0.7</v>
      </c>
      <c r="X318">
        <v>-5.53</v>
      </c>
    </row>
    <row r="319" spans="1:24" x14ac:dyDescent="0.2">
      <c r="A319">
        <v>318</v>
      </c>
      <c r="B319" t="s">
        <v>204</v>
      </c>
      <c r="C319" t="s">
        <v>17</v>
      </c>
      <c r="D319" t="s">
        <v>467</v>
      </c>
      <c r="E319">
        <v>70</v>
      </c>
      <c r="F319">
        <v>12</v>
      </c>
      <c r="G319">
        <v>4.9000000000000004</v>
      </c>
      <c r="H319">
        <v>0.5</v>
      </c>
      <c r="I319">
        <v>2.1</v>
      </c>
      <c r="J319">
        <v>2.6</v>
      </c>
      <c r="K319">
        <v>0.7</v>
      </c>
      <c r="L319">
        <v>0.3</v>
      </c>
      <c r="M319">
        <v>0.2</v>
      </c>
      <c r="N319">
        <v>0.6</v>
      </c>
      <c r="O319" t="s">
        <v>1452</v>
      </c>
      <c r="P319">
        <f t="shared" si="16"/>
        <v>1.8</v>
      </c>
      <c r="Q319">
        <f t="shared" si="17"/>
        <v>4.5999999999999996</v>
      </c>
      <c r="R319">
        <v>0.4</v>
      </c>
      <c r="S319" t="s">
        <v>1412</v>
      </c>
      <c r="T319">
        <f t="shared" si="18"/>
        <v>0.7</v>
      </c>
      <c r="U319">
        <f t="shared" si="19"/>
        <v>0.9</v>
      </c>
      <c r="V319">
        <v>0.75</v>
      </c>
      <c r="W319">
        <v>0.7</v>
      </c>
      <c r="X319">
        <v>-5.64</v>
      </c>
    </row>
    <row r="320" spans="1:24" x14ac:dyDescent="0.2">
      <c r="A320">
        <v>319</v>
      </c>
      <c r="B320" t="s">
        <v>201</v>
      </c>
      <c r="C320" t="s">
        <v>434</v>
      </c>
      <c r="D320" t="s">
        <v>469</v>
      </c>
      <c r="E320">
        <v>60</v>
      </c>
      <c r="F320">
        <v>12</v>
      </c>
      <c r="G320">
        <v>4.3</v>
      </c>
      <c r="H320">
        <v>0.2</v>
      </c>
      <c r="I320">
        <v>1.1000000000000001</v>
      </c>
      <c r="J320">
        <v>1.3</v>
      </c>
      <c r="K320">
        <v>1.4</v>
      </c>
      <c r="L320">
        <v>0.4</v>
      </c>
      <c r="M320">
        <v>0.1</v>
      </c>
      <c r="N320">
        <v>0.6</v>
      </c>
      <c r="O320" t="s">
        <v>1460</v>
      </c>
      <c r="P320">
        <f t="shared" si="16"/>
        <v>1.5</v>
      </c>
      <c r="Q320">
        <f t="shared" si="17"/>
        <v>3.6</v>
      </c>
      <c r="R320">
        <v>0.43</v>
      </c>
      <c r="S320" t="s">
        <v>1177</v>
      </c>
      <c r="T320">
        <f t="shared" si="18"/>
        <v>0.6</v>
      </c>
      <c r="U320">
        <f t="shared" si="19"/>
        <v>0.8</v>
      </c>
      <c r="V320">
        <v>0.81</v>
      </c>
      <c r="W320">
        <v>0.7</v>
      </c>
      <c r="X320">
        <v>-5.64</v>
      </c>
    </row>
    <row r="321" spans="1:24" x14ac:dyDescent="0.2">
      <c r="A321">
        <v>320</v>
      </c>
      <c r="B321" t="s">
        <v>917</v>
      </c>
      <c r="C321" t="s">
        <v>436</v>
      </c>
      <c r="D321" t="s">
        <v>462</v>
      </c>
      <c r="E321">
        <v>65</v>
      </c>
      <c r="F321">
        <v>12</v>
      </c>
      <c r="G321">
        <v>4.7</v>
      </c>
      <c r="H321">
        <v>0.5</v>
      </c>
      <c r="I321">
        <v>1</v>
      </c>
      <c r="J321">
        <v>1.5</v>
      </c>
      <c r="K321">
        <v>0.8</v>
      </c>
      <c r="L321">
        <v>0.3</v>
      </c>
      <c r="M321">
        <v>0.1</v>
      </c>
      <c r="N321">
        <v>0.7</v>
      </c>
      <c r="O321" t="s">
        <v>1445</v>
      </c>
      <c r="P321">
        <f t="shared" si="16"/>
        <v>1.7</v>
      </c>
      <c r="Q321">
        <f t="shared" si="17"/>
        <v>4.2</v>
      </c>
      <c r="R321">
        <v>0.42</v>
      </c>
      <c r="S321" t="s">
        <v>1241</v>
      </c>
      <c r="T321">
        <f t="shared" si="18"/>
        <v>0.6</v>
      </c>
      <c r="U321">
        <f t="shared" si="19"/>
        <v>0.7</v>
      </c>
      <c r="V321">
        <v>0.79</v>
      </c>
      <c r="W321">
        <v>0.6</v>
      </c>
      <c r="X321">
        <v>-5.75</v>
      </c>
    </row>
    <row r="322" spans="1:24" x14ac:dyDescent="0.2">
      <c r="A322">
        <v>321</v>
      </c>
      <c r="B322" t="s">
        <v>255</v>
      </c>
      <c r="C322" t="s">
        <v>445</v>
      </c>
      <c r="D322" t="s">
        <v>455</v>
      </c>
      <c r="E322">
        <v>60</v>
      </c>
      <c r="F322">
        <v>12</v>
      </c>
      <c r="G322">
        <v>4.8</v>
      </c>
      <c r="H322">
        <v>0.1</v>
      </c>
      <c r="I322">
        <v>1.2</v>
      </c>
      <c r="J322">
        <v>1.3</v>
      </c>
      <c r="K322">
        <v>1.7</v>
      </c>
      <c r="L322">
        <v>0.5</v>
      </c>
      <c r="M322">
        <v>0.1</v>
      </c>
      <c r="N322">
        <v>0.7</v>
      </c>
      <c r="O322" t="s">
        <v>1461</v>
      </c>
      <c r="P322">
        <f t="shared" si="16"/>
        <v>1.9</v>
      </c>
      <c r="Q322">
        <f t="shared" si="17"/>
        <v>4.9000000000000004</v>
      </c>
      <c r="R322">
        <v>0.39</v>
      </c>
      <c r="S322" t="s">
        <v>1449</v>
      </c>
      <c r="T322">
        <f t="shared" si="18"/>
        <v>0.3</v>
      </c>
      <c r="U322">
        <f t="shared" si="19"/>
        <v>0.4</v>
      </c>
      <c r="V322">
        <v>0.72</v>
      </c>
      <c r="W322">
        <v>0.8</v>
      </c>
      <c r="X322">
        <v>-5.76</v>
      </c>
    </row>
    <row r="323" spans="1:24" x14ac:dyDescent="0.2">
      <c r="A323">
        <v>322</v>
      </c>
      <c r="B323" t="s">
        <v>307</v>
      </c>
      <c r="C323" t="s">
        <v>445</v>
      </c>
      <c r="D323" t="s">
        <v>464</v>
      </c>
      <c r="E323">
        <v>70</v>
      </c>
      <c r="F323">
        <v>12</v>
      </c>
      <c r="G323">
        <v>4.8</v>
      </c>
      <c r="H323">
        <v>0.1</v>
      </c>
      <c r="I323">
        <v>0.8</v>
      </c>
      <c r="J323">
        <v>0.9</v>
      </c>
      <c r="K323">
        <v>1.9</v>
      </c>
      <c r="L323">
        <v>0.3</v>
      </c>
      <c r="M323">
        <v>0</v>
      </c>
      <c r="N323">
        <v>0.7</v>
      </c>
      <c r="O323" t="s">
        <v>1451</v>
      </c>
      <c r="P323">
        <f t="shared" ref="P323:P386" si="20">LEFT(O323,FIND("/",O323,1)-1)*1</f>
        <v>1.5</v>
      </c>
      <c r="Q323">
        <f t="shared" ref="Q323:Q386" si="21">RIGHT(O323,LEN(O323)-FIND("/",O323,1))*1</f>
        <v>3.8</v>
      </c>
      <c r="R323">
        <v>0.4</v>
      </c>
      <c r="S323" t="s">
        <v>1067</v>
      </c>
      <c r="T323">
        <f t="shared" ref="T323:T386" si="22">LEFT(S323,FIND("/",S323,1)-1)*1</f>
        <v>1.1000000000000001</v>
      </c>
      <c r="U323">
        <f t="shared" ref="U323:U386" si="23">RIGHT(S323,LEN(S323)-FIND("/",S323,1))*1</f>
        <v>1.4</v>
      </c>
      <c r="V323">
        <v>0.82</v>
      </c>
      <c r="W323">
        <v>0.8</v>
      </c>
      <c r="X323">
        <v>-5.76</v>
      </c>
    </row>
    <row r="324" spans="1:24" x14ac:dyDescent="0.2">
      <c r="A324">
        <v>323</v>
      </c>
      <c r="B324" t="s">
        <v>278</v>
      </c>
      <c r="E324">
        <v>62</v>
      </c>
      <c r="F324">
        <v>15</v>
      </c>
      <c r="G324">
        <v>4.7</v>
      </c>
      <c r="H324">
        <v>0.5</v>
      </c>
      <c r="I324">
        <v>1.2</v>
      </c>
      <c r="J324">
        <v>1.7</v>
      </c>
      <c r="K324">
        <v>0.8</v>
      </c>
      <c r="L324">
        <v>0.2</v>
      </c>
      <c r="M324">
        <v>0.2</v>
      </c>
      <c r="N324">
        <v>0.8</v>
      </c>
      <c r="O324" t="s">
        <v>1462</v>
      </c>
      <c r="P324">
        <f t="shared" si="20"/>
        <v>1.6</v>
      </c>
      <c r="Q324">
        <f t="shared" si="21"/>
        <v>3.9</v>
      </c>
      <c r="R324">
        <v>0.42</v>
      </c>
      <c r="S324" t="s">
        <v>1177</v>
      </c>
      <c r="T324">
        <f t="shared" si="22"/>
        <v>0.6</v>
      </c>
      <c r="U324">
        <f t="shared" si="23"/>
        <v>0.8</v>
      </c>
      <c r="V324">
        <v>0.74</v>
      </c>
      <c r="W324">
        <v>0.4</v>
      </c>
      <c r="X324">
        <v>-5.77</v>
      </c>
    </row>
    <row r="325" spans="1:24" x14ac:dyDescent="0.2">
      <c r="A325">
        <v>324</v>
      </c>
      <c r="B325" t="s">
        <v>399</v>
      </c>
      <c r="C325" t="s">
        <v>445</v>
      </c>
      <c r="D325" t="s">
        <v>451</v>
      </c>
      <c r="E325">
        <v>60</v>
      </c>
      <c r="F325">
        <v>12.4</v>
      </c>
      <c r="G325">
        <v>4.4000000000000004</v>
      </c>
      <c r="H325">
        <v>0.2</v>
      </c>
      <c r="I325">
        <v>1.2</v>
      </c>
      <c r="J325">
        <v>1.4</v>
      </c>
      <c r="K325">
        <v>1.9</v>
      </c>
      <c r="L325">
        <v>0.5</v>
      </c>
      <c r="M325">
        <v>0</v>
      </c>
      <c r="N325">
        <v>0.7</v>
      </c>
      <c r="O325" t="s">
        <v>1463</v>
      </c>
      <c r="P325">
        <f t="shared" si="20"/>
        <v>1.5</v>
      </c>
      <c r="Q325">
        <f t="shared" si="21"/>
        <v>3.9</v>
      </c>
      <c r="R325">
        <v>0.38</v>
      </c>
      <c r="S325" t="s">
        <v>1229</v>
      </c>
      <c r="T325">
        <f t="shared" si="22"/>
        <v>0.8</v>
      </c>
      <c r="U325">
        <f t="shared" si="23"/>
        <v>1</v>
      </c>
      <c r="V325">
        <v>0.78</v>
      </c>
      <c r="W325">
        <v>1</v>
      </c>
      <c r="X325">
        <v>-5.81</v>
      </c>
    </row>
    <row r="326" spans="1:24" x14ac:dyDescent="0.2">
      <c r="A326">
        <v>325</v>
      </c>
      <c r="B326" t="s">
        <v>930</v>
      </c>
      <c r="C326" t="s">
        <v>473</v>
      </c>
      <c r="D326" t="s">
        <v>444</v>
      </c>
      <c r="E326">
        <v>70</v>
      </c>
      <c r="F326">
        <v>12</v>
      </c>
      <c r="G326">
        <v>3.2</v>
      </c>
      <c r="H326">
        <v>0.5</v>
      </c>
      <c r="I326">
        <v>1</v>
      </c>
      <c r="J326">
        <v>1.6</v>
      </c>
      <c r="K326">
        <v>0.7</v>
      </c>
      <c r="L326">
        <v>0.3</v>
      </c>
      <c r="M326">
        <v>0.1</v>
      </c>
      <c r="N326">
        <v>0.6</v>
      </c>
      <c r="O326" t="s">
        <v>1464</v>
      </c>
      <c r="P326">
        <f t="shared" si="20"/>
        <v>1.2</v>
      </c>
      <c r="Q326">
        <f t="shared" si="21"/>
        <v>2.8</v>
      </c>
      <c r="R326">
        <v>0.42</v>
      </c>
      <c r="S326" t="s">
        <v>1449</v>
      </c>
      <c r="T326">
        <f t="shared" si="22"/>
        <v>0.3</v>
      </c>
      <c r="U326">
        <f t="shared" si="23"/>
        <v>0.4</v>
      </c>
      <c r="V326">
        <v>0.65</v>
      </c>
      <c r="W326">
        <v>0.3</v>
      </c>
      <c r="X326">
        <v>-5.82</v>
      </c>
    </row>
    <row r="327" spans="1:24" x14ac:dyDescent="0.2">
      <c r="A327">
        <v>326</v>
      </c>
      <c r="B327" t="s">
        <v>385</v>
      </c>
      <c r="C327" t="s">
        <v>436</v>
      </c>
      <c r="D327" t="s">
        <v>468</v>
      </c>
      <c r="E327">
        <v>70</v>
      </c>
      <c r="F327">
        <v>12</v>
      </c>
      <c r="G327">
        <v>3</v>
      </c>
      <c r="H327">
        <v>0.5</v>
      </c>
      <c r="I327">
        <v>1.2</v>
      </c>
      <c r="J327">
        <v>1.7</v>
      </c>
      <c r="K327">
        <v>0.5</v>
      </c>
      <c r="L327">
        <v>0.3</v>
      </c>
      <c r="M327">
        <v>0.2</v>
      </c>
      <c r="N327">
        <v>0.4</v>
      </c>
      <c r="O327" t="s">
        <v>1465</v>
      </c>
      <c r="P327">
        <f t="shared" si="20"/>
        <v>1.1000000000000001</v>
      </c>
      <c r="Q327">
        <f t="shared" si="21"/>
        <v>2.8</v>
      </c>
      <c r="R327">
        <v>0.39</v>
      </c>
      <c r="S327" t="s">
        <v>1195</v>
      </c>
      <c r="T327">
        <f t="shared" si="22"/>
        <v>0.4</v>
      </c>
      <c r="U327">
        <f t="shared" si="23"/>
        <v>0.6</v>
      </c>
      <c r="V327">
        <v>0.75</v>
      </c>
      <c r="W327">
        <v>0.3</v>
      </c>
      <c r="X327">
        <v>-5.82</v>
      </c>
    </row>
    <row r="328" spans="1:24" x14ac:dyDescent="0.2">
      <c r="A328">
        <v>327</v>
      </c>
      <c r="B328" t="s">
        <v>333</v>
      </c>
      <c r="C328" t="s">
        <v>437</v>
      </c>
      <c r="D328" t="s">
        <v>461</v>
      </c>
      <c r="E328">
        <v>60</v>
      </c>
      <c r="F328">
        <v>14.6</v>
      </c>
      <c r="G328">
        <v>3.9</v>
      </c>
      <c r="H328">
        <v>0.1</v>
      </c>
      <c r="I328">
        <v>1.3</v>
      </c>
      <c r="J328">
        <v>1.4</v>
      </c>
      <c r="K328">
        <v>0.7</v>
      </c>
      <c r="L328">
        <v>0.5</v>
      </c>
      <c r="M328">
        <v>0.3</v>
      </c>
      <c r="N328">
        <v>0.8</v>
      </c>
      <c r="O328" t="s">
        <v>1466</v>
      </c>
      <c r="P328">
        <f t="shared" si="20"/>
        <v>1.5</v>
      </c>
      <c r="Q328">
        <f t="shared" si="21"/>
        <v>4.4000000000000004</v>
      </c>
      <c r="R328">
        <v>0.34</v>
      </c>
      <c r="S328" t="s">
        <v>1467</v>
      </c>
      <c r="T328">
        <f t="shared" si="22"/>
        <v>0.2</v>
      </c>
      <c r="U328">
        <f t="shared" si="23"/>
        <v>0.2</v>
      </c>
      <c r="V328">
        <v>0.66</v>
      </c>
      <c r="W328">
        <v>0.4</v>
      </c>
      <c r="X328">
        <v>-5.86</v>
      </c>
    </row>
    <row r="329" spans="1:24" x14ac:dyDescent="0.2">
      <c r="A329">
        <v>328</v>
      </c>
      <c r="B329" t="s">
        <v>219</v>
      </c>
      <c r="C329" t="s">
        <v>436</v>
      </c>
      <c r="D329" t="s">
        <v>453</v>
      </c>
      <c r="E329">
        <v>66</v>
      </c>
      <c r="F329">
        <v>12</v>
      </c>
      <c r="G329">
        <v>4.5</v>
      </c>
      <c r="H329">
        <v>0.3</v>
      </c>
      <c r="I329">
        <v>1.3</v>
      </c>
      <c r="J329">
        <v>1.7</v>
      </c>
      <c r="K329">
        <v>0.6</v>
      </c>
      <c r="L329">
        <v>0.3</v>
      </c>
      <c r="M329">
        <v>0.2</v>
      </c>
      <c r="N329">
        <v>0.4</v>
      </c>
      <c r="O329" t="s">
        <v>1468</v>
      </c>
      <c r="P329">
        <f t="shared" si="20"/>
        <v>1.6</v>
      </c>
      <c r="Q329">
        <f t="shared" si="21"/>
        <v>4</v>
      </c>
      <c r="R329">
        <v>0.41</v>
      </c>
      <c r="S329" t="s">
        <v>1106</v>
      </c>
      <c r="T329">
        <f t="shared" si="22"/>
        <v>0.8</v>
      </c>
      <c r="U329">
        <f t="shared" si="23"/>
        <v>1.1000000000000001</v>
      </c>
      <c r="V329">
        <v>0.8</v>
      </c>
      <c r="W329">
        <v>0.5</v>
      </c>
      <c r="X329">
        <v>-5.91</v>
      </c>
    </row>
    <row r="330" spans="1:24" x14ac:dyDescent="0.2">
      <c r="A330">
        <v>329</v>
      </c>
      <c r="B330" t="s">
        <v>1469</v>
      </c>
      <c r="E330">
        <v>60</v>
      </c>
      <c r="F330">
        <v>12</v>
      </c>
      <c r="G330">
        <v>4.5999999999999996</v>
      </c>
      <c r="H330">
        <v>1</v>
      </c>
      <c r="I330">
        <v>1.6</v>
      </c>
      <c r="J330">
        <v>2.6</v>
      </c>
      <c r="K330">
        <v>0.9</v>
      </c>
      <c r="L330">
        <v>0.5</v>
      </c>
      <c r="M330">
        <v>0.2</v>
      </c>
      <c r="N330">
        <v>0.1</v>
      </c>
      <c r="O330" t="s">
        <v>1445</v>
      </c>
      <c r="P330">
        <f t="shared" si="20"/>
        <v>1.7</v>
      </c>
      <c r="Q330">
        <f t="shared" si="21"/>
        <v>4.2</v>
      </c>
      <c r="R330">
        <v>0.4</v>
      </c>
      <c r="S330" t="s">
        <v>1237</v>
      </c>
      <c r="T330">
        <f t="shared" si="22"/>
        <v>1.2</v>
      </c>
      <c r="U330">
        <f t="shared" si="23"/>
        <v>1.5</v>
      </c>
      <c r="V330">
        <v>0.77</v>
      </c>
      <c r="W330">
        <v>0.8</v>
      </c>
      <c r="X330">
        <v>-5.93</v>
      </c>
    </row>
    <row r="331" spans="1:24" x14ac:dyDescent="0.2">
      <c r="A331">
        <v>330</v>
      </c>
      <c r="B331" t="s">
        <v>362</v>
      </c>
      <c r="C331" t="s">
        <v>434</v>
      </c>
      <c r="D331" t="s">
        <v>462</v>
      </c>
      <c r="E331">
        <v>65</v>
      </c>
      <c r="F331">
        <v>15</v>
      </c>
      <c r="G331">
        <v>5.6</v>
      </c>
      <c r="H331">
        <v>0.2</v>
      </c>
      <c r="I331">
        <v>1.4</v>
      </c>
      <c r="J331">
        <v>1.6</v>
      </c>
      <c r="K331">
        <v>2</v>
      </c>
      <c r="L331">
        <v>0.4</v>
      </c>
      <c r="M331">
        <v>0</v>
      </c>
      <c r="N331">
        <v>0.3</v>
      </c>
      <c r="O331" t="s">
        <v>1433</v>
      </c>
      <c r="P331">
        <f t="shared" si="20"/>
        <v>1.9</v>
      </c>
      <c r="Q331">
        <f t="shared" si="21"/>
        <v>4.7</v>
      </c>
      <c r="R331">
        <v>0.41</v>
      </c>
      <c r="S331" t="s">
        <v>1186</v>
      </c>
      <c r="T331">
        <f t="shared" si="22"/>
        <v>1.5</v>
      </c>
      <c r="U331">
        <f t="shared" si="23"/>
        <v>2</v>
      </c>
      <c r="V331">
        <v>0.76</v>
      </c>
      <c r="W331">
        <v>0.9</v>
      </c>
      <c r="X331">
        <v>-5.94</v>
      </c>
    </row>
    <row r="332" spans="1:24" x14ac:dyDescent="0.2">
      <c r="A332">
        <v>331</v>
      </c>
      <c r="B332" t="s">
        <v>384</v>
      </c>
      <c r="C332" t="s">
        <v>434</v>
      </c>
      <c r="D332" t="s">
        <v>463</v>
      </c>
      <c r="E332">
        <v>65</v>
      </c>
      <c r="F332">
        <v>12.1</v>
      </c>
      <c r="G332">
        <v>4.4000000000000004</v>
      </c>
      <c r="H332">
        <v>0.2</v>
      </c>
      <c r="I332">
        <v>1.1000000000000001</v>
      </c>
      <c r="J332">
        <v>1.4</v>
      </c>
      <c r="K332">
        <v>1.4</v>
      </c>
      <c r="L332">
        <v>0.3</v>
      </c>
      <c r="M332">
        <v>0.3</v>
      </c>
      <c r="N332">
        <v>0.4</v>
      </c>
      <c r="O332" t="s">
        <v>1468</v>
      </c>
      <c r="P332">
        <f t="shared" si="20"/>
        <v>1.6</v>
      </c>
      <c r="Q332">
        <f t="shared" si="21"/>
        <v>4</v>
      </c>
      <c r="R332">
        <v>0.41</v>
      </c>
      <c r="S332" t="s">
        <v>1412</v>
      </c>
      <c r="T332">
        <f t="shared" si="22"/>
        <v>0.7</v>
      </c>
      <c r="U332">
        <f t="shared" si="23"/>
        <v>0.9</v>
      </c>
      <c r="V332">
        <v>0.79</v>
      </c>
      <c r="W332">
        <v>1</v>
      </c>
      <c r="X332">
        <v>-6.01</v>
      </c>
    </row>
    <row r="333" spans="1:24" x14ac:dyDescent="0.2">
      <c r="A333">
        <v>332</v>
      </c>
      <c r="B333" t="s">
        <v>945</v>
      </c>
      <c r="C333" t="s">
        <v>17</v>
      </c>
      <c r="D333" t="s">
        <v>444</v>
      </c>
      <c r="E333">
        <v>60</v>
      </c>
      <c r="F333">
        <v>12</v>
      </c>
      <c r="G333">
        <v>4</v>
      </c>
      <c r="H333">
        <v>1</v>
      </c>
      <c r="I333">
        <v>1.4</v>
      </c>
      <c r="J333">
        <v>2.4</v>
      </c>
      <c r="K333">
        <v>0.3</v>
      </c>
      <c r="L333">
        <v>0.3</v>
      </c>
      <c r="M333">
        <v>0.4</v>
      </c>
      <c r="N333">
        <v>0</v>
      </c>
      <c r="O333" t="s">
        <v>1470</v>
      </c>
      <c r="P333">
        <f t="shared" si="20"/>
        <v>1.6</v>
      </c>
      <c r="Q333">
        <f t="shared" si="21"/>
        <v>3.1</v>
      </c>
      <c r="R333">
        <v>0.5</v>
      </c>
      <c r="S333" t="s">
        <v>1256</v>
      </c>
      <c r="T333">
        <f t="shared" si="22"/>
        <v>0.8</v>
      </c>
      <c r="U333">
        <f t="shared" si="23"/>
        <v>1.2</v>
      </c>
      <c r="V333">
        <v>0.67</v>
      </c>
      <c r="W333">
        <v>0.6</v>
      </c>
      <c r="X333">
        <v>-6.01</v>
      </c>
    </row>
    <row r="334" spans="1:24" x14ac:dyDescent="0.2">
      <c r="A334">
        <v>333</v>
      </c>
      <c r="B334" t="s">
        <v>403</v>
      </c>
      <c r="C334" t="s">
        <v>473</v>
      </c>
      <c r="D334" t="s">
        <v>460</v>
      </c>
      <c r="E334">
        <v>60</v>
      </c>
      <c r="F334">
        <v>12</v>
      </c>
      <c r="G334">
        <v>5</v>
      </c>
      <c r="H334">
        <v>0.2</v>
      </c>
      <c r="I334">
        <v>1.2</v>
      </c>
      <c r="J334">
        <v>1.4</v>
      </c>
      <c r="K334">
        <v>0.7</v>
      </c>
      <c r="L334">
        <v>0.3</v>
      </c>
      <c r="M334">
        <v>0.1</v>
      </c>
      <c r="N334">
        <v>0.5</v>
      </c>
      <c r="O334" t="s">
        <v>1430</v>
      </c>
      <c r="P334">
        <f t="shared" si="20"/>
        <v>1.7</v>
      </c>
      <c r="Q334">
        <f t="shared" si="21"/>
        <v>4.0999999999999996</v>
      </c>
      <c r="R334">
        <v>0.42</v>
      </c>
      <c r="S334" t="s">
        <v>1296</v>
      </c>
      <c r="T334">
        <f t="shared" si="22"/>
        <v>1</v>
      </c>
      <c r="U334">
        <f t="shared" si="23"/>
        <v>1.3</v>
      </c>
      <c r="V334">
        <v>0.8</v>
      </c>
      <c r="W334">
        <v>0.5</v>
      </c>
      <c r="X334">
        <v>-6.04</v>
      </c>
    </row>
    <row r="335" spans="1:24" x14ac:dyDescent="0.2">
      <c r="A335">
        <v>334</v>
      </c>
      <c r="B335" t="s">
        <v>332</v>
      </c>
      <c r="C335" t="s">
        <v>436</v>
      </c>
      <c r="D335" t="s">
        <v>463</v>
      </c>
      <c r="E335">
        <v>50</v>
      </c>
      <c r="F335">
        <v>10</v>
      </c>
      <c r="G335">
        <v>3.6</v>
      </c>
      <c r="H335">
        <v>0.6</v>
      </c>
      <c r="I335">
        <v>1.8</v>
      </c>
      <c r="J335">
        <v>2.2999999999999998</v>
      </c>
      <c r="K335">
        <v>0.4</v>
      </c>
      <c r="L335">
        <v>0.3</v>
      </c>
      <c r="M335">
        <v>0.3</v>
      </c>
      <c r="N335">
        <v>0.4</v>
      </c>
      <c r="O335" t="s">
        <v>1471</v>
      </c>
      <c r="P335">
        <f t="shared" si="20"/>
        <v>1.3</v>
      </c>
      <c r="Q335">
        <f t="shared" si="21"/>
        <v>2.8</v>
      </c>
      <c r="R335">
        <v>0.48</v>
      </c>
      <c r="S335" t="s">
        <v>1177</v>
      </c>
      <c r="T335">
        <f t="shared" si="22"/>
        <v>0.6</v>
      </c>
      <c r="U335">
        <f t="shared" si="23"/>
        <v>0.8</v>
      </c>
      <c r="V335">
        <v>0.77</v>
      </c>
      <c r="W335">
        <v>0.4</v>
      </c>
      <c r="X335">
        <v>-6.09</v>
      </c>
    </row>
    <row r="336" spans="1:24" x14ac:dyDescent="0.2">
      <c r="A336">
        <v>335</v>
      </c>
      <c r="B336" t="s">
        <v>397</v>
      </c>
      <c r="C336" t="s">
        <v>440</v>
      </c>
      <c r="D336" t="s">
        <v>447</v>
      </c>
      <c r="E336">
        <v>50</v>
      </c>
      <c r="F336">
        <v>10</v>
      </c>
      <c r="G336">
        <v>3.7</v>
      </c>
      <c r="H336">
        <v>1.1000000000000001</v>
      </c>
      <c r="I336">
        <v>1.8</v>
      </c>
      <c r="J336">
        <v>3</v>
      </c>
      <c r="K336">
        <v>0.3</v>
      </c>
      <c r="L336">
        <v>0.2</v>
      </c>
      <c r="M336">
        <v>0.4</v>
      </c>
      <c r="N336">
        <v>0</v>
      </c>
      <c r="O336" t="s">
        <v>1472</v>
      </c>
      <c r="P336">
        <f t="shared" si="20"/>
        <v>1.6</v>
      </c>
      <c r="Q336">
        <f t="shared" si="21"/>
        <v>2.9</v>
      </c>
      <c r="R336">
        <v>0.55000000000000004</v>
      </c>
      <c r="S336" t="s">
        <v>1383</v>
      </c>
      <c r="T336">
        <f t="shared" si="22"/>
        <v>0.5</v>
      </c>
      <c r="U336">
        <f t="shared" si="23"/>
        <v>0.9</v>
      </c>
      <c r="V336">
        <v>0.55000000000000004</v>
      </c>
      <c r="W336">
        <v>0.3</v>
      </c>
      <c r="X336">
        <v>-6.13</v>
      </c>
    </row>
    <row r="337" spans="1:24" x14ac:dyDescent="0.2">
      <c r="A337">
        <v>336</v>
      </c>
      <c r="B337" t="s">
        <v>493</v>
      </c>
      <c r="E337">
        <v>50</v>
      </c>
      <c r="F337">
        <v>9.6999999999999993</v>
      </c>
      <c r="G337">
        <v>3.9</v>
      </c>
      <c r="H337">
        <v>0.1</v>
      </c>
      <c r="I337">
        <v>0.9</v>
      </c>
      <c r="J337">
        <v>1</v>
      </c>
      <c r="K337">
        <v>1.4</v>
      </c>
      <c r="L337">
        <v>0.6</v>
      </c>
      <c r="M337">
        <v>0.1</v>
      </c>
      <c r="N337">
        <v>0.3</v>
      </c>
      <c r="O337" t="s">
        <v>1473</v>
      </c>
      <c r="P337">
        <f t="shared" si="20"/>
        <v>1.2</v>
      </c>
      <c r="Q337">
        <f t="shared" si="21"/>
        <v>2.9</v>
      </c>
      <c r="R337">
        <v>0.41</v>
      </c>
      <c r="S337" t="s">
        <v>1237</v>
      </c>
      <c r="T337">
        <f t="shared" si="22"/>
        <v>1.2</v>
      </c>
      <c r="U337">
        <f t="shared" si="23"/>
        <v>1.5</v>
      </c>
      <c r="V337">
        <v>0.81</v>
      </c>
      <c r="W337">
        <v>0.7</v>
      </c>
      <c r="X337">
        <v>-6.24</v>
      </c>
    </row>
    <row r="338" spans="1:24" x14ac:dyDescent="0.2">
      <c r="A338">
        <v>337</v>
      </c>
      <c r="B338" t="s">
        <v>271</v>
      </c>
      <c r="C338" t="s">
        <v>434</v>
      </c>
      <c r="D338" t="s">
        <v>457</v>
      </c>
      <c r="E338">
        <v>60</v>
      </c>
      <c r="F338">
        <v>12</v>
      </c>
      <c r="G338">
        <v>2.8</v>
      </c>
      <c r="H338">
        <v>0.4</v>
      </c>
      <c r="I338">
        <v>1</v>
      </c>
      <c r="J338">
        <v>1.4</v>
      </c>
      <c r="K338">
        <v>1.4</v>
      </c>
      <c r="L338">
        <v>0.5</v>
      </c>
      <c r="M338">
        <v>0.1</v>
      </c>
      <c r="N338">
        <v>0.2</v>
      </c>
      <c r="O338" t="s">
        <v>1474</v>
      </c>
      <c r="P338">
        <f t="shared" si="20"/>
        <v>1.1000000000000001</v>
      </c>
      <c r="Q338">
        <f t="shared" si="21"/>
        <v>2.6</v>
      </c>
      <c r="R338">
        <v>0.42</v>
      </c>
      <c r="S338" t="s">
        <v>1378</v>
      </c>
      <c r="T338">
        <f t="shared" si="22"/>
        <v>0.5</v>
      </c>
      <c r="U338">
        <f t="shared" si="23"/>
        <v>0.7</v>
      </c>
      <c r="V338">
        <v>0.7</v>
      </c>
      <c r="W338">
        <v>0.6</v>
      </c>
      <c r="X338">
        <v>-6.26</v>
      </c>
    </row>
    <row r="339" spans="1:24" x14ac:dyDescent="0.2">
      <c r="A339">
        <v>338</v>
      </c>
      <c r="B339" t="s">
        <v>237</v>
      </c>
      <c r="C339" t="s">
        <v>437</v>
      </c>
      <c r="D339" t="s">
        <v>453</v>
      </c>
      <c r="E339">
        <v>60</v>
      </c>
      <c r="F339">
        <v>10</v>
      </c>
      <c r="G339">
        <v>2.8</v>
      </c>
      <c r="H339">
        <v>0.2</v>
      </c>
      <c r="I339">
        <v>1.1000000000000001</v>
      </c>
      <c r="J339">
        <v>1.3</v>
      </c>
      <c r="K339">
        <v>0.6</v>
      </c>
      <c r="L339">
        <v>0.4</v>
      </c>
      <c r="M339">
        <v>0.1</v>
      </c>
      <c r="N339">
        <v>0.5</v>
      </c>
      <c r="O339" t="s">
        <v>1475</v>
      </c>
      <c r="P339">
        <f t="shared" si="20"/>
        <v>1</v>
      </c>
      <c r="Q339">
        <f t="shared" si="21"/>
        <v>2.6</v>
      </c>
      <c r="R339">
        <v>0.4</v>
      </c>
      <c r="S339" t="s">
        <v>1449</v>
      </c>
      <c r="T339">
        <f t="shared" si="22"/>
        <v>0.3</v>
      </c>
      <c r="U339">
        <f t="shared" si="23"/>
        <v>0.4</v>
      </c>
      <c r="V339">
        <v>0.75</v>
      </c>
      <c r="W339">
        <v>0.4</v>
      </c>
      <c r="X339">
        <v>-6.28</v>
      </c>
    </row>
    <row r="340" spans="1:24" x14ac:dyDescent="0.2">
      <c r="A340">
        <v>339</v>
      </c>
      <c r="B340" t="s">
        <v>344</v>
      </c>
      <c r="C340" t="s">
        <v>437</v>
      </c>
      <c r="D340" t="s">
        <v>453</v>
      </c>
      <c r="E340">
        <v>60</v>
      </c>
      <c r="F340">
        <v>12</v>
      </c>
      <c r="G340">
        <v>3.1</v>
      </c>
      <c r="H340">
        <v>0.2</v>
      </c>
      <c r="I340">
        <v>1.1000000000000001</v>
      </c>
      <c r="J340">
        <v>1.3</v>
      </c>
      <c r="K340">
        <v>0.5</v>
      </c>
      <c r="L340">
        <v>0.2</v>
      </c>
      <c r="M340">
        <v>0.1</v>
      </c>
      <c r="N340">
        <v>0.5</v>
      </c>
      <c r="O340" t="s">
        <v>1448</v>
      </c>
      <c r="P340">
        <f t="shared" si="20"/>
        <v>1</v>
      </c>
      <c r="Q340">
        <f t="shared" si="21"/>
        <v>2.4</v>
      </c>
      <c r="R340">
        <v>0.44</v>
      </c>
      <c r="S340" t="s">
        <v>1378</v>
      </c>
      <c r="T340">
        <f t="shared" si="22"/>
        <v>0.5</v>
      </c>
      <c r="U340">
        <f t="shared" si="23"/>
        <v>0.7</v>
      </c>
      <c r="V340">
        <v>0.68</v>
      </c>
      <c r="W340">
        <v>0.4</v>
      </c>
      <c r="X340">
        <v>-6.5</v>
      </c>
    </row>
    <row r="341" spans="1:24" x14ac:dyDescent="0.2">
      <c r="A341">
        <v>340</v>
      </c>
      <c r="B341" t="s">
        <v>258</v>
      </c>
      <c r="C341" t="s">
        <v>440</v>
      </c>
      <c r="D341" t="s">
        <v>467</v>
      </c>
      <c r="E341">
        <v>50</v>
      </c>
      <c r="F341">
        <v>8</v>
      </c>
      <c r="G341">
        <v>2.8</v>
      </c>
      <c r="H341">
        <v>0.4</v>
      </c>
      <c r="I341">
        <v>1.1000000000000001</v>
      </c>
      <c r="J341">
        <v>1.4</v>
      </c>
      <c r="K341">
        <v>0.5</v>
      </c>
      <c r="L341">
        <v>0.3</v>
      </c>
      <c r="M341">
        <v>0.2</v>
      </c>
      <c r="N341">
        <v>0.4</v>
      </c>
      <c r="O341" t="s">
        <v>1474</v>
      </c>
      <c r="P341">
        <f t="shared" si="20"/>
        <v>1.1000000000000001</v>
      </c>
      <c r="Q341">
        <f t="shared" si="21"/>
        <v>2.6</v>
      </c>
      <c r="R341">
        <v>0.42</v>
      </c>
      <c r="S341" t="s">
        <v>1442</v>
      </c>
      <c r="T341">
        <f t="shared" si="22"/>
        <v>0.2</v>
      </c>
      <c r="U341">
        <f t="shared" si="23"/>
        <v>0.3</v>
      </c>
      <c r="V341">
        <v>0.79</v>
      </c>
      <c r="W341">
        <v>0.4</v>
      </c>
      <c r="X341">
        <v>-6.51</v>
      </c>
    </row>
    <row r="342" spans="1:24" x14ac:dyDescent="0.2">
      <c r="A342">
        <v>341</v>
      </c>
      <c r="B342" t="s">
        <v>396</v>
      </c>
      <c r="D342" t="s">
        <v>438</v>
      </c>
      <c r="E342">
        <v>41</v>
      </c>
      <c r="F342">
        <v>8</v>
      </c>
      <c r="G342">
        <v>2.2000000000000002</v>
      </c>
      <c r="H342">
        <v>0.3</v>
      </c>
      <c r="I342">
        <v>1.2</v>
      </c>
      <c r="J342">
        <v>1.5</v>
      </c>
      <c r="K342">
        <v>0.5</v>
      </c>
      <c r="L342">
        <v>0.5</v>
      </c>
      <c r="M342">
        <v>0.2</v>
      </c>
      <c r="N342">
        <v>0</v>
      </c>
      <c r="O342" t="s">
        <v>1106</v>
      </c>
      <c r="P342">
        <f t="shared" si="20"/>
        <v>0.8</v>
      </c>
      <c r="Q342">
        <f t="shared" si="21"/>
        <v>1.1000000000000001</v>
      </c>
      <c r="R342">
        <v>0.71</v>
      </c>
      <c r="S342" t="s">
        <v>1476</v>
      </c>
      <c r="T342">
        <f t="shared" si="22"/>
        <v>0.6</v>
      </c>
      <c r="U342">
        <f t="shared" si="23"/>
        <v>0.6</v>
      </c>
      <c r="V342">
        <v>1</v>
      </c>
      <c r="W342">
        <v>0.6</v>
      </c>
      <c r="X342">
        <v>-6.51</v>
      </c>
    </row>
    <row r="343" spans="1:24" x14ac:dyDescent="0.2">
      <c r="A343">
        <v>342</v>
      </c>
      <c r="B343" t="s">
        <v>232</v>
      </c>
      <c r="C343" t="s">
        <v>470</v>
      </c>
      <c r="D343" t="s">
        <v>469</v>
      </c>
      <c r="E343">
        <v>50</v>
      </c>
      <c r="F343">
        <v>8</v>
      </c>
      <c r="G343">
        <v>3.4</v>
      </c>
      <c r="H343">
        <v>0.4</v>
      </c>
      <c r="I343">
        <v>1.3</v>
      </c>
      <c r="J343">
        <v>1.7</v>
      </c>
      <c r="K343">
        <v>0.5</v>
      </c>
      <c r="L343">
        <v>0.3</v>
      </c>
      <c r="M343">
        <v>0.2</v>
      </c>
      <c r="N343">
        <v>0.4</v>
      </c>
      <c r="O343" t="s">
        <v>1464</v>
      </c>
      <c r="P343">
        <f t="shared" si="20"/>
        <v>1.2</v>
      </c>
      <c r="Q343">
        <f t="shared" si="21"/>
        <v>2.8</v>
      </c>
      <c r="R343">
        <v>0.41</v>
      </c>
      <c r="S343" t="s">
        <v>1177</v>
      </c>
      <c r="T343">
        <f t="shared" si="22"/>
        <v>0.6</v>
      </c>
      <c r="U343">
        <f t="shared" si="23"/>
        <v>0.8</v>
      </c>
      <c r="V343">
        <v>0.8</v>
      </c>
      <c r="W343">
        <v>0.4</v>
      </c>
      <c r="X343">
        <v>-6.52</v>
      </c>
    </row>
    <row r="344" spans="1:24" x14ac:dyDescent="0.2">
      <c r="A344">
        <v>343</v>
      </c>
      <c r="B344" t="s">
        <v>935</v>
      </c>
      <c r="D344" t="s">
        <v>468</v>
      </c>
      <c r="E344">
        <v>50</v>
      </c>
      <c r="F344">
        <v>10</v>
      </c>
      <c r="G344">
        <v>1.9</v>
      </c>
      <c r="H344">
        <v>0.2</v>
      </c>
      <c r="I344">
        <v>1.1000000000000001</v>
      </c>
      <c r="J344">
        <v>1.4</v>
      </c>
      <c r="K344">
        <v>0.7</v>
      </c>
      <c r="L344">
        <v>0.6</v>
      </c>
      <c r="M344">
        <v>0.2</v>
      </c>
      <c r="N344">
        <v>0.2</v>
      </c>
      <c r="O344" t="s">
        <v>1477</v>
      </c>
      <c r="P344">
        <f t="shared" si="20"/>
        <v>0.7</v>
      </c>
      <c r="Q344">
        <f t="shared" si="21"/>
        <v>1.8</v>
      </c>
      <c r="R344">
        <v>0.37</v>
      </c>
      <c r="S344" t="s">
        <v>1303</v>
      </c>
      <c r="T344">
        <f t="shared" si="22"/>
        <v>0.3</v>
      </c>
      <c r="U344">
        <f t="shared" si="23"/>
        <v>0.5</v>
      </c>
      <c r="V344">
        <v>0.62</v>
      </c>
      <c r="W344">
        <v>0.5</v>
      </c>
      <c r="X344">
        <v>-6.53</v>
      </c>
    </row>
    <row r="345" spans="1:24" x14ac:dyDescent="0.2">
      <c r="A345">
        <v>344</v>
      </c>
      <c r="B345" t="s">
        <v>298</v>
      </c>
      <c r="C345" t="s">
        <v>440</v>
      </c>
      <c r="D345" t="s">
        <v>990</v>
      </c>
      <c r="E345">
        <v>50</v>
      </c>
      <c r="F345">
        <v>12</v>
      </c>
      <c r="G345">
        <v>2.6</v>
      </c>
      <c r="H345">
        <v>1.2</v>
      </c>
      <c r="I345">
        <v>3.1</v>
      </c>
      <c r="J345">
        <v>4.3</v>
      </c>
      <c r="K345">
        <v>0.4</v>
      </c>
      <c r="L345">
        <v>0.2</v>
      </c>
      <c r="M345">
        <v>0.3</v>
      </c>
      <c r="N345">
        <v>0</v>
      </c>
      <c r="O345" t="s">
        <v>1478</v>
      </c>
      <c r="P345">
        <f t="shared" si="20"/>
        <v>1</v>
      </c>
      <c r="Q345">
        <f t="shared" si="21"/>
        <v>2</v>
      </c>
      <c r="R345">
        <v>0.52</v>
      </c>
      <c r="S345" t="s">
        <v>1372</v>
      </c>
      <c r="T345">
        <f t="shared" si="22"/>
        <v>0.6</v>
      </c>
      <c r="U345">
        <f t="shared" si="23"/>
        <v>1.1000000000000001</v>
      </c>
      <c r="V345">
        <v>0.56000000000000005</v>
      </c>
      <c r="W345">
        <v>0.5</v>
      </c>
      <c r="X345">
        <v>-6.53</v>
      </c>
    </row>
    <row r="346" spans="1:24" x14ac:dyDescent="0.2">
      <c r="A346">
        <v>345</v>
      </c>
      <c r="B346" t="s">
        <v>356</v>
      </c>
      <c r="C346" t="s">
        <v>445</v>
      </c>
      <c r="D346" t="s">
        <v>467</v>
      </c>
      <c r="E346">
        <v>50</v>
      </c>
      <c r="F346">
        <v>8</v>
      </c>
      <c r="G346">
        <v>4.0999999999999996</v>
      </c>
      <c r="H346">
        <v>0.2</v>
      </c>
      <c r="I346">
        <v>0.6</v>
      </c>
      <c r="J346">
        <v>0.8</v>
      </c>
      <c r="K346">
        <v>0.5</v>
      </c>
      <c r="L346">
        <v>0.3</v>
      </c>
      <c r="M346">
        <v>0</v>
      </c>
      <c r="N346">
        <v>0.5</v>
      </c>
      <c r="O346" t="s">
        <v>1479</v>
      </c>
      <c r="P346">
        <f t="shared" si="20"/>
        <v>1.6</v>
      </c>
      <c r="Q346">
        <f t="shared" si="21"/>
        <v>3.5</v>
      </c>
      <c r="R346">
        <v>0.45</v>
      </c>
      <c r="S346" t="s">
        <v>1345</v>
      </c>
      <c r="T346">
        <f t="shared" si="22"/>
        <v>0.4</v>
      </c>
      <c r="U346">
        <f t="shared" si="23"/>
        <v>0.5</v>
      </c>
      <c r="V346">
        <v>0.79</v>
      </c>
      <c r="W346">
        <v>0.4</v>
      </c>
      <c r="X346">
        <v>-6.54</v>
      </c>
    </row>
    <row r="347" spans="1:24" x14ac:dyDescent="0.2">
      <c r="A347">
        <v>346</v>
      </c>
      <c r="B347" t="s">
        <v>947</v>
      </c>
      <c r="E347">
        <v>41</v>
      </c>
      <c r="F347">
        <v>8</v>
      </c>
      <c r="G347">
        <v>1.8</v>
      </c>
      <c r="H347">
        <v>0.4</v>
      </c>
      <c r="I347">
        <v>1.1000000000000001</v>
      </c>
      <c r="J347">
        <v>1.6</v>
      </c>
      <c r="K347">
        <v>0.5</v>
      </c>
      <c r="L347">
        <v>0.5</v>
      </c>
      <c r="M347">
        <v>0.4</v>
      </c>
      <c r="N347">
        <v>0</v>
      </c>
      <c r="O347" t="s">
        <v>1480</v>
      </c>
      <c r="P347">
        <f t="shared" si="20"/>
        <v>0.7</v>
      </c>
      <c r="Q347">
        <f t="shared" si="21"/>
        <v>1.5</v>
      </c>
      <c r="R347">
        <v>0.46</v>
      </c>
      <c r="S347" t="s">
        <v>1195</v>
      </c>
      <c r="T347">
        <f t="shared" si="22"/>
        <v>0.4</v>
      </c>
      <c r="U347">
        <f t="shared" si="23"/>
        <v>0.6</v>
      </c>
      <c r="V347">
        <v>0.78</v>
      </c>
      <c r="W347">
        <v>0.4</v>
      </c>
      <c r="X347">
        <v>-6.56</v>
      </c>
    </row>
    <row r="348" spans="1:24" x14ac:dyDescent="0.2">
      <c r="A348">
        <v>347</v>
      </c>
      <c r="B348" t="s">
        <v>507</v>
      </c>
      <c r="C348" t="s">
        <v>445</v>
      </c>
      <c r="D348" t="s">
        <v>475</v>
      </c>
      <c r="E348">
        <v>50</v>
      </c>
      <c r="F348">
        <v>10</v>
      </c>
      <c r="G348">
        <v>3.9</v>
      </c>
      <c r="H348">
        <v>0.2</v>
      </c>
      <c r="I348">
        <v>0.7</v>
      </c>
      <c r="J348">
        <v>0.9</v>
      </c>
      <c r="K348">
        <v>1.6</v>
      </c>
      <c r="L348">
        <v>0.4</v>
      </c>
      <c r="M348">
        <v>0</v>
      </c>
      <c r="N348">
        <v>0.4</v>
      </c>
      <c r="O348" t="s">
        <v>1460</v>
      </c>
      <c r="P348">
        <f t="shared" si="20"/>
        <v>1.5</v>
      </c>
      <c r="Q348">
        <f t="shared" si="21"/>
        <v>3.6</v>
      </c>
      <c r="R348">
        <v>0.43</v>
      </c>
      <c r="S348" t="s">
        <v>1345</v>
      </c>
      <c r="T348">
        <f t="shared" si="22"/>
        <v>0.4</v>
      </c>
      <c r="U348">
        <f t="shared" si="23"/>
        <v>0.5</v>
      </c>
      <c r="V348">
        <v>0.78</v>
      </c>
      <c r="W348">
        <v>0.8</v>
      </c>
      <c r="X348">
        <v>-6.58</v>
      </c>
    </row>
    <row r="349" spans="1:24" x14ac:dyDescent="0.2">
      <c r="A349">
        <v>348</v>
      </c>
      <c r="B349" t="s">
        <v>365</v>
      </c>
      <c r="C349" t="s">
        <v>445</v>
      </c>
      <c r="D349" t="s">
        <v>453</v>
      </c>
      <c r="E349">
        <v>41</v>
      </c>
      <c r="F349">
        <v>12</v>
      </c>
      <c r="G349">
        <v>3.2</v>
      </c>
      <c r="H349">
        <v>0.2</v>
      </c>
      <c r="I349">
        <v>1.2</v>
      </c>
      <c r="J349">
        <v>1.4</v>
      </c>
      <c r="K349">
        <v>1.8</v>
      </c>
      <c r="L349">
        <v>0.3</v>
      </c>
      <c r="M349">
        <v>0</v>
      </c>
      <c r="N349">
        <v>0.5</v>
      </c>
      <c r="O349" t="s">
        <v>1464</v>
      </c>
      <c r="P349">
        <f t="shared" si="20"/>
        <v>1.2</v>
      </c>
      <c r="Q349">
        <f t="shared" si="21"/>
        <v>2.8</v>
      </c>
      <c r="R349">
        <v>0.44</v>
      </c>
      <c r="S349" t="s">
        <v>1442</v>
      </c>
      <c r="T349">
        <f t="shared" si="22"/>
        <v>0.2</v>
      </c>
      <c r="U349">
        <f t="shared" si="23"/>
        <v>0.3</v>
      </c>
      <c r="V349">
        <v>0.87</v>
      </c>
      <c r="W349">
        <v>0.6</v>
      </c>
      <c r="X349">
        <v>-6.61</v>
      </c>
    </row>
    <row r="350" spans="1:24" x14ac:dyDescent="0.2">
      <c r="A350">
        <v>349</v>
      </c>
      <c r="B350" t="s">
        <v>202</v>
      </c>
      <c r="C350" t="s">
        <v>437</v>
      </c>
      <c r="D350" t="s">
        <v>990</v>
      </c>
      <c r="E350">
        <v>20</v>
      </c>
      <c r="F350">
        <v>24</v>
      </c>
      <c r="G350">
        <v>6.5</v>
      </c>
      <c r="H350">
        <v>0.6</v>
      </c>
      <c r="I350">
        <v>2.7</v>
      </c>
      <c r="J350">
        <v>3.3</v>
      </c>
      <c r="K350">
        <v>1.5</v>
      </c>
      <c r="L350">
        <v>0.8</v>
      </c>
      <c r="M350">
        <v>0.2</v>
      </c>
      <c r="N350">
        <v>1.2</v>
      </c>
      <c r="O350" t="s">
        <v>1391</v>
      </c>
      <c r="P350">
        <f t="shared" si="20"/>
        <v>2.1</v>
      </c>
      <c r="Q350">
        <f t="shared" si="21"/>
        <v>5.3</v>
      </c>
      <c r="R350">
        <v>0.4</v>
      </c>
      <c r="S350" t="s">
        <v>1296</v>
      </c>
      <c r="T350">
        <f t="shared" si="22"/>
        <v>1</v>
      </c>
      <c r="U350">
        <f t="shared" si="23"/>
        <v>1.3</v>
      </c>
      <c r="V350">
        <v>0.79</v>
      </c>
      <c r="W350">
        <v>0.9</v>
      </c>
      <c r="X350">
        <v>-6.63</v>
      </c>
    </row>
    <row r="351" spans="1:24" x14ac:dyDescent="0.2">
      <c r="A351">
        <v>350</v>
      </c>
      <c r="B351" t="s">
        <v>966</v>
      </c>
      <c r="C351" t="s">
        <v>17</v>
      </c>
      <c r="D351" t="s">
        <v>475</v>
      </c>
      <c r="E351">
        <v>50</v>
      </c>
      <c r="F351">
        <v>10</v>
      </c>
      <c r="G351">
        <v>3.9</v>
      </c>
      <c r="H351">
        <v>0.8</v>
      </c>
      <c r="I351">
        <v>1.6</v>
      </c>
      <c r="J351">
        <v>2.4</v>
      </c>
      <c r="K351">
        <v>0.8</v>
      </c>
      <c r="L351">
        <v>0.2</v>
      </c>
      <c r="M351">
        <v>0.1</v>
      </c>
      <c r="N351">
        <v>0.2</v>
      </c>
      <c r="O351" t="s">
        <v>1481</v>
      </c>
      <c r="P351">
        <f t="shared" si="20"/>
        <v>1.5</v>
      </c>
      <c r="Q351">
        <f t="shared" si="21"/>
        <v>3.5</v>
      </c>
      <c r="R351">
        <v>0.44</v>
      </c>
      <c r="S351" t="s">
        <v>1266</v>
      </c>
      <c r="T351">
        <f t="shared" si="22"/>
        <v>0.6</v>
      </c>
      <c r="U351">
        <f t="shared" si="23"/>
        <v>0.9</v>
      </c>
      <c r="V351">
        <v>0.68</v>
      </c>
      <c r="W351">
        <v>0.6</v>
      </c>
      <c r="X351">
        <v>-6.66</v>
      </c>
    </row>
    <row r="352" spans="1:24" x14ac:dyDescent="0.2">
      <c r="A352">
        <v>351</v>
      </c>
      <c r="B352" t="s">
        <v>322</v>
      </c>
      <c r="C352" t="s">
        <v>470</v>
      </c>
      <c r="D352" t="s">
        <v>459</v>
      </c>
      <c r="E352">
        <v>50</v>
      </c>
      <c r="F352">
        <v>10</v>
      </c>
      <c r="G352">
        <v>2.9</v>
      </c>
      <c r="H352">
        <v>0.2</v>
      </c>
      <c r="I352">
        <v>1.3</v>
      </c>
      <c r="J352">
        <v>1.5</v>
      </c>
      <c r="K352">
        <v>0.4</v>
      </c>
      <c r="L352">
        <v>0.2</v>
      </c>
      <c r="M352">
        <v>0.1</v>
      </c>
      <c r="N352">
        <v>0.7</v>
      </c>
      <c r="O352" t="s">
        <v>1482</v>
      </c>
      <c r="P352">
        <f t="shared" si="20"/>
        <v>1.1000000000000001</v>
      </c>
      <c r="Q352">
        <f t="shared" si="21"/>
        <v>2.7</v>
      </c>
      <c r="R352">
        <v>0.39</v>
      </c>
      <c r="S352" t="s">
        <v>1467</v>
      </c>
      <c r="T352">
        <f t="shared" si="22"/>
        <v>0.2</v>
      </c>
      <c r="U352">
        <f t="shared" si="23"/>
        <v>0.2</v>
      </c>
      <c r="V352">
        <v>0.75</v>
      </c>
      <c r="W352">
        <v>0.2</v>
      </c>
      <c r="X352">
        <v>-6.68</v>
      </c>
    </row>
    <row r="353" spans="1:24" x14ac:dyDescent="0.2">
      <c r="A353">
        <v>352</v>
      </c>
      <c r="B353" t="s">
        <v>418</v>
      </c>
      <c r="C353" t="s">
        <v>17</v>
      </c>
      <c r="D353" t="s">
        <v>435</v>
      </c>
      <c r="E353">
        <v>41</v>
      </c>
      <c r="F353">
        <v>8</v>
      </c>
      <c r="G353">
        <v>2.8</v>
      </c>
      <c r="H353">
        <v>0.7</v>
      </c>
      <c r="I353">
        <v>1.5</v>
      </c>
      <c r="J353">
        <v>2.2000000000000002</v>
      </c>
      <c r="K353">
        <v>0.7</v>
      </c>
      <c r="L353">
        <v>0.2</v>
      </c>
      <c r="M353">
        <v>0.3</v>
      </c>
      <c r="N353">
        <v>0</v>
      </c>
      <c r="O353" t="s">
        <v>1483</v>
      </c>
      <c r="P353">
        <f t="shared" si="20"/>
        <v>1.1000000000000001</v>
      </c>
      <c r="Q353">
        <f t="shared" si="21"/>
        <v>2.2000000000000002</v>
      </c>
      <c r="R353">
        <v>0.52</v>
      </c>
      <c r="S353" t="s">
        <v>1378</v>
      </c>
      <c r="T353">
        <f t="shared" si="22"/>
        <v>0.5</v>
      </c>
      <c r="U353">
        <f t="shared" si="23"/>
        <v>0.7</v>
      </c>
      <c r="V353">
        <v>0.66</v>
      </c>
      <c r="W353">
        <v>0.3</v>
      </c>
      <c r="X353">
        <v>-6.69</v>
      </c>
    </row>
    <row r="354" spans="1:24" x14ac:dyDescent="0.2">
      <c r="A354">
        <v>353</v>
      </c>
      <c r="B354" t="s">
        <v>423</v>
      </c>
      <c r="C354" t="s">
        <v>473</v>
      </c>
      <c r="D354" t="s">
        <v>463</v>
      </c>
      <c r="E354">
        <v>50</v>
      </c>
      <c r="F354">
        <v>10</v>
      </c>
      <c r="G354">
        <v>3.6</v>
      </c>
      <c r="H354">
        <v>0.1</v>
      </c>
      <c r="I354">
        <v>1.2</v>
      </c>
      <c r="J354">
        <v>1.3</v>
      </c>
      <c r="K354">
        <v>0.5</v>
      </c>
      <c r="L354">
        <v>0.2</v>
      </c>
      <c r="M354">
        <v>0.1</v>
      </c>
      <c r="N354">
        <v>0.7</v>
      </c>
      <c r="O354" t="s">
        <v>1484</v>
      </c>
      <c r="P354">
        <f t="shared" si="20"/>
        <v>1.3</v>
      </c>
      <c r="Q354">
        <f t="shared" si="21"/>
        <v>3.1</v>
      </c>
      <c r="R354">
        <v>0.41</v>
      </c>
      <c r="S354" t="s">
        <v>1449</v>
      </c>
      <c r="T354">
        <f t="shared" si="22"/>
        <v>0.3</v>
      </c>
      <c r="U354">
        <f t="shared" si="23"/>
        <v>0.4</v>
      </c>
      <c r="V354">
        <v>0.72</v>
      </c>
      <c r="W354">
        <v>0.5</v>
      </c>
      <c r="X354">
        <v>-6.7</v>
      </c>
    </row>
    <row r="355" spans="1:24" x14ac:dyDescent="0.2">
      <c r="A355">
        <v>354</v>
      </c>
      <c r="B355" t="s">
        <v>978</v>
      </c>
      <c r="C355" t="s">
        <v>443</v>
      </c>
      <c r="D355" t="s">
        <v>453</v>
      </c>
      <c r="E355">
        <v>41</v>
      </c>
      <c r="F355">
        <v>8</v>
      </c>
      <c r="G355">
        <v>3.5</v>
      </c>
      <c r="H355">
        <v>0.8</v>
      </c>
      <c r="I355">
        <v>1.7</v>
      </c>
      <c r="J355">
        <v>2.5</v>
      </c>
      <c r="K355">
        <v>0.2</v>
      </c>
      <c r="L355">
        <v>0.1</v>
      </c>
      <c r="M355">
        <v>0.5</v>
      </c>
      <c r="N355">
        <v>0</v>
      </c>
      <c r="O355" t="s">
        <v>1485</v>
      </c>
      <c r="P355">
        <f t="shared" si="20"/>
        <v>1.3</v>
      </c>
      <c r="Q355">
        <f t="shared" si="21"/>
        <v>2.1</v>
      </c>
      <c r="R355">
        <v>0.61</v>
      </c>
      <c r="S355" t="s">
        <v>1220</v>
      </c>
      <c r="T355">
        <f t="shared" si="22"/>
        <v>0.9</v>
      </c>
      <c r="U355">
        <f t="shared" si="23"/>
        <v>1.3</v>
      </c>
      <c r="V355">
        <v>0.7</v>
      </c>
      <c r="W355">
        <v>0.6</v>
      </c>
      <c r="X355">
        <v>-6.75</v>
      </c>
    </row>
    <row r="356" spans="1:24" x14ac:dyDescent="0.2">
      <c r="A356">
        <v>355</v>
      </c>
      <c r="B356" t="s">
        <v>326</v>
      </c>
      <c r="C356" t="s">
        <v>470</v>
      </c>
      <c r="D356" t="s">
        <v>452</v>
      </c>
      <c r="E356">
        <v>41</v>
      </c>
      <c r="F356">
        <v>8</v>
      </c>
      <c r="G356">
        <v>3.1</v>
      </c>
      <c r="H356">
        <v>0.3</v>
      </c>
      <c r="I356">
        <v>0.9</v>
      </c>
      <c r="J356">
        <v>1.2</v>
      </c>
      <c r="K356">
        <v>0.3</v>
      </c>
      <c r="L356">
        <v>0.3</v>
      </c>
      <c r="M356">
        <v>0.3</v>
      </c>
      <c r="N356">
        <v>0.5</v>
      </c>
      <c r="O356" t="s">
        <v>1486</v>
      </c>
      <c r="P356">
        <f t="shared" si="20"/>
        <v>1</v>
      </c>
      <c r="Q356">
        <f t="shared" si="21"/>
        <v>2.5</v>
      </c>
      <c r="R356">
        <v>0.42</v>
      </c>
      <c r="S356" t="s">
        <v>1241</v>
      </c>
      <c r="T356">
        <f t="shared" si="22"/>
        <v>0.6</v>
      </c>
      <c r="U356">
        <f t="shared" si="23"/>
        <v>0.7</v>
      </c>
      <c r="V356">
        <v>0.82</v>
      </c>
      <c r="W356">
        <v>0.5</v>
      </c>
      <c r="X356">
        <v>-6.78</v>
      </c>
    </row>
    <row r="357" spans="1:24" x14ac:dyDescent="0.2">
      <c r="A357">
        <v>356</v>
      </c>
      <c r="B357" t="s">
        <v>1487</v>
      </c>
      <c r="E357">
        <v>41</v>
      </c>
      <c r="F357">
        <v>8</v>
      </c>
      <c r="G357">
        <v>3.3</v>
      </c>
      <c r="H357">
        <v>0.8</v>
      </c>
      <c r="I357">
        <v>1.6</v>
      </c>
      <c r="J357">
        <v>2.4</v>
      </c>
      <c r="K357">
        <v>0.4</v>
      </c>
      <c r="L357">
        <v>0.2</v>
      </c>
      <c r="M357">
        <v>0.4</v>
      </c>
      <c r="N357">
        <v>0.1</v>
      </c>
      <c r="O357" t="s">
        <v>1488</v>
      </c>
      <c r="P357">
        <f t="shared" si="20"/>
        <v>1.3</v>
      </c>
      <c r="Q357">
        <f t="shared" si="21"/>
        <v>2.7</v>
      </c>
      <c r="R357">
        <v>0.49</v>
      </c>
      <c r="S357" t="s">
        <v>1341</v>
      </c>
      <c r="T357">
        <f t="shared" si="22"/>
        <v>0.6</v>
      </c>
      <c r="U357">
        <f t="shared" si="23"/>
        <v>1</v>
      </c>
      <c r="V357">
        <v>0.62</v>
      </c>
      <c r="W357">
        <v>0.6</v>
      </c>
      <c r="X357">
        <v>-6.82</v>
      </c>
    </row>
    <row r="358" spans="1:24" x14ac:dyDescent="0.2">
      <c r="A358">
        <v>357</v>
      </c>
      <c r="B358" t="s">
        <v>410</v>
      </c>
      <c r="C358" t="s">
        <v>440</v>
      </c>
      <c r="D358" t="s">
        <v>438</v>
      </c>
      <c r="E358">
        <v>41</v>
      </c>
      <c r="F358">
        <v>8</v>
      </c>
      <c r="G358">
        <v>2.7</v>
      </c>
      <c r="H358">
        <v>1</v>
      </c>
      <c r="I358">
        <v>1.6</v>
      </c>
      <c r="J358">
        <v>2.6</v>
      </c>
      <c r="K358">
        <v>0.3</v>
      </c>
      <c r="L358">
        <v>0.2</v>
      </c>
      <c r="M358">
        <v>0.3</v>
      </c>
      <c r="N358">
        <v>0</v>
      </c>
      <c r="O358" t="s">
        <v>1339</v>
      </c>
      <c r="P358">
        <f t="shared" si="20"/>
        <v>1.1000000000000001</v>
      </c>
      <c r="Q358">
        <f t="shared" si="21"/>
        <v>2</v>
      </c>
      <c r="R358">
        <v>0.53</v>
      </c>
      <c r="S358" t="s">
        <v>1354</v>
      </c>
      <c r="T358">
        <f t="shared" si="22"/>
        <v>0.5</v>
      </c>
      <c r="U358">
        <f t="shared" si="23"/>
        <v>0.8</v>
      </c>
      <c r="V358">
        <v>0.65</v>
      </c>
      <c r="W358">
        <v>0.4</v>
      </c>
      <c r="X358">
        <v>-6.84</v>
      </c>
    </row>
    <row r="359" spans="1:24" x14ac:dyDescent="0.2">
      <c r="A359">
        <v>358</v>
      </c>
      <c r="B359" t="s">
        <v>400</v>
      </c>
      <c r="C359" t="s">
        <v>445</v>
      </c>
      <c r="D359" t="s">
        <v>463</v>
      </c>
      <c r="E359">
        <v>41</v>
      </c>
      <c r="F359">
        <v>8</v>
      </c>
      <c r="G359">
        <v>2.8</v>
      </c>
      <c r="H359">
        <v>0.1</v>
      </c>
      <c r="I359">
        <v>0.8</v>
      </c>
      <c r="J359">
        <v>0.9</v>
      </c>
      <c r="K359">
        <v>1.2</v>
      </c>
      <c r="L359">
        <v>0.3</v>
      </c>
      <c r="M359">
        <v>0.1</v>
      </c>
      <c r="N359">
        <v>0.3</v>
      </c>
      <c r="O359" t="s">
        <v>1489</v>
      </c>
      <c r="P359">
        <f t="shared" si="20"/>
        <v>0.9</v>
      </c>
      <c r="Q359">
        <f t="shared" si="21"/>
        <v>2.1</v>
      </c>
      <c r="R359">
        <v>0.43</v>
      </c>
      <c r="S359" t="s">
        <v>1412</v>
      </c>
      <c r="T359">
        <f t="shared" si="22"/>
        <v>0.7</v>
      </c>
      <c r="U359">
        <f t="shared" si="23"/>
        <v>0.9</v>
      </c>
      <c r="V359">
        <v>0.83</v>
      </c>
      <c r="W359">
        <v>0.4</v>
      </c>
      <c r="X359">
        <v>-6.85</v>
      </c>
    </row>
    <row r="360" spans="1:24" x14ac:dyDescent="0.2">
      <c r="A360">
        <v>359</v>
      </c>
      <c r="B360" t="s">
        <v>276</v>
      </c>
      <c r="C360" t="s">
        <v>17</v>
      </c>
      <c r="D360" t="s">
        <v>465</v>
      </c>
      <c r="E360">
        <v>41</v>
      </c>
      <c r="F360">
        <v>8</v>
      </c>
      <c r="G360">
        <v>2.1</v>
      </c>
      <c r="H360">
        <v>0.7</v>
      </c>
      <c r="I360">
        <v>1.5</v>
      </c>
      <c r="J360">
        <v>2.1</v>
      </c>
      <c r="K360">
        <v>0.1</v>
      </c>
      <c r="L360">
        <v>0.1</v>
      </c>
      <c r="M360">
        <v>0.5</v>
      </c>
      <c r="N360">
        <v>0</v>
      </c>
      <c r="O360" t="s">
        <v>1490</v>
      </c>
      <c r="P360">
        <f t="shared" si="20"/>
        <v>0.9</v>
      </c>
      <c r="Q360">
        <f t="shared" si="21"/>
        <v>1.7</v>
      </c>
      <c r="R360">
        <v>0.53</v>
      </c>
      <c r="S360" t="s">
        <v>1491</v>
      </c>
      <c r="T360">
        <f t="shared" si="22"/>
        <v>0.4</v>
      </c>
      <c r="U360">
        <f t="shared" si="23"/>
        <v>0.7</v>
      </c>
      <c r="V360">
        <v>0.56999999999999995</v>
      </c>
      <c r="W360">
        <v>0.2</v>
      </c>
      <c r="X360">
        <v>-6.91</v>
      </c>
    </row>
    <row r="361" spans="1:24" x14ac:dyDescent="0.2">
      <c r="A361">
        <v>360</v>
      </c>
      <c r="B361" t="s">
        <v>1492</v>
      </c>
      <c r="E361">
        <v>41</v>
      </c>
      <c r="F361">
        <v>8</v>
      </c>
      <c r="G361">
        <v>2.5</v>
      </c>
      <c r="H361">
        <v>0.1</v>
      </c>
      <c r="I361">
        <v>0.7</v>
      </c>
      <c r="J361">
        <v>0.8</v>
      </c>
      <c r="K361">
        <v>1.4</v>
      </c>
      <c r="L361">
        <v>0.4</v>
      </c>
      <c r="M361">
        <v>0</v>
      </c>
      <c r="N361">
        <v>0.2</v>
      </c>
      <c r="O361" t="s">
        <v>1493</v>
      </c>
      <c r="P361">
        <f t="shared" si="20"/>
        <v>1</v>
      </c>
      <c r="Q361">
        <f t="shared" si="21"/>
        <v>2.2000000000000002</v>
      </c>
      <c r="R361">
        <v>0.44</v>
      </c>
      <c r="S361" t="s">
        <v>1345</v>
      </c>
      <c r="T361">
        <f t="shared" si="22"/>
        <v>0.4</v>
      </c>
      <c r="U361">
        <f t="shared" si="23"/>
        <v>0.5</v>
      </c>
      <c r="V361">
        <v>0.78</v>
      </c>
      <c r="W361">
        <v>0.6</v>
      </c>
      <c r="X361">
        <v>-6.92</v>
      </c>
    </row>
    <row r="362" spans="1:24" x14ac:dyDescent="0.2">
      <c r="A362">
        <v>361</v>
      </c>
      <c r="B362" t="s">
        <v>931</v>
      </c>
      <c r="D362" t="s">
        <v>468</v>
      </c>
      <c r="E362">
        <v>41</v>
      </c>
      <c r="F362">
        <v>8</v>
      </c>
      <c r="G362">
        <v>2.5</v>
      </c>
      <c r="H362">
        <v>0.4</v>
      </c>
      <c r="I362">
        <v>1.2</v>
      </c>
      <c r="J362">
        <v>1.6</v>
      </c>
      <c r="K362">
        <v>0.7</v>
      </c>
      <c r="L362">
        <v>0.3</v>
      </c>
      <c r="M362">
        <v>0.1</v>
      </c>
      <c r="N362">
        <v>0.5</v>
      </c>
      <c r="O362" t="s">
        <v>1494</v>
      </c>
      <c r="P362">
        <f t="shared" si="20"/>
        <v>0.9</v>
      </c>
      <c r="Q362">
        <f t="shared" si="21"/>
        <v>2.2999999999999998</v>
      </c>
      <c r="R362">
        <v>0.38</v>
      </c>
      <c r="S362" t="s">
        <v>1495</v>
      </c>
      <c r="T362">
        <f t="shared" si="22"/>
        <v>0.3</v>
      </c>
      <c r="U362">
        <f t="shared" si="23"/>
        <v>0.3</v>
      </c>
      <c r="V362">
        <v>0.77</v>
      </c>
      <c r="W362">
        <v>0.4</v>
      </c>
      <c r="X362">
        <v>-6.95</v>
      </c>
    </row>
    <row r="363" spans="1:24" x14ac:dyDescent="0.2">
      <c r="A363">
        <v>362</v>
      </c>
      <c r="B363" t="s">
        <v>1496</v>
      </c>
      <c r="C363" t="s">
        <v>470</v>
      </c>
      <c r="D363" t="s">
        <v>479</v>
      </c>
      <c r="E363">
        <v>41</v>
      </c>
      <c r="F363">
        <v>8</v>
      </c>
      <c r="G363">
        <v>2.7</v>
      </c>
      <c r="H363">
        <v>0.5</v>
      </c>
      <c r="I363">
        <v>0.6</v>
      </c>
      <c r="J363">
        <v>1.1000000000000001</v>
      </c>
      <c r="K363">
        <v>0.2</v>
      </c>
      <c r="L363">
        <v>0.2</v>
      </c>
      <c r="M363">
        <v>0.2</v>
      </c>
      <c r="N363">
        <v>0.1</v>
      </c>
      <c r="O363" t="s">
        <v>1393</v>
      </c>
      <c r="P363">
        <f t="shared" si="20"/>
        <v>1.1000000000000001</v>
      </c>
      <c r="Q363">
        <f t="shared" si="21"/>
        <v>1.9</v>
      </c>
      <c r="R363">
        <v>0.56000000000000005</v>
      </c>
      <c r="S363" t="s">
        <v>1378</v>
      </c>
      <c r="T363">
        <f t="shared" si="22"/>
        <v>0.5</v>
      </c>
      <c r="U363">
        <f t="shared" si="23"/>
        <v>0.7</v>
      </c>
      <c r="V363">
        <v>0.71</v>
      </c>
      <c r="W363">
        <v>0.2</v>
      </c>
      <c r="X363">
        <v>-6.96</v>
      </c>
    </row>
    <row r="364" spans="1:24" x14ac:dyDescent="0.2">
      <c r="A364">
        <v>363</v>
      </c>
      <c r="B364" t="s">
        <v>340</v>
      </c>
      <c r="C364" t="s">
        <v>17</v>
      </c>
      <c r="D364" t="s">
        <v>471</v>
      </c>
      <c r="E364">
        <v>62</v>
      </c>
      <c r="F364">
        <v>15</v>
      </c>
      <c r="G364">
        <v>6.3</v>
      </c>
      <c r="H364">
        <v>0.8</v>
      </c>
      <c r="I364">
        <v>3.4</v>
      </c>
      <c r="J364">
        <v>4.2</v>
      </c>
      <c r="K364">
        <v>0.7</v>
      </c>
      <c r="L364">
        <v>0.1</v>
      </c>
      <c r="M364">
        <v>0.1</v>
      </c>
      <c r="N364">
        <v>1</v>
      </c>
      <c r="O364" t="s">
        <v>1497</v>
      </c>
      <c r="P364">
        <f t="shared" si="20"/>
        <v>2.4</v>
      </c>
      <c r="Q364">
        <f t="shared" si="21"/>
        <v>6.6</v>
      </c>
      <c r="R364">
        <v>0.36</v>
      </c>
      <c r="S364" t="s">
        <v>1498</v>
      </c>
      <c r="T364">
        <f t="shared" si="22"/>
        <v>0.4</v>
      </c>
      <c r="U364">
        <f t="shared" si="23"/>
        <v>0.8</v>
      </c>
      <c r="V364">
        <v>0.51</v>
      </c>
      <c r="W364">
        <v>1.4</v>
      </c>
      <c r="X364">
        <v>-7.03</v>
      </c>
    </row>
    <row r="365" spans="1:24" x14ac:dyDescent="0.2">
      <c r="A365">
        <v>364</v>
      </c>
      <c r="B365" t="s">
        <v>916</v>
      </c>
      <c r="C365" t="s">
        <v>440</v>
      </c>
      <c r="D365" t="s">
        <v>460</v>
      </c>
      <c r="E365">
        <v>41</v>
      </c>
      <c r="F365">
        <v>8</v>
      </c>
      <c r="G365">
        <v>2.5</v>
      </c>
      <c r="H365">
        <v>0.9</v>
      </c>
      <c r="I365">
        <v>1.2</v>
      </c>
      <c r="J365">
        <v>2.2000000000000002</v>
      </c>
      <c r="K365">
        <v>0.2</v>
      </c>
      <c r="L365">
        <v>0.2</v>
      </c>
      <c r="M365">
        <v>0.3</v>
      </c>
      <c r="N365">
        <v>0</v>
      </c>
      <c r="O365" t="s">
        <v>1483</v>
      </c>
      <c r="P365">
        <f t="shared" si="20"/>
        <v>1.1000000000000001</v>
      </c>
      <c r="Q365">
        <f t="shared" si="21"/>
        <v>2.2000000000000002</v>
      </c>
      <c r="R365">
        <v>0.49</v>
      </c>
      <c r="S365" t="s">
        <v>1499</v>
      </c>
      <c r="T365">
        <f t="shared" si="22"/>
        <v>0.3</v>
      </c>
      <c r="U365">
        <f t="shared" si="23"/>
        <v>0.6</v>
      </c>
      <c r="V365">
        <v>0.56999999999999995</v>
      </c>
      <c r="W365">
        <v>0.4</v>
      </c>
      <c r="X365">
        <v>-7.05</v>
      </c>
    </row>
    <row r="366" spans="1:24" x14ac:dyDescent="0.2">
      <c r="A366">
        <v>365</v>
      </c>
      <c r="B366" t="s">
        <v>421</v>
      </c>
      <c r="C366" t="s">
        <v>437</v>
      </c>
      <c r="D366" t="s">
        <v>471</v>
      </c>
      <c r="E366">
        <v>41</v>
      </c>
      <c r="F366">
        <v>7.1</v>
      </c>
      <c r="G366">
        <v>2</v>
      </c>
      <c r="H366">
        <v>0.2</v>
      </c>
      <c r="I366">
        <v>0.9</v>
      </c>
      <c r="J366">
        <v>1.1000000000000001</v>
      </c>
      <c r="K366">
        <v>0.4</v>
      </c>
      <c r="L366">
        <v>0.2</v>
      </c>
      <c r="M366">
        <v>0</v>
      </c>
      <c r="N366">
        <v>0.4</v>
      </c>
      <c r="O366" t="s">
        <v>1477</v>
      </c>
      <c r="P366">
        <f t="shared" si="20"/>
        <v>0.7</v>
      </c>
      <c r="Q366">
        <f t="shared" si="21"/>
        <v>1.8</v>
      </c>
      <c r="R366">
        <v>0.41</v>
      </c>
      <c r="S366" t="s">
        <v>1500</v>
      </c>
      <c r="T366">
        <f t="shared" si="22"/>
        <v>0.1</v>
      </c>
      <c r="U366">
        <f t="shared" si="23"/>
        <v>0.2</v>
      </c>
      <c r="V366">
        <v>0.77</v>
      </c>
      <c r="W366">
        <v>0.1</v>
      </c>
      <c r="X366">
        <v>-7.11</v>
      </c>
    </row>
    <row r="367" spans="1:24" x14ac:dyDescent="0.2">
      <c r="A367">
        <v>366</v>
      </c>
      <c r="B367" t="s">
        <v>943</v>
      </c>
      <c r="C367" t="s">
        <v>445</v>
      </c>
      <c r="D367" t="s">
        <v>446</v>
      </c>
      <c r="E367">
        <v>50</v>
      </c>
      <c r="F367">
        <v>10</v>
      </c>
      <c r="G367">
        <v>2</v>
      </c>
      <c r="H367">
        <v>0.2</v>
      </c>
      <c r="I367">
        <v>0.7</v>
      </c>
      <c r="J367">
        <v>0.9</v>
      </c>
      <c r="K367">
        <v>1.4</v>
      </c>
      <c r="L367">
        <v>0.3</v>
      </c>
      <c r="M367">
        <v>0.1</v>
      </c>
      <c r="N367">
        <v>0.1</v>
      </c>
      <c r="O367" t="s">
        <v>1501</v>
      </c>
      <c r="P367">
        <f t="shared" si="20"/>
        <v>0.8</v>
      </c>
      <c r="Q367">
        <f t="shared" si="21"/>
        <v>2.2999999999999998</v>
      </c>
      <c r="R367">
        <v>0.36</v>
      </c>
      <c r="S367" t="s">
        <v>1502</v>
      </c>
      <c r="T367">
        <f t="shared" si="22"/>
        <v>0.2</v>
      </c>
      <c r="U367">
        <f t="shared" si="23"/>
        <v>0.4</v>
      </c>
      <c r="V367">
        <v>0.56000000000000005</v>
      </c>
      <c r="W367">
        <v>0.5</v>
      </c>
      <c r="X367">
        <v>-7.24</v>
      </c>
    </row>
    <row r="368" spans="1:24" x14ac:dyDescent="0.2">
      <c r="A368">
        <v>367</v>
      </c>
      <c r="B368" t="s">
        <v>963</v>
      </c>
      <c r="C368" t="s">
        <v>445</v>
      </c>
      <c r="D368" t="s">
        <v>439</v>
      </c>
      <c r="E368">
        <v>50</v>
      </c>
      <c r="F368">
        <v>12.1</v>
      </c>
      <c r="G368">
        <v>4</v>
      </c>
      <c r="H368">
        <v>0.1</v>
      </c>
      <c r="I368">
        <v>0.9</v>
      </c>
      <c r="J368">
        <v>1</v>
      </c>
      <c r="K368">
        <v>1</v>
      </c>
      <c r="L368">
        <v>0.1</v>
      </c>
      <c r="M368">
        <v>0</v>
      </c>
      <c r="N368">
        <v>0.7</v>
      </c>
      <c r="O368" t="s">
        <v>1503</v>
      </c>
      <c r="P368">
        <f t="shared" si="20"/>
        <v>1.5</v>
      </c>
      <c r="Q368">
        <f t="shared" si="21"/>
        <v>4.2</v>
      </c>
      <c r="R368">
        <v>0.37</v>
      </c>
      <c r="S368" t="s">
        <v>1442</v>
      </c>
      <c r="T368">
        <f t="shared" si="22"/>
        <v>0.2</v>
      </c>
      <c r="U368">
        <f t="shared" si="23"/>
        <v>0.3</v>
      </c>
      <c r="V368">
        <v>0.82</v>
      </c>
      <c r="W368">
        <v>0.4</v>
      </c>
      <c r="X368">
        <v>-7.26</v>
      </c>
    </row>
    <row r="369" spans="1:24" x14ac:dyDescent="0.2">
      <c r="A369">
        <v>368</v>
      </c>
      <c r="B369" t="s">
        <v>279</v>
      </c>
      <c r="C369" t="s">
        <v>434</v>
      </c>
      <c r="D369" t="s">
        <v>466</v>
      </c>
      <c r="E369">
        <v>41</v>
      </c>
      <c r="F369">
        <v>8</v>
      </c>
      <c r="G369">
        <v>3.6</v>
      </c>
      <c r="H369">
        <v>0.2</v>
      </c>
      <c r="I369">
        <v>1</v>
      </c>
      <c r="J369">
        <v>1.2</v>
      </c>
      <c r="K369">
        <v>0.6</v>
      </c>
      <c r="L369">
        <v>0.2</v>
      </c>
      <c r="M369">
        <v>0.1</v>
      </c>
      <c r="N369">
        <v>0.3</v>
      </c>
      <c r="O369" t="s">
        <v>1504</v>
      </c>
      <c r="P369">
        <f t="shared" si="20"/>
        <v>1.2</v>
      </c>
      <c r="Q369">
        <f t="shared" si="21"/>
        <v>3</v>
      </c>
      <c r="R369">
        <v>0.41</v>
      </c>
      <c r="S369" t="s">
        <v>1326</v>
      </c>
      <c r="T369">
        <f t="shared" si="22"/>
        <v>0.9</v>
      </c>
      <c r="U369">
        <f t="shared" si="23"/>
        <v>1.1000000000000001</v>
      </c>
      <c r="V369">
        <v>0.78</v>
      </c>
      <c r="W369">
        <v>0.5</v>
      </c>
      <c r="X369">
        <v>-7.27</v>
      </c>
    </row>
    <row r="370" spans="1:24" x14ac:dyDescent="0.2">
      <c r="A370">
        <v>369</v>
      </c>
      <c r="B370" t="s">
        <v>98</v>
      </c>
      <c r="C370" t="s">
        <v>434</v>
      </c>
      <c r="D370" t="s">
        <v>479</v>
      </c>
      <c r="E370">
        <v>20</v>
      </c>
      <c r="F370">
        <v>12</v>
      </c>
      <c r="G370">
        <v>6.3</v>
      </c>
      <c r="H370">
        <v>0.2</v>
      </c>
      <c r="I370">
        <v>1.1000000000000001</v>
      </c>
      <c r="J370">
        <v>1.3</v>
      </c>
      <c r="K370">
        <v>1.7</v>
      </c>
      <c r="L370">
        <v>0.4</v>
      </c>
      <c r="M370">
        <v>0.1</v>
      </c>
      <c r="N370">
        <v>0.7</v>
      </c>
      <c r="O370" t="s">
        <v>1370</v>
      </c>
      <c r="P370">
        <f t="shared" si="20"/>
        <v>2.2999999999999998</v>
      </c>
      <c r="Q370">
        <f t="shared" si="21"/>
        <v>5.5</v>
      </c>
      <c r="R370">
        <v>0.41</v>
      </c>
      <c r="S370" t="s">
        <v>1211</v>
      </c>
      <c r="T370">
        <f t="shared" si="22"/>
        <v>1.1000000000000001</v>
      </c>
      <c r="U370">
        <f t="shared" si="23"/>
        <v>1.3</v>
      </c>
      <c r="V370">
        <v>0.88</v>
      </c>
      <c r="W370">
        <v>1</v>
      </c>
      <c r="X370">
        <v>-7.27</v>
      </c>
    </row>
    <row r="371" spans="1:24" x14ac:dyDescent="0.2">
      <c r="A371">
        <v>370</v>
      </c>
      <c r="B371" t="s">
        <v>927</v>
      </c>
      <c r="C371" t="s">
        <v>470</v>
      </c>
      <c r="D371" t="s">
        <v>452</v>
      </c>
      <c r="E371">
        <v>20</v>
      </c>
      <c r="F371">
        <v>12</v>
      </c>
      <c r="G371">
        <v>4.0999999999999996</v>
      </c>
      <c r="H371">
        <v>0.7</v>
      </c>
      <c r="I371">
        <v>1.4</v>
      </c>
      <c r="J371">
        <v>2.2000000000000002</v>
      </c>
      <c r="K371">
        <v>0.7</v>
      </c>
      <c r="L371">
        <v>0.4</v>
      </c>
      <c r="M371">
        <v>0.4</v>
      </c>
      <c r="N371">
        <v>0.3</v>
      </c>
      <c r="O371" t="s">
        <v>1505</v>
      </c>
      <c r="P371">
        <f t="shared" si="20"/>
        <v>1.6</v>
      </c>
      <c r="Q371">
        <f t="shared" si="21"/>
        <v>3.4</v>
      </c>
      <c r="R371">
        <v>0.48</v>
      </c>
      <c r="S371" t="s">
        <v>1341</v>
      </c>
      <c r="T371">
        <f t="shared" si="22"/>
        <v>0.6</v>
      </c>
      <c r="U371">
        <f t="shared" si="23"/>
        <v>1</v>
      </c>
      <c r="V371">
        <v>0.61</v>
      </c>
      <c r="W371">
        <v>0.7</v>
      </c>
      <c r="X371">
        <v>-7.28</v>
      </c>
    </row>
    <row r="372" spans="1:24" x14ac:dyDescent="0.2">
      <c r="A372">
        <v>371</v>
      </c>
      <c r="B372" t="s">
        <v>1506</v>
      </c>
      <c r="E372">
        <v>41</v>
      </c>
      <c r="F372">
        <v>6</v>
      </c>
      <c r="G372">
        <v>2</v>
      </c>
      <c r="H372">
        <v>0.1</v>
      </c>
      <c r="I372">
        <v>0.6</v>
      </c>
      <c r="J372">
        <v>0.7</v>
      </c>
      <c r="K372">
        <v>0.3</v>
      </c>
      <c r="L372">
        <v>0.2</v>
      </c>
      <c r="M372">
        <v>0</v>
      </c>
      <c r="N372">
        <v>0.2</v>
      </c>
      <c r="O372" t="s">
        <v>1507</v>
      </c>
      <c r="P372">
        <f t="shared" si="20"/>
        <v>0.7</v>
      </c>
      <c r="Q372">
        <f t="shared" si="21"/>
        <v>1.6</v>
      </c>
      <c r="R372">
        <v>0.42</v>
      </c>
      <c r="S372" t="s">
        <v>1426</v>
      </c>
      <c r="T372">
        <f t="shared" si="22"/>
        <v>0.5</v>
      </c>
      <c r="U372">
        <f t="shared" si="23"/>
        <v>0.6</v>
      </c>
      <c r="V372">
        <v>0.85</v>
      </c>
      <c r="W372">
        <v>0.1</v>
      </c>
      <c r="X372">
        <v>-7.29</v>
      </c>
    </row>
    <row r="373" spans="1:24" x14ac:dyDescent="0.2">
      <c r="A373">
        <v>372</v>
      </c>
      <c r="B373" t="s">
        <v>1508</v>
      </c>
      <c r="E373">
        <v>41</v>
      </c>
      <c r="F373">
        <v>8</v>
      </c>
      <c r="G373">
        <v>3</v>
      </c>
      <c r="H373">
        <v>0.2</v>
      </c>
      <c r="I373">
        <v>0.7</v>
      </c>
      <c r="J373">
        <v>0.9</v>
      </c>
      <c r="K373">
        <v>0.5</v>
      </c>
      <c r="L373">
        <v>0.2</v>
      </c>
      <c r="M373">
        <v>0</v>
      </c>
      <c r="N373">
        <v>0.4</v>
      </c>
      <c r="O373" t="s">
        <v>1474</v>
      </c>
      <c r="P373">
        <f t="shared" si="20"/>
        <v>1.1000000000000001</v>
      </c>
      <c r="Q373">
        <f t="shared" si="21"/>
        <v>2.6</v>
      </c>
      <c r="R373">
        <v>0.42</v>
      </c>
      <c r="S373" t="s">
        <v>1378</v>
      </c>
      <c r="T373">
        <f t="shared" si="22"/>
        <v>0.5</v>
      </c>
      <c r="U373">
        <f t="shared" si="23"/>
        <v>0.7</v>
      </c>
      <c r="V373">
        <v>0.73</v>
      </c>
      <c r="W373">
        <v>0.4</v>
      </c>
      <c r="X373">
        <v>-7.3</v>
      </c>
    </row>
    <row r="374" spans="1:24" x14ac:dyDescent="0.2">
      <c r="A374">
        <v>373</v>
      </c>
      <c r="B374" t="s">
        <v>520</v>
      </c>
      <c r="E374">
        <v>41</v>
      </c>
      <c r="F374">
        <v>8</v>
      </c>
      <c r="G374">
        <v>3.9</v>
      </c>
      <c r="H374">
        <v>0.1</v>
      </c>
      <c r="I374">
        <v>1</v>
      </c>
      <c r="J374">
        <v>1</v>
      </c>
      <c r="K374">
        <v>1</v>
      </c>
      <c r="L374">
        <v>0.2</v>
      </c>
      <c r="M374">
        <v>0</v>
      </c>
      <c r="N374">
        <v>0.3</v>
      </c>
      <c r="O374" t="s">
        <v>1509</v>
      </c>
      <c r="P374">
        <f t="shared" si="20"/>
        <v>1.5</v>
      </c>
      <c r="Q374">
        <f t="shared" si="21"/>
        <v>4</v>
      </c>
      <c r="R374">
        <v>0.37</v>
      </c>
      <c r="S374" t="s">
        <v>1412</v>
      </c>
      <c r="T374">
        <f t="shared" si="22"/>
        <v>0.7</v>
      </c>
      <c r="U374">
        <f t="shared" si="23"/>
        <v>0.9</v>
      </c>
      <c r="V374">
        <v>0.76</v>
      </c>
      <c r="W374">
        <v>0.3</v>
      </c>
      <c r="X374">
        <v>-7.3</v>
      </c>
    </row>
    <row r="375" spans="1:24" x14ac:dyDescent="0.2">
      <c r="A375">
        <v>374</v>
      </c>
      <c r="B375" t="s">
        <v>938</v>
      </c>
      <c r="C375" t="s">
        <v>17</v>
      </c>
      <c r="D375" t="s">
        <v>467</v>
      </c>
      <c r="E375">
        <v>41</v>
      </c>
      <c r="F375">
        <v>6</v>
      </c>
      <c r="G375">
        <v>2</v>
      </c>
      <c r="H375">
        <v>0.4</v>
      </c>
      <c r="I375">
        <v>0.9</v>
      </c>
      <c r="J375">
        <v>1.3</v>
      </c>
      <c r="K375">
        <v>0.3</v>
      </c>
      <c r="L375">
        <v>0.2</v>
      </c>
      <c r="M375">
        <v>0.2</v>
      </c>
      <c r="N375">
        <v>0.1</v>
      </c>
      <c r="O375" t="s">
        <v>1477</v>
      </c>
      <c r="P375">
        <f t="shared" si="20"/>
        <v>0.7</v>
      </c>
      <c r="Q375">
        <f t="shared" si="21"/>
        <v>1.8</v>
      </c>
      <c r="R375">
        <v>0.42</v>
      </c>
      <c r="S375" t="s">
        <v>1449</v>
      </c>
      <c r="T375">
        <f t="shared" si="22"/>
        <v>0.3</v>
      </c>
      <c r="U375">
        <f t="shared" si="23"/>
        <v>0.4</v>
      </c>
      <c r="V375">
        <v>0.79</v>
      </c>
      <c r="W375">
        <v>0.3</v>
      </c>
      <c r="X375">
        <v>-7.31</v>
      </c>
    </row>
    <row r="376" spans="1:24" x14ac:dyDescent="0.2">
      <c r="A376">
        <v>375</v>
      </c>
      <c r="B376" t="s">
        <v>1510</v>
      </c>
      <c r="D376" t="s">
        <v>475</v>
      </c>
      <c r="E376">
        <v>41</v>
      </c>
      <c r="F376">
        <v>6</v>
      </c>
      <c r="G376">
        <v>1.8</v>
      </c>
      <c r="H376">
        <v>0.2</v>
      </c>
      <c r="I376">
        <v>0.7</v>
      </c>
      <c r="J376">
        <v>0.9</v>
      </c>
      <c r="K376">
        <v>0.2</v>
      </c>
      <c r="L376">
        <v>0.2</v>
      </c>
      <c r="M376">
        <v>0.1</v>
      </c>
      <c r="N376">
        <v>0</v>
      </c>
      <c r="O376" t="s">
        <v>1511</v>
      </c>
      <c r="P376">
        <f t="shared" si="20"/>
        <v>0.7</v>
      </c>
      <c r="Q376">
        <f t="shared" si="21"/>
        <v>1.2</v>
      </c>
      <c r="R376">
        <v>0.55000000000000004</v>
      </c>
      <c r="S376" t="s">
        <v>1195</v>
      </c>
      <c r="T376">
        <f t="shared" si="22"/>
        <v>0.4</v>
      </c>
      <c r="U376">
        <f t="shared" si="23"/>
        <v>0.6</v>
      </c>
      <c r="V376">
        <v>0.63</v>
      </c>
      <c r="W376">
        <v>0.2</v>
      </c>
      <c r="X376">
        <v>-7.31</v>
      </c>
    </row>
    <row r="377" spans="1:24" x14ac:dyDescent="0.2">
      <c r="A377">
        <v>376</v>
      </c>
      <c r="B377" t="s">
        <v>1512</v>
      </c>
      <c r="E377">
        <v>50</v>
      </c>
      <c r="F377">
        <v>8</v>
      </c>
      <c r="G377">
        <v>2.2000000000000002</v>
      </c>
      <c r="H377">
        <v>0.3</v>
      </c>
      <c r="I377">
        <v>0.6</v>
      </c>
      <c r="J377">
        <v>0.9</v>
      </c>
      <c r="K377">
        <v>0.5</v>
      </c>
      <c r="L377">
        <v>0.1</v>
      </c>
      <c r="M377">
        <v>0.2</v>
      </c>
      <c r="N377">
        <v>0.4</v>
      </c>
      <c r="O377" t="s">
        <v>1513</v>
      </c>
      <c r="P377">
        <f t="shared" si="20"/>
        <v>0.8</v>
      </c>
      <c r="Q377">
        <f t="shared" si="21"/>
        <v>2</v>
      </c>
      <c r="R377">
        <v>0.39</v>
      </c>
      <c r="S377" t="s">
        <v>1442</v>
      </c>
      <c r="T377">
        <f t="shared" si="22"/>
        <v>0.2</v>
      </c>
      <c r="U377">
        <f t="shared" si="23"/>
        <v>0.3</v>
      </c>
      <c r="V377">
        <v>0.57999999999999996</v>
      </c>
      <c r="W377">
        <v>0.4</v>
      </c>
      <c r="X377">
        <v>-7.34</v>
      </c>
    </row>
    <row r="378" spans="1:24" x14ac:dyDescent="0.2">
      <c r="A378">
        <v>377</v>
      </c>
      <c r="B378" t="s">
        <v>965</v>
      </c>
      <c r="E378">
        <v>41</v>
      </c>
      <c r="F378">
        <v>8</v>
      </c>
      <c r="G378">
        <v>3.2</v>
      </c>
      <c r="H378">
        <v>0.2</v>
      </c>
      <c r="I378">
        <v>0.8</v>
      </c>
      <c r="J378">
        <v>1</v>
      </c>
      <c r="K378">
        <v>0.4</v>
      </c>
      <c r="L378">
        <v>0.2</v>
      </c>
      <c r="M378">
        <v>0</v>
      </c>
      <c r="N378">
        <v>0.3</v>
      </c>
      <c r="O378" t="s">
        <v>1504</v>
      </c>
      <c r="P378">
        <f t="shared" si="20"/>
        <v>1.2</v>
      </c>
      <c r="Q378">
        <f t="shared" si="21"/>
        <v>3</v>
      </c>
      <c r="R378">
        <v>0.41</v>
      </c>
      <c r="S378" t="s">
        <v>1378</v>
      </c>
      <c r="T378">
        <f t="shared" si="22"/>
        <v>0.5</v>
      </c>
      <c r="U378">
        <f t="shared" si="23"/>
        <v>0.7</v>
      </c>
      <c r="V378">
        <v>0.73</v>
      </c>
      <c r="W378">
        <v>0.5</v>
      </c>
      <c r="X378">
        <v>-7.35</v>
      </c>
    </row>
    <row r="379" spans="1:24" x14ac:dyDescent="0.2">
      <c r="A379">
        <v>378</v>
      </c>
      <c r="B379" t="s">
        <v>336</v>
      </c>
      <c r="C379" t="s">
        <v>437</v>
      </c>
      <c r="D379" t="s">
        <v>446</v>
      </c>
      <c r="E379">
        <v>41</v>
      </c>
      <c r="F379">
        <v>8</v>
      </c>
      <c r="G379">
        <v>1.9</v>
      </c>
      <c r="H379">
        <v>0.2</v>
      </c>
      <c r="I379">
        <v>0.8</v>
      </c>
      <c r="J379">
        <v>1</v>
      </c>
      <c r="K379">
        <v>0.3</v>
      </c>
      <c r="L379">
        <v>0.2</v>
      </c>
      <c r="M379">
        <v>0.1</v>
      </c>
      <c r="N379">
        <v>0.3</v>
      </c>
      <c r="O379" t="s">
        <v>1477</v>
      </c>
      <c r="P379">
        <f t="shared" si="20"/>
        <v>0.7</v>
      </c>
      <c r="Q379">
        <f t="shared" si="21"/>
        <v>1.8</v>
      </c>
      <c r="R379">
        <v>0.39</v>
      </c>
      <c r="S379" t="s">
        <v>1442</v>
      </c>
      <c r="T379">
        <f t="shared" si="22"/>
        <v>0.2</v>
      </c>
      <c r="U379">
        <f t="shared" si="23"/>
        <v>0.3</v>
      </c>
      <c r="V379">
        <v>0.7</v>
      </c>
      <c r="W379">
        <v>0.3</v>
      </c>
      <c r="X379">
        <v>-7.36</v>
      </c>
    </row>
    <row r="380" spans="1:24" x14ac:dyDescent="0.2">
      <c r="A380">
        <v>379</v>
      </c>
      <c r="B380" t="s">
        <v>1514</v>
      </c>
      <c r="D380" t="s">
        <v>469</v>
      </c>
      <c r="E380">
        <v>20</v>
      </c>
      <c r="F380">
        <v>6</v>
      </c>
      <c r="G380">
        <v>3.9</v>
      </c>
      <c r="H380">
        <v>1</v>
      </c>
      <c r="I380">
        <v>1.2</v>
      </c>
      <c r="J380">
        <v>2.2000000000000002</v>
      </c>
      <c r="K380">
        <v>0.4</v>
      </c>
      <c r="L380">
        <v>0.2</v>
      </c>
      <c r="M380">
        <v>0.2</v>
      </c>
      <c r="N380">
        <v>0.2</v>
      </c>
      <c r="O380" t="s">
        <v>1515</v>
      </c>
      <c r="P380">
        <f t="shared" si="20"/>
        <v>1.6</v>
      </c>
      <c r="Q380">
        <f t="shared" si="21"/>
        <v>2.8</v>
      </c>
      <c r="R380">
        <v>0.56000000000000005</v>
      </c>
      <c r="S380" t="s">
        <v>1383</v>
      </c>
      <c r="T380">
        <f t="shared" si="22"/>
        <v>0.5</v>
      </c>
      <c r="U380">
        <f t="shared" si="23"/>
        <v>0.9</v>
      </c>
      <c r="V380">
        <v>0.55000000000000004</v>
      </c>
      <c r="W380">
        <v>0.3</v>
      </c>
      <c r="X380">
        <v>-7.37</v>
      </c>
    </row>
    <row r="381" spans="1:24" x14ac:dyDescent="0.2">
      <c r="A381">
        <v>380</v>
      </c>
      <c r="B381" t="s">
        <v>517</v>
      </c>
      <c r="C381" t="s">
        <v>17</v>
      </c>
      <c r="D381" t="s">
        <v>456</v>
      </c>
      <c r="E381">
        <v>41</v>
      </c>
      <c r="F381">
        <v>8</v>
      </c>
      <c r="G381">
        <v>2</v>
      </c>
      <c r="H381">
        <v>0.6</v>
      </c>
      <c r="I381">
        <v>1</v>
      </c>
      <c r="J381">
        <v>1.6</v>
      </c>
      <c r="K381">
        <v>0.3</v>
      </c>
      <c r="L381">
        <v>0.2</v>
      </c>
      <c r="M381">
        <v>0.1</v>
      </c>
      <c r="N381">
        <v>0</v>
      </c>
      <c r="O381" t="s">
        <v>1516</v>
      </c>
      <c r="P381">
        <f t="shared" si="20"/>
        <v>0.9</v>
      </c>
      <c r="Q381">
        <f t="shared" si="21"/>
        <v>2.2000000000000002</v>
      </c>
      <c r="R381">
        <v>0.4</v>
      </c>
      <c r="S381" t="s">
        <v>1449</v>
      </c>
      <c r="T381">
        <f t="shared" si="22"/>
        <v>0.3</v>
      </c>
      <c r="U381">
        <f t="shared" si="23"/>
        <v>0.4</v>
      </c>
      <c r="V381">
        <v>0.61</v>
      </c>
      <c r="W381">
        <v>0.3</v>
      </c>
      <c r="X381">
        <v>-7.55</v>
      </c>
    </row>
    <row r="382" spans="1:24" x14ac:dyDescent="0.2">
      <c r="A382">
        <v>381</v>
      </c>
      <c r="B382" t="s">
        <v>525</v>
      </c>
      <c r="C382" t="s">
        <v>443</v>
      </c>
      <c r="D382" t="s">
        <v>453</v>
      </c>
      <c r="E382">
        <v>20</v>
      </c>
      <c r="F382">
        <v>6</v>
      </c>
      <c r="G382">
        <v>2.1</v>
      </c>
      <c r="H382">
        <v>0.9</v>
      </c>
      <c r="I382">
        <v>1.3</v>
      </c>
      <c r="J382">
        <v>2.2000000000000002</v>
      </c>
      <c r="K382">
        <v>0.1</v>
      </c>
      <c r="L382">
        <v>0.2</v>
      </c>
      <c r="M382">
        <v>0.5</v>
      </c>
      <c r="N382">
        <v>0</v>
      </c>
      <c r="O382" t="s">
        <v>1517</v>
      </c>
      <c r="P382">
        <f t="shared" si="20"/>
        <v>0.8</v>
      </c>
      <c r="Q382">
        <f t="shared" si="21"/>
        <v>1.7</v>
      </c>
      <c r="R382">
        <v>0.5</v>
      </c>
      <c r="S382" t="s">
        <v>1303</v>
      </c>
      <c r="T382">
        <f t="shared" si="22"/>
        <v>0.3</v>
      </c>
      <c r="U382">
        <f t="shared" si="23"/>
        <v>0.5</v>
      </c>
      <c r="V382">
        <v>0.59</v>
      </c>
      <c r="W382">
        <v>0.4</v>
      </c>
      <c r="X382">
        <v>-7.55</v>
      </c>
    </row>
    <row r="383" spans="1:24" x14ac:dyDescent="0.2">
      <c r="A383">
        <v>382</v>
      </c>
      <c r="B383" t="s">
        <v>961</v>
      </c>
      <c r="C383" t="s">
        <v>17</v>
      </c>
      <c r="D383" t="s">
        <v>435</v>
      </c>
      <c r="E383">
        <v>20</v>
      </c>
      <c r="F383">
        <v>6</v>
      </c>
      <c r="G383">
        <v>2</v>
      </c>
      <c r="H383">
        <v>0.5</v>
      </c>
      <c r="I383">
        <v>1</v>
      </c>
      <c r="J383">
        <v>1.5</v>
      </c>
      <c r="K383">
        <v>0.4</v>
      </c>
      <c r="L383">
        <v>0.2</v>
      </c>
      <c r="M383">
        <v>0.3</v>
      </c>
      <c r="N383">
        <v>0</v>
      </c>
      <c r="O383" t="s">
        <v>1320</v>
      </c>
      <c r="P383">
        <f t="shared" si="20"/>
        <v>0.8</v>
      </c>
      <c r="Q383">
        <f t="shared" si="21"/>
        <v>1.6</v>
      </c>
      <c r="R383">
        <v>0.53</v>
      </c>
      <c r="S383" t="s">
        <v>1303</v>
      </c>
      <c r="T383">
        <f t="shared" si="22"/>
        <v>0.3</v>
      </c>
      <c r="U383">
        <f t="shared" si="23"/>
        <v>0.5</v>
      </c>
      <c r="V383">
        <v>0.7</v>
      </c>
      <c r="W383">
        <v>0.4</v>
      </c>
      <c r="X383">
        <v>-7.56</v>
      </c>
    </row>
    <row r="384" spans="1:24" x14ac:dyDescent="0.2">
      <c r="A384">
        <v>383</v>
      </c>
      <c r="B384" t="s">
        <v>155</v>
      </c>
      <c r="C384" t="s">
        <v>17</v>
      </c>
      <c r="D384" t="s">
        <v>457</v>
      </c>
      <c r="E384">
        <v>20</v>
      </c>
      <c r="F384">
        <v>6</v>
      </c>
      <c r="G384">
        <v>2</v>
      </c>
      <c r="H384">
        <v>0.4</v>
      </c>
      <c r="I384">
        <v>0.8</v>
      </c>
      <c r="J384">
        <v>1.2</v>
      </c>
      <c r="K384">
        <v>0.2</v>
      </c>
      <c r="L384">
        <v>0.5</v>
      </c>
      <c r="M384">
        <v>0.2</v>
      </c>
      <c r="N384">
        <v>0.1</v>
      </c>
      <c r="O384" t="s">
        <v>1518</v>
      </c>
      <c r="P384">
        <f t="shared" si="20"/>
        <v>0.8</v>
      </c>
      <c r="Q384">
        <f t="shared" si="21"/>
        <v>2.1</v>
      </c>
      <c r="R384">
        <v>0.41</v>
      </c>
      <c r="S384" t="s">
        <v>1519</v>
      </c>
      <c r="T384">
        <f t="shared" si="22"/>
        <v>0.2</v>
      </c>
      <c r="U384">
        <f t="shared" si="23"/>
        <v>0.5</v>
      </c>
      <c r="V384">
        <v>0.51</v>
      </c>
      <c r="W384">
        <v>0.3</v>
      </c>
      <c r="X384">
        <v>-7.58</v>
      </c>
    </row>
    <row r="385" spans="1:24" x14ac:dyDescent="0.2">
      <c r="A385">
        <v>384</v>
      </c>
      <c r="B385" t="s">
        <v>909</v>
      </c>
      <c r="C385" t="s">
        <v>436</v>
      </c>
      <c r="D385" t="s">
        <v>439</v>
      </c>
      <c r="E385">
        <v>20</v>
      </c>
      <c r="F385">
        <v>6</v>
      </c>
      <c r="G385">
        <v>2.2000000000000002</v>
      </c>
      <c r="H385">
        <v>0.2</v>
      </c>
      <c r="I385">
        <v>0.6</v>
      </c>
      <c r="J385">
        <v>0.7</v>
      </c>
      <c r="K385">
        <v>0.4</v>
      </c>
      <c r="L385">
        <v>0.1</v>
      </c>
      <c r="M385">
        <v>0.2</v>
      </c>
      <c r="N385">
        <v>0.5</v>
      </c>
      <c r="O385" t="s">
        <v>1520</v>
      </c>
      <c r="P385">
        <f t="shared" si="20"/>
        <v>0.7</v>
      </c>
      <c r="Q385">
        <f t="shared" si="21"/>
        <v>1.7</v>
      </c>
      <c r="R385">
        <v>0.44</v>
      </c>
      <c r="S385" t="s">
        <v>1442</v>
      </c>
      <c r="T385">
        <f t="shared" si="22"/>
        <v>0.2</v>
      </c>
      <c r="U385">
        <f t="shared" si="23"/>
        <v>0.3</v>
      </c>
      <c r="V385">
        <v>0.83</v>
      </c>
      <c r="W385">
        <v>0.2</v>
      </c>
      <c r="X385">
        <v>-7.61</v>
      </c>
    </row>
    <row r="386" spans="1:24" x14ac:dyDescent="0.2">
      <c r="A386">
        <v>385</v>
      </c>
      <c r="B386" t="s">
        <v>1521</v>
      </c>
      <c r="E386">
        <v>20</v>
      </c>
      <c r="F386">
        <v>6</v>
      </c>
      <c r="G386">
        <v>2.1</v>
      </c>
      <c r="H386">
        <v>0.6</v>
      </c>
      <c r="I386">
        <v>0.9</v>
      </c>
      <c r="J386">
        <v>1.5</v>
      </c>
      <c r="K386">
        <v>0.4</v>
      </c>
      <c r="L386">
        <v>0.2</v>
      </c>
      <c r="M386">
        <v>0.2</v>
      </c>
      <c r="N386">
        <v>0.3</v>
      </c>
      <c r="O386" t="s">
        <v>1517</v>
      </c>
      <c r="P386">
        <f t="shared" si="20"/>
        <v>0.8</v>
      </c>
      <c r="Q386">
        <f t="shared" si="21"/>
        <v>1.7</v>
      </c>
      <c r="R386">
        <v>0.43</v>
      </c>
      <c r="S386" t="s">
        <v>1449</v>
      </c>
      <c r="T386">
        <f t="shared" si="22"/>
        <v>0.3</v>
      </c>
      <c r="U386">
        <f t="shared" si="23"/>
        <v>0.4</v>
      </c>
      <c r="V386">
        <v>0.74</v>
      </c>
      <c r="W386">
        <v>0.4</v>
      </c>
      <c r="X386">
        <v>-7.61</v>
      </c>
    </row>
    <row r="387" spans="1:24" x14ac:dyDescent="0.2">
      <c r="A387">
        <v>386</v>
      </c>
      <c r="B387" t="s">
        <v>528</v>
      </c>
      <c r="C387" t="s">
        <v>470</v>
      </c>
      <c r="D387" t="s">
        <v>452</v>
      </c>
      <c r="E387">
        <v>41</v>
      </c>
      <c r="F387">
        <v>8</v>
      </c>
      <c r="G387">
        <v>2</v>
      </c>
      <c r="H387">
        <v>0.6</v>
      </c>
      <c r="I387">
        <v>0.6</v>
      </c>
      <c r="J387">
        <v>1.2</v>
      </c>
      <c r="K387">
        <v>0.5</v>
      </c>
      <c r="L387">
        <v>0.3</v>
      </c>
      <c r="M387">
        <v>0.2</v>
      </c>
      <c r="N387">
        <v>0.4</v>
      </c>
      <c r="O387" t="s">
        <v>1522</v>
      </c>
      <c r="P387">
        <f t="shared" ref="P387:P444" si="24">LEFT(O387,FIND("/",O387,1)-1)*1</f>
        <v>0.8</v>
      </c>
      <c r="Q387">
        <f t="shared" ref="Q387:Q444" si="25">RIGHT(O387,LEN(O387)-FIND("/",O387,1))*1</f>
        <v>3.2</v>
      </c>
      <c r="R387">
        <v>0.26</v>
      </c>
      <c r="S387" t="s">
        <v>1415</v>
      </c>
      <c r="T387">
        <f t="shared" ref="T387:T444" si="26">LEFT(S387,FIND("/",S387,1)-1)*1</f>
        <v>0</v>
      </c>
      <c r="U387">
        <f t="shared" ref="U387:U444" si="27">RIGHT(S387,LEN(S387)-FIND("/",S387,1))*1</f>
        <v>0</v>
      </c>
      <c r="V387">
        <v>0</v>
      </c>
      <c r="W387">
        <v>0.6</v>
      </c>
      <c r="X387">
        <v>-7.61</v>
      </c>
    </row>
    <row r="388" spans="1:24" x14ac:dyDescent="0.2">
      <c r="A388">
        <v>387</v>
      </c>
      <c r="B388" t="s">
        <v>383</v>
      </c>
      <c r="C388" t="s">
        <v>470</v>
      </c>
      <c r="D388" t="s">
        <v>446</v>
      </c>
      <c r="E388">
        <v>20</v>
      </c>
      <c r="F388">
        <v>6</v>
      </c>
      <c r="G388">
        <v>2.1</v>
      </c>
      <c r="H388">
        <v>0.5</v>
      </c>
      <c r="I388">
        <v>0.9</v>
      </c>
      <c r="J388">
        <v>1.4</v>
      </c>
      <c r="K388">
        <v>0.3</v>
      </c>
      <c r="L388">
        <v>0.1</v>
      </c>
      <c r="M388">
        <v>0.5</v>
      </c>
      <c r="N388">
        <v>0.4</v>
      </c>
      <c r="O388" t="s">
        <v>1517</v>
      </c>
      <c r="P388">
        <f t="shared" si="24"/>
        <v>0.8</v>
      </c>
      <c r="Q388">
        <f t="shared" si="25"/>
        <v>1.7</v>
      </c>
      <c r="R388">
        <v>0.48</v>
      </c>
      <c r="S388" t="s">
        <v>1523</v>
      </c>
      <c r="T388">
        <f t="shared" si="26"/>
        <v>0</v>
      </c>
      <c r="U388">
        <f t="shared" si="27"/>
        <v>0.3</v>
      </c>
      <c r="V388">
        <v>0</v>
      </c>
      <c r="W388">
        <v>0.2</v>
      </c>
      <c r="X388">
        <v>-7.63</v>
      </c>
    </row>
    <row r="389" spans="1:24" x14ac:dyDescent="0.2">
      <c r="A389">
        <v>388</v>
      </c>
      <c r="B389" t="s">
        <v>936</v>
      </c>
      <c r="C389" t="s">
        <v>17</v>
      </c>
      <c r="D389" t="s">
        <v>466</v>
      </c>
      <c r="E389">
        <v>20</v>
      </c>
      <c r="F389">
        <v>6</v>
      </c>
      <c r="G389">
        <v>2.5</v>
      </c>
      <c r="H389">
        <v>0.5</v>
      </c>
      <c r="I389">
        <v>1.5</v>
      </c>
      <c r="J389">
        <v>1.9</v>
      </c>
      <c r="K389">
        <v>0.3</v>
      </c>
      <c r="L389">
        <v>0.1</v>
      </c>
      <c r="M389">
        <v>0.2</v>
      </c>
      <c r="N389">
        <v>0.1</v>
      </c>
      <c r="O389" t="s">
        <v>1524</v>
      </c>
      <c r="P389">
        <f t="shared" si="24"/>
        <v>1</v>
      </c>
      <c r="Q389">
        <f t="shared" si="25"/>
        <v>1.8</v>
      </c>
      <c r="R389">
        <v>0.56000000000000005</v>
      </c>
      <c r="S389" t="s">
        <v>1525</v>
      </c>
      <c r="T389">
        <f t="shared" si="26"/>
        <v>0.3</v>
      </c>
      <c r="U389">
        <f t="shared" si="27"/>
        <v>0.7</v>
      </c>
      <c r="V389">
        <v>0.49</v>
      </c>
      <c r="W389">
        <v>0.2</v>
      </c>
      <c r="X389">
        <v>-7.63</v>
      </c>
    </row>
    <row r="390" spans="1:24" x14ac:dyDescent="0.2">
      <c r="A390">
        <v>389</v>
      </c>
      <c r="B390" t="s">
        <v>269</v>
      </c>
      <c r="E390">
        <v>20</v>
      </c>
      <c r="F390">
        <v>6</v>
      </c>
      <c r="G390">
        <v>2.6</v>
      </c>
      <c r="H390">
        <v>0.3</v>
      </c>
      <c r="I390">
        <v>0.8</v>
      </c>
      <c r="J390">
        <v>1.1000000000000001</v>
      </c>
      <c r="K390">
        <v>0.4</v>
      </c>
      <c r="L390">
        <v>0.1</v>
      </c>
      <c r="M390">
        <v>0.1</v>
      </c>
      <c r="N390">
        <v>0.4</v>
      </c>
      <c r="O390" t="s">
        <v>1526</v>
      </c>
      <c r="P390">
        <f t="shared" si="24"/>
        <v>1</v>
      </c>
      <c r="Q390">
        <f t="shared" si="25"/>
        <v>2.1</v>
      </c>
      <c r="R390">
        <v>0.48</v>
      </c>
      <c r="S390" t="s">
        <v>1495</v>
      </c>
      <c r="T390">
        <f t="shared" si="26"/>
        <v>0.3</v>
      </c>
      <c r="U390">
        <f t="shared" si="27"/>
        <v>0.3</v>
      </c>
      <c r="V390">
        <v>0.8</v>
      </c>
      <c r="W390">
        <v>0.2</v>
      </c>
      <c r="X390">
        <v>-7.63</v>
      </c>
    </row>
    <row r="391" spans="1:24" x14ac:dyDescent="0.2">
      <c r="A391">
        <v>390</v>
      </c>
      <c r="B391" t="s">
        <v>1527</v>
      </c>
      <c r="E391">
        <v>20</v>
      </c>
      <c r="F391">
        <v>6</v>
      </c>
      <c r="G391">
        <v>2.4</v>
      </c>
      <c r="H391">
        <v>0.5</v>
      </c>
      <c r="I391">
        <v>0.8</v>
      </c>
      <c r="J391">
        <v>1.2</v>
      </c>
      <c r="K391">
        <v>0.3</v>
      </c>
      <c r="L391">
        <v>0.2</v>
      </c>
      <c r="M391">
        <v>0.2</v>
      </c>
      <c r="N391">
        <v>0.2</v>
      </c>
      <c r="O391" t="s">
        <v>1528</v>
      </c>
      <c r="P391">
        <f t="shared" si="24"/>
        <v>1</v>
      </c>
      <c r="Q391">
        <f t="shared" si="25"/>
        <v>1.9</v>
      </c>
      <c r="R391">
        <v>0.44</v>
      </c>
      <c r="S391" t="s">
        <v>1449</v>
      </c>
      <c r="T391">
        <f t="shared" si="26"/>
        <v>0.3</v>
      </c>
      <c r="U391">
        <f t="shared" si="27"/>
        <v>0.4</v>
      </c>
      <c r="V391">
        <v>0.68</v>
      </c>
      <c r="W391">
        <v>0.4</v>
      </c>
      <c r="X391">
        <v>-7.63</v>
      </c>
    </row>
    <row r="392" spans="1:24" x14ac:dyDescent="0.2">
      <c r="A392">
        <v>391</v>
      </c>
      <c r="B392" t="s">
        <v>926</v>
      </c>
      <c r="C392" t="s">
        <v>445</v>
      </c>
      <c r="D392" t="s">
        <v>462</v>
      </c>
      <c r="E392">
        <v>20</v>
      </c>
      <c r="F392">
        <v>6</v>
      </c>
      <c r="G392">
        <v>2.8</v>
      </c>
      <c r="H392">
        <v>0.1</v>
      </c>
      <c r="I392">
        <v>0.5</v>
      </c>
      <c r="J392">
        <v>0.6</v>
      </c>
      <c r="K392">
        <v>0.7</v>
      </c>
      <c r="L392">
        <v>0.2</v>
      </c>
      <c r="M392">
        <v>0</v>
      </c>
      <c r="N392">
        <v>0.4</v>
      </c>
      <c r="O392" t="s">
        <v>1513</v>
      </c>
      <c r="P392">
        <f t="shared" si="24"/>
        <v>0.8</v>
      </c>
      <c r="Q392">
        <f t="shared" si="25"/>
        <v>2</v>
      </c>
      <c r="R392">
        <v>0.41</v>
      </c>
      <c r="S392" t="s">
        <v>1365</v>
      </c>
      <c r="T392">
        <f t="shared" si="26"/>
        <v>0.8</v>
      </c>
      <c r="U392">
        <f t="shared" si="27"/>
        <v>0.8</v>
      </c>
      <c r="V392">
        <v>0.93</v>
      </c>
      <c r="W392">
        <v>0.4</v>
      </c>
      <c r="X392">
        <v>-7.64</v>
      </c>
    </row>
    <row r="393" spans="1:24" x14ac:dyDescent="0.2">
      <c r="A393">
        <v>392</v>
      </c>
      <c r="B393" t="s">
        <v>924</v>
      </c>
      <c r="C393" t="s">
        <v>437</v>
      </c>
      <c r="D393" t="s">
        <v>438</v>
      </c>
      <c r="E393">
        <v>20</v>
      </c>
      <c r="F393">
        <v>6</v>
      </c>
      <c r="G393">
        <v>2.2999999999999998</v>
      </c>
      <c r="H393">
        <v>0.2</v>
      </c>
      <c r="I393">
        <v>0.7</v>
      </c>
      <c r="J393">
        <v>0.9</v>
      </c>
      <c r="K393">
        <v>0.3</v>
      </c>
      <c r="L393">
        <v>0.3</v>
      </c>
      <c r="M393">
        <v>0.1</v>
      </c>
      <c r="N393">
        <v>0.2</v>
      </c>
      <c r="O393" t="s">
        <v>1529</v>
      </c>
      <c r="P393">
        <f t="shared" si="24"/>
        <v>0.9</v>
      </c>
      <c r="Q393">
        <f t="shared" si="25"/>
        <v>1.9</v>
      </c>
      <c r="R393">
        <v>0.46</v>
      </c>
      <c r="S393" t="s">
        <v>1449</v>
      </c>
      <c r="T393">
        <f t="shared" si="26"/>
        <v>0.3</v>
      </c>
      <c r="U393">
        <f t="shared" si="27"/>
        <v>0.4</v>
      </c>
      <c r="V393">
        <v>0.71</v>
      </c>
      <c r="W393">
        <v>0.4</v>
      </c>
      <c r="X393">
        <v>-7.65</v>
      </c>
    </row>
    <row r="394" spans="1:24" x14ac:dyDescent="0.2">
      <c r="A394">
        <v>393</v>
      </c>
      <c r="B394" t="s">
        <v>1530</v>
      </c>
      <c r="E394">
        <v>20</v>
      </c>
      <c r="F394">
        <v>6</v>
      </c>
      <c r="G394">
        <v>2.2999999999999998</v>
      </c>
      <c r="H394">
        <v>0.3</v>
      </c>
      <c r="I394">
        <v>1.1000000000000001</v>
      </c>
      <c r="J394">
        <v>1.4</v>
      </c>
      <c r="K394">
        <v>0.4</v>
      </c>
      <c r="L394">
        <v>0.2</v>
      </c>
      <c r="M394">
        <v>0.3</v>
      </c>
      <c r="N394">
        <v>0.2</v>
      </c>
      <c r="O394" t="s">
        <v>1489</v>
      </c>
      <c r="P394">
        <f t="shared" si="24"/>
        <v>0.9</v>
      </c>
      <c r="Q394">
        <f t="shared" si="25"/>
        <v>2.1</v>
      </c>
      <c r="R394">
        <v>0.42</v>
      </c>
      <c r="S394" t="s">
        <v>1303</v>
      </c>
      <c r="T394">
        <f t="shared" si="26"/>
        <v>0.3</v>
      </c>
      <c r="U394">
        <f t="shared" si="27"/>
        <v>0.5</v>
      </c>
      <c r="V394">
        <v>0.69</v>
      </c>
      <c r="W394">
        <v>0.4</v>
      </c>
      <c r="X394">
        <v>-7.65</v>
      </c>
    </row>
    <row r="395" spans="1:24" x14ac:dyDescent="0.2">
      <c r="A395">
        <v>394</v>
      </c>
      <c r="B395" t="s">
        <v>921</v>
      </c>
      <c r="C395" t="s">
        <v>473</v>
      </c>
      <c r="D395" t="s">
        <v>475</v>
      </c>
      <c r="E395">
        <v>20</v>
      </c>
      <c r="F395">
        <v>6</v>
      </c>
      <c r="G395">
        <v>2.5</v>
      </c>
      <c r="H395">
        <v>0.2</v>
      </c>
      <c r="I395">
        <v>0.8</v>
      </c>
      <c r="J395">
        <v>1.1000000000000001</v>
      </c>
      <c r="K395">
        <v>0.5</v>
      </c>
      <c r="L395">
        <v>0.2</v>
      </c>
      <c r="M395">
        <v>0.1</v>
      </c>
      <c r="N395">
        <v>0.2</v>
      </c>
      <c r="O395" t="s">
        <v>1489</v>
      </c>
      <c r="P395">
        <f t="shared" si="24"/>
        <v>0.9</v>
      </c>
      <c r="Q395">
        <f t="shared" si="25"/>
        <v>2.1</v>
      </c>
      <c r="R395">
        <v>0.45</v>
      </c>
      <c r="S395" t="s">
        <v>1195</v>
      </c>
      <c r="T395">
        <f t="shared" si="26"/>
        <v>0.4</v>
      </c>
      <c r="U395">
        <f t="shared" si="27"/>
        <v>0.6</v>
      </c>
      <c r="V395">
        <v>0.73</v>
      </c>
      <c r="W395">
        <v>0.3</v>
      </c>
      <c r="X395">
        <v>-7.65</v>
      </c>
    </row>
    <row r="396" spans="1:24" x14ac:dyDescent="0.2">
      <c r="A396">
        <v>395</v>
      </c>
      <c r="B396" t="s">
        <v>975</v>
      </c>
      <c r="C396" t="s">
        <v>443</v>
      </c>
      <c r="D396" t="s">
        <v>435</v>
      </c>
      <c r="E396">
        <v>41</v>
      </c>
      <c r="F396">
        <v>8</v>
      </c>
      <c r="G396">
        <v>1.9</v>
      </c>
      <c r="H396">
        <v>0.8</v>
      </c>
      <c r="I396">
        <v>1.4</v>
      </c>
      <c r="J396">
        <v>2.2000000000000002</v>
      </c>
      <c r="K396">
        <v>0</v>
      </c>
      <c r="L396">
        <v>0.1</v>
      </c>
      <c r="M396">
        <v>0.4</v>
      </c>
      <c r="N396">
        <v>0</v>
      </c>
      <c r="O396" t="s">
        <v>1531</v>
      </c>
      <c r="P396">
        <f t="shared" si="24"/>
        <v>0.8</v>
      </c>
      <c r="Q396">
        <f t="shared" si="25"/>
        <v>1.5</v>
      </c>
      <c r="R396">
        <v>0.52</v>
      </c>
      <c r="S396" t="s">
        <v>1532</v>
      </c>
      <c r="T396">
        <f t="shared" si="26"/>
        <v>0.3</v>
      </c>
      <c r="U396">
        <f t="shared" si="27"/>
        <v>0.9</v>
      </c>
      <c r="V396">
        <v>0.31</v>
      </c>
      <c r="W396">
        <v>0.6</v>
      </c>
      <c r="X396">
        <v>-7.66</v>
      </c>
    </row>
    <row r="397" spans="1:24" x14ac:dyDescent="0.2">
      <c r="A397">
        <v>396</v>
      </c>
      <c r="B397" t="s">
        <v>970</v>
      </c>
      <c r="E397">
        <v>20</v>
      </c>
      <c r="F397">
        <v>6</v>
      </c>
      <c r="G397">
        <v>2.5</v>
      </c>
      <c r="H397">
        <v>0.4</v>
      </c>
      <c r="I397">
        <v>0.7</v>
      </c>
      <c r="J397">
        <v>1.1000000000000001</v>
      </c>
      <c r="K397">
        <v>0.5</v>
      </c>
      <c r="L397">
        <v>0.3</v>
      </c>
      <c r="M397">
        <v>0.1</v>
      </c>
      <c r="N397">
        <v>0.2</v>
      </c>
      <c r="O397" t="s">
        <v>1489</v>
      </c>
      <c r="P397">
        <f t="shared" si="24"/>
        <v>0.9</v>
      </c>
      <c r="Q397">
        <f t="shared" si="25"/>
        <v>2.1</v>
      </c>
      <c r="R397">
        <v>0.41</v>
      </c>
      <c r="S397" t="s">
        <v>1241</v>
      </c>
      <c r="T397">
        <f t="shared" si="26"/>
        <v>0.6</v>
      </c>
      <c r="U397">
        <f t="shared" si="27"/>
        <v>0.7</v>
      </c>
      <c r="V397">
        <v>0.78</v>
      </c>
      <c r="W397">
        <v>0.4</v>
      </c>
      <c r="X397">
        <v>-7.68</v>
      </c>
    </row>
    <row r="398" spans="1:24" x14ac:dyDescent="0.2">
      <c r="A398">
        <v>397</v>
      </c>
      <c r="B398" t="s">
        <v>933</v>
      </c>
      <c r="E398">
        <v>20</v>
      </c>
      <c r="F398">
        <v>6</v>
      </c>
      <c r="G398">
        <v>2.2999999999999998</v>
      </c>
      <c r="H398">
        <v>0.2</v>
      </c>
      <c r="I398">
        <v>0.5</v>
      </c>
      <c r="J398">
        <v>0.7</v>
      </c>
      <c r="K398">
        <v>0.7</v>
      </c>
      <c r="L398">
        <v>0.2</v>
      </c>
      <c r="M398">
        <v>0.2</v>
      </c>
      <c r="N398">
        <v>0.2</v>
      </c>
      <c r="O398" t="s">
        <v>1529</v>
      </c>
      <c r="P398">
        <f t="shared" si="24"/>
        <v>0.9</v>
      </c>
      <c r="Q398">
        <f t="shared" si="25"/>
        <v>1.9</v>
      </c>
      <c r="R398">
        <v>0.45</v>
      </c>
      <c r="S398" t="s">
        <v>1345</v>
      </c>
      <c r="T398">
        <f t="shared" si="26"/>
        <v>0.4</v>
      </c>
      <c r="U398">
        <f t="shared" si="27"/>
        <v>0.5</v>
      </c>
      <c r="V398">
        <v>0.77</v>
      </c>
      <c r="W398">
        <v>0.4</v>
      </c>
      <c r="X398">
        <v>-7.69</v>
      </c>
    </row>
    <row r="399" spans="1:24" x14ac:dyDescent="0.2">
      <c r="A399">
        <v>398</v>
      </c>
      <c r="B399" t="s">
        <v>934</v>
      </c>
      <c r="C399" t="s">
        <v>437</v>
      </c>
      <c r="D399" t="s">
        <v>456</v>
      </c>
      <c r="E399">
        <v>20</v>
      </c>
      <c r="F399">
        <v>6</v>
      </c>
      <c r="G399">
        <v>2.1</v>
      </c>
      <c r="H399">
        <v>0.1</v>
      </c>
      <c r="I399">
        <v>0.5</v>
      </c>
      <c r="J399">
        <v>0.7</v>
      </c>
      <c r="K399">
        <v>0.2</v>
      </c>
      <c r="L399">
        <v>0.2</v>
      </c>
      <c r="M399">
        <v>0</v>
      </c>
      <c r="N399">
        <v>0.4</v>
      </c>
      <c r="O399" t="s">
        <v>1438</v>
      </c>
      <c r="P399">
        <f t="shared" si="24"/>
        <v>0.7</v>
      </c>
      <c r="Q399">
        <f t="shared" si="25"/>
        <v>1.4</v>
      </c>
      <c r="R399">
        <v>0.47</v>
      </c>
      <c r="S399" t="s">
        <v>1345</v>
      </c>
      <c r="T399">
        <f t="shared" si="26"/>
        <v>0.4</v>
      </c>
      <c r="U399">
        <f t="shared" si="27"/>
        <v>0.5</v>
      </c>
      <c r="V399">
        <v>0.7</v>
      </c>
      <c r="W399">
        <v>0.1</v>
      </c>
      <c r="X399">
        <v>-7.69</v>
      </c>
    </row>
    <row r="400" spans="1:24" x14ac:dyDescent="0.2">
      <c r="A400">
        <v>399</v>
      </c>
      <c r="B400" t="s">
        <v>937</v>
      </c>
      <c r="C400" t="s">
        <v>443</v>
      </c>
      <c r="D400" t="s">
        <v>448</v>
      </c>
      <c r="E400">
        <v>20</v>
      </c>
      <c r="F400">
        <v>6</v>
      </c>
      <c r="G400">
        <v>2.2000000000000002</v>
      </c>
      <c r="H400">
        <v>0.3</v>
      </c>
      <c r="I400">
        <v>0.8</v>
      </c>
      <c r="J400">
        <v>1.1000000000000001</v>
      </c>
      <c r="K400">
        <v>0.3</v>
      </c>
      <c r="L400">
        <v>0.2</v>
      </c>
      <c r="M400">
        <v>0.2</v>
      </c>
      <c r="N400">
        <v>0</v>
      </c>
      <c r="O400" t="s">
        <v>1490</v>
      </c>
      <c r="P400">
        <f t="shared" si="24"/>
        <v>0.9</v>
      </c>
      <c r="Q400">
        <f t="shared" si="25"/>
        <v>1.7</v>
      </c>
      <c r="R400">
        <v>0.55000000000000004</v>
      </c>
      <c r="S400" t="s">
        <v>1449</v>
      </c>
      <c r="T400">
        <f t="shared" si="26"/>
        <v>0.3</v>
      </c>
      <c r="U400">
        <f t="shared" si="27"/>
        <v>0.4</v>
      </c>
      <c r="V400">
        <v>0.57999999999999996</v>
      </c>
      <c r="W400">
        <v>0.3</v>
      </c>
      <c r="X400">
        <v>-7.69</v>
      </c>
    </row>
    <row r="401" spans="1:24" x14ac:dyDescent="0.2">
      <c r="A401">
        <v>400</v>
      </c>
      <c r="B401" t="s">
        <v>529</v>
      </c>
      <c r="C401" t="s">
        <v>437</v>
      </c>
      <c r="D401" t="s">
        <v>451</v>
      </c>
      <c r="E401">
        <v>20</v>
      </c>
      <c r="F401">
        <v>6</v>
      </c>
      <c r="G401">
        <v>2</v>
      </c>
      <c r="H401">
        <v>0.2</v>
      </c>
      <c r="I401">
        <v>0.8</v>
      </c>
      <c r="J401">
        <v>1</v>
      </c>
      <c r="K401">
        <v>0.6</v>
      </c>
      <c r="L401">
        <v>0.1</v>
      </c>
      <c r="M401">
        <v>0</v>
      </c>
      <c r="N401">
        <v>0.3</v>
      </c>
      <c r="O401" t="s">
        <v>1531</v>
      </c>
      <c r="P401">
        <f t="shared" si="24"/>
        <v>0.8</v>
      </c>
      <c r="Q401">
        <f t="shared" si="25"/>
        <v>1.5</v>
      </c>
      <c r="R401">
        <v>0.51</v>
      </c>
      <c r="S401" t="s">
        <v>1467</v>
      </c>
      <c r="T401">
        <f t="shared" si="26"/>
        <v>0.2</v>
      </c>
      <c r="U401">
        <f t="shared" si="27"/>
        <v>0.2</v>
      </c>
      <c r="V401">
        <v>0.8</v>
      </c>
      <c r="W401">
        <v>0.4</v>
      </c>
      <c r="X401">
        <v>-7.71</v>
      </c>
    </row>
    <row r="402" spans="1:24" x14ac:dyDescent="0.2">
      <c r="A402">
        <v>401</v>
      </c>
      <c r="B402" t="s">
        <v>1533</v>
      </c>
      <c r="C402" t="s">
        <v>17</v>
      </c>
      <c r="D402" t="s">
        <v>461</v>
      </c>
      <c r="E402">
        <v>20</v>
      </c>
      <c r="F402">
        <v>6</v>
      </c>
      <c r="G402">
        <v>2</v>
      </c>
      <c r="H402">
        <v>0.3</v>
      </c>
      <c r="I402">
        <v>0.7</v>
      </c>
      <c r="J402">
        <v>1</v>
      </c>
      <c r="K402">
        <v>0.3</v>
      </c>
      <c r="L402">
        <v>0.1</v>
      </c>
      <c r="M402">
        <v>0.2</v>
      </c>
      <c r="N402">
        <v>0.1</v>
      </c>
      <c r="O402" t="s">
        <v>1517</v>
      </c>
      <c r="P402">
        <f t="shared" si="24"/>
        <v>0.8</v>
      </c>
      <c r="Q402">
        <f t="shared" si="25"/>
        <v>1.7</v>
      </c>
      <c r="R402">
        <v>0.46</v>
      </c>
      <c r="S402" t="s">
        <v>1495</v>
      </c>
      <c r="T402">
        <f t="shared" si="26"/>
        <v>0.3</v>
      </c>
      <c r="U402">
        <f t="shared" si="27"/>
        <v>0.3</v>
      </c>
      <c r="V402">
        <v>0.79</v>
      </c>
      <c r="W402">
        <v>0.2</v>
      </c>
      <c r="X402">
        <v>-7.71</v>
      </c>
    </row>
    <row r="403" spans="1:24" x14ac:dyDescent="0.2">
      <c r="A403">
        <v>402</v>
      </c>
      <c r="B403" t="s">
        <v>932</v>
      </c>
      <c r="C403" t="s">
        <v>440</v>
      </c>
      <c r="D403" t="s">
        <v>451</v>
      </c>
      <c r="E403">
        <v>20</v>
      </c>
      <c r="F403">
        <v>6</v>
      </c>
      <c r="G403">
        <v>2.4</v>
      </c>
      <c r="H403">
        <v>0.4</v>
      </c>
      <c r="I403">
        <v>1.4</v>
      </c>
      <c r="J403">
        <v>1.9</v>
      </c>
      <c r="K403">
        <v>0.5</v>
      </c>
      <c r="L403">
        <v>0.1</v>
      </c>
      <c r="M403">
        <v>0.1</v>
      </c>
      <c r="N403">
        <v>0.1</v>
      </c>
      <c r="O403" t="s">
        <v>1534</v>
      </c>
      <c r="P403">
        <f t="shared" si="24"/>
        <v>0.9</v>
      </c>
      <c r="Q403">
        <f t="shared" si="25"/>
        <v>2</v>
      </c>
      <c r="R403">
        <v>0.45</v>
      </c>
      <c r="S403" t="s">
        <v>1426</v>
      </c>
      <c r="T403">
        <f t="shared" si="26"/>
        <v>0.5</v>
      </c>
      <c r="U403">
        <f t="shared" si="27"/>
        <v>0.6</v>
      </c>
      <c r="V403">
        <v>0.75</v>
      </c>
      <c r="W403">
        <v>0.5</v>
      </c>
      <c r="X403">
        <v>-7.71</v>
      </c>
    </row>
    <row r="404" spans="1:24" x14ac:dyDescent="0.2">
      <c r="A404">
        <v>403</v>
      </c>
      <c r="B404" t="s">
        <v>955</v>
      </c>
      <c r="E404">
        <v>20</v>
      </c>
      <c r="F404">
        <v>6</v>
      </c>
      <c r="G404">
        <v>2.1</v>
      </c>
      <c r="H404">
        <v>0.3</v>
      </c>
      <c r="I404">
        <v>0.8</v>
      </c>
      <c r="J404">
        <v>1.1000000000000001</v>
      </c>
      <c r="K404">
        <v>0.6</v>
      </c>
      <c r="L404">
        <v>0.2</v>
      </c>
      <c r="M404">
        <v>0.1</v>
      </c>
      <c r="N404">
        <v>0.2</v>
      </c>
      <c r="O404" t="s">
        <v>1535</v>
      </c>
      <c r="P404">
        <f t="shared" si="24"/>
        <v>0.8</v>
      </c>
      <c r="Q404">
        <f t="shared" si="25"/>
        <v>1.9</v>
      </c>
      <c r="R404">
        <v>0.41</v>
      </c>
      <c r="S404" t="s">
        <v>1449</v>
      </c>
      <c r="T404">
        <f t="shared" si="26"/>
        <v>0.3</v>
      </c>
      <c r="U404">
        <f t="shared" si="27"/>
        <v>0.4</v>
      </c>
      <c r="V404">
        <v>0.76</v>
      </c>
      <c r="W404">
        <v>0.3</v>
      </c>
      <c r="X404">
        <v>-7.72</v>
      </c>
    </row>
    <row r="405" spans="1:24" x14ac:dyDescent="0.2">
      <c r="A405">
        <v>404</v>
      </c>
      <c r="B405" t="s">
        <v>494</v>
      </c>
      <c r="C405" t="s">
        <v>445</v>
      </c>
      <c r="D405" t="s">
        <v>466</v>
      </c>
      <c r="E405">
        <v>20</v>
      </c>
      <c r="F405">
        <v>6</v>
      </c>
      <c r="G405">
        <v>2</v>
      </c>
      <c r="H405">
        <v>0.1</v>
      </c>
      <c r="I405">
        <v>0.4</v>
      </c>
      <c r="J405">
        <v>0.5</v>
      </c>
      <c r="K405">
        <v>0.7</v>
      </c>
      <c r="L405">
        <v>0.3</v>
      </c>
      <c r="M405">
        <v>0</v>
      </c>
      <c r="N405">
        <v>0.3</v>
      </c>
      <c r="O405" t="s">
        <v>1536</v>
      </c>
      <c r="P405">
        <f t="shared" si="24"/>
        <v>0.8</v>
      </c>
      <c r="Q405">
        <f t="shared" si="25"/>
        <v>1.8</v>
      </c>
      <c r="R405">
        <v>0.43</v>
      </c>
      <c r="S405" t="s">
        <v>1442</v>
      </c>
      <c r="T405">
        <f t="shared" si="26"/>
        <v>0.2</v>
      </c>
      <c r="U405">
        <f t="shared" si="27"/>
        <v>0.3</v>
      </c>
      <c r="V405">
        <v>0.76</v>
      </c>
      <c r="W405">
        <v>0.4</v>
      </c>
      <c r="X405">
        <v>-7.73</v>
      </c>
    </row>
    <row r="406" spans="1:24" x14ac:dyDescent="0.2">
      <c r="A406">
        <v>405</v>
      </c>
      <c r="B406" t="s">
        <v>343</v>
      </c>
      <c r="C406" t="s">
        <v>445</v>
      </c>
      <c r="D406" t="s">
        <v>453</v>
      </c>
      <c r="E406">
        <v>20</v>
      </c>
      <c r="F406">
        <v>6</v>
      </c>
      <c r="G406">
        <v>2.8</v>
      </c>
      <c r="H406">
        <v>0.1</v>
      </c>
      <c r="I406">
        <v>0.6</v>
      </c>
      <c r="J406">
        <v>0.6</v>
      </c>
      <c r="K406">
        <v>0.9</v>
      </c>
      <c r="L406">
        <v>0.3</v>
      </c>
      <c r="M406">
        <v>0.1</v>
      </c>
      <c r="N406">
        <v>0.1</v>
      </c>
      <c r="O406" t="s">
        <v>1474</v>
      </c>
      <c r="P406">
        <f t="shared" si="24"/>
        <v>1.1000000000000001</v>
      </c>
      <c r="Q406">
        <f t="shared" si="25"/>
        <v>2.6</v>
      </c>
      <c r="R406">
        <v>0.41</v>
      </c>
      <c r="S406" t="s">
        <v>1177</v>
      </c>
      <c r="T406">
        <f t="shared" si="26"/>
        <v>0.6</v>
      </c>
      <c r="U406">
        <f t="shared" si="27"/>
        <v>0.8</v>
      </c>
      <c r="V406">
        <v>0.73</v>
      </c>
      <c r="W406">
        <v>0.5</v>
      </c>
      <c r="X406">
        <v>-7.73</v>
      </c>
    </row>
    <row r="407" spans="1:24" x14ac:dyDescent="0.2">
      <c r="A407">
        <v>406</v>
      </c>
      <c r="B407" t="s">
        <v>968</v>
      </c>
      <c r="E407">
        <v>20</v>
      </c>
      <c r="F407">
        <v>6</v>
      </c>
      <c r="G407">
        <v>2.2999999999999998</v>
      </c>
      <c r="H407">
        <v>0.3</v>
      </c>
      <c r="I407">
        <v>0.8</v>
      </c>
      <c r="J407">
        <v>1.1000000000000001</v>
      </c>
      <c r="K407">
        <v>0.2</v>
      </c>
      <c r="L407">
        <v>0.2</v>
      </c>
      <c r="M407">
        <v>0</v>
      </c>
      <c r="N407">
        <v>0.4</v>
      </c>
      <c r="O407" t="s">
        <v>1513</v>
      </c>
      <c r="P407">
        <f t="shared" si="24"/>
        <v>0.8</v>
      </c>
      <c r="Q407">
        <f t="shared" si="25"/>
        <v>2</v>
      </c>
      <c r="R407">
        <v>0.42</v>
      </c>
      <c r="S407" t="s">
        <v>1495</v>
      </c>
      <c r="T407">
        <f t="shared" si="26"/>
        <v>0.3</v>
      </c>
      <c r="U407">
        <f t="shared" si="27"/>
        <v>0.3</v>
      </c>
      <c r="V407">
        <v>0.78</v>
      </c>
      <c r="W407">
        <v>0.2</v>
      </c>
      <c r="X407">
        <v>-7.73</v>
      </c>
    </row>
    <row r="408" spans="1:24" x14ac:dyDescent="0.2">
      <c r="A408">
        <v>407</v>
      </c>
      <c r="B408" t="s">
        <v>959</v>
      </c>
      <c r="D408" t="s">
        <v>447</v>
      </c>
      <c r="E408">
        <v>20</v>
      </c>
      <c r="F408">
        <v>6</v>
      </c>
      <c r="G408">
        <v>2.2000000000000002</v>
      </c>
      <c r="H408">
        <v>0.4</v>
      </c>
      <c r="I408">
        <v>0.8</v>
      </c>
      <c r="J408">
        <v>1.2</v>
      </c>
      <c r="K408">
        <v>0.3</v>
      </c>
      <c r="L408">
        <v>0.2</v>
      </c>
      <c r="M408">
        <v>0.2</v>
      </c>
      <c r="N408">
        <v>0.1</v>
      </c>
      <c r="O408" t="s">
        <v>1536</v>
      </c>
      <c r="P408">
        <f t="shared" si="24"/>
        <v>0.8</v>
      </c>
      <c r="Q408">
        <f t="shared" si="25"/>
        <v>1.8</v>
      </c>
      <c r="R408">
        <v>0.45</v>
      </c>
      <c r="S408" t="s">
        <v>1195</v>
      </c>
      <c r="T408">
        <f t="shared" si="26"/>
        <v>0.4</v>
      </c>
      <c r="U408">
        <f t="shared" si="27"/>
        <v>0.6</v>
      </c>
      <c r="V408">
        <v>0.72</v>
      </c>
      <c r="W408">
        <v>0.4</v>
      </c>
      <c r="X408">
        <v>-7.74</v>
      </c>
    </row>
    <row r="409" spans="1:24" x14ac:dyDescent="0.2">
      <c r="A409">
        <v>408</v>
      </c>
      <c r="B409" t="s">
        <v>1565</v>
      </c>
      <c r="E409">
        <v>20</v>
      </c>
      <c r="F409">
        <v>6</v>
      </c>
      <c r="G409">
        <v>2.2999999999999998</v>
      </c>
      <c r="H409">
        <v>0.1</v>
      </c>
      <c r="I409">
        <v>0.5</v>
      </c>
      <c r="J409">
        <v>0.6</v>
      </c>
      <c r="K409">
        <v>0.8</v>
      </c>
      <c r="L409">
        <v>0.2</v>
      </c>
      <c r="M409">
        <v>0</v>
      </c>
      <c r="N409">
        <v>0.2</v>
      </c>
      <c r="O409" t="s">
        <v>1535</v>
      </c>
      <c r="P409">
        <f t="shared" si="24"/>
        <v>0.8</v>
      </c>
      <c r="Q409">
        <f t="shared" si="25"/>
        <v>1.9</v>
      </c>
      <c r="R409">
        <v>0.44</v>
      </c>
      <c r="S409" t="s">
        <v>1426</v>
      </c>
      <c r="T409">
        <f t="shared" si="26"/>
        <v>0.5</v>
      </c>
      <c r="U409">
        <f t="shared" si="27"/>
        <v>0.6</v>
      </c>
      <c r="V409">
        <v>0.76</v>
      </c>
      <c r="W409">
        <v>0.3</v>
      </c>
      <c r="X409">
        <v>-7.74</v>
      </c>
    </row>
    <row r="410" spans="1:24" x14ac:dyDescent="0.2">
      <c r="A410">
        <v>409</v>
      </c>
      <c r="B410" t="s">
        <v>1538</v>
      </c>
      <c r="E410">
        <v>20</v>
      </c>
      <c r="F410">
        <v>6</v>
      </c>
      <c r="G410">
        <v>1.9</v>
      </c>
      <c r="H410">
        <v>0.4</v>
      </c>
      <c r="I410">
        <v>1</v>
      </c>
      <c r="J410">
        <v>1.4</v>
      </c>
      <c r="K410">
        <v>0.6</v>
      </c>
      <c r="L410">
        <v>0.2</v>
      </c>
      <c r="M410">
        <v>0</v>
      </c>
      <c r="N410">
        <v>0.2</v>
      </c>
      <c r="O410" t="s">
        <v>1477</v>
      </c>
      <c r="P410">
        <f t="shared" si="24"/>
        <v>0.7</v>
      </c>
      <c r="Q410">
        <f t="shared" si="25"/>
        <v>1.8</v>
      </c>
      <c r="R410">
        <v>0.41</v>
      </c>
      <c r="S410" t="s">
        <v>1467</v>
      </c>
      <c r="T410">
        <f t="shared" si="26"/>
        <v>0.2</v>
      </c>
      <c r="U410">
        <f t="shared" si="27"/>
        <v>0.2</v>
      </c>
      <c r="V410">
        <v>0.84</v>
      </c>
      <c r="W410">
        <v>0.4</v>
      </c>
      <c r="X410">
        <v>-7.75</v>
      </c>
    </row>
    <row r="411" spans="1:24" x14ac:dyDescent="0.2">
      <c r="A411">
        <v>410</v>
      </c>
      <c r="B411" t="s">
        <v>940</v>
      </c>
      <c r="D411" t="s">
        <v>469</v>
      </c>
      <c r="E411">
        <v>20</v>
      </c>
      <c r="F411">
        <v>6</v>
      </c>
      <c r="G411">
        <v>2.5</v>
      </c>
      <c r="H411">
        <v>0.1</v>
      </c>
      <c r="I411">
        <v>0.5</v>
      </c>
      <c r="J411">
        <v>0.6</v>
      </c>
      <c r="K411">
        <v>1.2</v>
      </c>
      <c r="L411">
        <v>0.2</v>
      </c>
      <c r="M411">
        <v>0</v>
      </c>
      <c r="N411">
        <v>0.1</v>
      </c>
      <c r="O411" t="s">
        <v>1494</v>
      </c>
      <c r="P411">
        <f t="shared" si="24"/>
        <v>0.9</v>
      </c>
      <c r="Q411">
        <f t="shared" si="25"/>
        <v>2.2999999999999998</v>
      </c>
      <c r="R411">
        <v>0.4</v>
      </c>
      <c r="S411" t="s">
        <v>1426</v>
      </c>
      <c r="T411">
        <f t="shared" si="26"/>
        <v>0.5</v>
      </c>
      <c r="U411">
        <f t="shared" si="27"/>
        <v>0.6</v>
      </c>
      <c r="V411">
        <v>0.77</v>
      </c>
      <c r="W411">
        <v>0.4</v>
      </c>
      <c r="X411">
        <v>-7.75</v>
      </c>
    </row>
    <row r="412" spans="1:24" x14ac:dyDescent="0.2">
      <c r="A412">
        <v>411</v>
      </c>
      <c r="B412" t="s">
        <v>956</v>
      </c>
      <c r="C412" t="s">
        <v>443</v>
      </c>
      <c r="D412" t="s">
        <v>450</v>
      </c>
      <c r="E412">
        <v>20</v>
      </c>
      <c r="F412">
        <v>6</v>
      </c>
      <c r="G412">
        <v>1.9</v>
      </c>
      <c r="H412">
        <v>0.5</v>
      </c>
      <c r="I412">
        <v>0.9</v>
      </c>
      <c r="J412">
        <v>1.4</v>
      </c>
      <c r="K412">
        <v>0.1</v>
      </c>
      <c r="L412">
        <v>0.1</v>
      </c>
      <c r="M412">
        <v>0.3</v>
      </c>
      <c r="N412">
        <v>0</v>
      </c>
      <c r="O412" t="s">
        <v>1320</v>
      </c>
      <c r="P412">
        <f t="shared" si="24"/>
        <v>0.8</v>
      </c>
      <c r="Q412">
        <f t="shared" si="25"/>
        <v>1.6</v>
      </c>
      <c r="R412">
        <v>0.48</v>
      </c>
      <c r="S412" t="s">
        <v>1303</v>
      </c>
      <c r="T412">
        <f t="shared" si="26"/>
        <v>0.3</v>
      </c>
      <c r="U412">
        <f t="shared" si="27"/>
        <v>0.5</v>
      </c>
      <c r="V412">
        <v>0.59</v>
      </c>
      <c r="W412">
        <v>0.3</v>
      </c>
      <c r="X412">
        <v>-7.75</v>
      </c>
    </row>
    <row r="413" spans="1:24" x14ac:dyDescent="0.2">
      <c r="A413">
        <v>412</v>
      </c>
      <c r="B413" t="s">
        <v>401</v>
      </c>
      <c r="D413" t="s">
        <v>1539</v>
      </c>
      <c r="E413">
        <v>20</v>
      </c>
      <c r="F413">
        <v>6</v>
      </c>
      <c r="G413">
        <v>1.8</v>
      </c>
      <c r="H413">
        <v>0.6</v>
      </c>
      <c r="I413">
        <v>0.9</v>
      </c>
      <c r="J413">
        <v>1.4</v>
      </c>
      <c r="K413">
        <v>0.3</v>
      </c>
      <c r="L413">
        <v>0.1</v>
      </c>
      <c r="M413">
        <v>0.4</v>
      </c>
      <c r="N413">
        <v>0</v>
      </c>
      <c r="O413" t="s">
        <v>1507</v>
      </c>
      <c r="P413">
        <f t="shared" si="24"/>
        <v>0.7</v>
      </c>
      <c r="Q413">
        <f t="shared" si="25"/>
        <v>1.6</v>
      </c>
      <c r="R413">
        <v>0.44</v>
      </c>
      <c r="S413" t="s">
        <v>1491</v>
      </c>
      <c r="T413">
        <f t="shared" si="26"/>
        <v>0.4</v>
      </c>
      <c r="U413">
        <f t="shared" si="27"/>
        <v>0.7</v>
      </c>
      <c r="V413">
        <v>0.57999999999999996</v>
      </c>
      <c r="W413">
        <v>0.3</v>
      </c>
      <c r="X413">
        <v>-7.75</v>
      </c>
    </row>
    <row r="414" spans="1:24" x14ac:dyDescent="0.2">
      <c r="A414">
        <v>413</v>
      </c>
      <c r="B414" t="s">
        <v>950</v>
      </c>
      <c r="E414">
        <v>20</v>
      </c>
      <c r="F414">
        <v>6</v>
      </c>
      <c r="G414">
        <v>2</v>
      </c>
      <c r="H414">
        <v>0.8</v>
      </c>
      <c r="I414">
        <v>0.7</v>
      </c>
      <c r="J414">
        <v>1.6</v>
      </c>
      <c r="K414">
        <v>0.2</v>
      </c>
      <c r="L414">
        <v>0.1</v>
      </c>
      <c r="M414">
        <v>0.1</v>
      </c>
      <c r="N414">
        <v>0</v>
      </c>
      <c r="O414" t="s">
        <v>1517</v>
      </c>
      <c r="P414">
        <f t="shared" si="24"/>
        <v>0.8</v>
      </c>
      <c r="Q414">
        <f t="shared" si="25"/>
        <v>1.7</v>
      </c>
      <c r="R414">
        <v>0.48</v>
      </c>
      <c r="S414" t="s">
        <v>1195</v>
      </c>
      <c r="T414">
        <f t="shared" si="26"/>
        <v>0.4</v>
      </c>
      <c r="U414">
        <f t="shared" si="27"/>
        <v>0.6</v>
      </c>
      <c r="V414">
        <v>0.64</v>
      </c>
      <c r="W414">
        <v>0.3</v>
      </c>
      <c r="X414">
        <v>-7.76</v>
      </c>
    </row>
    <row r="415" spans="1:24" x14ac:dyDescent="0.2">
      <c r="A415">
        <v>414</v>
      </c>
      <c r="B415" t="s">
        <v>1540</v>
      </c>
      <c r="C415" t="s">
        <v>437</v>
      </c>
      <c r="D415" t="s">
        <v>479</v>
      </c>
      <c r="E415">
        <v>20</v>
      </c>
      <c r="F415">
        <v>6</v>
      </c>
      <c r="G415">
        <v>1.8</v>
      </c>
      <c r="H415">
        <v>0.2</v>
      </c>
      <c r="I415">
        <v>0.9</v>
      </c>
      <c r="J415">
        <v>1.1000000000000001</v>
      </c>
      <c r="K415">
        <v>0.4</v>
      </c>
      <c r="L415">
        <v>0.4</v>
      </c>
      <c r="M415">
        <v>0.1</v>
      </c>
      <c r="N415">
        <v>0.2</v>
      </c>
      <c r="O415" t="s">
        <v>1541</v>
      </c>
      <c r="P415">
        <f t="shared" si="24"/>
        <v>0.6</v>
      </c>
      <c r="Q415">
        <f t="shared" si="25"/>
        <v>1.7</v>
      </c>
      <c r="R415">
        <v>0.34</v>
      </c>
      <c r="S415" t="s">
        <v>1195</v>
      </c>
      <c r="T415">
        <f t="shared" si="26"/>
        <v>0.4</v>
      </c>
      <c r="U415">
        <f t="shared" si="27"/>
        <v>0.6</v>
      </c>
      <c r="V415">
        <v>0.67</v>
      </c>
      <c r="W415">
        <v>0.5</v>
      </c>
      <c r="X415">
        <v>-7.76</v>
      </c>
    </row>
    <row r="416" spans="1:24" x14ac:dyDescent="0.2">
      <c r="A416">
        <v>415</v>
      </c>
      <c r="B416" t="s">
        <v>1542</v>
      </c>
      <c r="D416" t="s">
        <v>438</v>
      </c>
      <c r="E416">
        <v>20</v>
      </c>
      <c r="F416">
        <v>6</v>
      </c>
      <c r="G416">
        <v>2.4</v>
      </c>
      <c r="H416">
        <v>0.2</v>
      </c>
      <c r="I416">
        <v>0.5</v>
      </c>
      <c r="J416">
        <v>0.7</v>
      </c>
      <c r="K416">
        <v>0.6</v>
      </c>
      <c r="L416">
        <v>0.2</v>
      </c>
      <c r="M416">
        <v>0.1</v>
      </c>
      <c r="N416">
        <v>0.2</v>
      </c>
      <c r="O416" t="s">
        <v>1489</v>
      </c>
      <c r="P416">
        <f t="shared" si="24"/>
        <v>0.9</v>
      </c>
      <c r="Q416">
        <f t="shared" si="25"/>
        <v>2.1</v>
      </c>
      <c r="R416">
        <v>0.43</v>
      </c>
      <c r="S416" t="s">
        <v>1345</v>
      </c>
      <c r="T416">
        <f t="shared" si="26"/>
        <v>0.4</v>
      </c>
      <c r="U416">
        <f t="shared" si="27"/>
        <v>0.5</v>
      </c>
      <c r="V416">
        <v>0.73</v>
      </c>
      <c r="W416">
        <v>0.4</v>
      </c>
      <c r="X416">
        <v>-7.76</v>
      </c>
    </row>
    <row r="417" spans="1:24" x14ac:dyDescent="0.2">
      <c r="A417">
        <v>416</v>
      </c>
      <c r="B417" t="s">
        <v>377</v>
      </c>
      <c r="E417">
        <v>20</v>
      </c>
      <c r="F417">
        <v>6</v>
      </c>
      <c r="G417">
        <v>2.2999999999999998</v>
      </c>
      <c r="H417">
        <v>0.1</v>
      </c>
      <c r="I417">
        <v>0.6</v>
      </c>
      <c r="J417">
        <v>0.7</v>
      </c>
      <c r="K417">
        <v>0.9</v>
      </c>
      <c r="L417">
        <v>0.2</v>
      </c>
      <c r="M417">
        <v>0</v>
      </c>
      <c r="N417">
        <v>0.3</v>
      </c>
      <c r="O417" t="s">
        <v>1489</v>
      </c>
      <c r="P417">
        <f t="shared" si="24"/>
        <v>0.9</v>
      </c>
      <c r="Q417">
        <f t="shared" si="25"/>
        <v>2.1</v>
      </c>
      <c r="R417">
        <v>0.43</v>
      </c>
      <c r="S417" t="s">
        <v>1442</v>
      </c>
      <c r="T417">
        <f t="shared" si="26"/>
        <v>0.2</v>
      </c>
      <c r="U417">
        <f t="shared" si="27"/>
        <v>0.3</v>
      </c>
      <c r="V417">
        <v>0.72</v>
      </c>
      <c r="W417">
        <v>0.5</v>
      </c>
      <c r="X417">
        <v>-7.77</v>
      </c>
    </row>
    <row r="418" spans="1:24" x14ac:dyDescent="0.2">
      <c r="A418">
        <v>417</v>
      </c>
      <c r="B418" t="s">
        <v>981</v>
      </c>
      <c r="D418" t="s">
        <v>447</v>
      </c>
      <c r="E418">
        <v>20</v>
      </c>
      <c r="F418">
        <v>6</v>
      </c>
      <c r="G418">
        <v>1.7</v>
      </c>
      <c r="H418">
        <v>0.5</v>
      </c>
      <c r="I418">
        <v>0.8</v>
      </c>
      <c r="J418">
        <v>1.3</v>
      </c>
      <c r="K418">
        <v>0.3</v>
      </c>
      <c r="L418">
        <v>0.4</v>
      </c>
      <c r="M418">
        <v>0.1</v>
      </c>
      <c r="N418">
        <v>0.5</v>
      </c>
      <c r="O418" t="s">
        <v>1543</v>
      </c>
      <c r="P418">
        <f t="shared" si="24"/>
        <v>0.5</v>
      </c>
      <c r="Q418">
        <f t="shared" si="25"/>
        <v>1.8</v>
      </c>
      <c r="R418">
        <v>0.28999999999999998</v>
      </c>
      <c r="S418" t="s">
        <v>1544</v>
      </c>
      <c r="T418">
        <f t="shared" si="26"/>
        <v>0.1</v>
      </c>
      <c r="U418">
        <f t="shared" si="27"/>
        <v>0.3</v>
      </c>
      <c r="V418">
        <v>0.51</v>
      </c>
      <c r="W418">
        <v>0.6</v>
      </c>
      <c r="X418">
        <v>-7.77</v>
      </c>
    </row>
    <row r="419" spans="1:24" x14ac:dyDescent="0.2">
      <c r="A419">
        <v>418</v>
      </c>
      <c r="B419" t="s">
        <v>1545</v>
      </c>
      <c r="E419">
        <v>20</v>
      </c>
      <c r="F419">
        <v>6</v>
      </c>
      <c r="G419">
        <v>2.2000000000000002</v>
      </c>
      <c r="H419">
        <v>0.1</v>
      </c>
      <c r="I419">
        <v>0.7</v>
      </c>
      <c r="J419">
        <v>0.8</v>
      </c>
      <c r="K419">
        <v>0.4</v>
      </c>
      <c r="L419">
        <v>0.2</v>
      </c>
      <c r="M419">
        <v>0.1</v>
      </c>
      <c r="N419">
        <v>0.3</v>
      </c>
      <c r="O419" t="s">
        <v>1513</v>
      </c>
      <c r="P419">
        <f t="shared" si="24"/>
        <v>0.8</v>
      </c>
      <c r="Q419">
        <f t="shared" si="25"/>
        <v>2</v>
      </c>
      <c r="R419">
        <v>0.4</v>
      </c>
      <c r="S419" t="s">
        <v>1449</v>
      </c>
      <c r="T419">
        <f t="shared" si="26"/>
        <v>0.3</v>
      </c>
      <c r="U419">
        <f t="shared" si="27"/>
        <v>0.4</v>
      </c>
      <c r="V419">
        <v>0.79</v>
      </c>
      <c r="W419">
        <v>0.3</v>
      </c>
      <c r="X419">
        <v>-7.78</v>
      </c>
    </row>
    <row r="420" spans="1:24" x14ac:dyDescent="0.2">
      <c r="A420">
        <v>419</v>
      </c>
      <c r="B420" t="s">
        <v>1546</v>
      </c>
      <c r="E420">
        <v>20</v>
      </c>
      <c r="F420">
        <v>6</v>
      </c>
      <c r="G420">
        <v>2.1</v>
      </c>
      <c r="H420">
        <v>0.2</v>
      </c>
      <c r="I420">
        <v>0.9</v>
      </c>
      <c r="J420">
        <v>1.1000000000000001</v>
      </c>
      <c r="K420">
        <v>0.6</v>
      </c>
      <c r="L420">
        <v>0.2</v>
      </c>
      <c r="M420">
        <v>0.1</v>
      </c>
      <c r="N420">
        <v>0.1</v>
      </c>
      <c r="O420" t="s">
        <v>1536</v>
      </c>
      <c r="P420">
        <f t="shared" si="24"/>
        <v>0.8</v>
      </c>
      <c r="Q420">
        <f t="shared" si="25"/>
        <v>1.8</v>
      </c>
      <c r="R420">
        <v>0.43</v>
      </c>
      <c r="S420" t="s">
        <v>1345</v>
      </c>
      <c r="T420">
        <f t="shared" si="26"/>
        <v>0.4</v>
      </c>
      <c r="U420">
        <f t="shared" si="27"/>
        <v>0.5</v>
      </c>
      <c r="V420">
        <v>0.74</v>
      </c>
      <c r="W420">
        <v>0.4</v>
      </c>
      <c r="X420">
        <v>-7.78</v>
      </c>
    </row>
    <row r="421" spans="1:24" x14ac:dyDescent="0.2">
      <c r="A421">
        <v>420</v>
      </c>
      <c r="B421" t="s">
        <v>413</v>
      </c>
      <c r="C421" t="s">
        <v>440</v>
      </c>
      <c r="D421" t="s">
        <v>465</v>
      </c>
      <c r="E421">
        <v>20</v>
      </c>
      <c r="F421">
        <v>6</v>
      </c>
      <c r="G421">
        <v>2</v>
      </c>
      <c r="H421">
        <v>0.5</v>
      </c>
      <c r="I421">
        <v>1.1000000000000001</v>
      </c>
      <c r="J421">
        <v>1.6</v>
      </c>
      <c r="K421">
        <v>0.1</v>
      </c>
      <c r="L421">
        <v>0.2</v>
      </c>
      <c r="M421">
        <v>0.1</v>
      </c>
      <c r="N421">
        <v>0</v>
      </c>
      <c r="O421" t="s">
        <v>1520</v>
      </c>
      <c r="P421">
        <f t="shared" si="24"/>
        <v>0.7</v>
      </c>
      <c r="Q421">
        <f t="shared" si="25"/>
        <v>1.7</v>
      </c>
      <c r="R421">
        <v>0.43</v>
      </c>
      <c r="S421" t="s">
        <v>1378</v>
      </c>
      <c r="T421">
        <f t="shared" si="26"/>
        <v>0.5</v>
      </c>
      <c r="U421">
        <f t="shared" si="27"/>
        <v>0.7</v>
      </c>
      <c r="V421">
        <v>0.76</v>
      </c>
      <c r="W421">
        <v>0.3</v>
      </c>
      <c r="X421">
        <v>-7.78</v>
      </c>
    </row>
    <row r="422" spans="1:24" x14ac:dyDescent="0.2">
      <c r="A422">
        <v>421</v>
      </c>
      <c r="B422" t="s">
        <v>1547</v>
      </c>
      <c r="E422">
        <v>20</v>
      </c>
      <c r="F422">
        <v>6</v>
      </c>
      <c r="G422">
        <v>2.2000000000000002</v>
      </c>
      <c r="H422">
        <v>0.4</v>
      </c>
      <c r="I422">
        <v>0.7</v>
      </c>
      <c r="J422">
        <v>1.1000000000000001</v>
      </c>
      <c r="K422">
        <v>0.3</v>
      </c>
      <c r="L422">
        <v>0.1</v>
      </c>
      <c r="M422">
        <v>0.1</v>
      </c>
      <c r="N422">
        <v>0</v>
      </c>
      <c r="O422" t="s">
        <v>1548</v>
      </c>
      <c r="P422">
        <f t="shared" si="24"/>
        <v>0.9</v>
      </c>
      <c r="Q422">
        <f t="shared" si="25"/>
        <v>1.8</v>
      </c>
      <c r="R422">
        <v>0.49</v>
      </c>
      <c r="S422" t="s">
        <v>1345</v>
      </c>
      <c r="T422">
        <f t="shared" si="26"/>
        <v>0.4</v>
      </c>
      <c r="U422">
        <f t="shared" si="27"/>
        <v>0.5</v>
      </c>
      <c r="V422">
        <v>0.75</v>
      </c>
      <c r="W422">
        <v>0.4</v>
      </c>
      <c r="X422">
        <v>-7.78</v>
      </c>
    </row>
    <row r="423" spans="1:24" x14ac:dyDescent="0.2">
      <c r="A423">
        <v>422</v>
      </c>
      <c r="B423" t="s">
        <v>977</v>
      </c>
      <c r="C423" t="s">
        <v>17</v>
      </c>
      <c r="D423" t="s">
        <v>454</v>
      </c>
      <c r="E423">
        <v>20</v>
      </c>
      <c r="F423">
        <v>6</v>
      </c>
      <c r="G423">
        <v>2.5</v>
      </c>
      <c r="H423">
        <v>0.4</v>
      </c>
      <c r="I423">
        <v>0.7</v>
      </c>
      <c r="J423">
        <v>1.1000000000000001</v>
      </c>
      <c r="K423">
        <v>0.3</v>
      </c>
      <c r="L423">
        <v>0.1</v>
      </c>
      <c r="M423">
        <v>0.1</v>
      </c>
      <c r="N423">
        <v>0.2</v>
      </c>
      <c r="O423" t="s">
        <v>1534</v>
      </c>
      <c r="P423">
        <f t="shared" si="24"/>
        <v>0.9</v>
      </c>
      <c r="Q423">
        <f t="shared" si="25"/>
        <v>2</v>
      </c>
      <c r="R423">
        <v>0.43</v>
      </c>
      <c r="S423" t="s">
        <v>1426</v>
      </c>
      <c r="T423">
        <f t="shared" si="26"/>
        <v>0.5</v>
      </c>
      <c r="U423">
        <f t="shared" si="27"/>
        <v>0.6</v>
      </c>
      <c r="V423">
        <v>0.75</v>
      </c>
      <c r="W423">
        <v>0.3</v>
      </c>
      <c r="X423">
        <v>-7.78</v>
      </c>
    </row>
    <row r="424" spans="1:24" x14ac:dyDescent="0.2">
      <c r="A424">
        <v>423</v>
      </c>
      <c r="B424" t="s">
        <v>946</v>
      </c>
      <c r="E424">
        <v>20</v>
      </c>
      <c r="F424">
        <v>6</v>
      </c>
      <c r="G424">
        <v>1.9</v>
      </c>
      <c r="H424">
        <v>0.2</v>
      </c>
      <c r="I424">
        <v>0.5</v>
      </c>
      <c r="J424">
        <v>0.6</v>
      </c>
      <c r="K424">
        <v>0.5</v>
      </c>
      <c r="L424">
        <v>0.2</v>
      </c>
      <c r="M424">
        <v>0.1</v>
      </c>
      <c r="N424">
        <v>0.1</v>
      </c>
      <c r="O424" t="s">
        <v>1520</v>
      </c>
      <c r="P424">
        <f t="shared" si="24"/>
        <v>0.7</v>
      </c>
      <c r="Q424">
        <f t="shared" si="25"/>
        <v>1.7</v>
      </c>
      <c r="R424">
        <v>0.44</v>
      </c>
      <c r="S424" t="s">
        <v>1345</v>
      </c>
      <c r="T424">
        <f t="shared" si="26"/>
        <v>0.4</v>
      </c>
      <c r="U424">
        <f t="shared" si="27"/>
        <v>0.5</v>
      </c>
      <c r="V424">
        <v>0.7</v>
      </c>
      <c r="W424">
        <v>0.3</v>
      </c>
      <c r="X424">
        <v>-7.79</v>
      </c>
    </row>
    <row r="425" spans="1:24" x14ac:dyDescent="0.2">
      <c r="A425">
        <v>424</v>
      </c>
      <c r="B425" t="s">
        <v>952</v>
      </c>
      <c r="C425" t="s">
        <v>17</v>
      </c>
      <c r="D425" t="s">
        <v>444</v>
      </c>
      <c r="E425">
        <v>20</v>
      </c>
      <c r="F425">
        <v>6</v>
      </c>
      <c r="G425">
        <v>1.3</v>
      </c>
      <c r="H425">
        <v>0.3</v>
      </c>
      <c r="I425">
        <v>0.7</v>
      </c>
      <c r="J425">
        <v>1</v>
      </c>
      <c r="K425">
        <v>0.2</v>
      </c>
      <c r="L425">
        <v>0.1</v>
      </c>
      <c r="M425">
        <v>0.1</v>
      </c>
      <c r="N425">
        <v>0.1</v>
      </c>
      <c r="O425" t="s">
        <v>1549</v>
      </c>
      <c r="P425">
        <f t="shared" si="24"/>
        <v>0.5</v>
      </c>
      <c r="Q425">
        <f t="shared" si="25"/>
        <v>1.2</v>
      </c>
      <c r="R425">
        <v>0.4</v>
      </c>
      <c r="S425" t="s">
        <v>1495</v>
      </c>
      <c r="T425">
        <f t="shared" si="26"/>
        <v>0.3</v>
      </c>
      <c r="U425">
        <f t="shared" si="27"/>
        <v>0.3</v>
      </c>
      <c r="V425">
        <v>0.89</v>
      </c>
      <c r="W425">
        <v>0.2</v>
      </c>
      <c r="X425">
        <v>-7.79</v>
      </c>
    </row>
    <row r="426" spans="1:24" x14ac:dyDescent="0.2">
      <c r="A426">
        <v>425</v>
      </c>
      <c r="B426" t="s">
        <v>958</v>
      </c>
      <c r="E426">
        <v>20</v>
      </c>
      <c r="F426">
        <v>6</v>
      </c>
      <c r="G426">
        <v>2</v>
      </c>
      <c r="H426">
        <v>0.1</v>
      </c>
      <c r="I426">
        <v>0.7</v>
      </c>
      <c r="J426">
        <v>0.8</v>
      </c>
      <c r="K426">
        <v>0.3</v>
      </c>
      <c r="L426">
        <v>0.2</v>
      </c>
      <c r="M426">
        <v>0.1</v>
      </c>
      <c r="N426">
        <v>0.2</v>
      </c>
      <c r="O426" t="s">
        <v>1536</v>
      </c>
      <c r="P426">
        <f t="shared" si="24"/>
        <v>0.8</v>
      </c>
      <c r="Q426">
        <f t="shared" si="25"/>
        <v>1.8</v>
      </c>
      <c r="R426">
        <v>0.42</v>
      </c>
      <c r="S426" t="s">
        <v>1449</v>
      </c>
      <c r="T426">
        <f t="shared" si="26"/>
        <v>0.3</v>
      </c>
      <c r="U426">
        <f t="shared" si="27"/>
        <v>0.4</v>
      </c>
      <c r="V426">
        <v>0.72</v>
      </c>
      <c r="W426">
        <v>0.4</v>
      </c>
      <c r="X426">
        <v>-7.81</v>
      </c>
    </row>
    <row r="427" spans="1:24" x14ac:dyDescent="0.2">
      <c r="A427">
        <v>426</v>
      </c>
      <c r="B427" t="s">
        <v>302</v>
      </c>
      <c r="C427" t="s">
        <v>440</v>
      </c>
      <c r="D427" t="s">
        <v>468</v>
      </c>
      <c r="E427">
        <v>20</v>
      </c>
      <c r="F427">
        <v>6</v>
      </c>
      <c r="G427">
        <v>1.5</v>
      </c>
      <c r="H427">
        <v>0.3</v>
      </c>
      <c r="I427">
        <v>0.8</v>
      </c>
      <c r="J427">
        <v>1.1000000000000001</v>
      </c>
      <c r="K427">
        <v>0.7</v>
      </c>
      <c r="L427">
        <v>0.2</v>
      </c>
      <c r="M427">
        <v>0.1</v>
      </c>
      <c r="N427">
        <v>0.2</v>
      </c>
      <c r="O427" t="s">
        <v>1550</v>
      </c>
      <c r="P427">
        <f t="shared" si="24"/>
        <v>0.6</v>
      </c>
      <c r="Q427">
        <f t="shared" si="25"/>
        <v>1.6</v>
      </c>
      <c r="R427">
        <v>0.37</v>
      </c>
      <c r="S427" t="s">
        <v>1467</v>
      </c>
      <c r="T427">
        <f t="shared" si="26"/>
        <v>0.2</v>
      </c>
      <c r="U427">
        <f t="shared" si="27"/>
        <v>0.2</v>
      </c>
      <c r="V427">
        <v>0.7</v>
      </c>
      <c r="W427">
        <v>0.3</v>
      </c>
      <c r="X427">
        <v>-7.81</v>
      </c>
    </row>
    <row r="428" spans="1:24" x14ac:dyDescent="0.2">
      <c r="A428">
        <v>427</v>
      </c>
      <c r="B428" t="s">
        <v>971</v>
      </c>
      <c r="E428">
        <v>20</v>
      </c>
      <c r="F428">
        <v>6</v>
      </c>
      <c r="G428">
        <v>2</v>
      </c>
      <c r="H428">
        <v>0.2</v>
      </c>
      <c r="I428">
        <v>0.6</v>
      </c>
      <c r="J428">
        <v>0.9</v>
      </c>
      <c r="K428">
        <v>0.3</v>
      </c>
      <c r="L428">
        <v>0.2</v>
      </c>
      <c r="M428">
        <v>0.1</v>
      </c>
      <c r="N428">
        <v>0.3</v>
      </c>
      <c r="O428" t="s">
        <v>1551</v>
      </c>
      <c r="P428">
        <f t="shared" si="24"/>
        <v>0.7</v>
      </c>
      <c r="Q428">
        <f t="shared" si="25"/>
        <v>1.9</v>
      </c>
      <c r="R428">
        <v>0.43</v>
      </c>
      <c r="S428" t="s">
        <v>1495</v>
      </c>
      <c r="T428">
        <f t="shared" si="26"/>
        <v>0.3</v>
      </c>
      <c r="U428">
        <f t="shared" si="27"/>
        <v>0.3</v>
      </c>
      <c r="V428">
        <v>0.72</v>
      </c>
      <c r="W428">
        <v>0.3</v>
      </c>
      <c r="X428">
        <v>-7.82</v>
      </c>
    </row>
    <row r="429" spans="1:24" x14ac:dyDescent="0.2">
      <c r="A429">
        <v>428</v>
      </c>
      <c r="B429" t="s">
        <v>506</v>
      </c>
      <c r="C429" t="s">
        <v>17</v>
      </c>
      <c r="D429" t="s">
        <v>444</v>
      </c>
      <c r="E429">
        <v>20</v>
      </c>
      <c r="F429">
        <v>6</v>
      </c>
      <c r="G429">
        <v>1.6</v>
      </c>
      <c r="H429">
        <v>0.5</v>
      </c>
      <c r="I429">
        <v>1.1000000000000001</v>
      </c>
      <c r="J429">
        <v>1.6</v>
      </c>
      <c r="K429">
        <v>0.3</v>
      </c>
      <c r="L429">
        <v>0.1</v>
      </c>
      <c r="M429">
        <v>0.1</v>
      </c>
      <c r="N429">
        <v>0</v>
      </c>
      <c r="O429" t="s">
        <v>1552</v>
      </c>
      <c r="P429">
        <f t="shared" si="24"/>
        <v>0.6</v>
      </c>
      <c r="Q429">
        <f t="shared" si="25"/>
        <v>1.5</v>
      </c>
      <c r="R429">
        <v>0.44</v>
      </c>
      <c r="S429" t="s">
        <v>1449</v>
      </c>
      <c r="T429">
        <f t="shared" si="26"/>
        <v>0.3</v>
      </c>
      <c r="U429">
        <f t="shared" si="27"/>
        <v>0.4</v>
      </c>
      <c r="V429">
        <v>0.71</v>
      </c>
      <c r="W429">
        <v>0.3</v>
      </c>
      <c r="X429">
        <v>-7.82</v>
      </c>
    </row>
    <row r="430" spans="1:24" x14ac:dyDescent="0.2">
      <c r="A430">
        <v>429</v>
      </c>
      <c r="B430" t="s">
        <v>292</v>
      </c>
      <c r="C430" t="s">
        <v>443</v>
      </c>
      <c r="D430" t="s">
        <v>444</v>
      </c>
      <c r="E430">
        <v>20</v>
      </c>
      <c r="F430">
        <v>6</v>
      </c>
      <c r="G430">
        <v>1.8</v>
      </c>
      <c r="H430">
        <v>0.3</v>
      </c>
      <c r="I430">
        <v>1.1000000000000001</v>
      </c>
      <c r="J430">
        <v>1.4</v>
      </c>
      <c r="K430">
        <v>0.2</v>
      </c>
      <c r="L430">
        <v>0</v>
      </c>
      <c r="M430">
        <v>0.5</v>
      </c>
      <c r="N430">
        <v>0.1</v>
      </c>
      <c r="O430" t="s">
        <v>1507</v>
      </c>
      <c r="P430">
        <f t="shared" si="24"/>
        <v>0.7</v>
      </c>
      <c r="Q430">
        <f t="shared" si="25"/>
        <v>1.6</v>
      </c>
      <c r="R430">
        <v>0.41</v>
      </c>
      <c r="S430" t="s">
        <v>1525</v>
      </c>
      <c r="T430">
        <f t="shared" si="26"/>
        <v>0.3</v>
      </c>
      <c r="U430">
        <f t="shared" si="27"/>
        <v>0.7</v>
      </c>
      <c r="V430">
        <v>0.46</v>
      </c>
      <c r="W430">
        <v>0.4</v>
      </c>
      <c r="X430">
        <v>-7.83</v>
      </c>
    </row>
    <row r="431" spans="1:24" x14ac:dyDescent="0.2">
      <c r="A431">
        <v>430</v>
      </c>
      <c r="B431" t="s">
        <v>964</v>
      </c>
      <c r="D431" t="s">
        <v>451</v>
      </c>
      <c r="E431">
        <v>20</v>
      </c>
      <c r="F431">
        <v>6</v>
      </c>
      <c r="G431">
        <v>2.4</v>
      </c>
      <c r="H431">
        <v>0.3</v>
      </c>
      <c r="I431">
        <v>0.8</v>
      </c>
      <c r="J431">
        <v>1.1000000000000001</v>
      </c>
      <c r="K431">
        <v>0.9</v>
      </c>
      <c r="L431">
        <v>0.2</v>
      </c>
      <c r="M431">
        <v>0.2</v>
      </c>
      <c r="N431">
        <v>0.4</v>
      </c>
      <c r="O431" t="s">
        <v>1493</v>
      </c>
      <c r="P431">
        <f t="shared" si="24"/>
        <v>1</v>
      </c>
      <c r="Q431">
        <f t="shared" si="25"/>
        <v>2.2000000000000002</v>
      </c>
      <c r="R431">
        <v>0.45</v>
      </c>
      <c r="S431" t="s">
        <v>1553</v>
      </c>
      <c r="T431">
        <f t="shared" si="26"/>
        <v>0</v>
      </c>
      <c r="U431">
        <f t="shared" si="27"/>
        <v>0.2</v>
      </c>
      <c r="V431">
        <v>0</v>
      </c>
      <c r="W431">
        <v>0.9</v>
      </c>
      <c r="X431">
        <v>-7.83</v>
      </c>
    </row>
    <row r="432" spans="1:24" x14ac:dyDescent="0.2">
      <c r="A432">
        <v>431</v>
      </c>
      <c r="B432" t="s">
        <v>967</v>
      </c>
      <c r="E432">
        <v>20</v>
      </c>
      <c r="F432">
        <v>6</v>
      </c>
      <c r="G432">
        <v>1.6</v>
      </c>
      <c r="H432">
        <v>0.6</v>
      </c>
      <c r="I432">
        <v>0.9</v>
      </c>
      <c r="J432">
        <v>1.5</v>
      </c>
      <c r="K432">
        <v>0.2</v>
      </c>
      <c r="L432">
        <v>0.1</v>
      </c>
      <c r="M432">
        <v>0.2</v>
      </c>
      <c r="N432">
        <v>0</v>
      </c>
      <c r="O432" t="s">
        <v>1554</v>
      </c>
      <c r="P432">
        <f t="shared" si="24"/>
        <v>0.6</v>
      </c>
      <c r="Q432">
        <f t="shared" si="25"/>
        <v>1.3</v>
      </c>
      <c r="R432">
        <v>0.45</v>
      </c>
      <c r="S432" t="s">
        <v>1378</v>
      </c>
      <c r="T432">
        <f t="shared" si="26"/>
        <v>0.5</v>
      </c>
      <c r="U432">
        <f t="shared" si="27"/>
        <v>0.7</v>
      </c>
      <c r="V432">
        <v>0.63</v>
      </c>
      <c r="W432">
        <v>0.4</v>
      </c>
      <c r="X432">
        <v>-7.83</v>
      </c>
    </row>
    <row r="433" spans="1:24" x14ac:dyDescent="0.2">
      <c r="A433">
        <v>432</v>
      </c>
      <c r="B433" t="s">
        <v>386</v>
      </c>
      <c r="C433" t="s">
        <v>440</v>
      </c>
      <c r="D433" t="s">
        <v>446</v>
      </c>
      <c r="E433">
        <v>20</v>
      </c>
      <c r="F433">
        <v>6</v>
      </c>
      <c r="G433">
        <v>1.1000000000000001</v>
      </c>
      <c r="H433">
        <v>0.5</v>
      </c>
      <c r="I433">
        <v>0.8</v>
      </c>
      <c r="J433">
        <v>1.4</v>
      </c>
      <c r="K433">
        <v>0.4</v>
      </c>
      <c r="L433">
        <v>0.2</v>
      </c>
      <c r="M433">
        <v>0.1</v>
      </c>
      <c r="N433">
        <v>0</v>
      </c>
      <c r="O433" t="s">
        <v>1555</v>
      </c>
      <c r="P433">
        <f t="shared" si="24"/>
        <v>0.4</v>
      </c>
      <c r="Q433">
        <f t="shared" si="25"/>
        <v>1</v>
      </c>
      <c r="R433">
        <v>0.42</v>
      </c>
      <c r="S433" t="s">
        <v>1442</v>
      </c>
      <c r="T433">
        <f t="shared" si="26"/>
        <v>0.2</v>
      </c>
      <c r="U433">
        <f t="shared" si="27"/>
        <v>0.3</v>
      </c>
      <c r="V433">
        <v>0.68</v>
      </c>
      <c r="W433">
        <v>0.4</v>
      </c>
      <c r="X433">
        <v>-7.83</v>
      </c>
    </row>
    <row r="434" spans="1:24" x14ac:dyDescent="0.2">
      <c r="A434">
        <v>433</v>
      </c>
      <c r="B434" t="s">
        <v>954</v>
      </c>
      <c r="E434">
        <v>20</v>
      </c>
      <c r="F434">
        <v>6</v>
      </c>
      <c r="G434">
        <v>1.1000000000000001</v>
      </c>
      <c r="H434">
        <v>0.3</v>
      </c>
      <c r="I434">
        <v>1</v>
      </c>
      <c r="J434">
        <v>1.3</v>
      </c>
      <c r="K434">
        <v>0.1</v>
      </c>
      <c r="L434">
        <v>0</v>
      </c>
      <c r="M434">
        <v>0.5</v>
      </c>
      <c r="N434">
        <v>0</v>
      </c>
      <c r="O434" t="s">
        <v>1498</v>
      </c>
      <c r="P434">
        <f t="shared" si="24"/>
        <v>0.4</v>
      </c>
      <c r="Q434">
        <f t="shared" si="25"/>
        <v>0.8</v>
      </c>
      <c r="R434">
        <v>0.51</v>
      </c>
      <c r="S434" t="s">
        <v>1519</v>
      </c>
      <c r="T434">
        <f t="shared" si="26"/>
        <v>0.2</v>
      </c>
      <c r="U434">
        <f t="shared" si="27"/>
        <v>0.5</v>
      </c>
      <c r="V434">
        <v>0.49</v>
      </c>
      <c r="W434">
        <v>0.3</v>
      </c>
      <c r="X434">
        <v>-7.84</v>
      </c>
    </row>
    <row r="435" spans="1:24" x14ac:dyDescent="0.2">
      <c r="A435">
        <v>434</v>
      </c>
      <c r="B435" t="s">
        <v>1556</v>
      </c>
      <c r="E435">
        <v>20</v>
      </c>
      <c r="F435">
        <v>6</v>
      </c>
      <c r="G435">
        <v>2.1</v>
      </c>
      <c r="H435">
        <v>0.2</v>
      </c>
      <c r="I435">
        <v>0.7</v>
      </c>
      <c r="J435">
        <v>0.9</v>
      </c>
      <c r="K435">
        <v>0.5</v>
      </c>
      <c r="L435">
        <v>0.2</v>
      </c>
      <c r="M435">
        <v>0.1</v>
      </c>
      <c r="N435">
        <v>0.1</v>
      </c>
      <c r="O435" t="s">
        <v>1557</v>
      </c>
      <c r="P435">
        <f t="shared" si="24"/>
        <v>0.8</v>
      </c>
      <c r="Q435">
        <f t="shared" si="25"/>
        <v>2.2000000000000002</v>
      </c>
      <c r="R435">
        <v>0.38</v>
      </c>
      <c r="S435" t="s">
        <v>1303</v>
      </c>
      <c r="T435">
        <f t="shared" si="26"/>
        <v>0.3</v>
      </c>
      <c r="U435">
        <f t="shared" si="27"/>
        <v>0.5</v>
      </c>
      <c r="V435">
        <v>0.63</v>
      </c>
      <c r="W435">
        <v>0.4</v>
      </c>
      <c r="X435">
        <v>-7.85</v>
      </c>
    </row>
    <row r="436" spans="1:24" x14ac:dyDescent="0.2">
      <c r="A436">
        <v>435</v>
      </c>
      <c r="B436" t="s">
        <v>402</v>
      </c>
      <c r="E436">
        <v>20</v>
      </c>
      <c r="F436">
        <v>6</v>
      </c>
      <c r="G436">
        <v>1.2</v>
      </c>
      <c r="H436">
        <v>0</v>
      </c>
      <c r="I436">
        <v>0.7</v>
      </c>
      <c r="J436">
        <v>0.7</v>
      </c>
      <c r="K436">
        <v>0.8</v>
      </c>
      <c r="L436">
        <v>0.2</v>
      </c>
      <c r="M436">
        <v>0.3</v>
      </c>
      <c r="N436">
        <v>0.1</v>
      </c>
      <c r="O436" t="s">
        <v>1559</v>
      </c>
      <c r="P436">
        <f t="shared" si="24"/>
        <v>0.5</v>
      </c>
      <c r="Q436">
        <f t="shared" si="25"/>
        <v>1.3</v>
      </c>
      <c r="R436">
        <v>0.37</v>
      </c>
      <c r="S436" t="s">
        <v>1442</v>
      </c>
      <c r="T436">
        <f t="shared" si="26"/>
        <v>0.2</v>
      </c>
      <c r="U436">
        <f t="shared" si="27"/>
        <v>0.3</v>
      </c>
      <c r="V436">
        <v>0.62</v>
      </c>
      <c r="W436">
        <v>0.6</v>
      </c>
      <c r="X436">
        <v>-7.85</v>
      </c>
    </row>
    <row r="437" spans="1:24" x14ac:dyDescent="0.2">
      <c r="A437">
        <v>436</v>
      </c>
      <c r="B437" t="s">
        <v>949</v>
      </c>
      <c r="E437">
        <v>20</v>
      </c>
      <c r="F437">
        <v>6</v>
      </c>
      <c r="G437">
        <v>0.9</v>
      </c>
      <c r="H437">
        <v>0.1</v>
      </c>
      <c r="I437">
        <v>0.9</v>
      </c>
      <c r="J437">
        <v>1</v>
      </c>
      <c r="K437">
        <v>0.6</v>
      </c>
      <c r="L437">
        <v>0.2</v>
      </c>
      <c r="M437">
        <v>0</v>
      </c>
      <c r="N437">
        <v>0.1</v>
      </c>
      <c r="O437" t="s">
        <v>1560</v>
      </c>
      <c r="P437">
        <f t="shared" si="24"/>
        <v>0.4</v>
      </c>
      <c r="Q437">
        <f t="shared" si="25"/>
        <v>0.9</v>
      </c>
      <c r="R437">
        <v>0.41</v>
      </c>
      <c r="S437" t="s">
        <v>1500</v>
      </c>
      <c r="T437">
        <f t="shared" si="26"/>
        <v>0.1</v>
      </c>
      <c r="U437">
        <f t="shared" si="27"/>
        <v>0.2</v>
      </c>
      <c r="V437">
        <v>0.67</v>
      </c>
      <c r="W437">
        <v>0.3</v>
      </c>
      <c r="X437">
        <v>-7.86</v>
      </c>
    </row>
    <row r="438" spans="1:24" x14ac:dyDescent="0.2">
      <c r="A438">
        <v>437</v>
      </c>
      <c r="B438" t="s">
        <v>392</v>
      </c>
      <c r="C438" t="s">
        <v>17</v>
      </c>
      <c r="D438" t="s">
        <v>451</v>
      </c>
      <c r="E438">
        <v>20</v>
      </c>
      <c r="F438">
        <v>6</v>
      </c>
      <c r="G438">
        <v>2</v>
      </c>
      <c r="H438">
        <v>0.1</v>
      </c>
      <c r="I438">
        <v>0.5</v>
      </c>
      <c r="J438">
        <v>0.6</v>
      </c>
      <c r="K438">
        <v>0.3</v>
      </c>
      <c r="L438">
        <v>0.2</v>
      </c>
      <c r="M438">
        <v>0.1</v>
      </c>
      <c r="N438">
        <v>0.4</v>
      </c>
      <c r="O438" t="s">
        <v>1561</v>
      </c>
      <c r="P438">
        <f t="shared" si="24"/>
        <v>0.6</v>
      </c>
      <c r="Q438">
        <f t="shared" si="25"/>
        <v>2.1</v>
      </c>
      <c r="R438">
        <v>0.3</v>
      </c>
      <c r="S438" t="s">
        <v>1449</v>
      </c>
      <c r="T438">
        <f t="shared" si="26"/>
        <v>0.3</v>
      </c>
      <c r="U438">
        <f t="shared" si="27"/>
        <v>0.4</v>
      </c>
      <c r="V438">
        <v>0.78</v>
      </c>
      <c r="W438">
        <v>0.3</v>
      </c>
      <c r="X438">
        <v>-7.87</v>
      </c>
    </row>
    <row r="439" spans="1:24" x14ac:dyDescent="0.2">
      <c r="A439">
        <v>438</v>
      </c>
      <c r="B439" t="s">
        <v>962</v>
      </c>
      <c r="D439" t="s">
        <v>465</v>
      </c>
      <c r="E439">
        <v>20</v>
      </c>
      <c r="F439">
        <v>6</v>
      </c>
      <c r="G439">
        <v>1.9</v>
      </c>
      <c r="H439">
        <v>0</v>
      </c>
      <c r="I439">
        <v>0.4</v>
      </c>
      <c r="J439">
        <v>0.4</v>
      </c>
      <c r="K439">
        <v>0.3</v>
      </c>
      <c r="L439">
        <v>0.1</v>
      </c>
      <c r="M439">
        <v>0</v>
      </c>
      <c r="N439">
        <v>0.2</v>
      </c>
      <c r="O439" t="s">
        <v>1480</v>
      </c>
      <c r="P439">
        <f t="shared" si="24"/>
        <v>0.7</v>
      </c>
      <c r="Q439">
        <f t="shared" si="25"/>
        <v>1.5</v>
      </c>
      <c r="R439">
        <v>0.44</v>
      </c>
      <c r="S439" t="s">
        <v>1195</v>
      </c>
      <c r="T439">
        <f t="shared" si="26"/>
        <v>0.4</v>
      </c>
      <c r="U439">
        <f t="shared" si="27"/>
        <v>0.6</v>
      </c>
      <c r="V439">
        <v>0.68</v>
      </c>
      <c r="W439">
        <v>0.3</v>
      </c>
      <c r="X439">
        <v>-7.87</v>
      </c>
    </row>
    <row r="440" spans="1:24" x14ac:dyDescent="0.2">
      <c r="A440">
        <v>439</v>
      </c>
      <c r="B440" t="s">
        <v>972</v>
      </c>
      <c r="C440" t="s">
        <v>443</v>
      </c>
      <c r="D440" t="s">
        <v>457</v>
      </c>
      <c r="E440">
        <v>20</v>
      </c>
      <c r="F440">
        <v>6</v>
      </c>
      <c r="G440">
        <v>1.9</v>
      </c>
      <c r="H440">
        <v>0.4</v>
      </c>
      <c r="I440">
        <v>1.4</v>
      </c>
      <c r="J440">
        <v>1.8</v>
      </c>
      <c r="K440">
        <v>0.2</v>
      </c>
      <c r="L440">
        <v>0.2</v>
      </c>
      <c r="M440">
        <v>0</v>
      </c>
      <c r="N440">
        <v>0</v>
      </c>
      <c r="O440" t="s">
        <v>1493</v>
      </c>
      <c r="P440">
        <f t="shared" si="24"/>
        <v>1</v>
      </c>
      <c r="Q440">
        <f t="shared" si="25"/>
        <v>2.2000000000000002</v>
      </c>
      <c r="R440">
        <v>0.44</v>
      </c>
      <c r="S440" t="s">
        <v>1553</v>
      </c>
      <c r="T440">
        <f t="shared" si="26"/>
        <v>0</v>
      </c>
      <c r="U440">
        <f t="shared" si="27"/>
        <v>0.2</v>
      </c>
      <c r="V440">
        <v>0</v>
      </c>
      <c r="W440">
        <v>0.2</v>
      </c>
      <c r="X440">
        <v>-7.87</v>
      </c>
    </row>
    <row r="441" spans="1:24" x14ac:dyDescent="0.2">
      <c r="A441">
        <v>440</v>
      </c>
      <c r="B441" t="s">
        <v>957</v>
      </c>
      <c r="E441">
        <v>20</v>
      </c>
      <c r="F441">
        <v>6</v>
      </c>
      <c r="G441">
        <v>2.1</v>
      </c>
      <c r="H441">
        <v>0.1</v>
      </c>
      <c r="I441">
        <v>0.4</v>
      </c>
      <c r="J441">
        <v>0.6</v>
      </c>
      <c r="K441">
        <v>0.4</v>
      </c>
      <c r="L441">
        <v>0.1</v>
      </c>
      <c r="M441">
        <v>0</v>
      </c>
      <c r="N441">
        <v>0.2</v>
      </c>
      <c r="O441" t="s">
        <v>1535</v>
      </c>
      <c r="P441">
        <f t="shared" si="24"/>
        <v>0.8</v>
      </c>
      <c r="Q441">
        <f t="shared" si="25"/>
        <v>1.9</v>
      </c>
      <c r="R441">
        <v>0.42</v>
      </c>
      <c r="S441" t="s">
        <v>1303</v>
      </c>
      <c r="T441">
        <f t="shared" si="26"/>
        <v>0.3</v>
      </c>
      <c r="U441">
        <f t="shared" si="27"/>
        <v>0.5</v>
      </c>
      <c r="V441">
        <v>0.73</v>
      </c>
      <c r="W441">
        <v>0.3</v>
      </c>
      <c r="X441">
        <v>-7.88</v>
      </c>
    </row>
    <row r="442" spans="1:24" x14ac:dyDescent="0.2">
      <c r="A442">
        <v>441</v>
      </c>
      <c r="B442" t="s">
        <v>973</v>
      </c>
      <c r="C442" t="s">
        <v>473</v>
      </c>
      <c r="D442" t="s">
        <v>446</v>
      </c>
      <c r="E442">
        <v>20</v>
      </c>
      <c r="F442">
        <v>6</v>
      </c>
      <c r="G442">
        <v>1.6</v>
      </c>
      <c r="H442">
        <v>0.2</v>
      </c>
      <c r="I442">
        <v>0.3</v>
      </c>
      <c r="J442">
        <v>0.5</v>
      </c>
      <c r="K442">
        <v>0.3</v>
      </c>
      <c r="L442">
        <v>0.1</v>
      </c>
      <c r="M442">
        <v>0.1</v>
      </c>
      <c r="N442">
        <v>0.2</v>
      </c>
      <c r="O442" t="s">
        <v>1541</v>
      </c>
      <c r="P442">
        <f t="shared" si="24"/>
        <v>0.6</v>
      </c>
      <c r="Q442">
        <f t="shared" si="25"/>
        <v>1.7</v>
      </c>
      <c r="R442">
        <v>0.36</v>
      </c>
      <c r="S442" t="s">
        <v>1502</v>
      </c>
      <c r="T442">
        <f t="shared" si="26"/>
        <v>0.2</v>
      </c>
      <c r="U442">
        <f t="shared" si="27"/>
        <v>0.4</v>
      </c>
      <c r="V442">
        <v>0.56999999999999995</v>
      </c>
      <c r="W442">
        <v>0.4</v>
      </c>
      <c r="X442">
        <v>-8.0299999999999994</v>
      </c>
    </row>
    <row r="443" spans="1:24" x14ac:dyDescent="0.2">
      <c r="A443">
        <v>442</v>
      </c>
      <c r="B443" t="s">
        <v>976</v>
      </c>
      <c r="C443" t="s">
        <v>445</v>
      </c>
      <c r="D443" t="s">
        <v>438</v>
      </c>
      <c r="E443">
        <v>20</v>
      </c>
      <c r="F443">
        <v>6</v>
      </c>
      <c r="G443">
        <v>0.4</v>
      </c>
      <c r="H443">
        <v>0.1</v>
      </c>
      <c r="I443">
        <v>0.2</v>
      </c>
      <c r="J443">
        <v>0.4</v>
      </c>
      <c r="K443">
        <v>0.4</v>
      </c>
      <c r="L443">
        <v>0.1</v>
      </c>
      <c r="M443">
        <v>0.1</v>
      </c>
      <c r="N443">
        <v>0</v>
      </c>
      <c r="O443" t="s">
        <v>1562</v>
      </c>
      <c r="P443">
        <f t="shared" si="24"/>
        <v>0.1</v>
      </c>
      <c r="Q443">
        <f t="shared" si="25"/>
        <v>0.8</v>
      </c>
      <c r="R443">
        <v>0.14000000000000001</v>
      </c>
      <c r="S443" t="s">
        <v>1500</v>
      </c>
      <c r="T443">
        <f t="shared" si="26"/>
        <v>0.1</v>
      </c>
      <c r="U443">
        <f t="shared" si="27"/>
        <v>0.2</v>
      </c>
      <c r="V443">
        <v>0.5</v>
      </c>
      <c r="W443">
        <v>0</v>
      </c>
      <c r="X443">
        <v>-8.0500000000000007</v>
      </c>
    </row>
    <row r="444" spans="1:24" x14ac:dyDescent="0.2">
      <c r="A444">
        <v>443</v>
      </c>
      <c r="B444" t="s">
        <v>953</v>
      </c>
      <c r="E444">
        <v>20</v>
      </c>
      <c r="F444">
        <v>6</v>
      </c>
      <c r="G444">
        <v>1.9</v>
      </c>
      <c r="H444">
        <v>0.2</v>
      </c>
      <c r="I444">
        <v>0.6</v>
      </c>
      <c r="J444">
        <v>0.8</v>
      </c>
      <c r="K444">
        <v>0.7</v>
      </c>
      <c r="L444">
        <v>0.3</v>
      </c>
      <c r="M444">
        <v>0</v>
      </c>
      <c r="N444">
        <v>0.2</v>
      </c>
      <c r="O444" t="s">
        <v>1563</v>
      </c>
      <c r="P444">
        <f t="shared" si="24"/>
        <v>0.8</v>
      </c>
      <c r="Q444">
        <f t="shared" si="25"/>
        <v>2.5</v>
      </c>
      <c r="R444">
        <v>0.3</v>
      </c>
      <c r="S444" t="s">
        <v>1502</v>
      </c>
      <c r="T444">
        <f t="shared" si="26"/>
        <v>0.2</v>
      </c>
      <c r="U444">
        <f t="shared" si="27"/>
        <v>0.4</v>
      </c>
      <c r="V444">
        <v>0.4</v>
      </c>
      <c r="W444">
        <v>0.5</v>
      </c>
      <c r="X444">
        <v>-8.08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280"/>
  <sheetViews>
    <sheetView topLeftCell="A150" workbookViewId="0">
      <selection activeCell="A167" sqref="A167"/>
    </sheetView>
  </sheetViews>
  <sheetFormatPr baseColWidth="10" defaultRowHeight="16" x14ac:dyDescent="0.2"/>
  <cols>
    <col min="1" max="1" width="22.33203125" bestFit="1" customWidth="1"/>
  </cols>
  <sheetData>
    <row r="1" spans="1:12" x14ac:dyDescent="0.2">
      <c r="A1" t="s">
        <v>486</v>
      </c>
      <c r="B1" t="s">
        <v>3</v>
      </c>
      <c r="C1" t="s">
        <v>4</v>
      </c>
      <c r="D1" t="s">
        <v>6</v>
      </c>
      <c r="E1" t="s">
        <v>7</v>
      </c>
      <c r="F1" t="s">
        <v>487</v>
      </c>
      <c r="G1" t="s">
        <v>432</v>
      </c>
      <c r="H1" t="s">
        <v>13</v>
      </c>
      <c r="I1" t="s">
        <v>14</v>
      </c>
      <c r="J1" t="s">
        <v>15</v>
      </c>
      <c r="K1" t="s">
        <v>433</v>
      </c>
      <c r="L1" t="s">
        <v>18</v>
      </c>
    </row>
    <row r="2" spans="1:12" x14ac:dyDescent="0.2">
      <c r="A2" t="s">
        <v>29</v>
      </c>
      <c r="B2">
        <v>9</v>
      </c>
      <c r="C2">
        <v>20.9</v>
      </c>
      <c r="D2">
        <v>7.2</v>
      </c>
      <c r="E2">
        <v>8.5</v>
      </c>
      <c r="F2">
        <v>1.9</v>
      </c>
      <c r="G2">
        <v>9.1</v>
      </c>
      <c r="H2">
        <v>9.9</v>
      </c>
      <c r="I2">
        <v>2</v>
      </c>
      <c r="J2">
        <v>0.3</v>
      </c>
      <c r="K2">
        <v>4.5999999999999996</v>
      </c>
      <c r="L2">
        <v>27.1</v>
      </c>
    </row>
    <row r="3" spans="1:12" x14ac:dyDescent="0.2">
      <c r="A3" t="s">
        <v>26</v>
      </c>
      <c r="B3">
        <v>8.1</v>
      </c>
      <c r="C3">
        <v>18.3</v>
      </c>
      <c r="D3">
        <v>8.4</v>
      </c>
      <c r="E3">
        <v>9.6999999999999993</v>
      </c>
      <c r="F3">
        <v>3.2</v>
      </c>
      <c r="G3">
        <v>7</v>
      </c>
      <c r="H3">
        <v>8.6999999999999993</v>
      </c>
      <c r="I3">
        <v>1.7</v>
      </c>
      <c r="J3">
        <v>0.5</v>
      </c>
      <c r="K3">
        <v>4.7</v>
      </c>
      <c r="L3">
        <v>27.9</v>
      </c>
    </row>
    <row r="4" spans="1:12" x14ac:dyDescent="0.2">
      <c r="A4" t="s">
        <v>27</v>
      </c>
      <c r="B4">
        <v>9.5</v>
      </c>
      <c r="C4">
        <v>18.2</v>
      </c>
      <c r="D4">
        <v>6</v>
      </c>
      <c r="E4">
        <v>7.3</v>
      </c>
      <c r="F4">
        <v>0.7</v>
      </c>
      <c r="G4">
        <v>10.6</v>
      </c>
      <c r="H4">
        <v>2.5</v>
      </c>
      <c r="I4">
        <v>1.5</v>
      </c>
      <c r="J4">
        <v>2.2000000000000002</v>
      </c>
      <c r="K4">
        <v>2</v>
      </c>
      <c r="L4">
        <v>25.7</v>
      </c>
    </row>
    <row r="5" spans="1:12" x14ac:dyDescent="0.2">
      <c r="A5" t="s">
        <v>28</v>
      </c>
      <c r="B5">
        <v>8.9</v>
      </c>
      <c r="C5">
        <v>16</v>
      </c>
      <c r="D5">
        <v>3.6</v>
      </c>
      <c r="E5">
        <v>4.3</v>
      </c>
      <c r="F5">
        <v>1</v>
      </c>
      <c r="G5">
        <v>12.9</v>
      </c>
      <c r="H5">
        <v>2.8</v>
      </c>
      <c r="I5">
        <v>0.9</v>
      </c>
      <c r="J5">
        <v>1.4</v>
      </c>
      <c r="K5">
        <v>2.2999999999999998</v>
      </c>
      <c r="L5">
        <v>22.4</v>
      </c>
    </row>
    <row r="6" spans="1:12" x14ac:dyDescent="0.2">
      <c r="A6" t="s">
        <v>36</v>
      </c>
      <c r="B6">
        <v>8.1</v>
      </c>
      <c r="C6">
        <v>15.5</v>
      </c>
      <c r="D6">
        <v>5.3</v>
      </c>
      <c r="E6">
        <v>7</v>
      </c>
      <c r="F6">
        <v>0.6</v>
      </c>
      <c r="G6">
        <v>9.1999999999999993</v>
      </c>
      <c r="H6">
        <v>5.3</v>
      </c>
      <c r="I6">
        <v>1.7</v>
      </c>
      <c r="J6">
        <v>1.5</v>
      </c>
      <c r="K6">
        <v>2.9</v>
      </c>
      <c r="L6">
        <v>22.1</v>
      </c>
    </row>
    <row r="7" spans="1:12" x14ac:dyDescent="0.2">
      <c r="A7" t="s">
        <v>43</v>
      </c>
      <c r="B7">
        <v>8.1999999999999993</v>
      </c>
      <c r="C7">
        <v>18</v>
      </c>
      <c r="D7">
        <v>4.5999999999999996</v>
      </c>
      <c r="E7">
        <v>5.7</v>
      </c>
      <c r="F7">
        <v>1.2</v>
      </c>
      <c r="G7">
        <v>4.8</v>
      </c>
      <c r="H7">
        <v>10.3</v>
      </c>
      <c r="I7">
        <v>2</v>
      </c>
      <c r="J7">
        <v>0.7</v>
      </c>
      <c r="K7">
        <v>4</v>
      </c>
      <c r="L7">
        <v>22.2</v>
      </c>
    </row>
    <row r="8" spans="1:12" x14ac:dyDescent="0.2">
      <c r="A8" t="s">
        <v>24</v>
      </c>
      <c r="B8">
        <v>8.6</v>
      </c>
      <c r="C8">
        <v>17.600000000000001</v>
      </c>
      <c r="D8">
        <v>3.9</v>
      </c>
      <c r="E8">
        <v>4.2</v>
      </c>
      <c r="F8">
        <v>4.5</v>
      </c>
      <c r="G8">
        <v>4.7</v>
      </c>
      <c r="H8">
        <v>6.8</v>
      </c>
      <c r="I8">
        <v>2.1</v>
      </c>
      <c r="J8">
        <v>0.2</v>
      </c>
      <c r="K8">
        <v>3</v>
      </c>
      <c r="L8">
        <v>25.5</v>
      </c>
    </row>
    <row r="9" spans="1:12" x14ac:dyDescent="0.2">
      <c r="A9" t="s">
        <v>45</v>
      </c>
      <c r="B9">
        <v>8.1999999999999993</v>
      </c>
      <c r="C9">
        <v>17.100000000000001</v>
      </c>
      <c r="D9">
        <v>6.1</v>
      </c>
      <c r="E9">
        <v>8</v>
      </c>
      <c r="F9">
        <v>1.3</v>
      </c>
      <c r="G9">
        <v>11.1</v>
      </c>
      <c r="H9">
        <v>4.0999999999999996</v>
      </c>
      <c r="I9">
        <v>1.6</v>
      </c>
      <c r="J9">
        <v>1.4</v>
      </c>
      <c r="K9">
        <v>3.3</v>
      </c>
      <c r="L9">
        <v>23.8</v>
      </c>
    </row>
    <row r="10" spans="1:12" x14ac:dyDescent="0.2">
      <c r="A10" t="s">
        <v>34</v>
      </c>
      <c r="B10">
        <v>8.6999999999999993</v>
      </c>
      <c r="C10">
        <v>16.7</v>
      </c>
      <c r="D10">
        <v>4.3</v>
      </c>
      <c r="E10">
        <v>6.1</v>
      </c>
      <c r="F10">
        <v>1.5</v>
      </c>
      <c r="G10">
        <v>7.4</v>
      </c>
      <c r="H10">
        <v>7.5</v>
      </c>
      <c r="I10">
        <v>1.4</v>
      </c>
      <c r="J10">
        <v>0.6</v>
      </c>
      <c r="K10">
        <v>3.4</v>
      </c>
      <c r="L10">
        <v>23.1</v>
      </c>
    </row>
    <row r="11" spans="1:12" x14ac:dyDescent="0.2">
      <c r="A11" t="s">
        <v>31</v>
      </c>
      <c r="B11">
        <v>6.3</v>
      </c>
      <c r="C11">
        <v>13.4</v>
      </c>
      <c r="D11">
        <v>3.5</v>
      </c>
      <c r="E11">
        <v>3.9</v>
      </c>
      <c r="F11">
        <v>1.9</v>
      </c>
      <c r="G11">
        <v>4.4000000000000004</v>
      </c>
      <c r="H11">
        <v>9.3000000000000007</v>
      </c>
      <c r="I11">
        <v>2</v>
      </c>
      <c r="J11">
        <v>0.1</v>
      </c>
      <c r="K11">
        <v>2.4</v>
      </c>
      <c r="L11">
        <v>18.100000000000001</v>
      </c>
    </row>
    <row r="12" spans="1:12" x14ac:dyDescent="0.2">
      <c r="A12" t="s">
        <v>37</v>
      </c>
      <c r="B12">
        <v>7</v>
      </c>
      <c r="C12">
        <v>12.4</v>
      </c>
      <c r="D12">
        <v>3</v>
      </c>
      <c r="E12">
        <v>3.7</v>
      </c>
      <c r="F12">
        <v>0.7</v>
      </c>
      <c r="G12">
        <v>10</v>
      </c>
      <c r="H12">
        <v>5.2</v>
      </c>
      <c r="I12">
        <v>1.2</v>
      </c>
      <c r="J12">
        <v>0.8</v>
      </c>
      <c r="K12">
        <v>2.2999999999999998</v>
      </c>
      <c r="L12">
        <v>17.7</v>
      </c>
    </row>
    <row r="13" spans="1:12" x14ac:dyDescent="0.2">
      <c r="A13" t="s">
        <v>33</v>
      </c>
      <c r="B13">
        <v>6.7</v>
      </c>
      <c r="C13">
        <v>12.1</v>
      </c>
      <c r="D13">
        <v>2.8</v>
      </c>
      <c r="E13">
        <v>4.5</v>
      </c>
      <c r="F13">
        <v>0</v>
      </c>
      <c r="G13">
        <v>14.1</v>
      </c>
      <c r="H13">
        <v>0.9</v>
      </c>
      <c r="I13">
        <v>0.8</v>
      </c>
      <c r="J13">
        <v>2.7</v>
      </c>
      <c r="K13">
        <v>2.1</v>
      </c>
      <c r="L13">
        <v>16.3</v>
      </c>
    </row>
    <row r="14" spans="1:12" x14ac:dyDescent="0.2">
      <c r="A14" t="s">
        <v>35</v>
      </c>
      <c r="B14">
        <v>8.3000000000000007</v>
      </c>
      <c r="C14">
        <v>18.600000000000001</v>
      </c>
      <c r="D14">
        <v>5.0999999999999996</v>
      </c>
      <c r="E14">
        <v>5.7</v>
      </c>
      <c r="F14">
        <v>2.7</v>
      </c>
      <c r="G14">
        <v>6.9</v>
      </c>
      <c r="H14">
        <v>4.2</v>
      </c>
      <c r="I14">
        <v>1.8</v>
      </c>
      <c r="J14">
        <v>0.4</v>
      </c>
      <c r="K14">
        <v>3.2</v>
      </c>
      <c r="L14">
        <v>24.3</v>
      </c>
    </row>
    <row r="15" spans="1:12" x14ac:dyDescent="0.2">
      <c r="A15" t="s">
        <v>39</v>
      </c>
      <c r="B15">
        <v>8.1999999999999993</v>
      </c>
      <c r="C15">
        <v>18.7</v>
      </c>
      <c r="D15">
        <v>5.4</v>
      </c>
      <c r="E15">
        <v>6.1</v>
      </c>
      <c r="F15">
        <v>2.9</v>
      </c>
      <c r="G15">
        <v>4.4000000000000004</v>
      </c>
      <c r="H15">
        <v>6.6</v>
      </c>
      <c r="I15">
        <v>1.1000000000000001</v>
      </c>
      <c r="J15">
        <v>0.3</v>
      </c>
      <c r="K15">
        <v>2.8</v>
      </c>
      <c r="L15">
        <v>24.7</v>
      </c>
    </row>
    <row r="16" spans="1:12" x14ac:dyDescent="0.2">
      <c r="A16" t="s">
        <v>30</v>
      </c>
      <c r="B16">
        <v>7.5</v>
      </c>
      <c r="C16">
        <v>15.5</v>
      </c>
      <c r="D16">
        <v>4.5999999999999996</v>
      </c>
      <c r="E16">
        <v>5.3</v>
      </c>
      <c r="F16">
        <v>1.9</v>
      </c>
      <c r="G16">
        <v>6.6</v>
      </c>
      <c r="H16">
        <v>3.3</v>
      </c>
      <c r="I16">
        <v>1.9</v>
      </c>
      <c r="J16">
        <v>0.9</v>
      </c>
      <c r="K16">
        <v>1.8</v>
      </c>
      <c r="L16">
        <v>21.5</v>
      </c>
    </row>
    <row r="17" spans="1:12" x14ac:dyDescent="0.2">
      <c r="A17" t="s">
        <v>25</v>
      </c>
      <c r="B17">
        <v>8.6999999999999993</v>
      </c>
      <c r="C17">
        <v>16.600000000000001</v>
      </c>
      <c r="D17">
        <v>5.2</v>
      </c>
      <c r="E17">
        <v>5.9</v>
      </c>
      <c r="F17">
        <v>2.2999999999999998</v>
      </c>
      <c r="G17">
        <v>7.8</v>
      </c>
      <c r="H17">
        <v>4.8</v>
      </c>
      <c r="I17">
        <v>1.1000000000000001</v>
      </c>
      <c r="J17">
        <v>1.3</v>
      </c>
      <c r="K17">
        <v>2.6</v>
      </c>
      <c r="L17">
        <v>25</v>
      </c>
    </row>
    <row r="18" spans="1:12" x14ac:dyDescent="0.2">
      <c r="A18" t="s">
        <v>52</v>
      </c>
      <c r="B18">
        <v>6.6</v>
      </c>
      <c r="C18">
        <v>13.9</v>
      </c>
      <c r="D18">
        <v>5.8</v>
      </c>
      <c r="E18">
        <v>6.8</v>
      </c>
      <c r="F18">
        <v>1.1000000000000001</v>
      </c>
      <c r="G18">
        <v>5.6</v>
      </c>
      <c r="H18">
        <v>4.9000000000000004</v>
      </c>
      <c r="I18">
        <v>1.8</v>
      </c>
      <c r="J18">
        <v>0.4</v>
      </c>
      <c r="K18">
        <v>1.6</v>
      </c>
      <c r="L18">
        <v>20</v>
      </c>
    </row>
    <row r="19" spans="1:12" x14ac:dyDescent="0.2">
      <c r="A19" t="s">
        <v>73</v>
      </c>
      <c r="B19">
        <v>5.0999999999999996</v>
      </c>
      <c r="C19">
        <v>8.4</v>
      </c>
      <c r="D19">
        <v>3.9</v>
      </c>
      <c r="E19">
        <v>6.1</v>
      </c>
      <c r="F19">
        <v>0.1</v>
      </c>
      <c r="G19">
        <v>12</v>
      </c>
      <c r="H19">
        <v>1.6</v>
      </c>
      <c r="I19">
        <v>0.8</v>
      </c>
      <c r="J19">
        <v>2.4</v>
      </c>
      <c r="K19">
        <v>2.2000000000000002</v>
      </c>
      <c r="L19">
        <v>14.1</v>
      </c>
    </row>
    <row r="20" spans="1:12" x14ac:dyDescent="0.2">
      <c r="A20" t="s">
        <v>41</v>
      </c>
      <c r="B20">
        <v>6.2</v>
      </c>
      <c r="C20">
        <v>14.5</v>
      </c>
      <c r="D20">
        <v>4</v>
      </c>
      <c r="E20">
        <v>4.9000000000000004</v>
      </c>
      <c r="F20">
        <v>2.6</v>
      </c>
      <c r="G20">
        <v>5</v>
      </c>
      <c r="H20">
        <v>6.5</v>
      </c>
      <c r="I20">
        <v>1.8</v>
      </c>
      <c r="J20">
        <v>0.3</v>
      </c>
      <c r="K20">
        <v>2.5</v>
      </c>
      <c r="L20">
        <v>19.100000000000001</v>
      </c>
    </row>
    <row r="21" spans="1:12" x14ac:dyDescent="0.2">
      <c r="A21" t="s">
        <v>46</v>
      </c>
      <c r="B21">
        <v>8.3000000000000007</v>
      </c>
      <c r="C21">
        <v>17.5</v>
      </c>
      <c r="D21">
        <v>4.0999999999999996</v>
      </c>
      <c r="E21">
        <v>4.5</v>
      </c>
      <c r="F21">
        <v>2.2999999999999998</v>
      </c>
      <c r="G21">
        <v>3.6</v>
      </c>
      <c r="H21">
        <v>5.5</v>
      </c>
      <c r="I21">
        <v>1.4</v>
      </c>
      <c r="J21">
        <v>0.3</v>
      </c>
      <c r="K21">
        <v>2.2999999999999998</v>
      </c>
      <c r="L21">
        <v>23</v>
      </c>
    </row>
    <row r="22" spans="1:12" x14ac:dyDescent="0.2">
      <c r="A22" t="s">
        <v>44</v>
      </c>
      <c r="B22">
        <v>7.1</v>
      </c>
      <c r="C22">
        <v>15.7</v>
      </c>
      <c r="D22">
        <v>3.6</v>
      </c>
      <c r="E22">
        <v>4.5</v>
      </c>
      <c r="F22">
        <v>1.5</v>
      </c>
      <c r="G22">
        <v>7.8</v>
      </c>
      <c r="H22">
        <v>2</v>
      </c>
      <c r="I22">
        <v>0.9</v>
      </c>
      <c r="J22">
        <v>1.9</v>
      </c>
      <c r="K22">
        <v>2</v>
      </c>
      <c r="L22">
        <v>19.399999999999999</v>
      </c>
    </row>
    <row r="23" spans="1:12" x14ac:dyDescent="0.2">
      <c r="A23" t="s">
        <v>40</v>
      </c>
      <c r="B23">
        <v>4.0999999999999996</v>
      </c>
      <c r="C23">
        <v>8.9</v>
      </c>
      <c r="D23">
        <v>2.1</v>
      </c>
      <c r="E23">
        <v>2.9</v>
      </c>
      <c r="F23">
        <v>1.3</v>
      </c>
      <c r="G23">
        <v>8.1</v>
      </c>
      <c r="H23">
        <v>6.2</v>
      </c>
      <c r="I23">
        <v>1.8</v>
      </c>
      <c r="J23">
        <v>1.2</v>
      </c>
      <c r="K23">
        <v>2.2999999999999998</v>
      </c>
      <c r="L23">
        <v>11.5</v>
      </c>
    </row>
    <row r="24" spans="1:12" x14ac:dyDescent="0.2">
      <c r="A24" t="s">
        <v>32</v>
      </c>
      <c r="B24">
        <v>6.1</v>
      </c>
      <c r="C24">
        <v>13.3</v>
      </c>
      <c r="D24">
        <v>3.9</v>
      </c>
      <c r="E24">
        <v>5.0999999999999996</v>
      </c>
      <c r="F24">
        <v>1.2</v>
      </c>
      <c r="G24">
        <v>7.8</v>
      </c>
      <c r="H24">
        <v>3.7</v>
      </c>
      <c r="I24">
        <v>1.7</v>
      </c>
      <c r="J24">
        <v>1.1000000000000001</v>
      </c>
      <c r="K24">
        <v>2.2999999999999998</v>
      </c>
      <c r="L24">
        <v>17.399999999999999</v>
      </c>
    </row>
    <row r="25" spans="1:12" x14ac:dyDescent="0.2">
      <c r="A25" t="s">
        <v>53</v>
      </c>
      <c r="B25">
        <v>6</v>
      </c>
      <c r="C25">
        <v>11.5</v>
      </c>
      <c r="D25">
        <v>2</v>
      </c>
      <c r="E25">
        <v>4.9000000000000004</v>
      </c>
      <c r="F25">
        <v>0.1</v>
      </c>
      <c r="G25">
        <v>13.4</v>
      </c>
      <c r="H25">
        <v>1.1000000000000001</v>
      </c>
      <c r="I25">
        <v>1.5</v>
      </c>
      <c r="J25">
        <v>1.2</v>
      </c>
      <c r="K25">
        <v>1.7</v>
      </c>
      <c r="L25">
        <v>14.1</v>
      </c>
    </row>
    <row r="26" spans="1:12" x14ac:dyDescent="0.2">
      <c r="A26" t="s">
        <v>100</v>
      </c>
      <c r="B26">
        <v>6.6</v>
      </c>
      <c r="C26">
        <v>13</v>
      </c>
      <c r="D26">
        <v>3.4</v>
      </c>
      <c r="E26">
        <v>4.2</v>
      </c>
      <c r="F26">
        <v>0.5</v>
      </c>
      <c r="G26">
        <v>8.1999999999999993</v>
      </c>
      <c r="H26">
        <v>1.8</v>
      </c>
      <c r="I26">
        <v>1</v>
      </c>
      <c r="J26">
        <v>2.1</v>
      </c>
      <c r="K26">
        <v>1.6</v>
      </c>
      <c r="L26">
        <v>17.100000000000001</v>
      </c>
    </row>
    <row r="27" spans="1:12" x14ac:dyDescent="0.2">
      <c r="A27" t="s">
        <v>48</v>
      </c>
      <c r="B27">
        <v>4.7</v>
      </c>
      <c r="C27">
        <v>6.9</v>
      </c>
      <c r="D27">
        <v>2.8</v>
      </c>
      <c r="E27">
        <v>5.9</v>
      </c>
      <c r="F27">
        <v>0</v>
      </c>
      <c r="G27">
        <v>13.5</v>
      </c>
      <c r="H27">
        <v>1.2</v>
      </c>
      <c r="I27">
        <v>0.8</v>
      </c>
      <c r="J27">
        <v>1.9</v>
      </c>
      <c r="K27">
        <v>1.4</v>
      </c>
      <c r="L27">
        <v>12.3</v>
      </c>
    </row>
    <row r="28" spans="1:12" x14ac:dyDescent="0.2">
      <c r="A28" t="s">
        <v>47</v>
      </c>
      <c r="B28">
        <v>7.3</v>
      </c>
      <c r="C28">
        <v>16.899999999999999</v>
      </c>
      <c r="D28">
        <v>3.9</v>
      </c>
      <c r="E28">
        <v>4.5999999999999996</v>
      </c>
      <c r="F28">
        <v>2.5</v>
      </c>
      <c r="G28">
        <v>3.6</v>
      </c>
      <c r="H28">
        <v>5.6</v>
      </c>
      <c r="I28">
        <v>1.4</v>
      </c>
      <c r="J28">
        <v>0.3</v>
      </c>
      <c r="K28">
        <v>2.1</v>
      </c>
      <c r="L28">
        <v>21</v>
      </c>
    </row>
    <row r="29" spans="1:12" x14ac:dyDescent="0.2">
      <c r="A29" t="s">
        <v>59</v>
      </c>
      <c r="B29">
        <v>6.9</v>
      </c>
      <c r="C29">
        <v>15</v>
      </c>
      <c r="D29">
        <v>4.9000000000000004</v>
      </c>
      <c r="E29">
        <v>5.8</v>
      </c>
      <c r="F29">
        <v>1.9</v>
      </c>
      <c r="G29">
        <v>5.6</v>
      </c>
      <c r="H29">
        <v>4.0999999999999996</v>
      </c>
      <c r="I29">
        <v>1.3</v>
      </c>
      <c r="J29">
        <v>0.3</v>
      </c>
      <c r="K29">
        <v>2.2000000000000002</v>
      </c>
      <c r="L29">
        <v>20.6</v>
      </c>
    </row>
    <row r="30" spans="1:12" x14ac:dyDescent="0.2">
      <c r="A30" t="s">
        <v>81</v>
      </c>
      <c r="B30">
        <v>6.4</v>
      </c>
      <c r="C30">
        <v>13.9</v>
      </c>
      <c r="D30">
        <v>3.6</v>
      </c>
      <c r="E30">
        <v>4.4000000000000004</v>
      </c>
      <c r="F30">
        <v>0.8</v>
      </c>
      <c r="G30">
        <v>7.4</v>
      </c>
      <c r="H30">
        <v>4.2</v>
      </c>
      <c r="I30">
        <v>1</v>
      </c>
      <c r="J30">
        <v>1.4</v>
      </c>
      <c r="K30">
        <v>2.2000000000000002</v>
      </c>
      <c r="L30">
        <v>17.3</v>
      </c>
    </row>
    <row r="31" spans="1:12" x14ac:dyDescent="0.2">
      <c r="A31" t="s">
        <v>56</v>
      </c>
      <c r="B31">
        <v>8.4</v>
      </c>
      <c r="C31">
        <v>16.8</v>
      </c>
      <c r="D31">
        <v>5.0999999999999996</v>
      </c>
      <c r="E31">
        <v>6.7</v>
      </c>
      <c r="F31">
        <v>0.5</v>
      </c>
      <c r="G31">
        <v>7.9</v>
      </c>
      <c r="H31">
        <v>5.0999999999999996</v>
      </c>
      <c r="I31">
        <v>1</v>
      </c>
      <c r="J31">
        <v>0.4</v>
      </c>
      <c r="K31">
        <v>2.4</v>
      </c>
      <c r="L31">
        <v>22.4</v>
      </c>
    </row>
    <row r="32" spans="1:12" x14ac:dyDescent="0.2">
      <c r="A32" t="s">
        <v>74</v>
      </c>
      <c r="B32">
        <v>5.3</v>
      </c>
      <c r="C32">
        <v>11.5</v>
      </c>
      <c r="D32">
        <v>3.8</v>
      </c>
      <c r="E32">
        <v>4.5</v>
      </c>
      <c r="F32">
        <v>1.2</v>
      </c>
      <c r="G32">
        <v>3.8</v>
      </c>
      <c r="H32">
        <v>7.8</v>
      </c>
      <c r="I32">
        <v>1.6</v>
      </c>
      <c r="J32">
        <v>0.5</v>
      </c>
      <c r="K32">
        <v>2.7</v>
      </c>
      <c r="L32">
        <v>15.6</v>
      </c>
    </row>
    <row r="33" spans="1:12" x14ac:dyDescent="0.2">
      <c r="A33" t="s">
        <v>60</v>
      </c>
      <c r="B33">
        <v>7.1</v>
      </c>
      <c r="C33">
        <v>15.8</v>
      </c>
      <c r="D33">
        <v>5.7</v>
      </c>
      <c r="E33">
        <v>6.4</v>
      </c>
      <c r="F33">
        <v>2.4</v>
      </c>
      <c r="G33">
        <v>2.9</v>
      </c>
      <c r="H33">
        <v>5.5</v>
      </c>
      <c r="I33">
        <v>1.1000000000000001</v>
      </c>
      <c r="J33">
        <v>0.2</v>
      </c>
      <c r="K33">
        <v>2.2999999999999998</v>
      </c>
      <c r="L33">
        <v>22.4</v>
      </c>
    </row>
    <row r="34" spans="1:12" x14ac:dyDescent="0.2">
      <c r="A34" t="s">
        <v>90</v>
      </c>
      <c r="B34">
        <v>7.6</v>
      </c>
      <c r="C34">
        <v>17.3</v>
      </c>
      <c r="D34">
        <v>3.3</v>
      </c>
      <c r="E34">
        <v>3.9</v>
      </c>
      <c r="F34">
        <v>1.7</v>
      </c>
      <c r="G34">
        <v>3.7</v>
      </c>
      <c r="H34">
        <v>7.2</v>
      </c>
      <c r="I34">
        <v>1.2</v>
      </c>
      <c r="J34">
        <v>0.2</v>
      </c>
      <c r="K34">
        <v>3.6</v>
      </c>
      <c r="L34">
        <v>20.2</v>
      </c>
    </row>
    <row r="35" spans="1:12" x14ac:dyDescent="0.2">
      <c r="A35" t="s">
        <v>70</v>
      </c>
      <c r="B35">
        <v>8</v>
      </c>
      <c r="C35">
        <v>17.8</v>
      </c>
      <c r="D35">
        <v>6.6</v>
      </c>
      <c r="E35">
        <v>7.8</v>
      </c>
      <c r="F35">
        <v>0.5</v>
      </c>
      <c r="G35">
        <v>5.0999999999999996</v>
      </c>
      <c r="H35">
        <v>4</v>
      </c>
      <c r="I35">
        <v>1.1000000000000001</v>
      </c>
      <c r="J35">
        <v>0.2</v>
      </c>
      <c r="K35">
        <v>2.2999999999999998</v>
      </c>
      <c r="L35">
        <v>23.1</v>
      </c>
    </row>
    <row r="36" spans="1:12" x14ac:dyDescent="0.2">
      <c r="A36" t="s">
        <v>63</v>
      </c>
      <c r="B36">
        <v>8.1</v>
      </c>
      <c r="C36">
        <v>17.5</v>
      </c>
      <c r="D36">
        <v>2.8</v>
      </c>
      <c r="E36">
        <v>3.1</v>
      </c>
      <c r="F36">
        <v>2.7</v>
      </c>
      <c r="G36">
        <v>3.5</v>
      </c>
      <c r="H36">
        <v>4.0999999999999996</v>
      </c>
      <c r="I36">
        <v>1.2</v>
      </c>
      <c r="J36">
        <v>0.4</v>
      </c>
      <c r="K36">
        <v>2.2000000000000002</v>
      </c>
      <c r="L36">
        <v>21.7</v>
      </c>
    </row>
    <row r="37" spans="1:12" x14ac:dyDescent="0.2">
      <c r="A37" t="s">
        <v>38</v>
      </c>
      <c r="B37">
        <v>5.7</v>
      </c>
      <c r="C37">
        <v>11.6</v>
      </c>
      <c r="D37">
        <v>1.3</v>
      </c>
      <c r="E37">
        <v>1.6</v>
      </c>
      <c r="F37">
        <v>1.1000000000000001</v>
      </c>
      <c r="G37">
        <v>7.4</v>
      </c>
      <c r="H37">
        <v>4.3</v>
      </c>
      <c r="I37">
        <v>0.9</v>
      </c>
      <c r="J37">
        <v>1.3</v>
      </c>
      <c r="K37">
        <v>1.4</v>
      </c>
      <c r="L37">
        <v>13.8</v>
      </c>
    </row>
    <row r="38" spans="1:12" x14ac:dyDescent="0.2">
      <c r="A38" t="s">
        <v>88</v>
      </c>
      <c r="B38">
        <v>6.3</v>
      </c>
      <c r="C38">
        <v>14.1</v>
      </c>
      <c r="D38">
        <v>4.9000000000000004</v>
      </c>
      <c r="E38">
        <v>5.9</v>
      </c>
      <c r="F38">
        <v>1.3</v>
      </c>
      <c r="G38">
        <v>4.8</v>
      </c>
      <c r="H38">
        <v>6</v>
      </c>
      <c r="I38">
        <v>1.6</v>
      </c>
      <c r="J38">
        <v>0.5</v>
      </c>
      <c r="K38">
        <v>3.1</v>
      </c>
      <c r="L38">
        <v>18.8</v>
      </c>
    </row>
    <row r="39" spans="1:12" x14ac:dyDescent="0.2">
      <c r="A39" t="s">
        <v>42</v>
      </c>
      <c r="B39">
        <v>7.9</v>
      </c>
      <c r="C39">
        <v>16.5</v>
      </c>
      <c r="D39">
        <v>2.2999999999999998</v>
      </c>
      <c r="E39">
        <v>2.6</v>
      </c>
      <c r="F39">
        <v>3.4</v>
      </c>
      <c r="G39">
        <v>3.6</v>
      </c>
      <c r="H39">
        <v>2.5</v>
      </c>
      <c r="I39">
        <v>0.9</v>
      </c>
      <c r="J39">
        <v>0.6</v>
      </c>
      <c r="K39">
        <v>1.7</v>
      </c>
      <c r="L39">
        <v>21.5</v>
      </c>
    </row>
    <row r="40" spans="1:12" x14ac:dyDescent="0.2">
      <c r="A40" t="s">
        <v>76</v>
      </c>
      <c r="B40">
        <v>6.9</v>
      </c>
      <c r="C40">
        <v>14</v>
      </c>
      <c r="D40">
        <v>1.7</v>
      </c>
      <c r="E40">
        <v>2.2000000000000002</v>
      </c>
      <c r="F40">
        <v>0.2</v>
      </c>
      <c r="G40">
        <v>9</v>
      </c>
      <c r="H40">
        <v>2.7</v>
      </c>
      <c r="I40">
        <v>0.9</v>
      </c>
      <c r="J40">
        <v>0.8</v>
      </c>
      <c r="K40">
        <v>1.6</v>
      </c>
      <c r="L40">
        <v>15.7</v>
      </c>
    </row>
    <row r="41" spans="1:12" x14ac:dyDescent="0.2">
      <c r="A41" t="s">
        <v>164</v>
      </c>
      <c r="B41">
        <v>8</v>
      </c>
      <c r="C41">
        <v>16.899999999999999</v>
      </c>
      <c r="D41">
        <v>3.4</v>
      </c>
      <c r="E41">
        <v>4.0999999999999996</v>
      </c>
      <c r="F41">
        <v>2.7</v>
      </c>
      <c r="G41">
        <v>3.6</v>
      </c>
      <c r="H41">
        <v>3.8</v>
      </c>
      <c r="I41">
        <v>1.3</v>
      </c>
      <c r="J41">
        <v>0.3</v>
      </c>
      <c r="K41">
        <v>2.2000000000000002</v>
      </c>
      <c r="L41">
        <v>22.1</v>
      </c>
    </row>
    <row r="42" spans="1:12" x14ac:dyDescent="0.2">
      <c r="A42" t="s">
        <v>87</v>
      </c>
      <c r="B42">
        <v>6.2</v>
      </c>
      <c r="C42">
        <v>13.8</v>
      </c>
      <c r="D42">
        <v>4</v>
      </c>
      <c r="E42">
        <v>4.5999999999999996</v>
      </c>
      <c r="F42">
        <v>2</v>
      </c>
      <c r="G42">
        <v>3.8</v>
      </c>
      <c r="H42">
        <v>5.8</v>
      </c>
      <c r="I42">
        <v>1.4</v>
      </c>
      <c r="J42">
        <v>0.3</v>
      </c>
      <c r="K42">
        <v>2.1</v>
      </c>
      <c r="L42">
        <v>18.399999999999999</v>
      </c>
    </row>
    <row r="43" spans="1:12" x14ac:dyDescent="0.2">
      <c r="A43" t="s">
        <v>57</v>
      </c>
      <c r="B43">
        <v>5.3</v>
      </c>
      <c r="C43">
        <v>12.4</v>
      </c>
      <c r="D43">
        <v>3.2</v>
      </c>
      <c r="E43">
        <v>3.9</v>
      </c>
      <c r="F43">
        <v>2.1</v>
      </c>
      <c r="G43">
        <v>9.8000000000000007</v>
      </c>
      <c r="H43">
        <v>2.2000000000000002</v>
      </c>
      <c r="I43">
        <v>0.9</v>
      </c>
      <c r="J43">
        <v>0.4</v>
      </c>
      <c r="K43">
        <v>1.7</v>
      </c>
      <c r="L43">
        <v>15.9</v>
      </c>
    </row>
    <row r="44" spans="1:12" x14ac:dyDescent="0.2">
      <c r="A44" t="s">
        <v>77</v>
      </c>
      <c r="B44">
        <v>7.7</v>
      </c>
      <c r="C44">
        <v>16.2</v>
      </c>
      <c r="D44">
        <v>4.7</v>
      </c>
      <c r="E44">
        <v>6.1</v>
      </c>
      <c r="F44">
        <v>1</v>
      </c>
      <c r="G44">
        <v>4.5</v>
      </c>
      <c r="H44">
        <v>2.6</v>
      </c>
      <c r="I44">
        <v>1.2</v>
      </c>
      <c r="J44">
        <v>0.5</v>
      </c>
      <c r="K44">
        <v>2.1</v>
      </c>
      <c r="L44">
        <v>21.1</v>
      </c>
    </row>
    <row r="45" spans="1:12" x14ac:dyDescent="0.2">
      <c r="A45" t="s">
        <v>178</v>
      </c>
      <c r="B45">
        <v>5.8</v>
      </c>
      <c r="C45">
        <v>11.6</v>
      </c>
      <c r="D45">
        <v>2.7</v>
      </c>
      <c r="E45">
        <v>4.4000000000000004</v>
      </c>
      <c r="F45">
        <v>0.1</v>
      </c>
      <c r="G45">
        <v>9.5</v>
      </c>
      <c r="H45">
        <v>2.7</v>
      </c>
      <c r="I45">
        <v>1.3</v>
      </c>
      <c r="J45">
        <v>1.6</v>
      </c>
      <c r="K45">
        <v>2.8</v>
      </c>
      <c r="L45">
        <v>14.5</v>
      </c>
    </row>
    <row r="46" spans="1:12" x14ac:dyDescent="0.2">
      <c r="A46" t="s">
        <v>61</v>
      </c>
      <c r="B46">
        <v>6.8</v>
      </c>
      <c r="C46">
        <v>14</v>
      </c>
      <c r="D46">
        <v>3</v>
      </c>
      <c r="E46">
        <v>3.6</v>
      </c>
      <c r="F46">
        <v>0.3</v>
      </c>
      <c r="G46">
        <v>7.9</v>
      </c>
      <c r="H46">
        <v>1.9</v>
      </c>
      <c r="I46">
        <v>0.7</v>
      </c>
      <c r="J46">
        <v>1</v>
      </c>
      <c r="K46">
        <v>1.3</v>
      </c>
      <c r="L46">
        <v>16.899999999999999</v>
      </c>
    </row>
    <row r="47" spans="1:12" x14ac:dyDescent="0.2">
      <c r="A47" t="s">
        <v>55</v>
      </c>
      <c r="B47">
        <v>6.9</v>
      </c>
      <c r="C47">
        <v>14.3</v>
      </c>
      <c r="D47">
        <v>3.5</v>
      </c>
      <c r="E47">
        <v>4.3</v>
      </c>
      <c r="F47">
        <v>0.9</v>
      </c>
      <c r="G47">
        <v>6.2</v>
      </c>
      <c r="H47">
        <v>2</v>
      </c>
      <c r="I47">
        <v>0.7</v>
      </c>
      <c r="J47">
        <v>1.5</v>
      </c>
      <c r="K47">
        <v>2.2000000000000002</v>
      </c>
      <c r="L47">
        <v>18.100000000000001</v>
      </c>
    </row>
    <row r="48" spans="1:12" x14ac:dyDescent="0.2">
      <c r="A48" t="s">
        <v>161</v>
      </c>
      <c r="B48">
        <v>7.6</v>
      </c>
      <c r="C48">
        <v>17.7</v>
      </c>
      <c r="D48">
        <v>4.5999999999999996</v>
      </c>
      <c r="E48">
        <v>5.5</v>
      </c>
      <c r="F48">
        <v>2</v>
      </c>
      <c r="G48">
        <v>3.4</v>
      </c>
      <c r="H48">
        <v>3.9</v>
      </c>
      <c r="I48">
        <v>1.1000000000000001</v>
      </c>
      <c r="J48">
        <v>0.3</v>
      </c>
      <c r="K48">
        <v>2.9</v>
      </c>
      <c r="L48">
        <v>21.8</v>
      </c>
    </row>
    <row r="49" spans="1:12" x14ac:dyDescent="0.2">
      <c r="A49" t="s">
        <v>147</v>
      </c>
      <c r="B49">
        <v>5.9</v>
      </c>
      <c r="C49">
        <v>12.6</v>
      </c>
      <c r="D49">
        <v>1.8</v>
      </c>
      <c r="E49">
        <v>2.4</v>
      </c>
      <c r="F49">
        <v>1.4</v>
      </c>
      <c r="G49">
        <v>3.5</v>
      </c>
      <c r="H49">
        <v>6.7</v>
      </c>
      <c r="I49">
        <v>1.6</v>
      </c>
      <c r="J49">
        <v>0.6</v>
      </c>
      <c r="K49">
        <v>2.4</v>
      </c>
      <c r="L49">
        <v>15</v>
      </c>
    </row>
    <row r="50" spans="1:12" x14ac:dyDescent="0.2">
      <c r="A50" t="s">
        <v>389</v>
      </c>
      <c r="B50">
        <v>6.3</v>
      </c>
      <c r="C50">
        <v>13.8</v>
      </c>
      <c r="D50">
        <v>2.9</v>
      </c>
      <c r="E50">
        <v>3.2</v>
      </c>
      <c r="F50">
        <v>2</v>
      </c>
      <c r="G50">
        <v>4.8</v>
      </c>
      <c r="H50">
        <v>4.2</v>
      </c>
      <c r="I50">
        <v>1.7</v>
      </c>
      <c r="J50">
        <v>0.2</v>
      </c>
      <c r="K50">
        <v>2.1</v>
      </c>
      <c r="L50">
        <v>17.5</v>
      </c>
    </row>
    <row r="51" spans="1:12" x14ac:dyDescent="0.2">
      <c r="A51" t="s">
        <v>137</v>
      </c>
      <c r="B51">
        <v>5.0999999999999996</v>
      </c>
      <c r="C51">
        <v>11</v>
      </c>
      <c r="D51">
        <v>1.9</v>
      </c>
      <c r="E51">
        <v>2.8</v>
      </c>
      <c r="F51">
        <v>0.5</v>
      </c>
      <c r="G51">
        <v>4.5999999999999996</v>
      </c>
      <c r="H51">
        <v>6.6</v>
      </c>
      <c r="I51">
        <v>1.4</v>
      </c>
      <c r="J51">
        <v>0.4</v>
      </c>
      <c r="K51">
        <v>2.2999999999999998</v>
      </c>
      <c r="L51">
        <v>12.5</v>
      </c>
    </row>
    <row r="52" spans="1:12" x14ac:dyDescent="0.2">
      <c r="A52" t="s">
        <v>66</v>
      </c>
      <c r="B52">
        <v>7.2</v>
      </c>
      <c r="C52">
        <v>16.899999999999999</v>
      </c>
      <c r="D52">
        <v>3.7</v>
      </c>
      <c r="E52">
        <v>4.4000000000000004</v>
      </c>
      <c r="F52">
        <v>1.8</v>
      </c>
      <c r="G52">
        <v>6.2</v>
      </c>
      <c r="H52">
        <v>3.3</v>
      </c>
      <c r="I52">
        <v>0.9</v>
      </c>
      <c r="J52">
        <v>0.4</v>
      </c>
      <c r="K52">
        <v>2.1</v>
      </c>
      <c r="L52">
        <v>19.8</v>
      </c>
    </row>
    <row r="53" spans="1:12" x14ac:dyDescent="0.2">
      <c r="A53" t="s">
        <v>129</v>
      </c>
      <c r="B53">
        <v>6.3</v>
      </c>
      <c r="C53">
        <v>15.7</v>
      </c>
      <c r="D53">
        <v>2.7</v>
      </c>
      <c r="E53">
        <v>3.5</v>
      </c>
      <c r="F53">
        <v>2.2999999999999998</v>
      </c>
      <c r="G53">
        <v>4.0999999999999996</v>
      </c>
      <c r="H53">
        <v>4.5999999999999996</v>
      </c>
      <c r="I53">
        <v>1.6</v>
      </c>
      <c r="J53">
        <v>0.3</v>
      </c>
      <c r="K53">
        <v>3</v>
      </c>
      <c r="L53">
        <v>17.600000000000001</v>
      </c>
    </row>
    <row r="54" spans="1:12" x14ac:dyDescent="0.2">
      <c r="A54" t="s">
        <v>85</v>
      </c>
      <c r="B54">
        <v>4.8</v>
      </c>
      <c r="C54">
        <v>11.9</v>
      </c>
      <c r="D54">
        <v>2.4</v>
      </c>
      <c r="E54">
        <v>2.8</v>
      </c>
      <c r="F54">
        <v>2</v>
      </c>
      <c r="G54">
        <v>5.4</v>
      </c>
      <c r="H54">
        <v>5.6</v>
      </c>
      <c r="I54">
        <v>1.1000000000000001</v>
      </c>
      <c r="J54">
        <v>0.4</v>
      </c>
      <c r="K54">
        <v>2.4</v>
      </c>
      <c r="L54">
        <v>13.9</v>
      </c>
    </row>
    <row r="55" spans="1:12" x14ac:dyDescent="0.2">
      <c r="A55" t="s">
        <v>68</v>
      </c>
      <c r="B55">
        <v>4</v>
      </c>
      <c r="C55">
        <v>10.3</v>
      </c>
      <c r="D55">
        <v>3.9</v>
      </c>
      <c r="E55">
        <v>4.5</v>
      </c>
      <c r="F55">
        <v>1.1000000000000001</v>
      </c>
      <c r="G55">
        <v>4.5</v>
      </c>
      <c r="H55">
        <v>8.1999999999999993</v>
      </c>
      <c r="I55">
        <v>1.8</v>
      </c>
      <c r="J55">
        <v>0.1</v>
      </c>
      <c r="K55">
        <v>3</v>
      </c>
      <c r="L55">
        <v>13</v>
      </c>
    </row>
    <row r="56" spans="1:12" x14ac:dyDescent="0.2">
      <c r="A56" t="s">
        <v>72</v>
      </c>
      <c r="B56">
        <v>5</v>
      </c>
      <c r="C56">
        <v>10.1</v>
      </c>
      <c r="D56">
        <v>1.4</v>
      </c>
      <c r="E56">
        <v>1.7</v>
      </c>
      <c r="F56">
        <v>1.8</v>
      </c>
      <c r="G56">
        <v>5.9</v>
      </c>
      <c r="H56">
        <v>1.8</v>
      </c>
      <c r="I56">
        <v>1.5</v>
      </c>
      <c r="J56">
        <v>0.5</v>
      </c>
      <c r="K56">
        <v>0.8</v>
      </c>
      <c r="L56">
        <v>13.1</v>
      </c>
    </row>
    <row r="57" spans="1:12" x14ac:dyDescent="0.2">
      <c r="A57" t="s">
        <v>93</v>
      </c>
      <c r="B57">
        <v>6.2</v>
      </c>
      <c r="C57">
        <v>13.5</v>
      </c>
      <c r="D57">
        <v>2.7</v>
      </c>
      <c r="E57">
        <v>3.4</v>
      </c>
      <c r="F57">
        <v>1.2</v>
      </c>
      <c r="G57">
        <v>3.8</v>
      </c>
      <c r="H57">
        <v>5.2</v>
      </c>
      <c r="I57">
        <v>1.1000000000000001</v>
      </c>
      <c r="J57">
        <v>0.2</v>
      </c>
      <c r="K57">
        <v>2.6</v>
      </c>
      <c r="L57">
        <v>16.399999999999999</v>
      </c>
    </row>
    <row r="58" spans="1:12" x14ac:dyDescent="0.2">
      <c r="A58" t="s">
        <v>84</v>
      </c>
      <c r="B58">
        <v>5.2</v>
      </c>
      <c r="C58">
        <v>8.3000000000000007</v>
      </c>
      <c r="D58">
        <v>1.5</v>
      </c>
      <c r="E58">
        <v>3.1</v>
      </c>
      <c r="F58">
        <v>0</v>
      </c>
      <c r="G58">
        <v>8.4</v>
      </c>
      <c r="H58">
        <v>1.3</v>
      </c>
      <c r="I58">
        <v>0.9</v>
      </c>
      <c r="J58">
        <v>1.4</v>
      </c>
      <c r="K58">
        <v>1.4</v>
      </c>
      <c r="L58">
        <v>12</v>
      </c>
    </row>
    <row r="59" spans="1:12" x14ac:dyDescent="0.2">
      <c r="A59" t="s">
        <v>116</v>
      </c>
      <c r="B59">
        <v>4.4000000000000004</v>
      </c>
      <c r="C59">
        <v>11.1</v>
      </c>
      <c r="D59">
        <v>2.4</v>
      </c>
      <c r="E59">
        <v>2.9</v>
      </c>
      <c r="F59">
        <v>2.6</v>
      </c>
      <c r="G59">
        <v>6.3</v>
      </c>
      <c r="H59">
        <v>1.8</v>
      </c>
      <c r="I59">
        <v>1.9</v>
      </c>
      <c r="J59">
        <v>0.8</v>
      </c>
      <c r="K59">
        <v>1.9</v>
      </c>
      <c r="L59">
        <v>13.9</v>
      </c>
    </row>
    <row r="60" spans="1:12" x14ac:dyDescent="0.2">
      <c r="A60" t="s">
        <v>62</v>
      </c>
      <c r="B60">
        <v>5.9</v>
      </c>
      <c r="C60">
        <v>14.1</v>
      </c>
      <c r="D60">
        <v>2.4</v>
      </c>
      <c r="E60">
        <v>2.9</v>
      </c>
      <c r="F60">
        <v>1.8</v>
      </c>
      <c r="G60">
        <v>4.5999999999999996</v>
      </c>
      <c r="H60">
        <v>3.2</v>
      </c>
      <c r="I60">
        <v>1.4</v>
      </c>
      <c r="J60">
        <v>0.4</v>
      </c>
      <c r="K60">
        <v>2.1</v>
      </c>
      <c r="L60">
        <v>16.100000000000001</v>
      </c>
    </row>
    <row r="61" spans="1:12" x14ac:dyDescent="0.2">
      <c r="A61" t="s">
        <v>152</v>
      </c>
      <c r="B61">
        <v>4.5999999999999996</v>
      </c>
      <c r="C61">
        <v>7.7</v>
      </c>
      <c r="D61">
        <v>2.8</v>
      </c>
      <c r="E61">
        <v>5.2</v>
      </c>
      <c r="F61">
        <v>0</v>
      </c>
      <c r="G61">
        <v>10.5</v>
      </c>
      <c r="H61">
        <v>1.4</v>
      </c>
      <c r="I61">
        <v>0.9</v>
      </c>
      <c r="J61">
        <v>1.2</v>
      </c>
      <c r="K61">
        <v>2.1</v>
      </c>
      <c r="L61">
        <v>12.1</v>
      </c>
    </row>
    <row r="62" spans="1:12" x14ac:dyDescent="0.2">
      <c r="A62" t="s">
        <v>80</v>
      </c>
      <c r="B62">
        <v>5.4</v>
      </c>
      <c r="C62">
        <v>11.7</v>
      </c>
      <c r="D62">
        <v>2.5</v>
      </c>
      <c r="E62">
        <v>3.4</v>
      </c>
      <c r="F62">
        <v>1</v>
      </c>
      <c r="G62">
        <v>6.9</v>
      </c>
      <c r="H62">
        <v>2.4</v>
      </c>
      <c r="I62">
        <v>1.1000000000000001</v>
      </c>
      <c r="J62">
        <v>0.6</v>
      </c>
      <c r="K62">
        <v>1.3</v>
      </c>
      <c r="L62">
        <v>14.3</v>
      </c>
    </row>
    <row r="63" spans="1:12" x14ac:dyDescent="0.2">
      <c r="A63" t="s">
        <v>69</v>
      </c>
      <c r="B63">
        <v>4.8</v>
      </c>
      <c r="C63">
        <v>8.6999999999999993</v>
      </c>
      <c r="D63">
        <v>2.5</v>
      </c>
      <c r="E63">
        <v>3.1</v>
      </c>
      <c r="F63">
        <v>0</v>
      </c>
      <c r="G63">
        <v>9.6999999999999993</v>
      </c>
      <c r="H63">
        <v>1</v>
      </c>
      <c r="I63">
        <v>0.5</v>
      </c>
      <c r="J63">
        <v>1</v>
      </c>
      <c r="K63">
        <v>1.4</v>
      </c>
      <c r="L63">
        <v>12.1</v>
      </c>
    </row>
    <row r="64" spans="1:12" x14ac:dyDescent="0.2">
      <c r="A64" t="s">
        <v>132</v>
      </c>
      <c r="B64">
        <v>5.4</v>
      </c>
      <c r="C64">
        <v>11.9</v>
      </c>
      <c r="D64">
        <v>2.2000000000000002</v>
      </c>
      <c r="E64">
        <v>2.8</v>
      </c>
      <c r="F64">
        <v>1</v>
      </c>
      <c r="G64">
        <v>6.6</v>
      </c>
      <c r="H64">
        <v>2.2000000000000002</v>
      </c>
      <c r="I64">
        <v>1.2</v>
      </c>
      <c r="J64">
        <v>0.6</v>
      </c>
      <c r="K64">
        <v>1.9</v>
      </c>
      <c r="L64">
        <v>14.1</v>
      </c>
    </row>
    <row r="65" spans="1:12" x14ac:dyDescent="0.2">
      <c r="A65" t="s">
        <v>119</v>
      </c>
      <c r="B65">
        <v>6.6</v>
      </c>
      <c r="C65">
        <v>15</v>
      </c>
      <c r="D65">
        <v>3.6</v>
      </c>
      <c r="E65">
        <v>4.5999999999999996</v>
      </c>
      <c r="F65">
        <v>0.5</v>
      </c>
      <c r="G65">
        <v>4.2</v>
      </c>
      <c r="H65">
        <v>4</v>
      </c>
      <c r="I65">
        <v>1.3</v>
      </c>
      <c r="J65">
        <v>0.5</v>
      </c>
      <c r="K65">
        <v>2.6</v>
      </c>
      <c r="L65">
        <v>17.2</v>
      </c>
    </row>
    <row r="66" spans="1:12" x14ac:dyDescent="0.2">
      <c r="A66" t="s">
        <v>134</v>
      </c>
      <c r="B66">
        <v>3.4</v>
      </c>
      <c r="C66">
        <v>7.5</v>
      </c>
      <c r="D66">
        <v>0.6</v>
      </c>
      <c r="E66">
        <v>0.9</v>
      </c>
      <c r="F66">
        <v>0.6</v>
      </c>
      <c r="G66">
        <v>4.9000000000000004</v>
      </c>
      <c r="H66">
        <v>7.6</v>
      </c>
      <c r="I66">
        <v>1.6</v>
      </c>
      <c r="J66">
        <v>0.1</v>
      </c>
      <c r="K66">
        <v>2.2999999999999998</v>
      </c>
      <c r="L66">
        <v>7.9</v>
      </c>
    </row>
    <row r="67" spans="1:12" x14ac:dyDescent="0.2">
      <c r="A67" t="s">
        <v>108</v>
      </c>
      <c r="B67">
        <v>4.4000000000000004</v>
      </c>
      <c r="C67">
        <v>7.7</v>
      </c>
      <c r="D67">
        <v>1.8</v>
      </c>
      <c r="E67">
        <v>3</v>
      </c>
      <c r="F67">
        <v>0</v>
      </c>
      <c r="G67">
        <v>8.1999999999999993</v>
      </c>
      <c r="H67">
        <v>1.3</v>
      </c>
      <c r="I67">
        <v>1</v>
      </c>
      <c r="J67">
        <v>1.1000000000000001</v>
      </c>
      <c r="K67">
        <v>1.6</v>
      </c>
      <c r="L67">
        <v>10.6</v>
      </c>
    </row>
    <row r="68" spans="1:12" x14ac:dyDescent="0.2">
      <c r="A68" t="s">
        <v>103</v>
      </c>
      <c r="B68">
        <v>6.2</v>
      </c>
      <c r="C68">
        <v>13.8</v>
      </c>
      <c r="D68">
        <v>2.2999999999999998</v>
      </c>
      <c r="E68">
        <v>2.8</v>
      </c>
      <c r="F68">
        <v>1.4</v>
      </c>
      <c r="G68">
        <v>5.8</v>
      </c>
      <c r="H68">
        <v>1.7</v>
      </c>
      <c r="I68">
        <v>0.9</v>
      </c>
      <c r="J68">
        <v>0.2</v>
      </c>
      <c r="K68">
        <v>1.2</v>
      </c>
      <c r="L68">
        <v>16.2</v>
      </c>
    </row>
    <row r="69" spans="1:12" x14ac:dyDescent="0.2">
      <c r="A69" t="s">
        <v>115</v>
      </c>
      <c r="B69">
        <v>5.5</v>
      </c>
      <c r="C69">
        <v>11.7</v>
      </c>
      <c r="D69">
        <v>3</v>
      </c>
      <c r="E69">
        <v>4</v>
      </c>
      <c r="F69">
        <v>0.3</v>
      </c>
      <c r="G69">
        <v>10.199999999999999</v>
      </c>
      <c r="H69">
        <v>3.2</v>
      </c>
      <c r="I69">
        <v>0.8</v>
      </c>
      <c r="J69">
        <v>0.5</v>
      </c>
      <c r="K69">
        <v>2.2999999999999998</v>
      </c>
      <c r="L69">
        <v>14.2</v>
      </c>
    </row>
    <row r="70" spans="1:12" x14ac:dyDescent="0.2">
      <c r="A70" t="s">
        <v>50</v>
      </c>
      <c r="B70">
        <v>3.9</v>
      </c>
      <c r="C70">
        <v>9.4</v>
      </c>
      <c r="D70">
        <v>1.1000000000000001</v>
      </c>
      <c r="E70">
        <v>1.4</v>
      </c>
      <c r="F70">
        <v>2.2999999999999998</v>
      </c>
      <c r="G70">
        <v>5.3</v>
      </c>
      <c r="H70">
        <v>2.5</v>
      </c>
      <c r="I70">
        <v>1.9</v>
      </c>
      <c r="J70">
        <v>0.3</v>
      </c>
      <c r="K70">
        <v>1.1000000000000001</v>
      </c>
      <c r="L70">
        <v>11.1</v>
      </c>
    </row>
    <row r="71" spans="1:12" x14ac:dyDescent="0.2">
      <c r="A71" t="s">
        <v>54</v>
      </c>
      <c r="B71">
        <v>4.9000000000000004</v>
      </c>
      <c r="C71">
        <v>10.6</v>
      </c>
      <c r="D71">
        <v>1.1000000000000001</v>
      </c>
      <c r="E71">
        <v>1.3</v>
      </c>
      <c r="F71">
        <v>1.4</v>
      </c>
      <c r="G71">
        <v>6.7</v>
      </c>
      <c r="H71">
        <v>1.1000000000000001</v>
      </c>
      <c r="I71">
        <v>0.5</v>
      </c>
      <c r="J71">
        <v>1.5</v>
      </c>
      <c r="K71">
        <v>1.2</v>
      </c>
      <c r="L71">
        <v>12.2</v>
      </c>
    </row>
    <row r="72" spans="1:12" x14ac:dyDescent="0.2">
      <c r="A72" t="s">
        <v>897</v>
      </c>
      <c r="B72">
        <v>4.4000000000000004</v>
      </c>
      <c r="C72">
        <v>8.3000000000000007</v>
      </c>
      <c r="D72">
        <v>1.7</v>
      </c>
      <c r="E72">
        <v>2.2000000000000002</v>
      </c>
      <c r="F72">
        <v>0.1</v>
      </c>
      <c r="G72">
        <v>8.6</v>
      </c>
      <c r="H72">
        <v>2.2000000000000002</v>
      </c>
      <c r="I72">
        <v>0.8</v>
      </c>
      <c r="J72">
        <v>0.7</v>
      </c>
      <c r="K72">
        <v>1.8</v>
      </c>
      <c r="L72">
        <v>10.5</v>
      </c>
    </row>
    <row r="73" spans="1:12" x14ac:dyDescent="0.2">
      <c r="A73" t="s">
        <v>65</v>
      </c>
      <c r="B73">
        <v>5.6</v>
      </c>
      <c r="C73">
        <v>12.1</v>
      </c>
      <c r="D73">
        <v>2.2000000000000002</v>
      </c>
      <c r="E73">
        <v>2.7</v>
      </c>
      <c r="F73">
        <v>1.3</v>
      </c>
      <c r="G73">
        <v>5.3</v>
      </c>
      <c r="H73">
        <v>2</v>
      </c>
      <c r="I73">
        <v>0.9</v>
      </c>
      <c r="J73">
        <v>0.4</v>
      </c>
      <c r="K73">
        <v>1.2</v>
      </c>
      <c r="L73">
        <v>14.8</v>
      </c>
    </row>
    <row r="74" spans="1:12" x14ac:dyDescent="0.2">
      <c r="A74" t="s">
        <v>51</v>
      </c>
      <c r="B74">
        <v>4.3</v>
      </c>
      <c r="C74">
        <v>8.9</v>
      </c>
      <c r="D74">
        <v>2</v>
      </c>
      <c r="E74">
        <v>2.6</v>
      </c>
      <c r="F74">
        <v>0.4</v>
      </c>
      <c r="G74">
        <v>7.8</v>
      </c>
      <c r="H74">
        <v>2.5</v>
      </c>
      <c r="I74">
        <v>0.4</v>
      </c>
      <c r="J74">
        <v>1.2</v>
      </c>
      <c r="K74">
        <v>1.4</v>
      </c>
      <c r="L74">
        <v>11.1</v>
      </c>
    </row>
    <row r="75" spans="1:12" x14ac:dyDescent="0.2">
      <c r="A75" t="s">
        <v>109</v>
      </c>
      <c r="B75">
        <v>4.9000000000000004</v>
      </c>
      <c r="C75">
        <v>9.3000000000000007</v>
      </c>
      <c r="D75">
        <v>2.2999999999999998</v>
      </c>
      <c r="E75">
        <v>3.1</v>
      </c>
      <c r="F75">
        <v>0</v>
      </c>
      <c r="G75">
        <v>7</v>
      </c>
      <c r="H75">
        <v>2.2000000000000002</v>
      </c>
      <c r="I75">
        <v>1</v>
      </c>
      <c r="J75">
        <v>0.5</v>
      </c>
      <c r="K75">
        <v>1.6</v>
      </c>
      <c r="L75">
        <v>12.1</v>
      </c>
    </row>
    <row r="76" spans="1:12" x14ac:dyDescent="0.2">
      <c r="A76" t="s">
        <v>79</v>
      </c>
      <c r="B76">
        <v>4.3</v>
      </c>
      <c r="C76">
        <v>7.9</v>
      </c>
      <c r="D76">
        <v>1.1000000000000001</v>
      </c>
      <c r="E76">
        <v>1.7</v>
      </c>
      <c r="F76">
        <v>0</v>
      </c>
      <c r="G76">
        <v>8.9</v>
      </c>
      <c r="H76">
        <v>1.4</v>
      </c>
      <c r="I76">
        <v>0.6</v>
      </c>
      <c r="J76">
        <v>0.9</v>
      </c>
      <c r="K76">
        <v>1.2</v>
      </c>
      <c r="L76">
        <v>9.6999999999999993</v>
      </c>
    </row>
    <row r="77" spans="1:12" x14ac:dyDescent="0.2">
      <c r="A77" t="s">
        <v>92</v>
      </c>
      <c r="B77">
        <v>5.4</v>
      </c>
      <c r="C77">
        <v>11.1</v>
      </c>
      <c r="D77">
        <v>1.9</v>
      </c>
      <c r="E77">
        <v>2.2999999999999998</v>
      </c>
      <c r="F77">
        <v>1.8</v>
      </c>
      <c r="G77">
        <v>3.2</v>
      </c>
      <c r="H77">
        <v>2.6</v>
      </c>
      <c r="I77">
        <v>1.4</v>
      </c>
      <c r="J77">
        <v>0.2</v>
      </c>
      <c r="K77">
        <v>1.4</v>
      </c>
      <c r="L77">
        <v>14.4</v>
      </c>
    </row>
    <row r="78" spans="1:12" x14ac:dyDescent="0.2">
      <c r="A78" t="s">
        <v>49</v>
      </c>
      <c r="B78">
        <v>5.6</v>
      </c>
      <c r="C78">
        <v>11.2</v>
      </c>
      <c r="D78">
        <v>2.4</v>
      </c>
      <c r="E78">
        <v>3.3</v>
      </c>
      <c r="F78">
        <v>0.1</v>
      </c>
      <c r="G78">
        <v>6.3</v>
      </c>
      <c r="H78">
        <v>1.5</v>
      </c>
      <c r="I78">
        <v>0.9</v>
      </c>
      <c r="J78">
        <v>1</v>
      </c>
      <c r="K78">
        <v>1.5</v>
      </c>
      <c r="L78">
        <v>13.7</v>
      </c>
    </row>
    <row r="79" spans="1:12" x14ac:dyDescent="0.2">
      <c r="A79" t="s">
        <v>124</v>
      </c>
      <c r="B79">
        <v>5</v>
      </c>
      <c r="C79">
        <v>11.9</v>
      </c>
      <c r="D79">
        <v>5</v>
      </c>
      <c r="E79">
        <v>5.7</v>
      </c>
      <c r="F79">
        <v>2.2000000000000002</v>
      </c>
      <c r="G79">
        <v>5</v>
      </c>
      <c r="H79">
        <v>2.2000000000000002</v>
      </c>
      <c r="I79">
        <v>0.8</v>
      </c>
      <c r="J79">
        <v>0.3</v>
      </c>
      <c r="K79">
        <v>1.3</v>
      </c>
      <c r="L79">
        <v>17.100000000000001</v>
      </c>
    </row>
    <row r="80" spans="1:12" x14ac:dyDescent="0.2">
      <c r="A80" t="s">
        <v>89</v>
      </c>
      <c r="B80">
        <v>5.3</v>
      </c>
      <c r="C80">
        <v>13.3</v>
      </c>
      <c r="D80">
        <v>2.2999999999999998</v>
      </c>
      <c r="E80">
        <v>2.7</v>
      </c>
      <c r="F80">
        <v>2.2000000000000002</v>
      </c>
      <c r="G80">
        <v>3.5</v>
      </c>
      <c r="H80">
        <v>2.2999999999999998</v>
      </c>
      <c r="I80">
        <v>1.4</v>
      </c>
      <c r="J80">
        <v>0.2</v>
      </c>
      <c r="K80">
        <v>1.4</v>
      </c>
      <c r="L80">
        <v>15.1</v>
      </c>
    </row>
    <row r="81" spans="1:12" x14ac:dyDescent="0.2">
      <c r="A81" t="s">
        <v>121</v>
      </c>
      <c r="B81">
        <v>3.4</v>
      </c>
      <c r="C81">
        <v>5.9</v>
      </c>
      <c r="D81">
        <v>1.8</v>
      </c>
      <c r="E81">
        <v>3</v>
      </c>
      <c r="F81">
        <v>0</v>
      </c>
      <c r="G81">
        <v>9.6999999999999993</v>
      </c>
      <c r="H81">
        <v>1.1000000000000001</v>
      </c>
      <c r="I81">
        <v>0.6</v>
      </c>
      <c r="J81">
        <v>0.8</v>
      </c>
      <c r="K81">
        <v>0.9</v>
      </c>
      <c r="L81">
        <v>8.6</v>
      </c>
    </row>
    <row r="82" spans="1:12" x14ac:dyDescent="0.2">
      <c r="A82" t="s">
        <v>99</v>
      </c>
      <c r="B82">
        <v>5.6</v>
      </c>
      <c r="C82">
        <v>12.9</v>
      </c>
      <c r="D82">
        <v>1.2</v>
      </c>
      <c r="E82">
        <v>1.5</v>
      </c>
      <c r="F82">
        <v>1.8</v>
      </c>
      <c r="G82">
        <v>3.9</v>
      </c>
      <c r="H82">
        <v>2.2999999999999998</v>
      </c>
      <c r="I82">
        <v>1.4</v>
      </c>
      <c r="J82">
        <v>0.2</v>
      </c>
      <c r="K82">
        <v>1.5</v>
      </c>
      <c r="L82">
        <v>14.2</v>
      </c>
    </row>
    <row r="83" spans="1:12" x14ac:dyDescent="0.2">
      <c r="A83" t="s">
        <v>96</v>
      </c>
      <c r="B83">
        <v>3.9</v>
      </c>
      <c r="C83">
        <v>7.2</v>
      </c>
      <c r="D83">
        <v>1.7</v>
      </c>
      <c r="E83">
        <v>2.6</v>
      </c>
      <c r="F83">
        <v>0</v>
      </c>
      <c r="G83">
        <v>6.6</v>
      </c>
      <c r="H83">
        <v>1.5</v>
      </c>
      <c r="I83">
        <v>1.6</v>
      </c>
      <c r="J83">
        <v>1.2</v>
      </c>
      <c r="K83">
        <v>1.6</v>
      </c>
      <c r="L83">
        <v>9.5</v>
      </c>
    </row>
    <row r="84" spans="1:12" x14ac:dyDescent="0.2">
      <c r="A84" t="s">
        <v>136</v>
      </c>
      <c r="B84">
        <v>4.7</v>
      </c>
      <c r="C84">
        <v>10.9</v>
      </c>
      <c r="D84">
        <v>2.1</v>
      </c>
      <c r="E84">
        <v>2.7</v>
      </c>
      <c r="F84">
        <v>1.3</v>
      </c>
      <c r="G84">
        <v>6.3</v>
      </c>
      <c r="H84">
        <v>2.6</v>
      </c>
      <c r="I84">
        <v>0.8</v>
      </c>
      <c r="J84">
        <v>0.4</v>
      </c>
      <c r="K84">
        <v>2.1</v>
      </c>
      <c r="L84">
        <v>12.8</v>
      </c>
    </row>
    <row r="85" spans="1:12" x14ac:dyDescent="0.2">
      <c r="A85" t="s">
        <v>382</v>
      </c>
      <c r="B85">
        <v>4.3</v>
      </c>
      <c r="C85">
        <v>9.5</v>
      </c>
      <c r="D85">
        <v>1.7</v>
      </c>
      <c r="E85">
        <v>2</v>
      </c>
      <c r="F85">
        <v>1.3</v>
      </c>
      <c r="G85">
        <v>3.1</v>
      </c>
      <c r="H85">
        <v>4.4000000000000004</v>
      </c>
      <c r="I85">
        <v>1.3</v>
      </c>
      <c r="J85">
        <v>0.2</v>
      </c>
      <c r="K85">
        <v>1.6</v>
      </c>
      <c r="L85">
        <v>11.6</v>
      </c>
    </row>
    <row r="86" spans="1:12" x14ac:dyDescent="0.2">
      <c r="A86" t="s">
        <v>91</v>
      </c>
      <c r="B86">
        <v>5.6</v>
      </c>
      <c r="C86">
        <v>12.6</v>
      </c>
      <c r="D86">
        <v>3</v>
      </c>
      <c r="E86">
        <v>3.6</v>
      </c>
      <c r="F86">
        <v>2.1</v>
      </c>
      <c r="G86">
        <v>3.1</v>
      </c>
      <c r="H86">
        <v>2.9</v>
      </c>
      <c r="I86">
        <v>1.1000000000000001</v>
      </c>
      <c r="J86">
        <v>0.1</v>
      </c>
      <c r="K86">
        <v>1.9</v>
      </c>
      <c r="L86">
        <v>16.2</v>
      </c>
    </row>
    <row r="87" spans="1:12" x14ac:dyDescent="0.2">
      <c r="A87" t="s">
        <v>228</v>
      </c>
      <c r="B87">
        <v>4.3</v>
      </c>
      <c r="C87">
        <v>9.3000000000000007</v>
      </c>
      <c r="D87">
        <v>1.7</v>
      </c>
      <c r="E87">
        <v>2.4</v>
      </c>
      <c r="F87">
        <v>0.9</v>
      </c>
      <c r="G87">
        <v>4.8</v>
      </c>
      <c r="H87">
        <v>3</v>
      </c>
      <c r="I87">
        <v>1.1000000000000001</v>
      </c>
      <c r="J87">
        <v>1</v>
      </c>
      <c r="K87">
        <v>2</v>
      </c>
      <c r="L87">
        <v>11.2</v>
      </c>
    </row>
    <row r="88" spans="1:12" x14ac:dyDescent="0.2">
      <c r="A88" t="s">
        <v>82</v>
      </c>
      <c r="B88">
        <v>5.4</v>
      </c>
      <c r="C88">
        <v>12.8</v>
      </c>
      <c r="D88">
        <v>2.4</v>
      </c>
      <c r="E88">
        <v>2.8</v>
      </c>
      <c r="F88">
        <v>1.3</v>
      </c>
      <c r="G88">
        <v>2.8</v>
      </c>
      <c r="H88">
        <v>5.2</v>
      </c>
      <c r="I88">
        <v>0.8</v>
      </c>
      <c r="J88">
        <v>0.1</v>
      </c>
      <c r="K88">
        <v>2.2999999999999998</v>
      </c>
      <c r="L88">
        <v>14.5</v>
      </c>
    </row>
    <row r="89" spans="1:12" x14ac:dyDescent="0.2">
      <c r="A89" t="s">
        <v>118</v>
      </c>
      <c r="B89">
        <v>5.2</v>
      </c>
      <c r="C89">
        <v>9.6</v>
      </c>
      <c r="D89">
        <v>2.6</v>
      </c>
      <c r="E89">
        <v>3.2</v>
      </c>
      <c r="F89">
        <v>0.1</v>
      </c>
      <c r="G89">
        <v>7.1</v>
      </c>
      <c r="H89">
        <v>0.9</v>
      </c>
      <c r="I89">
        <v>0.5</v>
      </c>
      <c r="J89">
        <v>0.4</v>
      </c>
      <c r="K89">
        <v>1.5</v>
      </c>
      <c r="L89">
        <v>13.2</v>
      </c>
    </row>
    <row r="90" spans="1:12" x14ac:dyDescent="0.2">
      <c r="A90" t="s">
        <v>1205</v>
      </c>
      <c r="B90">
        <v>5.3</v>
      </c>
      <c r="C90">
        <v>12.5</v>
      </c>
      <c r="D90">
        <v>2.2000000000000002</v>
      </c>
      <c r="E90">
        <v>2.8</v>
      </c>
      <c r="F90">
        <v>2.2000000000000002</v>
      </c>
      <c r="G90">
        <v>3.2</v>
      </c>
      <c r="H90">
        <v>2.4</v>
      </c>
      <c r="I90">
        <v>0.8</v>
      </c>
      <c r="J90">
        <v>0.2</v>
      </c>
      <c r="K90">
        <v>1.4</v>
      </c>
      <c r="L90">
        <v>15.1</v>
      </c>
    </row>
    <row r="91" spans="1:12" x14ac:dyDescent="0.2">
      <c r="A91" t="s">
        <v>283</v>
      </c>
      <c r="B91">
        <v>4.3</v>
      </c>
      <c r="C91">
        <v>9.4</v>
      </c>
      <c r="D91">
        <v>1.9</v>
      </c>
      <c r="E91">
        <v>2.8</v>
      </c>
      <c r="F91">
        <v>1</v>
      </c>
      <c r="G91">
        <v>5.0999999999999996</v>
      </c>
      <c r="H91">
        <v>1.5</v>
      </c>
      <c r="I91">
        <v>1.2</v>
      </c>
      <c r="J91">
        <v>1</v>
      </c>
      <c r="K91">
        <v>1.7</v>
      </c>
      <c r="L91">
        <v>11.5</v>
      </c>
    </row>
    <row r="92" spans="1:12" x14ac:dyDescent="0.2">
      <c r="A92" t="s">
        <v>165</v>
      </c>
      <c r="B92">
        <v>5.5</v>
      </c>
      <c r="C92">
        <v>12.3</v>
      </c>
      <c r="D92">
        <v>2.2000000000000002</v>
      </c>
      <c r="E92">
        <v>2.7</v>
      </c>
      <c r="F92">
        <v>1.6</v>
      </c>
      <c r="G92">
        <v>3.3</v>
      </c>
      <c r="H92">
        <v>3.3</v>
      </c>
      <c r="I92">
        <v>0.9</v>
      </c>
      <c r="J92">
        <v>0.2</v>
      </c>
      <c r="K92">
        <v>1.9</v>
      </c>
      <c r="L92">
        <v>14.9</v>
      </c>
    </row>
    <row r="93" spans="1:12" x14ac:dyDescent="0.2">
      <c r="A93" t="s">
        <v>145</v>
      </c>
      <c r="B93">
        <v>5.2</v>
      </c>
      <c r="C93">
        <v>11.5</v>
      </c>
      <c r="D93">
        <v>2</v>
      </c>
      <c r="E93">
        <v>2.6</v>
      </c>
      <c r="F93">
        <v>0.2</v>
      </c>
      <c r="G93">
        <v>7.8</v>
      </c>
      <c r="H93">
        <v>1.7</v>
      </c>
      <c r="I93">
        <v>0.6</v>
      </c>
      <c r="J93">
        <v>0.1</v>
      </c>
      <c r="K93">
        <v>1.5</v>
      </c>
      <c r="L93">
        <v>12.7</v>
      </c>
    </row>
    <row r="94" spans="1:12" x14ac:dyDescent="0.2">
      <c r="A94" t="s">
        <v>58</v>
      </c>
      <c r="B94">
        <v>4.7</v>
      </c>
      <c r="C94">
        <v>9.6999999999999993</v>
      </c>
      <c r="D94">
        <v>0.9</v>
      </c>
      <c r="E94">
        <v>1.4</v>
      </c>
      <c r="F94">
        <v>0.4</v>
      </c>
      <c r="G94">
        <v>6.4</v>
      </c>
      <c r="H94">
        <v>1.7</v>
      </c>
      <c r="I94">
        <v>1.4</v>
      </c>
      <c r="J94">
        <v>0.4</v>
      </c>
      <c r="K94">
        <v>1.3</v>
      </c>
      <c r="L94">
        <v>10.6</v>
      </c>
    </row>
    <row r="95" spans="1:12" x14ac:dyDescent="0.2">
      <c r="A95" t="s">
        <v>907</v>
      </c>
      <c r="B95">
        <v>4.5</v>
      </c>
      <c r="C95">
        <v>10.199999999999999</v>
      </c>
      <c r="D95">
        <v>1.5</v>
      </c>
      <c r="E95">
        <v>2.5</v>
      </c>
      <c r="F95">
        <v>0.7</v>
      </c>
      <c r="G95">
        <v>5.6</v>
      </c>
      <c r="H95">
        <v>2.1</v>
      </c>
      <c r="I95">
        <v>1.3</v>
      </c>
      <c r="J95">
        <v>0.6</v>
      </c>
      <c r="K95">
        <v>1.8</v>
      </c>
      <c r="L95">
        <v>11.2</v>
      </c>
    </row>
    <row r="96" spans="1:12" x14ac:dyDescent="0.2">
      <c r="A96" t="s">
        <v>112</v>
      </c>
      <c r="B96">
        <v>4.7</v>
      </c>
      <c r="C96">
        <v>9</v>
      </c>
      <c r="D96">
        <v>1.2</v>
      </c>
      <c r="E96">
        <v>1.6</v>
      </c>
      <c r="F96">
        <v>0</v>
      </c>
      <c r="G96">
        <v>7.1</v>
      </c>
      <c r="H96">
        <v>1.3</v>
      </c>
      <c r="I96">
        <v>0.3</v>
      </c>
      <c r="J96">
        <v>1.3</v>
      </c>
      <c r="K96">
        <v>1.4</v>
      </c>
      <c r="L96">
        <v>10.6</v>
      </c>
    </row>
    <row r="97" spans="1:12" x14ac:dyDescent="0.2">
      <c r="A97" t="s">
        <v>895</v>
      </c>
      <c r="B97">
        <v>3</v>
      </c>
      <c r="C97">
        <v>7.4</v>
      </c>
      <c r="D97">
        <v>1</v>
      </c>
      <c r="E97">
        <v>1.4</v>
      </c>
      <c r="F97">
        <v>1.3</v>
      </c>
      <c r="G97">
        <v>3.9</v>
      </c>
      <c r="H97">
        <v>5</v>
      </c>
      <c r="I97">
        <v>1.2</v>
      </c>
      <c r="J97">
        <v>0.3</v>
      </c>
      <c r="K97">
        <v>1.8</v>
      </c>
      <c r="L97">
        <v>8.4</v>
      </c>
    </row>
    <row r="98" spans="1:12" x14ac:dyDescent="0.2">
      <c r="A98" t="s">
        <v>156</v>
      </c>
      <c r="B98">
        <v>3.3</v>
      </c>
      <c r="C98">
        <v>8.9</v>
      </c>
      <c r="D98">
        <v>2</v>
      </c>
      <c r="E98">
        <v>2.5</v>
      </c>
      <c r="F98">
        <v>1.3</v>
      </c>
      <c r="G98">
        <v>4.3</v>
      </c>
      <c r="H98">
        <v>3.9</v>
      </c>
      <c r="I98">
        <v>1.6</v>
      </c>
      <c r="J98">
        <v>0.4</v>
      </c>
      <c r="K98">
        <v>1.5</v>
      </c>
      <c r="L98">
        <v>10</v>
      </c>
    </row>
    <row r="99" spans="1:12" x14ac:dyDescent="0.2">
      <c r="A99" t="s">
        <v>105</v>
      </c>
      <c r="B99">
        <v>3.6</v>
      </c>
      <c r="C99">
        <v>8.6</v>
      </c>
      <c r="D99">
        <v>1.3</v>
      </c>
      <c r="E99">
        <v>1.6</v>
      </c>
      <c r="F99">
        <v>1.7</v>
      </c>
      <c r="G99">
        <v>6</v>
      </c>
      <c r="H99">
        <v>1.5</v>
      </c>
      <c r="I99">
        <v>0.9</v>
      </c>
      <c r="J99">
        <v>0.8</v>
      </c>
      <c r="K99">
        <v>0.8</v>
      </c>
      <c r="L99">
        <v>10.1</v>
      </c>
    </row>
    <row r="100" spans="1:12" x14ac:dyDescent="0.2">
      <c r="A100" t="s">
        <v>171</v>
      </c>
      <c r="B100">
        <v>4.5</v>
      </c>
      <c r="C100">
        <v>10.7</v>
      </c>
      <c r="D100">
        <v>1.7</v>
      </c>
      <c r="E100">
        <v>2.2999999999999998</v>
      </c>
      <c r="F100">
        <v>1.8</v>
      </c>
      <c r="G100">
        <v>6.2</v>
      </c>
      <c r="H100">
        <v>1.5</v>
      </c>
      <c r="I100">
        <v>0.8</v>
      </c>
      <c r="J100">
        <v>0.3</v>
      </c>
      <c r="K100">
        <v>1.3</v>
      </c>
      <c r="L100">
        <v>12.5</v>
      </c>
    </row>
    <row r="101" spans="1:12" x14ac:dyDescent="0.2">
      <c r="A101" t="s">
        <v>222</v>
      </c>
      <c r="B101">
        <v>4.4000000000000004</v>
      </c>
      <c r="C101">
        <v>8.9</v>
      </c>
      <c r="D101">
        <v>2.2000000000000002</v>
      </c>
      <c r="E101">
        <v>3.2</v>
      </c>
      <c r="F101">
        <v>0.1</v>
      </c>
      <c r="G101">
        <v>7.7</v>
      </c>
      <c r="H101">
        <v>2.9</v>
      </c>
      <c r="I101">
        <v>1.1000000000000001</v>
      </c>
      <c r="J101">
        <v>0.5</v>
      </c>
      <c r="K101">
        <v>1.7</v>
      </c>
      <c r="L101">
        <v>11.1</v>
      </c>
    </row>
    <row r="102" spans="1:12" x14ac:dyDescent="0.2">
      <c r="A102" t="s">
        <v>123</v>
      </c>
      <c r="B102">
        <v>3.7</v>
      </c>
      <c r="C102">
        <v>7.8</v>
      </c>
      <c r="D102">
        <v>1.1000000000000001</v>
      </c>
      <c r="E102">
        <v>1.7</v>
      </c>
      <c r="F102">
        <v>0.4</v>
      </c>
      <c r="G102">
        <v>7.4</v>
      </c>
      <c r="H102">
        <v>2</v>
      </c>
      <c r="I102">
        <v>1.1000000000000001</v>
      </c>
      <c r="J102">
        <v>0.5</v>
      </c>
      <c r="K102">
        <v>1.7</v>
      </c>
      <c r="L102">
        <v>8.9</v>
      </c>
    </row>
    <row r="103" spans="1:12" x14ac:dyDescent="0.2">
      <c r="A103" t="s">
        <v>158</v>
      </c>
      <c r="B103">
        <v>4.4000000000000004</v>
      </c>
      <c r="C103">
        <v>10.5</v>
      </c>
      <c r="D103">
        <v>4.5</v>
      </c>
      <c r="E103">
        <v>5.2</v>
      </c>
      <c r="F103">
        <v>1.7</v>
      </c>
      <c r="G103">
        <v>2.2999999999999998</v>
      </c>
      <c r="H103">
        <v>2.5</v>
      </c>
      <c r="I103">
        <v>1</v>
      </c>
      <c r="J103">
        <v>0.2</v>
      </c>
      <c r="K103">
        <v>1.6</v>
      </c>
      <c r="L103">
        <v>14.9</v>
      </c>
    </row>
    <row r="104" spans="1:12" x14ac:dyDescent="0.2">
      <c r="A104" t="s">
        <v>83</v>
      </c>
      <c r="B104">
        <v>3.7</v>
      </c>
      <c r="C104">
        <v>8.1</v>
      </c>
      <c r="D104">
        <v>2.6</v>
      </c>
      <c r="E104">
        <v>3.5</v>
      </c>
      <c r="F104">
        <v>0.3</v>
      </c>
      <c r="G104">
        <v>6.7</v>
      </c>
      <c r="H104">
        <v>2.4</v>
      </c>
      <c r="I104">
        <v>1.3</v>
      </c>
      <c r="J104">
        <v>0.6</v>
      </c>
      <c r="K104">
        <v>1.7</v>
      </c>
      <c r="L104">
        <v>10.199999999999999</v>
      </c>
    </row>
    <row r="105" spans="1:12" x14ac:dyDescent="0.2">
      <c r="A105" t="s">
        <v>117</v>
      </c>
      <c r="B105">
        <v>4.9000000000000004</v>
      </c>
      <c r="C105">
        <v>11.1</v>
      </c>
      <c r="D105">
        <v>2.2000000000000002</v>
      </c>
      <c r="E105">
        <v>2.8</v>
      </c>
      <c r="F105">
        <v>1.7</v>
      </c>
      <c r="G105">
        <v>3.7</v>
      </c>
      <c r="H105">
        <v>3.9</v>
      </c>
      <c r="I105">
        <v>1.1000000000000001</v>
      </c>
      <c r="J105">
        <v>0.2</v>
      </c>
      <c r="K105">
        <v>1.6</v>
      </c>
      <c r="L105">
        <v>13.7</v>
      </c>
    </row>
    <row r="106" spans="1:12" x14ac:dyDescent="0.2">
      <c r="A106" t="s">
        <v>78</v>
      </c>
      <c r="B106">
        <v>4.4000000000000004</v>
      </c>
      <c r="C106">
        <v>11.5</v>
      </c>
      <c r="D106">
        <v>1.7</v>
      </c>
      <c r="E106">
        <v>2.2000000000000002</v>
      </c>
      <c r="F106">
        <v>2.5</v>
      </c>
      <c r="G106">
        <v>3.7</v>
      </c>
      <c r="H106">
        <v>2.4</v>
      </c>
      <c r="I106">
        <v>1.2</v>
      </c>
      <c r="J106">
        <v>0.2</v>
      </c>
      <c r="K106">
        <v>1.2</v>
      </c>
      <c r="L106">
        <v>13</v>
      </c>
    </row>
    <row r="107" spans="1:12" x14ac:dyDescent="0.2">
      <c r="A107" t="s">
        <v>179</v>
      </c>
      <c r="B107">
        <v>5.2</v>
      </c>
      <c r="C107">
        <v>12.4</v>
      </c>
      <c r="D107">
        <v>1.9</v>
      </c>
      <c r="E107">
        <v>2.2999999999999998</v>
      </c>
      <c r="F107">
        <v>3</v>
      </c>
      <c r="G107">
        <v>2.6</v>
      </c>
      <c r="H107">
        <v>3</v>
      </c>
      <c r="I107">
        <v>0.8</v>
      </c>
      <c r="J107">
        <v>0.4</v>
      </c>
      <c r="K107">
        <v>1.7</v>
      </c>
      <c r="L107">
        <v>15.3</v>
      </c>
    </row>
    <row r="108" spans="1:12" x14ac:dyDescent="0.2">
      <c r="A108" t="s">
        <v>71</v>
      </c>
      <c r="B108">
        <v>3.1</v>
      </c>
      <c r="C108">
        <v>5.8</v>
      </c>
      <c r="D108">
        <v>1.5</v>
      </c>
      <c r="E108">
        <v>1.8</v>
      </c>
      <c r="F108">
        <v>0.1</v>
      </c>
      <c r="G108">
        <v>6.8</v>
      </c>
      <c r="H108">
        <v>1.9</v>
      </c>
      <c r="I108">
        <v>0.9</v>
      </c>
      <c r="J108">
        <v>0.9</v>
      </c>
      <c r="K108">
        <v>1.2</v>
      </c>
      <c r="L108">
        <v>7.8</v>
      </c>
    </row>
    <row r="109" spans="1:12" x14ac:dyDescent="0.2">
      <c r="A109" t="s">
        <v>67</v>
      </c>
      <c r="B109">
        <v>4.8</v>
      </c>
      <c r="C109">
        <v>11.3</v>
      </c>
      <c r="D109">
        <v>2.1</v>
      </c>
      <c r="E109">
        <v>2.4</v>
      </c>
      <c r="F109">
        <v>1.3</v>
      </c>
      <c r="G109">
        <v>5.7</v>
      </c>
      <c r="H109">
        <v>1.5</v>
      </c>
      <c r="I109">
        <v>0.6</v>
      </c>
      <c r="J109">
        <v>0.5</v>
      </c>
      <c r="K109">
        <v>1.1000000000000001</v>
      </c>
      <c r="L109">
        <v>13</v>
      </c>
    </row>
    <row r="110" spans="1:12" x14ac:dyDescent="0.2">
      <c r="A110" t="s">
        <v>363</v>
      </c>
      <c r="B110">
        <v>3.5</v>
      </c>
      <c r="C110">
        <v>7.5</v>
      </c>
      <c r="D110">
        <v>1.8</v>
      </c>
      <c r="E110">
        <v>2.2999999999999998</v>
      </c>
      <c r="F110">
        <v>0.8</v>
      </c>
      <c r="G110">
        <v>7.7</v>
      </c>
      <c r="H110">
        <v>1.4</v>
      </c>
      <c r="I110">
        <v>0.8</v>
      </c>
      <c r="J110">
        <v>0.5</v>
      </c>
      <c r="K110">
        <v>1.4</v>
      </c>
      <c r="L110">
        <v>9.6999999999999993</v>
      </c>
    </row>
    <row r="111" spans="1:12" x14ac:dyDescent="0.2">
      <c r="A111" t="s">
        <v>102</v>
      </c>
      <c r="B111">
        <v>4</v>
      </c>
      <c r="C111">
        <v>9.6999999999999993</v>
      </c>
      <c r="D111">
        <v>1.6</v>
      </c>
      <c r="E111">
        <v>2.2000000000000002</v>
      </c>
      <c r="F111">
        <v>1.5</v>
      </c>
      <c r="G111">
        <v>4.2</v>
      </c>
      <c r="H111">
        <v>2.4</v>
      </c>
      <c r="I111">
        <v>1.3</v>
      </c>
      <c r="J111">
        <v>0.6</v>
      </c>
      <c r="K111">
        <v>1.8</v>
      </c>
      <c r="L111">
        <v>11.1</v>
      </c>
    </row>
    <row r="112" spans="1:12" x14ac:dyDescent="0.2">
      <c r="A112" t="s">
        <v>215</v>
      </c>
      <c r="B112">
        <v>3.9</v>
      </c>
      <c r="C112">
        <v>8.1999999999999993</v>
      </c>
      <c r="D112">
        <v>1.2</v>
      </c>
      <c r="E112">
        <v>1.9</v>
      </c>
      <c r="F112">
        <v>1</v>
      </c>
      <c r="G112">
        <v>4.7</v>
      </c>
      <c r="H112">
        <v>1.6</v>
      </c>
      <c r="I112">
        <v>1.3</v>
      </c>
      <c r="J112">
        <v>0.8</v>
      </c>
      <c r="K112">
        <v>1.2</v>
      </c>
      <c r="L112">
        <v>10.1</v>
      </c>
    </row>
    <row r="113" spans="1:12" x14ac:dyDescent="0.2">
      <c r="A113" t="s">
        <v>86</v>
      </c>
      <c r="B113">
        <v>3.7</v>
      </c>
      <c r="C113">
        <v>9.1999999999999993</v>
      </c>
      <c r="D113">
        <v>2</v>
      </c>
      <c r="E113">
        <v>2.5</v>
      </c>
      <c r="F113">
        <v>2.1</v>
      </c>
      <c r="G113">
        <v>5.5</v>
      </c>
      <c r="H113">
        <v>1.4</v>
      </c>
      <c r="I113">
        <v>0.9</v>
      </c>
      <c r="J113">
        <v>0.6</v>
      </c>
      <c r="K113">
        <v>1.4</v>
      </c>
      <c r="L113">
        <v>11.5</v>
      </c>
    </row>
    <row r="114" spans="1:12" x14ac:dyDescent="0.2">
      <c r="A114" t="s">
        <v>168</v>
      </c>
      <c r="B114">
        <v>5.6</v>
      </c>
      <c r="C114">
        <v>12</v>
      </c>
      <c r="D114">
        <v>4.9000000000000004</v>
      </c>
      <c r="E114">
        <v>6.2</v>
      </c>
      <c r="F114">
        <v>1.1000000000000001</v>
      </c>
      <c r="G114">
        <v>6.7</v>
      </c>
      <c r="H114">
        <v>2.5</v>
      </c>
      <c r="I114">
        <v>1</v>
      </c>
      <c r="J114">
        <v>2.2000000000000002</v>
      </c>
      <c r="K114">
        <v>3.1</v>
      </c>
      <c r="L114">
        <v>17.2</v>
      </c>
    </row>
    <row r="115" spans="1:12" x14ac:dyDescent="0.2">
      <c r="A115" t="s">
        <v>200</v>
      </c>
      <c r="B115">
        <v>4.2</v>
      </c>
      <c r="C115">
        <v>9.6999999999999993</v>
      </c>
      <c r="D115">
        <v>2.5</v>
      </c>
      <c r="E115">
        <v>3.1</v>
      </c>
      <c r="F115">
        <v>1.2</v>
      </c>
      <c r="G115">
        <v>3.9</v>
      </c>
      <c r="H115">
        <v>2.2999999999999998</v>
      </c>
      <c r="I115">
        <v>1.2</v>
      </c>
      <c r="J115">
        <v>0.3</v>
      </c>
      <c r="K115">
        <v>1.5</v>
      </c>
      <c r="L115">
        <v>12.1</v>
      </c>
    </row>
    <row r="116" spans="1:12" x14ac:dyDescent="0.2">
      <c r="A116" t="s">
        <v>139</v>
      </c>
      <c r="B116">
        <v>3.9</v>
      </c>
      <c r="C116">
        <v>8.8000000000000007</v>
      </c>
      <c r="D116">
        <v>1.5</v>
      </c>
      <c r="E116">
        <v>1.9</v>
      </c>
      <c r="F116">
        <v>0.4</v>
      </c>
      <c r="G116">
        <v>4.5</v>
      </c>
      <c r="H116">
        <v>4.2</v>
      </c>
      <c r="I116">
        <v>1</v>
      </c>
      <c r="J116">
        <v>0.3</v>
      </c>
      <c r="K116">
        <v>1.8</v>
      </c>
      <c r="L116">
        <v>9.8000000000000007</v>
      </c>
    </row>
    <row r="117" spans="1:12" x14ac:dyDescent="0.2">
      <c r="A117" t="s">
        <v>150</v>
      </c>
      <c r="B117">
        <v>4.2</v>
      </c>
      <c r="C117">
        <v>10.3</v>
      </c>
      <c r="D117">
        <v>3</v>
      </c>
      <c r="E117">
        <v>3.7</v>
      </c>
      <c r="F117">
        <v>1.3</v>
      </c>
      <c r="G117">
        <v>3.3</v>
      </c>
      <c r="H117">
        <v>3.9</v>
      </c>
      <c r="I117">
        <v>1</v>
      </c>
      <c r="J117">
        <v>0.5</v>
      </c>
      <c r="K117">
        <v>2.2000000000000002</v>
      </c>
      <c r="L117">
        <v>12.7</v>
      </c>
    </row>
    <row r="118" spans="1:12" x14ac:dyDescent="0.2">
      <c r="A118" t="s">
        <v>94</v>
      </c>
      <c r="B118">
        <v>4.3</v>
      </c>
      <c r="C118">
        <v>10.199999999999999</v>
      </c>
      <c r="D118">
        <v>1.6</v>
      </c>
      <c r="E118">
        <v>2.2000000000000002</v>
      </c>
      <c r="F118">
        <v>1.5</v>
      </c>
      <c r="G118">
        <v>4.9000000000000004</v>
      </c>
      <c r="H118">
        <v>2.1</v>
      </c>
      <c r="I118">
        <v>0.8</v>
      </c>
      <c r="J118">
        <v>0.3</v>
      </c>
      <c r="K118">
        <v>1.1000000000000001</v>
      </c>
      <c r="L118">
        <v>11.7</v>
      </c>
    </row>
    <row r="119" spans="1:12" x14ac:dyDescent="0.2">
      <c r="A119" t="s">
        <v>261</v>
      </c>
      <c r="B119">
        <v>4.8</v>
      </c>
      <c r="C119">
        <v>11.1</v>
      </c>
      <c r="D119">
        <v>1.9</v>
      </c>
      <c r="E119">
        <v>2.8</v>
      </c>
      <c r="F119">
        <v>1.7</v>
      </c>
      <c r="G119">
        <v>2.8</v>
      </c>
      <c r="H119">
        <v>3</v>
      </c>
      <c r="I119">
        <v>0.9</v>
      </c>
      <c r="J119">
        <v>0.2</v>
      </c>
      <c r="K119">
        <v>1.5</v>
      </c>
      <c r="L119">
        <v>13.2</v>
      </c>
    </row>
    <row r="120" spans="1:12" x14ac:dyDescent="0.2">
      <c r="A120" t="s">
        <v>127</v>
      </c>
      <c r="B120">
        <v>3.2</v>
      </c>
      <c r="C120">
        <v>7.9</v>
      </c>
      <c r="D120">
        <v>1.5</v>
      </c>
      <c r="E120">
        <v>2</v>
      </c>
      <c r="F120">
        <v>1.4</v>
      </c>
      <c r="G120">
        <v>6.2</v>
      </c>
      <c r="H120">
        <v>1.8</v>
      </c>
      <c r="I120">
        <v>1.1000000000000001</v>
      </c>
      <c r="J120">
        <v>0.7</v>
      </c>
      <c r="K120">
        <v>1.3</v>
      </c>
      <c r="L120">
        <v>9.3000000000000007</v>
      </c>
    </row>
    <row r="121" spans="1:12" x14ac:dyDescent="0.2">
      <c r="A121" t="s">
        <v>170</v>
      </c>
      <c r="B121">
        <v>5.0999999999999996</v>
      </c>
      <c r="C121">
        <v>12</v>
      </c>
      <c r="D121">
        <v>1.1000000000000001</v>
      </c>
      <c r="E121">
        <v>1.4</v>
      </c>
      <c r="F121">
        <v>2.1</v>
      </c>
      <c r="G121">
        <v>4.0999999999999996</v>
      </c>
      <c r="H121">
        <v>2.2000000000000002</v>
      </c>
      <c r="I121">
        <v>0.7</v>
      </c>
      <c r="J121">
        <v>0.1</v>
      </c>
      <c r="K121">
        <v>1.7</v>
      </c>
      <c r="L121">
        <v>13.4</v>
      </c>
    </row>
    <row r="122" spans="1:12" x14ac:dyDescent="0.2">
      <c r="A122" t="s">
        <v>104</v>
      </c>
      <c r="B122">
        <v>4.9000000000000004</v>
      </c>
      <c r="C122">
        <v>10.8</v>
      </c>
      <c r="D122">
        <v>1.9</v>
      </c>
      <c r="E122">
        <v>2.2000000000000002</v>
      </c>
      <c r="F122">
        <v>2.6</v>
      </c>
      <c r="G122">
        <v>2.2000000000000002</v>
      </c>
      <c r="H122">
        <v>1.7</v>
      </c>
      <c r="I122">
        <v>0.7</v>
      </c>
      <c r="J122">
        <v>0.1</v>
      </c>
      <c r="K122">
        <v>1.1000000000000001</v>
      </c>
      <c r="L122">
        <v>14.4</v>
      </c>
    </row>
    <row r="123" spans="1:12" x14ac:dyDescent="0.2">
      <c r="A123" t="s">
        <v>131</v>
      </c>
      <c r="B123">
        <v>4.8</v>
      </c>
      <c r="C123">
        <v>11.4</v>
      </c>
      <c r="D123">
        <v>1.9</v>
      </c>
      <c r="E123">
        <v>2.2000000000000002</v>
      </c>
      <c r="F123">
        <v>2.6</v>
      </c>
      <c r="G123">
        <v>4.9000000000000004</v>
      </c>
      <c r="H123">
        <v>1.1000000000000001</v>
      </c>
      <c r="I123">
        <v>0.6</v>
      </c>
      <c r="J123">
        <v>0.2</v>
      </c>
      <c r="K123">
        <v>1</v>
      </c>
      <c r="L123">
        <v>14.1</v>
      </c>
    </row>
    <row r="124" spans="1:12" x14ac:dyDescent="0.2">
      <c r="A124" t="s">
        <v>242</v>
      </c>
      <c r="B124">
        <v>4.9000000000000004</v>
      </c>
      <c r="C124">
        <v>12.2</v>
      </c>
      <c r="D124">
        <v>1.6</v>
      </c>
      <c r="E124">
        <v>2.2999999999999998</v>
      </c>
      <c r="F124">
        <v>1.5</v>
      </c>
      <c r="G124">
        <v>3.1</v>
      </c>
      <c r="H124">
        <v>3.2</v>
      </c>
      <c r="I124">
        <v>1.1000000000000001</v>
      </c>
      <c r="J124">
        <v>0.3</v>
      </c>
      <c r="K124">
        <v>1.9</v>
      </c>
      <c r="L124">
        <v>12.8</v>
      </c>
    </row>
    <row r="125" spans="1:12" x14ac:dyDescent="0.2">
      <c r="A125" t="s">
        <v>149</v>
      </c>
      <c r="B125">
        <v>3.2</v>
      </c>
      <c r="C125">
        <v>7.7</v>
      </c>
      <c r="D125">
        <v>0.9</v>
      </c>
      <c r="E125">
        <v>1.2</v>
      </c>
      <c r="F125">
        <v>1.6</v>
      </c>
      <c r="G125">
        <v>4.4000000000000004</v>
      </c>
      <c r="H125">
        <v>3.5</v>
      </c>
      <c r="I125">
        <v>1.3</v>
      </c>
      <c r="J125">
        <v>0.4</v>
      </c>
      <c r="K125">
        <v>1.3</v>
      </c>
      <c r="L125">
        <v>8.9</v>
      </c>
    </row>
    <row r="126" spans="1:12" x14ac:dyDescent="0.2">
      <c r="A126" t="s">
        <v>143</v>
      </c>
      <c r="B126">
        <v>3.6</v>
      </c>
      <c r="C126">
        <v>6.8</v>
      </c>
      <c r="D126">
        <v>2.1</v>
      </c>
      <c r="E126">
        <v>3</v>
      </c>
      <c r="F126">
        <v>0</v>
      </c>
      <c r="G126">
        <v>6</v>
      </c>
      <c r="H126">
        <v>1.7</v>
      </c>
      <c r="I126">
        <v>0.9</v>
      </c>
      <c r="J126">
        <v>0.8</v>
      </c>
      <c r="K126">
        <v>1</v>
      </c>
      <c r="L126">
        <v>9.4</v>
      </c>
    </row>
    <row r="127" spans="1:12" x14ac:dyDescent="0.2">
      <c r="A127" t="s">
        <v>288</v>
      </c>
      <c r="B127">
        <v>4.4000000000000004</v>
      </c>
      <c r="C127">
        <v>9.8000000000000007</v>
      </c>
      <c r="D127">
        <v>1.3</v>
      </c>
      <c r="E127">
        <v>1.6</v>
      </c>
      <c r="F127">
        <v>1.8</v>
      </c>
      <c r="G127">
        <v>2.8</v>
      </c>
      <c r="H127">
        <v>2.8</v>
      </c>
      <c r="I127">
        <v>1.1000000000000001</v>
      </c>
      <c r="J127">
        <v>0.1</v>
      </c>
      <c r="K127">
        <v>1.5</v>
      </c>
      <c r="L127">
        <v>11.9</v>
      </c>
    </row>
    <row r="128" spans="1:12" x14ac:dyDescent="0.2">
      <c r="A128" t="s">
        <v>64</v>
      </c>
      <c r="B128">
        <v>3.5</v>
      </c>
      <c r="C128">
        <v>7.8</v>
      </c>
      <c r="D128">
        <v>1.9</v>
      </c>
      <c r="E128">
        <v>2.2999999999999998</v>
      </c>
      <c r="F128">
        <v>1.5</v>
      </c>
      <c r="G128">
        <v>4.3</v>
      </c>
      <c r="H128">
        <v>1.8</v>
      </c>
      <c r="I128">
        <v>1.1000000000000001</v>
      </c>
      <c r="J128">
        <v>0.3</v>
      </c>
      <c r="K128">
        <v>0.8</v>
      </c>
      <c r="L128">
        <v>10.4</v>
      </c>
    </row>
    <row r="129" spans="1:12" x14ac:dyDescent="0.2">
      <c r="A129" t="s">
        <v>270</v>
      </c>
      <c r="B129">
        <v>4.3</v>
      </c>
      <c r="C129">
        <v>10.1</v>
      </c>
      <c r="D129">
        <v>1.5</v>
      </c>
      <c r="E129">
        <v>1.8</v>
      </c>
      <c r="F129">
        <v>1.6</v>
      </c>
      <c r="G129">
        <v>3</v>
      </c>
      <c r="H129">
        <v>2.7</v>
      </c>
      <c r="I129">
        <v>0.9</v>
      </c>
      <c r="J129">
        <v>0.3</v>
      </c>
      <c r="K129">
        <v>1.5</v>
      </c>
      <c r="L129">
        <v>11.8</v>
      </c>
    </row>
    <row r="130" spans="1:12" x14ac:dyDescent="0.2">
      <c r="A130" t="s">
        <v>899</v>
      </c>
      <c r="B130">
        <v>3.9</v>
      </c>
      <c r="C130">
        <v>9.4</v>
      </c>
      <c r="D130">
        <v>1.4</v>
      </c>
      <c r="E130">
        <v>2.2000000000000002</v>
      </c>
      <c r="F130">
        <v>0.9</v>
      </c>
      <c r="G130">
        <v>3.4</v>
      </c>
      <c r="H130">
        <v>3.8</v>
      </c>
      <c r="I130">
        <v>1</v>
      </c>
      <c r="J130">
        <v>0.4</v>
      </c>
      <c r="K130">
        <v>1.9</v>
      </c>
      <c r="L130">
        <v>10.3</v>
      </c>
    </row>
    <row r="131" spans="1:12" x14ac:dyDescent="0.2">
      <c r="A131" t="s">
        <v>180</v>
      </c>
      <c r="B131">
        <v>3.7</v>
      </c>
      <c r="C131">
        <v>6.9</v>
      </c>
      <c r="D131">
        <v>1.6</v>
      </c>
      <c r="E131">
        <v>2.2000000000000002</v>
      </c>
      <c r="F131">
        <v>0</v>
      </c>
      <c r="G131">
        <v>5.4</v>
      </c>
      <c r="H131">
        <v>1.3</v>
      </c>
      <c r="I131">
        <v>0.9</v>
      </c>
      <c r="J131">
        <v>0.7</v>
      </c>
      <c r="K131">
        <v>1.1000000000000001</v>
      </c>
      <c r="L131">
        <v>8.9</v>
      </c>
    </row>
    <row r="132" spans="1:12" x14ac:dyDescent="0.2">
      <c r="A132" t="s">
        <v>141</v>
      </c>
      <c r="B132">
        <v>4.3</v>
      </c>
      <c r="C132">
        <v>9.5</v>
      </c>
      <c r="D132">
        <v>1.5</v>
      </c>
      <c r="E132">
        <v>1.8</v>
      </c>
      <c r="F132">
        <v>1.8</v>
      </c>
      <c r="G132">
        <v>3.2</v>
      </c>
      <c r="H132">
        <v>1.6</v>
      </c>
      <c r="I132">
        <v>0.9</v>
      </c>
      <c r="J132">
        <v>0.3</v>
      </c>
      <c r="K132">
        <v>0.9</v>
      </c>
      <c r="L132">
        <v>11.8</v>
      </c>
    </row>
    <row r="133" spans="1:12" x14ac:dyDescent="0.2">
      <c r="A133" t="s">
        <v>135</v>
      </c>
      <c r="B133">
        <v>3.8</v>
      </c>
      <c r="C133">
        <v>9.4</v>
      </c>
      <c r="D133">
        <v>1.7</v>
      </c>
      <c r="E133">
        <v>2.2000000000000002</v>
      </c>
      <c r="F133">
        <v>1.4</v>
      </c>
      <c r="G133">
        <v>4.0999999999999996</v>
      </c>
      <c r="H133">
        <v>2</v>
      </c>
      <c r="I133">
        <v>0.7</v>
      </c>
      <c r="J133">
        <v>0.5</v>
      </c>
      <c r="K133">
        <v>1</v>
      </c>
      <c r="L133">
        <v>10.8</v>
      </c>
    </row>
    <row r="134" spans="1:12" x14ac:dyDescent="0.2">
      <c r="A134" t="s">
        <v>162</v>
      </c>
      <c r="B134">
        <v>5</v>
      </c>
      <c r="C134">
        <v>10.199999999999999</v>
      </c>
      <c r="D134">
        <v>1.4</v>
      </c>
      <c r="E134">
        <v>1.8</v>
      </c>
      <c r="F134">
        <v>0.6</v>
      </c>
      <c r="G134">
        <v>4.0999999999999996</v>
      </c>
      <c r="H134">
        <v>1.3</v>
      </c>
      <c r="I134">
        <v>1</v>
      </c>
      <c r="J134">
        <v>0.4</v>
      </c>
      <c r="K134">
        <v>0.9</v>
      </c>
      <c r="L134">
        <v>11.9</v>
      </c>
    </row>
    <row r="135" spans="1:12" x14ac:dyDescent="0.2">
      <c r="A135" t="s">
        <v>210</v>
      </c>
      <c r="B135">
        <v>4</v>
      </c>
      <c r="C135">
        <v>9.8000000000000007</v>
      </c>
      <c r="D135">
        <v>2</v>
      </c>
      <c r="E135">
        <v>3</v>
      </c>
      <c r="F135">
        <v>0.9</v>
      </c>
      <c r="G135">
        <v>4.5999999999999996</v>
      </c>
      <c r="H135">
        <v>2.6</v>
      </c>
      <c r="I135">
        <v>0.8</v>
      </c>
      <c r="J135">
        <v>0.4</v>
      </c>
      <c r="K135">
        <v>1.7</v>
      </c>
      <c r="L135">
        <v>10.9</v>
      </c>
    </row>
    <row r="136" spans="1:12" x14ac:dyDescent="0.2">
      <c r="A136" t="s">
        <v>167</v>
      </c>
      <c r="B136">
        <v>3.7</v>
      </c>
      <c r="C136">
        <v>9.1999999999999993</v>
      </c>
      <c r="D136">
        <v>1.7</v>
      </c>
      <c r="E136">
        <v>2</v>
      </c>
      <c r="F136">
        <v>1.3</v>
      </c>
      <c r="G136">
        <v>2.7</v>
      </c>
      <c r="H136">
        <v>5.3</v>
      </c>
      <c r="I136">
        <v>0.7</v>
      </c>
      <c r="J136">
        <v>0.2</v>
      </c>
      <c r="K136">
        <v>2.1</v>
      </c>
      <c r="L136">
        <v>10.4</v>
      </c>
    </row>
    <row r="137" spans="1:12" x14ac:dyDescent="0.2">
      <c r="A137" t="s">
        <v>218</v>
      </c>
      <c r="B137">
        <v>4.0999999999999996</v>
      </c>
      <c r="C137">
        <v>10.3</v>
      </c>
      <c r="D137">
        <v>1.3</v>
      </c>
      <c r="E137">
        <v>1.6</v>
      </c>
      <c r="F137">
        <v>2.6</v>
      </c>
      <c r="G137">
        <v>3.5</v>
      </c>
      <c r="H137">
        <v>1.1000000000000001</v>
      </c>
      <c r="I137">
        <v>0.9</v>
      </c>
      <c r="J137">
        <v>0.4</v>
      </c>
      <c r="K137">
        <v>0.9</v>
      </c>
      <c r="L137">
        <v>12.1</v>
      </c>
    </row>
    <row r="138" spans="1:12" x14ac:dyDescent="0.2">
      <c r="A138" t="s">
        <v>234</v>
      </c>
      <c r="B138">
        <v>3.8</v>
      </c>
      <c r="C138">
        <v>8.1999999999999993</v>
      </c>
      <c r="D138">
        <v>1.3</v>
      </c>
      <c r="E138">
        <v>1.6</v>
      </c>
      <c r="F138">
        <v>0.8</v>
      </c>
      <c r="G138">
        <v>5.7</v>
      </c>
      <c r="H138">
        <v>1.6</v>
      </c>
      <c r="I138">
        <v>0.6</v>
      </c>
      <c r="J138">
        <v>0.4</v>
      </c>
      <c r="K138">
        <v>1</v>
      </c>
      <c r="L138">
        <v>9.6999999999999993</v>
      </c>
    </row>
    <row r="139" spans="1:12" x14ac:dyDescent="0.2">
      <c r="A139" t="s">
        <v>175</v>
      </c>
      <c r="B139">
        <v>3.8</v>
      </c>
      <c r="C139">
        <v>7.1</v>
      </c>
      <c r="D139">
        <v>1.3</v>
      </c>
      <c r="E139">
        <v>1.8</v>
      </c>
      <c r="F139">
        <v>0.1</v>
      </c>
      <c r="G139">
        <v>6</v>
      </c>
      <c r="H139">
        <v>1.4</v>
      </c>
      <c r="I139">
        <v>0.7</v>
      </c>
      <c r="J139">
        <v>0.8</v>
      </c>
      <c r="K139">
        <v>1</v>
      </c>
      <c r="L139">
        <v>8.9</v>
      </c>
    </row>
    <row r="140" spans="1:12" x14ac:dyDescent="0.2">
      <c r="A140" t="s">
        <v>294</v>
      </c>
      <c r="B140">
        <v>3.7</v>
      </c>
      <c r="C140">
        <v>8.6999999999999993</v>
      </c>
      <c r="D140">
        <v>0.9</v>
      </c>
      <c r="E140">
        <v>1.4</v>
      </c>
      <c r="F140">
        <v>0.4</v>
      </c>
      <c r="G140">
        <v>2.7</v>
      </c>
      <c r="H140">
        <v>4.7</v>
      </c>
      <c r="I140">
        <v>0.8</v>
      </c>
      <c r="J140">
        <v>0.3</v>
      </c>
      <c r="K140">
        <v>1.5</v>
      </c>
      <c r="L140">
        <v>8.6999999999999993</v>
      </c>
    </row>
    <row r="141" spans="1:12" x14ac:dyDescent="0.2">
      <c r="A141" t="s">
        <v>101</v>
      </c>
      <c r="B141">
        <v>4.9000000000000004</v>
      </c>
      <c r="C141">
        <v>12</v>
      </c>
      <c r="D141">
        <v>1.8</v>
      </c>
      <c r="E141">
        <v>2.2000000000000002</v>
      </c>
      <c r="F141">
        <v>2.2000000000000002</v>
      </c>
      <c r="G141">
        <v>3</v>
      </c>
      <c r="H141">
        <v>2</v>
      </c>
      <c r="I141">
        <v>0.7</v>
      </c>
      <c r="J141">
        <v>0.2</v>
      </c>
      <c r="K141">
        <v>1.4</v>
      </c>
      <c r="L141">
        <v>13.7</v>
      </c>
    </row>
    <row r="142" spans="1:12" x14ac:dyDescent="0.2">
      <c r="A142" t="s">
        <v>225</v>
      </c>
      <c r="B142">
        <v>4.2</v>
      </c>
      <c r="C142">
        <v>9.8000000000000007</v>
      </c>
      <c r="D142">
        <v>0.8</v>
      </c>
      <c r="E142">
        <v>1</v>
      </c>
      <c r="F142">
        <v>1.9</v>
      </c>
      <c r="G142">
        <v>2.9</v>
      </c>
      <c r="H142">
        <v>1.3</v>
      </c>
      <c r="I142">
        <v>1</v>
      </c>
      <c r="J142">
        <v>0.4</v>
      </c>
      <c r="K142">
        <v>0.9</v>
      </c>
      <c r="L142">
        <v>11.1</v>
      </c>
    </row>
    <row r="143" spans="1:12" x14ac:dyDescent="0.2">
      <c r="A143" t="s">
        <v>205</v>
      </c>
      <c r="B143">
        <v>4.0999999999999996</v>
      </c>
      <c r="C143">
        <v>9.1</v>
      </c>
      <c r="D143">
        <v>2</v>
      </c>
      <c r="E143">
        <v>2.4</v>
      </c>
      <c r="F143">
        <v>1</v>
      </c>
      <c r="G143">
        <v>2.2000000000000002</v>
      </c>
      <c r="H143">
        <v>3.7</v>
      </c>
      <c r="I143">
        <v>0.9</v>
      </c>
      <c r="J143">
        <v>0.1</v>
      </c>
      <c r="K143">
        <v>1.5</v>
      </c>
      <c r="L143">
        <v>11.3</v>
      </c>
    </row>
    <row r="144" spans="1:12" x14ac:dyDescent="0.2">
      <c r="A144" t="s">
        <v>198</v>
      </c>
      <c r="B144">
        <v>4.2</v>
      </c>
      <c r="C144">
        <v>8.5</v>
      </c>
      <c r="D144">
        <v>2.2999999999999998</v>
      </c>
      <c r="E144">
        <v>3</v>
      </c>
      <c r="F144">
        <v>0.1</v>
      </c>
      <c r="G144">
        <v>6.7</v>
      </c>
      <c r="H144">
        <v>1.8</v>
      </c>
      <c r="I144">
        <v>1</v>
      </c>
      <c r="J144">
        <v>0.8</v>
      </c>
      <c r="K144">
        <v>1</v>
      </c>
      <c r="L144">
        <v>10.8</v>
      </c>
    </row>
    <row r="145" spans="1:12" x14ac:dyDescent="0.2">
      <c r="A145" t="s">
        <v>196</v>
      </c>
      <c r="B145">
        <v>4.8</v>
      </c>
      <c r="C145">
        <v>10.8</v>
      </c>
      <c r="D145">
        <v>1.4</v>
      </c>
      <c r="E145">
        <v>1.9</v>
      </c>
      <c r="F145">
        <v>1.6</v>
      </c>
      <c r="G145">
        <v>5.8</v>
      </c>
      <c r="H145">
        <v>1.8</v>
      </c>
      <c r="I145">
        <v>0.8</v>
      </c>
      <c r="J145">
        <v>0.4</v>
      </c>
      <c r="K145">
        <v>1.3</v>
      </c>
      <c r="L145">
        <v>12.6</v>
      </c>
    </row>
    <row r="146" spans="1:12" x14ac:dyDescent="0.2">
      <c r="A146" t="s">
        <v>106</v>
      </c>
      <c r="B146">
        <v>2.6</v>
      </c>
      <c r="C146">
        <v>6.6</v>
      </c>
      <c r="D146">
        <v>0.5</v>
      </c>
      <c r="E146">
        <v>0.6</v>
      </c>
      <c r="F146">
        <v>1.8</v>
      </c>
      <c r="G146">
        <v>3.6</v>
      </c>
      <c r="H146">
        <v>1.9</v>
      </c>
      <c r="I146">
        <v>1.1000000000000001</v>
      </c>
      <c r="J146">
        <v>0.9</v>
      </c>
      <c r="K146">
        <v>1</v>
      </c>
      <c r="L146">
        <v>7.5</v>
      </c>
    </row>
    <row r="147" spans="1:12" x14ac:dyDescent="0.2">
      <c r="A147" t="s">
        <v>197</v>
      </c>
      <c r="B147">
        <v>3.6</v>
      </c>
      <c r="C147">
        <v>8.3000000000000007</v>
      </c>
      <c r="D147">
        <v>0.8</v>
      </c>
      <c r="E147">
        <v>1</v>
      </c>
      <c r="F147">
        <v>1.9</v>
      </c>
      <c r="G147">
        <v>2.2999999999999998</v>
      </c>
      <c r="H147">
        <v>3.6</v>
      </c>
      <c r="I147">
        <v>1</v>
      </c>
      <c r="J147">
        <v>0.1</v>
      </c>
      <c r="K147">
        <v>1.2</v>
      </c>
      <c r="L147">
        <v>9.9</v>
      </c>
    </row>
    <row r="148" spans="1:12" x14ac:dyDescent="0.2">
      <c r="A148" t="s">
        <v>126</v>
      </c>
      <c r="B148">
        <v>4</v>
      </c>
      <c r="C148">
        <v>9.1</v>
      </c>
      <c r="D148">
        <v>1.3</v>
      </c>
      <c r="E148">
        <v>1.8</v>
      </c>
      <c r="F148">
        <v>0.7</v>
      </c>
      <c r="G148">
        <v>2.6</v>
      </c>
      <c r="H148">
        <v>3.5</v>
      </c>
      <c r="I148">
        <v>1.4</v>
      </c>
      <c r="J148">
        <v>0.4</v>
      </c>
      <c r="K148">
        <v>1.9</v>
      </c>
      <c r="L148">
        <v>10</v>
      </c>
    </row>
    <row r="149" spans="1:12" x14ac:dyDescent="0.2">
      <c r="A149" t="s">
        <v>211</v>
      </c>
      <c r="B149">
        <v>3.7</v>
      </c>
      <c r="C149">
        <v>7.8</v>
      </c>
      <c r="D149">
        <v>0.6</v>
      </c>
      <c r="E149">
        <v>0.9</v>
      </c>
      <c r="F149">
        <v>1.2</v>
      </c>
      <c r="G149">
        <v>2.5</v>
      </c>
      <c r="H149">
        <v>2.7</v>
      </c>
      <c r="I149">
        <v>0.9</v>
      </c>
      <c r="J149">
        <v>0.4</v>
      </c>
      <c r="K149">
        <v>0.9</v>
      </c>
      <c r="L149">
        <v>9.3000000000000007</v>
      </c>
    </row>
    <row r="150" spans="1:12" x14ac:dyDescent="0.2">
      <c r="A150" t="s">
        <v>128</v>
      </c>
      <c r="B150">
        <v>2.2000000000000002</v>
      </c>
      <c r="C150">
        <v>4.0999999999999996</v>
      </c>
      <c r="D150">
        <v>1.8</v>
      </c>
      <c r="E150">
        <v>3.1</v>
      </c>
      <c r="F150">
        <v>0</v>
      </c>
      <c r="G150">
        <v>7.4</v>
      </c>
      <c r="H150">
        <v>0.9</v>
      </c>
      <c r="I150">
        <v>0.4</v>
      </c>
      <c r="J150">
        <v>1.3</v>
      </c>
      <c r="K150">
        <v>1.2</v>
      </c>
      <c r="L150">
        <v>6.2</v>
      </c>
    </row>
    <row r="151" spans="1:12" x14ac:dyDescent="0.2">
      <c r="A151" t="s">
        <v>97</v>
      </c>
      <c r="B151">
        <v>4.2</v>
      </c>
      <c r="C151">
        <v>9</v>
      </c>
      <c r="D151">
        <v>2.1</v>
      </c>
      <c r="E151">
        <v>2.5</v>
      </c>
      <c r="F151">
        <v>0.8</v>
      </c>
      <c r="G151">
        <v>4.4000000000000004</v>
      </c>
      <c r="H151">
        <v>1.8</v>
      </c>
      <c r="I151">
        <v>1</v>
      </c>
      <c r="J151">
        <v>0.6</v>
      </c>
      <c r="K151">
        <v>1.4</v>
      </c>
      <c r="L151">
        <v>11.2</v>
      </c>
    </row>
    <row r="152" spans="1:12" x14ac:dyDescent="0.2">
      <c r="A152" t="s">
        <v>182</v>
      </c>
      <c r="B152">
        <v>3.5</v>
      </c>
      <c r="C152">
        <v>8.1</v>
      </c>
      <c r="D152">
        <v>1.4</v>
      </c>
      <c r="E152">
        <v>1.9</v>
      </c>
      <c r="F152">
        <v>0.6</v>
      </c>
      <c r="G152">
        <v>3.1</v>
      </c>
      <c r="H152">
        <v>3.4</v>
      </c>
      <c r="I152">
        <v>0.9</v>
      </c>
      <c r="J152">
        <v>0.2</v>
      </c>
      <c r="K152">
        <v>1.3</v>
      </c>
      <c r="L152">
        <v>9</v>
      </c>
    </row>
    <row r="153" spans="1:12" x14ac:dyDescent="0.2">
      <c r="A153" t="s">
        <v>1566</v>
      </c>
      <c r="B153">
        <v>3.3</v>
      </c>
      <c r="C153">
        <v>8.3000000000000007</v>
      </c>
      <c r="D153">
        <v>1.6</v>
      </c>
      <c r="E153">
        <v>2.2000000000000002</v>
      </c>
      <c r="F153">
        <v>0.9</v>
      </c>
      <c r="G153">
        <v>3</v>
      </c>
      <c r="H153">
        <v>3.7</v>
      </c>
      <c r="I153">
        <v>1.1000000000000001</v>
      </c>
      <c r="J153">
        <v>0.2</v>
      </c>
      <c r="K153">
        <v>1.9</v>
      </c>
      <c r="L153">
        <v>9.1</v>
      </c>
    </row>
    <row r="154" spans="1:12" x14ac:dyDescent="0.2">
      <c r="A154" t="s">
        <v>260</v>
      </c>
      <c r="B154">
        <v>2.5</v>
      </c>
      <c r="C154">
        <v>5.3</v>
      </c>
      <c r="D154">
        <v>0.6</v>
      </c>
      <c r="E154">
        <v>0.8</v>
      </c>
      <c r="F154">
        <v>0.3</v>
      </c>
      <c r="G154">
        <v>2.6</v>
      </c>
      <c r="H154">
        <v>4.9000000000000004</v>
      </c>
      <c r="I154">
        <v>1.3</v>
      </c>
      <c r="J154">
        <v>0.1</v>
      </c>
      <c r="K154">
        <v>1.4</v>
      </c>
      <c r="L154">
        <v>5.9</v>
      </c>
    </row>
    <row r="155" spans="1:12" x14ac:dyDescent="0.2">
      <c r="A155" t="s">
        <v>140</v>
      </c>
      <c r="B155">
        <v>2.8</v>
      </c>
      <c r="C155">
        <v>5.0999999999999996</v>
      </c>
      <c r="D155">
        <v>1.6</v>
      </c>
      <c r="E155">
        <v>2.7</v>
      </c>
      <c r="F155">
        <v>0</v>
      </c>
      <c r="G155">
        <v>5.0999999999999996</v>
      </c>
      <c r="H155">
        <v>2.2000000000000002</v>
      </c>
      <c r="I155">
        <v>0.7</v>
      </c>
      <c r="J155">
        <v>0.7</v>
      </c>
      <c r="K155">
        <v>1.2</v>
      </c>
      <c r="L155">
        <v>7.3</v>
      </c>
    </row>
    <row r="156" spans="1:12" x14ac:dyDescent="0.2">
      <c r="A156" t="s">
        <v>183</v>
      </c>
      <c r="B156">
        <v>3.7</v>
      </c>
      <c r="C156">
        <v>8.8000000000000007</v>
      </c>
      <c r="D156">
        <v>1.6</v>
      </c>
      <c r="E156">
        <v>2.1</v>
      </c>
      <c r="F156">
        <v>1.3</v>
      </c>
      <c r="G156">
        <v>3.8</v>
      </c>
      <c r="H156">
        <v>2.5</v>
      </c>
      <c r="I156">
        <v>1</v>
      </c>
      <c r="J156">
        <v>0.2</v>
      </c>
      <c r="K156">
        <v>1.3</v>
      </c>
      <c r="L156">
        <v>10.4</v>
      </c>
    </row>
    <row r="157" spans="1:12" x14ac:dyDescent="0.2">
      <c r="A157" t="s">
        <v>194</v>
      </c>
      <c r="B157">
        <v>3.4</v>
      </c>
      <c r="C157">
        <v>7.3</v>
      </c>
      <c r="D157">
        <v>1.3</v>
      </c>
      <c r="E157">
        <v>1.8</v>
      </c>
      <c r="F157">
        <v>1.2</v>
      </c>
      <c r="G157">
        <v>4.3</v>
      </c>
      <c r="H157">
        <v>1.9</v>
      </c>
      <c r="I157">
        <v>0.7</v>
      </c>
      <c r="J157">
        <v>0.4</v>
      </c>
      <c r="K157">
        <v>1.3</v>
      </c>
      <c r="L157">
        <v>9.3000000000000007</v>
      </c>
    </row>
    <row r="158" spans="1:12" x14ac:dyDescent="0.2">
      <c r="A158" t="s">
        <v>911</v>
      </c>
      <c r="B158">
        <v>3.9</v>
      </c>
      <c r="C158">
        <v>7.8</v>
      </c>
      <c r="D158">
        <v>1.9</v>
      </c>
      <c r="E158">
        <v>2.7</v>
      </c>
      <c r="F158">
        <v>0</v>
      </c>
      <c r="G158">
        <v>5.8</v>
      </c>
      <c r="H158">
        <v>0.6</v>
      </c>
      <c r="I158">
        <v>0.4</v>
      </c>
      <c r="J158">
        <v>0.7</v>
      </c>
      <c r="K158">
        <v>1.3</v>
      </c>
      <c r="L158">
        <v>9.6999999999999993</v>
      </c>
    </row>
    <row r="159" spans="1:12" x14ac:dyDescent="0.2">
      <c r="A159" t="s">
        <v>1218</v>
      </c>
      <c r="B159">
        <v>2.7</v>
      </c>
      <c r="C159">
        <v>5.3</v>
      </c>
      <c r="D159">
        <v>0.8</v>
      </c>
      <c r="E159">
        <v>1</v>
      </c>
      <c r="F159">
        <v>0.1</v>
      </c>
      <c r="G159">
        <v>5.3</v>
      </c>
      <c r="H159">
        <v>1.4</v>
      </c>
      <c r="I159">
        <v>1.1000000000000001</v>
      </c>
      <c r="J159">
        <v>0.5</v>
      </c>
      <c r="K159">
        <v>0.9</v>
      </c>
      <c r="L159">
        <v>6.3</v>
      </c>
    </row>
    <row r="160" spans="1:12" x14ac:dyDescent="0.2">
      <c r="A160" t="s">
        <v>153</v>
      </c>
      <c r="B160">
        <v>3.3</v>
      </c>
      <c r="C160">
        <v>7.6</v>
      </c>
      <c r="D160">
        <v>1.6</v>
      </c>
      <c r="E160">
        <v>2</v>
      </c>
      <c r="F160">
        <v>1.1000000000000001</v>
      </c>
      <c r="G160">
        <v>3.3</v>
      </c>
      <c r="H160">
        <v>2.2999999999999998</v>
      </c>
      <c r="I160">
        <v>0.7</v>
      </c>
      <c r="J160">
        <v>0.3</v>
      </c>
      <c r="K160">
        <v>1.1000000000000001</v>
      </c>
      <c r="L160">
        <v>9.4</v>
      </c>
    </row>
    <row r="161" spans="1:12" x14ac:dyDescent="0.2">
      <c r="A161" t="s">
        <v>217</v>
      </c>
      <c r="B161">
        <v>2.5</v>
      </c>
      <c r="C161">
        <v>5.2</v>
      </c>
      <c r="D161">
        <v>0.8</v>
      </c>
      <c r="E161">
        <v>1.1000000000000001</v>
      </c>
      <c r="F161">
        <v>0.9</v>
      </c>
      <c r="G161">
        <v>3.3</v>
      </c>
      <c r="H161">
        <v>3</v>
      </c>
      <c r="I161">
        <v>1</v>
      </c>
      <c r="J161">
        <v>0.4</v>
      </c>
      <c r="K161">
        <v>0.9</v>
      </c>
      <c r="L161">
        <v>6.6</v>
      </c>
    </row>
    <row r="162" spans="1:12" x14ac:dyDescent="0.2">
      <c r="A162" t="s">
        <v>191</v>
      </c>
      <c r="B162">
        <v>2.2999999999999998</v>
      </c>
      <c r="C162">
        <v>5.6</v>
      </c>
      <c r="D162">
        <v>0.9</v>
      </c>
      <c r="E162">
        <v>1.2</v>
      </c>
      <c r="F162">
        <v>0.8</v>
      </c>
      <c r="G162">
        <v>5.4</v>
      </c>
      <c r="H162">
        <v>1.5</v>
      </c>
      <c r="I162">
        <v>1.3</v>
      </c>
      <c r="J162">
        <v>0.2</v>
      </c>
      <c r="K162">
        <v>0.9</v>
      </c>
      <c r="L162">
        <v>6.3</v>
      </c>
    </row>
    <row r="163" spans="1:12" x14ac:dyDescent="0.2">
      <c r="A163" t="s">
        <v>190</v>
      </c>
      <c r="B163">
        <v>2.5</v>
      </c>
      <c r="C163">
        <v>6.6</v>
      </c>
      <c r="D163">
        <v>0.9</v>
      </c>
      <c r="E163">
        <v>1.2</v>
      </c>
      <c r="F163">
        <v>1.3</v>
      </c>
      <c r="G163">
        <v>4.7</v>
      </c>
      <c r="H163">
        <v>2.1</v>
      </c>
      <c r="I163">
        <v>0.8</v>
      </c>
      <c r="J163">
        <v>0.5</v>
      </c>
      <c r="K163">
        <v>1.3</v>
      </c>
      <c r="L163">
        <v>7.2</v>
      </c>
    </row>
    <row r="164" spans="1:12" x14ac:dyDescent="0.2">
      <c r="A164" t="s">
        <v>316</v>
      </c>
      <c r="B164">
        <v>3.3</v>
      </c>
      <c r="C164">
        <v>7.8</v>
      </c>
      <c r="D164">
        <v>1</v>
      </c>
      <c r="E164">
        <v>1.3</v>
      </c>
      <c r="F164">
        <v>0.5</v>
      </c>
      <c r="G164">
        <v>2</v>
      </c>
      <c r="H164">
        <v>4</v>
      </c>
      <c r="I164">
        <v>0.9</v>
      </c>
      <c r="J164">
        <v>0.1</v>
      </c>
      <c r="K164">
        <v>1.4</v>
      </c>
      <c r="L164">
        <v>8.1</v>
      </c>
    </row>
    <row r="165" spans="1:12" x14ac:dyDescent="0.2">
      <c r="A165" t="s">
        <v>187</v>
      </c>
      <c r="B165">
        <v>3.4</v>
      </c>
      <c r="C165">
        <v>8.1</v>
      </c>
      <c r="D165">
        <v>1.7</v>
      </c>
      <c r="E165">
        <v>2.2999999999999998</v>
      </c>
      <c r="F165">
        <v>1</v>
      </c>
      <c r="G165">
        <v>3</v>
      </c>
      <c r="H165">
        <v>2.2000000000000002</v>
      </c>
      <c r="I165">
        <v>0.9</v>
      </c>
      <c r="J165">
        <v>0.4</v>
      </c>
      <c r="K165">
        <v>1</v>
      </c>
      <c r="L165">
        <v>9.5</v>
      </c>
    </row>
    <row r="166" spans="1:12" x14ac:dyDescent="0.2">
      <c r="A166" t="s">
        <v>185</v>
      </c>
      <c r="B166">
        <v>2.2000000000000002</v>
      </c>
      <c r="C166">
        <v>3.6</v>
      </c>
      <c r="D166">
        <v>1.4</v>
      </c>
      <c r="E166">
        <v>1.9</v>
      </c>
      <c r="F166">
        <v>0</v>
      </c>
      <c r="G166">
        <v>7.9</v>
      </c>
      <c r="H166">
        <v>0.8</v>
      </c>
      <c r="I166">
        <v>0.5</v>
      </c>
      <c r="J166">
        <v>0.5</v>
      </c>
      <c r="K166">
        <v>1</v>
      </c>
      <c r="L166">
        <v>5.9</v>
      </c>
    </row>
    <row r="167" spans="1:12" x14ac:dyDescent="0.2">
      <c r="A167" t="s">
        <v>378</v>
      </c>
      <c r="B167">
        <v>2.8</v>
      </c>
      <c r="C167">
        <v>6.6</v>
      </c>
      <c r="D167">
        <v>0.6</v>
      </c>
      <c r="E167">
        <v>0.8</v>
      </c>
      <c r="F167">
        <v>1.7</v>
      </c>
      <c r="G167">
        <v>3</v>
      </c>
      <c r="H167">
        <v>2.6</v>
      </c>
      <c r="I167">
        <v>1.2</v>
      </c>
      <c r="J167">
        <v>0.1</v>
      </c>
      <c r="K167">
        <v>1.6</v>
      </c>
      <c r="L167">
        <v>7.9</v>
      </c>
    </row>
    <row r="168" spans="1:12" x14ac:dyDescent="0.2">
      <c r="A168" t="s">
        <v>142</v>
      </c>
      <c r="B168">
        <v>2.5</v>
      </c>
      <c r="C168">
        <v>6.3</v>
      </c>
      <c r="D168">
        <v>0.5</v>
      </c>
      <c r="E168">
        <v>0.7</v>
      </c>
      <c r="F168">
        <v>1.7</v>
      </c>
      <c r="G168">
        <v>4.5999999999999996</v>
      </c>
      <c r="H168">
        <v>1.5</v>
      </c>
      <c r="I168">
        <v>0.8</v>
      </c>
      <c r="J168">
        <v>0.4</v>
      </c>
      <c r="K168">
        <v>0.7</v>
      </c>
      <c r="L168">
        <v>7.2</v>
      </c>
    </row>
    <row r="169" spans="1:12" x14ac:dyDescent="0.2">
      <c r="A169" t="s">
        <v>192</v>
      </c>
      <c r="B169">
        <v>3.8</v>
      </c>
      <c r="C169">
        <v>9.4</v>
      </c>
      <c r="D169">
        <v>2.1</v>
      </c>
      <c r="E169">
        <v>2.2999999999999998</v>
      </c>
      <c r="F169">
        <v>1.3</v>
      </c>
      <c r="G169">
        <v>1.7</v>
      </c>
      <c r="H169">
        <v>2.4</v>
      </c>
      <c r="I169">
        <v>0.8</v>
      </c>
      <c r="J169">
        <v>0.2</v>
      </c>
      <c r="K169">
        <v>1.4</v>
      </c>
      <c r="L169">
        <v>11</v>
      </c>
    </row>
    <row r="170" spans="1:12" x14ac:dyDescent="0.2">
      <c r="A170" t="s">
        <v>238</v>
      </c>
      <c r="B170">
        <v>3</v>
      </c>
      <c r="C170">
        <v>7.9</v>
      </c>
      <c r="D170">
        <v>1</v>
      </c>
      <c r="E170">
        <v>1.3</v>
      </c>
      <c r="F170">
        <v>1</v>
      </c>
      <c r="G170">
        <v>3.7</v>
      </c>
      <c r="H170">
        <v>2.1</v>
      </c>
      <c r="I170">
        <v>1</v>
      </c>
      <c r="J170">
        <v>0.3</v>
      </c>
      <c r="K170">
        <v>1.4</v>
      </c>
      <c r="L170">
        <v>8.1</v>
      </c>
    </row>
    <row r="171" spans="1:12" x14ac:dyDescent="0.2">
      <c r="A171" t="s">
        <v>900</v>
      </c>
      <c r="B171">
        <v>3.4</v>
      </c>
      <c r="C171">
        <v>8.1</v>
      </c>
      <c r="D171">
        <v>1.6</v>
      </c>
      <c r="E171">
        <v>2.2000000000000002</v>
      </c>
      <c r="F171">
        <v>0.4</v>
      </c>
      <c r="G171">
        <v>2.7</v>
      </c>
      <c r="H171">
        <v>3.2</v>
      </c>
      <c r="I171">
        <v>0.9</v>
      </c>
      <c r="J171">
        <v>0.1</v>
      </c>
      <c r="K171">
        <v>1.7</v>
      </c>
      <c r="L171">
        <v>8.8000000000000007</v>
      </c>
    </row>
    <row r="172" spans="1:12" x14ac:dyDescent="0.2">
      <c r="A172" t="s">
        <v>286</v>
      </c>
      <c r="B172">
        <v>2.6</v>
      </c>
      <c r="C172">
        <v>5.0999999999999996</v>
      </c>
      <c r="D172">
        <v>0.8</v>
      </c>
      <c r="E172">
        <v>1.1000000000000001</v>
      </c>
      <c r="F172">
        <v>0.1</v>
      </c>
      <c r="G172">
        <v>4.8</v>
      </c>
      <c r="H172">
        <v>1.5</v>
      </c>
      <c r="I172">
        <v>0.5</v>
      </c>
      <c r="J172">
        <v>0.9</v>
      </c>
      <c r="K172">
        <v>1</v>
      </c>
      <c r="L172">
        <v>6.1</v>
      </c>
    </row>
    <row r="173" spans="1:12" x14ac:dyDescent="0.2">
      <c r="A173" t="s">
        <v>113</v>
      </c>
      <c r="B173">
        <v>3.8</v>
      </c>
      <c r="C173">
        <v>9</v>
      </c>
      <c r="D173">
        <v>1.3</v>
      </c>
      <c r="E173">
        <v>1.6</v>
      </c>
      <c r="F173">
        <v>1</v>
      </c>
      <c r="G173">
        <v>2.4</v>
      </c>
      <c r="H173">
        <v>1.9</v>
      </c>
      <c r="I173">
        <v>0.8</v>
      </c>
      <c r="J173">
        <v>0.1</v>
      </c>
      <c r="K173">
        <v>1.3</v>
      </c>
      <c r="L173">
        <v>10</v>
      </c>
    </row>
    <row r="174" spans="1:12" x14ac:dyDescent="0.2">
      <c r="A174" t="s">
        <v>181</v>
      </c>
      <c r="B174">
        <v>2.2000000000000002</v>
      </c>
      <c r="C174">
        <v>4.5</v>
      </c>
      <c r="D174">
        <v>1.5</v>
      </c>
      <c r="E174">
        <v>1.9</v>
      </c>
      <c r="F174">
        <v>0</v>
      </c>
      <c r="G174">
        <v>5.9</v>
      </c>
      <c r="H174">
        <v>1.7</v>
      </c>
      <c r="I174">
        <v>0.8</v>
      </c>
      <c r="J174">
        <v>0.3</v>
      </c>
      <c r="K174">
        <v>1.2</v>
      </c>
      <c r="L174">
        <v>6</v>
      </c>
    </row>
    <row r="175" spans="1:12" x14ac:dyDescent="0.2">
      <c r="A175" t="s">
        <v>125</v>
      </c>
      <c r="B175">
        <v>3</v>
      </c>
      <c r="C175">
        <v>6.8</v>
      </c>
      <c r="D175">
        <v>0.9</v>
      </c>
      <c r="E175">
        <v>1.1000000000000001</v>
      </c>
      <c r="F175">
        <v>1</v>
      </c>
      <c r="G175">
        <v>2.6</v>
      </c>
      <c r="H175">
        <v>1.9</v>
      </c>
      <c r="I175">
        <v>1</v>
      </c>
      <c r="J175">
        <v>0.2</v>
      </c>
      <c r="K175">
        <v>0.8</v>
      </c>
      <c r="L175">
        <v>7.8</v>
      </c>
    </row>
    <row r="176" spans="1:12" x14ac:dyDescent="0.2">
      <c r="A176" t="s">
        <v>186</v>
      </c>
      <c r="B176">
        <v>3.7</v>
      </c>
      <c r="C176">
        <v>8.5</v>
      </c>
      <c r="D176">
        <v>1.6</v>
      </c>
      <c r="E176">
        <v>2.2000000000000002</v>
      </c>
      <c r="F176">
        <v>0.8</v>
      </c>
      <c r="G176">
        <v>3.4</v>
      </c>
      <c r="H176">
        <v>3.5</v>
      </c>
      <c r="I176">
        <v>0.9</v>
      </c>
      <c r="J176">
        <v>0.2</v>
      </c>
      <c r="K176">
        <v>1.6</v>
      </c>
      <c r="L176">
        <v>9.8000000000000007</v>
      </c>
    </row>
    <row r="177" spans="1:12" x14ac:dyDescent="0.2">
      <c r="A177" t="s">
        <v>280</v>
      </c>
      <c r="B177">
        <v>2.8</v>
      </c>
      <c r="C177">
        <v>7.6</v>
      </c>
      <c r="D177">
        <v>1.5</v>
      </c>
      <c r="E177">
        <v>1.9</v>
      </c>
      <c r="F177">
        <v>1.2</v>
      </c>
      <c r="G177">
        <v>2.4</v>
      </c>
      <c r="H177">
        <v>4.4000000000000004</v>
      </c>
      <c r="I177">
        <v>0.9</v>
      </c>
      <c r="J177">
        <v>0.1</v>
      </c>
      <c r="K177">
        <v>1.5</v>
      </c>
      <c r="L177">
        <v>8.3000000000000007</v>
      </c>
    </row>
    <row r="178" spans="1:12" x14ac:dyDescent="0.2">
      <c r="A178" t="s">
        <v>95</v>
      </c>
      <c r="B178">
        <v>3.1</v>
      </c>
      <c r="C178">
        <v>7.8</v>
      </c>
      <c r="D178">
        <v>1.2</v>
      </c>
      <c r="E178">
        <v>1.7</v>
      </c>
      <c r="F178">
        <v>1.4</v>
      </c>
      <c r="G178">
        <v>4.0999999999999996</v>
      </c>
      <c r="H178">
        <v>1.3</v>
      </c>
      <c r="I178">
        <v>1.2</v>
      </c>
      <c r="J178">
        <v>0.3</v>
      </c>
      <c r="K178">
        <v>0.9</v>
      </c>
      <c r="L178">
        <v>8.8000000000000007</v>
      </c>
    </row>
    <row r="179" spans="1:12" x14ac:dyDescent="0.2">
      <c r="A179" t="s">
        <v>239</v>
      </c>
      <c r="B179">
        <v>2.8</v>
      </c>
      <c r="C179">
        <v>5.4</v>
      </c>
      <c r="D179">
        <v>0.6</v>
      </c>
      <c r="E179">
        <v>1</v>
      </c>
      <c r="F179">
        <v>0</v>
      </c>
      <c r="G179">
        <v>5.4</v>
      </c>
      <c r="H179">
        <v>0.8</v>
      </c>
      <c r="I179">
        <v>0.5</v>
      </c>
      <c r="J179">
        <v>0.7</v>
      </c>
      <c r="K179">
        <v>0.8</v>
      </c>
      <c r="L179">
        <v>6.3</v>
      </c>
    </row>
    <row r="180" spans="1:12" x14ac:dyDescent="0.2">
      <c r="A180" t="s">
        <v>249</v>
      </c>
      <c r="B180">
        <v>3.3</v>
      </c>
      <c r="C180">
        <v>8.3000000000000007</v>
      </c>
      <c r="D180">
        <v>1.7</v>
      </c>
      <c r="E180">
        <v>2.2999999999999998</v>
      </c>
      <c r="F180">
        <v>0.9</v>
      </c>
      <c r="G180">
        <v>2.4</v>
      </c>
      <c r="H180">
        <v>3.4</v>
      </c>
      <c r="I180">
        <v>0.7</v>
      </c>
      <c r="J180">
        <v>0.3</v>
      </c>
      <c r="K180">
        <v>1.8</v>
      </c>
      <c r="L180">
        <v>9.1999999999999993</v>
      </c>
    </row>
    <row r="181" spans="1:12" x14ac:dyDescent="0.2">
      <c r="A181" t="s">
        <v>275</v>
      </c>
      <c r="B181">
        <v>3.3</v>
      </c>
      <c r="C181">
        <v>7.7</v>
      </c>
      <c r="D181">
        <v>1.3</v>
      </c>
      <c r="E181">
        <v>1.6</v>
      </c>
      <c r="F181">
        <v>0.9</v>
      </c>
      <c r="G181">
        <v>3.3</v>
      </c>
      <c r="H181">
        <v>1.3</v>
      </c>
      <c r="I181">
        <v>0.6</v>
      </c>
      <c r="J181">
        <v>0.3</v>
      </c>
      <c r="K181">
        <v>0.8</v>
      </c>
      <c r="L181">
        <v>8.9</v>
      </c>
    </row>
    <row r="182" spans="1:12" x14ac:dyDescent="0.2">
      <c r="A182" t="s">
        <v>284</v>
      </c>
      <c r="B182">
        <v>3.4</v>
      </c>
      <c r="C182">
        <v>8.5</v>
      </c>
      <c r="D182">
        <v>1.6</v>
      </c>
      <c r="E182">
        <v>1.9</v>
      </c>
      <c r="F182">
        <v>1.4</v>
      </c>
      <c r="G182">
        <v>2.4</v>
      </c>
      <c r="H182">
        <v>2.1</v>
      </c>
      <c r="I182">
        <v>0.6</v>
      </c>
      <c r="J182">
        <v>0.1</v>
      </c>
      <c r="K182">
        <v>1.1000000000000001</v>
      </c>
      <c r="L182">
        <v>9.8000000000000007</v>
      </c>
    </row>
    <row r="183" spans="1:12" x14ac:dyDescent="0.2">
      <c r="A183" t="s">
        <v>358</v>
      </c>
      <c r="B183">
        <v>2.6</v>
      </c>
      <c r="C183">
        <v>6.5</v>
      </c>
      <c r="D183">
        <v>0.8</v>
      </c>
      <c r="E183">
        <v>1</v>
      </c>
      <c r="F183">
        <v>1.3</v>
      </c>
      <c r="G183">
        <v>2.8</v>
      </c>
      <c r="H183">
        <v>1.5</v>
      </c>
      <c r="I183">
        <v>0.9</v>
      </c>
      <c r="J183">
        <v>0.4</v>
      </c>
      <c r="K183">
        <v>0.9</v>
      </c>
      <c r="L183">
        <v>7.3</v>
      </c>
    </row>
    <row r="184" spans="1:12" x14ac:dyDescent="0.2">
      <c r="A184" t="s">
        <v>212</v>
      </c>
      <c r="B184">
        <v>2.1</v>
      </c>
      <c r="C184">
        <v>5.4</v>
      </c>
      <c r="D184">
        <v>0.7</v>
      </c>
      <c r="E184">
        <v>1</v>
      </c>
      <c r="F184">
        <v>0.4</v>
      </c>
      <c r="G184">
        <v>2.9</v>
      </c>
      <c r="H184">
        <v>3.1</v>
      </c>
      <c r="I184">
        <v>1.1000000000000001</v>
      </c>
      <c r="J184">
        <v>0.4</v>
      </c>
      <c r="K184">
        <v>1.3</v>
      </c>
      <c r="L184">
        <v>5.3</v>
      </c>
    </row>
    <row r="185" spans="1:12" x14ac:dyDescent="0.2">
      <c r="A185" t="s">
        <v>216</v>
      </c>
      <c r="B185">
        <v>2.5</v>
      </c>
      <c r="C185">
        <v>6.5</v>
      </c>
      <c r="D185">
        <v>0.8</v>
      </c>
      <c r="E185">
        <v>1</v>
      </c>
      <c r="F185">
        <v>1.2</v>
      </c>
      <c r="G185">
        <v>2</v>
      </c>
      <c r="H185">
        <v>4</v>
      </c>
      <c r="I185">
        <v>0.6</v>
      </c>
      <c r="J185">
        <v>0</v>
      </c>
      <c r="K185">
        <v>1.3</v>
      </c>
      <c r="L185">
        <v>7.1</v>
      </c>
    </row>
    <row r="186" spans="1:12" x14ac:dyDescent="0.2">
      <c r="A186" t="s">
        <v>250</v>
      </c>
      <c r="B186">
        <v>2.2000000000000002</v>
      </c>
      <c r="C186">
        <v>5.2</v>
      </c>
      <c r="D186">
        <v>1.6</v>
      </c>
      <c r="E186">
        <v>2.4</v>
      </c>
      <c r="F186">
        <v>0.6</v>
      </c>
      <c r="G186">
        <v>3.1</v>
      </c>
      <c r="H186">
        <v>1.2</v>
      </c>
      <c r="I186">
        <v>0.6</v>
      </c>
      <c r="J186">
        <v>1</v>
      </c>
      <c r="K186">
        <v>0.8</v>
      </c>
      <c r="L186">
        <v>6.7</v>
      </c>
    </row>
    <row r="187" spans="1:12" x14ac:dyDescent="0.2">
      <c r="A187" t="s">
        <v>172</v>
      </c>
      <c r="B187">
        <v>3</v>
      </c>
      <c r="C187">
        <v>7.2</v>
      </c>
      <c r="D187">
        <v>1.3</v>
      </c>
      <c r="E187">
        <v>1.8</v>
      </c>
      <c r="F187">
        <v>0.5</v>
      </c>
      <c r="G187">
        <v>4.3</v>
      </c>
      <c r="H187">
        <v>2</v>
      </c>
      <c r="I187">
        <v>0.9</v>
      </c>
      <c r="J187">
        <v>0.3</v>
      </c>
      <c r="K187">
        <v>1.3</v>
      </c>
      <c r="L187">
        <v>7.7</v>
      </c>
    </row>
    <row r="188" spans="1:12" x14ac:dyDescent="0.2">
      <c r="A188" t="s">
        <v>1567</v>
      </c>
      <c r="B188">
        <v>3.1</v>
      </c>
      <c r="C188">
        <v>5.3</v>
      </c>
      <c r="D188">
        <v>1.4</v>
      </c>
      <c r="E188">
        <v>2.2000000000000002</v>
      </c>
      <c r="F188">
        <v>0.1</v>
      </c>
      <c r="G188">
        <v>3.6</v>
      </c>
      <c r="H188">
        <v>1.3</v>
      </c>
      <c r="I188">
        <v>0.8</v>
      </c>
      <c r="J188">
        <v>0.4</v>
      </c>
      <c r="K188">
        <v>1.1000000000000001</v>
      </c>
      <c r="L188">
        <v>7.5</v>
      </c>
    </row>
    <row r="189" spans="1:12" x14ac:dyDescent="0.2">
      <c r="A189" t="s">
        <v>151</v>
      </c>
      <c r="B189">
        <v>2.2999999999999998</v>
      </c>
      <c r="C189">
        <v>4.8</v>
      </c>
      <c r="D189">
        <v>1.3</v>
      </c>
      <c r="E189">
        <v>1.8</v>
      </c>
      <c r="F189">
        <v>0</v>
      </c>
      <c r="G189">
        <v>5.2</v>
      </c>
      <c r="H189">
        <v>0.8</v>
      </c>
      <c r="I189">
        <v>0.5</v>
      </c>
      <c r="J189">
        <v>0.8</v>
      </c>
      <c r="K189">
        <v>1</v>
      </c>
      <c r="L189">
        <v>5.9</v>
      </c>
    </row>
    <row r="190" spans="1:12" x14ac:dyDescent="0.2">
      <c r="A190" t="s">
        <v>107</v>
      </c>
      <c r="B190">
        <v>2.9</v>
      </c>
      <c r="C190">
        <v>7.5</v>
      </c>
      <c r="D190">
        <v>0.4</v>
      </c>
      <c r="E190">
        <v>0.5</v>
      </c>
      <c r="F190">
        <v>1.8</v>
      </c>
      <c r="G190">
        <v>2.5</v>
      </c>
      <c r="H190">
        <v>1.6</v>
      </c>
      <c r="I190">
        <v>0.9</v>
      </c>
      <c r="J190">
        <v>0.2</v>
      </c>
      <c r="K190">
        <v>0.7</v>
      </c>
      <c r="L190">
        <v>8</v>
      </c>
    </row>
    <row r="191" spans="1:12" x14ac:dyDescent="0.2">
      <c r="A191" t="s">
        <v>110</v>
      </c>
      <c r="B191">
        <v>2.8</v>
      </c>
      <c r="C191">
        <v>5.6</v>
      </c>
      <c r="D191">
        <v>1</v>
      </c>
      <c r="E191">
        <v>1.4</v>
      </c>
      <c r="F191">
        <v>0</v>
      </c>
      <c r="G191">
        <v>4.8</v>
      </c>
      <c r="H191">
        <v>0.7</v>
      </c>
      <c r="I191">
        <v>0.4</v>
      </c>
      <c r="J191">
        <v>0.7</v>
      </c>
      <c r="K191">
        <v>1.1000000000000001</v>
      </c>
      <c r="L191">
        <v>6.7</v>
      </c>
    </row>
    <row r="192" spans="1:12" x14ac:dyDescent="0.2">
      <c r="A192" t="s">
        <v>360</v>
      </c>
      <c r="B192">
        <v>2.6</v>
      </c>
      <c r="C192">
        <v>4.9000000000000004</v>
      </c>
      <c r="D192">
        <v>0.9</v>
      </c>
      <c r="E192">
        <v>1.3</v>
      </c>
      <c r="F192">
        <v>0.4</v>
      </c>
      <c r="G192">
        <v>3.5</v>
      </c>
      <c r="H192">
        <v>1</v>
      </c>
      <c r="I192">
        <v>0.6</v>
      </c>
      <c r="J192">
        <v>0.7</v>
      </c>
      <c r="K192">
        <v>0.7</v>
      </c>
      <c r="L192">
        <v>6.5</v>
      </c>
    </row>
    <row r="193" spans="1:12" x14ac:dyDescent="0.2">
      <c r="A193" t="s">
        <v>948</v>
      </c>
      <c r="B193">
        <v>2.8</v>
      </c>
      <c r="C193">
        <v>6.4</v>
      </c>
      <c r="D193">
        <v>1.3</v>
      </c>
      <c r="E193">
        <v>1.7</v>
      </c>
      <c r="F193">
        <v>0.5</v>
      </c>
      <c r="G193">
        <v>2.2999999999999998</v>
      </c>
      <c r="H193">
        <v>2.8</v>
      </c>
      <c r="I193">
        <v>0.6</v>
      </c>
      <c r="J193">
        <v>0.3</v>
      </c>
      <c r="K193">
        <v>1.5</v>
      </c>
      <c r="L193">
        <v>7.5</v>
      </c>
    </row>
    <row r="194" spans="1:12" x14ac:dyDescent="0.2">
      <c r="A194" t="s">
        <v>925</v>
      </c>
      <c r="B194">
        <v>2.9</v>
      </c>
      <c r="C194">
        <v>7.5</v>
      </c>
      <c r="D194">
        <v>1.1000000000000001</v>
      </c>
      <c r="E194">
        <v>1.4</v>
      </c>
      <c r="F194">
        <v>1</v>
      </c>
      <c r="G194">
        <v>2.7</v>
      </c>
      <c r="H194">
        <v>1.6</v>
      </c>
      <c r="I194">
        <v>0.9</v>
      </c>
      <c r="J194">
        <v>0.2</v>
      </c>
      <c r="K194">
        <v>1.1000000000000001</v>
      </c>
      <c r="L194">
        <v>7.8</v>
      </c>
    </row>
    <row r="195" spans="1:12" x14ac:dyDescent="0.2">
      <c r="A195" t="s">
        <v>960</v>
      </c>
      <c r="B195">
        <v>3.1</v>
      </c>
      <c r="C195">
        <v>6.1</v>
      </c>
      <c r="D195">
        <v>1.1000000000000001</v>
      </c>
      <c r="E195">
        <v>1.8</v>
      </c>
      <c r="F195">
        <v>0</v>
      </c>
      <c r="G195">
        <v>5</v>
      </c>
      <c r="H195">
        <v>0.6</v>
      </c>
      <c r="I195">
        <v>0.3</v>
      </c>
      <c r="J195">
        <v>0.6</v>
      </c>
      <c r="K195">
        <v>1.3</v>
      </c>
      <c r="L195">
        <v>7.2</v>
      </c>
    </row>
    <row r="196" spans="1:12" x14ac:dyDescent="0.2">
      <c r="A196" t="s">
        <v>314</v>
      </c>
      <c r="B196">
        <v>2.6</v>
      </c>
      <c r="C196">
        <v>6.1</v>
      </c>
      <c r="D196">
        <v>1.1000000000000001</v>
      </c>
      <c r="E196">
        <v>1.5</v>
      </c>
      <c r="F196">
        <v>0.8</v>
      </c>
      <c r="G196">
        <v>3.6</v>
      </c>
      <c r="H196">
        <v>0.9</v>
      </c>
      <c r="I196">
        <v>0.8</v>
      </c>
      <c r="J196">
        <v>0.2</v>
      </c>
      <c r="K196">
        <v>0.8</v>
      </c>
      <c r="L196">
        <v>7.2</v>
      </c>
    </row>
    <row r="197" spans="1:12" x14ac:dyDescent="0.2">
      <c r="A197" t="s">
        <v>325</v>
      </c>
      <c r="B197">
        <v>2.2000000000000002</v>
      </c>
      <c r="C197">
        <v>4</v>
      </c>
      <c r="D197">
        <v>1.2</v>
      </c>
      <c r="E197">
        <v>1.9</v>
      </c>
      <c r="F197">
        <v>0</v>
      </c>
      <c r="G197">
        <v>4.5</v>
      </c>
      <c r="H197">
        <v>1.1000000000000001</v>
      </c>
      <c r="I197">
        <v>0.6</v>
      </c>
      <c r="J197">
        <v>0.5</v>
      </c>
      <c r="K197">
        <v>0.9</v>
      </c>
      <c r="L197">
        <v>5.7</v>
      </c>
    </row>
    <row r="198" spans="1:12" x14ac:dyDescent="0.2">
      <c r="A198" t="s">
        <v>491</v>
      </c>
      <c r="B198">
        <v>2.8</v>
      </c>
      <c r="C198">
        <v>6.8</v>
      </c>
      <c r="D198">
        <v>0.9</v>
      </c>
      <c r="E198">
        <v>1.3</v>
      </c>
      <c r="F198">
        <v>0.5</v>
      </c>
      <c r="G198">
        <v>3.3</v>
      </c>
      <c r="H198">
        <v>2.5</v>
      </c>
      <c r="I198">
        <v>0.6</v>
      </c>
      <c r="J198">
        <v>0.1</v>
      </c>
      <c r="K198">
        <v>1.4</v>
      </c>
      <c r="L198">
        <v>7</v>
      </c>
    </row>
    <row r="199" spans="1:12" x14ac:dyDescent="0.2">
      <c r="A199" t="s">
        <v>253</v>
      </c>
      <c r="B199">
        <v>3.3</v>
      </c>
      <c r="C199">
        <v>7.7</v>
      </c>
      <c r="D199">
        <v>1.2</v>
      </c>
      <c r="E199">
        <v>1.5</v>
      </c>
      <c r="F199">
        <v>1.4</v>
      </c>
      <c r="G199">
        <v>2.6</v>
      </c>
      <c r="H199">
        <v>1.2</v>
      </c>
      <c r="I199">
        <v>0.8</v>
      </c>
      <c r="J199">
        <v>0.2</v>
      </c>
      <c r="K199">
        <v>1.2</v>
      </c>
      <c r="L199">
        <v>9.1</v>
      </c>
    </row>
    <row r="200" spans="1:12" x14ac:dyDescent="0.2">
      <c r="A200" t="s">
        <v>910</v>
      </c>
      <c r="B200">
        <v>1.9</v>
      </c>
      <c r="C200">
        <v>5.2</v>
      </c>
      <c r="D200">
        <v>2</v>
      </c>
      <c r="E200">
        <v>2.6</v>
      </c>
      <c r="F200">
        <v>0.7</v>
      </c>
      <c r="G200">
        <v>2.2000000000000002</v>
      </c>
      <c r="H200">
        <v>2.8</v>
      </c>
      <c r="I200">
        <v>0.8</v>
      </c>
      <c r="J200">
        <v>0.3</v>
      </c>
      <c r="K200">
        <v>1.2</v>
      </c>
      <c r="L200">
        <v>6.4</v>
      </c>
    </row>
    <row r="201" spans="1:12" x14ac:dyDescent="0.2">
      <c r="A201" t="s">
        <v>233</v>
      </c>
      <c r="B201">
        <v>2.8</v>
      </c>
      <c r="C201">
        <v>6.2</v>
      </c>
      <c r="D201">
        <v>0.7</v>
      </c>
      <c r="E201">
        <v>1</v>
      </c>
      <c r="F201">
        <v>0.5</v>
      </c>
      <c r="G201">
        <v>4.8</v>
      </c>
      <c r="H201">
        <v>0.8</v>
      </c>
      <c r="I201">
        <v>0.4</v>
      </c>
      <c r="J201">
        <v>0.2</v>
      </c>
      <c r="K201">
        <v>0.7</v>
      </c>
      <c r="L201">
        <v>6.8</v>
      </c>
    </row>
    <row r="202" spans="1:12" x14ac:dyDescent="0.2">
      <c r="A202" t="s">
        <v>256</v>
      </c>
      <c r="B202">
        <v>2.9</v>
      </c>
      <c r="C202">
        <v>7.1</v>
      </c>
      <c r="D202">
        <v>0.8</v>
      </c>
      <c r="E202">
        <v>1</v>
      </c>
      <c r="F202">
        <v>1.1000000000000001</v>
      </c>
      <c r="G202">
        <v>2.5</v>
      </c>
      <c r="H202">
        <v>2</v>
      </c>
      <c r="I202">
        <v>0.5</v>
      </c>
      <c r="J202">
        <v>0.1</v>
      </c>
      <c r="K202">
        <v>1.2</v>
      </c>
      <c r="L202">
        <v>7.8</v>
      </c>
    </row>
    <row r="203" spans="1:12" x14ac:dyDescent="0.2">
      <c r="A203" t="s">
        <v>226</v>
      </c>
      <c r="B203">
        <v>3.7</v>
      </c>
      <c r="C203">
        <v>8.1999999999999993</v>
      </c>
      <c r="D203">
        <v>1.5</v>
      </c>
      <c r="E203">
        <v>1.7</v>
      </c>
      <c r="F203">
        <v>0.4</v>
      </c>
      <c r="G203">
        <v>2</v>
      </c>
      <c r="H203">
        <v>2.5</v>
      </c>
      <c r="I203">
        <v>0.5</v>
      </c>
      <c r="J203">
        <v>0.1</v>
      </c>
      <c r="K203">
        <v>1.3</v>
      </c>
      <c r="L203">
        <v>9.1999999999999993</v>
      </c>
    </row>
    <row r="204" spans="1:12" x14ac:dyDescent="0.2">
      <c r="A204" t="s">
        <v>904</v>
      </c>
      <c r="B204">
        <v>2.4</v>
      </c>
      <c r="C204">
        <v>5.8</v>
      </c>
      <c r="D204">
        <v>1.1000000000000001</v>
      </c>
      <c r="E204">
        <v>1.4</v>
      </c>
      <c r="F204">
        <v>0.6</v>
      </c>
      <c r="G204">
        <v>3.6</v>
      </c>
      <c r="H204">
        <v>1.1000000000000001</v>
      </c>
      <c r="I204">
        <v>0.6</v>
      </c>
      <c r="J204">
        <v>0.3</v>
      </c>
      <c r="K204">
        <v>1</v>
      </c>
      <c r="L204">
        <v>6.5</v>
      </c>
    </row>
    <row r="205" spans="1:12" x14ac:dyDescent="0.2">
      <c r="A205" t="s">
        <v>357</v>
      </c>
      <c r="B205">
        <v>2.5</v>
      </c>
      <c r="C205">
        <v>5.8</v>
      </c>
      <c r="D205">
        <v>1.3</v>
      </c>
      <c r="E205">
        <v>1.7</v>
      </c>
      <c r="F205">
        <v>0.5</v>
      </c>
      <c r="G205">
        <v>2.2000000000000002</v>
      </c>
      <c r="H205">
        <v>1.9</v>
      </c>
      <c r="I205">
        <v>0.7</v>
      </c>
      <c r="J205">
        <v>0.3</v>
      </c>
      <c r="K205">
        <v>1.1000000000000001</v>
      </c>
      <c r="L205">
        <v>6.8</v>
      </c>
    </row>
    <row r="206" spans="1:12" x14ac:dyDescent="0.2">
      <c r="A206" t="s">
        <v>213</v>
      </c>
      <c r="B206">
        <v>2.5</v>
      </c>
      <c r="C206">
        <v>6.4</v>
      </c>
      <c r="D206">
        <v>1.2</v>
      </c>
      <c r="E206">
        <v>1.7</v>
      </c>
      <c r="F206">
        <v>0.3</v>
      </c>
      <c r="G206">
        <v>2.6</v>
      </c>
      <c r="H206">
        <v>2.9</v>
      </c>
      <c r="I206">
        <v>0.9</v>
      </c>
      <c r="J206">
        <v>0.3</v>
      </c>
      <c r="K206">
        <v>1.4</v>
      </c>
      <c r="L206">
        <v>6.5</v>
      </c>
    </row>
    <row r="207" spans="1:12" x14ac:dyDescent="0.2">
      <c r="A207" t="s">
        <v>120</v>
      </c>
      <c r="B207">
        <v>3</v>
      </c>
      <c r="C207">
        <v>6.9</v>
      </c>
      <c r="D207">
        <v>1</v>
      </c>
      <c r="E207">
        <v>1.4</v>
      </c>
      <c r="F207">
        <v>1.1000000000000001</v>
      </c>
      <c r="G207">
        <v>3</v>
      </c>
      <c r="H207">
        <v>1.8</v>
      </c>
      <c r="I207">
        <v>0.6</v>
      </c>
      <c r="J207">
        <v>0.2</v>
      </c>
      <c r="K207">
        <v>0.9</v>
      </c>
      <c r="L207">
        <v>8.1</v>
      </c>
    </row>
    <row r="208" spans="1:12" x14ac:dyDescent="0.2">
      <c r="A208" t="s">
        <v>515</v>
      </c>
      <c r="B208">
        <v>2.2999999999999998</v>
      </c>
      <c r="C208">
        <v>5.3</v>
      </c>
      <c r="D208">
        <v>0.9</v>
      </c>
      <c r="E208">
        <v>1.2</v>
      </c>
      <c r="F208">
        <v>0.7</v>
      </c>
      <c r="G208">
        <v>3.3</v>
      </c>
      <c r="H208">
        <v>1</v>
      </c>
      <c r="I208">
        <v>0.7</v>
      </c>
      <c r="J208">
        <v>0.2</v>
      </c>
      <c r="K208">
        <v>0.6</v>
      </c>
      <c r="L208">
        <v>6.2</v>
      </c>
    </row>
    <row r="209" spans="1:12" x14ac:dyDescent="0.2">
      <c r="A209" t="s">
        <v>209</v>
      </c>
      <c r="B209">
        <v>3.1</v>
      </c>
      <c r="C209">
        <v>7.4</v>
      </c>
      <c r="D209">
        <v>1.3</v>
      </c>
      <c r="E209">
        <v>1.6</v>
      </c>
      <c r="F209">
        <v>1.3</v>
      </c>
      <c r="G209">
        <v>2.5</v>
      </c>
      <c r="H209">
        <v>1.1000000000000001</v>
      </c>
      <c r="I209">
        <v>0.4</v>
      </c>
      <c r="J209">
        <v>0.1</v>
      </c>
      <c r="K209">
        <v>1.1000000000000001</v>
      </c>
      <c r="L209">
        <v>8.8000000000000007</v>
      </c>
    </row>
    <row r="210" spans="1:12" x14ac:dyDescent="0.2">
      <c r="A210" t="s">
        <v>176</v>
      </c>
      <c r="B210">
        <v>1.9</v>
      </c>
      <c r="C210">
        <v>3.4</v>
      </c>
      <c r="D210">
        <v>0.5</v>
      </c>
      <c r="E210">
        <v>0.8</v>
      </c>
      <c r="F210">
        <v>0.2</v>
      </c>
      <c r="G210">
        <v>3.7</v>
      </c>
      <c r="H210">
        <v>1.3</v>
      </c>
      <c r="I210">
        <v>0.5</v>
      </c>
      <c r="J210">
        <v>0.6</v>
      </c>
      <c r="K210">
        <v>0.7</v>
      </c>
      <c r="L210">
        <v>4.5</v>
      </c>
    </row>
    <row r="211" spans="1:12" x14ac:dyDescent="0.2">
      <c r="A211" t="s">
        <v>114</v>
      </c>
      <c r="B211">
        <v>2.2999999999999998</v>
      </c>
      <c r="C211">
        <v>5.6</v>
      </c>
      <c r="D211">
        <v>0.9</v>
      </c>
      <c r="E211">
        <v>1.2</v>
      </c>
      <c r="F211">
        <v>0.7</v>
      </c>
      <c r="G211">
        <v>3.3</v>
      </c>
      <c r="H211">
        <v>1.1000000000000001</v>
      </c>
      <c r="I211">
        <v>0.6</v>
      </c>
      <c r="J211">
        <v>0.2</v>
      </c>
      <c r="K211">
        <v>0.6</v>
      </c>
      <c r="L211">
        <v>6.2</v>
      </c>
    </row>
    <row r="212" spans="1:12" x14ac:dyDescent="0.2">
      <c r="A212" t="s">
        <v>905</v>
      </c>
      <c r="B212">
        <v>2.7</v>
      </c>
      <c r="C212">
        <v>5.9</v>
      </c>
      <c r="D212">
        <v>0.6</v>
      </c>
      <c r="E212">
        <v>0.8</v>
      </c>
      <c r="F212">
        <v>1</v>
      </c>
      <c r="G212">
        <v>1.3</v>
      </c>
      <c r="H212">
        <v>2.1</v>
      </c>
      <c r="I212">
        <v>0.5</v>
      </c>
      <c r="J212">
        <v>0.1</v>
      </c>
      <c r="K212">
        <v>0.9</v>
      </c>
      <c r="L212">
        <v>7.1</v>
      </c>
    </row>
    <row r="213" spans="1:12" x14ac:dyDescent="0.2">
      <c r="A213" t="s">
        <v>345</v>
      </c>
      <c r="B213">
        <v>2</v>
      </c>
      <c r="C213">
        <v>4.2</v>
      </c>
      <c r="D213">
        <v>0.9</v>
      </c>
      <c r="E213">
        <v>1.2</v>
      </c>
      <c r="F213">
        <v>0.2</v>
      </c>
      <c r="G213">
        <v>5</v>
      </c>
      <c r="H213">
        <v>0.7</v>
      </c>
      <c r="I213">
        <v>0.5</v>
      </c>
      <c r="J213">
        <v>0.3</v>
      </c>
      <c r="K213">
        <v>0.8</v>
      </c>
      <c r="L213">
        <v>5</v>
      </c>
    </row>
    <row r="214" spans="1:12" x14ac:dyDescent="0.2">
      <c r="A214" t="s">
        <v>409</v>
      </c>
      <c r="B214">
        <v>1.6</v>
      </c>
      <c r="C214">
        <v>3.7</v>
      </c>
      <c r="D214">
        <v>0.7</v>
      </c>
      <c r="E214">
        <v>0.9</v>
      </c>
      <c r="F214">
        <v>0.6</v>
      </c>
      <c r="G214">
        <v>1.5</v>
      </c>
      <c r="H214">
        <v>2.9</v>
      </c>
      <c r="I214">
        <v>0.9</v>
      </c>
      <c r="J214">
        <v>0.1</v>
      </c>
      <c r="K214">
        <v>0.7</v>
      </c>
      <c r="L214">
        <v>4.4000000000000004</v>
      </c>
    </row>
    <row r="215" spans="1:12" x14ac:dyDescent="0.2">
      <c r="A215" t="s">
        <v>159</v>
      </c>
      <c r="B215">
        <v>2.1</v>
      </c>
      <c r="C215">
        <v>4.8</v>
      </c>
      <c r="D215">
        <v>0.4</v>
      </c>
      <c r="E215">
        <v>0.5</v>
      </c>
      <c r="F215">
        <v>1.5</v>
      </c>
      <c r="G215">
        <v>2.1</v>
      </c>
      <c r="H215">
        <v>1.4</v>
      </c>
      <c r="I215">
        <v>0.5</v>
      </c>
      <c r="J215">
        <v>0.3</v>
      </c>
      <c r="K215">
        <v>0.8</v>
      </c>
      <c r="L215">
        <v>6.3</v>
      </c>
    </row>
    <row r="216" spans="1:12" x14ac:dyDescent="0.2">
      <c r="A216" t="s">
        <v>243</v>
      </c>
      <c r="B216">
        <v>1.9</v>
      </c>
      <c r="C216">
        <v>4.8</v>
      </c>
      <c r="D216">
        <v>0.9</v>
      </c>
      <c r="E216">
        <v>1.2</v>
      </c>
      <c r="F216">
        <v>0.9</v>
      </c>
      <c r="G216">
        <v>1.9</v>
      </c>
      <c r="H216">
        <v>2.2999999999999998</v>
      </c>
      <c r="I216">
        <v>0.9</v>
      </c>
      <c r="J216">
        <v>0.2</v>
      </c>
      <c r="K216">
        <v>1.1000000000000001</v>
      </c>
      <c r="L216">
        <v>5.6</v>
      </c>
    </row>
    <row r="217" spans="1:12" x14ac:dyDescent="0.2">
      <c r="A217" t="s">
        <v>912</v>
      </c>
      <c r="B217">
        <v>2.2000000000000002</v>
      </c>
      <c r="C217">
        <v>5.3</v>
      </c>
      <c r="D217">
        <v>1.1000000000000001</v>
      </c>
      <c r="E217">
        <v>1.4</v>
      </c>
      <c r="F217">
        <v>0.7</v>
      </c>
      <c r="G217">
        <v>4.0999999999999996</v>
      </c>
      <c r="H217">
        <v>0.6</v>
      </c>
      <c r="I217">
        <v>0.2</v>
      </c>
      <c r="J217">
        <v>0.3</v>
      </c>
      <c r="K217">
        <v>0.7</v>
      </c>
      <c r="L217">
        <v>6.2</v>
      </c>
    </row>
    <row r="218" spans="1:12" x14ac:dyDescent="0.2">
      <c r="A218" t="s">
        <v>367</v>
      </c>
      <c r="B218">
        <v>1.8</v>
      </c>
      <c r="C218">
        <v>4.3</v>
      </c>
      <c r="D218">
        <v>1</v>
      </c>
      <c r="E218">
        <v>1.3</v>
      </c>
      <c r="F218">
        <v>0.5</v>
      </c>
      <c r="G218">
        <v>1.8</v>
      </c>
      <c r="H218">
        <v>3.1</v>
      </c>
      <c r="I218">
        <v>0.6</v>
      </c>
      <c r="J218">
        <v>0.1</v>
      </c>
      <c r="K218">
        <v>1</v>
      </c>
      <c r="L218">
        <v>5</v>
      </c>
    </row>
    <row r="219" spans="1:12" x14ac:dyDescent="0.2">
      <c r="A219" t="s">
        <v>348</v>
      </c>
      <c r="B219">
        <v>2.2000000000000002</v>
      </c>
      <c r="C219">
        <v>5.4</v>
      </c>
      <c r="D219">
        <v>0.7</v>
      </c>
      <c r="E219">
        <v>0.9</v>
      </c>
      <c r="F219">
        <v>0.5</v>
      </c>
      <c r="G219">
        <v>2.2000000000000002</v>
      </c>
      <c r="H219">
        <v>2.2999999999999998</v>
      </c>
      <c r="I219">
        <v>0.6</v>
      </c>
      <c r="J219">
        <v>0.2</v>
      </c>
      <c r="K219">
        <v>1</v>
      </c>
      <c r="L219">
        <v>5.6</v>
      </c>
    </row>
    <row r="220" spans="1:12" x14ac:dyDescent="0.2">
      <c r="A220" t="s">
        <v>930</v>
      </c>
      <c r="B220">
        <v>2.1</v>
      </c>
      <c r="C220">
        <v>5.2</v>
      </c>
      <c r="D220">
        <v>0.6</v>
      </c>
      <c r="E220">
        <v>0.8</v>
      </c>
      <c r="F220">
        <v>0.9</v>
      </c>
      <c r="G220">
        <v>2.7</v>
      </c>
      <c r="H220">
        <v>1.5</v>
      </c>
      <c r="I220">
        <v>0.6</v>
      </c>
      <c r="J220">
        <v>0.2</v>
      </c>
      <c r="K220">
        <v>0.7</v>
      </c>
      <c r="L220">
        <v>5.7</v>
      </c>
    </row>
    <row r="221" spans="1:12" x14ac:dyDescent="0.2">
      <c r="A221" t="s">
        <v>214</v>
      </c>
      <c r="B221">
        <v>2.7</v>
      </c>
      <c r="C221">
        <v>5.5</v>
      </c>
      <c r="D221">
        <v>1</v>
      </c>
      <c r="E221">
        <v>1.3</v>
      </c>
      <c r="F221">
        <v>0.3</v>
      </c>
      <c r="G221">
        <v>2.6</v>
      </c>
      <c r="H221">
        <v>1</v>
      </c>
      <c r="I221">
        <v>0.4</v>
      </c>
      <c r="J221">
        <v>0.3</v>
      </c>
      <c r="K221">
        <v>0.9</v>
      </c>
      <c r="L221">
        <v>6.7</v>
      </c>
    </row>
    <row r="222" spans="1:12" x14ac:dyDescent="0.2">
      <c r="A222" t="s">
        <v>896</v>
      </c>
      <c r="B222">
        <v>2.1</v>
      </c>
      <c r="C222">
        <v>5.2</v>
      </c>
      <c r="D222">
        <v>1</v>
      </c>
      <c r="E222">
        <v>1.3</v>
      </c>
      <c r="F222">
        <v>0.9</v>
      </c>
      <c r="G222">
        <v>1.6</v>
      </c>
      <c r="H222">
        <v>2.1</v>
      </c>
      <c r="I222">
        <v>0.6</v>
      </c>
      <c r="J222">
        <v>0.1</v>
      </c>
      <c r="K222">
        <v>0.9</v>
      </c>
      <c r="L222">
        <v>6.1</v>
      </c>
    </row>
    <row r="223" spans="1:12" x14ac:dyDescent="0.2">
      <c r="A223" t="s">
        <v>146</v>
      </c>
      <c r="B223">
        <v>3</v>
      </c>
      <c r="C223">
        <v>5.7</v>
      </c>
      <c r="D223">
        <v>1.2</v>
      </c>
      <c r="E223">
        <v>1.7</v>
      </c>
      <c r="F223">
        <v>0</v>
      </c>
      <c r="G223">
        <v>2.7</v>
      </c>
      <c r="H223">
        <v>0.8</v>
      </c>
      <c r="I223">
        <v>0.3</v>
      </c>
      <c r="J223">
        <v>0.4</v>
      </c>
      <c r="K223">
        <v>0.9</v>
      </c>
      <c r="L223">
        <v>7.2</v>
      </c>
    </row>
    <row r="224" spans="1:12" x14ac:dyDescent="0.2">
      <c r="A224" t="s">
        <v>144</v>
      </c>
      <c r="B224">
        <v>2.6</v>
      </c>
      <c r="C224">
        <v>5.5</v>
      </c>
      <c r="D224">
        <v>0.7</v>
      </c>
      <c r="E224">
        <v>1</v>
      </c>
      <c r="F224">
        <v>0</v>
      </c>
      <c r="G224">
        <v>3.5</v>
      </c>
      <c r="H224">
        <v>0.8</v>
      </c>
      <c r="I224">
        <v>0.3</v>
      </c>
      <c r="J224">
        <v>0.4</v>
      </c>
      <c r="K224">
        <v>0.5</v>
      </c>
      <c r="L224">
        <v>6</v>
      </c>
    </row>
    <row r="225" spans="1:12" x14ac:dyDescent="0.2">
      <c r="A225" t="s">
        <v>246</v>
      </c>
      <c r="B225">
        <v>1.9</v>
      </c>
      <c r="C225">
        <v>4.5</v>
      </c>
      <c r="D225">
        <v>0.4</v>
      </c>
      <c r="E225">
        <v>0.5</v>
      </c>
      <c r="F225">
        <v>1.3</v>
      </c>
      <c r="G225">
        <v>2.8</v>
      </c>
      <c r="H225">
        <v>0.8</v>
      </c>
      <c r="I225">
        <v>0.4</v>
      </c>
      <c r="J225">
        <v>0.3</v>
      </c>
      <c r="K225">
        <v>0.6</v>
      </c>
      <c r="L225">
        <v>5.5</v>
      </c>
    </row>
    <row r="226" spans="1:12" x14ac:dyDescent="0.2">
      <c r="A226" t="s">
        <v>206</v>
      </c>
      <c r="B226">
        <v>1.4</v>
      </c>
      <c r="C226">
        <v>3.1</v>
      </c>
      <c r="D226">
        <v>0.7</v>
      </c>
      <c r="E226">
        <v>0.8</v>
      </c>
      <c r="F226">
        <v>0.3</v>
      </c>
      <c r="G226">
        <v>2.7</v>
      </c>
      <c r="H226">
        <v>1.6</v>
      </c>
      <c r="I226">
        <v>0.7</v>
      </c>
      <c r="J226">
        <v>0.3</v>
      </c>
      <c r="K226">
        <v>0.6</v>
      </c>
      <c r="L226">
        <v>3.8</v>
      </c>
    </row>
    <row r="227" spans="1:12" x14ac:dyDescent="0.2">
      <c r="A227" t="s">
        <v>236</v>
      </c>
      <c r="B227">
        <v>2.9</v>
      </c>
      <c r="C227">
        <v>4.9000000000000004</v>
      </c>
      <c r="D227">
        <v>1</v>
      </c>
      <c r="E227">
        <v>1.4</v>
      </c>
      <c r="F227">
        <v>0</v>
      </c>
      <c r="G227">
        <v>3.6</v>
      </c>
      <c r="H227">
        <v>1</v>
      </c>
      <c r="I227">
        <v>0.6</v>
      </c>
      <c r="J227">
        <v>0.9</v>
      </c>
      <c r="K227">
        <v>0.6</v>
      </c>
      <c r="L227">
        <v>6.8</v>
      </c>
    </row>
    <row r="228" spans="1:12" x14ac:dyDescent="0.2">
      <c r="A228" t="s">
        <v>1384</v>
      </c>
      <c r="B228">
        <v>2.2000000000000002</v>
      </c>
      <c r="C228">
        <v>4.5999999999999996</v>
      </c>
      <c r="D228">
        <v>0.6</v>
      </c>
      <c r="E228">
        <v>0.9</v>
      </c>
      <c r="F228">
        <v>0.2</v>
      </c>
      <c r="G228">
        <v>3.6</v>
      </c>
      <c r="H228">
        <v>0.9</v>
      </c>
      <c r="I228">
        <v>0.3</v>
      </c>
      <c r="J228">
        <v>0.3</v>
      </c>
      <c r="K228">
        <v>0.7</v>
      </c>
      <c r="L228">
        <v>5.2</v>
      </c>
    </row>
    <row r="229" spans="1:12" x14ac:dyDescent="0.2">
      <c r="A229" t="s">
        <v>285</v>
      </c>
      <c r="B229">
        <v>1.7</v>
      </c>
      <c r="C229">
        <v>4.3</v>
      </c>
      <c r="D229">
        <v>0.6</v>
      </c>
      <c r="E229">
        <v>0.8</v>
      </c>
      <c r="F229">
        <v>0.8</v>
      </c>
      <c r="G229">
        <v>2</v>
      </c>
      <c r="H229">
        <v>1.6</v>
      </c>
      <c r="I229">
        <v>0.8</v>
      </c>
      <c r="J229">
        <v>0.2</v>
      </c>
      <c r="K229">
        <v>0.7</v>
      </c>
      <c r="L229">
        <v>4.8</v>
      </c>
    </row>
    <row r="230" spans="1:12" x14ac:dyDescent="0.2">
      <c r="A230" t="s">
        <v>928</v>
      </c>
      <c r="B230">
        <v>1.7</v>
      </c>
      <c r="C230">
        <v>4</v>
      </c>
      <c r="D230">
        <v>0.8</v>
      </c>
      <c r="E230">
        <v>1.1000000000000001</v>
      </c>
      <c r="F230">
        <v>0.4</v>
      </c>
      <c r="G230">
        <v>3.3</v>
      </c>
      <c r="H230">
        <v>0.7</v>
      </c>
      <c r="I230">
        <v>0.5</v>
      </c>
      <c r="J230">
        <v>0.5</v>
      </c>
      <c r="K230">
        <v>0.7</v>
      </c>
      <c r="L230">
        <v>4.5999999999999996</v>
      </c>
    </row>
    <row r="231" spans="1:12" x14ac:dyDescent="0.2">
      <c r="A231" t="s">
        <v>241</v>
      </c>
      <c r="B231">
        <v>2.8</v>
      </c>
      <c r="C231">
        <v>6.2</v>
      </c>
      <c r="D231">
        <v>0.8</v>
      </c>
      <c r="E231">
        <v>1</v>
      </c>
      <c r="F231">
        <v>1.1000000000000001</v>
      </c>
      <c r="G231">
        <v>2</v>
      </c>
      <c r="H231">
        <v>0.9</v>
      </c>
      <c r="I231">
        <v>0.2</v>
      </c>
      <c r="J231">
        <v>0.1</v>
      </c>
      <c r="K231">
        <v>0.5</v>
      </c>
      <c r="L231">
        <v>7.5</v>
      </c>
    </row>
    <row r="232" spans="1:12" x14ac:dyDescent="0.2">
      <c r="A232" t="s">
        <v>483</v>
      </c>
      <c r="B232">
        <v>1.8</v>
      </c>
      <c r="C232">
        <v>4.5</v>
      </c>
      <c r="D232">
        <v>1.1000000000000001</v>
      </c>
      <c r="E232">
        <v>1.4</v>
      </c>
      <c r="F232">
        <v>0.8</v>
      </c>
      <c r="G232">
        <v>1.8</v>
      </c>
      <c r="H232">
        <v>1.8</v>
      </c>
      <c r="I232">
        <v>0.7</v>
      </c>
      <c r="J232">
        <v>0.1</v>
      </c>
      <c r="K232">
        <v>0.8</v>
      </c>
      <c r="L232">
        <v>5.4</v>
      </c>
    </row>
    <row r="233" spans="1:12" x14ac:dyDescent="0.2">
      <c r="A233" t="s">
        <v>319</v>
      </c>
      <c r="B233">
        <v>2</v>
      </c>
      <c r="C233">
        <v>4.2</v>
      </c>
      <c r="D233">
        <v>0.6</v>
      </c>
      <c r="E233">
        <v>0.7</v>
      </c>
      <c r="F233">
        <v>0.3</v>
      </c>
      <c r="G233">
        <v>2.6</v>
      </c>
      <c r="H233">
        <v>0.7</v>
      </c>
      <c r="I233">
        <v>0.3</v>
      </c>
      <c r="J233">
        <v>0.5</v>
      </c>
      <c r="K233">
        <v>0.7</v>
      </c>
      <c r="L233">
        <v>4.9000000000000004</v>
      </c>
    </row>
    <row r="234" spans="1:12" x14ac:dyDescent="0.2">
      <c r="A234" t="s">
        <v>311</v>
      </c>
      <c r="B234">
        <v>1.8</v>
      </c>
      <c r="C234">
        <v>4.7</v>
      </c>
      <c r="D234">
        <v>0.3</v>
      </c>
      <c r="E234">
        <v>0.5</v>
      </c>
      <c r="F234">
        <v>0.9</v>
      </c>
      <c r="G234">
        <v>2.6</v>
      </c>
      <c r="H234">
        <v>1.1000000000000001</v>
      </c>
      <c r="I234">
        <v>0.4</v>
      </c>
      <c r="J234">
        <v>0.5</v>
      </c>
      <c r="K234">
        <v>0.9</v>
      </c>
      <c r="L234">
        <v>4.9000000000000004</v>
      </c>
    </row>
    <row r="235" spans="1:12" x14ac:dyDescent="0.2">
      <c r="A235" t="s">
        <v>406</v>
      </c>
      <c r="B235">
        <v>2</v>
      </c>
      <c r="C235">
        <v>5.2</v>
      </c>
      <c r="D235">
        <v>1</v>
      </c>
      <c r="E235">
        <v>1.1000000000000001</v>
      </c>
      <c r="F235">
        <v>1.2</v>
      </c>
      <c r="G235">
        <v>1.4</v>
      </c>
      <c r="H235">
        <v>1.3</v>
      </c>
      <c r="I235">
        <v>0.5</v>
      </c>
      <c r="J235">
        <v>0.1</v>
      </c>
      <c r="K235">
        <v>0.7</v>
      </c>
      <c r="L235">
        <v>6.1</v>
      </c>
    </row>
    <row r="236" spans="1:12" x14ac:dyDescent="0.2">
      <c r="A236" t="s">
        <v>138</v>
      </c>
      <c r="B236">
        <v>1.9</v>
      </c>
      <c r="C236">
        <v>3.4</v>
      </c>
      <c r="D236">
        <v>0.9</v>
      </c>
      <c r="E236">
        <v>1.3</v>
      </c>
      <c r="F236">
        <v>0</v>
      </c>
      <c r="G236">
        <v>3.3</v>
      </c>
      <c r="H236">
        <v>0.6</v>
      </c>
      <c r="I236">
        <v>0.3</v>
      </c>
      <c r="J236">
        <v>0.3</v>
      </c>
      <c r="K236">
        <v>0.5</v>
      </c>
      <c r="L236">
        <v>4.7</v>
      </c>
    </row>
    <row r="237" spans="1:12" x14ac:dyDescent="0.2">
      <c r="A237" t="s">
        <v>189</v>
      </c>
      <c r="B237">
        <v>2.2000000000000002</v>
      </c>
      <c r="C237">
        <v>5.5</v>
      </c>
      <c r="D237">
        <v>0.6</v>
      </c>
      <c r="E237">
        <v>0.8</v>
      </c>
      <c r="F237">
        <v>1.3</v>
      </c>
      <c r="G237">
        <v>2.6</v>
      </c>
      <c r="H237">
        <v>0.8</v>
      </c>
      <c r="I237">
        <v>0.3</v>
      </c>
      <c r="J237">
        <v>0.2</v>
      </c>
      <c r="K237">
        <v>0.6</v>
      </c>
      <c r="L237">
        <v>6.3</v>
      </c>
    </row>
    <row r="238" spans="1:12" x14ac:dyDescent="0.2">
      <c r="A238" t="s">
        <v>394</v>
      </c>
      <c r="B238">
        <v>2.4</v>
      </c>
      <c r="C238">
        <v>5.9</v>
      </c>
      <c r="D238">
        <v>0.5</v>
      </c>
      <c r="E238">
        <v>0.6</v>
      </c>
      <c r="F238">
        <v>1.6</v>
      </c>
      <c r="G238">
        <v>1.5</v>
      </c>
      <c r="H238">
        <v>0.8</v>
      </c>
      <c r="I238">
        <v>0.3</v>
      </c>
      <c r="J238">
        <v>0.1</v>
      </c>
      <c r="K238">
        <v>0.6</v>
      </c>
      <c r="L238">
        <v>6.9</v>
      </c>
    </row>
    <row r="239" spans="1:12" x14ac:dyDescent="0.2">
      <c r="A239" t="s">
        <v>177</v>
      </c>
      <c r="B239">
        <v>1.4</v>
      </c>
      <c r="C239">
        <v>2.5</v>
      </c>
      <c r="D239">
        <v>0.7</v>
      </c>
      <c r="E239">
        <v>1.2</v>
      </c>
      <c r="F239">
        <v>0</v>
      </c>
      <c r="G239">
        <v>3.8</v>
      </c>
      <c r="H239">
        <v>0.7</v>
      </c>
      <c r="I239">
        <v>0.4</v>
      </c>
      <c r="J239">
        <v>0.4</v>
      </c>
      <c r="K239">
        <v>0.5</v>
      </c>
      <c r="L239">
        <v>3.5</v>
      </c>
    </row>
    <row r="240" spans="1:12" x14ac:dyDescent="0.2">
      <c r="A240" t="s">
        <v>903</v>
      </c>
      <c r="B240">
        <v>2.2999999999999998</v>
      </c>
      <c r="C240">
        <v>5.8</v>
      </c>
      <c r="D240">
        <v>1</v>
      </c>
      <c r="E240">
        <v>1.2</v>
      </c>
      <c r="F240">
        <v>0.9</v>
      </c>
      <c r="G240">
        <v>1.3</v>
      </c>
      <c r="H240">
        <v>1</v>
      </c>
      <c r="I240">
        <v>0.4</v>
      </c>
      <c r="J240">
        <v>0.1</v>
      </c>
      <c r="K240">
        <v>0.8</v>
      </c>
      <c r="L240">
        <v>6.5</v>
      </c>
    </row>
    <row r="241" spans="1:12" x14ac:dyDescent="0.2">
      <c r="A241" t="s">
        <v>407</v>
      </c>
      <c r="B241">
        <v>2.2000000000000002</v>
      </c>
      <c r="C241">
        <v>5.5</v>
      </c>
      <c r="D241">
        <v>0.9</v>
      </c>
      <c r="E241">
        <v>1</v>
      </c>
      <c r="F241">
        <v>1.3</v>
      </c>
      <c r="G241">
        <v>1.4</v>
      </c>
      <c r="H241">
        <v>0.7</v>
      </c>
      <c r="I241">
        <v>0.4</v>
      </c>
      <c r="J241">
        <v>0.1</v>
      </c>
      <c r="K241">
        <v>0.4</v>
      </c>
      <c r="L241">
        <v>6.6</v>
      </c>
    </row>
    <row r="242" spans="1:12" x14ac:dyDescent="0.2">
      <c r="A242" t="s">
        <v>312</v>
      </c>
      <c r="B242">
        <v>2.1</v>
      </c>
      <c r="C242">
        <v>5.5</v>
      </c>
      <c r="D242">
        <v>0.4</v>
      </c>
      <c r="E242">
        <v>0.5</v>
      </c>
      <c r="F242">
        <v>1.3</v>
      </c>
      <c r="G242">
        <v>1.6</v>
      </c>
      <c r="H242">
        <v>0.9</v>
      </c>
      <c r="I242">
        <v>0.4</v>
      </c>
      <c r="J242">
        <v>0</v>
      </c>
      <c r="K242">
        <v>0.4</v>
      </c>
      <c r="L242">
        <v>5.9</v>
      </c>
    </row>
    <row r="243" spans="1:12" x14ac:dyDescent="0.2">
      <c r="A243" t="s">
        <v>282</v>
      </c>
      <c r="B243">
        <v>1.6</v>
      </c>
      <c r="C243">
        <v>2.9</v>
      </c>
      <c r="D243">
        <v>0.5</v>
      </c>
      <c r="E243">
        <v>0.7</v>
      </c>
      <c r="F243">
        <v>0</v>
      </c>
      <c r="G243">
        <v>3</v>
      </c>
      <c r="H243">
        <v>0.3</v>
      </c>
      <c r="I243">
        <v>0.2</v>
      </c>
      <c r="J243">
        <v>0.6</v>
      </c>
      <c r="K243">
        <v>0.4</v>
      </c>
      <c r="L243">
        <v>3.6</v>
      </c>
    </row>
    <row r="244" spans="1:12" x14ac:dyDescent="0.2">
      <c r="A244" t="s">
        <v>224</v>
      </c>
      <c r="B244">
        <v>1.5</v>
      </c>
      <c r="C244">
        <v>2.8</v>
      </c>
      <c r="D244">
        <v>0.7</v>
      </c>
      <c r="E244">
        <v>1</v>
      </c>
      <c r="F244">
        <v>0</v>
      </c>
      <c r="G244">
        <v>2.6</v>
      </c>
      <c r="H244">
        <v>0.6</v>
      </c>
      <c r="I244">
        <v>0.3</v>
      </c>
      <c r="J244">
        <v>0.8</v>
      </c>
      <c r="K244">
        <v>0.6</v>
      </c>
      <c r="L244">
        <v>3.7</v>
      </c>
    </row>
    <row r="245" spans="1:12" x14ac:dyDescent="0.2">
      <c r="A245" t="s">
        <v>75</v>
      </c>
      <c r="B245">
        <v>5.4</v>
      </c>
      <c r="C245">
        <v>10.7</v>
      </c>
      <c r="D245">
        <v>2.2000000000000002</v>
      </c>
      <c r="E245">
        <v>2.8</v>
      </c>
      <c r="F245">
        <v>0.6</v>
      </c>
      <c r="G245">
        <v>4.7</v>
      </c>
      <c r="H245">
        <v>2</v>
      </c>
      <c r="I245">
        <v>0.8</v>
      </c>
      <c r="J245">
        <v>0.3</v>
      </c>
      <c r="K245">
        <v>1.4</v>
      </c>
      <c r="L245">
        <v>13.6</v>
      </c>
    </row>
    <row r="246" spans="1:12" x14ac:dyDescent="0.2">
      <c r="A246" t="s">
        <v>221</v>
      </c>
      <c r="B246">
        <v>1.7</v>
      </c>
      <c r="C246">
        <v>3.6</v>
      </c>
      <c r="D246">
        <v>0.6</v>
      </c>
      <c r="E246">
        <v>0.9</v>
      </c>
      <c r="F246">
        <v>0.5</v>
      </c>
      <c r="G246">
        <v>2.5</v>
      </c>
      <c r="H246">
        <v>0.8</v>
      </c>
      <c r="I246">
        <v>0.4</v>
      </c>
      <c r="J246">
        <v>0.1</v>
      </c>
      <c r="K246">
        <v>0.6</v>
      </c>
      <c r="L246">
        <v>4.5999999999999996</v>
      </c>
    </row>
    <row r="247" spans="1:12" x14ac:dyDescent="0.2">
      <c r="A247" t="s">
        <v>945</v>
      </c>
      <c r="B247">
        <v>1.6</v>
      </c>
      <c r="C247">
        <v>3.1</v>
      </c>
      <c r="D247">
        <v>0.8</v>
      </c>
      <c r="E247">
        <v>1.3</v>
      </c>
      <c r="F247">
        <v>0</v>
      </c>
      <c r="G247">
        <v>2.9</v>
      </c>
      <c r="H247">
        <v>0.4</v>
      </c>
      <c r="I247">
        <v>0.2</v>
      </c>
      <c r="J247">
        <v>0.4</v>
      </c>
      <c r="K247">
        <v>0.6</v>
      </c>
      <c r="L247">
        <v>3.9</v>
      </c>
    </row>
    <row r="248" spans="1:12" x14ac:dyDescent="0.2">
      <c r="A248" t="s">
        <v>320</v>
      </c>
      <c r="B248">
        <v>1.6</v>
      </c>
      <c r="C248">
        <v>3.9</v>
      </c>
      <c r="D248">
        <v>0.7</v>
      </c>
      <c r="E248">
        <v>0.9</v>
      </c>
      <c r="F248">
        <v>0.8</v>
      </c>
      <c r="G248">
        <v>1.3</v>
      </c>
      <c r="H248">
        <v>1.1000000000000001</v>
      </c>
      <c r="I248">
        <v>0.3</v>
      </c>
      <c r="J248">
        <v>0.2</v>
      </c>
      <c r="K248">
        <v>0.6</v>
      </c>
      <c r="L248">
        <v>4.7</v>
      </c>
    </row>
    <row r="249" spans="1:12" x14ac:dyDescent="0.2">
      <c r="A249" t="s">
        <v>154</v>
      </c>
      <c r="B249">
        <v>1.3</v>
      </c>
      <c r="C249">
        <v>2.8</v>
      </c>
      <c r="D249">
        <v>0.4</v>
      </c>
      <c r="E249">
        <v>0.5</v>
      </c>
      <c r="F249">
        <v>0.6</v>
      </c>
      <c r="G249">
        <v>1.8</v>
      </c>
      <c r="H249">
        <v>1.1000000000000001</v>
      </c>
      <c r="I249">
        <v>0.5</v>
      </c>
      <c r="J249">
        <v>0.1</v>
      </c>
      <c r="K249">
        <v>0.5</v>
      </c>
      <c r="L249">
        <v>3.4</v>
      </c>
    </row>
    <row r="250" spans="1:12" x14ac:dyDescent="0.2">
      <c r="A250" t="s">
        <v>203</v>
      </c>
      <c r="B250">
        <v>3.2</v>
      </c>
      <c r="C250">
        <v>6.7</v>
      </c>
      <c r="D250">
        <v>1</v>
      </c>
      <c r="E250">
        <v>1.4</v>
      </c>
      <c r="F250">
        <v>0.3</v>
      </c>
      <c r="G250">
        <v>1.6</v>
      </c>
      <c r="H250">
        <v>3.6</v>
      </c>
      <c r="I250">
        <v>0.5</v>
      </c>
      <c r="J250">
        <v>0.1</v>
      </c>
      <c r="K250">
        <v>1.2</v>
      </c>
      <c r="L250">
        <v>7.7</v>
      </c>
    </row>
    <row r="251" spans="1:12" x14ac:dyDescent="0.2">
      <c r="A251" t="s">
        <v>908</v>
      </c>
      <c r="B251">
        <v>1.2</v>
      </c>
      <c r="C251">
        <v>2.2999999999999998</v>
      </c>
      <c r="D251">
        <v>0.6</v>
      </c>
      <c r="E251">
        <v>0.8</v>
      </c>
      <c r="F251">
        <v>0.1</v>
      </c>
      <c r="G251">
        <v>2.1</v>
      </c>
      <c r="H251">
        <v>0.3</v>
      </c>
      <c r="I251">
        <v>0.2</v>
      </c>
      <c r="J251">
        <v>0.4</v>
      </c>
      <c r="K251">
        <v>0.4</v>
      </c>
      <c r="L251">
        <v>3</v>
      </c>
    </row>
    <row r="252" spans="1:12" x14ac:dyDescent="0.2">
      <c r="A252" t="s">
        <v>1533</v>
      </c>
      <c r="B252">
        <v>1.2</v>
      </c>
      <c r="C252">
        <v>2.8</v>
      </c>
      <c r="D252">
        <v>0.3</v>
      </c>
      <c r="E252">
        <v>0.4</v>
      </c>
      <c r="F252">
        <v>0.3</v>
      </c>
      <c r="G252">
        <v>2</v>
      </c>
      <c r="H252">
        <v>0.4</v>
      </c>
      <c r="I252">
        <v>0.2</v>
      </c>
      <c r="J252">
        <v>0.3</v>
      </c>
      <c r="K252">
        <v>0.4</v>
      </c>
      <c r="L252">
        <v>3.1</v>
      </c>
    </row>
    <row r="253" spans="1:12" x14ac:dyDescent="0.2">
      <c r="A253" t="s">
        <v>353</v>
      </c>
      <c r="B253">
        <v>1.2</v>
      </c>
      <c r="C253">
        <v>3.1</v>
      </c>
      <c r="D253">
        <v>0.4</v>
      </c>
      <c r="E253">
        <v>0.6</v>
      </c>
      <c r="F253">
        <v>0.5</v>
      </c>
      <c r="G253">
        <v>1.6</v>
      </c>
      <c r="H253">
        <v>0.7</v>
      </c>
      <c r="I253">
        <v>0.2</v>
      </c>
      <c r="J253">
        <v>0.2</v>
      </c>
      <c r="K253">
        <v>0.5</v>
      </c>
      <c r="L253">
        <v>3.4</v>
      </c>
    </row>
    <row r="254" spans="1:12" x14ac:dyDescent="0.2">
      <c r="A254" t="s">
        <v>482</v>
      </c>
      <c r="B254">
        <v>1.9</v>
      </c>
      <c r="C254">
        <v>4.7</v>
      </c>
      <c r="D254">
        <v>1.2</v>
      </c>
      <c r="E254">
        <v>1.4</v>
      </c>
      <c r="F254">
        <v>0.9</v>
      </c>
      <c r="G254">
        <v>1.4</v>
      </c>
      <c r="H254">
        <v>1</v>
      </c>
      <c r="I254">
        <v>0.6</v>
      </c>
      <c r="J254">
        <v>0.1</v>
      </c>
      <c r="K254">
        <v>0.6</v>
      </c>
      <c r="L254">
        <v>6</v>
      </c>
    </row>
    <row r="255" spans="1:12" x14ac:dyDescent="0.2">
      <c r="A255" t="s">
        <v>921</v>
      </c>
      <c r="B255">
        <v>1.2</v>
      </c>
      <c r="C255">
        <v>2.8</v>
      </c>
      <c r="D255">
        <v>0.5</v>
      </c>
      <c r="E255">
        <v>0.6</v>
      </c>
      <c r="F255">
        <v>0.4</v>
      </c>
      <c r="G255">
        <v>1.5</v>
      </c>
      <c r="H255">
        <v>0.6</v>
      </c>
      <c r="I255">
        <v>0.3</v>
      </c>
      <c r="J255">
        <v>0.1</v>
      </c>
      <c r="K255">
        <v>0.4</v>
      </c>
      <c r="L255">
        <v>3.3</v>
      </c>
    </row>
    <row r="256" spans="1:12" x14ac:dyDescent="0.2">
      <c r="A256" t="s">
        <v>962</v>
      </c>
      <c r="B256">
        <v>1.4</v>
      </c>
      <c r="C256">
        <v>3.4</v>
      </c>
      <c r="D256">
        <v>0.5</v>
      </c>
      <c r="E256">
        <v>0.7</v>
      </c>
      <c r="F256">
        <v>0.5</v>
      </c>
      <c r="G256">
        <v>1.4</v>
      </c>
      <c r="H256">
        <v>0.7</v>
      </c>
      <c r="I256">
        <v>0.3</v>
      </c>
      <c r="J256">
        <v>0.1</v>
      </c>
      <c r="K256">
        <v>0.5</v>
      </c>
      <c r="L256">
        <v>3.7</v>
      </c>
    </row>
    <row r="257" spans="1:12" x14ac:dyDescent="0.2">
      <c r="A257" t="s">
        <v>237</v>
      </c>
      <c r="B257">
        <v>1</v>
      </c>
      <c r="C257">
        <v>2.6</v>
      </c>
      <c r="D257">
        <v>0.3</v>
      </c>
      <c r="E257">
        <v>0.4</v>
      </c>
      <c r="F257">
        <v>0.5</v>
      </c>
      <c r="G257">
        <v>1.3</v>
      </c>
      <c r="H257">
        <v>0.8</v>
      </c>
      <c r="I257">
        <v>0.4</v>
      </c>
      <c r="J257">
        <v>0.1</v>
      </c>
      <c r="K257">
        <v>0.4</v>
      </c>
      <c r="L257">
        <v>2.9</v>
      </c>
    </row>
    <row r="258" spans="1:12" x14ac:dyDescent="0.2">
      <c r="A258" t="s">
        <v>169</v>
      </c>
      <c r="B258">
        <v>1.1000000000000001</v>
      </c>
      <c r="C258">
        <v>2.8</v>
      </c>
      <c r="D258">
        <v>0.3</v>
      </c>
      <c r="E258">
        <v>0.4</v>
      </c>
      <c r="F258">
        <v>0.4</v>
      </c>
      <c r="G258">
        <v>1.2</v>
      </c>
      <c r="H258">
        <v>0.7</v>
      </c>
      <c r="I258">
        <v>0.3</v>
      </c>
      <c r="J258">
        <v>0.1</v>
      </c>
      <c r="K258">
        <v>0.5</v>
      </c>
      <c r="L258">
        <v>3</v>
      </c>
    </row>
    <row r="259" spans="1:12" x14ac:dyDescent="0.2">
      <c r="A259" t="s">
        <v>920</v>
      </c>
      <c r="B259">
        <v>1.1000000000000001</v>
      </c>
      <c r="C259">
        <v>2.8</v>
      </c>
      <c r="D259">
        <v>0.5</v>
      </c>
      <c r="E259">
        <v>0.6</v>
      </c>
      <c r="F259">
        <v>0.4</v>
      </c>
      <c r="G259">
        <v>1</v>
      </c>
      <c r="H259">
        <v>0.6</v>
      </c>
      <c r="I259">
        <v>0.2</v>
      </c>
      <c r="J259">
        <v>0.1</v>
      </c>
      <c r="K259">
        <v>0.3</v>
      </c>
      <c r="L259">
        <v>3.2</v>
      </c>
    </row>
    <row r="260" spans="1:12" x14ac:dyDescent="0.2">
      <c r="A260" t="s">
        <v>235</v>
      </c>
      <c r="B260">
        <v>0.9</v>
      </c>
      <c r="C260">
        <v>2.2999999999999998</v>
      </c>
      <c r="D260">
        <v>0.2</v>
      </c>
      <c r="E260">
        <v>0.2</v>
      </c>
      <c r="F260">
        <v>0.4</v>
      </c>
      <c r="G260">
        <v>1.3</v>
      </c>
      <c r="H260">
        <v>0.4</v>
      </c>
      <c r="I260">
        <v>0.3</v>
      </c>
      <c r="J260">
        <v>0.2</v>
      </c>
      <c r="K260">
        <v>0.2</v>
      </c>
      <c r="L260">
        <v>2.2999999999999998</v>
      </c>
    </row>
    <row r="261" spans="1:12" x14ac:dyDescent="0.2">
      <c r="A261" t="s">
        <v>1565</v>
      </c>
      <c r="B261">
        <v>1</v>
      </c>
      <c r="C261">
        <v>2.4</v>
      </c>
      <c r="D261">
        <v>0.5</v>
      </c>
      <c r="E261">
        <v>0.7</v>
      </c>
      <c r="F261">
        <v>0.3</v>
      </c>
      <c r="G261">
        <v>0.9</v>
      </c>
      <c r="H261">
        <v>1.1000000000000001</v>
      </c>
      <c r="I261">
        <v>0.3</v>
      </c>
      <c r="J261">
        <v>0</v>
      </c>
      <c r="K261">
        <v>0.5</v>
      </c>
      <c r="L261">
        <v>2.7</v>
      </c>
    </row>
    <row r="262" spans="1:12" x14ac:dyDescent="0.2">
      <c r="A262" t="s">
        <v>902</v>
      </c>
      <c r="B262">
        <v>0.8</v>
      </c>
      <c r="C262">
        <v>1.9</v>
      </c>
      <c r="D262">
        <v>0.2</v>
      </c>
      <c r="E262">
        <v>0.3</v>
      </c>
      <c r="F262">
        <v>0.2</v>
      </c>
      <c r="G262">
        <v>0.9</v>
      </c>
      <c r="H262">
        <v>1.1000000000000001</v>
      </c>
      <c r="I262">
        <v>0.3</v>
      </c>
      <c r="J262">
        <v>0.1</v>
      </c>
      <c r="K262">
        <v>0.4</v>
      </c>
      <c r="L262">
        <v>1.9</v>
      </c>
    </row>
    <row r="263" spans="1:12" x14ac:dyDescent="0.2">
      <c r="A263" t="s">
        <v>405</v>
      </c>
      <c r="B263">
        <v>1</v>
      </c>
      <c r="C263">
        <v>1.6</v>
      </c>
      <c r="D263">
        <v>0.4</v>
      </c>
      <c r="E263">
        <v>0.6</v>
      </c>
      <c r="F263">
        <v>0</v>
      </c>
      <c r="G263">
        <v>0.9</v>
      </c>
      <c r="H263">
        <v>0.4</v>
      </c>
      <c r="I263">
        <v>0.1</v>
      </c>
      <c r="J263">
        <v>0.2</v>
      </c>
      <c r="K263">
        <v>0.2</v>
      </c>
      <c r="L263">
        <v>2.2999999999999998</v>
      </c>
    </row>
    <row r="264" spans="1:12" x14ac:dyDescent="0.2">
      <c r="A264" t="s">
        <v>368</v>
      </c>
      <c r="B264">
        <v>0.5</v>
      </c>
      <c r="C264">
        <v>0.8</v>
      </c>
      <c r="D264">
        <v>0.2</v>
      </c>
      <c r="E264">
        <v>0.3</v>
      </c>
      <c r="F264">
        <v>0</v>
      </c>
      <c r="G264">
        <v>1.1000000000000001</v>
      </c>
      <c r="H264">
        <v>0.3</v>
      </c>
      <c r="I264">
        <v>0.3</v>
      </c>
      <c r="J264">
        <v>0.4</v>
      </c>
      <c r="K264">
        <v>0.2</v>
      </c>
      <c r="L264">
        <v>1.2</v>
      </c>
    </row>
    <row r="265" spans="1:12" x14ac:dyDescent="0.2">
      <c r="A265" t="s">
        <v>917</v>
      </c>
      <c r="B265">
        <v>0.7</v>
      </c>
      <c r="C265">
        <v>1.8</v>
      </c>
      <c r="D265">
        <v>0.2</v>
      </c>
      <c r="E265">
        <v>0.3</v>
      </c>
      <c r="F265">
        <v>0.3</v>
      </c>
      <c r="G265">
        <v>0.6</v>
      </c>
      <c r="H265">
        <v>0.4</v>
      </c>
      <c r="I265">
        <v>0.2</v>
      </c>
      <c r="J265">
        <v>0.1</v>
      </c>
      <c r="K265">
        <v>0.3</v>
      </c>
      <c r="L265">
        <v>2</v>
      </c>
    </row>
    <row r="266" spans="1:12" x14ac:dyDescent="0.2">
      <c r="A266" t="s">
        <v>219</v>
      </c>
      <c r="B266">
        <v>0.7</v>
      </c>
      <c r="C266">
        <v>1.6</v>
      </c>
      <c r="D266">
        <v>0.3</v>
      </c>
      <c r="E266">
        <v>0.4</v>
      </c>
      <c r="F266">
        <v>0.2</v>
      </c>
      <c r="G266">
        <v>0.7</v>
      </c>
      <c r="H266">
        <v>0.3</v>
      </c>
      <c r="I266">
        <v>0.1</v>
      </c>
      <c r="J266">
        <v>0.1</v>
      </c>
      <c r="K266">
        <v>0.2</v>
      </c>
      <c r="L266">
        <v>1.8</v>
      </c>
    </row>
    <row r="267" spans="1:12" x14ac:dyDescent="0.2">
      <c r="A267" t="s">
        <v>231</v>
      </c>
      <c r="B267">
        <v>0.6</v>
      </c>
      <c r="C267">
        <v>1.5</v>
      </c>
      <c r="D267">
        <v>0.3</v>
      </c>
      <c r="E267">
        <v>0.3</v>
      </c>
      <c r="F267">
        <v>0.2</v>
      </c>
      <c r="G267">
        <v>0.5</v>
      </c>
      <c r="H267">
        <v>0.3</v>
      </c>
      <c r="I267">
        <v>0.1</v>
      </c>
      <c r="J267">
        <v>0</v>
      </c>
      <c r="K267">
        <v>0.2</v>
      </c>
      <c r="L267">
        <v>1.7</v>
      </c>
    </row>
    <row r="268" spans="1:12" x14ac:dyDescent="0.2">
      <c r="A268" t="s">
        <v>936</v>
      </c>
      <c r="B268">
        <v>0.4</v>
      </c>
      <c r="C268">
        <v>0.9</v>
      </c>
      <c r="D268">
        <v>0.2</v>
      </c>
      <c r="E268">
        <v>0.4</v>
      </c>
      <c r="F268">
        <v>0.1</v>
      </c>
      <c r="G268">
        <v>1</v>
      </c>
      <c r="H268">
        <v>0.2</v>
      </c>
      <c r="I268">
        <v>0.1</v>
      </c>
      <c r="J268">
        <v>0.1</v>
      </c>
      <c r="K268">
        <v>0.2</v>
      </c>
      <c r="L268">
        <v>1.2</v>
      </c>
    </row>
    <row r="269" spans="1:12" x14ac:dyDescent="0.2">
      <c r="A269" t="s">
        <v>279</v>
      </c>
      <c r="B269">
        <v>0.8</v>
      </c>
      <c r="C269">
        <v>2.1</v>
      </c>
      <c r="D269">
        <v>0.6</v>
      </c>
      <c r="E269">
        <v>0.8</v>
      </c>
      <c r="F269">
        <v>0.3</v>
      </c>
      <c r="G269">
        <v>0.7</v>
      </c>
      <c r="H269">
        <v>0.4</v>
      </c>
      <c r="I269">
        <v>0.1</v>
      </c>
      <c r="J269">
        <v>0</v>
      </c>
      <c r="K269">
        <v>0.3</v>
      </c>
      <c r="L269">
        <v>2.5</v>
      </c>
    </row>
    <row r="270" spans="1:12" x14ac:dyDescent="0.2">
      <c r="A270" t="s">
        <v>204</v>
      </c>
      <c r="B270">
        <v>0.5</v>
      </c>
      <c r="C270">
        <v>1.1000000000000001</v>
      </c>
      <c r="D270">
        <v>0.2</v>
      </c>
      <c r="E270">
        <v>0.2</v>
      </c>
      <c r="F270">
        <v>0.2</v>
      </c>
      <c r="G270">
        <v>0.7</v>
      </c>
      <c r="H270">
        <v>0.2</v>
      </c>
      <c r="I270">
        <v>0.1</v>
      </c>
      <c r="J270">
        <v>0.1</v>
      </c>
      <c r="K270">
        <v>0.2</v>
      </c>
      <c r="L270">
        <v>1.3</v>
      </c>
    </row>
    <row r="271" spans="1:12" x14ac:dyDescent="0.2">
      <c r="A271" t="s">
        <v>916</v>
      </c>
      <c r="B271">
        <v>0.4</v>
      </c>
      <c r="C271">
        <v>0.9</v>
      </c>
      <c r="D271">
        <v>0.1</v>
      </c>
      <c r="E271">
        <v>0.2</v>
      </c>
      <c r="F271">
        <v>0</v>
      </c>
      <c r="G271">
        <v>0.8</v>
      </c>
      <c r="H271">
        <v>0.1</v>
      </c>
      <c r="I271">
        <v>0.1</v>
      </c>
      <c r="J271">
        <v>0.1</v>
      </c>
      <c r="K271">
        <v>0.2</v>
      </c>
      <c r="L271">
        <v>1</v>
      </c>
    </row>
    <row r="272" spans="1:12" x14ac:dyDescent="0.2">
      <c r="A272" t="s">
        <v>1568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t="s">
        <v>111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 t="s">
        <v>133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t="s">
        <v>201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188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220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t="s">
        <v>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 t="s">
        <v>122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 t="s">
        <v>973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54"/>
  <sheetViews>
    <sheetView tabSelected="1" topLeftCell="F1" workbookViewId="0">
      <selection activeCell="P10" sqref="P10"/>
    </sheetView>
  </sheetViews>
  <sheetFormatPr baseColWidth="10" defaultRowHeight="16" x14ac:dyDescent="0.2"/>
  <cols>
    <col min="1" max="1" width="22.33203125" bestFit="1" customWidth="1"/>
    <col min="21" max="21" width="11.83203125" bestFit="1" customWidth="1"/>
  </cols>
  <sheetData>
    <row r="1" spans="1:24" x14ac:dyDescent="0.2">
      <c r="B1" s="9">
        <v>0</v>
      </c>
      <c r="C1" s="9">
        <v>1</v>
      </c>
      <c r="D1" s="9">
        <v>1</v>
      </c>
      <c r="E1" s="9">
        <v>1</v>
      </c>
      <c r="F1" s="47" t="s">
        <v>540</v>
      </c>
      <c r="G1" s="47"/>
      <c r="H1" s="47"/>
      <c r="I1" s="47"/>
    </row>
    <row r="2" spans="1:24" x14ac:dyDescent="0.2">
      <c r="A2" t="s">
        <v>486</v>
      </c>
      <c r="B2" s="45" t="s">
        <v>495</v>
      </c>
      <c r="C2" s="44" t="s">
        <v>498</v>
      </c>
      <c r="D2" s="44" t="s">
        <v>496</v>
      </c>
      <c r="E2" s="44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U2" t="s">
        <v>433</v>
      </c>
      <c r="V2" t="s">
        <v>1564</v>
      </c>
      <c r="X2" t="s">
        <v>539</v>
      </c>
    </row>
    <row r="3" spans="1:24" x14ac:dyDescent="0.2">
      <c r="A3" t="s">
        <v>29</v>
      </c>
      <c r="B3" s="3">
        <f>MATCH($A3,DFBP!$A:$A,0)-1</f>
        <v>6</v>
      </c>
      <c r="C3" s="3">
        <f>MATCH($A3,FBNinja!D:D,0)-1</f>
        <v>8</v>
      </c>
      <c r="D3" s="3">
        <f>MATCH($A3,HTBB!$B:$B,0)-1</f>
        <v>8</v>
      </c>
      <c r="E3" s="3">
        <f>MATCH($A3,ESPN!$A:$A,0)-1</f>
        <v>1</v>
      </c>
      <c r="F3">
        <f t="array" ref="F3">IF(ISERROR(B3),0,B$1)/SUM(IF(ISERROR($B3:$E3),0,$B$1:$E$1))</f>
        <v>0</v>
      </c>
      <c r="G3">
        <f t="array" ref="G3">IF(ISERROR(C3),0,C$1)/SUM(IF(ISERROR($B3:$E3),0,$B$1:$E$1))</f>
        <v>0.33333333333333331</v>
      </c>
      <c r="H3">
        <f t="array" ref="H3">IF(ISERROR(D3),0,D$1)/SUM(IF(ISERROR($B3:$E3),0,$B$1:$E$1))</f>
        <v>0.33333333333333331</v>
      </c>
      <c r="I3">
        <f t="array" ref="I3">IF(ISERROR(E3),0,E$1)/SUM(IF(ISERROR($B3:$E3),0,$B$1:$E$1))</f>
        <v>0.33333333333333331</v>
      </c>
      <c r="K3" s="43">
        <f>IF($F3&gt;0,$F3*(INDEX(DFBP!$D$2:$Z$401,Aggregate!$B3,MATCH(Aggregate!K$2,DFBP!$D$1:$Z$1,0))),0)+IF($G3&gt;0,$G3*(INDEX(FBNinja!$H$2:$V$429,Aggregate!$C3,MATCH(Aggregate!K$2,FBNinja!$H$1:$V$1,0))),0)+IF($H3&gt;0,$H3*(INDEX(HTBB!$E$2:$X$444,Aggregate!$D3,MATCH(Aggregate!K$2,HTBB!$E$1:$X$1,0))),0)+IF($I3&gt;0,$I3*(INDEX(ESPN!$B$2:$L$280,Aggregate!$E3,MATCH(Aggregate!K$2,ESPN!$B$1:$L$1,0))),0)</f>
        <v>8.9666984666666671</v>
      </c>
      <c r="L3" s="43">
        <f>IF($F3&gt;0,$F3*(INDEX(DFBP!$D$2:$Z$401,Aggregate!$B3,MATCH(Aggregate!L$2,DFBP!$D$1:$Z$1,0))),0)+IF($G3&gt;0,$G3*(INDEX(FBNinja!$H$2:$V$429,Aggregate!$C3,MATCH(Aggregate!L$2,FBNinja!$H$1:$V$1,0))),0)+IF($H3&gt;0,$H3*(INDEX(HTBB!$E$2:$X$444,Aggregate!$D3,MATCH(Aggregate!L$2,HTBB!$E$1:$X$1,0))),0)+IF($I3&gt;0,$I3*(INDEX(ESPN!$B$2:$L$280,Aggregate!$E3,MATCH(Aggregate!L$2,ESPN!$B$1:$L$1,0))),0)</f>
        <v>20.713333333333331</v>
      </c>
      <c r="M3" s="43">
        <f>IF($F3&gt;0,$F3*(INDEX(DFBP!$D$2:$Z$401,Aggregate!$B3,MATCH(Aggregate!M$2,DFBP!$D$1:$Z$1,0))),0)+IF($G3&gt;0,$G3*(INDEX(FBNinja!$H$2:$V$429,Aggregate!$C3,MATCH(Aggregate!M$2,FBNinja!$H$1:$V$1,0))),0)+IF($H3&gt;0,$H3*(INDEX(HTBB!$E$2:$X$444,Aggregate!$D3,MATCH(Aggregate!M$2,HTBB!$E$1:$X$1,0))),0)+IF($I3&gt;0,$I3*(INDEX(ESPN!$B$2:$L$280,Aggregate!$E3,MATCH(Aggregate!M$2,ESPN!$B$1:$L$1,0))),0)</f>
        <v>7.6633400999999992</v>
      </c>
      <c r="N3" s="43">
        <f>IF($F3&gt;0,$F3*(INDEX(DFBP!$D$2:$Z$401,Aggregate!$B3,MATCH(Aggregate!N$2,DFBP!$D$1:$Z$1,0))),0)+IF($G3&gt;0,$G3*(INDEX(FBNinja!$H$2:$V$429,Aggregate!$C3,MATCH(Aggregate!N$2,FBNinja!$H$1:$V$1,0))),0)+IF($H3&gt;0,$H3*(INDEX(HTBB!$E$2:$X$444,Aggregate!$D3,MATCH(Aggregate!N$2,HTBB!$E$1:$X$1,0))),0)+IF($I3&gt;0,$I3*(INDEX(ESPN!$B$2:$L$280,Aggregate!$E3,MATCH(Aggregate!N$2,ESPN!$B$1:$L$1,0))),0)</f>
        <v>9.1633333333333322</v>
      </c>
      <c r="O3" s="43">
        <f>IF($F3&gt;0,$F3*(INDEX(DFBP!$D$2:$Z$401,Aggregate!$B3,MATCH(Aggregate!O$2,DFBP!$D$1:$Z$1,0))),0)+IF($G3&gt;0,$G3*(INDEX(FBNinja!$H$2:$V$429,Aggregate!$C3,MATCH(Aggregate!O$2,FBNinja!$H$1:$V$1,0))),0)+IF($H3&gt;0,$H3*(INDEX(HTBB!$E$2:$X$444,Aggregate!$D3,MATCH(Aggregate!O$2,HTBB!$E$1:$X$1,0))),0)+IF($I3&gt;0,$I3*(INDEX(ESPN!$B$2:$L$280,Aggregate!$E3,MATCH(Aggregate!O$2,ESPN!$B$1:$L$1,0))),0)</f>
        <v>1.9133333333333331</v>
      </c>
      <c r="P3" s="43">
        <f>IF($F3&gt;0,$F3*(INDEX(DFBP!$D$2:$Z$401,Aggregate!$B3,MATCH(Aggregate!P$2,DFBP!$D$1:$Z$1,0))),0)+IF($G3&gt;0,$G3*(INDEX(FBNinja!$H$2:$V$429,Aggregate!$C3,MATCH(Aggregate!P$2,FBNinja!$H$1:$V$1,0))),0)+IF($H3&gt;0,$H3*(INDEX(HTBB!$E$2:$X$444,Aggregate!$D3,MATCH(Aggregate!P$2,HTBB!$E$1:$X$1,0))),0)+IF($I3&gt;0,$I3*(INDEX(ESPN!$B$2:$L$280,Aggregate!$E3,MATCH(Aggregate!P$2,ESPN!$B$1:$L$1,0))),0)</f>
        <v>9.0833333333333321</v>
      </c>
      <c r="Q3" s="43">
        <f>IF($F3&gt;0,$F3*(INDEX(DFBP!$D$2:$Z$401,Aggregate!$B3,MATCH(Aggregate!Q$2,DFBP!$D$1:$Z$1,0))),0)+IF($G3&gt;0,$G3*(INDEX(FBNinja!$H$2:$V$429,Aggregate!$C3,MATCH(Aggregate!Q$2,FBNinja!$H$1:$V$1,0))),0)+IF($H3&gt;0,$H3*(INDEX(HTBB!$E$2:$X$444,Aggregate!$D3,MATCH(Aggregate!Q$2,HTBB!$E$1:$X$1,0))),0)+IF($I3&gt;0,$I3*(INDEX(ESPN!$B$2:$L$280,Aggregate!$E3,MATCH(Aggregate!Q$2,ESPN!$B$1:$L$1,0))),0)</f>
        <v>9.9333333333333336</v>
      </c>
      <c r="R3" s="43">
        <f>IF($F3&gt;0,$F3*(INDEX(DFBP!$D$2:$Z$401,Aggregate!$B3,MATCH(Aggregate!R$2,DFBP!$D$1:$Z$1,0))),0)+IF($G3&gt;0,$G3*(INDEX(FBNinja!$H$2:$V$429,Aggregate!$C3,MATCH(Aggregate!R$2,FBNinja!$H$1:$V$1,0))),0)+IF($H3&gt;0,$H3*(INDEX(HTBB!$E$2:$X$444,Aggregate!$D3,MATCH(Aggregate!R$2,HTBB!$E$1:$X$1,0))),0)+IF($I3&gt;0,$I3*(INDEX(ESPN!$B$2:$L$280,Aggregate!$E3,MATCH(Aggregate!R$2,ESPN!$B$1:$L$1,0))),0)</f>
        <v>1.8933333333333331</v>
      </c>
      <c r="S3" s="43">
        <f>IF($F3&gt;0,$F3*(INDEX(DFBP!$D$2:$Z$401,Aggregate!$B3,MATCH(Aggregate!S$2,DFBP!$D$1:$Z$1,0))),0)+IF($G3&gt;0,$G3*(INDEX(FBNinja!$H$2:$V$429,Aggregate!$C3,MATCH(Aggregate!S$2,FBNinja!$H$1:$V$1,0))),0)+IF($H3&gt;0,$H3*(INDEX(HTBB!$E$2:$X$444,Aggregate!$D3,MATCH(Aggregate!S$2,HTBB!$E$1:$X$1,0))),0)+IF($I3&gt;0,$I3*(INDEX(ESPN!$B$2:$L$280,Aggregate!$E3,MATCH(Aggregate!S$2,ESPN!$B$1:$L$1,0))),0)</f>
        <v>0.3</v>
      </c>
      <c r="T3" s="43">
        <f>IF($F3&gt;0,$F3*(INDEX(DFBP!$D$2:$Z$401,Aggregate!$B3,MATCH(Aggregate!T$2,DFBP!$D$1:$Z$1,0))),0)+IF($G3&gt;0,$G3*(INDEX(FBNinja!$H$2:$V$429,Aggregate!$C3,MATCH(Aggregate!T$2,FBNinja!$H$1:$V$1,0))),0)+IF($H3&gt;0,$H3*(INDEX(HTBB!$E$2:$X$444,Aggregate!$D3,MATCH(Aggregate!T$2,HTBB!$E$1:$X$1,0))),0)+IF($I3&gt;0,$I3*(INDEX(ESPN!$B$2:$L$280,Aggregate!$E3,MATCH(Aggregate!T$2,ESPN!$B$1:$L$1,0))),0)</f>
        <v>27.543333333333329</v>
      </c>
      <c r="U3" s="43">
        <f>IF($F3&gt;0,$F3*(INDEX(DFBP!$D$2:$Z$401,Aggregate!$B3,MATCH(Aggregate!U$2,DFBP!$D$1:$Z$1,0))),0)+IF($G3&gt;0,$G3*(INDEX(FBNinja!$H$2:$V$429,Aggregate!$C3,MATCH(Aggregate!U$2,FBNinja!$H$1:$V$1,0))),0)+IF($H3&gt;0,$H3*(INDEX(HTBB!$E$2:$X$444,Aggregate!$D3,MATCH(Aggregate!U$2,HTBB!$E$1:$X$1,0))),0)+IF($I3&gt;0,$I3*(INDEX(ESPN!$B$2:$L$280,Aggregate!$E3,MATCH(Aggregate!U$2,ESPN!$B$1:$L$1,0))),0)</f>
        <v>4.8433333333333337</v>
      </c>
      <c r="V3" s="42">
        <f t="shared" ref="V3:V66" si="0">2*(K3-O3)+3*O3+M3</f>
        <v>27.510070366666667</v>
      </c>
      <c r="X3" s="43">
        <f>(IF($G3&gt;0,$G3*(INDEX(FBNinja!$H$2:$V$429,Aggregate!$C3,MATCH(Aggregate!X$2,FBNinja!$H$1:$V$1,0))),0)+IF($H3&gt;0,$H3*(INDEX(HTBB!$E$2:$X$444,Aggregate!$D3,MATCH(Aggregate!X$2,HTBB!$E$1:$X$1,0))),0))/SUM(G3:H3)</f>
        <v>79.5</v>
      </c>
    </row>
    <row r="4" spans="1:24" x14ac:dyDescent="0.2">
      <c r="A4" t="s">
        <v>26</v>
      </c>
      <c r="B4" s="3">
        <f>MATCH($A4,DFBP!$A:$A,0)-1</f>
        <v>3</v>
      </c>
      <c r="C4" s="3">
        <f>MATCH($A4,FBNinja!D:D,0)-1</f>
        <v>5</v>
      </c>
      <c r="D4" s="3">
        <f>MATCH($A4,HTBB!$B:$B,0)-1</f>
        <v>4</v>
      </c>
      <c r="E4" s="3">
        <f>MATCH($A4,ESPN!$A:$A,0)-1</f>
        <v>2</v>
      </c>
      <c r="F4">
        <f t="array" ref="F4">IF(ISERROR(B4),0,B$1)/SUM(IF(ISERROR($B4:$E4),0,$B$1:$E$1))</f>
        <v>0</v>
      </c>
      <c r="G4">
        <f t="array" ref="G4">IF(ISERROR(C4),0,C$1)/SUM(IF(ISERROR($B4:$E4),0,$B$1:$E$1))</f>
        <v>0.33333333333333331</v>
      </c>
      <c r="H4">
        <f t="array" ref="H4">IF(ISERROR(D4),0,D$1)/SUM(IF(ISERROR($B4:$E4),0,$B$1:$E$1))</f>
        <v>0.33333333333333331</v>
      </c>
      <c r="I4">
        <f t="array" ref="I4">IF(ISERROR(E4),0,E$1)/SUM(IF(ISERROR($B4:$E4),0,$B$1:$E$1))</f>
        <v>0.33333333333333331</v>
      </c>
      <c r="K4" s="43">
        <f>IF($F4&gt;0,$F4*(INDEX(DFBP!$D$2:$Z$401,Aggregate!$B4,MATCH(Aggregate!K$2,DFBP!$D$1:$Z$1,0))),0)+IF($G4&gt;0,$G4*(INDEX(FBNinja!$H$2:$V$429,Aggregate!$C4,MATCH(Aggregate!K$2,FBNinja!$H$1:$V$1,0))),0)+IF($H4&gt;0,$H4*(INDEX(HTBB!$E$2:$X$444,Aggregate!$D4,MATCH(Aggregate!K$2,HTBB!$E$1:$X$1,0))),0)+IF($I4&gt;0,$I4*(INDEX(ESPN!$B$2:$L$280,Aggregate!$E4,MATCH(Aggregate!K$2,ESPN!$B$1:$L$1,0))),0)</f>
        <v>8.1366460999999983</v>
      </c>
      <c r="L4" s="43">
        <f>IF($F4&gt;0,$F4*(INDEX(DFBP!$D$2:$Z$401,Aggregate!$B4,MATCH(Aggregate!L$2,DFBP!$D$1:$Z$1,0))),0)+IF($G4&gt;0,$G4*(INDEX(FBNinja!$H$2:$V$429,Aggregate!$C4,MATCH(Aggregate!L$2,FBNinja!$H$1:$V$1,0))),0)+IF($H4&gt;0,$H4*(INDEX(HTBB!$E$2:$X$444,Aggregate!$D4,MATCH(Aggregate!L$2,HTBB!$E$1:$X$1,0))),0)+IF($I4&gt;0,$I4*(INDEX(ESPN!$B$2:$L$280,Aggregate!$E4,MATCH(Aggregate!L$2,ESPN!$B$1:$L$1,0))),0)</f>
        <v>18.163333333333334</v>
      </c>
      <c r="M4" s="43">
        <f>IF($F4&gt;0,$F4*(INDEX(DFBP!$D$2:$Z$401,Aggregate!$B4,MATCH(Aggregate!M$2,DFBP!$D$1:$Z$1,0))),0)+IF($G4&gt;0,$G4*(INDEX(FBNinja!$H$2:$V$429,Aggregate!$C4,MATCH(Aggregate!M$2,FBNinja!$H$1:$V$1,0))),0)+IF($H4&gt;0,$H4*(INDEX(HTBB!$E$2:$X$444,Aggregate!$D4,MATCH(Aggregate!M$2,HTBB!$E$1:$X$1,0))),0)+IF($I4&gt;0,$I4*(INDEX(ESPN!$B$2:$L$280,Aggregate!$E4,MATCH(Aggregate!M$2,ESPN!$B$1:$L$1,0))),0)</f>
        <v>8.6599874666666672</v>
      </c>
      <c r="N4" s="43">
        <f>IF($F4&gt;0,$F4*(INDEX(DFBP!$D$2:$Z$401,Aggregate!$B4,MATCH(Aggregate!N$2,DFBP!$D$1:$Z$1,0))),0)+IF($G4&gt;0,$G4*(INDEX(FBNinja!$H$2:$V$429,Aggregate!$C4,MATCH(Aggregate!N$2,FBNinja!$H$1:$V$1,0))),0)+IF($H4&gt;0,$H4*(INDEX(HTBB!$E$2:$X$444,Aggregate!$D4,MATCH(Aggregate!N$2,HTBB!$E$1:$X$1,0))),0)+IF($I4&gt;0,$I4*(INDEX(ESPN!$B$2:$L$280,Aggregate!$E4,MATCH(Aggregate!N$2,ESPN!$B$1:$L$1,0))),0)</f>
        <v>9.9466666666666654</v>
      </c>
      <c r="O4" s="43">
        <f>IF($F4&gt;0,$F4*(INDEX(DFBP!$D$2:$Z$401,Aggregate!$B4,MATCH(Aggregate!O$2,DFBP!$D$1:$Z$1,0))),0)+IF($G4&gt;0,$G4*(INDEX(FBNinja!$H$2:$V$429,Aggregate!$C4,MATCH(Aggregate!O$2,FBNinja!$H$1:$V$1,0))),0)+IF($H4&gt;0,$H4*(INDEX(HTBB!$E$2:$X$444,Aggregate!$D4,MATCH(Aggregate!O$2,HTBB!$E$1:$X$1,0))),0)+IF($I4&gt;0,$I4*(INDEX(ESPN!$B$2:$L$280,Aggregate!$E4,MATCH(Aggregate!O$2,ESPN!$B$1:$L$1,0))),0)</f>
        <v>3.1033333333333335</v>
      </c>
      <c r="P4" s="43">
        <f>IF($F4&gt;0,$F4*(INDEX(DFBP!$D$2:$Z$401,Aggregate!$B4,MATCH(Aggregate!P$2,DFBP!$D$1:$Z$1,0))),0)+IF($G4&gt;0,$G4*(INDEX(FBNinja!$H$2:$V$429,Aggregate!$C4,MATCH(Aggregate!P$2,FBNinja!$H$1:$V$1,0))),0)+IF($H4&gt;0,$H4*(INDEX(HTBB!$E$2:$X$444,Aggregate!$D4,MATCH(Aggregate!P$2,HTBB!$E$1:$X$1,0))),0)+IF($I4&gt;0,$I4*(INDEX(ESPN!$B$2:$L$280,Aggregate!$E4,MATCH(Aggregate!P$2,ESPN!$B$1:$L$1,0))),0)</f>
        <v>6.8</v>
      </c>
      <c r="Q4" s="43">
        <f>IF($F4&gt;0,$F4*(INDEX(DFBP!$D$2:$Z$401,Aggregate!$B4,MATCH(Aggregate!Q$2,DFBP!$D$1:$Z$1,0))),0)+IF($G4&gt;0,$G4*(INDEX(FBNinja!$H$2:$V$429,Aggregate!$C4,MATCH(Aggregate!Q$2,FBNinja!$H$1:$V$1,0))),0)+IF($H4&gt;0,$H4*(INDEX(HTBB!$E$2:$X$444,Aggregate!$D4,MATCH(Aggregate!Q$2,HTBB!$E$1:$X$1,0))),0)+IF($I4&gt;0,$I4*(INDEX(ESPN!$B$2:$L$280,Aggregate!$E4,MATCH(Aggregate!Q$2,ESPN!$B$1:$L$1,0))),0)</f>
        <v>8.4766666666666666</v>
      </c>
      <c r="R4" s="43">
        <f>IF($F4&gt;0,$F4*(INDEX(DFBP!$D$2:$Z$401,Aggregate!$B4,MATCH(Aggregate!R$2,DFBP!$D$1:$Z$1,0))),0)+IF($G4&gt;0,$G4*(INDEX(FBNinja!$H$2:$V$429,Aggregate!$C4,MATCH(Aggregate!R$2,FBNinja!$H$1:$V$1,0))),0)+IF($H4&gt;0,$H4*(INDEX(HTBB!$E$2:$X$444,Aggregate!$D4,MATCH(Aggregate!R$2,HTBB!$E$1:$X$1,0))),0)+IF($I4&gt;0,$I4*(INDEX(ESPN!$B$2:$L$280,Aggregate!$E4,MATCH(Aggregate!R$2,ESPN!$B$1:$L$1,0))),0)</f>
        <v>1.6300000000000001</v>
      </c>
      <c r="S4" s="43">
        <f>IF($F4&gt;0,$F4*(INDEX(DFBP!$D$2:$Z$401,Aggregate!$B4,MATCH(Aggregate!S$2,DFBP!$D$1:$Z$1,0))),0)+IF($G4&gt;0,$G4*(INDEX(FBNinja!$H$2:$V$429,Aggregate!$C4,MATCH(Aggregate!S$2,FBNinja!$H$1:$V$1,0))),0)+IF($H4&gt;0,$H4*(INDEX(HTBB!$E$2:$X$444,Aggregate!$D4,MATCH(Aggregate!S$2,HTBB!$E$1:$X$1,0))),0)+IF($I4&gt;0,$I4*(INDEX(ESPN!$B$2:$L$280,Aggregate!$E4,MATCH(Aggregate!S$2,ESPN!$B$1:$L$1,0))),0)</f>
        <v>0.52666666666666662</v>
      </c>
      <c r="T4" s="43">
        <f>IF($F4&gt;0,$F4*(INDEX(DFBP!$D$2:$Z$401,Aggregate!$B4,MATCH(Aggregate!T$2,DFBP!$D$1:$Z$1,0))),0)+IF($G4&gt;0,$G4*(INDEX(FBNinja!$H$2:$V$429,Aggregate!$C4,MATCH(Aggregate!T$2,FBNinja!$H$1:$V$1,0))),0)+IF($H4&gt;0,$H4*(INDEX(HTBB!$E$2:$X$444,Aggregate!$D4,MATCH(Aggregate!T$2,HTBB!$E$1:$X$1,0))),0)+IF($I4&gt;0,$I4*(INDEX(ESPN!$B$2:$L$280,Aggregate!$E4,MATCH(Aggregate!T$2,ESPN!$B$1:$L$1,0))),0)</f>
        <v>28.07</v>
      </c>
      <c r="U4" s="43">
        <f>IF($F4&gt;0,$F4*(INDEX(DFBP!$D$2:$Z$401,Aggregate!$B4,MATCH(Aggregate!U$2,DFBP!$D$1:$Z$1,0))),0)+IF($G4&gt;0,$G4*(INDEX(FBNinja!$H$2:$V$429,Aggregate!$C4,MATCH(Aggregate!U$2,FBNinja!$H$1:$V$1,0))),0)+IF($H4&gt;0,$H4*(INDEX(HTBB!$E$2:$X$444,Aggregate!$D4,MATCH(Aggregate!U$2,HTBB!$E$1:$X$1,0))),0)+IF($I4&gt;0,$I4*(INDEX(ESPN!$B$2:$L$280,Aggregate!$E4,MATCH(Aggregate!U$2,ESPN!$B$1:$L$1,0))),0)</f>
        <v>4.97</v>
      </c>
      <c r="V4" s="42">
        <f t="shared" si="0"/>
        <v>28.036612999999999</v>
      </c>
      <c r="X4" s="43">
        <f>(IF($G4&gt;0,$G4*(INDEX(FBNinja!$H$2:$V$429,Aggregate!$C4,MATCH(Aggregate!X$2,FBNinja!$H$1:$V$1,0))),0)+IF($H4&gt;0,$H4*(INDEX(HTBB!$E$2:$X$444,Aggregate!$D4,MATCH(Aggregate!X$2,HTBB!$E$1:$X$1,0))),0))/SUM(G4:H4)</f>
        <v>80.5</v>
      </c>
    </row>
    <row r="5" spans="1:24" x14ac:dyDescent="0.2">
      <c r="A5" t="s">
        <v>36</v>
      </c>
      <c r="B5" s="3">
        <f>MATCH($A5,DFBP!$A:$A,0)-1</f>
        <v>13</v>
      </c>
      <c r="C5" s="3">
        <f>MATCH($A5,FBNinja!D:D,0)-1</f>
        <v>4</v>
      </c>
      <c r="D5" s="3">
        <f>MATCH($A5,HTBB!$B:$B,0)-1</f>
        <v>5</v>
      </c>
      <c r="E5" s="3">
        <f>MATCH($A5,ESPN!$A:$A,0)-1</f>
        <v>5</v>
      </c>
      <c r="F5">
        <f t="array" ref="F5">IF(ISERROR(B5),0,B$1)/SUM(IF(ISERROR($B5:$E5),0,$B$1:$E$1))</f>
        <v>0</v>
      </c>
      <c r="G5">
        <f t="array" ref="G5">IF(ISERROR(C5),0,C$1)/SUM(IF(ISERROR($B5:$E5),0,$B$1:$E$1))</f>
        <v>0.33333333333333331</v>
      </c>
      <c r="H5">
        <f t="array" ref="H5">IF(ISERROR(D5),0,D$1)/SUM(IF(ISERROR($B5:$E5),0,$B$1:$E$1))</f>
        <v>0.33333333333333331</v>
      </c>
      <c r="I5">
        <f t="array" ref="I5">IF(ISERROR(E5),0,E$1)/SUM(IF(ISERROR($B5:$E5),0,$B$1:$E$1))</f>
        <v>0.33333333333333331</v>
      </c>
      <c r="K5" s="43">
        <f>IF($F5&gt;0,$F5*(INDEX(DFBP!$D$2:$Z$401,Aggregate!$B5,MATCH(Aggregate!K$2,DFBP!$D$1:$Z$1,0))),0)+IF($G5&gt;0,$G5*(INDEX(FBNinja!$H$2:$V$429,Aggregate!$C5,MATCH(Aggregate!K$2,FBNinja!$H$1:$V$1,0))),0)+IF($H5&gt;0,$H5*(INDEX(HTBB!$E$2:$X$444,Aggregate!$D5,MATCH(Aggregate!K$2,HTBB!$E$1:$X$1,0))),0)+IF($I5&gt;0,$I5*(INDEX(ESPN!$B$2:$L$280,Aggregate!$E5,MATCH(Aggregate!K$2,ESPN!$B$1:$L$1,0))),0)</f>
        <v>8.540025</v>
      </c>
      <c r="L5" s="43">
        <f>IF($F5&gt;0,$F5*(INDEX(DFBP!$D$2:$Z$401,Aggregate!$B5,MATCH(Aggregate!L$2,DFBP!$D$1:$Z$1,0))),0)+IF($G5&gt;0,$G5*(INDEX(FBNinja!$H$2:$V$429,Aggregate!$C5,MATCH(Aggregate!L$2,FBNinja!$H$1:$V$1,0))),0)+IF($H5&gt;0,$H5*(INDEX(HTBB!$E$2:$X$444,Aggregate!$D5,MATCH(Aggregate!L$2,HTBB!$E$1:$X$1,0))),0)+IF($I5&gt;0,$I5*(INDEX(ESPN!$B$2:$L$280,Aggregate!$E5,MATCH(Aggregate!L$2,ESPN!$B$1:$L$1,0))),0)</f>
        <v>16.7</v>
      </c>
      <c r="M5" s="43">
        <f>IF($F5&gt;0,$F5*(INDEX(DFBP!$D$2:$Z$401,Aggregate!$B5,MATCH(Aggregate!M$2,DFBP!$D$1:$Z$1,0))),0)+IF($G5&gt;0,$G5*(INDEX(FBNinja!$H$2:$V$429,Aggregate!$C5,MATCH(Aggregate!M$2,FBNinja!$H$1:$V$1,0))),0)+IF($H5&gt;0,$H5*(INDEX(HTBB!$E$2:$X$444,Aggregate!$D5,MATCH(Aggregate!M$2,HTBB!$E$1:$X$1,0))),0)+IF($I5&gt;0,$I5*(INDEX(ESPN!$B$2:$L$280,Aggregate!$E5,MATCH(Aggregate!M$2,ESPN!$B$1:$L$1,0))),0)</f>
        <v>5.7066800000000004</v>
      </c>
      <c r="N5" s="43">
        <f>IF($F5&gt;0,$F5*(INDEX(DFBP!$D$2:$Z$401,Aggregate!$B5,MATCH(Aggregate!N$2,DFBP!$D$1:$Z$1,0))),0)+IF($G5&gt;0,$G5*(INDEX(FBNinja!$H$2:$V$429,Aggregate!$C5,MATCH(Aggregate!N$2,FBNinja!$H$1:$V$1,0))),0)+IF($H5&gt;0,$H5*(INDEX(HTBB!$E$2:$X$444,Aggregate!$D5,MATCH(Aggregate!N$2,HTBB!$E$1:$X$1,0))),0)+IF($I5&gt;0,$I5*(INDEX(ESPN!$B$2:$L$280,Aggregate!$E5,MATCH(Aggregate!N$2,ESPN!$B$1:$L$1,0))),0)</f>
        <v>7.4733333333333327</v>
      </c>
      <c r="O5" s="43">
        <f>IF($F5&gt;0,$F5*(INDEX(DFBP!$D$2:$Z$401,Aggregate!$B5,MATCH(Aggregate!O$2,DFBP!$D$1:$Z$1,0))),0)+IF($G5&gt;0,$G5*(INDEX(FBNinja!$H$2:$V$429,Aggregate!$C5,MATCH(Aggregate!O$2,FBNinja!$H$1:$V$1,0))),0)+IF($H5&gt;0,$H5*(INDEX(HTBB!$E$2:$X$444,Aggregate!$D5,MATCH(Aggregate!O$2,HTBB!$E$1:$X$1,0))),0)+IF($I5&gt;0,$I5*(INDEX(ESPN!$B$2:$L$280,Aggregate!$E5,MATCH(Aggregate!O$2,ESPN!$B$1:$L$1,0))),0)</f>
        <v>0.69</v>
      </c>
      <c r="P5" s="43">
        <f>IF($F5&gt;0,$F5*(INDEX(DFBP!$D$2:$Z$401,Aggregate!$B5,MATCH(Aggregate!P$2,DFBP!$D$1:$Z$1,0))),0)+IF($G5&gt;0,$G5*(INDEX(FBNinja!$H$2:$V$429,Aggregate!$C5,MATCH(Aggregate!P$2,FBNinja!$H$1:$V$1,0))),0)+IF($H5&gt;0,$H5*(INDEX(HTBB!$E$2:$X$444,Aggregate!$D5,MATCH(Aggregate!P$2,HTBB!$E$1:$X$1,0))),0)+IF($I5&gt;0,$I5*(INDEX(ESPN!$B$2:$L$280,Aggregate!$E5,MATCH(Aggregate!P$2,ESPN!$B$1:$L$1,0))),0)</f>
        <v>8.5</v>
      </c>
      <c r="Q5" s="43">
        <f>IF($F5&gt;0,$F5*(INDEX(DFBP!$D$2:$Z$401,Aggregate!$B5,MATCH(Aggregate!Q$2,DFBP!$D$1:$Z$1,0))),0)+IF($G5&gt;0,$G5*(INDEX(FBNinja!$H$2:$V$429,Aggregate!$C5,MATCH(Aggregate!Q$2,FBNinja!$H$1:$V$1,0))),0)+IF($H5&gt;0,$H5*(INDEX(HTBB!$E$2:$X$444,Aggregate!$D5,MATCH(Aggregate!Q$2,HTBB!$E$1:$X$1,0))),0)+IF($I5&gt;0,$I5*(INDEX(ESPN!$B$2:$L$280,Aggregate!$E5,MATCH(Aggregate!Q$2,ESPN!$B$1:$L$1,0))),0)</f>
        <v>5.08</v>
      </c>
      <c r="R5" s="43">
        <f>IF($F5&gt;0,$F5*(INDEX(DFBP!$D$2:$Z$401,Aggregate!$B5,MATCH(Aggregate!R$2,DFBP!$D$1:$Z$1,0))),0)+IF($G5&gt;0,$G5*(INDEX(FBNinja!$H$2:$V$429,Aggregate!$C5,MATCH(Aggregate!R$2,FBNinja!$H$1:$V$1,0))),0)+IF($H5&gt;0,$H5*(INDEX(HTBB!$E$2:$X$444,Aggregate!$D5,MATCH(Aggregate!R$2,HTBB!$E$1:$X$1,0))),0)+IF($I5&gt;0,$I5*(INDEX(ESPN!$B$2:$L$280,Aggregate!$E5,MATCH(Aggregate!R$2,ESPN!$B$1:$L$1,0))),0)</f>
        <v>1.6233333333333333</v>
      </c>
      <c r="S5" s="43">
        <f>IF($F5&gt;0,$F5*(INDEX(DFBP!$D$2:$Z$401,Aggregate!$B5,MATCH(Aggregate!S$2,DFBP!$D$1:$Z$1,0))),0)+IF($G5&gt;0,$G5*(INDEX(FBNinja!$H$2:$V$429,Aggregate!$C5,MATCH(Aggregate!S$2,FBNinja!$H$1:$V$1,0))),0)+IF($H5&gt;0,$H5*(INDEX(HTBB!$E$2:$X$444,Aggregate!$D5,MATCH(Aggregate!S$2,HTBB!$E$1:$X$1,0))),0)+IF($I5&gt;0,$I5*(INDEX(ESPN!$B$2:$L$280,Aggregate!$E5,MATCH(Aggregate!S$2,ESPN!$B$1:$L$1,0))),0)</f>
        <v>1.73</v>
      </c>
      <c r="T5" s="43">
        <f>IF($F5&gt;0,$F5*(INDEX(DFBP!$D$2:$Z$401,Aggregate!$B5,MATCH(Aggregate!T$2,DFBP!$D$1:$Z$1,0))),0)+IF($G5&gt;0,$G5*(INDEX(FBNinja!$H$2:$V$429,Aggregate!$C5,MATCH(Aggregate!T$2,FBNinja!$H$1:$V$1,0))),0)+IF($H5&gt;0,$H5*(INDEX(HTBB!$E$2:$X$444,Aggregate!$D5,MATCH(Aggregate!T$2,HTBB!$E$1:$X$1,0))),0)+IF($I5&gt;0,$I5*(INDEX(ESPN!$B$2:$L$280,Aggregate!$E5,MATCH(Aggregate!T$2,ESPN!$B$1:$L$1,0))),0)</f>
        <v>23.436666666666667</v>
      </c>
      <c r="U5" s="43">
        <f>IF($F5&gt;0,$F5*(INDEX(DFBP!$D$2:$Z$401,Aggregate!$B5,MATCH(Aggregate!U$2,DFBP!$D$1:$Z$1,0))),0)+IF($G5&gt;0,$G5*(INDEX(FBNinja!$H$2:$V$429,Aggregate!$C5,MATCH(Aggregate!U$2,FBNinja!$H$1:$V$1,0))),0)+IF($H5&gt;0,$H5*(INDEX(HTBB!$E$2:$X$444,Aggregate!$D5,MATCH(Aggregate!U$2,HTBB!$E$1:$X$1,0))),0)+IF($I5&gt;0,$I5*(INDEX(ESPN!$B$2:$L$280,Aggregate!$E5,MATCH(Aggregate!U$2,ESPN!$B$1:$L$1,0))),0)</f>
        <v>2.7866666666666662</v>
      </c>
      <c r="V5" s="42">
        <f t="shared" si="0"/>
        <v>23.476730000000003</v>
      </c>
      <c r="X5" s="43">
        <f>(IF($G5&gt;0,$G5*(INDEX(FBNinja!$H$2:$V$429,Aggregate!$C5,MATCH(Aggregate!X$2,FBNinja!$H$1:$V$1,0))),0)+IF($H5&gt;0,$H5*(INDEX(HTBB!$E$2:$X$444,Aggregate!$D5,MATCH(Aggregate!X$2,HTBB!$E$1:$X$1,0))),0))/SUM(G5:H5)</f>
        <v>80.5</v>
      </c>
    </row>
    <row r="6" spans="1:24" x14ac:dyDescent="0.2">
      <c r="A6" s="7" t="s">
        <v>28</v>
      </c>
      <c r="B6" s="3">
        <f>MATCH($A6,DFBP!$A:$A,0)-1</f>
        <v>5</v>
      </c>
      <c r="C6" s="3">
        <f>MATCH($A6,FBNinja!D:D,0)-1</f>
        <v>7</v>
      </c>
      <c r="D6" s="3">
        <f>MATCH($A6,HTBB!$B:$B,0)-1</f>
        <v>2</v>
      </c>
      <c r="E6" s="3">
        <f>MATCH($A6,ESPN!$A:$A,0)-1</f>
        <v>4</v>
      </c>
      <c r="F6">
        <f t="array" ref="F6">IF(ISERROR(B6),0,B$1)/SUM(IF(ISERROR($B6:$E6),0,$B$1:$E$1))</f>
        <v>0</v>
      </c>
      <c r="G6">
        <f t="array" ref="G6">IF(ISERROR(C6),0,C$1)/SUM(IF(ISERROR($B6:$E6),0,$B$1:$E$1))</f>
        <v>0.33333333333333331</v>
      </c>
      <c r="H6">
        <f t="array" ref="H6">IF(ISERROR(D6),0,D$1)/SUM(IF(ISERROR($B6:$E6),0,$B$1:$E$1))</f>
        <v>0.33333333333333331</v>
      </c>
      <c r="I6">
        <f t="array" ref="I6">IF(ISERROR(E6),0,E$1)/SUM(IF(ISERROR($B6:$E6),0,$B$1:$E$1))</f>
        <v>0.33333333333333331</v>
      </c>
      <c r="K6" s="43">
        <f>IF($F6&gt;0,$F6*(INDEX(DFBP!$D$2:$Z$401,Aggregate!$B6,MATCH(Aggregate!K$2,DFBP!$D$1:$Z$1,0))),0)+IF($G6&gt;0,$G6*(INDEX(FBNinja!$H$2:$V$429,Aggregate!$C6,MATCH(Aggregate!K$2,FBNinja!$H$1:$V$1,0))),0)+IF($H6&gt;0,$H6*(INDEX(HTBB!$E$2:$X$444,Aggregate!$D6,MATCH(Aggregate!K$2,HTBB!$E$1:$X$1,0))),0)+IF($I6&gt;0,$I6*(INDEX(ESPN!$B$2:$L$280,Aggregate!$E6,MATCH(Aggregate!K$2,ESPN!$B$1:$L$1,0))),0)</f>
        <v>9.3433526999999987</v>
      </c>
      <c r="L6" s="43">
        <f>IF($F6&gt;0,$F6*(INDEX(DFBP!$D$2:$Z$401,Aggregate!$B6,MATCH(Aggregate!L$2,DFBP!$D$1:$Z$1,0))),0)+IF($G6&gt;0,$G6*(INDEX(FBNinja!$H$2:$V$429,Aggregate!$C6,MATCH(Aggregate!L$2,FBNinja!$H$1:$V$1,0))),0)+IF($H6&gt;0,$H6*(INDEX(HTBB!$E$2:$X$444,Aggregate!$D6,MATCH(Aggregate!L$2,HTBB!$E$1:$X$1,0))),0)+IF($I6&gt;0,$I6*(INDEX(ESPN!$B$2:$L$280,Aggregate!$E6,MATCH(Aggregate!L$2,ESPN!$B$1:$L$1,0))),0)</f>
        <v>17.369999999999997</v>
      </c>
      <c r="M6" s="43">
        <f>IF($F6&gt;0,$F6*(INDEX(DFBP!$D$2:$Z$401,Aggregate!$B6,MATCH(Aggregate!M$2,DFBP!$D$1:$Z$1,0))),0)+IF($G6&gt;0,$G6*(INDEX(FBNinja!$H$2:$V$429,Aggregate!$C6,MATCH(Aggregate!M$2,FBNinja!$H$1:$V$1,0))),0)+IF($H6&gt;0,$H6*(INDEX(HTBB!$E$2:$X$444,Aggregate!$D6,MATCH(Aggregate!M$2,HTBB!$E$1:$X$1,0))),0)+IF($I6&gt;0,$I6*(INDEX(ESPN!$B$2:$L$280,Aggregate!$E6,MATCH(Aggregate!M$2,ESPN!$B$1:$L$1,0))),0)</f>
        <v>3.9799989333333334</v>
      </c>
      <c r="N6" s="43">
        <f>IF($F6&gt;0,$F6*(INDEX(DFBP!$D$2:$Z$401,Aggregate!$B6,MATCH(Aggregate!N$2,DFBP!$D$1:$Z$1,0))),0)+IF($G6&gt;0,$G6*(INDEX(FBNinja!$H$2:$V$429,Aggregate!$C6,MATCH(Aggregate!N$2,FBNinja!$H$1:$V$1,0))),0)+IF($H6&gt;0,$H6*(INDEX(HTBB!$E$2:$X$444,Aggregate!$D6,MATCH(Aggregate!N$2,HTBB!$E$1:$X$1,0))),0)+IF($I6&gt;0,$I6*(INDEX(ESPN!$B$2:$L$280,Aggregate!$E6,MATCH(Aggregate!N$2,ESPN!$B$1:$L$1,0))),0)</f>
        <v>4.8266666666666662</v>
      </c>
      <c r="O6" s="43">
        <f>IF($F6&gt;0,$F6*(INDEX(DFBP!$D$2:$Z$401,Aggregate!$B6,MATCH(Aggregate!O$2,DFBP!$D$1:$Z$1,0))),0)+IF($G6&gt;0,$G6*(INDEX(FBNinja!$H$2:$V$429,Aggregate!$C6,MATCH(Aggregate!O$2,FBNinja!$H$1:$V$1,0))),0)+IF($H6&gt;0,$H6*(INDEX(HTBB!$E$2:$X$444,Aggregate!$D6,MATCH(Aggregate!O$2,HTBB!$E$1:$X$1,0))),0)+IF($I6&gt;0,$I6*(INDEX(ESPN!$B$2:$L$280,Aggregate!$E6,MATCH(Aggregate!O$2,ESPN!$B$1:$L$1,0))),0)</f>
        <v>1.24</v>
      </c>
      <c r="P6" s="43">
        <f>IF($F6&gt;0,$F6*(INDEX(DFBP!$D$2:$Z$401,Aggregate!$B6,MATCH(Aggregate!P$2,DFBP!$D$1:$Z$1,0))),0)+IF($G6&gt;0,$G6*(INDEX(FBNinja!$H$2:$V$429,Aggregate!$C6,MATCH(Aggregate!P$2,FBNinja!$H$1:$V$1,0))),0)+IF($H6&gt;0,$H6*(INDEX(HTBB!$E$2:$X$444,Aggregate!$D6,MATCH(Aggregate!P$2,HTBB!$E$1:$X$1,0))),0)+IF($I6&gt;0,$I6*(INDEX(ESPN!$B$2:$L$280,Aggregate!$E6,MATCH(Aggregate!P$2,ESPN!$B$1:$L$1,0))),0)</f>
        <v>12.063333333333333</v>
      </c>
      <c r="Q6" s="43">
        <f>IF($F6&gt;0,$F6*(INDEX(DFBP!$D$2:$Z$401,Aggregate!$B6,MATCH(Aggregate!Q$2,DFBP!$D$1:$Z$1,0))),0)+IF($G6&gt;0,$G6*(INDEX(FBNinja!$H$2:$V$429,Aggregate!$C6,MATCH(Aggregate!Q$2,FBNinja!$H$1:$V$1,0))),0)+IF($H6&gt;0,$H6*(INDEX(HTBB!$E$2:$X$444,Aggregate!$D6,MATCH(Aggregate!Q$2,HTBB!$E$1:$X$1,0))),0)+IF($I6&gt;0,$I6*(INDEX(ESPN!$B$2:$L$280,Aggregate!$E6,MATCH(Aggregate!Q$2,ESPN!$B$1:$L$1,0))),0)</f>
        <v>2.6166666666666667</v>
      </c>
      <c r="R6" s="43">
        <f>IF($F6&gt;0,$F6*(INDEX(DFBP!$D$2:$Z$401,Aggregate!$B6,MATCH(Aggregate!R$2,DFBP!$D$1:$Z$1,0))),0)+IF($G6&gt;0,$G6*(INDEX(FBNinja!$H$2:$V$429,Aggregate!$C6,MATCH(Aggregate!R$2,FBNinja!$H$1:$V$1,0))),0)+IF($H6&gt;0,$H6*(INDEX(HTBB!$E$2:$X$444,Aggregate!$D6,MATCH(Aggregate!R$2,HTBB!$E$1:$X$1,0))),0)+IF($I6&gt;0,$I6*(INDEX(ESPN!$B$2:$L$280,Aggregate!$E6,MATCH(Aggregate!R$2,ESPN!$B$1:$L$1,0))),0)</f>
        <v>0.84666666666666668</v>
      </c>
      <c r="S6" s="43">
        <f>IF($F6&gt;0,$F6*(INDEX(DFBP!$D$2:$Z$401,Aggregate!$B6,MATCH(Aggregate!S$2,DFBP!$D$1:$Z$1,0))),0)+IF($G6&gt;0,$G6*(INDEX(FBNinja!$H$2:$V$429,Aggregate!$C6,MATCH(Aggregate!S$2,FBNinja!$H$1:$V$1,0))),0)+IF($H6&gt;0,$H6*(INDEX(HTBB!$E$2:$X$444,Aggregate!$D6,MATCH(Aggregate!S$2,HTBB!$E$1:$X$1,0))),0)+IF($I6&gt;0,$I6*(INDEX(ESPN!$B$2:$L$280,Aggregate!$E6,MATCH(Aggregate!S$2,ESPN!$B$1:$L$1,0))),0)</f>
        <v>1.4233333333333331</v>
      </c>
      <c r="T6" s="43">
        <f>IF($F6&gt;0,$F6*(INDEX(DFBP!$D$2:$Z$401,Aggregate!$B6,MATCH(Aggregate!T$2,DFBP!$D$1:$Z$1,0))),0)+IF($G6&gt;0,$G6*(INDEX(FBNinja!$H$2:$V$429,Aggregate!$C6,MATCH(Aggregate!T$2,FBNinja!$H$1:$V$1,0))),0)+IF($H6&gt;0,$H6*(INDEX(HTBB!$E$2:$X$444,Aggregate!$D6,MATCH(Aggregate!T$2,HTBB!$E$1:$X$1,0))),0)+IF($I6&gt;0,$I6*(INDEX(ESPN!$B$2:$L$280,Aggregate!$E6,MATCH(Aggregate!T$2,ESPN!$B$1:$L$1,0))),0)</f>
        <v>23.873333333333331</v>
      </c>
      <c r="U6" s="43">
        <f>IF($F6&gt;0,$F6*(INDEX(DFBP!$D$2:$Z$401,Aggregate!$B6,MATCH(Aggregate!U$2,DFBP!$D$1:$Z$1,0))),0)+IF($G6&gt;0,$G6*(INDEX(FBNinja!$H$2:$V$429,Aggregate!$C6,MATCH(Aggregate!U$2,FBNinja!$H$1:$V$1,0))),0)+IF($H6&gt;0,$H6*(INDEX(HTBB!$E$2:$X$444,Aggregate!$D6,MATCH(Aggregate!U$2,HTBB!$E$1:$X$1,0))),0)+IF($I6&gt;0,$I6*(INDEX(ESPN!$B$2:$L$280,Aggregate!$E6,MATCH(Aggregate!U$2,ESPN!$B$1:$L$1,0))),0)</f>
        <v>2.4733333333333332</v>
      </c>
      <c r="V6" s="42">
        <f t="shared" si="0"/>
        <v>23.90670433333333</v>
      </c>
      <c r="X6" s="43">
        <f>(IF($G6&gt;0,$G6*(INDEX(FBNinja!$H$2:$V$429,Aggregate!$C6,MATCH(Aggregate!X$2,FBNinja!$H$1:$V$1,0))),0)+IF($H6&gt;0,$H6*(INDEX(HTBB!$E$2:$X$444,Aggregate!$D6,MATCH(Aggregate!X$2,HTBB!$E$1:$X$1,0))),0))/SUM(G6:H6)</f>
        <v>80.5</v>
      </c>
    </row>
    <row r="7" spans="1:24" x14ac:dyDescent="0.2">
      <c r="A7" t="s">
        <v>35</v>
      </c>
      <c r="B7" s="3">
        <f>MATCH($A7,DFBP!$A:$A,0)-1</f>
        <v>12</v>
      </c>
      <c r="C7" s="3">
        <f>MATCH($A7,FBNinja!D:D,0)-1</f>
        <v>18</v>
      </c>
      <c r="D7" s="3">
        <f>MATCH($A7,HTBB!$B:$B,0)-1</f>
        <v>19</v>
      </c>
      <c r="E7" s="3">
        <f>MATCH($A7,ESPN!$A:$A,0)-1</f>
        <v>13</v>
      </c>
      <c r="F7">
        <f t="array" ref="F7">IF(ISERROR(B7),0,B$1)/SUM(IF(ISERROR($B7:$E7),0,$B$1:$E$1))</f>
        <v>0</v>
      </c>
      <c r="G7">
        <f t="array" ref="G7">IF(ISERROR(C7),0,C$1)/SUM(IF(ISERROR($B7:$E7),0,$B$1:$E$1))</f>
        <v>0.33333333333333331</v>
      </c>
      <c r="H7">
        <f t="array" ref="H7">IF(ISERROR(D7),0,D$1)/SUM(IF(ISERROR($B7:$E7),0,$B$1:$E$1))</f>
        <v>0.33333333333333331</v>
      </c>
      <c r="I7">
        <f t="array" ref="I7">IF(ISERROR(E7),0,E$1)/SUM(IF(ISERROR($B7:$E7),0,$B$1:$E$1))</f>
        <v>0.33333333333333331</v>
      </c>
      <c r="K7" s="43">
        <f>IF($F7&gt;0,$F7*(INDEX(DFBP!$D$2:$Z$401,Aggregate!$B7,MATCH(Aggregate!K$2,DFBP!$D$1:$Z$1,0))),0)+IF($G7&gt;0,$G7*(INDEX(FBNinja!$H$2:$V$429,Aggregate!$C7,MATCH(Aggregate!K$2,FBNinja!$H$1:$V$1,0))),0)+IF($H7&gt;0,$H7*(INDEX(HTBB!$E$2:$X$444,Aggregate!$D7,MATCH(Aggregate!K$2,HTBB!$E$1:$X$1,0))),0)+IF($I7&gt;0,$I7*(INDEX(ESPN!$B$2:$L$280,Aggregate!$E7,MATCH(Aggregate!K$2,ESPN!$B$1:$L$1,0))),0)</f>
        <v>7.8633502666666661</v>
      </c>
      <c r="L7" s="43">
        <f>IF($F7&gt;0,$F7*(INDEX(DFBP!$D$2:$Z$401,Aggregate!$B7,MATCH(Aggregate!L$2,DFBP!$D$1:$Z$1,0))),0)+IF($G7&gt;0,$G7*(INDEX(FBNinja!$H$2:$V$429,Aggregate!$C7,MATCH(Aggregate!L$2,FBNinja!$H$1:$V$1,0))),0)+IF($H7&gt;0,$H7*(INDEX(HTBB!$E$2:$X$444,Aggregate!$D7,MATCH(Aggregate!L$2,HTBB!$E$1:$X$1,0))),0)+IF($I7&gt;0,$I7*(INDEX(ESPN!$B$2:$L$280,Aggregate!$E7,MATCH(Aggregate!L$2,ESPN!$B$1:$L$1,0))),0)</f>
        <v>17.82</v>
      </c>
      <c r="M7" s="43">
        <f>IF($F7&gt;0,$F7*(INDEX(DFBP!$D$2:$Z$401,Aggregate!$B7,MATCH(Aggregate!M$2,DFBP!$D$1:$Z$1,0))),0)+IF($G7&gt;0,$G7*(INDEX(FBNinja!$H$2:$V$429,Aggregate!$C7,MATCH(Aggregate!M$2,FBNinja!$H$1:$V$1,0))),0)+IF($H7&gt;0,$H7*(INDEX(HTBB!$E$2:$X$444,Aggregate!$D7,MATCH(Aggregate!M$2,HTBB!$E$1:$X$1,0))),0)+IF($I7&gt;0,$I7*(INDEX(ESPN!$B$2:$L$280,Aggregate!$E7,MATCH(Aggregate!M$2,ESPN!$B$1:$L$1,0))),0)</f>
        <v>4.6999951333333332</v>
      </c>
      <c r="N7" s="43">
        <f>IF($F7&gt;0,$F7*(INDEX(DFBP!$D$2:$Z$401,Aggregate!$B7,MATCH(Aggregate!N$2,DFBP!$D$1:$Z$1,0))),0)+IF($G7&gt;0,$G7*(INDEX(FBNinja!$H$2:$V$429,Aggregate!$C7,MATCH(Aggregate!N$2,FBNinja!$H$1:$V$1,0))),0)+IF($H7&gt;0,$H7*(INDEX(HTBB!$E$2:$X$444,Aggregate!$D7,MATCH(Aggregate!N$2,HTBB!$E$1:$X$1,0))),0)+IF($I7&gt;0,$I7*(INDEX(ESPN!$B$2:$L$280,Aggregate!$E7,MATCH(Aggregate!N$2,ESPN!$B$1:$L$1,0))),0)</f>
        <v>5.3233333333333333</v>
      </c>
      <c r="O7" s="43">
        <f>IF($F7&gt;0,$F7*(INDEX(DFBP!$D$2:$Z$401,Aggregate!$B7,MATCH(Aggregate!O$2,DFBP!$D$1:$Z$1,0))),0)+IF($G7&gt;0,$G7*(INDEX(FBNinja!$H$2:$V$429,Aggregate!$C7,MATCH(Aggregate!O$2,FBNinja!$H$1:$V$1,0))),0)+IF($H7&gt;0,$H7*(INDEX(HTBB!$E$2:$X$444,Aggregate!$D7,MATCH(Aggregate!O$2,HTBB!$E$1:$X$1,0))),0)+IF($I7&gt;0,$I7*(INDEX(ESPN!$B$2:$L$280,Aggregate!$E7,MATCH(Aggregate!O$2,ESPN!$B$1:$L$1,0))),0)</f>
        <v>2.6466666666666665</v>
      </c>
      <c r="P7" s="43">
        <f>IF($F7&gt;0,$F7*(INDEX(DFBP!$D$2:$Z$401,Aggregate!$B7,MATCH(Aggregate!P$2,DFBP!$D$1:$Z$1,0))),0)+IF($G7&gt;0,$G7*(INDEX(FBNinja!$H$2:$V$429,Aggregate!$C7,MATCH(Aggregate!P$2,FBNinja!$H$1:$V$1,0))),0)+IF($H7&gt;0,$H7*(INDEX(HTBB!$E$2:$X$444,Aggregate!$D7,MATCH(Aggregate!P$2,HTBB!$E$1:$X$1,0))),0)+IF($I7&gt;0,$I7*(INDEX(ESPN!$B$2:$L$280,Aggregate!$E7,MATCH(Aggregate!P$2,ESPN!$B$1:$L$1,0))),0)</f>
        <v>6.39</v>
      </c>
      <c r="Q7" s="43">
        <f>IF($F7&gt;0,$F7*(INDEX(DFBP!$D$2:$Z$401,Aggregate!$B7,MATCH(Aggregate!Q$2,DFBP!$D$1:$Z$1,0))),0)+IF($G7&gt;0,$G7*(INDEX(FBNinja!$H$2:$V$429,Aggregate!$C7,MATCH(Aggregate!Q$2,FBNinja!$H$1:$V$1,0))),0)+IF($H7&gt;0,$H7*(INDEX(HTBB!$E$2:$X$444,Aggregate!$D7,MATCH(Aggregate!Q$2,HTBB!$E$1:$X$1,0))),0)+IF($I7&gt;0,$I7*(INDEX(ESPN!$B$2:$L$280,Aggregate!$E7,MATCH(Aggregate!Q$2,ESPN!$B$1:$L$1,0))),0)</f>
        <v>3.8299999999999996</v>
      </c>
      <c r="R7" s="43">
        <f>IF($F7&gt;0,$F7*(INDEX(DFBP!$D$2:$Z$401,Aggregate!$B7,MATCH(Aggregate!R$2,DFBP!$D$1:$Z$1,0))),0)+IF($G7&gt;0,$G7*(INDEX(FBNinja!$H$2:$V$429,Aggregate!$C7,MATCH(Aggregate!R$2,FBNinja!$H$1:$V$1,0))),0)+IF($H7&gt;0,$H7*(INDEX(HTBB!$E$2:$X$444,Aggregate!$D7,MATCH(Aggregate!R$2,HTBB!$E$1:$X$1,0))),0)+IF($I7&gt;0,$I7*(INDEX(ESPN!$B$2:$L$280,Aggregate!$E7,MATCH(Aggregate!R$2,ESPN!$B$1:$L$1,0))),0)</f>
        <v>1.62</v>
      </c>
      <c r="S7" s="43">
        <f>IF($F7&gt;0,$F7*(INDEX(DFBP!$D$2:$Z$401,Aggregate!$B7,MATCH(Aggregate!S$2,DFBP!$D$1:$Z$1,0))),0)+IF($G7&gt;0,$G7*(INDEX(FBNinja!$H$2:$V$429,Aggregate!$C7,MATCH(Aggregate!S$2,FBNinja!$H$1:$V$1,0))),0)+IF($H7&gt;0,$H7*(INDEX(HTBB!$E$2:$X$444,Aggregate!$D7,MATCH(Aggregate!S$2,HTBB!$E$1:$X$1,0))),0)+IF($I7&gt;0,$I7*(INDEX(ESPN!$B$2:$L$280,Aggregate!$E7,MATCH(Aggregate!S$2,ESPN!$B$1:$L$1,0))),0)</f>
        <v>0.38</v>
      </c>
      <c r="T7" s="43">
        <f>IF($F7&gt;0,$F7*(INDEX(DFBP!$D$2:$Z$401,Aggregate!$B7,MATCH(Aggregate!T$2,DFBP!$D$1:$Z$1,0))),0)+IF($G7&gt;0,$G7*(INDEX(FBNinja!$H$2:$V$429,Aggregate!$C7,MATCH(Aggregate!T$2,FBNinja!$H$1:$V$1,0))),0)+IF($H7&gt;0,$H7*(INDEX(HTBB!$E$2:$X$444,Aggregate!$D7,MATCH(Aggregate!T$2,HTBB!$E$1:$X$1,0))),0)+IF($I7&gt;0,$I7*(INDEX(ESPN!$B$2:$L$280,Aggregate!$E7,MATCH(Aggregate!T$2,ESPN!$B$1:$L$1,0))),0)</f>
        <v>23.006666666666668</v>
      </c>
      <c r="U7" s="43">
        <f>IF($F7&gt;0,$F7*(INDEX(DFBP!$D$2:$Z$401,Aggregate!$B7,MATCH(Aggregate!U$2,DFBP!$D$1:$Z$1,0))),0)+IF($G7&gt;0,$G7*(INDEX(FBNinja!$H$2:$V$429,Aggregate!$C7,MATCH(Aggregate!U$2,FBNinja!$H$1:$V$1,0))),0)+IF($H7&gt;0,$H7*(INDEX(HTBB!$E$2:$X$444,Aggregate!$D7,MATCH(Aggregate!U$2,HTBB!$E$1:$X$1,0))),0)+IF($I7&gt;0,$I7*(INDEX(ESPN!$B$2:$L$280,Aggregate!$E7,MATCH(Aggregate!U$2,ESPN!$B$1:$L$1,0))),0)</f>
        <v>2.9133333333333331</v>
      </c>
      <c r="V7" s="42">
        <f t="shared" si="0"/>
        <v>23.073362333333328</v>
      </c>
      <c r="X7" s="43">
        <f>(IF($G7&gt;0,$G7*(INDEX(FBNinja!$H$2:$V$429,Aggregate!$C7,MATCH(Aggregate!X$2,FBNinja!$H$1:$V$1,0))),0)+IF($H7&gt;0,$H7*(INDEX(HTBB!$E$2:$X$444,Aggregate!$D7,MATCH(Aggregate!X$2,HTBB!$E$1:$X$1,0))),0))/SUM(G7:H7)</f>
        <v>76</v>
      </c>
    </row>
    <row r="8" spans="1:24" x14ac:dyDescent="0.2">
      <c r="A8" t="s">
        <v>24</v>
      </c>
      <c r="B8" s="3">
        <f>MATCH($A8,DFBP!$A:$A,0)-1</f>
        <v>1</v>
      </c>
      <c r="C8" s="3">
        <f>MATCH($A8,FBNinja!D:D,0)-1</f>
        <v>3</v>
      </c>
      <c r="D8" s="3">
        <f>MATCH($A8,HTBB!$B:$B,0)-1</f>
        <v>1</v>
      </c>
      <c r="E8" s="3">
        <f>MATCH($A8,ESPN!$A:$A,0)-1</f>
        <v>7</v>
      </c>
      <c r="F8">
        <f t="array" ref="F8">IF(ISERROR(B8),0,B$1)/SUM(IF(ISERROR($B8:$E8),0,$B$1:$E$1))</f>
        <v>0</v>
      </c>
      <c r="G8">
        <f t="array" ref="G8">IF(ISERROR(C8),0,C$1)/SUM(IF(ISERROR($B8:$E8),0,$B$1:$E$1))</f>
        <v>0.33333333333333331</v>
      </c>
      <c r="H8">
        <f t="array" ref="H8">IF(ISERROR(D8),0,D$1)/SUM(IF(ISERROR($B8:$E8),0,$B$1:$E$1))</f>
        <v>0.33333333333333331</v>
      </c>
      <c r="I8">
        <f t="array" ref="I8">IF(ISERROR(E8),0,E$1)/SUM(IF(ISERROR($B8:$E8),0,$B$1:$E$1))</f>
        <v>0.33333333333333331</v>
      </c>
      <c r="K8" s="43">
        <f>IF($F8&gt;0,$F8*(INDEX(DFBP!$D$2:$Z$401,Aggregate!$B8,MATCH(Aggregate!K$2,DFBP!$D$1:$Z$1,0))),0)+IF($G8&gt;0,$G8*(INDEX(FBNinja!$H$2:$V$429,Aggregate!$C8,MATCH(Aggregate!K$2,FBNinja!$H$1:$V$1,0))),0)+IF($H8&gt;0,$H8*(INDEX(HTBB!$E$2:$X$444,Aggregate!$D8,MATCH(Aggregate!K$2,HTBB!$E$1:$X$1,0))),0)+IF($I8&gt;0,$I8*(INDEX(ESPN!$B$2:$L$280,Aggregate!$E8,MATCH(Aggregate!K$2,ESPN!$B$1:$L$1,0))),0)</f>
        <v>8.6166499999999999</v>
      </c>
      <c r="L8" s="43">
        <f>IF($F8&gt;0,$F8*(INDEX(DFBP!$D$2:$Z$401,Aggregate!$B8,MATCH(Aggregate!L$2,DFBP!$D$1:$Z$1,0))),0)+IF($G8&gt;0,$G8*(INDEX(FBNinja!$H$2:$V$429,Aggregate!$C8,MATCH(Aggregate!L$2,FBNinja!$H$1:$V$1,0))),0)+IF($H8&gt;0,$H8*(INDEX(HTBB!$E$2:$X$444,Aggregate!$D8,MATCH(Aggregate!L$2,HTBB!$E$1:$X$1,0))),0)+IF($I8&gt;0,$I8*(INDEX(ESPN!$B$2:$L$280,Aggregate!$E8,MATCH(Aggregate!L$2,ESPN!$B$1:$L$1,0))),0)</f>
        <v>17.866666666666667</v>
      </c>
      <c r="M8" s="43">
        <f>IF($F8&gt;0,$F8*(INDEX(DFBP!$D$2:$Z$401,Aggregate!$B8,MATCH(Aggregate!M$2,DFBP!$D$1:$Z$1,0))),0)+IF($G8&gt;0,$G8*(INDEX(FBNinja!$H$2:$V$429,Aggregate!$C8,MATCH(Aggregate!M$2,FBNinja!$H$1:$V$1,0))),0)+IF($H8&gt;0,$H8*(INDEX(HTBB!$E$2:$X$444,Aggregate!$D8,MATCH(Aggregate!M$2,HTBB!$E$1:$X$1,0))),0)+IF($I8&gt;0,$I8*(INDEX(ESPN!$B$2:$L$280,Aggregate!$E8,MATCH(Aggregate!M$2,ESPN!$B$1:$L$1,0))),0)</f>
        <v>3.9866601999999998</v>
      </c>
      <c r="N8" s="43">
        <f>IF($F8&gt;0,$F8*(INDEX(DFBP!$D$2:$Z$401,Aggregate!$B8,MATCH(Aggregate!N$2,DFBP!$D$1:$Z$1,0))),0)+IF($G8&gt;0,$G8*(INDEX(FBNinja!$H$2:$V$429,Aggregate!$C8,MATCH(Aggregate!N$2,FBNinja!$H$1:$V$1,0))),0)+IF($H8&gt;0,$H8*(INDEX(HTBB!$E$2:$X$444,Aggregate!$D8,MATCH(Aggregate!N$2,HTBB!$E$1:$X$1,0))),0)+IF($I8&gt;0,$I8*(INDEX(ESPN!$B$2:$L$280,Aggregate!$E8,MATCH(Aggregate!N$2,ESPN!$B$1:$L$1,0))),0)</f>
        <v>4.336666666666666</v>
      </c>
      <c r="O8" s="43">
        <f>IF($F8&gt;0,$F8*(INDEX(DFBP!$D$2:$Z$401,Aggregate!$B8,MATCH(Aggregate!O$2,DFBP!$D$1:$Z$1,0))),0)+IF($G8&gt;0,$G8*(INDEX(FBNinja!$H$2:$V$429,Aggregate!$C8,MATCH(Aggregate!O$2,FBNinja!$H$1:$V$1,0))),0)+IF($H8&gt;0,$H8*(INDEX(HTBB!$E$2:$X$444,Aggregate!$D8,MATCH(Aggregate!O$2,HTBB!$E$1:$X$1,0))),0)+IF($I8&gt;0,$I8*(INDEX(ESPN!$B$2:$L$280,Aggregate!$E8,MATCH(Aggregate!O$2,ESPN!$B$1:$L$1,0))),0)</f>
        <v>4.2433333333333332</v>
      </c>
      <c r="P8" s="43">
        <f>IF($F8&gt;0,$F8*(INDEX(DFBP!$D$2:$Z$401,Aggregate!$B8,MATCH(Aggregate!P$2,DFBP!$D$1:$Z$1,0))),0)+IF($G8&gt;0,$G8*(INDEX(FBNinja!$H$2:$V$429,Aggregate!$C8,MATCH(Aggregate!P$2,FBNinja!$H$1:$V$1,0))),0)+IF($H8&gt;0,$H8*(INDEX(HTBB!$E$2:$X$444,Aggregate!$D8,MATCH(Aggregate!P$2,HTBB!$E$1:$X$1,0))),0)+IF($I8&gt;0,$I8*(INDEX(ESPN!$B$2:$L$280,Aggregate!$E8,MATCH(Aggregate!P$2,ESPN!$B$1:$L$1,0))),0)</f>
        <v>4.5633333333333335</v>
      </c>
      <c r="Q8" s="43">
        <f>IF($F8&gt;0,$F8*(INDEX(DFBP!$D$2:$Z$401,Aggregate!$B8,MATCH(Aggregate!Q$2,DFBP!$D$1:$Z$1,0))),0)+IF($G8&gt;0,$G8*(INDEX(FBNinja!$H$2:$V$429,Aggregate!$C8,MATCH(Aggregate!Q$2,FBNinja!$H$1:$V$1,0))),0)+IF($H8&gt;0,$H8*(INDEX(HTBB!$E$2:$X$444,Aggregate!$D8,MATCH(Aggregate!Q$2,HTBB!$E$1:$X$1,0))),0)+IF($I8&gt;0,$I8*(INDEX(ESPN!$B$2:$L$280,Aggregate!$E8,MATCH(Aggregate!Q$2,ESPN!$B$1:$L$1,0))),0)</f>
        <v>6.37</v>
      </c>
      <c r="R8" s="43">
        <f>IF($F8&gt;0,$F8*(INDEX(DFBP!$D$2:$Z$401,Aggregate!$B8,MATCH(Aggregate!R$2,DFBP!$D$1:$Z$1,0))),0)+IF($G8&gt;0,$G8*(INDEX(FBNinja!$H$2:$V$429,Aggregate!$C8,MATCH(Aggregate!R$2,FBNinja!$H$1:$V$1,0))),0)+IF($H8&gt;0,$H8*(INDEX(HTBB!$E$2:$X$444,Aggregate!$D8,MATCH(Aggregate!R$2,HTBB!$E$1:$X$1,0))),0)+IF($I8&gt;0,$I8*(INDEX(ESPN!$B$2:$L$280,Aggregate!$E8,MATCH(Aggregate!R$2,ESPN!$B$1:$L$1,0))),0)</f>
        <v>1.8933333333333333</v>
      </c>
      <c r="S8" s="43">
        <f>IF($F8&gt;0,$F8*(INDEX(DFBP!$D$2:$Z$401,Aggregate!$B8,MATCH(Aggregate!S$2,DFBP!$D$1:$Z$1,0))),0)+IF($G8&gt;0,$G8*(INDEX(FBNinja!$H$2:$V$429,Aggregate!$C8,MATCH(Aggregate!S$2,FBNinja!$H$1:$V$1,0))),0)+IF($H8&gt;0,$H8*(INDEX(HTBB!$E$2:$X$444,Aggregate!$D8,MATCH(Aggregate!S$2,HTBB!$E$1:$X$1,0))),0)+IF($I8&gt;0,$I8*(INDEX(ESPN!$B$2:$L$280,Aggregate!$E8,MATCH(Aggregate!S$2,ESPN!$B$1:$L$1,0))),0)</f>
        <v>0.20666666666666667</v>
      </c>
      <c r="T8" s="43">
        <f>IF($F8&gt;0,$F8*(INDEX(DFBP!$D$2:$Z$401,Aggregate!$B8,MATCH(Aggregate!T$2,DFBP!$D$1:$Z$1,0))),0)+IF($G8&gt;0,$G8*(INDEX(FBNinja!$H$2:$V$429,Aggregate!$C8,MATCH(Aggregate!T$2,FBNinja!$H$1:$V$1,0))),0)+IF($H8&gt;0,$H8*(INDEX(HTBB!$E$2:$X$444,Aggregate!$D8,MATCH(Aggregate!T$2,HTBB!$E$1:$X$1,0))),0)+IF($I8&gt;0,$I8*(INDEX(ESPN!$B$2:$L$280,Aggregate!$E8,MATCH(Aggregate!T$2,ESPN!$B$1:$L$1,0))),0)</f>
        <v>25.43</v>
      </c>
      <c r="U8" s="43">
        <f>IF($F8&gt;0,$F8*(INDEX(DFBP!$D$2:$Z$401,Aggregate!$B8,MATCH(Aggregate!U$2,DFBP!$D$1:$Z$1,0))),0)+IF($G8&gt;0,$G8*(INDEX(FBNinja!$H$2:$V$429,Aggregate!$C8,MATCH(Aggregate!U$2,FBNinja!$H$1:$V$1,0))),0)+IF($H8&gt;0,$H8*(INDEX(HTBB!$E$2:$X$444,Aggregate!$D8,MATCH(Aggregate!U$2,HTBB!$E$1:$X$1,0))),0)+IF($I8&gt;0,$I8*(INDEX(ESPN!$B$2:$L$280,Aggregate!$E8,MATCH(Aggregate!U$2,ESPN!$B$1:$L$1,0))),0)</f>
        <v>2.9966666666666666</v>
      </c>
      <c r="V8" s="42">
        <f t="shared" si="0"/>
        <v>25.463293533333331</v>
      </c>
      <c r="X8" s="43">
        <f>(IF($G8&gt;0,$G8*(INDEX(FBNinja!$H$2:$V$429,Aggregate!$C8,MATCH(Aggregate!X$2,FBNinja!$H$1:$V$1,0))),0)+IF($H8&gt;0,$H8*(INDEX(HTBB!$E$2:$X$444,Aggregate!$D8,MATCH(Aggregate!X$2,HTBB!$E$1:$X$1,0))),0))/SUM(G8:H8)</f>
        <v>78</v>
      </c>
    </row>
    <row r="9" spans="1:24" x14ac:dyDescent="0.2">
      <c r="A9" t="s">
        <v>43</v>
      </c>
      <c r="B9" s="3">
        <f>MATCH($A9,DFBP!$A:$A,0)-1</f>
        <v>20</v>
      </c>
      <c r="C9" s="3">
        <f>MATCH($A9,FBNinja!D:D,0)-1</f>
        <v>11</v>
      </c>
      <c r="D9" s="3">
        <f>MATCH($A9,HTBB!$B:$B,0)-1</f>
        <v>13</v>
      </c>
      <c r="E9" s="3">
        <f>MATCH($A9,ESPN!$A:$A,0)-1</f>
        <v>6</v>
      </c>
      <c r="F9">
        <f t="array" ref="F9">IF(ISERROR(B9),0,B$1)/SUM(IF(ISERROR($B9:$E9),0,$B$1:$E$1))</f>
        <v>0</v>
      </c>
      <c r="G9">
        <f t="array" ref="G9">IF(ISERROR(C9),0,C$1)/SUM(IF(ISERROR($B9:$E9),0,$B$1:$E$1))</f>
        <v>0.33333333333333331</v>
      </c>
      <c r="H9">
        <f t="array" ref="H9">IF(ISERROR(D9),0,D$1)/SUM(IF(ISERROR($B9:$E9),0,$B$1:$E$1))</f>
        <v>0.33333333333333331</v>
      </c>
      <c r="I9">
        <f t="array" ref="I9">IF(ISERROR(E9),0,E$1)/SUM(IF(ISERROR($B9:$E9),0,$B$1:$E$1))</f>
        <v>0.33333333333333331</v>
      </c>
      <c r="K9" s="43">
        <f>IF($F9&gt;0,$F9*(INDEX(DFBP!$D$2:$Z$401,Aggregate!$B9,MATCH(Aggregate!K$2,DFBP!$D$1:$Z$1,0))),0)+IF($G9&gt;0,$G9*(INDEX(FBNinja!$H$2:$V$429,Aggregate!$C9,MATCH(Aggregate!K$2,FBNinja!$H$1:$V$1,0))),0)+IF($H9&gt;0,$H9*(INDEX(HTBB!$E$2:$X$444,Aggregate!$D9,MATCH(Aggregate!K$2,HTBB!$E$1:$X$1,0))),0)+IF($I9&gt;0,$I9*(INDEX(ESPN!$B$2:$L$280,Aggregate!$E9,MATCH(Aggregate!K$2,ESPN!$B$1:$L$1,0))),0)</f>
        <v>8.2033529999999981</v>
      </c>
      <c r="L9" s="43">
        <f>IF($F9&gt;0,$F9*(INDEX(DFBP!$D$2:$Z$401,Aggregate!$B9,MATCH(Aggregate!L$2,DFBP!$D$1:$Z$1,0))),0)+IF($G9&gt;0,$G9*(INDEX(FBNinja!$H$2:$V$429,Aggregate!$C9,MATCH(Aggregate!L$2,FBNinja!$H$1:$V$1,0))),0)+IF($H9&gt;0,$H9*(INDEX(HTBB!$E$2:$X$444,Aggregate!$D9,MATCH(Aggregate!L$2,HTBB!$E$1:$X$1,0))),0)+IF($I9&gt;0,$I9*(INDEX(ESPN!$B$2:$L$280,Aggregate!$E9,MATCH(Aggregate!L$2,ESPN!$B$1:$L$1,0))),0)</f>
        <v>18.483333333333334</v>
      </c>
      <c r="M9" s="43">
        <f>IF($F9&gt;0,$F9*(INDEX(DFBP!$D$2:$Z$401,Aggregate!$B9,MATCH(Aggregate!M$2,DFBP!$D$1:$Z$1,0))),0)+IF($G9&gt;0,$G9*(INDEX(FBNinja!$H$2:$V$429,Aggregate!$C9,MATCH(Aggregate!M$2,FBNinja!$H$1:$V$1,0))),0)+IF($H9&gt;0,$H9*(INDEX(HTBB!$E$2:$X$444,Aggregate!$D9,MATCH(Aggregate!M$2,HTBB!$E$1:$X$1,0))),0)+IF($I9&gt;0,$I9*(INDEX(ESPN!$B$2:$L$280,Aggregate!$E9,MATCH(Aggregate!M$2,ESPN!$B$1:$L$1,0))),0)</f>
        <v>4.9633279666666663</v>
      </c>
      <c r="N9" s="43">
        <f>IF($F9&gt;0,$F9*(INDEX(DFBP!$D$2:$Z$401,Aggregate!$B9,MATCH(Aggregate!N$2,DFBP!$D$1:$Z$1,0))),0)+IF($G9&gt;0,$G9*(INDEX(FBNinja!$H$2:$V$429,Aggregate!$C9,MATCH(Aggregate!N$2,FBNinja!$H$1:$V$1,0))),0)+IF($H9&gt;0,$H9*(INDEX(HTBB!$E$2:$X$444,Aggregate!$D9,MATCH(Aggregate!N$2,HTBB!$E$1:$X$1,0))),0)+IF($I9&gt;0,$I9*(INDEX(ESPN!$B$2:$L$280,Aggregate!$E9,MATCH(Aggregate!N$2,ESPN!$B$1:$L$1,0))),0)</f>
        <v>6.2099999999999991</v>
      </c>
      <c r="O9" s="43">
        <f>IF($F9&gt;0,$F9*(INDEX(DFBP!$D$2:$Z$401,Aggregate!$B9,MATCH(Aggregate!O$2,DFBP!$D$1:$Z$1,0))),0)+IF($G9&gt;0,$G9*(INDEX(FBNinja!$H$2:$V$429,Aggregate!$C9,MATCH(Aggregate!O$2,FBNinja!$H$1:$V$1,0))),0)+IF($H9&gt;0,$H9*(INDEX(HTBB!$E$2:$X$444,Aggregate!$D9,MATCH(Aggregate!O$2,HTBB!$E$1:$X$1,0))),0)+IF($I9&gt;0,$I9*(INDEX(ESPN!$B$2:$L$280,Aggregate!$E9,MATCH(Aggregate!O$2,ESPN!$B$1:$L$1,0))),0)</f>
        <v>1.2766666666666666</v>
      </c>
      <c r="P9" s="43">
        <f>IF($F9&gt;0,$F9*(INDEX(DFBP!$D$2:$Z$401,Aggregate!$B9,MATCH(Aggregate!P$2,DFBP!$D$1:$Z$1,0))),0)+IF($G9&gt;0,$G9*(INDEX(FBNinja!$H$2:$V$429,Aggregate!$C9,MATCH(Aggregate!P$2,FBNinja!$H$1:$V$1,0))),0)+IF($H9&gt;0,$H9*(INDEX(HTBB!$E$2:$X$444,Aggregate!$D9,MATCH(Aggregate!P$2,HTBB!$E$1:$X$1,0))),0)+IF($I9&gt;0,$I9*(INDEX(ESPN!$B$2:$L$280,Aggregate!$E9,MATCH(Aggregate!P$2,ESPN!$B$1:$L$1,0))),0)</f>
        <v>4.6733333333333329</v>
      </c>
      <c r="Q9" s="43">
        <f>IF($F9&gt;0,$F9*(INDEX(DFBP!$D$2:$Z$401,Aggregate!$B9,MATCH(Aggregate!Q$2,DFBP!$D$1:$Z$1,0))),0)+IF($G9&gt;0,$G9*(INDEX(FBNinja!$H$2:$V$429,Aggregate!$C9,MATCH(Aggregate!Q$2,FBNinja!$H$1:$V$1,0))),0)+IF($H9&gt;0,$H9*(INDEX(HTBB!$E$2:$X$444,Aggregate!$D9,MATCH(Aggregate!Q$2,HTBB!$E$1:$X$1,0))),0)+IF($I9&gt;0,$I9*(INDEX(ESPN!$B$2:$L$280,Aggregate!$E9,MATCH(Aggregate!Q$2,ESPN!$B$1:$L$1,0))),0)</f>
        <v>10.443333333333333</v>
      </c>
      <c r="R9" s="43">
        <f>IF($F9&gt;0,$F9*(INDEX(DFBP!$D$2:$Z$401,Aggregate!$B9,MATCH(Aggregate!R$2,DFBP!$D$1:$Z$1,0))),0)+IF($G9&gt;0,$G9*(INDEX(FBNinja!$H$2:$V$429,Aggregate!$C9,MATCH(Aggregate!R$2,FBNinja!$H$1:$V$1,0))),0)+IF($H9&gt;0,$H9*(INDEX(HTBB!$E$2:$X$444,Aggregate!$D9,MATCH(Aggregate!R$2,HTBB!$E$1:$X$1,0))),0)+IF($I9&gt;0,$I9*(INDEX(ESPN!$B$2:$L$280,Aggregate!$E9,MATCH(Aggregate!R$2,ESPN!$B$1:$L$1,0))),0)</f>
        <v>1.94</v>
      </c>
      <c r="S9" s="43">
        <f>IF($F9&gt;0,$F9*(INDEX(DFBP!$D$2:$Z$401,Aggregate!$B9,MATCH(Aggregate!S$2,DFBP!$D$1:$Z$1,0))),0)+IF($G9&gt;0,$G9*(INDEX(FBNinja!$H$2:$V$429,Aggregate!$C9,MATCH(Aggregate!S$2,FBNinja!$H$1:$V$1,0))),0)+IF($H9&gt;0,$H9*(INDEX(HTBB!$E$2:$X$444,Aggregate!$D9,MATCH(Aggregate!S$2,HTBB!$E$1:$X$1,0))),0)+IF($I9&gt;0,$I9*(INDEX(ESPN!$B$2:$L$280,Aggregate!$E9,MATCH(Aggregate!S$2,ESPN!$B$1:$L$1,0))),0)</f>
        <v>0.65666666666666662</v>
      </c>
      <c r="T9" s="43">
        <f>IF($F9&gt;0,$F9*(INDEX(DFBP!$D$2:$Z$401,Aggregate!$B9,MATCH(Aggregate!T$2,DFBP!$D$1:$Z$1,0))),0)+IF($G9&gt;0,$G9*(INDEX(FBNinja!$H$2:$V$429,Aggregate!$C9,MATCH(Aggregate!T$2,FBNinja!$H$1:$V$1,0))),0)+IF($H9&gt;0,$H9*(INDEX(HTBB!$E$2:$X$444,Aggregate!$D9,MATCH(Aggregate!T$2,HTBB!$E$1:$X$1,0))),0)+IF($I9&gt;0,$I9*(INDEX(ESPN!$B$2:$L$280,Aggregate!$E9,MATCH(Aggregate!T$2,ESPN!$B$1:$L$1,0))),0)</f>
        <v>22.68</v>
      </c>
      <c r="U9" s="43">
        <f>IF($F9&gt;0,$F9*(INDEX(DFBP!$D$2:$Z$401,Aggregate!$B9,MATCH(Aggregate!U$2,DFBP!$D$1:$Z$1,0))),0)+IF($G9&gt;0,$G9*(INDEX(FBNinja!$H$2:$V$429,Aggregate!$C9,MATCH(Aggregate!U$2,FBNinja!$H$1:$V$1,0))),0)+IF($H9&gt;0,$H9*(INDEX(HTBB!$E$2:$X$444,Aggregate!$D9,MATCH(Aggregate!U$2,HTBB!$E$1:$X$1,0))),0)+IF($I9&gt;0,$I9*(INDEX(ESPN!$B$2:$L$280,Aggregate!$E9,MATCH(Aggregate!U$2,ESPN!$B$1:$L$1,0))),0)</f>
        <v>3.8266666666666662</v>
      </c>
      <c r="V9" s="42">
        <f t="shared" si="0"/>
        <v>22.646700633333332</v>
      </c>
      <c r="X9" s="43">
        <f>(IF($G9&gt;0,$G9*(INDEX(FBNinja!$H$2:$V$429,Aggregate!$C9,MATCH(Aggregate!X$2,FBNinja!$H$1:$V$1,0))),0)+IF($H9&gt;0,$H9*(INDEX(HTBB!$E$2:$X$444,Aggregate!$D9,MATCH(Aggregate!X$2,HTBB!$E$1:$X$1,0))),0))/SUM(G9:H9)</f>
        <v>77.5</v>
      </c>
    </row>
    <row r="10" spans="1:24" x14ac:dyDescent="0.2">
      <c r="A10" t="s">
        <v>27</v>
      </c>
      <c r="B10" s="3">
        <f>MATCH($A10,DFBP!$A:$A,0)-1</f>
        <v>4</v>
      </c>
      <c r="C10" s="3">
        <f>MATCH($A10,FBNinja!D:D,0)-1</f>
        <v>6</v>
      </c>
      <c r="D10" s="3">
        <f>MATCH($A10,HTBB!$B:$B,0)-1</f>
        <v>3</v>
      </c>
      <c r="E10" s="3">
        <f>MATCH($A10,ESPN!$A:$A,0)-1</f>
        <v>3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0.33333333333333331</v>
      </c>
      <c r="H10">
        <f t="array" ref="H10">IF(ISERROR(D10),0,D$1)/SUM(IF(ISERROR($B10:$E10),0,$B$1:$E$1))</f>
        <v>0.33333333333333331</v>
      </c>
      <c r="I10">
        <f t="array" ref="I10">IF(ISERROR(E10),0,E$1)/SUM(IF(ISERROR($B10:$E10),0,$B$1:$E$1))</f>
        <v>0.33333333333333331</v>
      </c>
      <c r="K10" s="43">
        <f>IF($F10&gt;0,$F10*(INDEX(DFBP!$D$2:$Z$401,Aggregate!$B10,MATCH(Aggregate!K$2,DFBP!$D$1:$Z$1,0))),0)+IF($G10&gt;0,$G10*(INDEX(FBNinja!$H$2:$V$429,Aggregate!$C10,MATCH(Aggregate!K$2,FBNinja!$H$1:$V$1,0))),0)+IF($H10&gt;0,$H10*(INDEX(HTBB!$E$2:$X$444,Aggregate!$D10,MATCH(Aggregate!K$2,HTBB!$E$1:$X$1,0))),0)+IF($I10&gt;0,$I10*(INDEX(ESPN!$B$2:$L$280,Aggregate!$E10,MATCH(Aggregate!K$2,ESPN!$B$1:$L$1,0))),0)</f>
        <v>9.7566635000000002</v>
      </c>
      <c r="L10" s="43">
        <f>IF($F10&gt;0,$F10*(INDEX(DFBP!$D$2:$Z$401,Aggregate!$B10,MATCH(Aggregate!L$2,DFBP!$D$1:$Z$1,0))),0)+IF($G10&gt;0,$G10*(INDEX(FBNinja!$H$2:$V$429,Aggregate!$C10,MATCH(Aggregate!L$2,FBNinja!$H$1:$V$1,0))),0)+IF($H10&gt;0,$H10*(INDEX(HTBB!$E$2:$X$444,Aggregate!$D10,MATCH(Aggregate!L$2,HTBB!$E$1:$X$1,0))),0)+IF($I10&gt;0,$I10*(INDEX(ESPN!$B$2:$L$280,Aggregate!$E10,MATCH(Aggregate!L$2,ESPN!$B$1:$L$1,0))),0)</f>
        <v>19.09</v>
      </c>
      <c r="M10" s="43">
        <f>IF($F10&gt;0,$F10*(INDEX(DFBP!$D$2:$Z$401,Aggregate!$B10,MATCH(Aggregate!M$2,DFBP!$D$1:$Z$1,0))),0)+IF($G10&gt;0,$G10*(INDEX(FBNinja!$H$2:$V$429,Aggregate!$C10,MATCH(Aggregate!M$2,FBNinja!$H$1:$V$1,0))),0)+IF($H10&gt;0,$H10*(INDEX(HTBB!$E$2:$X$444,Aggregate!$D10,MATCH(Aggregate!M$2,HTBB!$E$1:$X$1,0))),0)+IF($I10&gt;0,$I10*(INDEX(ESPN!$B$2:$L$280,Aggregate!$E10,MATCH(Aggregate!M$2,ESPN!$B$1:$L$1,0))),0)</f>
        <v>6.3300113333333323</v>
      </c>
      <c r="N10" s="43">
        <f>IF($F10&gt;0,$F10*(INDEX(DFBP!$D$2:$Z$401,Aggregate!$B10,MATCH(Aggregate!N$2,DFBP!$D$1:$Z$1,0))),0)+IF($G10&gt;0,$G10*(INDEX(FBNinja!$H$2:$V$429,Aggregate!$C10,MATCH(Aggregate!N$2,FBNinja!$H$1:$V$1,0))),0)+IF($H10&gt;0,$H10*(INDEX(HTBB!$E$2:$X$444,Aggregate!$D10,MATCH(Aggregate!N$2,HTBB!$E$1:$X$1,0))),0)+IF($I10&gt;0,$I10*(INDEX(ESPN!$B$2:$L$280,Aggregate!$E10,MATCH(Aggregate!N$2,ESPN!$B$1:$L$1,0))),0)</f>
        <v>7.9066666666666663</v>
      </c>
      <c r="O10" s="43">
        <f>IF($F10&gt;0,$F10*(INDEX(DFBP!$D$2:$Z$401,Aggregate!$B10,MATCH(Aggregate!O$2,DFBP!$D$1:$Z$1,0))),0)+IF($G10&gt;0,$G10*(INDEX(FBNinja!$H$2:$V$429,Aggregate!$C10,MATCH(Aggregate!O$2,FBNinja!$H$1:$V$1,0))),0)+IF($H10&gt;0,$H10*(INDEX(HTBB!$E$2:$X$444,Aggregate!$D10,MATCH(Aggregate!O$2,HTBB!$E$1:$X$1,0))),0)+IF($I10&gt;0,$I10*(INDEX(ESPN!$B$2:$L$280,Aggregate!$E10,MATCH(Aggregate!O$2,ESPN!$B$1:$L$1,0))),0)</f>
        <v>0.7</v>
      </c>
      <c r="P10" s="43">
        <f>IF($F10&gt;0,$F10*(INDEX(DFBP!$D$2:$Z$401,Aggregate!$B10,MATCH(Aggregate!P$2,DFBP!$D$1:$Z$1,0))),0)+IF($G10&gt;0,$G10*(INDEX(FBNinja!$H$2:$V$429,Aggregate!$C10,MATCH(Aggregate!P$2,FBNinja!$H$1:$V$1,0))),0)+IF($H10&gt;0,$H10*(INDEX(HTBB!$E$2:$X$444,Aggregate!$D10,MATCH(Aggregate!P$2,HTBB!$E$1:$X$1,0))),0)+IF($I10&gt;0,$I10*(INDEX(ESPN!$B$2:$L$280,Aggregate!$E10,MATCH(Aggregate!P$2,ESPN!$B$1:$L$1,0))),0)</f>
        <v>11.02</v>
      </c>
      <c r="Q10" s="43">
        <f>IF($F10&gt;0,$F10*(INDEX(DFBP!$D$2:$Z$401,Aggregate!$B10,MATCH(Aggregate!Q$2,DFBP!$D$1:$Z$1,0))),0)+IF($G10&gt;0,$G10*(INDEX(FBNinja!$H$2:$V$429,Aggregate!$C10,MATCH(Aggregate!Q$2,FBNinja!$H$1:$V$1,0))),0)+IF($H10&gt;0,$H10*(INDEX(HTBB!$E$2:$X$444,Aggregate!$D10,MATCH(Aggregate!Q$2,HTBB!$E$1:$X$1,0))),0)+IF($I10&gt;0,$I10*(INDEX(ESPN!$B$2:$L$280,Aggregate!$E10,MATCH(Aggregate!Q$2,ESPN!$B$1:$L$1,0))),0)</f>
        <v>2.1633333333333331</v>
      </c>
      <c r="R10" s="43">
        <f>IF($F10&gt;0,$F10*(INDEX(DFBP!$D$2:$Z$401,Aggregate!$B10,MATCH(Aggregate!R$2,DFBP!$D$1:$Z$1,0))),0)+IF($G10&gt;0,$G10*(INDEX(FBNinja!$H$2:$V$429,Aggregate!$C10,MATCH(Aggregate!R$2,FBNinja!$H$1:$V$1,0))),0)+IF($H10&gt;0,$H10*(INDEX(HTBB!$E$2:$X$444,Aggregate!$D10,MATCH(Aggregate!R$2,HTBB!$E$1:$X$1,0))),0)+IF($I10&gt;0,$I10*(INDEX(ESPN!$B$2:$L$280,Aggregate!$E10,MATCH(Aggregate!R$2,ESPN!$B$1:$L$1,0))),0)</f>
        <v>1.3366666666666667</v>
      </c>
      <c r="S10" s="43">
        <f>IF($F10&gt;0,$F10*(INDEX(DFBP!$D$2:$Z$401,Aggregate!$B10,MATCH(Aggregate!S$2,DFBP!$D$1:$Z$1,0))),0)+IF($G10&gt;0,$G10*(INDEX(FBNinja!$H$2:$V$429,Aggregate!$C10,MATCH(Aggregate!S$2,FBNinja!$H$1:$V$1,0))),0)+IF($H10&gt;0,$H10*(INDEX(HTBB!$E$2:$X$444,Aggregate!$D10,MATCH(Aggregate!S$2,HTBB!$E$1:$X$1,0))),0)+IF($I10&gt;0,$I10*(INDEX(ESPN!$B$2:$L$280,Aggregate!$E10,MATCH(Aggregate!S$2,ESPN!$B$1:$L$1,0))),0)</f>
        <v>2.1666666666666665</v>
      </c>
      <c r="T10" s="43">
        <f>IF($F10&gt;0,$F10*(INDEX(DFBP!$D$2:$Z$401,Aggregate!$B10,MATCH(Aggregate!T$2,DFBP!$D$1:$Z$1,0))),0)+IF($G10&gt;0,$G10*(INDEX(FBNinja!$H$2:$V$429,Aggregate!$C10,MATCH(Aggregate!T$2,FBNinja!$H$1:$V$1,0))),0)+IF($H10&gt;0,$H10*(INDEX(HTBB!$E$2:$X$444,Aggregate!$D10,MATCH(Aggregate!T$2,HTBB!$E$1:$X$1,0))),0)+IF($I10&gt;0,$I10*(INDEX(ESPN!$B$2:$L$280,Aggregate!$E10,MATCH(Aggregate!T$2,ESPN!$B$1:$L$1,0))),0)</f>
        <v>26.573333333333334</v>
      </c>
      <c r="U10" s="43">
        <f>IF($F10&gt;0,$F10*(INDEX(DFBP!$D$2:$Z$401,Aggregate!$B10,MATCH(Aggregate!U$2,DFBP!$D$1:$Z$1,0))),0)+IF($G10&gt;0,$G10*(INDEX(FBNinja!$H$2:$V$429,Aggregate!$C10,MATCH(Aggregate!U$2,FBNinja!$H$1:$V$1,0))),0)+IF($H10&gt;0,$H10*(INDEX(HTBB!$E$2:$X$444,Aggregate!$D10,MATCH(Aggregate!U$2,HTBB!$E$1:$X$1,0))),0)+IF($I10&gt;0,$I10*(INDEX(ESPN!$B$2:$L$280,Aggregate!$E10,MATCH(Aggregate!U$2,ESPN!$B$1:$L$1,0))),0)</f>
        <v>2.1566666666666667</v>
      </c>
      <c r="V10" s="42">
        <f t="shared" si="0"/>
        <v>26.543338333333331</v>
      </c>
      <c r="X10" s="43">
        <f>(IF($G10&gt;0,$G10*(INDEX(FBNinja!$H$2:$V$429,Aggregate!$C10,MATCH(Aggregate!X$2,FBNinja!$H$1:$V$1,0))),0)+IF($H10&gt;0,$H10*(INDEX(HTBB!$E$2:$X$444,Aggregate!$D10,MATCH(Aggregate!X$2,HTBB!$E$1:$X$1,0))),0))/SUM(G10:H10)</f>
        <v>72.5</v>
      </c>
    </row>
    <row r="11" spans="1:24" x14ac:dyDescent="0.2">
      <c r="A11" t="s">
        <v>25</v>
      </c>
      <c r="B11" s="3">
        <f>MATCH($A11,DFBP!$A:$A,0)-1</f>
        <v>2</v>
      </c>
      <c r="C11" s="3">
        <f>MATCH($A11,FBNinja!D:D,0)-1</f>
        <v>1</v>
      </c>
      <c r="D11" s="3">
        <f>MATCH($A11,HTBB!$B:$B,0)-1</f>
        <v>6</v>
      </c>
      <c r="E11" s="3">
        <f>MATCH($A11,ESPN!$A:$A,0)-1</f>
        <v>16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0.33333333333333331</v>
      </c>
      <c r="H11">
        <f t="array" ref="H11">IF(ISERROR(D11),0,D$1)/SUM(IF(ISERROR($B11:$E11),0,$B$1:$E$1))</f>
        <v>0.33333333333333331</v>
      </c>
      <c r="I11">
        <f t="array" ref="I11">IF(ISERROR(E11),0,E$1)/SUM(IF(ISERROR($B11:$E11),0,$B$1:$E$1))</f>
        <v>0.33333333333333331</v>
      </c>
      <c r="K11" s="43">
        <f>IF($F11&gt;0,$F11*(INDEX(DFBP!$D$2:$Z$401,Aggregate!$B11,MATCH(Aggregate!K$2,DFBP!$D$1:$Z$1,0))),0)+IF($G11&gt;0,$G11*(INDEX(FBNinja!$H$2:$V$429,Aggregate!$C11,MATCH(Aggregate!K$2,FBNinja!$H$1:$V$1,0))),0)+IF($H11&gt;0,$H11*(INDEX(HTBB!$E$2:$X$444,Aggregate!$D11,MATCH(Aggregate!K$2,HTBB!$E$1:$X$1,0))),0)+IF($I11&gt;0,$I11*(INDEX(ESPN!$B$2:$L$280,Aggregate!$E11,MATCH(Aggregate!K$2,ESPN!$B$1:$L$1,0))),0)</f>
        <v>8.9400166666666649</v>
      </c>
      <c r="L11" s="43">
        <f>IF($F11&gt;0,$F11*(INDEX(DFBP!$D$2:$Z$401,Aggregate!$B11,MATCH(Aggregate!L$2,DFBP!$D$1:$Z$1,0))),0)+IF($G11&gt;0,$G11*(INDEX(FBNinja!$H$2:$V$429,Aggregate!$C11,MATCH(Aggregate!L$2,FBNinja!$H$1:$V$1,0))),0)+IF($H11&gt;0,$H11*(INDEX(HTBB!$E$2:$X$444,Aggregate!$D11,MATCH(Aggregate!L$2,HTBB!$E$1:$X$1,0))),0)+IF($I11&gt;0,$I11*(INDEX(ESPN!$B$2:$L$280,Aggregate!$E11,MATCH(Aggregate!L$2,ESPN!$B$1:$L$1,0))),0)</f>
        <v>17.133333333333333</v>
      </c>
      <c r="M11" s="43">
        <f>IF($F11&gt;0,$F11*(INDEX(DFBP!$D$2:$Z$401,Aggregate!$B11,MATCH(Aggregate!M$2,DFBP!$D$1:$Z$1,0))),0)+IF($G11&gt;0,$G11*(INDEX(FBNinja!$H$2:$V$429,Aggregate!$C11,MATCH(Aggregate!M$2,FBNinja!$H$1:$V$1,0))),0)+IF($H11&gt;0,$H11*(INDEX(HTBB!$E$2:$X$444,Aggregate!$D11,MATCH(Aggregate!M$2,HTBB!$E$1:$X$1,0))),0)+IF($I11&gt;0,$I11*(INDEX(ESPN!$B$2:$L$280,Aggregate!$E11,MATCH(Aggregate!M$2,ESPN!$B$1:$L$1,0))),0)</f>
        <v>5.3666603999999998</v>
      </c>
      <c r="N11" s="43">
        <f>IF($F11&gt;0,$F11*(INDEX(DFBP!$D$2:$Z$401,Aggregate!$B11,MATCH(Aggregate!N$2,DFBP!$D$1:$Z$1,0))),0)+IF($G11&gt;0,$G11*(INDEX(FBNinja!$H$2:$V$429,Aggregate!$C11,MATCH(Aggregate!N$2,FBNinja!$H$1:$V$1,0))),0)+IF($H11&gt;0,$H11*(INDEX(HTBB!$E$2:$X$444,Aggregate!$D11,MATCH(Aggregate!N$2,HTBB!$E$1:$X$1,0))),0)+IF($I11&gt;0,$I11*(INDEX(ESPN!$B$2:$L$280,Aggregate!$E11,MATCH(Aggregate!N$2,ESPN!$B$1:$L$1,0))),0)</f>
        <v>6.1066666666666665</v>
      </c>
      <c r="O11" s="43">
        <f>IF($F11&gt;0,$F11*(INDEX(DFBP!$D$2:$Z$401,Aggregate!$B11,MATCH(Aggregate!O$2,DFBP!$D$1:$Z$1,0))),0)+IF($G11&gt;0,$G11*(INDEX(FBNinja!$H$2:$V$429,Aggregate!$C11,MATCH(Aggregate!O$2,FBNinja!$H$1:$V$1,0))),0)+IF($H11&gt;0,$H11*(INDEX(HTBB!$E$2:$X$444,Aggregate!$D11,MATCH(Aggregate!O$2,HTBB!$E$1:$X$1,0))),0)+IF($I11&gt;0,$I11*(INDEX(ESPN!$B$2:$L$280,Aggregate!$E11,MATCH(Aggregate!O$2,ESPN!$B$1:$L$1,0))),0)</f>
        <v>2.25</v>
      </c>
      <c r="P11" s="43">
        <f>IF($F11&gt;0,$F11*(INDEX(DFBP!$D$2:$Z$401,Aggregate!$B11,MATCH(Aggregate!P$2,DFBP!$D$1:$Z$1,0))),0)+IF($G11&gt;0,$G11*(INDEX(FBNinja!$H$2:$V$429,Aggregate!$C11,MATCH(Aggregate!P$2,FBNinja!$H$1:$V$1,0))),0)+IF($H11&gt;0,$H11*(INDEX(HTBB!$E$2:$X$444,Aggregate!$D11,MATCH(Aggregate!P$2,HTBB!$E$1:$X$1,0))),0)+IF($I11&gt;0,$I11*(INDEX(ESPN!$B$2:$L$280,Aggregate!$E11,MATCH(Aggregate!P$2,ESPN!$B$1:$L$1,0))),0)</f>
        <v>7.8999999999999986</v>
      </c>
      <c r="Q11" s="43">
        <f>IF($F11&gt;0,$F11*(INDEX(DFBP!$D$2:$Z$401,Aggregate!$B11,MATCH(Aggregate!Q$2,DFBP!$D$1:$Z$1,0))),0)+IF($G11&gt;0,$G11*(INDEX(FBNinja!$H$2:$V$429,Aggregate!$C11,MATCH(Aggregate!Q$2,FBNinja!$H$1:$V$1,0))),0)+IF($H11&gt;0,$H11*(INDEX(HTBB!$E$2:$X$444,Aggregate!$D11,MATCH(Aggregate!Q$2,HTBB!$E$1:$X$1,0))),0)+IF($I11&gt;0,$I11*(INDEX(ESPN!$B$2:$L$280,Aggregate!$E11,MATCH(Aggregate!Q$2,ESPN!$B$1:$L$1,0))),0)</f>
        <v>4.8</v>
      </c>
      <c r="R11" s="43">
        <f>IF($F11&gt;0,$F11*(INDEX(DFBP!$D$2:$Z$401,Aggregate!$B11,MATCH(Aggregate!R$2,DFBP!$D$1:$Z$1,0))),0)+IF($G11&gt;0,$G11*(INDEX(FBNinja!$H$2:$V$429,Aggregate!$C11,MATCH(Aggregate!R$2,FBNinja!$H$1:$V$1,0))),0)+IF($H11&gt;0,$H11*(INDEX(HTBB!$E$2:$X$444,Aggregate!$D11,MATCH(Aggregate!R$2,HTBB!$E$1:$X$1,0))),0)+IF($I11&gt;0,$I11*(INDEX(ESPN!$B$2:$L$280,Aggregate!$E11,MATCH(Aggregate!R$2,ESPN!$B$1:$L$1,0))),0)</f>
        <v>1.0366666666666666</v>
      </c>
      <c r="S11" s="43">
        <f>IF($F11&gt;0,$F11*(INDEX(DFBP!$D$2:$Z$401,Aggregate!$B11,MATCH(Aggregate!S$2,DFBP!$D$1:$Z$1,0))),0)+IF($G11&gt;0,$G11*(INDEX(FBNinja!$H$2:$V$429,Aggregate!$C11,MATCH(Aggregate!S$2,FBNinja!$H$1:$V$1,0))),0)+IF($H11&gt;0,$H11*(INDEX(HTBB!$E$2:$X$444,Aggregate!$D11,MATCH(Aggregate!S$2,HTBB!$E$1:$X$1,0))),0)+IF($I11&gt;0,$I11*(INDEX(ESPN!$B$2:$L$280,Aggregate!$E11,MATCH(Aggregate!S$2,ESPN!$B$1:$L$1,0))),0)</f>
        <v>1.3666666666666667</v>
      </c>
      <c r="T11" s="43">
        <f>IF($F11&gt;0,$F11*(INDEX(DFBP!$D$2:$Z$401,Aggregate!$B11,MATCH(Aggregate!T$2,DFBP!$D$1:$Z$1,0))),0)+IF($G11&gt;0,$G11*(INDEX(FBNinja!$H$2:$V$429,Aggregate!$C11,MATCH(Aggregate!T$2,FBNinja!$H$1:$V$1,0))),0)+IF($H11&gt;0,$H11*(INDEX(HTBB!$E$2:$X$444,Aggregate!$D11,MATCH(Aggregate!T$2,HTBB!$E$1:$X$1,0))),0)+IF($I11&gt;0,$I11*(INDEX(ESPN!$B$2:$L$280,Aggregate!$E11,MATCH(Aggregate!T$2,ESPN!$B$1:$L$1,0))),0)</f>
        <v>25.566666666666666</v>
      </c>
      <c r="U11" s="43">
        <f>IF($F11&gt;0,$F11*(INDEX(DFBP!$D$2:$Z$401,Aggregate!$B11,MATCH(Aggregate!U$2,DFBP!$D$1:$Z$1,0))),0)+IF($G11&gt;0,$G11*(INDEX(FBNinja!$H$2:$V$429,Aggregate!$C11,MATCH(Aggregate!U$2,FBNinja!$H$1:$V$1,0))),0)+IF($H11&gt;0,$H11*(INDEX(HTBB!$E$2:$X$444,Aggregate!$D11,MATCH(Aggregate!U$2,HTBB!$E$1:$X$1,0))),0)+IF($I11&gt;0,$I11*(INDEX(ESPN!$B$2:$L$280,Aggregate!$E11,MATCH(Aggregate!U$2,ESPN!$B$1:$L$1,0))),0)</f>
        <v>2.5</v>
      </c>
      <c r="V11" s="42">
        <f t="shared" si="0"/>
        <v>25.496693733333331</v>
      </c>
      <c r="X11" s="43">
        <f>(IF($G11&gt;0,$G11*(INDEX(FBNinja!$H$2:$V$429,Aggregate!$C11,MATCH(Aggregate!X$2,FBNinja!$H$1:$V$1,0))),0)+IF($H11&gt;0,$H11*(INDEX(HTBB!$E$2:$X$444,Aggregate!$D11,MATCH(Aggregate!X$2,HTBB!$E$1:$X$1,0))),0))/SUM(G11:H11)</f>
        <v>74</v>
      </c>
    </row>
    <row r="12" spans="1:24" x14ac:dyDescent="0.2">
      <c r="A12" t="s">
        <v>37</v>
      </c>
      <c r="B12" s="3">
        <f>MATCH($A12,DFBP!$A:$A,0)-1</f>
        <v>14</v>
      </c>
      <c r="C12" s="3">
        <f>MATCH($A12,FBNinja!D:D,0)-1</f>
        <v>9</v>
      </c>
      <c r="D12" s="3">
        <f>MATCH($A12,HTBB!$B:$B,0)-1</f>
        <v>10</v>
      </c>
      <c r="E12" s="3">
        <f>MATCH($A12,ESPN!$A:$A,0)-1</f>
        <v>11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0.33333333333333331</v>
      </c>
      <c r="H12">
        <f t="array" ref="H12">IF(ISERROR(D12),0,D$1)/SUM(IF(ISERROR($B12:$E12),0,$B$1:$E$1))</f>
        <v>0.33333333333333331</v>
      </c>
      <c r="I12">
        <f t="array" ref="I12">IF(ISERROR(E12),0,E$1)/SUM(IF(ISERROR($B12:$E12),0,$B$1:$E$1))</f>
        <v>0.33333333333333331</v>
      </c>
      <c r="K12" s="43">
        <f>IF($F12&gt;0,$F12*(INDEX(DFBP!$D$2:$Z$401,Aggregate!$B12,MATCH(Aggregate!K$2,DFBP!$D$1:$Z$1,0))),0)+IF($G12&gt;0,$G12*(INDEX(FBNinja!$H$2:$V$429,Aggregate!$C12,MATCH(Aggregate!K$2,FBNinja!$H$1:$V$1,0))),0)+IF($H12&gt;0,$H12*(INDEX(HTBB!$E$2:$X$444,Aggregate!$D12,MATCH(Aggregate!K$2,HTBB!$E$1:$X$1,0))),0)+IF($I12&gt;0,$I12*(INDEX(ESPN!$B$2:$L$280,Aggregate!$E12,MATCH(Aggregate!K$2,ESPN!$B$1:$L$1,0))),0)</f>
        <v>7.0333313333333329</v>
      </c>
      <c r="L12" s="43">
        <f>IF($F12&gt;0,$F12*(INDEX(DFBP!$D$2:$Z$401,Aggregate!$B12,MATCH(Aggregate!L$2,DFBP!$D$1:$Z$1,0))),0)+IF($G12&gt;0,$G12*(INDEX(FBNinja!$H$2:$V$429,Aggregate!$C12,MATCH(Aggregate!L$2,FBNinja!$H$1:$V$1,0))),0)+IF($H12&gt;0,$H12*(INDEX(HTBB!$E$2:$X$444,Aggregate!$D12,MATCH(Aggregate!L$2,HTBB!$E$1:$X$1,0))),0)+IF($I12&gt;0,$I12*(INDEX(ESPN!$B$2:$L$280,Aggregate!$E12,MATCH(Aggregate!L$2,ESPN!$B$1:$L$1,0))),0)</f>
        <v>12.693333333333333</v>
      </c>
      <c r="M12" s="43">
        <f>IF($F12&gt;0,$F12*(INDEX(DFBP!$D$2:$Z$401,Aggregate!$B12,MATCH(Aggregate!M$2,DFBP!$D$1:$Z$1,0))),0)+IF($G12&gt;0,$G12*(INDEX(FBNinja!$H$2:$V$429,Aggregate!$C12,MATCH(Aggregate!M$2,FBNinja!$H$1:$V$1,0))),0)+IF($H12&gt;0,$H12*(INDEX(HTBB!$E$2:$X$444,Aggregate!$D12,MATCH(Aggregate!M$2,HTBB!$E$1:$X$1,0))),0)+IF($I12&gt;0,$I12*(INDEX(ESPN!$B$2:$L$280,Aggregate!$E12,MATCH(Aggregate!M$2,ESPN!$B$1:$L$1,0))),0)</f>
        <v>2.9700022666666666</v>
      </c>
      <c r="N12" s="43">
        <f>IF($F12&gt;0,$F12*(INDEX(DFBP!$D$2:$Z$401,Aggregate!$B12,MATCH(Aggregate!N$2,DFBP!$D$1:$Z$1,0))),0)+IF($G12&gt;0,$G12*(INDEX(FBNinja!$H$2:$V$429,Aggregate!$C12,MATCH(Aggregate!N$2,FBNinja!$H$1:$V$1,0))),0)+IF($H12&gt;0,$H12*(INDEX(HTBB!$E$2:$X$444,Aggregate!$D12,MATCH(Aggregate!N$2,HTBB!$E$1:$X$1,0))),0)+IF($I12&gt;0,$I12*(INDEX(ESPN!$B$2:$L$280,Aggregate!$E12,MATCH(Aggregate!N$2,ESPN!$B$1:$L$1,0))),0)</f>
        <v>3.6633333333333331</v>
      </c>
      <c r="O12" s="43">
        <f>IF($F12&gt;0,$F12*(INDEX(DFBP!$D$2:$Z$401,Aggregate!$B12,MATCH(Aggregate!O$2,DFBP!$D$1:$Z$1,0))),0)+IF($G12&gt;0,$G12*(INDEX(FBNinja!$H$2:$V$429,Aggregate!$C12,MATCH(Aggregate!O$2,FBNinja!$H$1:$V$1,0))),0)+IF($H12&gt;0,$H12*(INDEX(HTBB!$E$2:$X$444,Aggregate!$D12,MATCH(Aggregate!O$2,HTBB!$E$1:$X$1,0))),0)+IF($I12&gt;0,$I12*(INDEX(ESPN!$B$2:$L$280,Aggregate!$E12,MATCH(Aggregate!O$2,ESPN!$B$1:$L$1,0))),0)</f>
        <v>0.93333333333333324</v>
      </c>
      <c r="P12" s="43">
        <f>IF($F12&gt;0,$F12*(INDEX(DFBP!$D$2:$Z$401,Aggregate!$B12,MATCH(Aggregate!P$2,DFBP!$D$1:$Z$1,0))),0)+IF($G12&gt;0,$G12*(INDEX(FBNinja!$H$2:$V$429,Aggregate!$C12,MATCH(Aggregate!P$2,FBNinja!$H$1:$V$1,0))),0)+IF($H12&gt;0,$H12*(INDEX(HTBB!$E$2:$X$444,Aggregate!$D12,MATCH(Aggregate!P$2,HTBB!$E$1:$X$1,0))),0)+IF($I12&gt;0,$I12*(INDEX(ESPN!$B$2:$L$280,Aggregate!$E12,MATCH(Aggregate!P$2,ESPN!$B$1:$L$1,0))),0)</f>
        <v>10.366666666666667</v>
      </c>
      <c r="Q12" s="43">
        <f>IF($F12&gt;0,$F12*(INDEX(DFBP!$D$2:$Z$401,Aggregate!$B12,MATCH(Aggregate!Q$2,DFBP!$D$1:$Z$1,0))),0)+IF($G12&gt;0,$G12*(INDEX(FBNinja!$H$2:$V$429,Aggregate!$C12,MATCH(Aggregate!Q$2,FBNinja!$H$1:$V$1,0))),0)+IF($H12&gt;0,$H12*(INDEX(HTBB!$E$2:$X$444,Aggregate!$D12,MATCH(Aggregate!Q$2,HTBB!$E$1:$X$1,0))),0)+IF($I12&gt;0,$I12*(INDEX(ESPN!$B$2:$L$280,Aggregate!$E12,MATCH(Aggregate!Q$2,ESPN!$B$1:$L$1,0))),0)</f>
        <v>5.336666666666666</v>
      </c>
      <c r="R12" s="43">
        <f>IF($F12&gt;0,$F12*(INDEX(DFBP!$D$2:$Z$401,Aggregate!$B12,MATCH(Aggregate!R$2,DFBP!$D$1:$Z$1,0))),0)+IF($G12&gt;0,$G12*(INDEX(FBNinja!$H$2:$V$429,Aggregate!$C12,MATCH(Aggregate!R$2,FBNinja!$H$1:$V$1,0))),0)+IF($H12&gt;0,$H12*(INDEX(HTBB!$E$2:$X$444,Aggregate!$D12,MATCH(Aggregate!R$2,HTBB!$E$1:$X$1,0))),0)+IF($I12&gt;0,$I12*(INDEX(ESPN!$B$2:$L$280,Aggregate!$E12,MATCH(Aggregate!R$2,ESPN!$B$1:$L$1,0))),0)</f>
        <v>1.0833333333333333</v>
      </c>
      <c r="S12" s="43">
        <f>IF($F12&gt;0,$F12*(INDEX(DFBP!$D$2:$Z$401,Aggregate!$B12,MATCH(Aggregate!S$2,DFBP!$D$1:$Z$1,0))),0)+IF($G12&gt;0,$G12*(INDEX(FBNinja!$H$2:$V$429,Aggregate!$C12,MATCH(Aggregate!S$2,FBNinja!$H$1:$V$1,0))),0)+IF($H12&gt;0,$H12*(INDEX(HTBB!$E$2:$X$444,Aggregate!$D12,MATCH(Aggregate!S$2,HTBB!$E$1:$X$1,0))),0)+IF($I12&gt;0,$I12*(INDEX(ESPN!$B$2:$L$280,Aggregate!$E12,MATCH(Aggregate!S$2,ESPN!$B$1:$L$1,0))),0)</f>
        <v>0.81999999999999984</v>
      </c>
      <c r="T12" s="43">
        <f>IF($F12&gt;0,$F12*(INDEX(DFBP!$D$2:$Z$401,Aggregate!$B12,MATCH(Aggregate!T$2,DFBP!$D$1:$Z$1,0))),0)+IF($G12&gt;0,$G12*(INDEX(FBNinja!$H$2:$V$429,Aggregate!$C12,MATCH(Aggregate!T$2,FBNinja!$H$1:$V$1,0))),0)+IF($H12&gt;0,$H12*(INDEX(HTBB!$E$2:$X$444,Aggregate!$D12,MATCH(Aggregate!T$2,HTBB!$E$1:$X$1,0))),0)+IF($I12&gt;0,$I12*(INDEX(ESPN!$B$2:$L$280,Aggregate!$E12,MATCH(Aggregate!T$2,ESPN!$B$1:$L$1,0))),0)</f>
        <v>17.973333333333333</v>
      </c>
      <c r="U12" s="43">
        <f>IF($F12&gt;0,$F12*(INDEX(DFBP!$D$2:$Z$401,Aggregate!$B12,MATCH(Aggregate!U$2,DFBP!$D$1:$Z$1,0))),0)+IF($G12&gt;0,$G12*(INDEX(FBNinja!$H$2:$V$429,Aggregate!$C12,MATCH(Aggregate!U$2,FBNinja!$H$1:$V$1,0))),0)+IF($H12&gt;0,$H12*(INDEX(HTBB!$E$2:$X$444,Aggregate!$D12,MATCH(Aggregate!U$2,HTBB!$E$1:$X$1,0))),0)+IF($I12&gt;0,$I12*(INDEX(ESPN!$B$2:$L$280,Aggregate!$E12,MATCH(Aggregate!U$2,ESPN!$B$1:$L$1,0))),0)</f>
        <v>2.4899999999999998</v>
      </c>
      <c r="V12" s="42">
        <f t="shared" si="0"/>
        <v>17.969998266666664</v>
      </c>
      <c r="X12" s="43">
        <f>(IF($G12&gt;0,$G12*(INDEX(FBNinja!$H$2:$V$429,Aggregate!$C12,MATCH(Aggregate!X$2,FBNinja!$H$1:$V$1,0))),0)+IF($H12&gt;0,$H12*(INDEX(HTBB!$E$2:$X$444,Aggregate!$D12,MATCH(Aggregate!X$2,HTBB!$E$1:$X$1,0))),0))/SUM(G12:H12)</f>
        <v>76.5</v>
      </c>
    </row>
    <row r="13" spans="1:24" x14ac:dyDescent="0.2">
      <c r="A13" t="s">
        <v>34</v>
      </c>
      <c r="B13" s="3">
        <f>MATCH($A13,DFBP!$A:$A,0)-1</f>
        <v>11</v>
      </c>
      <c r="C13" s="3">
        <f>MATCH($A13,FBNinja!D:D,0)-1</f>
        <v>23</v>
      </c>
      <c r="D13" s="3">
        <f>MATCH($A13,HTBB!$B:$B,0)-1</f>
        <v>12</v>
      </c>
      <c r="E13" s="3">
        <f>MATCH($A13,ESPN!$A:$A,0)-1</f>
        <v>9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0.33333333333333331</v>
      </c>
      <c r="H13">
        <f t="array" ref="H13">IF(ISERROR(D13),0,D$1)/SUM(IF(ISERROR($B13:$E13),0,$B$1:$E$1))</f>
        <v>0.33333333333333331</v>
      </c>
      <c r="I13">
        <f t="array" ref="I13">IF(ISERROR(E13),0,E$1)/SUM(IF(ISERROR($B13:$E13),0,$B$1:$E$1))</f>
        <v>0.33333333333333331</v>
      </c>
      <c r="K13" s="43">
        <f>IF($F13&gt;0,$F13*(INDEX(DFBP!$D$2:$Z$401,Aggregate!$B13,MATCH(Aggregate!K$2,DFBP!$D$1:$Z$1,0))),0)+IF($G13&gt;0,$G13*(INDEX(FBNinja!$H$2:$V$429,Aggregate!$C13,MATCH(Aggregate!K$2,FBNinja!$H$1:$V$1,0))),0)+IF($H13&gt;0,$H13*(INDEX(HTBB!$E$2:$X$444,Aggregate!$D13,MATCH(Aggregate!K$2,HTBB!$E$1:$X$1,0))),0)+IF($I13&gt;0,$I13*(INDEX(ESPN!$B$2:$L$280,Aggregate!$E13,MATCH(Aggregate!K$2,ESPN!$B$1:$L$1,0))),0)</f>
        <v>9.0200042666666658</v>
      </c>
      <c r="L13" s="43">
        <f>IF($F13&gt;0,$F13*(INDEX(DFBP!$D$2:$Z$401,Aggregate!$B13,MATCH(Aggregate!L$2,DFBP!$D$1:$Z$1,0))),0)+IF($G13&gt;0,$G13*(INDEX(FBNinja!$H$2:$V$429,Aggregate!$C13,MATCH(Aggregate!L$2,FBNinja!$H$1:$V$1,0))),0)+IF($H13&gt;0,$H13*(INDEX(HTBB!$E$2:$X$444,Aggregate!$D13,MATCH(Aggregate!L$2,HTBB!$E$1:$X$1,0))),0)+IF($I13&gt;0,$I13*(INDEX(ESPN!$B$2:$L$280,Aggregate!$E13,MATCH(Aggregate!L$2,ESPN!$B$1:$L$1,0))),0)</f>
        <v>17.02</v>
      </c>
      <c r="M13" s="43">
        <f>IF($F13&gt;0,$F13*(INDEX(DFBP!$D$2:$Z$401,Aggregate!$B13,MATCH(Aggregate!M$2,DFBP!$D$1:$Z$1,0))),0)+IF($G13&gt;0,$G13*(INDEX(FBNinja!$H$2:$V$429,Aggregate!$C13,MATCH(Aggregate!M$2,FBNinja!$H$1:$V$1,0))),0)+IF($H13&gt;0,$H13*(INDEX(HTBB!$E$2:$X$444,Aggregate!$D13,MATCH(Aggregate!M$2,HTBB!$E$1:$X$1,0))),0)+IF($I13&gt;0,$I13*(INDEX(ESPN!$B$2:$L$280,Aggregate!$E13,MATCH(Aggregate!M$2,ESPN!$B$1:$L$1,0))),0)</f>
        <v>4.6166761666666662</v>
      </c>
      <c r="N13" s="43">
        <f>IF($F13&gt;0,$F13*(INDEX(DFBP!$D$2:$Z$401,Aggregate!$B13,MATCH(Aggregate!N$2,DFBP!$D$1:$Z$1,0))),0)+IF($G13&gt;0,$G13*(INDEX(FBNinja!$H$2:$V$429,Aggregate!$C13,MATCH(Aggregate!N$2,FBNinja!$H$1:$V$1,0))),0)+IF($H13&gt;0,$H13*(INDEX(HTBB!$E$2:$X$444,Aggregate!$D13,MATCH(Aggregate!N$2,HTBB!$E$1:$X$1,0))),0)+IF($I13&gt;0,$I13*(INDEX(ESPN!$B$2:$L$280,Aggregate!$E13,MATCH(Aggregate!N$2,ESPN!$B$1:$L$1,0))),0)</f>
        <v>6.55</v>
      </c>
      <c r="O13" s="43">
        <f>IF($F13&gt;0,$F13*(INDEX(DFBP!$D$2:$Z$401,Aggregate!$B13,MATCH(Aggregate!O$2,DFBP!$D$1:$Z$1,0))),0)+IF($G13&gt;0,$G13*(INDEX(FBNinja!$H$2:$V$429,Aggregate!$C13,MATCH(Aggregate!O$2,FBNinja!$H$1:$V$1,0))),0)+IF($H13&gt;0,$H13*(INDEX(HTBB!$E$2:$X$444,Aggregate!$D13,MATCH(Aggregate!O$2,HTBB!$E$1:$X$1,0))),0)+IF($I13&gt;0,$I13*(INDEX(ESPN!$B$2:$L$280,Aggregate!$E13,MATCH(Aggregate!O$2,ESPN!$B$1:$L$1,0))),0)</f>
        <v>1.4933333333333332</v>
      </c>
      <c r="P13" s="43">
        <f>IF($F13&gt;0,$F13*(INDEX(DFBP!$D$2:$Z$401,Aggregate!$B13,MATCH(Aggregate!P$2,DFBP!$D$1:$Z$1,0))),0)+IF($G13&gt;0,$G13*(INDEX(FBNinja!$H$2:$V$429,Aggregate!$C13,MATCH(Aggregate!P$2,FBNinja!$H$1:$V$1,0))),0)+IF($H13&gt;0,$H13*(INDEX(HTBB!$E$2:$X$444,Aggregate!$D13,MATCH(Aggregate!P$2,HTBB!$E$1:$X$1,0))),0)+IF($I13&gt;0,$I13*(INDEX(ESPN!$B$2:$L$280,Aggregate!$E13,MATCH(Aggregate!P$2,ESPN!$B$1:$L$1,0))),0)</f>
        <v>7.6766666666666659</v>
      </c>
      <c r="Q13" s="43">
        <f>IF($F13&gt;0,$F13*(INDEX(DFBP!$D$2:$Z$401,Aggregate!$B13,MATCH(Aggregate!Q$2,DFBP!$D$1:$Z$1,0))),0)+IF($G13&gt;0,$G13*(INDEX(FBNinja!$H$2:$V$429,Aggregate!$C13,MATCH(Aggregate!Q$2,FBNinja!$H$1:$V$1,0))),0)+IF($H13&gt;0,$H13*(INDEX(HTBB!$E$2:$X$444,Aggregate!$D13,MATCH(Aggregate!Q$2,HTBB!$E$1:$X$1,0))),0)+IF($I13&gt;0,$I13*(INDEX(ESPN!$B$2:$L$280,Aggregate!$E13,MATCH(Aggregate!Q$2,ESPN!$B$1:$L$1,0))),0)</f>
        <v>7.5266666666666664</v>
      </c>
      <c r="R13" s="43">
        <f>IF($F13&gt;0,$F13*(INDEX(DFBP!$D$2:$Z$401,Aggregate!$B13,MATCH(Aggregate!R$2,DFBP!$D$1:$Z$1,0))),0)+IF($G13&gt;0,$G13*(INDEX(FBNinja!$H$2:$V$429,Aggregate!$C13,MATCH(Aggregate!R$2,FBNinja!$H$1:$V$1,0))),0)+IF($H13&gt;0,$H13*(INDEX(HTBB!$E$2:$X$444,Aggregate!$D13,MATCH(Aggregate!R$2,HTBB!$E$1:$X$1,0))),0)+IF($I13&gt;0,$I13*(INDEX(ESPN!$B$2:$L$280,Aggregate!$E13,MATCH(Aggregate!R$2,ESPN!$B$1:$L$1,0))),0)</f>
        <v>1.2799999999999998</v>
      </c>
      <c r="S13" s="43">
        <f>IF($F13&gt;0,$F13*(INDEX(DFBP!$D$2:$Z$401,Aggregate!$B13,MATCH(Aggregate!S$2,DFBP!$D$1:$Z$1,0))),0)+IF($G13&gt;0,$G13*(INDEX(FBNinja!$H$2:$V$429,Aggregate!$C13,MATCH(Aggregate!S$2,FBNinja!$H$1:$V$1,0))),0)+IF($H13&gt;0,$H13*(INDEX(HTBB!$E$2:$X$444,Aggregate!$D13,MATCH(Aggregate!S$2,HTBB!$E$1:$X$1,0))),0)+IF($I13&gt;0,$I13*(INDEX(ESPN!$B$2:$L$280,Aggregate!$E13,MATCH(Aggregate!S$2,ESPN!$B$1:$L$1,0))),0)</f>
        <v>0.57999999999999996</v>
      </c>
      <c r="T13" s="43">
        <f>IF($F13&gt;0,$F13*(INDEX(DFBP!$D$2:$Z$401,Aggregate!$B13,MATCH(Aggregate!T$2,DFBP!$D$1:$Z$1,0))),0)+IF($G13&gt;0,$G13*(INDEX(FBNinja!$H$2:$V$429,Aggregate!$C13,MATCH(Aggregate!T$2,FBNinja!$H$1:$V$1,0))),0)+IF($H13&gt;0,$H13*(INDEX(HTBB!$E$2:$X$444,Aggregate!$D13,MATCH(Aggregate!T$2,HTBB!$E$1:$X$1,0))),0)+IF($I13&gt;0,$I13*(INDEX(ESPN!$B$2:$L$280,Aggregate!$E13,MATCH(Aggregate!T$2,ESPN!$B$1:$L$1,0))),0)</f>
        <v>24.079999999999995</v>
      </c>
      <c r="U13" s="43">
        <f>IF($F13&gt;0,$F13*(INDEX(DFBP!$D$2:$Z$401,Aggregate!$B13,MATCH(Aggregate!U$2,DFBP!$D$1:$Z$1,0))),0)+IF($G13&gt;0,$G13*(INDEX(FBNinja!$H$2:$V$429,Aggregate!$C13,MATCH(Aggregate!U$2,FBNinja!$H$1:$V$1,0))),0)+IF($H13&gt;0,$H13*(INDEX(HTBB!$E$2:$X$444,Aggregate!$D13,MATCH(Aggregate!U$2,HTBB!$E$1:$X$1,0))),0)+IF($I13&gt;0,$I13*(INDEX(ESPN!$B$2:$L$280,Aggregate!$E13,MATCH(Aggregate!U$2,ESPN!$B$1:$L$1,0))),0)</f>
        <v>3.53</v>
      </c>
      <c r="V13" s="42">
        <f t="shared" si="0"/>
        <v>24.150018033333332</v>
      </c>
      <c r="X13" s="43">
        <f>(IF($G13&gt;0,$G13*(INDEX(FBNinja!$H$2:$V$429,Aggregate!$C13,MATCH(Aggregate!X$2,FBNinja!$H$1:$V$1,0))),0)+IF($H13&gt;0,$H13*(INDEX(HTBB!$E$2:$X$444,Aggregate!$D13,MATCH(Aggregate!X$2,HTBB!$E$1:$X$1,0))),0))/SUM(G13:H13)</f>
        <v>73.5</v>
      </c>
    </row>
    <row r="14" spans="1:24" x14ac:dyDescent="0.2">
      <c r="A14" t="s">
        <v>39</v>
      </c>
      <c r="B14" s="3">
        <f>MATCH($A14,DFBP!$A:$A,0)-1</f>
        <v>16</v>
      </c>
      <c r="C14" s="3">
        <f>MATCH($A14,FBNinja!D:D,0)-1</f>
        <v>28</v>
      </c>
      <c r="D14" s="3">
        <f>MATCH($A14,HTBB!$B:$B,0)-1</f>
        <v>16</v>
      </c>
      <c r="E14" s="3">
        <f>MATCH($A14,ESPN!$A:$A,0)-1</f>
        <v>14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0.33333333333333331</v>
      </c>
      <c r="H14">
        <f t="array" ref="H14">IF(ISERROR(D14),0,D$1)/SUM(IF(ISERROR($B14:$E14),0,$B$1:$E$1))</f>
        <v>0.33333333333333331</v>
      </c>
      <c r="I14">
        <f t="array" ref="I14">IF(ISERROR(E14),0,E$1)/SUM(IF(ISERROR($B14:$E14),0,$B$1:$E$1))</f>
        <v>0.33333333333333331</v>
      </c>
      <c r="K14" s="43">
        <f>IF($F14&gt;0,$F14*(INDEX(DFBP!$D$2:$Z$401,Aggregate!$B14,MATCH(Aggregate!K$2,DFBP!$D$1:$Z$1,0))),0)+IF($G14&gt;0,$G14*(INDEX(FBNinja!$H$2:$V$429,Aggregate!$C14,MATCH(Aggregate!K$2,FBNinja!$H$1:$V$1,0))),0)+IF($H14&gt;0,$H14*(INDEX(HTBB!$E$2:$X$444,Aggregate!$D14,MATCH(Aggregate!K$2,HTBB!$E$1:$X$1,0))),0)+IF($I14&gt;0,$I14*(INDEX(ESPN!$B$2:$L$280,Aggregate!$E14,MATCH(Aggregate!K$2,ESPN!$B$1:$L$1,0))),0)</f>
        <v>8.4633430999999995</v>
      </c>
      <c r="L14" s="43">
        <f>IF($F14&gt;0,$F14*(INDEX(DFBP!$D$2:$Z$401,Aggregate!$B14,MATCH(Aggregate!L$2,DFBP!$D$1:$Z$1,0))),0)+IF($G14&gt;0,$G14*(INDEX(FBNinja!$H$2:$V$429,Aggregate!$C14,MATCH(Aggregate!L$2,FBNinja!$H$1:$V$1,0))),0)+IF($H14&gt;0,$H14*(INDEX(HTBB!$E$2:$X$444,Aggregate!$D14,MATCH(Aggregate!L$2,HTBB!$E$1:$X$1,0))),0)+IF($I14&gt;0,$I14*(INDEX(ESPN!$B$2:$L$280,Aggregate!$E14,MATCH(Aggregate!L$2,ESPN!$B$1:$L$1,0))),0)</f>
        <v>19.509999999999998</v>
      </c>
      <c r="M14" s="43">
        <f>IF($F14&gt;0,$F14*(INDEX(DFBP!$D$2:$Z$401,Aggregate!$B14,MATCH(Aggregate!M$2,DFBP!$D$1:$Z$1,0))),0)+IF($G14&gt;0,$G14*(INDEX(FBNinja!$H$2:$V$429,Aggregate!$C14,MATCH(Aggregate!M$2,FBNinja!$H$1:$V$1,0))),0)+IF($H14&gt;0,$H14*(INDEX(HTBB!$E$2:$X$444,Aggregate!$D14,MATCH(Aggregate!M$2,HTBB!$E$1:$X$1,0))),0)+IF($I14&gt;0,$I14*(INDEX(ESPN!$B$2:$L$280,Aggregate!$E14,MATCH(Aggregate!M$2,ESPN!$B$1:$L$1,0))),0)</f>
        <v>6.0199941999999993</v>
      </c>
      <c r="N14" s="43">
        <f>IF($F14&gt;0,$F14*(INDEX(DFBP!$D$2:$Z$401,Aggregate!$B14,MATCH(Aggregate!N$2,DFBP!$D$1:$Z$1,0))),0)+IF($G14&gt;0,$G14*(INDEX(FBNinja!$H$2:$V$429,Aggregate!$C14,MATCH(Aggregate!N$2,FBNinja!$H$1:$V$1,0))),0)+IF($H14&gt;0,$H14*(INDEX(HTBB!$E$2:$X$444,Aggregate!$D14,MATCH(Aggregate!N$2,HTBB!$E$1:$X$1,0))),0)+IF($I14&gt;0,$I14*(INDEX(ESPN!$B$2:$L$280,Aggregate!$E14,MATCH(Aggregate!N$2,ESPN!$B$1:$L$1,0))),0)</f>
        <v>6.8633333333333333</v>
      </c>
      <c r="O14" s="43">
        <f>IF($F14&gt;0,$F14*(INDEX(DFBP!$D$2:$Z$401,Aggregate!$B14,MATCH(Aggregate!O$2,DFBP!$D$1:$Z$1,0))),0)+IF($G14&gt;0,$G14*(INDEX(FBNinja!$H$2:$V$429,Aggregate!$C14,MATCH(Aggregate!O$2,FBNinja!$H$1:$V$1,0))),0)+IF($H14&gt;0,$H14*(INDEX(HTBB!$E$2:$X$444,Aggregate!$D14,MATCH(Aggregate!O$2,HTBB!$E$1:$X$1,0))),0)+IF($I14&gt;0,$I14*(INDEX(ESPN!$B$2:$L$280,Aggregate!$E14,MATCH(Aggregate!O$2,ESPN!$B$1:$L$1,0))),0)</f>
        <v>2.8933333333333331</v>
      </c>
      <c r="P14" s="43">
        <f>IF($F14&gt;0,$F14*(INDEX(DFBP!$D$2:$Z$401,Aggregate!$B14,MATCH(Aggregate!P$2,DFBP!$D$1:$Z$1,0))),0)+IF($G14&gt;0,$G14*(INDEX(FBNinja!$H$2:$V$429,Aggregate!$C14,MATCH(Aggregate!P$2,FBNinja!$H$1:$V$1,0))),0)+IF($H14&gt;0,$H14*(INDEX(HTBB!$E$2:$X$444,Aggregate!$D14,MATCH(Aggregate!P$2,HTBB!$E$1:$X$1,0))),0)+IF($I14&gt;0,$I14*(INDEX(ESPN!$B$2:$L$280,Aggregate!$E14,MATCH(Aggregate!P$2,ESPN!$B$1:$L$1,0))),0)</f>
        <v>4.4399999999999995</v>
      </c>
      <c r="Q14" s="43">
        <f>IF($F14&gt;0,$F14*(INDEX(DFBP!$D$2:$Z$401,Aggregate!$B14,MATCH(Aggregate!Q$2,DFBP!$D$1:$Z$1,0))),0)+IF($G14&gt;0,$G14*(INDEX(FBNinja!$H$2:$V$429,Aggregate!$C14,MATCH(Aggregate!Q$2,FBNinja!$H$1:$V$1,0))),0)+IF($H14&gt;0,$H14*(INDEX(HTBB!$E$2:$X$444,Aggregate!$D14,MATCH(Aggregate!Q$2,HTBB!$E$1:$X$1,0))),0)+IF($I14&gt;0,$I14*(INDEX(ESPN!$B$2:$L$280,Aggregate!$E14,MATCH(Aggregate!Q$2,ESPN!$B$1:$L$1,0))),0)</f>
        <v>6.2033333333333331</v>
      </c>
      <c r="R14" s="43">
        <f>IF($F14&gt;0,$F14*(INDEX(DFBP!$D$2:$Z$401,Aggregate!$B14,MATCH(Aggregate!R$2,DFBP!$D$1:$Z$1,0))),0)+IF($G14&gt;0,$G14*(INDEX(FBNinja!$H$2:$V$429,Aggregate!$C14,MATCH(Aggregate!R$2,FBNinja!$H$1:$V$1,0))),0)+IF($H14&gt;0,$H14*(INDEX(HTBB!$E$2:$X$444,Aggregate!$D14,MATCH(Aggregate!R$2,HTBB!$E$1:$X$1,0))),0)+IF($I14&gt;0,$I14*(INDEX(ESPN!$B$2:$L$280,Aggregate!$E14,MATCH(Aggregate!R$2,ESPN!$B$1:$L$1,0))),0)</f>
        <v>1.0066666666666666</v>
      </c>
      <c r="S14" s="43">
        <f>IF($F14&gt;0,$F14*(INDEX(DFBP!$D$2:$Z$401,Aggregate!$B14,MATCH(Aggregate!S$2,DFBP!$D$1:$Z$1,0))),0)+IF($G14&gt;0,$G14*(INDEX(FBNinja!$H$2:$V$429,Aggregate!$C14,MATCH(Aggregate!S$2,FBNinja!$H$1:$V$1,0))),0)+IF($H14&gt;0,$H14*(INDEX(HTBB!$E$2:$X$444,Aggregate!$D14,MATCH(Aggregate!S$2,HTBB!$E$1:$X$1,0))),0)+IF($I14&gt;0,$I14*(INDEX(ESPN!$B$2:$L$280,Aggregate!$E14,MATCH(Aggregate!S$2,ESPN!$B$1:$L$1,0))),0)</f>
        <v>0.26666666666666666</v>
      </c>
      <c r="T14" s="43">
        <f>IF($F14&gt;0,$F14*(INDEX(DFBP!$D$2:$Z$401,Aggregate!$B14,MATCH(Aggregate!T$2,DFBP!$D$1:$Z$1,0))),0)+IF($G14&gt;0,$G14*(INDEX(FBNinja!$H$2:$V$429,Aggregate!$C14,MATCH(Aggregate!T$2,FBNinja!$H$1:$V$1,0))),0)+IF($H14&gt;0,$H14*(INDEX(HTBB!$E$2:$X$444,Aggregate!$D14,MATCH(Aggregate!T$2,HTBB!$E$1:$X$1,0))),0)+IF($I14&gt;0,$I14*(INDEX(ESPN!$B$2:$L$280,Aggregate!$E14,MATCH(Aggregate!T$2,ESPN!$B$1:$L$1,0))),0)</f>
        <v>25.806666666666665</v>
      </c>
      <c r="U14" s="43">
        <f>IF($F14&gt;0,$F14*(INDEX(DFBP!$D$2:$Z$401,Aggregate!$B14,MATCH(Aggregate!U$2,DFBP!$D$1:$Z$1,0))),0)+IF($G14&gt;0,$G14*(INDEX(FBNinja!$H$2:$V$429,Aggregate!$C14,MATCH(Aggregate!U$2,FBNinja!$H$1:$V$1,0))),0)+IF($H14&gt;0,$H14*(INDEX(HTBB!$E$2:$X$444,Aggregate!$D14,MATCH(Aggregate!U$2,HTBB!$E$1:$X$1,0))),0)+IF($I14&gt;0,$I14*(INDEX(ESPN!$B$2:$L$280,Aggregate!$E14,MATCH(Aggregate!U$2,ESPN!$B$1:$L$1,0))),0)</f>
        <v>2.7499999999999996</v>
      </c>
      <c r="V14" s="42">
        <f t="shared" si="0"/>
        <v>25.840013733333333</v>
      </c>
      <c r="X14" s="43">
        <f>(IF($G14&gt;0,$G14*(INDEX(FBNinja!$H$2:$V$429,Aggregate!$C14,MATCH(Aggregate!X$2,FBNinja!$H$1:$V$1,0))),0)+IF($H14&gt;0,$H14*(INDEX(HTBB!$E$2:$X$444,Aggregate!$D14,MATCH(Aggregate!X$2,HTBB!$E$1:$X$1,0))),0))/SUM(G14:H14)</f>
        <v>76.5</v>
      </c>
    </row>
    <row r="15" spans="1:24" x14ac:dyDescent="0.2">
      <c r="A15" t="s">
        <v>45</v>
      </c>
      <c r="B15" s="3">
        <f>MATCH($A15,DFBP!$A:$A,0)-1</f>
        <v>22</v>
      </c>
      <c r="C15" s="3">
        <f>MATCH($A15,FBNinja!D:D,0)-1</f>
        <v>24</v>
      </c>
      <c r="D15" s="3">
        <f>MATCH($A15,HTBB!$B:$B,0)-1</f>
        <v>15</v>
      </c>
      <c r="E15" s="3">
        <f>MATCH($A15,ESPN!$A:$A,0)-1</f>
        <v>8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0.33333333333333331</v>
      </c>
      <c r="H15">
        <f t="array" ref="H15">IF(ISERROR(D15),0,D$1)/SUM(IF(ISERROR($B15:$E15),0,$B$1:$E$1))</f>
        <v>0.33333333333333331</v>
      </c>
      <c r="I15">
        <f t="array" ref="I15">IF(ISERROR(E15),0,E$1)/SUM(IF(ISERROR($B15:$E15),0,$B$1:$E$1))</f>
        <v>0.33333333333333331</v>
      </c>
      <c r="K15" s="43">
        <f>IF($F15&gt;0,$F15*(INDEX(DFBP!$D$2:$Z$401,Aggregate!$B15,MATCH(Aggregate!K$2,DFBP!$D$1:$Z$1,0))),0)+IF($G15&gt;0,$G15*(INDEX(FBNinja!$H$2:$V$429,Aggregate!$C15,MATCH(Aggregate!K$2,FBNinja!$H$1:$V$1,0))),0)+IF($H15&gt;0,$H15*(INDEX(HTBB!$E$2:$X$444,Aggregate!$D15,MATCH(Aggregate!K$2,HTBB!$E$1:$X$1,0))),0)+IF($I15&gt;0,$I15*(INDEX(ESPN!$B$2:$L$280,Aggregate!$E15,MATCH(Aggregate!K$2,ESPN!$B$1:$L$1,0))),0)</f>
        <v>8.4566805999999985</v>
      </c>
      <c r="L15" s="43">
        <f>IF($F15&gt;0,$F15*(INDEX(DFBP!$D$2:$Z$401,Aggregate!$B15,MATCH(Aggregate!L$2,DFBP!$D$1:$Z$1,0))),0)+IF($G15&gt;0,$G15*(INDEX(FBNinja!$H$2:$V$429,Aggregate!$C15,MATCH(Aggregate!L$2,FBNinja!$H$1:$V$1,0))),0)+IF($H15&gt;0,$H15*(INDEX(HTBB!$E$2:$X$444,Aggregate!$D15,MATCH(Aggregate!L$2,HTBB!$E$1:$X$1,0))),0)+IF($I15&gt;0,$I15*(INDEX(ESPN!$B$2:$L$280,Aggregate!$E15,MATCH(Aggregate!L$2,ESPN!$B$1:$L$1,0))),0)</f>
        <v>18.276666666666667</v>
      </c>
      <c r="M15" s="43">
        <f>IF($F15&gt;0,$F15*(INDEX(DFBP!$D$2:$Z$401,Aggregate!$B15,MATCH(Aggregate!M$2,DFBP!$D$1:$Z$1,0))),0)+IF($G15&gt;0,$G15*(INDEX(FBNinja!$H$2:$V$429,Aggregate!$C15,MATCH(Aggregate!M$2,FBNinja!$H$1:$V$1,0))),0)+IF($H15&gt;0,$H15*(INDEX(HTBB!$E$2:$X$444,Aggregate!$D15,MATCH(Aggregate!M$2,HTBB!$E$1:$X$1,0))),0)+IF($I15&gt;0,$I15*(INDEX(ESPN!$B$2:$L$280,Aggregate!$E15,MATCH(Aggregate!M$2,ESPN!$B$1:$L$1,0))),0)</f>
        <v>6.7366695000000005</v>
      </c>
      <c r="N15" s="43">
        <f>IF($F15&gt;0,$F15*(INDEX(DFBP!$D$2:$Z$401,Aggregate!$B15,MATCH(Aggregate!N$2,DFBP!$D$1:$Z$1,0))),0)+IF($G15&gt;0,$G15*(INDEX(FBNinja!$H$2:$V$429,Aggregate!$C15,MATCH(Aggregate!N$2,FBNinja!$H$1:$V$1,0))),0)+IF($H15&gt;0,$H15*(INDEX(HTBB!$E$2:$X$444,Aggregate!$D15,MATCH(Aggregate!N$2,HTBB!$E$1:$X$1,0))),0)+IF($I15&gt;0,$I15*(INDEX(ESPN!$B$2:$L$280,Aggregate!$E15,MATCH(Aggregate!N$2,ESPN!$B$1:$L$1,0))),0)</f>
        <v>8.8899999999999988</v>
      </c>
      <c r="O15" s="43">
        <f>IF($F15&gt;0,$F15*(INDEX(DFBP!$D$2:$Z$401,Aggregate!$B15,MATCH(Aggregate!O$2,DFBP!$D$1:$Z$1,0))),0)+IF($G15&gt;0,$G15*(INDEX(FBNinja!$H$2:$V$429,Aggregate!$C15,MATCH(Aggregate!O$2,FBNinja!$H$1:$V$1,0))),0)+IF($H15&gt;0,$H15*(INDEX(HTBB!$E$2:$X$444,Aggregate!$D15,MATCH(Aggregate!O$2,HTBB!$E$1:$X$1,0))),0)+IF($I15&gt;0,$I15*(INDEX(ESPN!$B$2:$L$280,Aggregate!$E15,MATCH(Aggregate!O$2,ESPN!$B$1:$L$1,0))),0)</f>
        <v>1.5233333333333332</v>
      </c>
      <c r="P15" s="43">
        <f>IF($F15&gt;0,$F15*(INDEX(DFBP!$D$2:$Z$401,Aggregate!$B15,MATCH(Aggregate!P$2,DFBP!$D$1:$Z$1,0))),0)+IF($G15&gt;0,$G15*(INDEX(FBNinja!$H$2:$V$429,Aggregate!$C15,MATCH(Aggregate!P$2,FBNinja!$H$1:$V$1,0))),0)+IF($H15&gt;0,$H15*(INDEX(HTBB!$E$2:$X$444,Aggregate!$D15,MATCH(Aggregate!P$2,HTBB!$E$1:$X$1,0))),0)+IF($I15&gt;0,$I15*(INDEX(ESPN!$B$2:$L$280,Aggregate!$E15,MATCH(Aggregate!P$2,ESPN!$B$1:$L$1,0))),0)</f>
        <v>11.473333333333333</v>
      </c>
      <c r="Q15" s="43">
        <f>IF($F15&gt;0,$F15*(INDEX(DFBP!$D$2:$Z$401,Aggregate!$B15,MATCH(Aggregate!Q$2,DFBP!$D$1:$Z$1,0))),0)+IF($G15&gt;0,$G15*(INDEX(FBNinja!$H$2:$V$429,Aggregate!$C15,MATCH(Aggregate!Q$2,FBNinja!$H$1:$V$1,0))),0)+IF($H15&gt;0,$H15*(INDEX(HTBB!$E$2:$X$444,Aggregate!$D15,MATCH(Aggregate!Q$2,HTBB!$E$1:$X$1,0))),0)+IF($I15&gt;0,$I15*(INDEX(ESPN!$B$2:$L$280,Aggregate!$E15,MATCH(Aggregate!Q$2,ESPN!$B$1:$L$1,0))),0)</f>
        <v>4.0633333333333326</v>
      </c>
      <c r="R15" s="43">
        <f>IF($F15&gt;0,$F15*(INDEX(DFBP!$D$2:$Z$401,Aggregate!$B15,MATCH(Aggregate!R$2,DFBP!$D$1:$Z$1,0))),0)+IF($G15&gt;0,$G15*(INDEX(FBNinja!$H$2:$V$429,Aggregate!$C15,MATCH(Aggregate!R$2,FBNinja!$H$1:$V$1,0))),0)+IF($H15&gt;0,$H15*(INDEX(HTBB!$E$2:$X$444,Aggregate!$D15,MATCH(Aggregate!R$2,HTBB!$E$1:$X$1,0))),0)+IF($I15&gt;0,$I15*(INDEX(ESPN!$B$2:$L$280,Aggregate!$E15,MATCH(Aggregate!R$2,ESPN!$B$1:$L$1,0))),0)</f>
        <v>1.4899999999999998</v>
      </c>
      <c r="S15" s="43">
        <f>IF($F15&gt;0,$F15*(INDEX(DFBP!$D$2:$Z$401,Aggregate!$B15,MATCH(Aggregate!S$2,DFBP!$D$1:$Z$1,0))),0)+IF($G15&gt;0,$G15*(INDEX(FBNinja!$H$2:$V$429,Aggregate!$C15,MATCH(Aggregate!S$2,FBNinja!$H$1:$V$1,0))),0)+IF($H15&gt;0,$H15*(INDEX(HTBB!$E$2:$X$444,Aggregate!$D15,MATCH(Aggregate!S$2,HTBB!$E$1:$X$1,0))),0)+IF($I15&gt;0,$I15*(INDEX(ESPN!$B$2:$L$280,Aggregate!$E15,MATCH(Aggregate!S$2,ESPN!$B$1:$L$1,0))),0)</f>
        <v>1.3133333333333332</v>
      </c>
      <c r="T15" s="43">
        <f>IF($F15&gt;0,$F15*(INDEX(DFBP!$D$2:$Z$401,Aggregate!$B15,MATCH(Aggregate!T$2,DFBP!$D$1:$Z$1,0))),0)+IF($G15&gt;0,$G15*(INDEX(FBNinja!$H$2:$V$429,Aggregate!$C15,MATCH(Aggregate!T$2,FBNinja!$H$1:$V$1,0))),0)+IF($H15&gt;0,$H15*(INDEX(HTBB!$E$2:$X$444,Aggregate!$D15,MATCH(Aggregate!T$2,HTBB!$E$1:$X$1,0))),0)+IF($I15&gt;0,$I15*(INDEX(ESPN!$B$2:$L$280,Aggregate!$E15,MATCH(Aggregate!T$2,ESPN!$B$1:$L$1,0))),0)</f>
        <v>25.136666666666667</v>
      </c>
      <c r="U15" s="43">
        <f>IF($F15&gt;0,$F15*(INDEX(DFBP!$D$2:$Z$401,Aggregate!$B15,MATCH(Aggregate!U$2,DFBP!$D$1:$Z$1,0))),0)+IF($G15&gt;0,$G15*(INDEX(FBNinja!$H$2:$V$429,Aggregate!$C15,MATCH(Aggregate!U$2,FBNinja!$H$1:$V$1,0))),0)+IF($H15&gt;0,$H15*(INDEX(HTBB!$E$2:$X$444,Aggregate!$D15,MATCH(Aggregate!U$2,HTBB!$E$1:$X$1,0))),0)+IF($I15&gt;0,$I15*(INDEX(ESPN!$B$2:$L$280,Aggregate!$E15,MATCH(Aggregate!U$2,ESPN!$B$1:$L$1,0))),0)</f>
        <v>3.6333333333333329</v>
      </c>
      <c r="V15" s="42">
        <f t="shared" si="0"/>
        <v>25.173364033333332</v>
      </c>
      <c r="X15" s="43">
        <f>(IF($G15&gt;0,$G15*(INDEX(FBNinja!$H$2:$V$429,Aggregate!$C15,MATCH(Aggregate!X$2,FBNinja!$H$1:$V$1,0))),0)+IF($H15&gt;0,$H15*(INDEX(HTBB!$E$2:$X$444,Aggregate!$D15,MATCH(Aggregate!X$2,HTBB!$E$1:$X$1,0))),0))/SUM(G15:H15)</f>
        <v>72</v>
      </c>
    </row>
    <row r="16" spans="1:24" x14ac:dyDescent="0.2">
      <c r="A16" t="s">
        <v>30</v>
      </c>
      <c r="B16" s="3">
        <f>MATCH($A16,DFBP!$A:$A,0)-1</f>
        <v>7</v>
      </c>
      <c r="C16" s="3">
        <f>MATCH($A16,FBNinja!D:D,0)-1</f>
        <v>2</v>
      </c>
      <c r="D16" s="3">
        <f>MATCH($A16,HTBB!$B:$B,0)-1</f>
        <v>7</v>
      </c>
      <c r="E16" s="3">
        <f>MATCH($A16,ESPN!$A:$A,0)-1</f>
        <v>15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0.33333333333333331</v>
      </c>
      <c r="H16">
        <f t="array" ref="H16">IF(ISERROR(D16),0,D$1)/SUM(IF(ISERROR($B16:$E16),0,$B$1:$E$1))</f>
        <v>0.33333333333333331</v>
      </c>
      <c r="I16">
        <f t="array" ref="I16">IF(ISERROR(E16),0,E$1)/SUM(IF(ISERROR($B16:$E16),0,$B$1:$E$1))</f>
        <v>0.33333333333333331</v>
      </c>
      <c r="K16" s="43">
        <f>IF($F16&gt;0,$F16*(INDEX(DFBP!$D$2:$Z$401,Aggregate!$B16,MATCH(Aggregate!K$2,DFBP!$D$1:$Z$1,0))),0)+IF($G16&gt;0,$G16*(INDEX(FBNinja!$H$2:$V$429,Aggregate!$C16,MATCH(Aggregate!K$2,FBNinja!$H$1:$V$1,0))),0)+IF($H16&gt;0,$H16*(INDEX(HTBB!$E$2:$X$444,Aggregate!$D16,MATCH(Aggregate!K$2,HTBB!$E$1:$X$1,0))),0)+IF($I16&gt;0,$I16*(INDEX(ESPN!$B$2:$L$280,Aggregate!$E16,MATCH(Aggregate!K$2,ESPN!$B$1:$L$1,0))),0)</f>
        <v>8.1033177333333342</v>
      </c>
      <c r="L16" s="43">
        <f>IF($F16&gt;0,$F16*(INDEX(DFBP!$D$2:$Z$401,Aggregate!$B16,MATCH(Aggregate!L$2,DFBP!$D$1:$Z$1,0))),0)+IF($G16&gt;0,$G16*(INDEX(FBNinja!$H$2:$V$429,Aggregate!$C16,MATCH(Aggregate!L$2,FBNinja!$H$1:$V$1,0))),0)+IF($H16&gt;0,$H16*(INDEX(HTBB!$E$2:$X$444,Aggregate!$D16,MATCH(Aggregate!L$2,HTBB!$E$1:$X$1,0))),0)+IF($I16&gt;0,$I16*(INDEX(ESPN!$B$2:$L$280,Aggregate!$E16,MATCH(Aggregate!L$2,ESPN!$B$1:$L$1,0))),0)</f>
        <v>16.78</v>
      </c>
      <c r="M16" s="43">
        <f>IF($F16&gt;0,$F16*(INDEX(DFBP!$D$2:$Z$401,Aggregate!$B16,MATCH(Aggregate!M$2,DFBP!$D$1:$Z$1,0))),0)+IF($G16&gt;0,$G16*(INDEX(FBNinja!$H$2:$V$429,Aggregate!$C16,MATCH(Aggregate!M$2,FBNinja!$H$1:$V$1,0))),0)+IF($H16&gt;0,$H16*(INDEX(HTBB!$E$2:$X$444,Aggregate!$D16,MATCH(Aggregate!M$2,HTBB!$E$1:$X$1,0))),0)+IF($I16&gt;0,$I16*(INDEX(ESPN!$B$2:$L$280,Aggregate!$E16,MATCH(Aggregate!M$2,ESPN!$B$1:$L$1,0))),0)</f>
        <v>5.4333359333333329</v>
      </c>
      <c r="N16" s="43">
        <f>IF($F16&gt;0,$F16*(INDEX(DFBP!$D$2:$Z$401,Aggregate!$B16,MATCH(Aggregate!N$2,DFBP!$D$1:$Z$1,0))),0)+IF($G16&gt;0,$G16*(INDEX(FBNinja!$H$2:$V$429,Aggregate!$C16,MATCH(Aggregate!N$2,FBNinja!$H$1:$V$1,0))),0)+IF($H16&gt;0,$H16*(INDEX(HTBB!$E$2:$X$444,Aggregate!$D16,MATCH(Aggregate!N$2,HTBB!$E$1:$X$1,0))),0)+IF($I16&gt;0,$I16*(INDEX(ESPN!$B$2:$L$280,Aggregate!$E16,MATCH(Aggregate!N$2,ESPN!$B$1:$L$1,0))),0)</f>
        <v>6.246666666666667</v>
      </c>
      <c r="O16" s="43">
        <f>IF($F16&gt;0,$F16*(INDEX(DFBP!$D$2:$Z$401,Aggregate!$B16,MATCH(Aggregate!O$2,DFBP!$D$1:$Z$1,0))),0)+IF($G16&gt;0,$G16*(INDEX(FBNinja!$H$2:$V$429,Aggregate!$C16,MATCH(Aggregate!O$2,FBNinja!$H$1:$V$1,0))),0)+IF($H16&gt;0,$H16*(INDEX(HTBB!$E$2:$X$444,Aggregate!$D16,MATCH(Aggregate!O$2,HTBB!$E$1:$X$1,0))),0)+IF($I16&gt;0,$I16*(INDEX(ESPN!$B$2:$L$280,Aggregate!$E16,MATCH(Aggregate!O$2,ESPN!$B$1:$L$1,0))),0)</f>
        <v>2.0266666666666664</v>
      </c>
      <c r="P16" s="43">
        <f>IF($F16&gt;0,$F16*(INDEX(DFBP!$D$2:$Z$401,Aggregate!$B16,MATCH(Aggregate!P$2,DFBP!$D$1:$Z$1,0))),0)+IF($G16&gt;0,$G16*(INDEX(FBNinja!$H$2:$V$429,Aggregate!$C16,MATCH(Aggregate!P$2,FBNinja!$H$1:$V$1,0))),0)+IF($H16&gt;0,$H16*(INDEX(HTBB!$E$2:$X$444,Aggregate!$D16,MATCH(Aggregate!P$2,HTBB!$E$1:$X$1,0))),0)+IF($I16&gt;0,$I16*(INDEX(ESPN!$B$2:$L$280,Aggregate!$E16,MATCH(Aggregate!P$2,ESPN!$B$1:$L$1,0))),0)</f>
        <v>6.1833333333333336</v>
      </c>
      <c r="Q16" s="43">
        <f>IF($F16&gt;0,$F16*(INDEX(DFBP!$D$2:$Z$401,Aggregate!$B16,MATCH(Aggregate!Q$2,DFBP!$D$1:$Z$1,0))),0)+IF($G16&gt;0,$G16*(INDEX(FBNinja!$H$2:$V$429,Aggregate!$C16,MATCH(Aggregate!Q$2,FBNinja!$H$1:$V$1,0))),0)+IF($H16&gt;0,$H16*(INDEX(HTBB!$E$2:$X$444,Aggregate!$D16,MATCH(Aggregate!Q$2,HTBB!$E$1:$X$1,0))),0)+IF($I16&gt;0,$I16*(INDEX(ESPN!$B$2:$L$280,Aggregate!$E16,MATCH(Aggregate!Q$2,ESPN!$B$1:$L$1,0))),0)</f>
        <v>3.7</v>
      </c>
      <c r="R16" s="43">
        <f>IF($F16&gt;0,$F16*(INDEX(DFBP!$D$2:$Z$401,Aggregate!$B16,MATCH(Aggregate!R$2,DFBP!$D$1:$Z$1,0))),0)+IF($G16&gt;0,$G16*(INDEX(FBNinja!$H$2:$V$429,Aggregate!$C16,MATCH(Aggregate!R$2,FBNinja!$H$1:$V$1,0))),0)+IF($H16&gt;0,$H16*(INDEX(HTBB!$E$2:$X$444,Aggregate!$D16,MATCH(Aggregate!R$2,HTBB!$E$1:$X$1,0))),0)+IF($I16&gt;0,$I16*(INDEX(ESPN!$B$2:$L$280,Aggregate!$E16,MATCH(Aggregate!R$2,ESPN!$B$1:$L$1,0))),0)</f>
        <v>1.8466666666666667</v>
      </c>
      <c r="S16" s="43">
        <f>IF($F16&gt;0,$F16*(INDEX(DFBP!$D$2:$Z$401,Aggregate!$B16,MATCH(Aggregate!S$2,DFBP!$D$1:$Z$1,0))),0)+IF($G16&gt;0,$G16*(INDEX(FBNinja!$H$2:$V$429,Aggregate!$C16,MATCH(Aggregate!S$2,FBNinja!$H$1:$V$1,0))),0)+IF($H16&gt;0,$H16*(INDEX(HTBB!$E$2:$X$444,Aggregate!$D16,MATCH(Aggregate!S$2,HTBB!$E$1:$X$1,0))),0)+IF($I16&gt;0,$I16*(INDEX(ESPN!$B$2:$L$280,Aggregate!$E16,MATCH(Aggregate!S$2,ESPN!$B$1:$L$1,0))),0)</f>
        <v>0.82000000000000006</v>
      </c>
      <c r="T16" s="43">
        <f>IF($F16&gt;0,$F16*(INDEX(DFBP!$D$2:$Z$401,Aggregate!$B16,MATCH(Aggregate!T$2,DFBP!$D$1:$Z$1,0))),0)+IF($G16&gt;0,$G16*(INDEX(FBNinja!$H$2:$V$429,Aggregate!$C16,MATCH(Aggregate!T$2,FBNinja!$H$1:$V$1,0))),0)+IF($H16&gt;0,$H16*(INDEX(HTBB!$E$2:$X$444,Aggregate!$D16,MATCH(Aggregate!T$2,HTBB!$E$1:$X$1,0))),0)+IF($I16&gt;0,$I16*(INDEX(ESPN!$B$2:$L$280,Aggregate!$E16,MATCH(Aggregate!T$2,ESPN!$B$1:$L$1,0))),0)</f>
        <v>23.696666666666665</v>
      </c>
      <c r="U16" s="43">
        <f>IF($F16&gt;0,$F16*(INDEX(DFBP!$D$2:$Z$401,Aggregate!$B16,MATCH(Aggregate!U$2,DFBP!$D$1:$Z$1,0))),0)+IF($G16&gt;0,$G16*(INDEX(FBNinja!$H$2:$V$429,Aggregate!$C16,MATCH(Aggregate!U$2,FBNinja!$H$1:$V$1,0))),0)+IF($H16&gt;0,$H16*(INDEX(HTBB!$E$2:$X$444,Aggregate!$D16,MATCH(Aggregate!U$2,HTBB!$E$1:$X$1,0))),0)+IF($I16&gt;0,$I16*(INDEX(ESPN!$B$2:$L$280,Aggregate!$E16,MATCH(Aggregate!U$2,ESPN!$B$1:$L$1,0))),0)</f>
        <v>1.9533333333333331</v>
      </c>
      <c r="V16" s="42">
        <f t="shared" si="0"/>
        <v>23.666638066666668</v>
      </c>
      <c r="X16" s="43">
        <f>(IF($G16&gt;0,$G16*(INDEX(FBNinja!$H$2:$V$429,Aggregate!$C16,MATCH(Aggregate!X$2,FBNinja!$H$1:$V$1,0))),0)+IF($H16&gt;0,$H16*(INDEX(HTBB!$E$2:$X$444,Aggregate!$D16,MATCH(Aggregate!X$2,HTBB!$E$1:$X$1,0))),0))/SUM(G16:H16)</f>
        <v>76</v>
      </c>
    </row>
    <row r="17" spans="1:24" x14ac:dyDescent="0.2">
      <c r="A17" t="s">
        <v>52</v>
      </c>
      <c r="B17" s="3">
        <f>MATCH($A17,DFBP!$A:$A,0)-1</f>
        <v>29</v>
      </c>
      <c r="C17" s="3">
        <f>MATCH($A17,FBNinja!D:D,0)-1</f>
        <v>14</v>
      </c>
      <c r="D17" s="3">
        <f>MATCH($A17,HTBB!$B:$B,0)-1</f>
        <v>11</v>
      </c>
      <c r="E17" s="3">
        <f>MATCH($A17,ESPN!$A:$A,0)-1</f>
        <v>17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0.33333333333333331</v>
      </c>
      <c r="H17">
        <f t="array" ref="H17">IF(ISERROR(D17),0,D$1)/SUM(IF(ISERROR($B17:$E17),0,$B$1:$E$1))</f>
        <v>0.33333333333333331</v>
      </c>
      <c r="I17">
        <f t="array" ref="I17">IF(ISERROR(E17),0,E$1)/SUM(IF(ISERROR($B17:$E17),0,$B$1:$E$1))</f>
        <v>0.33333333333333331</v>
      </c>
      <c r="K17" s="43">
        <f>IF($F17&gt;0,$F17*(INDEX(DFBP!$D$2:$Z$401,Aggregate!$B17,MATCH(Aggregate!K$2,DFBP!$D$1:$Z$1,0))),0)+IF($G17&gt;0,$G17*(INDEX(FBNinja!$H$2:$V$429,Aggregate!$C17,MATCH(Aggregate!K$2,FBNinja!$H$1:$V$1,0))),0)+IF($H17&gt;0,$H17*(INDEX(HTBB!$E$2:$X$444,Aggregate!$D17,MATCH(Aggregate!K$2,HTBB!$E$1:$X$1,0))),0)+IF($I17&gt;0,$I17*(INDEX(ESPN!$B$2:$L$280,Aggregate!$E17,MATCH(Aggregate!K$2,ESPN!$B$1:$L$1,0))),0)</f>
        <v>6.8233333333333324</v>
      </c>
      <c r="L17" s="43">
        <f>IF($F17&gt;0,$F17*(INDEX(DFBP!$D$2:$Z$401,Aggregate!$B17,MATCH(Aggregate!L$2,DFBP!$D$1:$Z$1,0))),0)+IF($G17&gt;0,$G17*(INDEX(FBNinja!$H$2:$V$429,Aggregate!$C17,MATCH(Aggregate!L$2,FBNinja!$H$1:$V$1,0))),0)+IF($H17&gt;0,$H17*(INDEX(HTBB!$E$2:$X$444,Aggregate!$D17,MATCH(Aggregate!L$2,HTBB!$E$1:$X$1,0))),0)+IF($I17&gt;0,$I17*(INDEX(ESPN!$B$2:$L$280,Aggregate!$E17,MATCH(Aggregate!L$2,ESPN!$B$1:$L$1,0))),0)</f>
        <v>14.833333333333332</v>
      </c>
      <c r="M17" s="43">
        <f>IF($F17&gt;0,$F17*(INDEX(DFBP!$D$2:$Z$401,Aggregate!$B17,MATCH(Aggregate!M$2,DFBP!$D$1:$Z$1,0))),0)+IF($G17&gt;0,$G17*(INDEX(FBNinja!$H$2:$V$429,Aggregate!$C17,MATCH(Aggregate!M$2,FBNinja!$H$1:$V$1,0))),0)+IF($H17&gt;0,$H17*(INDEX(HTBB!$E$2:$X$444,Aggregate!$D17,MATCH(Aggregate!M$2,HTBB!$E$1:$X$1,0))),0)+IF($I17&gt;0,$I17*(INDEX(ESPN!$B$2:$L$280,Aggregate!$E17,MATCH(Aggregate!M$2,ESPN!$B$1:$L$1,0))),0)</f>
        <v>6.6566611333333334</v>
      </c>
      <c r="N17" s="43">
        <f>IF($F17&gt;0,$F17*(INDEX(DFBP!$D$2:$Z$401,Aggregate!$B17,MATCH(Aggregate!N$2,DFBP!$D$1:$Z$1,0))),0)+IF($G17&gt;0,$G17*(INDEX(FBNinja!$H$2:$V$429,Aggregate!$C17,MATCH(Aggregate!N$2,FBNinja!$H$1:$V$1,0))),0)+IF($H17&gt;0,$H17*(INDEX(HTBB!$E$2:$X$444,Aggregate!$D17,MATCH(Aggregate!N$2,HTBB!$E$1:$X$1,0))),0)+IF($I17&gt;0,$I17*(INDEX(ESPN!$B$2:$L$280,Aggregate!$E17,MATCH(Aggregate!N$2,ESPN!$B$1:$L$1,0))),0)</f>
        <v>7.8533333333333326</v>
      </c>
      <c r="O17" s="43">
        <f>IF($F17&gt;0,$F17*(INDEX(DFBP!$D$2:$Z$401,Aggregate!$B17,MATCH(Aggregate!O$2,DFBP!$D$1:$Z$1,0))),0)+IF($G17&gt;0,$G17*(INDEX(FBNinja!$H$2:$V$429,Aggregate!$C17,MATCH(Aggregate!O$2,FBNinja!$H$1:$V$1,0))),0)+IF($H17&gt;0,$H17*(INDEX(HTBB!$E$2:$X$444,Aggregate!$D17,MATCH(Aggregate!O$2,HTBB!$E$1:$X$1,0))),0)+IF($I17&gt;0,$I17*(INDEX(ESPN!$B$2:$L$280,Aggregate!$E17,MATCH(Aggregate!O$2,ESPN!$B$1:$L$1,0))),0)</f>
        <v>1.2233333333333332</v>
      </c>
      <c r="P17" s="43">
        <f>IF($F17&gt;0,$F17*(INDEX(DFBP!$D$2:$Z$401,Aggregate!$B17,MATCH(Aggregate!P$2,DFBP!$D$1:$Z$1,0))),0)+IF($G17&gt;0,$G17*(INDEX(FBNinja!$H$2:$V$429,Aggregate!$C17,MATCH(Aggregate!P$2,FBNinja!$H$1:$V$1,0))),0)+IF($H17&gt;0,$H17*(INDEX(HTBB!$E$2:$X$444,Aggregate!$D17,MATCH(Aggregate!P$2,HTBB!$E$1:$X$1,0))),0)+IF($I17&gt;0,$I17*(INDEX(ESPN!$B$2:$L$280,Aggregate!$E17,MATCH(Aggregate!P$2,ESPN!$B$1:$L$1,0))),0)</f>
        <v>5.6366666666666667</v>
      </c>
      <c r="Q17" s="43">
        <f>IF($F17&gt;0,$F17*(INDEX(DFBP!$D$2:$Z$401,Aggregate!$B17,MATCH(Aggregate!Q$2,DFBP!$D$1:$Z$1,0))),0)+IF($G17&gt;0,$G17*(INDEX(FBNinja!$H$2:$V$429,Aggregate!$C17,MATCH(Aggregate!Q$2,FBNinja!$H$1:$V$1,0))),0)+IF($H17&gt;0,$H17*(INDEX(HTBB!$E$2:$X$444,Aggregate!$D17,MATCH(Aggregate!Q$2,HTBB!$E$1:$X$1,0))),0)+IF($I17&gt;0,$I17*(INDEX(ESPN!$B$2:$L$280,Aggregate!$E17,MATCH(Aggregate!Q$2,ESPN!$B$1:$L$1,0))),0)</f>
        <v>4.84</v>
      </c>
      <c r="R17" s="43">
        <f>IF($F17&gt;0,$F17*(INDEX(DFBP!$D$2:$Z$401,Aggregate!$B17,MATCH(Aggregate!R$2,DFBP!$D$1:$Z$1,0))),0)+IF($G17&gt;0,$G17*(INDEX(FBNinja!$H$2:$V$429,Aggregate!$C17,MATCH(Aggregate!R$2,FBNinja!$H$1:$V$1,0))),0)+IF($H17&gt;0,$H17*(INDEX(HTBB!$E$2:$X$444,Aggregate!$D17,MATCH(Aggregate!R$2,HTBB!$E$1:$X$1,0))),0)+IF($I17&gt;0,$I17*(INDEX(ESPN!$B$2:$L$280,Aggregate!$E17,MATCH(Aggregate!R$2,ESPN!$B$1:$L$1,0))),0)</f>
        <v>1.7833333333333332</v>
      </c>
      <c r="S17" s="43">
        <f>IF($F17&gt;0,$F17*(INDEX(DFBP!$D$2:$Z$401,Aggregate!$B17,MATCH(Aggregate!S$2,DFBP!$D$1:$Z$1,0))),0)+IF($G17&gt;0,$G17*(INDEX(FBNinja!$H$2:$V$429,Aggregate!$C17,MATCH(Aggregate!S$2,FBNinja!$H$1:$V$1,0))),0)+IF($H17&gt;0,$H17*(INDEX(HTBB!$E$2:$X$444,Aggregate!$D17,MATCH(Aggregate!S$2,HTBB!$E$1:$X$1,0))),0)+IF($I17&gt;0,$I17*(INDEX(ESPN!$B$2:$L$280,Aggregate!$E17,MATCH(Aggregate!S$2,ESPN!$B$1:$L$1,0))),0)</f>
        <v>0.41999999999999993</v>
      </c>
      <c r="T17" s="43">
        <f>IF($F17&gt;0,$F17*(INDEX(DFBP!$D$2:$Z$401,Aggregate!$B17,MATCH(Aggregate!T$2,DFBP!$D$1:$Z$1,0))),0)+IF($G17&gt;0,$G17*(INDEX(FBNinja!$H$2:$V$429,Aggregate!$C17,MATCH(Aggregate!T$2,FBNinja!$H$1:$V$1,0))),0)+IF($H17&gt;0,$H17*(INDEX(HTBB!$E$2:$X$444,Aggregate!$D17,MATCH(Aggregate!T$2,HTBB!$E$1:$X$1,0))),0)+IF($I17&gt;0,$I17*(INDEX(ESPN!$B$2:$L$280,Aggregate!$E17,MATCH(Aggregate!T$2,ESPN!$B$1:$L$1,0))),0)</f>
        <v>21.53</v>
      </c>
      <c r="U17" s="43">
        <f>IF($F17&gt;0,$F17*(INDEX(DFBP!$D$2:$Z$401,Aggregate!$B17,MATCH(Aggregate!U$2,DFBP!$D$1:$Z$1,0))),0)+IF($G17&gt;0,$G17*(INDEX(FBNinja!$H$2:$V$429,Aggregate!$C17,MATCH(Aggregate!U$2,FBNinja!$H$1:$V$1,0))),0)+IF($H17&gt;0,$H17*(INDEX(HTBB!$E$2:$X$444,Aggregate!$D17,MATCH(Aggregate!U$2,HTBB!$E$1:$X$1,0))),0)+IF($I17&gt;0,$I17*(INDEX(ESPN!$B$2:$L$280,Aggregate!$E17,MATCH(Aggregate!U$2,ESPN!$B$1:$L$1,0))),0)</f>
        <v>1.8399999999999999</v>
      </c>
      <c r="V17" s="42">
        <f t="shared" si="0"/>
        <v>21.526661133333334</v>
      </c>
      <c r="X17" s="43">
        <f>(IF($G17&gt;0,$G17*(INDEX(FBNinja!$H$2:$V$429,Aggregate!$C17,MATCH(Aggregate!X$2,FBNinja!$H$1:$V$1,0))),0)+IF($H17&gt;0,$H17*(INDEX(HTBB!$E$2:$X$444,Aggregate!$D17,MATCH(Aggregate!X$2,HTBB!$E$1:$X$1,0))),0))/SUM(G17:H17)</f>
        <v>74.5</v>
      </c>
    </row>
    <row r="18" spans="1:24" x14ac:dyDescent="0.2">
      <c r="A18" t="s">
        <v>31</v>
      </c>
      <c r="B18" s="3">
        <f>MATCH($A18,DFBP!$A:$A,0)-1</f>
        <v>8</v>
      </c>
      <c r="C18" s="3">
        <f>MATCH($A18,FBNinja!D:D,0)-1</f>
        <v>10</v>
      </c>
      <c r="D18" s="3">
        <f>MATCH($A18,HTBB!$B:$B,0)-1</f>
        <v>9</v>
      </c>
      <c r="E18" s="3">
        <f>MATCH($A18,ESPN!$A:$A,0)-1</f>
        <v>10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0.33333333333333331</v>
      </c>
      <c r="H18">
        <f t="array" ref="H18">IF(ISERROR(D18),0,D$1)/SUM(IF(ISERROR($B18:$E18),0,$B$1:$E$1))</f>
        <v>0.33333333333333331</v>
      </c>
      <c r="I18">
        <f t="array" ref="I18">IF(ISERROR(E18),0,E$1)/SUM(IF(ISERROR($B18:$E18),0,$B$1:$E$1))</f>
        <v>0.33333333333333331</v>
      </c>
      <c r="K18" s="43">
        <f>IF($F18&gt;0,$F18*(INDEX(DFBP!$D$2:$Z$401,Aggregate!$B18,MATCH(Aggregate!K$2,DFBP!$D$1:$Z$1,0))),0)+IF($G18&gt;0,$G18*(INDEX(FBNinja!$H$2:$V$429,Aggregate!$C18,MATCH(Aggregate!K$2,FBNinja!$H$1:$V$1,0))),0)+IF($H18&gt;0,$H18*(INDEX(HTBB!$E$2:$X$444,Aggregate!$D18,MATCH(Aggregate!K$2,HTBB!$E$1:$X$1,0))),0)+IF($I18&gt;0,$I18*(INDEX(ESPN!$B$2:$L$280,Aggregate!$E18,MATCH(Aggregate!K$2,ESPN!$B$1:$L$1,0))),0)</f>
        <v>6.2533179333333324</v>
      </c>
      <c r="L18" s="43">
        <f>IF($F18&gt;0,$F18*(INDEX(DFBP!$D$2:$Z$401,Aggregate!$B18,MATCH(Aggregate!L$2,DFBP!$D$1:$Z$1,0))),0)+IF($G18&gt;0,$G18*(INDEX(FBNinja!$H$2:$V$429,Aggregate!$C18,MATCH(Aggregate!L$2,FBNinja!$H$1:$V$1,0))),0)+IF($H18&gt;0,$H18*(INDEX(HTBB!$E$2:$X$444,Aggregate!$D18,MATCH(Aggregate!L$2,HTBB!$E$1:$X$1,0))),0)+IF($I18&gt;0,$I18*(INDEX(ESPN!$B$2:$L$280,Aggregate!$E18,MATCH(Aggregate!L$2,ESPN!$B$1:$L$1,0))),0)</f>
        <v>13.186666666666666</v>
      </c>
      <c r="M18" s="43">
        <f>IF($F18&gt;0,$F18*(INDEX(DFBP!$D$2:$Z$401,Aggregate!$B18,MATCH(Aggregate!M$2,DFBP!$D$1:$Z$1,0))),0)+IF($G18&gt;0,$G18*(INDEX(FBNinja!$H$2:$V$429,Aggregate!$C18,MATCH(Aggregate!M$2,FBNinja!$H$1:$V$1,0))),0)+IF($H18&gt;0,$H18*(INDEX(HTBB!$E$2:$X$444,Aggregate!$D18,MATCH(Aggregate!M$2,HTBB!$E$1:$X$1,0))),0)+IF($I18&gt;0,$I18*(INDEX(ESPN!$B$2:$L$280,Aggregate!$E18,MATCH(Aggregate!M$2,ESPN!$B$1:$L$1,0))),0)</f>
        <v>3.5133379999999996</v>
      </c>
      <c r="N18" s="43">
        <f>IF($F18&gt;0,$F18*(INDEX(DFBP!$D$2:$Z$401,Aggregate!$B18,MATCH(Aggregate!N$2,DFBP!$D$1:$Z$1,0))),0)+IF($G18&gt;0,$G18*(INDEX(FBNinja!$H$2:$V$429,Aggregate!$C18,MATCH(Aggregate!N$2,FBNinja!$H$1:$V$1,0))),0)+IF($H18&gt;0,$H18*(INDEX(HTBB!$E$2:$X$444,Aggregate!$D18,MATCH(Aggregate!N$2,HTBB!$E$1:$X$1,0))),0)+IF($I18&gt;0,$I18*(INDEX(ESPN!$B$2:$L$280,Aggregate!$E18,MATCH(Aggregate!N$2,ESPN!$B$1:$L$1,0))),0)</f>
        <v>3.9466666666666663</v>
      </c>
      <c r="O18" s="43">
        <f>IF($F18&gt;0,$F18*(INDEX(DFBP!$D$2:$Z$401,Aggregate!$B18,MATCH(Aggregate!O$2,DFBP!$D$1:$Z$1,0))),0)+IF($G18&gt;0,$G18*(INDEX(FBNinja!$H$2:$V$429,Aggregate!$C18,MATCH(Aggregate!O$2,FBNinja!$H$1:$V$1,0))),0)+IF($H18&gt;0,$H18*(INDEX(HTBB!$E$2:$X$444,Aggregate!$D18,MATCH(Aggregate!O$2,HTBB!$E$1:$X$1,0))),0)+IF($I18&gt;0,$I18*(INDEX(ESPN!$B$2:$L$280,Aggregate!$E18,MATCH(Aggregate!O$2,ESPN!$B$1:$L$1,0))),0)</f>
        <v>2.0099999999999998</v>
      </c>
      <c r="P18" s="43">
        <f>IF($F18&gt;0,$F18*(INDEX(DFBP!$D$2:$Z$401,Aggregate!$B18,MATCH(Aggregate!P$2,DFBP!$D$1:$Z$1,0))),0)+IF($G18&gt;0,$G18*(INDEX(FBNinja!$H$2:$V$429,Aggregate!$C18,MATCH(Aggregate!P$2,FBNinja!$H$1:$V$1,0))),0)+IF($H18&gt;0,$H18*(INDEX(HTBB!$E$2:$X$444,Aggregate!$D18,MATCH(Aggregate!P$2,HTBB!$E$1:$X$1,0))),0)+IF($I18&gt;0,$I18*(INDEX(ESPN!$B$2:$L$280,Aggregate!$E18,MATCH(Aggregate!P$2,ESPN!$B$1:$L$1,0))),0)</f>
        <v>4.5566666666666666</v>
      </c>
      <c r="Q18" s="43">
        <f>IF($F18&gt;0,$F18*(INDEX(DFBP!$D$2:$Z$401,Aggregate!$B18,MATCH(Aggregate!Q$2,DFBP!$D$1:$Z$1,0))),0)+IF($G18&gt;0,$G18*(INDEX(FBNinja!$H$2:$V$429,Aggregate!$C18,MATCH(Aggregate!Q$2,FBNinja!$H$1:$V$1,0))),0)+IF($H18&gt;0,$H18*(INDEX(HTBB!$E$2:$X$444,Aggregate!$D18,MATCH(Aggregate!Q$2,HTBB!$E$1:$X$1,0))),0)+IF($I18&gt;0,$I18*(INDEX(ESPN!$B$2:$L$280,Aggregate!$E18,MATCH(Aggregate!Q$2,ESPN!$B$1:$L$1,0))),0)</f>
        <v>9.0233333333333334</v>
      </c>
      <c r="R18" s="43">
        <f>IF($F18&gt;0,$F18*(INDEX(DFBP!$D$2:$Z$401,Aggregate!$B18,MATCH(Aggregate!R$2,DFBP!$D$1:$Z$1,0))),0)+IF($G18&gt;0,$G18*(INDEX(FBNinja!$H$2:$V$429,Aggregate!$C18,MATCH(Aggregate!R$2,FBNinja!$H$1:$V$1,0))),0)+IF($H18&gt;0,$H18*(INDEX(HTBB!$E$2:$X$444,Aggregate!$D18,MATCH(Aggregate!R$2,HTBB!$E$1:$X$1,0))),0)+IF($I18&gt;0,$I18*(INDEX(ESPN!$B$2:$L$280,Aggregate!$E18,MATCH(Aggregate!R$2,ESPN!$B$1:$L$1,0))),0)</f>
        <v>1.8233333333333333</v>
      </c>
      <c r="S18" s="43">
        <f>IF($F18&gt;0,$F18*(INDEX(DFBP!$D$2:$Z$401,Aggregate!$B18,MATCH(Aggregate!S$2,DFBP!$D$1:$Z$1,0))),0)+IF($G18&gt;0,$G18*(INDEX(FBNinja!$H$2:$V$429,Aggregate!$C18,MATCH(Aggregate!S$2,FBNinja!$H$1:$V$1,0))),0)+IF($H18&gt;0,$H18*(INDEX(HTBB!$E$2:$X$444,Aggregate!$D18,MATCH(Aggregate!S$2,HTBB!$E$1:$X$1,0))),0)+IF($I18&gt;0,$I18*(INDEX(ESPN!$B$2:$L$280,Aggregate!$E18,MATCH(Aggregate!S$2,ESPN!$B$1:$L$1,0))),0)</f>
        <v>0.13999999999999999</v>
      </c>
      <c r="T18" s="43">
        <f>IF($F18&gt;0,$F18*(INDEX(DFBP!$D$2:$Z$401,Aggregate!$B18,MATCH(Aggregate!T$2,DFBP!$D$1:$Z$1,0))),0)+IF($G18&gt;0,$G18*(INDEX(FBNinja!$H$2:$V$429,Aggregate!$C18,MATCH(Aggregate!T$2,FBNinja!$H$1:$V$1,0))),0)+IF($H18&gt;0,$H18*(INDEX(HTBB!$E$2:$X$444,Aggregate!$D18,MATCH(Aggregate!T$2,HTBB!$E$1:$X$1,0))),0)+IF($I18&gt;0,$I18*(INDEX(ESPN!$B$2:$L$280,Aggregate!$E18,MATCH(Aggregate!T$2,ESPN!$B$1:$L$1,0))),0)</f>
        <v>18.063333333333333</v>
      </c>
      <c r="U18" s="43">
        <f>IF($F18&gt;0,$F18*(INDEX(DFBP!$D$2:$Z$401,Aggregate!$B18,MATCH(Aggregate!U$2,DFBP!$D$1:$Z$1,0))),0)+IF($G18&gt;0,$G18*(INDEX(FBNinja!$H$2:$V$429,Aggregate!$C18,MATCH(Aggregate!U$2,FBNinja!$H$1:$V$1,0))),0)+IF($H18&gt;0,$H18*(INDEX(HTBB!$E$2:$X$444,Aggregate!$D18,MATCH(Aggregate!U$2,HTBB!$E$1:$X$1,0))),0)+IF($I18&gt;0,$I18*(INDEX(ESPN!$B$2:$L$280,Aggregate!$E18,MATCH(Aggregate!U$2,ESPN!$B$1:$L$1,0))),0)</f>
        <v>2.4433333333333329</v>
      </c>
      <c r="V18" s="42">
        <f t="shared" si="0"/>
        <v>18.029973866666666</v>
      </c>
      <c r="X18" s="43">
        <f>(IF($G18&gt;0,$G18*(INDEX(FBNinja!$H$2:$V$429,Aggregate!$C18,MATCH(Aggregate!X$2,FBNinja!$H$1:$V$1,0))),0)+IF($H18&gt;0,$H18*(INDEX(HTBB!$E$2:$X$444,Aggregate!$D18,MATCH(Aggregate!X$2,HTBB!$E$1:$X$1,0))),0))/SUM(G18:H18)</f>
        <v>72.5</v>
      </c>
    </row>
    <row r="19" spans="1:24" x14ac:dyDescent="0.2">
      <c r="A19" t="s">
        <v>53</v>
      </c>
      <c r="B19" s="3">
        <f>MATCH($A19,DFBP!$A:$A,0)-1</f>
        <v>30</v>
      </c>
      <c r="C19" s="3">
        <f>MATCH($A19,FBNinja!D:D,0)-1</f>
        <v>93</v>
      </c>
      <c r="D19" s="3">
        <f>MATCH($A19,HTBB!$B:$B,0)-1</f>
        <v>51</v>
      </c>
      <c r="E19" s="3">
        <f>MATCH($A19,ESPN!$A:$A,0)-1</f>
        <v>24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0.33333333333333331</v>
      </c>
      <c r="H19">
        <f t="array" ref="H19">IF(ISERROR(D19),0,D$1)/SUM(IF(ISERROR($B19:$E19),0,$B$1:$E$1))</f>
        <v>0.33333333333333331</v>
      </c>
      <c r="I19">
        <f t="array" ref="I19">IF(ISERROR(E19),0,E$1)/SUM(IF(ISERROR($B19:$E19),0,$B$1:$E$1))</f>
        <v>0.33333333333333331</v>
      </c>
      <c r="K19" s="43">
        <f>IF($F19&gt;0,$F19*(INDEX(DFBP!$D$2:$Z$401,Aggregate!$B19,MATCH(Aggregate!K$2,DFBP!$D$1:$Z$1,0))),0)+IF($G19&gt;0,$G19*(INDEX(FBNinja!$H$2:$V$429,Aggregate!$C19,MATCH(Aggregate!K$2,FBNinja!$H$1:$V$1,0))),0)+IF($H19&gt;0,$H19*(INDEX(HTBB!$E$2:$X$444,Aggregate!$D19,MATCH(Aggregate!K$2,HTBB!$E$1:$X$1,0))),0)+IF($I19&gt;0,$I19*(INDEX(ESPN!$B$2:$L$280,Aggregate!$E19,MATCH(Aggregate!K$2,ESPN!$B$1:$L$1,0))),0)</f>
        <v>5.9599852999999996</v>
      </c>
      <c r="L19" s="43">
        <f>IF($F19&gt;0,$F19*(INDEX(DFBP!$D$2:$Z$401,Aggregate!$B19,MATCH(Aggregate!L$2,DFBP!$D$1:$Z$1,0))),0)+IF($G19&gt;0,$G19*(INDEX(FBNinja!$H$2:$V$429,Aggregate!$C19,MATCH(Aggregate!L$2,FBNinja!$H$1:$V$1,0))),0)+IF($H19&gt;0,$H19*(INDEX(HTBB!$E$2:$X$444,Aggregate!$D19,MATCH(Aggregate!L$2,HTBB!$E$1:$X$1,0))),0)+IF($I19&gt;0,$I19*(INDEX(ESPN!$B$2:$L$280,Aggregate!$E19,MATCH(Aggregate!L$2,ESPN!$B$1:$L$1,0))),0)</f>
        <v>11.436666666666667</v>
      </c>
      <c r="M19" s="43">
        <f>IF($F19&gt;0,$F19*(INDEX(DFBP!$D$2:$Z$401,Aggregate!$B19,MATCH(Aggregate!M$2,DFBP!$D$1:$Z$1,0))),0)+IF($G19&gt;0,$G19*(INDEX(FBNinja!$H$2:$V$429,Aggregate!$C19,MATCH(Aggregate!M$2,FBNinja!$H$1:$V$1,0))),0)+IF($H19&gt;0,$H19*(INDEX(HTBB!$E$2:$X$444,Aggregate!$D19,MATCH(Aggregate!M$2,HTBB!$E$1:$X$1,0))),0)+IF($I19&gt;0,$I19*(INDEX(ESPN!$B$2:$L$280,Aggregate!$E19,MATCH(Aggregate!M$2,ESPN!$B$1:$L$1,0))),0)</f>
        <v>1.9533349333333332</v>
      </c>
      <c r="N19" s="43">
        <f>IF($F19&gt;0,$F19*(INDEX(DFBP!$D$2:$Z$401,Aggregate!$B19,MATCH(Aggregate!N$2,DFBP!$D$1:$Z$1,0))),0)+IF($G19&gt;0,$G19*(INDEX(FBNinja!$H$2:$V$429,Aggregate!$C19,MATCH(Aggregate!N$2,FBNinja!$H$1:$V$1,0))),0)+IF($H19&gt;0,$H19*(INDEX(HTBB!$E$2:$X$444,Aggregate!$D19,MATCH(Aggregate!N$2,HTBB!$E$1:$X$1,0))),0)+IF($I19&gt;0,$I19*(INDEX(ESPN!$B$2:$L$280,Aggregate!$E19,MATCH(Aggregate!N$2,ESPN!$B$1:$L$1,0))),0)</f>
        <v>4.8066666666666666</v>
      </c>
      <c r="O19" s="43">
        <f>IF($F19&gt;0,$F19*(INDEX(DFBP!$D$2:$Z$401,Aggregate!$B19,MATCH(Aggregate!O$2,DFBP!$D$1:$Z$1,0))),0)+IF($G19&gt;0,$G19*(INDEX(FBNinja!$H$2:$V$429,Aggregate!$C19,MATCH(Aggregate!O$2,FBNinja!$H$1:$V$1,0))),0)+IF($H19&gt;0,$H19*(INDEX(HTBB!$E$2:$X$444,Aggregate!$D19,MATCH(Aggregate!O$2,HTBB!$E$1:$X$1,0))),0)+IF($I19&gt;0,$I19*(INDEX(ESPN!$B$2:$L$280,Aggregate!$E19,MATCH(Aggregate!O$2,ESPN!$B$1:$L$1,0))),0)</f>
        <v>4.3333333333333335E-2</v>
      </c>
      <c r="P19" s="43">
        <f>IF($F19&gt;0,$F19*(INDEX(DFBP!$D$2:$Z$401,Aggregate!$B19,MATCH(Aggregate!P$2,DFBP!$D$1:$Z$1,0))),0)+IF($G19&gt;0,$G19*(INDEX(FBNinja!$H$2:$V$429,Aggregate!$C19,MATCH(Aggregate!P$2,FBNinja!$H$1:$V$1,0))),0)+IF($H19&gt;0,$H19*(INDEX(HTBB!$E$2:$X$444,Aggregate!$D19,MATCH(Aggregate!P$2,HTBB!$E$1:$X$1,0))),0)+IF($I19&gt;0,$I19*(INDEX(ESPN!$B$2:$L$280,Aggregate!$E19,MATCH(Aggregate!P$2,ESPN!$B$1:$L$1,0))),0)</f>
        <v>13.603333333333333</v>
      </c>
      <c r="Q19" s="43">
        <f>IF($F19&gt;0,$F19*(INDEX(DFBP!$D$2:$Z$401,Aggregate!$B19,MATCH(Aggregate!Q$2,DFBP!$D$1:$Z$1,0))),0)+IF($G19&gt;0,$G19*(INDEX(FBNinja!$H$2:$V$429,Aggregate!$C19,MATCH(Aggregate!Q$2,FBNinja!$H$1:$V$1,0))),0)+IF($H19&gt;0,$H19*(INDEX(HTBB!$E$2:$X$444,Aggregate!$D19,MATCH(Aggregate!Q$2,HTBB!$E$1:$X$1,0))),0)+IF($I19&gt;0,$I19*(INDEX(ESPN!$B$2:$L$280,Aggregate!$E19,MATCH(Aggregate!Q$2,ESPN!$B$1:$L$1,0))),0)</f>
        <v>1.07</v>
      </c>
      <c r="R19" s="43">
        <f>IF($F19&gt;0,$F19*(INDEX(DFBP!$D$2:$Z$401,Aggregate!$B19,MATCH(Aggregate!R$2,DFBP!$D$1:$Z$1,0))),0)+IF($G19&gt;0,$G19*(INDEX(FBNinja!$H$2:$V$429,Aggregate!$C19,MATCH(Aggregate!R$2,FBNinja!$H$1:$V$1,0))),0)+IF($H19&gt;0,$H19*(INDEX(HTBB!$E$2:$X$444,Aggregate!$D19,MATCH(Aggregate!R$2,HTBB!$E$1:$X$1,0))),0)+IF($I19&gt;0,$I19*(INDEX(ESPN!$B$2:$L$280,Aggregate!$E19,MATCH(Aggregate!R$2,ESPN!$B$1:$L$1,0))),0)</f>
        <v>1.3966666666666665</v>
      </c>
      <c r="S19" s="43">
        <f>IF($F19&gt;0,$F19*(INDEX(DFBP!$D$2:$Z$401,Aggregate!$B19,MATCH(Aggregate!S$2,DFBP!$D$1:$Z$1,0))),0)+IF($G19&gt;0,$G19*(INDEX(FBNinja!$H$2:$V$429,Aggregate!$C19,MATCH(Aggregate!S$2,FBNinja!$H$1:$V$1,0))),0)+IF($H19&gt;0,$H19*(INDEX(HTBB!$E$2:$X$444,Aggregate!$D19,MATCH(Aggregate!S$2,HTBB!$E$1:$X$1,0))),0)+IF($I19&gt;0,$I19*(INDEX(ESPN!$B$2:$L$280,Aggregate!$E19,MATCH(Aggregate!S$2,ESPN!$B$1:$L$1,0))),0)</f>
        <v>1.2066666666666666</v>
      </c>
      <c r="T19" s="43">
        <f>IF($F19&gt;0,$F19*(INDEX(DFBP!$D$2:$Z$401,Aggregate!$B19,MATCH(Aggregate!T$2,DFBP!$D$1:$Z$1,0))),0)+IF($G19&gt;0,$G19*(INDEX(FBNinja!$H$2:$V$429,Aggregate!$C19,MATCH(Aggregate!T$2,FBNinja!$H$1:$V$1,0))),0)+IF($H19&gt;0,$H19*(INDEX(HTBB!$E$2:$X$444,Aggregate!$D19,MATCH(Aggregate!T$2,HTBB!$E$1:$X$1,0))),0)+IF($I19&gt;0,$I19*(INDEX(ESPN!$B$2:$L$280,Aggregate!$E19,MATCH(Aggregate!T$2,ESPN!$B$1:$L$1,0))),0)</f>
        <v>13.916666666666664</v>
      </c>
      <c r="U19" s="43">
        <f>IF($F19&gt;0,$F19*(INDEX(DFBP!$D$2:$Z$401,Aggregate!$B19,MATCH(Aggregate!U$2,DFBP!$D$1:$Z$1,0))),0)+IF($G19&gt;0,$G19*(INDEX(FBNinja!$H$2:$V$429,Aggregate!$C19,MATCH(Aggregate!U$2,FBNinja!$H$1:$V$1,0))),0)+IF($H19&gt;0,$H19*(INDEX(HTBB!$E$2:$X$444,Aggregate!$D19,MATCH(Aggregate!U$2,HTBB!$E$1:$X$1,0))),0)+IF($I19&gt;0,$I19*(INDEX(ESPN!$B$2:$L$280,Aggregate!$E19,MATCH(Aggregate!U$2,ESPN!$B$1:$L$1,0))),0)</f>
        <v>1.8366666666666667</v>
      </c>
      <c r="V19" s="42">
        <f t="shared" si="0"/>
        <v>13.916638866666666</v>
      </c>
      <c r="X19" s="43">
        <f>(IF($G19&gt;0,$G19*(INDEX(FBNinja!$H$2:$V$429,Aggregate!$C19,MATCH(Aggregate!X$2,FBNinja!$H$1:$V$1,0))),0)+IF($H19&gt;0,$H19*(INDEX(HTBB!$E$2:$X$444,Aggregate!$D19,MATCH(Aggregate!X$2,HTBB!$E$1:$X$1,0))),0))/SUM(G19:H19)</f>
        <v>80.5</v>
      </c>
    </row>
    <row r="20" spans="1:24" x14ac:dyDescent="0.2">
      <c r="A20" t="s">
        <v>41</v>
      </c>
      <c r="B20" s="3">
        <f>MATCH($A20,DFBP!$A:$A,0)-1</f>
        <v>18</v>
      </c>
      <c r="C20" s="3">
        <f>MATCH($A20,FBNinja!D:D,0)-1</f>
        <v>19</v>
      </c>
      <c r="D20" s="3">
        <f>MATCH($A20,HTBB!$B:$B,0)-1</f>
        <v>21</v>
      </c>
      <c r="E20" s="3">
        <f>MATCH($A20,ESPN!$A:$A,0)-1</f>
        <v>19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0.33333333333333331</v>
      </c>
      <c r="H20">
        <f t="array" ref="H20">IF(ISERROR(D20),0,D$1)/SUM(IF(ISERROR($B20:$E20),0,$B$1:$E$1))</f>
        <v>0.33333333333333331</v>
      </c>
      <c r="I20">
        <f t="array" ref="I20">IF(ISERROR(E20),0,E$1)/SUM(IF(ISERROR($B20:$E20),0,$B$1:$E$1))</f>
        <v>0.33333333333333331</v>
      </c>
      <c r="K20" s="43">
        <f>IF($F20&gt;0,$F20*(INDEX(DFBP!$D$2:$Z$401,Aggregate!$B20,MATCH(Aggregate!K$2,DFBP!$D$1:$Z$1,0))),0)+IF($G20&gt;0,$G20*(INDEX(FBNinja!$H$2:$V$429,Aggregate!$C20,MATCH(Aggregate!K$2,FBNinja!$H$1:$V$1,0))),0)+IF($H20&gt;0,$H20*(INDEX(HTBB!$E$2:$X$444,Aggregate!$D20,MATCH(Aggregate!K$2,HTBB!$E$1:$X$1,0))),0)+IF($I20&gt;0,$I20*(INDEX(ESPN!$B$2:$L$280,Aggregate!$E20,MATCH(Aggregate!K$2,ESPN!$B$1:$L$1,0))),0)</f>
        <v>6.4299785333333332</v>
      </c>
      <c r="L20" s="43">
        <f>IF($F20&gt;0,$F20*(INDEX(DFBP!$D$2:$Z$401,Aggregate!$B20,MATCH(Aggregate!L$2,DFBP!$D$1:$Z$1,0))),0)+IF($G20&gt;0,$G20*(INDEX(FBNinja!$H$2:$V$429,Aggregate!$C20,MATCH(Aggregate!L$2,FBNinja!$H$1:$V$1,0))),0)+IF($H20&gt;0,$H20*(INDEX(HTBB!$E$2:$X$444,Aggregate!$D20,MATCH(Aggregate!L$2,HTBB!$E$1:$X$1,0))),0)+IF($I20&gt;0,$I20*(INDEX(ESPN!$B$2:$L$280,Aggregate!$E20,MATCH(Aggregate!L$2,ESPN!$B$1:$L$1,0))),0)</f>
        <v>14.593333333333334</v>
      </c>
      <c r="M20" s="43">
        <f>IF($F20&gt;0,$F20*(INDEX(DFBP!$D$2:$Z$401,Aggregate!$B20,MATCH(Aggregate!M$2,DFBP!$D$1:$Z$1,0))),0)+IF($G20&gt;0,$G20*(INDEX(FBNinja!$H$2:$V$429,Aggregate!$C20,MATCH(Aggregate!M$2,FBNinja!$H$1:$V$1,0))),0)+IF($H20&gt;0,$H20*(INDEX(HTBB!$E$2:$X$444,Aggregate!$D20,MATCH(Aggregate!M$2,HTBB!$E$1:$X$1,0))),0)+IF($I20&gt;0,$I20*(INDEX(ESPN!$B$2:$L$280,Aggregate!$E20,MATCH(Aggregate!M$2,ESPN!$B$1:$L$1,0))),0)</f>
        <v>4.4666631999999993</v>
      </c>
      <c r="N20" s="43">
        <f>IF($F20&gt;0,$F20*(INDEX(DFBP!$D$2:$Z$401,Aggregate!$B20,MATCH(Aggregate!N$2,DFBP!$D$1:$Z$1,0))),0)+IF($G20&gt;0,$G20*(INDEX(FBNinja!$H$2:$V$429,Aggregate!$C20,MATCH(Aggregate!N$2,FBNinja!$H$1:$V$1,0))),0)+IF($H20&gt;0,$H20*(INDEX(HTBB!$E$2:$X$444,Aggregate!$D20,MATCH(Aggregate!N$2,HTBB!$E$1:$X$1,0))),0)+IF($I20&gt;0,$I20*(INDEX(ESPN!$B$2:$L$280,Aggregate!$E20,MATCH(Aggregate!N$2,ESPN!$B$1:$L$1,0))),0)</f>
        <v>5.4366666666666656</v>
      </c>
      <c r="O20" s="43">
        <f>IF($F20&gt;0,$F20*(INDEX(DFBP!$D$2:$Z$401,Aggregate!$B20,MATCH(Aggregate!O$2,DFBP!$D$1:$Z$1,0))),0)+IF($G20&gt;0,$G20*(INDEX(FBNinja!$H$2:$V$429,Aggregate!$C20,MATCH(Aggregate!O$2,FBNinja!$H$1:$V$1,0))),0)+IF($H20&gt;0,$H20*(INDEX(HTBB!$E$2:$X$444,Aggregate!$D20,MATCH(Aggregate!O$2,HTBB!$E$1:$X$1,0))),0)+IF($I20&gt;0,$I20*(INDEX(ESPN!$B$2:$L$280,Aggregate!$E20,MATCH(Aggregate!O$2,ESPN!$B$1:$L$1,0))),0)</f>
        <v>2.7733333333333334</v>
      </c>
      <c r="P20" s="43">
        <f>IF($F20&gt;0,$F20*(INDEX(DFBP!$D$2:$Z$401,Aggregate!$B20,MATCH(Aggregate!P$2,DFBP!$D$1:$Z$1,0))),0)+IF($G20&gt;0,$G20*(INDEX(FBNinja!$H$2:$V$429,Aggregate!$C20,MATCH(Aggregate!P$2,FBNinja!$H$1:$V$1,0))),0)+IF($H20&gt;0,$H20*(INDEX(HTBB!$E$2:$X$444,Aggregate!$D20,MATCH(Aggregate!P$2,HTBB!$E$1:$X$1,0))),0)+IF($I20&gt;0,$I20*(INDEX(ESPN!$B$2:$L$280,Aggregate!$E20,MATCH(Aggregate!P$2,ESPN!$B$1:$L$1,0))),0)</f>
        <v>4.7266666666666666</v>
      </c>
      <c r="Q20" s="43">
        <f>IF($F20&gt;0,$F20*(INDEX(DFBP!$D$2:$Z$401,Aggregate!$B20,MATCH(Aggregate!Q$2,DFBP!$D$1:$Z$1,0))),0)+IF($G20&gt;0,$G20*(INDEX(FBNinja!$H$2:$V$429,Aggregate!$C20,MATCH(Aggregate!Q$2,FBNinja!$H$1:$V$1,0))),0)+IF($H20&gt;0,$H20*(INDEX(HTBB!$E$2:$X$444,Aggregate!$D20,MATCH(Aggregate!Q$2,HTBB!$E$1:$X$1,0))),0)+IF($I20&gt;0,$I20*(INDEX(ESPN!$B$2:$L$280,Aggregate!$E20,MATCH(Aggregate!Q$2,ESPN!$B$1:$L$1,0))),0)</f>
        <v>6.4399999999999995</v>
      </c>
      <c r="R20" s="43">
        <f>IF($F20&gt;0,$F20*(INDEX(DFBP!$D$2:$Z$401,Aggregate!$B20,MATCH(Aggregate!R$2,DFBP!$D$1:$Z$1,0))),0)+IF($G20&gt;0,$G20*(INDEX(FBNinja!$H$2:$V$429,Aggregate!$C20,MATCH(Aggregate!R$2,FBNinja!$H$1:$V$1,0))),0)+IF($H20&gt;0,$H20*(INDEX(HTBB!$E$2:$X$444,Aggregate!$D20,MATCH(Aggregate!R$2,HTBB!$E$1:$X$1,0))),0)+IF($I20&gt;0,$I20*(INDEX(ESPN!$B$2:$L$280,Aggregate!$E20,MATCH(Aggregate!R$2,ESPN!$B$1:$L$1,0))),0)</f>
        <v>1.6099999999999999</v>
      </c>
      <c r="S20" s="43">
        <f>IF($F20&gt;0,$F20*(INDEX(DFBP!$D$2:$Z$401,Aggregate!$B20,MATCH(Aggregate!S$2,DFBP!$D$1:$Z$1,0))),0)+IF($G20&gt;0,$G20*(INDEX(FBNinja!$H$2:$V$429,Aggregate!$C20,MATCH(Aggregate!S$2,FBNinja!$H$1:$V$1,0))),0)+IF($H20&gt;0,$H20*(INDEX(HTBB!$E$2:$X$444,Aggregate!$D20,MATCH(Aggregate!S$2,HTBB!$E$1:$X$1,0))),0)+IF($I20&gt;0,$I20*(INDEX(ESPN!$B$2:$L$280,Aggregate!$E20,MATCH(Aggregate!S$2,ESPN!$B$1:$L$1,0))),0)</f>
        <v>0.34333333333333332</v>
      </c>
      <c r="T20" s="43">
        <f>IF($F20&gt;0,$F20*(INDEX(DFBP!$D$2:$Z$401,Aggregate!$B20,MATCH(Aggregate!T$2,DFBP!$D$1:$Z$1,0))),0)+IF($G20&gt;0,$G20*(INDEX(FBNinja!$H$2:$V$429,Aggregate!$C20,MATCH(Aggregate!T$2,FBNinja!$H$1:$V$1,0))),0)+IF($H20&gt;0,$H20*(INDEX(HTBB!$E$2:$X$444,Aggregate!$D20,MATCH(Aggregate!T$2,HTBB!$E$1:$X$1,0))),0)+IF($I20&gt;0,$I20*(INDEX(ESPN!$B$2:$L$280,Aggregate!$E20,MATCH(Aggregate!T$2,ESPN!$B$1:$L$1,0))),0)</f>
        <v>20.136666666666667</v>
      </c>
      <c r="U20" s="43">
        <f>IF($F20&gt;0,$F20*(INDEX(DFBP!$D$2:$Z$401,Aggregate!$B20,MATCH(Aggregate!U$2,DFBP!$D$1:$Z$1,0))),0)+IF($G20&gt;0,$G20*(INDEX(FBNinja!$H$2:$V$429,Aggregate!$C20,MATCH(Aggregate!U$2,FBNinja!$H$1:$V$1,0))),0)+IF($H20&gt;0,$H20*(INDEX(HTBB!$E$2:$X$444,Aggregate!$D20,MATCH(Aggregate!U$2,HTBB!$E$1:$X$1,0))),0)+IF($I20&gt;0,$I20*(INDEX(ESPN!$B$2:$L$280,Aggregate!$E20,MATCH(Aggregate!U$2,ESPN!$B$1:$L$1,0))),0)</f>
        <v>2.6366666666666667</v>
      </c>
      <c r="V20" s="42">
        <f t="shared" si="0"/>
        <v>20.099953599999999</v>
      </c>
      <c r="X20" s="43">
        <f>(IF($G20&gt;0,$G20*(INDEX(FBNinja!$H$2:$V$429,Aggregate!$C20,MATCH(Aggregate!X$2,FBNinja!$H$1:$V$1,0))),0)+IF($H20&gt;0,$H20*(INDEX(HTBB!$E$2:$X$444,Aggregate!$D20,MATCH(Aggregate!X$2,HTBB!$E$1:$X$1,0))),0))/SUM(G20:H20)</f>
        <v>70.5</v>
      </c>
    </row>
    <row r="21" spans="1:24" x14ac:dyDescent="0.2">
      <c r="A21" t="s">
        <v>73</v>
      </c>
      <c r="B21" s="3">
        <f>MATCH($A21,DFBP!$A:$A,0)-1</f>
        <v>50</v>
      </c>
      <c r="C21" s="3">
        <f>MATCH($A21,FBNinja!D:D,0)-1</f>
        <v>21</v>
      </c>
      <c r="D21" s="3">
        <f>MATCH($A21,HTBB!$B:$B,0)-1</f>
        <v>22</v>
      </c>
      <c r="E21" s="3">
        <f>MATCH($A21,ESPN!$A:$A,0)-1</f>
        <v>18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0.33333333333333331</v>
      </c>
      <c r="H21">
        <f t="array" ref="H21">IF(ISERROR(D21),0,D$1)/SUM(IF(ISERROR($B21:$E21),0,$B$1:$E$1))</f>
        <v>0.33333333333333331</v>
      </c>
      <c r="I21">
        <f t="array" ref="I21">IF(ISERROR(E21),0,E$1)/SUM(IF(ISERROR($B21:$E21),0,$B$1:$E$1))</f>
        <v>0.33333333333333331</v>
      </c>
      <c r="K21" s="43">
        <f>IF($F21&gt;0,$F21*(INDEX(DFBP!$D$2:$Z$401,Aggregate!$B21,MATCH(Aggregate!K$2,DFBP!$D$1:$Z$1,0))),0)+IF($G21&gt;0,$G21*(INDEX(FBNinja!$H$2:$V$429,Aggregate!$C21,MATCH(Aggregate!K$2,FBNinja!$H$1:$V$1,0))),0)+IF($H21&gt;0,$H21*(INDEX(HTBB!$E$2:$X$444,Aggregate!$D21,MATCH(Aggregate!K$2,HTBB!$E$1:$X$1,0))),0)+IF($I21&gt;0,$I21*(INDEX(ESPN!$B$2:$L$280,Aggregate!$E21,MATCH(Aggregate!K$2,ESPN!$B$1:$L$1,0))),0)</f>
        <v>5.1333341333333333</v>
      </c>
      <c r="L21" s="43">
        <f>IF($F21&gt;0,$F21*(INDEX(DFBP!$D$2:$Z$401,Aggregate!$B21,MATCH(Aggregate!L$2,DFBP!$D$1:$Z$1,0))),0)+IF($G21&gt;0,$G21*(INDEX(FBNinja!$H$2:$V$429,Aggregate!$C21,MATCH(Aggregate!L$2,FBNinja!$H$1:$V$1,0))),0)+IF($H21&gt;0,$H21*(INDEX(HTBB!$E$2:$X$444,Aggregate!$D21,MATCH(Aggregate!L$2,HTBB!$E$1:$X$1,0))),0)+IF($I21&gt;0,$I21*(INDEX(ESPN!$B$2:$L$280,Aggregate!$E21,MATCH(Aggregate!L$2,ESPN!$B$1:$L$1,0))),0)</f>
        <v>8.16</v>
      </c>
      <c r="M21" s="43">
        <f>IF($F21&gt;0,$F21*(INDEX(DFBP!$D$2:$Z$401,Aggregate!$B21,MATCH(Aggregate!M$2,DFBP!$D$1:$Z$1,0))),0)+IF($G21&gt;0,$G21*(INDEX(FBNinja!$H$2:$V$429,Aggregate!$C21,MATCH(Aggregate!M$2,FBNinja!$H$1:$V$1,0))),0)+IF($H21&gt;0,$H21*(INDEX(HTBB!$E$2:$X$444,Aggregate!$D21,MATCH(Aggregate!M$2,HTBB!$E$1:$X$1,0))),0)+IF($I21&gt;0,$I21*(INDEX(ESPN!$B$2:$L$280,Aggregate!$E21,MATCH(Aggregate!M$2,ESPN!$B$1:$L$1,0))),0)</f>
        <v>3.7166582666666663</v>
      </c>
      <c r="N21" s="43">
        <f>IF($F21&gt;0,$F21*(INDEX(DFBP!$D$2:$Z$401,Aggregate!$B21,MATCH(Aggregate!N$2,DFBP!$D$1:$Z$1,0))),0)+IF($G21&gt;0,$G21*(INDEX(FBNinja!$H$2:$V$429,Aggregate!$C21,MATCH(Aggregate!N$2,FBNinja!$H$1:$V$1,0))),0)+IF($H21&gt;0,$H21*(INDEX(HTBB!$E$2:$X$444,Aggregate!$D21,MATCH(Aggregate!N$2,HTBB!$E$1:$X$1,0))),0)+IF($I21&gt;0,$I21*(INDEX(ESPN!$B$2:$L$280,Aggregate!$E21,MATCH(Aggregate!N$2,ESPN!$B$1:$L$1,0))),0)</f>
        <v>5.7566666666666659</v>
      </c>
      <c r="O21" s="43">
        <f>IF($F21&gt;0,$F21*(INDEX(DFBP!$D$2:$Z$401,Aggregate!$B21,MATCH(Aggregate!O$2,DFBP!$D$1:$Z$1,0))),0)+IF($G21&gt;0,$G21*(INDEX(FBNinja!$H$2:$V$429,Aggregate!$C21,MATCH(Aggregate!O$2,FBNinja!$H$1:$V$1,0))),0)+IF($H21&gt;0,$H21*(INDEX(HTBB!$E$2:$X$444,Aggregate!$D21,MATCH(Aggregate!O$2,HTBB!$E$1:$X$1,0))),0)+IF($I21&gt;0,$I21*(INDEX(ESPN!$B$2:$L$280,Aggregate!$E21,MATCH(Aggregate!O$2,ESPN!$B$1:$L$1,0))),0)</f>
        <v>3.3333333333333333E-2</v>
      </c>
      <c r="P21" s="43">
        <f>IF($F21&gt;0,$F21*(INDEX(DFBP!$D$2:$Z$401,Aggregate!$B21,MATCH(Aggregate!P$2,DFBP!$D$1:$Z$1,0))),0)+IF($G21&gt;0,$G21*(INDEX(FBNinja!$H$2:$V$429,Aggregate!$C21,MATCH(Aggregate!P$2,FBNinja!$H$1:$V$1,0))),0)+IF($H21&gt;0,$H21*(INDEX(HTBB!$E$2:$X$444,Aggregate!$D21,MATCH(Aggregate!P$2,HTBB!$E$1:$X$1,0))),0)+IF($I21&gt;0,$I21*(INDEX(ESPN!$B$2:$L$280,Aggregate!$E21,MATCH(Aggregate!P$2,ESPN!$B$1:$L$1,0))),0)</f>
        <v>12.599999999999998</v>
      </c>
      <c r="Q21" s="43">
        <f>IF($F21&gt;0,$F21*(INDEX(DFBP!$D$2:$Z$401,Aggregate!$B21,MATCH(Aggregate!Q$2,DFBP!$D$1:$Z$1,0))),0)+IF($G21&gt;0,$G21*(INDEX(FBNinja!$H$2:$V$429,Aggregate!$C21,MATCH(Aggregate!Q$2,FBNinja!$H$1:$V$1,0))),0)+IF($H21&gt;0,$H21*(INDEX(HTBB!$E$2:$X$444,Aggregate!$D21,MATCH(Aggregate!Q$2,HTBB!$E$1:$X$1,0))),0)+IF($I21&gt;0,$I21*(INDEX(ESPN!$B$2:$L$280,Aggregate!$E21,MATCH(Aggregate!Q$2,ESPN!$B$1:$L$1,0))),0)</f>
        <v>1.43</v>
      </c>
      <c r="R21" s="43">
        <f>IF($F21&gt;0,$F21*(INDEX(DFBP!$D$2:$Z$401,Aggregate!$B21,MATCH(Aggregate!R$2,DFBP!$D$1:$Z$1,0))),0)+IF($G21&gt;0,$G21*(INDEX(FBNinja!$H$2:$V$429,Aggregate!$C21,MATCH(Aggregate!R$2,FBNinja!$H$1:$V$1,0))),0)+IF($H21&gt;0,$H21*(INDEX(HTBB!$E$2:$X$444,Aggregate!$D21,MATCH(Aggregate!R$2,HTBB!$E$1:$X$1,0))),0)+IF($I21&gt;0,$I21*(INDEX(ESPN!$B$2:$L$280,Aggregate!$E21,MATCH(Aggregate!R$2,ESPN!$B$1:$L$1,0))),0)</f>
        <v>0.71333333333333337</v>
      </c>
      <c r="S21" s="43">
        <f>IF($F21&gt;0,$F21*(INDEX(DFBP!$D$2:$Z$401,Aggregate!$B21,MATCH(Aggregate!S$2,DFBP!$D$1:$Z$1,0))),0)+IF($G21&gt;0,$G21*(INDEX(FBNinja!$H$2:$V$429,Aggregate!$C21,MATCH(Aggregate!S$2,FBNinja!$H$1:$V$1,0))),0)+IF($H21&gt;0,$H21*(INDEX(HTBB!$E$2:$X$444,Aggregate!$D21,MATCH(Aggregate!S$2,HTBB!$E$1:$X$1,0))),0)+IF($I21&gt;0,$I21*(INDEX(ESPN!$B$2:$L$280,Aggregate!$E21,MATCH(Aggregate!S$2,ESPN!$B$1:$L$1,0))),0)</f>
        <v>2.42</v>
      </c>
      <c r="T21" s="43">
        <f>IF($F21&gt;0,$F21*(INDEX(DFBP!$D$2:$Z$401,Aggregate!$B21,MATCH(Aggregate!T$2,DFBP!$D$1:$Z$1,0))),0)+IF($G21&gt;0,$G21*(INDEX(FBNinja!$H$2:$V$429,Aggregate!$C21,MATCH(Aggregate!T$2,FBNinja!$H$1:$V$1,0))),0)+IF($H21&gt;0,$H21*(INDEX(HTBB!$E$2:$X$444,Aggregate!$D21,MATCH(Aggregate!T$2,HTBB!$E$1:$X$1,0))),0)+IF($I21&gt;0,$I21*(INDEX(ESPN!$B$2:$L$280,Aggregate!$E21,MATCH(Aggregate!T$2,ESPN!$B$1:$L$1,0))),0)</f>
        <v>13.979999999999999</v>
      </c>
      <c r="U21" s="43">
        <f>IF($F21&gt;0,$F21*(INDEX(DFBP!$D$2:$Z$401,Aggregate!$B21,MATCH(Aggregate!U$2,DFBP!$D$1:$Z$1,0))),0)+IF($G21&gt;0,$G21*(INDEX(FBNinja!$H$2:$V$429,Aggregate!$C21,MATCH(Aggregate!U$2,FBNinja!$H$1:$V$1,0))),0)+IF($H21&gt;0,$H21*(INDEX(HTBB!$E$2:$X$444,Aggregate!$D21,MATCH(Aggregate!U$2,HTBB!$E$1:$X$1,0))),0)+IF($I21&gt;0,$I21*(INDEX(ESPN!$B$2:$L$280,Aggregate!$E21,MATCH(Aggregate!U$2,ESPN!$B$1:$L$1,0))),0)</f>
        <v>1.9333333333333333</v>
      </c>
      <c r="V21" s="42">
        <f t="shared" si="0"/>
        <v>14.016659866666666</v>
      </c>
      <c r="X21" s="43">
        <f>(IF($G21&gt;0,$G21*(INDEX(FBNinja!$H$2:$V$429,Aggregate!$C21,MATCH(Aggregate!X$2,FBNinja!$H$1:$V$1,0))),0)+IF($H21&gt;0,$H21*(INDEX(HTBB!$E$2:$X$444,Aggregate!$D21,MATCH(Aggregate!X$2,HTBB!$E$1:$X$1,0))),0))/SUM(G21:H21)</f>
        <v>77.5</v>
      </c>
    </row>
    <row r="22" spans="1:24" x14ac:dyDescent="0.2">
      <c r="A22" t="s">
        <v>48</v>
      </c>
      <c r="B22" s="3">
        <f>MATCH($A22,DFBP!$A:$A,0)-1</f>
        <v>25</v>
      </c>
      <c r="C22" s="3">
        <f>MATCH($A22,FBNinja!D:D,0)-1</f>
        <v>121</v>
      </c>
      <c r="D22" s="3">
        <f>MATCH($A22,HTBB!$B:$B,0)-1</f>
        <v>30</v>
      </c>
      <c r="E22" s="3">
        <f>MATCH($A22,ESPN!$A:$A,0)-1</f>
        <v>26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0.33333333333333331</v>
      </c>
      <c r="H22">
        <f t="array" ref="H22">IF(ISERROR(D22),0,D$1)/SUM(IF(ISERROR($B22:$E22),0,$B$1:$E$1))</f>
        <v>0.33333333333333331</v>
      </c>
      <c r="I22">
        <f t="array" ref="I22">IF(ISERROR(E22),0,E$1)/SUM(IF(ISERROR($B22:$E22),0,$B$1:$E$1))</f>
        <v>0.33333333333333331</v>
      </c>
      <c r="K22" s="43">
        <f>IF($F22&gt;0,$F22*(INDEX(DFBP!$D$2:$Z$401,Aggregate!$B22,MATCH(Aggregate!K$2,DFBP!$D$1:$Z$1,0))),0)+IF($G22&gt;0,$G22*(INDEX(FBNinja!$H$2:$V$429,Aggregate!$C22,MATCH(Aggregate!K$2,FBNinja!$H$1:$V$1,0))),0)+IF($H22&gt;0,$H22*(INDEX(HTBB!$E$2:$X$444,Aggregate!$D22,MATCH(Aggregate!K$2,HTBB!$E$1:$X$1,0))),0)+IF($I22&gt;0,$I22*(INDEX(ESPN!$B$2:$L$280,Aggregate!$E22,MATCH(Aggregate!K$2,ESPN!$B$1:$L$1,0))),0)</f>
        <v>4.7700012666666662</v>
      </c>
      <c r="L22" s="43">
        <f>IF($F22&gt;0,$F22*(INDEX(DFBP!$D$2:$Z$401,Aggregate!$B22,MATCH(Aggregate!L$2,DFBP!$D$1:$Z$1,0))),0)+IF($G22&gt;0,$G22*(INDEX(FBNinja!$H$2:$V$429,Aggregate!$C22,MATCH(Aggregate!L$2,FBNinja!$H$1:$V$1,0))),0)+IF($H22&gt;0,$H22*(INDEX(HTBB!$E$2:$X$444,Aggregate!$D22,MATCH(Aggregate!L$2,HTBB!$E$1:$X$1,0))),0)+IF($I22&gt;0,$I22*(INDEX(ESPN!$B$2:$L$280,Aggregate!$E22,MATCH(Aggregate!L$2,ESPN!$B$1:$L$1,0))),0)</f>
        <v>6.9233333333333329</v>
      </c>
      <c r="M22" s="43">
        <f>IF($F22&gt;0,$F22*(INDEX(DFBP!$D$2:$Z$401,Aggregate!$B22,MATCH(Aggregate!M$2,DFBP!$D$1:$Z$1,0))),0)+IF($G22&gt;0,$G22*(INDEX(FBNinja!$H$2:$V$429,Aggregate!$C22,MATCH(Aggregate!M$2,FBNinja!$H$1:$V$1,0))),0)+IF($H22&gt;0,$H22*(INDEX(HTBB!$E$2:$X$444,Aggregate!$D22,MATCH(Aggregate!M$2,HTBB!$E$1:$X$1,0))),0)+IF($I22&gt;0,$I22*(INDEX(ESPN!$B$2:$L$280,Aggregate!$E22,MATCH(Aggregate!M$2,ESPN!$B$1:$L$1,0))),0)</f>
        <v>2.6333338666666664</v>
      </c>
      <c r="N22" s="43">
        <f>IF($F22&gt;0,$F22*(INDEX(DFBP!$D$2:$Z$401,Aggregate!$B22,MATCH(Aggregate!N$2,DFBP!$D$1:$Z$1,0))),0)+IF($G22&gt;0,$G22*(INDEX(FBNinja!$H$2:$V$429,Aggregate!$C22,MATCH(Aggregate!N$2,FBNinja!$H$1:$V$1,0))),0)+IF($H22&gt;0,$H22*(INDEX(HTBB!$E$2:$X$444,Aggregate!$D22,MATCH(Aggregate!N$2,HTBB!$E$1:$X$1,0))),0)+IF($I22&gt;0,$I22*(INDEX(ESPN!$B$2:$L$280,Aggregate!$E22,MATCH(Aggregate!N$2,ESPN!$B$1:$L$1,0))),0)</f>
        <v>5.6533333333333333</v>
      </c>
      <c r="O22" s="43">
        <f>IF($F22&gt;0,$F22*(INDEX(DFBP!$D$2:$Z$401,Aggregate!$B22,MATCH(Aggregate!O$2,DFBP!$D$1:$Z$1,0))),0)+IF($G22&gt;0,$G22*(INDEX(FBNinja!$H$2:$V$429,Aggregate!$C22,MATCH(Aggregate!O$2,FBNinja!$H$1:$V$1,0))),0)+IF($H22&gt;0,$H22*(INDEX(HTBB!$E$2:$X$444,Aggregate!$D22,MATCH(Aggregate!O$2,HTBB!$E$1:$X$1,0))),0)+IF($I22&gt;0,$I22*(INDEX(ESPN!$B$2:$L$280,Aggregate!$E22,MATCH(Aggregate!O$2,ESPN!$B$1:$L$1,0))),0)</f>
        <v>0</v>
      </c>
      <c r="P22" s="43">
        <f>IF($F22&gt;0,$F22*(INDEX(DFBP!$D$2:$Z$401,Aggregate!$B22,MATCH(Aggregate!P$2,DFBP!$D$1:$Z$1,0))),0)+IF($G22&gt;0,$G22*(INDEX(FBNinja!$H$2:$V$429,Aggregate!$C22,MATCH(Aggregate!P$2,FBNinja!$H$1:$V$1,0))),0)+IF($H22&gt;0,$H22*(INDEX(HTBB!$E$2:$X$444,Aggregate!$D22,MATCH(Aggregate!P$2,HTBB!$E$1:$X$1,0))),0)+IF($I22&gt;0,$I22*(INDEX(ESPN!$B$2:$L$280,Aggregate!$E22,MATCH(Aggregate!P$2,ESPN!$B$1:$L$1,0))),0)</f>
        <v>13.216666666666665</v>
      </c>
      <c r="Q22" s="43">
        <f>IF($F22&gt;0,$F22*(INDEX(DFBP!$D$2:$Z$401,Aggregate!$B22,MATCH(Aggregate!Q$2,DFBP!$D$1:$Z$1,0))),0)+IF($G22&gt;0,$G22*(INDEX(FBNinja!$H$2:$V$429,Aggregate!$C22,MATCH(Aggregate!Q$2,FBNinja!$H$1:$V$1,0))),0)+IF($H22&gt;0,$H22*(INDEX(HTBB!$E$2:$X$444,Aggregate!$D22,MATCH(Aggregate!Q$2,HTBB!$E$1:$X$1,0))),0)+IF($I22&gt;0,$I22*(INDEX(ESPN!$B$2:$L$280,Aggregate!$E22,MATCH(Aggregate!Q$2,ESPN!$B$1:$L$1,0))),0)</f>
        <v>1.1366666666666665</v>
      </c>
      <c r="R22" s="43">
        <f>IF($F22&gt;0,$F22*(INDEX(DFBP!$D$2:$Z$401,Aggregate!$B22,MATCH(Aggregate!R$2,DFBP!$D$1:$Z$1,0))),0)+IF($G22&gt;0,$G22*(INDEX(FBNinja!$H$2:$V$429,Aggregate!$C22,MATCH(Aggregate!R$2,FBNinja!$H$1:$V$1,0))),0)+IF($H22&gt;0,$H22*(INDEX(HTBB!$E$2:$X$444,Aggregate!$D22,MATCH(Aggregate!R$2,HTBB!$E$1:$X$1,0))),0)+IF($I22&gt;0,$I22*(INDEX(ESPN!$B$2:$L$280,Aggregate!$E22,MATCH(Aggregate!R$2,ESPN!$B$1:$L$1,0))),0)</f>
        <v>0.67999999999999994</v>
      </c>
      <c r="S22" s="43">
        <f>IF($F22&gt;0,$F22*(INDEX(DFBP!$D$2:$Z$401,Aggregate!$B22,MATCH(Aggregate!S$2,DFBP!$D$1:$Z$1,0))),0)+IF($G22&gt;0,$G22*(INDEX(FBNinja!$H$2:$V$429,Aggregate!$C22,MATCH(Aggregate!S$2,FBNinja!$H$1:$V$1,0))),0)+IF($H22&gt;0,$H22*(INDEX(HTBB!$E$2:$X$444,Aggregate!$D22,MATCH(Aggregate!S$2,HTBB!$E$1:$X$1,0))),0)+IF($I22&gt;0,$I22*(INDEX(ESPN!$B$2:$L$280,Aggregate!$E22,MATCH(Aggregate!S$2,ESPN!$B$1:$L$1,0))),0)</f>
        <v>1.8399999999999999</v>
      </c>
      <c r="T22" s="43">
        <f>IF($F22&gt;0,$F22*(INDEX(DFBP!$D$2:$Z$401,Aggregate!$B22,MATCH(Aggregate!T$2,DFBP!$D$1:$Z$1,0))),0)+IF($G22&gt;0,$G22*(INDEX(FBNinja!$H$2:$V$429,Aggregate!$C22,MATCH(Aggregate!T$2,FBNinja!$H$1:$V$1,0))),0)+IF($H22&gt;0,$H22*(INDEX(HTBB!$E$2:$X$444,Aggregate!$D22,MATCH(Aggregate!T$2,HTBB!$E$1:$X$1,0))),0)+IF($I22&gt;0,$I22*(INDEX(ESPN!$B$2:$L$280,Aggregate!$E22,MATCH(Aggregate!T$2,ESPN!$B$1:$L$1,0))),0)</f>
        <v>12.17</v>
      </c>
      <c r="U22" s="43">
        <f>IF($F22&gt;0,$F22*(INDEX(DFBP!$D$2:$Z$401,Aggregate!$B22,MATCH(Aggregate!U$2,DFBP!$D$1:$Z$1,0))),0)+IF($G22&gt;0,$G22*(INDEX(FBNinja!$H$2:$V$429,Aggregate!$C22,MATCH(Aggregate!U$2,FBNinja!$H$1:$V$1,0))),0)+IF($H22&gt;0,$H22*(INDEX(HTBB!$E$2:$X$444,Aggregate!$D22,MATCH(Aggregate!U$2,HTBB!$E$1:$X$1,0))),0)+IF($I22&gt;0,$I22*(INDEX(ESPN!$B$2:$L$280,Aggregate!$E22,MATCH(Aggregate!U$2,ESPN!$B$1:$L$1,0))),0)</f>
        <v>1.39</v>
      </c>
      <c r="V22" s="42">
        <f t="shared" si="0"/>
        <v>12.173336399999998</v>
      </c>
      <c r="X22" s="43">
        <f>(IF($G22&gt;0,$G22*(INDEX(FBNinja!$H$2:$V$429,Aggregate!$C22,MATCH(Aggregate!X$2,FBNinja!$H$1:$V$1,0))),0)+IF($H22&gt;0,$H22*(INDEX(HTBB!$E$2:$X$444,Aggregate!$D22,MATCH(Aggregate!X$2,HTBB!$E$1:$X$1,0))),0))/SUM(G22:H22)</f>
        <v>80</v>
      </c>
    </row>
    <row r="23" spans="1:24" x14ac:dyDescent="0.2">
      <c r="A23" t="s">
        <v>47</v>
      </c>
      <c r="B23" s="3">
        <f>MATCH($A23,DFBP!$A:$A,0)-1</f>
        <v>24</v>
      </c>
      <c r="C23" s="3">
        <f>MATCH($A23,FBNinja!D:D,0)-1</f>
        <v>25</v>
      </c>
      <c r="D23" s="3">
        <f>MATCH($A23,HTBB!$B:$B,0)-1</f>
        <v>18</v>
      </c>
      <c r="E23" s="3">
        <f>MATCH($A23,ESPN!$A:$A,0)-1</f>
        <v>27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0.33333333333333331</v>
      </c>
      <c r="H23">
        <f t="array" ref="H23">IF(ISERROR(D23),0,D$1)/SUM(IF(ISERROR($B23:$E23),0,$B$1:$E$1))</f>
        <v>0.33333333333333331</v>
      </c>
      <c r="I23">
        <f t="array" ref="I23">IF(ISERROR(E23),0,E$1)/SUM(IF(ISERROR($B23:$E23),0,$B$1:$E$1))</f>
        <v>0.33333333333333331</v>
      </c>
      <c r="K23" s="43">
        <f>IF($F23&gt;0,$F23*(INDEX(DFBP!$D$2:$Z$401,Aggregate!$B23,MATCH(Aggregate!K$2,DFBP!$D$1:$Z$1,0))),0)+IF($G23&gt;0,$G23*(INDEX(FBNinja!$H$2:$V$429,Aggregate!$C23,MATCH(Aggregate!K$2,FBNinja!$H$1:$V$1,0))),0)+IF($H23&gt;0,$H23*(INDEX(HTBB!$E$2:$X$444,Aggregate!$D23,MATCH(Aggregate!K$2,HTBB!$E$1:$X$1,0))),0)+IF($I23&gt;0,$I23*(INDEX(ESPN!$B$2:$L$280,Aggregate!$E23,MATCH(Aggregate!K$2,ESPN!$B$1:$L$1,0))),0)</f>
        <v>7.6300246666666656</v>
      </c>
      <c r="L23" s="43">
        <f>IF($F23&gt;0,$F23*(INDEX(DFBP!$D$2:$Z$401,Aggregate!$B23,MATCH(Aggregate!L$2,DFBP!$D$1:$Z$1,0))),0)+IF($G23&gt;0,$G23*(INDEX(FBNinja!$H$2:$V$429,Aggregate!$C23,MATCH(Aggregate!L$2,FBNinja!$H$1:$V$1,0))),0)+IF($H23&gt;0,$H23*(INDEX(HTBB!$E$2:$X$444,Aggregate!$D23,MATCH(Aggregate!L$2,HTBB!$E$1:$X$1,0))),0)+IF($I23&gt;0,$I23*(INDEX(ESPN!$B$2:$L$280,Aggregate!$E23,MATCH(Aggregate!L$2,ESPN!$B$1:$L$1,0))),0)</f>
        <v>17.776666666666664</v>
      </c>
      <c r="M23" s="43">
        <f>IF($F23&gt;0,$F23*(INDEX(DFBP!$D$2:$Z$401,Aggregate!$B23,MATCH(Aggregate!M$2,DFBP!$D$1:$Z$1,0))),0)+IF($G23&gt;0,$G23*(INDEX(FBNinja!$H$2:$V$429,Aggregate!$C23,MATCH(Aggregate!M$2,FBNinja!$H$1:$V$1,0))),0)+IF($H23&gt;0,$H23*(INDEX(HTBB!$E$2:$X$444,Aggregate!$D23,MATCH(Aggregate!M$2,HTBB!$E$1:$X$1,0))),0)+IF($I23&gt;0,$I23*(INDEX(ESPN!$B$2:$L$280,Aggregate!$E23,MATCH(Aggregate!M$2,ESPN!$B$1:$L$1,0))),0)</f>
        <v>4.1566632666666665</v>
      </c>
      <c r="N23" s="43">
        <f>IF($F23&gt;0,$F23*(INDEX(DFBP!$D$2:$Z$401,Aggregate!$B23,MATCH(Aggregate!N$2,DFBP!$D$1:$Z$1,0))),0)+IF($G23&gt;0,$G23*(INDEX(FBNinja!$H$2:$V$429,Aggregate!$C23,MATCH(Aggregate!N$2,FBNinja!$H$1:$V$1,0))),0)+IF($H23&gt;0,$H23*(INDEX(HTBB!$E$2:$X$444,Aggregate!$D23,MATCH(Aggregate!N$2,HTBB!$E$1:$X$1,0))),0)+IF($I23&gt;0,$I23*(INDEX(ESPN!$B$2:$L$280,Aggregate!$E23,MATCH(Aggregate!N$2,ESPN!$B$1:$L$1,0))),0)</f>
        <v>4.84</v>
      </c>
      <c r="O23" s="43">
        <f>IF($F23&gt;0,$F23*(INDEX(DFBP!$D$2:$Z$401,Aggregate!$B23,MATCH(Aggregate!O$2,DFBP!$D$1:$Z$1,0))),0)+IF($G23&gt;0,$G23*(INDEX(FBNinja!$H$2:$V$429,Aggregate!$C23,MATCH(Aggregate!O$2,FBNinja!$H$1:$V$1,0))),0)+IF($H23&gt;0,$H23*(INDEX(HTBB!$E$2:$X$444,Aggregate!$D23,MATCH(Aggregate!O$2,HTBB!$E$1:$X$1,0))),0)+IF($I23&gt;0,$I23*(INDEX(ESPN!$B$2:$L$280,Aggregate!$E23,MATCH(Aggregate!O$2,ESPN!$B$1:$L$1,0))),0)</f>
        <v>2.7233333333333332</v>
      </c>
      <c r="P23" s="43">
        <f>IF($F23&gt;0,$F23*(INDEX(DFBP!$D$2:$Z$401,Aggregate!$B23,MATCH(Aggregate!P$2,DFBP!$D$1:$Z$1,0))),0)+IF($G23&gt;0,$G23*(INDEX(FBNinja!$H$2:$V$429,Aggregate!$C23,MATCH(Aggregate!P$2,FBNinja!$H$1:$V$1,0))),0)+IF($H23&gt;0,$H23*(INDEX(HTBB!$E$2:$X$444,Aggregate!$D23,MATCH(Aggregate!P$2,HTBB!$E$1:$X$1,0))),0)+IF($I23&gt;0,$I23*(INDEX(ESPN!$B$2:$L$280,Aggregate!$E23,MATCH(Aggregate!P$2,ESPN!$B$1:$L$1,0))),0)</f>
        <v>3.6233333333333331</v>
      </c>
      <c r="Q23" s="43">
        <f>IF($F23&gt;0,$F23*(INDEX(DFBP!$D$2:$Z$401,Aggregate!$B23,MATCH(Aggregate!Q$2,DFBP!$D$1:$Z$1,0))),0)+IF($G23&gt;0,$G23*(INDEX(FBNinja!$H$2:$V$429,Aggregate!$C23,MATCH(Aggregate!Q$2,FBNinja!$H$1:$V$1,0))),0)+IF($H23&gt;0,$H23*(INDEX(HTBB!$E$2:$X$444,Aggregate!$D23,MATCH(Aggregate!Q$2,HTBB!$E$1:$X$1,0))),0)+IF($I23&gt;0,$I23*(INDEX(ESPN!$B$2:$L$280,Aggregate!$E23,MATCH(Aggregate!Q$2,ESPN!$B$1:$L$1,0))),0)</f>
        <v>5.33</v>
      </c>
      <c r="R23" s="43">
        <f>IF($F23&gt;0,$F23*(INDEX(DFBP!$D$2:$Z$401,Aggregate!$B23,MATCH(Aggregate!R$2,DFBP!$D$1:$Z$1,0))),0)+IF($G23&gt;0,$G23*(INDEX(FBNinja!$H$2:$V$429,Aggregate!$C23,MATCH(Aggregate!R$2,FBNinja!$H$1:$V$1,0))),0)+IF($H23&gt;0,$H23*(INDEX(HTBB!$E$2:$X$444,Aggregate!$D23,MATCH(Aggregate!R$2,HTBB!$E$1:$X$1,0))),0)+IF($I23&gt;0,$I23*(INDEX(ESPN!$B$2:$L$280,Aggregate!$E23,MATCH(Aggregate!R$2,ESPN!$B$1:$L$1,0))),0)</f>
        <v>1.2666666666666666</v>
      </c>
      <c r="S23" s="43">
        <f>IF($F23&gt;0,$F23*(INDEX(DFBP!$D$2:$Z$401,Aggregate!$B23,MATCH(Aggregate!S$2,DFBP!$D$1:$Z$1,0))),0)+IF($G23&gt;0,$G23*(INDEX(FBNinja!$H$2:$V$429,Aggregate!$C23,MATCH(Aggregate!S$2,FBNinja!$H$1:$V$1,0))),0)+IF($H23&gt;0,$H23*(INDEX(HTBB!$E$2:$X$444,Aggregate!$D23,MATCH(Aggregate!S$2,HTBB!$E$1:$X$1,0))),0)+IF($I23&gt;0,$I23*(INDEX(ESPN!$B$2:$L$280,Aggregate!$E23,MATCH(Aggregate!S$2,ESPN!$B$1:$L$1,0))),0)</f>
        <v>0.32</v>
      </c>
      <c r="T23" s="43">
        <f>IF($F23&gt;0,$F23*(INDEX(DFBP!$D$2:$Z$401,Aggregate!$B23,MATCH(Aggregate!T$2,DFBP!$D$1:$Z$1,0))),0)+IF($G23&gt;0,$G23*(INDEX(FBNinja!$H$2:$V$429,Aggregate!$C23,MATCH(Aggregate!T$2,FBNinja!$H$1:$V$1,0))),0)+IF($H23&gt;0,$H23*(INDEX(HTBB!$E$2:$X$444,Aggregate!$D23,MATCH(Aggregate!T$2,HTBB!$E$1:$X$1,0))),0)+IF($I23&gt;0,$I23*(INDEX(ESPN!$B$2:$L$280,Aggregate!$E23,MATCH(Aggregate!T$2,ESPN!$B$1:$L$1,0))),0)</f>
        <v>22.136666666666667</v>
      </c>
      <c r="U23" s="43">
        <f>IF($F23&gt;0,$F23*(INDEX(DFBP!$D$2:$Z$401,Aggregate!$B23,MATCH(Aggregate!U$2,DFBP!$D$1:$Z$1,0))),0)+IF($G23&gt;0,$G23*(INDEX(FBNinja!$H$2:$V$429,Aggregate!$C23,MATCH(Aggregate!U$2,FBNinja!$H$1:$V$1,0))),0)+IF($H23&gt;0,$H23*(INDEX(HTBB!$E$2:$X$444,Aggregate!$D23,MATCH(Aggregate!U$2,HTBB!$E$1:$X$1,0))),0)+IF($I23&gt;0,$I23*(INDEX(ESPN!$B$2:$L$280,Aggregate!$E23,MATCH(Aggregate!U$2,ESPN!$B$1:$L$1,0))),0)</f>
        <v>2.1166666666666663</v>
      </c>
      <c r="V23" s="42">
        <f t="shared" si="0"/>
        <v>22.140045933333329</v>
      </c>
      <c r="X23" s="43">
        <f>(IF($G23&gt;0,$G23*(INDEX(FBNinja!$H$2:$V$429,Aggregate!$C23,MATCH(Aggregate!X$2,FBNinja!$H$1:$V$1,0))),0)+IF($H23&gt;0,$H23*(INDEX(HTBB!$E$2:$X$444,Aggregate!$D23,MATCH(Aggregate!X$2,HTBB!$E$1:$X$1,0))),0))/SUM(G23:H23)</f>
        <v>79</v>
      </c>
    </row>
    <row r="24" spans="1:24" x14ac:dyDescent="0.2">
      <c r="A24" t="s">
        <v>40</v>
      </c>
      <c r="B24" s="3">
        <f>MATCH($A24,DFBP!$A:$A,0)-1</f>
        <v>17</v>
      </c>
      <c r="C24" s="3">
        <f>MATCH($A24,FBNinja!D:D,0)-1</f>
        <v>17</v>
      </c>
      <c r="D24" s="3">
        <f>MATCH($A24,HTBB!$B:$B,0)-1</f>
        <v>14</v>
      </c>
      <c r="E24" s="3">
        <f>MATCH($A24,ESPN!$A:$A,0)-1</f>
        <v>22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0.33333333333333331</v>
      </c>
      <c r="H24">
        <f t="array" ref="H24">IF(ISERROR(D24),0,D$1)/SUM(IF(ISERROR($B24:$E24),0,$B$1:$E$1))</f>
        <v>0.33333333333333331</v>
      </c>
      <c r="I24">
        <f t="array" ref="I24">IF(ISERROR(E24),0,E$1)/SUM(IF(ISERROR($B24:$E24),0,$B$1:$E$1))</f>
        <v>0.33333333333333331</v>
      </c>
      <c r="K24" s="43">
        <f>IF($F24&gt;0,$F24*(INDEX(DFBP!$D$2:$Z$401,Aggregate!$B24,MATCH(Aggregate!K$2,DFBP!$D$1:$Z$1,0))),0)+IF($G24&gt;0,$G24*(INDEX(FBNinja!$H$2:$V$429,Aggregate!$C24,MATCH(Aggregate!K$2,FBNinja!$H$1:$V$1,0))),0)+IF($H24&gt;0,$H24*(INDEX(HTBB!$E$2:$X$444,Aggregate!$D24,MATCH(Aggregate!K$2,HTBB!$E$1:$X$1,0))),0)+IF($I24&gt;0,$I24*(INDEX(ESPN!$B$2:$L$280,Aggregate!$E24,MATCH(Aggregate!K$2,ESPN!$B$1:$L$1,0))),0)</f>
        <v>3.9766719333333329</v>
      </c>
      <c r="L24" s="43">
        <f>IF($F24&gt;0,$F24*(INDEX(DFBP!$D$2:$Z$401,Aggregate!$B24,MATCH(Aggregate!L$2,DFBP!$D$1:$Z$1,0))),0)+IF($G24&gt;0,$G24*(INDEX(FBNinja!$H$2:$V$429,Aggregate!$C24,MATCH(Aggregate!L$2,FBNinja!$H$1:$V$1,0))),0)+IF($H24&gt;0,$H24*(INDEX(HTBB!$E$2:$X$444,Aggregate!$D24,MATCH(Aggregate!L$2,HTBB!$E$1:$X$1,0))),0)+IF($I24&gt;0,$I24*(INDEX(ESPN!$B$2:$L$280,Aggregate!$E24,MATCH(Aggregate!L$2,ESPN!$B$1:$L$1,0))),0)</f>
        <v>8.8466666666666658</v>
      </c>
      <c r="M24" s="43">
        <f>IF($F24&gt;0,$F24*(INDEX(DFBP!$D$2:$Z$401,Aggregate!$B24,MATCH(Aggregate!M$2,DFBP!$D$1:$Z$1,0))),0)+IF($G24&gt;0,$G24*(INDEX(FBNinja!$H$2:$V$429,Aggregate!$C24,MATCH(Aggregate!M$2,FBNinja!$H$1:$V$1,0))),0)+IF($H24&gt;0,$H24*(INDEX(HTBB!$E$2:$X$444,Aggregate!$D24,MATCH(Aggregate!M$2,HTBB!$E$1:$X$1,0))),0)+IF($I24&gt;0,$I24*(INDEX(ESPN!$B$2:$L$280,Aggregate!$E24,MATCH(Aggregate!M$2,ESPN!$B$1:$L$1,0))),0)</f>
        <v>2.0866676333333336</v>
      </c>
      <c r="N24" s="43">
        <f>IF($F24&gt;0,$F24*(INDEX(DFBP!$D$2:$Z$401,Aggregate!$B24,MATCH(Aggregate!N$2,DFBP!$D$1:$Z$1,0))),0)+IF($G24&gt;0,$G24*(INDEX(FBNinja!$H$2:$V$429,Aggregate!$C24,MATCH(Aggregate!N$2,FBNinja!$H$1:$V$1,0))),0)+IF($H24&gt;0,$H24*(INDEX(HTBB!$E$2:$X$444,Aggregate!$D24,MATCH(Aggregate!N$2,HTBB!$E$1:$X$1,0))),0)+IF($I24&gt;0,$I24*(INDEX(ESPN!$B$2:$L$280,Aggregate!$E24,MATCH(Aggregate!N$2,ESPN!$B$1:$L$1,0))),0)</f>
        <v>2.9299999999999997</v>
      </c>
      <c r="O24" s="43">
        <f>IF($F24&gt;0,$F24*(INDEX(DFBP!$D$2:$Z$401,Aggregate!$B24,MATCH(Aggregate!O$2,DFBP!$D$1:$Z$1,0))),0)+IF($G24&gt;0,$G24*(INDEX(FBNinja!$H$2:$V$429,Aggregate!$C24,MATCH(Aggregate!O$2,FBNinja!$H$1:$V$1,0))),0)+IF($H24&gt;0,$H24*(INDEX(HTBB!$E$2:$X$444,Aggregate!$D24,MATCH(Aggregate!O$2,HTBB!$E$1:$X$1,0))),0)+IF($I24&gt;0,$I24*(INDEX(ESPN!$B$2:$L$280,Aggregate!$E24,MATCH(Aggregate!O$2,ESPN!$B$1:$L$1,0))),0)</f>
        <v>1.2166666666666668</v>
      </c>
      <c r="P24" s="43">
        <f>IF($F24&gt;0,$F24*(INDEX(DFBP!$D$2:$Z$401,Aggregate!$B24,MATCH(Aggregate!P$2,DFBP!$D$1:$Z$1,0))),0)+IF($G24&gt;0,$G24*(INDEX(FBNinja!$H$2:$V$429,Aggregate!$C24,MATCH(Aggregate!P$2,FBNinja!$H$1:$V$1,0))),0)+IF($H24&gt;0,$H24*(INDEX(HTBB!$E$2:$X$444,Aggregate!$D24,MATCH(Aggregate!P$2,HTBB!$E$1:$X$1,0))),0)+IF($I24&gt;0,$I24*(INDEX(ESPN!$B$2:$L$280,Aggregate!$E24,MATCH(Aggregate!P$2,ESPN!$B$1:$L$1,0))),0)</f>
        <v>7.9766666666666666</v>
      </c>
      <c r="Q24" s="43">
        <f>IF($F24&gt;0,$F24*(INDEX(DFBP!$D$2:$Z$401,Aggregate!$B24,MATCH(Aggregate!Q$2,DFBP!$D$1:$Z$1,0))),0)+IF($G24&gt;0,$G24*(INDEX(FBNinja!$H$2:$V$429,Aggregate!$C24,MATCH(Aggregate!Q$2,FBNinja!$H$1:$V$1,0))),0)+IF($H24&gt;0,$H24*(INDEX(HTBB!$E$2:$X$444,Aggregate!$D24,MATCH(Aggregate!Q$2,HTBB!$E$1:$X$1,0))),0)+IF($I24&gt;0,$I24*(INDEX(ESPN!$B$2:$L$280,Aggregate!$E24,MATCH(Aggregate!Q$2,ESPN!$B$1:$L$1,0))),0)</f>
        <v>6.673333333333332</v>
      </c>
      <c r="R24" s="43">
        <f>IF($F24&gt;0,$F24*(INDEX(DFBP!$D$2:$Z$401,Aggregate!$B24,MATCH(Aggregate!R$2,DFBP!$D$1:$Z$1,0))),0)+IF($G24&gt;0,$G24*(INDEX(FBNinja!$H$2:$V$429,Aggregate!$C24,MATCH(Aggregate!R$2,FBNinja!$H$1:$V$1,0))),0)+IF($H24&gt;0,$H24*(INDEX(HTBB!$E$2:$X$444,Aggregate!$D24,MATCH(Aggregate!R$2,HTBB!$E$1:$X$1,0))),0)+IF($I24&gt;0,$I24*(INDEX(ESPN!$B$2:$L$280,Aggregate!$E24,MATCH(Aggregate!R$2,ESPN!$B$1:$L$1,0))),0)</f>
        <v>1.8366666666666664</v>
      </c>
      <c r="S24" s="43">
        <f>IF($F24&gt;0,$F24*(INDEX(DFBP!$D$2:$Z$401,Aggregate!$B24,MATCH(Aggregate!S$2,DFBP!$D$1:$Z$1,0))),0)+IF($G24&gt;0,$G24*(INDEX(FBNinja!$H$2:$V$429,Aggregate!$C24,MATCH(Aggregate!S$2,FBNinja!$H$1:$V$1,0))),0)+IF($H24&gt;0,$H24*(INDEX(HTBB!$E$2:$X$444,Aggregate!$D24,MATCH(Aggregate!S$2,HTBB!$E$1:$X$1,0))),0)+IF($I24&gt;0,$I24*(INDEX(ESPN!$B$2:$L$280,Aggregate!$E24,MATCH(Aggregate!S$2,ESPN!$B$1:$L$1,0))),0)</f>
        <v>1.3233333333333333</v>
      </c>
      <c r="T24" s="43">
        <f>IF($F24&gt;0,$F24*(INDEX(DFBP!$D$2:$Z$401,Aggregate!$B24,MATCH(Aggregate!T$2,DFBP!$D$1:$Z$1,0))),0)+IF($G24&gt;0,$G24*(INDEX(FBNinja!$H$2:$V$429,Aggregate!$C24,MATCH(Aggregate!T$2,FBNinja!$H$1:$V$1,0))),0)+IF($H24&gt;0,$H24*(INDEX(HTBB!$E$2:$X$444,Aggregate!$D24,MATCH(Aggregate!T$2,HTBB!$E$1:$X$1,0))),0)+IF($I24&gt;0,$I24*(INDEX(ESPN!$B$2:$L$280,Aggregate!$E24,MATCH(Aggregate!T$2,ESPN!$B$1:$L$1,0))),0)</f>
        <v>11.223333333333333</v>
      </c>
      <c r="U24" s="43">
        <f>IF($F24&gt;0,$F24*(INDEX(DFBP!$D$2:$Z$401,Aggregate!$B24,MATCH(Aggregate!U$2,DFBP!$D$1:$Z$1,0))),0)+IF($G24&gt;0,$G24*(INDEX(FBNinja!$H$2:$V$429,Aggregate!$C24,MATCH(Aggregate!U$2,FBNinja!$H$1:$V$1,0))),0)+IF($H24&gt;0,$H24*(INDEX(HTBB!$E$2:$X$444,Aggregate!$D24,MATCH(Aggregate!U$2,HTBB!$E$1:$X$1,0))),0)+IF($I24&gt;0,$I24*(INDEX(ESPN!$B$2:$L$280,Aggregate!$E24,MATCH(Aggregate!U$2,ESPN!$B$1:$L$1,0))),0)</f>
        <v>2.4266666666666667</v>
      </c>
      <c r="V24" s="42">
        <f t="shared" si="0"/>
        <v>11.256678166666667</v>
      </c>
      <c r="X24" s="43">
        <f>(IF($G24&gt;0,$G24*(INDEX(FBNinja!$H$2:$V$429,Aggregate!$C24,MATCH(Aggregate!X$2,FBNinja!$H$1:$V$1,0))),0)+IF($H24&gt;0,$H24*(INDEX(HTBB!$E$2:$X$444,Aggregate!$D24,MATCH(Aggregate!X$2,HTBB!$E$1:$X$1,0))),0))/SUM(G24:H24)</f>
        <v>76.5</v>
      </c>
    </row>
    <row r="25" spans="1:24" x14ac:dyDescent="0.2">
      <c r="A25" t="s">
        <v>44</v>
      </c>
      <c r="B25" s="3">
        <f>MATCH($A25,DFBP!$A:$A,0)-1</f>
        <v>21</v>
      </c>
      <c r="C25" s="3">
        <f>MATCH($A25,FBNinja!D:D,0)-1</f>
        <v>15</v>
      </c>
      <c r="D25" s="3">
        <f>MATCH($A25,HTBB!$B:$B,0)-1</f>
        <v>28</v>
      </c>
      <c r="E25" s="3">
        <f>MATCH($A25,ESPN!$A:$A,0)-1</f>
        <v>21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0.33333333333333331</v>
      </c>
      <c r="H25">
        <f t="array" ref="H25">IF(ISERROR(D25),0,D$1)/SUM(IF(ISERROR($B25:$E25),0,$B$1:$E$1))</f>
        <v>0.33333333333333331</v>
      </c>
      <c r="I25">
        <f t="array" ref="I25">IF(ISERROR(E25),0,E$1)/SUM(IF(ISERROR($B25:$E25),0,$B$1:$E$1))</f>
        <v>0.33333333333333331</v>
      </c>
      <c r="K25" s="43">
        <f>IF($F25&gt;0,$F25*(INDEX(DFBP!$D$2:$Z$401,Aggregate!$B25,MATCH(Aggregate!K$2,DFBP!$D$1:$Z$1,0))),0)+IF($G25&gt;0,$G25*(INDEX(FBNinja!$H$2:$V$429,Aggregate!$C25,MATCH(Aggregate!K$2,FBNinja!$H$1:$V$1,0))),0)+IF($H25&gt;0,$H25*(INDEX(HTBB!$E$2:$X$444,Aggregate!$D25,MATCH(Aggregate!K$2,HTBB!$E$1:$X$1,0))),0)+IF($I25&gt;0,$I25*(INDEX(ESPN!$B$2:$L$280,Aggregate!$E25,MATCH(Aggregate!K$2,ESPN!$B$1:$L$1,0))),0)</f>
        <v>7.1166905999999992</v>
      </c>
      <c r="L25" s="43">
        <f>IF($F25&gt;0,$F25*(INDEX(DFBP!$D$2:$Z$401,Aggregate!$B25,MATCH(Aggregate!L$2,DFBP!$D$1:$Z$1,0))),0)+IF($G25&gt;0,$G25*(INDEX(FBNinja!$H$2:$V$429,Aggregate!$C25,MATCH(Aggregate!L$2,FBNinja!$H$1:$V$1,0))),0)+IF($H25&gt;0,$H25*(INDEX(HTBB!$E$2:$X$444,Aggregate!$D25,MATCH(Aggregate!L$2,HTBB!$E$1:$X$1,0))),0)+IF($I25&gt;0,$I25*(INDEX(ESPN!$B$2:$L$280,Aggregate!$E25,MATCH(Aggregate!L$2,ESPN!$B$1:$L$1,0))),0)</f>
        <v>15.386666666666665</v>
      </c>
      <c r="M25" s="43">
        <f>IF($F25&gt;0,$F25*(INDEX(DFBP!$D$2:$Z$401,Aggregate!$B25,MATCH(Aggregate!M$2,DFBP!$D$1:$Z$1,0))),0)+IF($G25&gt;0,$G25*(INDEX(FBNinja!$H$2:$V$429,Aggregate!$C25,MATCH(Aggregate!M$2,FBNinja!$H$1:$V$1,0))),0)+IF($H25&gt;0,$H25*(INDEX(HTBB!$E$2:$X$444,Aggregate!$D25,MATCH(Aggregate!M$2,HTBB!$E$1:$X$1,0))),0)+IF($I25&gt;0,$I25*(INDEX(ESPN!$B$2:$L$280,Aggregate!$E25,MATCH(Aggregate!M$2,ESPN!$B$1:$L$1,0))),0)</f>
        <v>3.3166639999999994</v>
      </c>
      <c r="N25" s="43">
        <f>IF($F25&gt;0,$F25*(INDEX(DFBP!$D$2:$Z$401,Aggregate!$B25,MATCH(Aggregate!N$2,DFBP!$D$1:$Z$1,0))),0)+IF($G25&gt;0,$G25*(INDEX(FBNinja!$H$2:$V$429,Aggregate!$C25,MATCH(Aggregate!N$2,FBNinja!$H$1:$V$1,0))),0)+IF($H25&gt;0,$H25*(INDEX(HTBB!$E$2:$X$444,Aggregate!$D25,MATCH(Aggregate!N$2,HTBB!$E$1:$X$1,0))),0)+IF($I25&gt;0,$I25*(INDEX(ESPN!$B$2:$L$280,Aggregate!$E25,MATCH(Aggregate!N$2,ESPN!$B$1:$L$1,0))),0)</f>
        <v>4.1533333333333333</v>
      </c>
      <c r="O25" s="43">
        <f>IF($F25&gt;0,$F25*(INDEX(DFBP!$D$2:$Z$401,Aggregate!$B25,MATCH(Aggregate!O$2,DFBP!$D$1:$Z$1,0))),0)+IF($G25&gt;0,$G25*(INDEX(FBNinja!$H$2:$V$429,Aggregate!$C25,MATCH(Aggregate!O$2,FBNinja!$H$1:$V$1,0))),0)+IF($H25&gt;0,$H25*(INDEX(HTBB!$E$2:$X$444,Aggregate!$D25,MATCH(Aggregate!O$2,HTBB!$E$1:$X$1,0))),0)+IF($I25&gt;0,$I25*(INDEX(ESPN!$B$2:$L$280,Aggregate!$E25,MATCH(Aggregate!O$2,ESPN!$B$1:$L$1,0))),0)</f>
        <v>1.62</v>
      </c>
      <c r="P25" s="43">
        <f>IF($F25&gt;0,$F25*(INDEX(DFBP!$D$2:$Z$401,Aggregate!$B25,MATCH(Aggregate!P$2,DFBP!$D$1:$Z$1,0))),0)+IF($G25&gt;0,$G25*(INDEX(FBNinja!$H$2:$V$429,Aggregate!$C25,MATCH(Aggregate!P$2,FBNinja!$H$1:$V$1,0))),0)+IF($H25&gt;0,$H25*(INDEX(HTBB!$E$2:$X$444,Aggregate!$D25,MATCH(Aggregate!P$2,HTBB!$E$1:$X$1,0))),0)+IF($I25&gt;0,$I25*(INDEX(ESPN!$B$2:$L$280,Aggregate!$E25,MATCH(Aggregate!P$2,ESPN!$B$1:$L$1,0))),0)</f>
        <v>8.0499999999999989</v>
      </c>
      <c r="Q25" s="43">
        <f>IF($F25&gt;0,$F25*(INDEX(DFBP!$D$2:$Z$401,Aggregate!$B25,MATCH(Aggregate!Q$2,DFBP!$D$1:$Z$1,0))),0)+IF($G25&gt;0,$G25*(INDEX(FBNinja!$H$2:$V$429,Aggregate!$C25,MATCH(Aggregate!Q$2,FBNinja!$H$1:$V$1,0))),0)+IF($H25&gt;0,$H25*(INDEX(HTBB!$E$2:$X$444,Aggregate!$D25,MATCH(Aggregate!Q$2,HTBB!$E$1:$X$1,0))),0)+IF($I25&gt;0,$I25*(INDEX(ESPN!$B$2:$L$280,Aggregate!$E25,MATCH(Aggregate!Q$2,ESPN!$B$1:$L$1,0))),0)</f>
        <v>1.8433333333333333</v>
      </c>
      <c r="R25" s="43">
        <f>IF($F25&gt;0,$F25*(INDEX(DFBP!$D$2:$Z$401,Aggregate!$B25,MATCH(Aggregate!R$2,DFBP!$D$1:$Z$1,0))),0)+IF($G25&gt;0,$G25*(INDEX(FBNinja!$H$2:$V$429,Aggregate!$C25,MATCH(Aggregate!R$2,FBNinja!$H$1:$V$1,0))),0)+IF($H25&gt;0,$H25*(INDEX(HTBB!$E$2:$X$444,Aggregate!$D25,MATCH(Aggregate!R$2,HTBB!$E$1:$X$1,0))),0)+IF($I25&gt;0,$I25*(INDEX(ESPN!$B$2:$L$280,Aggregate!$E25,MATCH(Aggregate!R$2,ESPN!$B$1:$L$1,0))),0)</f>
        <v>0.78666666666666663</v>
      </c>
      <c r="S25" s="43">
        <f>IF($F25&gt;0,$F25*(INDEX(DFBP!$D$2:$Z$401,Aggregate!$B25,MATCH(Aggregate!S$2,DFBP!$D$1:$Z$1,0))),0)+IF($G25&gt;0,$G25*(INDEX(FBNinja!$H$2:$V$429,Aggregate!$C25,MATCH(Aggregate!S$2,FBNinja!$H$1:$V$1,0))),0)+IF($H25&gt;0,$H25*(INDEX(HTBB!$E$2:$X$444,Aggregate!$D25,MATCH(Aggregate!S$2,HTBB!$E$1:$X$1,0))),0)+IF($I25&gt;0,$I25*(INDEX(ESPN!$B$2:$L$280,Aggregate!$E25,MATCH(Aggregate!S$2,ESPN!$B$1:$L$1,0))),0)</f>
        <v>1.9766666666666666</v>
      </c>
      <c r="T25" s="43">
        <f>IF($F25&gt;0,$F25*(INDEX(DFBP!$D$2:$Z$401,Aggregate!$B25,MATCH(Aggregate!T$2,DFBP!$D$1:$Z$1,0))),0)+IF($G25&gt;0,$G25*(INDEX(FBNinja!$H$2:$V$429,Aggregate!$C25,MATCH(Aggregate!T$2,FBNinja!$H$1:$V$1,0))),0)+IF($H25&gt;0,$H25*(INDEX(HTBB!$E$2:$X$444,Aggregate!$D25,MATCH(Aggregate!T$2,HTBB!$E$1:$X$1,0))),0)+IF($I25&gt;0,$I25*(INDEX(ESPN!$B$2:$L$280,Aggregate!$E25,MATCH(Aggregate!T$2,ESPN!$B$1:$L$1,0))),0)</f>
        <v>19.206666666666667</v>
      </c>
      <c r="U25" s="43">
        <f>IF($F25&gt;0,$F25*(INDEX(DFBP!$D$2:$Z$401,Aggregate!$B25,MATCH(Aggregate!U$2,DFBP!$D$1:$Z$1,0))),0)+IF($G25&gt;0,$G25*(INDEX(FBNinja!$H$2:$V$429,Aggregate!$C25,MATCH(Aggregate!U$2,FBNinja!$H$1:$V$1,0))),0)+IF($H25&gt;0,$H25*(INDEX(HTBB!$E$2:$X$444,Aggregate!$D25,MATCH(Aggregate!U$2,HTBB!$E$1:$X$1,0))),0)+IF($I25&gt;0,$I25*(INDEX(ESPN!$B$2:$L$280,Aggregate!$E25,MATCH(Aggregate!U$2,ESPN!$B$1:$L$1,0))),0)</f>
        <v>1.9166666666666665</v>
      </c>
      <c r="V25" s="42">
        <f t="shared" si="0"/>
        <v>19.170045199999997</v>
      </c>
      <c r="X25" s="43">
        <f>(IF($G25&gt;0,$G25*(INDEX(FBNinja!$H$2:$V$429,Aggregate!$C25,MATCH(Aggregate!X$2,FBNinja!$H$1:$V$1,0))),0)+IF($H25&gt;0,$H25*(INDEX(HTBB!$E$2:$X$444,Aggregate!$D25,MATCH(Aggregate!X$2,HTBB!$E$1:$X$1,0))),0))/SUM(G25:H25)</f>
        <v>72.5</v>
      </c>
    </row>
    <row r="26" spans="1:24" x14ac:dyDescent="0.2">
      <c r="A26" t="s">
        <v>33</v>
      </c>
      <c r="B26" s="3">
        <f>MATCH($A26,DFBP!$A:$A,0)-1</f>
        <v>10</v>
      </c>
      <c r="C26" s="3">
        <f>MATCH($A26,FBNinja!D:D,0)-1</f>
        <v>16</v>
      </c>
      <c r="D26" s="3">
        <f>MATCH($A26,HTBB!$B:$B,0)-1</f>
        <v>17</v>
      </c>
      <c r="E26" s="3">
        <f>MATCH($A26,ESPN!$A:$A,0)-1</f>
        <v>12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0.33333333333333331</v>
      </c>
      <c r="H26">
        <f t="array" ref="H26">IF(ISERROR(D26),0,D$1)/SUM(IF(ISERROR($B26:$E26),0,$B$1:$E$1))</f>
        <v>0.33333333333333331</v>
      </c>
      <c r="I26">
        <f t="array" ref="I26">IF(ISERROR(E26),0,E$1)/SUM(IF(ISERROR($B26:$E26),0,$B$1:$E$1))</f>
        <v>0.33333333333333331</v>
      </c>
      <c r="K26" s="43">
        <f>IF($F26&gt;0,$F26*(INDEX(DFBP!$D$2:$Z$401,Aggregate!$B26,MATCH(Aggregate!K$2,DFBP!$D$1:$Z$1,0))),0)+IF($G26&gt;0,$G26*(INDEX(FBNinja!$H$2:$V$429,Aggregate!$C26,MATCH(Aggregate!K$2,FBNinja!$H$1:$V$1,0))),0)+IF($H26&gt;0,$H26*(INDEX(HTBB!$E$2:$X$444,Aggregate!$D26,MATCH(Aggregate!K$2,HTBB!$E$1:$X$1,0))),0)+IF($I26&gt;0,$I26*(INDEX(ESPN!$B$2:$L$280,Aggregate!$E26,MATCH(Aggregate!K$2,ESPN!$B$1:$L$1,0))),0)</f>
        <v>7.2533337666666666</v>
      </c>
      <c r="L26" s="43">
        <f>IF($F26&gt;0,$F26*(INDEX(DFBP!$D$2:$Z$401,Aggregate!$B26,MATCH(Aggregate!L$2,DFBP!$D$1:$Z$1,0))),0)+IF($G26&gt;0,$G26*(INDEX(FBNinja!$H$2:$V$429,Aggregate!$C26,MATCH(Aggregate!L$2,FBNinja!$H$1:$V$1,0))),0)+IF($H26&gt;0,$H26*(INDEX(HTBB!$E$2:$X$444,Aggregate!$D26,MATCH(Aggregate!L$2,HTBB!$E$1:$X$1,0))),0)+IF($I26&gt;0,$I26*(INDEX(ESPN!$B$2:$L$280,Aggregate!$E26,MATCH(Aggregate!L$2,ESPN!$B$1:$L$1,0))),0)</f>
        <v>13.03</v>
      </c>
      <c r="M26" s="43">
        <f>IF($F26&gt;0,$F26*(INDEX(DFBP!$D$2:$Z$401,Aggregate!$B26,MATCH(Aggregate!M$2,DFBP!$D$1:$Z$1,0))),0)+IF($G26&gt;0,$G26*(INDEX(FBNinja!$H$2:$V$429,Aggregate!$C26,MATCH(Aggregate!M$2,FBNinja!$H$1:$V$1,0))),0)+IF($H26&gt;0,$H26*(INDEX(HTBB!$E$2:$X$444,Aggregate!$D26,MATCH(Aggregate!M$2,HTBB!$E$1:$X$1,0))),0)+IF($I26&gt;0,$I26*(INDEX(ESPN!$B$2:$L$280,Aggregate!$E26,MATCH(Aggregate!M$2,ESPN!$B$1:$L$1,0))),0)</f>
        <v>2.8966613333333329</v>
      </c>
      <c r="N26" s="43">
        <f>IF($F26&gt;0,$F26*(INDEX(DFBP!$D$2:$Z$401,Aggregate!$B26,MATCH(Aggregate!N$2,DFBP!$D$1:$Z$1,0))),0)+IF($G26&gt;0,$G26*(INDEX(FBNinja!$H$2:$V$429,Aggregate!$C26,MATCH(Aggregate!N$2,FBNinja!$H$1:$V$1,0))),0)+IF($H26&gt;0,$H26*(INDEX(HTBB!$E$2:$X$444,Aggregate!$D26,MATCH(Aggregate!N$2,HTBB!$E$1:$X$1,0))),0)+IF($I26&gt;0,$I26*(INDEX(ESPN!$B$2:$L$280,Aggregate!$E26,MATCH(Aggregate!N$2,ESPN!$B$1:$L$1,0))),0)</f>
        <v>4.5333333333333332</v>
      </c>
      <c r="O26" s="43">
        <f>IF($F26&gt;0,$F26*(INDEX(DFBP!$D$2:$Z$401,Aggregate!$B26,MATCH(Aggregate!O$2,DFBP!$D$1:$Z$1,0))),0)+IF($G26&gt;0,$G26*(INDEX(FBNinja!$H$2:$V$429,Aggregate!$C26,MATCH(Aggregate!O$2,FBNinja!$H$1:$V$1,0))),0)+IF($H26&gt;0,$H26*(INDEX(HTBB!$E$2:$X$444,Aggregate!$D26,MATCH(Aggregate!O$2,HTBB!$E$1:$X$1,0))),0)+IF($I26&gt;0,$I26*(INDEX(ESPN!$B$2:$L$280,Aggregate!$E26,MATCH(Aggregate!O$2,ESPN!$B$1:$L$1,0))),0)</f>
        <v>0</v>
      </c>
      <c r="P26" s="43">
        <f>IF($F26&gt;0,$F26*(INDEX(DFBP!$D$2:$Z$401,Aggregate!$B26,MATCH(Aggregate!P$2,DFBP!$D$1:$Z$1,0))),0)+IF($G26&gt;0,$G26*(INDEX(FBNinja!$H$2:$V$429,Aggregate!$C26,MATCH(Aggregate!P$2,FBNinja!$H$1:$V$1,0))),0)+IF($H26&gt;0,$H26*(INDEX(HTBB!$E$2:$X$444,Aggregate!$D26,MATCH(Aggregate!P$2,HTBB!$E$1:$X$1,0))),0)+IF($I26&gt;0,$I26*(INDEX(ESPN!$B$2:$L$280,Aggregate!$E26,MATCH(Aggregate!P$2,ESPN!$B$1:$L$1,0))),0)</f>
        <v>13.489999999999998</v>
      </c>
      <c r="Q26" s="43">
        <f>IF($F26&gt;0,$F26*(INDEX(DFBP!$D$2:$Z$401,Aggregate!$B26,MATCH(Aggregate!Q$2,DFBP!$D$1:$Z$1,0))),0)+IF($G26&gt;0,$G26*(INDEX(FBNinja!$H$2:$V$429,Aggregate!$C26,MATCH(Aggregate!Q$2,FBNinja!$H$1:$V$1,0))),0)+IF($H26&gt;0,$H26*(INDEX(HTBB!$E$2:$X$444,Aggregate!$D26,MATCH(Aggregate!Q$2,HTBB!$E$1:$X$1,0))),0)+IF($I26&gt;0,$I26*(INDEX(ESPN!$B$2:$L$280,Aggregate!$E26,MATCH(Aggregate!Q$2,ESPN!$B$1:$L$1,0))),0)</f>
        <v>0.77333333333333321</v>
      </c>
      <c r="R26" s="43">
        <f>IF($F26&gt;0,$F26*(INDEX(DFBP!$D$2:$Z$401,Aggregate!$B26,MATCH(Aggregate!R$2,DFBP!$D$1:$Z$1,0))),0)+IF($G26&gt;0,$G26*(INDEX(FBNinja!$H$2:$V$429,Aggregate!$C26,MATCH(Aggregate!R$2,FBNinja!$H$1:$V$1,0))),0)+IF($H26&gt;0,$H26*(INDEX(HTBB!$E$2:$X$444,Aggregate!$D26,MATCH(Aggregate!R$2,HTBB!$E$1:$X$1,0))),0)+IF($I26&gt;0,$I26*(INDEX(ESPN!$B$2:$L$280,Aggregate!$E26,MATCH(Aggregate!R$2,ESPN!$B$1:$L$1,0))),0)</f>
        <v>0.74666666666666659</v>
      </c>
      <c r="S26" s="43">
        <f>IF($F26&gt;0,$F26*(INDEX(DFBP!$D$2:$Z$401,Aggregate!$B26,MATCH(Aggregate!S$2,DFBP!$D$1:$Z$1,0))),0)+IF($G26&gt;0,$G26*(INDEX(FBNinja!$H$2:$V$429,Aggregate!$C26,MATCH(Aggregate!S$2,FBNinja!$H$1:$V$1,0))),0)+IF($H26&gt;0,$H26*(INDEX(HTBB!$E$2:$X$444,Aggregate!$D26,MATCH(Aggregate!S$2,HTBB!$E$1:$X$1,0))),0)+IF($I26&gt;0,$I26*(INDEX(ESPN!$B$2:$L$280,Aggregate!$E26,MATCH(Aggregate!S$2,ESPN!$B$1:$L$1,0))),0)</f>
        <v>2.59</v>
      </c>
      <c r="T26" s="43">
        <f>IF($F26&gt;0,$F26*(INDEX(DFBP!$D$2:$Z$401,Aggregate!$B26,MATCH(Aggregate!T$2,DFBP!$D$1:$Z$1,0))),0)+IF($G26&gt;0,$G26*(INDEX(FBNinja!$H$2:$V$429,Aggregate!$C26,MATCH(Aggregate!T$2,FBNinja!$H$1:$V$1,0))),0)+IF($H26&gt;0,$H26*(INDEX(HTBB!$E$2:$X$444,Aggregate!$D26,MATCH(Aggregate!T$2,HTBB!$E$1:$X$1,0))),0)+IF($I26&gt;0,$I26*(INDEX(ESPN!$B$2:$L$280,Aggregate!$E26,MATCH(Aggregate!T$2,ESPN!$B$1:$L$1,0))),0)</f>
        <v>17.433333333333334</v>
      </c>
      <c r="U26" s="43">
        <f>IF($F26&gt;0,$F26*(INDEX(DFBP!$D$2:$Z$401,Aggregate!$B26,MATCH(Aggregate!U$2,DFBP!$D$1:$Z$1,0))),0)+IF($G26&gt;0,$G26*(INDEX(FBNinja!$H$2:$V$429,Aggregate!$C26,MATCH(Aggregate!U$2,FBNinja!$H$1:$V$1,0))),0)+IF($H26&gt;0,$H26*(INDEX(HTBB!$E$2:$X$444,Aggregate!$D26,MATCH(Aggregate!U$2,HTBB!$E$1:$X$1,0))),0)+IF($I26&gt;0,$I26*(INDEX(ESPN!$B$2:$L$280,Aggregate!$E26,MATCH(Aggregate!U$2,ESPN!$B$1:$L$1,0))),0)</f>
        <v>2.1433333333333335</v>
      </c>
      <c r="V26" s="42">
        <f t="shared" si="0"/>
        <v>17.403328866666666</v>
      </c>
      <c r="X26" s="43">
        <f>(IF($G26&gt;0,$G26*(INDEX(FBNinja!$H$2:$V$429,Aggregate!$C26,MATCH(Aggregate!X$2,FBNinja!$H$1:$V$1,0))),0)+IF($H26&gt;0,$H26*(INDEX(HTBB!$E$2:$X$444,Aggregate!$D26,MATCH(Aggregate!X$2,HTBB!$E$1:$X$1,0))),0))/SUM(G26:H26)</f>
        <v>74</v>
      </c>
    </row>
    <row r="27" spans="1:24" x14ac:dyDescent="0.2">
      <c r="A27" t="s">
        <v>56</v>
      </c>
      <c r="B27" s="3">
        <f>MATCH($A27,DFBP!$A:$A,0)-1</f>
        <v>33</v>
      </c>
      <c r="C27" s="3">
        <f>MATCH($A27,FBNinja!D:D,0)-1</f>
        <v>33</v>
      </c>
      <c r="D27" s="3">
        <f>MATCH($A27,HTBB!$B:$B,0)-1</f>
        <v>54</v>
      </c>
      <c r="E27" s="3">
        <f>MATCH($A27,ESPN!$A:$A,0)-1</f>
        <v>30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0.33333333333333331</v>
      </c>
      <c r="H27">
        <f t="array" ref="H27">IF(ISERROR(D27),0,D$1)/SUM(IF(ISERROR($B27:$E27),0,$B$1:$E$1))</f>
        <v>0.33333333333333331</v>
      </c>
      <c r="I27">
        <f t="array" ref="I27">IF(ISERROR(E27),0,E$1)/SUM(IF(ISERROR($B27:$E27),0,$B$1:$E$1))</f>
        <v>0.33333333333333331</v>
      </c>
      <c r="K27" s="43">
        <f>IF($F27&gt;0,$F27*(INDEX(DFBP!$D$2:$Z$401,Aggregate!$B27,MATCH(Aggregate!K$2,DFBP!$D$1:$Z$1,0))),0)+IF($G27&gt;0,$G27*(INDEX(FBNinja!$H$2:$V$429,Aggregate!$C27,MATCH(Aggregate!K$2,FBNinja!$H$1:$V$1,0))),0)+IF($H27&gt;0,$H27*(INDEX(HTBB!$E$2:$X$444,Aggregate!$D27,MATCH(Aggregate!K$2,HTBB!$E$1:$X$1,0))),0)+IF($I27&gt;0,$I27*(INDEX(ESPN!$B$2:$L$280,Aggregate!$E27,MATCH(Aggregate!K$2,ESPN!$B$1:$L$1,0))),0)</f>
        <v>8.3133074333333319</v>
      </c>
      <c r="L27" s="43">
        <f>IF($F27&gt;0,$F27*(INDEX(DFBP!$D$2:$Z$401,Aggregate!$B27,MATCH(Aggregate!L$2,DFBP!$D$1:$Z$1,0))),0)+IF($G27&gt;0,$G27*(INDEX(FBNinja!$H$2:$V$429,Aggregate!$C27,MATCH(Aggregate!L$2,FBNinja!$H$1:$V$1,0))),0)+IF($H27&gt;0,$H27*(INDEX(HTBB!$E$2:$X$444,Aggregate!$D27,MATCH(Aggregate!L$2,HTBB!$E$1:$X$1,0))),0)+IF($I27&gt;0,$I27*(INDEX(ESPN!$B$2:$L$280,Aggregate!$E27,MATCH(Aggregate!L$2,ESPN!$B$1:$L$1,0))),0)</f>
        <v>16.356666666666669</v>
      </c>
      <c r="M27" s="43">
        <f>IF($F27&gt;0,$F27*(INDEX(DFBP!$D$2:$Z$401,Aggregate!$B27,MATCH(Aggregate!M$2,DFBP!$D$1:$Z$1,0))),0)+IF($G27&gt;0,$G27*(INDEX(FBNinja!$H$2:$V$429,Aggregate!$C27,MATCH(Aggregate!M$2,FBNinja!$H$1:$V$1,0))),0)+IF($H27&gt;0,$H27*(INDEX(HTBB!$E$2:$X$444,Aggregate!$D27,MATCH(Aggregate!M$2,HTBB!$E$1:$X$1,0))),0)+IF($I27&gt;0,$I27*(INDEX(ESPN!$B$2:$L$280,Aggregate!$E27,MATCH(Aggregate!M$2,ESPN!$B$1:$L$1,0))),0)</f>
        <v>5.0299883333333328</v>
      </c>
      <c r="N27" s="43">
        <f>IF($F27&gt;0,$F27*(INDEX(DFBP!$D$2:$Z$401,Aggregate!$B27,MATCH(Aggregate!N$2,DFBP!$D$1:$Z$1,0))),0)+IF($G27&gt;0,$G27*(INDEX(FBNinja!$H$2:$V$429,Aggregate!$C27,MATCH(Aggregate!N$2,FBNinja!$H$1:$V$1,0))),0)+IF($H27&gt;0,$H27*(INDEX(HTBB!$E$2:$X$444,Aggregate!$D27,MATCH(Aggregate!N$2,HTBB!$E$1:$X$1,0))),0)+IF($I27&gt;0,$I27*(INDEX(ESPN!$B$2:$L$280,Aggregate!$E27,MATCH(Aggregate!N$2,ESPN!$B$1:$L$1,0))),0)</f>
        <v>6.6666666666666661</v>
      </c>
      <c r="O27" s="43">
        <f>IF($F27&gt;0,$F27*(INDEX(DFBP!$D$2:$Z$401,Aggregate!$B27,MATCH(Aggregate!O$2,DFBP!$D$1:$Z$1,0))),0)+IF($G27&gt;0,$G27*(INDEX(FBNinja!$H$2:$V$429,Aggregate!$C27,MATCH(Aggregate!O$2,FBNinja!$H$1:$V$1,0))),0)+IF($H27&gt;0,$H27*(INDEX(HTBB!$E$2:$X$444,Aggregate!$D27,MATCH(Aggregate!O$2,HTBB!$E$1:$X$1,0))),0)+IF($I27&gt;0,$I27*(INDEX(ESPN!$B$2:$L$280,Aggregate!$E27,MATCH(Aggregate!O$2,ESPN!$B$1:$L$1,0))),0)</f>
        <v>0.61333333333333329</v>
      </c>
      <c r="P27" s="43">
        <f>IF($F27&gt;0,$F27*(INDEX(DFBP!$D$2:$Z$401,Aggregate!$B27,MATCH(Aggregate!P$2,DFBP!$D$1:$Z$1,0))),0)+IF($G27&gt;0,$G27*(INDEX(FBNinja!$H$2:$V$429,Aggregate!$C27,MATCH(Aggregate!P$2,FBNinja!$H$1:$V$1,0))),0)+IF($H27&gt;0,$H27*(INDEX(HTBB!$E$2:$X$444,Aggregate!$D27,MATCH(Aggregate!P$2,HTBB!$E$1:$X$1,0))),0)+IF($I27&gt;0,$I27*(INDEX(ESPN!$B$2:$L$280,Aggregate!$E27,MATCH(Aggregate!P$2,ESPN!$B$1:$L$1,0))),0)</f>
        <v>7.66</v>
      </c>
      <c r="Q27" s="43">
        <f>IF($F27&gt;0,$F27*(INDEX(DFBP!$D$2:$Z$401,Aggregate!$B27,MATCH(Aggregate!Q$2,DFBP!$D$1:$Z$1,0))),0)+IF($G27&gt;0,$G27*(INDEX(FBNinja!$H$2:$V$429,Aggregate!$C27,MATCH(Aggregate!Q$2,FBNinja!$H$1:$V$1,0))),0)+IF($H27&gt;0,$H27*(INDEX(HTBB!$E$2:$X$444,Aggregate!$D27,MATCH(Aggregate!Q$2,HTBB!$E$1:$X$1,0))),0)+IF($I27&gt;0,$I27*(INDEX(ESPN!$B$2:$L$280,Aggregate!$E27,MATCH(Aggregate!Q$2,ESPN!$B$1:$L$1,0))),0)</f>
        <v>5.2133333333333329</v>
      </c>
      <c r="R27" s="43">
        <f>IF($F27&gt;0,$F27*(INDEX(DFBP!$D$2:$Z$401,Aggregate!$B27,MATCH(Aggregate!R$2,DFBP!$D$1:$Z$1,0))),0)+IF($G27&gt;0,$G27*(INDEX(FBNinja!$H$2:$V$429,Aggregate!$C27,MATCH(Aggregate!R$2,FBNinja!$H$1:$V$1,0))),0)+IF($H27&gt;0,$H27*(INDEX(HTBB!$E$2:$X$444,Aggregate!$D27,MATCH(Aggregate!R$2,HTBB!$E$1:$X$1,0))),0)+IF($I27&gt;0,$I27*(INDEX(ESPN!$B$2:$L$280,Aggregate!$E27,MATCH(Aggregate!R$2,ESPN!$B$1:$L$1,0))),0)</f>
        <v>0.96</v>
      </c>
      <c r="S27" s="43">
        <f>IF($F27&gt;0,$F27*(INDEX(DFBP!$D$2:$Z$401,Aggregate!$B27,MATCH(Aggregate!S$2,DFBP!$D$1:$Z$1,0))),0)+IF($G27&gt;0,$G27*(INDEX(FBNinja!$H$2:$V$429,Aggregate!$C27,MATCH(Aggregate!S$2,FBNinja!$H$1:$V$1,0))),0)+IF($H27&gt;0,$H27*(INDEX(HTBB!$E$2:$X$444,Aggregate!$D27,MATCH(Aggregate!S$2,HTBB!$E$1:$X$1,0))),0)+IF($I27&gt;0,$I27*(INDEX(ESPN!$B$2:$L$280,Aggregate!$E27,MATCH(Aggregate!S$2,ESPN!$B$1:$L$1,0))),0)</f>
        <v>0.43999999999999995</v>
      </c>
      <c r="T27" s="43">
        <f>IF($F27&gt;0,$F27*(INDEX(DFBP!$D$2:$Z$401,Aggregate!$B27,MATCH(Aggregate!T$2,DFBP!$D$1:$Z$1,0))),0)+IF($G27&gt;0,$G27*(INDEX(FBNinja!$H$2:$V$429,Aggregate!$C27,MATCH(Aggregate!T$2,FBNinja!$H$1:$V$1,0))),0)+IF($H27&gt;0,$H27*(INDEX(HTBB!$E$2:$X$444,Aggregate!$D27,MATCH(Aggregate!T$2,HTBB!$E$1:$X$1,0))),0)+IF($I27&gt;0,$I27*(INDEX(ESPN!$B$2:$L$280,Aggregate!$E27,MATCH(Aggregate!T$2,ESPN!$B$1:$L$1,0))),0)</f>
        <v>22.24</v>
      </c>
      <c r="U27" s="43">
        <f>IF($F27&gt;0,$F27*(INDEX(DFBP!$D$2:$Z$401,Aggregate!$B27,MATCH(Aggregate!U$2,DFBP!$D$1:$Z$1,0))),0)+IF($G27&gt;0,$G27*(INDEX(FBNinja!$H$2:$V$429,Aggregate!$C27,MATCH(Aggregate!U$2,FBNinja!$H$1:$V$1,0))),0)+IF($H27&gt;0,$H27*(INDEX(HTBB!$E$2:$X$444,Aggregate!$D27,MATCH(Aggregate!U$2,HTBB!$E$1:$X$1,0))),0)+IF($I27&gt;0,$I27*(INDEX(ESPN!$B$2:$L$280,Aggregate!$E27,MATCH(Aggregate!U$2,ESPN!$B$1:$L$1,0))),0)</f>
        <v>2.3199999999999998</v>
      </c>
      <c r="V27" s="42">
        <f t="shared" si="0"/>
        <v>22.269936533333329</v>
      </c>
      <c r="X27" s="43">
        <f>(IF($G27&gt;0,$G27*(INDEX(FBNinja!$H$2:$V$429,Aggregate!$C27,MATCH(Aggregate!X$2,FBNinja!$H$1:$V$1,0))),0)+IF($H27&gt;0,$H27*(INDEX(HTBB!$E$2:$X$444,Aggregate!$D27,MATCH(Aggregate!X$2,HTBB!$E$1:$X$1,0))),0))/SUM(G27:H27)</f>
        <v>67</v>
      </c>
    </row>
    <row r="28" spans="1:24" x14ac:dyDescent="0.2">
      <c r="A28" t="s">
        <v>74</v>
      </c>
      <c r="B28" s="3">
        <f>MATCH($A28,DFBP!$A:$A,0)-1</f>
        <v>51</v>
      </c>
      <c r="C28" s="3">
        <f>MATCH($A28,FBNinja!D:D,0)-1</f>
        <v>37</v>
      </c>
      <c r="D28" s="3">
        <f>MATCH($A28,HTBB!$B:$B,0)-1</f>
        <v>38</v>
      </c>
      <c r="E28" s="3">
        <f>MATCH($A28,ESPN!$A:$A,0)-1</f>
        <v>31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0.33333333333333331</v>
      </c>
      <c r="H28">
        <f t="array" ref="H28">IF(ISERROR(D28),0,D$1)/SUM(IF(ISERROR($B28:$E28),0,$B$1:$E$1))</f>
        <v>0.33333333333333331</v>
      </c>
      <c r="I28">
        <f t="array" ref="I28">IF(ISERROR(E28),0,E$1)/SUM(IF(ISERROR($B28:$E28),0,$B$1:$E$1))</f>
        <v>0.33333333333333331</v>
      </c>
      <c r="K28" s="43">
        <f>IF($F28&gt;0,$F28*(INDEX(DFBP!$D$2:$Z$401,Aggregate!$B28,MATCH(Aggregate!K$2,DFBP!$D$1:$Z$1,0))),0)+IF($G28&gt;0,$G28*(INDEX(FBNinja!$H$2:$V$429,Aggregate!$C28,MATCH(Aggregate!K$2,FBNinja!$H$1:$V$1,0))),0)+IF($H28&gt;0,$H28*(INDEX(HTBB!$E$2:$X$444,Aggregate!$D28,MATCH(Aggregate!K$2,HTBB!$E$1:$X$1,0))),0)+IF($I28&gt;0,$I28*(INDEX(ESPN!$B$2:$L$280,Aggregate!$E28,MATCH(Aggregate!K$2,ESPN!$B$1:$L$1,0))),0)</f>
        <v>5.129984266666666</v>
      </c>
      <c r="L28" s="43">
        <f>IF($F28&gt;0,$F28*(INDEX(DFBP!$D$2:$Z$401,Aggregate!$B28,MATCH(Aggregate!L$2,DFBP!$D$1:$Z$1,0))),0)+IF($G28&gt;0,$G28*(INDEX(FBNinja!$H$2:$V$429,Aggregate!$C28,MATCH(Aggregate!L$2,FBNinja!$H$1:$V$1,0))),0)+IF($H28&gt;0,$H28*(INDEX(HTBB!$E$2:$X$444,Aggregate!$D28,MATCH(Aggregate!L$2,HTBB!$E$1:$X$1,0))),0)+IF($I28&gt;0,$I28*(INDEX(ESPN!$B$2:$L$280,Aggregate!$E28,MATCH(Aggregate!L$2,ESPN!$B$1:$L$1,0))),0)</f>
        <v>11.346666666666666</v>
      </c>
      <c r="M28" s="43">
        <f>IF($F28&gt;0,$F28*(INDEX(DFBP!$D$2:$Z$401,Aggregate!$B28,MATCH(Aggregate!M$2,DFBP!$D$1:$Z$1,0))),0)+IF($G28&gt;0,$G28*(INDEX(FBNinja!$H$2:$V$429,Aggregate!$C28,MATCH(Aggregate!M$2,FBNinja!$H$1:$V$1,0))),0)+IF($H28&gt;0,$H28*(INDEX(HTBB!$E$2:$X$444,Aggregate!$D28,MATCH(Aggregate!M$2,HTBB!$E$1:$X$1,0))),0)+IF($I28&gt;0,$I28*(INDEX(ESPN!$B$2:$L$280,Aggregate!$E28,MATCH(Aggregate!M$2,ESPN!$B$1:$L$1,0))),0)</f>
        <v>3.9266666666666667</v>
      </c>
      <c r="N28" s="43">
        <f>IF($F28&gt;0,$F28*(INDEX(DFBP!$D$2:$Z$401,Aggregate!$B28,MATCH(Aggregate!N$2,DFBP!$D$1:$Z$1,0))),0)+IF($G28&gt;0,$G28*(INDEX(FBNinja!$H$2:$V$429,Aggregate!$C28,MATCH(Aggregate!N$2,FBNinja!$H$1:$V$1,0))),0)+IF($H28&gt;0,$H28*(INDEX(HTBB!$E$2:$X$444,Aggregate!$D28,MATCH(Aggregate!N$2,HTBB!$E$1:$X$1,0))),0)+IF($I28&gt;0,$I28*(INDEX(ESPN!$B$2:$L$280,Aggregate!$E28,MATCH(Aggregate!N$2,ESPN!$B$1:$L$1,0))),0)</f>
        <v>4.5999999999999996</v>
      </c>
      <c r="O28" s="43">
        <f>IF($F28&gt;0,$F28*(INDEX(DFBP!$D$2:$Z$401,Aggregate!$B28,MATCH(Aggregate!O$2,DFBP!$D$1:$Z$1,0))),0)+IF($G28&gt;0,$G28*(INDEX(FBNinja!$H$2:$V$429,Aggregate!$C28,MATCH(Aggregate!O$2,FBNinja!$H$1:$V$1,0))),0)+IF($H28&gt;0,$H28*(INDEX(HTBB!$E$2:$X$444,Aggregate!$D28,MATCH(Aggregate!O$2,HTBB!$E$1:$X$1,0))),0)+IF($I28&gt;0,$I28*(INDEX(ESPN!$B$2:$L$280,Aggregate!$E28,MATCH(Aggregate!O$2,ESPN!$B$1:$L$1,0))),0)</f>
        <v>1.3333333333333333</v>
      </c>
      <c r="P28" s="43">
        <f>IF($F28&gt;0,$F28*(INDEX(DFBP!$D$2:$Z$401,Aggregate!$B28,MATCH(Aggregate!P$2,DFBP!$D$1:$Z$1,0))),0)+IF($G28&gt;0,$G28*(INDEX(FBNinja!$H$2:$V$429,Aggregate!$C28,MATCH(Aggregate!P$2,FBNinja!$H$1:$V$1,0))),0)+IF($H28&gt;0,$H28*(INDEX(HTBB!$E$2:$X$444,Aggregate!$D28,MATCH(Aggregate!P$2,HTBB!$E$1:$X$1,0))),0)+IF($I28&gt;0,$I28*(INDEX(ESPN!$B$2:$L$280,Aggregate!$E28,MATCH(Aggregate!P$2,ESPN!$B$1:$L$1,0))),0)</f>
        <v>3.7333333333333334</v>
      </c>
      <c r="Q28" s="43">
        <f>IF($F28&gt;0,$F28*(INDEX(DFBP!$D$2:$Z$401,Aggregate!$B28,MATCH(Aggregate!Q$2,DFBP!$D$1:$Z$1,0))),0)+IF($G28&gt;0,$G28*(INDEX(FBNinja!$H$2:$V$429,Aggregate!$C28,MATCH(Aggregate!Q$2,FBNinja!$H$1:$V$1,0))),0)+IF($H28&gt;0,$H28*(INDEX(HTBB!$E$2:$X$444,Aggregate!$D28,MATCH(Aggregate!Q$2,HTBB!$E$1:$X$1,0))),0)+IF($I28&gt;0,$I28*(INDEX(ESPN!$B$2:$L$280,Aggregate!$E28,MATCH(Aggregate!Q$2,ESPN!$B$1:$L$1,0))),0)</f>
        <v>7.2733333333333325</v>
      </c>
      <c r="R28" s="43">
        <f>IF($F28&gt;0,$F28*(INDEX(DFBP!$D$2:$Z$401,Aggregate!$B28,MATCH(Aggregate!R$2,DFBP!$D$1:$Z$1,0))),0)+IF($G28&gt;0,$G28*(INDEX(FBNinja!$H$2:$V$429,Aggregate!$C28,MATCH(Aggregate!R$2,FBNinja!$H$1:$V$1,0))),0)+IF($H28&gt;0,$H28*(INDEX(HTBB!$E$2:$X$444,Aggregate!$D28,MATCH(Aggregate!R$2,HTBB!$E$1:$X$1,0))),0)+IF($I28&gt;0,$I28*(INDEX(ESPN!$B$2:$L$280,Aggregate!$E28,MATCH(Aggregate!R$2,ESPN!$B$1:$L$1,0))),0)</f>
        <v>1.3766666666666665</v>
      </c>
      <c r="S28" s="43">
        <f>IF($F28&gt;0,$F28*(INDEX(DFBP!$D$2:$Z$401,Aggregate!$B28,MATCH(Aggregate!S$2,DFBP!$D$1:$Z$1,0))),0)+IF($G28&gt;0,$G28*(INDEX(FBNinja!$H$2:$V$429,Aggregate!$C28,MATCH(Aggregate!S$2,FBNinja!$H$1:$V$1,0))),0)+IF($H28&gt;0,$H28*(INDEX(HTBB!$E$2:$X$444,Aggregate!$D28,MATCH(Aggregate!S$2,HTBB!$E$1:$X$1,0))),0)+IF($I28&gt;0,$I28*(INDEX(ESPN!$B$2:$L$280,Aggregate!$E28,MATCH(Aggregate!S$2,ESPN!$B$1:$L$1,0))),0)</f>
        <v>0.43999999999999995</v>
      </c>
      <c r="T28" s="43">
        <f>IF($F28&gt;0,$F28*(INDEX(DFBP!$D$2:$Z$401,Aggregate!$B28,MATCH(Aggregate!T$2,DFBP!$D$1:$Z$1,0))),0)+IF($G28&gt;0,$G28*(INDEX(FBNinja!$H$2:$V$429,Aggregate!$C28,MATCH(Aggregate!T$2,FBNinja!$H$1:$V$1,0))),0)+IF($H28&gt;0,$H28*(INDEX(HTBB!$E$2:$X$444,Aggregate!$D28,MATCH(Aggregate!T$2,HTBB!$E$1:$X$1,0))),0)+IF($I28&gt;0,$I28*(INDEX(ESPN!$B$2:$L$280,Aggregate!$E28,MATCH(Aggregate!T$2,ESPN!$B$1:$L$1,0))),0)</f>
        <v>15.483333333333333</v>
      </c>
      <c r="U28" s="43">
        <f>IF($F28&gt;0,$F28*(INDEX(DFBP!$D$2:$Z$401,Aggregate!$B28,MATCH(Aggregate!U$2,DFBP!$D$1:$Z$1,0))),0)+IF($G28&gt;0,$G28*(INDEX(FBNinja!$H$2:$V$429,Aggregate!$C28,MATCH(Aggregate!U$2,FBNinja!$H$1:$V$1,0))),0)+IF($H28&gt;0,$H28*(INDEX(HTBB!$E$2:$X$444,Aggregate!$D28,MATCH(Aggregate!U$2,HTBB!$E$1:$X$1,0))),0)+IF($I28&gt;0,$I28*(INDEX(ESPN!$B$2:$L$280,Aggregate!$E28,MATCH(Aggregate!U$2,ESPN!$B$1:$L$1,0))),0)</f>
        <v>2.6666666666666665</v>
      </c>
      <c r="V28" s="42">
        <f t="shared" si="0"/>
        <v>15.519968533333333</v>
      </c>
      <c r="X28" s="43">
        <f>(IF($G28&gt;0,$G28*(INDEX(FBNinja!$H$2:$V$429,Aggregate!$C28,MATCH(Aggregate!X$2,FBNinja!$H$1:$V$1,0))),0)+IF($H28&gt;0,$H28*(INDEX(HTBB!$E$2:$X$444,Aggregate!$D28,MATCH(Aggregate!X$2,HTBB!$E$1:$X$1,0))),0))/SUM(G28:H28)</f>
        <v>76</v>
      </c>
    </row>
    <row r="29" spans="1:24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>
        <f>MATCH($A29,HTBB!$B:$B,0)-1</f>
        <v>40</v>
      </c>
      <c r="E29" s="3">
        <f>MATCH($A29,ESPN!$A:$A,0)-1</f>
        <v>32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0.33333333333333331</v>
      </c>
      <c r="H29">
        <f t="array" ref="H29">IF(ISERROR(D29),0,D$1)/SUM(IF(ISERROR($B29:$E29),0,$B$1:$E$1))</f>
        <v>0.33333333333333331</v>
      </c>
      <c r="I29">
        <f t="array" ref="I29">IF(ISERROR(E29),0,E$1)/SUM(IF(ISERROR($B29:$E29),0,$B$1:$E$1))</f>
        <v>0.33333333333333331</v>
      </c>
      <c r="K29" s="43">
        <f>IF($F29&gt;0,$F29*(INDEX(DFBP!$D$2:$Z$401,Aggregate!$B29,MATCH(Aggregate!K$2,DFBP!$D$1:$Z$1,0))),0)+IF($G29&gt;0,$G29*(INDEX(FBNinja!$H$2:$V$429,Aggregate!$C29,MATCH(Aggregate!K$2,FBNinja!$H$1:$V$1,0))),0)+IF($H29&gt;0,$H29*(INDEX(HTBB!$E$2:$X$444,Aggregate!$D29,MATCH(Aggregate!K$2,HTBB!$E$1:$X$1,0))),0)+IF($I29&gt;0,$I29*(INDEX(ESPN!$B$2:$L$280,Aggregate!$E29,MATCH(Aggregate!K$2,ESPN!$B$1:$L$1,0))),0)</f>
        <v>7.6466716666666654</v>
      </c>
      <c r="L29" s="43">
        <f>IF($F29&gt;0,$F29*(INDEX(DFBP!$D$2:$Z$401,Aggregate!$B29,MATCH(Aggregate!L$2,DFBP!$D$1:$Z$1,0))),0)+IF($G29&gt;0,$G29*(INDEX(FBNinja!$H$2:$V$429,Aggregate!$C29,MATCH(Aggregate!L$2,FBNinja!$H$1:$V$1,0))),0)+IF($H29&gt;0,$H29*(INDEX(HTBB!$E$2:$X$444,Aggregate!$D29,MATCH(Aggregate!L$2,HTBB!$E$1:$X$1,0))),0)+IF($I29&gt;0,$I29*(INDEX(ESPN!$B$2:$L$280,Aggregate!$E29,MATCH(Aggregate!L$2,ESPN!$B$1:$L$1,0))),0)</f>
        <v>17.3</v>
      </c>
      <c r="M29" s="43">
        <f>IF($F29&gt;0,$F29*(INDEX(DFBP!$D$2:$Z$401,Aggregate!$B29,MATCH(Aggregate!M$2,DFBP!$D$1:$Z$1,0))),0)+IF($G29&gt;0,$G29*(INDEX(FBNinja!$H$2:$V$429,Aggregate!$C29,MATCH(Aggregate!M$2,FBNinja!$H$1:$V$1,0))),0)+IF($H29&gt;0,$H29*(INDEX(HTBB!$E$2:$X$444,Aggregate!$D29,MATCH(Aggregate!M$2,HTBB!$E$1:$X$1,0))),0)+IF($I29&gt;0,$I29*(INDEX(ESPN!$B$2:$L$280,Aggregate!$E29,MATCH(Aggregate!M$2,ESPN!$B$1:$L$1,0))),0)</f>
        <v>6.626662399999999</v>
      </c>
      <c r="N29" s="43">
        <f>IF($F29&gt;0,$F29*(INDEX(DFBP!$D$2:$Z$401,Aggregate!$B29,MATCH(Aggregate!N$2,DFBP!$D$1:$Z$1,0))),0)+IF($G29&gt;0,$G29*(INDEX(FBNinja!$H$2:$V$429,Aggregate!$C29,MATCH(Aggregate!N$2,FBNinja!$H$1:$V$1,0))),0)+IF($H29&gt;0,$H29*(INDEX(HTBB!$E$2:$X$444,Aggregate!$D29,MATCH(Aggregate!N$2,HTBB!$E$1:$X$1,0))),0)+IF($I29&gt;0,$I29*(INDEX(ESPN!$B$2:$L$280,Aggregate!$E29,MATCH(Aggregate!N$2,ESPN!$B$1:$L$1,0))),0)</f>
        <v>7.32</v>
      </c>
      <c r="O29" s="43">
        <f>IF($F29&gt;0,$F29*(INDEX(DFBP!$D$2:$Z$401,Aggregate!$B29,MATCH(Aggregate!O$2,DFBP!$D$1:$Z$1,0))),0)+IF($G29&gt;0,$G29*(INDEX(FBNinja!$H$2:$V$429,Aggregate!$C29,MATCH(Aggregate!O$2,FBNinja!$H$1:$V$1,0))),0)+IF($H29&gt;0,$H29*(INDEX(HTBB!$E$2:$X$444,Aggregate!$D29,MATCH(Aggregate!O$2,HTBB!$E$1:$X$1,0))),0)+IF($I29&gt;0,$I29*(INDEX(ESPN!$B$2:$L$280,Aggregate!$E29,MATCH(Aggregate!O$2,ESPN!$B$1:$L$1,0))),0)</f>
        <v>2.7466666666666666</v>
      </c>
      <c r="P29" s="43">
        <f>IF($F29&gt;0,$F29*(INDEX(DFBP!$D$2:$Z$401,Aggregate!$B29,MATCH(Aggregate!P$2,DFBP!$D$1:$Z$1,0))),0)+IF($G29&gt;0,$G29*(INDEX(FBNinja!$H$2:$V$429,Aggregate!$C29,MATCH(Aggregate!P$2,FBNinja!$H$1:$V$1,0))),0)+IF($H29&gt;0,$H29*(INDEX(HTBB!$E$2:$X$444,Aggregate!$D29,MATCH(Aggregate!P$2,HTBB!$E$1:$X$1,0))),0)+IF($I29&gt;0,$I29*(INDEX(ESPN!$B$2:$L$280,Aggregate!$E29,MATCH(Aggregate!P$2,ESPN!$B$1:$L$1,0))),0)</f>
        <v>2.7366666666666664</v>
      </c>
      <c r="Q29" s="43">
        <f>IF($F29&gt;0,$F29*(INDEX(DFBP!$D$2:$Z$401,Aggregate!$B29,MATCH(Aggregate!Q$2,DFBP!$D$1:$Z$1,0))),0)+IF($G29&gt;0,$G29*(INDEX(FBNinja!$H$2:$V$429,Aggregate!$C29,MATCH(Aggregate!Q$2,FBNinja!$H$1:$V$1,0))),0)+IF($H29&gt;0,$H29*(INDEX(HTBB!$E$2:$X$444,Aggregate!$D29,MATCH(Aggregate!Q$2,HTBB!$E$1:$X$1,0))),0)+IF($I29&gt;0,$I29*(INDEX(ESPN!$B$2:$L$280,Aggregate!$E29,MATCH(Aggregate!Q$2,ESPN!$B$1:$L$1,0))),0)</f>
        <v>5.6833333333333336</v>
      </c>
      <c r="R29" s="43">
        <f>IF($F29&gt;0,$F29*(INDEX(DFBP!$D$2:$Z$401,Aggregate!$B29,MATCH(Aggregate!R$2,DFBP!$D$1:$Z$1,0))),0)+IF($G29&gt;0,$G29*(INDEX(FBNinja!$H$2:$V$429,Aggregate!$C29,MATCH(Aggregate!R$2,FBNinja!$H$1:$V$1,0))),0)+IF($H29&gt;0,$H29*(INDEX(HTBB!$E$2:$X$444,Aggregate!$D29,MATCH(Aggregate!R$2,HTBB!$E$1:$X$1,0))),0)+IF($I29&gt;0,$I29*(INDEX(ESPN!$B$2:$L$280,Aggregate!$E29,MATCH(Aggregate!R$2,ESPN!$B$1:$L$1,0))),0)</f>
        <v>0.99</v>
      </c>
      <c r="S29" s="43">
        <f>IF($F29&gt;0,$F29*(INDEX(DFBP!$D$2:$Z$401,Aggregate!$B29,MATCH(Aggregate!S$2,DFBP!$D$1:$Z$1,0))),0)+IF($G29&gt;0,$G29*(INDEX(FBNinja!$H$2:$V$429,Aggregate!$C29,MATCH(Aggregate!S$2,FBNinja!$H$1:$V$1,0))),0)+IF($H29&gt;0,$H29*(INDEX(HTBB!$E$2:$X$444,Aggregate!$D29,MATCH(Aggregate!S$2,HTBB!$E$1:$X$1,0))),0)+IF($I29&gt;0,$I29*(INDEX(ESPN!$B$2:$L$280,Aggregate!$E29,MATCH(Aggregate!S$2,ESPN!$B$1:$L$1,0))),0)</f>
        <v>0.14333333333333331</v>
      </c>
      <c r="T29" s="43">
        <f>IF($F29&gt;0,$F29*(INDEX(DFBP!$D$2:$Z$401,Aggregate!$B29,MATCH(Aggregate!T$2,DFBP!$D$1:$Z$1,0))),0)+IF($G29&gt;0,$G29*(INDEX(FBNinja!$H$2:$V$429,Aggregate!$C29,MATCH(Aggregate!T$2,FBNinja!$H$1:$V$1,0))),0)+IF($H29&gt;0,$H29*(INDEX(HTBB!$E$2:$X$444,Aggregate!$D29,MATCH(Aggregate!T$2,HTBB!$E$1:$X$1,0))),0)+IF($I29&gt;0,$I29*(INDEX(ESPN!$B$2:$L$280,Aggregate!$E29,MATCH(Aggregate!T$2,ESPN!$B$1:$L$1,0))),0)</f>
        <v>24.70333333333333</v>
      </c>
      <c r="U29" s="43">
        <f>IF($F29&gt;0,$F29*(INDEX(DFBP!$D$2:$Z$401,Aggregate!$B29,MATCH(Aggregate!U$2,DFBP!$D$1:$Z$1,0))),0)+IF($G29&gt;0,$G29*(INDEX(FBNinja!$H$2:$V$429,Aggregate!$C29,MATCH(Aggregate!U$2,FBNinja!$H$1:$V$1,0))),0)+IF($H29&gt;0,$H29*(INDEX(HTBB!$E$2:$X$444,Aggregate!$D29,MATCH(Aggregate!U$2,HTBB!$E$1:$X$1,0))),0)+IF($I29&gt;0,$I29*(INDEX(ESPN!$B$2:$L$280,Aggregate!$E29,MATCH(Aggregate!U$2,ESPN!$B$1:$L$1,0))),0)</f>
        <v>2.583333333333333</v>
      </c>
      <c r="V29" s="42">
        <f t="shared" si="0"/>
        <v>24.666672399999996</v>
      </c>
      <c r="X29" s="43">
        <f>(IF($G29&gt;0,$G29*(INDEX(FBNinja!$H$2:$V$429,Aggregate!$C29,MATCH(Aggregate!X$2,FBNinja!$H$1:$V$1,0))),0)+IF($H29&gt;0,$H29*(INDEX(HTBB!$E$2:$X$444,Aggregate!$D29,MATCH(Aggregate!X$2,HTBB!$E$1:$X$1,0))),0))/SUM(G29:H29)</f>
        <v>69.5</v>
      </c>
    </row>
    <row r="30" spans="1:24" x14ac:dyDescent="0.2">
      <c r="A30" t="s">
        <v>70</v>
      </c>
      <c r="B30" s="3">
        <f>MATCH($A30,DFBP!$A:$A,0)-1</f>
        <v>47</v>
      </c>
      <c r="C30" s="3">
        <f>MATCH($A30,FBNinja!D:D,0)-1</f>
        <v>38</v>
      </c>
      <c r="D30" s="3">
        <f>MATCH($A30,HTBB!$B:$B,0)-1</f>
        <v>34</v>
      </c>
      <c r="E30" s="3">
        <f>MATCH($A30,ESPN!$A:$A,0)-1</f>
        <v>34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0.33333333333333331</v>
      </c>
      <c r="H30">
        <f t="array" ref="H30">IF(ISERROR(D30),0,D$1)/SUM(IF(ISERROR($B30:$E30),0,$B$1:$E$1))</f>
        <v>0.33333333333333331</v>
      </c>
      <c r="I30">
        <f t="array" ref="I30">IF(ISERROR(E30),0,E$1)/SUM(IF(ISERROR($B30:$E30),0,$B$1:$E$1))</f>
        <v>0.33333333333333331</v>
      </c>
      <c r="K30" s="43">
        <f>IF($F30&gt;0,$F30*(INDEX(DFBP!$D$2:$Z$401,Aggregate!$B30,MATCH(Aggregate!K$2,DFBP!$D$1:$Z$1,0))),0)+IF($G30&gt;0,$G30*(INDEX(FBNinja!$H$2:$V$429,Aggregate!$C30,MATCH(Aggregate!K$2,FBNinja!$H$1:$V$1,0))),0)+IF($H30&gt;0,$H30*(INDEX(HTBB!$E$2:$X$444,Aggregate!$D30,MATCH(Aggregate!K$2,HTBB!$E$1:$X$1,0))),0)+IF($I30&gt;0,$I30*(INDEX(ESPN!$B$2:$L$280,Aggregate!$E30,MATCH(Aggregate!K$2,ESPN!$B$1:$L$1,0))),0)</f>
        <v>8.7433349333333332</v>
      </c>
      <c r="L30" s="43">
        <f>IF($F30&gt;0,$F30*(INDEX(DFBP!$D$2:$Z$401,Aggregate!$B30,MATCH(Aggregate!L$2,DFBP!$D$1:$Z$1,0))),0)+IF($G30&gt;0,$G30*(INDEX(FBNinja!$H$2:$V$429,Aggregate!$C30,MATCH(Aggregate!L$2,FBNinja!$H$1:$V$1,0))),0)+IF($H30&gt;0,$H30*(INDEX(HTBB!$E$2:$X$444,Aggregate!$D30,MATCH(Aggregate!L$2,HTBB!$E$1:$X$1,0))),0)+IF($I30&gt;0,$I30*(INDEX(ESPN!$B$2:$L$280,Aggregate!$E30,MATCH(Aggregate!L$2,ESPN!$B$1:$L$1,0))),0)</f>
        <v>19.18</v>
      </c>
      <c r="M30" s="43">
        <f>IF($F30&gt;0,$F30*(INDEX(DFBP!$D$2:$Z$401,Aggregate!$B30,MATCH(Aggregate!M$2,DFBP!$D$1:$Z$1,0))),0)+IF($G30&gt;0,$G30*(INDEX(FBNinja!$H$2:$V$429,Aggregate!$C30,MATCH(Aggregate!M$2,FBNinja!$H$1:$V$1,0))),0)+IF($H30&gt;0,$H30*(INDEX(HTBB!$E$2:$X$444,Aggregate!$D30,MATCH(Aggregate!M$2,HTBB!$E$1:$X$1,0))),0)+IF($I30&gt;0,$I30*(INDEX(ESPN!$B$2:$L$280,Aggregate!$E30,MATCH(Aggregate!M$2,ESPN!$B$1:$L$1,0))),0)</f>
        <v>6.8366645333333338</v>
      </c>
      <c r="N30" s="43">
        <f>IF($F30&gt;0,$F30*(INDEX(DFBP!$D$2:$Z$401,Aggregate!$B30,MATCH(Aggregate!N$2,DFBP!$D$1:$Z$1,0))),0)+IF($G30&gt;0,$G30*(INDEX(FBNinja!$H$2:$V$429,Aggregate!$C30,MATCH(Aggregate!N$2,FBNinja!$H$1:$V$1,0))),0)+IF($H30&gt;0,$H30*(INDEX(HTBB!$E$2:$X$444,Aggregate!$D30,MATCH(Aggregate!N$2,HTBB!$E$1:$X$1,0))),0)+IF($I30&gt;0,$I30*(INDEX(ESPN!$B$2:$L$280,Aggregate!$E30,MATCH(Aggregate!N$2,ESPN!$B$1:$L$1,0))),0)</f>
        <v>8.1133333333333333</v>
      </c>
      <c r="O30" s="43">
        <f>IF($F30&gt;0,$F30*(INDEX(DFBP!$D$2:$Z$401,Aggregate!$B30,MATCH(Aggregate!O$2,DFBP!$D$1:$Z$1,0))),0)+IF($G30&gt;0,$G30*(INDEX(FBNinja!$H$2:$V$429,Aggregate!$C30,MATCH(Aggregate!O$2,FBNinja!$H$1:$V$1,0))),0)+IF($H30&gt;0,$H30*(INDEX(HTBB!$E$2:$X$444,Aggregate!$D30,MATCH(Aggregate!O$2,HTBB!$E$1:$X$1,0))),0)+IF($I30&gt;0,$I30*(INDEX(ESPN!$B$2:$L$280,Aggregate!$E30,MATCH(Aggregate!O$2,ESPN!$B$1:$L$1,0))),0)</f>
        <v>0.53666666666666663</v>
      </c>
      <c r="P30" s="43">
        <f>IF($F30&gt;0,$F30*(INDEX(DFBP!$D$2:$Z$401,Aggregate!$B30,MATCH(Aggregate!P$2,DFBP!$D$1:$Z$1,0))),0)+IF($G30&gt;0,$G30*(INDEX(FBNinja!$H$2:$V$429,Aggregate!$C30,MATCH(Aggregate!P$2,FBNinja!$H$1:$V$1,0))),0)+IF($H30&gt;0,$H30*(INDEX(HTBB!$E$2:$X$444,Aggregate!$D30,MATCH(Aggregate!P$2,HTBB!$E$1:$X$1,0))),0)+IF($I30&gt;0,$I30*(INDEX(ESPN!$B$2:$L$280,Aggregate!$E30,MATCH(Aggregate!P$2,ESPN!$B$1:$L$1,0))),0)</f>
        <v>5.1966666666666663</v>
      </c>
      <c r="Q30" s="43">
        <f>IF($F30&gt;0,$F30*(INDEX(DFBP!$D$2:$Z$401,Aggregate!$B30,MATCH(Aggregate!Q$2,DFBP!$D$1:$Z$1,0))),0)+IF($G30&gt;0,$G30*(INDEX(FBNinja!$H$2:$V$429,Aggregate!$C30,MATCH(Aggregate!Q$2,FBNinja!$H$1:$V$1,0))),0)+IF($H30&gt;0,$H30*(INDEX(HTBB!$E$2:$X$444,Aggregate!$D30,MATCH(Aggregate!Q$2,HTBB!$E$1:$X$1,0))),0)+IF($I30&gt;0,$I30*(INDEX(ESPN!$B$2:$L$280,Aggregate!$E30,MATCH(Aggregate!Q$2,ESPN!$B$1:$L$1,0))),0)</f>
        <v>4.1833333333333327</v>
      </c>
      <c r="R30" s="43">
        <f>IF($F30&gt;0,$F30*(INDEX(DFBP!$D$2:$Z$401,Aggregate!$B30,MATCH(Aggregate!R$2,DFBP!$D$1:$Z$1,0))),0)+IF($G30&gt;0,$G30*(INDEX(FBNinja!$H$2:$V$429,Aggregate!$C30,MATCH(Aggregate!R$2,FBNinja!$H$1:$V$1,0))),0)+IF($H30&gt;0,$H30*(INDEX(HTBB!$E$2:$X$444,Aggregate!$D30,MATCH(Aggregate!R$2,HTBB!$E$1:$X$1,0))),0)+IF($I30&gt;0,$I30*(INDEX(ESPN!$B$2:$L$280,Aggregate!$E30,MATCH(Aggregate!R$2,ESPN!$B$1:$L$1,0))),0)</f>
        <v>1.03</v>
      </c>
      <c r="S30" s="43">
        <f>IF($F30&gt;0,$F30*(INDEX(DFBP!$D$2:$Z$401,Aggregate!$B30,MATCH(Aggregate!S$2,DFBP!$D$1:$Z$1,0))),0)+IF($G30&gt;0,$G30*(INDEX(FBNinja!$H$2:$V$429,Aggregate!$C30,MATCH(Aggregate!S$2,FBNinja!$H$1:$V$1,0))),0)+IF($H30&gt;0,$H30*(INDEX(HTBB!$E$2:$X$444,Aggregate!$D30,MATCH(Aggregate!S$2,HTBB!$E$1:$X$1,0))),0)+IF($I30&gt;0,$I30*(INDEX(ESPN!$B$2:$L$280,Aggregate!$E30,MATCH(Aggregate!S$2,ESPN!$B$1:$L$1,0))),0)</f>
        <v>0.19666666666666666</v>
      </c>
      <c r="T30" s="43">
        <f>IF($F30&gt;0,$F30*(INDEX(DFBP!$D$2:$Z$401,Aggregate!$B30,MATCH(Aggregate!T$2,DFBP!$D$1:$Z$1,0))),0)+IF($G30&gt;0,$G30*(INDEX(FBNinja!$H$2:$V$429,Aggregate!$C30,MATCH(Aggregate!T$2,FBNinja!$H$1:$V$1,0))),0)+IF($H30&gt;0,$H30*(INDEX(HTBB!$E$2:$X$444,Aggregate!$D30,MATCH(Aggregate!T$2,HTBB!$E$1:$X$1,0))),0)+IF($I30&gt;0,$I30*(INDEX(ESPN!$B$2:$L$280,Aggregate!$E30,MATCH(Aggregate!T$2,ESPN!$B$1:$L$1,0))),0)</f>
        <v>24.859999999999996</v>
      </c>
      <c r="U30" s="43">
        <f>IF($F30&gt;0,$F30*(INDEX(DFBP!$D$2:$Z$401,Aggregate!$B30,MATCH(Aggregate!U$2,DFBP!$D$1:$Z$1,0))),0)+IF($G30&gt;0,$G30*(INDEX(FBNinja!$H$2:$V$429,Aggregate!$C30,MATCH(Aggregate!U$2,FBNinja!$H$1:$V$1,0))),0)+IF($H30&gt;0,$H30*(INDEX(HTBB!$E$2:$X$444,Aggregate!$D30,MATCH(Aggregate!U$2,HTBB!$E$1:$X$1,0))),0)+IF($I30&gt;0,$I30*(INDEX(ESPN!$B$2:$L$280,Aggregate!$E30,MATCH(Aggregate!U$2,ESPN!$B$1:$L$1,0))),0)</f>
        <v>2.3066666666666666</v>
      </c>
      <c r="V30" s="42">
        <f t="shared" si="0"/>
        <v>24.860001066666666</v>
      </c>
      <c r="X30" s="43">
        <f>(IF($G30&gt;0,$G30*(INDEX(FBNinja!$H$2:$V$429,Aggregate!$C30,MATCH(Aggregate!X$2,FBNinja!$H$1:$V$1,0))),0)+IF($H30&gt;0,$H30*(INDEX(HTBB!$E$2:$X$444,Aggregate!$D30,MATCH(Aggregate!X$2,HTBB!$E$1:$X$1,0))),0))/SUM(G30:H30)</f>
        <v>76.5</v>
      </c>
    </row>
    <row r="31" spans="1:24" x14ac:dyDescent="0.2">
      <c r="A31" t="s">
        <v>63</v>
      </c>
      <c r="B31" s="3">
        <f>MATCH($A31,DFBP!$A:$A,0)-1</f>
        <v>40</v>
      </c>
      <c r="C31" s="3">
        <f>MATCH($A31,FBNinja!D:D,0)-1</f>
        <v>32</v>
      </c>
      <c r="D31" s="3">
        <f>MATCH($A31,HTBB!$B:$B,0)-1</f>
        <v>25</v>
      </c>
      <c r="E31" s="3">
        <f>MATCH($A31,ESPN!$A:$A,0)-1</f>
        <v>35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0.33333333333333331</v>
      </c>
      <c r="H31">
        <f t="array" ref="H31">IF(ISERROR(D31),0,D$1)/SUM(IF(ISERROR($B31:$E31),0,$B$1:$E$1))</f>
        <v>0.33333333333333331</v>
      </c>
      <c r="I31">
        <f t="array" ref="I31">IF(ISERROR(E31),0,E$1)/SUM(IF(ISERROR($B31:$E31),0,$B$1:$E$1))</f>
        <v>0.33333333333333331</v>
      </c>
      <c r="K31" s="43">
        <f>IF($F31&gt;0,$F31*(INDEX(DFBP!$D$2:$Z$401,Aggregate!$B31,MATCH(Aggregate!K$2,DFBP!$D$1:$Z$1,0))),0)+IF($G31&gt;0,$G31*(INDEX(FBNinja!$H$2:$V$429,Aggregate!$C31,MATCH(Aggregate!K$2,FBNinja!$H$1:$V$1,0))),0)+IF($H31&gt;0,$H31*(INDEX(HTBB!$E$2:$X$444,Aggregate!$D31,MATCH(Aggregate!K$2,HTBB!$E$1:$X$1,0))),0)+IF($I31&gt;0,$I31*(INDEX(ESPN!$B$2:$L$280,Aggregate!$E31,MATCH(Aggregate!K$2,ESPN!$B$1:$L$1,0))),0)</f>
        <v>8.3133034666666656</v>
      </c>
      <c r="L31" s="43">
        <f>IF($F31&gt;0,$F31*(INDEX(DFBP!$D$2:$Z$401,Aggregate!$B31,MATCH(Aggregate!L$2,DFBP!$D$1:$Z$1,0))),0)+IF($G31&gt;0,$G31*(INDEX(FBNinja!$H$2:$V$429,Aggregate!$C31,MATCH(Aggregate!L$2,FBNinja!$H$1:$V$1,0))),0)+IF($H31&gt;0,$H31*(INDEX(HTBB!$E$2:$X$444,Aggregate!$D31,MATCH(Aggregate!L$2,HTBB!$E$1:$X$1,0))),0)+IF($I31&gt;0,$I31*(INDEX(ESPN!$B$2:$L$280,Aggregate!$E31,MATCH(Aggregate!L$2,ESPN!$B$1:$L$1,0))),0)</f>
        <v>17.986666666666665</v>
      </c>
      <c r="M31" s="43">
        <f>IF($F31&gt;0,$F31*(INDEX(DFBP!$D$2:$Z$401,Aggregate!$B31,MATCH(Aggregate!M$2,DFBP!$D$1:$Z$1,0))),0)+IF($G31&gt;0,$G31*(INDEX(FBNinja!$H$2:$V$429,Aggregate!$C31,MATCH(Aggregate!M$2,FBNinja!$H$1:$V$1,0))),0)+IF($H31&gt;0,$H31*(INDEX(HTBB!$E$2:$X$444,Aggregate!$D31,MATCH(Aggregate!M$2,HTBB!$E$1:$X$1,0))),0)+IF($I31&gt;0,$I31*(INDEX(ESPN!$B$2:$L$280,Aggregate!$E31,MATCH(Aggregate!M$2,ESPN!$B$1:$L$1,0))),0)</f>
        <v>3.0299978666666667</v>
      </c>
      <c r="N31" s="43">
        <f>IF($F31&gt;0,$F31*(INDEX(DFBP!$D$2:$Z$401,Aggregate!$B31,MATCH(Aggregate!N$2,DFBP!$D$1:$Z$1,0))),0)+IF($G31&gt;0,$G31*(INDEX(FBNinja!$H$2:$V$429,Aggregate!$C31,MATCH(Aggregate!N$2,FBNinja!$H$1:$V$1,0))),0)+IF($H31&gt;0,$H31*(INDEX(HTBB!$E$2:$X$444,Aggregate!$D31,MATCH(Aggregate!N$2,HTBB!$E$1:$X$1,0))),0)+IF($I31&gt;0,$I31*(INDEX(ESPN!$B$2:$L$280,Aggregate!$E31,MATCH(Aggregate!N$2,ESPN!$B$1:$L$1,0))),0)</f>
        <v>3.3933333333333331</v>
      </c>
      <c r="O31" s="43">
        <f>IF($F31&gt;0,$F31*(INDEX(DFBP!$D$2:$Z$401,Aggregate!$B31,MATCH(Aggregate!O$2,DFBP!$D$1:$Z$1,0))),0)+IF($G31&gt;0,$G31*(INDEX(FBNinja!$H$2:$V$429,Aggregate!$C31,MATCH(Aggregate!O$2,FBNinja!$H$1:$V$1,0))),0)+IF($H31&gt;0,$H31*(INDEX(HTBB!$E$2:$X$444,Aggregate!$D31,MATCH(Aggregate!O$2,HTBB!$E$1:$X$1,0))),0)+IF($I31&gt;0,$I31*(INDEX(ESPN!$B$2:$L$280,Aggregate!$E31,MATCH(Aggregate!O$2,ESPN!$B$1:$L$1,0))),0)</f>
        <v>2.54</v>
      </c>
      <c r="P31" s="43">
        <f>IF($F31&gt;0,$F31*(INDEX(DFBP!$D$2:$Z$401,Aggregate!$B31,MATCH(Aggregate!P$2,DFBP!$D$1:$Z$1,0))),0)+IF($G31&gt;0,$G31*(INDEX(FBNinja!$H$2:$V$429,Aggregate!$C31,MATCH(Aggregate!P$2,FBNinja!$H$1:$V$1,0))),0)+IF($H31&gt;0,$H31*(INDEX(HTBB!$E$2:$X$444,Aggregate!$D31,MATCH(Aggregate!P$2,HTBB!$E$1:$X$1,0))),0)+IF($I31&gt;0,$I31*(INDEX(ESPN!$B$2:$L$280,Aggregate!$E31,MATCH(Aggregate!P$2,ESPN!$B$1:$L$1,0))),0)</f>
        <v>3.5099999999999993</v>
      </c>
      <c r="Q31" s="43">
        <f>IF($F31&gt;0,$F31*(INDEX(DFBP!$D$2:$Z$401,Aggregate!$B31,MATCH(Aggregate!Q$2,DFBP!$D$1:$Z$1,0))),0)+IF($G31&gt;0,$G31*(INDEX(FBNinja!$H$2:$V$429,Aggregate!$C31,MATCH(Aggregate!Q$2,FBNinja!$H$1:$V$1,0))),0)+IF($H31&gt;0,$H31*(INDEX(HTBB!$E$2:$X$444,Aggregate!$D31,MATCH(Aggregate!Q$2,HTBB!$E$1:$X$1,0))),0)+IF($I31&gt;0,$I31*(INDEX(ESPN!$B$2:$L$280,Aggregate!$E31,MATCH(Aggregate!Q$2,ESPN!$B$1:$L$1,0))),0)</f>
        <v>3.8266666666666662</v>
      </c>
      <c r="R31" s="43">
        <f>IF($F31&gt;0,$F31*(INDEX(DFBP!$D$2:$Z$401,Aggregate!$B31,MATCH(Aggregate!R$2,DFBP!$D$1:$Z$1,0))),0)+IF($G31&gt;0,$G31*(INDEX(FBNinja!$H$2:$V$429,Aggregate!$C31,MATCH(Aggregate!R$2,FBNinja!$H$1:$V$1,0))),0)+IF($H31&gt;0,$H31*(INDEX(HTBB!$E$2:$X$444,Aggregate!$D31,MATCH(Aggregate!R$2,HTBB!$E$1:$X$1,0))),0)+IF($I31&gt;0,$I31*(INDEX(ESPN!$B$2:$L$280,Aggregate!$E31,MATCH(Aggregate!R$2,ESPN!$B$1:$L$1,0))),0)</f>
        <v>1.0333333333333332</v>
      </c>
      <c r="S31" s="43">
        <f>IF($F31&gt;0,$F31*(INDEX(DFBP!$D$2:$Z$401,Aggregate!$B31,MATCH(Aggregate!S$2,DFBP!$D$1:$Z$1,0))),0)+IF($G31&gt;0,$G31*(INDEX(FBNinja!$H$2:$V$429,Aggregate!$C31,MATCH(Aggregate!S$2,FBNinja!$H$1:$V$1,0))),0)+IF($H31&gt;0,$H31*(INDEX(HTBB!$E$2:$X$444,Aggregate!$D31,MATCH(Aggregate!S$2,HTBB!$E$1:$X$1,0))),0)+IF($I31&gt;0,$I31*(INDEX(ESPN!$B$2:$L$280,Aggregate!$E31,MATCH(Aggregate!S$2,ESPN!$B$1:$L$1,0))),0)</f>
        <v>0.45333333333333337</v>
      </c>
      <c r="T31" s="43">
        <f>IF($F31&gt;0,$F31*(INDEX(DFBP!$D$2:$Z$401,Aggregate!$B31,MATCH(Aggregate!T$2,DFBP!$D$1:$Z$1,0))),0)+IF($G31&gt;0,$G31*(INDEX(FBNinja!$H$2:$V$429,Aggregate!$C31,MATCH(Aggregate!T$2,FBNinja!$H$1:$V$1,0))),0)+IF($H31&gt;0,$H31*(INDEX(HTBB!$E$2:$X$444,Aggregate!$D31,MATCH(Aggregate!T$2,HTBB!$E$1:$X$1,0))),0)+IF($I31&gt;0,$I31*(INDEX(ESPN!$B$2:$L$280,Aggregate!$E31,MATCH(Aggregate!T$2,ESPN!$B$1:$L$1,0))),0)</f>
        <v>22.193333333333335</v>
      </c>
      <c r="U31" s="43">
        <f>IF($F31&gt;0,$F31*(INDEX(DFBP!$D$2:$Z$401,Aggregate!$B31,MATCH(Aggregate!U$2,DFBP!$D$1:$Z$1,0))),0)+IF($G31&gt;0,$G31*(INDEX(FBNinja!$H$2:$V$429,Aggregate!$C31,MATCH(Aggregate!U$2,FBNinja!$H$1:$V$1,0))),0)+IF($H31&gt;0,$H31*(INDEX(HTBB!$E$2:$X$444,Aggregate!$D31,MATCH(Aggregate!U$2,HTBB!$E$1:$X$1,0))),0)+IF($I31&gt;0,$I31*(INDEX(ESPN!$B$2:$L$280,Aggregate!$E31,MATCH(Aggregate!U$2,ESPN!$B$1:$L$1,0))),0)</f>
        <v>2.1833333333333336</v>
      </c>
      <c r="V31" s="42">
        <f t="shared" si="0"/>
        <v>22.196604799999996</v>
      </c>
      <c r="X31" s="43">
        <f>(IF($G31&gt;0,$G31*(INDEX(FBNinja!$H$2:$V$429,Aggregate!$C31,MATCH(Aggregate!X$2,FBNinja!$H$1:$V$1,0))),0)+IF($H31&gt;0,$H31*(INDEX(HTBB!$E$2:$X$444,Aggregate!$D31,MATCH(Aggregate!X$2,HTBB!$E$1:$X$1,0))),0))/SUM(G31:H31)</f>
        <v>79</v>
      </c>
    </row>
    <row r="32" spans="1:24" x14ac:dyDescent="0.2">
      <c r="A32" t="s">
        <v>46</v>
      </c>
      <c r="B32" s="3">
        <f>MATCH($A32,DFBP!$A:$A,0)-1</f>
        <v>23</v>
      </c>
      <c r="C32" s="3">
        <f>MATCH($A32,FBNinja!D:D,0)-1</f>
        <v>12</v>
      </c>
      <c r="D32" s="3">
        <f>MATCH($A32,HTBB!$B:$B,0)-1</f>
        <v>23</v>
      </c>
      <c r="E32" s="3">
        <f>MATCH($A32,ESPN!$A:$A,0)-1</f>
        <v>20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0.33333333333333331</v>
      </c>
      <c r="H32">
        <f t="array" ref="H32">IF(ISERROR(D32),0,D$1)/SUM(IF(ISERROR($B32:$E32),0,$B$1:$E$1))</f>
        <v>0.33333333333333331</v>
      </c>
      <c r="I32">
        <f t="array" ref="I32">IF(ISERROR(E32),0,E$1)/SUM(IF(ISERROR($B32:$E32),0,$B$1:$E$1))</f>
        <v>0.33333333333333331</v>
      </c>
      <c r="K32" s="43">
        <f>IF($F32&gt;0,$F32*(INDEX(DFBP!$D$2:$Z$401,Aggregate!$B32,MATCH(Aggregate!K$2,DFBP!$D$1:$Z$1,0))),0)+IF($G32&gt;0,$G32*(INDEX(FBNinja!$H$2:$V$429,Aggregate!$C32,MATCH(Aggregate!K$2,FBNinja!$H$1:$V$1,0))),0)+IF($H32&gt;0,$H32*(INDEX(HTBB!$E$2:$X$444,Aggregate!$D32,MATCH(Aggregate!K$2,HTBB!$E$1:$X$1,0))),0)+IF($I32&gt;0,$I32*(INDEX(ESPN!$B$2:$L$280,Aggregate!$E32,MATCH(Aggregate!K$2,ESPN!$B$1:$L$1,0))),0)</f>
        <v>8.9233158333333336</v>
      </c>
      <c r="L32" s="43">
        <f>IF($F32&gt;0,$F32*(INDEX(DFBP!$D$2:$Z$401,Aggregate!$B32,MATCH(Aggregate!L$2,DFBP!$D$1:$Z$1,0))),0)+IF($G32&gt;0,$G32*(INDEX(FBNinja!$H$2:$V$429,Aggregate!$C32,MATCH(Aggregate!L$2,FBNinja!$H$1:$V$1,0))),0)+IF($H32&gt;0,$H32*(INDEX(HTBB!$E$2:$X$444,Aggregate!$D32,MATCH(Aggregate!L$2,HTBB!$E$1:$X$1,0))),0)+IF($I32&gt;0,$I32*(INDEX(ESPN!$B$2:$L$280,Aggregate!$E32,MATCH(Aggregate!L$2,ESPN!$B$1:$L$1,0))),0)</f>
        <v>18.916666666666664</v>
      </c>
      <c r="M32" s="43">
        <f>IF($F32&gt;0,$F32*(INDEX(DFBP!$D$2:$Z$401,Aggregate!$B32,MATCH(Aggregate!M$2,DFBP!$D$1:$Z$1,0))),0)+IF($G32&gt;0,$G32*(INDEX(FBNinja!$H$2:$V$429,Aggregate!$C32,MATCH(Aggregate!M$2,FBNinja!$H$1:$V$1,0))),0)+IF($H32&gt;0,$H32*(INDEX(HTBB!$E$2:$X$444,Aggregate!$D32,MATCH(Aggregate!M$2,HTBB!$E$1:$X$1,0))),0)+IF($I32&gt;0,$I32*(INDEX(ESPN!$B$2:$L$280,Aggregate!$E32,MATCH(Aggregate!M$2,ESPN!$B$1:$L$1,0))),0)</f>
        <v>4.1166633333333325</v>
      </c>
      <c r="N32" s="43">
        <f>IF($F32&gt;0,$F32*(INDEX(DFBP!$D$2:$Z$401,Aggregate!$B32,MATCH(Aggregate!N$2,DFBP!$D$1:$Z$1,0))),0)+IF($G32&gt;0,$G32*(INDEX(FBNinja!$H$2:$V$429,Aggregate!$C32,MATCH(Aggregate!N$2,FBNinja!$H$1:$V$1,0))),0)+IF($H32&gt;0,$H32*(INDEX(HTBB!$E$2:$X$444,Aggregate!$D32,MATCH(Aggregate!N$2,HTBB!$E$1:$X$1,0))),0)+IF($I32&gt;0,$I32*(INDEX(ESPN!$B$2:$L$280,Aggregate!$E32,MATCH(Aggregate!N$2,ESPN!$B$1:$L$1,0))),0)</f>
        <v>4.5933333333333328</v>
      </c>
      <c r="O32" s="43">
        <f>IF($F32&gt;0,$F32*(INDEX(DFBP!$D$2:$Z$401,Aggregate!$B32,MATCH(Aggregate!O$2,DFBP!$D$1:$Z$1,0))),0)+IF($G32&gt;0,$G32*(INDEX(FBNinja!$H$2:$V$429,Aggregate!$C32,MATCH(Aggregate!O$2,FBNinja!$H$1:$V$1,0))),0)+IF($H32&gt;0,$H32*(INDEX(HTBB!$E$2:$X$444,Aggregate!$D32,MATCH(Aggregate!O$2,HTBB!$E$1:$X$1,0))),0)+IF($I32&gt;0,$I32*(INDEX(ESPN!$B$2:$L$280,Aggregate!$E32,MATCH(Aggregate!O$2,ESPN!$B$1:$L$1,0))),0)</f>
        <v>2.4066666666666663</v>
      </c>
      <c r="P32" s="43">
        <f>IF($F32&gt;0,$F32*(INDEX(DFBP!$D$2:$Z$401,Aggregate!$B32,MATCH(Aggregate!P$2,DFBP!$D$1:$Z$1,0))),0)+IF($G32&gt;0,$G32*(INDEX(FBNinja!$H$2:$V$429,Aggregate!$C32,MATCH(Aggregate!P$2,FBNinja!$H$1:$V$1,0))),0)+IF($H32&gt;0,$H32*(INDEX(HTBB!$E$2:$X$444,Aggregate!$D32,MATCH(Aggregate!P$2,HTBB!$E$1:$X$1,0))),0)+IF($I32&gt;0,$I32*(INDEX(ESPN!$B$2:$L$280,Aggregate!$E32,MATCH(Aggregate!P$2,ESPN!$B$1:$L$1,0))),0)</f>
        <v>3.34</v>
      </c>
      <c r="Q32" s="43">
        <f>IF($F32&gt;0,$F32*(INDEX(DFBP!$D$2:$Z$401,Aggregate!$B32,MATCH(Aggregate!Q$2,DFBP!$D$1:$Z$1,0))),0)+IF($G32&gt;0,$G32*(INDEX(FBNinja!$H$2:$V$429,Aggregate!$C32,MATCH(Aggregate!Q$2,FBNinja!$H$1:$V$1,0))),0)+IF($H32&gt;0,$H32*(INDEX(HTBB!$E$2:$X$444,Aggregate!$D32,MATCH(Aggregate!Q$2,HTBB!$E$1:$X$1,0))),0)+IF($I32&gt;0,$I32*(INDEX(ESPN!$B$2:$L$280,Aggregate!$E32,MATCH(Aggregate!Q$2,ESPN!$B$1:$L$1,0))),0)</f>
        <v>5.6566666666666663</v>
      </c>
      <c r="R32" s="43">
        <f>IF($F32&gt;0,$F32*(INDEX(DFBP!$D$2:$Z$401,Aggregate!$B32,MATCH(Aggregate!R$2,DFBP!$D$1:$Z$1,0))),0)+IF($G32&gt;0,$G32*(INDEX(FBNinja!$H$2:$V$429,Aggregate!$C32,MATCH(Aggregate!R$2,FBNinja!$H$1:$V$1,0))),0)+IF($H32&gt;0,$H32*(INDEX(HTBB!$E$2:$X$444,Aggregate!$D32,MATCH(Aggregate!R$2,HTBB!$E$1:$X$1,0))),0)+IF($I32&gt;0,$I32*(INDEX(ESPN!$B$2:$L$280,Aggregate!$E32,MATCH(Aggregate!R$2,ESPN!$B$1:$L$1,0))),0)</f>
        <v>1.2666666666666666</v>
      </c>
      <c r="S32" s="43">
        <f>IF($F32&gt;0,$F32*(INDEX(DFBP!$D$2:$Z$401,Aggregate!$B32,MATCH(Aggregate!S$2,DFBP!$D$1:$Z$1,0))),0)+IF($G32&gt;0,$G32*(INDEX(FBNinja!$H$2:$V$429,Aggregate!$C32,MATCH(Aggregate!S$2,FBNinja!$H$1:$V$1,0))),0)+IF($H32&gt;0,$H32*(INDEX(HTBB!$E$2:$X$444,Aggregate!$D32,MATCH(Aggregate!S$2,HTBB!$E$1:$X$1,0))),0)+IF($I32&gt;0,$I32*(INDEX(ESPN!$B$2:$L$280,Aggregate!$E32,MATCH(Aggregate!S$2,ESPN!$B$1:$L$1,0))),0)</f>
        <v>0.34666666666666668</v>
      </c>
      <c r="T32" s="43">
        <f>IF($F32&gt;0,$F32*(INDEX(DFBP!$D$2:$Z$401,Aggregate!$B32,MATCH(Aggregate!T$2,DFBP!$D$1:$Z$1,0))),0)+IF($G32&gt;0,$G32*(INDEX(FBNinja!$H$2:$V$429,Aggregate!$C32,MATCH(Aggregate!T$2,FBNinja!$H$1:$V$1,0))),0)+IF($H32&gt;0,$H32*(INDEX(HTBB!$E$2:$X$444,Aggregate!$D32,MATCH(Aggregate!T$2,HTBB!$E$1:$X$1,0))),0)+IF($I32&gt;0,$I32*(INDEX(ESPN!$B$2:$L$280,Aggregate!$E32,MATCH(Aggregate!T$2,ESPN!$B$1:$L$1,0))),0)</f>
        <v>24.369999999999997</v>
      </c>
      <c r="U32" s="43">
        <f>IF($F32&gt;0,$F32*(INDEX(DFBP!$D$2:$Z$401,Aggregate!$B32,MATCH(Aggregate!U$2,DFBP!$D$1:$Z$1,0))),0)+IF($G32&gt;0,$G32*(INDEX(FBNinja!$H$2:$V$429,Aggregate!$C32,MATCH(Aggregate!U$2,FBNinja!$H$1:$V$1,0))),0)+IF($H32&gt;0,$H32*(INDEX(HTBB!$E$2:$X$444,Aggregate!$D32,MATCH(Aggregate!U$2,HTBB!$E$1:$X$1,0))),0)+IF($I32&gt;0,$I32*(INDEX(ESPN!$B$2:$L$280,Aggregate!$E32,MATCH(Aggregate!U$2,ESPN!$B$1:$L$1,0))),0)</f>
        <v>2.4466666666666663</v>
      </c>
      <c r="V32" s="42">
        <f t="shared" si="0"/>
        <v>24.369961666666665</v>
      </c>
      <c r="X32" s="43">
        <f>(IF($G32&gt;0,$G32*(INDEX(FBNinja!$H$2:$V$429,Aggregate!$C32,MATCH(Aggregate!X$2,FBNinja!$H$1:$V$1,0))),0)+IF($H32&gt;0,$H32*(INDEX(HTBB!$E$2:$X$444,Aggregate!$D32,MATCH(Aggregate!X$2,HTBB!$E$1:$X$1,0))),0))/SUM(G32:H32)</f>
        <v>71</v>
      </c>
    </row>
    <row r="33" spans="1:24" x14ac:dyDescent="0.2">
      <c r="A33" t="s">
        <v>32</v>
      </c>
      <c r="B33" s="3">
        <f>MATCH($A33,DFBP!$A:$A,0)-1</f>
        <v>9</v>
      </c>
      <c r="C33" s="3">
        <f>MATCH($A33,FBNinja!D:D,0)-1</f>
        <v>47</v>
      </c>
      <c r="D33" s="3">
        <f>MATCH($A33,HTBB!$B:$B,0)-1</f>
        <v>26</v>
      </c>
      <c r="E33" s="3">
        <f>MATCH($A33,ESPN!$A:$A,0)-1</f>
        <v>23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0.33333333333333331</v>
      </c>
      <c r="H33">
        <f t="array" ref="H33">IF(ISERROR(D33),0,D$1)/SUM(IF(ISERROR($B33:$E33),0,$B$1:$E$1))</f>
        <v>0.33333333333333331</v>
      </c>
      <c r="I33">
        <f t="array" ref="I33">IF(ISERROR(E33),0,E$1)/SUM(IF(ISERROR($B33:$E33),0,$B$1:$E$1))</f>
        <v>0.33333333333333331</v>
      </c>
      <c r="K33" s="43">
        <f>IF($F33&gt;0,$F33*(INDEX(DFBP!$D$2:$Z$401,Aggregate!$B33,MATCH(Aggregate!K$2,DFBP!$D$1:$Z$1,0))),0)+IF($G33&gt;0,$G33*(INDEX(FBNinja!$H$2:$V$429,Aggregate!$C33,MATCH(Aggregate!K$2,FBNinja!$H$1:$V$1,0))),0)+IF($H33&gt;0,$H33*(INDEX(HTBB!$E$2:$X$444,Aggregate!$D33,MATCH(Aggregate!K$2,HTBB!$E$1:$X$1,0))),0)+IF($I33&gt;0,$I33*(INDEX(ESPN!$B$2:$L$280,Aggregate!$E33,MATCH(Aggregate!K$2,ESPN!$B$1:$L$1,0))),0)</f>
        <v>5.7966479999999994</v>
      </c>
      <c r="L33" s="43">
        <f>IF($F33&gt;0,$F33*(INDEX(DFBP!$D$2:$Z$401,Aggregate!$B33,MATCH(Aggregate!L$2,DFBP!$D$1:$Z$1,0))),0)+IF($G33&gt;0,$G33*(INDEX(FBNinja!$H$2:$V$429,Aggregate!$C33,MATCH(Aggregate!L$2,FBNinja!$H$1:$V$1,0))),0)+IF($H33&gt;0,$H33*(INDEX(HTBB!$E$2:$X$444,Aggregate!$D33,MATCH(Aggregate!L$2,HTBB!$E$1:$X$1,0))),0)+IF($I33&gt;0,$I33*(INDEX(ESPN!$B$2:$L$280,Aggregate!$E33,MATCH(Aggregate!L$2,ESPN!$B$1:$L$1,0))),0)</f>
        <v>12.759999999999998</v>
      </c>
      <c r="M33" s="43">
        <f>IF($F33&gt;0,$F33*(INDEX(DFBP!$D$2:$Z$401,Aggregate!$B33,MATCH(Aggregate!M$2,DFBP!$D$1:$Z$1,0))),0)+IF($G33&gt;0,$G33*(INDEX(FBNinja!$H$2:$V$429,Aggregate!$C33,MATCH(Aggregate!M$2,FBNinja!$H$1:$V$1,0))),0)+IF($H33&gt;0,$H33*(INDEX(HTBB!$E$2:$X$444,Aggregate!$D33,MATCH(Aggregate!M$2,HTBB!$E$1:$X$1,0))),0)+IF($I33&gt;0,$I33*(INDEX(ESPN!$B$2:$L$280,Aggregate!$E33,MATCH(Aggregate!M$2,ESPN!$B$1:$L$1,0))),0)</f>
        <v>3.8600080666666665</v>
      </c>
      <c r="N33" s="43">
        <f>IF($F33&gt;0,$F33*(INDEX(DFBP!$D$2:$Z$401,Aggregate!$B33,MATCH(Aggregate!N$2,DFBP!$D$1:$Z$1,0))),0)+IF($G33&gt;0,$G33*(INDEX(FBNinja!$H$2:$V$429,Aggregate!$C33,MATCH(Aggregate!N$2,FBNinja!$H$1:$V$1,0))),0)+IF($H33&gt;0,$H33*(INDEX(HTBB!$E$2:$X$444,Aggregate!$D33,MATCH(Aggregate!N$2,HTBB!$E$1:$X$1,0))),0)+IF($I33&gt;0,$I33*(INDEX(ESPN!$B$2:$L$280,Aggregate!$E33,MATCH(Aggregate!N$2,ESPN!$B$1:$L$1,0))),0)</f>
        <v>5.0199999999999996</v>
      </c>
      <c r="O33" s="43">
        <f>IF($F33&gt;0,$F33*(INDEX(DFBP!$D$2:$Z$401,Aggregate!$B33,MATCH(Aggregate!O$2,DFBP!$D$1:$Z$1,0))),0)+IF($G33&gt;0,$G33*(INDEX(FBNinja!$H$2:$V$429,Aggregate!$C33,MATCH(Aggregate!O$2,FBNinja!$H$1:$V$1,0))),0)+IF($H33&gt;0,$H33*(INDEX(HTBB!$E$2:$X$444,Aggregate!$D33,MATCH(Aggregate!O$2,HTBB!$E$1:$X$1,0))),0)+IF($I33&gt;0,$I33*(INDEX(ESPN!$B$2:$L$280,Aggregate!$E33,MATCH(Aggregate!O$2,ESPN!$B$1:$L$1,0))),0)</f>
        <v>1.3433333333333333</v>
      </c>
      <c r="P33" s="43">
        <f>IF($F33&gt;0,$F33*(INDEX(DFBP!$D$2:$Z$401,Aggregate!$B33,MATCH(Aggregate!P$2,DFBP!$D$1:$Z$1,0))),0)+IF($G33&gt;0,$G33*(INDEX(FBNinja!$H$2:$V$429,Aggregate!$C33,MATCH(Aggregate!P$2,FBNinja!$H$1:$V$1,0))),0)+IF($H33&gt;0,$H33*(INDEX(HTBB!$E$2:$X$444,Aggregate!$D33,MATCH(Aggregate!P$2,HTBB!$E$1:$X$1,0))),0)+IF($I33&gt;0,$I33*(INDEX(ESPN!$B$2:$L$280,Aggregate!$E33,MATCH(Aggregate!P$2,ESPN!$B$1:$L$1,0))),0)</f>
        <v>7.3433333333333328</v>
      </c>
      <c r="Q33" s="43">
        <f>IF($F33&gt;0,$F33*(INDEX(DFBP!$D$2:$Z$401,Aggregate!$B33,MATCH(Aggregate!Q$2,DFBP!$D$1:$Z$1,0))),0)+IF($G33&gt;0,$G33*(INDEX(FBNinja!$H$2:$V$429,Aggregate!$C33,MATCH(Aggregate!Q$2,FBNinja!$H$1:$V$1,0))),0)+IF($H33&gt;0,$H33*(INDEX(HTBB!$E$2:$X$444,Aggregate!$D33,MATCH(Aggregate!Q$2,HTBB!$E$1:$X$1,0))),0)+IF($I33&gt;0,$I33*(INDEX(ESPN!$B$2:$L$280,Aggregate!$E33,MATCH(Aggregate!Q$2,ESPN!$B$1:$L$1,0))),0)</f>
        <v>3.4433333333333334</v>
      </c>
      <c r="R33" s="43">
        <f>IF($F33&gt;0,$F33*(INDEX(DFBP!$D$2:$Z$401,Aggregate!$B33,MATCH(Aggregate!R$2,DFBP!$D$1:$Z$1,0))),0)+IF($G33&gt;0,$G33*(INDEX(FBNinja!$H$2:$V$429,Aggregate!$C33,MATCH(Aggregate!R$2,FBNinja!$H$1:$V$1,0))),0)+IF($H33&gt;0,$H33*(INDEX(HTBB!$E$2:$X$444,Aggregate!$D33,MATCH(Aggregate!R$2,HTBB!$E$1:$X$1,0))),0)+IF($I33&gt;0,$I33*(INDEX(ESPN!$B$2:$L$280,Aggregate!$E33,MATCH(Aggregate!R$2,ESPN!$B$1:$L$1,0))),0)</f>
        <v>1.4433333333333334</v>
      </c>
      <c r="S33" s="43">
        <f>IF($F33&gt;0,$F33*(INDEX(DFBP!$D$2:$Z$401,Aggregate!$B33,MATCH(Aggregate!S$2,DFBP!$D$1:$Z$1,0))),0)+IF($G33&gt;0,$G33*(INDEX(FBNinja!$H$2:$V$429,Aggregate!$C33,MATCH(Aggregate!S$2,FBNinja!$H$1:$V$1,0))),0)+IF($H33&gt;0,$H33*(INDEX(HTBB!$E$2:$X$444,Aggregate!$D33,MATCH(Aggregate!S$2,HTBB!$E$1:$X$1,0))),0)+IF($I33&gt;0,$I33*(INDEX(ESPN!$B$2:$L$280,Aggregate!$E33,MATCH(Aggregate!S$2,ESPN!$B$1:$L$1,0))),0)</f>
        <v>1.01</v>
      </c>
      <c r="T33" s="43">
        <f>IF($F33&gt;0,$F33*(INDEX(DFBP!$D$2:$Z$401,Aggregate!$B33,MATCH(Aggregate!T$2,DFBP!$D$1:$Z$1,0))),0)+IF($G33&gt;0,$G33*(INDEX(FBNinja!$H$2:$V$429,Aggregate!$C33,MATCH(Aggregate!T$2,FBNinja!$H$1:$V$1,0))),0)+IF($H33&gt;0,$H33*(INDEX(HTBB!$E$2:$X$444,Aggregate!$D33,MATCH(Aggregate!T$2,HTBB!$E$1:$X$1,0))),0)+IF($I33&gt;0,$I33*(INDEX(ESPN!$B$2:$L$280,Aggregate!$E33,MATCH(Aggregate!T$2,ESPN!$B$1:$L$1,0))),0)</f>
        <v>16.829999999999998</v>
      </c>
      <c r="U33" s="43">
        <f>IF($F33&gt;0,$F33*(INDEX(DFBP!$D$2:$Z$401,Aggregate!$B33,MATCH(Aggregate!U$2,DFBP!$D$1:$Z$1,0))),0)+IF($G33&gt;0,$G33*(INDEX(FBNinja!$H$2:$V$429,Aggregate!$C33,MATCH(Aggregate!U$2,FBNinja!$H$1:$V$1,0))),0)+IF($H33&gt;0,$H33*(INDEX(HTBB!$E$2:$X$444,Aggregate!$D33,MATCH(Aggregate!U$2,HTBB!$E$1:$X$1,0))),0)+IF($I33&gt;0,$I33*(INDEX(ESPN!$B$2:$L$280,Aggregate!$E33,MATCH(Aggregate!U$2,ESPN!$B$1:$L$1,0))),0)</f>
        <v>2.1633333333333331</v>
      </c>
      <c r="V33" s="42">
        <f t="shared" si="0"/>
        <v>16.796637399999998</v>
      </c>
      <c r="X33" s="43">
        <f>(IF($G33&gt;0,$G33*(INDEX(FBNinja!$H$2:$V$429,Aggregate!$C33,MATCH(Aggregate!X$2,FBNinja!$H$1:$V$1,0))),0)+IF($H33&gt;0,$H33*(INDEX(HTBB!$E$2:$X$444,Aggregate!$D33,MATCH(Aggregate!X$2,HTBB!$E$1:$X$1,0))),0))/SUM(G33:H33)</f>
        <v>73</v>
      </c>
    </row>
    <row r="34" spans="1:24" x14ac:dyDescent="0.2">
      <c r="A34" t="s">
        <v>81</v>
      </c>
      <c r="B34" s="3">
        <f>MATCH($A34,DFBP!$A:$A,0)-1</f>
        <v>58</v>
      </c>
      <c r="C34" s="3">
        <f>MATCH($A34,FBNinja!D:D,0)-1</f>
        <v>34</v>
      </c>
      <c r="D34" s="3">
        <f>MATCH($A34,HTBB!$B:$B,0)-1</f>
        <v>29</v>
      </c>
      <c r="E34" s="3">
        <f>MATCH($A34,ESPN!$A:$A,0)-1</f>
        <v>29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0.33333333333333331</v>
      </c>
      <c r="H34">
        <f t="array" ref="H34">IF(ISERROR(D34),0,D$1)/SUM(IF(ISERROR($B34:$E34),0,$B$1:$E$1))</f>
        <v>0.33333333333333331</v>
      </c>
      <c r="I34">
        <f t="array" ref="I34">IF(ISERROR(E34),0,E$1)/SUM(IF(ISERROR($B34:$E34),0,$B$1:$E$1))</f>
        <v>0.33333333333333331</v>
      </c>
      <c r="K34" s="43">
        <f>IF($F34&gt;0,$F34*(INDEX(DFBP!$D$2:$Z$401,Aggregate!$B34,MATCH(Aggregate!K$2,DFBP!$D$1:$Z$1,0))),0)+IF($G34&gt;0,$G34*(INDEX(FBNinja!$H$2:$V$429,Aggregate!$C34,MATCH(Aggregate!K$2,FBNinja!$H$1:$V$1,0))),0)+IF($H34&gt;0,$H34*(INDEX(HTBB!$E$2:$X$444,Aggregate!$D34,MATCH(Aggregate!K$2,HTBB!$E$1:$X$1,0))),0)+IF($I34&gt;0,$I34*(INDEX(ESPN!$B$2:$L$280,Aggregate!$E34,MATCH(Aggregate!K$2,ESPN!$B$1:$L$1,0))),0)</f>
        <v>6.6100239666666667</v>
      </c>
      <c r="L34" s="43">
        <f>IF($F34&gt;0,$F34*(INDEX(DFBP!$D$2:$Z$401,Aggregate!$B34,MATCH(Aggregate!L$2,DFBP!$D$1:$Z$1,0))),0)+IF($G34&gt;0,$G34*(INDEX(FBNinja!$H$2:$V$429,Aggregate!$C34,MATCH(Aggregate!L$2,FBNinja!$H$1:$V$1,0))),0)+IF($H34&gt;0,$H34*(INDEX(HTBB!$E$2:$X$444,Aggregate!$D34,MATCH(Aggregate!L$2,HTBB!$E$1:$X$1,0))),0)+IF($I34&gt;0,$I34*(INDEX(ESPN!$B$2:$L$280,Aggregate!$E34,MATCH(Aggregate!L$2,ESPN!$B$1:$L$1,0))),0)</f>
        <v>14.389999999999999</v>
      </c>
      <c r="M34" s="43">
        <f>IF($F34&gt;0,$F34*(INDEX(DFBP!$D$2:$Z$401,Aggregate!$B34,MATCH(Aggregate!M$2,DFBP!$D$1:$Z$1,0))),0)+IF($G34&gt;0,$G34*(INDEX(FBNinja!$H$2:$V$429,Aggregate!$C34,MATCH(Aggregate!M$2,FBNinja!$H$1:$V$1,0))),0)+IF($H34&gt;0,$H34*(INDEX(HTBB!$E$2:$X$444,Aggregate!$D34,MATCH(Aggregate!M$2,HTBB!$E$1:$X$1,0))),0)+IF($I34&gt;0,$I34*(INDEX(ESPN!$B$2:$L$280,Aggregate!$E34,MATCH(Aggregate!M$2,ESPN!$B$1:$L$1,0))),0)</f>
        <v>3.4999988666666662</v>
      </c>
      <c r="N34" s="43">
        <f>IF($F34&gt;0,$F34*(INDEX(DFBP!$D$2:$Z$401,Aggregate!$B34,MATCH(Aggregate!N$2,DFBP!$D$1:$Z$1,0))),0)+IF($G34&gt;0,$G34*(INDEX(FBNinja!$H$2:$V$429,Aggregate!$C34,MATCH(Aggregate!N$2,FBNinja!$H$1:$V$1,0))),0)+IF($H34&gt;0,$H34*(INDEX(HTBB!$E$2:$X$444,Aggregate!$D34,MATCH(Aggregate!N$2,HTBB!$E$1:$X$1,0))),0)+IF($I34&gt;0,$I34*(INDEX(ESPN!$B$2:$L$280,Aggregate!$E34,MATCH(Aggregate!N$2,ESPN!$B$1:$L$1,0))),0)</f>
        <v>4.2566666666666668</v>
      </c>
      <c r="O34" s="43">
        <f>IF($F34&gt;0,$F34*(INDEX(DFBP!$D$2:$Z$401,Aggregate!$B34,MATCH(Aggregate!O$2,DFBP!$D$1:$Z$1,0))),0)+IF($G34&gt;0,$G34*(INDEX(FBNinja!$H$2:$V$429,Aggregate!$C34,MATCH(Aggregate!O$2,FBNinja!$H$1:$V$1,0))),0)+IF($H34&gt;0,$H34*(INDEX(HTBB!$E$2:$X$444,Aggregate!$D34,MATCH(Aggregate!O$2,HTBB!$E$1:$X$1,0))),0)+IF($I34&gt;0,$I34*(INDEX(ESPN!$B$2:$L$280,Aggregate!$E34,MATCH(Aggregate!O$2,ESPN!$B$1:$L$1,0))),0)</f>
        <v>1.1233333333333333</v>
      </c>
      <c r="P34" s="43">
        <f>IF($F34&gt;0,$F34*(INDEX(DFBP!$D$2:$Z$401,Aggregate!$B34,MATCH(Aggregate!P$2,DFBP!$D$1:$Z$1,0))),0)+IF($G34&gt;0,$G34*(INDEX(FBNinja!$H$2:$V$429,Aggregate!$C34,MATCH(Aggregate!P$2,FBNinja!$H$1:$V$1,0))),0)+IF($H34&gt;0,$H34*(INDEX(HTBB!$E$2:$X$444,Aggregate!$D34,MATCH(Aggregate!P$2,HTBB!$E$1:$X$1,0))),0)+IF($I34&gt;0,$I34*(INDEX(ESPN!$B$2:$L$280,Aggregate!$E34,MATCH(Aggregate!P$2,ESPN!$B$1:$L$1,0))),0)</f>
        <v>6.55</v>
      </c>
      <c r="Q34" s="43">
        <f>IF($F34&gt;0,$F34*(INDEX(DFBP!$D$2:$Z$401,Aggregate!$B34,MATCH(Aggregate!Q$2,DFBP!$D$1:$Z$1,0))),0)+IF($G34&gt;0,$G34*(INDEX(FBNinja!$H$2:$V$429,Aggregate!$C34,MATCH(Aggregate!Q$2,FBNinja!$H$1:$V$1,0))),0)+IF($H34&gt;0,$H34*(INDEX(HTBB!$E$2:$X$444,Aggregate!$D34,MATCH(Aggregate!Q$2,HTBB!$E$1:$X$1,0))),0)+IF($I34&gt;0,$I34*(INDEX(ESPN!$B$2:$L$280,Aggregate!$E34,MATCH(Aggregate!Q$2,ESPN!$B$1:$L$1,0))),0)</f>
        <v>4.4266666666666659</v>
      </c>
      <c r="R34" s="43">
        <f>IF($F34&gt;0,$F34*(INDEX(DFBP!$D$2:$Z$401,Aggregate!$B34,MATCH(Aggregate!R$2,DFBP!$D$1:$Z$1,0))),0)+IF($G34&gt;0,$G34*(INDEX(FBNinja!$H$2:$V$429,Aggregate!$C34,MATCH(Aggregate!R$2,FBNinja!$H$1:$V$1,0))),0)+IF($H34&gt;0,$H34*(INDEX(HTBB!$E$2:$X$444,Aggregate!$D34,MATCH(Aggregate!R$2,HTBB!$E$1:$X$1,0))),0)+IF($I34&gt;0,$I34*(INDEX(ESPN!$B$2:$L$280,Aggregate!$E34,MATCH(Aggregate!R$2,ESPN!$B$1:$L$1,0))),0)</f>
        <v>0.93333333333333335</v>
      </c>
      <c r="S34" s="43">
        <f>IF($F34&gt;0,$F34*(INDEX(DFBP!$D$2:$Z$401,Aggregate!$B34,MATCH(Aggregate!S$2,DFBP!$D$1:$Z$1,0))),0)+IF($G34&gt;0,$G34*(INDEX(FBNinja!$H$2:$V$429,Aggregate!$C34,MATCH(Aggregate!S$2,FBNinja!$H$1:$V$1,0))),0)+IF($H34&gt;0,$H34*(INDEX(HTBB!$E$2:$X$444,Aggregate!$D34,MATCH(Aggregate!S$2,HTBB!$E$1:$X$1,0))),0)+IF($I34&gt;0,$I34*(INDEX(ESPN!$B$2:$L$280,Aggregate!$E34,MATCH(Aggregate!S$2,ESPN!$B$1:$L$1,0))),0)</f>
        <v>1.2233333333333332</v>
      </c>
      <c r="T34" s="43">
        <f>IF($F34&gt;0,$F34*(INDEX(DFBP!$D$2:$Z$401,Aggregate!$B34,MATCH(Aggregate!T$2,DFBP!$D$1:$Z$1,0))),0)+IF($G34&gt;0,$G34*(INDEX(FBNinja!$H$2:$V$429,Aggregate!$C34,MATCH(Aggregate!T$2,FBNinja!$H$1:$V$1,0))),0)+IF($H34&gt;0,$H34*(INDEX(HTBB!$E$2:$X$444,Aggregate!$D34,MATCH(Aggregate!T$2,HTBB!$E$1:$X$1,0))),0)+IF($I34&gt;0,$I34*(INDEX(ESPN!$B$2:$L$280,Aggregate!$E34,MATCH(Aggregate!T$2,ESPN!$B$1:$L$1,0))),0)</f>
        <v>17.88</v>
      </c>
      <c r="U34" s="43">
        <f>IF($F34&gt;0,$F34*(INDEX(DFBP!$D$2:$Z$401,Aggregate!$B34,MATCH(Aggregate!U$2,DFBP!$D$1:$Z$1,0))),0)+IF($G34&gt;0,$G34*(INDEX(FBNinja!$H$2:$V$429,Aggregate!$C34,MATCH(Aggregate!U$2,FBNinja!$H$1:$V$1,0))),0)+IF($H34&gt;0,$H34*(INDEX(HTBB!$E$2:$X$444,Aggregate!$D34,MATCH(Aggregate!U$2,HTBB!$E$1:$X$1,0))),0)+IF($I34&gt;0,$I34*(INDEX(ESPN!$B$2:$L$280,Aggregate!$E34,MATCH(Aggregate!U$2,ESPN!$B$1:$L$1,0))),0)</f>
        <v>2.1066666666666665</v>
      </c>
      <c r="V34" s="42">
        <f t="shared" si="0"/>
        <v>17.843380133333334</v>
      </c>
      <c r="X34" s="43">
        <f>(IF($G34&gt;0,$G34*(INDEX(FBNinja!$H$2:$V$429,Aggregate!$C34,MATCH(Aggregate!X$2,FBNinja!$H$1:$V$1,0))),0)+IF($H34&gt;0,$H34*(INDEX(HTBB!$E$2:$X$444,Aggregate!$D34,MATCH(Aggregate!X$2,HTBB!$E$1:$X$1,0))),0))/SUM(G34:H34)</f>
        <v>72</v>
      </c>
    </row>
    <row r="35" spans="1:24" x14ac:dyDescent="0.2">
      <c r="A35" t="s">
        <v>59</v>
      </c>
      <c r="B35" s="3">
        <f>MATCH($A35,DFBP!$A:$A,0)-1</f>
        <v>36</v>
      </c>
      <c r="C35" s="3">
        <f>MATCH($A35,FBNinja!D:D,0)-1</f>
        <v>35</v>
      </c>
      <c r="D35" s="3">
        <f>MATCH($A35,HTBB!$B:$B,0)-1</f>
        <v>33</v>
      </c>
      <c r="E35" s="3">
        <f>MATCH($A35,ESPN!$A:$A,0)-1</f>
        <v>28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0.33333333333333331</v>
      </c>
      <c r="H35">
        <f t="array" ref="H35">IF(ISERROR(D35),0,D$1)/SUM(IF(ISERROR($B35:$E35),0,$B$1:$E$1))</f>
        <v>0.33333333333333331</v>
      </c>
      <c r="I35">
        <f t="array" ref="I35">IF(ISERROR(E35),0,E$1)/SUM(IF(ISERROR($B35:$E35),0,$B$1:$E$1))</f>
        <v>0.33333333333333331</v>
      </c>
      <c r="K35" s="43">
        <f>IF($F35&gt;0,$F35*(INDEX(DFBP!$D$2:$Z$401,Aggregate!$B35,MATCH(Aggregate!K$2,DFBP!$D$1:$Z$1,0))),0)+IF($G35&gt;0,$G35*(INDEX(FBNinja!$H$2:$V$429,Aggregate!$C35,MATCH(Aggregate!K$2,FBNinja!$H$1:$V$1,0))),0)+IF($H35&gt;0,$H35*(INDEX(HTBB!$E$2:$X$444,Aggregate!$D35,MATCH(Aggregate!K$2,HTBB!$E$1:$X$1,0))),0)+IF($I35&gt;0,$I35*(INDEX(ESPN!$B$2:$L$280,Aggregate!$E35,MATCH(Aggregate!K$2,ESPN!$B$1:$L$1,0))),0)</f>
        <v>6.933310633333333</v>
      </c>
      <c r="L35" s="43">
        <f>IF($F35&gt;0,$F35*(INDEX(DFBP!$D$2:$Z$401,Aggregate!$B35,MATCH(Aggregate!L$2,DFBP!$D$1:$Z$1,0))),0)+IF($G35&gt;0,$G35*(INDEX(FBNinja!$H$2:$V$429,Aggregate!$C35,MATCH(Aggregate!L$2,FBNinja!$H$1:$V$1,0))),0)+IF($H35&gt;0,$H35*(INDEX(HTBB!$E$2:$X$444,Aggregate!$D35,MATCH(Aggregate!L$2,HTBB!$E$1:$X$1,0))),0)+IF($I35&gt;0,$I35*(INDEX(ESPN!$B$2:$L$280,Aggregate!$E35,MATCH(Aggregate!L$2,ESPN!$B$1:$L$1,0))),0)</f>
        <v>15.03</v>
      </c>
      <c r="M35" s="43">
        <f>IF($F35&gt;0,$F35*(INDEX(DFBP!$D$2:$Z$401,Aggregate!$B35,MATCH(Aggregate!M$2,DFBP!$D$1:$Z$1,0))),0)+IF($G35&gt;0,$G35*(INDEX(FBNinja!$H$2:$V$429,Aggregate!$C35,MATCH(Aggregate!M$2,FBNinja!$H$1:$V$1,0))),0)+IF($H35&gt;0,$H35*(INDEX(HTBB!$E$2:$X$444,Aggregate!$D35,MATCH(Aggregate!M$2,HTBB!$E$1:$X$1,0))),0)+IF($I35&gt;0,$I35*(INDEX(ESPN!$B$2:$L$280,Aggregate!$E35,MATCH(Aggregate!M$2,ESPN!$B$1:$L$1,0))),0)</f>
        <v>4.8333408666666671</v>
      </c>
      <c r="N35" s="43">
        <f>IF($F35&gt;0,$F35*(INDEX(DFBP!$D$2:$Z$401,Aggregate!$B35,MATCH(Aggregate!N$2,DFBP!$D$1:$Z$1,0))),0)+IF($G35&gt;0,$G35*(INDEX(FBNinja!$H$2:$V$429,Aggregate!$C35,MATCH(Aggregate!N$2,FBNinja!$H$1:$V$1,0))),0)+IF($H35&gt;0,$H35*(INDEX(HTBB!$E$2:$X$444,Aggregate!$D35,MATCH(Aggregate!N$2,HTBB!$E$1:$X$1,0))),0)+IF($I35&gt;0,$I35*(INDEX(ESPN!$B$2:$L$280,Aggregate!$E35,MATCH(Aggregate!N$2,ESPN!$B$1:$L$1,0))),0)</f>
        <v>5.72</v>
      </c>
      <c r="O35" s="43">
        <f>IF($F35&gt;0,$F35*(INDEX(DFBP!$D$2:$Z$401,Aggregate!$B35,MATCH(Aggregate!O$2,DFBP!$D$1:$Z$1,0))),0)+IF($G35&gt;0,$G35*(INDEX(FBNinja!$H$2:$V$429,Aggregate!$C35,MATCH(Aggregate!O$2,FBNinja!$H$1:$V$1,0))),0)+IF($H35&gt;0,$H35*(INDEX(HTBB!$E$2:$X$444,Aggregate!$D35,MATCH(Aggregate!O$2,HTBB!$E$1:$X$1,0))),0)+IF($I35&gt;0,$I35*(INDEX(ESPN!$B$2:$L$280,Aggregate!$E35,MATCH(Aggregate!O$2,ESPN!$B$1:$L$1,0))),0)</f>
        <v>1.9333333333333331</v>
      </c>
      <c r="P35" s="43">
        <f>IF($F35&gt;0,$F35*(INDEX(DFBP!$D$2:$Z$401,Aggregate!$B35,MATCH(Aggregate!P$2,DFBP!$D$1:$Z$1,0))),0)+IF($G35&gt;0,$G35*(INDEX(FBNinja!$H$2:$V$429,Aggregate!$C35,MATCH(Aggregate!P$2,FBNinja!$H$1:$V$1,0))),0)+IF($H35&gt;0,$H35*(INDEX(HTBB!$E$2:$X$444,Aggregate!$D35,MATCH(Aggregate!P$2,HTBB!$E$1:$X$1,0))),0)+IF($I35&gt;0,$I35*(INDEX(ESPN!$B$2:$L$280,Aggregate!$E35,MATCH(Aggregate!P$2,ESPN!$B$1:$L$1,0))),0)</f>
        <v>5.4133333333333331</v>
      </c>
      <c r="Q35" s="43">
        <f>IF($F35&gt;0,$F35*(INDEX(DFBP!$D$2:$Z$401,Aggregate!$B35,MATCH(Aggregate!Q$2,DFBP!$D$1:$Z$1,0))),0)+IF($G35&gt;0,$G35*(INDEX(FBNinja!$H$2:$V$429,Aggregate!$C35,MATCH(Aggregate!Q$2,FBNinja!$H$1:$V$1,0))),0)+IF($H35&gt;0,$H35*(INDEX(HTBB!$E$2:$X$444,Aggregate!$D35,MATCH(Aggregate!Q$2,HTBB!$E$1:$X$1,0))),0)+IF($I35&gt;0,$I35*(INDEX(ESPN!$B$2:$L$280,Aggregate!$E35,MATCH(Aggregate!Q$2,ESPN!$B$1:$L$1,0))),0)</f>
        <v>3.7033333333333331</v>
      </c>
      <c r="R35" s="43">
        <f>IF($F35&gt;0,$F35*(INDEX(DFBP!$D$2:$Z$401,Aggregate!$B35,MATCH(Aggregate!R$2,DFBP!$D$1:$Z$1,0))),0)+IF($G35&gt;0,$G35*(INDEX(FBNinja!$H$2:$V$429,Aggregate!$C35,MATCH(Aggregate!R$2,FBNinja!$H$1:$V$1,0))),0)+IF($H35&gt;0,$H35*(INDEX(HTBB!$E$2:$X$444,Aggregate!$D35,MATCH(Aggregate!R$2,HTBB!$E$1:$X$1,0))),0)+IF($I35&gt;0,$I35*(INDEX(ESPN!$B$2:$L$280,Aggregate!$E35,MATCH(Aggregate!R$2,ESPN!$B$1:$L$1,0))),0)</f>
        <v>1.08</v>
      </c>
      <c r="S35" s="43">
        <f>IF($F35&gt;0,$F35*(INDEX(DFBP!$D$2:$Z$401,Aggregate!$B35,MATCH(Aggregate!S$2,DFBP!$D$1:$Z$1,0))),0)+IF($G35&gt;0,$G35*(INDEX(FBNinja!$H$2:$V$429,Aggregate!$C35,MATCH(Aggregate!S$2,FBNinja!$H$1:$V$1,0))),0)+IF($H35&gt;0,$H35*(INDEX(HTBB!$E$2:$X$444,Aggregate!$D35,MATCH(Aggregate!S$2,HTBB!$E$1:$X$1,0))),0)+IF($I35&gt;0,$I35*(INDEX(ESPN!$B$2:$L$280,Aggregate!$E35,MATCH(Aggregate!S$2,ESPN!$B$1:$L$1,0))),0)</f>
        <v>0.29333333333333333</v>
      </c>
      <c r="T35" s="43">
        <f>IF($F35&gt;0,$F35*(INDEX(DFBP!$D$2:$Z$401,Aggregate!$B35,MATCH(Aggregate!T$2,DFBP!$D$1:$Z$1,0))),0)+IF($G35&gt;0,$G35*(INDEX(FBNinja!$H$2:$V$429,Aggregate!$C35,MATCH(Aggregate!T$2,FBNinja!$H$1:$V$1,0))),0)+IF($H35&gt;0,$H35*(INDEX(HTBB!$E$2:$X$444,Aggregate!$D35,MATCH(Aggregate!T$2,HTBB!$E$1:$X$1,0))),0)+IF($I35&gt;0,$I35*(INDEX(ESPN!$B$2:$L$280,Aggregate!$E35,MATCH(Aggregate!T$2,ESPN!$B$1:$L$1,0))),0)</f>
        <v>20.633333333333333</v>
      </c>
      <c r="U35" s="43">
        <f>IF($F35&gt;0,$F35*(INDEX(DFBP!$D$2:$Z$401,Aggregate!$B35,MATCH(Aggregate!U$2,DFBP!$D$1:$Z$1,0))),0)+IF($G35&gt;0,$G35*(INDEX(FBNinja!$H$2:$V$429,Aggregate!$C35,MATCH(Aggregate!U$2,FBNinja!$H$1:$V$1,0))),0)+IF($H35&gt;0,$H35*(INDEX(HTBB!$E$2:$X$444,Aggregate!$D35,MATCH(Aggregate!U$2,HTBB!$E$1:$X$1,0))),0)+IF($I35&gt;0,$I35*(INDEX(ESPN!$B$2:$L$280,Aggregate!$E35,MATCH(Aggregate!U$2,ESPN!$B$1:$L$1,0))),0)</f>
        <v>2.0933333333333333</v>
      </c>
      <c r="V35" s="42">
        <f t="shared" si="0"/>
        <v>20.633295466666667</v>
      </c>
      <c r="X35" s="43">
        <f>(IF($G35&gt;0,$G35*(INDEX(FBNinja!$H$2:$V$429,Aggregate!$C35,MATCH(Aggregate!X$2,FBNinja!$H$1:$V$1,0))),0)+IF($H35&gt;0,$H35*(INDEX(HTBB!$E$2:$X$444,Aggregate!$D35,MATCH(Aggregate!X$2,HTBB!$E$1:$X$1,0))),0))/SUM(G35:H35)</f>
        <v>75.5</v>
      </c>
    </row>
    <row r="36" spans="1:24" x14ac:dyDescent="0.2">
      <c r="A36" t="s">
        <v>100</v>
      </c>
      <c r="B36" s="3">
        <f>MATCH($A36,DFBP!$A:$A,0)-1</f>
        <v>77</v>
      </c>
      <c r="C36" s="3">
        <f>MATCH($A36,FBNinja!D:D,0)-1</f>
        <v>26</v>
      </c>
      <c r="D36" s="3">
        <f>MATCH($A36,HTBB!$B:$B,0)-1</f>
        <v>20</v>
      </c>
      <c r="E36" s="3">
        <f>MATCH($A36,ESPN!$A:$A,0)-1</f>
        <v>25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0.33333333333333331</v>
      </c>
      <c r="H36">
        <f t="array" ref="H36">IF(ISERROR(D36),0,D$1)/SUM(IF(ISERROR($B36:$E36),0,$B$1:$E$1))</f>
        <v>0.33333333333333331</v>
      </c>
      <c r="I36">
        <f t="array" ref="I36">IF(ISERROR(E36),0,E$1)/SUM(IF(ISERROR($B36:$E36),0,$B$1:$E$1))</f>
        <v>0.33333333333333331</v>
      </c>
      <c r="K36" s="43">
        <f>IF($F36&gt;0,$F36*(INDEX(DFBP!$D$2:$Z$401,Aggregate!$B36,MATCH(Aggregate!K$2,DFBP!$D$1:$Z$1,0))),0)+IF($G36&gt;0,$G36*(INDEX(FBNinja!$H$2:$V$429,Aggregate!$C36,MATCH(Aggregate!K$2,FBNinja!$H$1:$V$1,0))),0)+IF($H36&gt;0,$H36*(INDEX(HTBB!$E$2:$X$444,Aggregate!$D36,MATCH(Aggregate!K$2,HTBB!$E$1:$X$1,0))),0)+IF($I36&gt;0,$I36*(INDEX(ESPN!$B$2:$L$280,Aggregate!$E36,MATCH(Aggregate!K$2,ESPN!$B$1:$L$1,0))),0)</f>
        <v>6.2366676666666656</v>
      </c>
      <c r="L36" s="43">
        <f>IF($F36&gt;0,$F36*(INDEX(DFBP!$D$2:$Z$401,Aggregate!$B36,MATCH(Aggregate!L$2,DFBP!$D$1:$Z$1,0))),0)+IF($G36&gt;0,$G36*(INDEX(FBNinja!$H$2:$V$429,Aggregate!$C36,MATCH(Aggregate!L$2,FBNinja!$H$1:$V$1,0))),0)+IF($H36&gt;0,$H36*(INDEX(HTBB!$E$2:$X$444,Aggregate!$D36,MATCH(Aggregate!L$2,HTBB!$E$1:$X$1,0))),0)+IF($I36&gt;0,$I36*(INDEX(ESPN!$B$2:$L$280,Aggregate!$E36,MATCH(Aggregate!L$2,ESPN!$B$1:$L$1,0))),0)</f>
        <v>12.333333333333332</v>
      </c>
      <c r="M36" s="43">
        <f>IF($F36&gt;0,$F36*(INDEX(DFBP!$D$2:$Z$401,Aggregate!$B36,MATCH(Aggregate!M$2,DFBP!$D$1:$Z$1,0))),0)+IF($G36&gt;0,$G36*(INDEX(FBNinja!$H$2:$V$429,Aggregate!$C36,MATCH(Aggregate!M$2,FBNinja!$H$1:$V$1,0))),0)+IF($H36&gt;0,$H36*(INDEX(HTBB!$E$2:$X$444,Aggregate!$D36,MATCH(Aggregate!M$2,HTBB!$E$1:$X$1,0))),0)+IF($I36&gt;0,$I36*(INDEX(ESPN!$B$2:$L$280,Aggregate!$E36,MATCH(Aggregate!M$2,ESPN!$B$1:$L$1,0))),0)</f>
        <v>3.3066690666666667</v>
      </c>
      <c r="N36" s="43">
        <f>IF($F36&gt;0,$F36*(INDEX(DFBP!$D$2:$Z$401,Aggregate!$B36,MATCH(Aggregate!N$2,DFBP!$D$1:$Z$1,0))),0)+IF($G36&gt;0,$G36*(INDEX(FBNinja!$H$2:$V$429,Aggregate!$C36,MATCH(Aggregate!N$2,FBNinja!$H$1:$V$1,0))),0)+IF($H36&gt;0,$H36*(INDEX(HTBB!$E$2:$X$444,Aggregate!$D36,MATCH(Aggregate!N$2,HTBB!$E$1:$X$1,0))),0)+IF($I36&gt;0,$I36*(INDEX(ESPN!$B$2:$L$280,Aggregate!$E36,MATCH(Aggregate!N$2,ESPN!$B$1:$L$1,0))),0)</f>
        <v>4.1133333333333333</v>
      </c>
      <c r="O36" s="43">
        <f>IF($F36&gt;0,$F36*(INDEX(DFBP!$D$2:$Z$401,Aggregate!$B36,MATCH(Aggregate!O$2,DFBP!$D$1:$Z$1,0))),0)+IF($G36&gt;0,$G36*(INDEX(FBNinja!$H$2:$V$429,Aggregate!$C36,MATCH(Aggregate!O$2,FBNinja!$H$1:$V$1,0))),0)+IF($H36&gt;0,$H36*(INDEX(HTBB!$E$2:$X$444,Aggregate!$D36,MATCH(Aggregate!O$2,HTBB!$E$1:$X$1,0))),0)+IF($I36&gt;0,$I36*(INDEX(ESPN!$B$2:$L$280,Aggregate!$E36,MATCH(Aggregate!O$2,ESPN!$B$1:$L$1,0))),0)</f>
        <v>0.55999999999999994</v>
      </c>
      <c r="P36" s="43">
        <f>IF($F36&gt;0,$F36*(INDEX(DFBP!$D$2:$Z$401,Aggregate!$B36,MATCH(Aggregate!P$2,DFBP!$D$1:$Z$1,0))),0)+IF($G36&gt;0,$G36*(INDEX(FBNinja!$H$2:$V$429,Aggregate!$C36,MATCH(Aggregate!P$2,FBNinja!$H$1:$V$1,0))),0)+IF($H36&gt;0,$H36*(INDEX(HTBB!$E$2:$X$444,Aggregate!$D36,MATCH(Aggregate!P$2,HTBB!$E$1:$X$1,0))),0)+IF($I36&gt;0,$I36*(INDEX(ESPN!$B$2:$L$280,Aggregate!$E36,MATCH(Aggregate!P$2,ESPN!$B$1:$L$1,0))),0)</f>
        <v>7.7333333333333325</v>
      </c>
      <c r="Q36" s="43">
        <f>IF($F36&gt;0,$F36*(INDEX(DFBP!$D$2:$Z$401,Aggregate!$B36,MATCH(Aggregate!Q$2,DFBP!$D$1:$Z$1,0))),0)+IF($G36&gt;0,$G36*(INDEX(FBNinja!$H$2:$V$429,Aggregate!$C36,MATCH(Aggregate!Q$2,FBNinja!$H$1:$V$1,0))),0)+IF($H36&gt;0,$H36*(INDEX(HTBB!$E$2:$X$444,Aggregate!$D36,MATCH(Aggregate!Q$2,HTBB!$E$1:$X$1,0))),0)+IF($I36&gt;0,$I36*(INDEX(ESPN!$B$2:$L$280,Aggregate!$E36,MATCH(Aggregate!Q$2,ESPN!$B$1:$L$1,0))),0)</f>
        <v>1.7133333333333334</v>
      </c>
      <c r="R36" s="43">
        <f>IF($F36&gt;0,$F36*(INDEX(DFBP!$D$2:$Z$401,Aggregate!$B36,MATCH(Aggregate!R$2,DFBP!$D$1:$Z$1,0))),0)+IF($G36&gt;0,$G36*(INDEX(FBNinja!$H$2:$V$429,Aggregate!$C36,MATCH(Aggregate!R$2,FBNinja!$H$1:$V$1,0))),0)+IF($H36&gt;0,$H36*(INDEX(HTBB!$E$2:$X$444,Aggregate!$D36,MATCH(Aggregate!R$2,HTBB!$E$1:$X$1,0))),0)+IF($I36&gt;0,$I36*(INDEX(ESPN!$B$2:$L$280,Aggregate!$E36,MATCH(Aggregate!R$2,ESPN!$B$1:$L$1,0))),0)</f>
        <v>0.94666666666666655</v>
      </c>
      <c r="S36" s="43">
        <f>IF($F36&gt;0,$F36*(INDEX(DFBP!$D$2:$Z$401,Aggregate!$B36,MATCH(Aggregate!S$2,DFBP!$D$1:$Z$1,0))),0)+IF($G36&gt;0,$G36*(INDEX(FBNinja!$H$2:$V$429,Aggregate!$C36,MATCH(Aggregate!S$2,FBNinja!$H$1:$V$1,0))),0)+IF($H36&gt;0,$H36*(INDEX(HTBB!$E$2:$X$444,Aggregate!$D36,MATCH(Aggregate!S$2,HTBB!$E$1:$X$1,0))),0)+IF($I36&gt;0,$I36*(INDEX(ESPN!$B$2:$L$280,Aggregate!$E36,MATCH(Aggregate!S$2,ESPN!$B$1:$L$1,0))),0)</f>
        <v>2.043333333333333</v>
      </c>
      <c r="T36" s="43">
        <f>IF($F36&gt;0,$F36*(INDEX(DFBP!$D$2:$Z$401,Aggregate!$B36,MATCH(Aggregate!T$2,DFBP!$D$1:$Z$1,0))),0)+IF($G36&gt;0,$G36*(INDEX(FBNinja!$H$2:$V$429,Aggregate!$C36,MATCH(Aggregate!T$2,FBNinja!$H$1:$V$1,0))),0)+IF($H36&gt;0,$H36*(INDEX(HTBB!$E$2:$X$444,Aggregate!$D36,MATCH(Aggregate!T$2,HTBB!$E$1:$X$1,0))),0)+IF($I36&gt;0,$I36*(INDEX(ESPN!$B$2:$L$280,Aggregate!$E36,MATCH(Aggregate!T$2,ESPN!$B$1:$L$1,0))),0)</f>
        <v>16.336666666666666</v>
      </c>
      <c r="U36" s="43">
        <f>IF($F36&gt;0,$F36*(INDEX(DFBP!$D$2:$Z$401,Aggregate!$B36,MATCH(Aggregate!U$2,DFBP!$D$1:$Z$1,0))),0)+IF($G36&gt;0,$G36*(INDEX(FBNinja!$H$2:$V$429,Aggregate!$C36,MATCH(Aggregate!U$2,FBNinja!$H$1:$V$1,0))),0)+IF($H36&gt;0,$H36*(INDEX(HTBB!$E$2:$X$444,Aggregate!$D36,MATCH(Aggregate!U$2,HTBB!$E$1:$X$1,0))),0)+IF($I36&gt;0,$I36*(INDEX(ESPN!$B$2:$L$280,Aggregate!$E36,MATCH(Aggregate!U$2,ESPN!$B$1:$L$1,0))),0)</f>
        <v>1.4866666666666668</v>
      </c>
      <c r="V36" s="42">
        <f t="shared" si="0"/>
        <v>16.340004399999998</v>
      </c>
      <c r="X36" s="43">
        <f>(IF($G36&gt;0,$G36*(INDEX(FBNinja!$H$2:$V$429,Aggregate!$C36,MATCH(Aggregate!X$2,FBNinja!$H$1:$V$1,0))),0)+IF($H36&gt;0,$H36*(INDEX(HTBB!$E$2:$X$444,Aggregate!$D36,MATCH(Aggregate!X$2,HTBB!$E$1:$X$1,0))),0))/SUM(G36:H36)</f>
        <v>77.5</v>
      </c>
    </row>
    <row r="37" spans="1:24" x14ac:dyDescent="0.2">
      <c r="A37" t="s">
        <v>87</v>
      </c>
      <c r="B37" s="3">
        <f>MATCH($A37,DFBP!$A:$A,0)-1</f>
        <v>64</v>
      </c>
      <c r="C37" s="3">
        <f>MATCH($A37,FBNinja!D:D,0)-1</f>
        <v>31</v>
      </c>
      <c r="D37" s="3">
        <f>MATCH($A37,HTBB!$B:$B,0)-1</f>
        <v>37</v>
      </c>
      <c r="E37" s="3">
        <f>MATCH($A37,ESPN!$A:$A,0)-1</f>
        <v>41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0.33333333333333331</v>
      </c>
      <c r="H37">
        <f t="array" ref="H37">IF(ISERROR(D37),0,D$1)/SUM(IF(ISERROR($B37:$E37),0,$B$1:$E$1))</f>
        <v>0.33333333333333331</v>
      </c>
      <c r="I37">
        <f t="array" ref="I37">IF(ISERROR(E37),0,E$1)/SUM(IF(ISERROR($B37:$E37),0,$B$1:$E$1))</f>
        <v>0.33333333333333331</v>
      </c>
      <c r="K37" s="43">
        <f>IF($F37&gt;0,$F37*(INDEX(DFBP!$D$2:$Z$401,Aggregate!$B37,MATCH(Aggregate!K$2,DFBP!$D$1:$Z$1,0))),0)+IF($G37&gt;0,$G37*(INDEX(FBNinja!$H$2:$V$429,Aggregate!$C37,MATCH(Aggregate!K$2,FBNinja!$H$1:$V$1,0))),0)+IF($H37&gt;0,$H37*(INDEX(HTBB!$E$2:$X$444,Aggregate!$D37,MATCH(Aggregate!K$2,HTBB!$E$1:$X$1,0))),0)+IF($I37&gt;0,$I37*(INDEX(ESPN!$B$2:$L$280,Aggregate!$E37,MATCH(Aggregate!K$2,ESPN!$B$1:$L$1,0))),0)</f>
        <v>6.0699813999999996</v>
      </c>
      <c r="L37" s="43">
        <f>IF($F37&gt;0,$F37*(INDEX(DFBP!$D$2:$Z$401,Aggregate!$B37,MATCH(Aggregate!L$2,DFBP!$D$1:$Z$1,0))),0)+IF($G37&gt;0,$G37*(INDEX(FBNinja!$H$2:$V$429,Aggregate!$C37,MATCH(Aggregate!L$2,FBNinja!$H$1:$V$1,0))),0)+IF($H37&gt;0,$H37*(INDEX(HTBB!$E$2:$X$444,Aggregate!$D37,MATCH(Aggregate!L$2,HTBB!$E$1:$X$1,0))),0)+IF($I37&gt;0,$I37*(INDEX(ESPN!$B$2:$L$280,Aggregate!$E37,MATCH(Aggregate!L$2,ESPN!$B$1:$L$1,0))),0)</f>
        <v>13.54</v>
      </c>
      <c r="M37" s="43">
        <f>IF($F37&gt;0,$F37*(INDEX(DFBP!$D$2:$Z$401,Aggregate!$B37,MATCH(Aggregate!M$2,DFBP!$D$1:$Z$1,0))),0)+IF($G37&gt;0,$G37*(INDEX(FBNinja!$H$2:$V$429,Aggregate!$C37,MATCH(Aggregate!M$2,FBNinja!$H$1:$V$1,0))),0)+IF($H37&gt;0,$H37*(INDEX(HTBB!$E$2:$X$444,Aggregate!$D37,MATCH(Aggregate!M$2,HTBB!$E$1:$X$1,0))),0)+IF($I37&gt;0,$I37*(INDEX(ESPN!$B$2:$L$280,Aggregate!$E37,MATCH(Aggregate!M$2,ESPN!$B$1:$L$1,0))),0)</f>
        <v>4.2333253333333332</v>
      </c>
      <c r="N37" s="43">
        <f>IF($F37&gt;0,$F37*(INDEX(DFBP!$D$2:$Z$401,Aggregate!$B37,MATCH(Aggregate!N$2,DFBP!$D$1:$Z$1,0))),0)+IF($G37&gt;0,$G37*(INDEX(FBNinja!$H$2:$V$429,Aggregate!$C37,MATCH(Aggregate!N$2,FBNinja!$H$1:$V$1,0))),0)+IF($H37&gt;0,$H37*(INDEX(HTBB!$E$2:$X$444,Aggregate!$D37,MATCH(Aggregate!N$2,HTBB!$E$1:$X$1,0))),0)+IF($I37&gt;0,$I37*(INDEX(ESPN!$B$2:$L$280,Aggregate!$E37,MATCH(Aggregate!N$2,ESPN!$B$1:$L$1,0))),0)</f>
        <v>4.8999999999999995</v>
      </c>
      <c r="O37" s="43">
        <f>IF($F37&gt;0,$F37*(INDEX(DFBP!$D$2:$Z$401,Aggregate!$B37,MATCH(Aggregate!O$2,DFBP!$D$1:$Z$1,0))),0)+IF($G37&gt;0,$G37*(INDEX(FBNinja!$H$2:$V$429,Aggregate!$C37,MATCH(Aggregate!O$2,FBNinja!$H$1:$V$1,0))),0)+IF($H37&gt;0,$H37*(INDEX(HTBB!$E$2:$X$444,Aggregate!$D37,MATCH(Aggregate!O$2,HTBB!$E$1:$X$1,0))),0)+IF($I37&gt;0,$I37*(INDEX(ESPN!$B$2:$L$280,Aggregate!$E37,MATCH(Aggregate!O$2,ESPN!$B$1:$L$1,0))),0)</f>
        <v>2.0299999999999998</v>
      </c>
      <c r="P37" s="43">
        <f>IF($F37&gt;0,$F37*(INDEX(DFBP!$D$2:$Z$401,Aggregate!$B37,MATCH(Aggregate!P$2,DFBP!$D$1:$Z$1,0))),0)+IF($G37&gt;0,$G37*(INDEX(FBNinja!$H$2:$V$429,Aggregate!$C37,MATCH(Aggregate!P$2,FBNinja!$H$1:$V$1,0))),0)+IF($H37&gt;0,$H37*(INDEX(HTBB!$E$2:$X$444,Aggregate!$D37,MATCH(Aggregate!P$2,HTBB!$E$1:$X$1,0))),0)+IF($I37&gt;0,$I37*(INDEX(ESPN!$B$2:$L$280,Aggregate!$E37,MATCH(Aggregate!P$2,ESPN!$B$1:$L$1,0))),0)</f>
        <v>3.3899999999999997</v>
      </c>
      <c r="Q37" s="43">
        <f>IF($F37&gt;0,$F37*(INDEX(DFBP!$D$2:$Z$401,Aggregate!$B37,MATCH(Aggregate!Q$2,DFBP!$D$1:$Z$1,0))),0)+IF($G37&gt;0,$G37*(INDEX(FBNinja!$H$2:$V$429,Aggregate!$C37,MATCH(Aggregate!Q$2,FBNinja!$H$1:$V$1,0))),0)+IF($H37&gt;0,$H37*(INDEX(HTBB!$E$2:$X$444,Aggregate!$D37,MATCH(Aggregate!Q$2,HTBB!$E$1:$X$1,0))),0)+IF($I37&gt;0,$I37*(INDEX(ESPN!$B$2:$L$280,Aggregate!$E37,MATCH(Aggregate!Q$2,ESPN!$B$1:$L$1,0))),0)</f>
        <v>5.7666666666666657</v>
      </c>
      <c r="R37" s="43">
        <f>IF($F37&gt;0,$F37*(INDEX(DFBP!$D$2:$Z$401,Aggregate!$B37,MATCH(Aggregate!R$2,DFBP!$D$1:$Z$1,0))),0)+IF($G37&gt;0,$G37*(INDEX(FBNinja!$H$2:$V$429,Aggregate!$C37,MATCH(Aggregate!R$2,FBNinja!$H$1:$V$1,0))),0)+IF($H37&gt;0,$H37*(INDEX(HTBB!$E$2:$X$444,Aggregate!$D37,MATCH(Aggregate!R$2,HTBB!$E$1:$X$1,0))),0)+IF($I37&gt;0,$I37*(INDEX(ESPN!$B$2:$L$280,Aggregate!$E37,MATCH(Aggregate!R$2,ESPN!$B$1:$L$1,0))),0)</f>
        <v>1.3399999999999999</v>
      </c>
      <c r="S37" s="43">
        <f>IF($F37&gt;0,$F37*(INDEX(DFBP!$D$2:$Z$401,Aggregate!$B37,MATCH(Aggregate!S$2,DFBP!$D$1:$Z$1,0))),0)+IF($G37&gt;0,$G37*(INDEX(FBNinja!$H$2:$V$429,Aggregate!$C37,MATCH(Aggregate!S$2,FBNinja!$H$1:$V$1,0))),0)+IF($H37&gt;0,$H37*(INDEX(HTBB!$E$2:$X$444,Aggregate!$D37,MATCH(Aggregate!S$2,HTBB!$E$1:$X$1,0))),0)+IF($I37&gt;0,$I37*(INDEX(ESPN!$B$2:$L$280,Aggregate!$E37,MATCH(Aggregate!S$2,ESPN!$B$1:$L$1,0))),0)</f>
        <v>0.28999999999999998</v>
      </c>
      <c r="T37" s="43">
        <f>IF($F37&gt;0,$F37*(INDEX(DFBP!$D$2:$Z$401,Aggregate!$B37,MATCH(Aggregate!T$2,DFBP!$D$1:$Z$1,0))),0)+IF($G37&gt;0,$G37*(INDEX(FBNinja!$H$2:$V$429,Aggregate!$C37,MATCH(Aggregate!T$2,FBNinja!$H$1:$V$1,0))),0)+IF($H37&gt;0,$H37*(INDEX(HTBB!$E$2:$X$444,Aggregate!$D37,MATCH(Aggregate!T$2,HTBB!$E$1:$X$1,0))),0)+IF($I37&gt;0,$I37*(INDEX(ESPN!$B$2:$L$280,Aggregate!$E37,MATCH(Aggregate!T$2,ESPN!$B$1:$L$1,0))),0)</f>
        <v>18.403333333333332</v>
      </c>
      <c r="U37" s="43">
        <f>IF($F37&gt;0,$F37*(INDEX(DFBP!$D$2:$Z$401,Aggregate!$B37,MATCH(Aggregate!U$2,DFBP!$D$1:$Z$1,0))),0)+IF($G37&gt;0,$G37*(INDEX(FBNinja!$H$2:$V$429,Aggregate!$C37,MATCH(Aggregate!U$2,FBNinja!$H$1:$V$1,0))),0)+IF($H37&gt;0,$H37*(INDEX(HTBB!$E$2:$X$444,Aggregate!$D37,MATCH(Aggregate!U$2,HTBB!$E$1:$X$1,0))),0)+IF($I37&gt;0,$I37*(INDEX(ESPN!$B$2:$L$280,Aggregate!$E37,MATCH(Aggregate!U$2,ESPN!$B$1:$L$1,0))),0)</f>
        <v>2.0733333333333333</v>
      </c>
      <c r="V37" s="42">
        <f t="shared" si="0"/>
        <v>18.403288133333334</v>
      </c>
      <c r="X37" s="43">
        <f>(IF($G37&gt;0,$G37*(INDEX(FBNinja!$H$2:$V$429,Aggregate!$C37,MATCH(Aggregate!X$2,FBNinja!$H$1:$V$1,0))),0)+IF($H37&gt;0,$H37*(INDEX(HTBB!$E$2:$X$444,Aggregate!$D37,MATCH(Aggregate!X$2,HTBB!$E$1:$X$1,0))),0))/SUM(G37:H37)</f>
        <v>74.5</v>
      </c>
    </row>
    <row r="38" spans="1:24" x14ac:dyDescent="0.2">
      <c r="A38" t="s">
        <v>895</v>
      </c>
      <c r="B38" s="3" t="e">
        <f>MATCH($A38,DFBP!$A:$A,0)-1</f>
        <v>#N/A</v>
      </c>
      <c r="C38" s="3">
        <f>MATCH($A38,FBNinja!D:D,0)-1</f>
        <v>83</v>
      </c>
      <c r="D38" s="3">
        <f>MATCH($A38,HTBB!$B:$B,0)-1</f>
        <v>79</v>
      </c>
      <c r="E38" s="3">
        <f>MATCH($A38,ESPN!$A:$A,0)-1</f>
        <v>96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0.33333333333333331</v>
      </c>
      <c r="H38">
        <f t="array" ref="H38">IF(ISERROR(D38),0,D$1)/SUM(IF(ISERROR($B38:$E38),0,$B$1:$E$1))</f>
        <v>0.33333333333333331</v>
      </c>
      <c r="I38">
        <f t="array" ref="I38">IF(ISERROR(E38),0,E$1)/SUM(IF(ISERROR($B38:$E38),0,$B$1:$E$1))</f>
        <v>0.33333333333333331</v>
      </c>
      <c r="K38" s="43">
        <f>IF($F38&gt;0,$F38*(INDEX(DFBP!$D$2:$Z$401,Aggregate!$B38,MATCH(Aggregate!K$2,DFBP!$D$1:$Z$1,0))),0)+IF($G38&gt;0,$G38*(INDEX(FBNinja!$H$2:$V$429,Aggregate!$C38,MATCH(Aggregate!K$2,FBNinja!$H$1:$V$1,0))),0)+IF($H38&gt;0,$H38*(INDEX(HTBB!$E$2:$X$444,Aggregate!$D38,MATCH(Aggregate!K$2,HTBB!$E$1:$X$1,0))),0)+IF($I38&gt;0,$I38*(INDEX(ESPN!$B$2:$L$280,Aggregate!$E38,MATCH(Aggregate!K$2,ESPN!$B$1:$L$1,0))),0)</f>
        <v>3.680002833333333</v>
      </c>
      <c r="L38" s="43">
        <f>IF($F38&gt;0,$F38*(INDEX(DFBP!$D$2:$Z$401,Aggregate!$B38,MATCH(Aggregate!L$2,DFBP!$D$1:$Z$1,0))),0)+IF($G38&gt;0,$G38*(INDEX(FBNinja!$H$2:$V$429,Aggregate!$C38,MATCH(Aggregate!L$2,FBNinja!$H$1:$V$1,0))),0)+IF($H38&gt;0,$H38*(INDEX(HTBB!$E$2:$X$444,Aggregate!$D38,MATCH(Aggregate!L$2,HTBB!$E$1:$X$1,0))),0)+IF($I38&gt;0,$I38*(INDEX(ESPN!$B$2:$L$280,Aggregate!$E38,MATCH(Aggregate!L$2,ESPN!$B$1:$L$1,0))),0)</f>
        <v>8.3833333333333329</v>
      </c>
      <c r="M38" s="43">
        <f>IF($F38&gt;0,$F38*(INDEX(DFBP!$D$2:$Z$401,Aggregate!$B38,MATCH(Aggregate!M$2,DFBP!$D$1:$Z$1,0))),0)+IF($G38&gt;0,$G38*(INDEX(FBNinja!$H$2:$V$429,Aggregate!$C38,MATCH(Aggregate!M$2,FBNinja!$H$1:$V$1,0))),0)+IF($H38&gt;0,$H38*(INDEX(HTBB!$E$2:$X$444,Aggregate!$D38,MATCH(Aggregate!M$2,HTBB!$E$1:$X$1,0))),0)+IF($I38&gt;0,$I38*(INDEX(ESPN!$B$2:$L$280,Aggregate!$E38,MATCH(Aggregate!M$2,ESPN!$B$1:$L$1,0))),0)</f>
        <v>1.3733341999999997</v>
      </c>
      <c r="N38" s="43">
        <f>IF($F38&gt;0,$F38*(INDEX(DFBP!$D$2:$Z$401,Aggregate!$B38,MATCH(Aggregate!N$2,DFBP!$D$1:$Z$1,0))),0)+IF($G38&gt;0,$G38*(INDEX(FBNinja!$H$2:$V$429,Aggregate!$C38,MATCH(Aggregate!N$2,FBNinja!$H$1:$V$1,0))),0)+IF($H38&gt;0,$H38*(INDEX(HTBB!$E$2:$X$444,Aggregate!$D38,MATCH(Aggregate!N$2,HTBB!$E$1:$X$1,0))),0)+IF($I38&gt;0,$I38*(INDEX(ESPN!$B$2:$L$280,Aggregate!$E38,MATCH(Aggregate!N$2,ESPN!$B$1:$L$1,0))),0)</f>
        <v>1.9433333333333331</v>
      </c>
      <c r="O38" s="43">
        <f>IF($F38&gt;0,$F38*(INDEX(DFBP!$D$2:$Z$401,Aggregate!$B38,MATCH(Aggregate!O$2,DFBP!$D$1:$Z$1,0))),0)+IF($G38&gt;0,$G38*(INDEX(FBNinja!$H$2:$V$429,Aggregate!$C38,MATCH(Aggregate!O$2,FBNinja!$H$1:$V$1,0))),0)+IF($H38&gt;0,$H38*(INDEX(HTBB!$E$2:$X$444,Aggregate!$D38,MATCH(Aggregate!O$2,HTBB!$E$1:$X$1,0))),0)+IF($I38&gt;0,$I38*(INDEX(ESPN!$B$2:$L$280,Aggregate!$E38,MATCH(Aggregate!O$2,ESPN!$B$1:$L$1,0))),0)</f>
        <v>1.1600000000000001</v>
      </c>
      <c r="P38" s="43">
        <f>IF($F38&gt;0,$F38*(INDEX(DFBP!$D$2:$Z$401,Aggregate!$B38,MATCH(Aggregate!P$2,DFBP!$D$1:$Z$1,0))),0)+IF($G38&gt;0,$G38*(INDEX(FBNinja!$H$2:$V$429,Aggregate!$C38,MATCH(Aggregate!P$2,FBNinja!$H$1:$V$1,0))),0)+IF($H38&gt;0,$H38*(INDEX(HTBB!$E$2:$X$444,Aggregate!$D38,MATCH(Aggregate!P$2,HTBB!$E$1:$X$1,0))),0)+IF($I38&gt;0,$I38*(INDEX(ESPN!$B$2:$L$280,Aggregate!$E38,MATCH(Aggregate!P$2,ESPN!$B$1:$L$1,0))),0)</f>
        <v>4.1966666666666663</v>
      </c>
      <c r="Q38" s="43">
        <f>IF($F38&gt;0,$F38*(INDEX(DFBP!$D$2:$Z$401,Aggregate!$B38,MATCH(Aggregate!Q$2,DFBP!$D$1:$Z$1,0))),0)+IF($G38&gt;0,$G38*(INDEX(FBNinja!$H$2:$V$429,Aggregate!$C38,MATCH(Aggregate!Q$2,FBNinja!$H$1:$V$1,0))),0)+IF($H38&gt;0,$H38*(INDEX(HTBB!$E$2:$X$444,Aggregate!$D38,MATCH(Aggregate!Q$2,HTBB!$E$1:$X$1,0))),0)+IF($I38&gt;0,$I38*(INDEX(ESPN!$B$2:$L$280,Aggregate!$E38,MATCH(Aggregate!Q$2,ESPN!$B$1:$L$1,0))),0)</f>
        <v>5.3266666666666662</v>
      </c>
      <c r="R38" s="43">
        <f>IF($F38&gt;0,$F38*(INDEX(DFBP!$D$2:$Z$401,Aggregate!$B38,MATCH(Aggregate!R$2,DFBP!$D$1:$Z$1,0))),0)+IF($G38&gt;0,$G38*(INDEX(FBNinja!$H$2:$V$429,Aggregate!$C38,MATCH(Aggregate!R$2,FBNinja!$H$1:$V$1,0))),0)+IF($H38&gt;0,$H38*(INDEX(HTBB!$E$2:$X$444,Aggregate!$D38,MATCH(Aggregate!R$2,HTBB!$E$1:$X$1,0))),0)+IF($I38&gt;0,$I38*(INDEX(ESPN!$B$2:$L$280,Aggregate!$E38,MATCH(Aggregate!R$2,ESPN!$B$1:$L$1,0))),0)</f>
        <v>1.1866666666666665</v>
      </c>
      <c r="S38" s="43">
        <f>IF($F38&gt;0,$F38*(INDEX(DFBP!$D$2:$Z$401,Aggregate!$B38,MATCH(Aggregate!S$2,DFBP!$D$1:$Z$1,0))),0)+IF($G38&gt;0,$G38*(INDEX(FBNinja!$H$2:$V$429,Aggregate!$C38,MATCH(Aggregate!S$2,FBNinja!$H$1:$V$1,0))),0)+IF($H38&gt;0,$H38*(INDEX(HTBB!$E$2:$X$444,Aggregate!$D38,MATCH(Aggregate!S$2,HTBB!$E$1:$X$1,0))),0)+IF($I38&gt;0,$I38*(INDEX(ESPN!$B$2:$L$280,Aggregate!$E38,MATCH(Aggregate!S$2,ESPN!$B$1:$L$1,0))),0)</f>
        <v>0.42666666666666664</v>
      </c>
      <c r="T38" s="43">
        <f>IF($F38&gt;0,$F38*(INDEX(DFBP!$D$2:$Z$401,Aggregate!$B38,MATCH(Aggregate!T$2,DFBP!$D$1:$Z$1,0))),0)+IF($G38&gt;0,$G38*(INDEX(FBNinja!$H$2:$V$429,Aggregate!$C38,MATCH(Aggregate!T$2,FBNinja!$H$1:$V$1,0))),0)+IF($H38&gt;0,$H38*(INDEX(HTBB!$E$2:$X$444,Aggregate!$D38,MATCH(Aggregate!T$2,HTBB!$E$1:$X$1,0))),0)+IF($I38&gt;0,$I38*(INDEX(ESPN!$B$2:$L$280,Aggregate!$E38,MATCH(Aggregate!T$2,ESPN!$B$1:$L$1,0))),0)</f>
        <v>9.8933333333333344</v>
      </c>
      <c r="U38" s="43">
        <f>IF($F38&gt;0,$F38*(INDEX(DFBP!$D$2:$Z$401,Aggregate!$B38,MATCH(Aggregate!U$2,DFBP!$D$1:$Z$1,0))),0)+IF($G38&gt;0,$G38*(INDEX(FBNinja!$H$2:$V$429,Aggregate!$C38,MATCH(Aggregate!U$2,FBNinja!$H$1:$V$1,0))),0)+IF($H38&gt;0,$H38*(INDEX(HTBB!$E$2:$X$444,Aggregate!$D38,MATCH(Aggregate!U$2,HTBB!$E$1:$X$1,0))),0)+IF($I38&gt;0,$I38*(INDEX(ESPN!$B$2:$L$280,Aggregate!$E38,MATCH(Aggregate!U$2,ESPN!$B$1:$L$1,0))),0)</f>
        <v>1.9166666666666665</v>
      </c>
      <c r="V38" s="42">
        <f t="shared" si="0"/>
        <v>9.8933398666666665</v>
      </c>
      <c r="X38" s="43">
        <f>(IF($G38&gt;0,$G38*(INDEX(FBNinja!$H$2:$V$429,Aggregate!$C38,MATCH(Aggregate!X$2,FBNinja!$H$1:$V$1,0))),0)+IF($H38&gt;0,$H38*(INDEX(HTBB!$E$2:$X$444,Aggregate!$D38,MATCH(Aggregate!X$2,HTBB!$E$1:$X$1,0))),0))/SUM(G38:H38)</f>
        <v>73.5</v>
      </c>
    </row>
    <row r="39" spans="1:24" x14ac:dyDescent="0.2">
      <c r="A39" t="s">
        <v>57</v>
      </c>
      <c r="B39" s="3">
        <f>MATCH($A39,DFBP!$A:$A,0)-1</f>
        <v>34</v>
      </c>
      <c r="C39" s="3">
        <f>MATCH($A39,FBNinja!D:D,0)-1</f>
        <v>30</v>
      </c>
      <c r="D39" s="3">
        <f>MATCH($A39,HTBB!$B:$B,0)-1</f>
        <v>36</v>
      </c>
      <c r="E39" s="3">
        <f>MATCH($A39,ESPN!$A:$A,0)-1</f>
        <v>42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0.33333333333333331</v>
      </c>
      <c r="H39">
        <f t="array" ref="H39">IF(ISERROR(D39),0,D$1)/SUM(IF(ISERROR($B39:$E39),0,$B$1:$E$1))</f>
        <v>0.33333333333333331</v>
      </c>
      <c r="I39">
        <f t="array" ref="I39">IF(ISERROR(E39),0,E$1)/SUM(IF(ISERROR($B39:$E39),0,$B$1:$E$1))</f>
        <v>0.33333333333333331</v>
      </c>
      <c r="K39" s="43">
        <f>IF($F39&gt;0,$F39*(INDEX(DFBP!$D$2:$Z$401,Aggregate!$B39,MATCH(Aggregate!K$2,DFBP!$D$1:$Z$1,0))),0)+IF($G39&gt;0,$G39*(INDEX(FBNinja!$H$2:$V$429,Aggregate!$C39,MATCH(Aggregate!K$2,FBNinja!$H$1:$V$1,0))),0)+IF($H39&gt;0,$H39*(INDEX(HTBB!$E$2:$X$444,Aggregate!$D39,MATCH(Aggregate!K$2,HTBB!$E$1:$X$1,0))),0)+IF($I39&gt;0,$I39*(INDEX(ESPN!$B$2:$L$280,Aggregate!$E39,MATCH(Aggregate!K$2,ESPN!$B$1:$L$1,0))),0)</f>
        <v>5.6366482666666666</v>
      </c>
      <c r="L39" s="43">
        <f>IF($F39&gt;0,$F39*(INDEX(DFBP!$D$2:$Z$401,Aggregate!$B39,MATCH(Aggregate!L$2,DFBP!$D$1:$Z$1,0))),0)+IF($G39&gt;0,$G39*(INDEX(FBNinja!$H$2:$V$429,Aggregate!$C39,MATCH(Aggregate!L$2,FBNinja!$H$1:$V$1,0))),0)+IF($H39&gt;0,$H39*(INDEX(HTBB!$E$2:$X$444,Aggregate!$D39,MATCH(Aggregate!L$2,HTBB!$E$1:$X$1,0))),0)+IF($I39&gt;0,$I39*(INDEX(ESPN!$B$2:$L$280,Aggregate!$E39,MATCH(Aggregate!L$2,ESPN!$B$1:$L$1,0))),0)</f>
        <v>13.186666666666666</v>
      </c>
      <c r="M39" s="43">
        <f>IF($F39&gt;0,$F39*(INDEX(DFBP!$D$2:$Z$401,Aggregate!$B39,MATCH(Aggregate!M$2,DFBP!$D$1:$Z$1,0))),0)+IF($G39&gt;0,$G39*(INDEX(FBNinja!$H$2:$V$429,Aggregate!$C39,MATCH(Aggregate!M$2,FBNinja!$H$1:$V$1,0))),0)+IF($H39&gt;0,$H39*(INDEX(HTBB!$E$2:$X$444,Aggregate!$D39,MATCH(Aggregate!M$2,HTBB!$E$1:$X$1,0))),0)+IF($I39&gt;0,$I39*(INDEX(ESPN!$B$2:$L$280,Aggregate!$E39,MATCH(Aggregate!M$2,ESPN!$B$1:$L$1,0))),0)</f>
        <v>3.5966706666666663</v>
      </c>
      <c r="N39" s="43">
        <f>IF($F39&gt;0,$F39*(INDEX(DFBP!$D$2:$Z$401,Aggregate!$B39,MATCH(Aggregate!N$2,DFBP!$D$1:$Z$1,0))),0)+IF($G39&gt;0,$G39*(INDEX(FBNinja!$H$2:$V$429,Aggregate!$C39,MATCH(Aggregate!N$2,FBNinja!$H$1:$V$1,0))),0)+IF($H39&gt;0,$H39*(INDEX(HTBB!$E$2:$X$444,Aggregate!$D39,MATCH(Aggregate!N$2,HTBB!$E$1:$X$1,0))),0)+IF($I39&gt;0,$I39*(INDEX(ESPN!$B$2:$L$280,Aggregate!$E39,MATCH(Aggregate!N$2,ESPN!$B$1:$L$1,0))),0)</f>
        <v>4.25</v>
      </c>
      <c r="O39" s="43">
        <f>IF($F39&gt;0,$F39*(INDEX(DFBP!$D$2:$Z$401,Aggregate!$B39,MATCH(Aggregate!O$2,DFBP!$D$1:$Z$1,0))),0)+IF($G39&gt;0,$G39*(INDEX(FBNinja!$H$2:$V$429,Aggregate!$C39,MATCH(Aggregate!O$2,FBNinja!$H$1:$V$1,0))),0)+IF($H39&gt;0,$H39*(INDEX(HTBB!$E$2:$X$444,Aggregate!$D39,MATCH(Aggregate!O$2,HTBB!$E$1:$X$1,0))),0)+IF($I39&gt;0,$I39*(INDEX(ESPN!$B$2:$L$280,Aggregate!$E39,MATCH(Aggregate!O$2,ESPN!$B$1:$L$1,0))),0)</f>
        <v>2.2966666666666669</v>
      </c>
      <c r="P39" s="43">
        <f>IF($F39&gt;0,$F39*(INDEX(DFBP!$D$2:$Z$401,Aggregate!$B39,MATCH(Aggregate!P$2,DFBP!$D$1:$Z$1,0))),0)+IF($G39&gt;0,$G39*(INDEX(FBNinja!$H$2:$V$429,Aggregate!$C39,MATCH(Aggregate!P$2,FBNinja!$H$1:$V$1,0))),0)+IF($H39&gt;0,$H39*(INDEX(HTBB!$E$2:$X$444,Aggregate!$D39,MATCH(Aggregate!P$2,HTBB!$E$1:$X$1,0))),0)+IF($I39&gt;0,$I39*(INDEX(ESPN!$B$2:$L$280,Aggregate!$E39,MATCH(Aggregate!P$2,ESPN!$B$1:$L$1,0))),0)</f>
        <v>10.186666666666667</v>
      </c>
      <c r="Q39" s="43">
        <f>IF($F39&gt;0,$F39*(INDEX(DFBP!$D$2:$Z$401,Aggregate!$B39,MATCH(Aggregate!Q$2,DFBP!$D$1:$Z$1,0))),0)+IF($G39&gt;0,$G39*(INDEX(FBNinja!$H$2:$V$429,Aggregate!$C39,MATCH(Aggregate!Q$2,FBNinja!$H$1:$V$1,0))),0)+IF($H39&gt;0,$H39*(INDEX(HTBB!$E$2:$X$444,Aggregate!$D39,MATCH(Aggregate!Q$2,HTBB!$E$1:$X$1,0))),0)+IF($I39&gt;0,$I39*(INDEX(ESPN!$B$2:$L$280,Aggregate!$E39,MATCH(Aggregate!Q$2,ESPN!$B$1:$L$1,0))),0)</f>
        <v>2.1066666666666665</v>
      </c>
      <c r="R39" s="43">
        <f>IF($F39&gt;0,$F39*(INDEX(DFBP!$D$2:$Z$401,Aggregate!$B39,MATCH(Aggregate!R$2,DFBP!$D$1:$Z$1,0))),0)+IF($G39&gt;0,$G39*(INDEX(FBNinja!$H$2:$V$429,Aggregate!$C39,MATCH(Aggregate!R$2,FBNinja!$H$1:$V$1,0))),0)+IF($H39&gt;0,$H39*(INDEX(HTBB!$E$2:$X$444,Aggregate!$D39,MATCH(Aggregate!R$2,HTBB!$E$1:$X$1,0))),0)+IF($I39&gt;0,$I39*(INDEX(ESPN!$B$2:$L$280,Aggregate!$E39,MATCH(Aggregate!R$2,ESPN!$B$1:$L$1,0))),0)</f>
        <v>0.85333333333333328</v>
      </c>
      <c r="S39" s="43">
        <f>IF($F39&gt;0,$F39*(INDEX(DFBP!$D$2:$Z$401,Aggregate!$B39,MATCH(Aggregate!S$2,DFBP!$D$1:$Z$1,0))),0)+IF($G39&gt;0,$G39*(INDEX(FBNinja!$H$2:$V$429,Aggregate!$C39,MATCH(Aggregate!S$2,FBNinja!$H$1:$V$1,0))),0)+IF($H39&gt;0,$H39*(INDEX(HTBB!$E$2:$X$444,Aggregate!$D39,MATCH(Aggregate!S$2,HTBB!$E$1:$X$1,0))),0)+IF($I39&gt;0,$I39*(INDEX(ESPN!$B$2:$L$280,Aggregate!$E39,MATCH(Aggregate!S$2,ESPN!$B$1:$L$1,0))),0)</f>
        <v>0.39666666666666661</v>
      </c>
      <c r="T39" s="43">
        <f>IF($F39&gt;0,$F39*(INDEX(DFBP!$D$2:$Z$401,Aggregate!$B39,MATCH(Aggregate!T$2,DFBP!$D$1:$Z$1,0))),0)+IF($G39&gt;0,$G39*(INDEX(FBNinja!$H$2:$V$429,Aggregate!$C39,MATCH(Aggregate!T$2,FBNinja!$H$1:$V$1,0))),0)+IF($H39&gt;0,$H39*(INDEX(HTBB!$E$2:$X$444,Aggregate!$D39,MATCH(Aggregate!T$2,HTBB!$E$1:$X$1,0))),0)+IF($I39&gt;0,$I39*(INDEX(ESPN!$B$2:$L$280,Aggregate!$E39,MATCH(Aggregate!T$2,ESPN!$B$1:$L$1,0))),0)</f>
        <v>17.163333333333334</v>
      </c>
      <c r="U39" s="43">
        <f>IF($F39&gt;0,$F39*(INDEX(DFBP!$D$2:$Z$401,Aggregate!$B39,MATCH(Aggregate!U$2,DFBP!$D$1:$Z$1,0))),0)+IF($G39&gt;0,$G39*(INDEX(FBNinja!$H$2:$V$429,Aggregate!$C39,MATCH(Aggregate!U$2,FBNinja!$H$1:$V$1,0))),0)+IF($H39&gt;0,$H39*(INDEX(HTBB!$E$2:$X$444,Aggregate!$D39,MATCH(Aggregate!U$2,HTBB!$E$1:$X$1,0))),0)+IF($I39&gt;0,$I39*(INDEX(ESPN!$B$2:$L$280,Aggregate!$E39,MATCH(Aggregate!U$2,ESPN!$B$1:$L$1,0))),0)</f>
        <v>1.8366666666666667</v>
      </c>
      <c r="V39" s="42">
        <f t="shared" si="0"/>
        <v>17.166633866666665</v>
      </c>
      <c r="X39" s="43">
        <f>(IF($G39&gt;0,$G39*(INDEX(FBNinja!$H$2:$V$429,Aggregate!$C39,MATCH(Aggregate!X$2,FBNinja!$H$1:$V$1,0))),0)+IF($H39&gt;0,$H39*(INDEX(HTBB!$E$2:$X$444,Aggregate!$D39,MATCH(Aggregate!X$2,HTBB!$E$1:$X$1,0))),0))/SUM(G39:H39)</f>
        <v>73.5</v>
      </c>
    </row>
    <row r="40" spans="1:24" x14ac:dyDescent="0.2">
      <c r="A40" t="s">
        <v>88</v>
      </c>
      <c r="B40" s="3">
        <f>MATCH($A40,DFBP!$A:$A,0)-1</f>
        <v>65</v>
      </c>
      <c r="C40" s="3">
        <f>MATCH($A40,FBNinja!D:D,0)-1</f>
        <v>43</v>
      </c>
      <c r="D40" s="3">
        <f>MATCH($A40,HTBB!$B:$B,0)-1</f>
        <v>49</v>
      </c>
      <c r="E40" s="3">
        <f>MATCH($A40,ESPN!$A:$A,0)-1</f>
        <v>37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0.33333333333333331</v>
      </c>
      <c r="H40">
        <f t="array" ref="H40">IF(ISERROR(D40),0,D$1)/SUM(IF(ISERROR($B40:$E40),0,$B$1:$E$1))</f>
        <v>0.33333333333333331</v>
      </c>
      <c r="I40">
        <f t="array" ref="I40">IF(ISERROR(E40),0,E$1)/SUM(IF(ISERROR($B40:$E40),0,$B$1:$E$1))</f>
        <v>0.33333333333333331</v>
      </c>
      <c r="K40" s="43">
        <f>IF($F40&gt;0,$F40*(INDEX(DFBP!$D$2:$Z$401,Aggregate!$B40,MATCH(Aggregate!K$2,DFBP!$D$1:$Z$1,0))),0)+IF($G40&gt;0,$G40*(INDEX(FBNinja!$H$2:$V$429,Aggregate!$C40,MATCH(Aggregate!K$2,FBNinja!$H$1:$V$1,0))),0)+IF($H40&gt;0,$H40*(INDEX(HTBB!$E$2:$X$444,Aggregate!$D40,MATCH(Aggregate!K$2,HTBB!$E$1:$X$1,0))),0)+IF($I40&gt;0,$I40*(INDEX(ESPN!$B$2:$L$280,Aggregate!$E40,MATCH(Aggregate!K$2,ESPN!$B$1:$L$1,0))),0)</f>
        <v>6.3099874666666658</v>
      </c>
      <c r="L40" s="43">
        <f>IF($F40&gt;0,$F40*(INDEX(DFBP!$D$2:$Z$401,Aggregate!$B40,MATCH(Aggregate!L$2,DFBP!$D$1:$Z$1,0))),0)+IF($G40&gt;0,$G40*(INDEX(FBNinja!$H$2:$V$429,Aggregate!$C40,MATCH(Aggregate!L$2,FBNinja!$H$1:$V$1,0))),0)+IF($H40&gt;0,$H40*(INDEX(HTBB!$E$2:$X$444,Aggregate!$D40,MATCH(Aggregate!L$2,HTBB!$E$1:$X$1,0))),0)+IF($I40&gt;0,$I40*(INDEX(ESPN!$B$2:$L$280,Aggregate!$E40,MATCH(Aggregate!L$2,ESPN!$B$1:$L$1,0))),0)</f>
        <v>14.306666666666665</v>
      </c>
      <c r="M40" s="43">
        <f>IF($F40&gt;0,$F40*(INDEX(DFBP!$D$2:$Z$401,Aggregate!$B40,MATCH(Aggregate!M$2,DFBP!$D$1:$Z$1,0))),0)+IF($G40&gt;0,$G40*(INDEX(FBNinja!$H$2:$V$429,Aggregate!$C40,MATCH(Aggregate!M$2,FBNinja!$H$1:$V$1,0))),0)+IF($H40&gt;0,$H40*(INDEX(HTBB!$E$2:$X$444,Aggregate!$D40,MATCH(Aggregate!M$2,HTBB!$E$1:$X$1,0))),0)+IF($I40&gt;0,$I40*(INDEX(ESPN!$B$2:$L$280,Aggregate!$E40,MATCH(Aggregate!M$2,ESPN!$B$1:$L$1,0))),0)</f>
        <v>5.0999979333333325</v>
      </c>
      <c r="N40" s="43">
        <f>IF($F40&gt;0,$F40*(INDEX(DFBP!$D$2:$Z$401,Aggregate!$B40,MATCH(Aggregate!N$2,DFBP!$D$1:$Z$1,0))),0)+IF($G40&gt;0,$G40*(INDEX(FBNinja!$H$2:$V$429,Aggregate!$C40,MATCH(Aggregate!N$2,FBNinja!$H$1:$V$1,0))),0)+IF($H40&gt;0,$H40*(INDEX(HTBB!$E$2:$X$444,Aggregate!$D40,MATCH(Aggregate!N$2,HTBB!$E$1:$X$1,0))),0)+IF($I40&gt;0,$I40*(INDEX(ESPN!$B$2:$L$280,Aggregate!$E40,MATCH(Aggregate!N$2,ESPN!$B$1:$L$1,0))),0)</f>
        <v>6.13</v>
      </c>
      <c r="O40" s="43">
        <f>IF($F40&gt;0,$F40*(INDEX(DFBP!$D$2:$Z$401,Aggregate!$B40,MATCH(Aggregate!O$2,DFBP!$D$1:$Z$1,0))),0)+IF($G40&gt;0,$G40*(INDEX(FBNinja!$H$2:$V$429,Aggregate!$C40,MATCH(Aggregate!O$2,FBNinja!$H$1:$V$1,0))),0)+IF($H40&gt;0,$H40*(INDEX(HTBB!$E$2:$X$444,Aggregate!$D40,MATCH(Aggregate!O$2,HTBB!$E$1:$X$1,0))),0)+IF($I40&gt;0,$I40*(INDEX(ESPN!$B$2:$L$280,Aggregate!$E40,MATCH(Aggregate!O$2,ESPN!$B$1:$L$1,0))),0)</f>
        <v>1.4066666666666667</v>
      </c>
      <c r="P40" s="43">
        <f>IF($F40&gt;0,$F40*(INDEX(DFBP!$D$2:$Z$401,Aggregate!$B40,MATCH(Aggregate!P$2,DFBP!$D$1:$Z$1,0))),0)+IF($G40&gt;0,$G40*(INDEX(FBNinja!$H$2:$V$429,Aggregate!$C40,MATCH(Aggregate!P$2,FBNinja!$H$1:$V$1,0))),0)+IF($H40&gt;0,$H40*(INDEX(HTBB!$E$2:$X$444,Aggregate!$D40,MATCH(Aggregate!P$2,HTBB!$E$1:$X$1,0))),0)+IF($I40&gt;0,$I40*(INDEX(ESPN!$B$2:$L$280,Aggregate!$E40,MATCH(Aggregate!P$2,ESPN!$B$1:$L$1,0))),0)</f>
        <v>4.6933333333333334</v>
      </c>
      <c r="Q40" s="43">
        <f>IF($F40&gt;0,$F40*(INDEX(DFBP!$D$2:$Z$401,Aggregate!$B40,MATCH(Aggregate!Q$2,DFBP!$D$1:$Z$1,0))),0)+IF($G40&gt;0,$G40*(INDEX(FBNinja!$H$2:$V$429,Aggregate!$C40,MATCH(Aggregate!Q$2,FBNinja!$H$1:$V$1,0))),0)+IF($H40&gt;0,$H40*(INDEX(HTBB!$E$2:$X$444,Aggregate!$D40,MATCH(Aggregate!Q$2,HTBB!$E$1:$X$1,0))),0)+IF($I40&gt;0,$I40*(INDEX(ESPN!$B$2:$L$280,Aggregate!$E40,MATCH(Aggregate!Q$2,ESPN!$B$1:$L$1,0))),0)</f>
        <v>6.0166666666666657</v>
      </c>
      <c r="R40" s="43">
        <f>IF($F40&gt;0,$F40*(INDEX(DFBP!$D$2:$Z$401,Aggregate!$B40,MATCH(Aggregate!R$2,DFBP!$D$1:$Z$1,0))),0)+IF($G40&gt;0,$G40*(INDEX(FBNinja!$H$2:$V$429,Aggregate!$C40,MATCH(Aggregate!R$2,FBNinja!$H$1:$V$1,0))),0)+IF($H40&gt;0,$H40*(INDEX(HTBB!$E$2:$X$444,Aggregate!$D40,MATCH(Aggregate!R$2,HTBB!$E$1:$X$1,0))),0)+IF($I40&gt;0,$I40*(INDEX(ESPN!$B$2:$L$280,Aggregate!$E40,MATCH(Aggregate!R$2,ESPN!$B$1:$L$1,0))),0)</f>
        <v>1.4566666666666666</v>
      </c>
      <c r="S40" s="43">
        <f>IF($F40&gt;0,$F40*(INDEX(DFBP!$D$2:$Z$401,Aggregate!$B40,MATCH(Aggregate!S$2,DFBP!$D$1:$Z$1,0))),0)+IF($G40&gt;0,$G40*(INDEX(FBNinja!$H$2:$V$429,Aggregate!$C40,MATCH(Aggregate!S$2,FBNinja!$H$1:$V$1,0))),0)+IF($H40&gt;0,$H40*(INDEX(HTBB!$E$2:$X$444,Aggregate!$D40,MATCH(Aggregate!S$2,HTBB!$E$1:$X$1,0))),0)+IF($I40&gt;0,$I40*(INDEX(ESPN!$B$2:$L$280,Aggregate!$E40,MATCH(Aggregate!S$2,ESPN!$B$1:$L$1,0))),0)</f>
        <v>0.49</v>
      </c>
      <c r="T40" s="43">
        <f>IF($F40&gt;0,$F40*(INDEX(DFBP!$D$2:$Z$401,Aggregate!$B40,MATCH(Aggregate!T$2,DFBP!$D$1:$Z$1,0))),0)+IF($G40&gt;0,$G40*(INDEX(FBNinja!$H$2:$V$429,Aggregate!$C40,MATCH(Aggregate!T$2,FBNinja!$H$1:$V$1,0))),0)+IF($H40&gt;0,$H40*(INDEX(HTBB!$E$2:$X$444,Aggregate!$D40,MATCH(Aggregate!T$2,HTBB!$E$1:$X$1,0))),0)+IF($I40&gt;0,$I40*(INDEX(ESPN!$B$2:$L$280,Aggregate!$E40,MATCH(Aggregate!T$2,ESPN!$B$1:$L$1,0))),0)</f>
        <v>19.09</v>
      </c>
      <c r="U40" s="43">
        <f>IF($F40&gt;0,$F40*(INDEX(DFBP!$D$2:$Z$401,Aggregate!$B40,MATCH(Aggregate!U$2,DFBP!$D$1:$Z$1,0))),0)+IF($G40&gt;0,$G40*(INDEX(FBNinja!$H$2:$V$429,Aggregate!$C40,MATCH(Aggregate!U$2,FBNinja!$H$1:$V$1,0))),0)+IF($H40&gt;0,$H40*(INDEX(HTBB!$E$2:$X$444,Aggregate!$D40,MATCH(Aggregate!U$2,HTBB!$E$1:$X$1,0))),0)+IF($I40&gt;0,$I40*(INDEX(ESPN!$B$2:$L$280,Aggregate!$E40,MATCH(Aggregate!U$2,ESPN!$B$1:$L$1,0))),0)</f>
        <v>3.1133333333333333</v>
      </c>
      <c r="V40" s="42">
        <f t="shared" si="0"/>
        <v>19.126639533333332</v>
      </c>
      <c r="X40" s="43">
        <f>(IF($G40&gt;0,$G40*(INDEX(FBNinja!$H$2:$V$429,Aggregate!$C40,MATCH(Aggregate!X$2,FBNinja!$H$1:$V$1,0))),0)+IF($H40&gt;0,$H40*(INDEX(HTBB!$E$2:$X$444,Aggregate!$D40,MATCH(Aggregate!X$2,HTBB!$E$1:$X$1,0))),0))/SUM(G40:H40)</f>
        <v>69.5</v>
      </c>
    </row>
    <row r="41" spans="1:24" x14ac:dyDescent="0.2">
      <c r="A41" t="s">
        <v>42</v>
      </c>
      <c r="B41" s="3">
        <f>MATCH($A41,DFBP!$A:$A,0)-1</f>
        <v>19</v>
      </c>
      <c r="C41" s="3">
        <f>MATCH($A41,FBNinja!D:D,0)-1</f>
        <v>27</v>
      </c>
      <c r="D41" s="3">
        <f>MATCH($A41,HTBB!$B:$B,0)-1</f>
        <v>27</v>
      </c>
      <c r="E41" s="3">
        <f>MATCH($A41,ESPN!$A:$A,0)-1</f>
        <v>38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0.33333333333333331</v>
      </c>
      <c r="H41">
        <f t="array" ref="H41">IF(ISERROR(D41),0,D$1)/SUM(IF(ISERROR($B41:$E41),0,$B$1:$E$1))</f>
        <v>0.33333333333333331</v>
      </c>
      <c r="I41">
        <f t="array" ref="I41">IF(ISERROR(E41),0,E$1)/SUM(IF(ISERROR($B41:$E41),0,$B$1:$E$1))</f>
        <v>0.33333333333333331</v>
      </c>
      <c r="K41" s="43">
        <f>IF($F41&gt;0,$F41*(INDEX(DFBP!$D$2:$Z$401,Aggregate!$B41,MATCH(Aggregate!K$2,DFBP!$D$1:$Z$1,0))),0)+IF($G41&gt;0,$G41*(INDEX(FBNinja!$H$2:$V$429,Aggregate!$C41,MATCH(Aggregate!K$2,FBNinja!$H$1:$V$1,0))),0)+IF($H41&gt;0,$H41*(INDEX(HTBB!$E$2:$X$444,Aggregate!$D41,MATCH(Aggregate!K$2,HTBB!$E$1:$X$1,0))),0)+IF($I41&gt;0,$I41*(INDEX(ESPN!$B$2:$L$280,Aggregate!$E41,MATCH(Aggregate!K$2,ESPN!$B$1:$L$1,0))),0)</f>
        <v>7.8100051666666666</v>
      </c>
      <c r="L41" s="43">
        <f>IF($F41&gt;0,$F41*(INDEX(DFBP!$D$2:$Z$401,Aggregate!$B41,MATCH(Aggregate!L$2,DFBP!$D$1:$Z$1,0))),0)+IF($G41&gt;0,$G41*(INDEX(FBNinja!$H$2:$V$429,Aggregate!$C41,MATCH(Aggregate!L$2,FBNinja!$H$1:$V$1,0))),0)+IF($H41&gt;0,$H41*(INDEX(HTBB!$E$2:$X$444,Aggregate!$D41,MATCH(Aggregate!L$2,HTBB!$E$1:$X$1,0))),0)+IF($I41&gt;0,$I41*(INDEX(ESPN!$B$2:$L$280,Aggregate!$E41,MATCH(Aggregate!L$2,ESPN!$B$1:$L$1,0))),0)</f>
        <v>16.576666666666668</v>
      </c>
      <c r="M41" s="43">
        <f>IF($F41&gt;0,$F41*(INDEX(DFBP!$D$2:$Z$401,Aggregate!$B41,MATCH(Aggregate!M$2,DFBP!$D$1:$Z$1,0))),0)+IF($G41&gt;0,$G41*(INDEX(FBNinja!$H$2:$V$429,Aggregate!$C41,MATCH(Aggregate!M$2,FBNinja!$H$1:$V$1,0))),0)+IF($H41&gt;0,$H41*(INDEX(HTBB!$E$2:$X$444,Aggregate!$D41,MATCH(Aggregate!M$2,HTBB!$E$1:$X$1,0))),0)+IF($I41&gt;0,$I41*(INDEX(ESPN!$B$2:$L$280,Aggregate!$E41,MATCH(Aggregate!M$2,ESPN!$B$1:$L$1,0))),0)</f>
        <v>2.353334733333333</v>
      </c>
      <c r="N41" s="43">
        <f>IF($F41&gt;0,$F41*(INDEX(DFBP!$D$2:$Z$401,Aggregate!$B41,MATCH(Aggregate!N$2,DFBP!$D$1:$Z$1,0))),0)+IF($G41&gt;0,$G41*(INDEX(FBNinja!$H$2:$V$429,Aggregate!$C41,MATCH(Aggregate!N$2,FBNinja!$H$1:$V$1,0))),0)+IF($H41&gt;0,$H41*(INDEX(HTBB!$E$2:$X$444,Aggregate!$D41,MATCH(Aggregate!N$2,HTBB!$E$1:$X$1,0))),0)+IF($I41&gt;0,$I41*(INDEX(ESPN!$B$2:$L$280,Aggregate!$E41,MATCH(Aggregate!N$2,ESPN!$B$1:$L$1,0))),0)</f>
        <v>2.6766666666666667</v>
      </c>
      <c r="O41" s="43">
        <f>IF($F41&gt;0,$F41*(INDEX(DFBP!$D$2:$Z$401,Aggregate!$B41,MATCH(Aggregate!O$2,DFBP!$D$1:$Z$1,0))),0)+IF($G41&gt;0,$G41*(INDEX(FBNinja!$H$2:$V$429,Aggregate!$C41,MATCH(Aggregate!O$2,FBNinja!$H$1:$V$1,0))),0)+IF($H41&gt;0,$H41*(INDEX(HTBB!$E$2:$X$444,Aggregate!$D41,MATCH(Aggregate!O$2,HTBB!$E$1:$X$1,0))),0)+IF($I41&gt;0,$I41*(INDEX(ESPN!$B$2:$L$280,Aggregate!$E41,MATCH(Aggregate!O$2,ESPN!$B$1:$L$1,0))),0)</f>
        <v>3.313333333333333</v>
      </c>
      <c r="P41" s="43">
        <f>IF($F41&gt;0,$F41*(INDEX(DFBP!$D$2:$Z$401,Aggregate!$B41,MATCH(Aggregate!P$2,DFBP!$D$1:$Z$1,0))),0)+IF($G41&gt;0,$G41*(INDEX(FBNinja!$H$2:$V$429,Aggregate!$C41,MATCH(Aggregate!P$2,FBNinja!$H$1:$V$1,0))),0)+IF($H41&gt;0,$H41*(INDEX(HTBB!$E$2:$X$444,Aggregate!$D41,MATCH(Aggregate!P$2,HTBB!$E$1:$X$1,0))),0)+IF($I41&gt;0,$I41*(INDEX(ESPN!$B$2:$L$280,Aggregate!$E41,MATCH(Aggregate!P$2,ESPN!$B$1:$L$1,0))),0)</f>
        <v>3.5633333333333335</v>
      </c>
      <c r="Q41" s="43">
        <f>IF($F41&gt;0,$F41*(INDEX(DFBP!$D$2:$Z$401,Aggregate!$B41,MATCH(Aggregate!Q$2,DFBP!$D$1:$Z$1,0))),0)+IF($G41&gt;0,$G41*(INDEX(FBNinja!$H$2:$V$429,Aggregate!$C41,MATCH(Aggregate!Q$2,FBNinja!$H$1:$V$1,0))),0)+IF($H41&gt;0,$H41*(INDEX(HTBB!$E$2:$X$444,Aggregate!$D41,MATCH(Aggregate!Q$2,HTBB!$E$1:$X$1,0))),0)+IF($I41&gt;0,$I41*(INDEX(ESPN!$B$2:$L$280,Aggregate!$E41,MATCH(Aggregate!Q$2,ESPN!$B$1:$L$1,0))),0)</f>
        <v>2.3733333333333331</v>
      </c>
      <c r="R41" s="43">
        <f>IF($F41&gt;0,$F41*(INDEX(DFBP!$D$2:$Z$401,Aggregate!$B41,MATCH(Aggregate!R$2,DFBP!$D$1:$Z$1,0))),0)+IF($G41&gt;0,$G41*(INDEX(FBNinja!$H$2:$V$429,Aggregate!$C41,MATCH(Aggregate!R$2,FBNinja!$H$1:$V$1,0))),0)+IF($H41&gt;0,$H41*(INDEX(HTBB!$E$2:$X$444,Aggregate!$D41,MATCH(Aggregate!R$2,HTBB!$E$1:$X$1,0))),0)+IF($I41&gt;0,$I41*(INDEX(ESPN!$B$2:$L$280,Aggregate!$E41,MATCH(Aggregate!R$2,ESPN!$B$1:$L$1,0))),0)</f>
        <v>0.86333333333333329</v>
      </c>
      <c r="S41" s="43">
        <f>IF($F41&gt;0,$F41*(INDEX(DFBP!$D$2:$Z$401,Aggregate!$B41,MATCH(Aggregate!S$2,DFBP!$D$1:$Z$1,0))),0)+IF($G41&gt;0,$G41*(INDEX(FBNinja!$H$2:$V$429,Aggregate!$C41,MATCH(Aggregate!S$2,FBNinja!$H$1:$V$1,0))),0)+IF($H41&gt;0,$H41*(INDEX(HTBB!$E$2:$X$444,Aggregate!$D41,MATCH(Aggregate!S$2,HTBB!$E$1:$X$1,0))),0)+IF($I41&gt;0,$I41*(INDEX(ESPN!$B$2:$L$280,Aggregate!$E41,MATCH(Aggregate!S$2,ESPN!$B$1:$L$1,0))),0)</f>
        <v>0.52333333333333332</v>
      </c>
      <c r="T41" s="43">
        <f>IF($F41&gt;0,$F41*(INDEX(DFBP!$D$2:$Z$401,Aggregate!$B41,MATCH(Aggregate!T$2,DFBP!$D$1:$Z$1,0))),0)+IF($G41&gt;0,$G41*(INDEX(FBNinja!$H$2:$V$429,Aggregate!$C41,MATCH(Aggregate!T$2,FBNinja!$H$1:$V$1,0))),0)+IF($H41&gt;0,$H41*(INDEX(HTBB!$E$2:$X$444,Aggregate!$D41,MATCH(Aggregate!T$2,HTBB!$E$1:$X$1,0))),0)+IF($I41&gt;0,$I41*(INDEX(ESPN!$B$2:$L$280,Aggregate!$E41,MATCH(Aggregate!T$2,ESPN!$B$1:$L$1,0))),0)</f>
        <v>21.256666666666668</v>
      </c>
      <c r="U41" s="43">
        <f>IF($F41&gt;0,$F41*(INDEX(DFBP!$D$2:$Z$401,Aggregate!$B41,MATCH(Aggregate!U$2,DFBP!$D$1:$Z$1,0))),0)+IF($G41&gt;0,$G41*(INDEX(FBNinja!$H$2:$V$429,Aggregate!$C41,MATCH(Aggregate!U$2,FBNinja!$H$1:$V$1,0))),0)+IF($H41&gt;0,$H41*(INDEX(HTBB!$E$2:$X$444,Aggregate!$D41,MATCH(Aggregate!U$2,HTBB!$E$1:$X$1,0))),0)+IF($I41&gt;0,$I41*(INDEX(ESPN!$B$2:$L$280,Aggregate!$E41,MATCH(Aggregate!U$2,ESPN!$B$1:$L$1,0))),0)</f>
        <v>1.65</v>
      </c>
      <c r="V41" s="42">
        <f t="shared" si="0"/>
        <v>21.2866784</v>
      </c>
      <c r="X41" s="43">
        <f>(IF($G41&gt;0,$G41*(INDEX(FBNinja!$H$2:$V$429,Aggregate!$C41,MATCH(Aggregate!X$2,FBNinja!$H$1:$V$1,0))),0)+IF($H41&gt;0,$H41*(INDEX(HTBB!$E$2:$X$444,Aggregate!$D41,MATCH(Aggregate!X$2,HTBB!$E$1:$X$1,0))),0))/SUM(G41:H41)</f>
        <v>76</v>
      </c>
    </row>
    <row r="42" spans="1:24" x14ac:dyDescent="0.2">
      <c r="A42" t="s">
        <v>38</v>
      </c>
      <c r="B42" s="3">
        <f>MATCH($A42,DFBP!$A:$A,0)-1</f>
        <v>15</v>
      </c>
      <c r="C42" s="3">
        <f>MATCH($A42,FBNinja!D:D,0)-1</f>
        <v>29</v>
      </c>
      <c r="D42" s="3">
        <f>MATCH($A42,HTBB!$B:$B,0)-1</f>
        <v>31</v>
      </c>
      <c r="E42" s="3">
        <f>MATCH($A42,ESPN!$A:$A,0)-1</f>
        <v>36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0.33333333333333331</v>
      </c>
      <c r="H42">
        <f t="array" ref="H42">IF(ISERROR(D42),0,D$1)/SUM(IF(ISERROR($B42:$E42),0,$B$1:$E$1))</f>
        <v>0.33333333333333331</v>
      </c>
      <c r="I42">
        <f t="array" ref="I42">IF(ISERROR(E42),0,E$1)/SUM(IF(ISERROR($B42:$E42),0,$B$1:$E$1))</f>
        <v>0.33333333333333331</v>
      </c>
      <c r="K42" s="43">
        <f>IF($F42&gt;0,$F42*(INDEX(DFBP!$D$2:$Z$401,Aggregate!$B42,MATCH(Aggregate!K$2,DFBP!$D$1:$Z$1,0))),0)+IF($G42&gt;0,$G42*(INDEX(FBNinja!$H$2:$V$429,Aggregate!$C42,MATCH(Aggregate!K$2,FBNinja!$H$1:$V$1,0))),0)+IF($H42&gt;0,$H42*(INDEX(HTBB!$E$2:$X$444,Aggregate!$D42,MATCH(Aggregate!K$2,HTBB!$E$1:$X$1,0))),0)+IF($I42&gt;0,$I42*(INDEX(ESPN!$B$2:$L$280,Aggregate!$E42,MATCH(Aggregate!K$2,ESPN!$B$1:$L$1,0))),0)</f>
        <v>5.7899963333333329</v>
      </c>
      <c r="L42" s="43">
        <f>IF($F42&gt;0,$F42*(INDEX(DFBP!$D$2:$Z$401,Aggregate!$B42,MATCH(Aggregate!L$2,DFBP!$D$1:$Z$1,0))),0)+IF($G42&gt;0,$G42*(INDEX(FBNinja!$H$2:$V$429,Aggregate!$C42,MATCH(Aggregate!L$2,FBNinja!$H$1:$V$1,0))),0)+IF($H42&gt;0,$H42*(INDEX(HTBB!$E$2:$X$444,Aggregate!$D42,MATCH(Aggregate!L$2,HTBB!$E$1:$X$1,0))),0)+IF($I42&gt;0,$I42*(INDEX(ESPN!$B$2:$L$280,Aggregate!$E42,MATCH(Aggregate!L$2,ESPN!$B$1:$L$1,0))),0)</f>
        <v>11.993333333333332</v>
      </c>
      <c r="M42" s="43">
        <f>IF($F42&gt;0,$F42*(INDEX(DFBP!$D$2:$Z$401,Aggregate!$B42,MATCH(Aggregate!M$2,DFBP!$D$1:$Z$1,0))),0)+IF($G42&gt;0,$G42*(INDEX(FBNinja!$H$2:$V$429,Aggregate!$C42,MATCH(Aggregate!M$2,FBNinja!$H$1:$V$1,0))),0)+IF($H42&gt;0,$H42*(INDEX(HTBB!$E$2:$X$444,Aggregate!$D42,MATCH(Aggregate!M$2,HTBB!$E$1:$X$1,0))),0)+IF($I42&gt;0,$I42*(INDEX(ESPN!$B$2:$L$280,Aggregate!$E42,MATCH(Aggregate!M$2,ESPN!$B$1:$L$1,0))),0)</f>
        <v>1.3966658333333333</v>
      </c>
      <c r="N42" s="43">
        <f>IF($F42&gt;0,$F42*(INDEX(DFBP!$D$2:$Z$401,Aggregate!$B42,MATCH(Aggregate!N$2,DFBP!$D$1:$Z$1,0))),0)+IF($G42&gt;0,$G42*(INDEX(FBNinja!$H$2:$V$429,Aggregate!$C42,MATCH(Aggregate!N$2,FBNinja!$H$1:$V$1,0))),0)+IF($H42&gt;0,$H42*(INDEX(HTBB!$E$2:$X$444,Aggregate!$D42,MATCH(Aggregate!N$2,HTBB!$E$1:$X$1,0))),0)+IF($I42&gt;0,$I42*(INDEX(ESPN!$B$2:$L$280,Aggregate!$E42,MATCH(Aggregate!N$2,ESPN!$B$1:$L$1,0))),0)</f>
        <v>1.7433333333333332</v>
      </c>
      <c r="O42" s="43">
        <f>IF($F42&gt;0,$F42*(INDEX(DFBP!$D$2:$Z$401,Aggregate!$B42,MATCH(Aggregate!O$2,DFBP!$D$1:$Z$1,0))),0)+IF($G42&gt;0,$G42*(INDEX(FBNinja!$H$2:$V$429,Aggregate!$C42,MATCH(Aggregate!O$2,FBNinja!$H$1:$V$1,0))),0)+IF($H42&gt;0,$H42*(INDEX(HTBB!$E$2:$X$444,Aggregate!$D42,MATCH(Aggregate!O$2,HTBB!$E$1:$X$1,0))),0)+IF($I42&gt;0,$I42*(INDEX(ESPN!$B$2:$L$280,Aggregate!$E42,MATCH(Aggregate!O$2,ESPN!$B$1:$L$1,0))),0)</f>
        <v>1.3066666666666666</v>
      </c>
      <c r="P42" s="43">
        <f>IF($F42&gt;0,$F42*(INDEX(DFBP!$D$2:$Z$401,Aggregate!$B42,MATCH(Aggregate!P$2,DFBP!$D$1:$Z$1,0))),0)+IF($G42&gt;0,$G42*(INDEX(FBNinja!$H$2:$V$429,Aggregate!$C42,MATCH(Aggregate!P$2,FBNinja!$H$1:$V$1,0))),0)+IF($H42&gt;0,$H42*(INDEX(HTBB!$E$2:$X$444,Aggregate!$D42,MATCH(Aggregate!P$2,HTBB!$E$1:$X$1,0))),0)+IF($I42&gt;0,$I42*(INDEX(ESPN!$B$2:$L$280,Aggregate!$E42,MATCH(Aggregate!P$2,ESPN!$B$1:$L$1,0))),0)</f>
        <v>7.2666666666666666</v>
      </c>
      <c r="Q42" s="43">
        <f>IF($F42&gt;0,$F42*(INDEX(DFBP!$D$2:$Z$401,Aggregate!$B42,MATCH(Aggregate!Q$2,DFBP!$D$1:$Z$1,0))),0)+IF($G42&gt;0,$G42*(INDEX(FBNinja!$H$2:$V$429,Aggregate!$C42,MATCH(Aggregate!Q$2,FBNinja!$H$1:$V$1,0))),0)+IF($H42&gt;0,$H42*(INDEX(HTBB!$E$2:$X$444,Aggregate!$D42,MATCH(Aggregate!Q$2,HTBB!$E$1:$X$1,0))),0)+IF($I42&gt;0,$I42*(INDEX(ESPN!$B$2:$L$280,Aggregate!$E42,MATCH(Aggregate!Q$2,ESPN!$B$1:$L$1,0))),0)</f>
        <v>4.17</v>
      </c>
      <c r="R42" s="43">
        <f>IF($F42&gt;0,$F42*(INDEX(DFBP!$D$2:$Z$401,Aggregate!$B42,MATCH(Aggregate!R$2,DFBP!$D$1:$Z$1,0))),0)+IF($G42&gt;0,$G42*(INDEX(FBNinja!$H$2:$V$429,Aggregate!$C42,MATCH(Aggregate!R$2,FBNinja!$H$1:$V$1,0))),0)+IF($H42&gt;0,$H42*(INDEX(HTBB!$E$2:$X$444,Aggregate!$D42,MATCH(Aggregate!R$2,HTBB!$E$1:$X$1,0))),0)+IF($I42&gt;0,$I42*(INDEX(ESPN!$B$2:$L$280,Aggregate!$E42,MATCH(Aggregate!R$2,ESPN!$B$1:$L$1,0))),0)</f>
        <v>0.83666666666666667</v>
      </c>
      <c r="S42" s="43">
        <f>IF($F42&gt;0,$F42*(INDEX(DFBP!$D$2:$Z$401,Aggregate!$B42,MATCH(Aggregate!S$2,DFBP!$D$1:$Z$1,0))),0)+IF($G42&gt;0,$G42*(INDEX(FBNinja!$H$2:$V$429,Aggregate!$C42,MATCH(Aggregate!S$2,FBNinja!$H$1:$V$1,0))),0)+IF($H42&gt;0,$H42*(INDEX(HTBB!$E$2:$X$444,Aggregate!$D42,MATCH(Aggregate!S$2,HTBB!$E$1:$X$1,0))),0)+IF($I42&gt;0,$I42*(INDEX(ESPN!$B$2:$L$280,Aggregate!$E42,MATCH(Aggregate!S$2,ESPN!$B$1:$L$1,0))),0)</f>
        <v>1.2733333333333334</v>
      </c>
      <c r="T42" s="43">
        <f>IF($F42&gt;0,$F42*(INDEX(DFBP!$D$2:$Z$401,Aggregate!$B42,MATCH(Aggregate!T$2,DFBP!$D$1:$Z$1,0))),0)+IF($G42&gt;0,$G42*(INDEX(FBNinja!$H$2:$V$429,Aggregate!$C42,MATCH(Aggregate!T$2,FBNinja!$H$1:$V$1,0))),0)+IF($H42&gt;0,$H42*(INDEX(HTBB!$E$2:$X$444,Aggregate!$D42,MATCH(Aggregate!T$2,HTBB!$E$1:$X$1,0))),0)+IF($I42&gt;0,$I42*(INDEX(ESPN!$B$2:$L$280,Aggregate!$E42,MATCH(Aggregate!T$2,ESPN!$B$1:$L$1,0))),0)</f>
        <v>14.286666666666667</v>
      </c>
      <c r="U42" s="43">
        <f>IF($F42&gt;0,$F42*(INDEX(DFBP!$D$2:$Z$401,Aggregate!$B42,MATCH(Aggregate!U$2,DFBP!$D$1:$Z$1,0))),0)+IF($G42&gt;0,$G42*(INDEX(FBNinja!$H$2:$V$429,Aggregate!$C42,MATCH(Aggregate!U$2,FBNinja!$H$1:$V$1,0))),0)+IF($H42&gt;0,$H42*(INDEX(HTBB!$E$2:$X$444,Aggregate!$D42,MATCH(Aggregate!U$2,HTBB!$E$1:$X$1,0))),0)+IF($I42&gt;0,$I42*(INDEX(ESPN!$B$2:$L$280,Aggregate!$E42,MATCH(Aggregate!U$2,ESPN!$B$1:$L$1,0))),0)</f>
        <v>1.5433333333333332</v>
      </c>
      <c r="V42" s="42">
        <f t="shared" si="0"/>
        <v>14.283325166666666</v>
      </c>
      <c r="X42" s="43">
        <f>(IF($G42&gt;0,$G42*(INDEX(FBNinja!$H$2:$V$429,Aggregate!$C42,MATCH(Aggregate!X$2,FBNinja!$H$1:$V$1,0))),0)+IF($H42&gt;0,$H42*(INDEX(HTBB!$E$2:$X$444,Aggregate!$D42,MATCH(Aggregate!X$2,HTBB!$E$1:$X$1,0))),0))/SUM(G42:H42)</f>
        <v>73.5</v>
      </c>
    </row>
    <row r="43" spans="1:24" x14ac:dyDescent="0.2">
      <c r="A43" t="s">
        <v>90</v>
      </c>
      <c r="B43" s="3">
        <f>MATCH($A43,DFBP!$A:$A,0)-1</f>
        <v>67</v>
      </c>
      <c r="C43" s="3">
        <f>MATCH($A43,FBNinja!D:D,0)-1</f>
        <v>62</v>
      </c>
      <c r="D43" s="3">
        <f>MATCH($A43,HTBB!$B:$B,0)-1</f>
        <v>56</v>
      </c>
      <c r="E43" s="3">
        <f>MATCH($A43,ESPN!$A:$A,0)-1</f>
        <v>33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0.33333333333333331</v>
      </c>
      <c r="H43">
        <f t="array" ref="H43">IF(ISERROR(D43),0,D$1)/SUM(IF(ISERROR($B43:$E43),0,$B$1:$E$1))</f>
        <v>0.33333333333333331</v>
      </c>
      <c r="I43">
        <f t="array" ref="I43">IF(ISERROR(E43),0,E$1)/SUM(IF(ISERROR($B43:$E43),0,$B$1:$E$1))</f>
        <v>0.33333333333333331</v>
      </c>
      <c r="K43" s="43">
        <f>IF($F43&gt;0,$F43*(INDEX(DFBP!$D$2:$Z$401,Aggregate!$B43,MATCH(Aggregate!K$2,DFBP!$D$1:$Z$1,0))),0)+IF($G43&gt;0,$G43*(INDEX(FBNinja!$H$2:$V$429,Aggregate!$C43,MATCH(Aggregate!K$2,FBNinja!$H$1:$V$1,0))),0)+IF($H43&gt;0,$H43*(INDEX(HTBB!$E$2:$X$444,Aggregate!$D43,MATCH(Aggregate!K$2,HTBB!$E$1:$X$1,0))),0)+IF($I43&gt;0,$I43*(INDEX(ESPN!$B$2:$L$280,Aggregate!$E43,MATCH(Aggregate!K$2,ESPN!$B$1:$L$1,0))),0)</f>
        <v>7.7966597999999987</v>
      </c>
      <c r="L43" s="43">
        <f>IF($F43&gt;0,$F43*(INDEX(DFBP!$D$2:$Z$401,Aggregate!$B43,MATCH(Aggregate!L$2,DFBP!$D$1:$Z$1,0))),0)+IF($G43&gt;0,$G43*(INDEX(FBNinja!$H$2:$V$429,Aggregate!$C43,MATCH(Aggregate!L$2,FBNinja!$H$1:$V$1,0))),0)+IF($H43&gt;0,$H43*(INDEX(HTBB!$E$2:$X$444,Aggregate!$D43,MATCH(Aggregate!L$2,HTBB!$E$1:$X$1,0))),0)+IF($I43&gt;0,$I43*(INDEX(ESPN!$B$2:$L$280,Aggregate!$E43,MATCH(Aggregate!L$2,ESPN!$B$1:$L$1,0))),0)</f>
        <v>17.746666666666666</v>
      </c>
      <c r="M43" s="43">
        <f>IF($F43&gt;0,$F43*(INDEX(DFBP!$D$2:$Z$401,Aggregate!$B43,MATCH(Aggregate!M$2,DFBP!$D$1:$Z$1,0))),0)+IF($G43&gt;0,$G43*(INDEX(FBNinja!$H$2:$V$429,Aggregate!$C43,MATCH(Aggregate!M$2,FBNinja!$H$1:$V$1,0))),0)+IF($H43&gt;0,$H43*(INDEX(HTBB!$E$2:$X$444,Aggregate!$D43,MATCH(Aggregate!M$2,HTBB!$E$1:$X$1,0))),0)+IF($I43&gt;0,$I43*(INDEX(ESPN!$B$2:$L$280,Aggregate!$E43,MATCH(Aggregate!M$2,ESPN!$B$1:$L$1,0))),0)</f>
        <v>3.1333364666666661</v>
      </c>
      <c r="N43" s="43">
        <f>IF($F43&gt;0,$F43*(INDEX(DFBP!$D$2:$Z$401,Aggregate!$B43,MATCH(Aggregate!N$2,DFBP!$D$1:$Z$1,0))),0)+IF($G43&gt;0,$G43*(INDEX(FBNinja!$H$2:$V$429,Aggregate!$C43,MATCH(Aggregate!N$2,FBNinja!$H$1:$V$1,0))),0)+IF($H43&gt;0,$H43*(INDEX(HTBB!$E$2:$X$444,Aggregate!$D43,MATCH(Aggregate!N$2,HTBB!$E$1:$X$1,0))),0)+IF($I43&gt;0,$I43*(INDEX(ESPN!$B$2:$L$280,Aggregate!$E43,MATCH(Aggregate!N$2,ESPN!$B$1:$L$1,0))),0)</f>
        <v>3.6966666666666663</v>
      </c>
      <c r="O43" s="43">
        <f>IF($F43&gt;0,$F43*(INDEX(DFBP!$D$2:$Z$401,Aggregate!$B43,MATCH(Aggregate!O$2,DFBP!$D$1:$Z$1,0))),0)+IF($G43&gt;0,$G43*(INDEX(FBNinja!$H$2:$V$429,Aggregate!$C43,MATCH(Aggregate!O$2,FBNinja!$H$1:$V$1,0))),0)+IF($H43&gt;0,$H43*(INDEX(HTBB!$E$2:$X$444,Aggregate!$D43,MATCH(Aggregate!O$2,HTBB!$E$1:$X$1,0))),0)+IF($I43&gt;0,$I43*(INDEX(ESPN!$B$2:$L$280,Aggregate!$E43,MATCH(Aggregate!O$2,ESPN!$B$1:$L$1,0))),0)</f>
        <v>1.6433333333333333</v>
      </c>
      <c r="P43" s="43">
        <f>IF($F43&gt;0,$F43*(INDEX(DFBP!$D$2:$Z$401,Aggregate!$B43,MATCH(Aggregate!P$2,DFBP!$D$1:$Z$1,0))),0)+IF($G43&gt;0,$G43*(INDEX(FBNinja!$H$2:$V$429,Aggregate!$C43,MATCH(Aggregate!P$2,FBNinja!$H$1:$V$1,0))),0)+IF($H43&gt;0,$H43*(INDEX(HTBB!$E$2:$X$444,Aggregate!$D43,MATCH(Aggregate!P$2,HTBB!$E$1:$X$1,0))),0)+IF($I43&gt;0,$I43*(INDEX(ESPN!$B$2:$L$280,Aggregate!$E43,MATCH(Aggregate!P$2,ESPN!$B$1:$L$1,0))),0)</f>
        <v>3.42</v>
      </c>
      <c r="Q43" s="43">
        <f>IF($F43&gt;0,$F43*(INDEX(DFBP!$D$2:$Z$401,Aggregate!$B43,MATCH(Aggregate!Q$2,DFBP!$D$1:$Z$1,0))),0)+IF($G43&gt;0,$G43*(INDEX(FBNinja!$H$2:$V$429,Aggregate!$C43,MATCH(Aggregate!Q$2,FBNinja!$H$1:$V$1,0))),0)+IF($H43&gt;0,$H43*(INDEX(HTBB!$E$2:$X$444,Aggregate!$D43,MATCH(Aggregate!Q$2,HTBB!$E$1:$X$1,0))),0)+IF($I43&gt;0,$I43*(INDEX(ESPN!$B$2:$L$280,Aggregate!$E43,MATCH(Aggregate!Q$2,ESPN!$B$1:$L$1,0))),0)</f>
        <v>7.1766666666666659</v>
      </c>
      <c r="R43" s="43">
        <f>IF($F43&gt;0,$F43*(INDEX(DFBP!$D$2:$Z$401,Aggregate!$B43,MATCH(Aggregate!R$2,DFBP!$D$1:$Z$1,0))),0)+IF($G43&gt;0,$G43*(INDEX(FBNinja!$H$2:$V$429,Aggregate!$C43,MATCH(Aggregate!R$2,FBNinja!$H$1:$V$1,0))),0)+IF($H43&gt;0,$H43*(INDEX(HTBB!$E$2:$X$444,Aggregate!$D43,MATCH(Aggregate!R$2,HTBB!$E$1:$X$1,0))),0)+IF($I43&gt;0,$I43*(INDEX(ESPN!$B$2:$L$280,Aggregate!$E43,MATCH(Aggregate!R$2,ESPN!$B$1:$L$1,0))),0)</f>
        <v>1.0899999999999999</v>
      </c>
      <c r="S43" s="43">
        <f>IF($F43&gt;0,$F43*(INDEX(DFBP!$D$2:$Z$401,Aggregate!$B43,MATCH(Aggregate!S$2,DFBP!$D$1:$Z$1,0))),0)+IF($G43&gt;0,$G43*(INDEX(FBNinja!$H$2:$V$429,Aggregate!$C43,MATCH(Aggregate!S$2,FBNinja!$H$1:$V$1,0))),0)+IF($H43&gt;0,$H43*(INDEX(HTBB!$E$2:$X$444,Aggregate!$D43,MATCH(Aggregate!S$2,HTBB!$E$1:$X$1,0))),0)+IF($I43&gt;0,$I43*(INDEX(ESPN!$B$2:$L$280,Aggregate!$E43,MATCH(Aggregate!S$2,ESPN!$B$1:$L$1,0))),0)</f>
        <v>0.20333333333333331</v>
      </c>
      <c r="T43" s="43">
        <f>IF($F43&gt;0,$F43*(INDEX(DFBP!$D$2:$Z$401,Aggregate!$B43,MATCH(Aggregate!T$2,DFBP!$D$1:$Z$1,0))),0)+IF($G43&gt;0,$G43*(INDEX(FBNinja!$H$2:$V$429,Aggregate!$C43,MATCH(Aggregate!T$2,FBNinja!$H$1:$V$1,0))),0)+IF($H43&gt;0,$H43*(INDEX(HTBB!$E$2:$X$444,Aggregate!$D43,MATCH(Aggregate!T$2,HTBB!$E$1:$X$1,0))),0)+IF($I43&gt;0,$I43*(INDEX(ESPN!$B$2:$L$280,Aggregate!$E43,MATCH(Aggregate!T$2,ESPN!$B$1:$L$1,0))),0)</f>
        <v>20.333333333333332</v>
      </c>
      <c r="U43" s="43">
        <f>IF($F43&gt;0,$F43*(INDEX(DFBP!$D$2:$Z$401,Aggregate!$B43,MATCH(Aggregate!U$2,DFBP!$D$1:$Z$1,0))),0)+IF($G43&gt;0,$G43*(INDEX(FBNinja!$H$2:$V$429,Aggregate!$C43,MATCH(Aggregate!U$2,FBNinja!$H$1:$V$1,0))),0)+IF($H43&gt;0,$H43*(INDEX(HTBB!$E$2:$X$444,Aggregate!$D43,MATCH(Aggregate!U$2,HTBB!$E$1:$X$1,0))),0)+IF($I43&gt;0,$I43*(INDEX(ESPN!$B$2:$L$280,Aggregate!$E43,MATCH(Aggregate!U$2,ESPN!$B$1:$L$1,0))),0)</f>
        <v>3.4666666666666668</v>
      </c>
      <c r="V43" s="42">
        <f t="shared" si="0"/>
        <v>20.369989399999998</v>
      </c>
      <c r="X43" s="43">
        <f>(IF($G43&gt;0,$G43*(INDEX(FBNinja!$H$2:$V$429,Aggregate!$C43,MATCH(Aggregate!X$2,FBNinja!$H$1:$V$1,0))),0)+IF($H43&gt;0,$H43*(INDEX(HTBB!$E$2:$X$444,Aggregate!$D43,MATCH(Aggregate!X$2,HTBB!$E$1:$X$1,0))),0))/SUM(G43:H43)</f>
        <v>78.5</v>
      </c>
    </row>
    <row r="44" spans="1:24" x14ac:dyDescent="0.2">
      <c r="A44" t="s">
        <v>76</v>
      </c>
      <c r="B44" s="3">
        <f>MATCH($A44,DFBP!$A:$A,0)-1</f>
        <v>53</v>
      </c>
      <c r="C44" s="3">
        <f>MATCH($A44,FBNinja!D:D,0)-1</f>
        <v>40</v>
      </c>
      <c r="D44" s="3">
        <f>MATCH($A44,HTBB!$B:$B,0)-1</f>
        <v>46</v>
      </c>
      <c r="E44" s="3">
        <f>MATCH($A44,ESPN!$A:$A,0)-1</f>
        <v>39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0.33333333333333331</v>
      </c>
      <c r="H44">
        <f t="array" ref="H44">IF(ISERROR(D44),0,D$1)/SUM(IF(ISERROR($B44:$E44),0,$B$1:$E$1))</f>
        <v>0.33333333333333331</v>
      </c>
      <c r="I44">
        <f t="array" ref="I44">IF(ISERROR(E44),0,E$1)/SUM(IF(ISERROR($B44:$E44),0,$B$1:$E$1))</f>
        <v>0.33333333333333331</v>
      </c>
      <c r="K44" s="43">
        <f>IF($F44&gt;0,$F44*(INDEX(DFBP!$D$2:$Z$401,Aggregate!$B44,MATCH(Aggregate!K$2,DFBP!$D$1:$Z$1,0))),0)+IF($G44&gt;0,$G44*(INDEX(FBNinja!$H$2:$V$429,Aggregate!$C44,MATCH(Aggregate!K$2,FBNinja!$H$1:$V$1,0))),0)+IF($H44&gt;0,$H44*(INDEX(HTBB!$E$2:$X$444,Aggregate!$D44,MATCH(Aggregate!K$2,HTBB!$E$1:$X$1,0))),0)+IF($I44&gt;0,$I44*(INDEX(ESPN!$B$2:$L$280,Aggregate!$E44,MATCH(Aggregate!K$2,ESPN!$B$1:$L$1,0))),0)</f>
        <v>6.8766548666666658</v>
      </c>
      <c r="L44" s="43">
        <f>IF($F44&gt;0,$F44*(INDEX(DFBP!$D$2:$Z$401,Aggregate!$B44,MATCH(Aggregate!L$2,DFBP!$D$1:$Z$1,0))),0)+IF($G44&gt;0,$G44*(INDEX(FBNinja!$H$2:$V$429,Aggregate!$C44,MATCH(Aggregate!L$2,FBNinja!$H$1:$V$1,0))),0)+IF($H44&gt;0,$H44*(INDEX(HTBB!$E$2:$X$444,Aggregate!$D44,MATCH(Aggregate!L$2,HTBB!$E$1:$X$1,0))),0)+IF($I44&gt;0,$I44*(INDEX(ESPN!$B$2:$L$280,Aggregate!$E44,MATCH(Aggregate!L$2,ESPN!$B$1:$L$1,0))),0)</f>
        <v>14.076666666666666</v>
      </c>
      <c r="M44" s="43">
        <f>IF($F44&gt;0,$F44*(INDEX(DFBP!$D$2:$Z$401,Aggregate!$B44,MATCH(Aggregate!M$2,DFBP!$D$1:$Z$1,0))),0)+IF($G44&gt;0,$G44*(INDEX(FBNinja!$H$2:$V$429,Aggregate!$C44,MATCH(Aggregate!M$2,FBNinja!$H$1:$V$1,0))),0)+IF($H44&gt;0,$H44*(INDEX(HTBB!$E$2:$X$444,Aggregate!$D44,MATCH(Aggregate!M$2,HTBB!$E$1:$X$1,0))),0)+IF($I44&gt;0,$I44*(INDEX(ESPN!$B$2:$L$280,Aggregate!$E44,MATCH(Aggregate!M$2,ESPN!$B$1:$L$1,0))),0)</f>
        <v>1.619998</v>
      </c>
      <c r="N44" s="43">
        <f>IF($F44&gt;0,$F44*(INDEX(DFBP!$D$2:$Z$401,Aggregate!$B44,MATCH(Aggregate!N$2,DFBP!$D$1:$Z$1,0))),0)+IF($G44&gt;0,$G44*(INDEX(FBNinja!$H$2:$V$429,Aggregate!$C44,MATCH(Aggregate!N$2,FBNinja!$H$1:$V$1,0))),0)+IF($H44&gt;0,$H44*(INDEX(HTBB!$E$2:$X$444,Aggregate!$D44,MATCH(Aggregate!N$2,HTBB!$E$1:$X$1,0))),0)+IF($I44&gt;0,$I44*(INDEX(ESPN!$B$2:$L$280,Aggregate!$E44,MATCH(Aggregate!N$2,ESPN!$B$1:$L$1,0))),0)</f>
        <v>2.206666666666667</v>
      </c>
      <c r="O44" s="43">
        <f>IF($F44&gt;0,$F44*(INDEX(DFBP!$D$2:$Z$401,Aggregate!$B44,MATCH(Aggregate!O$2,DFBP!$D$1:$Z$1,0))),0)+IF($G44&gt;0,$G44*(INDEX(FBNinja!$H$2:$V$429,Aggregate!$C44,MATCH(Aggregate!O$2,FBNinja!$H$1:$V$1,0))),0)+IF($H44&gt;0,$H44*(INDEX(HTBB!$E$2:$X$444,Aggregate!$D44,MATCH(Aggregate!O$2,HTBB!$E$1:$X$1,0))),0)+IF($I44&gt;0,$I44*(INDEX(ESPN!$B$2:$L$280,Aggregate!$E44,MATCH(Aggregate!O$2,ESPN!$B$1:$L$1,0))),0)</f>
        <v>0.25</v>
      </c>
      <c r="P44" s="43">
        <f>IF($F44&gt;0,$F44*(INDEX(DFBP!$D$2:$Z$401,Aggregate!$B44,MATCH(Aggregate!P$2,DFBP!$D$1:$Z$1,0))),0)+IF($G44&gt;0,$G44*(INDEX(FBNinja!$H$2:$V$429,Aggregate!$C44,MATCH(Aggregate!P$2,FBNinja!$H$1:$V$1,0))),0)+IF($H44&gt;0,$H44*(INDEX(HTBB!$E$2:$X$444,Aggregate!$D44,MATCH(Aggregate!P$2,HTBB!$E$1:$X$1,0))),0)+IF($I44&gt;0,$I44*(INDEX(ESPN!$B$2:$L$280,Aggregate!$E44,MATCH(Aggregate!P$2,ESPN!$B$1:$L$1,0))),0)</f>
        <v>9.2399999999999984</v>
      </c>
      <c r="Q44" s="43">
        <f>IF($F44&gt;0,$F44*(INDEX(DFBP!$D$2:$Z$401,Aggregate!$B44,MATCH(Aggregate!Q$2,DFBP!$D$1:$Z$1,0))),0)+IF($G44&gt;0,$G44*(INDEX(FBNinja!$H$2:$V$429,Aggregate!$C44,MATCH(Aggregate!Q$2,FBNinja!$H$1:$V$1,0))),0)+IF($H44&gt;0,$H44*(INDEX(HTBB!$E$2:$X$444,Aggregate!$D44,MATCH(Aggregate!Q$2,HTBB!$E$1:$X$1,0))),0)+IF($I44&gt;0,$I44*(INDEX(ESPN!$B$2:$L$280,Aggregate!$E44,MATCH(Aggregate!Q$2,ESPN!$B$1:$L$1,0))),0)</f>
        <v>2.6599999999999997</v>
      </c>
      <c r="R44" s="43">
        <f>IF($F44&gt;0,$F44*(INDEX(DFBP!$D$2:$Z$401,Aggregate!$B44,MATCH(Aggregate!R$2,DFBP!$D$1:$Z$1,0))),0)+IF($G44&gt;0,$G44*(INDEX(FBNinja!$H$2:$V$429,Aggregate!$C44,MATCH(Aggregate!R$2,FBNinja!$H$1:$V$1,0))),0)+IF($H44&gt;0,$H44*(INDEX(HTBB!$E$2:$X$444,Aggregate!$D44,MATCH(Aggregate!R$2,HTBB!$E$1:$X$1,0))),0)+IF($I44&gt;0,$I44*(INDEX(ESPN!$B$2:$L$280,Aggregate!$E44,MATCH(Aggregate!R$2,ESPN!$B$1:$L$1,0))),0)</f>
        <v>0.92333333333333334</v>
      </c>
      <c r="S44" s="43">
        <f>IF($F44&gt;0,$F44*(INDEX(DFBP!$D$2:$Z$401,Aggregate!$B44,MATCH(Aggregate!S$2,DFBP!$D$1:$Z$1,0))),0)+IF($G44&gt;0,$G44*(INDEX(FBNinja!$H$2:$V$429,Aggregate!$C44,MATCH(Aggregate!S$2,FBNinja!$H$1:$V$1,0))),0)+IF($H44&gt;0,$H44*(INDEX(HTBB!$E$2:$X$444,Aggregate!$D44,MATCH(Aggregate!S$2,HTBB!$E$1:$X$1,0))),0)+IF($I44&gt;0,$I44*(INDEX(ESPN!$B$2:$L$280,Aggregate!$E44,MATCH(Aggregate!S$2,ESPN!$B$1:$L$1,0))),0)</f>
        <v>0.91333333333333333</v>
      </c>
      <c r="T44" s="43">
        <f>IF($F44&gt;0,$F44*(INDEX(DFBP!$D$2:$Z$401,Aggregate!$B44,MATCH(Aggregate!T$2,DFBP!$D$1:$Z$1,0))),0)+IF($G44&gt;0,$G44*(INDEX(FBNinja!$H$2:$V$429,Aggregate!$C44,MATCH(Aggregate!T$2,FBNinja!$H$1:$V$1,0))),0)+IF($H44&gt;0,$H44*(INDEX(HTBB!$E$2:$X$444,Aggregate!$D44,MATCH(Aggregate!T$2,HTBB!$E$1:$X$1,0))),0)+IF($I44&gt;0,$I44*(INDEX(ESPN!$B$2:$L$280,Aggregate!$E44,MATCH(Aggregate!T$2,ESPN!$B$1:$L$1,0))),0)</f>
        <v>15.626666666666665</v>
      </c>
      <c r="U44" s="43">
        <f>IF($F44&gt;0,$F44*(INDEX(DFBP!$D$2:$Z$401,Aggregate!$B44,MATCH(Aggregate!U$2,DFBP!$D$1:$Z$1,0))),0)+IF($G44&gt;0,$G44*(INDEX(FBNinja!$H$2:$V$429,Aggregate!$C44,MATCH(Aggregate!U$2,FBNinja!$H$1:$V$1,0))),0)+IF($H44&gt;0,$H44*(INDEX(HTBB!$E$2:$X$444,Aggregate!$D44,MATCH(Aggregate!U$2,HTBB!$E$1:$X$1,0))),0)+IF($I44&gt;0,$I44*(INDEX(ESPN!$B$2:$L$280,Aggregate!$E44,MATCH(Aggregate!U$2,ESPN!$B$1:$L$1,0))),0)</f>
        <v>1.6133333333333333</v>
      </c>
      <c r="V44" s="42">
        <f t="shared" si="0"/>
        <v>15.623307733333332</v>
      </c>
      <c r="X44" s="43">
        <f>(IF($G44&gt;0,$G44*(INDEX(FBNinja!$H$2:$V$429,Aggregate!$C44,MATCH(Aggregate!X$2,FBNinja!$H$1:$V$1,0))),0)+IF($H44&gt;0,$H44*(INDEX(HTBB!$E$2:$X$444,Aggregate!$D44,MATCH(Aggregate!X$2,HTBB!$E$1:$X$1,0))),0))/SUM(G44:H44)</f>
        <v>71</v>
      </c>
    </row>
    <row r="45" spans="1:24" x14ac:dyDescent="0.2">
      <c r="A45" t="s">
        <v>55</v>
      </c>
      <c r="B45" s="3">
        <f>MATCH($A45,DFBP!$A:$A,0)-1</f>
        <v>32</v>
      </c>
      <c r="C45" s="3">
        <f>MATCH($A45,FBNinja!D:D,0)-1</f>
        <v>41</v>
      </c>
      <c r="D45" s="3">
        <f>MATCH($A45,HTBB!$B:$B,0)-1</f>
        <v>45</v>
      </c>
      <c r="E45" s="3">
        <f>MATCH($A45,ESPN!$A:$A,0)-1</f>
        <v>46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0.33333333333333331</v>
      </c>
      <c r="H45">
        <f t="array" ref="H45">IF(ISERROR(D45),0,D$1)/SUM(IF(ISERROR($B45:$E45),0,$B$1:$E$1))</f>
        <v>0.33333333333333331</v>
      </c>
      <c r="I45">
        <f t="array" ref="I45">IF(ISERROR(E45),0,E$1)/SUM(IF(ISERROR($B45:$E45),0,$B$1:$E$1))</f>
        <v>0.33333333333333331</v>
      </c>
      <c r="K45" s="43">
        <f>IF($F45&gt;0,$F45*(INDEX(DFBP!$D$2:$Z$401,Aggregate!$B45,MATCH(Aggregate!K$2,DFBP!$D$1:$Z$1,0))),0)+IF($G45&gt;0,$G45*(INDEX(FBNinja!$H$2:$V$429,Aggregate!$C45,MATCH(Aggregate!K$2,FBNinja!$H$1:$V$1,0))),0)+IF($H45&gt;0,$H45*(INDEX(HTBB!$E$2:$X$444,Aggregate!$D45,MATCH(Aggregate!K$2,HTBB!$E$1:$X$1,0))),0)+IF($I45&gt;0,$I45*(INDEX(ESPN!$B$2:$L$280,Aggregate!$E45,MATCH(Aggregate!K$2,ESPN!$B$1:$L$1,0))),0)</f>
        <v>6.939985066666666</v>
      </c>
      <c r="L45" s="43">
        <f>IF($F45&gt;0,$F45*(INDEX(DFBP!$D$2:$Z$401,Aggregate!$B45,MATCH(Aggregate!L$2,DFBP!$D$1:$Z$1,0))),0)+IF($G45&gt;0,$G45*(INDEX(FBNinja!$H$2:$V$429,Aggregate!$C45,MATCH(Aggregate!L$2,FBNinja!$H$1:$V$1,0))),0)+IF($H45&gt;0,$H45*(INDEX(HTBB!$E$2:$X$444,Aggregate!$D45,MATCH(Aggregate!L$2,HTBB!$E$1:$X$1,0))),0)+IF($I45&gt;0,$I45*(INDEX(ESPN!$B$2:$L$280,Aggregate!$E45,MATCH(Aggregate!L$2,ESPN!$B$1:$L$1,0))),0)</f>
        <v>14.673333333333332</v>
      </c>
      <c r="M45" s="43">
        <f>IF($F45&gt;0,$F45*(INDEX(DFBP!$D$2:$Z$401,Aggregate!$B45,MATCH(Aggregate!M$2,DFBP!$D$1:$Z$1,0))),0)+IF($G45&gt;0,$G45*(INDEX(FBNinja!$H$2:$V$429,Aggregate!$C45,MATCH(Aggregate!M$2,FBNinja!$H$1:$V$1,0))),0)+IF($H45&gt;0,$H45*(INDEX(HTBB!$E$2:$X$444,Aggregate!$D45,MATCH(Aggregate!M$2,HTBB!$E$1:$X$1,0))),0)+IF($I45&gt;0,$I45*(INDEX(ESPN!$B$2:$L$280,Aggregate!$E45,MATCH(Aggregate!M$2,ESPN!$B$1:$L$1,0))),0)</f>
        <v>3.6000043333333331</v>
      </c>
      <c r="N45" s="43">
        <f>IF($F45&gt;0,$F45*(INDEX(DFBP!$D$2:$Z$401,Aggregate!$B45,MATCH(Aggregate!N$2,DFBP!$D$1:$Z$1,0))),0)+IF($G45&gt;0,$G45*(INDEX(FBNinja!$H$2:$V$429,Aggregate!$C45,MATCH(Aggregate!N$2,FBNinja!$H$1:$V$1,0))),0)+IF($H45&gt;0,$H45*(INDEX(HTBB!$E$2:$X$444,Aggregate!$D45,MATCH(Aggregate!N$2,HTBB!$E$1:$X$1,0))),0)+IF($I45&gt;0,$I45*(INDEX(ESPN!$B$2:$L$280,Aggregate!$E45,MATCH(Aggregate!N$2,ESPN!$B$1:$L$1,0))),0)</f>
        <v>4.503333333333333</v>
      </c>
      <c r="O45" s="43">
        <f>IF($F45&gt;0,$F45*(INDEX(DFBP!$D$2:$Z$401,Aggregate!$B45,MATCH(Aggregate!O$2,DFBP!$D$1:$Z$1,0))),0)+IF($G45&gt;0,$G45*(INDEX(FBNinja!$H$2:$V$429,Aggregate!$C45,MATCH(Aggregate!O$2,FBNinja!$H$1:$V$1,0))),0)+IF($H45&gt;0,$H45*(INDEX(HTBB!$E$2:$X$444,Aggregate!$D45,MATCH(Aggregate!O$2,HTBB!$E$1:$X$1,0))),0)+IF($I45&gt;0,$I45*(INDEX(ESPN!$B$2:$L$280,Aggregate!$E45,MATCH(Aggregate!O$2,ESPN!$B$1:$L$1,0))),0)</f>
        <v>1.27</v>
      </c>
      <c r="P45" s="43">
        <f>IF($F45&gt;0,$F45*(INDEX(DFBP!$D$2:$Z$401,Aggregate!$B45,MATCH(Aggregate!P$2,DFBP!$D$1:$Z$1,0))),0)+IF($G45&gt;0,$G45*(INDEX(FBNinja!$H$2:$V$429,Aggregate!$C45,MATCH(Aggregate!P$2,FBNinja!$H$1:$V$1,0))),0)+IF($H45&gt;0,$H45*(INDEX(HTBB!$E$2:$X$444,Aggregate!$D45,MATCH(Aggregate!P$2,HTBB!$E$1:$X$1,0))),0)+IF($I45&gt;0,$I45*(INDEX(ESPN!$B$2:$L$280,Aggregate!$E45,MATCH(Aggregate!P$2,ESPN!$B$1:$L$1,0))),0)</f>
        <v>6.2066666666666661</v>
      </c>
      <c r="Q45" s="43">
        <f>IF($F45&gt;0,$F45*(INDEX(DFBP!$D$2:$Z$401,Aggregate!$B45,MATCH(Aggregate!Q$2,DFBP!$D$1:$Z$1,0))),0)+IF($G45&gt;0,$G45*(INDEX(FBNinja!$H$2:$V$429,Aggregate!$C45,MATCH(Aggregate!Q$2,FBNinja!$H$1:$V$1,0))),0)+IF($H45&gt;0,$H45*(INDEX(HTBB!$E$2:$X$444,Aggregate!$D45,MATCH(Aggregate!Q$2,HTBB!$E$1:$X$1,0))),0)+IF($I45&gt;0,$I45*(INDEX(ESPN!$B$2:$L$280,Aggregate!$E45,MATCH(Aggregate!Q$2,ESPN!$B$1:$L$1,0))),0)</f>
        <v>2.0599999999999996</v>
      </c>
      <c r="R45" s="43">
        <f>IF($F45&gt;0,$F45*(INDEX(DFBP!$D$2:$Z$401,Aggregate!$B45,MATCH(Aggregate!R$2,DFBP!$D$1:$Z$1,0))),0)+IF($G45&gt;0,$G45*(INDEX(FBNinja!$H$2:$V$429,Aggregate!$C45,MATCH(Aggregate!R$2,FBNinja!$H$1:$V$1,0))),0)+IF($H45&gt;0,$H45*(INDEX(HTBB!$E$2:$X$444,Aggregate!$D45,MATCH(Aggregate!R$2,HTBB!$E$1:$X$1,0))),0)+IF($I45&gt;0,$I45*(INDEX(ESPN!$B$2:$L$280,Aggregate!$E45,MATCH(Aggregate!R$2,ESPN!$B$1:$L$1,0))),0)</f>
        <v>0.6333333333333333</v>
      </c>
      <c r="S45" s="43">
        <f>IF($F45&gt;0,$F45*(INDEX(DFBP!$D$2:$Z$401,Aggregate!$B45,MATCH(Aggregate!S$2,DFBP!$D$1:$Z$1,0))),0)+IF($G45&gt;0,$G45*(INDEX(FBNinja!$H$2:$V$429,Aggregate!$C45,MATCH(Aggregate!S$2,FBNinja!$H$1:$V$1,0))),0)+IF($H45&gt;0,$H45*(INDEX(HTBB!$E$2:$X$444,Aggregate!$D45,MATCH(Aggregate!S$2,HTBB!$E$1:$X$1,0))),0)+IF($I45&gt;0,$I45*(INDEX(ESPN!$B$2:$L$280,Aggregate!$E45,MATCH(Aggregate!S$2,ESPN!$B$1:$L$1,0))),0)</f>
        <v>1.5633333333333332</v>
      </c>
      <c r="T45" s="43">
        <f>IF($F45&gt;0,$F45*(INDEX(DFBP!$D$2:$Z$401,Aggregate!$B45,MATCH(Aggregate!T$2,DFBP!$D$1:$Z$1,0))),0)+IF($G45&gt;0,$G45*(INDEX(FBNinja!$H$2:$V$429,Aggregate!$C45,MATCH(Aggregate!T$2,FBNinja!$H$1:$V$1,0))),0)+IF($H45&gt;0,$H45*(INDEX(HTBB!$E$2:$X$444,Aggregate!$D45,MATCH(Aggregate!T$2,HTBB!$E$1:$X$1,0))),0)+IF($I45&gt;0,$I45*(INDEX(ESPN!$B$2:$L$280,Aggregate!$E45,MATCH(Aggregate!T$2,ESPN!$B$1:$L$1,0))),0)</f>
        <v>18.716666666666669</v>
      </c>
      <c r="U45" s="43">
        <f>IF($F45&gt;0,$F45*(INDEX(DFBP!$D$2:$Z$401,Aggregate!$B45,MATCH(Aggregate!U$2,DFBP!$D$1:$Z$1,0))),0)+IF($G45&gt;0,$G45*(INDEX(FBNinja!$H$2:$V$429,Aggregate!$C45,MATCH(Aggregate!U$2,FBNinja!$H$1:$V$1,0))),0)+IF($H45&gt;0,$H45*(INDEX(HTBB!$E$2:$X$444,Aggregate!$D45,MATCH(Aggregate!U$2,HTBB!$E$1:$X$1,0))),0)+IF($I45&gt;0,$I45*(INDEX(ESPN!$B$2:$L$280,Aggregate!$E45,MATCH(Aggregate!U$2,ESPN!$B$1:$L$1,0))),0)</f>
        <v>2.2599999999999998</v>
      </c>
      <c r="V45" s="42">
        <f t="shared" si="0"/>
        <v>18.749974466666664</v>
      </c>
      <c r="X45" s="43">
        <f>(IF($G45&gt;0,$G45*(INDEX(FBNinja!$H$2:$V$429,Aggregate!$C45,MATCH(Aggregate!X$2,FBNinja!$H$1:$V$1,0))),0)+IF($H45&gt;0,$H45*(INDEX(HTBB!$E$2:$X$444,Aggregate!$D45,MATCH(Aggregate!X$2,HTBB!$E$1:$X$1,0))),0))/SUM(G45:H45)</f>
        <v>72.5</v>
      </c>
    </row>
    <row r="46" spans="1:24" x14ac:dyDescent="0.2">
      <c r="A46" t="s">
        <v>75</v>
      </c>
      <c r="B46" s="3">
        <f>MATCH($A46,DFBP!$A:$A,0)-1</f>
        <v>52</v>
      </c>
      <c r="C46" s="3">
        <f>MATCH($A46,FBNinja!D:D,0)-1</f>
        <v>302</v>
      </c>
      <c r="D46" s="3">
        <f>MATCH($A46,HTBB!$B:$B,0)-1</f>
        <v>301</v>
      </c>
      <c r="E46" s="3">
        <f>MATCH($A46,ESPN!$A:$A,0)-1</f>
        <v>244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0.33333333333333331</v>
      </c>
      <c r="H46">
        <f t="array" ref="H46">IF(ISERROR(D46),0,D$1)/SUM(IF(ISERROR($B46:$E46),0,$B$1:$E$1))</f>
        <v>0.33333333333333331</v>
      </c>
      <c r="I46">
        <f t="array" ref="I46">IF(ISERROR(E46),0,E$1)/SUM(IF(ISERROR($B46:$E46),0,$B$1:$E$1))</f>
        <v>0.33333333333333331</v>
      </c>
      <c r="K46" s="43">
        <f>IF($F46&gt;0,$F46*(INDEX(DFBP!$D$2:$Z$401,Aggregate!$B46,MATCH(Aggregate!K$2,DFBP!$D$1:$Z$1,0))),0)+IF($G46&gt;0,$G46*(INDEX(FBNinja!$H$2:$V$429,Aggregate!$C46,MATCH(Aggregate!K$2,FBNinja!$H$1:$V$1,0))),0)+IF($H46&gt;0,$H46*(INDEX(HTBB!$E$2:$X$444,Aggregate!$D46,MATCH(Aggregate!K$2,HTBB!$E$1:$X$1,0))),0)+IF($I46&gt;0,$I46*(INDEX(ESPN!$B$2:$L$280,Aggregate!$E46,MATCH(Aggregate!K$2,ESPN!$B$1:$L$1,0))),0)</f>
        <v>4.6733303333333334</v>
      </c>
      <c r="L46" s="43">
        <f>IF($F46&gt;0,$F46*(INDEX(DFBP!$D$2:$Z$401,Aggregate!$B46,MATCH(Aggregate!L$2,DFBP!$D$1:$Z$1,0))),0)+IF($G46&gt;0,$G46*(INDEX(FBNinja!$H$2:$V$429,Aggregate!$C46,MATCH(Aggregate!L$2,FBNinja!$H$1:$V$1,0))),0)+IF($H46&gt;0,$H46*(INDEX(HTBB!$E$2:$X$444,Aggregate!$D46,MATCH(Aggregate!L$2,HTBB!$E$1:$X$1,0))),0)+IF($I46&gt;0,$I46*(INDEX(ESPN!$B$2:$L$280,Aggregate!$E46,MATCH(Aggregate!L$2,ESPN!$B$1:$L$1,0))),0)</f>
        <v>9.69</v>
      </c>
      <c r="M46" s="43">
        <f>IF($F46&gt;0,$F46*(INDEX(DFBP!$D$2:$Z$401,Aggregate!$B46,MATCH(Aggregate!M$2,DFBP!$D$1:$Z$1,0))),0)+IF($G46&gt;0,$G46*(INDEX(FBNinja!$H$2:$V$429,Aggregate!$C46,MATCH(Aggregate!M$2,FBNinja!$H$1:$V$1,0))),0)+IF($H46&gt;0,$H46*(INDEX(HTBB!$E$2:$X$444,Aggregate!$D46,MATCH(Aggregate!M$2,HTBB!$E$1:$X$1,0))),0)+IF($I46&gt;0,$I46*(INDEX(ESPN!$B$2:$L$280,Aggregate!$E46,MATCH(Aggregate!M$2,ESPN!$B$1:$L$1,0))),0)</f>
        <v>1.8899972666666667</v>
      </c>
      <c r="N46" s="43">
        <f>IF($F46&gt;0,$F46*(INDEX(DFBP!$D$2:$Z$401,Aggregate!$B46,MATCH(Aggregate!N$2,DFBP!$D$1:$Z$1,0))),0)+IF($G46&gt;0,$G46*(INDEX(FBNinja!$H$2:$V$429,Aggregate!$C46,MATCH(Aggregate!N$2,FBNinja!$H$1:$V$1,0))),0)+IF($H46&gt;0,$H46*(INDEX(HTBB!$E$2:$X$444,Aggregate!$D46,MATCH(Aggregate!N$2,HTBB!$E$1:$X$1,0))),0)+IF($I46&gt;0,$I46*(INDEX(ESPN!$B$2:$L$280,Aggregate!$E46,MATCH(Aggregate!N$2,ESPN!$B$1:$L$1,0))),0)</f>
        <v>2.523333333333333</v>
      </c>
      <c r="O46" s="43">
        <f>IF($F46&gt;0,$F46*(INDEX(DFBP!$D$2:$Z$401,Aggregate!$B46,MATCH(Aggregate!O$2,DFBP!$D$1:$Z$1,0))),0)+IF($G46&gt;0,$G46*(INDEX(FBNinja!$H$2:$V$429,Aggregate!$C46,MATCH(Aggregate!O$2,FBNinja!$H$1:$V$1,0))),0)+IF($H46&gt;0,$H46*(INDEX(HTBB!$E$2:$X$444,Aggregate!$D46,MATCH(Aggregate!O$2,HTBB!$E$1:$X$1,0))),0)+IF($I46&gt;0,$I46*(INDEX(ESPN!$B$2:$L$280,Aggregate!$E46,MATCH(Aggregate!O$2,ESPN!$B$1:$L$1,0))),0)</f>
        <v>0.55333333333333334</v>
      </c>
      <c r="P46" s="43">
        <f>IF($F46&gt;0,$F46*(INDEX(DFBP!$D$2:$Z$401,Aggregate!$B46,MATCH(Aggregate!P$2,DFBP!$D$1:$Z$1,0))),0)+IF($G46&gt;0,$G46*(INDEX(FBNinja!$H$2:$V$429,Aggregate!$C46,MATCH(Aggregate!P$2,FBNinja!$H$1:$V$1,0))),0)+IF($H46&gt;0,$H46*(INDEX(HTBB!$E$2:$X$444,Aggregate!$D46,MATCH(Aggregate!P$2,HTBB!$E$1:$X$1,0))),0)+IF($I46&gt;0,$I46*(INDEX(ESPN!$B$2:$L$280,Aggregate!$E46,MATCH(Aggregate!P$2,ESPN!$B$1:$L$1,0))),0)</f>
        <v>3.9766666666666666</v>
      </c>
      <c r="Q46" s="43">
        <f>IF($F46&gt;0,$F46*(INDEX(DFBP!$D$2:$Z$401,Aggregate!$B46,MATCH(Aggregate!Q$2,DFBP!$D$1:$Z$1,0))),0)+IF($G46&gt;0,$G46*(INDEX(FBNinja!$H$2:$V$429,Aggregate!$C46,MATCH(Aggregate!Q$2,FBNinja!$H$1:$V$1,0))),0)+IF($H46&gt;0,$H46*(INDEX(HTBB!$E$2:$X$444,Aggregate!$D46,MATCH(Aggregate!Q$2,HTBB!$E$1:$X$1,0))),0)+IF($I46&gt;0,$I46*(INDEX(ESPN!$B$2:$L$280,Aggregate!$E46,MATCH(Aggregate!Q$2,ESPN!$B$1:$L$1,0))),0)</f>
        <v>1.71</v>
      </c>
      <c r="R46" s="43">
        <f>IF($F46&gt;0,$F46*(INDEX(DFBP!$D$2:$Z$401,Aggregate!$B46,MATCH(Aggregate!R$2,DFBP!$D$1:$Z$1,0))),0)+IF($G46&gt;0,$G46*(INDEX(FBNinja!$H$2:$V$429,Aggregate!$C46,MATCH(Aggregate!R$2,FBNinja!$H$1:$V$1,0))),0)+IF($H46&gt;0,$H46*(INDEX(HTBB!$E$2:$X$444,Aggregate!$D46,MATCH(Aggregate!R$2,HTBB!$E$1:$X$1,0))),0)+IF($I46&gt;0,$I46*(INDEX(ESPN!$B$2:$L$280,Aggregate!$E46,MATCH(Aggregate!R$2,ESPN!$B$1:$L$1,0))),0)</f>
        <v>0.70333333333333337</v>
      </c>
      <c r="S46" s="43">
        <f>IF($F46&gt;0,$F46*(INDEX(DFBP!$D$2:$Z$401,Aggregate!$B46,MATCH(Aggregate!S$2,DFBP!$D$1:$Z$1,0))),0)+IF($G46&gt;0,$G46*(INDEX(FBNinja!$H$2:$V$429,Aggregate!$C46,MATCH(Aggregate!S$2,FBNinja!$H$1:$V$1,0))),0)+IF($H46&gt;0,$H46*(INDEX(HTBB!$E$2:$X$444,Aggregate!$D46,MATCH(Aggregate!S$2,HTBB!$E$1:$X$1,0))),0)+IF($I46&gt;0,$I46*(INDEX(ESPN!$B$2:$L$280,Aggregate!$E46,MATCH(Aggregate!S$2,ESPN!$B$1:$L$1,0))),0)</f>
        <v>0.27666666666666662</v>
      </c>
      <c r="T46" s="43">
        <f>IF($F46&gt;0,$F46*(INDEX(DFBP!$D$2:$Z$401,Aggregate!$B46,MATCH(Aggregate!T$2,DFBP!$D$1:$Z$1,0))),0)+IF($G46&gt;0,$G46*(INDEX(FBNinja!$H$2:$V$429,Aggregate!$C46,MATCH(Aggregate!T$2,FBNinja!$H$1:$V$1,0))),0)+IF($H46&gt;0,$H46*(INDEX(HTBB!$E$2:$X$444,Aggregate!$D46,MATCH(Aggregate!T$2,HTBB!$E$1:$X$1,0))),0)+IF($I46&gt;0,$I46*(INDEX(ESPN!$B$2:$L$280,Aggregate!$E46,MATCH(Aggregate!T$2,ESPN!$B$1:$L$1,0))),0)</f>
        <v>11.82</v>
      </c>
      <c r="U46" s="43">
        <f>IF($F46&gt;0,$F46*(INDEX(DFBP!$D$2:$Z$401,Aggregate!$B46,MATCH(Aggregate!U$2,DFBP!$D$1:$Z$1,0))),0)+IF($G46&gt;0,$G46*(INDEX(FBNinja!$H$2:$V$429,Aggregate!$C46,MATCH(Aggregate!U$2,FBNinja!$H$1:$V$1,0))),0)+IF($H46&gt;0,$H46*(INDEX(HTBB!$E$2:$X$444,Aggregate!$D46,MATCH(Aggregate!U$2,HTBB!$E$1:$X$1,0))),0)+IF($I46&gt;0,$I46*(INDEX(ESPN!$B$2:$L$280,Aggregate!$E46,MATCH(Aggregate!U$2,ESPN!$B$1:$L$1,0))),0)</f>
        <v>1.2033333333333331</v>
      </c>
      <c r="V46" s="42">
        <f t="shared" si="0"/>
        <v>11.789991266666666</v>
      </c>
      <c r="X46" s="43">
        <f>(IF($G46&gt;0,$G46*(INDEX(FBNinja!$H$2:$V$429,Aggregate!$C46,MATCH(Aggregate!X$2,FBNinja!$H$1:$V$1,0))),0)+IF($H46&gt;0,$H46*(INDEX(HTBB!$E$2:$X$444,Aggregate!$D46,MATCH(Aggregate!X$2,HTBB!$E$1:$X$1,0))),0))/SUM(G46:H46)</f>
        <v>27.5</v>
      </c>
    </row>
    <row r="47" spans="1:24" x14ac:dyDescent="0.2">
      <c r="A47" t="s">
        <v>85</v>
      </c>
      <c r="B47" s="3">
        <f>MATCH($A47,DFBP!$A:$A,0)-1</f>
        <v>62</v>
      </c>
      <c r="C47" s="3">
        <f>MATCH($A47,FBNinja!D:D,0)-1</f>
        <v>52</v>
      </c>
      <c r="D47" s="3">
        <f>MATCH($A47,HTBB!$B:$B,0)-1</f>
        <v>63</v>
      </c>
      <c r="E47" s="3">
        <f>MATCH($A47,ESPN!$A:$A,0)-1</f>
        <v>53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0.33333333333333331</v>
      </c>
      <c r="H47">
        <f t="array" ref="H47">IF(ISERROR(D47),0,D$1)/SUM(IF(ISERROR($B47:$E47),0,$B$1:$E$1))</f>
        <v>0.33333333333333331</v>
      </c>
      <c r="I47">
        <f t="array" ref="I47">IF(ISERROR(E47),0,E$1)/SUM(IF(ISERROR($B47:$E47),0,$B$1:$E$1))</f>
        <v>0.33333333333333331</v>
      </c>
      <c r="K47" s="43">
        <f>IF($F47&gt;0,$F47*(INDEX(DFBP!$D$2:$Z$401,Aggregate!$B47,MATCH(Aggregate!K$2,DFBP!$D$1:$Z$1,0))),0)+IF($G47&gt;0,$G47*(INDEX(FBNinja!$H$2:$V$429,Aggregate!$C47,MATCH(Aggregate!K$2,FBNinja!$H$1:$V$1,0))),0)+IF($H47&gt;0,$H47*(INDEX(HTBB!$E$2:$X$444,Aggregate!$D47,MATCH(Aggregate!K$2,HTBB!$E$1:$X$1,0))),0)+IF($I47&gt;0,$I47*(INDEX(ESPN!$B$2:$L$280,Aggregate!$E47,MATCH(Aggregate!K$2,ESPN!$B$1:$L$1,0))),0)</f>
        <v>4.7999847999999998</v>
      </c>
      <c r="L47" s="43">
        <f>IF($F47&gt;0,$F47*(INDEX(DFBP!$D$2:$Z$401,Aggregate!$B47,MATCH(Aggregate!L$2,DFBP!$D$1:$Z$1,0))),0)+IF($G47&gt;0,$G47*(INDEX(FBNinja!$H$2:$V$429,Aggregate!$C47,MATCH(Aggregate!L$2,FBNinja!$H$1:$V$1,0))),0)+IF($H47&gt;0,$H47*(INDEX(HTBB!$E$2:$X$444,Aggregate!$D47,MATCH(Aggregate!L$2,HTBB!$E$1:$X$1,0))),0)+IF($I47&gt;0,$I47*(INDEX(ESPN!$B$2:$L$280,Aggregate!$E47,MATCH(Aggregate!L$2,ESPN!$B$1:$L$1,0))),0)</f>
        <v>11.84</v>
      </c>
      <c r="M47" s="43">
        <f>IF($F47&gt;0,$F47*(INDEX(DFBP!$D$2:$Z$401,Aggregate!$B47,MATCH(Aggregate!M$2,DFBP!$D$1:$Z$1,0))),0)+IF($G47&gt;0,$G47*(INDEX(FBNinja!$H$2:$V$429,Aggregate!$C47,MATCH(Aggregate!M$2,FBNinja!$H$1:$V$1,0))),0)+IF($H47&gt;0,$H47*(INDEX(HTBB!$E$2:$X$444,Aggregate!$D47,MATCH(Aggregate!M$2,HTBB!$E$1:$X$1,0))),0)+IF($I47&gt;0,$I47*(INDEX(ESPN!$B$2:$L$280,Aggregate!$E47,MATCH(Aggregate!M$2,ESPN!$B$1:$L$1,0))),0)</f>
        <v>2.5366704666666666</v>
      </c>
      <c r="N47" s="43">
        <f>IF($F47&gt;0,$F47*(INDEX(DFBP!$D$2:$Z$401,Aggregate!$B47,MATCH(Aggregate!N$2,DFBP!$D$1:$Z$1,0))),0)+IF($G47&gt;0,$G47*(INDEX(FBNinja!$H$2:$V$429,Aggregate!$C47,MATCH(Aggregate!N$2,FBNinja!$H$1:$V$1,0))),0)+IF($H47&gt;0,$H47*(INDEX(HTBB!$E$2:$X$444,Aggregate!$D47,MATCH(Aggregate!N$2,HTBB!$E$1:$X$1,0))),0)+IF($I47&gt;0,$I47*(INDEX(ESPN!$B$2:$L$280,Aggregate!$E47,MATCH(Aggregate!N$2,ESPN!$B$1:$L$1,0))),0)</f>
        <v>2.9899999999999998</v>
      </c>
      <c r="O47" s="43">
        <f>IF($F47&gt;0,$F47*(INDEX(DFBP!$D$2:$Z$401,Aggregate!$B47,MATCH(Aggregate!O$2,DFBP!$D$1:$Z$1,0))),0)+IF($G47&gt;0,$G47*(INDEX(FBNinja!$H$2:$V$429,Aggregate!$C47,MATCH(Aggregate!O$2,FBNinja!$H$1:$V$1,0))),0)+IF($H47&gt;0,$H47*(INDEX(HTBB!$E$2:$X$444,Aggregate!$D47,MATCH(Aggregate!O$2,HTBB!$E$1:$X$1,0))),0)+IF($I47&gt;0,$I47*(INDEX(ESPN!$B$2:$L$280,Aggregate!$E47,MATCH(Aggregate!O$2,ESPN!$B$1:$L$1,0))),0)</f>
        <v>1.8833333333333333</v>
      </c>
      <c r="P47" s="43">
        <f>IF($F47&gt;0,$F47*(INDEX(DFBP!$D$2:$Z$401,Aggregate!$B47,MATCH(Aggregate!P$2,DFBP!$D$1:$Z$1,0))),0)+IF($G47&gt;0,$G47*(INDEX(FBNinja!$H$2:$V$429,Aggregate!$C47,MATCH(Aggregate!P$2,FBNinja!$H$1:$V$1,0))),0)+IF($H47&gt;0,$H47*(INDEX(HTBB!$E$2:$X$444,Aggregate!$D47,MATCH(Aggregate!P$2,HTBB!$E$1:$X$1,0))),0)+IF($I47&gt;0,$I47*(INDEX(ESPN!$B$2:$L$280,Aggregate!$E47,MATCH(Aggregate!P$2,ESPN!$B$1:$L$1,0))),0)</f>
        <v>5.8066666666666658</v>
      </c>
      <c r="Q47" s="43">
        <f>IF($F47&gt;0,$F47*(INDEX(DFBP!$D$2:$Z$401,Aggregate!$B47,MATCH(Aggregate!Q$2,DFBP!$D$1:$Z$1,0))),0)+IF($G47&gt;0,$G47*(INDEX(FBNinja!$H$2:$V$429,Aggregate!$C47,MATCH(Aggregate!Q$2,FBNinja!$H$1:$V$1,0))),0)+IF($H47&gt;0,$H47*(INDEX(HTBB!$E$2:$X$444,Aggregate!$D47,MATCH(Aggregate!Q$2,HTBB!$E$1:$X$1,0))),0)+IF($I47&gt;0,$I47*(INDEX(ESPN!$B$2:$L$280,Aggregate!$E47,MATCH(Aggregate!Q$2,ESPN!$B$1:$L$1,0))),0)</f>
        <v>5.586666666666666</v>
      </c>
      <c r="R47" s="43">
        <f>IF($F47&gt;0,$F47*(INDEX(DFBP!$D$2:$Z$401,Aggregate!$B47,MATCH(Aggregate!R$2,DFBP!$D$1:$Z$1,0))),0)+IF($G47&gt;0,$G47*(INDEX(FBNinja!$H$2:$V$429,Aggregate!$C47,MATCH(Aggregate!R$2,FBNinja!$H$1:$V$1,0))),0)+IF($H47&gt;0,$H47*(INDEX(HTBB!$E$2:$X$444,Aggregate!$D47,MATCH(Aggregate!R$2,HTBB!$E$1:$X$1,0))),0)+IF($I47&gt;0,$I47*(INDEX(ESPN!$B$2:$L$280,Aggregate!$E47,MATCH(Aggregate!R$2,ESPN!$B$1:$L$1,0))),0)</f>
        <v>1.0933333333333333</v>
      </c>
      <c r="S47" s="43">
        <f>IF($F47&gt;0,$F47*(INDEX(DFBP!$D$2:$Z$401,Aggregate!$B47,MATCH(Aggregate!S$2,DFBP!$D$1:$Z$1,0))),0)+IF($G47&gt;0,$G47*(INDEX(FBNinja!$H$2:$V$429,Aggregate!$C47,MATCH(Aggregate!S$2,FBNinja!$H$1:$V$1,0))),0)+IF($H47&gt;0,$H47*(INDEX(HTBB!$E$2:$X$444,Aggregate!$D47,MATCH(Aggregate!S$2,HTBB!$E$1:$X$1,0))),0)+IF($I47&gt;0,$I47*(INDEX(ESPN!$B$2:$L$280,Aggregate!$E47,MATCH(Aggregate!S$2,ESPN!$B$1:$L$1,0))),0)</f>
        <v>0.42666666666666664</v>
      </c>
      <c r="T47" s="43">
        <f>IF($F47&gt;0,$F47*(INDEX(DFBP!$D$2:$Z$401,Aggregate!$B47,MATCH(Aggregate!T$2,DFBP!$D$1:$Z$1,0))),0)+IF($G47&gt;0,$G47*(INDEX(FBNinja!$H$2:$V$429,Aggregate!$C47,MATCH(Aggregate!T$2,FBNinja!$H$1:$V$1,0))),0)+IF($H47&gt;0,$H47*(INDEX(HTBB!$E$2:$X$444,Aggregate!$D47,MATCH(Aggregate!T$2,HTBB!$E$1:$X$1,0))),0)+IF($I47&gt;0,$I47*(INDEX(ESPN!$B$2:$L$280,Aggregate!$E47,MATCH(Aggregate!T$2,ESPN!$B$1:$L$1,0))),0)</f>
        <v>13.953333333333333</v>
      </c>
      <c r="U47" s="43">
        <f>IF($F47&gt;0,$F47*(INDEX(DFBP!$D$2:$Z$401,Aggregate!$B47,MATCH(Aggregate!U$2,DFBP!$D$1:$Z$1,0))),0)+IF($G47&gt;0,$G47*(INDEX(FBNinja!$H$2:$V$429,Aggregate!$C47,MATCH(Aggregate!U$2,FBNinja!$H$1:$V$1,0))),0)+IF($H47&gt;0,$H47*(INDEX(HTBB!$E$2:$X$444,Aggregate!$D47,MATCH(Aggregate!U$2,HTBB!$E$1:$X$1,0))),0)+IF($I47&gt;0,$I47*(INDEX(ESPN!$B$2:$L$280,Aggregate!$E47,MATCH(Aggregate!U$2,ESPN!$B$1:$L$1,0))),0)</f>
        <v>2.3833333333333333</v>
      </c>
      <c r="V47" s="42">
        <f t="shared" si="0"/>
        <v>14.019973400000001</v>
      </c>
      <c r="X47" s="43">
        <f>(IF($G47&gt;0,$G47*(INDEX(FBNinja!$H$2:$V$429,Aggregate!$C47,MATCH(Aggregate!X$2,FBNinja!$H$1:$V$1,0))),0)+IF($H47&gt;0,$H47*(INDEX(HTBB!$E$2:$X$444,Aggregate!$D47,MATCH(Aggregate!X$2,HTBB!$E$1:$X$1,0))),0))/SUM(G47:H47)</f>
        <v>73.5</v>
      </c>
    </row>
    <row r="48" spans="1:24" x14ac:dyDescent="0.2">
      <c r="A48" t="s">
        <v>93</v>
      </c>
      <c r="B48" s="3">
        <f>MATCH($A48,DFBP!$A:$A,0)-1</f>
        <v>70</v>
      </c>
      <c r="C48" s="3">
        <f>MATCH($A48,FBNinja!D:D,0)-1</f>
        <v>50</v>
      </c>
      <c r="D48" s="3">
        <f>MATCH($A48,HTBB!$B:$B,0)-1</f>
        <v>80</v>
      </c>
      <c r="E48" s="3">
        <f>MATCH($A48,ESPN!$A:$A,0)-1</f>
        <v>56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0.33333333333333331</v>
      </c>
      <c r="H48">
        <f t="array" ref="H48">IF(ISERROR(D48),0,D$1)/SUM(IF(ISERROR($B48:$E48),0,$B$1:$E$1))</f>
        <v>0.33333333333333331</v>
      </c>
      <c r="I48">
        <f t="array" ref="I48">IF(ISERROR(E48),0,E$1)/SUM(IF(ISERROR($B48:$E48),0,$B$1:$E$1))</f>
        <v>0.33333333333333331</v>
      </c>
      <c r="K48" s="43">
        <f>IF($F48&gt;0,$F48*(INDEX(DFBP!$D$2:$Z$401,Aggregate!$B48,MATCH(Aggregate!K$2,DFBP!$D$1:$Z$1,0))),0)+IF($G48&gt;0,$G48*(INDEX(FBNinja!$H$2:$V$429,Aggregate!$C48,MATCH(Aggregate!K$2,FBNinja!$H$1:$V$1,0))),0)+IF($H48&gt;0,$H48*(INDEX(HTBB!$E$2:$X$444,Aggregate!$D48,MATCH(Aggregate!K$2,HTBB!$E$1:$X$1,0))),0)+IF($I48&gt;0,$I48*(INDEX(ESPN!$B$2:$L$280,Aggregate!$E48,MATCH(Aggregate!K$2,ESPN!$B$1:$L$1,0))),0)</f>
        <v>6.413341833333333</v>
      </c>
      <c r="L48" s="43">
        <f>IF($F48&gt;0,$F48*(INDEX(DFBP!$D$2:$Z$401,Aggregate!$B48,MATCH(Aggregate!L$2,DFBP!$D$1:$Z$1,0))),0)+IF($G48&gt;0,$G48*(INDEX(FBNinja!$H$2:$V$429,Aggregate!$C48,MATCH(Aggregate!L$2,FBNinja!$H$1:$V$1,0))),0)+IF($H48&gt;0,$H48*(INDEX(HTBB!$E$2:$X$444,Aggregate!$D48,MATCH(Aggregate!L$2,HTBB!$E$1:$X$1,0))),0)+IF($I48&gt;0,$I48*(INDEX(ESPN!$B$2:$L$280,Aggregate!$E48,MATCH(Aggregate!L$2,ESPN!$B$1:$L$1,0))),0)</f>
        <v>13.883333333333333</v>
      </c>
      <c r="M48" s="43">
        <f>IF($F48&gt;0,$F48*(INDEX(DFBP!$D$2:$Z$401,Aggregate!$B48,MATCH(Aggregate!M$2,DFBP!$D$1:$Z$1,0))),0)+IF($G48&gt;0,$G48*(INDEX(FBNinja!$H$2:$V$429,Aggregate!$C48,MATCH(Aggregate!M$2,FBNinja!$H$1:$V$1,0))),0)+IF($H48&gt;0,$H48*(INDEX(HTBB!$E$2:$X$444,Aggregate!$D48,MATCH(Aggregate!M$2,HTBB!$E$1:$X$1,0))),0)+IF($I48&gt;0,$I48*(INDEX(ESPN!$B$2:$L$280,Aggregate!$E48,MATCH(Aggregate!M$2,ESPN!$B$1:$L$1,0))),0)</f>
        <v>3.0800042666666667</v>
      </c>
      <c r="N48" s="43">
        <f>IF($F48&gt;0,$F48*(INDEX(DFBP!$D$2:$Z$401,Aggregate!$B48,MATCH(Aggregate!N$2,DFBP!$D$1:$Z$1,0))),0)+IF($G48&gt;0,$G48*(INDEX(FBNinja!$H$2:$V$429,Aggregate!$C48,MATCH(Aggregate!N$2,FBNinja!$H$1:$V$1,0))),0)+IF($H48&gt;0,$H48*(INDEX(HTBB!$E$2:$X$444,Aggregate!$D48,MATCH(Aggregate!N$2,HTBB!$E$1:$X$1,0))),0)+IF($I48&gt;0,$I48*(INDEX(ESPN!$B$2:$L$280,Aggregate!$E48,MATCH(Aggregate!N$2,ESPN!$B$1:$L$1,0))),0)</f>
        <v>3.9366666666666665</v>
      </c>
      <c r="O48" s="43">
        <f>IF($F48&gt;0,$F48*(INDEX(DFBP!$D$2:$Z$401,Aggregate!$B48,MATCH(Aggregate!O$2,DFBP!$D$1:$Z$1,0))),0)+IF($G48&gt;0,$G48*(INDEX(FBNinja!$H$2:$V$429,Aggregate!$C48,MATCH(Aggregate!O$2,FBNinja!$H$1:$V$1,0))),0)+IF($H48&gt;0,$H48*(INDEX(HTBB!$E$2:$X$444,Aggregate!$D48,MATCH(Aggregate!O$2,HTBB!$E$1:$X$1,0))),0)+IF($I48&gt;0,$I48*(INDEX(ESPN!$B$2:$L$280,Aggregate!$E48,MATCH(Aggregate!O$2,ESPN!$B$1:$L$1,0))),0)</f>
        <v>1.3499999999999999</v>
      </c>
      <c r="P48" s="43">
        <f>IF($F48&gt;0,$F48*(INDEX(DFBP!$D$2:$Z$401,Aggregate!$B48,MATCH(Aggregate!P$2,DFBP!$D$1:$Z$1,0))),0)+IF($G48&gt;0,$G48*(INDEX(FBNinja!$H$2:$V$429,Aggregate!$C48,MATCH(Aggregate!P$2,FBNinja!$H$1:$V$1,0))),0)+IF($H48&gt;0,$H48*(INDEX(HTBB!$E$2:$X$444,Aggregate!$D48,MATCH(Aggregate!P$2,HTBB!$E$1:$X$1,0))),0)+IF($I48&gt;0,$I48*(INDEX(ESPN!$B$2:$L$280,Aggregate!$E48,MATCH(Aggregate!P$2,ESPN!$B$1:$L$1,0))),0)</f>
        <v>3.6733333333333329</v>
      </c>
      <c r="Q48" s="43">
        <f>IF($F48&gt;0,$F48*(INDEX(DFBP!$D$2:$Z$401,Aggregate!$B48,MATCH(Aggregate!Q$2,DFBP!$D$1:$Z$1,0))),0)+IF($G48&gt;0,$G48*(INDEX(FBNinja!$H$2:$V$429,Aggregate!$C48,MATCH(Aggregate!Q$2,FBNinja!$H$1:$V$1,0))),0)+IF($H48&gt;0,$H48*(INDEX(HTBB!$E$2:$X$444,Aggregate!$D48,MATCH(Aggregate!Q$2,HTBB!$E$1:$X$1,0))),0)+IF($I48&gt;0,$I48*(INDEX(ESPN!$B$2:$L$280,Aggregate!$E48,MATCH(Aggregate!Q$2,ESPN!$B$1:$L$1,0))),0)</f>
        <v>5.6066666666666665</v>
      </c>
      <c r="R48" s="43">
        <f>IF($F48&gt;0,$F48*(INDEX(DFBP!$D$2:$Z$401,Aggregate!$B48,MATCH(Aggregate!R$2,DFBP!$D$1:$Z$1,0))),0)+IF($G48&gt;0,$G48*(INDEX(FBNinja!$H$2:$V$429,Aggregate!$C48,MATCH(Aggregate!R$2,FBNinja!$H$1:$V$1,0))),0)+IF($H48&gt;0,$H48*(INDEX(HTBB!$E$2:$X$444,Aggregate!$D48,MATCH(Aggregate!R$2,HTBB!$E$1:$X$1,0))),0)+IF($I48&gt;0,$I48*(INDEX(ESPN!$B$2:$L$280,Aggregate!$E48,MATCH(Aggregate!R$2,ESPN!$B$1:$L$1,0))),0)</f>
        <v>1.1633333333333333</v>
      </c>
      <c r="S48" s="43">
        <f>IF($F48&gt;0,$F48*(INDEX(DFBP!$D$2:$Z$401,Aggregate!$B48,MATCH(Aggregate!S$2,DFBP!$D$1:$Z$1,0))),0)+IF($G48&gt;0,$G48*(INDEX(FBNinja!$H$2:$V$429,Aggregate!$C48,MATCH(Aggregate!S$2,FBNinja!$H$1:$V$1,0))),0)+IF($H48&gt;0,$H48*(INDEX(HTBB!$E$2:$X$444,Aggregate!$D48,MATCH(Aggregate!S$2,HTBB!$E$1:$X$1,0))),0)+IF($I48&gt;0,$I48*(INDEX(ESPN!$B$2:$L$280,Aggregate!$E48,MATCH(Aggregate!S$2,ESPN!$B$1:$L$1,0))),0)</f>
        <v>0.19</v>
      </c>
      <c r="T48" s="43">
        <f>IF($F48&gt;0,$F48*(INDEX(DFBP!$D$2:$Z$401,Aggregate!$B48,MATCH(Aggregate!T$2,DFBP!$D$1:$Z$1,0))),0)+IF($G48&gt;0,$G48*(INDEX(FBNinja!$H$2:$V$429,Aggregate!$C48,MATCH(Aggregate!T$2,FBNinja!$H$1:$V$1,0))),0)+IF($H48&gt;0,$H48*(INDEX(HTBB!$E$2:$X$444,Aggregate!$D48,MATCH(Aggregate!T$2,HTBB!$E$1:$X$1,0))),0)+IF($I48&gt;0,$I48*(INDEX(ESPN!$B$2:$L$280,Aggregate!$E48,MATCH(Aggregate!T$2,ESPN!$B$1:$L$1,0))),0)</f>
        <v>17.253333333333334</v>
      </c>
      <c r="U48" s="43">
        <f>IF($F48&gt;0,$F48*(INDEX(DFBP!$D$2:$Z$401,Aggregate!$B48,MATCH(Aggregate!U$2,DFBP!$D$1:$Z$1,0))),0)+IF($G48&gt;0,$G48*(INDEX(FBNinja!$H$2:$V$429,Aggregate!$C48,MATCH(Aggregate!U$2,FBNinja!$H$1:$V$1,0))),0)+IF($H48&gt;0,$H48*(INDEX(HTBB!$E$2:$X$444,Aggregate!$D48,MATCH(Aggregate!U$2,HTBB!$E$1:$X$1,0))),0)+IF($I48&gt;0,$I48*(INDEX(ESPN!$B$2:$L$280,Aggregate!$E48,MATCH(Aggregate!U$2,ESPN!$B$1:$L$1,0))),0)</f>
        <v>2.6166666666666667</v>
      </c>
      <c r="V48" s="42">
        <f t="shared" si="0"/>
        <v>17.256687933333332</v>
      </c>
      <c r="X48" s="43">
        <f>(IF($G48&gt;0,$G48*(INDEX(FBNinja!$H$2:$V$429,Aggregate!$C48,MATCH(Aggregate!X$2,FBNinja!$H$1:$V$1,0))),0)+IF($H48&gt;0,$H48*(INDEX(HTBB!$E$2:$X$444,Aggregate!$D48,MATCH(Aggregate!X$2,HTBB!$E$1:$X$1,0))),0))/SUM(G48:H48)</f>
        <v>74.5</v>
      </c>
    </row>
    <row r="49" spans="1:24" x14ac:dyDescent="0.2">
      <c r="A49" t="s">
        <v>147</v>
      </c>
      <c r="B49" s="3">
        <f>MATCH($A49,DFBP!$A:$A,0)-1</f>
        <v>124</v>
      </c>
      <c r="C49" s="3">
        <f>MATCH($A49,FBNinja!D:D,0)-1</f>
        <v>66</v>
      </c>
      <c r="D49" s="3">
        <f>MATCH($A49,HTBB!$B:$B,0)-1</f>
        <v>50</v>
      </c>
      <c r="E49" s="3">
        <f>MATCH($A49,ESPN!$A:$A,0)-1</f>
        <v>48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0.33333333333333331</v>
      </c>
      <c r="H49">
        <f t="array" ref="H49">IF(ISERROR(D49),0,D$1)/SUM(IF(ISERROR($B49:$E49),0,$B$1:$E$1))</f>
        <v>0.33333333333333331</v>
      </c>
      <c r="I49">
        <f t="array" ref="I49">IF(ISERROR(E49),0,E$1)/SUM(IF(ISERROR($B49:$E49),0,$B$1:$E$1))</f>
        <v>0.33333333333333331</v>
      </c>
      <c r="K49" s="43">
        <f>IF($F49&gt;0,$F49*(INDEX(DFBP!$D$2:$Z$401,Aggregate!$B49,MATCH(Aggregate!K$2,DFBP!$D$1:$Z$1,0))),0)+IF($G49&gt;0,$G49*(INDEX(FBNinja!$H$2:$V$429,Aggregate!$C49,MATCH(Aggregate!K$2,FBNinja!$H$1:$V$1,0))),0)+IF($H49&gt;0,$H49*(INDEX(HTBB!$E$2:$X$444,Aggregate!$D49,MATCH(Aggregate!K$2,HTBB!$E$1:$X$1,0))),0)+IF($I49&gt;0,$I49*(INDEX(ESPN!$B$2:$L$280,Aggregate!$E49,MATCH(Aggregate!K$2,ESPN!$B$1:$L$1,0))),0)</f>
        <v>5.9166826333333322</v>
      </c>
      <c r="L49" s="43">
        <f>IF($F49&gt;0,$F49*(INDEX(DFBP!$D$2:$Z$401,Aggregate!$B49,MATCH(Aggregate!L$2,DFBP!$D$1:$Z$1,0))),0)+IF($G49&gt;0,$G49*(INDEX(FBNinja!$H$2:$V$429,Aggregate!$C49,MATCH(Aggregate!L$2,FBNinja!$H$1:$V$1,0))),0)+IF($H49&gt;0,$H49*(INDEX(HTBB!$E$2:$X$444,Aggregate!$D49,MATCH(Aggregate!L$2,HTBB!$E$1:$X$1,0))),0)+IF($I49&gt;0,$I49*(INDEX(ESPN!$B$2:$L$280,Aggregate!$E49,MATCH(Aggregate!L$2,ESPN!$B$1:$L$1,0))),0)</f>
        <v>13.09</v>
      </c>
      <c r="M49" s="43">
        <f>IF($F49&gt;0,$F49*(INDEX(DFBP!$D$2:$Z$401,Aggregate!$B49,MATCH(Aggregate!M$2,DFBP!$D$1:$Z$1,0))),0)+IF($G49&gt;0,$G49*(INDEX(FBNinja!$H$2:$V$429,Aggregate!$C49,MATCH(Aggregate!M$2,FBNinja!$H$1:$V$1,0))),0)+IF($H49&gt;0,$H49*(INDEX(HTBB!$E$2:$X$444,Aggregate!$D49,MATCH(Aggregate!M$2,HTBB!$E$1:$X$1,0))),0)+IF($I49&gt;0,$I49*(INDEX(ESPN!$B$2:$L$280,Aggregate!$E49,MATCH(Aggregate!M$2,ESPN!$B$1:$L$1,0))),0)</f>
        <v>1.9433366666666667</v>
      </c>
      <c r="N49" s="43">
        <f>IF($F49&gt;0,$F49*(INDEX(DFBP!$D$2:$Z$401,Aggregate!$B49,MATCH(Aggregate!N$2,DFBP!$D$1:$Z$1,0))),0)+IF($G49&gt;0,$G49*(INDEX(FBNinja!$H$2:$V$429,Aggregate!$C49,MATCH(Aggregate!N$2,FBNinja!$H$1:$V$1,0))),0)+IF($H49&gt;0,$H49*(INDEX(HTBB!$E$2:$X$444,Aggregate!$D49,MATCH(Aggregate!N$2,HTBB!$E$1:$X$1,0))),0)+IF($I49&gt;0,$I49*(INDEX(ESPN!$B$2:$L$280,Aggregate!$E49,MATCH(Aggregate!N$2,ESPN!$B$1:$L$1,0))),0)</f>
        <v>2.5666666666666664</v>
      </c>
      <c r="O49" s="43">
        <f>IF($F49&gt;0,$F49*(INDEX(DFBP!$D$2:$Z$401,Aggregate!$B49,MATCH(Aggregate!O$2,DFBP!$D$1:$Z$1,0))),0)+IF($G49&gt;0,$G49*(INDEX(FBNinja!$H$2:$V$429,Aggregate!$C49,MATCH(Aggregate!O$2,FBNinja!$H$1:$V$1,0))),0)+IF($H49&gt;0,$H49*(INDEX(HTBB!$E$2:$X$444,Aggregate!$D49,MATCH(Aggregate!O$2,HTBB!$E$1:$X$1,0))),0)+IF($I49&gt;0,$I49*(INDEX(ESPN!$B$2:$L$280,Aggregate!$E49,MATCH(Aggregate!O$2,ESPN!$B$1:$L$1,0))),0)</f>
        <v>1.4799999999999998</v>
      </c>
      <c r="P49" s="43">
        <f>IF($F49&gt;0,$F49*(INDEX(DFBP!$D$2:$Z$401,Aggregate!$B49,MATCH(Aggregate!P$2,DFBP!$D$1:$Z$1,0))),0)+IF($G49&gt;0,$G49*(INDEX(FBNinja!$H$2:$V$429,Aggregate!$C49,MATCH(Aggregate!P$2,FBNinja!$H$1:$V$1,0))),0)+IF($H49&gt;0,$H49*(INDEX(HTBB!$E$2:$X$444,Aggregate!$D49,MATCH(Aggregate!P$2,HTBB!$E$1:$X$1,0))),0)+IF($I49&gt;0,$I49*(INDEX(ESPN!$B$2:$L$280,Aggregate!$E49,MATCH(Aggregate!P$2,ESPN!$B$1:$L$1,0))),0)</f>
        <v>3.4566666666666666</v>
      </c>
      <c r="Q49" s="43">
        <f>IF($F49&gt;0,$F49*(INDEX(DFBP!$D$2:$Z$401,Aggregate!$B49,MATCH(Aggregate!Q$2,DFBP!$D$1:$Z$1,0))),0)+IF($G49&gt;0,$G49*(INDEX(FBNinja!$H$2:$V$429,Aggregate!$C49,MATCH(Aggregate!Q$2,FBNinja!$H$1:$V$1,0))),0)+IF($H49&gt;0,$H49*(INDEX(HTBB!$E$2:$X$444,Aggregate!$D49,MATCH(Aggregate!Q$2,HTBB!$E$1:$X$1,0))),0)+IF($I49&gt;0,$I49*(INDEX(ESPN!$B$2:$L$280,Aggregate!$E49,MATCH(Aggregate!Q$2,ESPN!$B$1:$L$1,0))),0)</f>
        <v>7.0266666666666664</v>
      </c>
      <c r="R49" s="43">
        <f>IF($F49&gt;0,$F49*(INDEX(DFBP!$D$2:$Z$401,Aggregate!$B49,MATCH(Aggregate!R$2,DFBP!$D$1:$Z$1,0))),0)+IF($G49&gt;0,$G49*(INDEX(FBNinja!$H$2:$V$429,Aggregate!$C49,MATCH(Aggregate!R$2,FBNinja!$H$1:$V$1,0))),0)+IF($H49&gt;0,$H49*(INDEX(HTBB!$E$2:$X$444,Aggregate!$D49,MATCH(Aggregate!R$2,HTBB!$E$1:$X$1,0))),0)+IF($I49&gt;0,$I49*(INDEX(ESPN!$B$2:$L$280,Aggregate!$E49,MATCH(Aggregate!R$2,ESPN!$B$1:$L$1,0))),0)</f>
        <v>1.49</v>
      </c>
      <c r="S49" s="43">
        <f>IF($F49&gt;0,$F49*(INDEX(DFBP!$D$2:$Z$401,Aggregate!$B49,MATCH(Aggregate!S$2,DFBP!$D$1:$Z$1,0))),0)+IF($G49&gt;0,$G49*(INDEX(FBNinja!$H$2:$V$429,Aggregate!$C49,MATCH(Aggregate!S$2,FBNinja!$H$1:$V$1,0))),0)+IF($H49&gt;0,$H49*(INDEX(HTBB!$E$2:$X$444,Aggregate!$D49,MATCH(Aggregate!S$2,HTBB!$E$1:$X$1,0))),0)+IF($I49&gt;0,$I49*(INDEX(ESPN!$B$2:$L$280,Aggregate!$E49,MATCH(Aggregate!S$2,ESPN!$B$1:$L$1,0))),0)</f>
        <v>0.59333333333333327</v>
      </c>
      <c r="T49" s="43">
        <f>IF($F49&gt;0,$F49*(INDEX(DFBP!$D$2:$Z$401,Aggregate!$B49,MATCH(Aggregate!T$2,DFBP!$D$1:$Z$1,0))),0)+IF($G49&gt;0,$G49*(INDEX(FBNinja!$H$2:$V$429,Aggregate!$C49,MATCH(Aggregate!T$2,FBNinja!$H$1:$V$1,0))),0)+IF($H49&gt;0,$H49*(INDEX(HTBB!$E$2:$X$444,Aggregate!$D49,MATCH(Aggregate!T$2,HTBB!$E$1:$X$1,0))),0)+IF($I49&gt;0,$I49*(INDEX(ESPN!$B$2:$L$280,Aggregate!$E49,MATCH(Aggregate!T$2,ESPN!$B$1:$L$1,0))),0)</f>
        <v>15.253333333333334</v>
      </c>
      <c r="U49" s="43">
        <f>IF($F49&gt;0,$F49*(INDEX(DFBP!$D$2:$Z$401,Aggregate!$B49,MATCH(Aggregate!U$2,DFBP!$D$1:$Z$1,0))),0)+IF($G49&gt;0,$G49*(INDEX(FBNinja!$H$2:$V$429,Aggregate!$C49,MATCH(Aggregate!U$2,FBNinja!$H$1:$V$1,0))),0)+IF($H49&gt;0,$H49*(INDEX(HTBB!$E$2:$X$444,Aggregate!$D49,MATCH(Aggregate!U$2,HTBB!$E$1:$X$1,0))),0)+IF($I49&gt;0,$I49*(INDEX(ESPN!$B$2:$L$280,Aggregate!$E49,MATCH(Aggregate!U$2,ESPN!$B$1:$L$1,0))),0)</f>
        <v>2.73</v>
      </c>
      <c r="V49" s="42">
        <f t="shared" si="0"/>
        <v>15.256701933333332</v>
      </c>
      <c r="X49" s="43">
        <f>(IF($G49&gt;0,$G49*(INDEX(FBNinja!$H$2:$V$429,Aggregate!$C49,MATCH(Aggregate!X$2,FBNinja!$H$1:$V$1,0))),0)+IF($H49&gt;0,$H49*(INDEX(HTBB!$E$2:$X$444,Aggregate!$D49,MATCH(Aggregate!X$2,HTBB!$E$1:$X$1,0))),0))/SUM(G49:H49)</f>
        <v>70.5</v>
      </c>
    </row>
    <row r="50" spans="1:24" x14ac:dyDescent="0.2">
      <c r="A50" t="s">
        <v>137</v>
      </c>
      <c r="B50" s="3">
        <f>MATCH($A50,DFBP!$A:$A,0)-1</f>
        <v>114</v>
      </c>
      <c r="C50" s="3">
        <f>MATCH($A50,FBNinja!D:D,0)-1</f>
        <v>81</v>
      </c>
      <c r="D50" s="3">
        <f>MATCH($A50,HTBB!$B:$B,0)-1</f>
        <v>88</v>
      </c>
      <c r="E50" s="3">
        <f>MATCH($A50,ESPN!$A:$A,0)-1</f>
        <v>50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0.33333333333333331</v>
      </c>
      <c r="H50">
        <f t="array" ref="H50">IF(ISERROR(D50),0,D$1)/SUM(IF(ISERROR($B50:$E50),0,$B$1:$E$1))</f>
        <v>0.33333333333333331</v>
      </c>
      <c r="I50">
        <f t="array" ref="I50">IF(ISERROR(E50),0,E$1)/SUM(IF(ISERROR($B50:$E50),0,$B$1:$E$1))</f>
        <v>0.33333333333333331</v>
      </c>
      <c r="K50" s="43">
        <f>IF($F50&gt;0,$F50*(INDEX(DFBP!$D$2:$Z$401,Aggregate!$B50,MATCH(Aggregate!K$2,DFBP!$D$1:$Z$1,0))),0)+IF($G50&gt;0,$G50*(INDEX(FBNinja!$H$2:$V$429,Aggregate!$C50,MATCH(Aggregate!K$2,FBNinja!$H$1:$V$1,0))),0)+IF($H50&gt;0,$H50*(INDEX(HTBB!$E$2:$X$444,Aggregate!$D50,MATCH(Aggregate!K$2,HTBB!$E$1:$X$1,0))),0)+IF($I50&gt;0,$I50*(INDEX(ESPN!$B$2:$L$280,Aggregate!$E50,MATCH(Aggregate!K$2,ESPN!$B$1:$L$1,0))),0)</f>
        <v>5.453313099999999</v>
      </c>
      <c r="L50" s="43">
        <f>IF($F50&gt;0,$F50*(INDEX(DFBP!$D$2:$Z$401,Aggregate!$B50,MATCH(Aggregate!L$2,DFBP!$D$1:$Z$1,0))),0)+IF($G50&gt;0,$G50*(INDEX(FBNinja!$H$2:$V$429,Aggregate!$C50,MATCH(Aggregate!L$2,FBNinja!$H$1:$V$1,0))),0)+IF($H50&gt;0,$H50*(INDEX(HTBB!$E$2:$X$444,Aggregate!$D50,MATCH(Aggregate!L$2,HTBB!$E$1:$X$1,0))),0)+IF($I50&gt;0,$I50*(INDEX(ESPN!$B$2:$L$280,Aggregate!$E50,MATCH(Aggregate!L$2,ESPN!$B$1:$L$1,0))),0)</f>
        <v>11.909999999999998</v>
      </c>
      <c r="M50" s="43">
        <f>IF($F50&gt;0,$F50*(INDEX(DFBP!$D$2:$Z$401,Aggregate!$B50,MATCH(Aggregate!M$2,DFBP!$D$1:$Z$1,0))),0)+IF($G50&gt;0,$G50*(INDEX(FBNinja!$H$2:$V$429,Aggregate!$C50,MATCH(Aggregate!M$2,FBNinja!$H$1:$V$1,0))),0)+IF($H50&gt;0,$H50*(INDEX(HTBB!$E$2:$X$444,Aggregate!$D50,MATCH(Aggregate!M$2,HTBB!$E$1:$X$1,0))),0)+IF($I50&gt;0,$I50*(INDEX(ESPN!$B$2:$L$280,Aggregate!$E50,MATCH(Aggregate!M$2,ESPN!$B$1:$L$1,0))),0)</f>
        <v>1.9400029333333331</v>
      </c>
      <c r="N50" s="43">
        <f>IF($F50&gt;0,$F50*(INDEX(DFBP!$D$2:$Z$401,Aggregate!$B50,MATCH(Aggregate!N$2,DFBP!$D$1:$Z$1,0))),0)+IF($G50&gt;0,$G50*(INDEX(FBNinja!$H$2:$V$429,Aggregate!$C50,MATCH(Aggregate!N$2,FBNinja!$H$1:$V$1,0))),0)+IF($H50&gt;0,$H50*(INDEX(HTBB!$E$2:$X$444,Aggregate!$D50,MATCH(Aggregate!N$2,HTBB!$E$1:$X$1,0))),0)+IF($I50&gt;0,$I50*(INDEX(ESPN!$B$2:$L$280,Aggregate!$E50,MATCH(Aggregate!N$2,ESPN!$B$1:$L$1,0))),0)</f>
        <v>2.9066666666666663</v>
      </c>
      <c r="O50" s="43">
        <f>IF($F50&gt;0,$F50*(INDEX(DFBP!$D$2:$Z$401,Aggregate!$B50,MATCH(Aggregate!O$2,DFBP!$D$1:$Z$1,0))),0)+IF($G50&gt;0,$G50*(INDEX(FBNinja!$H$2:$V$429,Aggregate!$C50,MATCH(Aggregate!O$2,FBNinja!$H$1:$V$1,0))),0)+IF($H50&gt;0,$H50*(INDEX(HTBB!$E$2:$X$444,Aggregate!$D50,MATCH(Aggregate!O$2,HTBB!$E$1:$X$1,0))),0)+IF($I50&gt;0,$I50*(INDEX(ESPN!$B$2:$L$280,Aggregate!$E50,MATCH(Aggregate!O$2,ESPN!$B$1:$L$1,0))),0)</f>
        <v>0.5033333333333333</v>
      </c>
      <c r="P50" s="43">
        <f>IF($F50&gt;0,$F50*(INDEX(DFBP!$D$2:$Z$401,Aggregate!$B50,MATCH(Aggregate!P$2,DFBP!$D$1:$Z$1,0))),0)+IF($G50&gt;0,$G50*(INDEX(FBNinja!$H$2:$V$429,Aggregate!$C50,MATCH(Aggregate!P$2,FBNinja!$H$1:$V$1,0))),0)+IF($H50&gt;0,$H50*(INDEX(HTBB!$E$2:$X$444,Aggregate!$D50,MATCH(Aggregate!P$2,HTBB!$E$1:$X$1,0))),0)+IF($I50&gt;0,$I50*(INDEX(ESPN!$B$2:$L$280,Aggregate!$E50,MATCH(Aggregate!P$2,ESPN!$B$1:$L$1,0))),0)</f>
        <v>4.6033333333333335</v>
      </c>
      <c r="Q50" s="43">
        <f>IF($F50&gt;0,$F50*(INDEX(DFBP!$D$2:$Z$401,Aggregate!$B50,MATCH(Aggregate!Q$2,DFBP!$D$1:$Z$1,0))),0)+IF($G50&gt;0,$G50*(INDEX(FBNinja!$H$2:$V$429,Aggregate!$C50,MATCH(Aggregate!Q$2,FBNinja!$H$1:$V$1,0))),0)+IF($H50&gt;0,$H50*(INDEX(HTBB!$E$2:$X$444,Aggregate!$D50,MATCH(Aggregate!Q$2,HTBB!$E$1:$X$1,0))),0)+IF($I50&gt;0,$I50*(INDEX(ESPN!$B$2:$L$280,Aggregate!$E50,MATCH(Aggregate!Q$2,ESPN!$B$1:$L$1,0))),0)</f>
        <v>6.6</v>
      </c>
      <c r="R50" s="43">
        <f>IF($F50&gt;0,$F50*(INDEX(DFBP!$D$2:$Z$401,Aggregate!$B50,MATCH(Aggregate!R$2,DFBP!$D$1:$Z$1,0))),0)+IF($G50&gt;0,$G50*(INDEX(FBNinja!$H$2:$V$429,Aggregate!$C50,MATCH(Aggregate!R$2,FBNinja!$H$1:$V$1,0))),0)+IF($H50&gt;0,$H50*(INDEX(HTBB!$E$2:$X$444,Aggregate!$D50,MATCH(Aggregate!R$2,HTBB!$E$1:$X$1,0))),0)+IF($I50&gt;0,$I50*(INDEX(ESPN!$B$2:$L$280,Aggregate!$E50,MATCH(Aggregate!R$2,ESPN!$B$1:$L$1,0))),0)</f>
        <v>1.2366666666666666</v>
      </c>
      <c r="S50" s="43">
        <f>IF($F50&gt;0,$F50*(INDEX(DFBP!$D$2:$Z$401,Aggregate!$B50,MATCH(Aggregate!S$2,DFBP!$D$1:$Z$1,0))),0)+IF($G50&gt;0,$G50*(INDEX(FBNinja!$H$2:$V$429,Aggregate!$C50,MATCH(Aggregate!S$2,FBNinja!$H$1:$V$1,0))),0)+IF($H50&gt;0,$H50*(INDEX(HTBB!$E$2:$X$444,Aggregate!$D50,MATCH(Aggregate!S$2,HTBB!$E$1:$X$1,0))),0)+IF($I50&gt;0,$I50*(INDEX(ESPN!$B$2:$L$280,Aggregate!$E50,MATCH(Aggregate!S$2,ESPN!$B$1:$L$1,0))),0)</f>
        <v>0.43666666666666665</v>
      </c>
      <c r="T50" s="43">
        <f>IF($F50&gt;0,$F50*(INDEX(DFBP!$D$2:$Z$401,Aggregate!$B50,MATCH(Aggregate!T$2,DFBP!$D$1:$Z$1,0))),0)+IF($G50&gt;0,$G50*(INDEX(FBNinja!$H$2:$V$429,Aggregate!$C50,MATCH(Aggregate!T$2,FBNinja!$H$1:$V$1,0))),0)+IF($H50&gt;0,$H50*(INDEX(HTBB!$E$2:$X$444,Aggregate!$D50,MATCH(Aggregate!T$2,HTBB!$E$1:$X$1,0))),0)+IF($I50&gt;0,$I50*(INDEX(ESPN!$B$2:$L$280,Aggregate!$E50,MATCH(Aggregate!T$2,ESPN!$B$1:$L$1,0))),0)</f>
        <v>13.346666666666666</v>
      </c>
      <c r="U50" s="43">
        <f>IF($F50&gt;0,$F50*(INDEX(DFBP!$D$2:$Z$401,Aggregate!$B50,MATCH(Aggregate!U$2,DFBP!$D$1:$Z$1,0))),0)+IF($G50&gt;0,$G50*(INDEX(FBNinja!$H$2:$V$429,Aggregate!$C50,MATCH(Aggregate!U$2,FBNinja!$H$1:$V$1,0))),0)+IF($H50&gt;0,$H50*(INDEX(HTBB!$E$2:$X$444,Aggregate!$D50,MATCH(Aggregate!U$2,HTBB!$E$1:$X$1,0))),0)+IF($I50&gt;0,$I50*(INDEX(ESPN!$B$2:$L$280,Aggregate!$E50,MATCH(Aggregate!U$2,ESPN!$B$1:$L$1,0))),0)</f>
        <v>2.2999999999999998</v>
      </c>
      <c r="V50" s="42">
        <f t="shared" si="0"/>
        <v>13.349962466666664</v>
      </c>
      <c r="X50" s="43">
        <f>(IF($G50&gt;0,$G50*(INDEX(FBNinja!$H$2:$V$429,Aggregate!$C50,MATCH(Aggregate!X$2,FBNinja!$H$1:$V$1,0))),0)+IF($H50&gt;0,$H50*(INDEX(HTBB!$E$2:$X$444,Aggregate!$D50,MATCH(Aggregate!X$2,HTBB!$E$1:$X$1,0))),0))/SUM(G50:H50)</f>
        <v>78</v>
      </c>
    </row>
    <row r="51" spans="1:24" x14ac:dyDescent="0.2">
      <c r="A51" t="s">
        <v>178</v>
      </c>
      <c r="B51" s="3">
        <f>MATCH($A51,DFBP!$A:$A,0)-1</f>
        <v>155</v>
      </c>
      <c r="C51" s="3">
        <f>MATCH($A51,FBNinja!D:D,0)-1</f>
        <v>56</v>
      </c>
      <c r="D51" s="3">
        <f>MATCH($A51,HTBB!$B:$B,0)-1</f>
        <v>99</v>
      </c>
      <c r="E51" s="3">
        <f>MATCH($A51,ESPN!$A:$A,0)-1</f>
        <v>44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0.33333333333333331</v>
      </c>
      <c r="H51">
        <f t="array" ref="H51">IF(ISERROR(D51),0,D$1)/SUM(IF(ISERROR($B51:$E51),0,$B$1:$E$1))</f>
        <v>0.33333333333333331</v>
      </c>
      <c r="I51">
        <f t="array" ref="I51">IF(ISERROR(E51),0,E$1)/SUM(IF(ISERROR($B51:$E51),0,$B$1:$E$1))</f>
        <v>0.33333333333333331</v>
      </c>
      <c r="K51" s="43">
        <f>IF($F51&gt;0,$F51*(INDEX(DFBP!$D$2:$Z$401,Aggregate!$B51,MATCH(Aggregate!K$2,DFBP!$D$1:$Z$1,0))),0)+IF($G51&gt;0,$G51*(INDEX(FBNinja!$H$2:$V$429,Aggregate!$C51,MATCH(Aggregate!K$2,FBNinja!$H$1:$V$1,0))),0)+IF($H51&gt;0,$H51*(INDEX(HTBB!$E$2:$X$444,Aggregate!$D51,MATCH(Aggregate!K$2,HTBB!$E$1:$X$1,0))),0)+IF($I51&gt;0,$I51*(INDEX(ESPN!$B$2:$L$280,Aggregate!$E51,MATCH(Aggregate!K$2,ESPN!$B$1:$L$1,0))),0)</f>
        <v>5.7666533333333323</v>
      </c>
      <c r="L51" s="43">
        <f>IF($F51&gt;0,$F51*(INDEX(DFBP!$D$2:$Z$401,Aggregate!$B51,MATCH(Aggregate!L$2,DFBP!$D$1:$Z$1,0))),0)+IF($G51&gt;0,$G51*(INDEX(FBNinja!$H$2:$V$429,Aggregate!$C51,MATCH(Aggregate!L$2,FBNinja!$H$1:$V$1,0))),0)+IF($H51&gt;0,$H51*(INDEX(HTBB!$E$2:$X$444,Aggregate!$D51,MATCH(Aggregate!L$2,HTBB!$E$1:$X$1,0))),0)+IF($I51&gt;0,$I51*(INDEX(ESPN!$B$2:$L$280,Aggregate!$E51,MATCH(Aggregate!L$2,ESPN!$B$1:$L$1,0))),0)</f>
        <v>11.533333333333331</v>
      </c>
      <c r="M51" s="43">
        <f>IF($F51&gt;0,$F51*(INDEX(DFBP!$D$2:$Z$401,Aggregate!$B51,MATCH(Aggregate!M$2,DFBP!$D$1:$Z$1,0))),0)+IF($G51&gt;0,$G51*(INDEX(FBNinja!$H$2:$V$429,Aggregate!$C51,MATCH(Aggregate!M$2,FBNinja!$H$1:$V$1,0))),0)+IF($H51&gt;0,$H51*(INDEX(HTBB!$E$2:$X$444,Aggregate!$D51,MATCH(Aggregate!M$2,HTBB!$E$1:$X$1,0))),0)+IF($I51&gt;0,$I51*(INDEX(ESPN!$B$2:$L$280,Aggregate!$E51,MATCH(Aggregate!M$2,ESPN!$B$1:$L$1,0))),0)</f>
        <v>2.7166604333333333</v>
      </c>
      <c r="N51" s="43">
        <f>IF($F51&gt;0,$F51*(INDEX(DFBP!$D$2:$Z$401,Aggregate!$B51,MATCH(Aggregate!N$2,DFBP!$D$1:$Z$1,0))),0)+IF($G51&gt;0,$G51*(INDEX(FBNinja!$H$2:$V$429,Aggregate!$C51,MATCH(Aggregate!N$2,FBNinja!$H$1:$V$1,0))),0)+IF($H51&gt;0,$H51*(INDEX(HTBB!$E$2:$X$444,Aggregate!$D51,MATCH(Aggregate!N$2,HTBB!$E$1:$X$1,0))),0)+IF($I51&gt;0,$I51*(INDEX(ESPN!$B$2:$L$280,Aggregate!$E51,MATCH(Aggregate!N$2,ESPN!$B$1:$L$1,0))),0)</f>
        <v>4.3766666666666669</v>
      </c>
      <c r="O51" s="43">
        <f>IF($F51&gt;0,$F51*(INDEX(DFBP!$D$2:$Z$401,Aggregate!$B51,MATCH(Aggregate!O$2,DFBP!$D$1:$Z$1,0))),0)+IF($G51&gt;0,$G51*(INDEX(FBNinja!$H$2:$V$429,Aggregate!$C51,MATCH(Aggregate!O$2,FBNinja!$H$1:$V$1,0))),0)+IF($H51&gt;0,$H51*(INDEX(HTBB!$E$2:$X$444,Aggregate!$D51,MATCH(Aggregate!O$2,HTBB!$E$1:$X$1,0))),0)+IF($I51&gt;0,$I51*(INDEX(ESPN!$B$2:$L$280,Aggregate!$E51,MATCH(Aggregate!O$2,ESPN!$B$1:$L$1,0))),0)</f>
        <v>3.3333333333333333E-2</v>
      </c>
      <c r="P51" s="43">
        <f>IF($F51&gt;0,$F51*(INDEX(DFBP!$D$2:$Z$401,Aggregate!$B51,MATCH(Aggregate!P$2,DFBP!$D$1:$Z$1,0))),0)+IF($G51&gt;0,$G51*(INDEX(FBNinja!$H$2:$V$429,Aggregate!$C51,MATCH(Aggregate!P$2,FBNinja!$H$1:$V$1,0))),0)+IF($H51&gt;0,$H51*(INDEX(HTBB!$E$2:$X$444,Aggregate!$D51,MATCH(Aggregate!P$2,HTBB!$E$1:$X$1,0))),0)+IF($I51&gt;0,$I51*(INDEX(ESPN!$B$2:$L$280,Aggregate!$E51,MATCH(Aggregate!P$2,ESPN!$B$1:$L$1,0))),0)</f>
        <v>9.8166666666666664</v>
      </c>
      <c r="Q51" s="43">
        <f>IF($F51&gt;0,$F51*(INDEX(DFBP!$D$2:$Z$401,Aggregate!$B51,MATCH(Aggregate!Q$2,DFBP!$D$1:$Z$1,0))),0)+IF($G51&gt;0,$G51*(INDEX(FBNinja!$H$2:$V$429,Aggregate!$C51,MATCH(Aggregate!Q$2,FBNinja!$H$1:$V$1,0))),0)+IF($H51&gt;0,$H51*(INDEX(HTBB!$E$2:$X$444,Aggregate!$D51,MATCH(Aggregate!Q$2,HTBB!$E$1:$X$1,0))),0)+IF($I51&gt;0,$I51*(INDEX(ESPN!$B$2:$L$280,Aggregate!$E51,MATCH(Aggregate!Q$2,ESPN!$B$1:$L$1,0))),0)</f>
        <v>2.59</v>
      </c>
      <c r="R51" s="43">
        <f>IF($F51&gt;0,$F51*(INDEX(DFBP!$D$2:$Z$401,Aggregate!$B51,MATCH(Aggregate!R$2,DFBP!$D$1:$Z$1,0))),0)+IF($G51&gt;0,$G51*(INDEX(FBNinja!$H$2:$V$429,Aggregate!$C51,MATCH(Aggregate!R$2,FBNinja!$H$1:$V$1,0))),0)+IF($H51&gt;0,$H51*(INDEX(HTBB!$E$2:$X$444,Aggregate!$D51,MATCH(Aggregate!R$2,HTBB!$E$1:$X$1,0))),0)+IF($I51&gt;0,$I51*(INDEX(ESPN!$B$2:$L$280,Aggregate!$E51,MATCH(Aggregate!R$2,ESPN!$B$1:$L$1,0))),0)</f>
        <v>1.1000000000000001</v>
      </c>
      <c r="S51" s="43">
        <f>IF($F51&gt;0,$F51*(INDEX(DFBP!$D$2:$Z$401,Aggregate!$B51,MATCH(Aggregate!S$2,DFBP!$D$1:$Z$1,0))),0)+IF($G51&gt;0,$G51*(INDEX(FBNinja!$H$2:$V$429,Aggregate!$C51,MATCH(Aggregate!S$2,FBNinja!$H$1:$V$1,0))),0)+IF($H51&gt;0,$H51*(INDEX(HTBB!$E$2:$X$444,Aggregate!$D51,MATCH(Aggregate!S$2,HTBB!$E$1:$X$1,0))),0)+IF($I51&gt;0,$I51*(INDEX(ESPN!$B$2:$L$280,Aggregate!$E51,MATCH(Aggregate!S$2,ESPN!$B$1:$L$1,0))),0)</f>
        <v>1.6599999999999997</v>
      </c>
      <c r="T51" s="43">
        <f>IF($F51&gt;0,$F51*(INDEX(DFBP!$D$2:$Z$401,Aggregate!$B51,MATCH(Aggregate!T$2,DFBP!$D$1:$Z$1,0))),0)+IF($G51&gt;0,$G51*(INDEX(FBNinja!$H$2:$V$429,Aggregate!$C51,MATCH(Aggregate!T$2,FBNinja!$H$1:$V$1,0))),0)+IF($H51&gt;0,$H51*(INDEX(HTBB!$E$2:$X$444,Aggregate!$D51,MATCH(Aggregate!T$2,HTBB!$E$1:$X$1,0))),0)+IF($I51&gt;0,$I51*(INDEX(ESPN!$B$2:$L$280,Aggregate!$E51,MATCH(Aggregate!T$2,ESPN!$B$1:$L$1,0))),0)</f>
        <v>14.32</v>
      </c>
      <c r="U51" s="43">
        <f>IF($F51&gt;0,$F51*(INDEX(DFBP!$D$2:$Z$401,Aggregate!$B51,MATCH(Aggregate!U$2,DFBP!$D$1:$Z$1,0))),0)+IF($G51&gt;0,$G51*(INDEX(FBNinja!$H$2:$V$429,Aggregate!$C51,MATCH(Aggregate!U$2,FBNinja!$H$1:$V$1,0))),0)+IF($H51&gt;0,$H51*(INDEX(HTBB!$E$2:$X$444,Aggregate!$D51,MATCH(Aggregate!U$2,HTBB!$E$1:$X$1,0))),0)+IF($I51&gt;0,$I51*(INDEX(ESPN!$B$2:$L$280,Aggregate!$E51,MATCH(Aggregate!U$2,ESPN!$B$1:$L$1,0))),0)</f>
        <v>2.5866666666666664</v>
      </c>
      <c r="V51" s="42">
        <f t="shared" si="0"/>
        <v>14.283300433333331</v>
      </c>
      <c r="X51" s="43">
        <f>(IF($G51&gt;0,$G51*(INDEX(FBNinja!$H$2:$V$429,Aggregate!$C51,MATCH(Aggregate!X$2,FBNinja!$H$1:$V$1,0))),0)+IF($H51&gt;0,$H51*(INDEX(HTBB!$E$2:$X$444,Aggregate!$D51,MATCH(Aggregate!X$2,HTBB!$E$1:$X$1,0))),0))/SUM(G51:H51)</f>
        <v>69</v>
      </c>
    </row>
    <row r="52" spans="1:24" x14ac:dyDescent="0.2">
      <c r="A52" t="s">
        <v>164</v>
      </c>
      <c r="B52" s="3">
        <f>MATCH($A52,DFBP!$A:$A,0)-1</f>
        <v>141</v>
      </c>
      <c r="C52" s="3">
        <f>MATCH($A52,FBNinja!D:D,0)-1</f>
        <v>44</v>
      </c>
      <c r="D52" s="3">
        <f>MATCH($A52,HTBB!$B:$B,0)-1</f>
        <v>32</v>
      </c>
      <c r="E52" s="3">
        <f>MATCH($A52,ESPN!$A:$A,0)-1</f>
        <v>40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0.33333333333333331</v>
      </c>
      <c r="H52">
        <f t="array" ref="H52">IF(ISERROR(D52),0,D$1)/SUM(IF(ISERROR($B52:$E52),0,$B$1:$E$1))</f>
        <v>0.33333333333333331</v>
      </c>
      <c r="I52">
        <f t="array" ref="I52">IF(ISERROR(E52),0,E$1)/SUM(IF(ISERROR($B52:$E52),0,$B$1:$E$1))</f>
        <v>0.33333333333333331</v>
      </c>
      <c r="K52" s="43">
        <f>IF($F52&gt;0,$F52*(INDEX(DFBP!$D$2:$Z$401,Aggregate!$B52,MATCH(Aggregate!K$2,DFBP!$D$1:$Z$1,0))),0)+IF($G52&gt;0,$G52*(INDEX(FBNinja!$H$2:$V$429,Aggregate!$C52,MATCH(Aggregate!K$2,FBNinja!$H$1:$V$1,0))),0)+IF($H52&gt;0,$H52*(INDEX(HTBB!$E$2:$X$444,Aggregate!$D52,MATCH(Aggregate!K$2,HTBB!$E$1:$X$1,0))),0)+IF($I52&gt;0,$I52*(INDEX(ESPN!$B$2:$L$280,Aggregate!$E52,MATCH(Aggregate!K$2,ESPN!$B$1:$L$1,0))),0)</f>
        <v>7.7066881333333335</v>
      </c>
      <c r="L52" s="43">
        <f>IF($F52&gt;0,$F52*(INDEX(DFBP!$D$2:$Z$401,Aggregate!$B52,MATCH(Aggregate!L$2,DFBP!$D$1:$Z$1,0))),0)+IF($G52&gt;0,$G52*(INDEX(FBNinja!$H$2:$V$429,Aggregate!$C52,MATCH(Aggregate!L$2,FBNinja!$H$1:$V$1,0))),0)+IF($H52&gt;0,$H52*(INDEX(HTBB!$E$2:$X$444,Aggregate!$D52,MATCH(Aggregate!L$2,HTBB!$E$1:$X$1,0))),0)+IF($I52&gt;0,$I52*(INDEX(ESPN!$B$2:$L$280,Aggregate!$E52,MATCH(Aggregate!L$2,ESPN!$B$1:$L$1,0))),0)</f>
        <v>16.463333333333331</v>
      </c>
      <c r="M52" s="43">
        <f>IF($F52&gt;0,$F52*(INDEX(DFBP!$D$2:$Z$401,Aggregate!$B52,MATCH(Aggregate!M$2,DFBP!$D$1:$Z$1,0))),0)+IF($G52&gt;0,$G52*(INDEX(FBNinja!$H$2:$V$429,Aggregate!$C52,MATCH(Aggregate!M$2,FBNinja!$H$1:$V$1,0))),0)+IF($H52&gt;0,$H52*(INDEX(HTBB!$E$2:$X$444,Aggregate!$D52,MATCH(Aggregate!M$2,HTBB!$E$1:$X$1,0))),0)+IF($I52&gt;0,$I52*(INDEX(ESPN!$B$2:$L$280,Aggregate!$E52,MATCH(Aggregate!M$2,ESPN!$B$1:$L$1,0))),0)</f>
        <v>3.4566728999999996</v>
      </c>
      <c r="N52" s="43">
        <f>IF($F52&gt;0,$F52*(INDEX(DFBP!$D$2:$Z$401,Aggregate!$B52,MATCH(Aggregate!N$2,DFBP!$D$1:$Z$1,0))),0)+IF($G52&gt;0,$G52*(INDEX(FBNinja!$H$2:$V$429,Aggregate!$C52,MATCH(Aggregate!N$2,FBNinja!$H$1:$V$1,0))),0)+IF($H52&gt;0,$H52*(INDEX(HTBB!$E$2:$X$444,Aggregate!$D52,MATCH(Aggregate!N$2,HTBB!$E$1:$X$1,0))),0)+IF($I52&gt;0,$I52*(INDEX(ESPN!$B$2:$L$280,Aggregate!$E52,MATCH(Aggregate!N$2,ESPN!$B$1:$L$1,0))),0)</f>
        <v>4.2433333333333332</v>
      </c>
      <c r="O52" s="43">
        <f>IF($F52&gt;0,$F52*(INDEX(DFBP!$D$2:$Z$401,Aggregate!$B52,MATCH(Aggregate!O$2,DFBP!$D$1:$Z$1,0))),0)+IF($G52&gt;0,$G52*(INDEX(FBNinja!$H$2:$V$429,Aggregate!$C52,MATCH(Aggregate!O$2,FBNinja!$H$1:$V$1,0))),0)+IF($H52&gt;0,$H52*(INDEX(HTBB!$E$2:$X$444,Aggregate!$D52,MATCH(Aggregate!O$2,HTBB!$E$1:$X$1,0))),0)+IF($I52&gt;0,$I52*(INDEX(ESPN!$B$2:$L$280,Aggregate!$E52,MATCH(Aggregate!O$2,ESPN!$B$1:$L$1,0))),0)</f>
        <v>2.7066666666666666</v>
      </c>
      <c r="P52" s="43">
        <f>IF($F52&gt;0,$F52*(INDEX(DFBP!$D$2:$Z$401,Aggregate!$B52,MATCH(Aggregate!P$2,DFBP!$D$1:$Z$1,0))),0)+IF($G52&gt;0,$G52*(INDEX(FBNinja!$H$2:$V$429,Aggregate!$C52,MATCH(Aggregate!P$2,FBNinja!$H$1:$V$1,0))),0)+IF($H52&gt;0,$H52*(INDEX(HTBB!$E$2:$X$444,Aggregate!$D52,MATCH(Aggregate!P$2,HTBB!$E$1:$X$1,0))),0)+IF($I52&gt;0,$I52*(INDEX(ESPN!$B$2:$L$280,Aggregate!$E52,MATCH(Aggregate!P$2,ESPN!$B$1:$L$1,0))),0)</f>
        <v>3.4000000000000004</v>
      </c>
      <c r="Q52" s="43">
        <f>IF($F52&gt;0,$F52*(INDEX(DFBP!$D$2:$Z$401,Aggregate!$B52,MATCH(Aggregate!Q$2,DFBP!$D$1:$Z$1,0))),0)+IF($G52&gt;0,$G52*(INDEX(FBNinja!$H$2:$V$429,Aggregate!$C52,MATCH(Aggregate!Q$2,FBNinja!$H$1:$V$1,0))),0)+IF($H52&gt;0,$H52*(INDEX(HTBB!$E$2:$X$444,Aggregate!$D52,MATCH(Aggregate!Q$2,HTBB!$E$1:$X$1,0))),0)+IF($I52&gt;0,$I52*(INDEX(ESPN!$B$2:$L$280,Aggregate!$E52,MATCH(Aggregate!Q$2,ESPN!$B$1:$L$1,0))),0)</f>
        <v>3.6366666666666667</v>
      </c>
      <c r="R52" s="43">
        <f>IF($F52&gt;0,$F52*(INDEX(DFBP!$D$2:$Z$401,Aggregate!$B52,MATCH(Aggregate!R$2,DFBP!$D$1:$Z$1,0))),0)+IF($G52&gt;0,$G52*(INDEX(FBNinja!$H$2:$V$429,Aggregate!$C52,MATCH(Aggregate!R$2,FBNinja!$H$1:$V$1,0))),0)+IF($H52&gt;0,$H52*(INDEX(HTBB!$E$2:$X$444,Aggregate!$D52,MATCH(Aggregate!R$2,HTBB!$E$1:$X$1,0))),0)+IF($I52&gt;0,$I52*(INDEX(ESPN!$B$2:$L$280,Aggregate!$E52,MATCH(Aggregate!R$2,ESPN!$B$1:$L$1,0))),0)</f>
        <v>1.0566666666666666</v>
      </c>
      <c r="S52" s="43">
        <f>IF($F52&gt;0,$F52*(INDEX(DFBP!$D$2:$Z$401,Aggregate!$B52,MATCH(Aggregate!S$2,DFBP!$D$1:$Z$1,0))),0)+IF($G52&gt;0,$G52*(INDEX(FBNinja!$H$2:$V$429,Aggregate!$C52,MATCH(Aggregate!S$2,FBNinja!$H$1:$V$1,0))),0)+IF($H52&gt;0,$H52*(INDEX(HTBB!$E$2:$X$444,Aggregate!$D52,MATCH(Aggregate!S$2,HTBB!$E$1:$X$1,0))),0)+IF($I52&gt;0,$I52*(INDEX(ESPN!$B$2:$L$280,Aggregate!$E52,MATCH(Aggregate!S$2,ESPN!$B$1:$L$1,0))),0)</f>
        <v>0.29666666666666663</v>
      </c>
      <c r="T52" s="43">
        <f>IF($F52&gt;0,$F52*(INDEX(DFBP!$D$2:$Z$401,Aggregate!$B52,MATCH(Aggregate!T$2,DFBP!$D$1:$Z$1,0))),0)+IF($G52&gt;0,$G52*(INDEX(FBNinja!$H$2:$V$429,Aggregate!$C52,MATCH(Aggregate!T$2,FBNinja!$H$1:$V$1,0))),0)+IF($H52&gt;0,$H52*(INDEX(HTBB!$E$2:$X$444,Aggregate!$D52,MATCH(Aggregate!T$2,HTBB!$E$1:$X$1,0))),0)+IF($I52&gt;0,$I52*(INDEX(ESPN!$B$2:$L$280,Aggregate!$E52,MATCH(Aggregate!T$2,ESPN!$B$1:$L$1,0))),0)</f>
        <v>21.613333333333333</v>
      </c>
      <c r="U52" s="43">
        <f>IF($F52&gt;0,$F52*(INDEX(DFBP!$D$2:$Z$401,Aggregate!$B52,MATCH(Aggregate!U$2,DFBP!$D$1:$Z$1,0))),0)+IF($G52&gt;0,$G52*(INDEX(FBNinja!$H$2:$V$429,Aggregate!$C52,MATCH(Aggregate!U$2,FBNinja!$H$1:$V$1,0))),0)+IF($H52&gt;0,$H52*(INDEX(HTBB!$E$2:$X$444,Aggregate!$D52,MATCH(Aggregate!U$2,HTBB!$E$1:$X$1,0))),0)+IF($I52&gt;0,$I52*(INDEX(ESPN!$B$2:$L$280,Aggregate!$E52,MATCH(Aggregate!U$2,ESPN!$B$1:$L$1,0))),0)</f>
        <v>2.06</v>
      </c>
      <c r="V52" s="42">
        <f t="shared" si="0"/>
        <v>21.576715833333331</v>
      </c>
      <c r="X52" s="43">
        <f>(IF($G52&gt;0,$G52*(INDEX(FBNinja!$H$2:$V$429,Aggregate!$C52,MATCH(Aggregate!X$2,FBNinja!$H$1:$V$1,0))),0)+IF($H52&gt;0,$H52*(INDEX(HTBB!$E$2:$X$444,Aggregate!$D52,MATCH(Aggregate!X$2,HTBB!$E$1:$X$1,0))),0))/SUM(G52:H52)</f>
        <v>73</v>
      </c>
    </row>
    <row r="53" spans="1:24" x14ac:dyDescent="0.2">
      <c r="A53" t="s">
        <v>161</v>
      </c>
      <c r="B53" s="3">
        <f>MATCH($A53,DFBP!$A:$A,0)-1</f>
        <v>138</v>
      </c>
      <c r="C53" s="3">
        <f>MATCH($A53,FBNinja!D:D,0)-1</f>
        <v>64</v>
      </c>
      <c r="D53" s="3">
        <f>MATCH($A53,HTBB!$B:$B,0)-1</f>
        <v>73</v>
      </c>
      <c r="E53" s="3">
        <f>MATCH($A53,ESPN!$A:$A,0)-1</f>
        <v>47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0.33333333333333331</v>
      </c>
      <c r="H53">
        <f t="array" ref="H53">IF(ISERROR(D53),0,D$1)/SUM(IF(ISERROR($B53:$E53),0,$B$1:$E$1))</f>
        <v>0.33333333333333331</v>
      </c>
      <c r="I53">
        <f t="array" ref="I53">IF(ISERROR(E53),0,E$1)/SUM(IF(ISERROR($B53:$E53),0,$B$1:$E$1))</f>
        <v>0.33333333333333331</v>
      </c>
      <c r="K53" s="43">
        <f>IF($F53&gt;0,$F53*(INDEX(DFBP!$D$2:$Z$401,Aggregate!$B53,MATCH(Aggregate!K$2,DFBP!$D$1:$Z$1,0))),0)+IF($G53&gt;0,$G53*(INDEX(FBNinja!$H$2:$V$429,Aggregate!$C53,MATCH(Aggregate!K$2,FBNinja!$H$1:$V$1,0))),0)+IF($H53&gt;0,$H53*(INDEX(HTBB!$E$2:$X$444,Aggregate!$D53,MATCH(Aggregate!K$2,HTBB!$E$1:$X$1,0))),0)+IF($I53&gt;0,$I53*(INDEX(ESPN!$B$2:$L$280,Aggregate!$E53,MATCH(Aggregate!K$2,ESPN!$B$1:$L$1,0))),0)</f>
        <v>7.800028133333333</v>
      </c>
      <c r="L53" s="43">
        <f>IF($F53&gt;0,$F53*(INDEX(DFBP!$D$2:$Z$401,Aggregate!$B53,MATCH(Aggregate!L$2,DFBP!$D$1:$Z$1,0))),0)+IF($G53&gt;0,$G53*(INDEX(FBNinja!$H$2:$V$429,Aggregate!$C53,MATCH(Aggregate!L$2,FBNinja!$H$1:$V$1,0))),0)+IF($H53&gt;0,$H53*(INDEX(HTBB!$E$2:$X$444,Aggregate!$D53,MATCH(Aggregate!L$2,HTBB!$E$1:$X$1,0))),0)+IF($I53&gt;0,$I53*(INDEX(ESPN!$B$2:$L$280,Aggregate!$E53,MATCH(Aggregate!L$2,ESPN!$B$1:$L$1,0))),0)</f>
        <v>17.926666666666666</v>
      </c>
      <c r="M53" s="43">
        <f>IF($F53&gt;0,$F53*(INDEX(DFBP!$D$2:$Z$401,Aggregate!$B53,MATCH(Aggregate!M$2,DFBP!$D$1:$Z$1,0))),0)+IF($G53&gt;0,$G53*(INDEX(FBNinja!$H$2:$V$429,Aggregate!$C53,MATCH(Aggregate!M$2,FBNinja!$H$1:$V$1,0))),0)+IF($H53&gt;0,$H53*(INDEX(HTBB!$E$2:$X$444,Aggregate!$D53,MATCH(Aggregate!M$2,HTBB!$E$1:$X$1,0))),0)+IF($I53&gt;0,$I53*(INDEX(ESPN!$B$2:$L$280,Aggregate!$E53,MATCH(Aggregate!M$2,ESPN!$B$1:$L$1,0))),0)</f>
        <v>4.620000666666666</v>
      </c>
      <c r="N53" s="43">
        <f>IF($F53&gt;0,$F53*(INDEX(DFBP!$D$2:$Z$401,Aggregate!$B53,MATCH(Aggregate!N$2,DFBP!$D$1:$Z$1,0))),0)+IF($G53&gt;0,$G53*(INDEX(FBNinja!$H$2:$V$429,Aggregate!$C53,MATCH(Aggregate!N$2,FBNinja!$H$1:$V$1,0))),0)+IF($H53&gt;0,$H53*(INDEX(HTBB!$E$2:$X$444,Aggregate!$D53,MATCH(Aggregate!N$2,HTBB!$E$1:$X$1,0))),0)+IF($I53&gt;0,$I53*(INDEX(ESPN!$B$2:$L$280,Aggregate!$E53,MATCH(Aggregate!N$2,ESPN!$B$1:$L$1,0))),0)</f>
        <v>5.5166666666666666</v>
      </c>
      <c r="O53" s="43">
        <f>IF($F53&gt;0,$F53*(INDEX(DFBP!$D$2:$Z$401,Aggregate!$B53,MATCH(Aggregate!O$2,DFBP!$D$1:$Z$1,0))),0)+IF($G53&gt;0,$G53*(INDEX(FBNinja!$H$2:$V$429,Aggregate!$C53,MATCH(Aggregate!O$2,FBNinja!$H$1:$V$1,0))),0)+IF($H53&gt;0,$H53*(INDEX(HTBB!$E$2:$X$444,Aggregate!$D53,MATCH(Aggregate!O$2,HTBB!$E$1:$X$1,0))),0)+IF($I53&gt;0,$I53*(INDEX(ESPN!$B$2:$L$280,Aggregate!$E53,MATCH(Aggregate!O$2,ESPN!$B$1:$L$1,0))),0)</f>
        <v>2</v>
      </c>
      <c r="P53" s="43">
        <f>IF($F53&gt;0,$F53*(INDEX(DFBP!$D$2:$Z$401,Aggregate!$B53,MATCH(Aggregate!P$2,DFBP!$D$1:$Z$1,0))),0)+IF($G53&gt;0,$G53*(INDEX(FBNinja!$H$2:$V$429,Aggregate!$C53,MATCH(Aggregate!P$2,FBNinja!$H$1:$V$1,0))),0)+IF($H53&gt;0,$H53*(INDEX(HTBB!$E$2:$X$444,Aggregate!$D53,MATCH(Aggregate!P$2,HTBB!$E$1:$X$1,0))),0)+IF($I53&gt;0,$I53*(INDEX(ESPN!$B$2:$L$280,Aggregate!$E53,MATCH(Aggregate!P$2,ESPN!$B$1:$L$1,0))),0)</f>
        <v>3.3566666666666665</v>
      </c>
      <c r="Q53" s="43">
        <f>IF($F53&gt;0,$F53*(INDEX(DFBP!$D$2:$Z$401,Aggregate!$B53,MATCH(Aggregate!Q$2,DFBP!$D$1:$Z$1,0))),0)+IF($G53&gt;0,$G53*(INDEX(FBNinja!$H$2:$V$429,Aggregate!$C53,MATCH(Aggregate!Q$2,FBNinja!$H$1:$V$1,0))),0)+IF($H53&gt;0,$H53*(INDEX(HTBB!$E$2:$X$444,Aggregate!$D53,MATCH(Aggregate!Q$2,HTBB!$E$1:$X$1,0))),0)+IF($I53&gt;0,$I53*(INDEX(ESPN!$B$2:$L$280,Aggregate!$E53,MATCH(Aggregate!Q$2,ESPN!$B$1:$L$1,0))),0)</f>
        <v>3.5799999999999996</v>
      </c>
      <c r="R53" s="43">
        <f>IF($F53&gt;0,$F53*(INDEX(DFBP!$D$2:$Z$401,Aggregate!$B53,MATCH(Aggregate!R$2,DFBP!$D$1:$Z$1,0))),0)+IF($G53&gt;0,$G53*(INDEX(FBNinja!$H$2:$V$429,Aggregate!$C53,MATCH(Aggregate!R$2,FBNinja!$H$1:$V$1,0))),0)+IF($H53&gt;0,$H53*(INDEX(HTBB!$E$2:$X$444,Aggregate!$D53,MATCH(Aggregate!R$2,HTBB!$E$1:$X$1,0))),0)+IF($I53&gt;0,$I53*(INDEX(ESPN!$B$2:$L$280,Aggregate!$E53,MATCH(Aggregate!R$2,ESPN!$B$1:$L$1,0))),0)</f>
        <v>0.96666666666666667</v>
      </c>
      <c r="S53" s="43">
        <f>IF($F53&gt;0,$F53*(INDEX(DFBP!$D$2:$Z$401,Aggregate!$B53,MATCH(Aggregate!S$2,DFBP!$D$1:$Z$1,0))),0)+IF($G53&gt;0,$G53*(INDEX(FBNinja!$H$2:$V$429,Aggregate!$C53,MATCH(Aggregate!S$2,FBNinja!$H$1:$V$1,0))),0)+IF($H53&gt;0,$H53*(INDEX(HTBB!$E$2:$X$444,Aggregate!$D53,MATCH(Aggregate!S$2,HTBB!$E$1:$X$1,0))),0)+IF($I53&gt;0,$I53*(INDEX(ESPN!$B$2:$L$280,Aggregate!$E53,MATCH(Aggregate!S$2,ESPN!$B$1:$L$1,0))),0)</f>
        <v>0.28333333333333333</v>
      </c>
      <c r="T53" s="43">
        <f>IF($F53&gt;0,$F53*(INDEX(DFBP!$D$2:$Z$401,Aggregate!$B53,MATCH(Aggregate!T$2,DFBP!$D$1:$Z$1,0))),0)+IF($G53&gt;0,$G53*(INDEX(FBNinja!$H$2:$V$429,Aggregate!$C53,MATCH(Aggregate!T$2,FBNinja!$H$1:$V$1,0))),0)+IF($H53&gt;0,$H53*(INDEX(HTBB!$E$2:$X$444,Aggregate!$D53,MATCH(Aggregate!T$2,HTBB!$E$1:$X$1,0))),0)+IF($I53&gt;0,$I53*(INDEX(ESPN!$B$2:$L$280,Aggregate!$E53,MATCH(Aggregate!T$2,ESPN!$B$1:$L$1,0))),0)</f>
        <v>22.253333333333334</v>
      </c>
      <c r="U53" s="43">
        <f>IF($F53&gt;0,$F53*(INDEX(DFBP!$D$2:$Z$401,Aggregate!$B53,MATCH(Aggregate!U$2,DFBP!$D$1:$Z$1,0))),0)+IF($G53&gt;0,$G53*(INDEX(FBNinja!$H$2:$V$429,Aggregate!$C53,MATCH(Aggregate!U$2,FBNinja!$H$1:$V$1,0))),0)+IF($H53&gt;0,$H53*(INDEX(HTBB!$E$2:$X$444,Aggregate!$D53,MATCH(Aggregate!U$2,HTBB!$E$1:$X$1,0))),0)+IF($I53&gt;0,$I53*(INDEX(ESPN!$B$2:$L$280,Aggregate!$E53,MATCH(Aggregate!U$2,ESPN!$B$1:$L$1,0))),0)</f>
        <v>2.8366666666666664</v>
      </c>
      <c r="V53" s="42">
        <f t="shared" si="0"/>
        <v>22.220056933333332</v>
      </c>
      <c r="X53" s="43">
        <f>(IF($G53&gt;0,$G53*(INDEX(FBNinja!$H$2:$V$429,Aggregate!$C53,MATCH(Aggregate!X$2,FBNinja!$H$1:$V$1,0))),0)+IF($H53&gt;0,$H53*(INDEX(HTBB!$E$2:$X$444,Aggregate!$D53,MATCH(Aggregate!X$2,HTBB!$E$1:$X$1,0))),0))/SUM(G53:H53)</f>
        <v>77</v>
      </c>
    </row>
    <row r="54" spans="1:24" x14ac:dyDescent="0.2">
      <c r="A54" t="s">
        <v>66</v>
      </c>
      <c r="B54" s="3">
        <f>MATCH($A54,DFBP!$A:$A,0)-1</f>
        <v>43</v>
      </c>
      <c r="C54" s="3">
        <f>MATCH($A54,FBNinja!D:D,0)-1</f>
        <v>70</v>
      </c>
      <c r="D54" s="3">
        <f>MATCH($A54,HTBB!$B:$B,0)-1</f>
        <v>69</v>
      </c>
      <c r="E54" s="3">
        <f>MATCH($A54,ESPN!$A:$A,0)-1</f>
        <v>51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0.33333333333333331</v>
      </c>
      <c r="H54">
        <f t="array" ref="H54">IF(ISERROR(D54),0,D$1)/SUM(IF(ISERROR($B54:$E54),0,$B$1:$E$1))</f>
        <v>0.33333333333333331</v>
      </c>
      <c r="I54">
        <f t="array" ref="I54">IF(ISERROR(E54),0,E$1)/SUM(IF(ISERROR($B54:$E54),0,$B$1:$E$1))</f>
        <v>0.33333333333333331</v>
      </c>
      <c r="K54" s="43">
        <f>IF($F54&gt;0,$F54*(INDEX(DFBP!$D$2:$Z$401,Aggregate!$B54,MATCH(Aggregate!K$2,DFBP!$D$1:$Z$1,0))),0)+IF($G54&gt;0,$G54*(INDEX(FBNinja!$H$2:$V$429,Aggregate!$C54,MATCH(Aggregate!K$2,FBNinja!$H$1:$V$1,0))),0)+IF($H54&gt;0,$H54*(INDEX(HTBB!$E$2:$X$444,Aggregate!$D54,MATCH(Aggregate!K$2,HTBB!$E$1:$X$1,0))),0)+IF($I54&gt;0,$I54*(INDEX(ESPN!$B$2:$L$280,Aggregate!$E54,MATCH(Aggregate!K$2,ESPN!$B$1:$L$1,0))),0)</f>
        <v>7.2033573000000004</v>
      </c>
      <c r="L54" s="43">
        <f>IF($F54&gt;0,$F54*(INDEX(DFBP!$D$2:$Z$401,Aggregate!$B54,MATCH(Aggregate!L$2,DFBP!$D$1:$Z$1,0))),0)+IF($G54&gt;0,$G54*(INDEX(FBNinja!$H$2:$V$429,Aggregate!$C54,MATCH(Aggregate!L$2,FBNinja!$H$1:$V$1,0))),0)+IF($H54&gt;0,$H54*(INDEX(HTBB!$E$2:$X$444,Aggregate!$D54,MATCH(Aggregate!L$2,HTBB!$E$1:$X$1,0))),0)+IF($I54&gt;0,$I54*(INDEX(ESPN!$B$2:$L$280,Aggregate!$E54,MATCH(Aggregate!L$2,ESPN!$B$1:$L$1,0))),0)</f>
        <v>16.723333333333333</v>
      </c>
      <c r="M54" s="43">
        <f>IF($F54&gt;0,$F54*(INDEX(DFBP!$D$2:$Z$401,Aggregate!$B54,MATCH(Aggregate!M$2,DFBP!$D$1:$Z$1,0))),0)+IF($G54&gt;0,$G54*(INDEX(FBNinja!$H$2:$V$429,Aggregate!$C54,MATCH(Aggregate!M$2,FBNinja!$H$1:$V$1,0))),0)+IF($H54&gt;0,$H54*(INDEX(HTBB!$E$2:$X$444,Aggregate!$D54,MATCH(Aggregate!M$2,HTBB!$E$1:$X$1,0))),0)+IF($I54&gt;0,$I54*(INDEX(ESPN!$B$2:$L$280,Aggregate!$E54,MATCH(Aggregate!M$2,ESPN!$B$1:$L$1,0))),0)</f>
        <v>3.7466714999999997</v>
      </c>
      <c r="N54" s="43">
        <f>IF($F54&gt;0,$F54*(INDEX(DFBP!$D$2:$Z$401,Aggregate!$B54,MATCH(Aggregate!N$2,DFBP!$D$1:$Z$1,0))),0)+IF($G54&gt;0,$G54*(INDEX(FBNinja!$H$2:$V$429,Aggregate!$C54,MATCH(Aggregate!N$2,FBNinja!$H$1:$V$1,0))),0)+IF($H54&gt;0,$H54*(INDEX(HTBB!$E$2:$X$444,Aggregate!$D54,MATCH(Aggregate!N$2,HTBB!$E$1:$X$1,0))),0)+IF($I54&gt;0,$I54*(INDEX(ESPN!$B$2:$L$280,Aggregate!$E54,MATCH(Aggregate!N$2,ESPN!$B$1:$L$1,0))),0)</f>
        <v>4.4766666666666666</v>
      </c>
      <c r="O54" s="43">
        <f>IF($F54&gt;0,$F54*(INDEX(DFBP!$D$2:$Z$401,Aggregate!$B54,MATCH(Aggregate!O$2,DFBP!$D$1:$Z$1,0))),0)+IF($G54&gt;0,$G54*(INDEX(FBNinja!$H$2:$V$429,Aggregate!$C54,MATCH(Aggregate!O$2,FBNinja!$H$1:$V$1,0))),0)+IF($H54&gt;0,$H54*(INDEX(HTBB!$E$2:$X$444,Aggregate!$D54,MATCH(Aggregate!O$2,HTBB!$E$1:$X$1,0))),0)+IF($I54&gt;0,$I54*(INDEX(ESPN!$B$2:$L$280,Aggregate!$E54,MATCH(Aggregate!O$2,ESPN!$B$1:$L$1,0))),0)</f>
        <v>1.7999999999999998</v>
      </c>
      <c r="P54" s="43">
        <f>IF($F54&gt;0,$F54*(INDEX(DFBP!$D$2:$Z$401,Aggregate!$B54,MATCH(Aggregate!P$2,DFBP!$D$1:$Z$1,0))),0)+IF($G54&gt;0,$G54*(INDEX(FBNinja!$H$2:$V$429,Aggregate!$C54,MATCH(Aggregate!P$2,FBNinja!$H$1:$V$1,0))),0)+IF($H54&gt;0,$H54*(INDEX(HTBB!$E$2:$X$444,Aggregate!$D54,MATCH(Aggregate!P$2,HTBB!$E$1:$X$1,0))),0)+IF($I54&gt;0,$I54*(INDEX(ESPN!$B$2:$L$280,Aggregate!$E54,MATCH(Aggregate!P$2,ESPN!$B$1:$L$1,0))),0)</f>
        <v>5.8466666666666658</v>
      </c>
      <c r="Q54" s="43">
        <f>IF($F54&gt;0,$F54*(INDEX(DFBP!$D$2:$Z$401,Aggregate!$B54,MATCH(Aggregate!Q$2,DFBP!$D$1:$Z$1,0))),0)+IF($G54&gt;0,$G54*(INDEX(FBNinja!$H$2:$V$429,Aggregate!$C54,MATCH(Aggregate!Q$2,FBNinja!$H$1:$V$1,0))),0)+IF($H54&gt;0,$H54*(INDEX(HTBB!$E$2:$X$444,Aggregate!$D54,MATCH(Aggregate!Q$2,HTBB!$E$1:$X$1,0))),0)+IF($I54&gt;0,$I54*(INDEX(ESPN!$B$2:$L$280,Aggregate!$E54,MATCH(Aggregate!Q$2,ESPN!$B$1:$L$1,0))),0)</f>
        <v>3.023333333333333</v>
      </c>
      <c r="R54" s="43">
        <f>IF($F54&gt;0,$F54*(INDEX(DFBP!$D$2:$Z$401,Aggregate!$B54,MATCH(Aggregate!R$2,DFBP!$D$1:$Z$1,0))),0)+IF($G54&gt;0,$G54*(INDEX(FBNinja!$H$2:$V$429,Aggregate!$C54,MATCH(Aggregate!R$2,FBNinja!$H$1:$V$1,0))),0)+IF($H54&gt;0,$H54*(INDEX(HTBB!$E$2:$X$444,Aggregate!$D54,MATCH(Aggregate!R$2,HTBB!$E$1:$X$1,0))),0)+IF($I54&gt;0,$I54*(INDEX(ESPN!$B$2:$L$280,Aggregate!$E54,MATCH(Aggregate!R$2,ESPN!$B$1:$L$1,0))),0)</f>
        <v>0.78</v>
      </c>
      <c r="S54" s="43">
        <f>IF($F54&gt;0,$F54*(INDEX(DFBP!$D$2:$Z$401,Aggregate!$B54,MATCH(Aggregate!S$2,DFBP!$D$1:$Z$1,0))),0)+IF($G54&gt;0,$G54*(INDEX(FBNinja!$H$2:$V$429,Aggregate!$C54,MATCH(Aggregate!S$2,FBNinja!$H$1:$V$1,0))),0)+IF($H54&gt;0,$H54*(INDEX(HTBB!$E$2:$X$444,Aggregate!$D54,MATCH(Aggregate!S$2,HTBB!$E$1:$X$1,0))),0)+IF($I54&gt;0,$I54*(INDEX(ESPN!$B$2:$L$280,Aggregate!$E54,MATCH(Aggregate!S$2,ESPN!$B$1:$L$1,0))),0)</f>
        <v>0.39333333333333331</v>
      </c>
      <c r="T54" s="43">
        <f>IF($F54&gt;0,$F54*(INDEX(DFBP!$D$2:$Z$401,Aggregate!$B54,MATCH(Aggregate!T$2,DFBP!$D$1:$Z$1,0))),0)+IF($G54&gt;0,$G54*(INDEX(FBNinja!$H$2:$V$429,Aggregate!$C54,MATCH(Aggregate!T$2,FBNinja!$H$1:$V$1,0))),0)+IF($H54&gt;0,$H54*(INDEX(HTBB!$E$2:$X$444,Aggregate!$D54,MATCH(Aggregate!T$2,HTBB!$E$1:$X$1,0))),0)+IF($I54&gt;0,$I54*(INDEX(ESPN!$B$2:$L$280,Aggregate!$E54,MATCH(Aggregate!T$2,ESPN!$B$1:$L$1,0))),0)</f>
        <v>19.89</v>
      </c>
      <c r="U54" s="43">
        <f>IF($F54&gt;0,$F54*(INDEX(DFBP!$D$2:$Z$401,Aggregate!$B54,MATCH(Aggregate!U$2,DFBP!$D$1:$Z$1,0))),0)+IF($G54&gt;0,$G54*(INDEX(FBNinja!$H$2:$V$429,Aggregate!$C54,MATCH(Aggregate!U$2,FBNinja!$H$1:$V$1,0))),0)+IF($H54&gt;0,$H54*(INDEX(HTBB!$E$2:$X$444,Aggregate!$D54,MATCH(Aggregate!U$2,HTBB!$E$1:$X$1,0))),0)+IF($I54&gt;0,$I54*(INDEX(ESPN!$B$2:$L$280,Aggregate!$E54,MATCH(Aggregate!U$2,ESPN!$B$1:$L$1,0))),0)</f>
        <v>2.0066666666666668</v>
      </c>
      <c r="V54" s="42">
        <f t="shared" si="0"/>
        <v>19.953386100000003</v>
      </c>
      <c r="X54" s="43">
        <f>(IF($G54&gt;0,$G54*(INDEX(FBNinja!$H$2:$V$429,Aggregate!$C54,MATCH(Aggregate!X$2,FBNinja!$H$1:$V$1,0))),0)+IF($H54&gt;0,$H54*(INDEX(HTBB!$E$2:$X$444,Aggregate!$D54,MATCH(Aggregate!X$2,HTBB!$E$1:$X$1,0))),0))/SUM(G54:H54)</f>
        <v>71</v>
      </c>
    </row>
    <row r="55" spans="1:24" x14ac:dyDescent="0.2">
      <c r="A55" t="s">
        <v>165</v>
      </c>
      <c r="B55" s="3">
        <f>MATCH($A55,DFBP!$A:$A,0)-1</f>
        <v>142</v>
      </c>
      <c r="C55" s="3">
        <f>MATCH($A55,FBNinja!D:D,0)-1</f>
        <v>152</v>
      </c>
      <c r="D55" s="3">
        <f>MATCH($A55,HTBB!$B:$B,0)-1</f>
        <v>280</v>
      </c>
      <c r="E55" s="3">
        <f>MATCH($A55,ESPN!$A:$A,0)-1</f>
        <v>91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0.33333333333333331</v>
      </c>
      <c r="H55">
        <f t="array" ref="H55">IF(ISERROR(D55),0,D$1)/SUM(IF(ISERROR($B55:$E55),0,$B$1:$E$1))</f>
        <v>0.33333333333333331</v>
      </c>
      <c r="I55">
        <f t="array" ref="I55">IF(ISERROR(E55),0,E$1)/SUM(IF(ISERROR($B55:$E55),0,$B$1:$E$1))</f>
        <v>0.33333333333333331</v>
      </c>
      <c r="K55" s="43">
        <f>IF($F55&gt;0,$F55*(INDEX(DFBP!$D$2:$Z$401,Aggregate!$B55,MATCH(Aggregate!K$2,DFBP!$D$1:$Z$1,0))),0)+IF($G55&gt;0,$G55*(INDEX(FBNinja!$H$2:$V$429,Aggregate!$C55,MATCH(Aggregate!K$2,FBNinja!$H$1:$V$1,0))),0)+IF($H55&gt;0,$H55*(INDEX(HTBB!$E$2:$X$444,Aggregate!$D55,MATCH(Aggregate!K$2,HTBB!$E$1:$X$1,0))),0)+IF($I55&gt;0,$I55*(INDEX(ESPN!$B$2:$L$280,Aggregate!$E55,MATCH(Aggregate!K$2,ESPN!$B$1:$L$1,0))),0)</f>
        <v>4.9766728333333328</v>
      </c>
      <c r="L55" s="43">
        <f>IF($F55&gt;0,$F55*(INDEX(DFBP!$D$2:$Z$401,Aggregate!$B55,MATCH(Aggregate!L$2,DFBP!$D$1:$Z$1,0))),0)+IF($G55&gt;0,$G55*(INDEX(FBNinja!$H$2:$V$429,Aggregate!$C55,MATCH(Aggregate!L$2,FBNinja!$H$1:$V$1,0))),0)+IF($H55&gt;0,$H55*(INDEX(HTBB!$E$2:$X$444,Aggregate!$D55,MATCH(Aggregate!L$2,HTBB!$E$1:$X$1,0))),0)+IF($I55&gt;0,$I55*(INDEX(ESPN!$B$2:$L$280,Aggregate!$E55,MATCH(Aggregate!L$2,ESPN!$B$1:$L$1,0))),0)</f>
        <v>11.049999999999999</v>
      </c>
      <c r="M55" s="43">
        <f>IF($F55&gt;0,$F55*(INDEX(DFBP!$D$2:$Z$401,Aggregate!$B55,MATCH(Aggregate!M$2,DFBP!$D$1:$Z$1,0))),0)+IF($G55&gt;0,$G55*(INDEX(FBNinja!$H$2:$V$429,Aggregate!$C55,MATCH(Aggregate!M$2,FBNinja!$H$1:$V$1,0))),0)+IF($H55&gt;0,$H55*(INDEX(HTBB!$E$2:$X$444,Aggregate!$D55,MATCH(Aggregate!M$2,HTBB!$E$1:$X$1,0))),0)+IF($I55&gt;0,$I55*(INDEX(ESPN!$B$2:$L$280,Aggregate!$E55,MATCH(Aggregate!M$2,ESPN!$B$1:$L$1,0))),0)</f>
        <v>1.9400026666666665</v>
      </c>
      <c r="N55" s="43">
        <f>IF($F55&gt;0,$F55*(INDEX(DFBP!$D$2:$Z$401,Aggregate!$B55,MATCH(Aggregate!N$2,DFBP!$D$1:$Z$1,0))),0)+IF($G55&gt;0,$G55*(INDEX(FBNinja!$H$2:$V$429,Aggregate!$C55,MATCH(Aggregate!N$2,FBNinja!$H$1:$V$1,0))),0)+IF($H55&gt;0,$H55*(INDEX(HTBB!$E$2:$X$444,Aggregate!$D55,MATCH(Aggregate!N$2,HTBB!$E$1:$X$1,0))),0)+IF($I55&gt;0,$I55*(INDEX(ESPN!$B$2:$L$280,Aggregate!$E55,MATCH(Aggregate!N$2,ESPN!$B$1:$L$1,0))),0)</f>
        <v>2.3866666666666667</v>
      </c>
      <c r="O55" s="43">
        <f>IF($F55&gt;0,$F55*(INDEX(DFBP!$D$2:$Z$401,Aggregate!$B55,MATCH(Aggregate!O$2,DFBP!$D$1:$Z$1,0))),0)+IF($G55&gt;0,$G55*(INDEX(FBNinja!$H$2:$V$429,Aggregate!$C55,MATCH(Aggregate!O$2,FBNinja!$H$1:$V$1,0))),0)+IF($H55&gt;0,$H55*(INDEX(HTBB!$E$2:$X$444,Aggregate!$D55,MATCH(Aggregate!O$2,HTBB!$E$1:$X$1,0))),0)+IF($I55&gt;0,$I55*(INDEX(ESPN!$B$2:$L$280,Aggregate!$E55,MATCH(Aggregate!O$2,ESPN!$B$1:$L$1,0))),0)</f>
        <v>1.5566666666666666</v>
      </c>
      <c r="P55" s="43">
        <f>IF($F55&gt;0,$F55*(INDEX(DFBP!$D$2:$Z$401,Aggregate!$B55,MATCH(Aggregate!P$2,DFBP!$D$1:$Z$1,0))),0)+IF($G55&gt;0,$G55*(INDEX(FBNinja!$H$2:$V$429,Aggregate!$C55,MATCH(Aggregate!P$2,FBNinja!$H$1:$V$1,0))),0)+IF($H55&gt;0,$H55*(INDEX(HTBB!$E$2:$X$444,Aggregate!$D55,MATCH(Aggregate!P$2,HTBB!$E$1:$X$1,0))),0)+IF($I55&gt;0,$I55*(INDEX(ESPN!$B$2:$L$280,Aggregate!$E55,MATCH(Aggregate!P$2,ESPN!$B$1:$L$1,0))),0)</f>
        <v>2.7233333333333332</v>
      </c>
      <c r="Q55" s="43">
        <f>IF($F55&gt;0,$F55*(INDEX(DFBP!$D$2:$Z$401,Aggregate!$B55,MATCH(Aggregate!Q$2,DFBP!$D$1:$Z$1,0))),0)+IF($G55&gt;0,$G55*(INDEX(FBNinja!$H$2:$V$429,Aggregate!$C55,MATCH(Aggregate!Q$2,FBNinja!$H$1:$V$1,0))),0)+IF($H55&gt;0,$H55*(INDEX(HTBB!$E$2:$X$444,Aggregate!$D55,MATCH(Aggregate!Q$2,HTBB!$E$1:$X$1,0))),0)+IF($I55&gt;0,$I55*(INDEX(ESPN!$B$2:$L$280,Aggregate!$E55,MATCH(Aggregate!Q$2,ESPN!$B$1:$L$1,0))),0)</f>
        <v>2.6866666666666665</v>
      </c>
      <c r="R55" s="43">
        <f>IF($F55&gt;0,$F55*(INDEX(DFBP!$D$2:$Z$401,Aggregate!$B55,MATCH(Aggregate!R$2,DFBP!$D$1:$Z$1,0))),0)+IF($G55&gt;0,$G55*(INDEX(FBNinja!$H$2:$V$429,Aggregate!$C55,MATCH(Aggregate!R$2,FBNinja!$H$1:$V$1,0))),0)+IF($H55&gt;0,$H55*(INDEX(HTBB!$E$2:$X$444,Aggregate!$D55,MATCH(Aggregate!R$2,HTBB!$E$1:$X$1,0))),0)+IF($I55&gt;0,$I55*(INDEX(ESPN!$B$2:$L$280,Aggregate!$E55,MATCH(Aggregate!R$2,ESPN!$B$1:$L$1,0))),0)</f>
        <v>0.78666666666666663</v>
      </c>
      <c r="S55" s="43">
        <f>IF($F55&gt;0,$F55*(INDEX(DFBP!$D$2:$Z$401,Aggregate!$B55,MATCH(Aggregate!S$2,DFBP!$D$1:$Z$1,0))),0)+IF($G55&gt;0,$G55*(INDEX(FBNinja!$H$2:$V$429,Aggregate!$C55,MATCH(Aggregate!S$2,FBNinja!$H$1:$V$1,0))),0)+IF($H55&gt;0,$H55*(INDEX(HTBB!$E$2:$X$444,Aggregate!$D55,MATCH(Aggregate!S$2,HTBB!$E$1:$X$1,0))),0)+IF($I55&gt;0,$I55*(INDEX(ESPN!$B$2:$L$280,Aggregate!$E55,MATCH(Aggregate!S$2,ESPN!$B$1:$L$1,0))),0)</f>
        <v>0.17666666666666667</v>
      </c>
      <c r="T55" s="43">
        <f>IF($F55&gt;0,$F55*(INDEX(DFBP!$D$2:$Z$401,Aggregate!$B55,MATCH(Aggregate!T$2,DFBP!$D$1:$Z$1,0))),0)+IF($G55&gt;0,$G55*(INDEX(FBNinja!$H$2:$V$429,Aggregate!$C55,MATCH(Aggregate!T$2,FBNinja!$H$1:$V$1,0))),0)+IF($H55&gt;0,$H55*(INDEX(HTBB!$E$2:$X$444,Aggregate!$D55,MATCH(Aggregate!T$2,HTBB!$E$1:$X$1,0))),0)+IF($I55&gt;0,$I55*(INDEX(ESPN!$B$2:$L$280,Aggregate!$E55,MATCH(Aggregate!T$2,ESPN!$B$1:$L$1,0))),0)</f>
        <v>13.45</v>
      </c>
      <c r="U55" s="43">
        <f>IF($F55&gt;0,$F55*(INDEX(DFBP!$D$2:$Z$401,Aggregate!$B55,MATCH(Aggregate!U$2,DFBP!$D$1:$Z$1,0))),0)+IF($G55&gt;0,$G55*(INDEX(FBNinja!$H$2:$V$429,Aggregate!$C55,MATCH(Aggregate!U$2,FBNinja!$H$1:$V$1,0))),0)+IF($H55&gt;0,$H55*(INDEX(HTBB!$E$2:$X$444,Aggregate!$D55,MATCH(Aggregate!U$2,HTBB!$E$1:$X$1,0))),0)+IF($I55&gt;0,$I55*(INDEX(ESPN!$B$2:$L$280,Aggregate!$E55,MATCH(Aggregate!U$2,ESPN!$B$1:$L$1,0))),0)</f>
        <v>1.7033333333333331</v>
      </c>
      <c r="V55" s="42">
        <f t="shared" si="0"/>
        <v>13.450014999999999</v>
      </c>
      <c r="X55" s="43">
        <f>(IF($G55&gt;0,$G55*(INDEX(FBNinja!$H$2:$V$429,Aggregate!$C55,MATCH(Aggregate!X$2,FBNinja!$H$1:$V$1,0))),0)+IF($H55&gt;0,$H55*(INDEX(HTBB!$E$2:$X$444,Aggregate!$D55,MATCH(Aggregate!X$2,HTBB!$E$1:$X$1,0))),0))/SUM(G55:H55)</f>
        <v>50.5</v>
      </c>
    </row>
    <row r="56" spans="1:24" x14ac:dyDescent="0.2">
      <c r="A56" t="s">
        <v>62</v>
      </c>
      <c r="B56" s="3">
        <f>MATCH($A56,DFBP!$A:$A,0)-1</f>
        <v>39</v>
      </c>
      <c r="C56" s="3">
        <f>MATCH($A56,FBNinja!D:D,0)-1</f>
        <v>54</v>
      </c>
      <c r="D56" s="3">
        <f>MATCH($A56,HTBB!$B:$B,0)-1</f>
        <v>47</v>
      </c>
      <c r="E56" s="3">
        <f>MATCH($A56,ESPN!$A:$A,0)-1</f>
        <v>59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0.33333333333333331</v>
      </c>
      <c r="H56">
        <f t="array" ref="H56">IF(ISERROR(D56),0,D$1)/SUM(IF(ISERROR($B56:$E56),0,$B$1:$E$1))</f>
        <v>0.33333333333333331</v>
      </c>
      <c r="I56">
        <f t="array" ref="I56">IF(ISERROR(E56),0,E$1)/SUM(IF(ISERROR($B56:$E56),0,$B$1:$E$1))</f>
        <v>0.33333333333333331</v>
      </c>
      <c r="K56" s="43">
        <f>IF($F56&gt;0,$F56*(INDEX(DFBP!$D$2:$Z$401,Aggregate!$B56,MATCH(Aggregate!K$2,DFBP!$D$1:$Z$1,0))),0)+IF($G56&gt;0,$G56*(INDEX(FBNinja!$H$2:$V$429,Aggregate!$C56,MATCH(Aggregate!K$2,FBNinja!$H$1:$V$1,0))),0)+IF($H56&gt;0,$H56*(INDEX(HTBB!$E$2:$X$444,Aggregate!$D56,MATCH(Aggregate!K$2,HTBB!$E$1:$X$1,0))),0)+IF($I56&gt;0,$I56*(INDEX(ESPN!$B$2:$L$280,Aggregate!$E56,MATCH(Aggregate!K$2,ESPN!$B$1:$L$1,0))),0)</f>
        <v>6.3033245000000004</v>
      </c>
      <c r="L56" s="43">
        <f>IF($F56&gt;0,$F56*(INDEX(DFBP!$D$2:$Z$401,Aggregate!$B56,MATCH(Aggregate!L$2,DFBP!$D$1:$Z$1,0))),0)+IF($G56&gt;0,$G56*(INDEX(FBNinja!$H$2:$V$429,Aggregate!$C56,MATCH(Aggregate!L$2,FBNinja!$H$1:$V$1,0))),0)+IF($H56&gt;0,$H56*(INDEX(HTBB!$E$2:$X$444,Aggregate!$D56,MATCH(Aggregate!L$2,HTBB!$E$1:$X$1,0))),0)+IF($I56&gt;0,$I56*(INDEX(ESPN!$B$2:$L$280,Aggregate!$E56,MATCH(Aggregate!L$2,ESPN!$B$1:$L$1,0))),0)</f>
        <v>14.749999999999998</v>
      </c>
      <c r="M56" s="43">
        <f>IF($F56&gt;0,$F56*(INDEX(DFBP!$D$2:$Z$401,Aggregate!$B56,MATCH(Aggregate!M$2,DFBP!$D$1:$Z$1,0))),0)+IF($G56&gt;0,$G56*(INDEX(FBNinja!$H$2:$V$429,Aggregate!$C56,MATCH(Aggregate!M$2,FBNinja!$H$1:$V$1,0))),0)+IF($H56&gt;0,$H56*(INDEX(HTBB!$E$2:$X$444,Aggregate!$D56,MATCH(Aggregate!M$2,HTBB!$E$1:$X$1,0))),0)+IF($I56&gt;0,$I56*(INDEX(ESPN!$B$2:$L$280,Aggregate!$E56,MATCH(Aggregate!M$2,ESPN!$B$1:$L$1,0))),0)</f>
        <v>2.2699968666666668</v>
      </c>
      <c r="N56" s="43">
        <f>IF($F56&gt;0,$F56*(INDEX(DFBP!$D$2:$Z$401,Aggregate!$B56,MATCH(Aggregate!N$2,DFBP!$D$1:$Z$1,0))),0)+IF($G56&gt;0,$G56*(INDEX(FBNinja!$H$2:$V$429,Aggregate!$C56,MATCH(Aggregate!N$2,FBNinja!$H$1:$V$1,0))),0)+IF($H56&gt;0,$H56*(INDEX(HTBB!$E$2:$X$444,Aggregate!$D56,MATCH(Aggregate!N$2,HTBB!$E$1:$X$1,0))),0)+IF($I56&gt;0,$I56*(INDEX(ESPN!$B$2:$L$280,Aggregate!$E56,MATCH(Aggregate!N$2,ESPN!$B$1:$L$1,0))),0)</f>
        <v>2.8099999999999996</v>
      </c>
      <c r="O56" s="43">
        <f>IF($F56&gt;0,$F56*(INDEX(DFBP!$D$2:$Z$401,Aggregate!$B56,MATCH(Aggregate!O$2,DFBP!$D$1:$Z$1,0))),0)+IF($G56&gt;0,$G56*(INDEX(FBNinja!$H$2:$V$429,Aggregate!$C56,MATCH(Aggregate!O$2,FBNinja!$H$1:$V$1,0))),0)+IF($H56&gt;0,$H56*(INDEX(HTBB!$E$2:$X$444,Aggregate!$D56,MATCH(Aggregate!O$2,HTBB!$E$1:$X$1,0))),0)+IF($I56&gt;0,$I56*(INDEX(ESPN!$B$2:$L$280,Aggregate!$E56,MATCH(Aggregate!O$2,ESPN!$B$1:$L$1,0))),0)</f>
        <v>1.83</v>
      </c>
      <c r="P56" s="43">
        <f>IF($F56&gt;0,$F56*(INDEX(DFBP!$D$2:$Z$401,Aggregate!$B56,MATCH(Aggregate!P$2,DFBP!$D$1:$Z$1,0))),0)+IF($G56&gt;0,$G56*(INDEX(FBNinja!$H$2:$V$429,Aggregate!$C56,MATCH(Aggregate!P$2,FBNinja!$H$1:$V$1,0))),0)+IF($H56&gt;0,$H56*(INDEX(HTBB!$E$2:$X$444,Aggregate!$D56,MATCH(Aggregate!P$2,HTBB!$E$1:$X$1,0))),0)+IF($I56&gt;0,$I56*(INDEX(ESPN!$B$2:$L$280,Aggregate!$E56,MATCH(Aggregate!P$2,ESPN!$B$1:$L$1,0))),0)</f>
        <v>4.6833333333333336</v>
      </c>
      <c r="Q56" s="43">
        <f>IF($F56&gt;0,$F56*(INDEX(DFBP!$D$2:$Z$401,Aggregate!$B56,MATCH(Aggregate!Q$2,DFBP!$D$1:$Z$1,0))),0)+IF($G56&gt;0,$G56*(INDEX(FBNinja!$H$2:$V$429,Aggregate!$C56,MATCH(Aggregate!Q$2,FBNinja!$H$1:$V$1,0))),0)+IF($H56&gt;0,$H56*(INDEX(HTBB!$E$2:$X$444,Aggregate!$D56,MATCH(Aggregate!Q$2,HTBB!$E$1:$X$1,0))),0)+IF($I56&gt;0,$I56*(INDEX(ESPN!$B$2:$L$280,Aggregate!$E56,MATCH(Aggregate!Q$2,ESPN!$B$1:$L$1,0))),0)</f>
        <v>3.17</v>
      </c>
      <c r="R56" s="43">
        <f>IF($F56&gt;0,$F56*(INDEX(DFBP!$D$2:$Z$401,Aggregate!$B56,MATCH(Aggregate!R$2,DFBP!$D$1:$Z$1,0))),0)+IF($G56&gt;0,$G56*(INDEX(FBNinja!$H$2:$V$429,Aggregate!$C56,MATCH(Aggregate!R$2,FBNinja!$H$1:$V$1,0))),0)+IF($H56&gt;0,$H56*(INDEX(HTBB!$E$2:$X$444,Aggregate!$D56,MATCH(Aggregate!R$2,HTBB!$E$1:$X$1,0))),0)+IF($I56&gt;0,$I56*(INDEX(ESPN!$B$2:$L$280,Aggregate!$E56,MATCH(Aggregate!R$2,ESPN!$B$1:$L$1,0))),0)</f>
        <v>1.4233333333333333</v>
      </c>
      <c r="S56" s="43">
        <f>IF($F56&gt;0,$F56*(INDEX(DFBP!$D$2:$Z$401,Aggregate!$B56,MATCH(Aggregate!S$2,DFBP!$D$1:$Z$1,0))),0)+IF($G56&gt;0,$G56*(INDEX(FBNinja!$H$2:$V$429,Aggregate!$C56,MATCH(Aggregate!S$2,FBNinja!$H$1:$V$1,0))),0)+IF($H56&gt;0,$H56*(INDEX(HTBB!$E$2:$X$444,Aggregate!$D56,MATCH(Aggregate!S$2,HTBB!$E$1:$X$1,0))),0)+IF($I56&gt;0,$I56*(INDEX(ESPN!$B$2:$L$280,Aggregate!$E56,MATCH(Aggregate!S$2,ESPN!$B$1:$L$1,0))),0)</f>
        <v>0.41000000000000003</v>
      </c>
      <c r="T56" s="43">
        <f>IF($F56&gt;0,$F56*(INDEX(DFBP!$D$2:$Z$401,Aggregate!$B56,MATCH(Aggregate!T$2,DFBP!$D$1:$Z$1,0))),0)+IF($G56&gt;0,$G56*(INDEX(FBNinja!$H$2:$V$429,Aggregate!$C56,MATCH(Aggregate!T$2,FBNinja!$H$1:$V$1,0))),0)+IF($H56&gt;0,$H56*(INDEX(HTBB!$E$2:$X$444,Aggregate!$D56,MATCH(Aggregate!T$2,HTBB!$E$1:$X$1,0))),0)+IF($I56&gt;0,$I56*(INDEX(ESPN!$B$2:$L$280,Aggregate!$E56,MATCH(Aggregate!T$2,ESPN!$B$1:$L$1,0))),0)</f>
        <v>16.736666666666665</v>
      </c>
      <c r="U56" s="43">
        <f>IF($F56&gt;0,$F56*(INDEX(DFBP!$D$2:$Z$401,Aggregate!$B56,MATCH(Aggregate!U$2,DFBP!$D$1:$Z$1,0))),0)+IF($G56&gt;0,$G56*(INDEX(FBNinja!$H$2:$V$429,Aggregate!$C56,MATCH(Aggregate!U$2,FBNinja!$H$1:$V$1,0))),0)+IF($H56&gt;0,$H56*(INDEX(HTBB!$E$2:$X$444,Aggregate!$D56,MATCH(Aggregate!U$2,HTBB!$E$1:$X$1,0))),0)+IF($I56&gt;0,$I56*(INDEX(ESPN!$B$2:$L$280,Aggregate!$E56,MATCH(Aggregate!U$2,ESPN!$B$1:$L$1,0))),0)</f>
        <v>2.0233333333333334</v>
      </c>
      <c r="V56" s="42">
        <f t="shared" si="0"/>
        <v>16.706645866666669</v>
      </c>
      <c r="X56" s="43">
        <f>(IF($G56&gt;0,$G56*(INDEX(FBNinja!$H$2:$V$429,Aggregate!$C56,MATCH(Aggregate!X$2,FBNinja!$H$1:$V$1,0))),0)+IF($H56&gt;0,$H56*(INDEX(HTBB!$E$2:$X$444,Aggregate!$D56,MATCH(Aggregate!X$2,HTBB!$E$1:$X$1,0))),0))/SUM(G56:H56)</f>
        <v>73</v>
      </c>
    </row>
    <row r="57" spans="1:24" x14ac:dyDescent="0.2">
      <c r="A57" t="s">
        <v>79</v>
      </c>
      <c r="B57" s="3">
        <f>MATCH($A57,DFBP!$A:$A,0)-1</f>
        <v>56</v>
      </c>
      <c r="C57" s="3">
        <f>MATCH($A57,FBNinja!D:D,0)-1</f>
        <v>108</v>
      </c>
      <c r="D57" s="3">
        <f>MATCH($A57,HTBB!$B:$B,0)-1</f>
        <v>70</v>
      </c>
      <c r="E57" s="3">
        <f>MATCH($A57,ESPN!$A:$A,0)-1</f>
        <v>75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0.33333333333333331</v>
      </c>
      <c r="H57">
        <f t="array" ref="H57">IF(ISERROR(D57),0,D$1)/SUM(IF(ISERROR($B57:$E57),0,$B$1:$E$1))</f>
        <v>0.33333333333333331</v>
      </c>
      <c r="I57">
        <f t="array" ref="I57">IF(ISERROR(E57),0,E$1)/SUM(IF(ISERROR($B57:$E57),0,$B$1:$E$1))</f>
        <v>0.33333333333333331</v>
      </c>
      <c r="K57" s="43">
        <f>IF($F57&gt;0,$F57*(INDEX(DFBP!$D$2:$Z$401,Aggregate!$B57,MATCH(Aggregate!K$2,DFBP!$D$1:$Z$1,0))),0)+IF($G57&gt;0,$G57*(INDEX(FBNinja!$H$2:$V$429,Aggregate!$C57,MATCH(Aggregate!K$2,FBNinja!$H$1:$V$1,0))),0)+IF($H57&gt;0,$H57*(INDEX(HTBB!$E$2:$X$444,Aggregate!$D57,MATCH(Aggregate!K$2,HTBB!$E$1:$X$1,0))),0)+IF($I57&gt;0,$I57*(INDEX(ESPN!$B$2:$L$280,Aggregate!$E57,MATCH(Aggregate!K$2,ESPN!$B$1:$L$1,0))),0)</f>
        <v>4.3133441333333327</v>
      </c>
      <c r="L57" s="43">
        <f>IF($F57&gt;0,$F57*(INDEX(DFBP!$D$2:$Z$401,Aggregate!$B57,MATCH(Aggregate!L$2,DFBP!$D$1:$Z$1,0))),0)+IF($G57&gt;0,$G57*(INDEX(FBNinja!$H$2:$V$429,Aggregate!$C57,MATCH(Aggregate!L$2,FBNinja!$H$1:$V$1,0))),0)+IF($H57&gt;0,$H57*(INDEX(HTBB!$E$2:$X$444,Aggregate!$D57,MATCH(Aggregate!L$2,HTBB!$E$1:$X$1,0))),0)+IF($I57&gt;0,$I57*(INDEX(ESPN!$B$2:$L$280,Aggregate!$E57,MATCH(Aggregate!L$2,ESPN!$B$1:$L$1,0))),0)</f>
        <v>7.76</v>
      </c>
      <c r="M57" s="43">
        <f>IF($F57&gt;0,$F57*(INDEX(DFBP!$D$2:$Z$401,Aggregate!$B57,MATCH(Aggregate!M$2,DFBP!$D$1:$Z$1,0))),0)+IF($G57&gt;0,$G57*(INDEX(FBNinja!$H$2:$V$429,Aggregate!$C57,MATCH(Aggregate!M$2,FBNinja!$H$1:$V$1,0))),0)+IF($H57&gt;0,$H57*(INDEX(HTBB!$E$2:$X$444,Aggregate!$D57,MATCH(Aggregate!M$2,HTBB!$E$1:$X$1,0))),0)+IF($I57&gt;0,$I57*(INDEX(ESPN!$B$2:$L$280,Aggregate!$E57,MATCH(Aggregate!M$2,ESPN!$B$1:$L$1,0))),0)</f>
        <v>1.2000028</v>
      </c>
      <c r="N57" s="43">
        <f>IF($F57&gt;0,$F57*(INDEX(DFBP!$D$2:$Z$401,Aggregate!$B57,MATCH(Aggregate!N$2,DFBP!$D$1:$Z$1,0))),0)+IF($G57&gt;0,$G57*(INDEX(FBNinja!$H$2:$V$429,Aggregate!$C57,MATCH(Aggregate!N$2,FBNinja!$H$1:$V$1,0))),0)+IF($H57&gt;0,$H57*(INDEX(HTBB!$E$2:$X$444,Aggregate!$D57,MATCH(Aggregate!N$2,HTBB!$E$1:$X$1,0))),0)+IF($I57&gt;0,$I57*(INDEX(ESPN!$B$2:$L$280,Aggregate!$E57,MATCH(Aggregate!N$2,ESPN!$B$1:$L$1,0))),0)</f>
        <v>1.8133333333333332</v>
      </c>
      <c r="O57" s="43">
        <f>IF($F57&gt;0,$F57*(INDEX(DFBP!$D$2:$Z$401,Aggregate!$B57,MATCH(Aggregate!O$2,DFBP!$D$1:$Z$1,0))),0)+IF($G57&gt;0,$G57*(INDEX(FBNinja!$H$2:$V$429,Aggregate!$C57,MATCH(Aggregate!O$2,FBNinja!$H$1:$V$1,0))),0)+IF($H57&gt;0,$H57*(INDEX(HTBB!$E$2:$X$444,Aggregate!$D57,MATCH(Aggregate!O$2,HTBB!$E$1:$X$1,0))),0)+IF($I57&gt;0,$I57*(INDEX(ESPN!$B$2:$L$280,Aggregate!$E57,MATCH(Aggregate!O$2,ESPN!$B$1:$L$1,0))),0)</f>
        <v>0</v>
      </c>
      <c r="P57" s="43">
        <f>IF($F57&gt;0,$F57*(INDEX(DFBP!$D$2:$Z$401,Aggregate!$B57,MATCH(Aggregate!P$2,DFBP!$D$1:$Z$1,0))),0)+IF($G57&gt;0,$G57*(INDEX(FBNinja!$H$2:$V$429,Aggregate!$C57,MATCH(Aggregate!P$2,FBNinja!$H$1:$V$1,0))),0)+IF($H57&gt;0,$H57*(INDEX(HTBB!$E$2:$X$444,Aggregate!$D57,MATCH(Aggregate!P$2,HTBB!$E$1:$X$1,0))),0)+IF($I57&gt;0,$I57*(INDEX(ESPN!$B$2:$L$280,Aggregate!$E57,MATCH(Aggregate!P$2,ESPN!$B$1:$L$1,0))),0)</f>
        <v>9.0466666666666669</v>
      </c>
      <c r="Q57" s="43">
        <f>IF($F57&gt;0,$F57*(INDEX(DFBP!$D$2:$Z$401,Aggregate!$B57,MATCH(Aggregate!Q$2,DFBP!$D$1:$Z$1,0))),0)+IF($G57&gt;0,$G57*(INDEX(FBNinja!$H$2:$V$429,Aggregate!$C57,MATCH(Aggregate!Q$2,FBNinja!$H$1:$V$1,0))),0)+IF($H57&gt;0,$H57*(INDEX(HTBB!$E$2:$X$444,Aggregate!$D57,MATCH(Aggregate!Q$2,HTBB!$E$1:$X$1,0))),0)+IF($I57&gt;0,$I57*(INDEX(ESPN!$B$2:$L$280,Aggregate!$E57,MATCH(Aggregate!Q$2,ESPN!$B$1:$L$1,0))),0)</f>
        <v>1.4166666666666665</v>
      </c>
      <c r="R57" s="43">
        <f>IF($F57&gt;0,$F57*(INDEX(DFBP!$D$2:$Z$401,Aggregate!$B57,MATCH(Aggregate!R$2,DFBP!$D$1:$Z$1,0))),0)+IF($G57&gt;0,$G57*(INDEX(FBNinja!$H$2:$V$429,Aggregate!$C57,MATCH(Aggregate!R$2,FBNinja!$H$1:$V$1,0))),0)+IF($H57&gt;0,$H57*(INDEX(HTBB!$E$2:$X$444,Aggregate!$D57,MATCH(Aggregate!R$2,HTBB!$E$1:$X$1,0))),0)+IF($I57&gt;0,$I57*(INDEX(ESPN!$B$2:$L$280,Aggregate!$E57,MATCH(Aggregate!R$2,ESPN!$B$1:$L$1,0))),0)</f>
        <v>0.5033333333333333</v>
      </c>
      <c r="S57" s="43">
        <f>IF($F57&gt;0,$F57*(INDEX(DFBP!$D$2:$Z$401,Aggregate!$B57,MATCH(Aggregate!S$2,DFBP!$D$1:$Z$1,0))),0)+IF($G57&gt;0,$G57*(INDEX(FBNinja!$H$2:$V$429,Aggregate!$C57,MATCH(Aggregate!S$2,FBNinja!$H$1:$V$1,0))),0)+IF($H57&gt;0,$H57*(INDEX(HTBB!$E$2:$X$444,Aggregate!$D57,MATCH(Aggregate!S$2,HTBB!$E$1:$X$1,0))),0)+IF($I57&gt;0,$I57*(INDEX(ESPN!$B$2:$L$280,Aggregate!$E57,MATCH(Aggregate!S$2,ESPN!$B$1:$L$1,0))),0)</f>
        <v>0.94666666666666655</v>
      </c>
      <c r="T57" s="43">
        <f>IF($F57&gt;0,$F57*(INDEX(DFBP!$D$2:$Z$401,Aggregate!$B57,MATCH(Aggregate!T$2,DFBP!$D$1:$Z$1,0))),0)+IF($G57&gt;0,$G57*(INDEX(FBNinja!$H$2:$V$429,Aggregate!$C57,MATCH(Aggregate!T$2,FBNinja!$H$1:$V$1,0))),0)+IF($H57&gt;0,$H57*(INDEX(HTBB!$E$2:$X$444,Aggregate!$D57,MATCH(Aggregate!T$2,HTBB!$E$1:$X$1,0))),0)+IF($I57&gt;0,$I57*(INDEX(ESPN!$B$2:$L$280,Aggregate!$E57,MATCH(Aggregate!T$2,ESPN!$B$1:$L$1,0))),0)</f>
        <v>9.793333333333333</v>
      </c>
      <c r="U57" s="43">
        <f>IF($F57&gt;0,$F57*(INDEX(DFBP!$D$2:$Z$401,Aggregate!$B57,MATCH(Aggregate!U$2,DFBP!$D$1:$Z$1,0))),0)+IF($G57&gt;0,$G57*(INDEX(FBNinja!$H$2:$V$429,Aggregate!$C57,MATCH(Aggregate!U$2,FBNinja!$H$1:$V$1,0))),0)+IF($H57&gt;0,$H57*(INDEX(HTBB!$E$2:$X$444,Aggregate!$D57,MATCH(Aggregate!U$2,HTBB!$E$1:$X$1,0))),0)+IF($I57&gt;0,$I57*(INDEX(ESPN!$B$2:$L$280,Aggregate!$E57,MATCH(Aggregate!U$2,ESPN!$B$1:$L$1,0))),0)</f>
        <v>1.2966666666666666</v>
      </c>
      <c r="V57" s="42">
        <f t="shared" si="0"/>
        <v>9.8266910666666654</v>
      </c>
      <c r="X57" s="43">
        <f>(IF($G57&gt;0,$G57*(INDEX(FBNinja!$H$2:$V$429,Aggregate!$C57,MATCH(Aggregate!X$2,FBNinja!$H$1:$V$1,0))),0)+IF($H57&gt;0,$H57*(INDEX(HTBB!$E$2:$X$444,Aggregate!$D57,MATCH(Aggregate!X$2,HTBB!$E$1:$X$1,0))),0))/SUM(G57:H57)</f>
        <v>76</v>
      </c>
    </row>
    <row r="58" spans="1:24" x14ac:dyDescent="0.2">
      <c r="A58" t="s">
        <v>115</v>
      </c>
      <c r="B58" s="3">
        <f>MATCH($A58,DFBP!$A:$A,0)-1</f>
        <v>92</v>
      </c>
      <c r="C58" s="3">
        <f>MATCH($A58,FBNinja!D:D,0)-1</f>
        <v>181</v>
      </c>
      <c r="D58" s="3">
        <f>MATCH($A58,HTBB!$B:$B,0)-1</f>
        <v>130</v>
      </c>
      <c r="E58" s="3">
        <f>MATCH($A58,ESPN!$A:$A,0)-1</f>
        <v>68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0.33333333333333331</v>
      </c>
      <c r="H58">
        <f t="array" ref="H58">IF(ISERROR(D58),0,D$1)/SUM(IF(ISERROR($B58:$E58),0,$B$1:$E$1))</f>
        <v>0.33333333333333331</v>
      </c>
      <c r="I58">
        <f t="array" ref="I58">IF(ISERROR(E58),0,E$1)/SUM(IF(ISERROR($B58:$E58),0,$B$1:$E$1))</f>
        <v>0.33333333333333331</v>
      </c>
      <c r="K58" s="43">
        <f>IF($F58&gt;0,$F58*(INDEX(DFBP!$D$2:$Z$401,Aggregate!$B58,MATCH(Aggregate!K$2,DFBP!$D$1:$Z$1,0))),0)+IF($G58&gt;0,$G58*(INDEX(FBNinja!$H$2:$V$429,Aggregate!$C58,MATCH(Aggregate!K$2,FBNinja!$H$1:$V$1,0))),0)+IF($H58&gt;0,$H58*(INDEX(HTBB!$E$2:$X$444,Aggregate!$D58,MATCH(Aggregate!K$2,HTBB!$E$1:$X$1,0))),0)+IF($I58&gt;0,$I58*(INDEX(ESPN!$B$2:$L$280,Aggregate!$E58,MATCH(Aggregate!K$2,ESPN!$B$1:$L$1,0))),0)</f>
        <v>4.9666777999999994</v>
      </c>
      <c r="L58" s="43">
        <f>IF($F58&gt;0,$F58*(INDEX(DFBP!$D$2:$Z$401,Aggregate!$B58,MATCH(Aggregate!L$2,DFBP!$D$1:$Z$1,0))),0)+IF($G58&gt;0,$G58*(INDEX(FBNinja!$H$2:$V$429,Aggregate!$C58,MATCH(Aggregate!L$2,FBNinja!$H$1:$V$1,0))),0)+IF($H58&gt;0,$H58*(INDEX(HTBB!$E$2:$X$444,Aggregate!$D58,MATCH(Aggregate!L$2,HTBB!$E$1:$X$1,0))),0)+IF($I58&gt;0,$I58*(INDEX(ESPN!$B$2:$L$280,Aggregate!$E58,MATCH(Aggregate!L$2,ESPN!$B$1:$L$1,0))),0)</f>
        <v>10.476666666666667</v>
      </c>
      <c r="M58" s="43">
        <f>IF($F58&gt;0,$F58*(INDEX(DFBP!$D$2:$Z$401,Aggregate!$B58,MATCH(Aggregate!M$2,DFBP!$D$1:$Z$1,0))),0)+IF($G58&gt;0,$G58*(INDEX(FBNinja!$H$2:$V$429,Aggregate!$C58,MATCH(Aggregate!M$2,FBNinja!$H$1:$V$1,0))),0)+IF($H58&gt;0,$H58*(INDEX(HTBB!$E$2:$X$444,Aggregate!$D58,MATCH(Aggregate!M$2,HTBB!$E$1:$X$1,0))),0)+IF($I58&gt;0,$I58*(INDEX(ESPN!$B$2:$L$280,Aggregate!$E58,MATCH(Aggregate!M$2,ESPN!$B$1:$L$1,0))),0)</f>
        <v>2.776662533333333</v>
      </c>
      <c r="N58" s="43">
        <f>IF($F58&gt;0,$F58*(INDEX(DFBP!$D$2:$Z$401,Aggregate!$B58,MATCH(Aggregate!N$2,DFBP!$D$1:$Z$1,0))),0)+IF($G58&gt;0,$G58*(INDEX(FBNinja!$H$2:$V$429,Aggregate!$C58,MATCH(Aggregate!N$2,FBNinja!$H$1:$V$1,0))),0)+IF($H58&gt;0,$H58*(INDEX(HTBB!$E$2:$X$444,Aggregate!$D58,MATCH(Aggregate!N$2,HTBB!$E$1:$X$1,0))),0)+IF($I58&gt;0,$I58*(INDEX(ESPN!$B$2:$L$280,Aggregate!$E58,MATCH(Aggregate!N$2,ESPN!$B$1:$L$1,0))),0)</f>
        <v>3.8566666666666665</v>
      </c>
      <c r="O58" s="43">
        <f>IF($F58&gt;0,$F58*(INDEX(DFBP!$D$2:$Z$401,Aggregate!$B58,MATCH(Aggregate!O$2,DFBP!$D$1:$Z$1,0))),0)+IF($G58&gt;0,$G58*(INDEX(FBNinja!$H$2:$V$429,Aggregate!$C58,MATCH(Aggregate!O$2,FBNinja!$H$1:$V$1,0))),0)+IF($H58&gt;0,$H58*(INDEX(HTBB!$E$2:$X$444,Aggregate!$D58,MATCH(Aggregate!O$2,HTBB!$E$1:$X$1,0))),0)+IF($I58&gt;0,$I58*(INDEX(ESPN!$B$2:$L$280,Aggregate!$E58,MATCH(Aggregate!O$2,ESPN!$B$1:$L$1,0))),0)</f>
        <v>0.20666666666666667</v>
      </c>
      <c r="P58" s="43">
        <f>IF($F58&gt;0,$F58*(INDEX(DFBP!$D$2:$Z$401,Aggregate!$B58,MATCH(Aggregate!P$2,DFBP!$D$1:$Z$1,0))),0)+IF($G58&gt;0,$G58*(INDEX(FBNinja!$H$2:$V$429,Aggregate!$C58,MATCH(Aggregate!P$2,FBNinja!$H$1:$V$1,0))),0)+IF($H58&gt;0,$H58*(INDEX(HTBB!$E$2:$X$444,Aggregate!$D58,MATCH(Aggregate!P$2,HTBB!$E$1:$X$1,0))),0)+IF($I58&gt;0,$I58*(INDEX(ESPN!$B$2:$L$280,Aggregate!$E58,MATCH(Aggregate!P$2,ESPN!$B$1:$L$1,0))),0)</f>
        <v>8.9499999999999993</v>
      </c>
      <c r="Q58" s="43">
        <f>IF($F58&gt;0,$F58*(INDEX(DFBP!$D$2:$Z$401,Aggregate!$B58,MATCH(Aggregate!Q$2,DFBP!$D$1:$Z$1,0))),0)+IF($G58&gt;0,$G58*(INDEX(FBNinja!$H$2:$V$429,Aggregate!$C58,MATCH(Aggregate!Q$2,FBNinja!$H$1:$V$1,0))),0)+IF($H58&gt;0,$H58*(INDEX(HTBB!$E$2:$X$444,Aggregate!$D58,MATCH(Aggregate!Q$2,HTBB!$E$1:$X$1,0))),0)+IF($I58&gt;0,$I58*(INDEX(ESPN!$B$2:$L$280,Aggregate!$E58,MATCH(Aggregate!Q$2,ESPN!$B$1:$L$1,0))),0)</f>
        <v>3.1799999999999997</v>
      </c>
      <c r="R58" s="43">
        <f>IF($F58&gt;0,$F58*(INDEX(DFBP!$D$2:$Z$401,Aggregate!$B58,MATCH(Aggregate!R$2,DFBP!$D$1:$Z$1,0))),0)+IF($G58&gt;0,$G58*(INDEX(FBNinja!$H$2:$V$429,Aggregate!$C58,MATCH(Aggregate!R$2,FBNinja!$H$1:$V$1,0))),0)+IF($H58&gt;0,$H58*(INDEX(HTBB!$E$2:$X$444,Aggregate!$D58,MATCH(Aggregate!R$2,HTBB!$E$1:$X$1,0))),0)+IF($I58&gt;0,$I58*(INDEX(ESPN!$B$2:$L$280,Aggregate!$E58,MATCH(Aggregate!R$2,ESPN!$B$1:$L$1,0))),0)</f>
        <v>0.70666666666666655</v>
      </c>
      <c r="S58" s="43">
        <f>IF($F58&gt;0,$F58*(INDEX(DFBP!$D$2:$Z$401,Aggregate!$B58,MATCH(Aggregate!S$2,DFBP!$D$1:$Z$1,0))),0)+IF($G58&gt;0,$G58*(INDEX(FBNinja!$H$2:$V$429,Aggregate!$C58,MATCH(Aggregate!S$2,FBNinja!$H$1:$V$1,0))),0)+IF($H58&gt;0,$H58*(INDEX(HTBB!$E$2:$X$444,Aggregate!$D58,MATCH(Aggregate!S$2,HTBB!$E$1:$X$1,0))),0)+IF($I58&gt;0,$I58*(INDEX(ESPN!$B$2:$L$280,Aggregate!$E58,MATCH(Aggregate!S$2,ESPN!$B$1:$L$1,0))),0)</f>
        <v>0.49</v>
      </c>
      <c r="T58" s="43">
        <f>IF($F58&gt;0,$F58*(INDEX(DFBP!$D$2:$Z$401,Aggregate!$B58,MATCH(Aggregate!T$2,DFBP!$D$1:$Z$1,0))),0)+IF($G58&gt;0,$G58*(INDEX(FBNinja!$H$2:$V$429,Aggregate!$C58,MATCH(Aggregate!T$2,FBNinja!$H$1:$V$1,0))),0)+IF($H58&gt;0,$H58*(INDEX(HTBB!$E$2:$X$444,Aggregate!$D58,MATCH(Aggregate!T$2,HTBB!$E$1:$X$1,0))),0)+IF($I58&gt;0,$I58*(INDEX(ESPN!$B$2:$L$280,Aggregate!$E58,MATCH(Aggregate!T$2,ESPN!$B$1:$L$1,0))),0)</f>
        <v>12.879999999999999</v>
      </c>
      <c r="U58" s="43">
        <f>IF($F58&gt;0,$F58*(INDEX(DFBP!$D$2:$Z$401,Aggregate!$B58,MATCH(Aggregate!U$2,DFBP!$D$1:$Z$1,0))),0)+IF($G58&gt;0,$G58*(INDEX(FBNinja!$H$2:$V$429,Aggregate!$C58,MATCH(Aggregate!U$2,FBNinja!$H$1:$V$1,0))),0)+IF($H58&gt;0,$H58*(INDEX(HTBB!$E$2:$X$444,Aggregate!$D58,MATCH(Aggregate!U$2,HTBB!$E$1:$X$1,0))),0)+IF($I58&gt;0,$I58*(INDEX(ESPN!$B$2:$L$280,Aggregate!$E58,MATCH(Aggregate!U$2,ESPN!$B$1:$L$1,0))),0)</f>
        <v>2.2333333333333334</v>
      </c>
      <c r="V58" s="42">
        <f t="shared" si="0"/>
        <v>12.916684799999997</v>
      </c>
      <c r="X58" s="43">
        <f>(IF($G58&gt;0,$G58*(INDEX(FBNinja!$H$2:$V$429,Aggregate!$C58,MATCH(Aggregate!X$2,FBNinja!$H$1:$V$1,0))),0)+IF($H58&gt;0,$H58*(INDEX(HTBB!$E$2:$X$444,Aggregate!$D58,MATCH(Aggregate!X$2,HTBB!$E$1:$X$1,0))),0))/SUM(G58:H58)</f>
        <v>76</v>
      </c>
    </row>
    <row r="59" spans="1:24" x14ac:dyDescent="0.2">
      <c r="A59" t="s">
        <v>77</v>
      </c>
      <c r="B59" s="3">
        <f>MATCH($A59,DFBP!$A:$A,0)-1</f>
        <v>54</v>
      </c>
      <c r="C59" s="3">
        <f>MATCH($A59,FBNinja!D:D,0)-1</f>
        <v>154</v>
      </c>
      <c r="D59" s="3">
        <f>MATCH($A59,HTBB!$B:$B,0)-1</f>
        <v>53</v>
      </c>
      <c r="E59" s="3">
        <f>MATCH($A59,ESPN!$A:$A,0)-1</f>
        <v>43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0.33333333333333331</v>
      </c>
      <c r="H59">
        <f t="array" ref="H59">IF(ISERROR(D59),0,D$1)/SUM(IF(ISERROR($B59:$E59),0,$B$1:$E$1))</f>
        <v>0.33333333333333331</v>
      </c>
      <c r="I59">
        <f t="array" ref="I59">IF(ISERROR(E59),0,E$1)/SUM(IF(ISERROR($B59:$E59),0,$B$1:$E$1))</f>
        <v>0.33333333333333331</v>
      </c>
      <c r="K59" s="43">
        <f>IF($F59&gt;0,$F59*(INDEX(DFBP!$D$2:$Z$401,Aggregate!$B59,MATCH(Aggregate!K$2,DFBP!$D$1:$Z$1,0))),0)+IF($G59&gt;0,$G59*(INDEX(FBNinja!$H$2:$V$429,Aggregate!$C59,MATCH(Aggregate!K$2,FBNinja!$H$1:$V$1,0))),0)+IF($H59&gt;0,$H59*(INDEX(HTBB!$E$2:$X$444,Aggregate!$D59,MATCH(Aggregate!K$2,HTBB!$E$1:$X$1,0))),0)+IF($I59&gt;0,$I59*(INDEX(ESPN!$B$2:$L$280,Aggregate!$E59,MATCH(Aggregate!K$2,ESPN!$B$1:$L$1,0))),0)</f>
        <v>7.4400210999999992</v>
      </c>
      <c r="L59" s="43">
        <f>IF($F59&gt;0,$F59*(INDEX(DFBP!$D$2:$Z$401,Aggregate!$B59,MATCH(Aggregate!L$2,DFBP!$D$1:$Z$1,0))),0)+IF($G59&gt;0,$G59*(INDEX(FBNinja!$H$2:$V$429,Aggregate!$C59,MATCH(Aggregate!L$2,FBNinja!$H$1:$V$1,0))),0)+IF($H59&gt;0,$H59*(INDEX(HTBB!$E$2:$X$444,Aggregate!$D59,MATCH(Aggregate!L$2,HTBB!$E$1:$X$1,0))),0)+IF($I59&gt;0,$I59*(INDEX(ESPN!$B$2:$L$280,Aggregate!$E59,MATCH(Aggregate!L$2,ESPN!$B$1:$L$1,0))),0)</f>
        <v>16.143333333333331</v>
      </c>
      <c r="M59" s="43">
        <f>IF($F59&gt;0,$F59*(INDEX(DFBP!$D$2:$Z$401,Aggregate!$B59,MATCH(Aggregate!M$2,DFBP!$D$1:$Z$1,0))),0)+IF($G59&gt;0,$G59*(INDEX(FBNinja!$H$2:$V$429,Aggregate!$C59,MATCH(Aggregate!M$2,FBNinja!$H$1:$V$1,0))),0)+IF($H59&gt;0,$H59*(INDEX(HTBB!$E$2:$X$444,Aggregate!$D59,MATCH(Aggregate!M$2,HTBB!$E$1:$X$1,0))),0)+IF($I59&gt;0,$I59*(INDEX(ESPN!$B$2:$L$280,Aggregate!$E59,MATCH(Aggregate!M$2,ESPN!$B$1:$L$1,0))),0)</f>
        <v>4.983337933333333</v>
      </c>
      <c r="N59" s="43">
        <f>IF($F59&gt;0,$F59*(INDEX(DFBP!$D$2:$Z$401,Aggregate!$B59,MATCH(Aggregate!N$2,DFBP!$D$1:$Z$1,0))),0)+IF($G59&gt;0,$G59*(INDEX(FBNinja!$H$2:$V$429,Aggregate!$C59,MATCH(Aggregate!N$2,FBNinja!$H$1:$V$1,0))),0)+IF($H59&gt;0,$H59*(INDEX(HTBB!$E$2:$X$444,Aggregate!$D59,MATCH(Aggregate!N$2,HTBB!$E$1:$X$1,0))),0)+IF($I59&gt;0,$I59*(INDEX(ESPN!$B$2:$L$280,Aggregate!$E59,MATCH(Aggregate!N$2,ESPN!$B$1:$L$1,0))),0)</f>
        <v>6.5566666666666666</v>
      </c>
      <c r="O59" s="43">
        <f>IF($F59&gt;0,$F59*(INDEX(DFBP!$D$2:$Z$401,Aggregate!$B59,MATCH(Aggregate!O$2,DFBP!$D$1:$Z$1,0))),0)+IF($G59&gt;0,$G59*(INDEX(FBNinja!$H$2:$V$429,Aggregate!$C59,MATCH(Aggregate!O$2,FBNinja!$H$1:$V$1,0))),0)+IF($H59&gt;0,$H59*(INDEX(HTBB!$E$2:$X$444,Aggregate!$D59,MATCH(Aggregate!O$2,HTBB!$E$1:$X$1,0))),0)+IF($I59&gt;0,$I59*(INDEX(ESPN!$B$2:$L$280,Aggregate!$E59,MATCH(Aggregate!O$2,ESPN!$B$1:$L$1,0))),0)</f>
        <v>1.0633333333333332</v>
      </c>
      <c r="P59" s="43">
        <f>IF($F59&gt;0,$F59*(INDEX(DFBP!$D$2:$Z$401,Aggregate!$B59,MATCH(Aggregate!P$2,DFBP!$D$1:$Z$1,0))),0)+IF($G59&gt;0,$G59*(INDEX(FBNinja!$H$2:$V$429,Aggregate!$C59,MATCH(Aggregate!P$2,FBNinja!$H$1:$V$1,0))),0)+IF($H59&gt;0,$H59*(INDEX(HTBB!$E$2:$X$444,Aggregate!$D59,MATCH(Aggregate!P$2,HTBB!$E$1:$X$1,0))),0)+IF($I59&gt;0,$I59*(INDEX(ESPN!$B$2:$L$280,Aggregate!$E59,MATCH(Aggregate!P$2,ESPN!$B$1:$L$1,0))),0)</f>
        <v>4.09</v>
      </c>
      <c r="Q59" s="43">
        <f>IF($F59&gt;0,$F59*(INDEX(DFBP!$D$2:$Z$401,Aggregate!$B59,MATCH(Aggregate!Q$2,DFBP!$D$1:$Z$1,0))),0)+IF($G59&gt;0,$G59*(INDEX(FBNinja!$H$2:$V$429,Aggregate!$C59,MATCH(Aggregate!Q$2,FBNinja!$H$1:$V$1,0))),0)+IF($H59&gt;0,$H59*(INDEX(HTBB!$E$2:$X$444,Aggregate!$D59,MATCH(Aggregate!Q$2,HTBB!$E$1:$X$1,0))),0)+IF($I59&gt;0,$I59*(INDEX(ESPN!$B$2:$L$280,Aggregate!$E59,MATCH(Aggregate!Q$2,ESPN!$B$1:$L$1,0))),0)</f>
        <v>2.3733333333333331</v>
      </c>
      <c r="R59" s="43">
        <f>IF($F59&gt;0,$F59*(INDEX(DFBP!$D$2:$Z$401,Aggregate!$B59,MATCH(Aggregate!R$2,DFBP!$D$1:$Z$1,0))),0)+IF($G59&gt;0,$G59*(INDEX(FBNinja!$H$2:$V$429,Aggregate!$C59,MATCH(Aggregate!R$2,FBNinja!$H$1:$V$1,0))),0)+IF($H59&gt;0,$H59*(INDEX(HTBB!$E$2:$X$444,Aggregate!$D59,MATCH(Aggregate!R$2,HTBB!$E$1:$X$1,0))),0)+IF($I59&gt;0,$I59*(INDEX(ESPN!$B$2:$L$280,Aggregate!$E59,MATCH(Aggregate!R$2,ESPN!$B$1:$L$1,0))),0)</f>
        <v>1.0633333333333332</v>
      </c>
      <c r="S59" s="43">
        <f>IF($F59&gt;0,$F59*(INDEX(DFBP!$D$2:$Z$401,Aggregate!$B59,MATCH(Aggregate!S$2,DFBP!$D$1:$Z$1,0))),0)+IF($G59&gt;0,$G59*(INDEX(FBNinja!$H$2:$V$429,Aggregate!$C59,MATCH(Aggregate!S$2,FBNinja!$H$1:$V$1,0))),0)+IF($H59&gt;0,$H59*(INDEX(HTBB!$E$2:$X$444,Aggregate!$D59,MATCH(Aggregate!S$2,HTBB!$E$1:$X$1,0))),0)+IF($I59&gt;0,$I59*(INDEX(ESPN!$B$2:$L$280,Aggregate!$E59,MATCH(Aggregate!S$2,ESPN!$B$1:$L$1,0))),0)</f>
        <v>0.47</v>
      </c>
      <c r="T59" s="43">
        <f>IF($F59&gt;0,$F59*(INDEX(DFBP!$D$2:$Z$401,Aggregate!$B59,MATCH(Aggregate!T$2,DFBP!$D$1:$Z$1,0))),0)+IF($G59&gt;0,$G59*(INDEX(FBNinja!$H$2:$V$429,Aggregate!$C59,MATCH(Aggregate!T$2,FBNinja!$H$1:$V$1,0))),0)+IF($H59&gt;0,$H59*(INDEX(HTBB!$E$2:$X$444,Aggregate!$D59,MATCH(Aggregate!T$2,HTBB!$E$1:$X$1,0))),0)+IF($I59&gt;0,$I59*(INDEX(ESPN!$B$2:$L$280,Aggregate!$E59,MATCH(Aggregate!T$2,ESPN!$B$1:$L$1,0))),0)</f>
        <v>20.896666666666668</v>
      </c>
      <c r="U59" s="43">
        <f>IF($F59&gt;0,$F59*(INDEX(DFBP!$D$2:$Z$401,Aggregate!$B59,MATCH(Aggregate!U$2,DFBP!$D$1:$Z$1,0))),0)+IF($G59&gt;0,$G59*(INDEX(FBNinja!$H$2:$V$429,Aggregate!$C59,MATCH(Aggregate!U$2,FBNinja!$H$1:$V$1,0))),0)+IF($H59&gt;0,$H59*(INDEX(HTBB!$E$2:$X$444,Aggregate!$D59,MATCH(Aggregate!U$2,HTBB!$E$1:$X$1,0))),0)+IF($I59&gt;0,$I59*(INDEX(ESPN!$B$2:$L$280,Aggregate!$E59,MATCH(Aggregate!U$2,ESPN!$B$1:$L$1,0))),0)</f>
        <v>2.166666666666667</v>
      </c>
      <c r="V59" s="42">
        <f t="shared" si="0"/>
        <v>20.926713466666662</v>
      </c>
      <c r="X59" s="43">
        <f>(IF($G59&gt;0,$G59*(INDEX(FBNinja!$H$2:$V$429,Aggregate!$C59,MATCH(Aggregate!X$2,FBNinja!$H$1:$V$1,0))),0)+IF($H59&gt;0,$H59*(INDEX(HTBB!$E$2:$X$444,Aggregate!$D59,MATCH(Aggregate!X$2,HTBB!$E$1:$X$1,0))),0))/SUM(G59:H59)</f>
        <v>79.5</v>
      </c>
    </row>
    <row r="60" spans="1:24" x14ac:dyDescent="0.2">
      <c r="A60" t="s">
        <v>117</v>
      </c>
      <c r="B60" s="3">
        <f>MATCH($A60,DFBP!$A:$A,0)-1</f>
        <v>94</v>
      </c>
      <c r="C60" s="3">
        <f>MATCH($A60,FBNinja!D:D,0)-1</f>
        <v>48</v>
      </c>
      <c r="D60" s="3">
        <f>MATCH($A60,HTBB!$B:$B,0)-1</f>
        <v>135</v>
      </c>
      <c r="E60" s="3">
        <f>MATCH($A60,ESPN!$A:$A,0)-1</f>
        <v>104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0.33333333333333331</v>
      </c>
      <c r="H60">
        <f t="array" ref="H60">IF(ISERROR(D60),0,D$1)/SUM(IF(ISERROR($B60:$E60),0,$B$1:$E$1))</f>
        <v>0.33333333333333331</v>
      </c>
      <c r="I60">
        <f t="array" ref="I60">IF(ISERROR(E60),0,E$1)/SUM(IF(ISERROR($B60:$E60),0,$B$1:$E$1))</f>
        <v>0.33333333333333331</v>
      </c>
      <c r="K60" s="43">
        <f>IF($F60&gt;0,$F60*(INDEX(DFBP!$D$2:$Z$401,Aggregate!$B60,MATCH(Aggregate!K$2,DFBP!$D$1:$Z$1,0))),0)+IF($G60&gt;0,$G60*(INDEX(FBNinja!$H$2:$V$429,Aggregate!$C60,MATCH(Aggregate!K$2,FBNinja!$H$1:$V$1,0))),0)+IF($H60&gt;0,$H60*(INDEX(HTBB!$E$2:$X$444,Aggregate!$D60,MATCH(Aggregate!K$2,HTBB!$E$1:$X$1,0))),0)+IF($I60&gt;0,$I60*(INDEX(ESPN!$B$2:$L$280,Aggregate!$E60,MATCH(Aggregate!K$2,ESPN!$B$1:$L$1,0))),0)</f>
        <v>5.1899913333333334</v>
      </c>
      <c r="L60" s="43">
        <f>IF($F60&gt;0,$F60*(INDEX(DFBP!$D$2:$Z$401,Aggregate!$B60,MATCH(Aggregate!L$2,DFBP!$D$1:$Z$1,0))),0)+IF($G60&gt;0,$G60*(INDEX(FBNinja!$H$2:$V$429,Aggregate!$C60,MATCH(Aggregate!L$2,FBNinja!$H$1:$V$1,0))),0)+IF($H60&gt;0,$H60*(INDEX(HTBB!$E$2:$X$444,Aggregate!$D60,MATCH(Aggregate!L$2,HTBB!$E$1:$X$1,0))),0)+IF($I60&gt;0,$I60*(INDEX(ESPN!$B$2:$L$280,Aggregate!$E60,MATCH(Aggregate!L$2,ESPN!$B$1:$L$1,0))),0)</f>
        <v>11.513333333333332</v>
      </c>
      <c r="M60" s="43">
        <f>IF($F60&gt;0,$F60*(INDEX(DFBP!$D$2:$Z$401,Aggregate!$B60,MATCH(Aggregate!M$2,DFBP!$D$1:$Z$1,0))),0)+IF($G60&gt;0,$G60*(INDEX(FBNinja!$H$2:$V$429,Aggregate!$C60,MATCH(Aggregate!M$2,FBNinja!$H$1:$V$1,0))),0)+IF($H60&gt;0,$H60*(INDEX(HTBB!$E$2:$X$444,Aggregate!$D60,MATCH(Aggregate!M$2,HTBB!$E$1:$X$1,0))),0)+IF($I60&gt;0,$I60*(INDEX(ESPN!$B$2:$L$280,Aggregate!$E60,MATCH(Aggregate!M$2,ESPN!$B$1:$L$1,0))),0)</f>
        <v>2.5499964666666668</v>
      </c>
      <c r="N60" s="43">
        <f>IF($F60&gt;0,$F60*(INDEX(DFBP!$D$2:$Z$401,Aggregate!$B60,MATCH(Aggregate!N$2,DFBP!$D$1:$Z$1,0))),0)+IF($G60&gt;0,$G60*(INDEX(FBNinja!$H$2:$V$429,Aggregate!$C60,MATCH(Aggregate!N$2,FBNinja!$H$1:$V$1,0))),0)+IF($H60&gt;0,$H60*(INDEX(HTBB!$E$2:$X$444,Aggregate!$D60,MATCH(Aggregate!N$2,HTBB!$E$1:$X$1,0))),0)+IF($I60&gt;0,$I60*(INDEX(ESPN!$B$2:$L$280,Aggregate!$E60,MATCH(Aggregate!N$2,ESPN!$B$1:$L$1,0))),0)</f>
        <v>3.2199999999999993</v>
      </c>
      <c r="O60" s="43">
        <f>IF($F60&gt;0,$F60*(INDEX(DFBP!$D$2:$Z$401,Aggregate!$B60,MATCH(Aggregate!O$2,DFBP!$D$1:$Z$1,0))),0)+IF($G60&gt;0,$G60*(INDEX(FBNinja!$H$2:$V$429,Aggregate!$C60,MATCH(Aggregate!O$2,FBNinja!$H$1:$V$1,0))),0)+IF($H60&gt;0,$H60*(INDEX(HTBB!$E$2:$X$444,Aggregate!$D60,MATCH(Aggregate!O$2,HTBB!$E$1:$X$1,0))),0)+IF($I60&gt;0,$I60*(INDEX(ESPN!$B$2:$L$280,Aggregate!$E60,MATCH(Aggregate!O$2,ESPN!$B$1:$L$1,0))),0)</f>
        <v>1.9133333333333333</v>
      </c>
      <c r="P60" s="43">
        <f>IF($F60&gt;0,$F60*(INDEX(DFBP!$D$2:$Z$401,Aggregate!$B60,MATCH(Aggregate!P$2,DFBP!$D$1:$Z$1,0))),0)+IF($G60&gt;0,$G60*(INDEX(FBNinja!$H$2:$V$429,Aggregate!$C60,MATCH(Aggregate!P$2,FBNinja!$H$1:$V$1,0))),0)+IF($H60&gt;0,$H60*(INDEX(HTBB!$E$2:$X$444,Aggregate!$D60,MATCH(Aggregate!P$2,HTBB!$E$1:$X$1,0))),0)+IF($I60&gt;0,$I60*(INDEX(ESPN!$B$2:$L$280,Aggregate!$E60,MATCH(Aggregate!P$2,ESPN!$B$1:$L$1,0))),0)</f>
        <v>3.52</v>
      </c>
      <c r="Q60" s="43">
        <f>IF($F60&gt;0,$F60*(INDEX(DFBP!$D$2:$Z$401,Aggregate!$B60,MATCH(Aggregate!Q$2,DFBP!$D$1:$Z$1,0))),0)+IF($G60&gt;0,$G60*(INDEX(FBNinja!$H$2:$V$429,Aggregate!$C60,MATCH(Aggregate!Q$2,FBNinja!$H$1:$V$1,0))),0)+IF($H60&gt;0,$H60*(INDEX(HTBB!$E$2:$X$444,Aggregate!$D60,MATCH(Aggregate!Q$2,HTBB!$E$1:$X$1,0))),0)+IF($I60&gt;0,$I60*(INDEX(ESPN!$B$2:$L$280,Aggregate!$E60,MATCH(Aggregate!Q$2,ESPN!$B$1:$L$1,0))),0)</f>
        <v>4.003333333333333</v>
      </c>
      <c r="R60" s="43">
        <f>IF($F60&gt;0,$F60*(INDEX(DFBP!$D$2:$Z$401,Aggregate!$B60,MATCH(Aggregate!R$2,DFBP!$D$1:$Z$1,0))),0)+IF($G60&gt;0,$G60*(INDEX(FBNinja!$H$2:$V$429,Aggregate!$C60,MATCH(Aggregate!R$2,FBNinja!$H$1:$V$1,0))),0)+IF($H60&gt;0,$H60*(INDEX(HTBB!$E$2:$X$444,Aggregate!$D60,MATCH(Aggregate!R$2,HTBB!$E$1:$X$1,0))),0)+IF($I60&gt;0,$I60*(INDEX(ESPN!$B$2:$L$280,Aggregate!$E60,MATCH(Aggregate!R$2,ESPN!$B$1:$L$1,0))),0)</f>
        <v>1.04</v>
      </c>
      <c r="S60" s="43">
        <f>IF($F60&gt;0,$F60*(INDEX(DFBP!$D$2:$Z$401,Aggregate!$B60,MATCH(Aggregate!S$2,DFBP!$D$1:$Z$1,0))),0)+IF($G60&gt;0,$G60*(INDEX(FBNinja!$H$2:$V$429,Aggregate!$C60,MATCH(Aggregate!S$2,FBNinja!$H$1:$V$1,0))),0)+IF($H60&gt;0,$H60*(INDEX(HTBB!$E$2:$X$444,Aggregate!$D60,MATCH(Aggregate!S$2,HTBB!$E$1:$X$1,0))),0)+IF($I60&gt;0,$I60*(INDEX(ESPN!$B$2:$L$280,Aggregate!$E60,MATCH(Aggregate!S$2,ESPN!$B$1:$L$1,0))),0)</f>
        <v>0.24333333333333329</v>
      </c>
      <c r="T60" s="43">
        <f>IF($F60&gt;0,$F60*(INDEX(DFBP!$D$2:$Z$401,Aggregate!$B60,MATCH(Aggregate!T$2,DFBP!$D$1:$Z$1,0))),0)+IF($G60&gt;0,$G60*(INDEX(FBNinja!$H$2:$V$429,Aggregate!$C60,MATCH(Aggregate!T$2,FBNinja!$H$1:$V$1,0))),0)+IF($H60&gt;0,$H60*(INDEX(HTBB!$E$2:$X$444,Aggregate!$D60,MATCH(Aggregate!T$2,HTBB!$E$1:$X$1,0))),0)+IF($I60&gt;0,$I60*(INDEX(ESPN!$B$2:$L$280,Aggregate!$E60,MATCH(Aggregate!T$2,ESPN!$B$1:$L$1,0))),0)</f>
        <v>14.876666666666665</v>
      </c>
      <c r="U60" s="43">
        <f>IF($F60&gt;0,$F60*(INDEX(DFBP!$D$2:$Z$401,Aggregate!$B60,MATCH(Aggregate!U$2,DFBP!$D$1:$Z$1,0))),0)+IF($G60&gt;0,$G60*(INDEX(FBNinja!$H$2:$V$429,Aggregate!$C60,MATCH(Aggregate!U$2,FBNinja!$H$1:$V$1,0))),0)+IF($H60&gt;0,$H60*(INDEX(HTBB!$E$2:$X$444,Aggregate!$D60,MATCH(Aggregate!U$2,HTBB!$E$1:$X$1,0))),0)+IF($I60&gt;0,$I60*(INDEX(ESPN!$B$2:$L$280,Aggregate!$E60,MATCH(Aggregate!U$2,ESPN!$B$1:$L$1,0))),0)</f>
        <v>1.62</v>
      </c>
      <c r="V60" s="42">
        <f t="shared" si="0"/>
        <v>14.843312466666667</v>
      </c>
      <c r="X60" s="43">
        <f>(IF($G60&gt;0,$G60*(INDEX(FBNinja!$H$2:$V$429,Aggregate!$C60,MATCH(Aggregate!X$2,FBNinja!$H$1:$V$1,0))),0)+IF($H60&gt;0,$H60*(INDEX(HTBB!$E$2:$X$444,Aggregate!$D60,MATCH(Aggregate!X$2,HTBB!$E$1:$X$1,0))),0))/SUM(G60:H60)</f>
        <v>67</v>
      </c>
    </row>
    <row r="61" spans="1:24" x14ac:dyDescent="0.2">
      <c r="A61" t="s">
        <v>108</v>
      </c>
      <c r="B61" s="3">
        <f>MATCH($A61,DFBP!$A:$A,0)-1</f>
        <v>85</v>
      </c>
      <c r="C61" s="3">
        <f>MATCH($A61,FBNinja!D:D,0)-1</f>
        <v>141</v>
      </c>
      <c r="D61" s="3">
        <f>MATCH($A61,HTBB!$B:$B,0)-1</f>
        <v>71</v>
      </c>
      <c r="E61" s="3">
        <f>MATCH($A61,ESPN!$A:$A,0)-1</f>
        <v>66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0.33333333333333331</v>
      </c>
      <c r="H61">
        <f t="array" ref="H61">IF(ISERROR(D61),0,D$1)/SUM(IF(ISERROR($B61:$E61),0,$B$1:$E$1))</f>
        <v>0.33333333333333331</v>
      </c>
      <c r="I61">
        <f t="array" ref="I61">IF(ISERROR(E61),0,E$1)/SUM(IF(ISERROR($B61:$E61),0,$B$1:$E$1))</f>
        <v>0.33333333333333331</v>
      </c>
      <c r="K61" s="43">
        <f>IF($F61&gt;0,$F61*(INDEX(DFBP!$D$2:$Z$401,Aggregate!$B61,MATCH(Aggregate!K$2,DFBP!$D$1:$Z$1,0))),0)+IF($G61&gt;0,$G61*(INDEX(FBNinja!$H$2:$V$429,Aggregate!$C61,MATCH(Aggregate!K$2,FBNinja!$H$1:$V$1,0))),0)+IF($H61&gt;0,$H61*(INDEX(HTBB!$E$2:$X$444,Aggregate!$D61,MATCH(Aggregate!K$2,HTBB!$E$1:$X$1,0))),0)+IF($I61&gt;0,$I61*(INDEX(ESPN!$B$2:$L$280,Aggregate!$E61,MATCH(Aggregate!K$2,ESPN!$B$1:$L$1,0))),0)</f>
        <v>4.4933276666666666</v>
      </c>
      <c r="L61" s="43">
        <f>IF($F61&gt;0,$F61*(INDEX(DFBP!$D$2:$Z$401,Aggregate!$B61,MATCH(Aggregate!L$2,DFBP!$D$1:$Z$1,0))),0)+IF($G61&gt;0,$G61*(INDEX(FBNinja!$H$2:$V$429,Aggregate!$C61,MATCH(Aggregate!L$2,FBNinja!$H$1:$V$1,0))),0)+IF($H61&gt;0,$H61*(INDEX(HTBB!$E$2:$X$444,Aggregate!$D61,MATCH(Aggregate!L$2,HTBB!$E$1:$X$1,0))),0)+IF($I61&gt;0,$I61*(INDEX(ESPN!$B$2:$L$280,Aggregate!$E61,MATCH(Aggregate!L$2,ESPN!$B$1:$L$1,0))),0)</f>
        <v>7.8999999999999995</v>
      </c>
      <c r="M61" s="43">
        <f>IF($F61&gt;0,$F61*(INDEX(DFBP!$D$2:$Z$401,Aggregate!$B61,MATCH(Aggregate!M$2,DFBP!$D$1:$Z$1,0))),0)+IF($G61&gt;0,$G61*(INDEX(FBNinja!$H$2:$V$429,Aggregate!$C61,MATCH(Aggregate!M$2,FBNinja!$H$1:$V$1,0))),0)+IF($H61&gt;0,$H61*(INDEX(HTBB!$E$2:$X$444,Aggregate!$D61,MATCH(Aggregate!M$2,HTBB!$E$1:$X$1,0))),0)+IF($I61&gt;0,$I61*(INDEX(ESPN!$B$2:$L$280,Aggregate!$E61,MATCH(Aggregate!M$2,ESPN!$B$1:$L$1,0))),0)</f>
        <v>1.8300008000000001</v>
      </c>
      <c r="N61" s="43">
        <f>IF($F61&gt;0,$F61*(INDEX(DFBP!$D$2:$Z$401,Aggregate!$B61,MATCH(Aggregate!N$2,DFBP!$D$1:$Z$1,0))),0)+IF($G61&gt;0,$G61*(INDEX(FBNinja!$H$2:$V$429,Aggregate!$C61,MATCH(Aggregate!N$2,FBNinja!$H$1:$V$1,0))),0)+IF($H61&gt;0,$H61*(INDEX(HTBB!$E$2:$X$444,Aggregate!$D61,MATCH(Aggregate!N$2,HTBB!$E$1:$X$1,0))),0)+IF($I61&gt;0,$I61*(INDEX(ESPN!$B$2:$L$280,Aggregate!$E61,MATCH(Aggregate!N$2,ESPN!$B$1:$L$1,0))),0)</f>
        <v>3.0733333333333333</v>
      </c>
      <c r="O61" s="43">
        <f>IF($F61&gt;0,$F61*(INDEX(DFBP!$D$2:$Z$401,Aggregate!$B61,MATCH(Aggregate!O$2,DFBP!$D$1:$Z$1,0))),0)+IF($G61&gt;0,$G61*(INDEX(FBNinja!$H$2:$V$429,Aggregate!$C61,MATCH(Aggregate!O$2,FBNinja!$H$1:$V$1,0))),0)+IF($H61&gt;0,$H61*(INDEX(HTBB!$E$2:$X$444,Aggregate!$D61,MATCH(Aggregate!O$2,HTBB!$E$1:$X$1,0))),0)+IF($I61&gt;0,$I61*(INDEX(ESPN!$B$2:$L$280,Aggregate!$E61,MATCH(Aggregate!O$2,ESPN!$B$1:$L$1,0))),0)</f>
        <v>0</v>
      </c>
      <c r="P61" s="43">
        <f>IF($F61&gt;0,$F61*(INDEX(DFBP!$D$2:$Z$401,Aggregate!$B61,MATCH(Aggregate!P$2,DFBP!$D$1:$Z$1,0))),0)+IF($G61&gt;0,$G61*(INDEX(FBNinja!$H$2:$V$429,Aggregate!$C61,MATCH(Aggregate!P$2,FBNinja!$H$1:$V$1,0))),0)+IF($H61&gt;0,$H61*(INDEX(HTBB!$E$2:$X$444,Aggregate!$D61,MATCH(Aggregate!P$2,HTBB!$E$1:$X$1,0))),0)+IF($I61&gt;0,$I61*(INDEX(ESPN!$B$2:$L$280,Aggregate!$E61,MATCH(Aggregate!P$2,ESPN!$B$1:$L$1,0))),0)</f>
        <v>7.7766666666666655</v>
      </c>
      <c r="Q61" s="43">
        <f>IF($F61&gt;0,$F61*(INDEX(DFBP!$D$2:$Z$401,Aggregate!$B61,MATCH(Aggregate!Q$2,DFBP!$D$1:$Z$1,0))),0)+IF($G61&gt;0,$G61*(INDEX(FBNinja!$H$2:$V$429,Aggregate!$C61,MATCH(Aggregate!Q$2,FBNinja!$H$1:$V$1,0))),0)+IF($H61&gt;0,$H61*(INDEX(HTBB!$E$2:$X$444,Aggregate!$D61,MATCH(Aggregate!Q$2,HTBB!$E$1:$X$1,0))),0)+IF($I61&gt;0,$I61*(INDEX(ESPN!$B$2:$L$280,Aggregate!$E61,MATCH(Aggregate!Q$2,ESPN!$B$1:$L$1,0))),0)</f>
        <v>1.2133333333333334</v>
      </c>
      <c r="R61" s="43">
        <f>IF($F61&gt;0,$F61*(INDEX(DFBP!$D$2:$Z$401,Aggregate!$B61,MATCH(Aggregate!R$2,DFBP!$D$1:$Z$1,0))),0)+IF($G61&gt;0,$G61*(INDEX(FBNinja!$H$2:$V$429,Aggregate!$C61,MATCH(Aggregate!R$2,FBNinja!$H$1:$V$1,0))),0)+IF($H61&gt;0,$H61*(INDEX(HTBB!$E$2:$X$444,Aggregate!$D61,MATCH(Aggregate!R$2,HTBB!$E$1:$X$1,0))),0)+IF($I61&gt;0,$I61*(INDEX(ESPN!$B$2:$L$280,Aggregate!$E61,MATCH(Aggregate!R$2,ESPN!$B$1:$L$1,0))),0)</f>
        <v>0.91333333333333333</v>
      </c>
      <c r="S61" s="43">
        <f>IF($F61&gt;0,$F61*(INDEX(DFBP!$D$2:$Z$401,Aggregate!$B61,MATCH(Aggregate!S$2,DFBP!$D$1:$Z$1,0))),0)+IF($G61&gt;0,$G61*(INDEX(FBNinja!$H$2:$V$429,Aggregate!$C61,MATCH(Aggregate!S$2,FBNinja!$H$1:$V$1,0))),0)+IF($H61&gt;0,$H61*(INDEX(HTBB!$E$2:$X$444,Aggregate!$D61,MATCH(Aggregate!S$2,HTBB!$E$1:$X$1,0))),0)+IF($I61&gt;0,$I61*(INDEX(ESPN!$B$2:$L$280,Aggregate!$E61,MATCH(Aggregate!S$2,ESPN!$B$1:$L$1,0))),0)</f>
        <v>1.0833333333333333</v>
      </c>
      <c r="T61" s="43">
        <f>IF($F61&gt;0,$F61*(INDEX(DFBP!$D$2:$Z$401,Aggregate!$B61,MATCH(Aggregate!T$2,DFBP!$D$1:$Z$1,0))),0)+IF($G61&gt;0,$G61*(INDEX(FBNinja!$H$2:$V$429,Aggregate!$C61,MATCH(Aggregate!T$2,FBNinja!$H$1:$V$1,0))),0)+IF($H61&gt;0,$H61*(INDEX(HTBB!$E$2:$X$444,Aggregate!$D61,MATCH(Aggregate!T$2,HTBB!$E$1:$X$1,0))),0)+IF($I61&gt;0,$I61*(INDEX(ESPN!$B$2:$L$280,Aggregate!$E61,MATCH(Aggregate!T$2,ESPN!$B$1:$L$1,0))),0)</f>
        <v>10.82</v>
      </c>
      <c r="U61" s="43">
        <f>IF($F61&gt;0,$F61*(INDEX(DFBP!$D$2:$Z$401,Aggregate!$B61,MATCH(Aggregate!U$2,DFBP!$D$1:$Z$1,0))),0)+IF($G61&gt;0,$G61*(INDEX(FBNinja!$H$2:$V$429,Aggregate!$C61,MATCH(Aggregate!U$2,FBNinja!$H$1:$V$1,0))),0)+IF($H61&gt;0,$H61*(INDEX(HTBB!$E$2:$X$444,Aggregate!$D61,MATCH(Aggregate!U$2,HTBB!$E$1:$X$1,0))),0)+IF($I61&gt;0,$I61*(INDEX(ESPN!$B$2:$L$280,Aggregate!$E61,MATCH(Aggregate!U$2,ESPN!$B$1:$L$1,0))),0)</f>
        <v>1.6599999999999997</v>
      </c>
      <c r="V61" s="42">
        <f t="shared" si="0"/>
        <v>10.816656133333334</v>
      </c>
      <c r="X61" s="43">
        <f>(IF($G61&gt;0,$G61*(INDEX(FBNinja!$H$2:$V$429,Aggregate!$C61,MATCH(Aggregate!X$2,FBNinja!$H$1:$V$1,0))),0)+IF($H61&gt;0,$H61*(INDEX(HTBB!$E$2:$X$444,Aggregate!$D61,MATCH(Aggregate!X$2,HTBB!$E$1:$X$1,0))),0))/SUM(G61:H61)</f>
        <v>79</v>
      </c>
    </row>
    <row r="62" spans="1:24" x14ac:dyDescent="0.2">
      <c r="A62" t="s">
        <v>72</v>
      </c>
      <c r="B62" s="3">
        <f>MATCH($A62,DFBP!$A:$A,0)-1</f>
        <v>49</v>
      </c>
      <c r="C62" s="3">
        <f>MATCH($A62,FBNinja!D:D,0)-1</f>
        <v>22</v>
      </c>
      <c r="D62" s="3">
        <f>MATCH($A62,HTBB!$B:$B,0)-1</f>
        <v>24</v>
      </c>
      <c r="E62" s="3">
        <f>MATCH($A62,ESPN!$A:$A,0)-1</f>
        <v>55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0.33333333333333331</v>
      </c>
      <c r="H62">
        <f t="array" ref="H62">IF(ISERROR(D62),0,D$1)/SUM(IF(ISERROR($B62:$E62),0,$B$1:$E$1))</f>
        <v>0.33333333333333331</v>
      </c>
      <c r="I62">
        <f t="array" ref="I62">IF(ISERROR(E62),0,E$1)/SUM(IF(ISERROR($B62:$E62),0,$B$1:$E$1))</f>
        <v>0.33333333333333331</v>
      </c>
      <c r="K62" s="43">
        <f>IF($F62&gt;0,$F62*(INDEX(DFBP!$D$2:$Z$401,Aggregate!$B62,MATCH(Aggregate!K$2,DFBP!$D$1:$Z$1,0))),0)+IF($G62&gt;0,$G62*(INDEX(FBNinja!$H$2:$V$429,Aggregate!$C62,MATCH(Aggregate!K$2,FBNinja!$H$1:$V$1,0))),0)+IF($H62&gt;0,$H62*(INDEX(HTBB!$E$2:$X$444,Aggregate!$D62,MATCH(Aggregate!K$2,HTBB!$E$1:$X$1,0))),0)+IF($I62&gt;0,$I62*(INDEX(ESPN!$B$2:$L$280,Aggregate!$E62,MATCH(Aggregate!K$2,ESPN!$B$1:$L$1,0))),0)</f>
        <v>5.3566705666666667</v>
      </c>
      <c r="L62" s="43">
        <f>IF($F62&gt;0,$F62*(INDEX(DFBP!$D$2:$Z$401,Aggregate!$B62,MATCH(Aggregate!L$2,DFBP!$D$1:$Z$1,0))),0)+IF($G62&gt;0,$G62*(INDEX(FBNinja!$H$2:$V$429,Aggregate!$C62,MATCH(Aggregate!L$2,FBNinja!$H$1:$V$1,0))),0)+IF($H62&gt;0,$H62*(INDEX(HTBB!$E$2:$X$444,Aggregate!$D62,MATCH(Aggregate!L$2,HTBB!$E$1:$X$1,0))),0)+IF($I62&gt;0,$I62*(INDEX(ESPN!$B$2:$L$280,Aggregate!$E62,MATCH(Aggregate!L$2,ESPN!$B$1:$L$1,0))),0)</f>
        <v>10.936666666666667</v>
      </c>
      <c r="M62" s="43">
        <f>IF($F62&gt;0,$F62*(INDEX(DFBP!$D$2:$Z$401,Aggregate!$B62,MATCH(Aggregate!M$2,DFBP!$D$1:$Z$1,0))),0)+IF($G62&gt;0,$G62*(INDEX(FBNinja!$H$2:$V$429,Aggregate!$C62,MATCH(Aggregate!M$2,FBNinja!$H$1:$V$1,0))),0)+IF($H62&gt;0,$H62*(INDEX(HTBB!$E$2:$X$444,Aggregate!$D62,MATCH(Aggregate!M$2,HTBB!$E$1:$X$1,0))),0)+IF($I62&gt;0,$I62*(INDEX(ESPN!$B$2:$L$280,Aggregate!$E62,MATCH(Aggregate!M$2,ESPN!$B$1:$L$1,0))),0)</f>
        <v>1.3500019999999999</v>
      </c>
      <c r="N62" s="43">
        <f>IF($F62&gt;0,$F62*(INDEX(DFBP!$D$2:$Z$401,Aggregate!$B62,MATCH(Aggregate!N$2,DFBP!$D$1:$Z$1,0))),0)+IF($G62&gt;0,$G62*(INDEX(FBNinja!$H$2:$V$429,Aggregate!$C62,MATCH(Aggregate!N$2,FBNinja!$H$1:$V$1,0))),0)+IF($H62&gt;0,$H62*(INDEX(HTBB!$E$2:$X$444,Aggregate!$D62,MATCH(Aggregate!N$2,HTBB!$E$1:$X$1,0))),0)+IF($I62&gt;0,$I62*(INDEX(ESPN!$B$2:$L$280,Aggregate!$E62,MATCH(Aggregate!N$2,ESPN!$B$1:$L$1,0))),0)</f>
        <v>1.6766666666666665</v>
      </c>
      <c r="O62" s="43">
        <f>IF($F62&gt;0,$F62*(INDEX(DFBP!$D$2:$Z$401,Aggregate!$B62,MATCH(Aggregate!O$2,DFBP!$D$1:$Z$1,0))),0)+IF($G62&gt;0,$G62*(INDEX(FBNinja!$H$2:$V$429,Aggregate!$C62,MATCH(Aggregate!O$2,FBNinja!$H$1:$V$1,0))),0)+IF($H62&gt;0,$H62*(INDEX(HTBB!$E$2:$X$444,Aggregate!$D62,MATCH(Aggregate!O$2,HTBB!$E$1:$X$1,0))),0)+IF($I62&gt;0,$I62*(INDEX(ESPN!$B$2:$L$280,Aggregate!$E62,MATCH(Aggregate!O$2,ESPN!$B$1:$L$1,0))),0)</f>
        <v>1.79</v>
      </c>
      <c r="P62" s="43">
        <f>IF($F62&gt;0,$F62*(INDEX(DFBP!$D$2:$Z$401,Aggregate!$B62,MATCH(Aggregate!P$2,DFBP!$D$1:$Z$1,0))),0)+IF($G62&gt;0,$G62*(INDEX(FBNinja!$H$2:$V$429,Aggregate!$C62,MATCH(Aggregate!P$2,FBNinja!$H$1:$V$1,0))),0)+IF($H62&gt;0,$H62*(INDEX(HTBB!$E$2:$X$444,Aggregate!$D62,MATCH(Aggregate!P$2,HTBB!$E$1:$X$1,0))),0)+IF($I62&gt;0,$I62*(INDEX(ESPN!$B$2:$L$280,Aggregate!$E62,MATCH(Aggregate!P$2,ESPN!$B$1:$L$1,0))),0)</f>
        <v>6.17</v>
      </c>
      <c r="Q62" s="43">
        <f>IF($F62&gt;0,$F62*(INDEX(DFBP!$D$2:$Z$401,Aggregate!$B62,MATCH(Aggregate!Q$2,DFBP!$D$1:$Z$1,0))),0)+IF($G62&gt;0,$G62*(INDEX(FBNinja!$H$2:$V$429,Aggregate!$C62,MATCH(Aggregate!Q$2,FBNinja!$H$1:$V$1,0))),0)+IF($H62&gt;0,$H62*(INDEX(HTBB!$E$2:$X$444,Aggregate!$D62,MATCH(Aggregate!Q$2,HTBB!$E$1:$X$1,0))),0)+IF($I62&gt;0,$I62*(INDEX(ESPN!$B$2:$L$280,Aggregate!$E62,MATCH(Aggregate!Q$2,ESPN!$B$1:$L$1,0))),0)</f>
        <v>1.7033333333333331</v>
      </c>
      <c r="R62" s="43">
        <f>IF($F62&gt;0,$F62*(INDEX(DFBP!$D$2:$Z$401,Aggregate!$B62,MATCH(Aggregate!R$2,DFBP!$D$1:$Z$1,0))),0)+IF($G62&gt;0,$G62*(INDEX(FBNinja!$H$2:$V$429,Aggregate!$C62,MATCH(Aggregate!R$2,FBNinja!$H$1:$V$1,0))),0)+IF($H62&gt;0,$H62*(INDEX(HTBB!$E$2:$X$444,Aggregate!$D62,MATCH(Aggregate!R$2,HTBB!$E$1:$X$1,0))),0)+IF($I62&gt;0,$I62*(INDEX(ESPN!$B$2:$L$280,Aggregate!$E62,MATCH(Aggregate!R$2,ESPN!$B$1:$L$1,0))),0)</f>
        <v>1.4566666666666666</v>
      </c>
      <c r="S62" s="43">
        <f>IF($F62&gt;0,$F62*(INDEX(DFBP!$D$2:$Z$401,Aggregate!$B62,MATCH(Aggregate!S$2,DFBP!$D$1:$Z$1,0))),0)+IF($G62&gt;0,$G62*(INDEX(FBNinja!$H$2:$V$429,Aggregate!$C62,MATCH(Aggregate!S$2,FBNinja!$H$1:$V$1,0))),0)+IF($H62&gt;0,$H62*(INDEX(HTBB!$E$2:$X$444,Aggregate!$D62,MATCH(Aggregate!S$2,HTBB!$E$1:$X$1,0))),0)+IF($I62&gt;0,$I62*(INDEX(ESPN!$B$2:$L$280,Aggregate!$E62,MATCH(Aggregate!S$2,ESPN!$B$1:$L$1,0))),0)</f>
        <v>0.5066666666666666</v>
      </c>
      <c r="T62" s="43">
        <f>IF($F62&gt;0,$F62*(INDEX(DFBP!$D$2:$Z$401,Aggregate!$B62,MATCH(Aggregate!T$2,DFBP!$D$1:$Z$1,0))),0)+IF($G62&gt;0,$G62*(INDEX(FBNinja!$H$2:$V$429,Aggregate!$C62,MATCH(Aggregate!T$2,FBNinja!$H$1:$V$1,0))),0)+IF($H62&gt;0,$H62*(INDEX(HTBB!$E$2:$X$444,Aggregate!$D62,MATCH(Aggregate!T$2,HTBB!$E$1:$X$1,0))),0)+IF($I62&gt;0,$I62*(INDEX(ESPN!$B$2:$L$280,Aggregate!$E62,MATCH(Aggregate!T$2,ESPN!$B$1:$L$1,0))),0)</f>
        <v>13.79</v>
      </c>
      <c r="U62" s="43">
        <f>IF($F62&gt;0,$F62*(INDEX(DFBP!$D$2:$Z$401,Aggregate!$B62,MATCH(Aggregate!U$2,DFBP!$D$1:$Z$1,0))),0)+IF($G62&gt;0,$G62*(INDEX(FBNinja!$H$2:$V$429,Aggregate!$C62,MATCH(Aggregate!U$2,FBNinja!$H$1:$V$1,0))),0)+IF($H62&gt;0,$H62*(INDEX(HTBB!$E$2:$X$444,Aggregate!$D62,MATCH(Aggregate!U$2,HTBB!$E$1:$X$1,0))),0)+IF($I62&gt;0,$I62*(INDEX(ESPN!$B$2:$L$280,Aggregate!$E62,MATCH(Aggregate!U$2,ESPN!$B$1:$L$1,0))),0)</f>
        <v>0.76666666666666661</v>
      </c>
      <c r="V62" s="42">
        <f t="shared" si="0"/>
        <v>13.853343133333333</v>
      </c>
      <c r="X62" s="43">
        <f>(IF($G62&gt;0,$G62*(INDEX(FBNinja!$H$2:$V$429,Aggregate!$C62,MATCH(Aggregate!X$2,FBNinja!$H$1:$V$1,0))),0)+IF($H62&gt;0,$H62*(INDEX(HTBB!$E$2:$X$444,Aggregate!$D62,MATCH(Aggregate!X$2,HTBB!$E$1:$X$1,0))),0))/SUM(G62:H62)</f>
        <v>78</v>
      </c>
    </row>
    <row r="63" spans="1:24" x14ac:dyDescent="0.2">
      <c r="A63" t="s">
        <v>152</v>
      </c>
      <c r="B63" s="3">
        <f>MATCH($A63,DFBP!$A:$A,0)-1</f>
        <v>129</v>
      </c>
      <c r="C63" s="3">
        <f>MATCH($A63,FBNinja!D:D,0)-1</f>
        <v>153</v>
      </c>
      <c r="D63" s="3">
        <f>MATCH($A63,HTBB!$B:$B,0)-1</f>
        <v>114</v>
      </c>
      <c r="E63" s="3">
        <f>MATCH($A63,ESPN!$A:$A,0)-1</f>
        <v>60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0.33333333333333331</v>
      </c>
      <c r="H63">
        <f t="array" ref="H63">IF(ISERROR(D63),0,D$1)/SUM(IF(ISERROR($B63:$E63),0,$B$1:$E$1))</f>
        <v>0.33333333333333331</v>
      </c>
      <c r="I63">
        <f t="array" ref="I63">IF(ISERROR(E63),0,E$1)/SUM(IF(ISERROR($B63:$E63),0,$B$1:$E$1))</f>
        <v>0.33333333333333331</v>
      </c>
      <c r="K63" s="43">
        <f>IF($F63&gt;0,$F63*(INDEX(DFBP!$D$2:$Z$401,Aggregate!$B63,MATCH(Aggregate!K$2,DFBP!$D$1:$Z$1,0))),0)+IF($G63&gt;0,$G63*(INDEX(FBNinja!$H$2:$V$429,Aggregate!$C63,MATCH(Aggregate!K$2,FBNinja!$H$1:$V$1,0))),0)+IF($H63&gt;0,$H63*(INDEX(HTBB!$E$2:$X$444,Aggregate!$D63,MATCH(Aggregate!K$2,HTBB!$E$1:$X$1,0))),0)+IF($I63&gt;0,$I63*(INDEX(ESPN!$B$2:$L$280,Aggregate!$E63,MATCH(Aggregate!K$2,ESPN!$B$1:$L$1,0))),0)</f>
        <v>4.6366721999999996</v>
      </c>
      <c r="L63" s="43">
        <f>IF($F63&gt;0,$F63*(INDEX(DFBP!$D$2:$Z$401,Aggregate!$B63,MATCH(Aggregate!L$2,DFBP!$D$1:$Z$1,0))),0)+IF($G63&gt;0,$G63*(INDEX(FBNinja!$H$2:$V$429,Aggregate!$C63,MATCH(Aggregate!L$2,FBNinja!$H$1:$V$1,0))),0)+IF($H63&gt;0,$H63*(INDEX(HTBB!$E$2:$X$444,Aggregate!$D63,MATCH(Aggregate!L$2,HTBB!$E$1:$X$1,0))),0)+IF($I63&gt;0,$I63*(INDEX(ESPN!$B$2:$L$280,Aggregate!$E63,MATCH(Aggregate!L$2,ESPN!$B$1:$L$1,0))),0)</f>
        <v>7.6099999999999994</v>
      </c>
      <c r="M63" s="43">
        <f>IF($F63&gt;0,$F63*(INDEX(DFBP!$D$2:$Z$401,Aggregate!$B63,MATCH(Aggregate!M$2,DFBP!$D$1:$Z$1,0))),0)+IF($G63&gt;0,$G63*(INDEX(FBNinja!$H$2:$V$429,Aggregate!$C63,MATCH(Aggregate!M$2,FBNinja!$H$1:$V$1,0))),0)+IF($H63&gt;0,$H63*(INDEX(HTBB!$E$2:$X$444,Aggregate!$D63,MATCH(Aggregate!M$2,HTBB!$E$1:$X$1,0))),0)+IF($I63&gt;0,$I63*(INDEX(ESPN!$B$2:$L$280,Aggregate!$E63,MATCH(Aggregate!M$2,ESPN!$B$1:$L$1,0))),0)</f>
        <v>2.8566573666666661</v>
      </c>
      <c r="N63" s="43">
        <f>IF($F63&gt;0,$F63*(INDEX(DFBP!$D$2:$Z$401,Aggregate!$B63,MATCH(Aggregate!N$2,DFBP!$D$1:$Z$1,0))),0)+IF($G63&gt;0,$G63*(INDEX(FBNinja!$H$2:$V$429,Aggregate!$C63,MATCH(Aggregate!N$2,FBNinja!$H$1:$V$1,0))),0)+IF($H63&gt;0,$H63*(INDEX(HTBB!$E$2:$X$444,Aggregate!$D63,MATCH(Aggregate!N$2,HTBB!$E$1:$X$1,0))),0)+IF($I63&gt;0,$I63*(INDEX(ESPN!$B$2:$L$280,Aggregate!$E63,MATCH(Aggregate!N$2,ESPN!$B$1:$L$1,0))),0)</f>
        <v>5.33</v>
      </c>
      <c r="O63" s="43">
        <f>IF($F63&gt;0,$F63*(INDEX(DFBP!$D$2:$Z$401,Aggregate!$B63,MATCH(Aggregate!O$2,DFBP!$D$1:$Z$1,0))),0)+IF($G63&gt;0,$G63*(INDEX(FBNinja!$H$2:$V$429,Aggregate!$C63,MATCH(Aggregate!O$2,FBNinja!$H$1:$V$1,0))),0)+IF($H63&gt;0,$H63*(INDEX(HTBB!$E$2:$X$444,Aggregate!$D63,MATCH(Aggregate!O$2,HTBB!$E$1:$X$1,0))),0)+IF($I63&gt;0,$I63*(INDEX(ESPN!$B$2:$L$280,Aggregate!$E63,MATCH(Aggregate!O$2,ESPN!$B$1:$L$1,0))),0)</f>
        <v>0</v>
      </c>
      <c r="P63" s="43">
        <f>IF($F63&gt;0,$F63*(INDEX(DFBP!$D$2:$Z$401,Aggregate!$B63,MATCH(Aggregate!P$2,DFBP!$D$1:$Z$1,0))),0)+IF($G63&gt;0,$G63*(INDEX(FBNinja!$H$2:$V$429,Aggregate!$C63,MATCH(Aggregate!P$2,FBNinja!$H$1:$V$1,0))),0)+IF($H63&gt;0,$H63*(INDEX(HTBB!$E$2:$X$444,Aggregate!$D63,MATCH(Aggregate!P$2,HTBB!$E$1:$X$1,0))),0)+IF($I63&gt;0,$I63*(INDEX(ESPN!$B$2:$L$280,Aggregate!$E63,MATCH(Aggregate!P$2,ESPN!$B$1:$L$1,0))),0)</f>
        <v>10.98</v>
      </c>
      <c r="Q63" s="43">
        <f>IF($F63&gt;0,$F63*(INDEX(DFBP!$D$2:$Z$401,Aggregate!$B63,MATCH(Aggregate!Q$2,DFBP!$D$1:$Z$1,0))),0)+IF($G63&gt;0,$G63*(INDEX(FBNinja!$H$2:$V$429,Aggregate!$C63,MATCH(Aggregate!Q$2,FBNinja!$H$1:$V$1,0))),0)+IF($H63&gt;0,$H63*(INDEX(HTBB!$E$2:$X$444,Aggregate!$D63,MATCH(Aggregate!Q$2,HTBB!$E$1:$X$1,0))),0)+IF($I63&gt;0,$I63*(INDEX(ESPN!$B$2:$L$280,Aggregate!$E63,MATCH(Aggregate!Q$2,ESPN!$B$1:$L$1,0))),0)</f>
        <v>1.3533333333333333</v>
      </c>
      <c r="R63" s="43">
        <f>IF($F63&gt;0,$F63*(INDEX(DFBP!$D$2:$Z$401,Aggregate!$B63,MATCH(Aggregate!R$2,DFBP!$D$1:$Z$1,0))),0)+IF($G63&gt;0,$G63*(INDEX(FBNinja!$H$2:$V$429,Aggregate!$C63,MATCH(Aggregate!R$2,FBNinja!$H$1:$V$1,0))),0)+IF($H63&gt;0,$H63*(INDEX(HTBB!$E$2:$X$444,Aggregate!$D63,MATCH(Aggregate!R$2,HTBB!$E$1:$X$1,0))),0)+IF($I63&gt;0,$I63*(INDEX(ESPN!$B$2:$L$280,Aggregate!$E63,MATCH(Aggregate!R$2,ESPN!$B$1:$L$1,0))),0)</f>
        <v>0.82666666666666666</v>
      </c>
      <c r="S63" s="43">
        <f>IF($F63&gt;0,$F63*(INDEX(DFBP!$D$2:$Z$401,Aggregate!$B63,MATCH(Aggregate!S$2,DFBP!$D$1:$Z$1,0))),0)+IF($G63&gt;0,$G63*(INDEX(FBNinja!$H$2:$V$429,Aggregate!$C63,MATCH(Aggregate!S$2,FBNinja!$H$1:$V$1,0))),0)+IF($H63&gt;0,$H63*(INDEX(HTBB!$E$2:$X$444,Aggregate!$D63,MATCH(Aggregate!S$2,HTBB!$E$1:$X$1,0))),0)+IF($I63&gt;0,$I63*(INDEX(ESPN!$B$2:$L$280,Aggregate!$E63,MATCH(Aggregate!S$2,ESPN!$B$1:$L$1,0))),0)</f>
        <v>1.24</v>
      </c>
      <c r="T63" s="43">
        <f>IF($F63&gt;0,$F63*(INDEX(DFBP!$D$2:$Z$401,Aggregate!$B63,MATCH(Aggregate!T$2,DFBP!$D$1:$Z$1,0))),0)+IF($G63&gt;0,$G63*(INDEX(FBNinja!$H$2:$V$429,Aggregate!$C63,MATCH(Aggregate!T$2,FBNinja!$H$1:$V$1,0))),0)+IF($H63&gt;0,$H63*(INDEX(HTBB!$E$2:$X$444,Aggregate!$D63,MATCH(Aggregate!T$2,HTBB!$E$1:$X$1,0))),0)+IF($I63&gt;0,$I63*(INDEX(ESPN!$B$2:$L$280,Aggregate!$E63,MATCH(Aggregate!T$2,ESPN!$B$1:$L$1,0))),0)</f>
        <v>12.126666666666667</v>
      </c>
      <c r="U63" s="43">
        <f>IF($F63&gt;0,$F63*(INDEX(DFBP!$D$2:$Z$401,Aggregate!$B63,MATCH(Aggregate!U$2,DFBP!$D$1:$Z$1,0))),0)+IF($G63&gt;0,$G63*(INDEX(FBNinja!$H$2:$V$429,Aggregate!$C63,MATCH(Aggregate!U$2,FBNinja!$H$1:$V$1,0))),0)+IF($H63&gt;0,$H63*(INDEX(HTBB!$E$2:$X$444,Aggregate!$D63,MATCH(Aggregate!U$2,HTBB!$E$1:$X$1,0))),0)+IF($I63&gt;0,$I63*(INDEX(ESPN!$B$2:$L$280,Aggregate!$E63,MATCH(Aggregate!U$2,ESPN!$B$1:$L$1,0))),0)</f>
        <v>2.1466666666666665</v>
      </c>
      <c r="V63" s="42">
        <f t="shared" si="0"/>
        <v>12.130001766666666</v>
      </c>
      <c r="X63" s="43">
        <f>(IF($G63&gt;0,$G63*(INDEX(FBNinja!$H$2:$V$429,Aggregate!$C63,MATCH(Aggregate!X$2,FBNinja!$H$1:$V$1,0))),0)+IF($H63&gt;0,$H63*(INDEX(HTBB!$E$2:$X$444,Aggregate!$D63,MATCH(Aggregate!X$2,HTBB!$E$1:$X$1,0))),0))/SUM(G63:H63)</f>
        <v>70</v>
      </c>
    </row>
    <row r="64" spans="1:24" x14ac:dyDescent="0.2">
      <c r="A64" t="s">
        <v>68</v>
      </c>
      <c r="B64" s="3">
        <f>MATCH($A64,DFBP!$A:$A,0)-1</f>
        <v>45</v>
      </c>
      <c r="C64" s="3">
        <f>MATCH($A64,FBNinja!D:D,0)-1</f>
        <v>46</v>
      </c>
      <c r="D64" s="3">
        <f>MATCH($A64,HTBB!$B:$B,0)-1</f>
        <v>39</v>
      </c>
      <c r="E64" s="3">
        <f>MATCH($A64,ESPN!$A:$A,0)-1</f>
        <v>54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0.33333333333333331</v>
      </c>
      <c r="H64">
        <f t="array" ref="H64">IF(ISERROR(D64),0,D$1)/SUM(IF(ISERROR($B64:$E64),0,$B$1:$E$1))</f>
        <v>0.33333333333333331</v>
      </c>
      <c r="I64">
        <f t="array" ref="I64">IF(ISERROR(E64),0,E$1)/SUM(IF(ISERROR($B64:$E64),0,$B$1:$E$1))</f>
        <v>0.33333333333333331</v>
      </c>
      <c r="K64" s="43">
        <f>IF($F64&gt;0,$F64*(INDEX(DFBP!$D$2:$Z$401,Aggregate!$B64,MATCH(Aggregate!K$2,DFBP!$D$1:$Z$1,0))),0)+IF($G64&gt;0,$G64*(INDEX(FBNinja!$H$2:$V$429,Aggregate!$C64,MATCH(Aggregate!K$2,FBNinja!$H$1:$V$1,0))),0)+IF($H64&gt;0,$H64*(INDEX(HTBB!$E$2:$X$444,Aggregate!$D64,MATCH(Aggregate!K$2,HTBB!$E$1:$X$1,0))),0)+IF($I64&gt;0,$I64*(INDEX(ESPN!$B$2:$L$280,Aggregate!$E64,MATCH(Aggregate!K$2,ESPN!$B$1:$L$1,0))),0)</f>
        <v>3.5599885333333328</v>
      </c>
      <c r="L64" s="43">
        <f>IF($F64&gt;0,$F64*(INDEX(DFBP!$D$2:$Z$401,Aggregate!$B64,MATCH(Aggregate!L$2,DFBP!$D$1:$Z$1,0))),0)+IF($G64&gt;0,$G64*(INDEX(FBNinja!$H$2:$V$429,Aggregate!$C64,MATCH(Aggregate!L$2,FBNinja!$H$1:$V$1,0))),0)+IF($H64&gt;0,$H64*(INDEX(HTBB!$E$2:$X$444,Aggregate!$D64,MATCH(Aggregate!L$2,HTBB!$E$1:$X$1,0))),0)+IF($I64&gt;0,$I64*(INDEX(ESPN!$B$2:$L$280,Aggregate!$E64,MATCH(Aggregate!L$2,ESPN!$B$1:$L$1,0))),0)</f>
        <v>8.9466666666666672</v>
      </c>
      <c r="M64" s="43">
        <f>IF($F64&gt;0,$F64*(INDEX(DFBP!$D$2:$Z$401,Aggregate!$B64,MATCH(Aggregate!M$2,DFBP!$D$1:$Z$1,0))),0)+IF($G64&gt;0,$G64*(INDEX(FBNinja!$H$2:$V$429,Aggregate!$C64,MATCH(Aggregate!M$2,FBNinja!$H$1:$V$1,0))),0)+IF($H64&gt;0,$H64*(INDEX(HTBB!$E$2:$X$444,Aggregate!$D64,MATCH(Aggregate!M$2,HTBB!$E$1:$X$1,0))),0)+IF($I64&gt;0,$I64*(INDEX(ESPN!$B$2:$L$280,Aggregate!$E64,MATCH(Aggregate!M$2,ESPN!$B$1:$L$1,0))),0)</f>
        <v>3.4966694999999994</v>
      </c>
      <c r="N64" s="43">
        <f>IF($F64&gt;0,$F64*(INDEX(DFBP!$D$2:$Z$401,Aggregate!$B64,MATCH(Aggregate!N$2,DFBP!$D$1:$Z$1,0))),0)+IF($G64&gt;0,$G64*(INDEX(FBNinja!$H$2:$V$429,Aggregate!$C64,MATCH(Aggregate!N$2,FBNinja!$H$1:$V$1,0))),0)+IF($H64&gt;0,$H64*(INDEX(HTBB!$E$2:$X$444,Aggregate!$D64,MATCH(Aggregate!N$2,HTBB!$E$1:$X$1,0))),0)+IF($I64&gt;0,$I64*(INDEX(ESPN!$B$2:$L$280,Aggregate!$E64,MATCH(Aggregate!N$2,ESPN!$B$1:$L$1,0))),0)</f>
        <v>4.05</v>
      </c>
      <c r="O64" s="43">
        <f>IF($F64&gt;0,$F64*(INDEX(DFBP!$D$2:$Z$401,Aggregate!$B64,MATCH(Aggregate!O$2,DFBP!$D$1:$Z$1,0))),0)+IF($G64&gt;0,$G64*(INDEX(FBNinja!$H$2:$V$429,Aggregate!$C64,MATCH(Aggregate!O$2,FBNinja!$H$1:$V$1,0))),0)+IF($H64&gt;0,$H64*(INDEX(HTBB!$E$2:$X$444,Aggregate!$D64,MATCH(Aggregate!O$2,HTBB!$E$1:$X$1,0))),0)+IF($I64&gt;0,$I64*(INDEX(ESPN!$B$2:$L$280,Aggregate!$E64,MATCH(Aggregate!O$2,ESPN!$B$1:$L$1,0))),0)</f>
        <v>1.0933333333333333</v>
      </c>
      <c r="P64" s="43">
        <f>IF($F64&gt;0,$F64*(INDEX(DFBP!$D$2:$Z$401,Aggregate!$B64,MATCH(Aggregate!P$2,DFBP!$D$1:$Z$1,0))),0)+IF($G64&gt;0,$G64*(INDEX(FBNinja!$H$2:$V$429,Aggregate!$C64,MATCH(Aggregate!P$2,FBNinja!$H$1:$V$1,0))),0)+IF($H64&gt;0,$H64*(INDEX(HTBB!$E$2:$X$444,Aggregate!$D64,MATCH(Aggregate!P$2,HTBB!$E$1:$X$1,0))),0)+IF($I64&gt;0,$I64*(INDEX(ESPN!$B$2:$L$280,Aggregate!$E64,MATCH(Aggregate!P$2,ESPN!$B$1:$L$1,0))),0)</f>
        <v>4.2299999999999995</v>
      </c>
      <c r="Q64" s="43">
        <f>IF($F64&gt;0,$F64*(INDEX(DFBP!$D$2:$Z$401,Aggregate!$B64,MATCH(Aggregate!Q$2,DFBP!$D$1:$Z$1,0))),0)+IF($G64&gt;0,$G64*(INDEX(FBNinja!$H$2:$V$429,Aggregate!$C64,MATCH(Aggregate!Q$2,FBNinja!$H$1:$V$1,0))),0)+IF($H64&gt;0,$H64*(INDEX(HTBB!$E$2:$X$444,Aggregate!$D64,MATCH(Aggregate!Q$2,HTBB!$E$1:$X$1,0))),0)+IF($I64&gt;0,$I64*(INDEX(ESPN!$B$2:$L$280,Aggregate!$E64,MATCH(Aggregate!Q$2,ESPN!$B$1:$L$1,0))),0)</f>
        <v>8.629999999999999</v>
      </c>
      <c r="R64" s="43">
        <f>IF($F64&gt;0,$F64*(INDEX(DFBP!$D$2:$Z$401,Aggregate!$B64,MATCH(Aggregate!R$2,DFBP!$D$1:$Z$1,0))),0)+IF($G64&gt;0,$G64*(INDEX(FBNinja!$H$2:$V$429,Aggregate!$C64,MATCH(Aggregate!R$2,FBNinja!$H$1:$V$1,0))),0)+IF($H64&gt;0,$H64*(INDEX(HTBB!$E$2:$X$444,Aggregate!$D64,MATCH(Aggregate!R$2,HTBB!$E$1:$X$1,0))),0)+IF($I64&gt;0,$I64*(INDEX(ESPN!$B$2:$L$280,Aggregate!$E64,MATCH(Aggregate!R$2,ESPN!$B$1:$L$1,0))),0)</f>
        <v>1.6600000000000001</v>
      </c>
      <c r="S64" s="43">
        <f>IF($F64&gt;0,$F64*(INDEX(DFBP!$D$2:$Z$401,Aggregate!$B64,MATCH(Aggregate!S$2,DFBP!$D$1:$Z$1,0))),0)+IF($G64&gt;0,$G64*(INDEX(FBNinja!$H$2:$V$429,Aggregate!$C64,MATCH(Aggregate!S$2,FBNinja!$H$1:$V$1,0))),0)+IF($H64&gt;0,$H64*(INDEX(HTBB!$E$2:$X$444,Aggregate!$D64,MATCH(Aggregate!S$2,HTBB!$E$1:$X$1,0))),0)+IF($I64&gt;0,$I64*(INDEX(ESPN!$B$2:$L$280,Aggregate!$E64,MATCH(Aggregate!S$2,ESPN!$B$1:$L$1,0))),0)</f>
        <v>0.1</v>
      </c>
      <c r="T64" s="43">
        <f>IF($F64&gt;0,$F64*(INDEX(DFBP!$D$2:$Z$401,Aggregate!$B64,MATCH(Aggregate!T$2,DFBP!$D$1:$Z$1,0))),0)+IF($G64&gt;0,$G64*(INDEX(FBNinja!$H$2:$V$429,Aggregate!$C64,MATCH(Aggregate!T$2,FBNinja!$H$1:$V$1,0))),0)+IF($H64&gt;0,$H64*(INDEX(HTBB!$E$2:$X$444,Aggregate!$D64,MATCH(Aggregate!T$2,HTBB!$E$1:$X$1,0))),0)+IF($I64&gt;0,$I64*(INDEX(ESPN!$B$2:$L$280,Aggregate!$E64,MATCH(Aggregate!T$2,ESPN!$B$1:$L$1,0))),0)</f>
        <v>11.743333333333332</v>
      </c>
      <c r="U64" s="43">
        <f>IF($F64&gt;0,$F64*(INDEX(DFBP!$D$2:$Z$401,Aggregate!$B64,MATCH(Aggregate!U$2,DFBP!$D$1:$Z$1,0))),0)+IF($G64&gt;0,$G64*(INDEX(FBNinja!$H$2:$V$429,Aggregate!$C64,MATCH(Aggregate!U$2,FBNinja!$H$1:$V$1,0))),0)+IF($H64&gt;0,$H64*(INDEX(HTBB!$E$2:$X$444,Aggregate!$D64,MATCH(Aggregate!U$2,HTBB!$E$1:$X$1,0))),0)+IF($I64&gt;0,$I64*(INDEX(ESPN!$B$2:$L$280,Aggregate!$E64,MATCH(Aggregate!U$2,ESPN!$B$1:$L$1,0))),0)</f>
        <v>2.6799999999999997</v>
      </c>
      <c r="V64" s="42">
        <f t="shared" si="0"/>
        <v>11.709979899999999</v>
      </c>
      <c r="X64" s="43">
        <f>(IF($G64&gt;0,$G64*(INDEX(FBNinja!$H$2:$V$429,Aggregate!$C64,MATCH(Aggregate!X$2,FBNinja!$H$1:$V$1,0))),0)+IF($H64&gt;0,$H64*(INDEX(HTBB!$E$2:$X$444,Aggregate!$D64,MATCH(Aggregate!X$2,HTBB!$E$1:$X$1,0))),0))/SUM(G64:H64)</f>
        <v>77.5</v>
      </c>
    </row>
    <row r="65" spans="1:24" x14ac:dyDescent="0.2">
      <c r="A65" t="s">
        <v>129</v>
      </c>
      <c r="B65" s="3">
        <f>MATCH($A65,DFBP!$A:$A,0)-1</f>
        <v>106</v>
      </c>
      <c r="C65" s="3">
        <f>MATCH($A65,FBNinja!D:D,0)-1</f>
        <v>59</v>
      </c>
      <c r="D65" s="3">
        <f>MATCH($A65,HTBB!$B:$B,0)-1</f>
        <v>81</v>
      </c>
      <c r="E65" s="3">
        <f>MATCH($A65,ESPN!$A:$A,0)-1</f>
        <v>52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0.33333333333333331</v>
      </c>
      <c r="H65">
        <f t="array" ref="H65">IF(ISERROR(D65),0,D$1)/SUM(IF(ISERROR($B65:$E65),0,$B$1:$E$1))</f>
        <v>0.33333333333333331</v>
      </c>
      <c r="I65">
        <f t="array" ref="I65">IF(ISERROR(E65),0,E$1)/SUM(IF(ISERROR($B65:$E65),0,$B$1:$E$1))</f>
        <v>0.33333333333333331</v>
      </c>
      <c r="K65" s="43">
        <f>IF($F65&gt;0,$F65*(INDEX(DFBP!$D$2:$Z$401,Aggregate!$B65,MATCH(Aggregate!K$2,DFBP!$D$1:$Z$1,0))),0)+IF($G65&gt;0,$G65*(INDEX(FBNinja!$H$2:$V$429,Aggregate!$C65,MATCH(Aggregate!K$2,FBNinja!$H$1:$V$1,0))),0)+IF($H65&gt;0,$H65*(INDEX(HTBB!$E$2:$X$444,Aggregate!$D65,MATCH(Aggregate!K$2,HTBB!$E$1:$X$1,0))),0)+IF($I65&gt;0,$I65*(INDEX(ESPN!$B$2:$L$280,Aggregate!$E65,MATCH(Aggregate!K$2,ESPN!$B$1:$L$1,0))),0)</f>
        <v>6.2233432333333329</v>
      </c>
      <c r="L65" s="43">
        <f>IF($F65&gt;0,$F65*(INDEX(DFBP!$D$2:$Z$401,Aggregate!$B65,MATCH(Aggregate!L$2,DFBP!$D$1:$Z$1,0))),0)+IF($G65&gt;0,$G65*(INDEX(FBNinja!$H$2:$V$429,Aggregate!$C65,MATCH(Aggregate!L$2,FBNinja!$H$1:$V$1,0))),0)+IF($H65&gt;0,$H65*(INDEX(HTBB!$E$2:$X$444,Aggregate!$D65,MATCH(Aggregate!L$2,HTBB!$E$1:$X$1,0))),0)+IF($I65&gt;0,$I65*(INDEX(ESPN!$B$2:$L$280,Aggregate!$E65,MATCH(Aggregate!L$2,ESPN!$B$1:$L$1,0))),0)</f>
        <v>15.329999999999998</v>
      </c>
      <c r="M65" s="43">
        <f>IF($F65&gt;0,$F65*(INDEX(DFBP!$D$2:$Z$401,Aggregate!$B65,MATCH(Aggregate!M$2,DFBP!$D$1:$Z$1,0))),0)+IF($G65&gt;0,$G65*(INDEX(FBNinja!$H$2:$V$429,Aggregate!$C65,MATCH(Aggregate!M$2,FBNinja!$H$1:$V$1,0))),0)+IF($H65&gt;0,$H65*(INDEX(HTBB!$E$2:$X$444,Aggregate!$D65,MATCH(Aggregate!M$2,HTBB!$E$1:$X$1,0))),0)+IF($I65&gt;0,$I65*(INDEX(ESPN!$B$2:$L$280,Aggregate!$E65,MATCH(Aggregate!M$2,ESPN!$B$1:$L$1,0))),0)</f>
        <v>2.6066688</v>
      </c>
      <c r="N65" s="43">
        <f>IF($F65&gt;0,$F65*(INDEX(DFBP!$D$2:$Z$401,Aggregate!$B65,MATCH(Aggregate!N$2,DFBP!$D$1:$Z$1,0))),0)+IF($G65&gt;0,$G65*(INDEX(FBNinja!$H$2:$V$429,Aggregate!$C65,MATCH(Aggregate!N$2,FBNinja!$H$1:$V$1,0))),0)+IF($H65&gt;0,$H65*(INDEX(HTBB!$E$2:$X$444,Aggregate!$D65,MATCH(Aggregate!N$2,HTBB!$E$1:$X$1,0))),0)+IF($I65&gt;0,$I65*(INDEX(ESPN!$B$2:$L$280,Aggregate!$E65,MATCH(Aggregate!N$2,ESPN!$B$1:$L$1,0))),0)</f>
        <v>3.36</v>
      </c>
      <c r="O65" s="43">
        <f>IF($F65&gt;0,$F65*(INDEX(DFBP!$D$2:$Z$401,Aggregate!$B65,MATCH(Aggregate!O$2,DFBP!$D$1:$Z$1,0))),0)+IF($G65&gt;0,$G65*(INDEX(FBNinja!$H$2:$V$429,Aggregate!$C65,MATCH(Aggregate!O$2,FBNinja!$H$1:$V$1,0))),0)+IF($H65&gt;0,$H65*(INDEX(HTBB!$E$2:$X$444,Aggregate!$D65,MATCH(Aggregate!O$2,HTBB!$E$1:$X$1,0))),0)+IF($I65&gt;0,$I65*(INDEX(ESPN!$B$2:$L$280,Aggregate!$E65,MATCH(Aggregate!O$2,ESPN!$B$1:$L$1,0))),0)</f>
        <v>2.3199999999999998</v>
      </c>
      <c r="P65" s="43">
        <f>IF($F65&gt;0,$F65*(INDEX(DFBP!$D$2:$Z$401,Aggregate!$B65,MATCH(Aggregate!P$2,DFBP!$D$1:$Z$1,0))),0)+IF($G65&gt;0,$G65*(INDEX(FBNinja!$H$2:$V$429,Aggregate!$C65,MATCH(Aggregate!P$2,FBNinja!$H$1:$V$1,0))),0)+IF($H65&gt;0,$H65*(INDEX(HTBB!$E$2:$X$444,Aggregate!$D65,MATCH(Aggregate!P$2,HTBB!$E$1:$X$1,0))),0)+IF($I65&gt;0,$I65*(INDEX(ESPN!$B$2:$L$280,Aggregate!$E65,MATCH(Aggregate!P$2,ESPN!$B$1:$L$1,0))),0)</f>
        <v>3.9033333333333324</v>
      </c>
      <c r="Q65" s="43">
        <f>IF($F65&gt;0,$F65*(INDEX(DFBP!$D$2:$Z$401,Aggregate!$B65,MATCH(Aggregate!Q$2,DFBP!$D$1:$Z$1,0))),0)+IF($G65&gt;0,$G65*(INDEX(FBNinja!$H$2:$V$429,Aggregate!$C65,MATCH(Aggregate!Q$2,FBNinja!$H$1:$V$1,0))),0)+IF($H65&gt;0,$H65*(INDEX(HTBB!$E$2:$X$444,Aggregate!$D65,MATCH(Aggregate!Q$2,HTBB!$E$1:$X$1,0))),0)+IF($I65&gt;0,$I65*(INDEX(ESPN!$B$2:$L$280,Aggregate!$E65,MATCH(Aggregate!Q$2,ESPN!$B$1:$L$1,0))),0)</f>
        <v>4.6999999999999993</v>
      </c>
      <c r="R65" s="43">
        <f>IF($F65&gt;0,$F65*(INDEX(DFBP!$D$2:$Z$401,Aggregate!$B65,MATCH(Aggregate!R$2,DFBP!$D$1:$Z$1,0))),0)+IF($G65&gt;0,$G65*(INDEX(FBNinja!$H$2:$V$429,Aggregate!$C65,MATCH(Aggregate!R$2,FBNinja!$H$1:$V$1,0))),0)+IF($H65&gt;0,$H65*(INDEX(HTBB!$E$2:$X$444,Aggregate!$D65,MATCH(Aggregate!R$2,HTBB!$E$1:$X$1,0))),0)+IF($I65&gt;0,$I65*(INDEX(ESPN!$B$2:$L$280,Aggregate!$E65,MATCH(Aggregate!R$2,ESPN!$B$1:$L$1,0))),0)</f>
        <v>1.48</v>
      </c>
      <c r="S65" s="43">
        <f>IF($F65&gt;0,$F65*(INDEX(DFBP!$D$2:$Z$401,Aggregate!$B65,MATCH(Aggregate!S$2,DFBP!$D$1:$Z$1,0))),0)+IF($G65&gt;0,$G65*(INDEX(FBNinja!$H$2:$V$429,Aggregate!$C65,MATCH(Aggregate!S$2,FBNinja!$H$1:$V$1,0))),0)+IF($H65&gt;0,$H65*(INDEX(HTBB!$E$2:$X$444,Aggregate!$D65,MATCH(Aggregate!S$2,HTBB!$E$1:$X$1,0))),0)+IF($I65&gt;0,$I65*(INDEX(ESPN!$B$2:$L$280,Aggregate!$E65,MATCH(Aggregate!S$2,ESPN!$B$1:$L$1,0))),0)</f>
        <v>0.26</v>
      </c>
      <c r="T65" s="43">
        <f>IF($F65&gt;0,$F65*(INDEX(DFBP!$D$2:$Z$401,Aggregate!$B65,MATCH(Aggregate!T$2,DFBP!$D$1:$Z$1,0))),0)+IF($G65&gt;0,$G65*(INDEX(FBNinja!$H$2:$V$429,Aggregate!$C65,MATCH(Aggregate!T$2,FBNinja!$H$1:$V$1,0))),0)+IF($H65&gt;0,$H65*(INDEX(HTBB!$E$2:$X$444,Aggregate!$D65,MATCH(Aggregate!T$2,HTBB!$E$1:$X$1,0))),0)+IF($I65&gt;0,$I65*(INDEX(ESPN!$B$2:$L$280,Aggregate!$E65,MATCH(Aggregate!T$2,ESPN!$B$1:$L$1,0))),0)</f>
        <v>17.343333333333334</v>
      </c>
      <c r="U65" s="43">
        <f>IF($F65&gt;0,$F65*(INDEX(DFBP!$D$2:$Z$401,Aggregate!$B65,MATCH(Aggregate!U$2,DFBP!$D$1:$Z$1,0))),0)+IF($G65&gt;0,$G65*(INDEX(FBNinja!$H$2:$V$429,Aggregate!$C65,MATCH(Aggregate!U$2,FBNinja!$H$1:$V$1,0))),0)+IF($H65&gt;0,$H65*(INDEX(HTBB!$E$2:$X$444,Aggregate!$D65,MATCH(Aggregate!U$2,HTBB!$E$1:$X$1,0))),0)+IF($I65&gt;0,$I65*(INDEX(ESPN!$B$2:$L$280,Aggregate!$E65,MATCH(Aggregate!U$2,ESPN!$B$1:$L$1,0))),0)</f>
        <v>2.9</v>
      </c>
      <c r="V65" s="42">
        <f t="shared" si="0"/>
        <v>17.373355266666668</v>
      </c>
      <c r="X65" s="43">
        <f>(IF($G65&gt;0,$G65*(INDEX(FBNinja!$H$2:$V$429,Aggregate!$C65,MATCH(Aggregate!X$2,FBNinja!$H$1:$V$1,0))),0)+IF($H65&gt;0,$H65*(INDEX(HTBB!$E$2:$X$444,Aggregate!$D65,MATCH(Aggregate!X$2,HTBB!$E$1:$X$1,0))),0))/SUM(G65:H65)</f>
        <v>73.5</v>
      </c>
    </row>
    <row r="66" spans="1:24" x14ac:dyDescent="0.2">
      <c r="A66" t="s">
        <v>103</v>
      </c>
      <c r="B66" s="3">
        <f>MATCH($A66,DFBP!$A:$A,0)-1</f>
        <v>80</v>
      </c>
      <c r="C66" s="3">
        <f>MATCH($A66,FBNinja!D:D,0)-1</f>
        <v>75</v>
      </c>
      <c r="D66" s="3">
        <f>MATCH($A66,HTBB!$B:$B,0)-1</f>
        <v>59</v>
      </c>
      <c r="E66" s="3">
        <f>MATCH($A66,ESPN!$A:$A,0)-1</f>
        <v>67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0.33333333333333331</v>
      </c>
      <c r="H66">
        <f t="array" ref="H66">IF(ISERROR(D66),0,D$1)/SUM(IF(ISERROR($B66:$E66),0,$B$1:$E$1))</f>
        <v>0.33333333333333331</v>
      </c>
      <c r="I66">
        <f t="array" ref="I66">IF(ISERROR(E66),0,E$1)/SUM(IF(ISERROR($B66:$E66),0,$B$1:$E$1))</f>
        <v>0.33333333333333331</v>
      </c>
      <c r="K66" s="43">
        <f>IF($F66&gt;0,$F66*(INDEX(DFBP!$D$2:$Z$401,Aggregate!$B66,MATCH(Aggregate!K$2,DFBP!$D$1:$Z$1,0))),0)+IF($G66&gt;0,$G66*(INDEX(FBNinja!$H$2:$V$429,Aggregate!$C66,MATCH(Aggregate!K$2,FBNinja!$H$1:$V$1,0))),0)+IF($H66&gt;0,$H66*(INDEX(HTBB!$E$2:$X$444,Aggregate!$D66,MATCH(Aggregate!K$2,HTBB!$E$1:$X$1,0))),0)+IF($I66&gt;0,$I66*(INDEX(ESPN!$B$2:$L$280,Aggregate!$E66,MATCH(Aggregate!K$2,ESPN!$B$1:$L$1,0))),0)</f>
        <v>6.7000021333333324</v>
      </c>
      <c r="L66" s="43">
        <f>IF($F66&gt;0,$F66*(INDEX(DFBP!$D$2:$Z$401,Aggregate!$B66,MATCH(Aggregate!L$2,DFBP!$D$1:$Z$1,0))),0)+IF($G66&gt;0,$G66*(INDEX(FBNinja!$H$2:$V$429,Aggregate!$C66,MATCH(Aggregate!L$2,FBNinja!$H$1:$V$1,0))),0)+IF($H66&gt;0,$H66*(INDEX(HTBB!$E$2:$X$444,Aggregate!$D66,MATCH(Aggregate!L$2,HTBB!$E$1:$X$1,0))),0)+IF($I66&gt;0,$I66*(INDEX(ESPN!$B$2:$L$280,Aggregate!$E66,MATCH(Aggregate!L$2,ESPN!$B$1:$L$1,0))),0)</f>
        <v>14.693333333333333</v>
      </c>
      <c r="M66" s="43">
        <f>IF($F66&gt;0,$F66*(INDEX(DFBP!$D$2:$Z$401,Aggregate!$B66,MATCH(Aggregate!M$2,DFBP!$D$1:$Z$1,0))),0)+IF($G66&gt;0,$G66*(INDEX(FBNinja!$H$2:$V$429,Aggregate!$C66,MATCH(Aggregate!M$2,FBNinja!$H$1:$V$1,0))),0)+IF($H66&gt;0,$H66*(INDEX(HTBB!$E$2:$X$444,Aggregate!$D66,MATCH(Aggregate!M$2,HTBB!$E$1:$X$1,0))),0)+IF($I66&gt;0,$I66*(INDEX(ESPN!$B$2:$L$280,Aggregate!$E66,MATCH(Aggregate!M$2,ESPN!$B$1:$L$1,0))),0)</f>
        <v>2.6233312999999998</v>
      </c>
      <c r="N66" s="43">
        <f>IF($F66&gt;0,$F66*(INDEX(DFBP!$D$2:$Z$401,Aggregate!$B66,MATCH(Aggregate!N$2,DFBP!$D$1:$Z$1,0))),0)+IF($G66&gt;0,$G66*(INDEX(FBNinja!$H$2:$V$429,Aggregate!$C66,MATCH(Aggregate!N$2,FBNinja!$H$1:$V$1,0))),0)+IF($H66&gt;0,$H66*(INDEX(HTBB!$E$2:$X$444,Aggregate!$D66,MATCH(Aggregate!N$2,HTBB!$E$1:$X$1,0))),0)+IF($I66&gt;0,$I66*(INDEX(ESPN!$B$2:$L$280,Aggregate!$E66,MATCH(Aggregate!N$2,ESPN!$B$1:$L$1,0))),0)</f>
        <v>3.1966666666666663</v>
      </c>
      <c r="O66" s="43">
        <f>IF($F66&gt;0,$F66*(INDEX(DFBP!$D$2:$Z$401,Aggregate!$B66,MATCH(Aggregate!O$2,DFBP!$D$1:$Z$1,0))),0)+IF($G66&gt;0,$G66*(INDEX(FBNinja!$H$2:$V$429,Aggregate!$C66,MATCH(Aggregate!O$2,FBNinja!$H$1:$V$1,0))),0)+IF($H66&gt;0,$H66*(INDEX(HTBB!$E$2:$X$444,Aggregate!$D66,MATCH(Aggregate!O$2,HTBB!$E$1:$X$1,0))),0)+IF($I66&gt;0,$I66*(INDEX(ESPN!$B$2:$L$280,Aggregate!$E66,MATCH(Aggregate!O$2,ESPN!$B$1:$L$1,0))),0)</f>
        <v>1.39</v>
      </c>
      <c r="P66" s="43">
        <f>IF($F66&gt;0,$F66*(INDEX(DFBP!$D$2:$Z$401,Aggregate!$B66,MATCH(Aggregate!P$2,DFBP!$D$1:$Z$1,0))),0)+IF($G66&gt;0,$G66*(INDEX(FBNinja!$H$2:$V$429,Aggregate!$C66,MATCH(Aggregate!P$2,FBNinja!$H$1:$V$1,0))),0)+IF($H66&gt;0,$H66*(INDEX(HTBB!$E$2:$X$444,Aggregate!$D66,MATCH(Aggregate!P$2,HTBB!$E$1:$X$1,0))),0)+IF($I66&gt;0,$I66*(INDEX(ESPN!$B$2:$L$280,Aggregate!$E66,MATCH(Aggregate!P$2,ESPN!$B$1:$L$1,0))),0)</f>
        <v>5.26</v>
      </c>
      <c r="Q66" s="43">
        <f>IF($F66&gt;0,$F66*(INDEX(DFBP!$D$2:$Z$401,Aggregate!$B66,MATCH(Aggregate!Q$2,DFBP!$D$1:$Z$1,0))),0)+IF($G66&gt;0,$G66*(INDEX(FBNinja!$H$2:$V$429,Aggregate!$C66,MATCH(Aggregate!Q$2,FBNinja!$H$1:$V$1,0))),0)+IF($H66&gt;0,$H66*(INDEX(HTBB!$E$2:$X$444,Aggregate!$D66,MATCH(Aggregate!Q$2,HTBB!$E$1:$X$1,0))),0)+IF($I66&gt;0,$I66*(INDEX(ESPN!$B$2:$L$280,Aggregate!$E66,MATCH(Aggregate!Q$2,ESPN!$B$1:$L$1,0))),0)</f>
        <v>1.5866666666666667</v>
      </c>
      <c r="R66" s="43">
        <f>IF($F66&gt;0,$F66*(INDEX(DFBP!$D$2:$Z$401,Aggregate!$B66,MATCH(Aggregate!R$2,DFBP!$D$1:$Z$1,0))),0)+IF($G66&gt;0,$G66*(INDEX(FBNinja!$H$2:$V$429,Aggregate!$C66,MATCH(Aggregate!R$2,FBNinja!$H$1:$V$1,0))),0)+IF($H66&gt;0,$H66*(INDEX(HTBB!$E$2:$X$444,Aggregate!$D66,MATCH(Aggregate!R$2,HTBB!$E$1:$X$1,0))),0)+IF($I66&gt;0,$I66*(INDEX(ESPN!$B$2:$L$280,Aggregate!$E66,MATCH(Aggregate!R$2,ESPN!$B$1:$L$1,0))),0)</f>
        <v>0.81666666666666665</v>
      </c>
      <c r="S66" s="43">
        <f>IF($F66&gt;0,$F66*(INDEX(DFBP!$D$2:$Z$401,Aggregate!$B66,MATCH(Aggregate!S$2,DFBP!$D$1:$Z$1,0))),0)+IF($G66&gt;0,$G66*(INDEX(FBNinja!$H$2:$V$429,Aggregate!$C66,MATCH(Aggregate!S$2,FBNinja!$H$1:$V$1,0))),0)+IF($H66&gt;0,$H66*(INDEX(HTBB!$E$2:$X$444,Aggregate!$D66,MATCH(Aggregate!S$2,HTBB!$E$1:$X$1,0))),0)+IF($I66&gt;0,$I66*(INDEX(ESPN!$B$2:$L$280,Aggregate!$E66,MATCH(Aggregate!S$2,ESPN!$B$1:$L$1,0))),0)</f>
        <v>0.20999999999999996</v>
      </c>
      <c r="T66" s="43">
        <f>IF($F66&gt;0,$F66*(INDEX(DFBP!$D$2:$Z$401,Aggregate!$B66,MATCH(Aggregate!T$2,DFBP!$D$1:$Z$1,0))),0)+IF($G66&gt;0,$G66*(INDEX(FBNinja!$H$2:$V$429,Aggregate!$C66,MATCH(Aggregate!T$2,FBNinja!$H$1:$V$1,0))),0)+IF($H66&gt;0,$H66*(INDEX(HTBB!$E$2:$X$444,Aggregate!$D66,MATCH(Aggregate!T$2,HTBB!$E$1:$X$1,0))),0)+IF($I66&gt;0,$I66*(INDEX(ESPN!$B$2:$L$280,Aggregate!$E66,MATCH(Aggregate!T$2,ESPN!$B$1:$L$1,0))),0)</f>
        <v>17.45</v>
      </c>
      <c r="U66" s="43">
        <f>IF($F66&gt;0,$F66*(INDEX(DFBP!$D$2:$Z$401,Aggregate!$B66,MATCH(Aggregate!U$2,DFBP!$D$1:$Z$1,0))),0)+IF($G66&gt;0,$G66*(INDEX(FBNinja!$H$2:$V$429,Aggregate!$C66,MATCH(Aggregate!U$2,FBNinja!$H$1:$V$1,0))),0)+IF($H66&gt;0,$H66*(INDEX(HTBB!$E$2:$X$444,Aggregate!$D66,MATCH(Aggregate!U$2,HTBB!$E$1:$X$1,0))),0)+IF($I66&gt;0,$I66*(INDEX(ESPN!$B$2:$L$280,Aggregate!$E66,MATCH(Aggregate!U$2,ESPN!$B$1:$L$1,0))),0)</f>
        <v>1.1966666666666665</v>
      </c>
      <c r="V66" s="42">
        <f t="shared" si="0"/>
        <v>17.413335566666664</v>
      </c>
      <c r="X66" s="43">
        <f>(IF($G66&gt;0,$G66*(INDEX(FBNinja!$H$2:$V$429,Aggregate!$C66,MATCH(Aggregate!X$2,FBNinja!$H$1:$V$1,0))),0)+IF($H66&gt;0,$H66*(INDEX(HTBB!$E$2:$X$444,Aggregate!$D66,MATCH(Aggregate!X$2,HTBB!$E$1:$X$1,0))),0))/SUM(G66:H66)</f>
        <v>78.5</v>
      </c>
    </row>
    <row r="67" spans="1:24" x14ac:dyDescent="0.2">
      <c r="A67" t="s">
        <v>49</v>
      </c>
      <c r="B67" s="3">
        <f>MATCH($A67,DFBP!$A:$A,0)-1</f>
        <v>26</v>
      </c>
      <c r="C67" s="3">
        <f>MATCH($A67,FBNinja!D:D,0)-1</f>
        <v>140</v>
      </c>
      <c r="D67" s="3">
        <f>MATCH($A67,HTBB!$B:$B,0)-1</f>
        <v>111</v>
      </c>
      <c r="E67" s="3">
        <f>MATCH($A67,ESPN!$A:$A,0)-1</f>
        <v>77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0.33333333333333331</v>
      </c>
      <c r="H67">
        <f t="array" ref="H67">IF(ISERROR(D67),0,D$1)/SUM(IF(ISERROR($B67:$E67),0,$B$1:$E$1))</f>
        <v>0.33333333333333331</v>
      </c>
      <c r="I67">
        <f t="array" ref="I67">IF(ISERROR(E67),0,E$1)/SUM(IF(ISERROR($B67:$E67),0,$B$1:$E$1))</f>
        <v>0.33333333333333331</v>
      </c>
      <c r="K67" s="43">
        <f>IF($F67&gt;0,$F67*(INDEX(DFBP!$D$2:$Z$401,Aggregate!$B67,MATCH(Aggregate!K$2,DFBP!$D$1:$Z$1,0))),0)+IF($G67&gt;0,$G67*(INDEX(FBNinja!$H$2:$V$429,Aggregate!$C67,MATCH(Aggregate!K$2,FBNinja!$H$1:$V$1,0))),0)+IF($H67&gt;0,$H67*(INDEX(HTBB!$E$2:$X$444,Aggregate!$D67,MATCH(Aggregate!K$2,HTBB!$E$1:$X$1,0))),0)+IF($I67&gt;0,$I67*(INDEX(ESPN!$B$2:$L$280,Aggregate!$E67,MATCH(Aggregate!K$2,ESPN!$B$1:$L$1,0))),0)</f>
        <v>5.0499946666666657</v>
      </c>
      <c r="L67" s="43">
        <f>IF($F67&gt;0,$F67*(INDEX(DFBP!$D$2:$Z$401,Aggregate!$B67,MATCH(Aggregate!L$2,DFBP!$D$1:$Z$1,0))),0)+IF($G67&gt;0,$G67*(INDEX(FBNinja!$H$2:$V$429,Aggregate!$C67,MATCH(Aggregate!L$2,FBNinja!$H$1:$V$1,0))),0)+IF($H67&gt;0,$H67*(INDEX(HTBB!$E$2:$X$444,Aggregate!$D67,MATCH(Aggregate!L$2,HTBB!$E$1:$X$1,0))),0)+IF($I67&gt;0,$I67*(INDEX(ESPN!$B$2:$L$280,Aggregate!$E67,MATCH(Aggregate!L$2,ESPN!$B$1:$L$1,0))),0)</f>
        <v>10.18</v>
      </c>
      <c r="M67" s="43">
        <f>IF($F67&gt;0,$F67*(INDEX(DFBP!$D$2:$Z$401,Aggregate!$B67,MATCH(Aggregate!M$2,DFBP!$D$1:$Z$1,0))),0)+IF($G67&gt;0,$G67*(INDEX(FBNinja!$H$2:$V$429,Aggregate!$C67,MATCH(Aggregate!M$2,FBNinja!$H$1:$V$1,0))),0)+IF($H67&gt;0,$H67*(INDEX(HTBB!$E$2:$X$444,Aggregate!$D67,MATCH(Aggregate!M$2,HTBB!$E$1:$X$1,0))),0)+IF($I67&gt;0,$I67*(INDEX(ESPN!$B$2:$L$280,Aggregate!$E67,MATCH(Aggregate!M$2,ESPN!$B$1:$L$1,0))),0)</f>
        <v>1.9899977999999998</v>
      </c>
      <c r="N67" s="43">
        <f>IF($F67&gt;0,$F67*(INDEX(DFBP!$D$2:$Z$401,Aggregate!$B67,MATCH(Aggregate!N$2,DFBP!$D$1:$Z$1,0))),0)+IF($G67&gt;0,$G67*(INDEX(FBNinja!$H$2:$V$429,Aggregate!$C67,MATCH(Aggregate!N$2,FBNinja!$H$1:$V$1,0))),0)+IF($H67&gt;0,$H67*(INDEX(HTBB!$E$2:$X$444,Aggregate!$D67,MATCH(Aggregate!N$2,HTBB!$E$1:$X$1,0))),0)+IF($I67&gt;0,$I67*(INDEX(ESPN!$B$2:$L$280,Aggregate!$E67,MATCH(Aggregate!N$2,ESPN!$B$1:$L$1,0))),0)</f>
        <v>2.9299999999999997</v>
      </c>
      <c r="O67" s="43">
        <f>IF($F67&gt;0,$F67*(INDEX(DFBP!$D$2:$Z$401,Aggregate!$B67,MATCH(Aggregate!O$2,DFBP!$D$1:$Z$1,0))),0)+IF($G67&gt;0,$G67*(INDEX(FBNinja!$H$2:$V$429,Aggregate!$C67,MATCH(Aggregate!O$2,FBNinja!$H$1:$V$1,0))),0)+IF($H67&gt;0,$H67*(INDEX(HTBB!$E$2:$X$444,Aggregate!$D67,MATCH(Aggregate!O$2,HTBB!$E$1:$X$1,0))),0)+IF($I67&gt;0,$I67*(INDEX(ESPN!$B$2:$L$280,Aggregate!$E67,MATCH(Aggregate!O$2,ESPN!$B$1:$L$1,0))),0)</f>
        <v>5.6666666666666671E-2</v>
      </c>
      <c r="P67" s="43">
        <f>IF($F67&gt;0,$F67*(INDEX(DFBP!$D$2:$Z$401,Aggregate!$B67,MATCH(Aggregate!P$2,DFBP!$D$1:$Z$1,0))),0)+IF($G67&gt;0,$G67*(INDEX(FBNinja!$H$2:$V$429,Aggregate!$C67,MATCH(Aggregate!P$2,FBNinja!$H$1:$V$1,0))),0)+IF($H67&gt;0,$H67*(INDEX(HTBB!$E$2:$X$444,Aggregate!$D67,MATCH(Aggregate!P$2,HTBB!$E$1:$X$1,0))),0)+IF($I67&gt;0,$I67*(INDEX(ESPN!$B$2:$L$280,Aggregate!$E67,MATCH(Aggregate!P$2,ESPN!$B$1:$L$1,0))),0)</f>
        <v>6.7299999999999995</v>
      </c>
      <c r="Q67" s="43">
        <f>IF($F67&gt;0,$F67*(INDEX(DFBP!$D$2:$Z$401,Aggregate!$B67,MATCH(Aggregate!Q$2,DFBP!$D$1:$Z$1,0))),0)+IF($G67&gt;0,$G67*(INDEX(FBNinja!$H$2:$V$429,Aggregate!$C67,MATCH(Aggregate!Q$2,FBNinja!$H$1:$V$1,0))),0)+IF($H67&gt;0,$H67*(INDEX(HTBB!$E$2:$X$444,Aggregate!$D67,MATCH(Aggregate!Q$2,HTBB!$E$1:$X$1,0))),0)+IF($I67&gt;0,$I67*(INDEX(ESPN!$B$2:$L$280,Aggregate!$E67,MATCH(Aggregate!Q$2,ESPN!$B$1:$L$1,0))),0)</f>
        <v>1.3366666666666667</v>
      </c>
      <c r="R67" s="43">
        <f>IF($F67&gt;0,$F67*(INDEX(DFBP!$D$2:$Z$401,Aggregate!$B67,MATCH(Aggregate!R$2,DFBP!$D$1:$Z$1,0))),0)+IF($G67&gt;0,$G67*(INDEX(FBNinja!$H$2:$V$429,Aggregate!$C67,MATCH(Aggregate!R$2,FBNinja!$H$1:$V$1,0))),0)+IF($H67&gt;0,$H67*(INDEX(HTBB!$E$2:$X$444,Aggregate!$D67,MATCH(Aggregate!R$2,HTBB!$E$1:$X$1,0))),0)+IF($I67&gt;0,$I67*(INDEX(ESPN!$B$2:$L$280,Aggregate!$E67,MATCH(Aggregate!R$2,ESPN!$B$1:$L$1,0))),0)</f>
        <v>0.88666666666666671</v>
      </c>
      <c r="S67" s="43">
        <f>IF($F67&gt;0,$F67*(INDEX(DFBP!$D$2:$Z$401,Aggregate!$B67,MATCH(Aggregate!S$2,DFBP!$D$1:$Z$1,0))),0)+IF($G67&gt;0,$G67*(INDEX(FBNinja!$H$2:$V$429,Aggregate!$C67,MATCH(Aggregate!S$2,FBNinja!$H$1:$V$1,0))),0)+IF($H67&gt;0,$H67*(INDEX(HTBB!$E$2:$X$444,Aggregate!$D67,MATCH(Aggregate!S$2,HTBB!$E$1:$X$1,0))),0)+IF($I67&gt;0,$I67*(INDEX(ESPN!$B$2:$L$280,Aggregate!$E67,MATCH(Aggregate!S$2,ESPN!$B$1:$L$1,0))),0)</f>
        <v>1.02</v>
      </c>
      <c r="T67" s="43">
        <f>IF($F67&gt;0,$F67*(INDEX(DFBP!$D$2:$Z$401,Aggregate!$B67,MATCH(Aggregate!T$2,DFBP!$D$1:$Z$1,0))),0)+IF($G67&gt;0,$G67*(INDEX(FBNinja!$H$2:$V$429,Aggregate!$C67,MATCH(Aggregate!T$2,FBNinja!$H$1:$V$1,0))),0)+IF($H67&gt;0,$H67*(INDEX(HTBB!$E$2:$X$444,Aggregate!$D67,MATCH(Aggregate!T$2,HTBB!$E$1:$X$1,0))),0)+IF($I67&gt;0,$I67*(INDEX(ESPN!$B$2:$L$280,Aggregate!$E67,MATCH(Aggregate!T$2,ESPN!$B$1:$L$1,0))),0)</f>
        <v>12.18</v>
      </c>
      <c r="U67" s="43">
        <f>IF($F67&gt;0,$F67*(INDEX(DFBP!$D$2:$Z$401,Aggregate!$B67,MATCH(Aggregate!U$2,DFBP!$D$1:$Z$1,0))),0)+IF($G67&gt;0,$G67*(INDEX(FBNinja!$H$2:$V$429,Aggregate!$C67,MATCH(Aggregate!U$2,FBNinja!$H$1:$V$1,0))),0)+IF($H67&gt;0,$H67*(INDEX(HTBB!$E$2:$X$444,Aggregate!$D67,MATCH(Aggregate!U$2,HTBB!$E$1:$X$1,0))),0)+IF($I67&gt;0,$I67*(INDEX(ESPN!$B$2:$L$280,Aggregate!$E67,MATCH(Aggregate!U$2,ESPN!$B$1:$L$1,0))),0)</f>
        <v>1.4066666666666667</v>
      </c>
      <c r="V67" s="42">
        <f t="shared" ref="V67:V130" si="1">2*(K67-O67)+3*O67+M67</f>
        <v>12.146653799999998</v>
      </c>
      <c r="X67" s="43">
        <f>(IF($G67&gt;0,$G67*(INDEX(FBNinja!$H$2:$V$429,Aggregate!$C67,MATCH(Aggregate!X$2,FBNinja!$H$1:$V$1,0))),0)+IF($H67&gt;0,$H67*(INDEX(HTBB!$E$2:$X$444,Aggregate!$D67,MATCH(Aggregate!X$2,HTBB!$E$1:$X$1,0))),0))/SUM(G67:H67)</f>
        <v>65</v>
      </c>
    </row>
    <row r="68" spans="1:24" x14ac:dyDescent="0.2">
      <c r="A68" t="s">
        <v>389</v>
      </c>
      <c r="B68" s="3">
        <f>MATCH($A68,DFBP!$A:$A,0)-1</f>
        <v>366</v>
      </c>
      <c r="C68" s="3">
        <f>MATCH($A68,FBNinja!D:D,0)-1</f>
        <v>39</v>
      </c>
      <c r="D68" s="3">
        <f>MATCH($A68,HTBB!$B:$B,0)-1</f>
        <v>35</v>
      </c>
      <c r="E68" s="3">
        <f>MATCH($A68,ESPN!$A:$A,0)-1</f>
        <v>49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0.33333333333333331</v>
      </c>
      <c r="H68">
        <f t="array" ref="H68">IF(ISERROR(D68),0,D$1)/SUM(IF(ISERROR($B68:$E68),0,$B$1:$E$1))</f>
        <v>0.33333333333333331</v>
      </c>
      <c r="I68">
        <f t="array" ref="I68">IF(ISERROR(E68),0,E$1)/SUM(IF(ISERROR($B68:$E68),0,$B$1:$E$1))</f>
        <v>0.33333333333333331</v>
      </c>
      <c r="K68" s="43">
        <f>IF($F68&gt;0,$F68*(INDEX(DFBP!$D$2:$Z$401,Aggregate!$B68,MATCH(Aggregate!K$2,DFBP!$D$1:$Z$1,0))),0)+IF($G68&gt;0,$G68*(INDEX(FBNinja!$H$2:$V$429,Aggregate!$C68,MATCH(Aggregate!K$2,FBNinja!$H$1:$V$1,0))),0)+IF($H68&gt;0,$H68*(INDEX(HTBB!$E$2:$X$444,Aggregate!$D68,MATCH(Aggregate!K$2,HTBB!$E$1:$X$1,0))),0)+IF($I68&gt;0,$I68*(INDEX(ESPN!$B$2:$L$280,Aggregate!$E68,MATCH(Aggregate!K$2,ESPN!$B$1:$L$1,0))),0)</f>
        <v>5.9033214666666662</v>
      </c>
      <c r="L68" s="43">
        <f>IF($F68&gt;0,$F68*(INDEX(DFBP!$D$2:$Z$401,Aggregate!$B68,MATCH(Aggregate!L$2,DFBP!$D$1:$Z$1,0))),0)+IF($G68&gt;0,$G68*(INDEX(FBNinja!$H$2:$V$429,Aggregate!$C68,MATCH(Aggregate!L$2,FBNinja!$H$1:$V$1,0))),0)+IF($H68&gt;0,$H68*(INDEX(HTBB!$E$2:$X$444,Aggregate!$D68,MATCH(Aggregate!L$2,HTBB!$E$1:$X$1,0))),0)+IF($I68&gt;0,$I68*(INDEX(ESPN!$B$2:$L$280,Aggregate!$E68,MATCH(Aggregate!L$2,ESPN!$B$1:$L$1,0))),0)</f>
        <v>13.219999999999999</v>
      </c>
      <c r="M68" s="43">
        <f>IF($F68&gt;0,$F68*(INDEX(DFBP!$D$2:$Z$401,Aggregate!$B68,MATCH(Aggregate!M$2,DFBP!$D$1:$Z$1,0))),0)+IF($G68&gt;0,$G68*(INDEX(FBNinja!$H$2:$V$429,Aggregate!$C68,MATCH(Aggregate!M$2,FBNinja!$H$1:$V$1,0))),0)+IF($H68&gt;0,$H68*(INDEX(HTBB!$E$2:$X$444,Aggregate!$D68,MATCH(Aggregate!M$2,HTBB!$E$1:$X$1,0))),0)+IF($I68&gt;0,$I68*(INDEX(ESPN!$B$2:$L$280,Aggregate!$E68,MATCH(Aggregate!M$2,ESPN!$B$1:$L$1,0))),0)</f>
        <v>2.9266663333333334</v>
      </c>
      <c r="N68" s="43">
        <f>IF($F68&gt;0,$F68*(INDEX(DFBP!$D$2:$Z$401,Aggregate!$B68,MATCH(Aggregate!N$2,DFBP!$D$1:$Z$1,0))),0)+IF($G68&gt;0,$G68*(INDEX(FBNinja!$H$2:$V$429,Aggregate!$C68,MATCH(Aggregate!N$2,FBNinja!$H$1:$V$1,0))),0)+IF($H68&gt;0,$H68*(INDEX(HTBB!$E$2:$X$444,Aggregate!$D68,MATCH(Aggregate!N$2,HTBB!$E$1:$X$1,0))),0)+IF($I68&gt;0,$I68*(INDEX(ESPN!$B$2:$L$280,Aggregate!$E68,MATCH(Aggregate!N$2,ESPN!$B$1:$L$1,0))),0)</f>
        <v>3.2699999999999996</v>
      </c>
      <c r="O68" s="43">
        <f>IF($F68&gt;0,$F68*(INDEX(DFBP!$D$2:$Z$401,Aggregate!$B68,MATCH(Aggregate!O$2,DFBP!$D$1:$Z$1,0))),0)+IF($G68&gt;0,$G68*(INDEX(FBNinja!$H$2:$V$429,Aggregate!$C68,MATCH(Aggregate!O$2,FBNinja!$H$1:$V$1,0))),0)+IF($H68&gt;0,$H68*(INDEX(HTBB!$E$2:$X$444,Aggregate!$D68,MATCH(Aggregate!O$2,HTBB!$E$1:$X$1,0))),0)+IF($I68&gt;0,$I68*(INDEX(ESPN!$B$2:$L$280,Aggregate!$E68,MATCH(Aggregate!O$2,ESPN!$B$1:$L$1,0))),0)</f>
        <v>2.0666666666666664</v>
      </c>
      <c r="P68" s="43">
        <f>IF($F68&gt;0,$F68*(INDEX(DFBP!$D$2:$Z$401,Aggregate!$B68,MATCH(Aggregate!P$2,DFBP!$D$1:$Z$1,0))),0)+IF($G68&gt;0,$G68*(INDEX(FBNinja!$H$2:$V$429,Aggregate!$C68,MATCH(Aggregate!P$2,FBNinja!$H$1:$V$1,0))),0)+IF($H68&gt;0,$H68*(INDEX(HTBB!$E$2:$X$444,Aggregate!$D68,MATCH(Aggregate!P$2,HTBB!$E$1:$X$1,0))),0)+IF($I68&gt;0,$I68*(INDEX(ESPN!$B$2:$L$280,Aggregate!$E68,MATCH(Aggregate!P$2,ESPN!$B$1:$L$1,0))),0)</f>
        <v>4.4066666666666663</v>
      </c>
      <c r="Q68" s="43">
        <f>IF($F68&gt;0,$F68*(INDEX(DFBP!$D$2:$Z$401,Aggregate!$B68,MATCH(Aggregate!Q$2,DFBP!$D$1:$Z$1,0))),0)+IF($G68&gt;0,$G68*(INDEX(FBNinja!$H$2:$V$429,Aggregate!$C68,MATCH(Aggregate!Q$2,FBNinja!$H$1:$V$1,0))),0)+IF($H68&gt;0,$H68*(INDEX(HTBB!$E$2:$X$444,Aggregate!$D68,MATCH(Aggregate!Q$2,HTBB!$E$1:$X$1,0))),0)+IF($I68&gt;0,$I68*(INDEX(ESPN!$B$2:$L$280,Aggregate!$E68,MATCH(Aggregate!Q$2,ESPN!$B$1:$L$1,0))),0)</f>
        <v>3.6033333333333331</v>
      </c>
      <c r="R68" s="43">
        <f>IF($F68&gt;0,$F68*(INDEX(DFBP!$D$2:$Z$401,Aggregate!$B68,MATCH(Aggregate!R$2,DFBP!$D$1:$Z$1,0))),0)+IF($G68&gt;0,$G68*(INDEX(FBNinja!$H$2:$V$429,Aggregate!$C68,MATCH(Aggregate!R$2,FBNinja!$H$1:$V$1,0))),0)+IF($H68&gt;0,$H68*(INDEX(HTBB!$E$2:$X$444,Aggregate!$D68,MATCH(Aggregate!R$2,HTBB!$E$1:$X$1,0))),0)+IF($I68&gt;0,$I68*(INDEX(ESPN!$B$2:$L$280,Aggregate!$E68,MATCH(Aggregate!R$2,ESPN!$B$1:$L$1,0))),0)</f>
        <v>1.5733333333333333</v>
      </c>
      <c r="S68" s="43">
        <f>IF($F68&gt;0,$F68*(INDEX(DFBP!$D$2:$Z$401,Aggregate!$B68,MATCH(Aggregate!S$2,DFBP!$D$1:$Z$1,0))),0)+IF($G68&gt;0,$G68*(INDEX(FBNinja!$H$2:$V$429,Aggregate!$C68,MATCH(Aggregate!S$2,FBNinja!$H$1:$V$1,0))),0)+IF($H68&gt;0,$H68*(INDEX(HTBB!$E$2:$X$444,Aggregate!$D68,MATCH(Aggregate!S$2,HTBB!$E$1:$X$1,0))),0)+IF($I68&gt;0,$I68*(INDEX(ESPN!$B$2:$L$280,Aggregate!$E68,MATCH(Aggregate!S$2,ESPN!$B$1:$L$1,0))),0)</f>
        <v>0.21999999999999997</v>
      </c>
      <c r="T68" s="43">
        <f>IF($F68&gt;0,$F68*(INDEX(DFBP!$D$2:$Z$401,Aggregate!$B68,MATCH(Aggregate!T$2,DFBP!$D$1:$Z$1,0))),0)+IF($G68&gt;0,$G68*(INDEX(FBNinja!$H$2:$V$429,Aggregate!$C68,MATCH(Aggregate!T$2,FBNinja!$H$1:$V$1,0))),0)+IF($H68&gt;0,$H68*(INDEX(HTBB!$E$2:$X$444,Aggregate!$D68,MATCH(Aggregate!T$2,HTBB!$E$1:$X$1,0))),0)+IF($I68&gt;0,$I68*(INDEX(ESPN!$B$2:$L$280,Aggregate!$E68,MATCH(Aggregate!T$2,ESPN!$B$1:$L$1,0))),0)</f>
        <v>16.803333333333331</v>
      </c>
      <c r="U68" s="43">
        <f>IF($F68&gt;0,$F68*(INDEX(DFBP!$D$2:$Z$401,Aggregate!$B68,MATCH(Aggregate!U$2,DFBP!$D$1:$Z$1,0))),0)+IF($G68&gt;0,$G68*(INDEX(FBNinja!$H$2:$V$429,Aggregate!$C68,MATCH(Aggregate!U$2,FBNinja!$H$1:$V$1,0))),0)+IF($H68&gt;0,$H68*(INDEX(HTBB!$E$2:$X$444,Aggregate!$D68,MATCH(Aggregate!U$2,HTBB!$E$1:$X$1,0))),0)+IF($I68&gt;0,$I68*(INDEX(ESPN!$B$2:$L$280,Aggregate!$E68,MATCH(Aggregate!U$2,ESPN!$B$1:$L$1,0))),0)</f>
        <v>2.043333333333333</v>
      </c>
      <c r="V68" s="42">
        <f t="shared" si="1"/>
        <v>16.799975933333332</v>
      </c>
      <c r="X68" s="43">
        <f>(IF($G68&gt;0,$G68*(INDEX(FBNinja!$H$2:$V$429,Aggregate!$C68,MATCH(Aggregate!X$2,FBNinja!$H$1:$V$1,0))),0)+IF($H68&gt;0,$H68*(INDEX(HTBB!$E$2:$X$444,Aggregate!$D68,MATCH(Aggregate!X$2,HTBB!$E$1:$X$1,0))),0))/SUM(G68:H68)</f>
        <v>74</v>
      </c>
    </row>
    <row r="69" spans="1:24" x14ac:dyDescent="0.2">
      <c r="A69" t="s">
        <v>168</v>
      </c>
      <c r="B69" s="3">
        <f>MATCH($A69,DFBP!$A:$A,0)-1</f>
        <v>145</v>
      </c>
      <c r="C69" s="3">
        <f>MATCH($A69,FBNinja!D:D,0)-1</f>
        <v>20</v>
      </c>
      <c r="D69" s="3">
        <f>MATCH($A69,HTBB!$B:$B,0)-1</f>
        <v>42</v>
      </c>
      <c r="E69" s="3">
        <f>MATCH($A69,ESPN!$A:$A,0)-1</f>
        <v>113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0.33333333333333331</v>
      </c>
      <c r="H69">
        <f t="array" ref="H69">IF(ISERROR(D69),0,D$1)/SUM(IF(ISERROR($B69:$E69),0,$B$1:$E$1))</f>
        <v>0.33333333333333331</v>
      </c>
      <c r="I69">
        <f t="array" ref="I69">IF(ISERROR(E69),0,E$1)/SUM(IF(ISERROR($B69:$E69),0,$B$1:$E$1))</f>
        <v>0.33333333333333331</v>
      </c>
      <c r="K69" s="43">
        <f>IF($F69&gt;0,$F69*(INDEX(DFBP!$D$2:$Z$401,Aggregate!$B69,MATCH(Aggregate!K$2,DFBP!$D$1:$Z$1,0))),0)+IF($G69&gt;0,$G69*(INDEX(FBNinja!$H$2:$V$429,Aggregate!$C69,MATCH(Aggregate!K$2,FBNinja!$H$1:$V$1,0))),0)+IF($H69&gt;0,$H69*(INDEX(HTBB!$E$2:$X$444,Aggregate!$D69,MATCH(Aggregate!K$2,HTBB!$E$1:$X$1,0))),0)+IF($I69&gt;0,$I69*(INDEX(ESPN!$B$2:$L$280,Aggregate!$E69,MATCH(Aggregate!K$2,ESPN!$B$1:$L$1,0))),0)</f>
        <v>6.6233570666666663</v>
      </c>
      <c r="L69" s="43">
        <f>IF($F69&gt;0,$F69*(INDEX(DFBP!$D$2:$Z$401,Aggregate!$B69,MATCH(Aggregate!L$2,DFBP!$D$1:$Z$1,0))),0)+IF($G69&gt;0,$G69*(INDEX(FBNinja!$H$2:$V$429,Aggregate!$C69,MATCH(Aggregate!L$2,FBNinja!$H$1:$V$1,0))),0)+IF($H69&gt;0,$H69*(INDEX(HTBB!$E$2:$X$444,Aggregate!$D69,MATCH(Aggregate!L$2,HTBB!$E$1:$X$1,0))),0)+IF($I69&gt;0,$I69*(INDEX(ESPN!$B$2:$L$280,Aggregate!$E69,MATCH(Aggregate!L$2,ESPN!$B$1:$L$1,0))),0)</f>
        <v>14.093333333333334</v>
      </c>
      <c r="M69" s="43">
        <f>IF($F69&gt;0,$F69*(INDEX(DFBP!$D$2:$Z$401,Aggregate!$B69,MATCH(Aggregate!M$2,DFBP!$D$1:$Z$1,0))),0)+IF($G69&gt;0,$G69*(INDEX(FBNinja!$H$2:$V$429,Aggregate!$C69,MATCH(Aggregate!M$2,FBNinja!$H$1:$V$1,0))),0)+IF($H69&gt;0,$H69*(INDEX(HTBB!$E$2:$X$444,Aggregate!$D69,MATCH(Aggregate!M$2,HTBB!$E$1:$X$1,0))),0)+IF($I69&gt;0,$I69*(INDEX(ESPN!$B$2:$L$280,Aggregate!$E69,MATCH(Aggregate!M$2,ESPN!$B$1:$L$1,0))),0)</f>
        <v>6.2133359333333331</v>
      </c>
      <c r="N69" s="43">
        <f>IF($F69&gt;0,$F69*(INDEX(DFBP!$D$2:$Z$401,Aggregate!$B69,MATCH(Aggregate!N$2,DFBP!$D$1:$Z$1,0))),0)+IF($G69&gt;0,$G69*(INDEX(FBNinja!$H$2:$V$429,Aggregate!$C69,MATCH(Aggregate!N$2,FBNinja!$H$1:$V$1,0))),0)+IF($H69&gt;0,$H69*(INDEX(HTBB!$E$2:$X$444,Aggregate!$D69,MATCH(Aggregate!N$2,HTBB!$E$1:$X$1,0))),0)+IF($I69&gt;0,$I69*(INDEX(ESPN!$B$2:$L$280,Aggregate!$E69,MATCH(Aggregate!N$2,ESPN!$B$1:$L$1,0))),0)</f>
        <v>7.8633333333333324</v>
      </c>
      <c r="O69" s="43">
        <f>IF($F69&gt;0,$F69*(INDEX(DFBP!$D$2:$Z$401,Aggregate!$B69,MATCH(Aggregate!O$2,DFBP!$D$1:$Z$1,0))),0)+IF($G69&gt;0,$G69*(INDEX(FBNinja!$H$2:$V$429,Aggregate!$C69,MATCH(Aggregate!O$2,FBNinja!$H$1:$V$1,0))),0)+IF($H69&gt;0,$H69*(INDEX(HTBB!$E$2:$X$444,Aggregate!$D69,MATCH(Aggregate!O$2,HTBB!$E$1:$X$1,0))),0)+IF($I69&gt;0,$I69*(INDEX(ESPN!$B$2:$L$280,Aggregate!$E69,MATCH(Aggregate!O$2,ESPN!$B$1:$L$1,0))),0)</f>
        <v>1.3166666666666667</v>
      </c>
      <c r="P69" s="43">
        <f>IF($F69&gt;0,$F69*(INDEX(DFBP!$D$2:$Z$401,Aggregate!$B69,MATCH(Aggregate!P$2,DFBP!$D$1:$Z$1,0))),0)+IF($G69&gt;0,$G69*(INDEX(FBNinja!$H$2:$V$429,Aggregate!$C69,MATCH(Aggregate!P$2,FBNinja!$H$1:$V$1,0))),0)+IF($H69&gt;0,$H69*(INDEX(HTBB!$E$2:$X$444,Aggregate!$D69,MATCH(Aggregate!P$2,HTBB!$E$1:$X$1,0))),0)+IF($I69&gt;0,$I69*(INDEX(ESPN!$B$2:$L$280,Aggregate!$E69,MATCH(Aggregate!P$2,ESPN!$B$1:$L$1,0))),0)</f>
        <v>8.293333333333333</v>
      </c>
      <c r="Q69" s="43">
        <f>IF($F69&gt;0,$F69*(INDEX(DFBP!$D$2:$Z$401,Aggregate!$B69,MATCH(Aggregate!Q$2,DFBP!$D$1:$Z$1,0))),0)+IF($G69&gt;0,$G69*(INDEX(FBNinja!$H$2:$V$429,Aggregate!$C69,MATCH(Aggregate!Q$2,FBNinja!$H$1:$V$1,0))),0)+IF($H69&gt;0,$H69*(INDEX(HTBB!$E$2:$X$444,Aggregate!$D69,MATCH(Aggregate!Q$2,HTBB!$E$1:$X$1,0))),0)+IF($I69&gt;0,$I69*(INDEX(ESPN!$B$2:$L$280,Aggregate!$E69,MATCH(Aggregate!Q$2,ESPN!$B$1:$L$1,0))),0)</f>
        <v>2.4166666666666665</v>
      </c>
      <c r="R69" s="43">
        <f>IF($F69&gt;0,$F69*(INDEX(DFBP!$D$2:$Z$401,Aggregate!$B69,MATCH(Aggregate!R$2,DFBP!$D$1:$Z$1,0))),0)+IF($G69&gt;0,$G69*(INDEX(FBNinja!$H$2:$V$429,Aggregate!$C69,MATCH(Aggregate!R$2,FBNinja!$H$1:$V$1,0))),0)+IF($H69&gt;0,$H69*(INDEX(HTBB!$E$2:$X$444,Aggregate!$D69,MATCH(Aggregate!R$2,HTBB!$E$1:$X$1,0))),0)+IF($I69&gt;0,$I69*(INDEX(ESPN!$B$2:$L$280,Aggregate!$E69,MATCH(Aggregate!R$2,ESPN!$B$1:$L$1,0))),0)</f>
        <v>0.98666666666666658</v>
      </c>
      <c r="S69" s="43">
        <f>IF($F69&gt;0,$F69*(INDEX(DFBP!$D$2:$Z$401,Aggregate!$B69,MATCH(Aggregate!S$2,DFBP!$D$1:$Z$1,0))),0)+IF($G69&gt;0,$G69*(INDEX(FBNinja!$H$2:$V$429,Aggregate!$C69,MATCH(Aggregate!S$2,FBNinja!$H$1:$V$1,0))),0)+IF($H69&gt;0,$H69*(INDEX(HTBB!$E$2:$X$444,Aggregate!$D69,MATCH(Aggregate!S$2,HTBB!$E$1:$X$1,0))),0)+IF($I69&gt;0,$I69*(INDEX(ESPN!$B$2:$L$280,Aggregate!$E69,MATCH(Aggregate!S$2,ESPN!$B$1:$L$1,0))),0)</f>
        <v>2.5233333333333334</v>
      </c>
      <c r="T69" s="43">
        <f>IF($F69&gt;0,$F69*(INDEX(DFBP!$D$2:$Z$401,Aggregate!$B69,MATCH(Aggregate!T$2,DFBP!$D$1:$Z$1,0))),0)+IF($G69&gt;0,$G69*(INDEX(FBNinja!$H$2:$V$429,Aggregate!$C69,MATCH(Aggregate!T$2,FBNinja!$H$1:$V$1,0))),0)+IF($H69&gt;0,$H69*(INDEX(HTBB!$E$2:$X$444,Aggregate!$D69,MATCH(Aggregate!T$2,HTBB!$E$1:$X$1,0))),0)+IF($I69&gt;0,$I69*(INDEX(ESPN!$B$2:$L$280,Aggregate!$E69,MATCH(Aggregate!T$2,ESPN!$B$1:$L$1,0))),0)</f>
        <v>20.776666666666664</v>
      </c>
      <c r="U69" s="43">
        <f>IF($F69&gt;0,$F69*(INDEX(DFBP!$D$2:$Z$401,Aggregate!$B69,MATCH(Aggregate!U$2,DFBP!$D$1:$Z$1,0))),0)+IF($G69&gt;0,$G69*(INDEX(FBNinja!$H$2:$V$429,Aggregate!$C69,MATCH(Aggregate!U$2,FBNinja!$H$1:$V$1,0))),0)+IF($H69&gt;0,$H69*(INDEX(HTBB!$E$2:$X$444,Aggregate!$D69,MATCH(Aggregate!U$2,HTBB!$E$1:$X$1,0))),0)+IF($I69&gt;0,$I69*(INDEX(ESPN!$B$2:$L$280,Aggregate!$E69,MATCH(Aggregate!U$2,ESPN!$B$1:$L$1,0))),0)</f>
        <v>3.8233333333333333</v>
      </c>
      <c r="V69" s="42">
        <f t="shared" si="1"/>
        <v>20.776716733333334</v>
      </c>
      <c r="X69" s="43">
        <f>(IF($G69&gt;0,$G69*(INDEX(FBNinja!$H$2:$V$429,Aggregate!$C69,MATCH(Aggregate!X$2,FBNinja!$H$1:$V$1,0))),0)+IF($H69&gt;0,$H69*(INDEX(HTBB!$E$2:$X$444,Aggregate!$D69,MATCH(Aggregate!X$2,HTBB!$E$1:$X$1,0))),0))/SUM(G69:H69)</f>
        <v>55.999999999999993</v>
      </c>
    </row>
    <row r="70" spans="1:24" x14ac:dyDescent="0.2">
      <c r="A70" t="s">
        <v>222</v>
      </c>
      <c r="B70" s="3">
        <f>MATCH($A70,DFBP!$A:$A,0)-1</f>
        <v>199</v>
      </c>
      <c r="C70" s="3">
        <f>MATCH($A70,FBNinja!D:D,0)-1</f>
        <v>150</v>
      </c>
      <c r="D70" s="3">
        <f>MATCH($A70,HTBB!$B:$B,0)-1</f>
        <v>123</v>
      </c>
      <c r="E70" s="3">
        <f>MATCH($A70,ESPN!$A:$A,0)-1</f>
        <v>100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0.33333333333333331</v>
      </c>
      <c r="H70">
        <f t="array" ref="H70">IF(ISERROR(D70),0,D$1)/SUM(IF(ISERROR($B70:$E70),0,$B$1:$E$1))</f>
        <v>0.33333333333333331</v>
      </c>
      <c r="I70">
        <f t="array" ref="I70">IF(ISERROR(E70),0,E$1)/SUM(IF(ISERROR($B70:$E70),0,$B$1:$E$1))</f>
        <v>0.33333333333333331</v>
      </c>
      <c r="K70" s="43">
        <f>IF($F70&gt;0,$F70*(INDEX(DFBP!$D$2:$Z$401,Aggregate!$B70,MATCH(Aggregate!K$2,DFBP!$D$1:$Z$1,0))),0)+IF($G70&gt;0,$G70*(INDEX(FBNinja!$H$2:$V$429,Aggregate!$C70,MATCH(Aggregate!K$2,FBNinja!$H$1:$V$1,0))),0)+IF($H70&gt;0,$H70*(INDEX(HTBB!$E$2:$X$444,Aggregate!$D70,MATCH(Aggregate!K$2,HTBB!$E$1:$X$1,0))),0)+IF($I70&gt;0,$I70*(INDEX(ESPN!$B$2:$L$280,Aggregate!$E70,MATCH(Aggregate!K$2,ESPN!$B$1:$L$1,0))),0)</f>
        <v>4.236653266666667</v>
      </c>
      <c r="L70" s="43">
        <f>IF($F70&gt;0,$F70*(INDEX(DFBP!$D$2:$Z$401,Aggregate!$B70,MATCH(Aggregate!L$2,DFBP!$D$1:$Z$1,0))),0)+IF($G70&gt;0,$G70*(INDEX(FBNinja!$H$2:$V$429,Aggregate!$C70,MATCH(Aggregate!L$2,FBNinja!$H$1:$V$1,0))),0)+IF($H70&gt;0,$H70*(INDEX(HTBB!$E$2:$X$444,Aggregate!$D70,MATCH(Aggregate!L$2,HTBB!$E$1:$X$1,0))),0)+IF($I70&gt;0,$I70*(INDEX(ESPN!$B$2:$L$280,Aggregate!$E70,MATCH(Aggregate!L$2,ESPN!$B$1:$L$1,0))),0)</f>
        <v>8.67</v>
      </c>
      <c r="M70" s="43">
        <f>IF($F70&gt;0,$F70*(INDEX(DFBP!$D$2:$Z$401,Aggregate!$B70,MATCH(Aggregate!M$2,DFBP!$D$1:$Z$1,0))),0)+IF($G70&gt;0,$G70*(INDEX(FBNinja!$H$2:$V$429,Aggregate!$C70,MATCH(Aggregate!M$2,FBNinja!$H$1:$V$1,0))),0)+IF($H70&gt;0,$H70*(INDEX(HTBB!$E$2:$X$444,Aggregate!$D70,MATCH(Aggregate!M$2,HTBB!$E$1:$X$1,0))),0)+IF($I70&gt;0,$I70*(INDEX(ESPN!$B$2:$L$280,Aggregate!$E70,MATCH(Aggregate!M$2,ESPN!$B$1:$L$1,0))),0)</f>
        <v>3.1533383333333331</v>
      </c>
      <c r="N70" s="43">
        <f>IF($F70&gt;0,$F70*(INDEX(DFBP!$D$2:$Z$401,Aggregate!$B70,MATCH(Aggregate!N$2,DFBP!$D$1:$Z$1,0))),0)+IF($G70&gt;0,$G70*(INDEX(FBNinja!$H$2:$V$429,Aggregate!$C70,MATCH(Aggregate!N$2,FBNinja!$H$1:$V$1,0))),0)+IF($H70&gt;0,$H70*(INDEX(HTBB!$E$2:$X$444,Aggregate!$D70,MATCH(Aggregate!N$2,HTBB!$E$1:$X$1,0))),0)+IF($I70&gt;0,$I70*(INDEX(ESPN!$B$2:$L$280,Aggregate!$E70,MATCH(Aggregate!N$2,ESPN!$B$1:$L$1,0))),0)</f>
        <v>4.5333333333333332</v>
      </c>
      <c r="O70" s="43">
        <f>IF($F70&gt;0,$F70*(INDEX(DFBP!$D$2:$Z$401,Aggregate!$B70,MATCH(Aggregate!O$2,DFBP!$D$1:$Z$1,0))),0)+IF($G70&gt;0,$G70*(INDEX(FBNinja!$H$2:$V$429,Aggregate!$C70,MATCH(Aggregate!O$2,FBNinja!$H$1:$V$1,0))),0)+IF($H70&gt;0,$H70*(INDEX(HTBB!$E$2:$X$444,Aggregate!$D70,MATCH(Aggregate!O$2,HTBB!$E$1:$X$1,0))),0)+IF($I70&gt;0,$I70*(INDEX(ESPN!$B$2:$L$280,Aggregate!$E70,MATCH(Aggregate!O$2,ESPN!$B$1:$L$1,0))),0)</f>
        <v>3.3333333333333333E-2</v>
      </c>
      <c r="P70" s="43">
        <f>IF($F70&gt;0,$F70*(INDEX(DFBP!$D$2:$Z$401,Aggregate!$B70,MATCH(Aggregate!P$2,DFBP!$D$1:$Z$1,0))),0)+IF($G70&gt;0,$G70*(INDEX(FBNinja!$H$2:$V$429,Aggregate!$C70,MATCH(Aggregate!P$2,FBNinja!$H$1:$V$1,0))),0)+IF($H70&gt;0,$H70*(INDEX(HTBB!$E$2:$X$444,Aggregate!$D70,MATCH(Aggregate!P$2,HTBB!$E$1:$X$1,0))),0)+IF($I70&gt;0,$I70*(INDEX(ESPN!$B$2:$L$280,Aggregate!$E70,MATCH(Aggregate!P$2,ESPN!$B$1:$L$1,0))),0)</f>
        <v>7.5933333333333328</v>
      </c>
      <c r="Q70" s="43">
        <f>IF($F70&gt;0,$F70*(INDEX(DFBP!$D$2:$Z$401,Aggregate!$B70,MATCH(Aggregate!Q$2,DFBP!$D$1:$Z$1,0))),0)+IF($G70&gt;0,$G70*(INDEX(FBNinja!$H$2:$V$429,Aggregate!$C70,MATCH(Aggregate!Q$2,FBNinja!$H$1:$V$1,0))),0)+IF($H70&gt;0,$H70*(INDEX(HTBB!$E$2:$X$444,Aggregate!$D70,MATCH(Aggregate!Q$2,HTBB!$E$1:$X$1,0))),0)+IF($I70&gt;0,$I70*(INDEX(ESPN!$B$2:$L$280,Aggregate!$E70,MATCH(Aggregate!Q$2,ESPN!$B$1:$L$1,0))),0)</f>
        <v>3.5966666666666667</v>
      </c>
      <c r="R70" s="43">
        <f>IF($F70&gt;0,$F70*(INDEX(DFBP!$D$2:$Z$401,Aggregate!$B70,MATCH(Aggregate!R$2,DFBP!$D$1:$Z$1,0))),0)+IF($G70&gt;0,$G70*(INDEX(FBNinja!$H$2:$V$429,Aggregate!$C70,MATCH(Aggregate!R$2,FBNinja!$H$1:$V$1,0))),0)+IF($H70&gt;0,$H70*(INDEX(HTBB!$E$2:$X$444,Aggregate!$D70,MATCH(Aggregate!R$2,HTBB!$E$1:$X$1,0))),0)+IF($I70&gt;0,$I70*(INDEX(ESPN!$B$2:$L$280,Aggregate!$E70,MATCH(Aggregate!R$2,ESPN!$B$1:$L$1,0))),0)</f>
        <v>1.07</v>
      </c>
      <c r="S70" s="43">
        <f>IF($F70&gt;0,$F70*(INDEX(DFBP!$D$2:$Z$401,Aggregate!$B70,MATCH(Aggregate!S$2,DFBP!$D$1:$Z$1,0))),0)+IF($G70&gt;0,$G70*(INDEX(FBNinja!$H$2:$V$429,Aggregate!$C70,MATCH(Aggregate!S$2,FBNinja!$H$1:$V$1,0))),0)+IF($H70&gt;0,$H70*(INDEX(HTBB!$E$2:$X$444,Aggregate!$D70,MATCH(Aggregate!S$2,HTBB!$E$1:$X$1,0))),0)+IF($I70&gt;0,$I70*(INDEX(ESPN!$B$2:$L$280,Aggregate!$E70,MATCH(Aggregate!S$2,ESPN!$B$1:$L$1,0))),0)</f>
        <v>0.53333333333333333</v>
      </c>
      <c r="T70" s="43">
        <f>IF($F70&gt;0,$F70*(INDEX(DFBP!$D$2:$Z$401,Aggregate!$B70,MATCH(Aggregate!T$2,DFBP!$D$1:$Z$1,0))),0)+IF($G70&gt;0,$G70*(INDEX(FBNinja!$H$2:$V$429,Aggregate!$C70,MATCH(Aggregate!T$2,FBNinja!$H$1:$V$1,0))),0)+IF($H70&gt;0,$H70*(INDEX(HTBB!$E$2:$X$444,Aggregate!$D70,MATCH(Aggregate!T$2,HTBB!$E$1:$X$1,0))),0)+IF($I70&gt;0,$I70*(INDEX(ESPN!$B$2:$L$280,Aggregate!$E70,MATCH(Aggregate!T$2,ESPN!$B$1:$L$1,0))),0)</f>
        <v>11.656666666666666</v>
      </c>
      <c r="U70" s="43">
        <f>IF($F70&gt;0,$F70*(INDEX(DFBP!$D$2:$Z$401,Aggregate!$B70,MATCH(Aggregate!U$2,DFBP!$D$1:$Z$1,0))),0)+IF($G70&gt;0,$G70*(INDEX(FBNinja!$H$2:$V$429,Aggregate!$C70,MATCH(Aggregate!U$2,FBNinja!$H$1:$V$1,0))),0)+IF($H70&gt;0,$H70*(INDEX(HTBB!$E$2:$X$444,Aggregate!$D70,MATCH(Aggregate!U$2,HTBB!$E$1:$X$1,0))),0)+IF($I70&gt;0,$I70*(INDEX(ESPN!$B$2:$L$280,Aggregate!$E70,MATCH(Aggregate!U$2,ESPN!$B$1:$L$1,0))),0)</f>
        <v>2.0533333333333332</v>
      </c>
      <c r="V70" s="42">
        <f t="shared" si="1"/>
        <v>11.659978200000001</v>
      </c>
      <c r="X70" s="43">
        <f>(IF($G70&gt;0,$G70*(INDEX(FBNinja!$H$2:$V$429,Aggregate!$C70,MATCH(Aggregate!X$2,FBNinja!$H$1:$V$1,0))),0)+IF($H70&gt;0,$H70*(INDEX(HTBB!$E$2:$X$444,Aggregate!$D70,MATCH(Aggregate!X$2,HTBB!$E$1:$X$1,0))),0))/SUM(G70:H70)</f>
        <v>71</v>
      </c>
    </row>
    <row r="71" spans="1:24" x14ac:dyDescent="0.2">
      <c r="A71" t="s">
        <v>69</v>
      </c>
      <c r="B71" s="3">
        <f>MATCH($A71,DFBP!$A:$A,0)-1</f>
        <v>46</v>
      </c>
      <c r="C71" s="3">
        <f>MATCH($A71,FBNinja!D:D,0)-1</f>
        <v>72</v>
      </c>
      <c r="D71" s="3">
        <f>MATCH($A71,HTBB!$B:$B,0)-1</f>
        <v>58</v>
      </c>
      <c r="E71" s="3">
        <f>MATCH($A71,ESPN!$A:$A,0)-1</f>
        <v>62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0.33333333333333331</v>
      </c>
      <c r="H71">
        <f t="array" ref="H71">IF(ISERROR(D71),0,D$1)/SUM(IF(ISERROR($B71:$E71),0,$B$1:$E$1))</f>
        <v>0.33333333333333331</v>
      </c>
      <c r="I71">
        <f t="array" ref="I71">IF(ISERROR(E71),0,E$1)/SUM(IF(ISERROR($B71:$E71),0,$B$1:$E$1))</f>
        <v>0.33333333333333331</v>
      </c>
      <c r="K71" s="43">
        <f>IF($F71&gt;0,$F71*(INDEX(DFBP!$D$2:$Z$401,Aggregate!$B71,MATCH(Aggregate!K$2,DFBP!$D$1:$Z$1,0))),0)+IF($G71&gt;0,$G71*(INDEX(FBNinja!$H$2:$V$429,Aggregate!$C71,MATCH(Aggregate!K$2,FBNinja!$H$1:$V$1,0))),0)+IF($H71&gt;0,$H71*(INDEX(HTBB!$E$2:$X$444,Aggregate!$D71,MATCH(Aggregate!K$2,HTBB!$E$1:$X$1,0))),0)+IF($I71&gt;0,$I71*(INDEX(ESPN!$B$2:$L$280,Aggregate!$E71,MATCH(Aggregate!K$2,ESPN!$B$1:$L$1,0))),0)</f>
        <v>5.0133452666666667</v>
      </c>
      <c r="L71" s="43">
        <f>IF($F71&gt;0,$F71*(INDEX(DFBP!$D$2:$Z$401,Aggregate!$B71,MATCH(Aggregate!L$2,DFBP!$D$1:$Z$1,0))),0)+IF($G71&gt;0,$G71*(INDEX(FBNinja!$H$2:$V$429,Aggregate!$C71,MATCH(Aggregate!L$2,FBNinja!$H$1:$V$1,0))),0)+IF($H71&gt;0,$H71*(INDEX(HTBB!$E$2:$X$444,Aggregate!$D71,MATCH(Aggregate!L$2,HTBB!$E$1:$X$1,0))),0)+IF($I71&gt;0,$I71*(INDEX(ESPN!$B$2:$L$280,Aggregate!$E71,MATCH(Aggregate!L$2,ESPN!$B$1:$L$1,0))),0)</f>
        <v>9.2099999999999991</v>
      </c>
      <c r="M71" s="43">
        <f>IF($F71&gt;0,$F71*(INDEX(DFBP!$D$2:$Z$401,Aggregate!$B71,MATCH(Aggregate!M$2,DFBP!$D$1:$Z$1,0))),0)+IF($G71&gt;0,$G71*(INDEX(FBNinja!$H$2:$V$429,Aggregate!$C71,MATCH(Aggregate!M$2,FBNinja!$H$1:$V$1,0))),0)+IF($H71&gt;0,$H71*(INDEX(HTBB!$E$2:$X$444,Aggregate!$D71,MATCH(Aggregate!M$2,HTBB!$E$1:$X$1,0))),0)+IF($I71&gt;0,$I71*(INDEX(ESPN!$B$2:$L$280,Aggregate!$E71,MATCH(Aggregate!M$2,ESPN!$B$1:$L$1,0))),0)</f>
        <v>2.3699957999999999</v>
      </c>
      <c r="N71" s="43">
        <f>IF($F71&gt;0,$F71*(INDEX(DFBP!$D$2:$Z$401,Aggregate!$B71,MATCH(Aggregate!N$2,DFBP!$D$1:$Z$1,0))),0)+IF($G71&gt;0,$G71*(INDEX(FBNinja!$H$2:$V$429,Aggregate!$C71,MATCH(Aggregate!N$2,FBNinja!$H$1:$V$1,0))),0)+IF($H71&gt;0,$H71*(INDEX(HTBB!$E$2:$X$444,Aggregate!$D71,MATCH(Aggregate!N$2,HTBB!$E$1:$X$1,0))),0)+IF($I71&gt;0,$I71*(INDEX(ESPN!$B$2:$L$280,Aggregate!$E71,MATCH(Aggregate!N$2,ESPN!$B$1:$L$1,0))),0)</f>
        <v>3.0133333333333332</v>
      </c>
      <c r="O71" s="43">
        <f>IF($F71&gt;0,$F71*(INDEX(DFBP!$D$2:$Z$401,Aggregate!$B71,MATCH(Aggregate!O$2,DFBP!$D$1:$Z$1,0))),0)+IF($G71&gt;0,$G71*(INDEX(FBNinja!$H$2:$V$429,Aggregate!$C71,MATCH(Aggregate!O$2,FBNinja!$H$1:$V$1,0))),0)+IF($H71&gt;0,$H71*(INDEX(HTBB!$E$2:$X$444,Aggregate!$D71,MATCH(Aggregate!O$2,HTBB!$E$1:$X$1,0))),0)+IF($I71&gt;0,$I71*(INDEX(ESPN!$B$2:$L$280,Aggregate!$E71,MATCH(Aggregate!O$2,ESPN!$B$1:$L$1,0))),0)</f>
        <v>3.3333333333333331E-3</v>
      </c>
      <c r="P71" s="43">
        <f>IF($F71&gt;0,$F71*(INDEX(DFBP!$D$2:$Z$401,Aggregate!$B71,MATCH(Aggregate!P$2,DFBP!$D$1:$Z$1,0))),0)+IF($G71&gt;0,$G71*(INDEX(FBNinja!$H$2:$V$429,Aggregate!$C71,MATCH(Aggregate!P$2,FBNinja!$H$1:$V$1,0))),0)+IF($H71&gt;0,$H71*(INDEX(HTBB!$E$2:$X$444,Aggregate!$D71,MATCH(Aggregate!P$2,HTBB!$E$1:$X$1,0))),0)+IF($I71&gt;0,$I71*(INDEX(ESPN!$B$2:$L$280,Aggregate!$E71,MATCH(Aggregate!P$2,ESPN!$B$1:$L$1,0))),0)</f>
        <v>9.6466666666666665</v>
      </c>
      <c r="Q71" s="43">
        <f>IF($F71&gt;0,$F71*(INDEX(DFBP!$D$2:$Z$401,Aggregate!$B71,MATCH(Aggregate!Q$2,DFBP!$D$1:$Z$1,0))),0)+IF($G71&gt;0,$G71*(INDEX(FBNinja!$H$2:$V$429,Aggregate!$C71,MATCH(Aggregate!Q$2,FBNinja!$H$1:$V$1,0))),0)+IF($H71&gt;0,$H71*(INDEX(HTBB!$E$2:$X$444,Aggregate!$D71,MATCH(Aggregate!Q$2,HTBB!$E$1:$X$1,0))),0)+IF($I71&gt;0,$I71*(INDEX(ESPN!$B$2:$L$280,Aggregate!$E71,MATCH(Aggregate!Q$2,ESPN!$B$1:$L$1,0))),0)</f>
        <v>0.85666666666666669</v>
      </c>
      <c r="R71" s="43">
        <f>IF($F71&gt;0,$F71*(INDEX(DFBP!$D$2:$Z$401,Aggregate!$B71,MATCH(Aggregate!R$2,DFBP!$D$1:$Z$1,0))),0)+IF($G71&gt;0,$G71*(INDEX(FBNinja!$H$2:$V$429,Aggregate!$C71,MATCH(Aggregate!R$2,FBNinja!$H$1:$V$1,0))),0)+IF($H71&gt;0,$H71*(INDEX(HTBB!$E$2:$X$444,Aggregate!$D71,MATCH(Aggregate!R$2,HTBB!$E$1:$X$1,0))),0)+IF($I71&gt;0,$I71*(INDEX(ESPN!$B$2:$L$280,Aggregate!$E71,MATCH(Aggregate!R$2,ESPN!$B$1:$L$1,0))),0)</f>
        <v>0.47333333333333327</v>
      </c>
      <c r="S71" s="43">
        <f>IF($F71&gt;0,$F71*(INDEX(DFBP!$D$2:$Z$401,Aggregate!$B71,MATCH(Aggregate!S$2,DFBP!$D$1:$Z$1,0))),0)+IF($G71&gt;0,$G71*(INDEX(FBNinja!$H$2:$V$429,Aggregate!$C71,MATCH(Aggregate!S$2,FBNinja!$H$1:$V$1,0))),0)+IF($H71&gt;0,$H71*(INDEX(HTBB!$E$2:$X$444,Aggregate!$D71,MATCH(Aggregate!S$2,HTBB!$E$1:$X$1,0))),0)+IF($I71&gt;0,$I71*(INDEX(ESPN!$B$2:$L$280,Aggregate!$E71,MATCH(Aggregate!S$2,ESPN!$B$1:$L$1,0))),0)</f>
        <v>0.95</v>
      </c>
      <c r="T71" s="43">
        <f>IF($F71&gt;0,$F71*(INDEX(DFBP!$D$2:$Z$401,Aggregate!$B71,MATCH(Aggregate!T$2,DFBP!$D$1:$Z$1,0))),0)+IF($G71&gt;0,$G71*(INDEX(FBNinja!$H$2:$V$429,Aggregate!$C71,MATCH(Aggregate!T$2,FBNinja!$H$1:$V$1,0))),0)+IF($H71&gt;0,$H71*(INDEX(HTBB!$E$2:$X$444,Aggregate!$D71,MATCH(Aggregate!T$2,HTBB!$E$1:$X$1,0))),0)+IF($I71&gt;0,$I71*(INDEX(ESPN!$B$2:$L$280,Aggregate!$E71,MATCH(Aggregate!T$2,ESPN!$B$1:$L$1,0))),0)</f>
        <v>12.399999999999999</v>
      </c>
      <c r="U71" s="43">
        <f>IF($F71&gt;0,$F71*(INDEX(DFBP!$D$2:$Z$401,Aggregate!$B71,MATCH(Aggregate!U$2,DFBP!$D$1:$Z$1,0))),0)+IF($G71&gt;0,$G71*(INDEX(FBNinja!$H$2:$V$429,Aggregate!$C71,MATCH(Aggregate!U$2,FBNinja!$H$1:$V$1,0))),0)+IF($H71&gt;0,$H71*(INDEX(HTBB!$E$2:$X$444,Aggregate!$D71,MATCH(Aggregate!U$2,HTBB!$E$1:$X$1,0))),0)+IF($I71&gt;0,$I71*(INDEX(ESPN!$B$2:$L$280,Aggregate!$E71,MATCH(Aggregate!U$2,ESPN!$B$1:$L$1,0))),0)</f>
        <v>1.38</v>
      </c>
      <c r="V71" s="42">
        <f t="shared" si="1"/>
        <v>12.400019666666667</v>
      </c>
      <c r="X71" s="43">
        <f>(IF($G71&gt;0,$G71*(INDEX(FBNinja!$H$2:$V$429,Aggregate!$C71,MATCH(Aggregate!X$2,FBNinja!$H$1:$V$1,0))),0)+IF($H71&gt;0,$H71*(INDEX(HTBB!$E$2:$X$444,Aggregate!$D71,MATCH(Aggregate!X$2,HTBB!$E$1:$X$1,0))),0))/SUM(G71:H71)</f>
        <v>77.5</v>
      </c>
    </row>
    <row r="72" spans="1:24" x14ac:dyDescent="0.2">
      <c r="A72" t="s">
        <v>54</v>
      </c>
      <c r="B72" s="3">
        <f>MATCH($A72,DFBP!$A:$A,0)-1</f>
        <v>31</v>
      </c>
      <c r="C72" s="3">
        <f>MATCH($A72,FBNinja!D:D,0)-1</f>
        <v>36</v>
      </c>
      <c r="D72" s="3">
        <f>MATCH($A72,HTBB!$B:$B,0)-1</f>
        <v>41</v>
      </c>
      <c r="E72" s="3">
        <f>MATCH($A72,ESPN!$A:$A,0)-1</f>
        <v>70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0.33333333333333331</v>
      </c>
      <c r="H72">
        <f t="array" ref="H72">IF(ISERROR(D72),0,D$1)/SUM(IF(ISERROR($B72:$E72),0,$B$1:$E$1))</f>
        <v>0.33333333333333331</v>
      </c>
      <c r="I72">
        <f t="array" ref="I72">IF(ISERROR(E72),0,E$1)/SUM(IF(ISERROR($B72:$E72),0,$B$1:$E$1))</f>
        <v>0.33333333333333331</v>
      </c>
      <c r="K72" s="43">
        <f>IF($F72&gt;0,$F72*(INDEX(DFBP!$D$2:$Z$401,Aggregate!$B72,MATCH(Aggregate!K$2,DFBP!$D$1:$Z$1,0))),0)+IF($G72&gt;0,$G72*(INDEX(FBNinja!$H$2:$V$429,Aggregate!$C72,MATCH(Aggregate!K$2,FBNinja!$H$1:$V$1,0))),0)+IF($H72&gt;0,$H72*(INDEX(HTBB!$E$2:$X$444,Aggregate!$D72,MATCH(Aggregate!K$2,HTBB!$E$1:$X$1,0))),0)+IF($I72&gt;0,$I72*(INDEX(ESPN!$B$2:$L$280,Aggregate!$E72,MATCH(Aggregate!K$2,ESPN!$B$1:$L$1,0))),0)</f>
        <v>5.300005333333333</v>
      </c>
      <c r="L72" s="43">
        <f>IF($F72&gt;0,$F72*(INDEX(DFBP!$D$2:$Z$401,Aggregate!$B72,MATCH(Aggregate!L$2,DFBP!$D$1:$Z$1,0))),0)+IF($G72&gt;0,$G72*(INDEX(FBNinja!$H$2:$V$429,Aggregate!$C72,MATCH(Aggregate!L$2,FBNinja!$H$1:$V$1,0))),0)+IF($H72&gt;0,$H72*(INDEX(HTBB!$E$2:$X$444,Aggregate!$D72,MATCH(Aggregate!L$2,HTBB!$E$1:$X$1,0))),0)+IF($I72&gt;0,$I72*(INDEX(ESPN!$B$2:$L$280,Aggregate!$E72,MATCH(Aggregate!L$2,ESPN!$B$1:$L$1,0))),0)</f>
        <v>11.553333333333333</v>
      </c>
      <c r="M72" s="43">
        <f>IF($F72&gt;0,$F72*(INDEX(DFBP!$D$2:$Z$401,Aggregate!$B72,MATCH(Aggregate!M$2,DFBP!$D$1:$Z$1,0))),0)+IF($G72&gt;0,$G72*(INDEX(FBNinja!$H$2:$V$429,Aggregate!$C72,MATCH(Aggregate!M$2,FBNinja!$H$1:$V$1,0))),0)+IF($H72&gt;0,$H72*(INDEX(HTBB!$E$2:$X$444,Aggregate!$D72,MATCH(Aggregate!M$2,HTBB!$E$1:$X$1,0))),0)+IF($I72&gt;0,$I72*(INDEX(ESPN!$B$2:$L$280,Aggregate!$E72,MATCH(Aggregate!M$2,ESPN!$B$1:$L$1,0))),0)</f>
        <v>1.1800014333333333</v>
      </c>
      <c r="N72" s="43">
        <f>IF($F72&gt;0,$F72*(INDEX(DFBP!$D$2:$Z$401,Aggregate!$B72,MATCH(Aggregate!N$2,DFBP!$D$1:$Z$1,0))),0)+IF($G72&gt;0,$G72*(INDEX(FBNinja!$H$2:$V$429,Aggregate!$C72,MATCH(Aggregate!N$2,FBNinja!$H$1:$V$1,0))),0)+IF($H72&gt;0,$H72*(INDEX(HTBB!$E$2:$X$444,Aggregate!$D72,MATCH(Aggregate!N$2,HTBB!$E$1:$X$1,0))),0)+IF($I72&gt;0,$I72*(INDEX(ESPN!$B$2:$L$280,Aggregate!$E72,MATCH(Aggregate!N$2,ESPN!$B$1:$L$1,0))),0)</f>
        <v>1.43</v>
      </c>
      <c r="O72" s="43">
        <f>IF($F72&gt;0,$F72*(INDEX(DFBP!$D$2:$Z$401,Aggregate!$B72,MATCH(Aggregate!O$2,DFBP!$D$1:$Z$1,0))),0)+IF($G72&gt;0,$G72*(INDEX(FBNinja!$H$2:$V$429,Aggregate!$C72,MATCH(Aggregate!O$2,FBNinja!$H$1:$V$1,0))),0)+IF($H72&gt;0,$H72*(INDEX(HTBB!$E$2:$X$444,Aggregate!$D72,MATCH(Aggregate!O$2,HTBB!$E$1:$X$1,0))),0)+IF($I72&gt;0,$I72*(INDEX(ESPN!$B$2:$L$280,Aggregate!$E72,MATCH(Aggregate!O$2,ESPN!$B$1:$L$1,0))),0)</f>
        <v>1.763333333333333</v>
      </c>
      <c r="P72" s="43">
        <f>IF($F72&gt;0,$F72*(INDEX(DFBP!$D$2:$Z$401,Aggregate!$B72,MATCH(Aggregate!P$2,DFBP!$D$1:$Z$1,0))),0)+IF($G72&gt;0,$G72*(INDEX(FBNinja!$H$2:$V$429,Aggregate!$C72,MATCH(Aggregate!P$2,FBNinja!$H$1:$V$1,0))),0)+IF($H72&gt;0,$H72*(INDEX(HTBB!$E$2:$X$444,Aggregate!$D72,MATCH(Aggregate!P$2,HTBB!$E$1:$X$1,0))),0)+IF($I72&gt;0,$I72*(INDEX(ESPN!$B$2:$L$280,Aggregate!$E72,MATCH(Aggregate!P$2,ESPN!$B$1:$L$1,0))),0)</f>
        <v>6.7666666666666666</v>
      </c>
      <c r="Q72" s="43">
        <f>IF($F72&gt;0,$F72*(INDEX(DFBP!$D$2:$Z$401,Aggregate!$B72,MATCH(Aggregate!Q$2,DFBP!$D$1:$Z$1,0))),0)+IF($G72&gt;0,$G72*(INDEX(FBNinja!$H$2:$V$429,Aggregate!$C72,MATCH(Aggregate!Q$2,FBNinja!$H$1:$V$1,0))),0)+IF($H72&gt;0,$H72*(INDEX(HTBB!$E$2:$X$444,Aggregate!$D72,MATCH(Aggregate!Q$2,HTBB!$E$1:$X$1,0))),0)+IF($I72&gt;0,$I72*(INDEX(ESPN!$B$2:$L$280,Aggregate!$E72,MATCH(Aggregate!Q$2,ESPN!$B$1:$L$1,0))),0)</f>
        <v>0.97333333333333338</v>
      </c>
      <c r="R72" s="43">
        <f>IF($F72&gt;0,$F72*(INDEX(DFBP!$D$2:$Z$401,Aggregate!$B72,MATCH(Aggregate!R$2,DFBP!$D$1:$Z$1,0))),0)+IF($G72&gt;0,$G72*(INDEX(FBNinja!$H$2:$V$429,Aggregate!$C72,MATCH(Aggregate!R$2,FBNinja!$H$1:$V$1,0))),0)+IF($H72&gt;0,$H72*(INDEX(HTBB!$E$2:$X$444,Aggregate!$D72,MATCH(Aggregate!R$2,HTBB!$E$1:$X$1,0))),0)+IF($I72&gt;0,$I72*(INDEX(ESPN!$B$2:$L$280,Aggregate!$E72,MATCH(Aggregate!R$2,ESPN!$B$1:$L$1,0))),0)</f>
        <v>0.5033333333333333</v>
      </c>
      <c r="S72" s="43">
        <f>IF($F72&gt;0,$F72*(INDEX(DFBP!$D$2:$Z$401,Aggregate!$B72,MATCH(Aggregate!S$2,DFBP!$D$1:$Z$1,0))),0)+IF($G72&gt;0,$G72*(INDEX(FBNinja!$H$2:$V$429,Aggregate!$C72,MATCH(Aggregate!S$2,FBNinja!$H$1:$V$1,0))),0)+IF($H72&gt;0,$H72*(INDEX(HTBB!$E$2:$X$444,Aggregate!$D72,MATCH(Aggregate!S$2,HTBB!$E$1:$X$1,0))),0)+IF($I72&gt;0,$I72*(INDEX(ESPN!$B$2:$L$280,Aggregate!$E72,MATCH(Aggregate!S$2,ESPN!$B$1:$L$1,0))),0)</f>
        <v>1.5633333333333332</v>
      </c>
      <c r="T72" s="43">
        <f>IF($F72&gt;0,$F72*(INDEX(DFBP!$D$2:$Z$401,Aggregate!$B72,MATCH(Aggregate!T$2,DFBP!$D$1:$Z$1,0))),0)+IF($G72&gt;0,$G72*(INDEX(FBNinja!$H$2:$V$429,Aggregate!$C72,MATCH(Aggregate!T$2,FBNinja!$H$1:$V$1,0))),0)+IF($H72&gt;0,$H72*(INDEX(HTBB!$E$2:$X$444,Aggregate!$D72,MATCH(Aggregate!T$2,HTBB!$E$1:$X$1,0))),0)+IF($I72&gt;0,$I72*(INDEX(ESPN!$B$2:$L$280,Aggregate!$E72,MATCH(Aggregate!T$2,ESPN!$B$1:$L$1,0))),0)</f>
        <v>13.543333333333333</v>
      </c>
      <c r="U72" s="43">
        <f>IF($F72&gt;0,$F72*(INDEX(DFBP!$D$2:$Z$401,Aggregate!$B72,MATCH(Aggregate!U$2,DFBP!$D$1:$Z$1,0))),0)+IF($G72&gt;0,$G72*(INDEX(FBNinja!$H$2:$V$429,Aggregate!$C72,MATCH(Aggregate!U$2,FBNinja!$H$1:$V$1,0))),0)+IF($H72&gt;0,$H72*(INDEX(HTBB!$E$2:$X$444,Aggregate!$D72,MATCH(Aggregate!U$2,HTBB!$E$1:$X$1,0))),0)+IF($I72&gt;0,$I72*(INDEX(ESPN!$B$2:$L$280,Aggregate!$E72,MATCH(Aggregate!U$2,ESPN!$B$1:$L$1,0))),0)</f>
        <v>1.2666666666666666</v>
      </c>
      <c r="V72" s="42">
        <f t="shared" si="1"/>
        <v>13.543345433333332</v>
      </c>
      <c r="X72" s="43">
        <f>(IF($G72&gt;0,$G72*(INDEX(FBNinja!$H$2:$V$429,Aggregate!$C72,MATCH(Aggregate!X$2,FBNinja!$H$1:$V$1,0))),0)+IF($H72&gt;0,$H72*(INDEX(HTBB!$E$2:$X$444,Aggregate!$D72,MATCH(Aggregate!X$2,HTBB!$E$1:$X$1,0))),0))/SUM(G72:H72)</f>
        <v>77.5</v>
      </c>
    </row>
    <row r="73" spans="1:24" x14ac:dyDescent="0.2">
      <c r="A73" t="s">
        <v>102</v>
      </c>
      <c r="B73" s="3">
        <f>MATCH($A73,DFBP!$A:$A,0)-1</f>
        <v>79</v>
      </c>
      <c r="C73" s="3">
        <f>MATCH($A73,FBNinja!D:D,0)-1</f>
        <v>104</v>
      </c>
      <c r="D73" s="3">
        <f>MATCH($A73,HTBB!$B:$B,0)-1</f>
        <v>105</v>
      </c>
      <c r="E73" s="3">
        <f>MATCH($A73,ESPN!$A:$A,0)-1</f>
        <v>110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0.33333333333333331</v>
      </c>
      <c r="H73">
        <f t="array" ref="H73">IF(ISERROR(D73),0,D$1)/SUM(IF(ISERROR($B73:$E73),0,$B$1:$E$1))</f>
        <v>0.33333333333333331</v>
      </c>
      <c r="I73">
        <f t="array" ref="I73">IF(ISERROR(E73),0,E$1)/SUM(IF(ISERROR($B73:$E73),0,$B$1:$E$1))</f>
        <v>0.33333333333333331</v>
      </c>
      <c r="K73" s="43">
        <f>IF($F73&gt;0,$F73*(INDEX(DFBP!$D$2:$Z$401,Aggregate!$B73,MATCH(Aggregate!K$2,DFBP!$D$1:$Z$1,0))),0)+IF($G73&gt;0,$G73*(INDEX(FBNinja!$H$2:$V$429,Aggregate!$C73,MATCH(Aggregate!K$2,FBNinja!$H$1:$V$1,0))),0)+IF($H73&gt;0,$H73*(INDEX(HTBB!$E$2:$X$444,Aggregate!$D73,MATCH(Aggregate!K$2,HTBB!$E$1:$X$1,0))),0)+IF($I73&gt;0,$I73*(INDEX(ESPN!$B$2:$L$280,Aggregate!$E73,MATCH(Aggregate!K$2,ESPN!$B$1:$L$1,0))),0)</f>
        <v>4.2866730666666664</v>
      </c>
      <c r="L73" s="43">
        <f>IF($F73&gt;0,$F73*(INDEX(DFBP!$D$2:$Z$401,Aggregate!$B73,MATCH(Aggregate!L$2,DFBP!$D$1:$Z$1,0))),0)+IF($G73&gt;0,$G73*(INDEX(FBNinja!$H$2:$V$429,Aggregate!$C73,MATCH(Aggregate!L$2,FBNinja!$H$1:$V$1,0))),0)+IF($H73&gt;0,$H73*(INDEX(HTBB!$E$2:$X$444,Aggregate!$D73,MATCH(Aggregate!L$2,HTBB!$E$1:$X$1,0))),0)+IF($I73&gt;0,$I73*(INDEX(ESPN!$B$2:$L$280,Aggregate!$E73,MATCH(Aggregate!L$2,ESPN!$B$1:$L$1,0))),0)</f>
        <v>10.353333333333332</v>
      </c>
      <c r="M73" s="43">
        <f>IF($F73&gt;0,$F73*(INDEX(DFBP!$D$2:$Z$401,Aggregate!$B73,MATCH(Aggregate!M$2,DFBP!$D$1:$Z$1,0))),0)+IF($G73&gt;0,$G73*(INDEX(FBNinja!$H$2:$V$429,Aggregate!$C73,MATCH(Aggregate!M$2,FBNinja!$H$1:$V$1,0))),0)+IF($H73&gt;0,$H73*(INDEX(HTBB!$E$2:$X$444,Aggregate!$D73,MATCH(Aggregate!M$2,HTBB!$E$1:$X$1,0))),0)+IF($I73&gt;0,$I73*(INDEX(ESPN!$B$2:$L$280,Aggregate!$E73,MATCH(Aggregate!M$2,ESPN!$B$1:$L$1,0))),0)</f>
        <v>1.7933349999999999</v>
      </c>
      <c r="N73" s="43">
        <f>IF($F73&gt;0,$F73*(INDEX(DFBP!$D$2:$Z$401,Aggregate!$B73,MATCH(Aggregate!N$2,DFBP!$D$1:$Z$1,0))),0)+IF($G73&gt;0,$G73*(INDEX(FBNinja!$H$2:$V$429,Aggregate!$C73,MATCH(Aggregate!N$2,FBNinja!$H$1:$V$1,0))),0)+IF($H73&gt;0,$H73*(INDEX(HTBB!$E$2:$X$444,Aggregate!$D73,MATCH(Aggregate!N$2,HTBB!$E$1:$X$1,0))),0)+IF($I73&gt;0,$I73*(INDEX(ESPN!$B$2:$L$280,Aggregate!$E73,MATCH(Aggregate!N$2,ESPN!$B$1:$L$1,0))),0)</f>
        <v>2.4833333333333334</v>
      </c>
      <c r="O73" s="43">
        <f>IF($F73&gt;0,$F73*(INDEX(DFBP!$D$2:$Z$401,Aggregate!$B73,MATCH(Aggregate!O$2,DFBP!$D$1:$Z$1,0))),0)+IF($G73&gt;0,$G73*(INDEX(FBNinja!$H$2:$V$429,Aggregate!$C73,MATCH(Aggregate!O$2,FBNinja!$H$1:$V$1,0))),0)+IF($H73&gt;0,$H73*(INDEX(HTBB!$E$2:$X$444,Aggregate!$D73,MATCH(Aggregate!O$2,HTBB!$E$1:$X$1,0))),0)+IF($I73&gt;0,$I73*(INDEX(ESPN!$B$2:$L$280,Aggregate!$E73,MATCH(Aggregate!O$2,ESPN!$B$1:$L$1,0))),0)</f>
        <v>1.4633333333333334</v>
      </c>
      <c r="P73" s="43">
        <f>IF($F73&gt;0,$F73*(INDEX(DFBP!$D$2:$Z$401,Aggregate!$B73,MATCH(Aggregate!P$2,DFBP!$D$1:$Z$1,0))),0)+IF($G73&gt;0,$G73*(INDEX(FBNinja!$H$2:$V$429,Aggregate!$C73,MATCH(Aggregate!P$2,FBNinja!$H$1:$V$1,0))),0)+IF($H73&gt;0,$H73*(INDEX(HTBB!$E$2:$X$444,Aggregate!$D73,MATCH(Aggregate!P$2,HTBB!$E$1:$X$1,0))),0)+IF($I73&gt;0,$I73*(INDEX(ESPN!$B$2:$L$280,Aggregate!$E73,MATCH(Aggregate!P$2,ESPN!$B$1:$L$1,0))),0)</f>
        <v>4.3</v>
      </c>
      <c r="Q73" s="43">
        <f>IF($F73&gt;0,$F73*(INDEX(DFBP!$D$2:$Z$401,Aggregate!$B73,MATCH(Aggregate!Q$2,DFBP!$D$1:$Z$1,0))),0)+IF($G73&gt;0,$G73*(INDEX(FBNinja!$H$2:$V$429,Aggregate!$C73,MATCH(Aggregate!Q$2,FBNinja!$H$1:$V$1,0))),0)+IF($H73&gt;0,$H73*(INDEX(HTBB!$E$2:$X$444,Aggregate!$D73,MATCH(Aggregate!Q$2,HTBB!$E$1:$X$1,0))),0)+IF($I73&gt;0,$I73*(INDEX(ESPN!$B$2:$L$280,Aggregate!$E73,MATCH(Aggregate!Q$2,ESPN!$B$1:$L$1,0))),0)</f>
        <v>2.5933333333333333</v>
      </c>
      <c r="R73" s="43">
        <f>IF($F73&gt;0,$F73*(INDEX(DFBP!$D$2:$Z$401,Aggregate!$B73,MATCH(Aggregate!R$2,DFBP!$D$1:$Z$1,0))),0)+IF($G73&gt;0,$G73*(INDEX(FBNinja!$H$2:$V$429,Aggregate!$C73,MATCH(Aggregate!R$2,FBNinja!$H$1:$V$1,0))),0)+IF($H73&gt;0,$H73*(INDEX(HTBB!$E$2:$X$444,Aggregate!$D73,MATCH(Aggregate!R$2,HTBB!$E$1:$X$1,0))),0)+IF($I73&gt;0,$I73*(INDEX(ESPN!$B$2:$L$280,Aggregate!$E73,MATCH(Aggregate!R$2,ESPN!$B$1:$L$1,0))),0)</f>
        <v>1.2466666666666666</v>
      </c>
      <c r="S73" s="43">
        <f>IF($F73&gt;0,$F73*(INDEX(DFBP!$D$2:$Z$401,Aggregate!$B73,MATCH(Aggregate!S$2,DFBP!$D$1:$Z$1,0))),0)+IF($G73&gt;0,$G73*(INDEX(FBNinja!$H$2:$V$429,Aggregate!$C73,MATCH(Aggregate!S$2,FBNinja!$H$1:$V$1,0))),0)+IF($H73&gt;0,$H73*(INDEX(HTBB!$E$2:$X$444,Aggregate!$D73,MATCH(Aggregate!S$2,HTBB!$E$1:$X$1,0))),0)+IF($I73&gt;0,$I73*(INDEX(ESPN!$B$2:$L$280,Aggregate!$E73,MATCH(Aggregate!S$2,ESPN!$B$1:$L$1,0))),0)</f>
        <v>0.69666666666666655</v>
      </c>
      <c r="T73" s="43">
        <f>IF($F73&gt;0,$F73*(INDEX(DFBP!$D$2:$Z$401,Aggregate!$B73,MATCH(Aggregate!T$2,DFBP!$D$1:$Z$1,0))),0)+IF($G73&gt;0,$G73*(INDEX(FBNinja!$H$2:$V$429,Aggregate!$C73,MATCH(Aggregate!T$2,FBNinja!$H$1:$V$1,0))),0)+IF($H73&gt;0,$H73*(INDEX(HTBB!$E$2:$X$444,Aggregate!$D73,MATCH(Aggregate!T$2,HTBB!$E$1:$X$1,0))),0)+IF($I73&gt;0,$I73*(INDEX(ESPN!$B$2:$L$280,Aggregate!$E73,MATCH(Aggregate!T$2,ESPN!$B$1:$L$1,0))),0)</f>
        <v>11.863333333333332</v>
      </c>
      <c r="U73" s="43">
        <f>IF($F73&gt;0,$F73*(INDEX(DFBP!$D$2:$Z$401,Aggregate!$B73,MATCH(Aggregate!U$2,DFBP!$D$1:$Z$1,0))),0)+IF($G73&gt;0,$G73*(INDEX(FBNinja!$H$2:$V$429,Aggregate!$C73,MATCH(Aggregate!U$2,FBNinja!$H$1:$V$1,0))),0)+IF($H73&gt;0,$H73*(INDEX(HTBB!$E$2:$X$444,Aggregate!$D73,MATCH(Aggregate!U$2,HTBB!$E$1:$X$1,0))),0)+IF($I73&gt;0,$I73*(INDEX(ESPN!$B$2:$L$280,Aggregate!$E73,MATCH(Aggregate!U$2,ESPN!$B$1:$L$1,0))),0)</f>
        <v>1.8566666666666665</v>
      </c>
      <c r="V73" s="42">
        <f t="shared" si="1"/>
        <v>11.830014466666665</v>
      </c>
      <c r="X73" s="43">
        <f>(IF($G73&gt;0,$G73*(INDEX(FBNinja!$H$2:$V$429,Aggregate!$C73,MATCH(Aggregate!X$2,FBNinja!$H$1:$V$1,0))),0)+IF($H73&gt;0,$H73*(INDEX(HTBB!$E$2:$X$444,Aggregate!$D73,MATCH(Aggregate!X$2,HTBB!$E$1:$X$1,0))),0))/SUM(G73:H73)</f>
        <v>74.5</v>
      </c>
    </row>
    <row r="74" spans="1:24" x14ac:dyDescent="0.2">
      <c r="A74" t="s">
        <v>50</v>
      </c>
      <c r="B74" s="3">
        <f>MATCH($A74,DFBP!$A:$A,0)-1</f>
        <v>27</v>
      </c>
      <c r="C74" s="3">
        <f>MATCH($A74,FBNinja!D:D,0)-1</f>
        <v>45</v>
      </c>
      <c r="D74" s="3">
        <f>MATCH($A74,HTBB!$B:$B,0)-1</f>
        <v>43</v>
      </c>
      <c r="E74" s="3">
        <f>MATCH($A74,ESPN!$A:$A,0)-1</f>
        <v>69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0.33333333333333331</v>
      </c>
      <c r="H74">
        <f t="array" ref="H74">IF(ISERROR(D74),0,D$1)/SUM(IF(ISERROR($B74:$E74),0,$B$1:$E$1))</f>
        <v>0.33333333333333331</v>
      </c>
      <c r="I74">
        <f t="array" ref="I74">IF(ISERROR(E74),0,E$1)/SUM(IF(ISERROR($B74:$E74),0,$B$1:$E$1))</f>
        <v>0.33333333333333331</v>
      </c>
      <c r="K74" s="43">
        <f>IF($F74&gt;0,$F74*(INDEX(DFBP!$D$2:$Z$401,Aggregate!$B74,MATCH(Aggregate!K$2,DFBP!$D$1:$Z$1,0))),0)+IF($G74&gt;0,$G74*(INDEX(FBNinja!$H$2:$V$429,Aggregate!$C74,MATCH(Aggregate!K$2,FBNinja!$H$1:$V$1,0))),0)+IF($H74&gt;0,$H74*(INDEX(HTBB!$E$2:$X$444,Aggregate!$D74,MATCH(Aggregate!K$2,HTBB!$E$1:$X$1,0))),0)+IF($I74&gt;0,$I74*(INDEX(ESPN!$B$2:$L$280,Aggregate!$E74,MATCH(Aggregate!K$2,ESPN!$B$1:$L$1,0))),0)</f>
        <v>3.7800138333333329</v>
      </c>
      <c r="L74" s="43">
        <f>IF($F74&gt;0,$F74*(INDEX(DFBP!$D$2:$Z$401,Aggregate!$B74,MATCH(Aggregate!L$2,DFBP!$D$1:$Z$1,0))),0)+IF($G74&gt;0,$G74*(INDEX(FBNinja!$H$2:$V$429,Aggregate!$C74,MATCH(Aggregate!L$2,FBNinja!$H$1:$V$1,0))),0)+IF($H74&gt;0,$H74*(INDEX(HTBB!$E$2:$X$444,Aggregate!$D74,MATCH(Aggregate!L$2,HTBB!$E$1:$X$1,0))),0)+IF($I74&gt;0,$I74*(INDEX(ESPN!$B$2:$L$280,Aggregate!$E74,MATCH(Aggregate!L$2,ESPN!$B$1:$L$1,0))),0)</f>
        <v>9.1966666666666654</v>
      </c>
      <c r="M74" s="43">
        <f>IF($F74&gt;0,$F74*(INDEX(DFBP!$D$2:$Z$401,Aggregate!$B74,MATCH(Aggregate!M$2,DFBP!$D$1:$Z$1,0))),0)+IF($G74&gt;0,$G74*(INDEX(FBNinja!$H$2:$V$429,Aggregate!$C74,MATCH(Aggregate!M$2,FBNinja!$H$1:$V$1,0))),0)+IF($H74&gt;0,$H74*(INDEX(HTBB!$E$2:$X$444,Aggregate!$D74,MATCH(Aggregate!M$2,HTBB!$E$1:$X$1,0))),0)+IF($I74&gt;0,$I74*(INDEX(ESPN!$B$2:$L$280,Aggregate!$E74,MATCH(Aggregate!M$2,ESPN!$B$1:$L$1,0))),0)</f>
        <v>1.0899991666666669</v>
      </c>
      <c r="N74" s="43">
        <f>IF($F74&gt;0,$F74*(INDEX(DFBP!$D$2:$Z$401,Aggregate!$B74,MATCH(Aggregate!N$2,DFBP!$D$1:$Z$1,0))),0)+IF($G74&gt;0,$G74*(INDEX(FBNinja!$H$2:$V$429,Aggregate!$C74,MATCH(Aggregate!N$2,FBNinja!$H$1:$V$1,0))),0)+IF($H74&gt;0,$H74*(INDEX(HTBB!$E$2:$X$444,Aggregate!$D74,MATCH(Aggregate!N$2,HTBB!$E$1:$X$1,0))),0)+IF($I74&gt;0,$I74*(INDEX(ESPN!$B$2:$L$280,Aggregate!$E74,MATCH(Aggregate!N$2,ESPN!$B$1:$L$1,0))),0)</f>
        <v>1.4433333333333331</v>
      </c>
      <c r="O74" s="43">
        <f>IF($F74&gt;0,$F74*(INDEX(DFBP!$D$2:$Z$401,Aggregate!$B74,MATCH(Aggregate!O$2,DFBP!$D$1:$Z$1,0))),0)+IF($G74&gt;0,$G74*(INDEX(FBNinja!$H$2:$V$429,Aggregate!$C74,MATCH(Aggregate!O$2,FBNinja!$H$1:$V$1,0))),0)+IF($H74&gt;0,$H74*(INDEX(HTBB!$E$2:$X$444,Aggregate!$D74,MATCH(Aggregate!O$2,HTBB!$E$1:$X$1,0))),0)+IF($I74&gt;0,$I74*(INDEX(ESPN!$B$2:$L$280,Aggregate!$E74,MATCH(Aggregate!O$2,ESPN!$B$1:$L$1,0))),0)</f>
        <v>2.1966666666666663</v>
      </c>
      <c r="P74" s="43">
        <f>IF($F74&gt;0,$F74*(INDEX(DFBP!$D$2:$Z$401,Aggregate!$B74,MATCH(Aggregate!P$2,DFBP!$D$1:$Z$1,0))),0)+IF($G74&gt;0,$G74*(INDEX(FBNinja!$H$2:$V$429,Aggregate!$C74,MATCH(Aggregate!P$2,FBNinja!$H$1:$V$1,0))),0)+IF($H74&gt;0,$H74*(INDEX(HTBB!$E$2:$X$444,Aggregate!$D74,MATCH(Aggregate!P$2,HTBB!$E$1:$X$1,0))),0)+IF($I74&gt;0,$I74*(INDEX(ESPN!$B$2:$L$280,Aggregate!$E74,MATCH(Aggregate!P$2,ESPN!$B$1:$L$1,0))),0)</f>
        <v>5.0699999999999994</v>
      </c>
      <c r="Q74" s="43">
        <f>IF($F74&gt;0,$F74*(INDEX(DFBP!$D$2:$Z$401,Aggregate!$B74,MATCH(Aggregate!Q$2,DFBP!$D$1:$Z$1,0))),0)+IF($G74&gt;0,$G74*(INDEX(FBNinja!$H$2:$V$429,Aggregate!$C74,MATCH(Aggregate!Q$2,FBNinja!$H$1:$V$1,0))),0)+IF($H74&gt;0,$H74*(INDEX(HTBB!$E$2:$X$444,Aggregate!$D74,MATCH(Aggregate!Q$2,HTBB!$E$1:$X$1,0))),0)+IF($I74&gt;0,$I74*(INDEX(ESPN!$B$2:$L$280,Aggregate!$E74,MATCH(Aggregate!Q$2,ESPN!$B$1:$L$1,0))),0)</f>
        <v>2.2066666666666666</v>
      </c>
      <c r="R74" s="43">
        <f>IF($F74&gt;0,$F74*(INDEX(DFBP!$D$2:$Z$401,Aggregate!$B74,MATCH(Aggregate!R$2,DFBP!$D$1:$Z$1,0))),0)+IF($G74&gt;0,$G74*(INDEX(FBNinja!$H$2:$V$429,Aggregate!$C74,MATCH(Aggregate!R$2,FBNinja!$H$1:$V$1,0))),0)+IF($H74&gt;0,$H74*(INDEX(HTBB!$E$2:$X$444,Aggregate!$D74,MATCH(Aggregate!R$2,HTBB!$E$1:$X$1,0))),0)+IF($I74&gt;0,$I74*(INDEX(ESPN!$B$2:$L$280,Aggregate!$E74,MATCH(Aggregate!R$2,ESPN!$B$1:$L$1,0))),0)</f>
        <v>1.7199999999999998</v>
      </c>
      <c r="S74" s="43">
        <f>IF($F74&gt;0,$F74*(INDEX(DFBP!$D$2:$Z$401,Aggregate!$B74,MATCH(Aggregate!S$2,DFBP!$D$1:$Z$1,0))),0)+IF($G74&gt;0,$G74*(INDEX(FBNinja!$H$2:$V$429,Aggregate!$C74,MATCH(Aggregate!S$2,FBNinja!$H$1:$V$1,0))),0)+IF($H74&gt;0,$H74*(INDEX(HTBB!$E$2:$X$444,Aggregate!$D74,MATCH(Aggregate!S$2,HTBB!$E$1:$X$1,0))),0)+IF($I74&gt;0,$I74*(INDEX(ESPN!$B$2:$L$280,Aggregate!$E74,MATCH(Aggregate!S$2,ESPN!$B$1:$L$1,0))),0)</f>
        <v>0.25</v>
      </c>
      <c r="T74" s="43">
        <f>IF($F74&gt;0,$F74*(INDEX(DFBP!$D$2:$Z$401,Aggregate!$B74,MATCH(Aggregate!T$2,DFBP!$D$1:$Z$1,0))),0)+IF($G74&gt;0,$G74*(INDEX(FBNinja!$H$2:$V$429,Aggregate!$C74,MATCH(Aggregate!T$2,FBNinja!$H$1:$V$1,0))),0)+IF($H74&gt;0,$H74*(INDEX(HTBB!$E$2:$X$444,Aggregate!$D74,MATCH(Aggregate!T$2,HTBB!$E$1:$X$1,0))),0)+IF($I74&gt;0,$I74*(INDEX(ESPN!$B$2:$L$280,Aggregate!$E74,MATCH(Aggregate!T$2,ESPN!$B$1:$L$1,0))),0)</f>
        <v>10.813333333333333</v>
      </c>
      <c r="U74" s="43">
        <f>IF($F74&gt;0,$F74*(INDEX(DFBP!$D$2:$Z$401,Aggregate!$B74,MATCH(Aggregate!U$2,DFBP!$D$1:$Z$1,0))),0)+IF($G74&gt;0,$G74*(INDEX(FBNinja!$H$2:$V$429,Aggregate!$C74,MATCH(Aggregate!U$2,FBNinja!$H$1:$V$1,0))),0)+IF($H74&gt;0,$H74*(INDEX(HTBB!$E$2:$X$444,Aggregate!$D74,MATCH(Aggregate!U$2,HTBB!$E$1:$X$1,0))),0)+IF($I74&gt;0,$I74*(INDEX(ESPN!$B$2:$L$280,Aggregate!$E74,MATCH(Aggregate!U$2,ESPN!$B$1:$L$1,0))),0)</f>
        <v>0.99</v>
      </c>
      <c r="V74" s="42">
        <f t="shared" si="1"/>
        <v>10.846693499999999</v>
      </c>
      <c r="X74" s="43">
        <f>(IF($G74&gt;0,$G74*(INDEX(FBNinja!$H$2:$V$429,Aggregate!$C74,MATCH(Aggregate!X$2,FBNinja!$H$1:$V$1,0))),0)+IF($H74&gt;0,$H74*(INDEX(HTBB!$E$2:$X$444,Aggregate!$D74,MATCH(Aggregate!X$2,HTBB!$E$1:$X$1,0))),0))/SUM(G74:H74)</f>
        <v>79</v>
      </c>
    </row>
    <row r="75" spans="1:24" x14ac:dyDescent="0.2">
      <c r="A75" t="s">
        <v>899</v>
      </c>
      <c r="B75" s="3" t="e">
        <f>MATCH($A75,DFBP!$A:$A,0)-1</f>
        <v>#N/A</v>
      </c>
      <c r="C75" s="3">
        <f>MATCH($A75,FBNinja!D:D,0)-1</f>
        <v>158</v>
      </c>
      <c r="D75" s="3">
        <f>MATCH($A75,HTBB!$B:$B,0)-1</f>
        <v>153</v>
      </c>
      <c r="E75" s="3">
        <f>MATCH($A75,ESPN!$A:$A,0)-1</f>
        <v>129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0.33333333333333331</v>
      </c>
      <c r="H75">
        <f t="array" ref="H75">IF(ISERROR(D75),0,D$1)/SUM(IF(ISERROR($B75:$E75),0,$B$1:$E$1))</f>
        <v>0.33333333333333331</v>
      </c>
      <c r="I75">
        <f t="array" ref="I75">IF(ISERROR(E75),0,E$1)/SUM(IF(ISERROR($B75:$E75),0,$B$1:$E$1))</f>
        <v>0.33333333333333331</v>
      </c>
      <c r="K75" s="43">
        <f>IF($F75&gt;0,$F75*(INDEX(DFBP!$D$2:$Z$401,Aggregate!$B75,MATCH(Aggregate!K$2,DFBP!$D$1:$Z$1,0))),0)+IF($G75&gt;0,$G75*(INDEX(FBNinja!$H$2:$V$429,Aggregate!$C75,MATCH(Aggregate!K$2,FBNinja!$H$1:$V$1,0))),0)+IF($H75&gt;0,$H75*(INDEX(HTBB!$E$2:$X$444,Aggregate!$D75,MATCH(Aggregate!K$2,HTBB!$E$1:$X$1,0))),0)+IF($I75&gt;0,$I75*(INDEX(ESPN!$B$2:$L$280,Aggregate!$E75,MATCH(Aggregate!K$2,ESPN!$B$1:$L$1,0))),0)</f>
        <v>4.7899879999999992</v>
      </c>
      <c r="L75" s="43">
        <f>IF($F75&gt;0,$F75*(INDEX(DFBP!$D$2:$Z$401,Aggregate!$B75,MATCH(Aggregate!L$2,DFBP!$D$1:$Z$1,0))),0)+IF($G75&gt;0,$G75*(INDEX(FBNinja!$H$2:$V$429,Aggregate!$C75,MATCH(Aggregate!L$2,FBNinja!$H$1:$V$1,0))),0)+IF($H75&gt;0,$H75*(INDEX(HTBB!$E$2:$X$444,Aggregate!$D75,MATCH(Aggregate!L$2,HTBB!$E$1:$X$1,0))),0)+IF($I75&gt;0,$I75*(INDEX(ESPN!$B$2:$L$280,Aggregate!$E75,MATCH(Aggregate!L$2,ESPN!$B$1:$L$1,0))),0)</f>
        <v>11.133333333333333</v>
      </c>
      <c r="M75" s="43">
        <f>IF($F75&gt;0,$F75*(INDEX(DFBP!$D$2:$Z$401,Aggregate!$B75,MATCH(Aggregate!M$2,DFBP!$D$1:$Z$1,0))),0)+IF($G75&gt;0,$G75*(INDEX(FBNinja!$H$2:$V$429,Aggregate!$C75,MATCH(Aggregate!M$2,FBNinja!$H$1:$V$1,0))),0)+IF($H75&gt;0,$H75*(INDEX(HTBB!$E$2:$X$444,Aggregate!$D75,MATCH(Aggregate!M$2,HTBB!$E$1:$X$1,0))),0)+IF($I75&gt;0,$I75*(INDEX(ESPN!$B$2:$L$280,Aggregate!$E75,MATCH(Aggregate!M$2,ESPN!$B$1:$L$1,0))),0)</f>
        <v>2.3300038666666669</v>
      </c>
      <c r="N75" s="43">
        <f>IF($F75&gt;0,$F75*(INDEX(DFBP!$D$2:$Z$401,Aggregate!$B75,MATCH(Aggregate!N$2,DFBP!$D$1:$Z$1,0))),0)+IF($G75&gt;0,$G75*(INDEX(FBNinja!$H$2:$V$429,Aggregate!$C75,MATCH(Aggregate!N$2,FBNinja!$H$1:$V$1,0))),0)+IF($H75&gt;0,$H75*(INDEX(HTBB!$E$2:$X$444,Aggregate!$D75,MATCH(Aggregate!N$2,HTBB!$E$1:$X$1,0))),0)+IF($I75&gt;0,$I75*(INDEX(ESPN!$B$2:$L$280,Aggregate!$E75,MATCH(Aggregate!N$2,ESPN!$B$1:$L$1,0))),0)</f>
        <v>3.3766666666666669</v>
      </c>
      <c r="O75" s="43">
        <f>IF($F75&gt;0,$F75*(INDEX(DFBP!$D$2:$Z$401,Aggregate!$B75,MATCH(Aggregate!O$2,DFBP!$D$1:$Z$1,0))),0)+IF($G75&gt;0,$G75*(INDEX(FBNinja!$H$2:$V$429,Aggregate!$C75,MATCH(Aggregate!O$2,FBNinja!$H$1:$V$1,0))),0)+IF($H75&gt;0,$H75*(INDEX(HTBB!$E$2:$X$444,Aggregate!$D75,MATCH(Aggregate!O$2,HTBB!$E$1:$X$1,0))),0)+IF($I75&gt;0,$I75*(INDEX(ESPN!$B$2:$L$280,Aggregate!$E75,MATCH(Aggregate!O$2,ESPN!$B$1:$L$1,0))),0)</f>
        <v>0.98333333333333339</v>
      </c>
      <c r="P75" s="43">
        <f>IF($F75&gt;0,$F75*(INDEX(DFBP!$D$2:$Z$401,Aggregate!$B75,MATCH(Aggregate!P$2,DFBP!$D$1:$Z$1,0))),0)+IF($G75&gt;0,$G75*(INDEX(FBNinja!$H$2:$V$429,Aggregate!$C75,MATCH(Aggregate!P$2,FBNinja!$H$1:$V$1,0))),0)+IF($H75&gt;0,$H75*(INDEX(HTBB!$E$2:$X$444,Aggregate!$D75,MATCH(Aggregate!P$2,HTBB!$E$1:$X$1,0))),0)+IF($I75&gt;0,$I75*(INDEX(ESPN!$B$2:$L$280,Aggregate!$E75,MATCH(Aggregate!P$2,ESPN!$B$1:$L$1,0))),0)</f>
        <v>3.6399999999999997</v>
      </c>
      <c r="Q75" s="43">
        <f>IF($F75&gt;0,$F75*(INDEX(DFBP!$D$2:$Z$401,Aggregate!$B75,MATCH(Aggregate!Q$2,DFBP!$D$1:$Z$1,0))),0)+IF($G75&gt;0,$G75*(INDEX(FBNinja!$H$2:$V$429,Aggregate!$C75,MATCH(Aggregate!Q$2,FBNinja!$H$1:$V$1,0))),0)+IF($H75&gt;0,$H75*(INDEX(HTBB!$E$2:$X$444,Aggregate!$D75,MATCH(Aggregate!Q$2,HTBB!$E$1:$X$1,0))),0)+IF($I75&gt;0,$I75*(INDEX(ESPN!$B$2:$L$280,Aggregate!$E75,MATCH(Aggregate!Q$2,ESPN!$B$1:$L$1,0))),0)</f>
        <v>4.1433333333333326</v>
      </c>
      <c r="R75" s="43">
        <f>IF($F75&gt;0,$F75*(INDEX(DFBP!$D$2:$Z$401,Aggregate!$B75,MATCH(Aggregate!R$2,DFBP!$D$1:$Z$1,0))),0)+IF($G75&gt;0,$G75*(INDEX(FBNinja!$H$2:$V$429,Aggregate!$C75,MATCH(Aggregate!R$2,FBNinja!$H$1:$V$1,0))),0)+IF($H75&gt;0,$H75*(INDEX(HTBB!$E$2:$X$444,Aggregate!$D75,MATCH(Aggregate!R$2,HTBB!$E$1:$X$1,0))),0)+IF($I75&gt;0,$I75*(INDEX(ESPN!$B$2:$L$280,Aggregate!$E75,MATCH(Aggregate!R$2,ESPN!$B$1:$L$1,0))),0)</f>
        <v>0.98666666666666658</v>
      </c>
      <c r="S75" s="43">
        <f>IF($F75&gt;0,$F75*(INDEX(DFBP!$D$2:$Z$401,Aggregate!$B75,MATCH(Aggregate!S$2,DFBP!$D$1:$Z$1,0))),0)+IF($G75&gt;0,$G75*(INDEX(FBNinja!$H$2:$V$429,Aggregate!$C75,MATCH(Aggregate!S$2,FBNinja!$H$1:$V$1,0))),0)+IF($H75&gt;0,$H75*(INDEX(HTBB!$E$2:$X$444,Aggregate!$D75,MATCH(Aggregate!S$2,HTBB!$E$1:$X$1,0))),0)+IF($I75&gt;0,$I75*(INDEX(ESPN!$B$2:$L$280,Aggregate!$E75,MATCH(Aggregate!S$2,ESPN!$B$1:$L$1,0))),0)</f>
        <v>0.43333333333333335</v>
      </c>
      <c r="T75" s="43">
        <f>IF($F75&gt;0,$F75*(INDEX(DFBP!$D$2:$Z$401,Aggregate!$B75,MATCH(Aggregate!T$2,DFBP!$D$1:$Z$1,0))),0)+IF($G75&gt;0,$G75*(INDEX(FBNinja!$H$2:$V$429,Aggregate!$C75,MATCH(Aggregate!T$2,FBNinja!$H$1:$V$1,0))),0)+IF($H75&gt;0,$H75*(INDEX(HTBB!$E$2:$X$444,Aggregate!$D75,MATCH(Aggregate!T$2,HTBB!$E$1:$X$1,0))),0)+IF($I75&gt;0,$I75*(INDEX(ESPN!$B$2:$L$280,Aggregate!$E75,MATCH(Aggregate!T$2,ESPN!$B$1:$L$1,0))),0)</f>
        <v>12.959999999999999</v>
      </c>
      <c r="U75" s="43">
        <f>IF($F75&gt;0,$F75*(INDEX(DFBP!$D$2:$Z$401,Aggregate!$B75,MATCH(Aggregate!U$2,DFBP!$D$1:$Z$1,0))),0)+IF($G75&gt;0,$G75*(INDEX(FBNinja!$H$2:$V$429,Aggregate!$C75,MATCH(Aggregate!U$2,FBNinja!$H$1:$V$1,0))),0)+IF($H75&gt;0,$H75*(INDEX(HTBB!$E$2:$X$444,Aggregate!$D75,MATCH(Aggregate!U$2,HTBB!$E$1:$X$1,0))),0)+IF($I75&gt;0,$I75*(INDEX(ESPN!$B$2:$L$280,Aggregate!$E75,MATCH(Aggregate!U$2,ESPN!$B$1:$L$1,0))),0)</f>
        <v>2.0999999999999996</v>
      </c>
      <c r="V75" s="42">
        <f t="shared" si="1"/>
        <v>12.8933132</v>
      </c>
      <c r="X75" s="43">
        <f>(IF($G75&gt;0,$G75*(INDEX(FBNinja!$H$2:$V$429,Aggregate!$C75,MATCH(Aggregate!X$2,FBNinja!$H$1:$V$1,0))),0)+IF($H75&gt;0,$H75*(INDEX(HTBB!$E$2:$X$444,Aggregate!$D75,MATCH(Aggregate!X$2,HTBB!$E$1:$X$1,0))),0))/SUM(G75:H75)</f>
        <v>74</v>
      </c>
    </row>
    <row r="76" spans="1:24" x14ac:dyDescent="0.2">
      <c r="A76" t="s">
        <v>96</v>
      </c>
      <c r="B76" s="3">
        <f>MATCH($A76,DFBP!$A:$A,0)-1</f>
        <v>73</v>
      </c>
      <c r="C76" s="3">
        <f>MATCH($A76,FBNinja!D:D,0)-1</f>
        <v>42</v>
      </c>
      <c r="D76" s="3">
        <f>MATCH($A76,HTBB!$B:$B,0)-1</f>
        <v>72</v>
      </c>
      <c r="E76" s="3">
        <f>MATCH($A76,ESPN!$A:$A,0)-1</f>
        <v>82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0.33333333333333331</v>
      </c>
      <c r="H76">
        <f t="array" ref="H76">IF(ISERROR(D76),0,D$1)/SUM(IF(ISERROR($B76:$E76),0,$B$1:$E$1))</f>
        <v>0.33333333333333331</v>
      </c>
      <c r="I76">
        <f t="array" ref="I76">IF(ISERROR(E76),0,E$1)/SUM(IF(ISERROR($B76:$E76),0,$B$1:$E$1))</f>
        <v>0.33333333333333331</v>
      </c>
      <c r="K76" s="43">
        <f>IF($F76&gt;0,$F76*(INDEX(DFBP!$D$2:$Z$401,Aggregate!$B76,MATCH(Aggregate!K$2,DFBP!$D$1:$Z$1,0))),0)+IF($G76&gt;0,$G76*(INDEX(FBNinja!$H$2:$V$429,Aggregate!$C76,MATCH(Aggregate!K$2,FBNinja!$H$1:$V$1,0))),0)+IF($H76&gt;0,$H76*(INDEX(HTBB!$E$2:$X$444,Aggregate!$D76,MATCH(Aggregate!K$2,HTBB!$E$1:$X$1,0))),0)+IF($I76&gt;0,$I76*(INDEX(ESPN!$B$2:$L$280,Aggregate!$E76,MATCH(Aggregate!K$2,ESPN!$B$1:$L$1,0))),0)</f>
        <v>4.3766632666666663</v>
      </c>
      <c r="L76" s="43">
        <f>IF($F76&gt;0,$F76*(INDEX(DFBP!$D$2:$Z$401,Aggregate!$B76,MATCH(Aggregate!L$2,DFBP!$D$1:$Z$1,0))),0)+IF($G76&gt;0,$G76*(INDEX(FBNinja!$H$2:$V$429,Aggregate!$C76,MATCH(Aggregate!L$2,FBNinja!$H$1:$V$1,0))),0)+IF($H76&gt;0,$H76*(INDEX(HTBB!$E$2:$X$444,Aggregate!$D76,MATCH(Aggregate!L$2,HTBB!$E$1:$X$1,0))),0)+IF($I76&gt;0,$I76*(INDEX(ESPN!$B$2:$L$280,Aggregate!$E76,MATCH(Aggregate!L$2,ESPN!$B$1:$L$1,0))),0)</f>
        <v>7.9399999999999995</v>
      </c>
      <c r="M76" s="43">
        <f>IF($F76&gt;0,$F76*(INDEX(DFBP!$D$2:$Z$401,Aggregate!$B76,MATCH(Aggregate!M$2,DFBP!$D$1:$Z$1,0))),0)+IF($G76&gt;0,$G76*(INDEX(FBNinja!$H$2:$V$429,Aggregate!$C76,MATCH(Aggregate!M$2,FBNinja!$H$1:$V$1,0))),0)+IF($H76&gt;0,$H76*(INDEX(HTBB!$E$2:$X$444,Aggregate!$D76,MATCH(Aggregate!M$2,HTBB!$E$1:$X$1,0))),0)+IF($I76&gt;0,$I76*(INDEX(ESPN!$B$2:$L$280,Aggregate!$E76,MATCH(Aggregate!M$2,ESPN!$B$1:$L$1,0))),0)</f>
        <v>1.7933298333333332</v>
      </c>
      <c r="N76" s="43">
        <f>IF($F76&gt;0,$F76*(INDEX(DFBP!$D$2:$Z$401,Aggregate!$B76,MATCH(Aggregate!N$2,DFBP!$D$1:$Z$1,0))),0)+IF($G76&gt;0,$G76*(INDEX(FBNinja!$H$2:$V$429,Aggregate!$C76,MATCH(Aggregate!N$2,FBNinja!$H$1:$V$1,0))),0)+IF($H76&gt;0,$H76*(INDEX(HTBB!$E$2:$X$444,Aggregate!$D76,MATCH(Aggregate!N$2,HTBB!$E$1:$X$1,0))),0)+IF($I76&gt;0,$I76*(INDEX(ESPN!$B$2:$L$280,Aggregate!$E76,MATCH(Aggregate!N$2,ESPN!$B$1:$L$1,0))),0)</f>
        <v>2.7166666666666668</v>
      </c>
      <c r="O76" s="43">
        <f>IF($F76&gt;0,$F76*(INDEX(DFBP!$D$2:$Z$401,Aggregate!$B76,MATCH(Aggregate!O$2,DFBP!$D$1:$Z$1,0))),0)+IF($G76&gt;0,$G76*(INDEX(FBNinja!$H$2:$V$429,Aggregate!$C76,MATCH(Aggregate!O$2,FBNinja!$H$1:$V$1,0))),0)+IF($H76&gt;0,$H76*(INDEX(HTBB!$E$2:$X$444,Aggregate!$D76,MATCH(Aggregate!O$2,HTBB!$E$1:$X$1,0))),0)+IF($I76&gt;0,$I76*(INDEX(ESPN!$B$2:$L$280,Aggregate!$E76,MATCH(Aggregate!O$2,ESPN!$B$1:$L$1,0))),0)</f>
        <v>0</v>
      </c>
      <c r="P76" s="43">
        <f>IF($F76&gt;0,$F76*(INDEX(DFBP!$D$2:$Z$401,Aggregate!$B76,MATCH(Aggregate!P$2,DFBP!$D$1:$Z$1,0))),0)+IF($G76&gt;0,$G76*(INDEX(FBNinja!$H$2:$V$429,Aggregate!$C76,MATCH(Aggregate!P$2,FBNinja!$H$1:$V$1,0))),0)+IF($H76&gt;0,$H76*(INDEX(HTBB!$E$2:$X$444,Aggregate!$D76,MATCH(Aggregate!P$2,HTBB!$E$1:$X$1,0))),0)+IF($I76&gt;0,$I76*(INDEX(ESPN!$B$2:$L$280,Aggregate!$E76,MATCH(Aggregate!P$2,ESPN!$B$1:$L$1,0))),0)</f>
        <v>6.9899999999999984</v>
      </c>
      <c r="Q76" s="43">
        <f>IF($F76&gt;0,$F76*(INDEX(DFBP!$D$2:$Z$401,Aggregate!$B76,MATCH(Aggregate!Q$2,DFBP!$D$1:$Z$1,0))),0)+IF($G76&gt;0,$G76*(INDEX(FBNinja!$H$2:$V$429,Aggregate!$C76,MATCH(Aggregate!Q$2,FBNinja!$H$1:$V$1,0))),0)+IF($H76&gt;0,$H76*(INDEX(HTBB!$E$2:$X$444,Aggregate!$D76,MATCH(Aggregate!Q$2,HTBB!$E$1:$X$1,0))),0)+IF($I76&gt;0,$I76*(INDEX(ESPN!$B$2:$L$280,Aggregate!$E76,MATCH(Aggregate!Q$2,ESPN!$B$1:$L$1,0))),0)</f>
        <v>1.5299999999999998</v>
      </c>
      <c r="R76" s="43">
        <f>IF($F76&gt;0,$F76*(INDEX(DFBP!$D$2:$Z$401,Aggregate!$B76,MATCH(Aggregate!R$2,DFBP!$D$1:$Z$1,0))),0)+IF($G76&gt;0,$G76*(INDEX(FBNinja!$H$2:$V$429,Aggregate!$C76,MATCH(Aggregate!R$2,FBNinja!$H$1:$V$1,0))),0)+IF($H76&gt;0,$H76*(INDEX(HTBB!$E$2:$X$444,Aggregate!$D76,MATCH(Aggregate!R$2,HTBB!$E$1:$X$1,0))),0)+IF($I76&gt;0,$I76*(INDEX(ESPN!$B$2:$L$280,Aggregate!$E76,MATCH(Aggregate!R$2,ESPN!$B$1:$L$1,0))),0)</f>
        <v>1.46</v>
      </c>
      <c r="S76" s="43">
        <f>IF($F76&gt;0,$F76*(INDEX(DFBP!$D$2:$Z$401,Aggregate!$B76,MATCH(Aggregate!S$2,DFBP!$D$1:$Z$1,0))),0)+IF($G76&gt;0,$G76*(INDEX(FBNinja!$H$2:$V$429,Aggregate!$C76,MATCH(Aggregate!S$2,FBNinja!$H$1:$V$1,0))),0)+IF($H76&gt;0,$H76*(INDEX(HTBB!$E$2:$X$444,Aggregate!$D76,MATCH(Aggregate!S$2,HTBB!$E$1:$X$1,0))),0)+IF($I76&gt;0,$I76*(INDEX(ESPN!$B$2:$L$280,Aggregate!$E76,MATCH(Aggregate!S$2,ESPN!$B$1:$L$1,0))),0)</f>
        <v>1.19</v>
      </c>
      <c r="T76" s="43">
        <f>IF($F76&gt;0,$F76*(INDEX(DFBP!$D$2:$Z$401,Aggregate!$B76,MATCH(Aggregate!T$2,DFBP!$D$1:$Z$1,0))),0)+IF($G76&gt;0,$G76*(INDEX(FBNinja!$H$2:$V$429,Aggregate!$C76,MATCH(Aggregate!T$2,FBNinja!$H$1:$V$1,0))),0)+IF($H76&gt;0,$H76*(INDEX(HTBB!$E$2:$X$444,Aggregate!$D76,MATCH(Aggregate!T$2,HTBB!$E$1:$X$1,0))),0)+IF($I76&gt;0,$I76*(INDEX(ESPN!$B$2:$L$280,Aggregate!$E76,MATCH(Aggregate!T$2,ESPN!$B$1:$L$1,0))),0)</f>
        <v>10.513333333333332</v>
      </c>
      <c r="U76" s="43">
        <f>IF($F76&gt;0,$F76*(INDEX(DFBP!$D$2:$Z$401,Aggregate!$B76,MATCH(Aggregate!U$2,DFBP!$D$1:$Z$1,0))),0)+IF($G76&gt;0,$G76*(INDEX(FBNinja!$H$2:$V$429,Aggregate!$C76,MATCH(Aggregate!U$2,FBNinja!$H$1:$V$1,0))),0)+IF($H76&gt;0,$H76*(INDEX(HTBB!$E$2:$X$444,Aggregate!$D76,MATCH(Aggregate!U$2,HTBB!$E$1:$X$1,0))),0)+IF($I76&gt;0,$I76*(INDEX(ESPN!$B$2:$L$280,Aggregate!$E76,MATCH(Aggregate!U$2,ESPN!$B$1:$L$1,0))),0)</f>
        <v>1.54</v>
      </c>
      <c r="V76" s="42">
        <f t="shared" si="1"/>
        <v>10.546656366666666</v>
      </c>
      <c r="X76" s="43">
        <f>(IF($G76&gt;0,$G76*(INDEX(FBNinja!$H$2:$V$429,Aggregate!$C76,MATCH(Aggregate!X$2,FBNinja!$H$1:$V$1,0))),0)+IF($H76&gt;0,$H76*(INDEX(HTBB!$E$2:$X$444,Aggregate!$D76,MATCH(Aggregate!X$2,HTBB!$E$1:$X$1,0))),0))/SUM(G76:H76)</f>
        <v>63.499999999999993</v>
      </c>
    </row>
    <row r="77" spans="1:24" x14ac:dyDescent="0.2">
      <c r="A77" t="s">
        <v>123</v>
      </c>
      <c r="B77" s="3">
        <f>MATCH($A77,DFBP!$A:$A,0)-1</f>
        <v>100</v>
      </c>
      <c r="C77" s="3">
        <f>MATCH($A77,FBNinja!D:D,0)-1</f>
        <v>161</v>
      </c>
      <c r="D77" s="3">
        <f>MATCH($A77,HTBB!$B:$B,0)-1</f>
        <v>167</v>
      </c>
      <c r="E77" s="3">
        <f>MATCH($A77,ESPN!$A:$A,0)-1</f>
        <v>101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0.33333333333333331</v>
      </c>
      <c r="H77">
        <f t="array" ref="H77">IF(ISERROR(D77),0,D$1)/SUM(IF(ISERROR($B77:$E77),0,$B$1:$E$1))</f>
        <v>0.33333333333333331</v>
      </c>
      <c r="I77">
        <f t="array" ref="I77">IF(ISERROR(E77),0,E$1)/SUM(IF(ISERROR($B77:$E77),0,$B$1:$E$1))</f>
        <v>0.33333333333333331</v>
      </c>
      <c r="K77" s="43">
        <f>IF($F77&gt;0,$F77*(INDEX(DFBP!$D$2:$Z$401,Aggregate!$B77,MATCH(Aggregate!K$2,DFBP!$D$1:$Z$1,0))),0)+IF($G77&gt;0,$G77*(INDEX(FBNinja!$H$2:$V$429,Aggregate!$C77,MATCH(Aggregate!K$2,FBNinja!$H$1:$V$1,0))),0)+IF($H77&gt;0,$H77*(INDEX(HTBB!$E$2:$X$444,Aggregate!$D77,MATCH(Aggregate!K$2,HTBB!$E$1:$X$1,0))),0)+IF($I77&gt;0,$I77*(INDEX(ESPN!$B$2:$L$280,Aggregate!$E77,MATCH(Aggregate!K$2,ESPN!$B$1:$L$1,0))),0)</f>
        <v>3.3933385666666664</v>
      </c>
      <c r="L77" s="43">
        <f>IF($F77&gt;0,$F77*(INDEX(DFBP!$D$2:$Z$401,Aggregate!$B77,MATCH(Aggregate!L$2,DFBP!$D$1:$Z$1,0))),0)+IF($G77&gt;0,$G77*(INDEX(FBNinja!$H$2:$V$429,Aggregate!$C77,MATCH(Aggregate!L$2,FBNinja!$H$1:$V$1,0))),0)+IF($H77&gt;0,$H77*(INDEX(HTBB!$E$2:$X$444,Aggregate!$D77,MATCH(Aggregate!L$2,HTBB!$E$1:$X$1,0))),0)+IF($I77&gt;0,$I77*(INDEX(ESPN!$B$2:$L$280,Aggregate!$E77,MATCH(Aggregate!L$2,ESPN!$B$1:$L$1,0))),0)</f>
        <v>6.876666666666666</v>
      </c>
      <c r="M77" s="43">
        <f>IF($F77&gt;0,$F77*(INDEX(DFBP!$D$2:$Z$401,Aggregate!$B77,MATCH(Aggregate!M$2,DFBP!$D$1:$Z$1,0))),0)+IF($G77&gt;0,$G77*(INDEX(FBNinja!$H$2:$V$429,Aggregate!$C77,MATCH(Aggregate!M$2,FBNinja!$H$1:$V$1,0))),0)+IF($H77&gt;0,$H77*(INDEX(HTBB!$E$2:$X$444,Aggregate!$D77,MATCH(Aggregate!M$2,HTBB!$E$1:$X$1,0))),0)+IF($I77&gt;0,$I77*(INDEX(ESPN!$B$2:$L$280,Aggregate!$E77,MATCH(Aggregate!M$2,ESPN!$B$1:$L$1,0))),0)</f>
        <v>0.94666666666666666</v>
      </c>
      <c r="N77" s="43">
        <f>IF($F77&gt;0,$F77*(INDEX(DFBP!$D$2:$Z$401,Aggregate!$B77,MATCH(Aggregate!N$2,DFBP!$D$1:$Z$1,0))),0)+IF($G77&gt;0,$G77*(INDEX(FBNinja!$H$2:$V$429,Aggregate!$C77,MATCH(Aggregate!N$2,FBNinja!$H$1:$V$1,0))),0)+IF($H77&gt;0,$H77*(INDEX(HTBB!$E$2:$X$444,Aggregate!$D77,MATCH(Aggregate!N$2,HTBB!$E$1:$X$1,0))),0)+IF($I77&gt;0,$I77*(INDEX(ESPN!$B$2:$L$280,Aggregate!$E77,MATCH(Aggregate!N$2,ESPN!$B$1:$L$1,0))),0)</f>
        <v>1.4166666666666665</v>
      </c>
      <c r="O77" s="43">
        <f>IF($F77&gt;0,$F77*(INDEX(DFBP!$D$2:$Z$401,Aggregate!$B77,MATCH(Aggregate!O$2,DFBP!$D$1:$Z$1,0))),0)+IF($G77&gt;0,$G77*(INDEX(FBNinja!$H$2:$V$429,Aggregate!$C77,MATCH(Aggregate!O$2,FBNinja!$H$1:$V$1,0))),0)+IF($H77&gt;0,$H77*(INDEX(HTBB!$E$2:$X$444,Aggregate!$D77,MATCH(Aggregate!O$2,HTBB!$E$1:$X$1,0))),0)+IF($I77&gt;0,$I77*(INDEX(ESPN!$B$2:$L$280,Aggregate!$E77,MATCH(Aggregate!O$2,ESPN!$B$1:$L$1,0))),0)</f>
        <v>0.39666666666666661</v>
      </c>
      <c r="P77" s="43">
        <f>IF($F77&gt;0,$F77*(INDEX(DFBP!$D$2:$Z$401,Aggregate!$B77,MATCH(Aggregate!P$2,DFBP!$D$1:$Z$1,0))),0)+IF($G77&gt;0,$G77*(INDEX(FBNinja!$H$2:$V$429,Aggregate!$C77,MATCH(Aggregate!P$2,FBNinja!$H$1:$V$1,0))),0)+IF($H77&gt;0,$H77*(INDEX(HTBB!$E$2:$X$444,Aggregate!$D77,MATCH(Aggregate!P$2,HTBB!$E$1:$X$1,0))),0)+IF($I77&gt;0,$I77*(INDEX(ESPN!$B$2:$L$280,Aggregate!$E77,MATCH(Aggregate!P$2,ESPN!$B$1:$L$1,0))),0)</f>
        <v>6.7966666666666669</v>
      </c>
      <c r="Q77" s="43">
        <f>IF($F77&gt;0,$F77*(INDEX(DFBP!$D$2:$Z$401,Aggregate!$B77,MATCH(Aggregate!Q$2,DFBP!$D$1:$Z$1,0))),0)+IF($G77&gt;0,$G77*(INDEX(FBNinja!$H$2:$V$429,Aggregate!$C77,MATCH(Aggregate!Q$2,FBNinja!$H$1:$V$1,0))),0)+IF($H77&gt;0,$H77*(INDEX(HTBB!$E$2:$X$444,Aggregate!$D77,MATCH(Aggregate!Q$2,HTBB!$E$1:$X$1,0))),0)+IF($I77&gt;0,$I77*(INDEX(ESPN!$B$2:$L$280,Aggregate!$E77,MATCH(Aggregate!Q$2,ESPN!$B$1:$L$1,0))),0)</f>
        <v>1.6066666666666665</v>
      </c>
      <c r="R77" s="43">
        <f>IF($F77&gt;0,$F77*(INDEX(DFBP!$D$2:$Z$401,Aggregate!$B77,MATCH(Aggregate!R$2,DFBP!$D$1:$Z$1,0))),0)+IF($G77&gt;0,$G77*(INDEX(FBNinja!$H$2:$V$429,Aggregate!$C77,MATCH(Aggregate!R$2,FBNinja!$H$1:$V$1,0))),0)+IF($H77&gt;0,$H77*(INDEX(HTBB!$E$2:$X$444,Aggregate!$D77,MATCH(Aggregate!R$2,HTBB!$E$1:$X$1,0))),0)+IF($I77&gt;0,$I77*(INDEX(ESPN!$B$2:$L$280,Aggregate!$E77,MATCH(Aggregate!R$2,ESPN!$B$1:$L$1,0))),0)</f>
        <v>0.91333333333333333</v>
      </c>
      <c r="S77" s="43">
        <f>IF($F77&gt;0,$F77*(INDEX(DFBP!$D$2:$Z$401,Aggregate!$B77,MATCH(Aggregate!S$2,DFBP!$D$1:$Z$1,0))),0)+IF($G77&gt;0,$G77*(INDEX(FBNinja!$H$2:$V$429,Aggregate!$C77,MATCH(Aggregate!S$2,FBNinja!$H$1:$V$1,0))),0)+IF($H77&gt;0,$H77*(INDEX(HTBB!$E$2:$X$444,Aggregate!$D77,MATCH(Aggregate!S$2,HTBB!$E$1:$X$1,0))),0)+IF($I77&gt;0,$I77*(INDEX(ESPN!$B$2:$L$280,Aggregate!$E77,MATCH(Aggregate!S$2,ESPN!$B$1:$L$1,0))),0)</f>
        <v>0.41000000000000003</v>
      </c>
      <c r="T77" s="43">
        <f>IF($F77&gt;0,$F77*(INDEX(DFBP!$D$2:$Z$401,Aggregate!$B77,MATCH(Aggregate!T$2,DFBP!$D$1:$Z$1,0))),0)+IF($G77&gt;0,$G77*(INDEX(FBNinja!$H$2:$V$429,Aggregate!$C77,MATCH(Aggregate!T$2,FBNinja!$H$1:$V$1,0))),0)+IF($H77&gt;0,$H77*(INDEX(HTBB!$E$2:$X$444,Aggregate!$D77,MATCH(Aggregate!T$2,HTBB!$E$1:$X$1,0))),0)+IF($I77&gt;0,$I77*(INDEX(ESPN!$B$2:$L$280,Aggregate!$E77,MATCH(Aggregate!T$2,ESPN!$B$1:$L$1,0))),0)</f>
        <v>8.0933333333333337</v>
      </c>
      <c r="U77" s="43">
        <f>IF($F77&gt;0,$F77*(INDEX(DFBP!$D$2:$Z$401,Aggregate!$B77,MATCH(Aggregate!U$2,DFBP!$D$1:$Z$1,0))),0)+IF($G77&gt;0,$G77*(INDEX(FBNinja!$H$2:$V$429,Aggregate!$C77,MATCH(Aggregate!U$2,FBNinja!$H$1:$V$1,0))),0)+IF($H77&gt;0,$H77*(INDEX(HTBB!$E$2:$X$444,Aggregate!$D77,MATCH(Aggregate!U$2,HTBB!$E$1:$X$1,0))),0)+IF($I77&gt;0,$I77*(INDEX(ESPN!$B$2:$L$280,Aggregate!$E77,MATCH(Aggregate!U$2,ESPN!$B$1:$L$1,0))),0)</f>
        <v>1.4433333333333334</v>
      </c>
      <c r="V77" s="42">
        <f t="shared" si="1"/>
        <v>8.1300104666666666</v>
      </c>
      <c r="X77" s="43">
        <f>(IF($G77&gt;0,$G77*(INDEX(FBNinja!$H$2:$V$429,Aggregate!$C77,MATCH(Aggregate!X$2,FBNinja!$H$1:$V$1,0))),0)+IF($H77&gt;0,$H77*(INDEX(HTBB!$E$2:$X$444,Aggregate!$D77,MATCH(Aggregate!X$2,HTBB!$E$1:$X$1,0))),0))/SUM(G77:H77)</f>
        <v>73.5</v>
      </c>
    </row>
    <row r="78" spans="1:24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>
        <f>MATCH($A78,HTBB!$B:$B,0)-1</f>
        <v>64</v>
      </c>
      <c r="E78" s="3">
        <f>MATCH($A78,ESPN!$A:$A,0)-1</f>
        <v>61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0.33333333333333331</v>
      </c>
      <c r="H78">
        <f t="array" ref="H78">IF(ISERROR(D78),0,D$1)/SUM(IF(ISERROR($B78:$E78),0,$B$1:$E$1))</f>
        <v>0.33333333333333331</v>
      </c>
      <c r="I78">
        <f t="array" ref="I78">IF(ISERROR(E78),0,E$1)/SUM(IF(ISERROR($B78:$E78),0,$B$1:$E$1))</f>
        <v>0.33333333333333331</v>
      </c>
      <c r="K78" s="43">
        <f>IF($F78&gt;0,$F78*(INDEX(DFBP!$D$2:$Z$401,Aggregate!$B78,MATCH(Aggregate!K$2,DFBP!$D$1:$Z$1,0))),0)+IF($G78&gt;0,$G78*(INDEX(FBNinja!$H$2:$V$429,Aggregate!$C78,MATCH(Aggregate!K$2,FBNinja!$H$1:$V$1,0))),0)+IF($H78&gt;0,$H78*(INDEX(HTBB!$E$2:$X$444,Aggregate!$D78,MATCH(Aggregate!K$2,HTBB!$E$1:$X$1,0))),0)+IF($I78&gt;0,$I78*(INDEX(ESPN!$B$2:$L$280,Aggregate!$E78,MATCH(Aggregate!K$2,ESPN!$B$1:$L$1,0))),0)</f>
        <v>5.4200026666666661</v>
      </c>
      <c r="L78" s="43">
        <f>IF($F78&gt;0,$F78*(INDEX(DFBP!$D$2:$Z$401,Aggregate!$B78,MATCH(Aggregate!L$2,DFBP!$D$1:$Z$1,0))),0)+IF($G78&gt;0,$G78*(INDEX(FBNinja!$H$2:$V$429,Aggregate!$C78,MATCH(Aggregate!L$2,FBNinja!$H$1:$V$1,0))),0)+IF($H78&gt;0,$H78*(INDEX(HTBB!$E$2:$X$444,Aggregate!$D78,MATCH(Aggregate!L$2,HTBB!$E$1:$X$1,0))),0)+IF($I78&gt;0,$I78*(INDEX(ESPN!$B$2:$L$280,Aggregate!$E78,MATCH(Aggregate!L$2,ESPN!$B$1:$L$1,0))),0)</f>
        <v>11.966666666666665</v>
      </c>
      <c r="M78" s="43">
        <f>IF($F78&gt;0,$F78*(INDEX(DFBP!$D$2:$Z$401,Aggregate!$B78,MATCH(Aggregate!M$2,DFBP!$D$1:$Z$1,0))),0)+IF($G78&gt;0,$G78*(INDEX(FBNinja!$H$2:$V$429,Aggregate!$C78,MATCH(Aggregate!M$2,FBNinja!$H$1:$V$1,0))),0)+IF($H78&gt;0,$H78*(INDEX(HTBB!$E$2:$X$444,Aggregate!$D78,MATCH(Aggregate!M$2,HTBB!$E$1:$X$1,0))),0)+IF($I78&gt;0,$I78*(INDEX(ESPN!$B$2:$L$280,Aggregate!$E78,MATCH(Aggregate!M$2,ESPN!$B$1:$L$1,0))),0)</f>
        <v>2.1433314333333335</v>
      </c>
      <c r="N78" s="43">
        <f>IF($F78&gt;0,$F78*(INDEX(DFBP!$D$2:$Z$401,Aggregate!$B78,MATCH(Aggregate!N$2,DFBP!$D$1:$Z$1,0))),0)+IF($G78&gt;0,$G78*(INDEX(FBNinja!$H$2:$V$429,Aggregate!$C78,MATCH(Aggregate!N$2,FBNinja!$H$1:$V$1,0))),0)+IF($H78&gt;0,$H78*(INDEX(HTBB!$E$2:$X$444,Aggregate!$D78,MATCH(Aggregate!N$2,HTBB!$E$1:$X$1,0))),0)+IF($I78&gt;0,$I78*(INDEX(ESPN!$B$2:$L$280,Aggregate!$E78,MATCH(Aggregate!N$2,ESPN!$B$1:$L$1,0))),0)</f>
        <v>2.9633333333333329</v>
      </c>
      <c r="O78" s="43">
        <f>IF($F78&gt;0,$F78*(INDEX(DFBP!$D$2:$Z$401,Aggregate!$B78,MATCH(Aggregate!O$2,DFBP!$D$1:$Z$1,0))),0)+IF($G78&gt;0,$G78*(INDEX(FBNinja!$H$2:$V$429,Aggregate!$C78,MATCH(Aggregate!O$2,FBNinja!$H$1:$V$1,0))),0)+IF($H78&gt;0,$H78*(INDEX(HTBB!$E$2:$X$444,Aggregate!$D78,MATCH(Aggregate!O$2,HTBB!$E$1:$X$1,0))),0)+IF($I78&gt;0,$I78*(INDEX(ESPN!$B$2:$L$280,Aggregate!$E78,MATCH(Aggregate!O$2,ESPN!$B$1:$L$1,0))),0)</f>
        <v>0.97</v>
      </c>
      <c r="P78" s="43">
        <f>IF($F78&gt;0,$F78*(INDEX(DFBP!$D$2:$Z$401,Aggregate!$B78,MATCH(Aggregate!P$2,DFBP!$D$1:$Z$1,0))),0)+IF($G78&gt;0,$G78*(INDEX(FBNinja!$H$2:$V$429,Aggregate!$C78,MATCH(Aggregate!P$2,FBNinja!$H$1:$V$1,0))),0)+IF($H78&gt;0,$H78*(INDEX(HTBB!$E$2:$X$444,Aggregate!$D78,MATCH(Aggregate!P$2,HTBB!$E$1:$X$1,0))),0)+IF($I78&gt;0,$I78*(INDEX(ESPN!$B$2:$L$280,Aggregate!$E78,MATCH(Aggregate!P$2,ESPN!$B$1:$L$1,0))),0)</f>
        <v>5.9133333333333331</v>
      </c>
      <c r="Q78" s="43">
        <f>IF($F78&gt;0,$F78*(INDEX(DFBP!$D$2:$Z$401,Aggregate!$B78,MATCH(Aggregate!Q$2,DFBP!$D$1:$Z$1,0))),0)+IF($G78&gt;0,$G78*(INDEX(FBNinja!$H$2:$V$429,Aggregate!$C78,MATCH(Aggregate!Q$2,FBNinja!$H$1:$V$1,0))),0)+IF($H78&gt;0,$H78*(INDEX(HTBB!$E$2:$X$444,Aggregate!$D78,MATCH(Aggregate!Q$2,HTBB!$E$1:$X$1,0))),0)+IF($I78&gt;0,$I78*(INDEX(ESPN!$B$2:$L$280,Aggregate!$E78,MATCH(Aggregate!Q$2,ESPN!$B$1:$L$1,0))),0)</f>
        <v>2.2166666666666663</v>
      </c>
      <c r="R78" s="43">
        <f>IF($F78&gt;0,$F78*(INDEX(DFBP!$D$2:$Z$401,Aggregate!$B78,MATCH(Aggregate!R$2,DFBP!$D$1:$Z$1,0))),0)+IF($G78&gt;0,$G78*(INDEX(FBNinja!$H$2:$V$429,Aggregate!$C78,MATCH(Aggregate!R$2,FBNinja!$H$1:$V$1,0))),0)+IF($H78&gt;0,$H78*(INDEX(HTBB!$E$2:$X$444,Aggregate!$D78,MATCH(Aggregate!R$2,HTBB!$E$1:$X$1,0))),0)+IF($I78&gt;0,$I78*(INDEX(ESPN!$B$2:$L$280,Aggregate!$E78,MATCH(Aggregate!R$2,ESPN!$B$1:$L$1,0))),0)</f>
        <v>0.91999999999999993</v>
      </c>
      <c r="S78" s="43">
        <f>IF($F78&gt;0,$F78*(INDEX(DFBP!$D$2:$Z$401,Aggregate!$B78,MATCH(Aggregate!S$2,DFBP!$D$1:$Z$1,0))),0)+IF($G78&gt;0,$G78*(INDEX(FBNinja!$H$2:$V$429,Aggregate!$C78,MATCH(Aggregate!S$2,FBNinja!$H$1:$V$1,0))),0)+IF($H78&gt;0,$H78*(INDEX(HTBB!$E$2:$X$444,Aggregate!$D78,MATCH(Aggregate!S$2,HTBB!$E$1:$X$1,0))),0)+IF($I78&gt;0,$I78*(INDEX(ESPN!$B$2:$L$280,Aggregate!$E78,MATCH(Aggregate!S$2,ESPN!$B$1:$L$1,0))),0)</f>
        <v>0.61333333333333329</v>
      </c>
      <c r="T78" s="43">
        <f>IF($F78&gt;0,$F78*(INDEX(DFBP!$D$2:$Z$401,Aggregate!$B78,MATCH(Aggregate!T$2,DFBP!$D$1:$Z$1,0))),0)+IF($G78&gt;0,$G78*(INDEX(FBNinja!$H$2:$V$429,Aggregate!$C78,MATCH(Aggregate!T$2,FBNinja!$H$1:$V$1,0))),0)+IF($H78&gt;0,$H78*(INDEX(HTBB!$E$2:$X$444,Aggregate!$D78,MATCH(Aggregate!T$2,HTBB!$E$1:$X$1,0))),0)+IF($I78&gt;0,$I78*(INDEX(ESPN!$B$2:$L$280,Aggregate!$E78,MATCH(Aggregate!T$2,ESPN!$B$1:$L$1,0))),0)</f>
        <v>13.983333333333331</v>
      </c>
      <c r="U78" s="43">
        <f>IF($F78&gt;0,$F78*(INDEX(DFBP!$D$2:$Z$401,Aggregate!$B78,MATCH(Aggregate!U$2,DFBP!$D$1:$Z$1,0))),0)+IF($G78&gt;0,$G78*(INDEX(FBNinja!$H$2:$V$429,Aggregate!$C78,MATCH(Aggregate!U$2,FBNinja!$H$1:$V$1,0))),0)+IF($H78&gt;0,$H78*(INDEX(HTBB!$E$2:$X$444,Aggregate!$D78,MATCH(Aggregate!U$2,HTBB!$E$1:$X$1,0))),0)+IF($I78&gt;0,$I78*(INDEX(ESPN!$B$2:$L$280,Aggregate!$E78,MATCH(Aggregate!U$2,ESPN!$B$1:$L$1,0))),0)</f>
        <v>1.25</v>
      </c>
      <c r="V78" s="42">
        <f t="shared" si="1"/>
        <v>13.953336766666666</v>
      </c>
      <c r="X78" s="43">
        <f>(IF($G78&gt;0,$G78*(INDEX(FBNinja!$H$2:$V$429,Aggregate!$C78,MATCH(Aggregate!X$2,FBNinja!$H$1:$V$1,0))),0)+IF($H78&gt;0,$H78*(INDEX(HTBB!$E$2:$X$444,Aggregate!$D78,MATCH(Aggregate!X$2,HTBB!$E$1:$X$1,0))),0))/SUM(G78:H78)</f>
        <v>77.5</v>
      </c>
    </row>
    <row r="79" spans="1:24" x14ac:dyDescent="0.2">
      <c r="A79" t="s">
        <v>121</v>
      </c>
      <c r="B79" s="3">
        <f>MATCH($A79,DFBP!$A:$A,0)-1</f>
        <v>98</v>
      </c>
      <c r="C79" s="3">
        <f>MATCH($A79,FBNinja!D:D,0)-1</f>
        <v>186</v>
      </c>
      <c r="D79" s="3">
        <f>MATCH($A79,HTBB!$B:$B,0)-1</f>
        <v>104</v>
      </c>
      <c r="E79" s="3">
        <f>MATCH($A79,ESPN!$A:$A,0)-1</f>
        <v>80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0.33333333333333331</v>
      </c>
      <c r="H79">
        <f t="array" ref="H79">IF(ISERROR(D79),0,D$1)/SUM(IF(ISERROR($B79:$E79),0,$B$1:$E$1))</f>
        <v>0.33333333333333331</v>
      </c>
      <c r="I79">
        <f t="array" ref="I79">IF(ISERROR(E79),0,E$1)/SUM(IF(ISERROR($B79:$E79),0,$B$1:$E$1))</f>
        <v>0.33333333333333331</v>
      </c>
      <c r="K79" s="43">
        <f>IF($F79&gt;0,$F79*(INDEX(DFBP!$D$2:$Z$401,Aggregate!$B79,MATCH(Aggregate!K$2,DFBP!$D$1:$Z$1,0))),0)+IF($G79&gt;0,$G79*(INDEX(FBNinja!$H$2:$V$429,Aggregate!$C79,MATCH(Aggregate!K$2,FBNinja!$H$1:$V$1,0))),0)+IF($H79&gt;0,$H79*(INDEX(HTBB!$E$2:$X$444,Aggregate!$D79,MATCH(Aggregate!K$2,HTBB!$E$1:$X$1,0))),0)+IF($I79&gt;0,$I79*(INDEX(ESPN!$B$2:$L$280,Aggregate!$E79,MATCH(Aggregate!K$2,ESPN!$B$1:$L$1,0))),0)</f>
        <v>3.2633413333333334</v>
      </c>
      <c r="L79" s="43">
        <f>IF($F79&gt;0,$F79*(INDEX(DFBP!$D$2:$Z$401,Aggregate!$B79,MATCH(Aggregate!L$2,DFBP!$D$1:$Z$1,0))),0)+IF($G79&gt;0,$G79*(INDEX(FBNinja!$H$2:$V$429,Aggregate!$C79,MATCH(Aggregate!L$2,FBNinja!$H$1:$V$1,0))),0)+IF($H79&gt;0,$H79*(INDEX(HTBB!$E$2:$X$444,Aggregate!$D79,MATCH(Aggregate!L$2,HTBB!$E$1:$X$1,0))),0)+IF($I79&gt;0,$I79*(INDEX(ESPN!$B$2:$L$280,Aggregate!$E79,MATCH(Aggregate!L$2,ESPN!$B$1:$L$1,0))),0)</f>
        <v>5.58</v>
      </c>
      <c r="M79" s="43">
        <f>IF($F79&gt;0,$F79*(INDEX(DFBP!$D$2:$Z$401,Aggregate!$B79,MATCH(Aggregate!M$2,DFBP!$D$1:$Z$1,0))),0)+IF($G79&gt;0,$G79*(INDEX(FBNinja!$H$2:$V$429,Aggregate!$C79,MATCH(Aggregate!M$2,FBNinja!$H$1:$V$1,0))),0)+IF($H79&gt;0,$H79*(INDEX(HTBB!$E$2:$X$444,Aggregate!$D79,MATCH(Aggregate!M$2,HTBB!$E$1:$X$1,0))),0)+IF($I79&gt;0,$I79*(INDEX(ESPN!$B$2:$L$280,Aggregate!$E79,MATCH(Aggregate!M$2,ESPN!$B$1:$L$1,0))),0)</f>
        <v>1.6166624000000001</v>
      </c>
      <c r="N79" s="43">
        <f>IF($F79&gt;0,$F79*(INDEX(DFBP!$D$2:$Z$401,Aggregate!$B79,MATCH(Aggregate!N$2,DFBP!$D$1:$Z$1,0))),0)+IF($G79&gt;0,$G79*(INDEX(FBNinja!$H$2:$V$429,Aggregate!$C79,MATCH(Aggregate!N$2,FBNinja!$H$1:$V$1,0))),0)+IF($H79&gt;0,$H79*(INDEX(HTBB!$E$2:$X$444,Aggregate!$D79,MATCH(Aggregate!N$2,HTBB!$E$1:$X$1,0))),0)+IF($I79&gt;0,$I79*(INDEX(ESPN!$B$2:$L$280,Aggregate!$E79,MATCH(Aggregate!N$2,ESPN!$B$1:$L$1,0))),0)</f>
        <v>2.9133333333333331</v>
      </c>
      <c r="O79" s="43">
        <f>IF($F79&gt;0,$F79*(INDEX(DFBP!$D$2:$Z$401,Aggregate!$B79,MATCH(Aggregate!O$2,DFBP!$D$1:$Z$1,0))),0)+IF($G79&gt;0,$G79*(INDEX(FBNinja!$H$2:$V$429,Aggregate!$C79,MATCH(Aggregate!O$2,FBNinja!$H$1:$V$1,0))),0)+IF($H79&gt;0,$H79*(INDEX(HTBB!$E$2:$X$444,Aggregate!$D79,MATCH(Aggregate!O$2,HTBB!$E$1:$X$1,0))),0)+IF($I79&gt;0,$I79*(INDEX(ESPN!$B$2:$L$280,Aggregate!$E79,MATCH(Aggregate!O$2,ESPN!$B$1:$L$1,0))),0)</f>
        <v>0</v>
      </c>
      <c r="P79" s="43">
        <f>IF($F79&gt;0,$F79*(INDEX(DFBP!$D$2:$Z$401,Aggregate!$B79,MATCH(Aggregate!P$2,DFBP!$D$1:$Z$1,0))),0)+IF($G79&gt;0,$G79*(INDEX(FBNinja!$H$2:$V$429,Aggregate!$C79,MATCH(Aggregate!P$2,FBNinja!$H$1:$V$1,0))),0)+IF($H79&gt;0,$H79*(INDEX(HTBB!$E$2:$X$444,Aggregate!$D79,MATCH(Aggregate!P$2,HTBB!$E$1:$X$1,0))),0)+IF($I79&gt;0,$I79*(INDEX(ESPN!$B$2:$L$280,Aggregate!$E79,MATCH(Aggregate!P$2,ESPN!$B$1:$L$1,0))),0)</f>
        <v>9.1033333333333335</v>
      </c>
      <c r="Q79" s="43">
        <f>IF($F79&gt;0,$F79*(INDEX(DFBP!$D$2:$Z$401,Aggregate!$B79,MATCH(Aggregate!Q$2,DFBP!$D$1:$Z$1,0))),0)+IF($G79&gt;0,$G79*(INDEX(FBNinja!$H$2:$V$429,Aggregate!$C79,MATCH(Aggregate!Q$2,FBNinja!$H$1:$V$1,0))),0)+IF($H79&gt;0,$H79*(INDEX(HTBB!$E$2:$X$444,Aggregate!$D79,MATCH(Aggregate!Q$2,HTBB!$E$1:$X$1,0))),0)+IF($I79&gt;0,$I79*(INDEX(ESPN!$B$2:$L$280,Aggregate!$E79,MATCH(Aggregate!Q$2,ESPN!$B$1:$L$1,0))),0)</f>
        <v>0.98666666666666658</v>
      </c>
      <c r="R79" s="43">
        <f>IF($F79&gt;0,$F79*(INDEX(DFBP!$D$2:$Z$401,Aggregate!$B79,MATCH(Aggregate!R$2,DFBP!$D$1:$Z$1,0))),0)+IF($G79&gt;0,$G79*(INDEX(FBNinja!$H$2:$V$429,Aggregate!$C79,MATCH(Aggregate!R$2,FBNinja!$H$1:$V$1,0))),0)+IF($H79&gt;0,$H79*(INDEX(HTBB!$E$2:$X$444,Aggregate!$D79,MATCH(Aggregate!R$2,HTBB!$E$1:$X$1,0))),0)+IF($I79&gt;0,$I79*(INDEX(ESPN!$B$2:$L$280,Aggregate!$E79,MATCH(Aggregate!R$2,ESPN!$B$1:$L$1,0))),0)</f>
        <v>0.55999999999999994</v>
      </c>
      <c r="S79" s="43">
        <f>IF($F79&gt;0,$F79*(INDEX(DFBP!$D$2:$Z$401,Aggregate!$B79,MATCH(Aggregate!S$2,DFBP!$D$1:$Z$1,0))),0)+IF($G79&gt;0,$G79*(INDEX(FBNinja!$H$2:$V$429,Aggregate!$C79,MATCH(Aggregate!S$2,FBNinja!$H$1:$V$1,0))),0)+IF($H79&gt;0,$H79*(INDEX(HTBB!$E$2:$X$444,Aggregate!$D79,MATCH(Aggregate!S$2,HTBB!$E$1:$X$1,0))),0)+IF($I79&gt;0,$I79*(INDEX(ESPN!$B$2:$L$280,Aggregate!$E79,MATCH(Aggregate!S$2,ESPN!$B$1:$L$1,0))),0)</f>
        <v>0.91999999999999993</v>
      </c>
      <c r="T79" s="43">
        <f>IF($F79&gt;0,$F79*(INDEX(DFBP!$D$2:$Z$401,Aggregate!$B79,MATCH(Aggregate!T$2,DFBP!$D$1:$Z$1,0))),0)+IF($G79&gt;0,$G79*(INDEX(FBNinja!$H$2:$V$429,Aggregate!$C79,MATCH(Aggregate!T$2,FBNinja!$H$1:$V$1,0))),0)+IF($H79&gt;0,$H79*(INDEX(HTBB!$E$2:$X$444,Aggregate!$D79,MATCH(Aggregate!T$2,HTBB!$E$1:$X$1,0))),0)+IF($I79&gt;0,$I79*(INDEX(ESPN!$B$2:$L$280,Aggregate!$E79,MATCH(Aggregate!T$2,ESPN!$B$1:$L$1,0))),0)</f>
        <v>8.1433333333333326</v>
      </c>
      <c r="U79" s="43">
        <f>IF($F79&gt;0,$F79*(INDEX(DFBP!$D$2:$Z$401,Aggregate!$B79,MATCH(Aggregate!U$2,DFBP!$D$1:$Z$1,0))),0)+IF($G79&gt;0,$G79*(INDEX(FBNinja!$H$2:$V$429,Aggregate!$C79,MATCH(Aggregate!U$2,FBNinja!$H$1:$V$1,0))),0)+IF($H79&gt;0,$H79*(INDEX(HTBB!$E$2:$X$444,Aggregate!$D79,MATCH(Aggregate!U$2,HTBB!$E$1:$X$1,0))),0)+IF($I79&gt;0,$I79*(INDEX(ESPN!$B$2:$L$280,Aggregate!$E79,MATCH(Aggregate!U$2,ESPN!$B$1:$L$1,0))),0)</f>
        <v>0.87333333333333329</v>
      </c>
      <c r="V79" s="42">
        <f t="shared" si="1"/>
        <v>8.1433450666666669</v>
      </c>
      <c r="X79" s="43">
        <f>(IF($G79&gt;0,$G79*(INDEX(FBNinja!$H$2:$V$429,Aggregate!$C79,MATCH(Aggregate!X$2,FBNinja!$H$1:$V$1,0))),0)+IF($H79&gt;0,$H79*(INDEX(HTBB!$E$2:$X$444,Aggregate!$D79,MATCH(Aggregate!X$2,HTBB!$E$1:$X$1,0))),0))/SUM(G79:H79)</f>
        <v>79.5</v>
      </c>
    </row>
    <row r="80" spans="1:24" x14ac:dyDescent="0.2">
      <c r="A80" t="s">
        <v>1566</v>
      </c>
      <c r="B80" s="3" t="e">
        <f>MATCH($A80,DFBP!$A:$A,0)-1</f>
        <v>#N/A</v>
      </c>
      <c r="C80" s="3">
        <f>MATCH($A80,FBNinja!D:D,0)-1</f>
        <v>156</v>
      </c>
      <c r="D80" s="3">
        <f>MATCH($A80,HTBB!$B:$B,0)-1</f>
        <v>174</v>
      </c>
      <c r="E80" s="3">
        <f>MATCH($A80,ESPN!$A:$A,0)-1</f>
        <v>152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0.33333333333333331</v>
      </c>
      <c r="H80">
        <f t="array" ref="H80">IF(ISERROR(D80),0,D$1)/SUM(IF(ISERROR($B80:$E80),0,$B$1:$E$1))</f>
        <v>0.33333333333333331</v>
      </c>
      <c r="I80">
        <f t="array" ref="I80">IF(ISERROR(E80),0,E$1)/SUM(IF(ISERROR($B80:$E80),0,$B$1:$E$1))</f>
        <v>0.33333333333333331</v>
      </c>
      <c r="K80" s="43">
        <f>IF($F80&gt;0,$F80*(INDEX(DFBP!$D$2:$Z$401,Aggregate!$B80,MATCH(Aggregate!K$2,DFBP!$D$1:$Z$1,0))),0)+IF($G80&gt;0,$G80*(INDEX(FBNinja!$H$2:$V$429,Aggregate!$C80,MATCH(Aggregate!K$2,FBNinja!$H$1:$V$1,0))),0)+IF($H80&gt;0,$H80*(INDEX(HTBB!$E$2:$X$444,Aggregate!$D80,MATCH(Aggregate!K$2,HTBB!$E$1:$X$1,0))),0)+IF($I80&gt;0,$I80*(INDEX(ESPN!$B$2:$L$280,Aggregate!$E80,MATCH(Aggregate!K$2,ESPN!$B$1:$L$1,0))),0)</f>
        <v>3.8833247999999996</v>
      </c>
      <c r="L80" s="43">
        <f>IF($F80&gt;0,$F80*(INDEX(DFBP!$D$2:$Z$401,Aggregate!$B80,MATCH(Aggregate!L$2,DFBP!$D$1:$Z$1,0))),0)+IF($G80&gt;0,$G80*(INDEX(FBNinja!$H$2:$V$429,Aggregate!$C80,MATCH(Aggregate!L$2,FBNinja!$H$1:$V$1,0))),0)+IF($H80&gt;0,$H80*(INDEX(HTBB!$E$2:$X$444,Aggregate!$D80,MATCH(Aggregate!L$2,HTBB!$E$1:$X$1,0))),0)+IF($I80&gt;0,$I80*(INDEX(ESPN!$B$2:$L$280,Aggregate!$E80,MATCH(Aggregate!L$2,ESPN!$B$1:$L$1,0))),0)</f>
        <v>9.39</v>
      </c>
      <c r="M80" s="43">
        <f>IF($F80&gt;0,$F80*(INDEX(DFBP!$D$2:$Z$401,Aggregate!$B80,MATCH(Aggregate!M$2,DFBP!$D$1:$Z$1,0))),0)+IF($G80&gt;0,$G80*(INDEX(FBNinja!$H$2:$V$429,Aggregate!$C80,MATCH(Aggregate!M$2,FBNinja!$H$1:$V$1,0))),0)+IF($H80&gt;0,$H80*(INDEX(HTBB!$E$2:$X$444,Aggregate!$D80,MATCH(Aggregate!M$2,HTBB!$E$1:$X$1,0))),0)+IF($I80&gt;0,$I80*(INDEX(ESPN!$B$2:$L$280,Aggregate!$E80,MATCH(Aggregate!M$2,ESPN!$B$1:$L$1,0))),0)</f>
        <v>2.0900042666666665</v>
      </c>
      <c r="N80" s="43">
        <f>IF($F80&gt;0,$F80*(INDEX(DFBP!$D$2:$Z$401,Aggregate!$B80,MATCH(Aggregate!N$2,DFBP!$D$1:$Z$1,0))),0)+IF($G80&gt;0,$G80*(INDEX(FBNinja!$H$2:$V$429,Aggregate!$C80,MATCH(Aggregate!N$2,FBNinja!$H$1:$V$1,0))),0)+IF($H80&gt;0,$H80*(INDEX(HTBB!$E$2:$X$444,Aggregate!$D80,MATCH(Aggregate!N$2,HTBB!$E$1:$X$1,0))),0)+IF($I80&gt;0,$I80*(INDEX(ESPN!$B$2:$L$280,Aggregate!$E80,MATCH(Aggregate!N$2,ESPN!$B$1:$L$1,0))),0)</f>
        <v>2.88</v>
      </c>
      <c r="O80" s="43">
        <f>IF($F80&gt;0,$F80*(INDEX(DFBP!$D$2:$Z$401,Aggregate!$B80,MATCH(Aggregate!O$2,DFBP!$D$1:$Z$1,0))),0)+IF($G80&gt;0,$G80*(INDEX(FBNinja!$H$2:$V$429,Aggregate!$C80,MATCH(Aggregate!O$2,FBNinja!$H$1:$V$1,0))),0)+IF($H80&gt;0,$H80*(INDEX(HTBB!$E$2:$X$444,Aggregate!$D80,MATCH(Aggregate!O$2,HTBB!$E$1:$X$1,0))),0)+IF($I80&gt;0,$I80*(INDEX(ESPN!$B$2:$L$280,Aggregate!$E80,MATCH(Aggregate!O$2,ESPN!$B$1:$L$1,0))),0)</f>
        <v>0.8666666666666667</v>
      </c>
      <c r="P80" s="43">
        <f>IF($F80&gt;0,$F80*(INDEX(DFBP!$D$2:$Z$401,Aggregate!$B80,MATCH(Aggregate!P$2,DFBP!$D$1:$Z$1,0))),0)+IF($G80&gt;0,$G80*(INDEX(FBNinja!$H$2:$V$429,Aggregate!$C80,MATCH(Aggregate!P$2,FBNinja!$H$1:$V$1,0))),0)+IF($H80&gt;0,$H80*(INDEX(HTBB!$E$2:$X$444,Aggregate!$D80,MATCH(Aggregate!P$2,HTBB!$E$1:$X$1,0))),0)+IF($I80&gt;0,$I80*(INDEX(ESPN!$B$2:$L$280,Aggregate!$E80,MATCH(Aggregate!P$2,ESPN!$B$1:$L$1,0))),0)</f>
        <v>3.2466666666666661</v>
      </c>
      <c r="Q80" s="43">
        <f>IF($F80&gt;0,$F80*(INDEX(DFBP!$D$2:$Z$401,Aggregate!$B80,MATCH(Aggregate!Q$2,DFBP!$D$1:$Z$1,0))),0)+IF($G80&gt;0,$G80*(INDEX(FBNinja!$H$2:$V$429,Aggregate!$C80,MATCH(Aggregate!Q$2,FBNinja!$H$1:$V$1,0))),0)+IF($H80&gt;0,$H80*(INDEX(HTBB!$E$2:$X$444,Aggregate!$D80,MATCH(Aggregate!Q$2,HTBB!$E$1:$X$1,0))),0)+IF($I80&gt;0,$I80*(INDEX(ESPN!$B$2:$L$280,Aggregate!$E80,MATCH(Aggregate!Q$2,ESPN!$B$1:$L$1,0))),0)</f>
        <v>4.09</v>
      </c>
      <c r="R80" s="43">
        <f>IF($F80&gt;0,$F80*(INDEX(DFBP!$D$2:$Z$401,Aggregate!$B80,MATCH(Aggregate!R$2,DFBP!$D$1:$Z$1,0))),0)+IF($G80&gt;0,$G80*(INDEX(FBNinja!$H$2:$V$429,Aggregate!$C80,MATCH(Aggregate!R$2,FBNinja!$H$1:$V$1,0))),0)+IF($H80&gt;0,$H80*(INDEX(HTBB!$E$2:$X$444,Aggregate!$D80,MATCH(Aggregate!R$2,HTBB!$E$1:$X$1,0))),0)+IF($I80&gt;0,$I80*(INDEX(ESPN!$B$2:$L$280,Aggregate!$E80,MATCH(Aggregate!R$2,ESPN!$B$1:$L$1,0))),0)</f>
        <v>1.1800000000000002</v>
      </c>
      <c r="S80" s="43">
        <f>IF($F80&gt;0,$F80*(INDEX(DFBP!$D$2:$Z$401,Aggregate!$B80,MATCH(Aggregate!S$2,DFBP!$D$1:$Z$1,0))),0)+IF($G80&gt;0,$G80*(INDEX(FBNinja!$H$2:$V$429,Aggregate!$C80,MATCH(Aggregate!S$2,FBNinja!$H$1:$V$1,0))),0)+IF($H80&gt;0,$H80*(INDEX(HTBB!$E$2:$X$444,Aggregate!$D80,MATCH(Aggregate!S$2,HTBB!$E$1:$X$1,0))),0)+IF($I80&gt;0,$I80*(INDEX(ESPN!$B$2:$L$280,Aggregate!$E80,MATCH(Aggregate!S$2,ESPN!$B$1:$L$1,0))),0)</f>
        <v>0.26666666666666666</v>
      </c>
      <c r="T80" s="43">
        <f>IF($F80&gt;0,$F80*(INDEX(DFBP!$D$2:$Z$401,Aggregate!$B80,MATCH(Aggregate!T$2,DFBP!$D$1:$Z$1,0))),0)+IF($G80&gt;0,$G80*(INDEX(FBNinja!$H$2:$V$429,Aggregate!$C80,MATCH(Aggregate!T$2,FBNinja!$H$1:$V$1,0))),0)+IF($H80&gt;0,$H80*(INDEX(HTBB!$E$2:$X$444,Aggregate!$D80,MATCH(Aggregate!T$2,HTBB!$E$1:$X$1,0))),0)+IF($I80&gt;0,$I80*(INDEX(ESPN!$B$2:$L$280,Aggregate!$E80,MATCH(Aggregate!T$2,ESPN!$B$1:$L$1,0))),0)</f>
        <v>10.723333333333333</v>
      </c>
      <c r="U80" s="43">
        <f>IF($F80&gt;0,$F80*(INDEX(DFBP!$D$2:$Z$401,Aggregate!$B80,MATCH(Aggregate!U$2,DFBP!$D$1:$Z$1,0))),0)+IF($G80&gt;0,$G80*(INDEX(FBNinja!$H$2:$V$429,Aggregate!$C80,MATCH(Aggregate!U$2,FBNinja!$H$1:$V$1,0))),0)+IF($H80&gt;0,$H80*(INDEX(HTBB!$E$2:$X$444,Aggregate!$D80,MATCH(Aggregate!U$2,HTBB!$E$1:$X$1,0))),0)+IF($I80&gt;0,$I80*(INDEX(ESPN!$B$2:$L$280,Aggregate!$E80,MATCH(Aggregate!U$2,ESPN!$B$1:$L$1,0))),0)</f>
        <v>2.1466666666666665</v>
      </c>
      <c r="V80" s="42">
        <f t="shared" si="1"/>
        <v>10.723320533333332</v>
      </c>
      <c r="X80" s="43">
        <f>(IF($G80&gt;0,$G80*(INDEX(FBNinja!$H$2:$V$429,Aggregate!$C80,MATCH(Aggregate!X$2,FBNinja!$H$1:$V$1,0))),0)+IF($H80&gt;0,$H80*(INDEX(HTBB!$E$2:$X$444,Aggregate!$D80,MATCH(Aggregate!X$2,HTBB!$E$1:$X$1,0))),0))/SUM(G80:H80)</f>
        <v>73.5</v>
      </c>
    </row>
    <row r="81" spans="1:24" x14ac:dyDescent="0.2">
      <c r="A81" t="s">
        <v>84</v>
      </c>
      <c r="B81" s="3">
        <f>MATCH($A81,DFBP!$A:$A,0)-1</f>
        <v>61</v>
      </c>
      <c r="C81" s="3">
        <f>MATCH($A81,FBNinja!D:D,0)-1</f>
        <v>87</v>
      </c>
      <c r="D81" s="3">
        <f>MATCH($A81,HTBB!$B:$B,0)-1</f>
        <v>48</v>
      </c>
      <c r="E81" s="3">
        <f>MATCH($A81,ESPN!$A:$A,0)-1</f>
        <v>57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0.33333333333333331</v>
      </c>
      <c r="H81">
        <f t="array" ref="H81">IF(ISERROR(D81),0,D$1)/SUM(IF(ISERROR($B81:$E81),0,$B$1:$E$1))</f>
        <v>0.33333333333333331</v>
      </c>
      <c r="I81">
        <f t="array" ref="I81">IF(ISERROR(E81),0,E$1)/SUM(IF(ISERROR($B81:$E81),0,$B$1:$E$1))</f>
        <v>0.33333333333333331</v>
      </c>
      <c r="K81" s="43">
        <f>IF($F81&gt;0,$F81*(INDEX(DFBP!$D$2:$Z$401,Aggregate!$B81,MATCH(Aggregate!K$2,DFBP!$D$1:$Z$1,0))),0)+IF($G81&gt;0,$G81*(INDEX(FBNinja!$H$2:$V$429,Aggregate!$C81,MATCH(Aggregate!K$2,FBNinja!$H$1:$V$1,0))),0)+IF($H81&gt;0,$H81*(INDEX(HTBB!$E$2:$X$444,Aggregate!$D81,MATCH(Aggregate!K$2,HTBB!$E$1:$X$1,0))),0)+IF($I81&gt;0,$I81*(INDEX(ESPN!$B$2:$L$280,Aggregate!$E81,MATCH(Aggregate!K$2,ESPN!$B$1:$L$1,0))),0)</f>
        <v>5.436675066666667</v>
      </c>
      <c r="L81" s="43">
        <f>IF($F81&gt;0,$F81*(INDEX(DFBP!$D$2:$Z$401,Aggregate!$B81,MATCH(Aggregate!L$2,DFBP!$D$1:$Z$1,0))),0)+IF($G81&gt;0,$G81*(INDEX(FBNinja!$H$2:$V$429,Aggregate!$C81,MATCH(Aggregate!L$2,FBNinja!$H$1:$V$1,0))),0)+IF($H81&gt;0,$H81*(INDEX(HTBB!$E$2:$X$444,Aggregate!$D81,MATCH(Aggregate!L$2,HTBB!$E$1:$X$1,0))),0)+IF($I81&gt;0,$I81*(INDEX(ESPN!$B$2:$L$280,Aggregate!$E81,MATCH(Aggregate!L$2,ESPN!$B$1:$L$1,0))),0)</f>
        <v>8.5633333333333326</v>
      </c>
      <c r="M81" s="43">
        <f>IF($F81&gt;0,$F81*(INDEX(DFBP!$D$2:$Z$401,Aggregate!$B81,MATCH(Aggregate!M$2,DFBP!$D$1:$Z$1,0))),0)+IF($G81&gt;0,$G81*(INDEX(FBNinja!$H$2:$V$429,Aggregate!$C81,MATCH(Aggregate!M$2,FBNinja!$H$1:$V$1,0))),0)+IF($H81&gt;0,$H81*(INDEX(HTBB!$E$2:$X$444,Aggregate!$D81,MATCH(Aggregate!M$2,HTBB!$E$1:$X$1,0))),0)+IF($I81&gt;0,$I81*(INDEX(ESPN!$B$2:$L$280,Aggregate!$E81,MATCH(Aggregate!M$2,ESPN!$B$1:$L$1,0))),0)</f>
        <v>1.483336</v>
      </c>
      <c r="N81" s="43">
        <f>IF($F81&gt;0,$F81*(INDEX(DFBP!$D$2:$Z$401,Aggregate!$B81,MATCH(Aggregate!N$2,DFBP!$D$1:$Z$1,0))),0)+IF($G81&gt;0,$G81*(INDEX(FBNinja!$H$2:$V$429,Aggregate!$C81,MATCH(Aggregate!N$2,FBNinja!$H$1:$V$1,0))),0)+IF($H81&gt;0,$H81*(INDEX(HTBB!$E$2:$X$444,Aggregate!$D81,MATCH(Aggregate!N$2,HTBB!$E$1:$X$1,0))),0)+IF($I81&gt;0,$I81*(INDEX(ESPN!$B$2:$L$280,Aggregate!$E81,MATCH(Aggregate!N$2,ESPN!$B$1:$L$1,0))),0)</f>
        <v>3.0466666666666664</v>
      </c>
      <c r="O81" s="43">
        <f>IF($F81&gt;0,$F81*(INDEX(DFBP!$D$2:$Z$401,Aggregate!$B81,MATCH(Aggregate!O$2,DFBP!$D$1:$Z$1,0))),0)+IF($G81&gt;0,$G81*(INDEX(FBNinja!$H$2:$V$429,Aggregate!$C81,MATCH(Aggregate!O$2,FBNinja!$H$1:$V$1,0))),0)+IF($H81&gt;0,$H81*(INDEX(HTBB!$E$2:$X$444,Aggregate!$D81,MATCH(Aggregate!O$2,HTBB!$E$1:$X$1,0))),0)+IF($I81&gt;0,$I81*(INDEX(ESPN!$B$2:$L$280,Aggregate!$E81,MATCH(Aggregate!O$2,ESPN!$B$1:$L$1,0))),0)</f>
        <v>0</v>
      </c>
      <c r="P81" s="43">
        <f>IF($F81&gt;0,$F81*(INDEX(DFBP!$D$2:$Z$401,Aggregate!$B81,MATCH(Aggregate!P$2,DFBP!$D$1:$Z$1,0))),0)+IF($G81&gt;0,$G81*(INDEX(FBNinja!$H$2:$V$429,Aggregate!$C81,MATCH(Aggregate!P$2,FBNinja!$H$1:$V$1,0))),0)+IF($H81&gt;0,$H81*(INDEX(HTBB!$E$2:$X$444,Aggregate!$D81,MATCH(Aggregate!P$2,HTBB!$E$1:$X$1,0))),0)+IF($I81&gt;0,$I81*(INDEX(ESPN!$B$2:$L$280,Aggregate!$E81,MATCH(Aggregate!P$2,ESPN!$B$1:$L$1,0))),0)</f>
        <v>8.4166666666666661</v>
      </c>
      <c r="Q81" s="43">
        <f>IF($F81&gt;0,$F81*(INDEX(DFBP!$D$2:$Z$401,Aggregate!$B81,MATCH(Aggregate!Q$2,DFBP!$D$1:$Z$1,0))),0)+IF($G81&gt;0,$G81*(INDEX(FBNinja!$H$2:$V$429,Aggregate!$C81,MATCH(Aggregate!Q$2,FBNinja!$H$1:$V$1,0))),0)+IF($H81&gt;0,$H81*(INDEX(HTBB!$E$2:$X$444,Aggregate!$D81,MATCH(Aggregate!Q$2,HTBB!$E$1:$X$1,0))),0)+IF($I81&gt;0,$I81*(INDEX(ESPN!$B$2:$L$280,Aggregate!$E81,MATCH(Aggregate!Q$2,ESPN!$B$1:$L$1,0))),0)</f>
        <v>1.1299999999999999</v>
      </c>
      <c r="R81" s="43">
        <f>IF($F81&gt;0,$F81*(INDEX(DFBP!$D$2:$Z$401,Aggregate!$B81,MATCH(Aggregate!R$2,DFBP!$D$1:$Z$1,0))),0)+IF($G81&gt;0,$G81*(INDEX(FBNinja!$H$2:$V$429,Aggregate!$C81,MATCH(Aggregate!R$2,FBNinja!$H$1:$V$1,0))),0)+IF($H81&gt;0,$H81*(INDEX(HTBB!$E$2:$X$444,Aggregate!$D81,MATCH(Aggregate!R$2,HTBB!$E$1:$X$1,0))),0)+IF($I81&gt;0,$I81*(INDEX(ESPN!$B$2:$L$280,Aggregate!$E81,MATCH(Aggregate!R$2,ESPN!$B$1:$L$1,0))),0)</f>
        <v>0.7433333333333334</v>
      </c>
      <c r="S81" s="43">
        <f>IF($F81&gt;0,$F81*(INDEX(DFBP!$D$2:$Z$401,Aggregate!$B81,MATCH(Aggregate!S$2,DFBP!$D$1:$Z$1,0))),0)+IF($G81&gt;0,$G81*(INDEX(FBNinja!$H$2:$V$429,Aggregate!$C81,MATCH(Aggregate!S$2,FBNinja!$H$1:$V$1,0))),0)+IF($H81&gt;0,$H81*(INDEX(HTBB!$E$2:$X$444,Aggregate!$D81,MATCH(Aggregate!S$2,HTBB!$E$1:$X$1,0))),0)+IF($I81&gt;0,$I81*(INDEX(ESPN!$B$2:$L$280,Aggregate!$E81,MATCH(Aggregate!S$2,ESPN!$B$1:$L$1,0))),0)</f>
        <v>1.3733333333333333</v>
      </c>
      <c r="T81" s="43">
        <f>IF($F81&gt;0,$F81*(INDEX(DFBP!$D$2:$Z$401,Aggregate!$B81,MATCH(Aggregate!T$2,DFBP!$D$1:$Z$1,0))),0)+IF($G81&gt;0,$G81*(INDEX(FBNinja!$H$2:$V$429,Aggregate!$C81,MATCH(Aggregate!T$2,FBNinja!$H$1:$V$1,0))),0)+IF($H81&gt;0,$H81*(INDEX(HTBB!$E$2:$X$444,Aggregate!$D81,MATCH(Aggregate!T$2,HTBB!$E$1:$X$1,0))),0)+IF($I81&gt;0,$I81*(INDEX(ESPN!$B$2:$L$280,Aggregate!$E81,MATCH(Aggregate!T$2,ESPN!$B$1:$L$1,0))),0)</f>
        <v>12.426666666666666</v>
      </c>
      <c r="U81" s="43">
        <f>IF($F81&gt;0,$F81*(INDEX(DFBP!$D$2:$Z$401,Aggregate!$B81,MATCH(Aggregate!U$2,DFBP!$D$1:$Z$1,0))),0)+IF($G81&gt;0,$G81*(INDEX(FBNinja!$H$2:$V$429,Aggregate!$C81,MATCH(Aggregate!U$2,FBNinja!$H$1:$V$1,0))),0)+IF($H81&gt;0,$H81*(INDEX(HTBB!$E$2:$X$444,Aggregate!$D81,MATCH(Aggregate!U$2,HTBB!$E$1:$X$1,0))),0)+IF($I81&gt;0,$I81*(INDEX(ESPN!$B$2:$L$280,Aggregate!$E81,MATCH(Aggregate!U$2,ESPN!$B$1:$L$1,0))),0)</f>
        <v>1.3533333333333333</v>
      </c>
      <c r="V81" s="42">
        <f t="shared" si="1"/>
        <v>12.356686133333334</v>
      </c>
      <c r="X81" s="43">
        <f>(IF($G81&gt;0,$G81*(INDEX(FBNinja!$H$2:$V$429,Aggregate!$C81,MATCH(Aggregate!X$2,FBNinja!$H$1:$V$1,0))),0)+IF($H81&gt;0,$H81*(INDEX(HTBB!$E$2:$X$444,Aggregate!$D81,MATCH(Aggregate!X$2,HTBB!$E$1:$X$1,0))),0))/SUM(G81:H81)</f>
        <v>73</v>
      </c>
    </row>
    <row r="82" spans="1:24" x14ac:dyDescent="0.2">
      <c r="A82" t="s">
        <v>196</v>
      </c>
      <c r="B82" s="3">
        <f>MATCH($A82,DFBP!$A:$A,0)-1</f>
        <v>173</v>
      </c>
      <c r="C82" s="3">
        <f>MATCH($A82,FBNinja!D:D,0)-1</f>
        <v>191</v>
      </c>
      <c r="D82" s="3">
        <f>MATCH($A82,HTBB!$B:$B,0)-1</f>
        <v>128</v>
      </c>
      <c r="E82" s="3">
        <f>MATCH($A82,ESPN!$A:$A,0)-1</f>
        <v>144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0.33333333333333331</v>
      </c>
      <c r="H82">
        <f t="array" ref="H82">IF(ISERROR(D82),0,D$1)/SUM(IF(ISERROR($B82:$E82),0,$B$1:$E$1))</f>
        <v>0.33333333333333331</v>
      </c>
      <c r="I82">
        <f t="array" ref="I82">IF(ISERROR(E82),0,E$1)/SUM(IF(ISERROR($B82:$E82),0,$B$1:$E$1))</f>
        <v>0.33333333333333331</v>
      </c>
      <c r="K82" s="43">
        <f>IF($F82&gt;0,$F82*(INDEX(DFBP!$D$2:$Z$401,Aggregate!$B82,MATCH(Aggregate!K$2,DFBP!$D$1:$Z$1,0))),0)+IF($G82&gt;0,$G82*(INDEX(FBNinja!$H$2:$V$429,Aggregate!$C82,MATCH(Aggregate!K$2,FBNinja!$H$1:$V$1,0))),0)+IF($H82&gt;0,$H82*(INDEX(HTBB!$E$2:$X$444,Aggregate!$D82,MATCH(Aggregate!K$2,HTBB!$E$1:$X$1,0))),0)+IF($I82&gt;0,$I82*(INDEX(ESPN!$B$2:$L$280,Aggregate!$E82,MATCH(Aggregate!K$2,ESPN!$B$1:$L$1,0))),0)</f>
        <v>4.5933454999999999</v>
      </c>
      <c r="L82" s="43">
        <f>IF($F82&gt;0,$F82*(INDEX(DFBP!$D$2:$Z$401,Aggregate!$B82,MATCH(Aggregate!L$2,DFBP!$D$1:$Z$1,0))),0)+IF($G82&gt;0,$G82*(INDEX(FBNinja!$H$2:$V$429,Aggregate!$C82,MATCH(Aggregate!L$2,FBNinja!$H$1:$V$1,0))),0)+IF($H82&gt;0,$H82*(INDEX(HTBB!$E$2:$X$444,Aggregate!$D82,MATCH(Aggregate!L$2,HTBB!$E$1:$X$1,0))),0)+IF($I82&gt;0,$I82*(INDEX(ESPN!$B$2:$L$280,Aggregate!$E82,MATCH(Aggregate!L$2,ESPN!$B$1:$L$1,0))),0)</f>
        <v>10.316666666666666</v>
      </c>
      <c r="M82" s="43">
        <f>IF($F82&gt;0,$F82*(INDEX(DFBP!$D$2:$Z$401,Aggregate!$B82,MATCH(Aggregate!M$2,DFBP!$D$1:$Z$1,0))),0)+IF($G82&gt;0,$G82*(INDEX(FBNinja!$H$2:$V$429,Aggregate!$C82,MATCH(Aggregate!M$2,FBNinja!$H$1:$V$1,0))),0)+IF($H82&gt;0,$H82*(INDEX(HTBB!$E$2:$X$444,Aggregate!$D82,MATCH(Aggregate!M$2,HTBB!$E$1:$X$1,0))),0)+IF($I82&gt;0,$I82*(INDEX(ESPN!$B$2:$L$280,Aggregate!$E82,MATCH(Aggregate!M$2,ESPN!$B$1:$L$1,0))),0)</f>
        <v>1.4100006666666667</v>
      </c>
      <c r="N82" s="43">
        <f>IF($F82&gt;0,$F82*(INDEX(DFBP!$D$2:$Z$401,Aggregate!$B82,MATCH(Aggregate!N$2,DFBP!$D$1:$Z$1,0))),0)+IF($G82&gt;0,$G82*(INDEX(FBNinja!$H$2:$V$429,Aggregate!$C82,MATCH(Aggregate!N$2,FBNinja!$H$1:$V$1,0))),0)+IF($H82&gt;0,$H82*(INDEX(HTBB!$E$2:$X$444,Aggregate!$D82,MATCH(Aggregate!N$2,HTBB!$E$1:$X$1,0))),0)+IF($I82&gt;0,$I82*(INDEX(ESPN!$B$2:$L$280,Aggregate!$E82,MATCH(Aggregate!N$2,ESPN!$B$1:$L$1,0))),0)</f>
        <v>1.9166666666666665</v>
      </c>
      <c r="O82" s="43">
        <f>IF($F82&gt;0,$F82*(INDEX(DFBP!$D$2:$Z$401,Aggregate!$B82,MATCH(Aggregate!O$2,DFBP!$D$1:$Z$1,0))),0)+IF($G82&gt;0,$G82*(INDEX(FBNinja!$H$2:$V$429,Aggregate!$C82,MATCH(Aggregate!O$2,FBNinja!$H$1:$V$1,0))),0)+IF($H82&gt;0,$H82*(INDEX(HTBB!$E$2:$X$444,Aggregate!$D82,MATCH(Aggregate!O$2,HTBB!$E$1:$X$1,0))),0)+IF($I82&gt;0,$I82*(INDEX(ESPN!$B$2:$L$280,Aggregate!$E82,MATCH(Aggregate!O$2,ESPN!$B$1:$L$1,0))),0)</f>
        <v>1.4833333333333334</v>
      </c>
      <c r="P82" s="43">
        <f>IF($F82&gt;0,$F82*(INDEX(DFBP!$D$2:$Z$401,Aggregate!$B82,MATCH(Aggregate!P$2,DFBP!$D$1:$Z$1,0))),0)+IF($G82&gt;0,$G82*(INDEX(FBNinja!$H$2:$V$429,Aggregate!$C82,MATCH(Aggregate!P$2,FBNinja!$H$1:$V$1,0))),0)+IF($H82&gt;0,$H82*(INDEX(HTBB!$E$2:$X$444,Aggregate!$D82,MATCH(Aggregate!P$2,HTBB!$E$1:$X$1,0))),0)+IF($I82&gt;0,$I82*(INDEX(ESPN!$B$2:$L$280,Aggregate!$E82,MATCH(Aggregate!P$2,ESPN!$B$1:$L$1,0))),0)</f>
        <v>5.4366666666666656</v>
      </c>
      <c r="Q82" s="43">
        <f>IF($F82&gt;0,$F82*(INDEX(DFBP!$D$2:$Z$401,Aggregate!$B82,MATCH(Aggregate!Q$2,DFBP!$D$1:$Z$1,0))),0)+IF($G82&gt;0,$G82*(INDEX(FBNinja!$H$2:$V$429,Aggregate!$C82,MATCH(Aggregate!Q$2,FBNinja!$H$1:$V$1,0))),0)+IF($H82&gt;0,$H82*(INDEX(HTBB!$E$2:$X$444,Aggregate!$D82,MATCH(Aggregate!Q$2,HTBB!$E$1:$X$1,0))),0)+IF($I82&gt;0,$I82*(INDEX(ESPN!$B$2:$L$280,Aggregate!$E82,MATCH(Aggregate!Q$2,ESPN!$B$1:$L$1,0))),0)</f>
        <v>1.6333333333333333</v>
      </c>
      <c r="R82" s="43">
        <f>IF($F82&gt;0,$F82*(INDEX(DFBP!$D$2:$Z$401,Aggregate!$B82,MATCH(Aggregate!R$2,DFBP!$D$1:$Z$1,0))),0)+IF($G82&gt;0,$G82*(INDEX(FBNinja!$H$2:$V$429,Aggregate!$C82,MATCH(Aggregate!R$2,FBNinja!$H$1:$V$1,0))),0)+IF($H82&gt;0,$H82*(INDEX(HTBB!$E$2:$X$444,Aggregate!$D82,MATCH(Aggregate!R$2,HTBB!$E$1:$X$1,0))),0)+IF($I82&gt;0,$I82*(INDEX(ESPN!$B$2:$L$280,Aggregate!$E82,MATCH(Aggregate!R$2,ESPN!$B$1:$L$1,0))),0)</f>
        <v>0.68333333333333335</v>
      </c>
      <c r="S82" s="43">
        <f>IF($F82&gt;0,$F82*(INDEX(DFBP!$D$2:$Z$401,Aggregate!$B82,MATCH(Aggregate!S$2,DFBP!$D$1:$Z$1,0))),0)+IF($G82&gt;0,$G82*(INDEX(FBNinja!$H$2:$V$429,Aggregate!$C82,MATCH(Aggregate!S$2,FBNinja!$H$1:$V$1,0))),0)+IF($H82&gt;0,$H82*(INDEX(HTBB!$E$2:$X$444,Aggregate!$D82,MATCH(Aggregate!S$2,HTBB!$E$1:$X$1,0))),0)+IF($I82&gt;0,$I82*(INDEX(ESPN!$B$2:$L$280,Aggregate!$E82,MATCH(Aggregate!S$2,ESPN!$B$1:$L$1,0))),0)</f>
        <v>0.38</v>
      </c>
      <c r="T82" s="43">
        <f>IF($F82&gt;0,$F82*(INDEX(DFBP!$D$2:$Z$401,Aggregate!$B82,MATCH(Aggregate!T$2,DFBP!$D$1:$Z$1,0))),0)+IF($G82&gt;0,$G82*(INDEX(FBNinja!$H$2:$V$429,Aggregate!$C82,MATCH(Aggregate!T$2,FBNinja!$H$1:$V$1,0))),0)+IF($H82&gt;0,$H82*(INDEX(HTBB!$E$2:$X$444,Aggregate!$D82,MATCH(Aggregate!T$2,HTBB!$E$1:$X$1,0))),0)+IF($I82&gt;0,$I82*(INDEX(ESPN!$B$2:$L$280,Aggregate!$E82,MATCH(Aggregate!T$2,ESPN!$B$1:$L$1,0))),0)</f>
        <v>12.079999999999998</v>
      </c>
      <c r="U82" s="43">
        <f>IF($F82&gt;0,$F82*(INDEX(DFBP!$D$2:$Z$401,Aggregate!$B82,MATCH(Aggregate!U$2,DFBP!$D$1:$Z$1,0))),0)+IF($G82&gt;0,$G82*(INDEX(FBNinja!$H$2:$V$429,Aggregate!$C82,MATCH(Aggregate!U$2,FBNinja!$H$1:$V$1,0))),0)+IF($H82&gt;0,$H82*(INDEX(HTBB!$E$2:$X$444,Aggregate!$D82,MATCH(Aggregate!U$2,HTBB!$E$1:$X$1,0))),0)+IF($I82&gt;0,$I82*(INDEX(ESPN!$B$2:$L$280,Aggregate!$E82,MATCH(Aggregate!U$2,ESPN!$B$1:$L$1,0))),0)</f>
        <v>1.3066666666666666</v>
      </c>
      <c r="V82" s="42">
        <f t="shared" si="1"/>
        <v>12.080025000000001</v>
      </c>
      <c r="X82" s="43">
        <f>(IF($G82&gt;0,$G82*(INDEX(FBNinja!$H$2:$V$429,Aggregate!$C82,MATCH(Aggregate!X$2,FBNinja!$H$1:$V$1,0))),0)+IF($H82&gt;0,$H82*(INDEX(HTBB!$E$2:$X$444,Aggregate!$D82,MATCH(Aggregate!X$2,HTBB!$E$1:$X$1,0))),0))/SUM(G82:H82)</f>
        <v>68</v>
      </c>
    </row>
    <row r="83" spans="1:24" x14ac:dyDescent="0.2">
      <c r="A83" t="s">
        <v>136</v>
      </c>
      <c r="B83" s="3">
        <f>MATCH($A83,DFBP!$A:$A,0)-1</f>
        <v>113</v>
      </c>
      <c r="C83" s="3">
        <f>MATCH($A83,FBNinja!D:D,0)-1</f>
        <v>145</v>
      </c>
      <c r="D83" s="3">
        <f>MATCH($A83,HTBB!$B:$B,0)-1</f>
        <v>109</v>
      </c>
      <c r="E83" s="3">
        <f>MATCH($A83,ESPN!$A:$A,0)-1</f>
        <v>83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0.33333333333333331</v>
      </c>
      <c r="H83">
        <f t="array" ref="H83">IF(ISERROR(D83),0,D$1)/SUM(IF(ISERROR($B83:$E83),0,$B$1:$E$1))</f>
        <v>0.33333333333333331</v>
      </c>
      <c r="I83">
        <f t="array" ref="I83">IF(ISERROR(E83),0,E$1)/SUM(IF(ISERROR($B83:$E83),0,$B$1:$E$1))</f>
        <v>0.33333333333333331</v>
      </c>
      <c r="K83" s="43">
        <f>IF($F83&gt;0,$F83*(INDEX(DFBP!$D$2:$Z$401,Aggregate!$B83,MATCH(Aggregate!K$2,DFBP!$D$1:$Z$1,0))),0)+IF($G83&gt;0,$G83*(INDEX(FBNinja!$H$2:$V$429,Aggregate!$C83,MATCH(Aggregate!K$2,FBNinja!$H$1:$V$1,0))),0)+IF($H83&gt;0,$H83*(INDEX(HTBB!$E$2:$X$444,Aggregate!$D83,MATCH(Aggregate!K$2,HTBB!$E$1:$X$1,0))),0)+IF($I83&gt;0,$I83*(INDEX(ESPN!$B$2:$L$280,Aggregate!$E83,MATCH(Aggregate!K$2,ESPN!$B$1:$L$1,0))),0)</f>
        <v>4.9599820999999995</v>
      </c>
      <c r="L83" s="43">
        <f>IF($F83&gt;0,$F83*(INDEX(DFBP!$D$2:$Z$401,Aggregate!$B83,MATCH(Aggregate!L$2,DFBP!$D$1:$Z$1,0))),0)+IF($G83&gt;0,$G83*(INDEX(FBNinja!$H$2:$V$429,Aggregate!$C83,MATCH(Aggregate!L$2,FBNinja!$H$1:$V$1,0))),0)+IF($H83&gt;0,$H83*(INDEX(HTBB!$E$2:$X$444,Aggregate!$D83,MATCH(Aggregate!L$2,HTBB!$E$1:$X$1,0))),0)+IF($I83&gt;0,$I83*(INDEX(ESPN!$B$2:$L$280,Aggregate!$E83,MATCH(Aggregate!L$2,ESPN!$B$1:$L$1,0))),0)</f>
        <v>11.556666666666665</v>
      </c>
      <c r="M83" s="43">
        <f>IF($F83&gt;0,$F83*(INDEX(DFBP!$D$2:$Z$401,Aggregate!$B83,MATCH(Aggregate!M$2,DFBP!$D$1:$Z$1,0))),0)+IF($G83&gt;0,$G83*(INDEX(FBNinja!$H$2:$V$429,Aggregate!$C83,MATCH(Aggregate!M$2,FBNinja!$H$1:$V$1,0))),0)+IF($H83&gt;0,$H83*(INDEX(HTBB!$E$2:$X$444,Aggregate!$D83,MATCH(Aggregate!M$2,HTBB!$E$1:$X$1,0))),0)+IF($I83&gt;0,$I83*(INDEX(ESPN!$B$2:$L$280,Aggregate!$E83,MATCH(Aggregate!M$2,ESPN!$B$1:$L$1,0))),0)</f>
        <v>2.2366624666666661</v>
      </c>
      <c r="N83" s="43">
        <f>IF($F83&gt;0,$F83*(INDEX(DFBP!$D$2:$Z$401,Aggregate!$B83,MATCH(Aggregate!N$2,DFBP!$D$1:$Z$1,0))),0)+IF($G83&gt;0,$G83*(INDEX(FBNinja!$H$2:$V$429,Aggregate!$C83,MATCH(Aggregate!N$2,FBNinja!$H$1:$V$1,0))),0)+IF($H83&gt;0,$H83*(INDEX(HTBB!$E$2:$X$444,Aggregate!$D83,MATCH(Aggregate!N$2,HTBB!$E$1:$X$1,0))),0)+IF($I83&gt;0,$I83*(INDEX(ESPN!$B$2:$L$280,Aggregate!$E83,MATCH(Aggregate!N$2,ESPN!$B$1:$L$1,0))),0)</f>
        <v>2.8466666666666667</v>
      </c>
      <c r="O83" s="43">
        <f>IF($F83&gt;0,$F83*(INDEX(DFBP!$D$2:$Z$401,Aggregate!$B83,MATCH(Aggregate!O$2,DFBP!$D$1:$Z$1,0))),0)+IF($G83&gt;0,$G83*(INDEX(FBNinja!$H$2:$V$429,Aggregate!$C83,MATCH(Aggregate!O$2,FBNinja!$H$1:$V$1,0))),0)+IF($H83&gt;0,$H83*(INDEX(HTBB!$E$2:$X$444,Aggregate!$D83,MATCH(Aggregate!O$2,HTBB!$E$1:$X$1,0))),0)+IF($I83&gt;0,$I83*(INDEX(ESPN!$B$2:$L$280,Aggregate!$E83,MATCH(Aggregate!O$2,ESPN!$B$1:$L$1,0))),0)</f>
        <v>1.3466666666666667</v>
      </c>
      <c r="P83" s="43">
        <f>IF($F83&gt;0,$F83*(INDEX(DFBP!$D$2:$Z$401,Aggregate!$B83,MATCH(Aggregate!P$2,DFBP!$D$1:$Z$1,0))),0)+IF($G83&gt;0,$G83*(INDEX(FBNinja!$H$2:$V$429,Aggregate!$C83,MATCH(Aggregate!P$2,FBNinja!$H$1:$V$1,0))),0)+IF($H83&gt;0,$H83*(INDEX(HTBB!$E$2:$X$444,Aggregate!$D83,MATCH(Aggregate!P$2,HTBB!$E$1:$X$1,0))),0)+IF($I83&gt;0,$I83*(INDEX(ESPN!$B$2:$L$280,Aggregate!$E83,MATCH(Aggregate!P$2,ESPN!$B$1:$L$1,0))),0)</f>
        <v>6.2833333333333332</v>
      </c>
      <c r="Q83" s="43">
        <f>IF($F83&gt;0,$F83*(INDEX(DFBP!$D$2:$Z$401,Aggregate!$B83,MATCH(Aggregate!Q$2,DFBP!$D$1:$Z$1,0))),0)+IF($G83&gt;0,$G83*(INDEX(FBNinja!$H$2:$V$429,Aggregate!$C83,MATCH(Aggregate!Q$2,FBNinja!$H$1:$V$1,0))),0)+IF($H83&gt;0,$H83*(INDEX(HTBB!$E$2:$X$444,Aggregate!$D83,MATCH(Aggregate!Q$2,HTBB!$E$1:$X$1,0))),0)+IF($I83&gt;0,$I83*(INDEX(ESPN!$B$2:$L$280,Aggregate!$E83,MATCH(Aggregate!Q$2,ESPN!$B$1:$L$1,0))),0)</f>
        <v>2.4033333333333333</v>
      </c>
      <c r="R83" s="43">
        <f>IF($F83&gt;0,$F83*(INDEX(DFBP!$D$2:$Z$401,Aggregate!$B83,MATCH(Aggregate!R$2,DFBP!$D$1:$Z$1,0))),0)+IF($G83&gt;0,$G83*(INDEX(FBNinja!$H$2:$V$429,Aggregate!$C83,MATCH(Aggregate!R$2,FBNinja!$H$1:$V$1,0))),0)+IF($H83&gt;0,$H83*(INDEX(HTBB!$E$2:$X$444,Aggregate!$D83,MATCH(Aggregate!R$2,HTBB!$E$1:$X$1,0))),0)+IF($I83&gt;0,$I83*(INDEX(ESPN!$B$2:$L$280,Aggregate!$E83,MATCH(Aggregate!R$2,ESPN!$B$1:$L$1,0))),0)</f>
        <v>0.8</v>
      </c>
      <c r="S83" s="43">
        <f>IF($F83&gt;0,$F83*(INDEX(DFBP!$D$2:$Z$401,Aggregate!$B83,MATCH(Aggregate!S$2,DFBP!$D$1:$Z$1,0))),0)+IF($G83&gt;0,$G83*(INDEX(FBNinja!$H$2:$V$429,Aggregate!$C83,MATCH(Aggregate!S$2,FBNinja!$H$1:$V$1,0))),0)+IF($H83&gt;0,$H83*(INDEX(HTBB!$E$2:$X$444,Aggregate!$D83,MATCH(Aggregate!S$2,HTBB!$E$1:$X$1,0))),0)+IF($I83&gt;0,$I83*(INDEX(ESPN!$B$2:$L$280,Aggregate!$E83,MATCH(Aggregate!S$2,ESPN!$B$1:$L$1,0))),0)</f>
        <v>0.39666666666666661</v>
      </c>
      <c r="T83" s="43">
        <f>IF($F83&gt;0,$F83*(INDEX(DFBP!$D$2:$Z$401,Aggregate!$B83,MATCH(Aggregate!T$2,DFBP!$D$1:$Z$1,0))),0)+IF($G83&gt;0,$G83*(INDEX(FBNinja!$H$2:$V$429,Aggregate!$C83,MATCH(Aggregate!T$2,FBNinja!$H$1:$V$1,0))),0)+IF($H83&gt;0,$H83*(INDEX(HTBB!$E$2:$X$444,Aggregate!$D83,MATCH(Aggregate!T$2,HTBB!$E$1:$X$1,0))),0)+IF($I83&gt;0,$I83*(INDEX(ESPN!$B$2:$L$280,Aggregate!$E83,MATCH(Aggregate!T$2,ESPN!$B$1:$L$1,0))),0)</f>
        <v>13.506666666666664</v>
      </c>
      <c r="U83" s="43">
        <f>IF($F83&gt;0,$F83*(INDEX(DFBP!$D$2:$Z$401,Aggregate!$B83,MATCH(Aggregate!U$2,DFBP!$D$1:$Z$1,0))),0)+IF($G83&gt;0,$G83*(INDEX(FBNinja!$H$2:$V$429,Aggregate!$C83,MATCH(Aggregate!U$2,FBNinja!$H$1:$V$1,0))),0)+IF($H83&gt;0,$H83*(INDEX(HTBB!$E$2:$X$444,Aggregate!$D83,MATCH(Aggregate!U$2,HTBB!$E$1:$X$1,0))),0)+IF($I83&gt;0,$I83*(INDEX(ESPN!$B$2:$L$280,Aggregate!$E83,MATCH(Aggregate!U$2,ESPN!$B$1:$L$1,0))),0)</f>
        <v>2.34</v>
      </c>
      <c r="V83" s="42">
        <f t="shared" si="1"/>
        <v>13.503293333333332</v>
      </c>
      <c r="X83" s="43">
        <f>(IF($G83&gt;0,$G83*(INDEX(FBNinja!$H$2:$V$429,Aggregate!$C83,MATCH(Aggregate!X$2,FBNinja!$H$1:$V$1,0))),0)+IF($H83&gt;0,$H83*(INDEX(HTBB!$E$2:$X$444,Aggregate!$D83,MATCH(Aggregate!X$2,HTBB!$E$1:$X$1,0))),0))/SUM(G83:H83)</f>
        <v>77.5</v>
      </c>
    </row>
    <row r="84" spans="1:24" x14ac:dyDescent="0.2">
      <c r="A84" t="s">
        <v>270</v>
      </c>
      <c r="B84" s="3">
        <f>MATCH($A84,DFBP!$A:$A,0)-1</f>
        <v>247</v>
      </c>
      <c r="C84" s="3">
        <f>MATCH($A84,FBNinja!D:D,0)-1</f>
        <v>165</v>
      </c>
      <c r="D84" s="3">
        <f>MATCH($A84,HTBB!$B:$B,0)-1</f>
        <v>103</v>
      </c>
      <c r="E84" s="3">
        <f>MATCH($A84,ESPN!$A:$A,0)-1</f>
        <v>128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0.33333333333333331</v>
      </c>
      <c r="H84">
        <f t="array" ref="H84">IF(ISERROR(D84),0,D$1)/SUM(IF(ISERROR($B84:$E84),0,$B$1:$E$1))</f>
        <v>0.33333333333333331</v>
      </c>
      <c r="I84">
        <f t="array" ref="I84">IF(ISERROR(E84),0,E$1)/SUM(IF(ISERROR($B84:$E84),0,$B$1:$E$1))</f>
        <v>0.33333333333333331</v>
      </c>
      <c r="K84" s="43">
        <f>IF($F84&gt;0,$F84*(INDEX(DFBP!$D$2:$Z$401,Aggregate!$B84,MATCH(Aggregate!K$2,DFBP!$D$1:$Z$1,0))),0)+IF($G84&gt;0,$G84*(INDEX(FBNinja!$H$2:$V$429,Aggregate!$C84,MATCH(Aggregate!K$2,FBNinja!$H$1:$V$1,0))),0)+IF($H84&gt;0,$H84*(INDEX(HTBB!$E$2:$X$444,Aggregate!$D84,MATCH(Aggregate!K$2,HTBB!$E$1:$X$1,0))),0)+IF($I84&gt;0,$I84*(INDEX(ESPN!$B$2:$L$280,Aggregate!$E84,MATCH(Aggregate!K$2,ESPN!$B$1:$L$1,0))),0)</f>
        <v>4.3700019999999995</v>
      </c>
      <c r="L84" s="43">
        <f>IF($F84&gt;0,$F84*(INDEX(DFBP!$D$2:$Z$401,Aggregate!$B84,MATCH(Aggregate!L$2,DFBP!$D$1:$Z$1,0))),0)+IF($G84&gt;0,$G84*(INDEX(FBNinja!$H$2:$V$429,Aggregate!$C84,MATCH(Aggregate!L$2,FBNinja!$H$1:$V$1,0))),0)+IF($H84&gt;0,$H84*(INDEX(HTBB!$E$2:$X$444,Aggregate!$D84,MATCH(Aggregate!L$2,HTBB!$E$1:$X$1,0))),0)+IF($I84&gt;0,$I84*(INDEX(ESPN!$B$2:$L$280,Aggregate!$E84,MATCH(Aggregate!L$2,ESPN!$B$1:$L$1,0))),0)</f>
        <v>10.603333333333332</v>
      </c>
      <c r="M84" s="43">
        <f>IF($F84&gt;0,$F84*(INDEX(DFBP!$D$2:$Z$401,Aggregate!$B84,MATCH(Aggregate!M$2,DFBP!$D$1:$Z$1,0))),0)+IF($G84&gt;0,$G84*(INDEX(FBNinja!$H$2:$V$429,Aggregate!$C84,MATCH(Aggregate!M$2,FBNinja!$H$1:$V$1,0))),0)+IF($H84&gt;0,$H84*(INDEX(HTBB!$E$2:$X$444,Aggregate!$D84,MATCH(Aggregate!M$2,HTBB!$E$1:$X$1,0))),0)+IF($I84&gt;0,$I84*(INDEX(ESPN!$B$2:$L$280,Aggregate!$E84,MATCH(Aggregate!M$2,ESPN!$B$1:$L$1,0))),0)</f>
        <v>1.58</v>
      </c>
      <c r="N84" s="43">
        <f>IF($F84&gt;0,$F84*(INDEX(DFBP!$D$2:$Z$401,Aggregate!$B84,MATCH(Aggregate!N$2,DFBP!$D$1:$Z$1,0))),0)+IF($G84&gt;0,$G84*(INDEX(FBNinja!$H$2:$V$429,Aggregate!$C84,MATCH(Aggregate!N$2,FBNinja!$H$1:$V$1,0))),0)+IF($H84&gt;0,$H84*(INDEX(HTBB!$E$2:$X$444,Aggregate!$D84,MATCH(Aggregate!N$2,HTBB!$E$1:$X$1,0))),0)+IF($I84&gt;0,$I84*(INDEX(ESPN!$B$2:$L$280,Aggregate!$E84,MATCH(Aggregate!N$2,ESPN!$B$1:$L$1,0))),0)</f>
        <v>1.8333333333333335</v>
      </c>
      <c r="O84" s="43">
        <f>IF($F84&gt;0,$F84*(INDEX(DFBP!$D$2:$Z$401,Aggregate!$B84,MATCH(Aggregate!O$2,DFBP!$D$1:$Z$1,0))),0)+IF($G84&gt;0,$G84*(INDEX(FBNinja!$H$2:$V$429,Aggregate!$C84,MATCH(Aggregate!O$2,FBNinja!$H$1:$V$1,0))),0)+IF($H84&gt;0,$H84*(INDEX(HTBB!$E$2:$X$444,Aggregate!$D84,MATCH(Aggregate!O$2,HTBB!$E$1:$X$1,0))),0)+IF($I84&gt;0,$I84*(INDEX(ESPN!$B$2:$L$280,Aggregate!$E84,MATCH(Aggregate!O$2,ESPN!$B$1:$L$1,0))),0)</f>
        <v>1.6866666666666665</v>
      </c>
      <c r="P84" s="43">
        <f>IF($F84&gt;0,$F84*(INDEX(DFBP!$D$2:$Z$401,Aggregate!$B84,MATCH(Aggregate!P$2,DFBP!$D$1:$Z$1,0))),0)+IF($G84&gt;0,$G84*(INDEX(FBNinja!$H$2:$V$429,Aggregate!$C84,MATCH(Aggregate!P$2,FBNinja!$H$1:$V$1,0))),0)+IF($H84&gt;0,$H84*(INDEX(HTBB!$E$2:$X$444,Aggregate!$D84,MATCH(Aggregate!P$2,HTBB!$E$1:$X$1,0))),0)+IF($I84&gt;0,$I84*(INDEX(ESPN!$B$2:$L$280,Aggregate!$E84,MATCH(Aggregate!P$2,ESPN!$B$1:$L$1,0))),0)</f>
        <v>3.0933333333333333</v>
      </c>
      <c r="Q84" s="43">
        <f>IF($F84&gt;0,$F84*(INDEX(DFBP!$D$2:$Z$401,Aggregate!$B84,MATCH(Aggregate!Q$2,DFBP!$D$1:$Z$1,0))),0)+IF($G84&gt;0,$G84*(INDEX(FBNinja!$H$2:$V$429,Aggregate!$C84,MATCH(Aggregate!Q$2,FBNinja!$H$1:$V$1,0))),0)+IF($H84&gt;0,$H84*(INDEX(HTBB!$E$2:$X$444,Aggregate!$D84,MATCH(Aggregate!Q$2,HTBB!$E$1:$X$1,0))),0)+IF($I84&gt;0,$I84*(INDEX(ESPN!$B$2:$L$280,Aggregate!$E84,MATCH(Aggregate!Q$2,ESPN!$B$1:$L$1,0))),0)</f>
        <v>2.5433333333333334</v>
      </c>
      <c r="R84" s="43">
        <f>IF($F84&gt;0,$F84*(INDEX(DFBP!$D$2:$Z$401,Aggregate!$B84,MATCH(Aggregate!R$2,DFBP!$D$1:$Z$1,0))),0)+IF($G84&gt;0,$G84*(INDEX(FBNinja!$H$2:$V$429,Aggregate!$C84,MATCH(Aggregate!R$2,FBNinja!$H$1:$V$1,0))),0)+IF($H84&gt;0,$H84*(INDEX(HTBB!$E$2:$X$444,Aggregate!$D84,MATCH(Aggregate!R$2,HTBB!$E$1:$X$1,0))),0)+IF($I84&gt;0,$I84*(INDEX(ESPN!$B$2:$L$280,Aggregate!$E84,MATCH(Aggregate!R$2,ESPN!$B$1:$L$1,0))),0)</f>
        <v>0.84333333333333327</v>
      </c>
      <c r="S84" s="43">
        <f>IF($F84&gt;0,$F84*(INDEX(DFBP!$D$2:$Z$401,Aggregate!$B84,MATCH(Aggregate!S$2,DFBP!$D$1:$Z$1,0))),0)+IF($G84&gt;0,$G84*(INDEX(FBNinja!$H$2:$V$429,Aggregate!$C84,MATCH(Aggregate!S$2,FBNinja!$H$1:$V$1,0))),0)+IF($H84&gt;0,$H84*(INDEX(HTBB!$E$2:$X$444,Aggregate!$D84,MATCH(Aggregate!S$2,HTBB!$E$1:$X$1,0))),0)+IF($I84&gt;0,$I84*(INDEX(ESPN!$B$2:$L$280,Aggregate!$E84,MATCH(Aggregate!S$2,ESPN!$B$1:$L$1,0))),0)</f>
        <v>0.34333333333333332</v>
      </c>
      <c r="T84" s="43">
        <f>IF($F84&gt;0,$F84*(INDEX(DFBP!$D$2:$Z$401,Aggregate!$B84,MATCH(Aggregate!T$2,DFBP!$D$1:$Z$1,0))),0)+IF($G84&gt;0,$G84*(INDEX(FBNinja!$H$2:$V$429,Aggregate!$C84,MATCH(Aggregate!T$2,FBNinja!$H$1:$V$1,0))),0)+IF($H84&gt;0,$H84*(INDEX(HTBB!$E$2:$X$444,Aggregate!$D84,MATCH(Aggregate!T$2,HTBB!$E$1:$X$1,0))),0)+IF($I84&gt;0,$I84*(INDEX(ESPN!$B$2:$L$280,Aggregate!$E84,MATCH(Aggregate!T$2,ESPN!$B$1:$L$1,0))),0)</f>
        <v>12.01</v>
      </c>
      <c r="U84" s="43">
        <f>IF($F84&gt;0,$F84*(INDEX(DFBP!$D$2:$Z$401,Aggregate!$B84,MATCH(Aggregate!U$2,DFBP!$D$1:$Z$1,0))),0)+IF($G84&gt;0,$G84*(INDEX(FBNinja!$H$2:$V$429,Aggregate!$C84,MATCH(Aggregate!U$2,FBNinja!$H$1:$V$1,0))),0)+IF($H84&gt;0,$H84*(INDEX(HTBB!$E$2:$X$444,Aggregate!$D84,MATCH(Aggregate!U$2,HTBB!$E$1:$X$1,0))),0)+IF($I84&gt;0,$I84*(INDEX(ESPN!$B$2:$L$280,Aggregate!$E84,MATCH(Aggregate!U$2,ESPN!$B$1:$L$1,0))),0)</f>
        <v>1.5833333333333333</v>
      </c>
      <c r="V84" s="42">
        <f t="shared" si="1"/>
        <v>12.006670666666666</v>
      </c>
      <c r="X84" s="43">
        <f>(IF($G84&gt;0,$G84*(INDEX(FBNinja!$H$2:$V$429,Aggregate!$C84,MATCH(Aggregate!X$2,FBNinja!$H$1:$V$1,0))),0)+IF($H84&gt;0,$H84*(INDEX(HTBB!$E$2:$X$444,Aggregate!$D84,MATCH(Aggregate!X$2,HTBB!$E$1:$X$1,0))),0))/SUM(G84:H84)</f>
        <v>77.5</v>
      </c>
    </row>
    <row r="85" spans="1:24" x14ac:dyDescent="0.2">
      <c r="A85" t="s">
        <v>132</v>
      </c>
      <c r="B85" s="3">
        <f>MATCH($A85,DFBP!$A:$A,0)-1</f>
        <v>109</v>
      </c>
      <c r="C85" s="3">
        <f>MATCH($A85,FBNinja!D:D,0)-1</f>
        <v>57</v>
      </c>
      <c r="D85" s="3">
        <f>MATCH($A85,HTBB!$B:$B,0)-1</f>
        <v>74</v>
      </c>
      <c r="E85" s="3">
        <f>MATCH($A85,ESPN!$A:$A,0)-1</f>
        <v>63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0.33333333333333331</v>
      </c>
      <c r="H85">
        <f t="array" ref="H85">IF(ISERROR(D85),0,D$1)/SUM(IF(ISERROR($B85:$E85),0,$B$1:$E$1))</f>
        <v>0.33333333333333331</v>
      </c>
      <c r="I85">
        <f t="array" ref="I85">IF(ISERROR(E85),0,E$1)/SUM(IF(ISERROR($B85:$E85),0,$B$1:$E$1))</f>
        <v>0.33333333333333331</v>
      </c>
      <c r="K85" s="43">
        <f>IF($F85&gt;0,$F85*(INDEX(DFBP!$D$2:$Z$401,Aggregate!$B85,MATCH(Aggregate!K$2,DFBP!$D$1:$Z$1,0))),0)+IF($G85&gt;0,$G85*(INDEX(FBNinja!$H$2:$V$429,Aggregate!$C85,MATCH(Aggregate!K$2,FBNinja!$H$1:$V$1,0))),0)+IF($H85&gt;0,$H85*(INDEX(HTBB!$E$2:$X$444,Aggregate!$D85,MATCH(Aggregate!K$2,HTBB!$E$1:$X$1,0))),0)+IF($I85&gt;0,$I85*(INDEX(ESPN!$B$2:$L$280,Aggregate!$E85,MATCH(Aggregate!K$2,ESPN!$B$1:$L$1,0))),0)</f>
        <v>5.4800138333333335</v>
      </c>
      <c r="L85" s="43">
        <f>IF($F85&gt;0,$F85*(INDEX(DFBP!$D$2:$Z$401,Aggregate!$B85,MATCH(Aggregate!L$2,DFBP!$D$1:$Z$1,0))),0)+IF($G85&gt;0,$G85*(INDEX(FBNinja!$H$2:$V$429,Aggregate!$C85,MATCH(Aggregate!L$2,FBNinja!$H$1:$V$1,0))),0)+IF($H85&gt;0,$H85*(INDEX(HTBB!$E$2:$X$444,Aggregate!$D85,MATCH(Aggregate!L$2,HTBB!$E$1:$X$1,0))),0)+IF($I85&gt;0,$I85*(INDEX(ESPN!$B$2:$L$280,Aggregate!$E85,MATCH(Aggregate!L$2,ESPN!$B$1:$L$1,0))),0)</f>
        <v>11.95</v>
      </c>
      <c r="M85" s="43">
        <f>IF($F85&gt;0,$F85*(INDEX(DFBP!$D$2:$Z$401,Aggregate!$B85,MATCH(Aggregate!M$2,DFBP!$D$1:$Z$1,0))),0)+IF($G85&gt;0,$G85*(INDEX(FBNinja!$H$2:$V$429,Aggregate!$C85,MATCH(Aggregate!M$2,FBNinja!$H$1:$V$1,0))),0)+IF($H85&gt;0,$H85*(INDEX(HTBB!$E$2:$X$444,Aggregate!$D85,MATCH(Aggregate!M$2,HTBB!$E$1:$X$1,0))),0)+IF($I85&gt;0,$I85*(INDEX(ESPN!$B$2:$L$280,Aggregate!$E85,MATCH(Aggregate!M$2,ESPN!$B$1:$L$1,0))),0)</f>
        <v>2.2433364999999998</v>
      </c>
      <c r="N85" s="43">
        <f>IF($F85&gt;0,$F85*(INDEX(DFBP!$D$2:$Z$401,Aggregate!$B85,MATCH(Aggregate!N$2,DFBP!$D$1:$Z$1,0))),0)+IF($G85&gt;0,$G85*(INDEX(FBNinja!$H$2:$V$429,Aggregate!$C85,MATCH(Aggregate!N$2,FBNinja!$H$1:$V$1,0))),0)+IF($H85&gt;0,$H85*(INDEX(HTBB!$E$2:$X$444,Aggregate!$D85,MATCH(Aggregate!N$2,HTBB!$E$1:$X$1,0))),0)+IF($I85&gt;0,$I85*(INDEX(ESPN!$B$2:$L$280,Aggregate!$E85,MATCH(Aggregate!N$2,ESPN!$B$1:$L$1,0))),0)</f>
        <v>2.8233333333333333</v>
      </c>
      <c r="O85" s="43">
        <f>IF($F85&gt;0,$F85*(INDEX(DFBP!$D$2:$Z$401,Aggregate!$B85,MATCH(Aggregate!O$2,DFBP!$D$1:$Z$1,0))),0)+IF($G85&gt;0,$G85*(INDEX(FBNinja!$H$2:$V$429,Aggregate!$C85,MATCH(Aggregate!O$2,FBNinja!$H$1:$V$1,0))),0)+IF($H85&gt;0,$H85*(INDEX(HTBB!$E$2:$X$444,Aggregate!$D85,MATCH(Aggregate!O$2,HTBB!$E$1:$X$1,0))),0)+IF($I85&gt;0,$I85*(INDEX(ESPN!$B$2:$L$280,Aggregate!$E85,MATCH(Aggregate!O$2,ESPN!$B$1:$L$1,0))),0)</f>
        <v>1.0833333333333333</v>
      </c>
      <c r="P85" s="43">
        <f>IF($F85&gt;0,$F85*(INDEX(DFBP!$D$2:$Z$401,Aggregate!$B85,MATCH(Aggregate!P$2,DFBP!$D$1:$Z$1,0))),0)+IF($G85&gt;0,$G85*(INDEX(FBNinja!$H$2:$V$429,Aggregate!$C85,MATCH(Aggregate!P$2,FBNinja!$H$1:$V$1,0))),0)+IF($H85&gt;0,$H85*(INDEX(HTBB!$E$2:$X$444,Aggregate!$D85,MATCH(Aggregate!P$2,HTBB!$E$1:$X$1,0))),0)+IF($I85&gt;0,$I85*(INDEX(ESPN!$B$2:$L$280,Aggregate!$E85,MATCH(Aggregate!P$2,ESPN!$B$1:$L$1,0))),0)</f>
        <v>6.543333333333333</v>
      </c>
      <c r="Q85" s="43">
        <f>IF($F85&gt;0,$F85*(INDEX(DFBP!$D$2:$Z$401,Aggregate!$B85,MATCH(Aggregate!Q$2,DFBP!$D$1:$Z$1,0))),0)+IF($G85&gt;0,$G85*(INDEX(FBNinja!$H$2:$V$429,Aggregate!$C85,MATCH(Aggregate!Q$2,FBNinja!$H$1:$V$1,0))),0)+IF($H85&gt;0,$H85*(INDEX(HTBB!$E$2:$X$444,Aggregate!$D85,MATCH(Aggregate!Q$2,HTBB!$E$1:$X$1,0))),0)+IF($I85&gt;0,$I85*(INDEX(ESPN!$B$2:$L$280,Aggregate!$E85,MATCH(Aggregate!Q$2,ESPN!$B$1:$L$1,0))),0)</f>
        <v>1.9366666666666665</v>
      </c>
      <c r="R85" s="43">
        <f>IF($F85&gt;0,$F85*(INDEX(DFBP!$D$2:$Z$401,Aggregate!$B85,MATCH(Aggregate!R$2,DFBP!$D$1:$Z$1,0))),0)+IF($G85&gt;0,$G85*(INDEX(FBNinja!$H$2:$V$429,Aggregate!$C85,MATCH(Aggregate!R$2,FBNinja!$H$1:$V$1,0))),0)+IF($H85&gt;0,$H85*(INDEX(HTBB!$E$2:$X$444,Aggregate!$D85,MATCH(Aggregate!R$2,HTBB!$E$1:$X$1,0))),0)+IF($I85&gt;0,$I85*(INDEX(ESPN!$B$2:$L$280,Aggregate!$E85,MATCH(Aggregate!R$2,ESPN!$B$1:$L$1,0))),0)</f>
        <v>1.1366666666666667</v>
      </c>
      <c r="S85" s="43">
        <f>IF($F85&gt;0,$F85*(INDEX(DFBP!$D$2:$Z$401,Aggregate!$B85,MATCH(Aggregate!S$2,DFBP!$D$1:$Z$1,0))),0)+IF($G85&gt;0,$G85*(INDEX(FBNinja!$H$2:$V$429,Aggregate!$C85,MATCH(Aggregate!S$2,FBNinja!$H$1:$V$1,0))),0)+IF($H85&gt;0,$H85*(INDEX(HTBB!$E$2:$X$444,Aggregate!$D85,MATCH(Aggregate!S$2,HTBB!$E$1:$X$1,0))),0)+IF($I85&gt;0,$I85*(INDEX(ESPN!$B$2:$L$280,Aggregate!$E85,MATCH(Aggregate!S$2,ESPN!$B$1:$L$1,0))),0)</f>
        <v>0.59666666666666657</v>
      </c>
      <c r="T85" s="43">
        <f>IF($F85&gt;0,$F85*(INDEX(DFBP!$D$2:$Z$401,Aggregate!$B85,MATCH(Aggregate!T$2,DFBP!$D$1:$Z$1,0))),0)+IF($G85&gt;0,$G85*(INDEX(FBNinja!$H$2:$V$429,Aggregate!$C85,MATCH(Aggregate!T$2,FBNinja!$H$1:$V$1,0))),0)+IF($H85&gt;0,$H85*(INDEX(HTBB!$E$2:$X$444,Aggregate!$D85,MATCH(Aggregate!T$2,HTBB!$E$1:$X$1,0))),0)+IF($I85&gt;0,$I85*(INDEX(ESPN!$B$2:$L$280,Aggregate!$E85,MATCH(Aggregate!T$2,ESPN!$B$1:$L$1,0))),0)</f>
        <v>14.316666666666665</v>
      </c>
      <c r="U85" s="43">
        <f>IF($F85&gt;0,$F85*(INDEX(DFBP!$D$2:$Z$401,Aggregate!$B85,MATCH(Aggregate!U$2,DFBP!$D$1:$Z$1,0))),0)+IF($G85&gt;0,$G85*(INDEX(FBNinja!$H$2:$V$429,Aggregate!$C85,MATCH(Aggregate!U$2,FBNinja!$H$1:$V$1,0))),0)+IF($H85&gt;0,$H85*(INDEX(HTBB!$E$2:$X$444,Aggregate!$D85,MATCH(Aggregate!U$2,HTBB!$E$1:$X$1,0))),0)+IF($I85&gt;0,$I85*(INDEX(ESPN!$B$2:$L$280,Aggregate!$E85,MATCH(Aggregate!U$2,ESPN!$B$1:$L$1,0))),0)</f>
        <v>1.8833333333333333</v>
      </c>
      <c r="V85" s="42">
        <f t="shared" si="1"/>
        <v>14.286697500000001</v>
      </c>
      <c r="X85" s="43">
        <f>(IF($G85&gt;0,$G85*(INDEX(FBNinja!$H$2:$V$429,Aggregate!$C85,MATCH(Aggregate!X$2,FBNinja!$H$1:$V$1,0))),0)+IF($H85&gt;0,$H85*(INDEX(HTBB!$E$2:$X$444,Aggregate!$D85,MATCH(Aggregate!X$2,HTBB!$E$1:$X$1,0))),0))/SUM(G85:H85)</f>
        <v>75.5</v>
      </c>
    </row>
    <row r="86" spans="1:24" x14ac:dyDescent="0.2">
      <c r="A86" t="s">
        <v>180</v>
      </c>
      <c r="B86" s="3">
        <f>MATCH($A86,DFBP!$A:$A,0)-1</f>
        <v>157</v>
      </c>
      <c r="C86" s="3">
        <f>MATCH($A86,FBNinja!D:D,0)-1</f>
        <v>82</v>
      </c>
      <c r="D86" s="3">
        <f>MATCH($A86,HTBB!$B:$B,0)-1</f>
        <v>94</v>
      </c>
      <c r="E86" s="3">
        <f>MATCH($A86,ESPN!$A:$A,0)-1</f>
        <v>130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0.33333333333333331</v>
      </c>
      <c r="H86">
        <f t="array" ref="H86">IF(ISERROR(D86),0,D$1)/SUM(IF(ISERROR($B86:$E86),0,$B$1:$E$1))</f>
        <v>0.33333333333333331</v>
      </c>
      <c r="I86">
        <f t="array" ref="I86">IF(ISERROR(E86),0,E$1)/SUM(IF(ISERROR($B86:$E86),0,$B$1:$E$1))</f>
        <v>0.33333333333333331</v>
      </c>
      <c r="K86" s="43">
        <f>IF($F86&gt;0,$F86*(INDEX(DFBP!$D$2:$Z$401,Aggregate!$B86,MATCH(Aggregate!K$2,DFBP!$D$1:$Z$1,0))),0)+IF($G86&gt;0,$G86*(INDEX(FBNinja!$H$2:$V$429,Aggregate!$C86,MATCH(Aggregate!K$2,FBNinja!$H$1:$V$1,0))),0)+IF($H86&gt;0,$H86*(INDEX(HTBB!$E$2:$X$444,Aggregate!$D86,MATCH(Aggregate!K$2,HTBB!$E$1:$X$1,0))),0)+IF($I86&gt;0,$I86*(INDEX(ESPN!$B$2:$L$280,Aggregate!$E86,MATCH(Aggregate!K$2,ESPN!$B$1:$L$1,0))),0)</f>
        <v>4.4100023999999998</v>
      </c>
      <c r="L86" s="43">
        <f>IF($F86&gt;0,$F86*(INDEX(DFBP!$D$2:$Z$401,Aggregate!$B86,MATCH(Aggregate!L$2,DFBP!$D$1:$Z$1,0))),0)+IF($G86&gt;0,$G86*(INDEX(FBNinja!$H$2:$V$429,Aggregate!$C86,MATCH(Aggregate!L$2,FBNinja!$H$1:$V$1,0))),0)+IF($H86&gt;0,$H86*(INDEX(HTBB!$E$2:$X$444,Aggregate!$D86,MATCH(Aggregate!L$2,HTBB!$E$1:$X$1,0))),0)+IF($I86&gt;0,$I86*(INDEX(ESPN!$B$2:$L$280,Aggregate!$E86,MATCH(Aggregate!L$2,ESPN!$B$1:$L$1,0))),0)</f>
        <v>8.1266666666666652</v>
      </c>
      <c r="M86" s="43">
        <f>IF($F86&gt;0,$F86*(INDEX(DFBP!$D$2:$Z$401,Aggregate!$B86,MATCH(Aggregate!M$2,DFBP!$D$1:$Z$1,0))),0)+IF($G86&gt;0,$G86*(INDEX(FBNinja!$H$2:$V$429,Aggregate!$C86,MATCH(Aggregate!M$2,FBNinja!$H$1:$V$1,0))),0)+IF($H86&gt;0,$H86*(INDEX(HTBB!$E$2:$X$444,Aggregate!$D86,MATCH(Aggregate!M$2,HTBB!$E$1:$X$1,0))),0)+IF($I86&gt;0,$I86*(INDEX(ESPN!$B$2:$L$280,Aggregate!$E86,MATCH(Aggregate!M$2,ESPN!$B$1:$L$1,0))),0)</f>
        <v>1.810001933333333</v>
      </c>
      <c r="N86" s="43">
        <f>IF($F86&gt;0,$F86*(INDEX(DFBP!$D$2:$Z$401,Aggregate!$B86,MATCH(Aggregate!N$2,DFBP!$D$1:$Z$1,0))),0)+IF($G86&gt;0,$G86*(INDEX(FBNinja!$H$2:$V$429,Aggregate!$C86,MATCH(Aggregate!N$2,FBNinja!$H$1:$V$1,0))),0)+IF($H86&gt;0,$H86*(INDEX(HTBB!$E$2:$X$444,Aggregate!$D86,MATCH(Aggregate!N$2,HTBB!$E$1:$X$1,0))),0)+IF($I86&gt;0,$I86*(INDEX(ESPN!$B$2:$L$280,Aggregate!$E86,MATCH(Aggregate!N$2,ESPN!$B$1:$L$1,0))),0)</f>
        <v>2.6266666666666669</v>
      </c>
      <c r="O86" s="43">
        <f>IF($F86&gt;0,$F86*(INDEX(DFBP!$D$2:$Z$401,Aggregate!$B86,MATCH(Aggregate!O$2,DFBP!$D$1:$Z$1,0))),0)+IF($G86&gt;0,$G86*(INDEX(FBNinja!$H$2:$V$429,Aggregate!$C86,MATCH(Aggregate!O$2,FBNinja!$H$1:$V$1,0))),0)+IF($H86&gt;0,$H86*(INDEX(HTBB!$E$2:$X$444,Aggregate!$D86,MATCH(Aggregate!O$2,HTBB!$E$1:$X$1,0))),0)+IF($I86&gt;0,$I86*(INDEX(ESPN!$B$2:$L$280,Aggregate!$E86,MATCH(Aggregate!O$2,ESPN!$B$1:$L$1,0))),0)</f>
        <v>0</v>
      </c>
      <c r="P86" s="43">
        <f>IF($F86&gt;0,$F86*(INDEX(DFBP!$D$2:$Z$401,Aggregate!$B86,MATCH(Aggregate!P$2,DFBP!$D$1:$Z$1,0))),0)+IF($G86&gt;0,$G86*(INDEX(FBNinja!$H$2:$V$429,Aggregate!$C86,MATCH(Aggregate!P$2,FBNinja!$H$1:$V$1,0))),0)+IF($H86&gt;0,$H86*(INDEX(HTBB!$E$2:$X$444,Aggregate!$D86,MATCH(Aggregate!P$2,HTBB!$E$1:$X$1,0))),0)+IF($I86&gt;0,$I86*(INDEX(ESPN!$B$2:$L$280,Aggregate!$E86,MATCH(Aggregate!P$2,ESPN!$B$1:$L$1,0))),0)</f>
        <v>6.1066666666666665</v>
      </c>
      <c r="Q86" s="43">
        <f>IF($F86&gt;0,$F86*(INDEX(DFBP!$D$2:$Z$401,Aggregate!$B86,MATCH(Aggregate!Q$2,DFBP!$D$1:$Z$1,0))),0)+IF($G86&gt;0,$G86*(INDEX(FBNinja!$H$2:$V$429,Aggregate!$C86,MATCH(Aggregate!Q$2,FBNinja!$H$1:$V$1,0))),0)+IF($H86&gt;0,$H86*(INDEX(HTBB!$E$2:$X$444,Aggregate!$D86,MATCH(Aggregate!Q$2,HTBB!$E$1:$X$1,0))),0)+IF($I86&gt;0,$I86*(INDEX(ESPN!$B$2:$L$280,Aggregate!$E86,MATCH(Aggregate!Q$2,ESPN!$B$1:$L$1,0))),0)</f>
        <v>1.3599999999999999</v>
      </c>
      <c r="R86" s="43">
        <f>IF($F86&gt;0,$F86*(INDEX(DFBP!$D$2:$Z$401,Aggregate!$B86,MATCH(Aggregate!R$2,DFBP!$D$1:$Z$1,0))),0)+IF($G86&gt;0,$G86*(INDEX(FBNinja!$H$2:$V$429,Aggregate!$C86,MATCH(Aggregate!R$2,FBNinja!$H$1:$V$1,0))),0)+IF($H86&gt;0,$H86*(INDEX(HTBB!$E$2:$X$444,Aggregate!$D86,MATCH(Aggregate!R$2,HTBB!$E$1:$X$1,0))),0)+IF($I86&gt;0,$I86*(INDEX(ESPN!$B$2:$L$280,Aggregate!$E86,MATCH(Aggregate!R$2,ESPN!$B$1:$L$1,0))),0)</f>
        <v>0.94</v>
      </c>
      <c r="S86" s="43">
        <f>IF($F86&gt;0,$F86*(INDEX(DFBP!$D$2:$Z$401,Aggregate!$B86,MATCH(Aggregate!S$2,DFBP!$D$1:$Z$1,0))),0)+IF($G86&gt;0,$G86*(INDEX(FBNinja!$H$2:$V$429,Aggregate!$C86,MATCH(Aggregate!S$2,FBNinja!$H$1:$V$1,0))),0)+IF($H86&gt;0,$H86*(INDEX(HTBB!$E$2:$X$444,Aggregate!$D86,MATCH(Aggregate!S$2,HTBB!$E$1:$X$1,0))),0)+IF($I86&gt;0,$I86*(INDEX(ESPN!$B$2:$L$280,Aggregate!$E86,MATCH(Aggregate!S$2,ESPN!$B$1:$L$1,0))),0)</f>
        <v>0.83666666666666656</v>
      </c>
      <c r="T86" s="43">
        <f>IF($F86&gt;0,$F86*(INDEX(DFBP!$D$2:$Z$401,Aggregate!$B86,MATCH(Aggregate!T$2,DFBP!$D$1:$Z$1,0))),0)+IF($G86&gt;0,$G86*(INDEX(FBNinja!$H$2:$V$429,Aggregate!$C86,MATCH(Aggregate!T$2,FBNinja!$H$1:$V$1,0))),0)+IF($H86&gt;0,$H86*(INDEX(HTBB!$E$2:$X$444,Aggregate!$D86,MATCH(Aggregate!T$2,HTBB!$E$1:$X$1,0))),0)+IF($I86&gt;0,$I86*(INDEX(ESPN!$B$2:$L$280,Aggregate!$E86,MATCH(Aggregate!T$2,ESPN!$B$1:$L$1,0))),0)</f>
        <v>10.593333333333334</v>
      </c>
      <c r="U86" s="43">
        <f>IF($F86&gt;0,$F86*(INDEX(DFBP!$D$2:$Z$401,Aggregate!$B86,MATCH(Aggregate!U$2,DFBP!$D$1:$Z$1,0))),0)+IF($G86&gt;0,$G86*(INDEX(FBNinja!$H$2:$V$429,Aggregate!$C86,MATCH(Aggregate!U$2,FBNinja!$H$1:$V$1,0))),0)+IF($H86&gt;0,$H86*(INDEX(HTBB!$E$2:$X$444,Aggregate!$D86,MATCH(Aggregate!U$2,HTBB!$E$1:$X$1,0))),0)+IF($I86&gt;0,$I86*(INDEX(ESPN!$B$2:$L$280,Aggregate!$E86,MATCH(Aggregate!U$2,ESPN!$B$1:$L$1,0))),0)</f>
        <v>1.1866666666666668</v>
      </c>
      <c r="V86" s="42">
        <f t="shared" si="1"/>
        <v>10.630006733333332</v>
      </c>
      <c r="X86" s="43">
        <f>(IF($G86&gt;0,$G86*(INDEX(FBNinja!$H$2:$V$429,Aggregate!$C86,MATCH(Aggregate!X$2,FBNinja!$H$1:$V$1,0))),0)+IF($H86&gt;0,$H86*(INDEX(HTBB!$E$2:$X$444,Aggregate!$D86,MATCH(Aggregate!X$2,HTBB!$E$1:$X$1,0))),0))/SUM(G86:H86)</f>
        <v>74.5</v>
      </c>
    </row>
    <row r="87" spans="1:24" x14ac:dyDescent="0.2">
      <c r="A87" t="s">
        <v>91</v>
      </c>
      <c r="B87" s="3">
        <f>MATCH($A87,DFBP!$A:$A,0)-1</f>
        <v>68</v>
      </c>
      <c r="C87" s="3">
        <f>MATCH($A87,FBNinja!D:D,0)-1</f>
        <v>125</v>
      </c>
      <c r="D87" s="3">
        <f>MATCH($A87,HTBB!$B:$B,0)-1</f>
        <v>96</v>
      </c>
      <c r="E87" s="3">
        <f>MATCH($A87,ESPN!$A:$A,0)-1</f>
        <v>85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0.33333333333333331</v>
      </c>
      <c r="H87">
        <f t="array" ref="H87">IF(ISERROR(D87),0,D$1)/SUM(IF(ISERROR($B87:$E87),0,$B$1:$E$1))</f>
        <v>0.33333333333333331</v>
      </c>
      <c r="I87">
        <f t="array" ref="I87">IF(ISERROR(E87),0,E$1)/SUM(IF(ISERROR($B87:$E87),0,$B$1:$E$1))</f>
        <v>0.33333333333333331</v>
      </c>
      <c r="K87" s="43">
        <f>IF($F87&gt;0,$F87*(INDEX(DFBP!$D$2:$Z$401,Aggregate!$B87,MATCH(Aggregate!K$2,DFBP!$D$1:$Z$1,0))),0)+IF($G87&gt;0,$G87*(INDEX(FBNinja!$H$2:$V$429,Aggregate!$C87,MATCH(Aggregate!K$2,FBNinja!$H$1:$V$1,0))),0)+IF($H87&gt;0,$H87*(INDEX(HTBB!$E$2:$X$444,Aggregate!$D87,MATCH(Aggregate!K$2,HTBB!$E$1:$X$1,0))),0)+IF($I87&gt;0,$I87*(INDEX(ESPN!$B$2:$L$280,Aggregate!$E87,MATCH(Aggregate!K$2,ESPN!$B$1:$L$1,0))),0)</f>
        <v>5.5699971999999995</v>
      </c>
      <c r="L87" s="43">
        <f>IF($F87&gt;0,$F87*(INDEX(DFBP!$D$2:$Z$401,Aggregate!$B87,MATCH(Aggregate!L$2,DFBP!$D$1:$Z$1,0))),0)+IF($G87&gt;0,$G87*(INDEX(FBNinja!$H$2:$V$429,Aggregate!$C87,MATCH(Aggregate!L$2,FBNinja!$H$1:$V$1,0))),0)+IF($H87&gt;0,$H87*(INDEX(HTBB!$E$2:$X$444,Aggregate!$D87,MATCH(Aggregate!L$2,HTBB!$E$1:$X$1,0))),0)+IF($I87&gt;0,$I87*(INDEX(ESPN!$B$2:$L$280,Aggregate!$E87,MATCH(Aggregate!L$2,ESPN!$B$1:$L$1,0))),0)</f>
        <v>12.713333333333331</v>
      </c>
      <c r="M87" s="43">
        <f>IF($F87&gt;0,$F87*(INDEX(DFBP!$D$2:$Z$401,Aggregate!$B87,MATCH(Aggregate!M$2,DFBP!$D$1:$Z$1,0))),0)+IF($G87&gt;0,$G87*(INDEX(FBNinja!$H$2:$V$429,Aggregate!$C87,MATCH(Aggregate!M$2,FBNinja!$H$1:$V$1,0))),0)+IF($H87&gt;0,$H87*(INDEX(HTBB!$E$2:$X$444,Aggregate!$D87,MATCH(Aggregate!M$2,HTBB!$E$1:$X$1,0))),0)+IF($I87&gt;0,$I87*(INDEX(ESPN!$B$2:$L$280,Aggregate!$E87,MATCH(Aggregate!M$2,ESPN!$B$1:$L$1,0))),0)</f>
        <v>3.2033323999999999</v>
      </c>
      <c r="N87" s="43">
        <f>IF($F87&gt;0,$F87*(INDEX(DFBP!$D$2:$Z$401,Aggregate!$B87,MATCH(Aggregate!N$2,DFBP!$D$1:$Z$1,0))),0)+IF($G87&gt;0,$G87*(INDEX(FBNinja!$H$2:$V$429,Aggregate!$C87,MATCH(Aggregate!N$2,FBNinja!$H$1:$V$1,0))),0)+IF($H87&gt;0,$H87*(INDEX(HTBB!$E$2:$X$444,Aggregate!$D87,MATCH(Aggregate!N$2,HTBB!$E$1:$X$1,0))),0)+IF($I87&gt;0,$I87*(INDEX(ESPN!$B$2:$L$280,Aggregate!$E87,MATCH(Aggregate!N$2,ESPN!$B$1:$L$1,0))),0)</f>
        <v>3.88</v>
      </c>
      <c r="O87" s="43">
        <f>IF($F87&gt;0,$F87*(INDEX(DFBP!$D$2:$Z$401,Aggregate!$B87,MATCH(Aggregate!O$2,DFBP!$D$1:$Z$1,0))),0)+IF($G87&gt;0,$G87*(INDEX(FBNinja!$H$2:$V$429,Aggregate!$C87,MATCH(Aggregate!O$2,FBNinja!$H$1:$V$1,0))),0)+IF($H87&gt;0,$H87*(INDEX(HTBB!$E$2:$X$444,Aggregate!$D87,MATCH(Aggregate!O$2,HTBB!$E$1:$X$1,0))),0)+IF($I87&gt;0,$I87*(INDEX(ESPN!$B$2:$L$280,Aggregate!$E87,MATCH(Aggregate!O$2,ESPN!$B$1:$L$1,0))),0)</f>
        <v>2.0766666666666662</v>
      </c>
      <c r="P87" s="43">
        <f>IF($F87&gt;0,$F87*(INDEX(DFBP!$D$2:$Z$401,Aggregate!$B87,MATCH(Aggregate!P$2,DFBP!$D$1:$Z$1,0))),0)+IF($G87&gt;0,$G87*(INDEX(FBNinja!$H$2:$V$429,Aggregate!$C87,MATCH(Aggregate!P$2,FBNinja!$H$1:$V$1,0))),0)+IF($H87&gt;0,$H87*(INDEX(HTBB!$E$2:$X$444,Aggregate!$D87,MATCH(Aggregate!P$2,HTBB!$E$1:$X$1,0))),0)+IF($I87&gt;0,$I87*(INDEX(ESPN!$B$2:$L$280,Aggregate!$E87,MATCH(Aggregate!P$2,ESPN!$B$1:$L$1,0))),0)</f>
        <v>2.9666666666666663</v>
      </c>
      <c r="Q87" s="43">
        <f>IF($F87&gt;0,$F87*(INDEX(DFBP!$D$2:$Z$401,Aggregate!$B87,MATCH(Aggregate!Q$2,DFBP!$D$1:$Z$1,0))),0)+IF($G87&gt;0,$G87*(INDEX(FBNinja!$H$2:$V$429,Aggregate!$C87,MATCH(Aggregate!Q$2,FBNinja!$H$1:$V$1,0))),0)+IF($H87&gt;0,$H87*(INDEX(HTBB!$E$2:$X$444,Aggregate!$D87,MATCH(Aggregate!Q$2,HTBB!$E$1:$X$1,0))),0)+IF($I87&gt;0,$I87*(INDEX(ESPN!$B$2:$L$280,Aggregate!$E87,MATCH(Aggregate!Q$2,ESPN!$B$1:$L$1,0))),0)</f>
        <v>2.7966666666666669</v>
      </c>
      <c r="R87" s="43">
        <f>IF($F87&gt;0,$F87*(INDEX(DFBP!$D$2:$Z$401,Aggregate!$B87,MATCH(Aggregate!R$2,DFBP!$D$1:$Z$1,0))),0)+IF($G87&gt;0,$G87*(INDEX(FBNinja!$H$2:$V$429,Aggregate!$C87,MATCH(Aggregate!R$2,FBNinja!$H$1:$V$1,0))),0)+IF($H87&gt;0,$H87*(INDEX(HTBB!$E$2:$X$444,Aggregate!$D87,MATCH(Aggregate!R$2,HTBB!$E$1:$X$1,0))),0)+IF($I87&gt;0,$I87*(INDEX(ESPN!$B$2:$L$280,Aggregate!$E87,MATCH(Aggregate!R$2,ESPN!$B$1:$L$1,0))),0)</f>
        <v>1.01</v>
      </c>
      <c r="S87" s="43">
        <f>IF($F87&gt;0,$F87*(INDEX(DFBP!$D$2:$Z$401,Aggregate!$B87,MATCH(Aggregate!S$2,DFBP!$D$1:$Z$1,0))),0)+IF($G87&gt;0,$G87*(INDEX(FBNinja!$H$2:$V$429,Aggregate!$C87,MATCH(Aggregate!S$2,FBNinja!$H$1:$V$1,0))),0)+IF($H87&gt;0,$H87*(INDEX(HTBB!$E$2:$X$444,Aggregate!$D87,MATCH(Aggregate!S$2,HTBB!$E$1:$X$1,0))),0)+IF($I87&gt;0,$I87*(INDEX(ESPN!$B$2:$L$280,Aggregate!$E87,MATCH(Aggregate!S$2,ESPN!$B$1:$L$1,0))),0)</f>
        <v>5.333333333333333E-2</v>
      </c>
      <c r="T87" s="43">
        <f>IF($F87&gt;0,$F87*(INDEX(DFBP!$D$2:$Z$401,Aggregate!$B87,MATCH(Aggregate!T$2,DFBP!$D$1:$Z$1,0))),0)+IF($G87&gt;0,$G87*(INDEX(FBNinja!$H$2:$V$429,Aggregate!$C87,MATCH(Aggregate!T$2,FBNinja!$H$1:$V$1,0))),0)+IF($H87&gt;0,$H87*(INDEX(HTBB!$E$2:$X$444,Aggregate!$D87,MATCH(Aggregate!T$2,HTBB!$E$1:$X$1,0))),0)+IF($I87&gt;0,$I87*(INDEX(ESPN!$B$2:$L$280,Aggregate!$E87,MATCH(Aggregate!T$2,ESPN!$B$1:$L$1,0))),0)</f>
        <v>16.386666666666663</v>
      </c>
      <c r="U87" s="43">
        <f>IF($F87&gt;0,$F87*(INDEX(DFBP!$D$2:$Z$401,Aggregate!$B87,MATCH(Aggregate!U$2,DFBP!$D$1:$Z$1,0))),0)+IF($G87&gt;0,$G87*(INDEX(FBNinja!$H$2:$V$429,Aggregate!$C87,MATCH(Aggregate!U$2,FBNinja!$H$1:$V$1,0))),0)+IF($H87&gt;0,$H87*(INDEX(HTBB!$E$2:$X$444,Aggregate!$D87,MATCH(Aggregate!U$2,HTBB!$E$1:$X$1,0))),0)+IF($I87&gt;0,$I87*(INDEX(ESPN!$B$2:$L$280,Aggregate!$E87,MATCH(Aggregate!U$2,ESPN!$B$1:$L$1,0))),0)</f>
        <v>1.9833333333333334</v>
      </c>
      <c r="V87" s="42">
        <f t="shared" si="1"/>
        <v>16.419993466666664</v>
      </c>
      <c r="X87" s="43">
        <f>(IF($G87&gt;0,$G87*(INDEX(FBNinja!$H$2:$V$429,Aggregate!$C87,MATCH(Aggregate!X$2,FBNinja!$H$1:$V$1,0))),0)+IF($H87&gt;0,$H87*(INDEX(HTBB!$E$2:$X$444,Aggregate!$D87,MATCH(Aggregate!X$2,HTBB!$E$1:$X$1,0))),0))/SUM(G87:H87)</f>
        <v>72</v>
      </c>
    </row>
    <row r="88" spans="1:24" x14ac:dyDescent="0.2">
      <c r="A88" t="s">
        <v>897</v>
      </c>
      <c r="B88" s="3" t="e">
        <f>MATCH($A88,DFBP!$A:$A,0)-1</f>
        <v>#N/A</v>
      </c>
      <c r="C88" s="3">
        <f>MATCH($A88,FBNinja!D:D,0)-1</f>
        <v>135</v>
      </c>
      <c r="D88" s="3">
        <f>MATCH($A88,HTBB!$B:$B,0)-1</f>
        <v>85</v>
      </c>
      <c r="E88" s="3">
        <f>MATCH($A88,ESPN!$A:$A,0)-1</f>
        <v>71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0.33333333333333331</v>
      </c>
      <c r="H88">
        <f t="array" ref="H88">IF(ISERROR(D88),0,D$1)/SUM(IF(ISERROR($B88:$E88),0,$B$1:$E$1))</f>
        <v>0.33333333333333331</v>
      </c>
      <c r="I88">
        <f t="array" ref="I88">IF(ISERROR(E88),0,E$1)/SUM(IF(ISERROR($B88:$E88),0,$B$1:$E$1))</f>
        <v>0.33333333333333331</v>
      </c>
      <c r="K88" s="43">
        <f>IF($F88&gt;0,$F88*(INDEX(DFBP!$D$2:$Z$401,Aggregate!$B88,MATCH(Aggregate!K$2,DFBP!$D$1:$Z$1,0))),0)+IF($G88&gt;0,$G88*(INDEX(FBNinja!$H$2:$V$429,Aggregate!$C88,MATCH(Aggregate!K$2,FBNinja!$H$1:$V$1,0))),0)+IF($H88&gt;0,$H88*(INDEX(HTBB!$E$2:$X$444,Aggregate!$D88,MATCH(Aggregate!K$2,HTBB!$E$1:$X$1,0))),0)+IF($I88&gt;0,$I88*(INDEX(ESPN!$B$2:$L$280,Aggregate!$E88,MATCH(Aggregate!K$2,ESPN!$B$1:$L$1,0))),0)</f>
        <v>4.5300088000000001</v>
      </c>
      <c r="L88" s="43">
        <f>IF($F88&gt;0,$F88*(INDEX(DFBP!$D$2:$Z$401,Aggregate!$B88,MATCH(Aggregate!L$2,DFBP!$D$1:$Z$1,0))),0)+IF($G88&gt;0,$G88*(INDEX(FBNinja!$H$2:$V$429,Aggregate!$C88,MATCH(Aggregate!L$2,FBNinja!$H$1:$V$1,0))),0)+IF($H88&gt;0,$H88*(INDEX(HTBB!$E$2:$X$444,Aggregate!$D88,MATCH(Aggregate!L$2,HTBB!$E$1:$X$1,0))),0)+IF($I88&gt;0,$I88*(INDEX(ESPN!$B$2:$L$280,Aggregate!$E88,MATCH(Aggregate!L$2,ESPN!$B$1:$L$1,0))),0)</f>
        <v>8.5066666666666677</v>
      </c>
      <c r="M88" s="43">
        <f>IF($F88&gt;0,$F88*(INDEX(DFBP!$D$2:$Z$401,Aggregate!$B88,MATCH(Aggregate!M$2,DFBP!$D$1:$Z$1,0))),0)+IF($G88&gt;0,$G88*(INDEX(FBNinja!$H$2:$V$429,Aggregate!$C88,MATCH(Aggregate!M$2,FBNinja!$H$1:$V$1,0))),0)+IF($H88&gt;0,$H88*(INDEX(HTBB!$E$2:$X$444,Aggregate!$D88,MATCH(Aggregate!M$2,HTBB!$E$1:$X$1,0))),0)+IF($I88&gt;0,$I88*(INDEX(ESPN!$B$2:$L$280,Aggregate!$E88,MATCH(Aggregate!M$2,ESPN!$B$1:$L$1,0))),0)</f>
        <v>1.6799967999999998</v>
      </c>
      <c r="N88" s="43">
        <f>IF($F88&gt;0,$F88*(INDEX(DFBP!$D$2:$Z$401,Aggregate!$B88,MATCH(Aggregate!N$2,DFBP!$D$1:$Z$1,0))),0)+IF($G88&gt;0,$G88*(INDEX(FBNinja!$H$2:$V$429,Aggregate!$C88,MATCH(Aggregate!N$2,FBNinja!$H$1:$V$1,0))),0)+IF($H88&gt;0,$H88*(INDEX(HTBB!$E$2:$X$444,Aggregate!$D88,MATCH(Aggregate!N$2,HTBB!$E$1:$X$1,0))),0)+IF($I88&gt;0,$I88*(INDEX(ESPN!$B$2:$L$280,Aggregate!$E88,MATCH(Aggregate!N$2,ESPN!$B$1:$L$1,0))),0)</f>
        <v>2.2599999999999998</v>
      </c>
      <c r="O88" s="43">
        <f>IF($F88&gt;0,$F88*(INDEX(DFBP!$D$2:$Z$401,Aggregate!$B88,MATCH(Aggregate!O$2,DFBP!$D$1:$Z$1,0))),0)+IF($G88&gt;0,$G88*(INDEX(FBNinja!$H$2:$V$429,Aggregate!$C88,MATCH(Aggregate!O$2,FBNinja!$H$1:$V$1,0))),0)+IF($H88&gt;0,$H88*(INDEX(HTBB!$E$2:$X$444,Aggregate!$D88,MATCH(Aggregate!O$2,HTBB!$E$1:$X$1,0))),0)+IF($I88&gt;0,$I88*(INDEX(ESPN!$B$2:$L$280,Aggregate!$E88,MATCH(Aggregate!O$2,ESPN!$B$1:$L$1,0))),0)</f>
        <v>8.666666666666667E-2</v>
      </c>
      <c r="P88" s="43">
        <f>IF($F88&gt;0,$F88*(INDEX(DFBP!$D$2:$Z$401,Aggregate!$B88,MATCH(Aggregate!P$2,DFBP!$D$1:$Z$1,0))),0)+IF($G88&gt;0,$G88*(INDEX(FBNinja!$H$2:$V$429,Aggregate!$C88,MATCH(Aggregate!P$2,FBNinja!$H$1:$V$1,0))),0)+IF($H88&gt;0,$H88*(INDEX(HTBB!$E$2:$X$444,Aggregate!$D88,MATCH(Aggregate!P$2,HTBB!$E$1:$X$1,0))),0)+IF($I88&gt;0,$I88*(INDEX(ESPN!$B$2:$L$280,Aggregate!$E88,MATCH(Aggregate!P$2,ESPN!$B$1:$L$1,0))),0)</f>
        <v>8.8733333333333313</v>
      </c>
      <c r="Q88" s="43">
        <f>IF($F88&gt;0,$F88*(INDEX(DFBP!$D$2:$Z$401,Aggregate!$B88,MATCH(Aggregate!Q$2,DFBP!$D$1:$Z$1,0))),0)+IF($G88&gt;0,$G88*(INDEX(FBNinja!$H$2:$V$429,Aggregate!$C88,MATCH(Aggregate!Q$2,FBNinja!$H$1:$V$1,0))),0)+IF($H88&gt;0,$H88*(INDEX(HTBB!$E$2:$X$444,Aggregate!$D88,MATCH(Aggregate!Q$2,HTBB!$E$1:$X$1,0))),0)+IF($I88&gt;0,$I88*(INDEX(ESPN!$B$2:$L$280,Aggregate!$E88,MATCH(Aggregate!Q$2,ESPN!$B$1:$L$1,0))),0)</f>
        <v>2.0033333333333334</v>
      </c>
      <c r="R88" s="43">
        <f>IF($F88&gt;0,$F88*(INDEX(DFBP!$D$2:$Z$401,Aggregate!$B88,MATCH(Aggregate!R$2,DFBP!$D$1:$Z$1,0))),0)+IF($G88&gt;0,$G88*(INDEX(FBNinja!$H$2:$V$429,Aggregate!$C88,MATCH(Aggregate!R$2,FBNinja!$H$1:$V$1,0))),0)+IF($H88&gt;0,$H88*(INDEX(HTBB!$E$2:$X$444,Aggregate!$D88,MATCH(Aggregate!R$2,HTBB!$E$1:$X$1,0))),0)+IF($I88&gt;0,$I88*(INDEX(ESPN!$B$2:$L$280,Aggregate!$E88,MATCH(Aggregate!R$2,ESPN!$B$1:$L$1,0))),0)</f>
        <v>0.7</v>
      </c>
      <c r="S88" s="43">
        <f>IF($F88&gt;0,$F88*(INDEX(DFBP!$D$2:$Z$401,Aggregate!$B88,MATCH(Aggregate!S$2,DFBP!$D$1:$Z$1,0))),0)+IF($G88&gt;0,$G88*(INDEX(FBNinja!$H$2:$V$429,Aggregate!$C88,MATCH(Aggregate!S$2,FBNinja!$H$1:$V$1,0))),0)+IF($H88&gt;0,$H88*(INDEX(HTBB!$E$2:$X$444,Aggregate!$D88,MATCH(Aggregate!S$2,HTBB!$E$1:$X$1,0))),0)+IF($I88&gt;0,$I88*(INDEX(ESPN!$B$2:$L$280,Aggregate!$E88,MATCH(Aggregate!S$2,ESPN!$B$1:$L$1,0))),0)</f>
        <v>0.64666666666666661</v>
      </c>
      <c r="T88" s="43">
        <f>IF($F88&gt;0,$F88*(INDEX(DFBP!$D$2:$Z$401,Aggregate!$B88,MATCH(Aggregate!T$2,DFBP!$D$1:$Z$1,0))),0)+IF($G88&gt;0,$G88*(INDEX(FBNinja!$H$2:$V$429,Aggregate!$C88,MATCH(Aggregate!T$2,FBNinja!$H$1:$V$1,0))),0)+IF($H88&gt;0,$H88*(INDEX(HTBB!$E$2:$X$444,Aggregate!$D88,MATCH(Aggregate!T$2,HTBB!$E$1:$X$1,0))),0)+IF($I88&gt;0,$I88*(INDEX(ESPN!$B$2:$L$280,Aggregate!$E88,MATCH(Aggregate!T$2,ESPN!$B$1:$L$1,0))),0)</f>
        <v>10.826666666666666</v>
      </c>
      <c r="U88" s="43">
        <f>IF($F88&gt;0,$F88*(INDEX(DFBP!$D$2:$Z$401,Aggregate!$B88,MATCH(Aggregate!U$2,DFBP!$D$1:$Z$1,0))),0)+IF($G88&gt;0,$G88*(INDEX(FBNinja!$H$2:$V$429,Aggregate!$C88,MATCH(Aggregate!U$2,FBNinja!$H$1:$V$1,0))),0)+IF($H88&gt;0,$H88*(INDEX(HTBB!$E$2:$X$444,Aggregate!$D88,MATCH(Aggregate!U$2,HTBB!$E$1:$X$1,0))),0)+IF($I88&gt;0,$I88*(INDEX(ESPN!$B$2:$L$280,Aggregate!$E88,MATCH(Aggregate!U$2,ESPN!$B$1:$L$1,0))),0)</f>
        <v>1.9033333333333333</v>
      </c>
      <c r="V88" s="42">
        <f t="shared" si="1"/>
        <v>10.826681066666666</v>
      </c>
      <c r="X88" s="43">
        <f>(IF($G88&gt;0,$G88*(INDEX(FBNinja!$H$2:$V$429,Aggregate!$C88,MATCH(Aggregate!X$2,FBNinja!$H$1:$V$1,0))),0)+IF($H88&gt;0,$H88*(INDEX(HTBB!$E$2:$X$444,Aggregate!$D88,MATCH(Aggregate!X$2,HTBB!$E$1:$X$1,0))),0))/SUM(G88:H88)</f>
        <v>73.5</v>
      </c>
    </row>
    <row r="89" spans="1:24" x14ac:dyDescent="0.2">
      <c r="A89" t="s">
        <v>82</v>
      </c>
      <c r="B89" s="3">
        <f>MATCH($A89,DFBP!$A:$A,0)-1</f>
        <v>59</v>
      </c>
      <c r="C89" s="3">
        <f>MATCH($A89,FBNinja!D:D,0)-1</f>
        <v>119</v>
      </c>
      <c r="D89" s="3">
        <f>MATCH($A89,HTBB!$B:$B,0)-1</f>
        <v>157</v>
      </c>
      <c r="E89" s="3">
        <f>MATCH($A89,ESPN!$A:$A,0)-1</f>
        <v>87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0.33333333333333331</v>
      </c>
      <c r="H89">
        <f t="array" ref="H89">IF(ISERROR(D89),0,D$1)/SUM(IF(ISERROR($B89:$E89),0,$B$1:$E$1))</f>
        <v>0.33333333333333331</v>
      </c>
      <c r="I89">
        <f t="array" ref="I89">IF(ISERROR(E89),0,E$1)/SUM(IF(ISERROR($B89:$E89),0,$B$1:$E$1))</f>
        <v>0.33333333333333331</v>
      </c>
      <c r="K89" s="43">
        <f>IF($F89&gt;0,$F89*(INDEX(DFBP!$D$2:$Z$401,Aggregate!$B89,MATCH(Aggregate!K$2,DFBP!$D$1:$Z$1,0))),0)+IF($G89&gt;0,$G89*(INDEX(FBNinja!$H$2:$V$429,Aggregate!$C89,MATCH(Aggregate!K$2,FBNinja!$H$1:$V$1,0))),0)+IF($H89&gt;0,$H89*(INDEX(HTBB!$E$2:$X$444,Aggregate!$D89,MATCH(Aggregate!K$2,HTBB!$E$1:$X$1,0))),0)+IF($I89&gt;0,$I89*(INDEX(ESPN!$B$2:$L$280,Aggregate!$E89,MATCH(Aggregate!K$2,ESPN!$B$1:$L$1,0))),0)</f>
        <v>5.726681666666666</v>
      </c>
      <c r="L89" s="43">
        <f>IF($F89&gt;0,$F89*(INDEX(DFBP!$D$2:$Z$401,Aggregate!$B89,MATCH(Aggregate!L$2,DFBP!$D$1:$Z$1,0))),0)+IF($G89&gt;0,$G89*(INDEX(FBNinja!$H$2:$V$429,Aggregate!$C89,MATCH(Aggregate!L$2,FBNinja!$H$1:$V$1,0))),0)+IF($H89&gt;0,$H89*(INDEX(HTBB!$E$2:$X$444,Aggregate!$D89,MATCH(Aggregate!L$2,HTBB!$E$1:$X$1,0))),0)+IF($I89&gt;0,$I89*(INDEX(ESPN!$B$2:$L$280,Aggregate!$E89,MATCH(Aggregate!L$2,ESPN!$B$1:$L$1,0))),0)</f>
        <v>13.059999999999999</v>
      </c>
      <c r="M89" s="43">
        <f>IF($F89&gt;0,$F89*(INDEX(DFBP!$D$2:$Z$401,Aggregate!$B89,MATCH(Aggregate!M$2,DFBP!$D$1:$Z$1,0))),0)+IF($G89&gt;0,$G89*(INDEX(FBNinja!$H$2:$V$429,Aggregate!$C89,MATCH(Aggregate!M$2,FBNinja!$H$1:$V$1,0))),0)+IF($H89&gt;0,$H89*(INDEX(HTBB!$E$2:$X$444,Aggregate!$D89,MATCH(Aggregate!M$2,HTBB!$E$1:$X$1,0))),0)+IF($I89&gt;0,$I89*(INDEX(ESPN!$B$2:$L$280,Aggregate!$E89,MATCH(Aggregate!M$2,ESPN!$B$1:$L$1,0))),0)</f>
        <v>2.5866718666666664</v>
      </c>
      <c r="N89" s="43">
        <f>IF($F89&gt;0,$F89*(INDEX(DFBP!$D$2:$Z$401,Aggregate!$B89,MATCH(Aggregate!N$2,DFBP!$D$1:$Z$1,0))),0)+IF($G89&gt;0,$G89*(INDEX(FBNinja!$H$2:$V$429,Aggregate!$C89,MATCH(Aggregate!N$2,FBNinja!$H$1:$V$1,0))),0)+IF($H89&gt;0,$H89*(INDEX(HTBB!$E$2:$X$444,Aggregate!$D89,MATCH(Aggregate!N$2,HTBB!$E$1:$X$1,0))),0)+IF($I89&gt;0,$I89*(INDEX(ESPN!$B$2:$L$280,Aggregate!$E89,MATCH(Aggregate!N$2,ESPN!$B$1:$L$1,0))),0)</f>
        <v>3.0399999999999996</v>
      </c>
      <c r="O89" s="43">
        <f>IF($F89&gt;0,$F89*(INDEX(DFBP!$D$2:$Z$401,Aggregate!$B89,MATCH(Aggregate!O$2,DFBP!$D$1:$Z$1,0))),0)+IF($G89&gt;0,$G89*(INDEX(FBNinja!$H$2:$V$429,Aggregate!$C89,MATCH(Aggregate!O$2,FBNinja!$H$1:$V$1,0))),0)+IF($H89&gt;0,$H89*(INDEX(HTBB!$E$2:$X$444,Aggregate!$D89,MATCH(Aggregate!O$2,HTBB!$E$1:$X$1,0))),0)+IF($I89&gt;0,$I89*(INDEX(ESPN!$B$2:$L$280,Aggregate!$E89,MATCH(Aggregate!O$2,ESPN!$B$1:$L$1,0))),0)</f>
        <v>1.19</v>
      </c>
      <c r="P89" s="43">
        <f>IF($F89&gt;0,$F89*(INDEX(DFBP!$D$2:$Z$401,Aggregate!$B89,MATCH(Aggregate!P$2,DFBP!$D$1:$Z$1,0))),0)+IF($G89&gt;0,$G89*(INDEX(FBNinja!$H$2:$V$429,Aggregate!$C89,MATCH(Aggregate!P$2,FBNinja!$H$1:$V$1,0))),0)+IF($H89&gt;0,$H89*(INDEX(HTBB!$E$2:$X$444,Aggregate!$D89,MATCH(Aggregate!P$2,HTBB!$E$1:$X$1,0))),0)+IF($I89&gt;0,$I89*(INDEX(ESPN!$B$2:$L$280,Aggregate!$E89,MATCH(Aggregate!P$2,ESPN!$B$1:$L$1,0))),0)</f>
        <v>2.5766666666666662</v>
      </c>
      <c r="Q89" s="43">
        <f>IF($F89&gt;0,$F89*(INDEX(DFBP!$D$2:$Z$401,Aggregate!$B89,MATCH(Aggregate!Q$2,DFBP!$D$1:$Z$1,0))),0)+IF($G89&gt;0,$G89*(INDEX(FBNinja!$H$2:$V$429,Aggregate!$C89,MATCH(Aggregate!Q$2,FBNinja!$H$1:$V$1,0))),0)+IF($H89&gt;0,$H89*(INDEX(HTBB!$E$2:$X$444,Aggregate!$D89,MATCH(Aggregate!Q$2,HTBB!$E$1:$X$1,0))),0)+IF($I89&gt;0,$I89*(INDEX(ESPN!$B$2:$L$280,Aggregate!$E89,MATCH(Aggregate!Q$2,ESPN!$B$1:$L$1,0))),0)</f>
        <v>5.34</v>
      </c>
      <c r="R89" s="43">
        <f>IF($F89&gt;0,$F89*(INDEX(DFBP!$D$2:$Z$401,Aggregate!$B89,MATCH(Aggregate!R$2,DFBP!$D$1:$Z$1,0))),0)+IF($G89&gt;0,$G89*(INDEX(FBNinja!$H$2:$V$429,Aggregate!$C89,MATCH(Aggregate!R$2,FBNinja!$H$1:$V$1,0))),0)+IF($H89&gt;0,$H89*(INDEX(HTBB!$E$2:$X$444,Aggregate!$D89,MATCH(Aggregate!R$2,HTBB!$E$1:$X$1,0))),0)+IF($I89&gt;0,$I89*(INDEX(ESPN!$B$2:$L$280,Aggregate!$E89,MATCH(Aggregate!R$2,ESPN!$B$1:$L$1,0))),0)</f>
        <v>0.73666666666666658</v>
      </c>
      <c r="S89" s="43">
        <f>IF($F89&gt;0,$F89*(INDEX(DFBP!$D$2:$Z$401,Aggregate!$B89,MATCH(Aggregate!S$2,DFBP!$D$1:$Z$1,0))),0)+IF($G89&gt;0,$G89*(INDEX(FBNinja!$H$2:$V$429,Aggregate!$C89,MATCH(Aggregate!S$2,FBNinja!$H$1:$V$1,0))),0)+IF($H89&gt;0,$H89*(INDEX(HTBB!$E$2:$X$444,Aggregate!$D89,MATCH(Aggregate!S$2,HTBB!$E$1:$X$1,0))),0)+IF($I89&gt;0,$I89*(INDEX(ESPN!$B$2:$L$280,Aggregate!$E89,MATCH(Aggregate!S$2,ESPN!$B$1:$L$1,0))),0)</f>
        <v>0.1</v>
      </c>
      <c r="T89" s="43">
        <f>IF($F89&gt;0,$F89*(INDEX(DFBP!$D$2:$Z$401,Aggregate!$B89,MATCH(Aggregate!T$2,DFBP!$D$1:$Z$1,0))),0)+IF($G89&gt;0,$G89*(INDEX(FBNinja!$H$2:$V$429,Aggregate!$C89,MATCH(Aggregate!T$2,FBNinja!$H$1:$V$1,0))),0)+IF($H89&gt;0,$H89*(INDEX(HTBB!$E$2:$X$444,Aggregate!$D89,MATCH(Aggregate!T$2,HTBB!$E$1:$X$1,0))),0)+IF($I89&gt;0,$I89*(INDEX(ESPN!$B$2:$L$280,Aggregate!$E89,MATCH(Aggregate!T$2,ESPN!$B$1:$L$1,0))),0)</f>
        <v>15.263333333333332</v>
      </c>
      <c r="U89" s="43">
        <f>IF($F89&gt;0,$F89*(INDEX(DFBP!$D$2:$Z$401,Aggregate!$B89,MATCH(Aggregate!U$2,DFBP!$D$1:$Z$1,0))),0)+IF($G89&gt;0,$G89*(INDEX(FBNinja!$H$2:$V$429,Aggregate!$C89,MATCH(Aggregate!U$2,FBNinja!$H$1:$V$1,0))),0)+IF($H89&gt;0,$H89*(INDEX(HTBB!$E$2:$X$444,Aggregate!$D89,MATCH(Aggregate!U$2,HTBB!$E$1:$X$1,0))),0)+IF($I89&gt;0,$I89*(INDEX(ESPN!$B$2:$L$280,Aggregate!$E89,MATCH(Aggregate!U$2,ESPN!$B$1:$L$1,0))),0)</f>
        <v>2.3066666666666666</v>
      </c>
      <c r="V89" s="42">
        <f t="shared" si="1"/>
        <v>15.2300352</v>
      </c>
      <c r="X89" s="43">
        <f>(IF($G89&gt;0,$G89*(INDEX(FBNinja!$H$2:$V$429,Aggregate!$C89,MATCH(Aggregate!X$2,FBNinja!$H$1:$V$1,0))),0)+IF($H89&gt;0,$H89*(INDEX(HTBB!$E$2:$X$444,Aggregate!$D89,MATCH(Aggregate!X$2,HTBB!$E$1:$X$1,0))),0))/SUM(G89:H89)</f>
        <v>73</v>
      </c>
    </row>
    <row r="90" spans="1:24" x14ac:dyDescent="0.2">
      <c r="A90" t="s">
        <v>61</v>
      </c>
      <c r="B90" s="3">
        <f>MATCH($A90,DFBP!$A:$A,0)-1</f>
        <v>38</v>
      </c>
      <c r="C90" s="3">
        <f>MATCH($A90,FBNinja!D:D,0)-1</f>
        <v>60</v>
      </c>
      <c r="D90" s="3">
        <f>MATCH($A90,HTBB!$B:$B,0)-1</f>
        <v>44</v>
      </c>
      <c r="E90" s="3">
        <f>MATCH($A90,ESPN!$A:$A,0)-1</f>
        <v>45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0.33333333333333331</v>
      </c>
      <c r="H90">
        <f t="array" ref="H90">IF(ISERROR(D90),0,D$1)/SUM(IF(ISERROR($B90:$E90),0,$B$1:$E$1))</f>
        <v>0.33333333333333331</v>
      </c>
      <c r="I90">
        <f t="array" ref="I90">IF(ISERROR(E90),0,E$1)/SUM(IF(ISERROR($B90:$E90),0,$B$1:$E$1))</f>
        <v>0.33333333333333331</v>
      </c>
      <c r="K90" s="43">
        <f>IF($F90&gt;0,$F90*(INDEX(DFBP!$D$2:$Z$401,Aggregate!$B90,MATCH(Aggregate!K$2,DFBP!$D$1:$Z$1,0))),0)+IF($G90&gt;0,$G90*(INDEX(FBNinja!$H$2:$V$429,Aggregate!$C90,MATCH(Aggregate!K$2,FBNinja!$H$1:$V$1,0))),0)+IF($H90&gt;0,$H90*(INDEX(HTBB!$E$2:$X$444,Aggregate!$D90,MATCH(Aggregate!K$2,HTBB!$E$1:$X$1,0))),0)+IF($I90&gt;0,$I90*(INDEX(ESPN!$B$2:$L$280,Aggregate!$E90,MATCH(Aggregate!K$2,ESPN!$B$1:$L$1,0))),0)</f>
        <v>6.8333504666666665</v>
      </c>
      <c r="L90" s="43">
        <f>IF($F90&gt;0,$F90*(INDEX(DFBP!$D$2:$Z$401,Aggregate!$B90,MATCH(Aggregate!L$2,DFBP!$D$1:$Z$1,0))),0)+IF($G90&gt;0,$G90*(INDEX(FBNinja!$H$2:$V$429,Aggregate!$C90,MATCH(Aggregate!L$2,FBNinja!$H$1:$V$1,0))),0)+IF($H90&gt;0,$H90*(INDEX(HTBB!$E$2:$X$444,Aggregate!$D90,MATCH(Aggregate!L$2,HTBB!$E$1:$X$1,0))),0)+IF($I90&gt;0,$I90*(INDEX(ESPN!$B$2:$L$280,Aggregate!$E90,MATCH(Aggregate!L$2,ESPN!$B$1:$L$1,0))),0)</f>
        <v>14.209999999999999</v>
      </c>
      <c r="M90" s="43">
        <f>IF($F90&gt;0,$F90*(INDEX(DFBP!$D$2:$Z$401,Aggregate!$B90,MATCH(Aggregate!M$2,DFBP!$D$1:$Z$1,0))),0)+IF($G90&gt;0,$G90*(INDEX(FBNinja!$H$2:$V$429,Aggregate!$C90,MATCH(Aggregate!M$2,FBNinja!$H$1:$V$1,0))),0)+IF($H90&gt;0,$H90*(INDEX(HTBB!$E$2:$X$444,Aggregate!$D90,MATCH(Aggregate!M$2,HTBB!$E$1:$X$1,0))),0)+IF($I90&gt;0,$I90*(INDEX(ESPN!$B$2:$L$280,Aggregate!$E90,MATCH(Aggregate!M$2,ESPN!$B$1:$L$1,0))),0)</f>
        <v>2.963336</v>
      </c>
      <c r="N90" s="43">
        <f>IF($F90&gt;0,$F90*(INDEX(DFBP!$D$2:$Z$401,Aggregate!$B90,MATCH(Aggregate!N$2,DFBP!$D$1:$Z$1,0))),0)+IF($G90&gt;0,$G90*(INDEX(FBNinja!$H$2:$V$429,Aggregate!$C90,MATCH(Aggregate!N$2,FBNinja!$H$1:$V$1,0))),0)+IF($H90&gt;0,$H90*(INDEX(HTBB!$E$2:$X$444,Aggregate!$D90,MATCH(Aggregate!N$2,HTBB!$E$1:$X$1,0))),0)+IF($I90&gt;0,$I90*(INDEX(ESPN!$B$2:$L$280,Aggregate!$E90,MATCH(Aggregate!N$2,ESPN!$B$1:$L$1,0))),0)</f>
        <v>3.5999999999999996</v>
      </c>
      <c r="O90" s="43">
        <f>IF($F90&gt;0,$F90*(INDEX(DFBP!$D$2:$Z$401,Aggregate!$B90,MATCH(Aggregate!O$2,DFBP!$D$1:$Z$1,0))),0)+IF($G90&gt;0,$G90*(INDEX(FBNinja!$H$2:$V$429,Aggregate!$C90,MATCH(Aggregate!O$2,FBNinja!$H$1:$V$1,0))),0)+IF($H90&gt;0,$H90*(INDEX(HTBB!$E$2:$X$444,Aggregate!$D90,MATCH(Aggregate!O$2,HTBB!$E$1:$X$1,0))),0)+IF($I90&gt;0,$I90*(INDEX(ESPN!$B$2:$L$280,Aggregate!$E90,MATCH(Aggregate!O$2,ESPN!$B$1:$L$1,0))),0)</f>
        <v>0.30333333333333329</v>
      </c>
      <c r="P90" s="43">
        <f>IF($F90&gt;0,$F90*(INDEX(DFBP!$D$2:$Z$401,Aggregate!$B90,MATCH(Aggregate!P$2,DFBP!$D$1:$Z$1,0))),0)+IF($G90&gt;0,$G90*(INDEX(FBNinja!$H$2:$V$429,Aggregate!$C90,MATCH(Aggregate!P$2,FBNinja!$H$1:$V$1,0))),0)+IF($H90&gt;0,$H90*(INDEX(HTBB!$E$2:$X$444,Aggregate!$D90,MATCH(Aggregate!P$2,HTBB!$E$1:$X$1,0))),0)+IF($I90&gt;0,$I90*(INDEX(ESPN!$B$2:$L$280,Aggregate!$E90,MATCH(Aggregate!P$2,ESPN!$B$1:$L$1,0))),0)</f>
        <v>7.6033333333333335</v>
      </c>
      <c r="Q90" s="43">
        <f>IF($F90&gt;0,$F90*(INDEX(DFBP!$D$2:$Z$401,Aggregate!$B90,MATCH(Aggregate!Q$2,DFBP!$D$1:$Z$1,0))),0)+IF($G90&gt;0,$G90*(INDEX(FBNinja!$H$2:$V$429,Aggregate!$C90,MATCH(Aggregate!Q$2,FBNinja!$H$1:$V$1,0))),0)+IF($H90&gt;0,$H90*(INDEX(HTBB!$E$2:$X$444,Aggregate!$D90,MATCH(Aggregate!Q$2,HTBB!$E$1:$X$1,0))),0)+IF($I90&gt;0,$I90*(INDEX(ESPN!$B$2:$L$280,Aggregate!$E90,MATCH(Aggregate!Q$2,ESPN!$B$1:$L$1,0))),0)</f>
        <v>1.85</v>
      </c>
      <c r="R90" s="43">
        <f>IF($F90&gt;0,$F90*(INDEX(DFBP!$D$2:$Z$401,Aggregate!$B90,MATCH(Aggregate!R$2,DFBP!$D$1:$Z$1,0))),0)+IF($G90&gt;0,$G90*(INDEX(FBNinja!$H$2:$V$429,Aggregate!$C90,MATCH(Aggregate!R$2,FBNinja!$H$1:$V$1,0))),0)+IF($H90&gt;0,$H90*(INDEX(HTBB!$E$2:$X$444,Aggregate!$D90,MATCH(Aggregate!R$2,HTBB!$E$1:$X$1,0))),0)+IF($I90&gt;0,$I90*(INDEX(ESPN!$B$2:$L$280,Aggregate!$E90,MATCH(Aggregate!R$2,ESPN!$B$1:$L$1,0))),0)</f>
        <v>0.6366666666666666</v>
      </c>
      <c r="S90" s="43">
        <f>IF($F90&gt;0,$F90*(INDEX(DFBP!$D$2:$Z$401,Aggregate!$B90,MATCH(Aggregate!S$2,DFBP!$D$1:$Z$1,0))),0)+IF($G90&gt;0,$G90*(INDEX(FBNinja!$H$2:$V$429,Aggregate!$C90,MATCH(Aggregate!S$2,FBNinja!$H$1:$V$1,0))),0)+IF($H90&gt;0,$H90*(INDEX(HTBB!$E$2:$X$444,Aggregate!$D90,MATCH(Aggregate!S$2,HTBB!$E$1:$X$1,0))),0)+IF($I90&gt;0,$I90*(INDEX(ESPN!$B$2:$L$280,Aggregate!$E90,MATCH(Aggregate!S$2,ESPN!$B$1:$L$1,0))),0)</f>
        <v>1.0866666666666667</v>
      </c>
      <c r="T90" s="43">
        <f>IF($F90&gt;0,$F90*(INDEX(DFBP!$D$2:$Z$401,Aggregate!$B90,MATCH(Aggregate!T$2,DFBP!$D$1:$Z$1,0))),0)+IF($G90&gt;0,$G90*(INDEX(FBNinja!$H$2:$V$429,Aggregate!$C90,MATCH(Aggregate!T$2,FBNinja!$H$1:$V$1,0))),0)+IF($H90&gt;0,$H90*(INDEX(HTBB!$E$2:$X$444,Aggregate!$D90,MATCH(Aggregate!T$2,HTBB!$E$1:$X$1,0))),0)+IF($I90&gt;0,$I90*(INDEX(ESPN!$B$2:$L$280,Aggregate!$E90,MATCH(Aggregate!T$2,ESPN!$B$1:$L$1,0))),0)</f>
        <v>16.936666666666667</v>
      </c>
      <c r="U90" s="43">
        <f>IF($F90&gt;0,$F90*(INDEX(DFBP!$D$2:$Z$401,Aggregate!$B90,MATCH(Aggregate!U$2,DFBP!$D$1:$Z$1,0))),0)+IF($G90&gt;0,$G90*(INDEX(FBNinja!$H$2:$V$429,Aggregate!$C90,MATCH(Aggregate!U$2,FBNinja!$H$1:$V$1,0))),0)+IF($H90&gt;0,$H90*(INDEX(HTBB!$E$2:$X$444,Aggregate!$D90,MATCH(Aggregate!U$2,HTBB!$E$1:$X$1,0))),0)+IF($I90&gt;0,$I90*(INDEX(ESPN!$B$2:$L$280,Aggregate!$E90,MATCH(Aggregate!U$2,ESPN!$B$1:$L$1,0))),0)</f>
        <v>1.3</v>
      </c>
      <c r="V90" s="42">
        <f t="shared" si="1"/>
        <v>16.933370266666664</v>
      </c>
      <c r="X90" s="43">
        <f>(IF($G90&gt;0,$G90*(INDEX(FBNinja!$H$2:$V$429,Aggregate!$C90,MATCH(Aggregate!X$2,FBNinja!$H$1:$V$1,0))),0)+IF($H90&gt;0,$H90*(INDEX(HTBB!$E$2:$X$444,Aggregate!$D90,MATCH(Aggregate!X$2,HTBB!$E$1:$X$1,0))),0))/SUM(G90:H90)</f>
        <v>74.5</v>
      </c>
    </row>
    <row r="91" spans="1:24" x14ac:dyDescent="0.2">
      <c r="A91" t="s">
        <v>94</v>
      </c>
      <c r="B91" s="3">
        <f>MATCH($A91,DFBP!$A:$A,0)-1</f>
        <v>71</v>
      </c>
      <c r="C91" s="3">
        <f>MATCH($A91,FBNinja!D:D,0)-1</f>
        <v>166</v>
      </c>
      <c r="D91" s="3">
        <f>MATCH($A91,HTBB!$B:$B,0)-1</f>
        <v>143</v>
      </c>
      <c r="E91" s="3">
        <f>MATCH($A91,ESPN!$A:$A,0)-1</f>
        <v>117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0.33333333333333331</v>
      </c>
      <c r="H91">
        <f t="array" ref="H91">IF(ISERROR(D91),0,D$1)/SUM(IF(ISERROR($B91:$E91),0,$B$1:$E$1))</f>
        <v>0.33333333333333331</v>
      </c>
      <c r="I91">
        <f t="array" ref="I91">IF(ISERROR(E91),0,E$1)/SUM(IF(ISERROR($B91:$E91),0,$B$1:$E$1))</f>
        <v>0.33333333333333331</v>
      </c>
      <c r="K91" s="43">
        <f>IF($F91&gt;0,$F91*(INDEX(DFBP!$D$2:$Z$401,Aggregate!$B91,MATCH(Aggregate!K$2,DFBP!$D$1:$Z$1,0))),0)+IF($G91&gt;0,$G91*(INDEX(FBNinja!$H$2:$V$429,Aggregate!$C91,MATCH(Aggregate!K$2,FBNinja!$H$1:$V$1,0))),0)+IF($H91&gt;0,$H91*(INDEX(HTBB!$E$2:$X$444,Aggregate!$D91,MATCH(Aggregate!K$2,HTBB!$E$1:$X$1,0))),0)+IF($I91&gt;0,$I91*(INDEX(ESPN!$B$2:$L$280,Aggregate!$E91,MATCH(Aggregate!K$2,ESPN!$B$1:$L$1,0))),0)</f>
        <v>4.5166803</v>
      </c>
      <c r="L91" s="43">
        <f>IF($F91&gt;0,$F91*(INDEX(DFBP!$D$2:$Z$401,Aggregate!$B91,MATCH(Aggregate!L$2,DFBP!$D$1:$Z$1,0))),0)+IF($G91&gt;0,$G91*(INDEX(FBNinja!$H$2:$V$429,Aggregate!$C91,MATCH(Aggregate!L$2,FBNinja!$H$1:$V$1,0))),0)+IF($H91&gt;0,$H91*(INDEX(HTBB!$E$2:$X$444,Aggregate!$D91,MATCH(Aggregate!L$2,HTBB!$E$1:$X$1,0))),0)+IF($I91&gt;0,$I91*(INDEX(ESPN!$B$2:$L$280,Aggregate!$E91,MATCH(Aggregate!L$2,ESPN!$B$1:$L$1,0))),0)</f>
        <v>10.809999999999999</v>
      </c>
      <c r="M91" s="43">
        <f>IF($F91&gt;0,$F91*(INDEX(DFBP!$D$2:$Z$401,Aggregate!$B91,MATCH(Aggregate!M$2,DFBP!$D$1:$Z$1,0))),0)+IF($G91&gt;0,$G91*(INDEX(FBNinja!$H$2:$V$429,Aggregate!$C91,MATCH(Aggregate!M$2,FBNinja!$H$1:$V$1,0))),0)+IF($H91&gt;0,$H91*(INDEX(HTBB!$E$2:$X$444,Aggregate!$D91,MATCH(Aggregate!M$2,HTBB!$E$1:$X$1,0))),0)+IF($I91&gt;0,$I91*(INDEX(ESPN!$B$2:$L$280,Aggregate!$E91,MATCH(Aggregate!M$2,ESPN!$B$1:$L$1,0))),0)</f>
        <v>1.6166640999999999</v>
      </c>
      <c r="N91" s="43">
        <f>IF($F91&gt;0,$F91*(INDEX(DFBP!$D$2:$Z$401,Aggregate!$B91,MATCH(Aggregate!N$2,DFBP!$D$1:$Z$1,0))),0)+IF($G91&gt;0,$G91*(INDEX(FBNinja!$H$2:$V$429,Aggregate!$C91,MATCH(Aggregate!N$2,FBNinja!$H$1:$V$1,0))),0)+IF($H91&gt;0,$H91*(INDEX(HTBB!$E$2:$X$444,Aggregate!$D91,MATCH(Aggregate!N$2,HTBB!$E$1:$X$1,0))),0)+IF($I91&gt;0,$I91*(INDEX(ESPN!$B$2:$L$280,Aggregate!$E91,MATCH(Aggregate!N$2,ESPN!$B$1:$L$1,0))),0)</f>
        <v>2.13</v>
      </c>
      <c r="O91" s="43">
        <f>IF($F91&gt;0,$F91*(INDEX(DFBP!$D$2:$Z$401,Aggregate!$B91,MATCH(Aggregate!O$2,DFBP!$D$1:$Z$1,0))),0)+IF($G91&gt;0,$G91*(INDEX(FBNinja!$H$2:$V$429,Aggregate!$C91,MATCH(Aggregate!O$2,FBNinja!$H$1:$V$1,0))),0)+IF($H91&gt;0,$H91*(INDEX(HTBB!$E$2:$X$444,Aggregate!$D91,MATCH(Aggregate!O$2,HTBB!$E$1:$X$1,0))),0)+IF($I91&gt;0,$I91*(INDEX(ESPN!$B$2:$L$280,Aggregate!$E91,MATCH(Aggregate!O$2,ESPN!$B$1:$L$1,0))),0)</f>
        <v>1.41</v>
      </c>
      <c r="P91" s="43">
        <f>IF($F91&gt;0,$F91*(INDEX(DFBP!$D$2:$Z$401,Aggregate!$B91,MATCH(Aggregate!P$2,DFBP!$D$1:$Z$1,0))),0)+IF($G91&gt;0,$G91*(INDEX(FBNinja!$H$2:$V$429,Aggregate!$C91,MATCH(Aggregate!P$2,FBNinja!$H$1:$V$1,0))),0)+IF($H91&gt;0,$H91*(INDEX(HTBB!$E$2:$X$444,Aggregate!$D91,MATCH(Aggregate!P$2,HTBB!$E$1:$X$1,0))),0)+IF($I91&gt;0,$I91*(INDEX(ESPN!$B$2:$L$280,Aggregate!$E91,MATCH(Aggregate!P$2,ESPN!$B$1:$L$1,0))),0)</f>
        <v>4.5566666666666666</v>
      </c>
      <c r="Q91" s="43">
        <f>IF($F91&gt;0,$F91*(INDEX(DFBP!$D$2:$Z$401,Aggregate!$B91,MATCH(Aggregate!Q$2,DFBP!$D$1:$Z$1,0))),0)+IF($G91&gt;0,$G91*(INDEX(FBNinja!$H$2:$V$429,Aggregate!$C91,MATCH(Aggregate!Q$2,FBNinja!$H$1:$V$1,0))),0)+IF($H91&gt;0,$H91*(INDEX(HTBB!$E$2:$X$444,Aggregate!$D91,MATCH(Aggregate!Q$2,HTBB!$E$1:$X$1,0))),0)+IF($I91&gt;0,$I91*(INDEX(ESPN!$B$2:$L$280,Aggregate!$E91,MATCH(Aggregate!Q$2,ESPN!$B$1:$L$1,0))),0)</f>
        <v>1.9666666666666666</v>
      </c>
      <c r="R91" s="43">
        <f>IF($F91&gt;0,$F91*(INDEX(DFBP!$D$2:$Z$401,Aggregate!$B91,MATCH(Aggregate!R$2,DFBP!$D$1:$Z$1,0))),0)+IF($G91&gt;0,$G91*(INDEX(FBNinja!$H$2:$V$429,Aggregate!$C91,MATCH(Aggregate!R$2,FBNinja!$H$1:$V$1,0))),0)+IF($H91&gt;0,$H91*(INDEX(HTBB!$E$2:$X$444,Aggregate!$D91,MATCH(Aggregate!R$2,HTBB!$E$1:$X$1,0))),0)+IF($I91&gt;0,$I91*(INDEX(ESPN!$B$2:$L$280,Aggregate!$E91,MATCH(Aggregate!R$2,ESPN!$B$1:$L$1,0))),0)</f>
        <v>0.69333333333333336</v>
      </c>
      <c r="S91" s="43">
        <f>IF($F91&gt;0,$F91*(INDEX(DFBP!$D$2:$Z$401,Aggregate!$B91,MATCH(Aggregate!S$2,DFBP!$D$1:$Z$1,0))),0)+IF($G91&gt;0,$G91*(INDEX(FBNinja!$H$2:$V$429,Aggregate!$C91,MATCH(Aggregate!S$2,FBNinja!$H$1:$V$1,0))),0)+IF($H91&gt;0,$H91*(INDEX(HTBB!$E$2:$X$444,Aggregate!$D91,MATCH(Aggregate!S$2,HTBB!$E$1:$X$1,0))),0)+IF($I91&gt;0,$I91*(INDEX(ESPN!$B$2:$L$280,Aggregate!$E91,MATCH(Aggregate!S$2,ESPN!$B$1:$L$1,0))),0)</f>
        <v>0.29333333333333333</v>
      </c>
      <c r="T91" s="43">
        <f>IF($F91&gt;0,$F91*(INDEX(DFBP!$D$2:$Z$401,Aggregate!$B91,MATCH(Aggregate!T$2,DFBP!$D$1:$Z$1,0))),0)+IF($G91&gt;0,$G91*(INDEX(FBNinja!$H$2:$V$429,Aggregate!$C91,MATCH(Aggregate!T$2,FBNinja!$H$1:$V$1,0))),0)+IF($H91&gt;0,$H91*(INDEX(HTBB!$E$2:$X$444,Aggregate!$D91,MATCH(Aggregate!T$2,HTBB!$E$1:$X$1,0))),0)+IF($I91&gt;0,$I91*(INDEX(ESPN!$B$2:$L$280,Aggregate!$E91,MATCH(Aggregate!T$2,ESPN!$B$1:$L$1,0))),0)</f>
        <v>12.066666666666666</v>
      </c>
      <c r="U91" s="43">
        <f>IF($F91&gt;0,$F91*(INDEX(DFBP!$D$2:$Z$401,Aggregate!$B91,MATCH(Aggregate!U$2,DFBP!$D$1:$Z$1,0))),0)+IF($G91&gt;0,$G91*(INDEX(FBNinja!$H$2:$V$429,Aggregate!$C91,MATCH(Aggregate!U$2,FBNinja!$H$1:$V$1,0))),0)+IF($H91&gt;0,$H91*(INDEX(HTBB!$E$2:$X$444,Aggregate!$D91,MATCH(Aggregate!U$2,HTBB!$E$1:$X$1,0))),0)+IF($I91&gt;0,$I91*(INDEX(ESPN!$B$2:$L$280,Aggregate!$E91,MATCH(Aggregate!U$2,ESPN!$B$1:$L$1,0))),0)</f>
        <v>1.0933333333333333</v>
      </c>
      <c r="V91" s="42">
        <f t="shared" si="1"/>
        <v>12.060024699999998</v>
      </c>
      <c r="X91" s="43">
        <f>(IF($G91&gt;0,$G91*(INDEX(FBNinja!$H$2:$V$429,Aggregate!$C91,MATCH(Aggregate!X$2,FBNinja!$H$1:$V$1,0))),0)+IF($H91&gt;0,$H91*(INDEX(HTBB!$E$2:$X$444,Aggregate!$D91,MATCH(Aggregate!X$2,HTBB!$E$1:$X$1,0))),0))/SUM(G91:H91)</f>
        <v>78</v>
      </c>
    </row>
    <row r="92" spans="1:24" x14ac:dyDescent="0.2">
      <c r="A92" t="s">
        <v>109</v>
      </c>
      <c r="B92" s="3">
        <f>MATCH($A92,DFBP!$A:$A,0)-1</f>
        <v>86</v>
      </c>
      <c r="C92" s="3">
        <f>MATCH($A92,FBNinja!D:D,0)-1</f>
        <v>133</v>
      </c>
      <c r="D92" s="3">
        <f>MATCH($A92,HTBB!$B:$B,0)-1</f>
        <v>82</v>
      </c>
      <c r="E92" s="3">
        <f>MATCH($A92,ESPN!$A:$A,0)-1</f>
        <v>74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0.33333333333333331</v>
      </c>
      <c r="H92">
        <f t="array" ref="H92">IF(ISERROR(D92),0,D$1)/SUM(IF(ISERROR($B92:$E92),0,$B$1:$E$1))</f>
        <v>0.33333333333333331</v>
      </c>
      <c r="I92">
        <f t="array" ref="I92">IF(ISERROR(E92),0,E$1)/SUM(IF(ISERROR($B92:$E92),0,$B$1:$E$1))</f>
        <v>0.33333333333333331</v>
      </c>
      <c r="K92" s="43">
        <f>IF($F92&gt;0,$F92*(INDEX(DFBP!$D$2:$Z$401,Aggregate!$B92,MATCH(Aggregate!K$2,DFBP!$D$1:$Z$1,0))),0)+IF($G92&gt;0,$G92*(INDEX(FBNinja!$H$2:$V$429,Aggregate!$C92,MATCH(Aggregate!K$2,FBNinja!$H$1:$V$1,0))),0)+IF($H92&gt;0,$H92*(INDEX(HTBB!$E$2:$X$444,Aggregate!$D92,MATCH(Aggregate!K$2,HTBB!$E$1:$X$1,0))),0)+IF($I92&gt;0,$I92*(INDEX(ESPN!$B$2:$L$280,Aggregate!$E92,MATCH(Aggregate!K$2,ESPN!$B$1:$L$1,0))),0)</f>
        <v>4.8633372000000001</v>
      </c>
      <c r="L92" s="43">
        <f>IF($F92&gt;0,$F92*(INDEX(DFBP!$D$2:$Z$401,Aggregate!$B92,MATCH(Aggregate!L$2,DFBP!$D$1:$Z$1,0))),0)+IF($G92&gt;0,$G92*(INDEX(FBNinja!$H$2:$V$429,Aggregate!$C92,MATCH(Aggregate!L$2,FBNinja!$H$1:$V$1,0))),0)+IF($H92&gt;0,$H92*(INDEX(HTBB!$E$2:$X$444,Aggregate!$D92,MATCH(Aggregate!L$2,HTBB!$E$1:$X$1,0))),0)+IF($I92&gt;0,$I92*(INDEX(ESPN!$B$2:$L$280,Aggregate!$E92,MATCH(Aggregate!L$2,ESPN!$B$1:$L$1,0))),0)</f>
        <v>9.3866666666666667</v>
      </c>
      <c r="M92" s="43">
        <f>IF($F92&gt;0,$F92*(INDEX(DFBP!$D$2:$Z$401,Aggregate!$B92,MATCH(Aggregate!M$2,DFBP!$D$1:$Z$1,0))),0)+IF($G92&gt;0,$G92*(INDEX(FBNinja!$H$2:$V$429,Aggregate!$C92,MATCH(Aggregate!M$2,FBNinja!$H$1:$V$1,0))),0)+IF($H92&gt;0,$H92*(INDEX(HTBB!$E$2:$X$444,Aggregate!$D92,MATCH(Aggregate!M$2,HTBB!$E$1:$X$1,0))),0)+IF($I92&gt;0,$I92*(INDEX(ESPN!$B$2:$L$280,Aggregate!$E92,MATCH(Aggregate!M$2,ESPN!$B$1:$L$1,0))),0)</f>
        <v>2.2966711333333332</v>
      </c>
      <c r="N92" s="43">
        <f>IF($F92&gt;0,$F92*(INDEX(DFBP!$D$2:$Z$401,Aggregate!$B92,MATCH(Aggregate!N$2,DFBP!$D$1:$Z$1,0))),0)+IF($G92&gt;0,$G92*(INDEX(FBNinja!$H$2:$V$429,Aggregate!$C92,MATCH(Aggregate!N$2,FBNinja!$H$1:$V$1,0))),0)+IF($H92&gt;0,$H92*(INDEX(HTBB!$E$2:$X$444,Aggregate!$D92,MATCH(Aggregate!N$2,HTBB!$E$1:$X$1,0))),0)+IF($I92&gt;0,$I92*(INDEX(ESPN!$B$2:$L$280,Aggregate!$E92,MATCH(Aggregate!N$2,ESPN!$B$1:$L$1,0))),0)</f>
        <v>3.1399999999999997</v>
      </c>
      <c r="O92" s="43">
        <f>IF($F92&gt;0,$F92*(INDEX(DFBP!$D$2:$Z$401,Aggregate!$B92,MATCH(Aggregate!O$2,DFBP!$D$1:$Z$1,0))),0)+IF($G92&gt;0,$G92*(INDEX(FBNinja!$H$2:$V$429,Aggregate!$C92,MATCH(Aggregate!O$2,FBNinja!$H$1:$V$1,0))),0)+IF($H92&gt;0,$H92*(INDEX(HTBB!$E$2:$X$444,Aggregate!$D92,MATCH(Aggregate!O$2,HTBB!$E$1:$X$1,0))),0)+IF($I92&gt;0,$I92*(INDEX(ESPN!$B$2:$L$280,Aggregate!$E92,MATCH(Aggregate!O$2,ESPN!$B$1:$L$1,0))),0)</f>
        <v>0</v>
      </c>
      <c r="P92" s="43">
        <f>IF($F92&gt;0,$F92*(INDEX(DFBP!$D$2:$Z$401,Aggregate!$B92,MATCH(Aggregate!P$2,DFBP!$D$1:$Z$1,0))),0)+IF($G92&gt;0,$G92*(INDEX(FBNinja!$H$2:$V$429,Aggregate!$C92,MATCH(Aggregate!P$2,FBNinja!$H$1:$V$1,0))),0)+IF($H92&gt;0,$H92*(INDEX(HTBB!$E$2:$X$444,Aggregate!$D92,MATCH(Aggregate!P$2,HTBB!$E$1:$X$1,0))),0)+IF($I92&gt;0,$I92*(INDEX(ESPN!$B$2:$L$280,Aggregate!$E92,MATCH(Aggregate!P$2,ESPN!$B$1:$L$1,0))),0)</f>
        <v>6.5299999999999994</v>
      </c>
      <c r="Q92" s="43">
        <f>IF($F92&gt;0,$F92*(INDEX(DFBP!$D$2:$Z$401,Aggregate!$B92,MATCH(Aggregate!Q$2,DFBP!$D$1:$Z$1,0))),0)+IF($G92&gt;0,$G92*(INDEX(FBNinja!$H$2:$V$429,Aggregate!$C92,MATCH(Aggregate!Q$2,FBNinja!$H$1:$V$1,0))),0)+IF($H92&gt;0,$H92*(INDEX(HTBB!$E$2:$X$444,Aggregate!$D92,MATCH(Aggregate!Q$2,HTBB!$E$1:$X$1,0))),0)+IF($I92&gt;0,$I92*(INDEX(ESPN!$B$2:$L$280,Aggregate!$E92,MATCH(Aggregate!Q$2,ESPN!$B$1:$L$1,0))),0)</f>
        <v>2.06</v>
      </c>
      <c r="R92" s="43">
        <f>IF($F92&gt;0,$F92*(INDEX(DFBP!$D$2:$Z$401,Aggregate!$B92,MATCH(Aggregate!R$2,DFBP!$D$1:$Z$1,0))),0)+IF($G92&gt;0,$G92*(INDEX(FBNinja!$H$2:$V$429,Aggregate!$C92,MATCH(Aggregate!R$2,FBNinja!$H$1:$V$1,0))),0)+IF($H92&gt;0,$H92*(INDEX(HTBB!$E$2:$X$444,Aggregate!$D92,MATCH(Aggregate!R$2,HTBB!$E$1:$X$1,0))),0)+IF($I92&gt;0,$I92*(INDEX(ESPN!$B$2:$L$280,Aggregate!$E92,MATCH(Aggregate!R$2,ESPN!$B$1:$L$1,0))),0)</f>
        <v>1.0133333333333332</v>
      </c>
      <c r="S92" s="43">
        <f>IF($F92&gt;0,$F92*(INDEX(DFBP!$D$2:$Z$401,Aggregate!$B92,MATCH(Aggregate!S$2,DFBP!$D$1:$Z$1,0))),0)+IF($G92&gt;0,$G92*(INDEX(FBNinja!$H$2:$V$429,Aggregate!$C92,MATCH(Aggregate!S$2,FBNinja!$H$1:$V$1,0))),0)+IF($H92&gt;0,$H92*(INDEX(HTBB!$E$2:$X$444,Aggregate!$D92,MATCH(Aggregate!S$2,HTBB!$E$1:$X$1,0))),0)+IF($I92&gt;0,$I92*(INDEX(ESPN!$B$2:$L$280,Aggregate!$E92,MATCH(Aggregate!S$2,ESPN!$B$1:$L$1,0))),0)</f>
        <v>0.52333333333333332</v>
      </c>
      <c r="T92" s="43">
        <f>IF($F92&gt;0,$F92*(INDEX(DFBP!$D$2:$Z$401,Aggregate!$B92,MATCH(Aggregate!T$2,DFBP!$D$1:$Z$1,0))),0)+IF($G92&gt;0,$G92*(INDEX(FBNinja!$H$2:$V$429,Aggregate!$C92,MATCH(Aggregate!T$2,FBNinja!$H$1:$V$1,0))),0)+IF($H92&gt;0,$H92*(INDEX(HTBB!$E$2:$X$444,Aggregate!$D92,MATCH(Aggregate!T$2,HTBB!$E$1:$X$1,0))),0)+IF($I92&gt;0,$I92*(INDEX(ESPN!$B$2:$L$280,Aggregate!$E92,MATCH(Aggregate!T$2,ESPN!$B$1:$L$1,0))),0)</f>
        <v>12.02</v>
      </c>
      <c r="U92" s="43">
        <f>IF($F92&gt;0,$F92*(INDEX(DFBP!$D$2:$Z$401,Aggregate!$B92,MATCH(Aggregate!U$2,DFBP!$D$1:$Z$1,0))),0)+IF($G92&gt;0,$G92*(INDEX(FBNinja!$H$2:$V$429,Aggregate!$C92,MATCH(Aggregate!U$2,FBNinja!$H$1:$V$1,0))),0)+IF($H92&gt;0,$H92*(INDEX(HTBB!$E$2:$X$444,Aggregate!$D92,MATCH(Aggregate!U$2,HTBB!$E$1:$X$1,0))),0)+IF($I92&gt;0,$I92*(INDEX(ESPN!$B$2:$L$280,Aggregate!$E92,MATCH(Aggregate!U$2,ESPN!$B$1:$L$1,0))),0)</f>
        <v>1.6599999999999997</v>
      </c>
      <c r="V92" s="42">
        <f t="shared" si="1"/>
        <v>12.023345533333334</v>
      </c>
      <c r="X92" s="43">
        <f>(IF($G92&gt;0,$G92*(INDEX(FBNinja!$H$2:$V$429,Aggregate!$C92,MATCH(Aggregate!X$2,FBNinja!$H$1:$V$1,0))),0)+IF($H92&gt;0,$H92*(INDEX(HTBB!$E$2:$X$444,Aggregate!$D92,MATCH(Aggregate!X$2,HTBB!$E$1:$X$1,0))),0))/SUM(G92:H92)</f>
        <v>76.5</v>
      </c>
    </row>
    <row r="93" spans="1:24" x14ac:dyDescent="0.2">
      <c r="A93" t="s">
        <v>119</v>
      </c>
      <c r="B93" s="3">
        <f>MATCH($A93,DFBP!$A:$A,0)-1</f>
        <v>96</v>
      </c>
      <c r="C93" s="3">
        <f>MATCH($A93,FBNinja!D:D,0)-1</f>
        <v>73</v>
      </c>
      <c r="D93" s="3">
        <f>MATCH($A93,HTBB!$B:$B,0)-1</f>
        <v>156</v>
      </c>
      <c r="E93" s="3">
        <f>MATCH($A93,ESPN!$A:$A,0)-1</f>
        <v>64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0.33333333333333331</v>
      </c>
      <c r="H93">
        <f t="array" ref="H93">IF(ISERROR(D93),0,D$1)/SUM(IF(ISERROR($B93:$E93),0,$B$1:$E$1))</f>
        <v>0.33333333333333331</v>
      </c>
      <c r="I93">
        <f t="array" ref="I93">IF(ISERROR(E93),0,E$1)/SUM(IF(ISERROR($B93:$E93),0,$B$1:$E$1))</f>
        <v>0.33333333333333331</v>
      </c>
      <c r="K93" s="43">
        <f>IF($F93&gt;0,$F93*(INDEX(DFBP!$D$2:$Z$401,Aggregate!$B93,MATCH(Aggregate!K$2,DFBP!$D$1:$Z$1,0))),0)+IF($G93&gt;0,$G93*(INDEX(FBNinja!$H$2:$V$429,Aggregate!$C93,MATCH(Aggregate!K$2,FBNinja!$H$1:$V$1,0))),0)+IF($H93&gt;0,$H93*(INDEX(HTBB!$E$2:$X$444,Aggregate!$D93,MATCH(Aggregate!K$2,HTBB!$E$1:$X$1,0))),0)+IF($I93&gt;0,$I93*(INDEX(ESPN!$B$2:$L$280,Aggregate!$E93,MATCH(Aggregate!K$2,ESPN!$B$1:$L$1,0))),0)</f>
        <v>6.5866510666666667</v>
      </c>
      <c r="L93" s="43">
        <f>IF($F93&gt;0,$F93*(INDEX(DFBP!$D$2:$Z$401,Aggregate!$B93,MATCH(Aggregate!L$2,DFBP!$D$1:$Z$1,0))),0)+IF($G93&gt;0,$G93*(INDEX(FBNinja!$H$2:$V$429,Aggregate!$C93,MATCH(Aggregate!L$2,FBNinja!$H$1:$V$1,0))),0)+IF($H93&gt;0,$H93*(INDEX(HTBB!$E$2:$X$444,Aggregate!$D93,MATCH(Aggregate!L$2,HTBB!$E$1:$X$1,0))),0)+IF($I93&gt;0,$I93*(INDEX(ESPN!$B$2:$L$280,Aggregate!$E93,MATCH(Aggregate!L$2,ESPN!$B$1:$L$1,0))),0)</f>
        <v>14.913333333333334</v>
      </c>
      <c r="M93" s="43">
        <f>IF($F93&gt;0,$F93*(INDEX(DFBP!$D$2:$Z$401,Aggregate!$B93,MATCH(Aggregate!M$2,DFBP!$D$1:$Z$1,0))),0)+IF($G93&gt;0,$G93*(INDEX(FBNinja!$H$2:$V$429,Aggregate!$C93,MATCH(Aggregate!M$2,FBNinja!$H$1:$V$1,0))),0)+IF($H93&gt;0,$H93*(INDEX(HTBB!$E$2:$X$444,Aggregate!$D93,MATCH(Aggregate!M$2,HTBB!$E$1:$X$1,0))),0)+IF($I93&gt;0,$I93*(INDEX(ESPN!$B$2:$L$280,Aggregate!$E93,MATCH(Aggregate!M$2,ESPN!$B$1:$L$1,0))),0)</f>
        <v>3.5500013333333333</v>
      </c>
      <c r="N93" s="43">
        <f>IF($F93&gt;0,$F93*(INDEX(DFBP!$D$2:$Z$401,Aggregate!$B93,MATCH(Aggregate!N$2,DFBP!$D$1:$Z$1,0))),0)+IF($G93&gt;0,$G93*(INDEX(FBNinja!$H$2:$V$429,Aggregate!$C93,MATCH(Aggregate!N$2,FBNinja!$H$1:$V$1,0))),0)+IF($H93&gt;0,$H93*(INDEX(HTBB!$E$2:$X$444,Aggregate!$D93,MATCH(Aggregate!N$2,HTBB!$E$1:$X$1,0))),0)+IF($I93&gt;0,$I93*(INDEX(ESPN!$B$2:$L$280,Aggregate!$E93,MATCH(Aggregate!N$2,ESPN!$B$1:$L$1,0))),0)</f>
        <v>4.5666666666666664</v>
      </c>
      <c r="O93" s="43">
        <f>IF($F93&gt;0,$F93*(INDEX(DFBP!$D$2:$Z$401,Aggregate!$B93,MATCH(Aggregate!O$2,DFBP!$D$1:$Z$1,0))),0)+IF($G93&gt;0,$G93*(INDEX(FBNinja!$H$2:$V$429,Aggregate!$C93,MATCH(Aggregate!O$2,FBNinja!$H$1:$V$1,0))),0)+IF($H93&gt;0,$H93*(INDEX(HTBB!$E$2:$X$444,Aggregate!$D93,MATCH(Aggregate!O$2,HTBB!$E$1:$X$1,0))),0)+IF($I93&gt;0,$I93*(INDEX(ESPN!$B$2:$L$280,Aggregate!$E93,MATCH(Aggregate!O$2,ESPN!$B$1:$L$1,0))),0)</f>
        <v>0.53333333333333333</v>
      </c>
      <c r="P93" s="43">
        <f>IF($F93&gt;0,$F93*(INDEX(DFBP!$D$2:$Z$401,Aggregate!$B93,MATCH(Aggregate!P$2,DFBP!$D$1:$Z$1,0))),0)+IF($G93&gt;0,$G93*(INDEX(FBNinja!$H$2:$V$429,Aggregate!$C93,MATCH(Aggregate!P$2,FBNinja!$H$1:$V$1,0))),0)+IF($H93&gt;0,$H93*(INDEX(HTBB!$E$2:$X$444,Aggregate!$D93,MATCH(Aggregate!P$2,HTBB!$E$1:$X$1,0))),0)+IF($I93&gt;0,$I93*(INDEX(ESPN!$B$2:$L$280,Aggregate!$E93,MATCH(Aggregate!P$2,ESPN!$B$1:$L$1,0))),0)</f>
        <v>3.9299999999999997</v>
      </c>
      <c r="Q93" s="43">
        <f>IF($F93&gt;0,$F93*(INDEX(DFBP!$D$2:$Z$401,Aggregate!$B93,MATCH(Aggregate!Q$2,DFBP!$D$1:$Z$1,0))),0)+IF($G93&gt;0,$G93*(INDEX(FBNinja!$H$2:$V$429,Aggregate!$C93,MATCH(Aggregate!Q$2,FBNinja!$H$1:$V$1,0))),0)+IF($H93&gt;0,$H93*(INDEX(HTBB!$E$2:$X$444,Aggregate!$D93,MATCH(Aggregate!Q$2,HTBB!$E$1:$X$1,0))),0)+IF($I93&gt;0,$I93*(INDEX(ESPN!$B$2:$L$280,Aggregate!$E93,MATCH(Aggregate!Q$2,ESPN!$B$1:$L$1,0))),0)</f>
        <v>3.6133333333333333</v>
      </c>
      <c r="R93" s="43">
        <f>IF($F93&gt;0,$F93*(INDEX(DFBP!$D$2:$Z$401,Aggregate!$B93,MATCH(Aggregate!R$2,DFBP!$D$1:$Z$1,0))),0)+IF($G93&gt;0,$G93*(INDEX(FBNinja!$H$2:$V$429,Aggregate!$C93,MATCH(Aggregate!R$2,FBNinja!$H$1:$V$1,0))),0)+IF($H93&gt;0,$H93*(INDEX(HTBB!$E$2:$X$444,Aggregate!$D93,MATCH(Aggregate!R$2,HTBB!$E$1:$X$1,0))),0)+IF($I93&gt;0,$I93*(INDEX(ESPN!$B$2:$L$280,Aggregate!$E93,MATCH(Aggregate!R$2,ESPN!$B$1:$L$1,0))),0)</f>
        <v>1.3233333333333333</v>
      </c>
      <c r="S93" s="43">
        <f>IF($F93&gt;0,$F93*(INDEX(DFBP!$D$2:$Z$401,Aggregate!$B93,MATCH(Aggregate!S$2,DFBP!$D$1:$Z$1,0))),0)+IF($G93&gt;0,$G93*(INDEX(FBNinja!$H$2:$V$429,Aggregate!$C93,MATCH(Aggregate!S$2,FBNinja!$H$1:$V$1,0))),0)+IF($H93&gt;0,$H93*(INDEX(HTBB!$E$2:$X$444,Aggregate!$D93,MATCH(Aggregate!S$2,HTBB!$E$1:$X$1,0))),0)+IF($I93&gt;0,$I93*(INDEX(ESPN!$B$2:$L$280,Aggregate!$E93,MATCH(Aggregate!S$2,ESPN!$B$1:$L$1,0))),0)</f>
        <v>0.53999999999999992</v>
      </c>
      <c r="T93" s="43">
        <f>IF($F93&gt;0,$F93*(INDEX(DFBP!$D$2:$Z$401,Aggregate!$B93,MATCH(Aggregate!T$2,DFBP!$D$1:$Z$1,0))),0)+IF($G93&gt;0,$G93*(INDEX(FBNinja!$H$2:$V$429,Aggregate!$C93,MATCH(Aggregate!T$2,FBNinja!$H$1:$V$1,0))),0)+IF($H93&gt;0,$H93*(INDEX(HTBB!$E$2:$X$444,Aggregate!$D93,MATCH(Aggregate!T$2,HTBB!$E$1:$X$1,0))),0)+IF($I93&gt;0,$I93*(INDEX(ESPN!$B$2:$L$280,Aggregate!$E93,MATCH(Aggregate!T$2,ESPN!$B$1:$L$1,0))),0)</f>
        <v>17.226666666666667</v>
      </c>
      <c r="U93" s="43">
        <f>IF($F93&gt;0,$F93*(INDEX(DFBP!$D$2:$Z$401,Aggregate!$B93,MATCH(Aggregate!U$2,DFBP!$D$1:$Z$1,0))),0)+IF($G93&gt;0,$G93*(INDEX(FBNinja!$H$2:$V$429,Aggregate!$C93,MATCH(Aggregate!U$2,FBNinja!$H$1:$V$1,0))),0)+IF($H93&gt;0,$H93*(INDEX(HTBB!$E$2:$X$444,Aggregate!$D93,MATCH(Aggregate!U$2,HTBB!$E$1:$X$1,0))),0)+IF($I93&gt;0,$I93*(INDEX(ESPN!$B$2:$L$280,Aggregate!$E93,MATCH(Aggregate!U$2,ESPN!$B$1:$L$1,0))),0)</f>
        <v>2.2766666666666664</v>
      </c>
      <c r="V93" s="42">
        <f t="shared" si="1"/>
        <v>17.256636799999999</v>
      </c>
      <c r="X93" s="43">
        <f>(IF($G93&gt;0,$G93*(INDEX(FBNinja!$H$2:$V$429,Aggregate!$C93,MATCH(Aggregate!X$2,FBNinja!$H$1:$V$1,0))),0)+IF($H93&gt;0,$H93*(INDEX(HTBB!$E$2:$X$444,Aggregate!$D93,MATCH(Aggregate!X$2,HTBB!$E$1:$X$1,0))),0))/SUM(G93:H93)</f>
        <v>63.499999999999993</v>
      </c>
    </row>
    <row r="94" spans="1:24" x14ac:dyDescent="0.2">
      <c r="A94" t="s">
        <v>71</v>
      </c>
      <c r="B94" s="3">
        <f>MATCH($A94,DFBP!$A:$A,0)-1</f>
        <v>48</v>
      </c>
      <c r="C94" s="3">
        <f>MATCH($A94,FBNinja!D:D,0)-1</f>
        <v>92</v>
      </c>
      <c r="D94" s="3">
        <f>MATCH($A94,HTBB!$B:$B,0)-1</f>
        <v>116</v>
      </c>
      <c r="E94" s="3">
        <f>MATCH($A94,ESPN!$A:$A,0)-1</f>
        <v>107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0.33333333333333331</v>
      </c>
      <c r="H94">
        <f t="array" ref="H94">IF(ISERROR(D94),0,D$1)/SUM(IF(ISERROR($B94:$E94),0,$B$1:$E$1))</f>
        <v>0.33333333333333331</v>
      </c>
      <c r="I94">
        <f t="array" ref="I94">IF(ISERROR(E94),0,E$1)/SUM(IF(ISERROR($B94:$E94),0,$B$1:$E$1))</f>
        <v>0.33333333333333331</v>
      </c>
      <c r="K94" s="43">
        <f>IF($F94&gt;0,$F94*(INDEX(DFBP!$D$2:$Z$401,Aggregate!$B94,MATCH(Aggregate!K$2,DFBP!$D$1:$Z$1,0))),0)+IF($G94&gt;0,$G94*(INDEX(FBNinja!$H$2:$V$429,Aggregate!$C94,MATCH(Aggregate!K$2,FBNinja!$H$1:$V$1,0))),0)+IF($H94&gt;0,$H94*(INDEX(HTBB!$E$2:$X$444,Aggregate!$D94,MATCH(Aggregate!K$2,HTBB!$E$1:$X$1,0))),0)+IF($I94&gt;0,$I94*(INDEX(ESPN!$B$2:$L$280,Aggregate!$E94,MATCH(Aggregate!K$2,ESPN!$B$1:$L$1,0))),0)</f>
        <v>2.9800101666666663</v>
      </c>
      <c r="L94" s="43">
        <f>IF($F94&gt;0,$F94*(INDEX(DFBP!$D$2:$Z$401,Aggregate!$B94,MATCH(Aggregate!L$2,DFBP!$D$1:$Z$1,0))),0)+IF($G94&gt;0,$G94*(INDEX(FBNinja!$H$2:$V$429,Aggregate!$C94,MATCH(Aggregate!L$2,FBNinja!$H$1:$V$1,0))),0)+IF($H94&gt;0,$H94*(INDEX(HTBB!$E$2:$X$444,Aggregate!$D94,MATCH(Aggregate!L$2,HTBB!$E$1:$X$1,0))),0)+IF($I94&gt;0,$I94*(INDEX(ESPN!$B$2:$L$280,Aggregate!$E94,MATCH(Aggregate!L$2,ESPN!$B$1:$L$1,0))),0)</f>
        <v>5.8033333333333328</v>
      </c>
      <c r="M94" s="43">
        <f>IF($F94&gt;0,$F94*(INDEX(DFBP!$D$2:$Z$401,Aggregate!$B94,MATCH(Aggregate!M$2,DFBP!$D$1:$Z$1,0))),0)+IF($G94&gt;0,$G94*(INDEX(FBNinja!$H$2:$V$429,Aggregate!$C94,MATCH(Aggregate!M$2,FBNinja!$H$1:$V$1,0))),0)+IF($H94&gt;0,$H94*(INDEX(HTBB!$E$2:$X$444,Aggregate!$D94,MATCH(Aggregate!M$2,HTBB!$E$1:$X$1,0))),0)+IF($I94&gt;0,$I94*(INDEX(ESPN!$B$2:$L$280,Aggregate!$E94,MATCH(Aggregate!M$2,ESPN!$B$1:$L$1,0))),0)</f>
        <v>1.4166656</v>
      </c>
      <c r="N94" s="43">
        <f>IF($F94&gt;0,$F94*(INDEX(DFBP!$D$2:$Z$401,Aggregate!$B94,MATCH(Aggregate!N$2,DFBP!$D$1:$Z$1,0))),0)+IF($G94&gt;0,$G94*(INDEX(FBNinja!$H$2:$V$429,Aggregate!$C94,MATCH(Aggregate!N$2,FBNinja!$H$1:$V$1,0))),0)+IF($H94&gt;0,$H94*(INDEX(HTBB!$E$2:$X$444,Aggregate!$D94,MATCH(Aggregate!N$2,HTBB!$E$1:$X$1,0))),0)+IF($I94&gt;0,$I94*(INDEX(ESPN!$B$2:$L$280,Aggregate!$E94,MATCH(Aggregate!N$2,ESPN!$B$1:$L$1,0))),0)</f>
        <v>1.7200000000000002</v>
      </c>
      <c r="O94" s="43">
        <f>IF($F94&gt;0,$F94*(INDEX(DFBP!$D$2:$Z$401,Aggregate!$B94,MATCH(Aggregate!O$2,DFBP!$D$1:$Z$1,0))),0)+IF($G94&gt;0,$G94*(INDEX(FBNinja!$H$2:$V$429,Aggregate!$C94,MATCH(Aggregate!O$2,FBNinja!$H$1:$V$1,0))),0)+IF($H94&gt;0,$H94*(INDEX(HTBB!$E$2:$X$444,Aggregate!$D94,MATCH(Aggregate!O$2,HTBB!$E$1:$X$1,0))),0)+IF($I94&gt;0,$I94*(INDEX(ESPN!$B$2:$L$280,Aggregate!$E94,MATCH(Aggregate!O$2,ESPN!$B$1:$L$1,0))),0)</f>
        <v>0.10333333333333333</v>
      </c>
      <c r="P94" s="43">
        <f>IF($F94&gt;0,$F94*(INDEX(DFBP!$D$2:$Z$401,Aggregate!$B94,MATCH(Aggregate!P$2,DFBP!$D$1:$Z$1,0))),0)+IF($G94&gt;0,$G94*(INDEX(FBNinja!$H$2:$V$429,Aggregate!$C94,MATCH(Aggregate!P$2,FBNinja!$H$1:$V$1,0))),0)+IF($H94&gt;0,$H94*(INDEX(HTBB!$E$2:$X$444,Aggregate!$D94,MATCH(Aggregate!P$2,HTBB!$E$1:$X$1,0))),0)+IF($I94&gt;0,$I94*(INDEX(ESPN!$B$2:$L$280,Aggregate!$E94,MATCH(Aggregate!P$2,ESPN!$B$1:$L$1,0))),0)</f>
        <v>6.3966666666666656</v>
      </c>
      <c r="Q94" s="43">
        <f>IF($F94&gt;0,$F94*(INDEX(DFBP!$D$2:$Z$401,Aggregate!$B94,MATCH(Aggregate!Q$2,DFBP!$D$1:$Z$1,0))),0)+IF($G94&gt;0,$G94*(INDEX(FBNinja!$H$2:$V$429,Aggregate!$C94,MATCH(Aggregate!Q$2,FBNinja!$H$1:$V$1,0))),0)+IF($H94&gt;0,$H94*(INDEX(HTBB!$E$2:$X$444,Aggregate!$D94,MATCH(Aggregate!Q$2,HTBB!$E$1:$X$1,0))),0)+IF($I94&gt;0,$I94*(INDEX(ESPN!$B$2:$L$280,Aggregate!$E94,MATCH(Aggregate!Q$2,ESPN!$B$1:$L$1,0))),0)</f>
        <v>1.7466666666666666</v>
      </c>
      <c r="R94" s="43">
        <f>IF($F94&gt;0,$F94*(INDEX(DFBP!$D$2:$Z$401,Aggregate!$B94,MATCH(Aggregate!R$2,DFBP!$D$1:$Z$1,0))),0)+IF($G94&gt;0,$G94*(INDEX(FBNinja!$H$2:$V$429,Aggregate!$C94,MATCH(Aggregate!R$2,FBNinja!$H$1:$V$1,0))),0)+IF($H94&gt;0,$H94*(INDEX(HTBB!$E$2:$X$444,Aggregate!$D94,MATCH(Aggregate!R$2,HTBB!$E$1:$X$1,0))),0)+IF($I94&gt;0,$I94*(INDEX(ESPN!$B$2:$L$280,Aggregate!$E94,MATCH(Aggregate!R$2,ESPN!$B$1:$L$1,0))),0)</f>
        <v>0.8666666666666667</v>
      </c>
      <c r="S94" s="43">
        <f>IF($F94&gt;0,$F94*(INDEX(DFBP!$D$2:$Z$401,Aggregate!$B94,MATCH(Aggregate!S$2,DFBP!$D$1:$Z$1,0))),0)+IF($G94&gt;0,$G94*(INDEX(FBNinja!$H$2:$V$429,Aggregate!$C94,MATCH(Aggregate!S$2,FBNinja!$H$1:$V$1,0))),0)+IF($H94&gt;0,$H94*(INDEX(HTBB!$E$2:$X$444,Aggregate!$D94,MATCH(Aggregate!S$2,HTBB!$E$1:$X$1,0))),0)+IF($I94&gt;0,$I94*(INDEX(ESPN!$B$2:$L$280,Aggregate!$E94,MATCH(Aggregate!S$2,ESPN!$B$1:$L$1,0))),0)</f>
        <v>0.95666666666666655</v>
      </c>
      <c r="T94" s="43">
        <f>IF($F94&gt;0,$F94*(INDEX(DFBP!$D$2:$Z$401,Aggregate!$B94,MATCH(Aggregate!T$2,DFBP!$D$1:$Z$1,0))),0)+IF($G94&gt;0,$G94*(INDEX(FBNinja!$H$2:$V$429,Aggregate!$C94,MATCH(Aggregate!T$2,FBNinja!$H$1:$V$1,0))),0)+IF($H94&gt;0,$H94*(INDEX(HTBB!$E$2:$X$444,Aggregate!$D94,MATCH(Aggregate!T$2,HTBB!$E$1:$X$1,0))),0)+IF($I94&gt;0,$I94*(INDEX(ESPN!$B$2:$L$280,Aggregate!$E94,MATCH(Aggregate!T$2,ESPN!$B$1:$L$1,0))),0)</f>
        <v>7.4466666666666654</v>
      </c>
      <c r="U94" s="43">
        <f>IF($F94&gt;0,$F94*(INDEX(DFBP!$D$2:$Z$401,Aggregate!$B94,MATCH(Aggregate!U$2,DFBP!$D$1:$Z$1,0))),0)+IF($G94&gt;0,$G94*(INDEX(FBNinja!$H$2:$V$429,Aggregate!$C94,MATCH(Aggregate!U$2,FBNinja!$H$1:$V$1,0))),0)+IF($H94&gt;0,$H94*(INDEX(HTBB!$E$2:$X$444,Aggregate!$D94,MATCH(Aggregate!U$2,HTBB!$E$1:$X$1,0))),0)+IF($I94&gt;0,$I94*(INDEX(ESPN!$B$2:$L$280,Aggregate!$E94,MATCH(Aggregate!U$2,ESPN!$B$1:$L$1,0))),0)</f>
        <v>1.17</v>
      </c>
      <c r="V94" s="42">
        <f t="shared" si="1"/>
        <v>7.4800192666666652</v>
      </c>
      <c r="X94" s="43">
        <f>(IF($G94&gt;0,$G94*(INDEX(FBNinja!$H$2:$V$429,Aggregate!$C94,MATCH(Aggregate!X$2,FBNinja!$H$1:$V$1,0))),0)+IF($H94&gt;0,$H94*(INDEX(HTBB!$E$2:$X$444,Aggregate!$D94,MATCH(Aggregate!X$2,HTBB!$E$1:$X$1,0))),0))/SUM(G94:H94)</f>
        <v>78</v>
      </c>
    </row>
    <row r="95" spans="1:24" x14ac:dyDescent="0.2">
      <c r="A95" t="s">
        <v>118</v>
      </c>
      <c r="B95" s="3">
        <f>MATCH($A95,DFBP!$A:$A,0)-1</f>
        <v>95</v>
      </c>
      <c r="C95" s="3">
        <f>MATCH($A95,FBNinja!D:D,0)-1</f>
        <v>177</v>
      </c>
      <c r="D95" s="3">
        <f>MATCH($A95,HTBB!$B:$B,0)-1</f>
        <v>101</v>
      </c>
      <c r="E95" s="3">
        <f>MATCH($A95,ESPN!$A:$A,0)-1</f>
        <v>88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0.33333333333333331</v>
      </c>
      <c r="H95">
        <f t="array" ref="H95">IF(ISERROR(D95),0,D$1)/SUM(IF(ISERROR($B95:$E95),0,$B$1:$E$1))</f>
        <v>0.33333333333333331</v>
      </c>
      <c r="I95">
        <f t="array" ref="I95">IF(ISERROR(E95),0,E$1)/SUM(IF(ISERROR($B95:$E95),0,$B$1:$E$1))</f>
        <v>0.33333333333333331</v>
      </c>
      <c r="K95" s="43">
        <f>IF($F95&gt;0,$F95*(INDEX(DFBP!$D$2:$Z$401,Aggregate!$B95,MATCH(Aggregate!K$2,DFBP!$D$1:$Z$1,0))),0)+IF($G95&gt;0,$G95*(INDEX(FBNinja!$H$2:$V$429,Aggregate!$C95,MATCH(Aggregate!K$2,FBNinja!$H$1:$V$1,0))),0)+IF($H95&gt;0,$H95*(INDEX(HTBB!$E$2:$X$444,Aggregate!$D95,MATCH(Aggregate!K$2,HTBB!$E$1:$X$1,0))),0)+IF($I95&gt;0,$I95*(INDEX(ESPN!$B$2:$L$280,Aggregate!$E95,MATCH(Aggregate!K$2,ESPN!$B$1:$L$1,0))),0)</f>
        <v>5.1733374999999997</v>
      </c>
      <c r="L95" s="43">
        <f>IF($F95&gt;0,$F95*(INDEX(DFBP!$D$2:$Z$401,Aggregate!$B95,MATCH(Aggregate!L$2,DFBP!$D$1:$Z$1,0))),0)+IF($G95&gt;0,$G95*(INDEX(FBNinja!$H$2:$V$429,Aggregate!$C95,MATCH(Aggregate!L$2,FBNinja!$H$1:$V$1,0))),0)+IF($H95&gt;0,$H95*(INDEX(HTBB!$E$2:$X$444,Aggregate!$D95,MATCH(Aggregate!L$2,HTBB!$E$1:$X$1,0))),0)+IF($I95&gt;0,$I95*(INDEX(ESPN!$B$2:$L$280,Aggregate!$E95,MATCH(Aggregate!L$2,ESPN!$B$1:$L$1,0))),0)</f>
        <v>9.5499999999999989</v>
      </c>
      <c r="M95" s="43">
        <f>IF($F95&gt;0,$F95*(INDEX(DFBP!$D$2:$Z$401,Aggregate!$B95,MATCH(Aggregate!M$2,DFBP!$D$1:$Z$1,0))),0)+IF($G95&gt;0,$G95*(INDEX(FBNinja!$H$2:$V$429,Aggregate!$C95,MATCH(Aggregate!M$2,FBNinja!$H$1:$V$1,0))),0)+IF($H95&gt;0,$H95*(INDEX(HTBB!$E$2:$X$444,Aggregate!$D95,MATCH(Aggregate!M$2,HTBB!$E$1:$X$1,0))),0)+IF($I95&gt;0,$I95*(INDEX(ESPN!$B$2:$L$280,Aggregate!$E95,MATCH(Aggregate!M$2,ESPN!$B$1:$L$1,0))),0)</f>
        <v>2.7833323999999999</v>
      </c>
      <c r="N95" s="43">
        <f>IF($F95&gt;0,$F95*(INDEX(DFBP!$D$2:$Z$401,Aggregate!$B95,MATCH(Aggregate!N$2,DFBP!$D$1:$Z$1,0))),0)+IF($G95&gt;0,$G95*(INDEX(FBNinja!$H$2:$V$429,Aggregate!$C95,MATCH(Aggregate!N$2,FBNinja!$H$1:$V$1,0))),0)+IF($H95&gt;0,$H95*(INDEX(HTBB!$E$2:$X$444,Aggregate!$D95,MATCH(Aggregate!N$2,HTBB!$E$1:$X$1,0))),0)+IF($I95&gt;0,$I95*(INDEX(ESPN!$B$2:$L$280,Aggregate!$E95,MATCH(Aggregate!N$2,ESPN!$B$1:$L$1,0))),0)</f>
        <v>3.4399999999999995</v>
      </c>
      <c r="O95" s="43">
        <f>IF($F95&gt;0,$F95*(INDEX(DFBP!$D$2:$Z$401,Aggregate!$B95,MATCH(Aggregate!O$2,DFBP!$D$1:$Z$1,0))),0)+IF($G95&gt;0,$G95*(INDEX(FBNinja!$H$2:$V$429,Aggregate!$C95,MATCH(Aggregate!O$2,FBNinja!$H$1:$V$1,0))),0)+IF($H95&gt;0,$H95*(INDEX(HTBB!$E$2:$X$444,Aggregate!$D95,MATCH(Aggregate!O$2,HTBB!$E$1:$X$1,0))),0)+IF($I95&gt;0,$I95*(INDEX(ESPN!$B$2:$L$280,Aggregate!$E95,MATCH(Aggregate!O$2,ESPN!$B$1:$L$1,0))),0)</f>
        <v>0.12333333333333332</v>
      </c>
      <c r="P95" s="43">
        <f>IF($F95&gt;0,$F95*(INDEX(DFBP!$D$2:$Z$401,Aggregate!$B95,MATCH(Aggregate!P$2,DFBP!$D$1:$Z$1,0))),0)+IF($G95&gt;0,$G95*(INDEX(FBNinja!$H$2:$V$429,Aggregate!$C95,MATCH(Aggregate!P$2,FBNinja!$H$1:$V$1,0))),0)+IF($H95&gt;0,$H95*(INDEX(HTBB!$E$2:$X$444,Aggregate!$D95,MATCH(Aggregate!P$2,HTBB!$E$1:$X$1,0))),0)+IF($I95&gt;0,$I95*(INDEX(ESPN!$B$2:$L$280,Aggregate!$E95,MATCH(Aggregate!P$2,ESPN!$B$1:$L$1,0))),0)</f>
        <v>6.6466666666666656</v>
      </c>
      <c r="Q95" s="43">
        <f>IF($F95&gt;0,$F95*(INDEX(DFBP!$D$2:$Z$401,Aggregate!$B95,MATCH(Aggregate!Q$2,DFBP!$D$1:$Z$1,0))),0)+IF($G95&gt;0,$G95*(INDEX(FBNinja!$H$2:$V$429,Aggregate!$C95,MATCH(Aggregate!Q$2,FBNinja!$H$1:$V$1,0))),0)+IF($H95&gt;0,$H95*(INDEX(HTBB!$E$2:$X$444,Aggregate!$D95,MATCH(Aggregate!Q$2,HTBB!$E$1:$X$1,0))),0)+IF($I95&gt;0,$I95*(INDEX(ESPN!$B$2:$L$280,Aggregate!$E95,MATCH(Aggregate!Q$2,ESPN!$B$1:$L$1,0))),0)</f>
        <v>0.85666666666666669</v>
      </c>
      <c r="R95" s="43">
        <f>IF($F95&gt;0,$F95*(INDEX(DFBP!$D$2:$Z$401,Aggregate!$B95,MATCH(Aggregate!R$2,DFBP!$D$1:$Z$1,0))),0)+IF($G95&gt;0,$G95*(INDEX(FBNinja!$H$2:$V$429,Aggregate!$C95,MATCH(Aggregate!R$2,FBNinja!$H$1:$V$1,0))),0)+IF($H95&gt;0,$H95*(INDEX(HTBB!$E$2:$X$444,Aggregate!$D95,MATCH(Aggregate!R$2,HTBB!$E$1:$X$1,0))),0)+IF($I95&gt;0,$I95*(INDEX(ESPN!$B$2:$L$280,Aggregate!$E95,MATCH(Aggregate!R$2,ESPN!$B$1:$L$1,0))),0)</f>
        <v>0.43333333333333335</v>
      </c>
      <c r="S95" s="43">
        <f>IF($F95&gt;0,$F95*(INDEX(DFBP!$D$2:$Z$401,Aggregate!$B95,MATCH(Aggregate!S$2,DFBP!$D$1:$Z$1,0))),0)+IF($G95&gt;0,$G95*(INDEX(FBNinja!$H$2:$V$429,Aggregate!$C95,MATCH(Aggregate!S$2,FBNinja!$H$1:$V$1,0))),0)+IF($H95&gt;0,$H95*(INDEX(HTBB!$E$2:$X$444,Aggregate!$D95,MATCH(Aggregate!S$2,HTBB!$E$1:$X$1,0))),0)+IF($I95&gt;0,$I95*(INDEX(ESPN!$B$2:$L$280,Aggregate!$E95,MATCH(Aggregate!S$2,ESPN!$B$1:$L$1,0))),0)</f>
        <v>0.47</v>
      </c>
      <c r="T95" s="43">
        <f>IF($F95&gt;0,$F95*(INDEX(DFBP!$D$2:$Z$401,Aggregate!$B95,MATCH(Aggregate!T$2,DFBP!$D$1:$Z$1,0))),0)+IF($G95&gt;0,$G95*(INDEX(FBNinja!$H$2:$V$429,Aggregate!$C95,MATCH(Aggregate!T$2,FBNinja!$H$1:$V$1,0))),0)+IF($H95&gt;0,$H95*(INDEX(HTBB!$E$2:$X$444,Aggregate!$D95,MATCH(Aggregate!T$2,HTBB!$E$1:$X$1,0))),0)+IF($I95&gt;0,$I95*(INDEX(ESPN!$B$2:$L$280,Aggregate!$E95,MATCH(Aggregate!T$2,ESPN!$B$1:$L$1,0))),0)</f>
        <v>13.286666666666665</v>
      </c>
      <c r="U95" s="43">
        <f>IF($F95&gt;0,$F95*(INDEX(DFBP!$D$2:$Z$401,Aggregate!$B95,MATCH(Aggregate!U$2,DFBP!$D$1:$Z$1,0))),0)+IF($G95&gt;0,$G95*(INDEX(FBNinja!$H$2:$V$429,Aggregate!$C95,MATCH(Aggregate!U$2,FBNinja!$H$1:$V$1,0))),0)+IF($H95&gt;0,$H95*(INDEX(HTBB!$E$2:$X$444,Aggregate!$D95,MATCH(Aggregate!U$2,HTBB!$E$1:$X$1,0))),0)+IF($I95&gt;0,$I95*(INDEX(ESPN!$B$2:$L$280,Aggregate!$E95,MATCH(Aggregate!U$2,ESPN!$B$1:$L$1,0))),0)</f>
        <v>1.5333333333333332</v>
      </c>
      <c r="V95" s="42">
        <f t="shared" si="1"/>
        <v>13.253340733333332</v>
      </c>
      <c r="X95" s="43">
        <f>(IF($G95&gt;0,$G95*(INDEX(FBNinja!$H$2:$V$429,Aggregate!$C95,MATCH(Aggregate!X$2,FBNinja!$H$1:$V$1,0))),0)+IF($H95&gt;0,$H95*(INDEX(HTBB!$E$2:$X$444,Aggregate!$D95,MATCH(Aggregate!X$2,HTBB!$E$1:$X$1,0))),0))/SUM(G95:H95)</f>
        <v>72</v>
      </c>
    </row>
    <row r="96" spans="1:24" x14ac:dyDescent="0.2">
      <c r="A96" t="s">
        <v>170</v>
      </c>
      <c r="B96" s="3">
        <f>MATCH($A96,DFBP!$A:$A,0)-1</f>
        <v>147</v>
      </c>
      <c r="C96" s="3">
        <f>MATCH($A96,FBNinja!D:D,0)-1</f>
        <v>90</v>
      </c>
      <c r="D96" s="3">
        <f>MATCH($A96,HTBB!$B:$B,0)-1</f>
        <v>120</v>
      </c>
      <c r="E96" s="3">
        <f>MATCH($A96,ESPN!$A:$A,0)-1</f>
        <v>120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0.33333333333333331</v>
      </c>
      <c r="H96">
        <f t="array" ref="H96">IF(ISERROR(D96),0,D$1)/SUM(IF(ISERROR($B96:$E96),0,$B$1:$E$1))</f>
        <v>0.33333333333333331</v>
      </c>
      <c r="I96">
        <f t="array" ref="I96">IF(ISERROR(E96),0,E$1)/SUM(IF(ISERROR($B96:$E96),0,$B$1:$E$1))</f>
        <v>0.33333333333333331</v>
      </c>
      <c r="K96" s="43">
        <f>IF($F96&gt;0,$F96*(INDEX(DFBP!$D$2:$Z$401,Aggregate!$B96,MATCH(Aggregate!K$2,DFBP!$D$1:$Z$1,0))),0)+IF($G96&gt;0,$G96*(INDEX(FBNinja!$H$2:$V$429,Aggregate!$C96,MATCH(Aggregate!K$2,FBNinja!$H$1:$V$1,0))),0)+IF($H96&gt;0,$H96*(INDEX(HTBB!$E$2:$X$444,Aggregate!$D96,MATCH(Aggregate!K$2,HTBB!$E$1:$X$1,0))),0)+IF($I96&gt;0,$I96*(INDEX(ESPN!$B$2:$L$280,Aggregate!$E96,MATCH(Aggregate!K$2,ESPN!$B$1:$L$1,0))),0)</f>
        <v>5.4033246333333329</v>
      </c>
      <c r="L96" s="43">
        <f>IF($F96&gt;0,$F96*(INDEX(DFBP!$D$2:$Z$401,Aggregate!$B96,MATCH(Aggregate!L$2,DFBP!$D$1:$Z$1,0))),0)+IF($G96&gt;0,$G96*(INDEX(FBNinja!$H$2:$V$429,Aggregate!$C96,MATCH(Aggregate!L$2,FBNinja!$H$1:$V$1,0))),0)+IF($H96&gt;0,$H96*(INDEX(HTBB!$E$2:$X$444,Aggregate!$D96,MATCH(Aggregate!L$2,HTBB!$E$1:$X$1,0))),0)+IF($I96&gt;0,$I96*(INDEX(ESPN!$B$2:$L$280,Aggregate!$E96,MATCH(Aggregate!L$2,ESPN!$B$1:$L$1,0))),0)</f>
        <v>12.603333333333333</v>
      </c>
      <c r="M96" s="43">
        <f>IF($F96&gt;0,$F96*(INDEX(DFBP!$D$2:$Z$401,Aggregate!$B96,MATCH(Aggregate!M$2,DFBP!$D$1:$Z$1,0))),0)+IF($G96&gt;0,$G96*(INDEX(FBNinja!$H$2:$V$429,Aggregate!$C96,MATCH(Aggregate!M$2,FBNinja!$H$1:$V$1,0))),0)+IF($H96&gt;0,$H96*(INDEX(HTBB!$E$2:$X$444,Aggregate!$D96,MATCH(Aggregate!M$2,HTBB!$E$1:$X$1,0))),0)+IF($I96&gt;0,$I96*(INDEX(ESPN!$B$2:$L$280,Aggregate!$E96,MATCH(Aggregate!M$2,ESPN!$B$1:$L$1,0))),0)</f>
        <v>1.1166671333333333</v>
      </c>
      <c r="N96" s="43">
        <f>IF($F96&gt;0,$F96*(INDEX(DFBP!$D$2:$Z$401,Aggregate!$B96,MATCH(Aggregate!N$2,DFBP!$D$1:$Z$1,0))),0)+IF($G96&gt;0,$G96*(INDEX(FBNinja!$H$2:$V$429,Aggregate!$C96,MATCH(Aggregate!N$2,FBNinja!$H$1:$V$1,0))),0)+IF($H96&gt;0,$H96*(INDEX(HTBB!$E$2:$X$444,Aggregate!$D96,MATCH(Aggregate!N$2,HTBB!$E$1:$X$1,0))),0)+IF($I96&gt;0,$I96*(INDEX(ESPN!$B$2:$L$280,Aggregate!$E96,MATCH(Aggregate!N$2,ESPN!$B$1:$L$1,0))),0)</f>
        <v>1.3466666666666667</v>
      </c>
      <c r="O96" s="43">
        <f>IF($F96&gt;0,$F96*(INDEX(DFBP!$D$2:$Z$401,Aggregate!$B96,MATCH(Aggregate!O$2,DFBP!$D$1:$Z$1,0))),0)+IF($G96&gt;0,$G96*(INDEX(FBNinja!$H$2:$V$429,Aggregate!$C96,MATCH(Aggregate!O$2,FBNinja!$H$1:$V$1,0))),0)+IF($H96&gt;0,$H96*(INDEX(HTBB!$E$2:$X$444,Aggregate!$D96,MATCH(Aggregate!O$2,HTBB!$E$1:$X$1,0))),0)+IF($I96&gt;0,$I96*(INDEX(ESPN!$B$2:$L$280,Aggregate!$E96,MATCH(Aggregate!O$2,ESPN!$B$1:$L$1,0))),0)</f>
        <v>2.3566666666666665</v>
      </c>
      <c r="P96" s="43">
        <f>IF($F96&gt;0,$F96*(INDEX(DFBP!$D$2:$Z$401,Aggregate!$B96,MATCH(Aggregate!P$2,DFBP!$D$1:$Z$1,0))),0)+IF($G96&gt;0,$G96*(INDEX(FBNinja!$H$2:$V$429,Aggregate!$C96,MATCH(Aggregate!P$2,FBNinja!$H$1:$V$1,0))),0)+IF($H96&gt;0,$H96*(INDEX(HTBB!$E$2:$X$444,Aggregate!$D96,MATCH(Aggregate!P$2,HTBB!$E$1:$X$1,0))),0)+IF($I96&gt;0,$I96*(INDEX(ESPN!$B$2:$L$280,Aggregate!$E96,MATCH(Aggregate!P$2,ESPN!$B$1:$L$1,0))),0)</f>
        <v>4.0733333333333324</v>
      </c>
      <c r="Q96" s="43">
        <f>IF($F96&gt;0,$F96*(INDEX(DFBP!$D$2:$Z$401,Aggregate!$B96,MATCH(Aggregate!Q$2,DFBP!$D$1:$Z$1,0))),0)+IF($G96&gt;0,$G96*(INDEX(FBNinja!$H$2:$V$429,Aggregate!$C96,MATCH(Aggregate!Q$2,FBNinja!$H$1:$V$1,0))),0)+IF($H96&gt;0,$H96*(INDEX(HTBB!$E$2:$X$444,Aggregate!$D96,MATCH(Aggregate!Q$2,HTBB!$E$1:$X$1,0))),0)+IF($I96&gt;0,$I96*(INDEX(ESPN!$B$2:$L$280,Aggregate!$E96,MATCH(Aggregate!Q$2,ESPN!$B$1:$L$1,0))),0)</f>
        <v>2.0866666666666669</v>
      </c>
      <c r="R96" s="43">
        <f>IF($F96&gt;0,$F96*(INDEX(DFBP!$D$2:$Z$401,Aggregate!$B96,MATCH(Aggregate!R$2,DFBP!$D$1:$Z$1,0))),0)+IF($G96&gt;0,$G96*(INDEX(FBNinja!$H$2:$V$429,Aggregate!$C96,MATCH(Aggregate!R$2,FBNinja!$H$1:$V$1,0))),0)+IF($H96&gt;0,$H96*(INDEX(HTBB!$E$2:$X$444,Aggregate!$D96,MATCH(Aggregate!R$2,HTBB!$E$1:$X$1,0))),0)+IF($I96&gt;0,$I96*(INDEX(ESPN!$B$2:$L$280,Aggregate!$E96,MATCH(Aggregate!R$2,ESPN!$B$1:$L$1,0))),0)</f>
        <v>0.65999999999999992</v>
      </c>
      <c r="S96" s="43">
        <f>IF($F96&gt;0,$F96*(INDEX(DFBP!$D$2:$Z$401,Aggregate!$B96,MATCH(Aggregate!S$2,DFBP!$D$1:$Z$1,0))),0)+IF($G96&gt;0,$G96*(INDEX(FBNinja!$H$2:$V$429,Aggregate!$C96,MATCH(Aggregate!S$2,FBNinja!$H$1:$V$1,0))),0)+IF($H96&gt;0,$H96*(INDEX(HTBB!$E$2:$X$444,Aggregate!$D96,MATCH(Aggregate!S$2,HTBB!$E$1:$X$1,0))),0)+IF($I96&gt;0,$I96*(INDEX(ESPN!$B$2:$L$280,Aggregate!$E96,MATCH(Aggregate!S$2,ESPN!$B$1:$L$1,0))),0)</f>
        <v>0.12666666666666665</v>
      </c>
      <c r="T96" s="43">
        <f>IF($F96&gt;0,$F96*(INDEX(DFBP!$D$2:$Z$401,Aggregate!$B96,MATCH(Aggregate!T$2,DFBP!$D$1:$Z$1,0))),0)+IF($G96&gt;0,$G96*(INDEX(FBNinja!$H$2:$V$429,Aggregate!$C96,MATCH(Aggregate!T$2,FBNinja!$H$1:$V$1,0))),0)+IF($H96&gt;0,$H96*(INDEX(HTBB!$E$2:$X$444,Aggregate!$D96,MATCH(Aggregate!T$2,HTBB!$E$1:$X$1,0))),0)+IF($I96&gt;0,$I96*(INDEX(ESPN!$B$2:$L$280,Aggregate!$E96,MATCH(Aggregate!T$2,ESPN!$B$1:$L$1,0))),0)</f>
        <v>14.276666666666666</v>
      </c>
      <c r="U96" s="43">
        <f>IF($F96&gt;0,$F96*(INDEX(DFBP!$D$2:$Z$401,Aggregate!$B96,MATCH(Aggregate!U$2,DFBP!$D$1:$Z$1,0))),0)+IF($G96&gt;0,$G96*(INDEX(FBNinja!$H$2:$V$429,Aggregate!$C96,MATCH(Aggregate!U$2,FBNinja!$H$1:$V$1,0))),0)+IF($H96&gt;0,$H96*(INDEX(HTBB!$E$2:$X$444,Aggregate!$D96,MATCH(Aggregate!U$2,HTBB!$E$1:$X$1,0))),0)+IF($I96&gt;0,$I96*(INDEX(ESPN!$B$2:$L$280,Aggregate!$E96,MATCH(Aggregate!U$2,ESPN!$B$1:$L$1,0))),0)</f>
        <v>1.7066666666666668</v>
      </c>
      <c r="V96" s="42">
        <f t="shared" si="1"/>
        <v>14.279983066666667</v>
      </c>
      <c r="X96" s="43">
        <f>(IF($G96&gt;0,$G96*(INDEX(FBNinja!$H$2:$V$429,Aggregate!$C96,MATCH(Aggregate!X$2,FBNinja!$H$1:$V$1,0))),0)+IF($H96&gt;0,$H96*(INDEX(HTBB!$E$2:$X$444,Aggregate!$D96,MATCH(Aggregate!X$2,HTBB!$E$1:$X$1,0))),0))/SUM(G96:H96)</f>
        <v>79.5</v>
      </c>
    </row>
    <row r="97" spans="1:24" x14ac:dyDescent="0.2">
      <c r="A97" t="s">
        <v>116</v>
      </c>
      <c r="B97" s="3">
        <f>MATCH($A97,DFBP!$A:$A,0)-1</f>
        <v>93</v>
      </c>
      <c r="C97" s="3">
        <f>MATCH($A97,FBNinja!D:D,0)-1</f>
        <v>55</v>
      </c>
      <c r="D97" s="3">
        <f>MATCH($A97,HTBB!$B:$B,0)-1</f>
        <v>55</v>
      </c>
      <c r="E97" s="3">
        <f>MATCH($A97,ESPN!$A:$A,0)-1</f>
        <v>58</v>
      </c>
      <c r="F97">
        <f t="array" ref="F97">IF(ISERROR(B97),0,B$1)/SUM(IF(ISERROR($B97:$E97),0,$B$1:$E$1))</f>
        <v>0</v>
      </c>
      <c r="G97">
        <f t="array" ref="G97">IF(ISERROR(C97),0,C$1)/SUM(IF(ISERROR($B97:$E97),0,$B$1:$E$1))</f>
        <v>0.33333333333333331</v>
      </c>
      <c r="H97">
        <f t="array" ref="H97">IF(ISERROR(D97),0,D$1)/SUM(IF(ISERROR($B97:$E97),0,$B$1:$E$1))</f>
        <v>0.33333333333333331</v>
      </c>
      <c r="I97">
        <f t="array" ref="I97">IF(ISERROR(E97),0,E$1)/SUM(IF(ISERROR($B97:$E97),0,$B$1:$E$1))</f>
        <v>0.33333333333333331</v>
      </c>
      <c r="K97" s="43">
        <f>IF($F97&gt;0,$F97*(INDEX(DFBP!$D$2:$Z$401,Aggregate!$B97,MATCH(Aggregate!K$2,DFBP!$D$1:$Z$1,0))),0)+IF($G97&gt;0,$G97*(INDEX(FBNinja!$H$2:$V$429,Aggregate!$C97,MATCH(Aggregate!K$2,FBNinja!$H$1:$V$1,0))),0)+IF($H97&gt;0,$H97*(INDEX(HTBB!$E$2:$X$444,Aggregate!$D97,MATCH(Aggregate!K$2,HTBB!$E$1:$X$1,0))),0)+IF($I97&gt;0,$I97*(INDEX(ESPN!$B$2:$L$280,Aggregate!$E97,MATCH(Aggregate!K$2,ESPN!$B$1:$L$1,0))),0)</f>
        <v>3.9333295333333331</v>
      </c>
      <c r="L97" s="43">
        <f>IF($F97&gt;0,$F97*(INDEX(DFBP!$D$2:$Z$401,Aggregate!$B97,MATCH(Aggregate!L$2,DFBP!$D$1:$Z$1,0))),0)+IF($G97&gt;0,$G97*(INDEX(FBNinja!$H$2:$V$429,Aggregate!$C97,MATCH(Aggregate!L$2,FBNinja!$H$1:$V$1,0))),0)+IF($H97&gt;0,$H97*(INDEX(HTBB!$E$2:$X$444,Aggregate!$D97,MATCH(Aggregate!L$2,HTBB!$E$1:$X$1,0))),0)+IF($I97&gt;0,$I97*(INDEX(ESPN!$B$2:$L$280,Aggregate!$E97,MATCH(Aggregate!L$2,ESPN!$B$1:$L$1,0))),0)</f>
        <v>9.9433333333333334</v>
      </c>
      <c r="M97" s="43">
        <f>IF($F97&gt;0,$F97*(INDEX(DFBP!$D$2:$Z$401,Aggregate!$B97,MATCH(Aggregate!M$2,DFBP!$D$1:$Z$1,0))),0)+IF($G97&gt;0,$G97*(INDEX(FBNinja!$H$2:$V$429,Aggregate!$C97,MATCH(Aggregate!M$2,FBNinja!$H$1:$V$1,0))),0)+IF($H97&gt;0,$H97*(INDEX(HTBB!$E$2:$X$444,Aggregate!$D97,MATCH(Aggregate!M$2,HTBB!$E$1:$X$1,0))),0)+IF($I97&gt;0,$I97*(INDEX(ESPN!$B$2:$L$280,Aggregate!$E97,MATCH(Aggregate!M$2,ESPN!$B$1:$L$1,0))),0)</f>
        <v>2.056667833333333</v>
      </c>
      <c r="N97" s="43">
        <f>IF($F97&gt;0,$F97*(INDEX(DFBP!$D$2:$Z$401,Aggregate!$B97,MATCH(Aggregate!N$2,DFBP!$D$1:$Z$1,0))),0)+IF($G97&gt;0,$G97*(INDEX(FBNinja!$H$2:$V$429,Aggregate!$C97,MATCH(Aggregate!N$2,FBNinja!$H$1:$V$1,0))),0)+IF($H97&gt;0,$H97*(INDEX(HTBB!$E$2:$X$444,Aggregate!$D97,MATCH(Aggregate!N$2,HTBB!$E$1:$X$1,0))),0)+IF($I97&gt;0,$I97*(INDEX(ESPN!$B$2:$L$280,Aggregate!$E97,MATCH(Aggregate!N$2,ESPN!$B$1:$L$1,0))),0)</f>
        <v>2.5166666666666666</v>
      </c>
      <c r="O97" s="43">
        <f>IF($F97&gt;0,$F97*(INDEX(DFBP!$D$2:$Z$401,Aggregate!$B97,MATCH(Aggregate!O$2,DFBP!$D$1:$Z$1,0))),0)+IF($G97&gt;0,$G97*(INDEX(FBNinja!$H$2:$V$429,Aggregate!$C97,MATCH(Aggregate!O$2,FBNinja!$H$1:$V$1,0))),0)+IF($H97&gt;0,$H97*(INDEX(HTBB!$E$2:$X$444,Aggregate!$D97,MATCH(Aggregate!O$2,HTBB!$E$1:$X$1,0))),0)+IF($I97&gt;0,$I97*(INDEX(ESPN!$B$2:$L$280,Aggregate!$E97,MATCH(Aggregate!O$2,ESPN!$B$1:$L$1,0))),0)</f>
        <v>2.1666666666666665</v>
      </c>
      <c r="P97" s="43">
        <f>IF($F97&gt;0,$F97*(INDEX(DFBP!$D$2:$Z$401,Aggregate!$B97,MATCH(Aggregate!P$2,DFBP!$D$1:$Z$1,0))),0)+IF($G97&gt;0,$G97*(INDEX(FBNinja!$H$2:$V$429,Aggregate!$C97,MATCH(Aggregate!P$2,FBNinja!$H$1:$V$1,0))),0)+IF($H97&gt;0,$H97*(INDEX(HTBB!$E$2:$X$444,Aggregate!$D97,MATCH(Aggregate!P$2,HTBB!$E$1:$X$1,0))),0)+IF($I97&gt;0,$I97*(INDEX(ESPN!$B$2:$L$280,Aggregate!$E97,MATCH(Aggregate!P$2,ESPN!$B$1:$L$1,0))),0)</f>
        <v>6.0466666666666669</v>
      </c>
      <c r="Q97" s="43">
        <f>IF($F97&gt;0,$F97*(INDEX(DFBP!$D$2:$Z$401,Aggregate!$B97,MATCH(Aggregate!Q$2,DFBP!$D$1:$Z$1,0))),0)+IF($G97&gt;0,$G97*(INDEX(FBNinja!$H$2:$V$429,Aggregate!$C97,MATCH(Aggregate!Q$2,FBNinja!$H$1:$V$1,0))),0)+IF($H97&gt;0,$H97*(INDEX(HTBB!$E$2:$X$444,Aggregate!$D97,MATCH(Aggregate!Q$2,HTBB!$E$1:$X$1,0))),0)+IF($I97&gt;0,$I97*(INDEX(ESPN!$B$2:$L$280,Aggregate!$E97,MATCH(Aggregate!Q$2,ESPN!$B$1:$L$1,0))),0)</f>
        <v>1.5699999999999998</v>
      </c>
      <c r="R97" s="43">
        <f>IF($F97&gt;0,$F97*(INDEX(DFBP!$D$2:$Z$401,Aggregate!$B97,MATCH(Aggregate!R$2,DFBP!$D$1:$Z$1,0))),0)+IF($G97&gt;0,$G97*(INDEX(FBNinja!$H$2:$V$429,Aggregate!$C97,MATCH(Aggregate!R$2,FBNinja!$H$1:$V$1,0))),0)+IF($H97&gt;0,$H97*(INDEX(HTBB!$E$2:$X$444,Aggregate!$D97,MATCH(Aggregate!R$2,HTBB!$E$1:$X$1,0))),0)+IF($I97&gt;0,$I97*(INDEX(ESPN!$B$2:$L$280,Aggregate!$E97,MATCH(Aggregate!R$2,ESPN!$B$1:$L$1,0))),0)</f>
        <v>1.7366666666666666</v>
      </c>
      <c r="S97" s="43">
        <f>IF($F97&gt;0,$F97*(INDEX(DFBP!$D$2:$Z$401,Aggregate!$B97,MATCH(Aggregate!S$2,DFBP!$D$1:$Z$1,0))),0)+IF($G97&gt;0,$G97*(INDEX(FBNinja!$H$2:$V$429,Aggregate!$C97,MATCH(Aggregate!S$2,FBNinja!$H$1:$V$1,0))),0)+IF($H97&gt;0,$H97*(INDEX(HTBB!$E$2:$X$444,Aggregate!$D97,MATCH(Aggregate!S$2,HTBB!$E$1:$X$1,0))),0)+IF($I97&gt;0,$I97*(INDEX(ESPN!$B$2:$L$280,Aggregate!$E97,MATCH(Aggregate!S$2,ESPN!$B$1:$L$1,0))),0)</f>
        <v>0.84666666666666668</v>
      </c>
      <c r="T97" s="43">
        <f>IF($F97&gt;0,$F97*(INDEX(DFBP!$D$2:$Z$401,Aggregate!$B97,MATCH(Aggregate!T$2,DFBP!$D$1:$Z$1,0))),0)+IF($G97&gt;0,$G97*(INDEX(FBNinja!$H$2:$V$429,Aggregate!$C97,MATCH(Aggregate!T$2,FBNinja!$H$1:$V$1,0))),0)+IF($H97&gt;0,$H97*(INDEX(HTBB!$E$2:$X$444,Aggregate!$D97,MATCH(Aggregate!T$2,HTBB!$E$1:$X$1,0))),0)+IF($I97&gt;0,$I97*(INDEX(ESPN!$B$2:$L$280,Aggregate!$E97,MATCH(Aggregate!T$2,ESPN!$B$1:$L$1,0))),0)</f>
        <v>12.123333333333333</v>
      </c>
      <c r="U97" s="43">
        <f>IF($F97&gt;0,$F97*(INDEX(DFBP!$D$2:$Z$401,Aggregate!$B97,MATCH(Aggregate!U$2,DFBP!$D$1:$Z$1,0))),0)+IF($G97&gt;0,$G97*(INDEX(FBNinja!$H$2:$V$429,Aggregate!$C97,MATCH(Aggregate!U$2,FBNinja!$H$1:$V$1,0))),0)+IF($H97&gt;0,$H97*(INDEX(HTBB!$E$2:$X$444,Aggregate!$D97,MATCH(Aggregate!U$2,HTBB!$E$1:$X$1,0))),0)+IF($I97&gt;0,$I97*(INDEX(ESPN!$B$2:$L$280,Aggregate!$E97,MATCH(Aggregate!U$2,ESPN!$B$1:$L$1,0))),0)</f>
        <v>1.8599999999999999</v>
      </c>
      <c r="V97" s="42">
        <f t="shared" si="1"/>
        <v>12.089993566666667</v>
      </c>
      <c r="X97" s="43">
        <f>(IF($G97&gt;0,$G97*(INDEX(FBNinja!$H$2:$V$429,Aggregate!$C97,MATCH(Aggregate!X$2,FBNinja!$H$1:$V$1,0))),0)+IF($H97&gt;0,$H97*(INDEX(HTBB!$E$2:$X$444,Aggregate!$D97,MATCH(Aggregate!X$2,HTBB!$E$1:$X$1,0))),0))/SUM(G97:H97)</f>
        <v>69.5</v>
      </c>
    </row>
    <row r="98" spans="1:24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>
        <f>MATCH($A98,HTBB!$B:$B,0)-1</f>
        <v>118</v>
      </c>
      <c r="E98" s="3">
        <f>MATCH($A98,ESPN!$A:$A,0)-1</f>
        <v>95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0.33333333333333331</v>
      </c>
      <c r="H98">
        <f t="array" ref="H98">IF(ISERROR(D98),0,D$1)/SUM(IF(ISERROR($B98:$E98),0,$B$1:$E$1))</f>
        <v>0.33333333333333331</v>
      </c>
      <c r="I98">
        <f t="array" ref="I98">IF(ISERROR(E98),0,E$1)/SUM(IF(ISERROR($B98:$E98),0,$B$1:$E$1))</f>
        <v>0.33333333333333331</v>
      </c>
      <c r="K98" s="43">
        <f>IF($F98&gt;0,$F98*(INDEX(DFBP!$D$2:$Z$401,Aggregate!$B98,MATCH(Aggregate!K$2,DFBP!$D$1:$Z$1,0))),0)+IF($G98&gt;0,$G98*(INDEX(FBNinja!$H$2:$V$429,Aggregate!$C98,MATCH(Aggregate!K$2,FBNinja!$H$1:$V$1,0))),0)+IF($H98&gt;0,$H98*(INDEX(HTBB!$E$2:$X$444,Aggregate!$D98,MATCH(Aggregate!K$2,HTBB!$E$1:$X$1,0))),0)+IF($I98&gt;0,$I98*(INDEX(ESPN!$B$2:$L$280,Aggregate!$E98,MATCH(Aggregate!K$2,ESPN!$B$1:$L$1,0))),0)</f>
        <v>4.4833312666666663</v>
      </c>
      <c r="L98" s="43">
        <f>IF($F98&gt;0,$F98*(INDEX(DFBP!$D$2:$Z$401,Aggregate!$B98,MATCH(Aggregate!L$2,DFBP!$D$1:$Z$1,0))),0)+IF($G98&gt;0,$G98*(INDEX(FBNinja!$H$2:$V$429,Aggregate!$C98,MATCH(Aggregate!L$2,FBNinja!$H$1:$V$1,0))),0)+IF($H98&gt;0,$H98*(INDEX(HTBB!$E$2:$X$444,Aggregate!$D98,MATCH(Aggregate!L$2,HTBB!$E$1:$X$1,0))),0)+IF($I98&gt;0,$I98*(INDEX(ESPN!$B$2:$L$280,Aggregate!$E98,MATCH(Aggregate!L$2,ESPN!$B$1:$L$1,0))),0)</f>
        <v>8.9366666666666674</v>
      </c>
      <c r="M98" s="43">
        <f>IF($F98&gt;0,$F98*(INDEX(DFBP!$D$2:$Z$401,Aggregate!$B98,MATCH(Aggregate!M$2,DFBP!$D$1:$Z$1,0))),0)+IF($G98&gt;0,$G98*(INDEX(FBNinja!$H$2:$V$429,Aggregate!$C98,MATCH(Aggregate!M$2,FBNinja!$H$1:$V$1,0))),0)+IF($H98&gt;0,$H98*(INDEX(HTBB!$E$2:$X$444,Aggregate!$D98,MATCH(Aggregate!M$2,HTBB!$E$1:$X$1,0))),0)+IF($I98&gt;0,$I98*(INDEX(ESPN!$B$2:$L$280,Aggregate!$E98,MATCH(Aggregate!M$2,ESPN!$B$1:$L$1,0))),0)</f>
        <v>1.0633333333333332</v>
      </c>
      <c r="N98" s="43">
        <f>IF($F98&gt;0,$F98*(INDEX(DFBP!$D$2:$Z$401,Aggregate!$B98,MATCH(Aggregate!N$2,DFBP!$D$1:$Z$1,0))),0)+IF($G98&gt;0,$G98*(INDEX(FBNinja!$H$2:$V$429,Aggregate!$C98,MATCH(Aggregate!N$2,FBNinja!$H$1:$V$1,0))),0)+IF($H98&gt;0,$H98*(INDEX(HTBB!$E$2:$X$444,Aggregate!$D98,MATCH(Aggregate!N$2,HTBB!$E$1:$X$1,0))),0)+IF($I98&gt;0,$I98*(INDEX(ESPN!$B$2:$L$280,Aggregate!$E98,MATCH(Aggregate!N$2,ESPN!$B$1:$L$1,0))),0)</f>
        <v>1.45</v>
      </c>
      <c r="O98" s="43">
        <f>IF($F98&gt;0,$F98*(INDEX(DFBP!$D$2:$Z$401,Aggregate!$B98,MATCH(Aggregate!O$2,DFBP!$D$1:$Z$1,0))),0)+IF($G98&gt;0,$G98*(INDEX(FBNinja!$H$2:$V$429,Aggregate!$C98,MATCH(Aggregate!O$2,FBNinja!$H$1:$V$1,0))),0)+IF($H98&gt;0,$H98*(INDEX(HTBB!$E$2:$X$444,Aggregate!$D98,MATCH(Aggregate!O$2,HTBB!$E$1:$X$1,0))),0)+IF($I98&gt;0,$I98*(INDEX(ESPN!$B$2:$L$280,Aggregate!$E98,MATCH(Aggregate!O$2,ESPN!$B$1:$L$1,0))),0)</f>
        <v>0</v>
      </c>
      <c r="P98" s="43">
        <f>IF($F98&gt;0,$F98*(INDEX(DFBP!$D$2:$Z$401,Aggregate!$B98,MATCH(Aggregate!P$2,DFBP!$D$1:$Z$1,0))),0)+IF($G98&gt;0,$G98*(INDEX(FBNinja!$H$2:$V$429,Aggregate!$C98,MATCH(Aggregate!P$2,FBNinja!$H$1:$V$1,0))),0)+IF($H98&gt;0,$H98*(INDEX(HTBB!$E$2:$X$444,Aggregate!$D98,MATCH(Aggregate!P$2,HTBB!$E$1:$X$1,0))),0)+IF($I98&gt;0,$I98*(INDEX(ESPN!$B$2:$L$280,Aggregate!$E98,MATCH(Aggregate!P$2,ESPN!$B$1:$L$1,0))),0)</f>
        <v>6.589999999999999</v>
      </c>
      <c r="Q98" s="43">
        <f>IF($F98&gt;0,$F98*(INDEX(DFBP!$D$2:$Z$401,Aggregate!$B98,MATCH(Aggregate!Q$2,DFBP!$D$1:$Z$1,0))),0)+IF($G98&gt;0,$G98*(INDEX(FBNinja!$H$2:$V$429,Aggregate!$C98,MATCH(Aggregate!Q$2,FBNinja!$H$1:$V$1,0))),0)+IF($H98&gt;0,$H98*(INDEX(HTBB!$E$2:$X$444,Aggregate!$D98,MATCH(Aggregate!Q$2,HTBB!$E$1:$X$1,0))),0)+IF($I98&gt;0,$I98*(INDEX(ESPN!$B$2:$L$280,Aggregate!$E98,MATCH(Aggregate!Q$2,ESPN!$B$1:$L$1,0))),0)</f>
        <v>1.1533333333333333</v>
      </c>
      <c r="R98" s="43">
        <f>IF($F98&gt;0,$F98*(INDEX(DFBP!$D$2:$Z$401,Aggregate!$B98,MATCH(Aggregate!R$2,DFBP!$D$1:$Z$1,0))),0)+IF($G98&gt;0,$G98*(INDEX(FBNinja!$H$2:$V$429,Aggregate!$C98,MATCH(Aggregate!R$2,FBNinja!$H$1:$V$1,0))),0)+IF($H98&gt;0,$H98*(INDEX(HTBB!$E$2:$X$444,Aggregate!$D98,MATCH(Aggregate!R$2,HTBB!$E$1:$X$1,0))),0)+IF($I98&gt;0,$I98*(INDEX(ESPN!$B$2:$L$280,Aggregate!$E98,MATCH(Aggregate!R$2,ESPN!$B$1:$L$1,0))),0)</f>
        <v>0.23666666666666664</v>
      </c>
      <c r="S98" s="43">
        <f>IF($F98&gt;0,$F98*(INDEX(DFBP!$D$2:$Z$401,Aggregate!$B98,MATCH(Aggregate!S$2,DFBP!$D$1:$Z$1,0))),0)+IF($G98&gt;0,$G98*(INDEX(FBNinja!$H$2:$V$429,Aggregate!$C98,MATCH(Aggregate!S$2,FBNinja!$H$1:$V$1,0))),0)+IF($H98&gt;0,$H98*(INDEX(HTBB!$E$2:$X$444,Aggregate!$D98,MATCH(Aggregate!S$2,HTBB!$E$1:$X$1,0))),0)+IF($I98&gt;0,$I98*(INDEX(ESPN!$B$2:$L$280,Aggregate!$E98,MATCH(Aggregate!S$2,ESPN!$B$1:$L$1,0))),0)</f>
        <v>1.3666666666666667</v>
      </c>
      <c r="T98" s="43">
        <f>IF($F98&gt;0,$F98*(INDEX(DFBP!$D$2:$Z$401,Aggregate!$B98,MATCH(Aggregate!T$2,DFBP!$D$1:$Z$1,0))),0)+IF($G98&gt;0,$G98*(INDEX(FBNinja!$H$2:$V$429,Aggregate!$C98,MATCH(Aggregate!T$2,FBNinja!$H$1:$V$1,0))),0)+IF($H98&gt;0,$H98*(INDEX(HTBB!$E$2:$X$444,Aggregate!$D98,MATCH(Aggregate!T$2,HTBB!$E$1:$X$1,0))),0)+IF($I98&gt;0,$I98*(INDEX(ESPN!$B$2:$L$280,Aggregate!$E98,MATCH(Aggregate!T$2,ESPN!$B$1:$L$1,0))),0)</f>
        <v>10.029999999999999</v>
      </c>
      <c r="U98" s="43">
        <f>IF($F98&gt;0,$F98*(INDEX(DFBP!$D$2:$Z$401,Aggregate!$B98,MATCH(Aggregate!U$2,DFBP!$D$1:$Z$1,0))),0)+IF($G98&gt;0,$G98*(INDEX(FBNinja!$H$2:$V$429,Aggregate!$C98,MATCH(Aggregate!U$2,FBNinja!$H$1:$V$1,0))),0)+IF($H98&gt;0,$H98*(INDEX(HTBB!$E$2:$X$444,Aggregate!$D98,MATCH(Aggregate!U$2,HTBB!$E$1:$X$1,0))),0)+IF($I98&gt;0,$I98*(INDEX(ESPN!$B$2:$L$280,Aggregate!$E98,MATCH(Aggregate!U$2,ESPN!$B$1:$L$1,0))),0)</f>
        <v>1.2566666666666666</v>
      </c>
      <c r="V98" s="42">
        <f t="shared" si="1"/>
        <v>10.029995866666665</v>
      </c>
      <c r="X98" s="43">
        <f>(IF($G98&gt;0,$G98*(INDEX(FBNinja!$H$2:$V$429,Aggregate!$C98,MATCH(Aggregate!X$2,FBNinja!$H$1:$V$1,0))),0)+IF($H98&gt;0,$H98*(INDEX(HTBB!$E$2:$X$444,Aggregate!$D98,MATCH(Aggregate!X$2,HTBB!$E$1:$X$1,0))),0))/SUM(G98:H98)</f>
        <v>79.5</v>
      </c>
    </row>
    <row r="99" spans="1:24" x14ac:dyDescent="0.2">
      <c r="A99" t="s">
        <v>89</v>
      </c>
      <c r="B99" s="3">
        <f>MATCH($A99,DFBP!$A:$A,0)-1</f>
        <v>66</v>
      </c>
      <c r="C99" s="3">
        <f>MATCH($A99,FBNinja!D:D,0)-1</f>
        <v>137</v>
      </c>
      <c r="D99" s="3">
        <f>MATCH($A99,HTBB!$B:$B,0)-1</f>
        <v>97</v>
      </c>
      <c r="E99" s="3">
        <f>MATCH($A99,ESPN!$A:$A,0)-1</f>
        <v>79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0.33333333333333331</v>
      </c>
      <c r="H99">
        <f t="array" ref="H99">IF(ISERROR(D99),0,D$1)/SUM(IF(ISERROR($B99:$E99),0,$B$1:$E$1))</f>
        <v>0.33333333333333331</v>
      </c>
      <c r="I99">
        <f t="array" ref="I99">IF(ISERROR(E99),0,E$1)/SUM(IF(ISERROR($B99:$E99),0,$B$1:$E$1))</f>
        <v>0.33333333333333331</v>
      </c>
      <c r="K99" s="43">
        <f>IF($F99&gt;0,$F99*(INDEX(DFBP!$D$2:$Z$401,Aggregate!$B99,MATCH(Aggregate!K$2,DFBP!$D$1:$Z$1,0))),0)+IF($G99&gt;0,$G99*(INDEX(FBNinja!$H$2:$V$429,Aggregate!$C99,MATCH(Aggregate!K$2,FBNinja!$H$1:$V$1,0))),0)+IF($H99&gt;0,$H99*(INDEX(HTBB!$E$2:$X$444,Aggregate!$D99,MATCH(Aggregate!K$2,HTBB!$E$1:$X$1,0))),0)+IF($I99&gt;0,$I99*(INDEX(ESPN!$B$2:$L$280,Aggregate!$E99,MATCH(Aggregate!K$2,ESPN!$B$1:$L$1,0))),0)</f>
        <v>4.7033306666666661</v>
      </c>
      <c r="L99" s="43">
        <f>IF($F99&gt;0,$F99*(INDEX(DFBP!$D$2:$Z$401,Aggregate!$B99,MATCH(Aggregate!L$2,DFBP!$D$1:$Z$1,0))),0)+IF($G99&gt;0,$G99*(INDEX(FBNinja!$H$2:$V$429,Aggregate!$C99,MATCH(Aggregate!L$2,FBNinja!$H$1:$V$1,0))),0)+IF($H99&gt;0,$H99*(INDEX(HTBB!$E$2:$X$444,Aggregate!$D99,MATCH(Aggregate!L$2,HTBB!$E$1:$X$1,0))),0)+IF($I99&gt;0,$I99*(INDEX(ESPN!$B$2:$L$280,Aggregate!$E99,MATCH(Aggregate!L$2,ESPN!$B$1:$L$1,0))),0)</f>
        <v>11.92</v>
      </c>
      <c r="M99" s="43">
        <f>IF($F99&gt;0,$F99*(INDEX(DFBP!$D$2:$Z$401,Aggregate!$B99,MATCH(Aggregate!M$2,DFBP!$D$1:$Z$1,0))),0)+IF($G99&gt;0,$G99*(INDEX(FBNinja!$H$2:$V$429,Aggregate!$C99,MATCH(Aggregate!M$2,FBNinja!$H$1:$V$1,0))),0)+IF($H99&gt;0,$H99*(INDEX(HTBB!$E$2:$X$444,Aggregate!$D99,MATCH(Aggregate!M$2,HTBB!$E$1:$X$1,0))),0)+IF($I99&gt;0,$I99*(INDEX(ESPN!$B$2:$L$280,Aggregate!$E99,MATCH(Aggregate!M$2,ESPN!$B$1:$L$1,0))),0)</f>
        <v>1.8866649999999998</v>
      </c>
      <c r="N99" s="43">
        <f>IF($F99&gt;0,$F99*(INDEX(DFBP!$D$2:$Z$401,Aggregate!$B99,MATCH(Aggregate!N$2,DFBP!$D$1:$Z$1,0))),0)+IF($G99&gt;0,$G99*(INDEX(FBNinja!$H$2:$V$429,Aggregate!$C99,MATCH(Aggregate!N$2,FBNinja!$H$1:$V$1,0))),0)+IF($H99&gt;0,$H99*(INDEX(HTBB!$E$2:$X$444,Aggregate!$D99,MATCH(Aggregate!N$2,HTBB!$E$1:$X$1,0))),0)+IF($I99&gt;0,$I99*(INDEX(ESPN!$B$2:$L$280,Aggregate!$E99,MATCH(Aggregate!N$2,ESPN!$B$1:$L$1,0))),0)</f>
        <v>2.2666666666666666</v>
      </c>
      <c r="O99" s="43">
        <f>IF($F99&gt;0,$F99*(INDEX(DFBP!$D$2:$Z$401,Aggregate!$B99,MATCH(Aggregate!O$2,DFBP!$D$1:$Z$1,0))),0)+IF($G99&gt;0,$G99*(INDEX(FBNinja!$H$2:$V$429,Aggregate!$C99,MATCH(Aggregate!O$2,FBNinja!$H$1:$V$1,0))),0)+IF($H99&gt;0,$H99*(INDEX(HTBB!$E$2:$X$444,Aggregate!$D99,MATCH(Aggregate!O$2,HTBB!$E$1:$X$1,0))),0)+IF($I99&gt;0,$I99*(INDEX(ESPN!$B$2:$L$280,Aggregate!$E99,MATCH(Aggregate!O$2,ESPN!$B$1:$L$1,0))),0)</f>
        <v>1.9466666666666668</v>
      </c>
      <c r="P99" s="43">
        <f>IF($F99&gt;0,$F99*(INDEX(DFBP!$D$2:$Z$401,Aggregate!$B99,MATCH(Aggregate!P$2,DFBP!$D$1:$Z$1,0))),0)+IF($G99&gt;0,$G99*(INDEX(FBNinja!$H$2:$V$429,Aggregate!$C99,MATCH(Aggregate!P$2,FBNinja!$H$1:$V$1,0))),0)+IF($H99&gt;0,$H99*(INDEX(HTBB!$E$2:$X$444,Aggregate!$D99,MATCH(Aggregate!P$2,HTBB!$E$1:$X$1,0))),0)+IF($I99&gt;0,$I99*(INDEX(ESPN!$B$2:$L$280,Aggregate!$E99,MATCH(Aggregate!P$2,ESPN!$B$1:$L$1,0))),0)</f>
        <v>3.1599999999999997</v>
      </c>
      <c r="Q99" s="43">
        <f>IF($F99&gt;0,$F99*(INDEX(DFBP!$D$2:$Z$401,Aggregate!$B99,MATCH(Aggregate!Q$2,DFBP!$D$1:$Z$1,0))),0)+IF($G99&gt;0,$G99*(INDEX(FBNinja!$H$2:$V$429,Aggregate!$C99,MATCH(Aggregate!Q$2,FBNinja!$H$1:$V$1,0))),0)+IF($H99&gt;0,$H99*(INDEX(HTBB!$E$2:$X$444,Aggregate!$D99,MATCH(Aggregate!Q$2,HTBB!$E$1:$X$1,0))),0)+IF($I99&gt;0,$I99*(INDEX(ESPN!$B$2:$L$280,Aggregate!$E99,MATCH(Aggregate!Q$2,ESPN!$B$1:$L$1,0))),0)</f>
        <v>2.16</v>
      </c>
      <c r="R99" s="43">
        <f>IF($F99&gt;0,$F99*(INDEX(DFBP!$D$2:$Z$401,Aggregate!$B99,MATCH(Aggregate!R$2,DFBP!$D$1:$Z$1,0))),0)+IF($G99&gt;0,$G99*(INDEX(FBNinja!$H$2:$V$429,Aggregate!$C99,MATCH(Aggregate!R$2,FBNinja!$H$1:$V$1,0))),0)+IF($H99&gt;0,$H99*(INDEX(HTBB!$E$2:$X$444,Aggregate!$D99,MATCH(Aggregate!R$2,HTBB!$E$1:$X$1,0))),0)+IF($I99&gt;0,$I99*(INDEX(ESPN!$B$2:$L$280,Aggregate!$E99,MATCH(Aggregate!R$2,ESPN!$B$1:$L$1,0))),0)</f>
        <v>1.1866666666666665</v>
      </c>
      <c r="S99" s="43">
        <f>IF($F99&gt;0,$F99*(INDEX(DFBP!$D$2:$Z$401,Aggregate!$B99,MATCH(Aggregate!S$2,DFBP!$D$1:$Z$1,0))),0)+IF($G99&gt;0,$G99*(INDEX(FBNinja!$H$2:$V$429,Aggregate!$C99,MATCH(Aggregate!S$2,FBNinja!$H$1:$V$1,0))),0)+IF($H99&gt;0,$H99*(INDEX(HTBB!$E$2:$X$444,Aggregate!$D99,MATCH(Aggregate!S$2,HTBB!$E$1:$X$1,0))),0)+IF($I99&gt;0,$I99*(INDEX(ESPN!$B$2:$L$280,Aggregate!$E99,MATCH(Aggregate!S$2,ESPN!$B$1:$L$1,0))),0)</f>
        <v>0.18</v>
      </c>
      <c r="T99" s="43">
        <f>IF($F99&gt;0,$F99*(INDEX(DFBP!$D$2:$Z$401,Aggregate!$B99,MATCH(Aggregate!T$2,DFBP!$D$1:$Z$1,0))),0)+IF($G99&gt;0,$G99*(INDEX(FBNinja!$H$2:$V$429,Aggregate!$C99,MATCH(Aggregate!T$2,FBNinja!$H$1:$V$1,0))),0)+IF($H99&gt;0,$H99*(INDEX(HTBB!$E$2:$X$444,Aggregate!$D99,MATCH(Aggregate!T$2,HTBB!$E$1:$X$1,0))),0)+IF($I99&gt;0,$I99*(INDEX(ESPN!$B$2:$L$280,Aggregate!$E99,MATCH(Aggregate!T$2,ESPN!$B$1:$L$1,0))),0)</f>
        <v>13.236666666666666</v>
      </c>
      <c r="U99" s="43">
        <f>IF($F99&gt;0,$F99*(INDEX(DFBP!$D$2:$Z$401,Aggregate!$B99,MATCH(Aggregate!U$2,DFBP!$D$1:$Z$1,0))),0)+IF($G99&gt;0,$G99*(INDEX(FBNinja!$H$2:$V$429,Aggregate!$C99,MATCH(Aggregate!U$2,FBNinja!$H$1:$V$1,0))),0)+IF($H99&gt;0,$H99*(INDEX(HTBB!$E$2:$X$444,Aggregate!$D99,MATCH(Aggregate!U$2,HTBB!$E$1:$X$1,0))),0)+IF($I99&gt;0,$I99*(INDEX(ESPN!$B$2:$L$280,Aggregate!$E99,MATCH(Aggregate!U$2,ESPN!$B$1:$L$1,0))),0)</f>
        <v>1.1966666666666665</v>
      </c>
      <c r="V99" s="42">
        <f t="shared" si="1"/>
        <v>13.239992999999998</v>
      </c>
      <c r="X99" s="43">
        <f>(IF($G99&gt;0,$G99*(INDEX(FBNinja!$H$2:$V$429,Aggregate!$C99,MATCH(Aggregate!X$2,FBNinja!$H$1:$V$1,0))),0)+IF($H99&gt;0,$H99*(INDEX(HTBB!$E$2:$X$444,Aggregate!$D99,MATCH(Aggregate!X$2,HTBB!$E$1:$X$1,0))),0))/SUM(G99:H99)</f>
        <v>76.5</v>
      </c>
    </row>
    <row r="100" spans="1:24" x14ac:dyDescent="0.2">
      <c r="A100" t="s">
        <v>171</v>
      </c>
      <c r="B100" s="3">
        <f>MATCH($A100,DFBP!$A:$A,0)-1</f>
        <v>148</v>
      </c>
      <c r="C100" s="3">
        <f>MATCH($A100,FBNinja!D:D,0)-1</f>
        <v>101</v>
      </c>
      <c r="D100" s="3">
        <f>MATCH($A100,HTBB!$B:$B,0)-1</f>
        <v>162</v>
      </c>
      <c r="E100" s="3">
        <f>MATCH($A100,ESPN!$A:$A,0)-1</f>
        <v>99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0.33333333333333331</v>
      </c>
      <c r="H100">
        <f t="array" ref="H100">IF(ISERROR(D100),0,D$1)/SUM(IF(ISERROR($B100:$E100),0,$B$1:$E$1))</f>
        <v>0.33333333333333331</v>
      </c>
      <c r="I100">
        <f t="array" ref="I100">IF(ISERROR(E100),0,E$1)/SUM(IF(ISERROR($B100:$E100),0,$B$1:$E$1))</f>
        <v>0.33333333333333331</v>
      </c>
      <c r="K100" s="43">
        <f>IF($F100&gt;0,$F100*(INDEX(DFBP!$D$2:$Z$401,Aggregate!$B100,MATCH(Aggregate!K$2,DFBP!$D$1:$Z$1,0))),0)+IF($G100&gt;0,$G100*(INDEX(FBNinja!$H$2:$V$429,Aggregate!$C100,MATCH(Aggregate!K$2,FBNinja!$H$1:$V$1,0))),0)+IF($H100&gt;0,$H100*(INDEX(HTBB!$E$2:$X$444,Aggregate!$D100,MATCH(Aggregate!K$2,HTBB!$E$1:$X$1,0))),0)+IF($I100&gt;0,$I100*(INDEX(ESPN!$B$2:$L$280,Aggregate!$E100,MATCH(Aggregate!K$2,ESPN!$B$1:$L$1,0))),0)</f>
        <v>4.4233461333333333</v>
      </c>
      <c r="L100" s="43">
        <f>IF($F100&gt;0,$F100*(INDEX(DFBP!$D$2:$Z$401,Aggregate!$B100,MATCH(Aggregate!L$2,DFBP!$D$1:$Z$1,0))),0)+IF($G100&gt;0,$G100*(INDEX(FBNinja!$H$2:$V$429,Aggregate!$C100,MATCH(Aggregate!L$2,FBNinja!$H$1:$V$1,0))),0)+IF($H100&gt;0,$H100*(INDEX(HTBB!$E$2:$X$444,Aggregate!$D100,MATCH(Aggregate!L$2,HTBB!$E$1:$X$1,0))),0)+IF($I100&gt;0,$I100*(INDEX(ESPN!$B$2:$L$280,Aggregate!$E100,MATCH(Aggregate!L$2,ESPN!$B$1:$L$1,0))),0)</f>
        <v>10.406666666666666</v>
      </c>
      <c r="M100" s="43">
        <f>IF($F100&gt;0,$F100*(INDEX(DFBP!$D$2:$Z$401,Aggregate!$B100,MATCH(Aggregate!M$2,DFBP!$D$1:$Z$1,0))),0)+IF($G100&gt;0,$G100*(INDEX(FBNinja!$H$2:$V$429,Aggregate!$C100,MATCH(Aggregate!M$2,FBNinja!$H$1:$V$1,0))),0)+IF($H100&gt;0,$H100*(INDEX(HTBB!$E$2:$X$444,Aggregate!$D100,MATCH(Aggregate!M$2,HTBB!$E$1:$X$1,0))),0)+IF($I100&gt;0,$I100*(INDEX(ESPN!$B$2:$L$280,Aggregate!$E100,MATCH(Aggregate!M$2,ESPN!$B$1:$L$1,0))),0)</f>
        <v>1.7799974333333333</v>
      </c>
      <c r="N100" s="43">
        <f>IF($F100&gt;0,$F100*(INDEX(DFBP!$D$2:$Z$401,Aggregate!$B100,MATCH(Aggregate!N$2,DFBP!$D$1:$Z$1,0))),0)+IF($G100&gt;0,$G100*(INDEX(FBNinja!$H$2:$V$429,Aggregate!$C100,MATCH(Aggregate!N$2,FBNinja!$H$1:$V$1,0))),0)+IF($H100&gt;0,$H100*(INDEX(HTBB!$E$2:$X$444,Aggregate!$D100,MATCH(Aggregate!N$2,HTBB!$E$1:$X$1,0))),0)+IF($I100&gt;0,$I100*(INDEX(ESPN!$B$2:$L$280,Aggregate!$E100,MATCH(Aggregate!N$2,ESPN!$B$1:$L$1,0))),0)</f>
        <v>2.3099999999999996</v>
      </c>
      <c r="O100" s="43">
        <f>IF($F100&gt;0,$F100*(INDEX(DFBP!$D$2:$Z$401,Aggregate!$B100,MATCH(Aggregate!O$2,DFBP!$D$1:$Z$1,0))),0)+IF($G100&gt;0,$G100*(INDEX(FBNinja!$H$2:$V$429,Aggregate!$C100,MATCH(Aggregate!O$2,FBNinja!$H$1:$V$1,0))),0)+IF($H100&gt;0,$H100*(INDEX(HTBB!$E$2:$X$444,Aggregate!$D100,MATCH(Aggregate!O$2,HTBB!$E$1:$X$1,0))),0)+IF($I100&gt;0,$I100*(INDEX(ESPN!$B$2:$L$280,Aggregate!$E100,MATCH(Aggregate!O$2,ESPN!$B$1:$L$1,0))),0)</f>
        <v>1.6566666666666667</v>
      </c>
      <c r="P100" s="43">
        <f>IF($F100&gt;0,$F100*(INDEX(DFBP!$D$2:$Z$401,Aggregate!$B100,MATCH(Aggregate!P$2,DFBP!$D$1:$Z$1,0))),0)+IF($G100&gt;0,$G100*(INDEX(FBNinja!$H$2:$V$429,Aggregate!$C100,MATCH(Aggregate!P$2,FBNinja!$H$1:$V$1,0))),0)+IF($H100&gt;0,$H100*(INDEX(HTBB!$E$2:$X$444,Aggregate!$D100,MATCH(Aggregate!P$2,HTBB!$E$1:$X$1,0))),0)+IF($I100&gt;0,$I100*(INDEX(ESPN!$B$2:$L$280,Aggregate!$E100,MATCH(Aggregate!P$2,ESPN!$B$1:$L$1,0))),0)</f>
        <v>5.5499999999999989</v>
      </c>
      <c r="Q100" s="43">
        <f>IF($F100&gt;0,$F100*(INDEX(DFBP!$D$2:$Z$401,Aggregate!$B100,MATCH(Aggregate!Q$2,DFBP!$D$1:$Z$1,0))),0)+IF($G100&gt;0,$G100*(INDEX(FBNinja!$H$2:$V$429,Aggregate!$C100,MATCH(Aggregate!Q$2,FBNinja!$H$1:$V$1,0))),0)+IF($H100&gt;0,$H100*(INDEX(HTBB!$E$2:$X$444,Aggregate!$D100,MATCH(Aggregate!Q$2,HTBB!$E$1:$X$1,0))),0)+IF($I100&gt;0,$I100*(INDEX(ESPN!$B$2:$L$280,Aggregate!$E100,MATCH(Aggregate!Q$2,ESPN!$B$1:$L$1,0))),0)</f>
        <v>1.5</v>
      </c>
      <c r="R100" s="43">
        <f>IF($F100&gt;0,$F100*(INDEX(DFBP!$D$2:$Z$401,Aggregate!$B100,MATCH(Aggregate!R$2,DFBP!$D$1:$Z$1,0))),0)+IF($G100&gt;0,$G100*(INDEX(FBNinja!$H$2:$V$429,Aggregate!$C100,MATCH(Aggregate!R$2,FBNinja!$H$1:$V$1,0))),0)+IF($H100&gt;0,$H100*(INDEX(HTBB!$E$2:$X$444,Aggregate!$D100,MATCH(Aggregate!R$2,HTBB!$E$1:$X$1,0))),0)+IF($I100&gt;0,$I100*(INDEX(ESPN!$B$2:$L$280,Aggregate!$E100,MATCH(Aggregate!R$2,ESPN!$B$1:$L$1,0))),0)</f>
        <v>0.72333333333333338</v>
      </c>
      <c r="S100" s="43">
        <f>IF($F100&gt;0,$F100*(INDEX(DFBP!$D$2:$Z$401,Aggregate!$B100,MATCH(Aggregate!S$2,DFBP!$D$1:$Z$1,0))),0)+IF($G100&gt;0,$G100*(INDEX(FBNinja!$H$2:$V$429,Aggregate!$C100,MATCH(Aggregate!S$2,FBNinja!$H$1:$V$1,0))),0)+IF($H100&gt;0,$H100*(INDEX(HTBB!$E$2:$X$444,Aggregate!$D100,MATCH(Aggregate!S$2,HTBB!$E$1:$X$1,0))),0)+IF($I100&gt;0,$I100*(INDEX(ESPN!$B$2:$L$280,Aggregate!$E100,MATCH(Aggregate!S$2,ESPN!$B$1:$L$1,0))),0)</f>
        <v>0.31</v>
      </c>
      <c r="T100" s="43">
        <f>IF($F100&gt;0,$F100*(INDEX(DFBP!$D$2:$Z$401,Aggregate!$B100,MATCH(Aggregate!T$2,DFBP!$D$1:$Z$1,0))),0)+IF($G100&gt;0,$G100*(INDEX(FBNinja!$H$2:$V$429,Aggregate!$C100,MATCH(Aggregate!T$2,FBNinja!$H$1:$V$1,0))),0)+IF($H100&gt;0,$H100*(INDEX(HTBB!$E$2:$X$444,Aggregate!$D100,MATCH(Aggregate!T$2,HTBB!$E$1:$X$1,0))),0)+IF($I100&gt;0,$I100*(INDEX(ESPN!$B$2:$L$280,Aggregate!$E100,MATCH(Aggregate!T$2,ESPN!$B$1:$L$1,0))),0)</f>
        <v>12.28</v>
      </c>
      <c r="U100" s="43">
        <f>IF($F100&gt;0,$F100*(INDEX(DFBP!$D$2:$Z$401,Aggregate!$B100,MATCH(Aggregate!U$2,DFBP!$D$1:$Z$1,0))),0)+IF($G100&gt;0,$G100*(INDEX(FBNinja!$H$2:$V$429,Aggregate!$C100,MATCH(Aggregate!U$2,FBNinja!$H$1:$V$1,0))),0)+IF($H100&gt;0,$H100*(INDEX(HTBB!$E$2:$X$444,Aggregate!$D100,MATCH(Aggregate!U$2,HTBB!$E$1:$X$1,0))),0)+IF($I100&gt;0,$I100*(INDEX(ESPN!$B$2:$L$280,Aggregate!$E100,MATCH(Aggregate!U$2,ESPN!$B$1:$L$1,0))),0)</f>
        <v>1.3066666666666666</v>
      </c>
      <c r="V100" s="42">
        <f t="shared" si="1"/>
        <v>12.283356366666668</v>
      </c>
      <c r="X100" s="43">
        <f>(IF($G100&gt;0,$G100*(INDEX(FBNinja!$H$2:$V$429,Aggregate!$C100,MATCH(Aggregate!X$2,FBNinja!$H$1:$V$1,0))),0)+IF($H100&gt;0,$H100*(INDEX(HTBB!$E$2:$X$444,Aggregate!$D100,MATCH(Aggregate!X$2,HTBB!$E$1:$X$1,0))),0))/SUM(G100:H100)</f>
        <v>76.5</v>
      </c>
    </row>
    <row r="101" spans="1:24" x14ac:dyDescent="0.2">
      <c r="A101" t="s">
        <v>153</v>
      </c>
      <c r="B101" s="3">
        <f>MATCH($A101,DFBP!$A:$A,0)-1</f>
        <v>130</v>
      </c>
      <c r="C101" s="3">
        <f>MATCH($A101,FBNinja!D:D,0)-1</f>
        <v>139</v>
      </c>
      <c r="D101" s="3">
        <f>MATCH($A101,HTBB!$B:$B,0)-1</f>
        <v>145</v>
      </c>
      <c r="E101" s="3">
        <f>MATCH($A101,ESPN!$A:$A,0)-1</f>
        <v>159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0.33333333333333331</v>
      </c>
      <c r="H101">
        <f t="array" ref="H101">IF(ISERROR(D101),0,D$1)/SUM(IF(ISERROR($B101:$E101),0,$B$1:$E$1))</f>
        <v>0.33333333333333331</v>
      </c>
      <c r="I101">
        <f t="array" ref="I101">IF(ISERROR(E101),0,E$1)/SUM(IF(ISERROR($B101:$E101),0,$B$1:$E$1))</f>
        <v>0.33333333333333331</v>
      </c>
      <c r="K101" s="43">
        <f>IF($F101&gt;0,$F101*(INDEX(DFBP!$D$2:$Z$401,Aggregate!$B101,MATCH(Aggregate!K$2,DFBP!$D$1:$Z$1,0))),0)+IF($G101&gt;0,$G101*(INDEX(FBNinja!$H$2:$V$429,Aggregate!$C101,MATCH(Aggregate!K$2,FBNinja!$H$1:$V$1,0))),0)+IF($H101&gt;0,$H101*(INDEX(HTBB!$E$2:$X$444,Aggregate!$D101,MATCH(Aggregate!K$2,HTBB!$E$1:$X$1,0))),0)+IF($I101&gt;0,$I101*(INDEX(ESPN!$B$2:$L$280,Aggregate!$E101,MATCH(Aggregate!K$2,ESPN!$B$1:$L$1,0))),0)</f>
        <v>3.8500153999999993</v>
      </c>
      <c r="L101" s="43">
        <f>IF($F101&gt;0,$F101*(INDEX(DFBP!$D$2:$Z$401,Aggregate!$B101,MATCH(Aggregate!L$2,DFBP!$D$1:$Z$1,0))),0)+IF($G101&gt;0,$G101*(INDEX(FBNinja!$H$2:$V$429,Aggregate!$C101,MATCH(Aggregate!L$2,FBNinja!$H$1:$V$1,0))),0)+IF($H101&gt;0,$H101*(INDEX(HTBB!$E$2:$X$444,Aggregate!$D101,MATCH(Aggregate!L$2,HTBB!$E$1:$X$1,0))),0)+IF($I101&gt;0,$I101*(INDEX(ESPN!$B$2:$L$280,Aggregate!$E101,MATCH(Aggregate!L$2,ESPN!$B$1:$L$1,0))),0)</f>
        <v>8.92</v>
      </c>
      <c r="M101" s="43">
        <f>IF($F101&gt;0,$F101*(INDEX(DFBP!$D$2:$Z$401,Aggregate!$B101,MATCH(Aggregate!M$2,DFBP!$D$1:$Z$1,0))),0)+IF($G101&gt;0,$G101*(INDEX(FBNinja!$H$2:$V$429,Aggregate!$C101,MATCH(Aggregate!M$2,FBNinja!$H$1:$V$1,0))),0)+IF($H101&gt;0,$H101*(INDEX(HTBB!$E$2:$X$444,Aggregate!$D101,MATCH(Aggregate!M$2,HTBB!$E$1:$X$1,0))),0)+IF($I101&gt;0,$I101*(INDEX(ESPN!$B$2:$L$280,Aggregate!$E101,MATCH(Aggregate!M$2,ESPN!$B$1:$L$1,0))),0)</f>
        <v>1.8766672</v>
      </c>
      <c r="N101" s="43">
        <f>IF($F101&gt;0,$F101*(INDEX(DFBP!$D$2:$Z$401,Aggregate!$B101,MATCH(Aggregate!N$2,DFBP!$D$1:$Z$1,0))),0)+IF($G101&gt;0,$G101*(INDEX(FBNinja!$H$2:$V$429,Aggregate!$C101,MATCH(Aggregate!N$2,FBNinja!$H$1:$V$1,0))),0)+IF($H101&gt;0,$H101*(INDEX(HTBB!$E$2:$X$444,Aggregate!$D101,MATCH(Aggregate!N$2,HTBB!$E$1:$X$1,0))),0)+IF($I101&gt;0,$I101*(INDEX(ESPN!$B$2:$L$280,Aggregate!$E101,MATCH(Aggregate!N$2,ESPN!$B$1:$L$1,0))),0)</f>
        <v>2.4133333333333331</v>
      </c>
      <c r="O101" s="43">
        <f>IF($F101&gt;0,$F101*(INDEX(DFBP!$D$2:$Z$401,Aggregate!$B101,MATCH(Aggregate!O$2,DFBP!$D$1:$Z$1,0))),0)+IF($G101&gt;0,$G101*(INDEX(FBNinja!$H$2:$V$429,Aggregate!$C101,MATCH(Aggregate!O$2,FBNinja!$H$1:$V$1,0))),0)+IF($H101&gt;0,$H101*(INDEX(HTBB!$E$2:$X$444,Aggregate!$D101,MATCH(Aggregate!O$2,HTBB!$E$1:$X$1,0))),0)+IF($I101&gt;0,$I101*(INDEX(ESPN!$B$2:$L$280,Aggregate!$E101,MATCH(Aggregate!O$2,ESPN!$B$1:$L$1,0))),0)</f>
        <v>1.23</v>
      </c>
      <c r="P101" s="43">
        <f>IF($F101&gt;0,$F101*(INDEX(DFBP!$D$2:$Z$401,Aggregate!$B101,MATCH(Aggregate!P$2,DFBP!$D$1:$Z$1,0))),0)+IF($G101&gt;0,$G101*(INDEX(FBNinja!$H$2:$V$429,Aggregate!$C101,MATCH(Aggregate!P$2,FBNinja!$H$1:$V$1,0))),0)+IF($H101&gt;0,$H101*(INDEX(HTBB!$E$2:$X$444,Aggregate!$D101,MATCH(Aggregate!P$2,HTBB!$E$1:$X$1,0))),0)+IF($I101&gt;0,$I101*(INDEX(ESPN!$B$2:$L$280,Aggregate!$E101,MATCH(Aggregate!P$2,ESPN!$B$1:$L$1,0))),0)</f>
        <v>3.8933333333333335</v>
      </c>
      <c r="Q101" s="43">
        <f>IF($F101&gt;0,$F101*(INDEX(DFBP!$D$2:$Z$401,Aggregate!$B101,MATCH(Aggregate!Q$2,DFBP!$D$1:$Z$1,0))),0)+IF($G101&gt;0,$G101*(INDEX(FBNinja!$H$2:$V$429,Aggregate!$C101,MATCH(Aggregate!Q$2,FBNinja!$H$1:$V$1,0))),0)+IF($H101&gt;0,$H101*(INDEX(HTBB!$E$2:$X$444,Aggregate!$D101,MATCH(Aggregate!Q$2,HTBB!$E$1:$X$1,0))),0)+IF($I101&gt;0,$I101*(INDEX(ESPN!$B$2:$L$280,Aggregate!$E101,MATCH(Aggregate!Q$2,ESPN!$B$1:$L$1,0))),0)</f>
        <v>2.6799999999999997</v>
      </c>
      <c r="R101" s="43">
        <f>IF($F101&gt;0,$F101*(INDEX(DFBP!$D$2:$Z$401,Aggregate!$B101,MATCH(Aggregate!R$2,DFBP!$D$1:$Z$1,0))),0)+IF($G101&gt;0,$G101*(INDEX(FBNinja!$H$2:$V$429,Aggregate!$C101,MATCH(Aggregate!R$2,FBNinja!$H$1:$V$1,0))),0)+IF($H101&gt;0,$H101*(INDEX(HTBB!$E$2:$X$444,Aggregate!$D101,MATCH(Aggregate!R$2,HTBB!$E$1:$X$1,0))),0)+IF($I101&gt;0,$I101*(INDEX(ESPN!$B$2:$L$280,Aggregate!$E101,MATCH(Aggregate!R$2,ESPN!$B$1:$L$1,0))),0)</f>
        <v>0.74999999999999989</v>
      </c>
      <c r="S101" s="43">
        <f>IF($F101&gt;0,$F101*(INDEX(DFBP!$D$2:$Z$401,Aggregate!$B101,MATCH(Aggregate!S$2,DFBP!$D$1:$Z$1,0))),0)+IF($G101&gt;0,$G101*(INDEX(FBNinja!$H$2:$V$429,Aggregate!$C101,MATCH(Aggregate!S$2,FBNinja!$H$1:$V$1,0))),0)+IF($H101&gt;0,$H101*(INDEX(HTBB!$E$2:$X$444,Aggregate!$D101,MATCH(Aggregate!S$2,HTBB!$E$1:$X$1,0))),0)+IF($I101&gt;0,$I101*(INDEX(ESPN!$B$2:$L$280,Aggregate!$E101,MATCH(Aggregate!S$2,ESPN!$B$1:$L$1,0))),0)</f>
        <v>0.35333333333333328</v>
      </c>
      <c r="T101" s="43">
        <f>IF($F101&gt;0,$F101*(INDEX(DFBP!$D$2:$Z$401,Aggregate!$B101,MATCH(Aggregate!T$2,DFBP!$D$1:$Z$1,0))),0)+IF($G101&gt;0,$G101*(INDEX(FBNinja!$H$2:$V$429,Aggregate!$C101,MATCH(Aggregate!T$2,FBNinja!$H$1:$V$1,0))),0)+IF($H101&gt;0,$H101*(INDEX(HTBB!$E$2:$X$444,Aggregate!$D101,MATCH(Aggregate!T$2,HTBB!$E$1:$X$1,0))),0)+IF($I101&gt;0,$I101*(INDEX(ESPN!$B$2:$L$280,Aggregate!$E101,MATCH(Aggregate!T$2,ESPN!$B$1:$L$1,0))),0)</f>
        <v>10.873333333333333</v>
      </c>
      <c r="U101" s="43">
        <f>IF($F101&gt;0,$F101*(INDEX(DFBP!$D$2:$Z$401,Aggregate!$B101,MATCH(Aggregate!U$2,DFBP!$D$1:$Z$1,0))),0)+IF($G101&gt;0,$G101*(INDEX(FBNinja!$H$2:$V$429,Aggregate!$C101,MATCH(Aggregate!U$2,FBNinja!$H$1:$V$1,0))),0)+IF($H101&gt;0,$H101*(INDEX(HTBB!$E$2:$X$444,Aggregate!$D101,MATCH(Aggregate!U$2,HTBB!$E$1:$X$1,0))),0)+IF($I101&gt;0,$I101*(INDEX(ESPN!$B$2:$L$280,Aggregate!$E101,MATCH(Aggregate!U$2,ESPN!$B$1:$L$1,0))),0)</f>
        <v>1.3599999999999999</v>
      </c>
      <c r="V101" s="42">
        <f t="shared" si="1"/>
        <v>10.806697999999999</v>
      </c>
      <c r="X101" s="43">
        <f>(IF($G101&gt;0,$G101*(INDEX(FBNinja!$H$2:$V$429,Aggregate!$C101,MATCH(Aggregate!X$2,FBNinja!$H$1:$V$1,0))),0)+IF($H101&gt;0,$H101*(INDEX(HTBB!$E$2:$X$444,Aggregate!$D101,MATCH(Aggregate!X$2,HTBB!$E$1:$X$1,0))),0))/SUM(G101:H101)</f>
        <v>68.5</v>
      </c>
    </row>
    <row r="102" spans="1:24" x14ac:dyDescent="0.2">
      <c r="A102" t="s">
        <v>65</v>
      </c>
      <c r="B102" s="3">
        <f>MATCH($A102,DFBP!$A:$A,0)-1</f>
        <v>42</v>
      </c>
      <c r="C102" s="3">
        <f>MATCH($A102,FBNinja!D:D,0)-1</f>
        <v>77</v>
      </c>
      <c r="D102" s="3">
        <f>MATCH($A102,HTBB!$B:$B,0)-1</f>
        <v>52</v>
      </c>
      <c r="E102" s="3">
        <f>MATCH($A102,ESPN!$A:$A,0)-1</f>
        <v>72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0.33333333333333331</v>
      </c>
      <c r="H102">
        <f t="array" ref="H102">IF(ISERROR(D102),0,D$1)/SUM(IF(ISERROR($B102:$E102),0,$B$1:$E$1))</f>
        <v>0.33333333333333331</v>
      </c>
      <c r="I102">
        <f t="array" ref="I102">IF(ISERROR(E102),0,E$1)/SUM(IF(ISERROR($B102:$E102),0,$B$1:$E$1))</f>
        <v>0.33333333333333331</v>
      </c>
      <c r="K102" s="43">
        <f>IF($F102&gt;0,$F102*(INDEX(DFBP!$D$2:$Z$401,Aggregate!$B102,MATCH(Aggregate!K$2,DFBP!$D$1:$Z$1,0))),0)+IF($G102&gt;0,$G102*(INDEX(FBNinja!$H$2:$V$429,Aggregate!$C102,MATCH(Aggregate!K$2,FBNinja!$H$1:$V$1,0))),0)+IF($H102&gt;0,$H102*(INDEX(HTBB!$E$2:$X$444,Aggregate!$D102,MATCH(Aggregate!K$2,HTBB!$E$1:$X$1,0))),0)+IF($I102&gt;0,$I102*(INDEX(ESPN!$B$2:$L$280,Aggregate!$E102,MATCH(Aggregate!K$2,ESPN!$B$1:$L$1,0))),0)</f>
        <v>5.6966727666666666</v>
      </c>
      <c r="L102" s="43">
        <f>IF($F102&gt;0,$F102*(INDEX(DFBP!$D$2:$Z$401,Aggregate!$B102,MATCH(Aggregate!L$2,DFBP!$D$1:$Z$1,0))),0)+IF($G102&gt;0,$G102*(INDEX(FBNinja!$H$2:$V$429,Aggregate!$C102,MATCH(Aggregate!L$2,FBNinja!$H$1:$V$1,0))),0)+IF($H102&gt;0,$H102*(INDEX(HTBB!$E$2:$X$444,Aggregate!$D102,MATCH(Aggregate!L$2,HTBB!$E$1:$X$1,0))),0)+IF($I102&gt;0,$I102*(INDEX(ESPN!$B$2:$L$280,Aggregate!$E102,MATCH(Aggregate!L$2,ESPN!$B$1:$L$1,0))),0)</f>
        <v>12.276666666666666</v>
      </c>
      <c r="M102" s="43">
        <f>IF($F102&gt;0,$F102*(INDEX(DFBP!$D$2:$Z$401,Aggregate!$B102,MATCH(Aggregate!M$2,DFBP!$D$1:$Z$1,0))),0)+IF($G102&gt;0,$G102*(INDEX(FBNinja!$H$2:$V$429,Aggregate!$C102,MATCH(Aggregate!M$2,FBNinja!$H$1:$V$1,0))),0)+IF($H102&gt;0,$H102*(INDEX(HTBB!$E$2:$X$444,Aggregate!$D102,MATCH(Aggregate!M$2,HTBB!$E$1:$X$1,0))),0)+IF($I102&gt;0,$I102*(INDEX(ESPN!$B$2:$L$280,Aggregate!$E102,MATCH(Aggregate!M$2,ESPN!$B$1:$L$1,0))),0)</f>
        <v>2.3233346666666668</v>
      </c>
      <c r="N102" s="43">
        <f>IF($F102&gt;0,$F102*(INDEX(DFBP!$D$2:$Z$401,Aggregate!$B102,MATCH(Aggregate!N$2,DFBP!$D$1:$Z$1,0))),0)+IF($G102&gt;0,$G102*(INDEX(FBNinja!$H$2:$V$429,Aggregate!$C102,MATCH(Aggregate!N$2,FBNinja!$H$1:$V$1,0))),0)+IF($H102&gt;0,$H102*(INDEX(HTBB!$E$2:$X$444,Aggregate!$D102,MATCH(Aggregate!N$2,HTBB!$E$1:$X$1,0))),0)+IF($I102&gt;0,$I102*(INDEX(ESPN!$B$2:$L$280,Aggregate!$E102,MATCH(Aggregate!N$2,ESPN!$B$1:$L$1,0))),0)</f>
        <v>2.78</v>
      </c>
      <c r="O102" s="43">
        <f>IF($F102&gt;0,$F102*(INDEX(DFBP!$D$2:$Z$401,Aggregate!$B102,MATCH(Aggregate!O$2,DFBP!$D$1:$Z$1,0))),0)+IF($G102&gt;0,$G102*(INDEX(FBNinja!$H$2:$V$429,Aggregate!$C102,MATCH(Aggregate!O$2,FBNinja!$H$1:$V$1,0))),0)+IF($H102&gt;0,$H102*(INDEX(HTBB!$E$2:$X$444,Aggregate!$D102,MATCH(Aggregate!O$2,HTBB!$E$1:$X$1,0))),0)+IF($I102&gt;0,$I102*(INDEX(ESPN!$B$2:$L$280,Aggregate!$E102,MATCH(Aggregate!O$2,ESPN!$B$1:$L$1,0))),0)</f>
        <v>1.3233333333333333</v>
      </c>
      <c r="P102" s="43">
        <f>IF($F102&gt;0,$F102*(INDEX(DFBP!$D$2:$Z$401,Aggregate!$B102,MATCH(Aggregate!P$2,DFBP!$D$1:$Z$1,0))),0)+IF($G102&gt;0,$G102*(INDEX(FBNinja!$H$2:$V$429,Aggregate!$C102,MATCH(Aggregate!P$2,FBNinja!$H$1:$V$1,0))),0)+IF($H102&gt;0,$H102*(INDEX(HTBB!$E$2:$X$444,Aggregate!$D102,MATCH(Aggregate!P$2,HTBB!$E$1:$X$1,0))),0)+IF($I102&gt;0,$I102*(INDEX(ESPN!$B$2:$L$280,Aggregate!$E102,MATCH(Aggregate!P$2,ESPN!$B$1:$L$1,0))),0)</f>
        <v>4.9800000000000004</v>
      </c>
      <c r="Q102" s="43">
        <f>IF($F102&gt;0,$F102*(INDEX(DFBP!$D$2:$Z$401,Aggregate!$B102,MATCH(Aggregate!Q$2,DFBP!$D$1:$Z$1,0))),0)+IF($G102&gt;0,$G102*(INDEX(FBNinja!$H$2:$V$429,Aggregate!$C102,MATCH(Aggregate!Q$2,FBNinja!$H$1:$V$1,0))),0)+IF($H102&gt;0,$H102*(INDEX(HTBB!$E$2:$X$444,Aggregate!$D102,MATCH(Aggregate!Q$2,HTBB!$E$1:$X$1,0))),0)+IF($I102&gt;0,$I102*(INDEX(ESPN!$B$2:$L$280,Aggregate!$E102,MATCH(Aggregate!Q$2,ESPN!$B$1:$L$1,0))),0)</f>
        <v>1.8499999999999996</v>
      </c>
      <c r="R102" s="43">
        <f>IF($F102&gt;0,$F102*(INDEX(DFBP!$D$2:$Z$401,Aggregate!$B102,MATCH(Aggregate!R$2,DFBP!$D$1:$Z$1,0))),0)+IF($G102&gt;0,$G102*(INDEX(FBNinja!$H$2:$V$429,Aggregate!$C102,MATCH(Aggregate!R$2,FBNinja!$H$1:$V$1,0))),0)+IF($H102&gt;0,$H102*(INDEX(HTBB!$E$2:$X$444,Aggregate!$D102,MATCH(Aggregate!R$2,HTBB!$E$1:$X$1,0))),0)+IF($I102&gt;0,$I102*(INDEX(ESPN!$B$2:$L$280,Aggregate!$E102,MATCH(Aggregate!R$2,ESPN!$B$1:$L$1,0))),0)</f>
        <v>0.8</v>
      </c>
      <c r="S102" s="43">
        <f>IF($F102&gt;0,$F102*(INDEX(DFBP!$D$2:$Z$401,Aggregate!$B102,MATCH(Aggregate!S$2,DFBP!$D$1:$Z$1,0))),0)+IF($G102&gt;0,$G102*(INDEX(FBNinja!$H$2:$V$429,Aggregate!$C102,MATCH(Aggregate!S$2,FBNinja!$H$1:$V$1,0))),0)+IF($H102&gt;0,$H102*(INDEX(HTBB!$E$2:$X$444,Aggregate!$D102,MATCH(Aggregate!S$2,HTBB!$E$1:$X$1,0))),0)+IF($I102&gt;0,$I102*(INDEX(ESPN!$B$2:$L$280,Aggregate!$E102,MATCH(Aggregate!S$2,ESPN!$B$1:$L$1,0))),0)</f>
        <v>0.41999999999999993</v>
      </c>
      <c r="T102" s="43">
        <f>IF($F102&gt;0,$F102*(INDEX(DFBP!$D$2:$Z$401,Aggregate!$B102,MATCH(Aggregate!T$2,DFBP!$D$1:$Z$1,0))),0)+IF($G102&gt;0,$G102*(INDEX(FBNinja!$H$2:$V$429,Aggregate!$C102,MATCH(Aggregate!T$2,FBNinja!$H$1:$V$1,0))),0)+IF($H102&gt;0,$H102*(INDEX(HTBB!$E$2:$X$444,Aggregate!$D102,MATCH(Aggregate!T$2,HTBB!$E$1:$X$1,0))),0)+IF($I102&gt;0,$I102*(INDEX(ESPN!$B$2:$L$280,Aggregate!$E102,MATCH(Aggregate!T$2,ESPN!$B$1:$L$1,0))),0)</f>
        <v>15.11</v>
      </c>
      <c r="U102" s="43">
        <f>IF($F102&gt;0,$F102*(INDEX(DFBP!$D$2:$Z$401,Aggregate!$B102,MATCH(Aggregate!U$2,DFBP!$D$1:$Z$1,0))),0)+IF($G102&gt;0,$G102*(INDEX(FBNinja!$H$2:$V$429,Aggregate!$C102,MATCH(Aggregate!U$2,FBNinja!$H$1:$V$1,0))),0)+IF($H102&gt;0,$H102*(INDEX(HTBB!$E$2:$X$444,Aggregate!$D102,MATCH(Aggregate!U$2,HTBB!$E$1:$X$1,0))),0)+IF($I102&gt;0,$I102*(INDEX(ESPN!$B$2:$L$280,Aggregate!$E102,MATCH(Aggregate!U$2,ESPN!$B$1:$L$1,0))),0)</f>
        <v>1.1633333333333333</v>
      </c>
      <c r="V102" s="42">
        <f t="shared" si="1"/>
        <v>15.040013533333333</v>
      </c>
      <c r="X102" s="43">
        <f>(IF($G102&gt;0,$G102*(INDEX(FBNinja!$H$2:$V$429,Aggregate!$C102,MATCH(Aggregate!X$2,FBNinja!$H$1:$V$1,0))),0)+IF($H102&gt;0,$H102*(INDEX(HTBB!$E$2:$X$444,Aggregate!$D102,MATCH(Aggregate!X$2,HTBB!$E$1:$X$1,0))),0))/SUM(G102:H102)</f>
        <v>77</v>
      </c>
    </row>
    <row r="103" spans="1:24" x14ac:dyDescent="0.2">
      <c r="A103" t="s">
        <v>97</v>
      </c>
      <c r="B103" s="3">
        <f>MATCH($A103,DFBP!$A:$A,0)-1</f>
        <v>74</v>
      </c>
      <c r="C103" s="3">
        <f>MATCH($A103,FBNinja!D:D,0)-1</f>
        <v>99</v>
      </c>
      <c r="D103" s="3">
        <f>MATCH($A103,HTBB!$B:$B,0)-1</f>
        <v>160</v>
      </c>
      <c r="E103" s="3">
        <f>MATCH($A103,ESPN!$A:$A,0)-1</f>
        <v>150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0.33333333333333331</v>
      </c>
      <c r="H103">
        <f t="array" ref="H103">IF(ISERROR(D103),0,D$1)/SUM(IF(ISERROR($B103:$E103),0,$B$1:$E$1))</f>
        <v>0.33333333333333331</v>
      </c>
      <c r="I103">
        <f t="array" ref="I103">IF(ISERROR(E103),0,E$1)/SUM(IF(ISERROR($B103:$E103),0,$B$1:$E$1))</f>
        <v>0.33333333333333331</v>
      </c>
      <c r="K103" s="43">
        <f>IF($F103&gt;0,$F103*(INDEX(DFBP!$D$2:$Z$401,Aggregate!$B103,MATCH(Aggregate!K$2,DFBP!$D$1:$Z$1,0))),0)+IF($G103&gt;0,$G103*(INDEX(FBNinja!$H$2:$V$429,Aggregate!$C103,MATCH(Aggregate!K$2,FBNinja!$H$1:$V$1,0))),0)+IF($H103&gt;0,$H103*(INDEX(HTBB!$E$2:$X$444,Aggregate!$D103,MATCH(Aggregate!K$2,HTBB!$E$1:$X$1,0))),0)+IF($I103&gt;0,$I103*(INDEX(ESPN!$B$2:$L$280,Aggregate!$E103,MATCH(Aggregate!K$2,ESPN!$B$1:$L$1,0))),0)</f>
        <v>4.4866799333333329</v>
      </c>
      <c r="L103" s="43">
        <f>IF($F103&gt;0,$F103*(INDEX(DFBP!$D$2:$Z$401,Aggregate!$B103,MATCH(Aggregate!L$2,DFBP!$D$1:$Z$1,0))),0)+IF($G103&gt;0,$G103*(INDEX(FBNinja!$H$2:$V$429,Aggregate!$C103,MATCH(Aggregate!L$2,FBNinja!$H$1:$V$1,0))),0)+IF($H103&gt;0,$H103*(INDEX(HTBB!$E$2:$X$444,Aggregate!$D103,MATCH(Aggregate!L$2,HTBB!$E$1:$X$1,0))),0)+IF($I103&gt;0,$I103*(INDEX(ESPN!$B$2:$L$280,Aggregate!$E103,MATCH(Aggregate!L$2,ESPN!$B$1:$L$1,0))),0)</f>
        <v>9.879999999999999</v>
      </c>
      <c r="M103" s="43">
        <f>IF($F103&gt;0,$F103*(INDEX(DFBP!$D$2:$Z$401,Aggregate!$B103,MATCH(Aggregate!M$2,DFBP!$D$1:$Z$1,0))),0)+IF($G103&gt;0,$G103*(INDEX(FBNinja!$H$2:$V$429,Aggregate!$C103,MATCH(Aggregate!M$2,FBNinja!$H$1:$V$1,0))),0)+IF($H103&gt;0,$H103*(INDEX(HTBB!$E$2:$X$444,Aggregate!$D103,MATCH(Aggregate!M$2,HTBB!$E$1:$X$1,0))),0)+IF($I103&gt;0,$I103*(INDEX(ESPN!$B$2:$L$280,Aggregate!$E103,MATCH(Aggregate!M$2,ESPN!$B$1:$L$1,0))),0)</f>
        <v>2.3166703333333327</v>
      </c>
      <c r="N103" s="43">
        <f>IF($F103&gt;0,$F103*(INDEX(DFBP!$D$2:$Z$401,Aggregate!$B103,MATCH(Aggregate!N$2,DFBP!$D$1:$Z$1,0))),0)+IF($G103&gt;0,$G103*(INDEX(FBNinja!$H$2:$V$429,Aggregate!$C103,MATCH(Aggregate!N$2,FBNinja!$H$1:$V$1,0))),0)+IF($H103&gt;0,$H103*(INDEX(HTBB!$E$2:$X$444,Aggregate!$D103,MATCH(Aggregate!N$2,HTBB!$E$1:$X$1,0))),0)+IF($I103&gt;0,$I103*(INDEX(ESPN!$B$2:$L$280,Aggregate!$E103,MATCH(Aggregate!N$2,ESPN!$B$1:$L$1,0))),0)</f>
        <v>2.8099999999999996</v>
      </c>
      <c r="O103" s="43">
        <f>IF($F103&gt;0,$F103*(INDEX(DFBP!$D$2:$Z$401,Aggregate!$B103,MATCH(Aggregate!O$2,DFBP!$D$1:$Z$1,0))),0)+IF($G103&gt;0,$G103*(INDEX(FBNinja!$H$2:$V$429,Aggregate!$C103,MATCH(Aggregate!O$2,FBNinja!$H$1:$V$1,0))),0)+IF($H103&gt;0,$H103*(INDEX(HTBB!$E$2:$X$444,Aggregate!$D103,MATCH(Aggregate!O$2,HTBB!$E$1:$X$1,0))),0)+IF($I103&gt;0,$I103*(INDEX(ESPN!$B$2:$L$280,Aggregate!$E103,MATCH(Aggregate!O$2,ESPN!$B$1:$L$1,0))),0)</f>
        <v>0.95</v>
      </c>
      <c r="P103" s="43">
        <f>IF($F103&gt;0,$F103*(INDEX(DFBP!$D$2:$Z$401,Aggregate!$B103,MATCH(Aggregate!P$2,DFBP!$D$1:$Z$1,0))),0)+IF($G103&gt;0,$G103*(INDEX(FBNinja!$H$2:$V$429,Aggregate!$C103,MATCH(Aggregate!P$2,FBNinja!$H$1:$V$1,0))),0)+IF($H103&gt;0,$H103*(INDEX(HTBB!$E$2:$X$444,Aggregate!$D103,MATCH(Aggregate!P$2,HTBB!$E$1:$X$1,0))),0)+IF($I103&gt;0,$I103*(INDEX(ESPN!$B$2:$L$280,Aggregate!$E103,MATCH(Aggregate!P$2,ESPN!$B$1:$L$1,0))),0)</f>
        <v>4.3633333333333333</v>
      </c>
      <c r="Q103" s="43">
        <f>IF($F103&gt;0,$F103*(INDEX(DFBP!$D$2:$Z$401,Aggregate!$B103,MATCH(Aggregate!Q$2,DFBP!$D$1:$Z$1,0))),0)+IF($G103&gt;0,$G103*(INDEX(FBNinja!$H$2:$V$429,Aggregate!$C103,MATCH(Aggregate!Q$2,FBNinja!$H$1:$V$1,0))),0)+IF($H103&gt;0,$H103*(INDEX(HTBB!$E$2:$X$444,Aggregate!$D103,MATCH(Aggregate!Q$2,HTBB!$E$1:$X$1,0))),0)+IF($I103&gt;0,$I103*(INDEX(ESPN!$B$2:$L$280,Aggregate!$E103,MATCH(Aggregate!Q$2,ESPN!$B$1:$L$1,0))),0)</f>
        <v>1.7866666666666666</v>
      </c>
      <c r="R103" s="43">
        <f>IF($F103&gt;0,$F103*(INDEX(DFBP!$D$2:$Z$401,Aggregate!$B103,MATCH(Aggregate!R$2,DFBP!$D$1:$Z$1,0))),0)+IF($G103&gt;0,$G103*(INDEX(FBNinja!$H$2:$V$429,Aggregate!$C103,MATCH(Aggregate!R$2,FBNinja!$H$1:$V$1,0))),0)+IF($H103&gt;0,$H103*(INDEX(HTBB!$E$2:$X$444,Aggregate!$D103,MATCH(Aggregate!R$2,HTBB!$E$1:$X$1,0))),0)+IF($I103&gt;0,$I103*(INDEX(ESPN!$B$2:$L$280,Aggregate!$E103,MATCH(Aggregate!R$2,ESPN!$B$1:$L$1,0))),0)</f>
        <v>0.94</v>
      </c>
      <c r="S103" s="43">
        <f>IF($F103&gt;0,$F103*(INDEX(DFBP!$D$2:$Z$401,Aggregate!$B103,MATCH(Aggregate!S$2,DFBP!$D$1:$Z$1,0))),0)+IF($G103&gt;0,$G103*(INDEX(FBNinja!$H$2:$V$429,Aggregate!$C103,MATCH(Aggregate!S$2,FBNinja!$H$1:$V$1,0))),0)+IF($H103&gt;0,$H103*(INDEX(HTBB!$E$2:$X$444,Aggregate!$D103,MATCH(Aggregate!S$2,HTBB!$E$1:$X$1,0))),0)+IF($I103&gt;0,$I103*(INDEX(ESPN!$B$2:$L$280,Aggregate!$E103,MATCH(Aggregate!S$2,ESPN!$B$1:$L$1,0))),0)</f>
        <v>0.52999999999999992</v>
      </c>
      <c r="T103" s="43">
        <f>IF($F103&gt;0,$F103*(INDEX(DFBP!$D$2:$Z$401,Aggregate!$B103,MATCH(Aggregate!T$2,DFBP!$D$1:$Z$1,0))),0)+IF($G103&gt;0,$G103*(INDEX(FBNinja!$H$2:$V$429,Aggregate!$C103,MATCH(Aggregate!T$2,FBNinja!$H$1:$V$1,0))),0)+IF($H103&gt;0,$H103*(INDEX(HTBB!$E$2:$X$444,Aggregate!$D103,MATCH(Aggregate!T$2,HTBB!$E$1:$X$1,0))),0)+IF($I103&gt;0,$I103*(INDEX(ESPN!$B$2:$L$280,Aggregate!$E103,MATCH(Aggregate!T$2,ESPN!$B$1:$L$1,0))),0)</f>
        <v>12.236666666666665</v>
      </c>
      <c r="U103" s="43">
        <f>IF($F103&gt;0,$F103*(INDEX(DFBP!$D$2:$Z$401,Aggregate!$B103,MATCH(Aggregate!U$2,DFBP!$D$1:$Z$1,0))),0)+IF($G103&gt;0,$G103*(INDEX(FBNinja!$H$2:$V$429,Aggregate!$C103,MATCH(Aggregate!U$2,FBNinja!$H$1:$V$1,0))),0)+IF($H103&gt;0,$H103*(INDEX(HTBB!$E$2:$X$444,Aggregate!$D103,MATCH(Aggregate!U$2,HTBB!$E$1:$X$1,0))),0)+IF($I103&gt;0,$I103*(INDEX(ESPN!$B$2:$L$280,Aggregate!$E103,MATCH(Aggregate!U$2,ESPN!$B$1:$L$1,0))),0)</f>
        <v>1.5599999999999998</v>
      </c>
      <c r="V103" s="42">
        <f t="shared" si="1"/>
        <v>12.240030199999998</v>
      </c>
      <c r="X103" s="43">
        <f>(IF($G103&gt;0,$G103*(INDEX(FBNinja!$H$2:$V$429,Aggregate!$C103,MATCH(Aggregate!X$2,FBNinja!$H$1:$V$1,0))),0)+IF($H103&gt;0,$H103*(INDEX(HTBB!$E$2:$X$444,Aggregate!$D103,MATCH(Aggregate!X$2,HTBB!$E$1:$X$1,0))),0))/SUM(G103:H103)</f>
        <v>64.5</v>
      </c>
    </row>
    <row r="104" spans="1:24" x14ac:dyDescent="0.2">
      <c r="A104" t="s">
        <v>134</v>
      </c>
      <c r="B104" s="3">
        <f>MATCH($A104,DFBP!$A:$A,0)-1</f>
        <v>111</v>
      </c>
      <c r="C104" s="3">
        <f>MATCH($A104,FBNinja!D:D,0)-1</f>
        <v>170</v>
      </c>
      <c r="D104" s="3">
        <f>MATCH($A104,HTBB!$B:$B,0)-1</f>
        <v>84</v>
      </c>
      <c r="E104" s="3">
        <f>MATCH($A104,ESPN!$A:$A,0)-1</f>
        <v>65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0.33333333333333331</v>
      </c>
      <c r="H104">
        <f t="array" ref="H104">IF(ISERROR(D104),0,D$1)/SUM(IF(ISERROR($B104:$E104),0,$B$1:$E$1))</f>
        <v>0.33333333333333331</v>
      </c>
      <c r="I104">
        <f t="array" ref="I104">IF(ISERROR(E104),0,E$1)/SUM(IF(ISERROR($B104:$E104),0,$B$1:$E$1))</f>
        <v>0.33333333333333331</v>
      </c>
      <c r="K104" s="43">
        <f>IF($F104&gt;0,$F104*(INDEX(DFBP!$D$2:$Z$401,Aggregate!$B104,MATCH(Aggregate!K$2,DFBP!$D$1:$Z$1,0))),0)+IF($G104&gt;0,$G104*(INDEX(FBNinja!$H$2:$V$429,Aggregate!$C104,MATCH(Aggregate!K$2,FBNinja!$H$1:$V$1,0))),0)+IF($H104&gt;0,$H104*(INDEX(HTBB!$E$2:$X$444,Aggregate!$D104,MATCH(Aggregate!K$2,HTBB!$E$1:$X$1,0))),0)+IF($I104&gt;0,$I104*(INDEX(ESPN!$B$2:$L$280,Aggregate!$E104,MATCH(Aggregate!K$2,ESPN!$B$1:$L$1,0))),0)</f>
        <v>3.3466716666666665</v>
      </c>
      <c r="L104" s="43">
        <f>IF($F104&gt;0,$F104*(INDEX(DFBP!$D$2:$Z$401,Aggregate!$B104,MATCH(Aggregate!L$2,DFBP!$D$1:$Z$1,0))),0)+IF($G104&gt;0,$G104*(INDEX(FBNinja!$H$2:$V$429,Aggregate!$C104,MATCH(Aggregate!L$2,FBNinja!$H$1:$V$1,0))),0)+IF($H104&gt;0,$H104*(INDEX(HTBB!$E$2:$X$444,Aggregate!$D104,MATCH(Aggregate!L$2,HTBB!$E$1:$X$1,0))),0)+IF($I104&gt;0,$I104*(INDEX(ESPN!$B$2:$L$280,Aggregate!$E104,MATCH(Aggregate!L$2,ESPN!$B$1:$L$1,0))),0)</f>
        <v>7.7633333333333328</v>
      </c>
      <c r="M104" s="43">
        <f>IF($F104&gt;0,$F104*(INDEX(DFBP!$D$2:$Z$401,Aggregate!$B104,MATCH(Aggregate!M$2,DFBP!$D$1:$Z$1,0))),0)+IF($G104&gt;0,$G104*(INDEX(FBNinja!$H$2:$V$429,Aggregate!$C104,MATCH(Aggregate!M$2,FBNinja!$H$1:$V$1,0))),0)+IF($H104&gt;0,$H104*(INDEX(HTBB!$E$2:$X$444,Aggregate!$D104,MATCH(Aggregate!M$2,HTBB!$E$1:$X$1,0))),0)+IF($I104&gt;0,$I104*(INDEX(ESPN!$B$2:$L$280,Aggregate!$E104,MATCH(Aggregate!M$2,ESPN!$B$1:$L$1,0))),0)</f>
        <v>0.5733339999999999</v>
      </c>
      <c r="N104" s="43">
        <f>IF($F104&gt;0,$F104*(INDEX(DFBP!$D$2:$Z$401,Aggregate!$B104,MATCH(Aggregate!N$2,DFBP!$D$1:$Z$1,0))),0)+IF($G104&gt;0,$G104*(INDEX(FBNinja!$H$2:$V$429,Aggregate!$C104,MATCH(Aggregate!N$2,FBNinja!$H$1:$V$1,0))),0)+IF($H104&gt;0,$H104*(INDEX(HTBB!$E$2:$X$444,Aggregate!$D104,MATCH(Aggregate!N$2,HTBB!$E$1:$X$1,0))),0)+IF($I104&gt;0,$I104*(INDEX(ESPN!$B$2:$L$280,Aggregate!$E104,MATCH(Aggregate!N$2,ESPN!$B$1:$L$1,0))),0)</f>
        <v>0.96</v>
      </c>
      <c r="O104" s="43">
        <f>IF($F104&gt;0,$F104*(INDEX(DFBP!$D$2:$Z$401,Aggregate!$B104,MATCH(Aggregate!O$2,DFBP!$D$1:$Z$1,0))),0)+IF($G104&gt;0,$G104*(INDEX(FBNinja!$H$2:$V$429,Aggregate!$C104,MATCH(Aggregate!O$2,FBNinja!$H$1:$V$1,0))),0)+IF($H104&gt;0,$H104*(INDEX(HTBB!$E$2:$X$444,Aggregate!$D104,MATCH(Aggregate!O$2,HTBB!$E$1:$X$1,0))),0)+IF($I104&gt;0,$I104*(INDEX(ESPN!$B$2:$L$280,Aggregate!$E104,MATCH(Aggregate!O$2,ESPN!$B$1:$L$1,0))),0)</f>
        <v>0.72666666666666657</v>
      </c>
      <c r="P104" s="43">
        <f>IF($F104&gt;0,$F104*(INDEX(DFBP!$D$2:$Z$401,Aggregate!$B104,MATCH(Aggregate!P$2,DFBP!$D$1:$Z$1,0))),0)+IF($G104&gt;0,$G104*(INDEX(FBNinja!$H$2:$V$429,Aggregate!$C104,MATCH(Aggregate!P$2,FBNinja!$H$1:$V$1,0))),0)+IF($H104&gt;0,$H104*(INDEX(HTBB!$E$2:$X$444,Aggregate!$D104,MATCH(Aggregate!P$2,HTBB!$E$1:$X$1,0))),0)+IF($I104&gt;0,$I104*(INDEX(ESPN!$B$2:$L$280,Aggregate!$E104,MATCH(Aggregate!P$2,ESPN!$B$1:$L$1,0))),0)</f>
        <v>4.9000000000000004</v>
      </c>
      <c r="Q104" s="43">
        <f>IF($F104&gt;0,$F104*(INDEX(DFBP!$D$2:$Z$401,Aggregate!$B104,MATCH(Aggregate!Q$2,DFBP!$D$1:$Z$1,0))),0)+IF($G104&gt;0,$G104*(INDEX(FBNinja!$H$2:$V$429,Aggregate!$C104,MATCH(Aggregate!Q$2,FBNinja!$H$1:$V$1,0))),0)+IF($H104&gt;0,$H104*(INDEX(HTBB!$E$2:$X$444,Aggregate!$D104,MATCH(Aggregate!Q$2,HTBB!$E$1:$X$1,0))),0)+IF($I104&gt;0,$I104*(INDEX(ESPN!$B$2:$L$280,Aggregate!$E104,MATCH(Aggregate!Q$2,ESPN!$B$1:$L$1,0))),0)</f>
        <v>7.543333333333333</v>
      </c>
      <c r="R104" s="43">
        <f>IF($F104&gt;0,$F104*(INDEX(DFBP!$D$2:$Z$401,Aggregate!$B104,MATCH(Aggregate!R$2,DFBP!$D$1:$Z$1,0))),0)+IF($G104&gt;0,$G104*(INDEX(FBNinja!$H$2:$V$429,Aggregate!$C104,MATCH(Aggregate!R$2,FBNinja!$H$1:$V$1,0))),0)+IF($H104&gt;0,$H104*(INDEX(HTBB!$E$2:$X$444,Aggregate!$D104,MATCH(Aggregate!R$2,HTBB!$E$1:$X$1,0))),0)+IF($I104&gt;0,$I104*(INDEX(ESPN!$B$2:$L$280,Aggregate!$E104,MATCH(Aggregate!R$2,ESPN!$B$1:$L$1,0))),0)</f>
        <v>1.5066666666666666</v>
      </c>
      <c r="S104" s="43">
        <f>IF($F104&gt;0,$F104*(INDEX(DFBP!$D$2:$Z$401,Aggregate!$B104,MATCH(Aggregate!S$2,DFBP!$D$1:$Z$1,0))),0)+IF($G104&gt;0,$G104*(INDEX(FBNinja!$H$2:$V$429,Aggregate!$C104,MATCH(Aggregate!S$2,FBNinja!$H$1:$V$1,0))),0)+IF($H104&gt;0,$H104*(INDEX(HTBB!$E$2:$X$444,Aggregate!$D104,MATCH(Aggregate!S$2,HTBB!$E$1:$X$1,0))),0)+IF($I104&gt;0,$I104*(INDEX(ESPN!$B$2:$L$280,Aggregate!$E104,MATCH(Aggregate!S$2,ESPN!$B$1:$L$1,0))),0)</f>
        <v>0.15999999999999998</v>
      </c>
      <c r="T104" s="43">
        <f>IF($F104&gt;0,$F104*(INDEX(DFBP!$D$2:$Z$401,Aggregate!$B104,MATCH(Aggregate!T$2,DFBP!$D$1:$Z$1,0))),0)+IF($G104&gt;0,$G104*(INDEX(FBNinja!$H$2:$V$429,Aggregate!$C104,MATCH(Aggregate!T$2,FBNinja!$H$1:$V$1,0))),0)+IF($H104&gt;0,$H104*(INDEX(HTBB!$E$2:$X$444,Aggregate!$D104,MATCH(Aggregate!T$2,HTBB!$E$1:$X$1,0))),0)+IF($I104&gt;0,$I104*(INDEX(ESPN!$B$2:$L$280,Aggregate!$E104,MATCH(Aggregate!T$2,ESPN!$B$1:$L$1,0))),0)</f>
        <v>7.9933333333333323</v>
      </c>
      <c r="U104" s="43">
        <f>IF($F104&gt;0,$F104*(INDEX(DFBP!$D$2:$Z$401,Aggregate!$B104,MATCH(Aggregate!U$2,DFBP!$D$1:$Z$1,0))),0)+IF($G104&gt;0,$G104*(INDEX(FBNinja!$H$2:$V$429,Aggregate!$C104,MATCH(Aggregate!U$2,FBNinja!$H$1:$V$1,0))),0)+IF($H104&gt;0,$H104*(INDEX(HTBB!$E$2:$X$444,Aggregate!$D104,MATCH(Aggregate!U$2,HTBB!$E$1:$X$1,0))),0)+IF($I104&gt;0,$I104*(INDEX(ESPN!$B$2:$L$280,Aggregate!$E104,MATCH(Aggregate!U$2,ESPN!$B$1:$L$1,0))),0)</f>
        <v>2.7466666666666666</v>
      </c>
      <c r="V104" s="42">
        <f t="shared" si="1"/>
        <v>7.9933439999999996</v>
      </c>
      <c r="X104" s="43">
        <f>(IF($G104&gt;0,$G104*(INDEX(FBNinja!$H$2:$V$429,Aggregate!$C104,MATCH(Aggregate!X$2,FBNinja!$H$1:$V$1,0))),0)+IF($H104&gt;0,$H104*(INDEX(HTBB!$E$2:$X$444,Aggregate!$D104,MATCH(Aggregate!X$2,HTBB!$E$1:$X$1,0))),0))/SUM(G104:H104)</f>
        <v>71</v>
      </c>
    </row>
    <row r="105" spans="1:24" x14ac:dyDescent="0.2">
      <c r="A105" t="s">
        <v>105</v>
      </c>
      <c r="B105" s="3">
        <f>MATCH($A105,DFBP!$A:$A,0)-1</f>
        <v>82</v>
      </c>
      <c r="C105" s="3">
        <f>MATCH($A105,FBNinja!D:D,0)-1</f>
        <v>58</v>
      </c>
      <c r="D105" s="3">
        <f>MATCH($A105,HTBB!$B:$B,0)-1</f>
        <v>68</v>
      </c>
      <c r="E105" s="3">
        <f>MATCH($A105,ESPN!$A:$A,0)-1</f>
        <v>98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0.33333333333333331</v>
      </c>
      <c r="H105">
        <f t="array" ref="H105">IF(ISERROR(D105),0,D$1)/SUM(IF(ISERROR($B105:$E105),0,$B$1:$E$1))</f>
        <v>0.33333333333333331</v>
      </c>
      <c r="I105">
        <f t="array" ref="I105">IF(ISERROR(E105),0,E$1)/SUM(IF(ISERROR($B105:$E105),0,$B$1:$E$1))</f>
        <v>0.33333333333333331</v>
      </c>
      <c r="K105" s="43">
        <f>IF($F105&gt;0,$F105*(INDEX(DFBP!$D$2:$Z$401,Aggregate!$B105,MATCH(Aggregate!K$2,DFBP!$D$1:$Z$1,0))),0)+IF($G105&gt;0,$G105*(INDEX(FBNinja!$H$2:$V$429,Aggregate!$C105,MATCH(Aggregate!K$2,FBNinja!$H$1:$V$1,0))),0)+IF($H105&gt;0,$H105*(INDEX(HTBB!$E$2:$X$444,Aggregate!$D105,MATCH(Aggregate!K$2,HTBB!$E$1:$X$1,0))),0)+IF($I105&gt;0,$I105*(INDEX(ESPN!$B$2:$L$280,Aggregate!$E105,MATCH(Aggregate!K$2,ESPN!$B$1:$L$1,0))),0)</f>
        <v>3.6199853333333332</v>
      </c>
      <c r="L105" s="43">
        <f>IF($F105&gt;0,$F105*(INDEX(DFBP!$D$2:$Z$401,Aggregate!$B105,MATCH(Aggregate!L$2,DFBP!$D$1:$Z$1,0))),0)+IF($G105&gt;0,$G105*(INDEX(FBNinja!$H$2:$V$429,Aggregate!$C105,MATCH(Aggregate!L$2,FBNinja!$H$1:$V$1,0))),0)+IF($H105&gt;0,$H105*(INDEX(HTBB!$E$2:$X$444,Aggregate!$D105,MATCH(Aggregate!L$2,HTBB!$E$1:$X$1,0))),0)+IF($I105&gt;0,$I105*(INDEX(ESPN!$B$2:$L$280,Aggregate!$E105,MATCH(Aggregate!L$2,ESPN!$B$1:$L$1,0))),0)</f>
        <v>8.5999999999999979</v>
      </c>
      <c r="M105" s="43">
        <f>IF($F105&gt;0,$F105*(INDEX(DFBP!$D$2:$Z$401,Aggregate!$B105,MATCH(Aggregate!M$2,DFBP!$D$1:$Z$1,0))),0)+IF($G105&gt;0,$G105*(INDEX(FBNinja!$H$2:$V$429,Aggregate!$C105,MATCH(Aggregate!M$2,FBNinja!$H$1:$V$1,0))),0)+IF($H105&gt;0,$H105*(INDEX(HTBB!$E$2:$X$444,Aggregate!$D105,MATCH(Aggregate!M$2,HTBB!$E$1:$X$1,0))),0)+IF($I105&gt;0,$I105*(INDEX(ESPN!$B$2:$L$280,Aggregate!$E105,MATCH(Aggregate!M$2,ESPN!$B$1:$L$1,0))),0)</f>
        <v>1.4833352</v>
      </c>
      <c r="N105" s="43">
        <f>IF($F105&gt;0,$F105*(INDEX(DFBP!$D$2:$Z$401,Aggregate!$B105,MATCH(Aggregate!N$2,DFBP!$D$1:$Z$1,0))),0)+IF($G105&gt;0,$G105*(INDEX(FBNinja!$H$2:$V$429,Aggregate!$C105,MATCH(Aggregate!N$2,FBNinja!$H$1:$V$1,0))),0)+IF($H105&gt;0,$H105*(INDEX(HTBB!$E$2:$X$444,Aggregate!$D105,MATCH(Aggregate!N$2,HTBB!$E$1:$X$1,0))),0)+IF($I105&gt;0,$I105*(INDEX(ESPN!$B$2:$L$280,Aggregate!$E105,MATCH(Aggregate!N$2,ESPN!$B$1:$L$1,0))),0)</f>
        <v>1.7533333333333334</v>
      </c>
      <c r="O105" s="43">
        <f>IF($F105&gt;0,$F105*(INDEX(DFBP!$D$2:$Z$401,Aggregate!$B105,MATCH(Aggregate!O$2,DFBP!$D$1:$Z$1,0))),0)+IF($G105&gt;0,$G105*(INDEX(FBNinja!$H$2:$V$429,Aggregate!$C105,MATCH(Aggregate!O$2,FBNinja!$H$1:$V$1,0))),0)+IF($H105&gt;0,$H105*(INDEX(HTBB!$E$2:$X$444,Aggregate!$D105,MATCH(Aggregate!O$2,HTBB!$E$1:$X$1,0))),0)+IF($I105&gt;0,$I105*(INDEX(ESPN!$B$2:$L$280,Aggregate!$E105,MATCH(Aggregate!O$2,ESPN!$B$1:$L$1,0))),0)</f>
        <v>1.7066666666666668</v>
      </c>
      <c r="P105" s="43">
        <f>IF($F105&gt;0,$F105*(INDEX(DFBP!$D$2:$Z$401,Aggregate!$B105,MATCH(Aggregate!P$2,DFBP!$D$1:$Z$1,0))),0)+IF($G105&gt;0,$G105*(INDEX(FBNinja!$H$2:$V$429,Aggregate!$C105,MATCH(Aggregate!P$2,FBNinja!$H$1:$V$1,0))),0)+IF($H105&gt;0,$H105*(INDEX(HTBB!$E$2:$X$444,Aggregate!$D105,MATCH(Aggregate!P$2,HTBB!$E$1:$X$1,0))),0)+IF($I105&gt;0,$I105*(INDEX(ESPN!$B$2:$L$280,Aggregate!$E105,MATCH(Aggregate!P$2,ESPN!$B$1:$L$1,0))),0)</f>
        <v>6.1866666666666665</v>
      </c>
      <c r="Q105" s="43">
        <f>IF($F105&gt;0,$F105*(INDEX(DFBP!$D$2:$Z$401,Aggregate!$B105,MATCH(Aggregate!Q$2,DFBP!$D$1:$Z$1,0))),0)+IF($G105&gt;0,$G105*(INDEX(FBNinja!$H$2:$V$429,Aggregate!$C105,MATCH(Aggregate!Q$2,FBNinja!$H$1:$V$1,0))),0)+IF($H105&gt;0,$H105*(INDEX(HTBB!$E$2:$X$444,Aggregate!$D105,MATCH(Aggregate!Q$2,HTBB!$E$1:$X$1,0))),0)+IF($I105&gt;0,$I105*(INDEX(ESPN!$B$2:$L$280,Aggregate!$E105,MATCH(Aggregate!Q$2,ESPN!$B$1:$L$1,0))),0)</f>
        <v>1.4733333333333332</v>
      </c>
      <c r="R105" s="43">
        <f>IF($F105&gt;0,$F105*(INDEX(DFBP!$D$2:$Z$401,Aggregate!$B105,MATCH(Aggregate!R$2,DFBP!$D$1:$Z$1,0))),0)+IF($G105&gt;0,$G105*(INDEX(FBNinja!$H$2:$V$429,Aggregate!$C105,MATCH(Aggregate!R$2,FBNinja!$H$1:$V$1,0))),0)+IF($H105&gt;0,$H105*(INDEX(HTBB!$E$2:$X$444,Aggregate!$D105,MATCH(Aggregate!R$2,HTBB!$E$1:$X$1,0))),0)+IF($I105&gt;0,$I105*(INDEX(ESPN!$B$2:$L$280,Aggregate!$E105,MATCH(Aggregate!R$2,ESPN!$B$1:$L$1,0))),0)</f>
        <v>0.82000000000000006</v>
      </c>
      <c r="S105" s="43">
        <f>IF($F105&gt;0,$F105*(INDEX(DFBP!$D$2:$Z$401,Aggregate!$B105,MATCH(Aggregate!S$2,DFBP!$D$1:$Z$1,0))),0)+IF($G105&gt;0,$G105*(INDEX(FBNinja!$H$2:$V$429,Aggregate!$C105,MATCH(Aggregate!S$2,FBNinja!$H$1:$V$1,0))),0)+IF($H105&gt;0,$H105*(INDEX(HTBB!$E$2:$X$444,Aggregate!$D105,MATCH(Aggregate!S$2,HTBB!$E$1:$X$1,0))),0)+IF($I105&gt;0,$I105*(INDEX(ESPN!$B$2:$L$280,Aggregate!$E105,MATCH(Aggregate!S$2,ESPN!$B$1:$L$1,0))),0)</f>
        <v>0.77333333333333321</v>
      </c>
      <c r="T105" s="43">
        <f>IF($F105&gt;0,$F105*(INDEX(DFBP!$D$2:$Z$401,Aggregate!$B105,MATCH(Aggregate!T$2,DFBP!$D$1:$Z$1,0))),0)+IF($G105&gt;0,$G105*(INDEX(FBNinja!$H$2:$V$429,Aggregate!$C105,MATCH(Aggregate!T$2,FBNinja!$H$1:$V$1,0))),0)+IF($H105&gt;0,$H105*(INDEX(HTBB!$E$2:$X$444,Aggregate!$D105,MATCH(Aggregate!T$2,HTBB!$E$1:$X$1,0))),0)+IF($I105&gt;0,$I105*(INDEX(ESPN!$B$2:$L$280,Aggregate!$E105,MATCH(Aggregate!T$2,ESPN!$B$1:$L$1,0))),0)</f>
        <v>10.393333333333333</v>
      </c>
      <c r="U105" s="43">
        <f>IF($F105&gt;0,$F105*(INDEX(DFBP!$D$2:$Z$401,Aggregate!$B105,MATCH(Aggregate!U$2,DFBP!$D$1:$Z$1,0))),0)+IF($G105&gt;0,$G105*(INDEX(FBNinja!$H$2:$V$429,Aggregate!$C105,MATCH(Aggregate!U$2,FBNinja!$H$1:$V$1,0))),0)+IF($H105&gt;0,$H105*(INDEX(HTBB!$E$2:$X$444,Aggregate!$D105,MATCH(Aggregate!U$2,HTBB!$E$1:$X$1,0))),0)+IF($I105&gt;0,$I105*(INDEX(ESPN!$B$2:$L$280,Aggregate!$E105,MATCH(Aggregate!U$2,ESPN!$B$1:$L$1,0))),0)</f>
        <v>0.79333333333333322</v>
      </c>
      <c r="V105" s="42">
        <f t="shared" si="1"/>
        <v>10.429972533333334</v>
      </c>
      <c r="X105" s="43">
        <f>(IF($G105&gt;0,$G105*(INDEX(FBNinja!$H$2:$V$429,Aggregate!$C105,MATCH(Aggregate!X$2,FBNinja!$H$1:$V$1,0))),0)+IF($H105&gt;0,$H105*(INDEX(HTBB!$E$2:$X$444,Aggregate!$D105,MATCH(Aggregate!X$2,HTBB!$E$1:$X$1,0))),0))/SUM(G105:H105)</f>
        <v>74.5</v>
      </c>
    </row>
    <row r="106" spans="1:24" x14ac:dyDescent="0.2">
      <c r="A106" t="s">
        <v>186</v>
      </c>
      <c r="B106" s="3">
        <f>MATCH($A106,DFBP!$A:$A,0)-1</f>
        <v>163</v>
      </c>
      <c r="C106" s="3">
        <f>MATCH($A106,FBNinja!D:D,0)-1</f>
        <v>98</v>
      </c>
      <c r="D106" s="3">
        <f>MATCH($A106,HTBB!$B:$B,0)-1</f>
        <v>200</v>
      </c>
      <c r="E106" s="3">
        <f>MATCH($A106,ESPN!$A:$A,0)-1</f>
        <v>175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0.33333333333333331</v>
      </c>
      <c r="H106">
        <f t="array" ref="H106">IF(ISERROR(D106),0,D$1)/SUM(IF(ISERROR($B106:$E106),0,$B$1:$E$1))</f>
        <v>0.33333333333333331</v>
      </c>
      <c r="I106">
        <f t="array" ref="I106">IF(ISERROR(E106),0,E$1)/SUM(IF(ISERROR($B106:$E106),0,$B$1:$E$1))</f>
        <v>0.33333333333333331</v>
      </c>
      <c r="K106" s="43">
        <f>IF($F106&gt;0,$F106*(INDEX(DFBP!$D$2:$Z$401,Aggregate!$B106,MATCH(Aggregate!K$2,DFBP!$D$1:$Z$1,0))),0)+IF($G106&gt;0,$G106*(INDEX(FBNinja!$H$2:$V$429,Aggregate!$C106,MATCH(Aggregate!K$2,FBNinja!$H$1:$V$1,0))),0)+IF($H106&gt;0,$H106*(INDEX(HTBB!$E$2:$X$444,Aggregate!$D106,MATCH(Aggregate!K$2,HTBB!$E$1:$X$1,0))),0)+IF($I106&gt;0,$I106*(INDEX(ESPN!$B$2:$L$280,Aggregate!$E106,MATCH(Aggregate!K$2,ESPN!$B$1:$L$1,0))),0)</f>
        <v>4.4066639333333333</v>
      </c>
      <c r="L106" s="43">
        <f>IF($F106&gt;0,$F106*(INDEX(DFBP!$D$2:$Z$401,Aggregate!$B106,MATCH(Aggregate!L$2,DFBP!$D$1:$Z$1,0))),0)+IF($G106&gt;0,$G106*(INDEX(FBNinja!$H$2:$V$429,Aggregate!$C106,MATCH(Aggregate!L$2,FBNinja!$H$1:$V$1,0))),0)+IF($H106&gt;0,$H106*(INDEX(HTBB!$E$2:$X$444,Aggregate!$D106,MATCH(Aggregate!L$2,HTBB!$E$1:$X$1,0))),0)+IF($I106&gt;0,$I106*(INDEX(ESPN!$B$2:$L$280,Aggregate!$E106,MATCH(Aggregate!L$2,ESPN!$B$1:$L$1,0))),0)</f>
        <v>10.513333333333332</v>
      </c>
      <c r="M106" s="43">
        <f>IF($F106&gt;0,$F106*(INDEX(DFBP!$D$2:$Z$401,Aggregate!$B106,MATCH(Aggregate!M$2,DFBP!$D$1:$Z$1,0))),0)+IF($G106&gt;0,$G106*(INDEX(FBNinja!$H$2:$V$429,Aggregate!$C106,MATCH(Aggregate!M$2,FBNinja!$H$1:$V$1,0))),0)+IF($H106&gt;0,$H106*(INDEX(HTBB!$E$2:$X$444,Aggregate!$D106,MATCH(Aggregate!M$2,HTBB!$E$1:$X$1,0))),0)+IF($I106&gt;0,$I106*(INDEX(ESPN!$B$2:$L$280,Aggregate!$E106,MATCH(Aggregate!M$2,ESPN!$B$1:$L$1,0))),0)</f>
        <v>1.9499959333333332</v>
      </c>
      <c r="N106" s="43">
        <f>IF($F106&gt;0,$F106*(INDEX(DFBP!$D$2:$Z$401,Aggregate!$B106,MATCH(Aggregate!N$2,DFBP!$D$1:$Z$1,0))),0)+IF($G106&gt;0,$G106*(INDEX(FBNinja!$H$2:$V$429,Aggregate!$C106,MATCH(Aggregate!N$2,FBNinja!$H$1:$V$1,0))),0)+IF($H106&gt;0,$H106*(INDEX(HTBB!$E$2:$X$444,Aggregate!$D106,MATCH(Aggregate!N$2,HTBB!$E$1:$X$1,0))),0)+IF($I106&gt;0,$I106*(INDEX(ESPN!$B$2:$L$280,Aggregate!$E106,MATCH(Aggregate!N$2,ESPN!$B$1:$L$1,0))),0)</f>
        <v>2.6199999999999997</v>
      </c>
      <c r="O106" s="43">
        <f>IF($F106&gt;0,$F106*(INDEX(DFBP!$D$2:$Z$401,Aggregate!$B106,MATCH(Aggregate!O$2,DFBP!$D$1:$Z$1,0))),0)+IF($G106&gt;0,$G106*(INDEX(FBNinja!$H$2:$V$429,Aggregate!$C106,MATCH(Aggregate!O$2,FBNinja!$H$1:$V$1,0))),0)+IF($H106&gt;0,$H106*(INDEX(HTBB!$E$2:$X$444,Aggregate!$D106,MATCH(Aggregate!O$2,HTBB!$E$1:$X$1,0))),0)+IF($I106&gt;0,$I106*(INDEX(ESPN!$B$2:$L$280,Aggregate!$E106,MATCH(Aggregate!O$2,ESPN!$B$1:$L$1,0))),0)</f>
        <v>1.0966666666666667</v>
      </c>
      <c r="P106" s="43">
        <f>IF($F106&gt;0,$F106*(INDEX(DFBP!$D$2:$Z$401,Aggregate!$B106,MATCH(Aggregate!P$2,DFBP!$D$1:$Z$1,0))),0)+IF($G106&gt;0,$G106*(INDEX(FBNinja!$H$2:$V$429,Aggregate!$C106,MATCH(Aggregate!P$2,FBNinja!$H$1:$V$1,0))),0)+IF($H106&gt;0,$H106*(INDEX(HTBB!$E$2:$X$444,Aggregate!$D106,MATCH(Aggregate!P$2,HTBB!$E$1:$X$1,0))),0)+IF($I106&gt;0,$I106*(INDEX(ESPN!$B$2:$L$280,Aggregate!$E106,MATCH(Aggregate!P$2,ESPN!$B$1:$L$1,0))),0)</f>
        <v>4.01</v>
      </c>
      <c r="Q106" s="43">
        <f>IF($F106&gt;0,$F106*(INDEX(DFBP!$D$2:$Z$401,Aggregate!$B106,MATCH(Aggregate!Q$2,DFBP!$D$1:$Z$1,0))),0)+IF($G106&gt;0,$G106*(INDEX(FBNinja!$H$2:$V$429,Aggregate!$C106,MATCH(Aggregate!Q$2,FBNinja!$H$1:$V$1,0))),0)+IF($H106&gt;0,$H106*(INDEX(HTBB!$E$2:$X$444,Aggregate!$D106,MATCH(Aggregate!Q$2,HTBB!$E$1:$X$1,0))),0)+IF($I106&gt;0,$I106*(INDEX(ESPN!$B$2:$L$280,Aggregate!$E106,MATCH(Aggregate!Q$2,ESPN!$B$1:$L$1,0))),0)</f>
        <v>4.18</v>
      </c>
      <c r="R106" s="43">
        <f>IF($F106&gt;0,$F106*(INDEX(DFBP!$D$2:$Z$401,Aggregate!$B106,MATCH(Aggregate!R$2,DFBP!$D$1:$Z$1,0))),0)+IF($G106&gt;0,$G106*(INDEX(FBNinja!$H$2:$V$429,Aggregate!$C106,MATCH(Aggregate!R$2,FBNinja!$H$1:$V$1,0))),0)+IF($H106&gt;0,$H106*(INDEX(HTBB!$E$2:$X$444,Aggregate!$D106,MATCH(Aggregate!R$2,HTBB!$E$1:$X$1,0))),0)+IF($I106&gt;0,$I106*(INDEX(ESPN!$B$2:$L$280,Aggregate!$E106,MATCH(Aggregate!R$2,ESPN!$B$1:$L$1,0))),0)</f>
        <v>1.0133333333333334</v>
      </c>
      <c r="S106" s="43">
        <f>IF($F106&gt;0,$F106*(INDEX(DFBP!$D$2:$Z$401,Aggregate!$B106,MATCH(Aggregate!S$2,DFBP!$D$1:$Z$1,0))),0)+IF($G106&gt;0,$G106*(INDEX(FBNinja!$H$2:$V$429,Aggregate!$C106,MATCH(Aggregate!S$2,FBNinja!$H$1:$V$1,0))),0)+IF($H106&gt;0,$H106*(INDEX(HTBB!$E$2:$X$444,Aggregate!$D106,MATCH(Aggregate!S$2,HTBB!$E$1:$X$1,0))),0)+IF($I106&gt;0,$I106*(INDEX(ESPN!$B$2:$L$280,Aggregate!$E106,MATCH(Aggregate!S$2,ESPN!$B$1:$L$1,0))),0)</f>
        <v>0.26</v>
      </c>
      <c r="T106" s="43">
        <f>IF($F106&gt;0,$F106*(INDEX(DFBP!$D$2:$Z$401,Aggregate!$B106,MATCH(Aggregate!T$2,DFBP!$D$1:$Z$1,0))),0)+IF($G106&gt;0,$G106*(INDEX(FBNinja!$H$2:$V$429,Aggregate!$C106,MATCH(Aggregate!T$2,FBNinja!$H$1:$V$1,0))),0)+IF($H106&gt;0,$H106*(INDEX(HTBB!$E$2:$X$444,Aggregate!$D106,MATCH(Aggregate!T$2,HTBB!$E$1:$X$1,0))),0)+IF($I106&gt;0,$I106*(INDEX(ESPN!$B$2:$L$280,Aggregate!$E106,MATCH(Aggregate!T$2,ESPN!$B$1:$L$1,0))),0)</f>
        <v>11.866666666666667</v>
      </c>
      <c r="U106" s="43">
        <f>IF($F106&gt;0,$F106*(INDEX(DFBP!$D$2:$Z$401,Aggregate!$B106,MATCH(Aggregate!U$2,DFBP!$D$1:$Z$1,0))),0)+IF($G106&gt;0,$G106*(INDEX(FBNinja!$H$2:$V$429,Aggregate!$C106,MATCH(Aggregate!U$2,FBNinja!$H$1:$V$1,0))),0)+IF($H106&gt;0,$H106*(INDEX(HTBB!$E$2:$X$444,Aggregate!$D106,MATCH(Aggregate!U$2,HTBB!$E$1:$X$1,0))),0)+IF($I106&gt;0,$I106*(INDEX(ESPN!$B$2:$L$280,Aggregate!$E106,MATCH(Aggregate!U$2,ESPN!$B$1:$L$1,0))),0)</f>
        <v>1.8866666666666667</v>
      </c>
      <c r="V106" s="42">
        <f t="shared" si="1"/>
        <v>11.859990466666666</v>
      </c>
      <c r="X106" s="43">
        <f>(IF($G106&gt;0,$G106*(INDEX(FBNinja!$H$2:$V$429,Aggregate!$C106,MATCH(Aggregate!X$2,FBNinja!$H$1:$V$1,0))),0)+IF($H106&gt;0,$H106*(INDEX(HTBB!$E$2:$X$444,Aggregate!$D106,MATCH(Aggregate!X$2,HTBB!$E$1:$X$1,0))),0))/SUM(G106:H106)</f>
        <v>63</v>
      </c>
    </row>
    <row r="107" spans="1:24" x14ac:dyDescent="0.2">
      <c r="A107" t="s">
        <v>145</v>
      </c>
      <c r="B107" s="3">
        <f>MATCH($A107,DFBP!$A:$A,0)-1</f>
        <v>122</v>
      </c>
      <c r="C107" s="3">
        <f>MATCH($A107,FBNinja!D:D,0)-1</f>
        <v>229</v>
      </c>
      <c r="D107" s="3">
        <f>MATCH($A107,HTBB!$B:$B,0)-1</f>
        <v>164</v>
      </c>
      <c r="E107" s="3">
        <f>MATCH($A107,ESPN!$A:$A,0)-1</f>
        <v>92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0.33333333333333331</v>
      </c>
      <c r="H107">
        <f t="array" ref="H107">IF(ISERROR(D107),0,D$1)/SUM(IF(ISERROR($B107:$E107),0,$B$1:$E$1))</f>
        <v>0.33333333333333331</v>
      </c>
      <c r="I107">
        <f t="array" ref="I107">IF(ISERROR(E107),0,E$1)/SUM(IF(ISERROR($B107:$E107),0,$B$1:$E$1))</f>
        <v>0.33333333333333331</v>
      </c>
      <c r="K107" s="43">
        <f>IF($F107&gt;0,$F107*(INDEX(DFBP!$D$2:$Z$401,Aggregate!$B107,MATCH(Aggregate!K$2,DFBP!$D$1:$Z$1,0))),0)+IF($G107&gt;0,$G107*(INDEX(FBNinja!$H$2:$V$429,Aggregate!$C107,MATCH(Aggregate!K$2,FBNinja!$H$1:$V$1,0))),0)+IF($H107&gt;0,$H107*(INDEX(HTBB!$E$2:$X$444,Aggregate!$D107,MATCH(Aggregate!K$2,HTBB!$E$1:$X$1,0))),0)+IF($I107&gt;0,$I107*(INDEX(ESPN!$B$2:$L$280,Aggregate!$E107,MATCH(Aggregate!K$2,ESPN!$B$1:$L$1,0))),0)</f>
        <v>5.1899875</v>
      </c>
      <c r="L107" s="43">
        <f>IF($F107&gt;0,$F107*(INDEX(DFBP!$D$2:$Z$401,Aggregate!$B107,MATCH(Aggregate!L$2,DFBP!$D$1:$Z$1,0))),0)+IF($G107&gt;0,$G107*(INDEX(FBNinja!$H$2:$V$429,Aggregate!$C107,MATCH(Aggregate!L$2,FBNinja!$H$1:$V$1,0))),0)+IF($H107&gt;0,$H107*(INDEX(HTBB!$E$2:$X$444,Aggregate!$D107,MATCH(Aggregate!L$2,HTBB!$E$1:$X$1,0))),0)+IF($I107&gt;0,$I107*(INDEX(ESPN!$B$2:$L$280,Aggregate!$E107,MATCH(Aggregate!L$2,ESPN!$B$1:$L$1,0))),0)</f>
        <v>11.463333333333333</v>
      </c>
      <c r="M107" s="43">
        <f>IF($F107&gt;0,$F107*(INDEX(DFBP!$D$2:$Z$401,Aggregate!$B107,MATCH(Aggregate!M$2,DFBP!$D$1:$Z$1,0))),0)+IF($G107&gt;0,$G107*(INDEX(FBNinja!$H$2:$V$429,Aggregate!$C107,MATCH(Aggregate!M$2,FBNinja!$H$1:$V$1,0))),0)+IF($H107&gt;0,$H107*(INDEX(HTBB!$E$2:$X$444,Aggregate!$D107,MATCH(Aggregate!M$2,HTBB!$E$1:$X$1,0))),0)+IF($I107&gt;0,$I107*(INDEX(ESPN!$B$2:$L$280,Aggregate!$E107,MATCH(Aggregate!M$2,ESPN!$B$1:$L$1,0))),0)</f>
        <v>1.94</v>
      </c>
      <c r="N107" s="43">
        <f>IF($F107&gt;0,$F107*(INDEX(DFBP!$D$2:$Z$401,Aggregate!$B107,MATCH(Aggregate!N$2,DFBP!$D$1:$Z$1,0))),0)+IF($G107&gt;0,$G107*(INDEX(FBNinja!$H$2:$V$429,Aggregate!$C107,MATCH(Aggregate!N$2,FBNinja!$H$1:$V$1,0))),0)+IF($H107&gt;0,$H107*(INDEX(HTBB!$E$2:$X$444,Aggregate!$D107,MATCH(Aggregate!N$2,HTBB!$E$1:$X$1,0))),0)+IF($I107&gt;0,$I107*(INDEX(ESPN!$B$2:$L$280,Aggregate!$E107,MATCH(Aggregate!N$2,ESPN!$B$1:$L$1,0))),0)</f>
        <v>2.5666666666666664</v>
      </c>
      <c r="O107" s="43">
        <f>IF($F107&gt;0,$F107*(INDEX(DFBP!$D$2:$Z$401,Aggregate!$B107,MATCH(Aggregate!O$2,DFBP!$D$1:$Z$1,0))),0)+IF($G107&gt;0,$G107*(INDEX(FBNinja!$H$2:$V$429,Aggregate!$C107,MATCH(Aggregate!O$2,FBNinja!$H$1:$V$1,0))),0)+IF($H107&gt;0,$H107*(INDEX(HTBB!$E$2:$X$444,Aggregate!$D107,MATCH(Aggregate!O$2,HTBB!$E$1:$X$1,0))),0)+IF($I107&gt;0,$I107*(INDEX(ESPN!$B$2:$L$280,Aggregate!$E107,MATCH(Aggregate!O$2,ESPN!$B$1:$L$1,0))),0)</f>
        <v>0.26</v>
      </c>
      <c r="P107" s="43">
        <f>IF($F107&gt;0,$F107*(INDEX(DFBP!$D$2:$Z$401,Aggregate!$B107,MATCH(Aggregate!P$2,DFBP!$D$1:$Z$1,0))),0)+IF($G107&gt;0,$G107*(INDEX(FBNinja!$H$2:$V$429,Aggregate!$C107,MATCH(Aggregate!P$2,FBNinja!$H$1:$V$1,0))),0)+IF($H107&gt;0,$H107*(INDEX(HTBB!$E$2:$X$444,Aggregate!$D107,MATCH(Aggregate!P$2,HTBB!$E$1:$X$1,0))),0)+IF($I107&gt;0,$I107*(INDEX(ESPN!$B$2:$L$280,Aggregate!$E107,MATCH(Aggregate!P$2,ESPN!$B$1:$L$1,0))),0)</f>
        <v>7.31</v>
      </c>
      <c r="Q107" s="43">
        <f>IF($F107&gt;0,$F107*(INDEX(DFBP!$D$2:$Z$401,Aggregate!$B107,MATCH(Aggregate!Q$2,DFBP!$D$1:$Z$1,0))),0)+IF($G107&gt;0,$G107*(INDEX(FBNinja!$H$2:$V$429,Aggregate!$C107,MATCH(Aggregate!Q$2,FBNinja!$H$1:$V$1,0))),0)+IF($H107&gt;0,$H107*(INDEX(HTBB!$E$2:$X$444,Aggregate!$D107,MATCH(Aggregate!Q$2,HTBB!$E$1:$X$1,0))),0)+IF($I107&gt;0,$I107*(INDEX(ESPN!$B$2:$L$280,Aggregate!$E107,MATCH(Aggregate!Q$2,ESPN!$B$1:$L$1,0))),0)</f>
        <v>1.7</v>
      </c>
      <c r="R107" s="43">
        <f>IF($F107&gt;0,$F107*(INDEX(DFBP!$D$2:$Z$401,Aggregate!$B107,MATCH(Aggregate!R$2,DFBP!$D$1:$Z$1,0))),0)+IF($G107&gt;0,$G107*(INDEX(FBNinja!$H$2:$V$429,Aggregate!$C107,MATCH(Aggregate!R$2,FBNinja!$H$1:$V$1,0))),0)+IF($H107&gt;0,$H107*(INDEX(HTBB!$E$2:$X$444,Aggregate!$D107,MATCH(Aggregate!R$2,HTBB!$E$1:$X$1,0))),0)+IF($I107&gt;0,$I107*(INDEX(ESPN!$B$2:$L$280,Aggregate!$E107,MATCH(Aggregate!R$2,ESPN!$B$1:$L$1,0))),0)</f>
        <v>0.56333333333333324</v>
      </c>
      <c r="S107" s="43">
        <f>IF($F107&gt;0,$F107*(INDEX(DFBP!$D$2:$Z$401,Aggregate!$B107,MATCH(Aggregate!S$2,DFBP!$D$1:$Z$1,0))),0)+IF($G107&gt;0,$G107*(INDEX(FBNinja!$H$2:$V$429,Aggregate!$C107,MATCH(Aggregate!S$2,FBNinja!$H$1:$V$1,0))),0)+IF($H107&gt;0,$H107*(INDEX(HTBB!$E$2:$X$444,Aggregate!$D107,MATCH(Aggregate!S$2,HTBB!$E$1:$X$1,0))),0)+IF($I107&gt;0,$I107*(INDEX(ESPN!$B$2:$L$280,Aggregate!$E107,MATCH(Aggregate!S$2,ESPN!$B$1:$L$1,0))),0)</f>
        <v>0.10666666666666666</v>
      </c>
      <c r="T107" s="43">
        <f>IF($F107&gt;0,$F107*(INDEX(DFBP!$D$2:$Z$401,Aggregate!$B107,MATCH(Aggregate!T$2,DFBP!$D$1:$Z$1,0))),0)+IF($G107&gt;0,$G107*(INDEX(FBNinja!$H$2:$V$429,Aggregate!$C107,MATCH(Aggregate!T$2,FBNinja!$H$1:$V$1,0))),0)+IF($H107&gt;0,$H107*(INDEX(HTBB!$E$2:$X$444,Aggregate!$D107,MATCH(Aggregate!T$2,HTBB!$E$1:$X$1,0))),0)+IF($I107&gt;0,$I107*(INDEX(ESPN!$B$2:$L$280,Aggregate!$E107,MATCH(Aggregate!T$2,ESPN!$B$1:$L$1,0))),0)</f>
        <v>12.58</v>
      </c>
      <c r="U107" s="43">
        <f>IF($F107&gt;0,$F107*(INDEX(DFBP!$D$2:$Z$401,Aggregate!$B107,MATCH(Aggregate!U$2,DFBP!$D$1:$Z$1,0))),0)+IF($G107&gt;0,$G107*(INDEX(FBNinja!$H$2:$V$429,Aggregate!$C107,MATCH(Aggregate!U$2,FBNinja!$H$1:$V$1,0))),0)+IF($H107&gt;0,$H107*(INDEX(HTBB!$E$2:$X$444,Aggregate!$D107,MATCH(Aggregate!U$2,HTBB!$E$1:$X$1,0))),0)+IF($I107&gt;0,$I107*(INDEX(ESPN!$B$2:$L$280,Aggregate!$E107,MATCH(Aggregate!U$2,ESPN!$B$1:$L$1,0))),0)</f>
        <v>1.4266666666666667</v>
      </c>
      <c r="V107" s="42">
        <f t="shared" si="1"/>
        <v>12.579974999999999</v>
      </c>
      <c r="X107" s="43">
        <f>(IF($G107&gt;0,$G107*(INDEX(FBNinja!$H$2:$V$429,Aggregate!$C107,MATCH(Aggregate!X$2,FBNinja!$H$1:$V$1,0))),0)+IF($H107&gt;0,$H107*(INDEX(HTBB!$E$2:$X$444,Aggregate!$D107,MATCH(Aggregate!X$2,HTBB!$E$1:$X$1,0))),0))/SUM(G107:H107)</f>
        <v>72</v>
      </c>
    </row>
    <row r="108" spans="1:24" x14ac:dyDescent="0.2">
      <c r="A108" t="s">
        <v>925</v>
      </c>
      <c r="B108" s="3" t="e">
        <f>MATCH($A108,DFBP!$A:$A,0)-1</f>
        <v>#N/A</v>
      </c>
      <c r="C108" s="3">
        <f>MATCH($A108,FBNinja!D:D,0)-1</f>
        <v>327</v>
      </c>
      <c r="D108" s="3">
        <f>MATCH($A108,HTBB!$B:$B,0)-1</f>
        <v>210</v>
      </c>
      <c r="E108" s="3">
        <f>MATCH($A108,ESPN!$A:$A,0)-1</f>
        <v>193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0.33333333333333331</v>
      </c>
      <c r="H108">
        <f t="array" ref="H108">IF(ISERROR(D108),0,D$1)/SUM(IF(ISERROR($B108:$E108),0,$B$1:$E$1))</f>
        <v>0.33333333333333331</v>
      </c>
      <c r="I108">
        <f t="array" ref="I108">IF(ISERROR(E108),0,E$1)/SUM(IF(ISERROR($B108:$E108),0,$B$1:$E$1))</f>
        <v>0.33333333333333331</v>
      </c>
      <c r="K108" s="43">
        <f>IF($F108&gt;0,$F108*(INDEX(DFBP!$D$2:$Z$401,Aggregate!$B108,MATCH(Aggregate!K$2,DFBP!$D$1:$Z$1,0))),0)+IF($G108&gt;0,$G108*(INDEX(FBNinja!$H$2:$V$429,Aggregate!$C108,MATCH(Aggregate!K$2,FBNinja!$H$1:$V$1,0))),0)+IF($H108&gt;0,$H108*(INDEX(HTBB!$E$2:$X$444,Aggregate!$D108,MATCH(Aggregate!K$2,HTBB!$E$1:$X$1,0))),0)+IF($I108&gt;0,$I108*(INDEX(ESPN!$B$2:$L$280,Aggregate!$E108,MATCH(Aggregate!K$2,ESPN!$B$1:$L$1,0))),0)</f>
        <v>2.5200031999999997</v>
      </c>
      <c r="L108" s="43">
        <f>IF($F108&gt;0,$F108*(INDEX(DFBP!$D$2:$Z$401,Aggregate!$B108,MATCH(Aggregate!L$2,DFBP!$D$1:$Z$1,0))),0)+IF($G108&gt;0,$G108*(INDEX(FBNinja!$H$2:$V$429,Aggregate!$C108,MATCH(Aggregate!L$2,FBNinja!$H$1:$V$1,0))),0)+IF($H108&gt;0,$H108*(INDEX(HTBB!$E$2:$X$444,Aggregate!$D108,MATCH(Aggregate!L$2,HTBB!$E$1:$X$1,0))),0)+IF($I108&gt;0,$I108*(INDEX(ESPN!$B$2:$L$280,Aggregate!$E108,MATCH(Aggregate!L$2,ESPN!$B$1:$L$1,0))),0)</f>
        <v>6.5766666666666662</v>
      </c>
      <c r="M108" s="43">
        <f>IF($F108&gt;0,$F108*(INDEX(DFBP!$D$2:$Z$401,Aggregate!$B108,MATCH(Aggregate!M$2,DFBP!$D$1:$Z$1,0))),0)+IF($G108&gt;0,$G108*(INDEX(FBNinja!$H$2:$V$429,Aggregate!$C108,MATCH(Aggregate!M$2,FBNinja!$H$1:$V$1,0))),0)+IF($H108&gt;0,$H108*(INDEX(HTBB!$E$2:$X$444,Aggregate!$D108,MATCH(Aggregate!M$2,HTBB!$E$1:$X$1,0))),0)+IF($I108&gt;0,$I108*(INDEX(ESPN!$B$2:$L$280,Aggregate!$E108,MATCH(Aggregate!M$2,ESPN!$B$1:$L$1,0))),0)</f>
        <v>1.0433341</v>
      </c>
      <c r="N108" s="43">
        <f>IF($F108&gt;0,$F108*(INDEX(DFBP!$D$2:$Z$401,Aggregate!$B108,MATCH(Aggregate!N$2,DFBP!$D$1:$Z$1,0))),0)+IF($G108&gt;0,$G108*(INDEX(FBNinja!$H$2:$V$429,Aggregate!$C108,MATCH(Aggregate!N$2,FBNinja!$H$1:$V$1,0))),0)+IF($H108&gt;0,$H108*(INDEX(HTBB!$E$2:$X$444,Aggregate!$D108,MATCH(Aggregate!N$2,HTBB!$E$1:$X$1,0))),0)+IF($I108&gt;0,$I108*(INDEX(ESPN!$B$2:$L$280,Aggregate!$E108,MATCH(Aggregate!N$2,ESPN!$B$1:$L$1,0))),0)</f>
        <v>1.3633333333333333</v>
      </c>
      <c r="O108" s="43">
        <f>IF($F108&gt;0,$F108*(INDEX(DFBP!$D$2:$Z$401,Aggregate!$B108,MATCH(Aggregate!O$2,DFBP!$D$1:$Z$1,0))),0)+IF($G108&gt;0,$G108*(INDEX(FBNinja!$H$2:$V$429,Aggregate!$C108,MATCH(Aggregate!O$2,FBNinja!$H$1:$V$1,0))),0)+IF($H108&gt;0,$H108*(INDEX(HTBB!$E$2:$X$444,Aggregate!$D108,MATCH(Aggregate!O$2,HTBB!$E$1:$X$1,0))),0)+IF($I108&gt;0,$I108*(INDEX(ESPN!$B$2:$L$280,Aggregate!$E108,MATCH(Aggregate!O$2,ESPN!$B$1:$L$1,0))),0)</f>
        <v>0.83666666666666667</v>
      </c>
      <c r="P108" s="43">
        <f>IF($F108&gt;0,$F108*(INDEX(DFBP!$D$2:$Z$401,Aggregate!$B108,MATCH(Aggregate!P$2,DFBP!$D$1:$Z$1,0))),0)+IF($G108&gt;0,$G108*(INDEX(FBNinja!$H$2:$V$429,Aggregate!$C108,MATCH(Aggregate!P$2,FBNinja!$H$1:$V$1,0))),0)+IF($H108&gt;0,$H108*(INDEX(HTBB!$E$2:$X$444,Aggregate!$D108,MATCH(Aggregate!P$2,HTBB!$E$1:$X$1,0))),0)+IF($I108&gt;0,$I108*(INDEX(ESPN!$B$2:$L$280,Aggregate!$E108,MATCH(Aggregate!P$2,ESPN!$B$1:$L$1,0))),0)</f>
        <v>2.3666666666666667</v>
      </c>
      <c r="Q108" s="43">
        <f>IF($F108&gt;0,$F108*(INDEX(DFBP!$D$2:$Z$401,Aggregate!$B108,MATCH(Aggregate!Q$2,DFBP!$D$1:$Z$1,0))),0)+IF($G108&gt;0,$G108*(INDEX(FBNinja!$H$2:$V$429,Aggregate!$C108,MATCH(Aggregate!Q$2,FBNinja!$H$1:$V$1,0))),0)+IF($H108&gt;0,$H108*(INDEX(HTBB!$E$2:$X$444,Aggregate!$D108,MATCH(Aggregate!Q$2,HTBB!$E$1:$X$1,0))),0)+IF($I108&gt;0,$I108*(INDEX(ESPN!$B$2:$L$280,Aggregate!$E108,MATCH(Aggregate!Q$2,ESPN!$B$1:$L$1,0))),0)</f>
        <v>1.38</v>
      </c>
      <c r="R108" s="43">
        <f>IF($F108&gt;0,$F108*(INDEX(DFBP!$D$2:$Z$401,Aggregate!$B108,MATCH(Aggregate!R$2,DFBP!$D$1:$Z$1,0))),0)+IF($G108&gt;0,$G108*(INDEX(FBNinja!$H$2:$V$429,Aggregate!$C108,MATCH(Aggregate!R$2,FBNinja!$H$1:$V$1,0))),0)+IF($H108&gt;0,$H108*(INDEX(HTBB!$E$2:$X$444,Aggregate!$D108,MATCH(Aggregate!R$2,HTBB!$E$1:$X$1,0))),0)+IF($I108&gt;0,$I108*(INDEX(ESPN!$B$2:$L$280,Aggregate!$E108,MATCH(Aggregate!R$2,ESPN!$B$1:$L$1,0))),0)</f>
        <v>0.8600000000000001</v>
      </c>
      <c r="S108" s="43">
        <f>IF($F108&gt;0,$F108*(INDEX(DFBP!$D$2:$Z$401,Aggregate!$B108,MATCH(Aggregate!S$2,DFBP!$D$1:$Z$1,0))),0)+IF($G108&gt;0,$G108*(INDEX(FBNinja!$H$2:$V$429,Aggregate!$C108,MATCH(Aggregate!S$2,FBNinja!$H$1:$V$1,0))),0)+IF($H108&gt;0,$H108*(INDEX(HTBB!$E$2:$X$444,Aggregate!$D108,MATCH(Aggregate!S$2,HTBB!$E$1:$X$1,0))),0)+IF($I108&gt;0,$I108*(INDEX(ESPN!$B$2:$L$280,Aggregate!$E108,MATCH(Aggregate!S$2,ESPN!$B$1:$L$1,0))),0)</f>
        <v>0.22333333333333333</v>
      </c>
      <c r="T108" s="43">
        <f>IF($F108&gt;0,$F108*(INDEX(DFBP!$D$2:$Z$401,Aggregate!$B108,MATCH(Aggregate!T$2,DFBP!$D$1:$Z$1,0))),0)+IF($G108&gt;0,$G108*(INDEX(FBNinja!$H$2:$V$429,Aggregate!$C108,MATCH(Aggregate!T$2,FBNinja!$H$1:$V$1,0))),0)+IF($H108&gt;0,$H108*(INDEX(HTBB!$E$2:$X$444,Aggregate!$D108,MATCH(Aggregate!T$2,HTBB!$E$1:$X$1,0))),0)+IF($I108&gt;0,$I108*(INDEX(ESPN!$B$2:$L$280,Aggregate!$E108,MATCH(Aggregate!T$2,ESPN!$B$1:$L$1,0))),0)</f>
        <v>6.8533333333333326</v>
      </c>
      <c r="U108" s="43">
        <f>IF($F108&gt;0,$F108*(INDEX(DFBP!$D$2:$Z$401,Aggregate!$B108,MATCH(Aggregate!U$2,DFBP!$D$1:$Z$1,0))),0)+IF($G108&gt;0,$G108*(INDEX(FBNinja!$H$2:$V$429,Aggregate!$C108,MATCH(Aggregate!U$2,FBNinja!$H$1:$V$1,0))),0)+IF($H108&gt;0,$H108*(INDEX(HTBB!$E$2:$X$444,Aggregate!$D108,MATCH(Aggregate!U$2,HTBB!$E$1:$X$1,0))),0)+IF($I108&gt;0,$I108*(INDEX(ESPN!$B$2:$L$280,Aggregate!$E108,MATCH(Aggregate!U$2,ESPN!$B$1:$L$1,0))),0)</f>
        <v>0.92</v>
      </c>
      <c r="V108" s="42">
        <f t="shared" si="1"/>
        <v>6.9200071666666654</v>
      </c>
      <c r="X108" s="43">
        <f>(IF($G108&gt;0,$G108*(INDEX(FBNinja!$H$2:$V$429,Aggregate!$C108,MATCH(Aggregate!X$2,FBNinja!$H$1:$V$1,0))),0)+IF($H108&gt;0,$H108*(INDEX(HTBB!$E$2:$X$444,Aggregate!$D108,MATCH(Aggregate!X$2,HTBB!$E$1:$X$1,0))),0))/SUM(G108:H108)</f>
        <v>65</v>
      </c>
    </row>
    <row r="109" spans="1:24" x14ac:dyDescent="0.2">
      <c r="A109" t="s">
        <v>113</v>
      </c>
      <c r="B109" s="3">
        <f>MATCH($A109,DFBP!$A:$A,0)-1</f>
        <v>90</v>
      </c>
      <c r="C109" s="3">
        <f>MATCH($A109,FBNinja!D:D,0)-1</f>
        <v>179</v>
      </c>
      <c r="D109" s="3">
        <f>MATCH($A109,HTBB!$B:$B,0)-1</f>
        <v>144</v>
      </c>
      <c r="E109" s="3">
        <f>MATCH($A109,ESPN!$A:$A,0)-1</f>
        <v>172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0.33333333333333331</v>
      </c>
      <c r="H109">
        <f t="array" ref="H109">IF(ISERROR(D109),0,D$1)/SUM(IF(ISERROR($B109:$E109),0,$B$1:$E$1))</f>
        <v>0.33333333333333331</v>
      </c>
      <c r="I109">
        <f t="array" ref="I109">IF(ISERROR(E109),0,E$1)/SUM(IF(ISERROR($B109:$E109),0,$B$1:$E$1))</f>
        <v>0.33333333333333331</v>
      </c>
      <c r="K109" s="43">
        <f>IF($F109&gt;0,$F109*(INDEX(DFBP!$D$2:$Z$401,Aggregate!$B109,MATCH(Aggregate!K$2,DFBP!$D$1:$Z$1,0))),0)+IF($G109&gt;0,$G109*(INDEX(FBNinja!$H$2:$V$429,Aggregate!$C109,MATCH(Aggregate!K$2,FBNinja!$H$1:$V$1,0))),0)+IF($H109&gt;0,$H109*(INDEX(HTBB!$E$2:$X$444,Aggregate!$D109,MATCH(Aggregate!K$2,HTBB!$E$1:$X$1,0))),0)+IF($I109&gt;0,$I109*(INDEX(ESPN!$B$2:$L$280,Aggregate!$E109,MATCH(Aggregate!K$2,ESPN!$B$1:$L$1,0))),0)</f>
        <v>4.4200074666666662</v>
      </c>
      <c r="L109" s="43">
        <f>IF($F109&gt;0,$F109*(INDEX(DFBP!$D$2:$Z$401,Aggregate!$B109,MATCH(Aggregate!L$2,DFBP!$D$1:$Z$1,0))),0)+IF($G109&gt;0,$G109*(INDEX(FBNinja!$H$2:$V$429,Aggregate!$C109,MATCH(Aggregate!L$2,FBNinja!$H$1:$V$1,0))),0)+IF($H109&gt;0,$H109*(INDEX(HTBB!$E$2:$X$444,Aggregate!$D109,MATCH(Aggregate!L$2,HTBB!$E$1:$X$1,0))),0)+IF($I109&gt;0,$I109*(INDEX(ESPN!$B$2:$L$280,Aggregate!$E109,MATCH(Aggregate!L$2,ESPN!$B$1:$L$1,0))),0)</f>
        <v>10.219999999999999</v>
      </c>
      <c r="M109" s="43">
        <f>IF($F109&gt;0,$F109*(INDEX(DFBP!$D$2:$Z$401,Aggregate!$B109,MATCH(Aggregate!M$2,DFBP!$D$1:$Z$1,0))),0)+IF($G109&gt;0,$G109*(INDEX(FBNinja!$H$2:$V$429,Aggregate!$C109,MATCH(Aggregate!M$2,FBNinja!$H$1:$V$1,0))),0)+IF($H109&gt;0,$H109*(INDEX(HTBB!$E$2:$X$444,Aggregate!$D109,MATCH(Aggregate!M$2,HTBB!$E$1:$X$1,0))),0)+IF($I109&gt;0,$I109*(INDEX(ESPN!$B$2:$L$280,Aggregate!$E109,MATCH(Aggregate!M$2,ESPN!$B$1:$L$1,0))),0)</f>
        <v>1.4766668999999999</v>
      </c>
      <c r="N109" s="43">
        <f>IF($F109&gt;0,$F109*(INDEX(DFBP!$D$2:$Z$401,Aggregate!$B109,MATCH(Aggregate!N$2,DFBP!$D$1:$Z$1,0))),0)+IF($G109&gt;0,$G109*(INDEX(FBNinja!$H$2:$V$429,Aggregate!$C109,MATCH(Aggregate!N$2,FBNinja!$H$1:$V$1,0))),0)+IF($H109&gt;0,$H109*(INDEX(HTBB!$E$2:$X$444,Aggregate!$D109,MATCH(Aggregate!N$2,HTBB!$E$1:$X$1,0))),0)+IF($I109&gt;0,$I109*(INDEX(ESPN!$B$2:$L$280,Aggregate!$E109,MATCH(Aggregate!N$2,ESPN!$B$1:$L$1,0))),0)</f>
        <v>1.8233333333333333</v>
      </c>
      <c r="O109" s="43">
        <f>IF($F109&gt;0,$F109*(INDEX(DFBP!$D$2:$Z$401,Aggregate!$B109,MATCH(Aggregate!O$2,DFBP!$D$1:$Z$1,0))),0)+IF($G109&gt;0,$G109*(INDEX(FBNinja!$H$2:$V$429,Aggregate!$C109,MATCH(Aggregate!O$2,FBNinja!$H$1:$V$1,0))),0)+IF($H109&gt;0,$H109*(INDEX(HTBB!$E$2:$X$444,Aggregate!$D109,MATCH(Aggregate!O$2,HTBB!$E$1:$X$1,0))),0)+IF($I109&gt;0,$I109*(INDEX(ESPN!$B$2:$L$280,Aggregate!$E109,MATCH(Aggregate!O$2,ESPN!$B$1:$L$1,0))),0)</f>
        <v>1.2566666666666666</v>
      </c>
      <c r="P109" s="43">
        <f>IF($F109&gt;0,$F109*(INDEX(DFBP!$D$2:$Z$401,Aggregate!$B109,MATCH(Aggregate!P$2,DFBP!$D$1:$Z$1,0))),0)+IF($G109&gt;0,$G109*(INDEX(FBNinja!$H$2:$V$429,Aggregate!$C109,MATCH(Aggregate!P$2,FBNinja!$H$1:$V$1,0))),0)+IF($H109&gt;0,$H109*(INDEX(HTBB!$E$2:$X$444,Aggregate!$D109,MATCH(Aggregate!P$2,HTBB!$E$1:$X$1,0))),0)+IF($I109&gt;0,$I109*(INDEX(ESPN!$B$2:$L$280,Aggregate!$E109,MATCH(Aggregate!P$2,ESPN!$B$1:$L$1,0))),0)</f>
        <v>2.5133333333333332</v>
      </c>
      <c r="Q109" s="43">
        <f>IF($F109&gt;0,$F109*(INDEX(DFBP!$D$2:$Z$401,Aggregate!$B109,MATCH(Aggregate!Q$2,DFBP!$D$1:$Z$1,0))),0)+IF($G109&gt;0,$G109*(INDEX(FBNinja!$H$2:$V$429,Aggregate!$C109,MATCH(Aggregate!Q$2,FBNinja!$H$1:$V$1,0))),0)+IF($H109&gt;0,$H109*(INDEX(HTBB!$E$2:$X$444,Aggregate!$D109,MATCH(Aggregate!Q$2,HTBB!$E$1:$X$1,0))),0)+IF($I109&gt;0,$I109*(INDEX(ESPN!$B$2:$L$280,Aggregate!$E109,MATCH(Aggregate!Q$2,ESPN!$B$1:$L$1,0))),0)</f>
        <v>2.0933333333333333</v>
      </c>
      <c r="R109" s="43">
        <f>IF($F109&gt;0,$F109*(INDEX(DFBP!$D$2:$Z$401,Aggregate!$B109,MATCH(Aggregate!R$2,DFBP!$D$1:$Z$1,0))),0)+IF($G109&gt;0,$G109*(INDEX(FBNinja!$H$2:$V$429,Aggregate!$C109,MATCH(Aggregate!R$2,FBNinja!$H$1:$V$1,0))),0)+IF($H109&gt;0,$H109*(INDEX(HTBB!$E$2:$X$444,Aggregate!$D109,MATCH(Aggregate!R$2,HTBB!$E$1:$X$1,0))),0)+IF($I109&gt;0,$I109*(INDEX(ESPN!$B$2:$L$280,Aggregate!$E109,MATCH(Aggregate!R$2,ESPN!$B$1:$L$1,0))),0)</f>
        <v>0.8899999999999999</v>
      </c>
      <c r="S109" s="43">
        <f>IF($F109&gt;0,$F109*(INDEX(DFBP!$D$2:$Z$401,Aggregate!$B109,MATCH(Aggregate!S$2,DFBP!$D$1:$Z$1,0))),0)+IF($G109&gt;0,$G109*(INDEX(FBNinja!$H$2:$V$429,Aggregate!$C109,MATCH(Aggregate!S$2,FBNinja!$H$1:$V$1,0))),0)+IF($H109&gt;0,$H109*(INDEX(HTBB!$E$2:$X$444,Aggregate!$D109,MATCH(Aggregate!S$2,HTBB!$E$1:$X$1,0))),0)+IF($I109&gt;0,$I109*(INDEX(ESPN!$B$2:$L$280,Aggregate!$E109,MATCH(Aggregate!S$2,ESPN!$B$1:$L$1,0))),0)</f>
        <v>0.1</v>
      </c>
      <c r="T109" s="43">
        <f>IF($F109&gt;0,$F109*(INDEX(DFBP!$D$2:$Z$401,Aggregate!$B109,MATCH(Aggregate!T$2,DFBP!$D$1:$Z$1,0))),0)+IF($G109&gt;0,$G109*(INDEX(FBNinja!$H$2:$V$429,Aggregate!$C109,MATCH(Aggregate!T$2,FBNinja!$H$1:$V$1,0))),0)+IF($H109&gt;0,$H109*(INDEX(HTBB!$E$2:$X$444,Aggregate!$D109,MATCH(Aggregate!T$2,HTBB!$E$1:$X$1,0))),0)+IF($I109&gt;0,$I109*(INDEX(ESPN!$B$2:$L$280,Aggregate!$E109,MATCH(Aggregate!T$2,ESPN!$B$1:$L$1,0))),0)</f>
        <v>11.569999999999997</v>
      </c>
      <c r="U109" s="43">
        <f>IF($F109&gt;0,$F109*(INDEX(DFBP!$D$2:$Z$401,Aggregate!$B109,MATCH(Aggregate!U$2,DFBP!$D$1:$Z$1,0))),0)+IF($G109&gt;0,$G109*(INDEX(FBNinja!$H$2:$V$429,Aggregate!$C109,MATCH(Aggregate!U$2,FBNinja!$H$1:$V$1,0))),0)+IF($H109&gt;0,$H109*(INDEX(HTBB!$E$2:$X$444,Aggregate!$D109,MATCH(Aggregate!U$2,HTBB!$E$1:$X$1,0))),0)+IF($I109&gt;0,$I109*(INDEX(ESPN!$B$2:$L$280,Aggregate!$E109,MATCH(Aggregate!U$2,ESPN!$B$1:$L$1,0))),0)</f>
        <v>1.5266666666666666</v>
      </c>
      <c r="V109" s="42">
        <f t="shared" si="1"/>
        <v>11.573348499999998</v>
      </c>
      <c r="X109" s="43">
        <f>(IF($G109&gt;0,$G109*(INDEX(FBNinja!$H$2:$V$429,Aggregate!$C109,MATCH(Aggregate!X$2,FBNinja!$H$1:$V$1,0))),0)+IF($H109&gt;0,$H109*(INDEX(HTBB!$E$2:$X$444,Aggregate!$D109,MATCH(Aggregate!X$2,HTBB!$E$1:$X$1,0))),0))/SUM(G109:H109)</f>
        <v>75.5</v>
      </c>
    </row>
    <row r="110" spans="1:24" x14ac:dyDescent="0.2">
      <c r="A110" t="s">
        <v>99</v>
      </c>
      <c r="B110" s="3">
        <f>MATCH($A110,DFBP!$A:$A,0)-1</f>
        <v>76</v>
      </c>
      <c r="C110" s="3">
        <f>MATCH($A110,FBNinja!D:D,0)-1</f>
        <v>68</v>
      </c>
      <c r="D110" s="3">
        <f>MATCH($A110,HTBB!$B:$B,0)-1</f>
        <v>57</v>
      </c>
      <c r="E110" s="3">
        <f>MATCH($A110,ESPN!$A:$A,0)-1</f>
        <v>81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0.33333333333333331</v>
      </c>
      <c r="H110">
        <f t="array" ref="H110">IF(ISERROR(D110),0,D$1)/SUM(IF(ISERROR($B110:$E110),0,$B$1:$E$1))</f>
        <v>0.33333333333333331</v>
      </c>
      <c r="I110">
        <f t="array" ref="I110">IF(ISERROR(E110),0,E$1)/SUM(IF(ISERROR($B110:$E110),0,$B$1:$E$1))</f>
        <v>0.33333333333333331</v>
      </c>
      <c r="K110" s="43">
        <f>IF($F110&gt;0,$F110*(INDEX(DFBP!$D$2:$Z$401,Aggregate!$B110,MATCH(Aggregate!K$2,DFBP!$D$1:$Z$1,0))),0)+IF($G110&gt;0,$G110*(INDEX(FBNinja!$H$2:$V$429,Aggregate!$C110,MATCH(Aggregate!K$2,FBNinja!$H$1:$V$1,0))),0)+IF($H110&gt;0,$H110*(INDEX(HTBB!$E$2:$X$444,Aggregate!$D110,MATCH(Aggregate!K$2,HTBB!$E$1:$X$1,0))),0)+IF($I110&gt;0,$I110*(INDEX(ESPN!$B$2:$L$280,Aggregate!$E110,MATCH(Aggregate!K$2,ESPN!$B$1:$L$1,0))),0)</f>
        <v>5.6066485333333329</v>
      </c>
      <c r="L110" s="43">
        <f>IF($F110&gt;0,$F110*(INDEX(DFBP!$D$2:$Z$401,Aggregate!$B110,MATCH(Aggregate!L$2,DFBP!$D$1:$Z$1,0))),0)+IF($G110&gt;0,$G110*(INDEX(FBNinja!$H$2:$V$429,Aggregate!$C110,MATCH(Aggregate!L$2,FBNinja!$H$1:$V$1,0))),0)+IF($H110&gt;0,$H110*(INDEX(HTBB!$E$2:$X$444,Aggregate!$D110,MATCH(Aggregate!L$2,HTBB!$E$1:$X$1,0))),0)+IF($I110&gt;0,$I110*(INDEX(ESPN!$B$2:$L$280,Aggregate!$E110,MATCH(Aggregate!L$2,ESPN!$B$1:$L$1,0))),0)</f>
        <v>12.579999999999998</v>
      </c>
      <c r="M110" s="43">
        <f>IF($F110&gt;0,$F110*(INDEX(DFBP!$D$2:$Z$401,Aggregate!$B110,MATCH(Aggregate!M$2,DFBP!$D$1:$Z$1,0))),0)+IF($G110&gt;0,$G110*(INDEX(FBNinja!$H$2:$V$429,Aggregate!$C110,MATCH(Aggregate!M$2,FBNinja!$H$1:$V$1,0))),0)+IF($H110&gt;0,$H110*(INDEX(HTBB!$E$2:$X$444,Aggregate!$D110,MATCH(Aggregate!M$2,HTBB!$E$1:$X$1,0))),0)+IF($I110&gt;0,$I110*(INDEX(ESPN!$B$2:$L$280,Aggregate!$E110,MATCH(Aggregate!M$2,ESPN!$B$1:$L$1,0))),0)</f>
        <v>1.0833329666666667</v>
      </c>
      <c r="N110" s="43">
        <f>IF($F110&gt;0,$F110*(INDEX(DFBP!$D$2:$Z$401,Aggregate!$B110,MATCH(Aggregate!N$2,DFBP!$D$1:$Z$1,0))),0)+IF($G110&gt;0,$G110*(INDEX(FBNinja!$H$2:$V$429,Aggregate!$C110,MATCH(Aggregate!N$2,FBNinja!$H$1:$V$1,0))),0)+IF($H110&gt;0,$H110*(INDEX(HTBB!$E$2:$X$444,Aggregate!$D110,MATCH(Aggregate!N$2,HTBB!$E$1:$X$1,0))),0)+IF($I110&gt;0,$I110*(INDEX(ESPN!$B$2:$L$280,Aggregate!$E110,MATCH(Aggregate!N$2,ESPN!$B$1:$L$1,0))),0)</f>
        <v>1.4366666666666665</v>
      </c>
      <c r="O110" s="43">
        <f>IF($F110&gt;0,$F110*(INDEX(DFBP!$D$2:$Z$401,Aggregate!$B110,MATCH(Aggregate!O$2,DFBP!$D$1:$Z$1,0))),0)+IF($G110&gt;0,$G110*(INDEX(FBNinja!$H$2:$V$429,Aggregate!$C110,MATCH(Aggregate!O$2,FBNinja!$H$1:$V$1,0))),0)+IF($H110&gt;0,$H110*(INDEX(HTBB!$E$2:$X$444,Aggregate!$D110,MATCH(Aggregate!O$2,HTBB!$E$1:$X$1,0))),0)+IF($I110&gt;0,$I110*(INDEX(ESPN!$B$2:$L$280,Aggregate!$E110,MATCH(Aggregate!O$2,ESPN!$B$1:$L$1,0))),0)</f>
        <v>1.9933333333333332</v>
      </c>
      <c r="P110" s="43">
        <f>IF($F110&gt;0,$F110*(INDEX(DFBP!$D$2:$Z$401,Aggregate!$B110,MATCH(Aggregate!P$2,DFBP!$D$1:$Z$1,0))),0)+IF($G110&gt;0,$G110*(INDEX(FBNinja!$H$2:$V$429,Aggregate!$C110,MATCH(Aggregate!P$2,FBNinja!$H$1:$V$1,0))),0)+IF($H110&gt;0,$H110*(INDEX(HTBB!$E$2:$X$444,Aggregate!$D110,MATCH(Aggregate!P$2,HTBB!$E$1:$X$1,0))),0)+IF($I110&gt;0,$I110*(INDEX(ESPN!$B$2:$L$280,Aggregate!$E110,MATCH(Aggregate!P$2,ESPN!$B$1:$L$1,0))),0)</f>
        <v>4.6466666666666665</v>
      </c>
      <c r="Q110" s="43">
        <f>IF($F110&gt;0,$F110*(INDEX(DFBP!$D$2:$Z$401,Aggregate!$B110,MATCH(Aggregate!Q$2,DFBP!$D$1:$Z$1,0))),0)+IF($G110&gt;0,$G110*(INDEX(FBNinja!$H$2:$V$429,Aggregate!$C110,MATCH(Aggregate!Q$2,FBNinja!$H$1:$V$1,0))),0)+IF($H110&gt;0,$H110*(INDEX(HTBB!$E$2:$X$444,Aggregate!$D110,MATCH(Aggregate!Q$2,HTBB!$E$1:$X$1,0))),0)+IF($I110&gt;0,$I110*(INDEX(ESPN!$B$2:$L$280,Aggregate!$E110,MATCH(Aggregate!Q$2,ESPN!$B$1:$L$1,0))),0)</f>
        <v>2.2299999999999995</v>
      </c>
      <c r="R110" s="43">
        <f>IF($F110&gt;0,$F110*(INDEX(DFBP!$D$2:$Z$401,Aggregate!$B110,MATCH(Aggregate!R$2,DFBP!$D$1:$Z$1,0))),0)+IF($G110&gt;0,$G110*(INDEX(FBNinja!$H$2:$V$429,Aggregate!$C110,MATCH(Aggregate!R$2,FBNinja!$H$1:$V$1,0))),0)+IF($H110&gt;0,$H110*(INDEX(HTBB!$E$2:$X$444,Aggregate!$D110,MATCH(Aggregate!R$2,HTBB!$E$1:$X$1,0))),0)+IF($I110&gt;0,$I110*(INDEX(ESPN!$B$2:$L$280,Aggregate!$E110,MATCH(Aggregate!R$2,ESPN!$B$1:$L$1,0))),0)</f>
        <v>1.2999999999999998</v>
      </c>
      <c r="S110" s="43">
        <f>IF($F110&gt;0,$F110*(INDEX(DFBP!$D$2:$Z$401,Aggregate!$B110,MATCH(Aggregate!S$2,DFBP!$D$1:$Z$1,0))),0)+IF($G110&gt;0,$G110*(INDEX(FBNinja!$H$2:$V$429,Aggregate!$C110,MATCH(Aggregate!S$2,FBNinja!$H$1:$V$1,0))),0)+IF($H110&gt;0,$H110*(INDEX(HTBB!$E$2:$X$444,Aggregate!$D110,MATCH(Aggregate!S$2,HTBB!$E$1:$X$1,0))),0)+IF($I110&gt;0,$I110*(INDEX(ESPN!$B$2:$L$280,Aggregate!$E110,MATCH(Aggregate!S$2,ESPN!$B$1:$L$1,0))),0)</f>
        <v>0.19666666666666666</v>
      </c>
      <c r="T110" s="43">
        <f>IF($F110&gt;0,$F110*(INDEX(DFBP!$D$2:$Z$401,Aggregate!$B110,MATCH(Aggregate!T$2,DFBP!$D$1:$Z$1,0))),0)+IF($G110&gt;0,$G110*(INDEX(FBNinja!$H$2:$V$429,Aggregate!$C110,MATCH(Aggregate!T$2,FBNinja!$H$1:$V$1,0))),0)+IF($H110&gt;0,$H110*(INDEX(HTBB!$E$2:$X$444,Aggregate!$D110,MATCH(Aggregate!T$2,HTBB!$E$1:$X$1,0))),0)+IF($I110&gt;0,$I110*(INDEX(ESPN!$B$2:$L$280,Aggregate!$E110,MATCH(Aggregate!T$2,ESPN!$B$1:$L$1,0))),0)</f>
        <v>14.293333333333331</v>
      </c>
      <c r="U110" s="43">
        <f>IF($F110&gt;0,$F110*(INDEX(DFBP!$D$2:$Z$401,Aggregate!$B110,MATCH(Aggregate!U$2,DFBP!$D$1:$Z$1,0))),0)+IF($G110&gt;0,$G110*(INDEX(FBNinja!$H$2:$V$429,Aggregate!$C110,MATCH(Aggregate!U$2,FBNinja!$H$1:$V$1,0))),0)+IF($H110&gt;0,$H110*(INDEX(HTBB!$E$2:$X$444,Aggregate!$D110,MATCH(Aggregate!U$2,HTBB!$E$1:$X$1,0))),0)+IF($I110&gt;0,$I110*(INDEX(ESPN!$B$2:$L$280,Aggregate!$E110,MATCH(Aggregate!U$2,ESPN!$B$1:$L$1,0))),0)</f>
        <v>1.5499999999999998</v>
      </c>
      <c r="V110" s="42">
        <f t="shared" si="1"/>
        <v>14.289963366666665</v>
      </c>
      <c r="X110" s="43">
        <f>(IF($G110&gt;0,$G110*(INDEX(FBNinja!$H$2:$V$429,Aggregate!$C110,MATCH(Aggregate!X$2,FBNinja!$H$1:$V$1,0))),0)+IF($H110&gt;0,$H110*(INDEX(HTBB!$E$2:$X$444,Aggregate!$D110,MATCH(Aggregate!X$2,HTBB!$E$1:$X$1,0))),0))/SUM(G110:H110)</f>
        <v>73.5</v>
      </c>
    </row>
    <row r="111" spans="1:24" x14ac:dyDescent="0.2">
      <c r="A111" t="s">
        <v>907</v>
      </c>
      <c r="B111" s="3" t="e">
        <f>MATCH($A111,DFBP!$A:$A,0)-1</f>
        <v>#N/A</v>
      </c>
      <c r="C111" s="3">
        <f>MATCH($A111,FBNinja!D:D,0)-1</f>
        <v>236</v>
      </c>
      <c r="D111" s="3">
        <f>MATCH($A111,HTBB!$B:$B,0)-1</f>
        <v>189</v>
      </c>
      <c r="E111" s="3">
        <f>MATCH($A111,ESPN!$A:$A,0)-1</f>
        <v>94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0.33333333333333331</v>
      </c>
      <c r="H111">
        <f t="array" ref="H111">IF(ISERROR(D111),0,D$1)/SUM(IF(ISERROR($B111:$E111),0,$B$1:$E$1))</f>
        <v>0.33333333333333331</v>
      </c>
      <c r="I111">
        <f t="array" ref="I111">IF(ISERROR(E111),0,E$1)/SUM(IF(ISERROR($B111:$E111),0,$B$1:$E$1))</f>
        <v>0.33333333333333331</v>
      </c>
      <c r="K111" s="43">
        <f>IF($F111&gt;0,$F111*(INDEX(DFBP!$D$2:$Z$401,Aggregate!$B111,MATCH(Aggregate!K$2,DFBP!$D$1:$Z$1,0))),0)+IF($G111&gt;0,$G111*(INDEX(FBNinja!$H$2:$V$429,Aggregate!$C111,MATCH(Aggregate!K$2,FBNinja!$H$1:$V$1,0))),0)+IF($H111&gt;0,$H111*(INDEX(HTBB!$E$2:$X$444,Aggregate!$D111,MATCH(Aggregate!K$2,HTBB!$E$1:$X$1,0))),0)+IF($I111&gt;0,$I111*(INDEX(ESPN!$B$2:$L$280,Aggregate!$E111,MATCH(Aggregate!K$2,ESPN!$B$1:$L$1,0))),0)</f>
        <v>3.9300074999999999</v>
      </c>
      <c r="L111" s="43">
        <f>IF($F111&gt;0,$F111*(INDEX(DFBP!$D$2:$Z$401,Aggregate!$B111,MATCH(Aggregate!L$2,DFBP!$D$1:$Z$1,0))),0)+IF($G111&gt;0,$G111*(INDEX(FBNinja!$H$2:$V$429,Aggregate!$C111,MATCH(Aggregate!L$2,FBNinja!$H$1:$V$1,0))),0)+IF($H111&gt;0,$H111*(INDEX(HTBB!$E$2:$X$444,Aggregate!$D111,MATCH(Aggregate!L$2,HTBB!$E$1:$X$1,0))),0)+IF($I111&gt;0,$I111*(INDEX(ESPN!$B$2:$L$280,Aggregate!$E111,MATCH(Aggregate!L$2,ESPN!$B$1:$L$1,0))),0)</f>
        <v>8.9499999999999993</v>
      </c>
      <c r="M111" s="43">
        <f>IF($F111&gt;0,$F111*(INDEX(DFBP!$D$2:$Z$401,Aggregate!$B111,MATCH(Aggregate!M$2,DFBP!$D$1:$Z$1,0))),0)+IF($G111&gt;0,$G111*(INDEX(FBNinja!$H$2:$V$429,Aggregate!$C111,MATCH(Aggregate!M$2,FBNinja!$H$1:$V$1,0))),0)+IF($H111&gt;0,$H111*(INDEX(HTBB!$E$2:$X$444,Aggregate!$D111,MATCH(Aggregate!M$2,HTBB!$E$1:$X$1,0))),0)+IF($I111&gt;0,$I111*(INDEX(ESPN!$B$2:$L$280,Aggregate!$E111,MATCH(Aggregate!M$2,ESPN!$B$1:$L$1,0))),0)</f>
        <v>1.5900003999999999</v>
      </c>
      <c r="N111" s="43">
        <f>IF($F111&gt;0,$F111*(INDEX(DFBP!$D$2:$Z$401,Aggregate!$B111,MATCH(Aggregate!N$2,DFBP!$D$1:$Z$1,0))),0)+IF($G111&gt;0,$G111*(INDEX(FBNinja!$H$2:$V$429,Aggregate!$C111,MATCH(Aggregate!N$2,FBNinja!$H$1:$V$1,0))),0)+IF($H111&gt;0,$H111*(INDEX(HTBB!$E$2:$X$444,Aggregate!$D111,MATCH(Aggregate!N$2,HTBB!$E$1:$X$1,0))),0)+IF($I111&gt;0,$I111*(INDEX(ESPN!$B$2:$L$280,Aggregate!$E111,MATCH(Aggregate!N$2,ESPN!$B$1:$L$1,0))),0)</f>
        <v>2.5733333333333333</v>
      </c>
      <c r="O111" s="43">
        <f>IF($F111&gt;0,$F111*(INDEX(DFBP!$D$2:$Z$401,Aggregate!$B111,MATCH(Aggregate!O$2,DFBP!$D$1:$Z$1,0))),0)+IF($G111&gt;0,$G111*(INDEX(FBNinja!$H$2:$V$429,Aggregate!$C111,MATCH(Aggregate!O$2,FBNinja!$H$1:$V$1,0))),0)+IF($H111&gt;0,$H111*(INDEX(HTBB!$E$2:$X$444,Aggregate!$D111,MATCH(Aggregate!O$2,HTBB!$E$1:$X$1,0))),0)+IF($I111&gt;0,$I111*(INDEX(ESPN!$B$2:$L$280,Aggregate!$E111,MATCH(Aggregate!O$2,ESPN!$B$1:$L$1,0))),0)</f>
        <v>0.53666666666666663</v>
      </c>
      <c r="P111" s="43">
        <f>IF($F111&gt;0,$F111*(INDEX(DFBP!$D$2:$Z$401,Aggregate!$B111,MATCH(Aggregate!P$2,DFBP!$D$1:$Z$1,0))),0)+IF($G111&gt;0,$G111*(INDEX(FBNinja!$H$2:$V$429,Aggregate!$C111,MATCH(Aggregate!P$2,FBNinja!$H$1:$V$1,0))),0)+IF($H111&gt;0,$H111*(INDEX(HTBB!$E$2:$X$444,Aggregate!$D111,MATCH(Aggregate!P$2,HTBB!$E$1:$X$1,0))),0)+IF($I111&gt;0,$I111*(INDEX(ESPN!$B$2:$L$280,Aggregate!$E111,MATCH(Aggregate!P$2,ESPN!$B$1:$L$1,0))),0)</f>
        <v>5.0066666666666659</v>
      </c>
      <c r="Q111" s="43">
        <f>IF($F111&gt;0,$F111*(INDEX(DFBP!$D$2:$Z$401,Aggregate!$B111,MATCH(Aggregate!Q$2,DFBP!$D$1:$Z$1,0))),0)+IF($G111&gt;0,$G111*(INDEX(FBNinja!$H$2:$V$429,Aggregate!$C111,MATCH(Aggregate!Q$2,FBNinja!$H$1:$V$1,0))),0)+IF($H111&gt;0,$H111*(INDEX(HTBB!$E$2:$X$444,Aggregate!$D111,MATCH(Aggregate!Q$2,HTBB!$E$1:$X$1,0))),0)+IF($I111&gt;0,$I111*(INDEX(ESPN!$B$2:$L$280,Aggregate!$E111,MATCH(Aggregate!Q$2,ESPN!$B$1:$L$1,0))),0)</f>
        <v>2.0099999999999998</v>
      </c>
      <c r="R111" s="43">
        <f>IF($F111&gt;0,$F111*(INDEX(DFBP!$D$2:$Z$401,Aggregate!$B111,MATCH(Aggregate!R$2,DFBP!$D$1:$Z$1,0))),0)+IF($G111&gt;0,$G111*(INDEX(FBNinja!$H$2:$V$429,Aggregate!$C111,MATCH(Aggregate!R$2,FBNinja!$H$1:$V$1,0))),0)+IF($H111&gt;0,$H111*(INDEX(HTBB!$E$2:$X$444,Aggregate!$D111,MATCH(Aggregate!R$2,HTBB!$E$1:$X$1,0))),0)+IF($I111&gt;0,$I111*(INDEX(ESPN!$B$2:$L$280,Aggregate!$E111,MATCH(Aggregate!R$2,ESPN!$B$1:$L$1,0))),0)</f>
        <v>1.1499999999999999</v>
      </c>
      <c r="S111" s="43">
        <f>IF($F111&gt;0,$F111*(INDEX(DFBP!$D$2:$Z$401,Aggregate!$B111,MATCH(Aggregate!S$2,DFBP!$D$1:$Z$1,0))),0)+IF($G111&gt;0,$G111*(INDEX(FBNinja!$H$2:$V$429,Aggregate!$C111,MATCH(Aggregate!S$2,FBNinja!$H$1:$V$1,0))),0)+IF($H111&gt;0,$H111*(INDEX(HTBB!$E$2:$X$444,Aggregate!$D111,MATCH(Aggregate!S$2,HTBB!$E$1:$X$1,0))),0)+IF($I111&gt;0,$I111*(INDEX(ESPN!$B$2:$L$280,Aggregate!$E111,MATCH(Aggregate!S$2,ESPN!$B$1:$L$1,0))),0)</f>
        <v>0.62666666666666659</v>
      </c>
      <c r="T111" s="43">
        <f>IF($F111&gt;0,$F111*(INDEX(DFBP!$D$2:$Z$401,Aggregate!$B111,MATCH(Aggregate!T$2,DFBP!$D$1:$Z$1,0))),0)+IF($G111&gt;0,$G111*(INDEX(FBNinja!$H$2:$V$429,Aggregate!$C111,MATCH(Aggregate!T$2,FBNinja!$H$1:$V$1,0))),0)+IF($H111&gt;0,$H111*(INDEX(HTBB!$E$2:$X$444,Aggregate!$D111,MATCH(Aggregate!T$2,HTBB!$E$1:$X$1,0))),0)+IF($I111&gt;0,$I111*(INDEX(ESPN!$B$2:$L$280,Aggregate!$E111,MATCH(Aggregate!T$2,ESPN!$B$1:$L$1,0))),0)</f>
        <v>9.9866666666666664</v>
      </c>
      <c r="U111" s="43">
        <f>IF($F111&gt;0,$F111*(INDEX(DFBP!$D$2:$Z$401,Aggregate!$B111,MATCH(Aggregate!U$2,DFBP!$D$1:$Z$1,0))),0)+IF($G111&gt;0,$G111*(INDEX(FBNinja!$H$2:$V$429,Aggregate!$C111,MATCH(Aggregate!U$2,FBNinja!$H$1:$V$1,0))),0)+IF($H111&gt;0,$H111*(INDEX(HTBB!$E$2:$X$444,Aggregate!$D111,MATCH(Aggregate!U$2,HTBB!$E$1:$X$1,0))),0)+IF($I111&gt;0,$I111*(INDEX(ESPN!$B$2:$L$280,Aggregate!$E111,MATCH(Aggregate!U$2,ESPN!$B$1:$L$1,0))),0)</f>
        <v>1.8333333333333335</v>
      </c>
      <c r="V111" s="42">
        <f t="shared" si="1"/>
        <v>9.9866820666666651</v>
      </c>
      <c r="X111" s="43">
        <f>(IF($G111&gt;0,$G111*(INDEX(FBNinja!$H$2:$V$429,Aggregate!$C111,MATCH(Aggregate!X$2,FBNinja!$H$1:$V$1,0))),0)+IF($H111&gt;0,$H111*(INDEX(HTBB!$E$2:$X$444,Aggregate!$D111,MATCH(Aggregate!X$2,HTBB!$E$1:$X$1,0))),0))/SUM(G111:H111)</f>
        <v>73</v>
      </c>
    </row>
    <row r="112" spans="1:24" x14ac:dyDescent="0.2">
      <c r="A112" t="s">
        <v>908</v>
      </c>
      <c r="B112" s="3" t="e">
        <f>MATCH($A112,DFBP!$A:$A,0)-1</f>
        <v>#N/A</v>
      </c>
      <c r="C112" s="3">
        <f>MATCH($A112,FBNinja!D:D,0)-1</f>
        <v>237</v>
      </c>
      <c r="D112" s="3">
        <f>MATCH($A112,HTBB!$B:$B,0)-1</f>
        <v>190</v>
      </c>
      <c r="E112" s="3">
        <f>MATCH($A112,ESPN!$A:$A,0)-1</f>
        <v>250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0.33333333333333331</v>
      </c>
      <c r="H112">
        <f t="array" ref="H112">IF(ISERROR(D112),0,D$1)/SUM(IF(ISERROR($B112:$E112),0,$B$1:$E$1))</f>
        <v>0.33333333333333331</v>
      </c>
      <c r="I112">
        <f t="array" ref="I112">IF(ISERROR(E112),0,E$1)/SUM(IF(ISERROR($B112:$E112),0,$B$1:$E$1))</f>
        <v>0.33333333333333331</v>
      </c>
      <c r="K112" s="43">
        <f>IF($F112&gt;0,$F112*(INDEX(DFBP!$D$2:$Z$401,Aggregate!$B112,MATCH(Aggregate!K$2,DFBP!$D$1:$Z$1,0))),0)+IF($G112&gt;0,$G112*(INDEX(FBNinja!$H$2:$V$429,Aggregate!$C112,MATCH(Aggregate!K$2,FBNinja!$H$1:$V$1,0))),0)+IF($H112&gt;0,$H112*(INDEX(HTBB!$E$2:$X$444,Aggregate!$D112,MATCH(Aggregate!K$2,HTBB!$E$1:$X$1,0))),0)+IF($I112&gt;0,$I112*(INDEX(ESPN!$B$2:$L$280,Aggregate!$E112,MATCH(Aggregate!K$2,ESPN!$B$1:$L$1,0))),0)</f>
        <v>2.0799994000000002</v>
      </c>
      <c r="L112" s="43">
        <f>IF($F112&gt;0,$F112*(INDEX(DFBP!$D$2:$Z$401,Aggregate!$B112,MATCH(Aggregate!L$2,DFBP!$D$1:$Z$1,0))),0)+IF($G112&gt;0,$G112*(INDEX(FBNinja!$H$2:$V$429,Aggregate!$C112,MATCH(Aggregate!L$2,FBNinja!$H$1:$V$1,0))),0)+IF($H112&gt;0,$H112*(INDEX(HTBB!$E$2:$X$444,Aggregate!$D112,MATCH(Aggregate!L$2,HTBB!$E$1:$X$1,0))),0)+IF($I112&gt;0,$I112*(INDEX(ESPN!$B$2:$L$280,Aggregate!$E112,MATCH(Aggregate!L$2,ESPN!$B$1:$L$1,0))),0)</f>
        <v>3.7466666666666666</v>
      </c>
      <c r="M112" s="43">
        <f>IF($F112&gt;0,$F112*(INDEX(DFBP!$D$2:$Z$401,Aggregate!$B112,MATCH(Aggregate!M$2,DFBP!$D$1:$Z$1,0))),0)+IF($G112&gt;0,$G112*(INDEX(FBNinja!$H$2:$V$429,Aggregate!$C112,MATCH(Aggregate!M$2,FBNinja!$H$1:$V$1,0))),0)+IF($H112&gt;0,$H112*(INDEX(HTBB!$E$2:$X$444,Aggregate!$D112,MATCH(Aggregate!M$2,HTBB!$E$1:$X$1,0))),0)+IF($I112&gt;0,$I112*(INDEX(ESPN!$B$2:$L$280,Aggregate!$E112,MATCH(Aggregate!M$2,ESPN!$B$1:$L$1,0))),0)</f>
        <v>1.3233322666666665</v>
      </c>
      <c r="N112" s="43">
        <f>IF($F112&gt;0,$F112*(INDEX(DFBP!$D$2:$Z$401,Aggregate!$B112,MATCH(Aggregate!N$2,DFBP!$D$1:$Z$1,0))),0)+IF($G112&gt;0,$G112*(INDEX(FBNinja!$H$2:$V$429,Aggregate!$C112,MATCH(Aggregate!N$2,FBNinja!$H$1:$V$1,0))),0)+IF($H112&gt;0,$H112*(INDEX(HTBB!$E$2:$X$444,Aggregate!$D112,MATCH(Aggregate!N$2,HTBB!$E$1:$X$1,0))),0)+IF($I112&gt;0,$I112*(INDEX(ESPN!$B$2:$L$280,Aggregate!$E112,MATCH(Aggregate!N$2,ESPN!$B$1:$L$1,0))),0)</f>
        <v>1.8266666666666667</v>
      </c>
      <c r="O112" s="43">
        <f>IF($F112&gt;0,$F112*(INDEX(DFBP!$D$2:$Z$401,Aggregate!$B112,MATCH(Aggregate!O$2,DFBP!$D$1:$Z$1,0))),0)+IF($G112&gt;0,$G112*(INDEX(FBNinja!$H$2:$V$429,Aggregate!$C112,MATCH(Aggregate!O$2,FBNinja!$H$1:$V$1,0))),0)+IF($H112&gt;0,$H112*(INDEX(HTBB!$E$2:$X$444,Aggregate!$D112,MATCH(Aggregate!O$2,HTBB!$E$1:$X$1,0))),0)+IF($I112&gt;0,$I112*(INDEX(ESPN!$B$2:$L$280,Aggregate!$E112,MATCH(Aggregate!O$2,ESPN!$B$1:$L$1,0))),0)</f>
        <v>0.16999999999999998</v>
      </c>
      <c r="P112" s="43">
        <f>IF($F112&gt;0,$F112*(INDEX(DFBP!$D$2:$Z$401,Aggregate!$B112,MATCH(Aggregate!P$2,DFBP!$D$1:$Z$1,0))),0)+IF($G112&gt;0,$G112*(INDEX(FBNinja!$H$2:$V$429,Aggregate!$C112,MATCH(Aggregate!P$2,FBNinja!$H$1:$V$1,0))),0)+IF($H112&gt;0,$H112*(INDEX(HTBB!$E$2:$X$444,Aggregate!$D112,MATCH(Aggregate!P$2,HTBB!$E$1:$X$1,0))),0)+IF($I112&gt;0,$I112*(INDEX(ESPN!$B$2:$L$280,Aggregate!$E112,MATCH(Aggregate!P$2,ESPN!$B$1:$L$1,0))),0)</f>
        <v>3.5466666666666669</v>
      </c>
      <c r="Q112" s="43">
        <f>IF($F112&gt;0,$F112*(INDEX(DFBP!$D$2:$Z$401,Aggregate!$B112,MATCH(Aggregate!Q$2,DFBP!$D$1:$Z$1,0))),0)+IF($G112&gt;0,$G112*(INDEX(FBNinja!$H$2:$V$429,Aggregate!$C112,MATCH(Aggregate!Q$2,FBNinja!$H$1:$V$1,0))),0)+IF($H112&gt;0,$H112*(INDEX(HTBB!$E$2:$X$444,Aggregate!$D112,MATCH(Aggregate!Q$2,HTBB!$E$1:$X$1,0))),0)+IF($I112&gt;0,$I112*(INDEX(ESPN!$B$2:$L$280,Aggregate!$E112,MATCH(Aggregate!Q$2,ESPN!$B$1:$L$1,0))),0)</f>
        <v>0.31</v>
      </c>
      <c r="R112" s="43">
        <f>IF($F112&gt;0,$F112*(INDEX(DFBP!$D$2:$Z$401,Aggregate!$B112,MATCH(Aggregate!R$2,DFBP!$D$1:$Z$1,0))),0)+IF($G112&gt;0,$G112*(INDEX(FBNinja!$H$2:$V$429,Aggregate!$C112,MATCH(Aggregate!R$2,FBNinja!$H$1:$V$1,0))),0)+IF($H112&gt;0,$H112*(INDEX(HTBB!$E$2:$X$444,Aggregate!$D112,MATCH(Aggregate!R$2,HTBB!$E$1:$X$1,0))),0)+IF($I112&gt;0,$I112*(INDEX(ESPN!$B$2:$L$280,Aggregate!$E112,MATCH(Aggregate!R$2,ESPN!$B$1:$L$1,0))),0)</f>
        <v>0.35</v>
      </c>
      <c r="S112" s="43">
        <f>IF($F112&gt;0,$F112*(INDEX(DFBP!$D$2:$Z$401,Aggregate!$B112,MATCH(Aggregate!S$2,DFBP!$D$1:$Z$1,0))),0)+IF($G112&gt;0,$G112*(INDEX(FBNinja!$H$2:$V$429,Aggregate!$C112,MATCH(Aggregate!S$2,FBNinja!$H$1:$V$1,0))),0)+IF($H112&gt;0,$H112*(INDEX(HTBB!$E$2:$X$444,Aggregate!$D112,MATCH(Aggregate!S$2,HTBB!$E$1:$X$1,0))),0)+IF($I112&gt;0,$I112*(INDEX(ESPN!$B$2:$L$280,Aggregate!$E112,MATCH(Aggregate!S$2,ESPN!$B$1:$L$1,0))),0)</f>
        <v>0.92333333333333334</v>
      </c>
      <c r="T112" s="43">
        <f>IF($F112&gt;0,$F112*(INDEX(DFBP!$D$2:$Z$401,Aggregate!$B112,MATCH(Aggregate!T$2,DFBP!$D$1:$Z$1,0))),0)+IF($G112&gt;0,$G112*(INDEX(FBNinja!$H$2:$V$429,Aggregate!$C112,MATCH(Aggregate!T$2,FBNinja!$H$1:$V$1,0))),0)+IF($H112&gt;0,$H112*(INDEX(HTBB!$E$2:$X$444,Aggregate!$D112,MATCH(Aggregate!T$2,HTBB!$E$1:$X$1,0))),0)+IF($I112&gt;0,$I112*(INDEX(ESPN!$B$2:$L$280,Aggregate!$E112,MATCH(Aggregate!T$2,ESPN!$B$1:$L$1,0))),0)</f>
        <v>5.59</v>
      </c>
      <c r="U112" s="43">
        <f>IF($F112&gt;0,$F112*(INDEX(DFBP!$D$2:$Z$401,Aggregate!$B112,MATCH(Aggregate!U$2,DFBP!$D$1:$Z$1,0))),0)+IF($G112&gt;0,$G112*(INDEX(FBNinja!$H$2:$V$429,Aggregate!$C112,MATCH(Aggregate!U$2,FBNinja!$H$1:$V$1,0))),0)+IF($H112&gt;0,$H112*(INDEX(HTBB!$E$2:$X$444,Aggregate!$D112,MATCH(Aggregate!U$2,HTBB!$E$1:$X$1,0))),0)+IF($I112&gt;0,$I112*(INDEX(ESPN!$B$2:$L$280,Aggregate!$E112,MATCH(Aggregate!U$2,ESPN!$B$1:$L$1,0))),0)</f>
        <v>0.91999999999999993</v>
      </c>
      <c r="V112" s="42">
        <f t="shared" si="1"/>
        <v>5.6533310666666665</v>
      </c>
      <c r="X112" s="43">
        <f>(IF($G112&gt;0,$G112*(INDEX(FBNinja!$H$2:$V$429,Aggregate!$C112,MATCH(Aggregate!X$2,FBNinja!$H$1:$V$1,0))),0)+IF($H112&gt;0,$H112*(INDEX(HTBB!$E$2:$X$444,Aggregate!$D112,MATCH(Aggregate!X$2,HTBB!$E$1:$X$1,0))),0))/SUM(G112:H112)</f>
        <v>68.5</v>
      </c>
    </row>
    <row r="113" spans="1:24" x14ac:dyDescent="0.2">
      <c r="A113" t="s">
        <v>228</v>
      </c>
      <c r="B113" s="3">
        <f>MATCH($A113,DFBP!$A:$A,0)-1</f>
        <v>205</v>
      </c>
      <c r="C113" s="3">
        <f>MATCH($A113,FBNinja!D:D,0)-1</f>
        <v>132</v>
      </c>
      <c r="D113" s="3">
        <f>MATCH($A113,HTBB!$B:$B,0)-1</f>
        <v>83</v>
      </c>
      <c r="E113" s="3">
        <f>MATCH($A113,ESPN!$A:$A,0)-1</f>
        <v>86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0.33333333333333331</v>
      </c>
      <c r="H113">
        <f t="array" ref="H113">IF(ISERROR(D113),0,D$1)/SUM(IF(ISERROR($B113:$E113),0,$B$1:$E$1))</f>
        <v>0.33333333333333331</v>
      </c>
      <c r="I113">
        <f t="array" ref="I113">IF(ISERROR(E113),0,E$1)/SUM(IF(ISERROR($B113:$E113),0,$B$1:$E$1))</f>
        <v>0.33333333333333331</v>
      </c>
      <c r="K113" s="43">
        <f>IF($F113&gt;0,$F113*(INDEX(DFBP!$D$2:$Z$401,Aggregate!$B113,MATCH(Aggregate!K$2,DFBP!$D$1:$Z$1,0))),0)+IF($G113&gt;0,$G113*(INDEX(FBNinja!$H$2:$V$429,Aggregate!$C113,MATCH(Aggregate!K$2,FBNinja!$H$1:$V$1,0))),0)+IF($H113&gt;0,$H113*(INDEX(HTBB!$E$2:$X$444,Aggregate!$D113,MATCH(Aggregate!K$2,HTBB!$E$1:$X$1,0))),0)+IF($I113&gt;0,$I113*(INDEX(ESPN!$B$2:$L$280,Aggregate!$E113,MATCH(Aggregate!K$2,ESPN!$B$1:$L$1,0))),0)</f>
        <v>4.3566590000000005</v>
      </c>
      <c r="L113" s="43">
        <f>IF($F113&gt;0,$F113*(INDEX(DFBP!$D$2:$Z$401,Aggregate!$B113,MATCH(Aggregate!L$2,DFBP!$D$1:$Z$1,0))),0)+IF($G113&gt;0,$G113*(INDEX(FBNinja!$H$2:$V$429,Aggregate!$C113,MATCH(Aggregate!L$2,FBNinja!$H$1:$V$1,0))),0)+IF($H113&gt;0,$H113*(INDEX(HTBB!$E$2:$X$444,Aggregate!$D113,MATCH(Aggregate!L$2,HTBB!$E$1:$X$1,0))),0)+IF($I113&gt;0,$I113*(INDEX(ESPN!$B$2:$L$280,Aggregate!$E113,MATCH(Aggregate!L$2,ESPN!$B$1:$L$1,0))),0)</f>
        <v>9.3000000000000007</v>
      </c>
      <c r="M113" s="43">
        <f>IF($F113&gt;0,$F113*(INDEX(DFBP!$D$2:$Z$401,Aggregate!$B113,MATCH(Aggregate!M$2,DFBP!$D$1:$Z$1,0))),0)+IF($G113&gt;0,$G113*(INDEX(FBNinja!$H$2:$V$429,Aggregate!$C113,MATCH(Aggregate!M$2,FBNinja!$H$1:$V$1,0))),0)+IF($H113&gt;0,$H113*(INDEX(HTBB!$E$2:$X$444,Aggregate!$D113,MATCH(Aggregate!M$2,HTBB!$E$1:$X$1,0))),0)+IF($I113&gt;0,$I113*(INDEX(ESPN!$B$2:$L$280,Aggregate!$E113,MATCH(Aggregate!M$2,ESPN!$B$1:$L$1,0))),0)</f>
        <v>1.6999962</v>
      </c>
      <c r="N113" s="43">
        <f>IF($F113&gt;0,$F113*(INDEX(DFBP!$D$2:$Z$401,Aggregate!$B113,MATCH(Aggregate!N$2,DFBP!$D$1:$Z$1,0))),0)+IF($G113&gt;0,$G113*(INDEX(FBNinja!$H$2:$V$429,Aggregate!$C113,MATCH(Aggregate!N$2,FBNinja!$H$1:$V$1,0))),0)+IF($H113&gt;0,$H113*(INDEX(HTBB!$E$2:$X$444,Aggregate!$D113,MATCH(Aggregate!N$2,HTBB!$E$1:$X$1,0))),0)+IF($I113&gt;0,$I113*(INDEX(ESPN!$B$2:$L$280,Aggregate!$E113,MATCH(Aggregate!N$2,ESPN!$B$1:$L$1,0))),0)</f>
        <v>2.46</v>
      </c>
      <c r="O113" s="43">
        <f>IF($F113&gt;0,$F113*(INDEX(DFBP!$D$2:$Z$401,Aggregate!$B113,MATCH(Aggregate!O$2,DFBP!$D$1:$Z$1,0))),0)+IF($G113&gt;0,$G113*(INDEX(FBNinja!$H$2:$V$429,Aggregate!$C113,MATCH(Aggregate!O$2,FBNinja!$H$1:$V$1,0))),0)+IF($H113&gt;0,$H113*(INDEX(HTBB!$E$2:$X$444,Aggregate!$D113,MATCH(Aggregate!O$2,HTBB!$E$1:$X$1,0))),0)+IF($I113&gt;0,$I113*(INDEX(ESPN!$B$2:$L$280,Aggregate!$E113,MATCH(Aggregate!O$2,ESPN!$B$1:$L$1,0))),0)</f>
        <v>0.97666666666666657</v>
      </c>
      <c r="P113" s="43">
        <f>IF($F113&gt;0,$F113*(INDEX(DFBP!$D$2:$Z$401,Aggregate!$B113,MATCH(Aggregate!P$2,DFBP!$D$1:$Z$1,0))),0)+IF($G113&gt;0,$G113*(INDEX(FBNinja!$H$2:$V$429,Aggregate!$C113,MATCH(Aggregate!P$2,FBNinja!$H$1:$V$1,0))),0)+IF($H113&gt;0,$H113*(INDEX(HTBB!$E$2:$X$444,Aggregate!$D113,MATCH(Aggregate!P$2,HTBB!$E$1:$X$1,0))),0)+IF($I113&gt;0,$I113*(INDEX(ESPN!$B$2:$L$280,Aggregate!$E113,MATCH(Aggregate!P$2,ESPN!$B$1:$L$1,0))),0)</f>
        <v>4.7399999999999993</v>
      </c>
      <c r="Q113" s="43">
        <f>IF($F113&gt;0,$F113*(INDEX(DFBP!$D$2:$Z$401,Aggregate!$B113,MATCH(Aggregate!Q$2,DFBP!$D$1:$Z$1,0))),0)+IF($G113&gt;0,$G113*(INDEX(FBNinja!$H$2:$V$429,Aggregate!$C113,MATCH(Aggregate!Q$2,FBNinja!$H$1:$V$1,0))),0)+IF($H113&gt;0,$H113*(INDEX(HTBB!$E$2:$X$444,Aggregate!$D113,MATCH(Aggregate!Q$2,HTBB!$E$1:$X$1,0))),0)+IF($I113&gt;0,$I113*(INDEX(ESPN!$B$2:$L$280,Aggregate!$E113,MATCH(Aggregate!Q$2,ESPN!$B$1:$L$1,0))),0)</f>
        <v>2.8066666666666666</v>
      </c>
      <c r="R113" s="43">
        <f>IF($F113&gt;0,$F113*(INDEX(DFBP!$D$2:$Z$401,Aggregate!$B113,MATCH(Aggregate!R$2,DFBP!$D$1:$Z$1,0))),0)+IF($G113&gt;0,$G113*(INDEX(FBNinja!$H$2:$V$429,Aggregate!$C113,MATCH(Aggregate!R$2,FBNinja!$H$1:$V$1,0))),0)+IF($H113&gt;0,$H113*(INDEX(HTBB!$E$2:$X$444,Aggregate!$D113,MATCH(Aggregate!R$2,HTBB!$E$1:$X$1,0))),0)+IF($I113&gt;0,$I113*(INDEX(ESPN!$B$2:$L$280,Aggregate!$E113,MATCH(Aggregate!R$2,ESPN!$B$1:$L$1,0))),0)</f>
        <v>1.06</v>
      </c>
      <c r="S113" s="43">
        <f>IF($F113&gt;0,$F113*(INDEX(DFBP!$D$2:$Z$401,Aggregate!$B113,MATCH(Aggregate!S$2,DFBP!$D$1:$Z$1,0))),0)+IF($G113&gt;0,$G113*(INDEX(FBNinja!$H$2:$V$429,Aggregate!$C113,MATCH(Aggregate!S$2,FBNinja!$H$1:$V$1,0))),0)+IF($H113&gt;0,$H113*(INDEX(HTBB!$E$2:$X$444,Aggregate!$D113,MATCH(Aggregate!S$2,HTBB!$E$1:$X$1,0))),0)+IF($I113&gt;0,$I113*(INDEX(ESPN!$B$2:$L$280,Aggregate!$E113,MATCH(Aggregate!S$2,ESPN!$B$1:$L$1,0))),0)</f>
        <v>1.0033333333333332</v>
      </c>
      <c r="T113" s="43">
        <f>IF($F113&gt;0,$F113*(INDEX(DFBP!$D$2:$Z$401,Aggregate!$B113,MATCH(Aggregate!T$2,DFBP!$D$1:$Z$1,0))),0)+IF($G113&gt;0,$G113*(INDEX(FBNinja!$H$2:$V$429,Aggregate!$C113,MATCH(Aggregate!T$2,FBNinja!$H$1:$V$1,0))),0)+IF($H113&gt;0,$H113*(INDEX(HTBB!$E$2:$X$444,Aggregate!$D113,MATCH(Aggregate!T$2,HTBB!$E$1:$X$1,0))),0)+IF($I113&gt;0,$I113*(INDEX(ESPN!$B$2:$L$280,Aggregate!$E113,MATCH(Aggregate!T$2,ESPN!$B$1:$L$1,0))),0)</f>
        <v>11.36</v>
      </c>
      <c r="U113" s="43">
        <f>IF($F113&gt;0,$F113*(INDEX(DFBP!$D$2:$Z$401,Aggregate!$B113,MATCH(Aggregate!U$2,DFBP!$D$1:$Z$1,0))),0)+IF($G113&gt;0,$G113*(INDEX(FBNinja!$H$2:$V$429,Aggregate!$C113,MATCH(Aggregate!U$2,FBNinja!$H$1:$V$1,0))),0)+IF($H113&gt;0,$H113*(INDEX(HTBB!$E$2:$X$444,Aggregate!$D113,MATCH(Aggregate!U$2,HTBB!$E$1:$X$1,0))),0)+IF($I113&gt;0,$I113*(INDEX(ESPN!$B$2:$L$280,Aggregate!$E113,MATCH(Aggregate!U$2,ESPN!$B$1:$L$1,0))),0)</f>
        <v>2.02</v>
      </c>
      <c r="V113" s="42">
        <f t="shared" si="1"/>
        <v>11.389980866666667</v>
      </c>
      <c r="X113" s="43">
        <f>(IF($G113&gt;0,$G113*(INDEX(FBNinja!$H$2:$V$429,Aggregate!$C113,MATCH(Aggregate!X$2,FBNinja!$H$1:$V$1,0))),0)+IF($H113&gt;0,$H113*(INDEX(HTBB!$E$2:$X$444,Aggregate!$D113,MATCH(Aggregate!X$2,HTBB!$E$1:$X$1,0))),0))/SUM(G113:H113)</f>
        <v>71.5</v>
      </c>
    </row>
    <row r="114" spans="1:24" x14ac:dyDescent="0.2">
      <c r="A114" t="s">
        <v>921</v>
      </c>
      <c r="B114" s="3" t="e">
        <f>MATCH($A114,DFBP!$A:$A,0)-1</f>
        <v>#N/A</v>
      </c>
      <c r="C114" s="3">
        <f>MATCH($A114,FBNinja!D:D,0)-1</f>
        <v>322</v>
      </c>
      <c r="D114" s="3">
        <f>MATCH($A114,HTBB!$B:$B,0)-1</f>
        <v>394</v>
      </c>
      <c r="E114" s="3">
        <f>MATCH($A114,ESPN!$A:$A,0)-1</f>
        <v>254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0.33333333333333331</v>
      </c>
      <c r="H114">
        <f t="array" ref="H114">IF(ISERROR(D114),0,D$1)/SUM(IF(ISERROR($B114:$E114),0,$B$1:$E$1))</f>
        <v>0.33333333333333331</v>
      </c>
      <c r="I114">
        <f t="array" ref="I114">IF(ISERROR(E114),0,E$1)/SUM(IF(ISERROR($B114:$E114),0,$B$1:$E$1))</f>
        <v>0.33333333333333331</v>
      </c>
      <c r="K114" s="43">
        <f>IF($F114&gt;0,$F114*(INDEX(DFBP!$D$2:$Z$401,Aggregate!$B114,MATCH(Aggregate!K$2,DFBP!$D$1:$Z$1,0))),0)+IF($G114&gt;0,$G114*(INDEX(FBNinja!$H$2:$V$429,Aggregate!$C114,MATCH(Aggregate!K$2,FBNinja!$H$1:$V$1,0))),0)+IF($H114&gt;0,$H114*(INDEX(HTBB!$E$2:$X$444,Aggregate!$D114,MATCH(Aggregate!K$2,HTBB!$E$1:$X$1,0))),0)+IF($I114&gt;0,$I114*(INDEX(ESPN!$B$2:$L$280,Aggregate!$E114,MATCH(Aggregate!K$2,ESPN!$B$1:$L$1,0))),0)</f>
        <v>1.4299951999999998</v>
      </c>
      <c r="L114" s="43">
        <f>IF($F114&gt;0,$F114*(INDEX(DFBP!$D$2:$Z$401,Aggregate!$B114,MATCH(Aggregate!L$2,DFBP!$D$1:$Z$1,0))),0)+IF($G114&gt;0,$G114*(INDEX(FBNinja!$H$2:$V$429,Aggregate!$C114,MATCH(Aggregate!L$2,FBNinja!$H$1:$V$1,0))),0)+IF($H114&gt;0,$H114*(INDEX(HTBB!$E$2:$X$444,Aggregate!$D114,MATCH(Aggregate!L$2,HTBB!$E$1:$X$1,0))),0)+IF($I114&gt;0,$I114*(INDEX(ESPN!$B$2:$L$280,Aggregate!$E114,MATCH(Aggregate!L$2,ESPN!$B$1:$L$1,0))),0)</f>
        <v>3.1133333333333328</v>
      </c>
      <c r="M114" s="43">
        <f>IF($F114&gt;0,$F114*(INDEX(DFBP!$D$2:$Z$401,Aggregate!$B114,MATCH(Aggregate!M$2,DFBP!$D$1:$Z$1,0))),0)+IF($G114&gt;0,$G114*(INDEX(FBNinja!$H$2:$V$429,Aggregate!$C114,MATCH(Aggregate!M$2,FBNinja!$H$1:$V$1,0))),0)+IF($H114&gt;0,$H114*(INDEX(HTBB!$E$2:$X$444,Aggregate!$D114,MATCH(Aggregate!M$2,HTBB!$E$1:$X$1,0))),0)+IF($I114&gt;0,$I114*(INDEX(ESPN!$B$2:$L$280,Aggregate!$E114,MATCH(Aggregate!M$2,ESPN!$B$1:$L$1,0))),0)</f>
        <v>0.59666776666666654</v>
      </c>
      <c r="N114" s="43">
        <f>IF($F114&gt;0,$F114*(INDEX(DFBP!$D$2:$Z$401,Aggregate!$B114,MATCH(Aggregate!N$2,DFBP!$D$1:$Z$1,0))),0)+IF($G114&gt;0,$G114*(INDEX(FBNinja!$H$2:$V$429,Aggregate!$C114,MATCH(Aggregate!N$2,FBNinja!$H$1:$V$1,0))),0)+IF($H114&gt;0,$H114*(INDEX(HTBB!$E$2:$X$444,Aggregate!$D114,MATCH(Aggregate!N$2,HTBB!$E$1:$X$1,0))),0)+IF($I114&gt;0,$I114*(INDEX(ESPN!$B$2:$L$280,Aggregate!$E114,MATCH(Aggregate!N$2,ESPN!$B$1:$L$1,0))),0)</f>
        <v>0.82333333333333325</v>
      </c>
      <c r="O114" s="43">
        <f>IF($F114&gt;0,$F114*(INDEX(DFBP!$D$2:$Z$401,Aggregate!$B114,MATCH(Aggregate!O$2,DFBP!$D$1:$Z$1,0))),0)+IF($G114&gt;0,$G114*(INDEX(FBNinja!$H$2:$V$429,Aggregate!$C114,MATCH(Aggregate!O$2,FBNinja!$H$1:$V$1,0))),0)+IF($H114&gt;0,$H114*(INDEX(HTBB!$E$2:$X$444,Aggregate!$D114,MATCH(Aggregate!O$2,HTBB!$E$1:$X$1,0))),0)+IF($I114&gt;0,$I114*(INDEX(ESPN!$B$2:$L$280,Aggregate!$E114,MATCH(Aggregate!O$2,ESPN!$B$1:$L$1,0))),0)</f>
        <v>0.34666666666666668</v>
      </c>
      <c r="P114" s="43">
        <f>IF($F114&gt;0,$F114*(INDEX(DFBP!$D$2:$Z$401,Aggregate!$B114,MATCH(Aggregate!P$2,DFBP!$D$1:$Z$1,0))),0)+IF($G114&gt;0,$G114*(INDEX(FBNinja!$H$2:$V$429,Aggregate!$C114,MATCH(Aggregate!P$2,FBNinja!$H$1:$V$1,0))),0)+IF($H114&gt;0,$H114*(INDEX(HTBB!$E$2:$X$444,Aggregate!$D114,MATCH(Aggregate!P$2,HTBB!$E$1:$X$1,0))),0)+IF($I114&gt;0,$I114*(INDEX(ESPN!$B$2:$L$280,Aggregate!$E114,MATCH(Aggregate!P$2,ESPN!$B$1:$L$1,0))),0)</f>
        <v>1.52</v>
      </c>
      <c r="Q114" s="43">
        <f>IF($F114&gt;0,$F114*(INDEX(DFBP!$D$2:$Z$401,Aggregate!$B114,MATCH(Aggregate!Q$2,DFBP!$D$1:$Z$1,0))),0)+IF($G114&gt;0,$G114*(INDEX(FBNinja!$H$2:$V$429,Aggregate!$C114,MATCH(Aggregate!Q$2,FBNinja!$H$1:$V$1,0))),0)+IF($H114&gt;0,$H114*(INDEX(HTBB!$E$2:$X$444,Aggregate!$D114,MATCH(Aggregate!Q$2,HTBB!$E$1:$X$1,0))),0)+IF($I114&gt;0,$I114*(INDEX(ESPN!$B$2:$L$280,Aggregate!$E114,MATCH(Aggregate!Q$2,ESPN!$B$1:$L$1,0))),0)</f>
        <v>0.64666666666666661</v>
      </c>
      <c r="R114" s="43">
        <f>IF($F114&gt;0,$F114*(INDEX(DFBP!$D$2:$Z$401,Aggregate!$B114,MATCH(Aggregate!R$2,DFBP!$D$1:$Z$1,0))),0)+IF($G114&gt;0,$G114*(INDEX(FBNinja!$H$2:$V$429,Aggregate!$C114,MATCH(Aggregate!R$2,FBNinja!$H$1:$V$1,0))),0)+IF($H114&gt;0,$H114*(INDEX(HTBB!$E$2:$X$444,Aggregate!$D114,MATCH(Aggregate!R$2,HTBB!$E$1:$X$1,0))),0)+IF($I114&gt;0,$I114*(INDEX(ESPN!$B$2:$L$280,Aggregate!$E114,MATCH(Aggregate!R$2,ESPN!$B$1:$L$1,0))),0)</f>
        <v>0.34666666666666662</v>
      </c>
      <c r="S114" s="43">
        <f>IF($F114&gt;0,$F114*(INDEX(DFBP!$D$2:$Z$401,Aggregate!$B114,MATCH(Aggregate!S$2,DFBP!$D$1:$Z$1,0))),0)+IF($G114&gt;0,$G114*(INDEX(FBNinja!$H$2:$V$429,Aggregate!$C114,MATCH(Aggregate!S$2,FBNinja!$H$1:$V$1,0))),0)+IF($H114&gt;0,$H114*(INDEX(HTBB!$E$2:$X$444,Aggregate!$D114,MATCH(Aggregate!S$2,HTBB!$E$1:$X$1,0))),0)+IF($I114&gt;0,$I114*(INDEX(ESPN!$B$2:$L$280,Aggregate!$E114,MATCH(Aggregate!S$2,ESPN!$B$1:$L$1,0))),0)</f>
        <v>0.09</v>
      </c>
      <c r="T114" s="43">
        <f>IF($F114&gt;0,$F114*(INDEX(DFBP!$D$2:$Z$401,Aggregate!$B114,MATCH(Aggregate!T$2,DFBP!$D$1:$Z$1,0))),0)+IF($G114&gt;0,$G114*(INDEX(FBNinja!$H$2:$V$429,Aggregate!$C114,MATCH(Aggregate!T$2,FBNinja!$H$1:$V$1,0))),0)+IF($H114&gt;0,$H114*(INDEX(HTBB!$E$2:$X$444,Aggregate!$D114,MATCH(Aggregate!T$2,HTBB!$E$1:$X$1,0))),0)+IF($I114&gt;0,$I114*(INDEX(ESPN!$B$2:$L$280,Aggregate!$E114,MATCH(Aggregate!T$2,ESPN!$B$1:$L$1,0))),0)</f>
        <v>3.836666666666666</v>
      </c>
      <c r="U114" s="43">
        <f>IF($F114&gt;0,$F114*(INDEX(DFBP!$D$2:$Z$401,Aggregate!$B114,MATCH(Aggregate!U$2,DFBP!$D$1:$Z$1,0))),0)+IF($G114&gt;0,$G114*(INDEX(FBNinja!$H$2:$V$429,Aggregate!$C114,MATCH(Aggregate!U$2,FBNinja!$H$1:$V$1,0))),0)+IF($H114&gt;0,$H114*(INDEX(HTBB!$E$2:$X$444,Aggregate!$D114,MATCH(Aggregate!U$2,HTBB!$E$1:$X$1,0))),0)+IF($I114&gt;0,$I114*(INDEX(ESPN!$B$2:$L$280,Aggregate!$E114,MATCH(Aggregate!U$2,ESPN!$B$1:$L$1,0))),0)</f>
        <v>0.47666666666666668</v>
      </c>
      <c r="V114" s="42">
        <f t="shared" si="1"/>
        <v>3.8033248333333329</v>
      </c>
      <c r="X114" s="43">
        <f>(IF($G114&gt;0,$G114*(INDEX(FBNinja!$H$2:$V$429,Aggregate!$C114,MATCH(Aggregate!X$2,FBNinja!$H$1:$V$1,0))),0)+IF($H114&gt;0,$H114*(INDEX(HTBB!$E$2:$X$444,Aggregate!$D114,MATCH(Aggregate!X$2,HTBB!$E$1:$X$1,0))),0))/SUM(G114:H114)</f>
        <v>30</v>
      </c>
    </row>
    <row r="115" spans="1:24" x14ac:dyDescent="0.2">
      <c r="A115" t="s">
        <v>1205</v>
      </c>
      <c r="B115" s="3" t="e">
        <f>MATCH($A115,DFBP!$A:$A,0)-1</f>
        <v>#N/A</v>
      </c>
      <c r="C115" s="3">
        <f>MATCH($A115,FBNinja!D:D,0)-1</f>
        <v>96</v>
      </c>
      <c r="D115" s="3">
        <f>MATCH($A115,HTBB!$B:$B,0)-1</f>
        <v>117</v>
      </c>
      <c r="E115" s="3">
        <f>MATCH($A115,ESPN!$A:$A,0)-1</f>
        <v>89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0.33333333333333331</v>
      </c>
      <c r="H115">
        <f t="array" ref="H115">IF(ISERROR(D115),0,D$1)/SUM(IF(ISERROR($B115:$E115),0,$B$1:$E$1))</f>
        <v>0.33333333333333331</v>
      </c>
      <c r="I115">
        <f t="array" ref="I115">IF(ISERROR(E115),0,E$1)/SUM(IF(ISERROR($B115:$E115),0,$B$1:$E$1))</f>
        <v>0.33333333333333331</v>
      </c>
      <c r="K115" s="43">
        <f>IF($F115&gt;0,$F115*(INDEX(DFBP!$D$2:$Z$401,Aggregate!$B115,MATCH(Aggregate!K$2,DFBP!$D$1:$Z$1,0))),0)+IF($G115&gt;0,$G115*(INDEX(FBNinja!$H$2:$V$429,Aggregate!$C115,MATCH(Aggregate!K$2,FBNinja!$H$1:$V$1,0))),0)+IF($H115&gt;0,$H115*(INDEX(HTBB!$E$2:$X$444,Aggregate!$D115,MATCH(Aggregate!K$2,HTBB!$E$1:$X$1,0))),0)+IF($I115&gt;0,$I115*(INDEX(ESPN!$B$2:$L$280,Aggregate!$E115,MATCH(Aggregate!K$2,ESPN!$B$1:$L$1,0))),0)</f>
        <v>5.7033217333333326</v>
      </c>
      <c r="L115" s="43">
        <f>IF($F115&gt;0,$F115*(INDEX(DFBP!$D$2:$Z$401,Aggregate!$B115,MATCH(Aggregate!L$2,DFBP!$D$1:$Z$1,0))),0)+IF($G115&gt;0,$G115*(INDEX(FBNinja!$H$2:$V$429,Aggregate!$C115,MATCH(Aggregate!L$2,FBNinja!$H$1:$V$1,0))),0)+IF($H115&gt;0,$H115*(INDEX(HTBB!$E$2:$X$444,Aggregate!$D115,MATCH(Aggregate!L$2,HTBB!$E$1:$X$1,0))),0)+IF($I115&gt;0,$I115*(INDEX(ESPN!$B$2:$L$280,Aggregate!$E115,MATCH(Aggregate!L$2,ESPN!$B$1:$L$1,0))),0)</f>
        <v>12.873333333333333</v>
      </c>
      <c r="M115" s="43">
        <f>IF($F115&gt;0,$F115*(INDEX(DFBP!$D$2:$Z$401,Aggregate!$B115,MATCH(Aggregate!M$2,DFBP!$D$1:$Z$1,0))),0)+IF($G115&gt;0,$G115*(INDEX(FBNinja!$H$2:$V$429,Aggregate!$C115,MATCH(Aggregate!M$2,FBNinja!$H$1:$V$1,0))),0)+IF($H115&gt;0,$H115*(INDEX(HTBB!$E$2:$X$444,Aggregate!$D115,MATCH(Aggregate!M$2,HTBB!$E$1:$X$1,0))),0)+IF($I115&gt;0,$I115*(INDEX(ESPN!$B$2:$L$280,Aggregate!$E115,MATCH(Aggregate!M$2,ESPN!$B$1:$L$1,0))),0)</f>
        <v>2.2066656</v>
      </c>
      <c r="N115" s="43">
        <f>IF($F115&gt;0,$F115*(INDEX(DFBP!$D$2:$Z$401,Aggregate!$B115,MATCH(Aggregate!N$2,DFBP!$D$1:$Z$1,0))),0)+IF($G115&gt;0,$G115*(INDEX(FBNinja!$H$2:$V$429,Aggregate!$C115,MATCH(Aggregate!N$2,FBNinja!$H$1:$V$1,0))),0)+IF($H115&gt;0,$H115*(INDEX(HTBB!$E$2:$X$444,Aggregate!$D115,MATCH(Aggregate!N$2,HTBB!$E$1:$X$1,0))),0)+IF($I115&gt;0,$I115*(INDEX(ESPN!$B$2:$L$280,Aggregate!$E115,MATCH(Aggregate!N$2,ESPN!$B$1:$L$1,0))),0)</f>
        <v>2.8266666666666662</v>
      </c>
      <c r="O115" s="43">
        <f>IF($F115&gt;0,$F115*(INDEX(DFBP!$D$2:$Z$401,Aggregate!$B115,MATCH(Aggregate!O$2,DFBP!$D$1:$Z$1,0))),0)+IF($G115&gt;0,$G115*(INDEX(FBNinja!$H$2:$V$429,Aggregate!$C115,MATCH(Aggregate!O$2,FBNinja!$H$1:$V$1,0))),0)+IF($H115&gt;0,$H115*(INDEX(HTBB!$E$2:$X$444,Aggregate!$D115,MATCH(Aggregate!O$2,HTBB!$E$1:$X$1,0))),0)+IF($I115&gt;0,$I115*(INDEX(ESPN!$B$2:$L$280,Aggregate!$E115,MATCH(Aggregate!O$2,ESPN!$B$1:$L$1,0))),0)</f>
        <v>2.17</v>
      </c>
      <c r="P115" s="43">
        <f>IF($F115&gt;0,$F115*(INDEX(DFBP!$D$2:$Z$401,Aggregate!$B115,MATCH(Aggregate!P$2,DFBP!$D$1:$Z$1,0))),0)+IF($G115&gt;0,$G115*(INDEX(FBNinja!$H$2:$V$429,Aggregate!$C115,MATCH(Aggregate!P$2,FBNinja!$H$1:$V$1,0))),0)+IF($H115&gt;0,$H115*(INDEX(HTBB!$E$2:$X$444,Aggregate!$D115,MATCH(Aggregate!P$2,HTBB!$E$1:$X$1,0))),0)+IF($I115&gt;0,$I115*(INDEX(ESPN!$B$2:$L$280,Aggregate!$E115,MATCH(Aggregate!P$2,ESPN!$B$1:$L$1,0))),0)</f>
        <v>3.1066666666666665</v>
      </c>
      <c r="Q115" s="43">
        <f>IF($F115&gt;0,$F115*(INDEX(DFBP!$D$2:$Z$401,Aggregate!$B115,MATCH(Aggregate!Q$2,DFBP!$D$1:$Z$1,0))),0)+IF($G115&gt;0,$G115*(INDEX(FBNinja!$H$2:$V$429,Aggregate!$C115,MATCH(Aggregate!Q$2,FBNinja!$H$1:$V$1,0))),0)+IF($H115&gt;0,$H115*(INDEX(HTBB!$E$2:$X$444,Aggregate!$D115,MATCH(Aggregate!Q$2,HTBB!$E$1:$X$1,0))),0)+IF($I115&gt;0,$I115*(INDEX(ESPN!$B$2:$L$280,Aggregate!$E115,MATCH(Aggregate!Q$2,ESPN!$B$1:$L$1,0))),0)</f>
        <v>2.3533333333333331</v>
      </c>
      <c r="R115" s="43">
        <f>IF($F115&gt;0,$F115*(INDEX(DFBP!$D$2:$Z$401,Aggregate!$B115,MATCH(Aggregate!R$2,DFBP!$D$1:$Z$1,0))),0)+IF($G115&gt;0,$G115*(INDEX(FBNinja!$H$2:$V$429,Aggregate!$C115,MATCH(Aggregate!R$2,FBNinja!$H$1:$V$1,0))),0)+IF($H115&gt;0,$H115*(INDEX(HTBB!$E$2:$X$444,Aggregate!$D115,MATCH(Aggregate!R$2,HTBB!$E$1:$X$1,0))),0)+IF($I115&gt;0,$I115*(INDEX(ESPN!$B$2:$L$280,Aggregate!$E115,MATCH(Aggregate!R$2,ESPN!$B$1:$L$1,0))),0)</f>
        <v>0.74666666666666659</v>
      </c>
      <c r="S115" s="43">
        <f>IF($F115&gt;0,$F115*(INDEX(DFBP!$D$2:$Z$401,Aggregate!$B115,MATCH(Aggregate!S$2,DFBP!$D$1:$Z$1,0))),0)+IF($G115&gt;0,$G115*(INDEX(FBNinja!$H$2:$V$429,Aggregate!$C115,MATCH(Aggregate!S$2,FBNinja!$H$1:$V$1,0))),0)+IF($H115&gt;0,$H115*(INDEX(HTBB!$E$2:$X$444,Aggregate!$D115,MATCH(Aggregate!S$2,HTBB!$E$1:$X$1,0))),0)+IF($I115&gt;0,$I115*(INDEX(ESPN!$B$2:$L$280,Aggregate!$E115,MATCH(Aggregate!S$2,ESPN!$B$1:$L$1,0))),0)</f>
        <v>0.21999999999999997</v>
      </c>
      <c r="T115" s="43">
        <f>IF($F115&gt;0,$F115*(INDEX(DFBP!$D$2:$Z$401,Aggregate!$B115,MATCH(Aggregate!T$2,DFBP!$D$1:$Z$1,0))),0)+IF($G115&gt;0,$G115*(INDEX(FBNinja!$H$2:$V$429,Aggregate!$C115,MATCH(Aggregate!T$2,FBNinja!$H$1:$V$1,0))),0)+IF($H115&gt;0,$H115*(INDEX(HTBB!$E$2:$X$444,Aggregate!$D115,MATCH(Aggregate!T$2,HTBB!$E$1:$X$1,0))),0)+IF($I115&gt;0,$I115*(INDEX(ESPN!$B$2:$L$280,Aggregate!$E115,MATCH(Aggregate!T$2,ESPN!$B$1:$L$1,0))),0)</f>
        <v>15.846666666666666</v>
      </c>
      <c r="U115" s="43">
        <f>IF($F115&gt;0,$F115*(INDEX(DFBP!$D$2:$Z$401,Aggregate!$B115,MATCH(Aggregate!U$2,DFBP!$D$1:$Z$1,0))),0)+IF($G115&gt;0,$G115*(INDEX(FBNinja!$H$2:$V$429,Aggregate!$C115,MATCH(Aggregate!U$2,FBNinja!$H$1:$V$1,0))),0)+IF($H115&gt;0,$H115*(INDEX(HTBB!$E$2:$X$444,Aggregate!$D115,MATCH(Aggregate!U$2,HTBB!$E$1:$X$1,0))),0)+IF($I115&gt;0,$I115*(INDEX(ESPN!$B$2:$L$280,Aggregate!$E115,MATCH(Aggregate!U$2,ESPN!$B$1:$L$1,0))),0)</f>
        <v>1.5233333333333332</v>
      </c>
      <c r="V115" s="42">
        <f t="shared" si="1"/>
        <v>15.783309066666664</v>
      </c>
      <c r="X115" s="43">
        <f>(IF($G115&gt;0,$G115*(INDEX(FBNinja!$H$2:$V$429,Aggregate!$C115,MATCH(Aggregate!X$2,FBNinja!$H$1:$V$1,0))),0)+IF($H115&gt;0,$H115*(INDEX(HTBB!$E$2:$X$444,Aggregate!$D115,MATCH(Aggregate!X$2,HTBB!$E$1:$X$1,0))),0))/SUM(G115:H115)</f>
        <v>76</v>
      </c>
    </row>
    <row r="116" spans="1:24" x14ac:dyDescent="0.2">
      <c r="A116" t="s">
        <v>242</v>
      </c>
      <c r="B116" s="3">
        <f>MATCH($A116,DFBP!$A:$A,0)-1</f>
        <v>219</v>
      </c>
      <c r="C116" s="3">
        <f>MATCH($A116,FBNinja!D:D,0)-1</f>
        <v>225</v>
      </c>
      <c r="D116" s="3">
        <f>MATCH($A116,HTBB!$B:$B,0)-1</f>
        <v>169</v>
      </c>
      <c r="E116" s="3">
        <f>MATCH($A116,ESPN!$A:$A,0)-1</f>
        <v>123</v>
      </c>
      <c r="F116">
        <f t="array" ref="F116">IF(ISERROR(B116),0,B$1)/SUM(IF(ISERROR($B116:$E116),0,$B$1:$E$1))</f>
        <v>0</v>
      </c>
      <c r="G116">
        <f t="array" ref="G116">IF(ISERROR(C116),0,C$1)/SUM(IF(ISERROR($B116:$E116),0,$B$1:$E$1))</f>
        <v>0.33333333333333331</v>
      </c>
      <c r="H116">
        <f t="array" ref="H116">IF(ISERROR(D116),0,D$1)/SUM(IF(ISERROR($B116:$E116),0,$B$1:$E$1))</f>
        <v>0.33333333333333331</v>
      </c>
      <c r="I116">
        <f t="array" ref="I116">IF(ISERROR(E116),0,E$1)/SUM(IF(ISERROR($B116:$E116),0,$B$1:$E$1))</f>
        <v>0.33333333333333331</v>
      </c>
      <c r="K116" s="43">
        <f>IF($F116&gt;0,$F116*(INDEX(DFBP!$D$2:$Z$401,Aggregate!$B116,MATCH(Aggregate!K$2,DFBP!$D$1:$Z$1,0))),0)+IF($G116&gt;0,$G116*(INDEX(FBNinja!$H$2:$V$429,Aggregate!$C116,MATCH(Aggregate!K$2,FBNinja!$H$1:$V$1,0))),0)+IF($H116&gt;0,$H116*(INDEX(HTBB!$E$2:$X$444,Aggregate!$D116,MATCH(Aggregate!K$2,HTBB!$E$1:$X$1,0))),0)+IF($I116&gt;0,$I116*(INDEX(ESPN!$B$2:$L$280,Aggregate!$E116,MATCH(Aggregate!K$2,ESPN!$B$1:$L$1,0))),0)</f>
        <v>4.839998333333333</v>
      </c>
      <c r="L116" s="43">
        <f>IF($F116&gt;0,$F116*(INDEX(DFBP!$D$2:$Z$401,Aggregate!$B116,MATCH(Aggregate!L$2,DFBP!$D$1:$Z$1,0))),0)+IF($G116&gt;0,$G116*(INDEX(FBNinja!$H$2:$V$429,Aggregate!$C116,MATCH(Aggregate!L$2,FBNinja!$H$1:$V$1,0))),0)+IF($H116&gt;0,$H116*(INDEX(HTBB!$E$2:$X$444,Aggregate!$D116,MATCH(Aggregate!L$2,HTBB!$E$1:$X$1,0))),0)+IF($I116&gt;0,$I116*(INDEX(ESPN!$B$2:$L$280,Aggregate!$E116,MATCH(Aggregate!L$2,ESPN!$B$1:$L$1,0))),0)</f>
        <v>11.866666666666667</v>
      </c>
      <c r="M116" s="43">
        <f>IF($F116&gt;0,$F116*(INDEX(DFBP!$D$2:$Z$401,Aggregate!$B116,MATCH(Aggregate!M$2,DFBP!$D$1:$Z$1,0))),0)+IF($G116&gt;0,$G116*(INDEX(FBNinja!$H$2:$V$429,Aggregate!$C116,MATCH(Aggregate!M$2,FBNinja!$H$1:$V$1,0))),0)+IF($H116&gt;0,$H116*(INDEX(HTBB!$E$2:$X$444,Aggregate!$D116,MATCH(Aggregate!M$2,HTBB!$E$1:$X$1,0))),0)+IF($I116&gt;0,$I116*(INDEX(ESPN!$B$2:$L$280,Aggregate!$E116,MATCH(Aggregate!M$2,ESPN!$B$1:$L$1,0))),0)</f>
        <v>1.6133333333333333</v>
      </c>
      <c r="N116" s="43">
        <f>IF($F116&gt;0,$F116*(INDEX(DFBP!$D$2:$Z$401,Aggregate!$B116,MATCH(Aggregate!N$2,DFBP!$D$1:$Z$1,0))),0)+IF($G116&gt;0,$G116*(INDEX(FBNinja!$H$2:$V$429,Aggregate!$C116,MATCH(Aggregate!N$2,FBNinja!$H$1:$V$1,0))),0)+IF($H116&gt;0,$H116*(INDEX(HTBB!$E$2:$X$444,Aggregate!$D116,MATCH(Aggregate!N$2,HTBB!$E$1:$X$1,0))),0)+IF($I116&gt;0,$I116*(INDEX(ESPN!$B$2:$L$280,Aggregate!$E116,MATCH(Aggregate!N$2,ESPN!$B$1:$L$1,0))),0)</f>
        <v>2.2999999999999998</v>
      </c>
      <c r="O116" s="43">
        <f>IF($F116&gt;0,$F116*(INDEX(DFBP!$D$2:$Z$401,Aggregate!$B116,MATCH(Aggregate!O$2,DFBP!$D$1:$Z$1,0))),0)+IF($G116&gt;0,$G116*(INDEX(FBNinja!$H$2:$V$429,Aggregate!$C116,MATCH(Aggregate!O$2,FBNinja!$H$1:$V$1,0))),0)+IF($H116&gt;0,$H116*(INDEX(HTBB!$E$2:$X$444,Aggregate!$D116,MATCH(Aggregate!O$2,HTBB!$E$1:$X$1,0))),0)+IF($I116&gt;0,$I116*(INDEX(ESPN!$B$2:$L$280,Aggregate!$E116,MATCH(Aggregate!O$2,ESPN!$B$1:$L$1,0))),0)</f>
        <v>1.49</v>
      </c>
      <c r="P116" s="43">
        <f>IF($F116&gt;0,$F116*(INDEX(DFBP!$D$2:$Z$401,Aggregate!$B116,MATCH(Aggregate!P$2,DFBP!$D$1:$Z$1,0))),0)+IF($G116&gt;0,$G116*(INDEX(FBNinja!$H$2:$V$429,Aggregate!$C116,MATCH(Aggregate!P$2,FBNinja!$H$1:$V$1,0))),0)+IF($H116&gt;0,$H116*(INDEX(HTBB!$E$2:$X$444,Aggregate!$D116,MATCH(Aggregate!P$2,HTBB!$E$1:$X$1,0))),0)+IF($I116&gt;0,$I116*(INDEX(ESPN!$B$2:$L$280,Aggregate!$E116,MATCH(Aggregate!P$2,ESPN!$B$1:$L$1,0))),0)</f>
        <v>2.6499999999999995</v>
      </c>
      <c r="Q116" s="43">
        <f>IF($F116&gt;0,$F116*(INDEX(DFBP!$D$2:$Z$401,Aggregate!$B116,MATCH(Aggregate!Q$2,DFBP!$D$1:$Z$1,0))),0)+IF($G116&gt;0,$G116*(INDEX(FBNinja!$H$2:$V$429,Aggregate!$C116,MATCH(Aggregate!Q$2,FBNinja!$H$1:$V$1,0))),0)+IF($H116&gt;0,$H116*(INDEX(HTBB!$E$2:$X$444,Aggregate!$D116,MATCH(Aggregate!Q$2,HTBB!$E$1:$X$1,0))),0)+IF($I116&gt;0,$I116*(INDEX(ESPN!$B$2:$L$280,Aggregate!$E116,MATCH(Aggregate!Q$2,ESPN!$B$1:$L$1,0))),0)</f>
        <v>3.2633333333333328</v>
      </c>
      <c r="R116" s="43">
        <f>IF($F116&gt;0,$F116*(INDEX(DFBP!$D$2:$Z$401,Aggregate!$B116,MATCH(Aggregate!R$2,DFBP!$D$1:$Z$1,0))),0)+IF($G116&gt;0,$G116*(INDEX(FBNinja!$H$2:$V$429,Aggregate!$C116,MATCH(Aggregate!R$2,FBNinja!$H$1:$V$1,0))),0)+IF($H116&gt;0,$H116*(INDEX(HTBB!$E$2:$X$444,Aggregate!$D116,MATCH(Aggregate!R$2,HTBB!$E$1:$X$1,0))),0)+IF($I116&gt;0,$I116*(INDEX(ESPN!$B$2:$L$280,Aggregate!$E116,MATCH(Aggregate!R$2,ESPN!$B$1:$L$1,0))),0)</f>
        <v>0.8833333333333333</v>
      </c>
      <c r="S116" s="43">
        <f>IF($F116&gt;0,$F116*(INDEX(DFBP!$D$2:$Z$401,Aggregate!$B116,MATCH(Aggregate!S$2,DFBP!$D$1:$Z$1,0))),0)+IF($G116&gt;0,$G116*(INDEX(FBNinja!$H$2:$V$429,Aggregate!$C116,MATCH(Aggregate!S$2,FBNinja!$H$1:$V$1,0))),0)+IF($H116&gt;0,$H116*(INDEX(HTBB!$E$2:$X$444,Aggregate!$D116,MATCH(Aggregate!S$2,HTBB!$E$1:$X$1,0))),0)+IF($I116&gt;0,$I116*(INDEX(ESPN!$B$2:$L$280,Aggregate!$E116,MATCH(Aggregate!S$2,ESPN!$B$1:$L$1,0))),0)</f>
        <v>0.32666666666666661</v>
      </c>
      <c r="T116" s="43">
        <f>IF($F116&gt;0,$F116*(INDEX(DFBP!$D$2:$Z$401,Aggregate!$B116,MATCH(Aggregate!T$2,DFBP!$D$1:$Z$1,0))),0)+IF($G116&gt;0,$G116*(INDEX(FBNinja!$H$2:$V$429,Aggregate!$C116,MATCH(Aggregate!T$2,FBNinja!$H$1:$V$1,0))),0)+IF($H116&gt;0,$H116*(INDEX(HTBB!$E$2:$X$444,Aggregate!$D116,MATCH(Aggregate!T$2,HTBB!$E$1:$X$1,0))),0)+IF($I116&gt;0,$I116*(INDEX(ESPN!$B$2:$L$280,Aggregate!$E116,MATCH(Aggregate!T$2,ESPN!$B$1:$L$1,0))),0)</f>
        <v>12.753333333333334</v>
      </c>
      <c r="U116" s="43">
        <f>IF($F116&gt;0,$F116*(INDEX(DFBP!$D$2:$Z$401,Aggregate!$B116,MATCH(Aggregate!U$2,DFBP!$D$1:$Z$1,0))),0)+IF($G116&gt;0,$G116*(INDEX(FBNinja!$H$2:$V$429,Aggregate!$C116,MATCH(Aggregate!U$2,FBNinja!$H$1:$V$1,0))),0)+IF($H116&gt;0,$H116*(INDEX(HTBB!$E$2:$X$444,Aggregate!$D116,MATCH(Aggregate!U$2,HTBB!$E$1:$X$1,0))),0)+IF($I116&gt;0,$I116*(INDEX(ESPN!$B$2:$L$280,Aggregate!$E116,MATCH(Aggregate!U$2,ESPN!$B$1:$L$1,0))),0)</f>
        <v>1.7966666666666666</v>
      </c>
      <c r="V116" s="42">
        <f t="shared" si="1"/>
        <v>12.783329999999999</v>
      </c>
      <c r="X116" s="43">
        <f>(IF($G116&gt;0,$G116*(INDEX(FBNinja!$H$2:$V$429,Aggregate!$C116,MATCH(Aggregate!X$2,FBNinja!$H$1:$V$1,0))),0)+IF($H116&gt;0,$H116*(INDEX(HTBB!$E$2:$X$444,Aggregate!$D116,MATCH(Aggregate!X$2,HTBB!$E$1:$X$1,0))),0))/SUM(G116:H116)</f>
        <v>70</v>
      </c>
    </row>
    <row r="117" spans="1:24" x14ac:dyDescent="0.2">
      <c r="A117" t="s">
        <v>288</v>
      </c>
      <c r="B117" s="3">
        <f>MATCH($A117,DFBP!$A:$A,0)-1</f>
        <v>265</v>
      </c>
      <c r="C117" s="3">
        <f>MATCH($A117,FBNinja!D:D,0)-1</f>
        <v>80</v>
      </c>
      <c r="D117" s="3">
        <f>MATCH($A117,HTBB!$B:$B,0)-1</f>
        <v>95</v>
      </c>
      <c r="E117" s="3">
        <f>MATCH($A117,ESPN!$A:$A,0)-1</f>
        <v>126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0.33333333333333331</v>
      </c>
      <c r="H117">
        <f t="array" ref="H117">IF(ISERROR(D117),0,D$1)/SUM(IF(ISERROR($B117:$E117),0,$B$1:$E$1))</f>
        <v>0.33333333333333331</v>
      </c>
      <c r="I117">
        <f t="array" ref="I117">IF(ISERROR(E117),0,E$1)/SUM(IF(ISERROR($B117:$E117),0,$B$1:$E$1))</f>
        <v>0.33333333333333331</v>
      </c>
      <c r="K117" s="43">
        <f>IF($F117&gt;0,$F117*(INDEX(DFBP!$D$2:$Z$401,Aggregate!$B117,MATCH(Aggregate!K$2,DFBP!$D$1:$Z$1,0))),0)+IF($G117&gt;0,$G117*(INDEX(FBNinja!$H$2:$V$429,Aggregate!$C117,MATCH(Aggregate!K$2,FBNinja!$H$1:$V$1,0))),0)+IF($H117&gt;0,$H117*(INDEX(HTBB!$E$2:$X$444,Aggregate!$D117,MATCH(Aggregate!K$2,HTBB!$E$1:$X$1,0))),0)+IF($I117&gt;0,$I117*(INDEX(ESPN!$B$2:$L$280,Aggregate!$E117,MATCH(Aggregate!K$2,ESPN!$B$1:$L$1,0))),0)</f>
        <v>4.383325066666667</v>
      </c>
      <c r="L117" s="43">
        <f>IF($F117&gt;0,$F117*(INDEX(DFBP!$D$2:$Z$401,Aggregate!$B117,MATCH(Aggregate!L$2,DFBP!$D$1:$Z$1,0))),0)+IF($G117&gt;0,$G117*(INDEX(FBNinja!$H$2:$V$429,Aggregate!$C117,MATCH(Aggregate!L$2,FBNinja!$H$1:$V$1,0))),0)+IF($H117&gt;0,$H117*(INDEX(HTBB!$E$2:$X$444,Aggregate!$D117,MATCH(Aggregate!L$2,HTBB!$E$1:$X$1,0))),0)+IF($I117&gt;0,$I117*(INDEX(ESPN!$B$2:$L$280,Aggregate!$E117,MATCH(Aggregate!L$2,ESPN!$B$1:$L$1,0))),0)</f>
        <v>9.3266666666666662</v>
      </c>
      <c r="M117" s="43">
        <f>IF($F117&gt;0,$F117*(INDEX(DFBP!$D$2:$Z$401,Aggregate!$B117,MATCH(Aggregate!M$2,DFBP!$D$1:$Z$1,0))),0)+IF($G117&gt;0,$G117*(INDEX(FBNinja!$H$2:$V$429,Aggregate!$C117,MATCH(Aggregate!M$2,FBNinja!$H$1:$V$1,0))),0)+IF($H117&gt;0,$H117*(INDEX(HTBB!$E$2:$X$444,Aggregate!$D117,MATCH(Aggregate!M$2,HTBB!$E$1:$X$1,0))),0)+IF($I117&gt;0,$I117*(INDEX(ESPN!$B$2:$L$280,Aggregate!$E117,MATCH(Aggregate!M$2,ESPN!$B$1:$L$1,0))),0)</f>
        <v>1.2200021333333333</v>
      </c>
      <c r="N117" s="43">
        <f>IF($F117&gt;0,$F117*(INDEX(DFBP!$D$2:$Z$401,Aggregate!$B117,MATCH(Aggregate!N$2,DFBP!$D$1:$Z$1,0))),0)+IF($G117&gt;0,$G117*(INDEX(FBNinja!$H$2:$V$429,Aggregate!$C117,MATCH(Aggregate!N$2,FBNinja!$H$1:$V$1,0))),0)+IF($H117&gt;0,$H117*(INDEX(HTBB!$E$2:$X$444,Aggregate!$D117,MATCH(Aggregate!N$2,HTBB!$E$1:$X$1,0))),0)+IF($I117&gt;0,$I117*(INDEX(ESPN!$B$2:$L$280,Aggregate!$E117,MATCH(Aggregate!N$2,ESPN!$B$1:$L$1,0))),0)</f>
        <v>1.46</v>
      </c>
      <c r="O117" s="43">
        <f>IF($F117&gt;0,$F117*(INDEX(DFBP!$D$2:$Z$401,Aggregate!$B117,MATCH(Aggregate!O$2,DFBP!$D$1:$Z$1,0))),0)+IF($G117&gt;0,$G117*(INDEX(FBNinja!$H$2:$V$429,Aggregate!$C117,MATCH(Aggregate!O$2,FBNinja!$H$1:$V$1,0))),0)+IF($H117&gt;0,$H117*(INDEX(HTBB!$E$2:$X$444,Aggregate!$D117,MATCH(Aggregate!O$2,HTBB!$E$1:$X$1,0))),0)+IF($I117&gt;0,$I117*(INDEX(ESPN!$B$2:$L$280,Aggregate!$E117,MATCH(Aggregate!O$2,ESPN!$B$1:$L$1,0))),0)</f>
        <v>1.8866666666666667</v>
      </c>
      <c r="P117" s="43">
        <f>IF($F117&gt;0,$F117*(INDEX(DFBP!$D$2:$Z$401,Aggregate!$B117,MATCH(Aggregate!P$2,DFBP!$D$1:$Z$1,0))),0)+IF($G117&gt;0,$G117*(INDEX(FBNinja!$H$2:$V$429,Aggregate!$C117,MATCH(Aggregate!P$2,FBNinja!$H$1:$V$1,0))),0)+IF($H117&gt;0,$H117*(INDEX(HTBB!$E$2:$X$444,Aggregate!$D117,MATCH(Aggregate!P$2,HTBB!$E$1:$X$1,0))),0)+IF($I117&gt;0,$I117*(INDEX(ESPN!$B$2:$L$280,Aggregate!$E117,MATCH(Aggregate!P$2,ESPN!$B$1:$L$1,0))),0)</f>
        <v>2.5599999999999996</v>
      </c>
      <c r="Q117" s="43">
        <f>IF($F117&gt;0,$F117*(INDEX(DFBP!$D$2:$Z$401,Aggregate!$B117,MATCH(Aggregate!Q$2,DFBP!$D$1:$Z$1,0))),0)+IF($G117&gt;0,$G117*(INDEX(FBNinja!$H$2:$V$429,Aggregate!$C117,MATCH(Aggregate!Q$2,FBNinja!$H$1:$V$1,0))),0)+IF($H117&gt;0,$H117*(INDEX(HTBB!$E$2:$X$444,Aggregate!$D117,MATCH(Aggregate!Q$2,HTBB!$E$1:$X$1,0))),0)+IF($I117&gt;0,$I117*(INDEX(ESPN!$B$2:$L$280,Aggregate!$E117,MATCH(Aggregate!Q$2,ESPN!$B$1:$L$1,0))),0)</f>
        <v>2.59</v>
      </c>
      <c r="R117" s="43">
        <f>IF($F117&gt;0,$F117*(INDEX(DFBP!$D$2:$Z$401,Aggregate!$B117,MATCH(Aggregate!R$2,DFBP!$D$1:$Z$1,0))),0)+IF($G117&gt;0,$G117*(INDEX(FBNinja!$H$2:$V$429,Aggregate!$C117,MATCH(Aggregate!R$2,FBNinja!$H$1:$V$1,0))),0)+IF($H117&gt;0,$H117*(INDEX(HTBB!$E$2:$X$444,Aggregate!$D117,MATCH(Aggregate!R$2,HTBB!$E$1:$X$1,0))),0)+IF($I117&gt;0,$I117*(INDEX(ESPN!$B$2:$L$280,Aggregate!$E117,MATCH(Aggregate!R$2,ESPN!$B$1:$L$1,0))),0)</f>
        <v>1.07</v>
      </c>
      <c r="S117" s="43">
        <f>IF($F117&gt;0,$F117*(INDEX(DFBP!$D$2:$Z$401,Aggregate!$B117,MATCH(Aggregate!S$2,DFBP!$D$1:$Z$1,0))),0)+IF($G117&gt;0,$G117*(INDEX(FBNinja!$H$2:$V$429,Aggregate!$C117,MATCH(Aggregate!S$2,FBNinja!$H$1:$V$1,0))),0)+IF($H117&gt;0,$H117*(INDEX(HTBB!$E$2:$X$444,Aggregate!$D117,MATCH(Aggregate!S$2,HTBB!$E$1:$X$1,0))),0)+IF($I117&gt;0,$I117*(INDEX(ESPN!$B$2:$L$280,Aggregate!$E117,MATCH(Aggregate!S$2,ESPN!$B$1:$L$1,0))),0)</f>
        <v>9.3333333333333324E-2</v>
      </c>
      <c r="T117" s="43">
        <f>IF($F117&gt;0,$F117*(INDEX(DFBP!$D$2:$Z$401,Aggregate!$B117,MATCH(Aggregate!T$2,DFBP!$D$1:$Z$1,0))),0)+IF($G117&gt;0,$G117*(INDEX(FBNinja!$H$2:$V$429,Aggregate!$C117,MATCH(Aggregate!T$2,FBNinja!$H$1:$V$1,0))),0)+IF($H117&gt;0,$H117*(INDEX(HTBB!$E$2:$X$444,Aggregate!$D117,MATCH(Aggregate!T$2,HTBB!$E$1:$X$1,0))),0)+IF($I117&gt;0,$I117*(INDEX(ESPN!$B$2:$L$280,Aggregate!$E117,MATCH(Aggregate!T$2,ESPN!$B$1:$L$1,0))),0)</f>
        <v>11.903333333333332</v>
      </c>
      <c r="U117" s="43">
        <f>IF($F117&gt;0,$F117*(INDEX(DFBP!$D$2:$Z$401,Aggregate!$B117,MATCH(Aggregate!U$2,DFBP!$D$1:$Z$1,0))),0)+IF($G117&gt;0,$G117*(INDEX(FBNinja!$H$2:$V$429,Aggregate!$C117,MATCH(Aggregate!U$2,FBNinja!$H$1:$V$1,0))),0)+IF($H117&gt;0,$H117*(INDEX(HTBB!$E$2:$X$444,Aggregate!$D117,MATCH(Aggregate!U$2,HTBB!$E$1:$X$1,0))),0)+IF($I117&gt;0,$I117*(INDEX(ESPN!$B$2:$L$280,Aggregate!$E117,MATCH(Aggregate!U$2,ESPN!$B$1:$L$1,0))),0)</f>
        <v>1.3266666666666667</v>
      </c>
      <c r="V117" s="42">
        <f t="shared" si="1"/>
        <v>11.873318933333334</v>
      </c>
      <c r="X117" s="43">
        <f>(IF($G117&gt;0,$G117*(INDEX(FBNinja!$H$2:$V$429,Aggregate!$C117,MATCH(Aggregate!X$2,FBNinja!$H$1:$V$1,0))),0)+IF($H117&gt;0,$H117*(INDEX(HTBB!$E$2:$X$444,Aggregate!$D117,MATCH(Aggregate!X$2,HTBB!$E$1:$X$1,0))),0))/SUM(G117:H117)</f>
        <v>72.5</v>
      </c>
    </row>
    <row r="118" spans="1:24" x14ac:dyDescent="0.2">
      <c r="A118" t="s">
        <v>64</v>
      </c>
      <c r="B118" s="3">
        <f>MATCH($A118,DFBP!$A:$A,0)-1</f>
        <v>41</v>
      </c>
      <c r="C118" s="3">
        <f>MATCH($A118,FBNinja!D:D,0)-1</f>
        <v>53</v>
      </c>
      <c r="D118" s="3">
        <f>MATCH($A118,HTBB!$B:$B,0)-1</f>
        <v>78</v>
      </c>
      <c r="E118" s="3">
        <f>MATCH($A118,ESPN!$A:$A,0)-1</f>
        <v>127</v>
      </c>
      <c r="F118">
        <f t="array" ref="F118">IF(ISERROR(B118),0,B$1)/SUM(IF(ISERROR($B118:$E118),0,$B$1:$E$1))</f>
        <v>0</v>
      </c>
      <c r="G118">
        <f t="array" ref="G118">IF(ISERROR(C118),0,C$1)/SUM(IF(ISERROR($B118:$E118),0,$B$1:$E$1))</f>
        <v>0.33333333333333331</v>
      </c>
      <c r="H118">
        <f t="array" ref="H118">IF(ISERROR(D118),0,D$1)/SUM(IF(ISERROR($B118:$E118),0,$B$1:$E$1))</f>
        <v>0.33333333333333331</v>
      </c>
      <c r="I118">
        <f t="array" ref="I118">IF(ISERROR(E118),0,E$1)/SUM(IF(ISERROR($B118:$E118),0,$B$1:$E$1))</f>
        <v>0.33333333333333331</v>
      </c>
      <c r="K118" s="43">
        <f>IF($F118&gt;0,$F118*(INDEX(DFBP!$D$2:$Z$401,Aggregate!$B118,MATCH(Aggregate!K$2,DFBP!$D$1:$Z$1,0))),0)+IF($G118&gt;0,$G118*(INDEX(FBNinja!$H$2:$V$429,Aggregate!$C118,MATCH(Aggregate!K$2,FBNinja!$H$1:$V$1,0))),0)+IF($H118&gt;0,$H118*(INDEX(HTBB!$E$2:$X$444,Aggregate!$D118,MATCH(Aggregate!K$2,HTBB!$E$1:$X$1,0))),0)+IF($I118&gt;0,$I118*(INDEX(ESPN!$B$2:$L$280,Aggregate!$E118,MATCH(Aggregate!K$2,ESPN!$B$1:$L$1,0))),0)</f>
        <v>3.9566597333333329</v>
      </c>
      <c r="L118" s="43">
        <f>IF($F118&gt;0,$F118*(INDEX(DFBP!$D$2:$Z$401,Aggregate!$B118,MATCH(Aggregate!L$2,DFBP!$D$1:$Z$1,0))),0)+IF($G118&gt;0,$G118*(INDEX(FBNinja!$H$2:$V$429,Aggregate!$C118,MATCH(Aggregate!L$2,FBNinja!$H$1:$V$1,0))),0)+IF($H118&gt;0,$H118*(INDEX(HTBB!$E$2:$X$444,Aggregate!$D118,MATCH(Aggregate!L$2,HTBB!$E$1:$X$1,0))),0)+IF($I118&gt;0,$I118*(INDEX(ESPN!$B$2:$L$280,Aggregate!$E118,MATCH(Aggregate!L$2,ESPN!$B$1:$L$1,0))),0)</f>
        <v>8.6533333333333324</v>
      </c>
      <c r="M118" s="43">
        <f>IF($F118&gt;0,$F118*(INDEX(DFBP!$D$2:$Z$401,Aggregate!$B118,MATCH(Aggregate!M$2,DFBP!$D$1:$Z$1,0))),0)+IF($G118&gt;0,$G118*(INDEX(FBNinja!$H$2:$V$429,Aggregate!$C118,MATCH(Aggregate!M$2,FBNinja!$H$1:$V$1,0))),0)+IF($H118&gt;0,$H118*(INDEX(HTBB!$E$2:$X$444,Aggregate!$D118,MATCH(Aggregate!M$2,HTBB!$E$1:$X$1,0))),0)+IF($I118&gt;0,$I118*(INDEX(ESPN!$B$2:$L$280,Aggregate!$E118,MATCH(Aggregate!M$2,ESPN!$B$1:$L$1,0))),0)</f>
        <v>2.0066686666666662</v>
      </c>
      <c r="N118" s="43">
        <f>IF($F118&gt;0,$F118*(INDEX(DFBP!$D$2:$Z$401,Aggregate!$B118,MATCH(Aggregate!N$2,DFBP!$D$1:$Z$1,0))),0)+IF($G118&gt;0,$G118*(INDEX(FBNinja!$H$2:$V$429,Aggregate!$C118,MATCH(Aggregate!N$2,FBNinja!$H$1:$V$1,0))),0)+IF($H118&gt;0,$H118*(INDEX(HTBB!$E$2:$X$444,Aggregate!$D118,MATCH(Aggregate!N$2,HTBB!$E$1:$X$1,0))),0)+IF($I118&gt;0,$I118*(INDEX(ESPN!$B$2:$L$280,Aggregate!$E118,MATCH(Aggregate!N$2,ESPN!$B$1:$L$1,0))),0)</f>
        <v>2.4866666666666664</v>
      </c>
      <c r="O118" s="43">
        <f>IF($F118&gt;0,$F118*(INDEX(DFBP!$D$2:$Z$401,Aggregate!$B118,MATCH(Aggregate!O$2,DFBP!$D$1:$Z$1,0))),0)+IF($G118&gt;0,$G118*(INDEX(FBNinja!$H$2:$V$429,Aggregate!$C118,MATCH(Aggregate!O$2,FBNinja!$H$1:$V$1,0))),0)+IF($H118&gt;0,$H118*(INDEX(HTBB!$E$2:$X$444,Aggregate!$D118,MATCH(Aggregate!O$2,HTBB!$E$1:$X$1,0))),0)+IF($I118&gt;0,$I118*(INDEX(ESPN!$B$2:$L$280,Aggregate!$E118,MATCH(Aggregate!O$2,ESPN!$B$1:$L$1,0))),0)</f>
        <v>1.7066666666666666</v>
      </c>
      <c r="P118" s="43">
        <f>IF($F118&gt;0,$F118*(INDEX(DFBP!$D$2:$Z$401,Aggregate!$B118,MATCH(Aggregate!P$2,DFBP!$D$1:$Z$1,0))),0)+IF($G118&gt;0,$G118*(INDEX(FBNinja!$H$2:$V$429,Aggregate!$C118,MATCH(Aggregate!P$2,FBNinja!$H$1:$V$1,0))),0)+IF($H118&gt;0,$H118*(INDEX(HTBB!$E$2:$X$444,Aggregate!$D118,MATCH(Aggregate!P$2,HTBB!$E$1:$X$1,0))),0)+IF($I118&gt;0,$I118*(INDEX(ESPN!$B$2:$L$280,Aggregate!$E118,MATCH(Aggregate!P$2,ESPN!$B$1:$L$1,0))),0)</f>
        <v>4.8466666666666658</v>
      </c>
      <c r="Q118" s="43">
        <f>IF($F118&gt;0,$F118*(INDEX(DFBP!$D$2:$Z$401,Aggregate!$B118,MATCH(Aggregate!Q$2,DFBP!$D$1:$Z$1,0))),0)+IF($G118&gt;0,$G118*(INDEX(FBNinja!$H$2:$V$429,Aggregate!$C118,MATCH(Aggregate!Q$2,FBNinja!$H$1:$V$1,0))),0)+IF($H118&gt;0,$H118*(INDEX(HTBB!$E$2:$X$444,Aggregate!$D118,MATCH(Aggregate!Q$2,HTBB!$E$1:$X$1,0))),0)+IF($I118&gt;0,$I118*(INDEX(ESPN!$B$2:$L$280,Aggregate!$E118,MATCH(Aggregate!Q$2,ESPN!$B$1:$L$1,0))),0)</f>
        <v>1.8633333333333333</v>
      </c>
      <c r="R118" s="43">
        <f>IF($F118&gt;0,$F118*(INDEX(DFBP!$D$2:$Z$401,Aggregate!$B118,MATCH(Aggregate!R$2,DFBP!$D$1:$Z$1,0))),0)+IF($G118&gt;0,$G118*(INDEX(FBNinja!$H$2:$V$429,Aggregate!$C118,MATCH(Aggregate!R$2,FBNinja!$H$1:$V$1,0))),0)+IF($H118&gt;0,$H118*(INDEX(HTBB!$E$2:$X$444,Aggregate!$D118,MATCH(Aggregate!R$2,HTBB!$E$1:$X$1,0))),0)+IF($I118&gt;0,$I118*(INDEX(ESPN!$B$2:$L$280,Aggregate!$E118,MATCH(Aggregate!R$2,ESPN!$B$1:$L$1,0))),0)</f>
        <v>1.0033333333333334</v>
      </c>
      <c r="S118" s="43">
        <f>IF($F118&gt;0,$F118*(INDEX(DFBP!$D$2:$Z$401,Aggregate!$B118,MATCH(Aggregate!S$2,DFBP!$D$1:$Z$1,0))),0)+IF($G118&gt;0,$G118*(INDEX(FBNinja!$H$2:$V$429,Aggregate!$C118,MATCH(Aggregate!S$2,FBNinja!$H$1:$V$1,0))),0)+IF($H118&gt;0,$H118*(INDEX(HTBB!$E$2:$X$444,Aggregate!$D118,MATCH(Aggregate!S$2,HTBB!$E$1:$X$1,0))),0)+IF($I118&gt;0,$I118*(INDEX(ESPN!$B$2:$L$280,Aggregate!$E118,MATCH(Aggregate!S$2,ESPN!$B$1:$L$1,0))),0)</f>
        <v>0.3</v>
      </c>
      <c r="T118" s="43">
        <f>IF($F118&gt;0,$F118*(INDEX(DFBP!$D$2:$Z$401,Aggregate!$B118,MATCH(Aggregate!T$2,DFBP!$D$1:$Z$1,0))),0)+IF($G118&gt;0,$G118*(INDEX(FBNinja!$H$2:$V$429,Aggregate!$C118,MATCH(Aggregate!T$2,FBNinja!$H$1:$V$1,0))),0)+IF($H118&gt;0,$H118*(INDEX(HTBB!$E$2:$X$444,Aggregate!$D118,MATCH(Aggregate!T$2,HTBB!$E$1:$X$1,0))),0)+IF($I118&gt;0,$I118*(INDEX(ESPN!$B$2:$L$280,Aggregate!$E118,MATCH(Aggregate!T$2,ESPN!$B$1:$L$1,0))),0)</f>
        <v>11.59</v>
      </c>
      <c r="U118" s="43">
        <f>IF($F118&gt;0,$F118*(INDEX(DFBP!$D$2:$Z$401,Aggregate!$B118,MATCH(Aggregate!U$2,DFBP!$D$1:$Z$1,0))),0)+IF($G118&gt;0,$G118*(INDEX(FBNinja!$H$2:$V$429,Aggregate!$C118,MATCH(Aggregate!U$2,FBNinja!$H$1:$V$1,0))),0)+IF($H118&gt;0,$H118*(INDEX(HTBB!$E$2:$X$444,Aggregate!$D118,MATCH(Aggregate!U$2,HTBB!$E$1:$X$1,0))),0)+IF($I118&gt;0,$I118*(INDEX(ESPN!$B$2:$L$280,Aggregate!$E118,MATCH(Aggregate!U$2,ESPN!$B$1:$L$1,0))),0)</f>
        <v>0.94333333333333336</v>
      </c>
      <c r="V118" s="42">
        <f t="shared" si="1"/>
        <v>11.626654799999997</v>
      </c>
      <c r="X118" s="43">
        <f>(IF($G118&gt;0,$G118*(INDEX(FBNinja!$H$2:$V$429,Aggregate!$C118,MATCH(Aggregate!X$2,FBNinja!$H$1:$V$1,0))),0)+IF($H118&gt;0,$H118*(INDEX(HTBB!$E$2:$X$444,Aggregate!$D118,MATCH(Aggregate!X$2,HTBB!$E$1:$X$1,0))),0))/SUM(G118:H118)</f>
        <v>74.5</v>
      </c>
    </row>
    <row r="119" spans="1:24" x14ac:dyDescent="0.2">
      <c r="A119" t="s">
        <v>172</v>
      </c>
      <c r="B119" s="3">
        <f>MATCH($A119,DFBP!$A:$A,0)-1</f>
        <v>149</v>
      </c>
      <c r="C119" s="3">
        <f>MATCH($A119,FBNinja!D:D,0)-1</f>
        <v>169</v>
      </c>
      <c r="D119" s="3">
        <f>MATCH($A119,HTBB!$B:$B,0)-1</f>
        <v>147</v>
      </c>
      <c r="E119" s="3">
        <f>MATCH($A119,ESPN!$A:$A,0)-1</f>
        <v>186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0.33333333333333331</v>
      </c>
      <c r="H119">
        <f t="array" ref="H119">IF(ISERROR(D119),0,D$1)/SUM(IF(ISERROR($B119:$E119),0,$B$1:$E$1))</f>
        <v>0.33333333333333331</v>
      </c>
      <c r="I119">
        <f t="array" ref="I119">IF(ISERROR(E119),0,E$1)/SUM(IF(ISERROR($B119:$E119),0,$B$1:$E$1))</f>
        <v>0.33333333333333331</v>
      </c>
      <c r="K119" s="43">
        <f>IF($F119&gt;0,$F119*(INDEX(DFBP!$D$2:$Z$401,Aggregate!$B119,MATCH(Aggregate!K$2,DFBP!$D$1:$Z$1,0))),0)+IF($G119&gt;0,$G119*(INDEX(FBNinja!$H$2:$V$429,Aggregate!$C119,MATCH(Aggregate!K$2,FBNinja!$H$1:$V$1,0))),0)+IF($H119&gt;0,$H119*(INDEX(HTBB!$E$2:$X$444,Aggregate!$D119,MATCH(Aggregate!K$2,HTBB!$E$1:$X$1,0))),0)+IF($I119&gt;0,$I119*(INDEX(ESPN!$B$2:$L$280,Aggregate!$E119,MATCH(Aggregate!K$2,ESPN!$B$1:$L$1,0))),0)</f>
        <v>3.6366839999999998</v>
      </c>
      <c r="L119" s="43">
        <f>IF($F119&gt;0,$F119*(INDEX(DFBP!$D$2:$Z$401,Aggregate!$B119,MATCH(Aggregate!L$2,DFBP!$D$1:$Z$1,0))),0)+IF($G119&gt;0,$G119*(INDEX(FBNinja!$H$2:$V$429,Aggregate!$C119,MATCH(Aggregate!L$2,FBNinja!$H$1:$V$1,0))),0)+IF($H119&gt;0,$H119*(INDEX(HTBB!$E$2:$X$444,Aggregate!$D119,MATCH(Aggregate!L$2,HTBB!$E$1:$X$1,0))),0)+IF($I119&gt;0,$I119*(INDEX(ESPN!$B$2:$L$280,Aggregate!$E119,MATCH(Aggregate!L$2,ESPN!$B$1:$L$1,0))),0)</f>
        <v>8.6999999999999993</v>
      </c>
      <c r="M119" s="43">
        <f>IF($F119&gt;0,$F119*(INDEX(DFBP!$D$2:$Z$401,Aggregate!$B119,MATCH(Aggregate!M$2,DFBP!$D$1:$Z$1,0))),0)+IF($G119&gt;0,$G119*(INDEX(FBNinja!$H$2:$V$429,Aggregate!$C119,MATCH(Aggregate!M$2,FBNinja!$H$1:$V$1,0))),0)+IF($H119&gt;0,$H119*(INDEX(HTBB!$E$2:$X$444,Aggregate!$D119,MATCH(Aggregate!M$2,HTBB!$E$1:$X$1,0))),0)+IF($I119&gt;0,$I119*(INDEX(ESPN!$B$2:$L$280,Aggregate!$E119,MATCH(Aggregate!M$2,ESPN!$B$1:$L$1,0))),0)</f>
        <v>1.4766646666666665</v>
      </c>
      <c r="N119" s="43">
        <f>IF($F119&gt;0,$F119*(INDEX(DFBP!$D$2:$Z$401,Aggregate!$B119,MATCH(Aggregate!N$2,DFBP!$D$1:$Z$1,0))),0)+IF($G119&gt;0,$G119*(INDEX(FBNinja!$H$2:$V$429,Aggregate!$C119,MATCH(Aggregate!N$2,FBNinja!$H$1:$V$1,0))),0)+IF($H119&gt;0,$H119*(INDEX(HTBB!$E$2:$X$444,Aggregate!$D119,MATCH(Aggregate!N$2,HTBB!$E$1:$X$1,0))),0)+IF($I119&gt;0,$I119*(INDEX(ESPN!$B$2:$L$280,Aggregate!$E119,MATCH(Aggregate!N$2,ESPN!$B$1:$L$1,0))),0)</f>
        <v>2.1266666666666665</v>
      </c>
      <c r="O119" s="43">
        <f>IF($F119&gt;0,$F119*(INDEX(DFBP!$D$2:$Z$401,Aggregate!$B119,MATCH(Aggregate!O$2,DFBP!$D$1:$Z$1,0))),0)+IF($G119&gt;0,$G119*(INDEX(FBNinja!$H$2:$V$429,Aggregate!$C119,MATCH(Aggregate!O$2,FBNinja!$H$1:$V$1,0))),0)+IF($H119&gt;0,$H119*(INDEX(HTBB!$E$2:$X$444,Aggregate!$D119,MATCH(Aggregate!O$2,HTBB!$E$1:$X$1,0))),0)+IF($I119&gt;0,$I119*(INDEX(ESPN!$B$2:$L$280,Aggregate!$E119,MATCH(Aggregate!O$2,ESPN!$B$1:$L$1,0))),0)</f>
        <v>0.48</v>
      </c>
      <c r="P119" s="43">
        <f>IF($F119&gt;0,$F119*(INDEX(DFBP!$D$2:$Z$401,Aggregate!$B119,MATCH(Aggregate!P$2,DFBP!$D$1:$Z$1,0))),0)+IF($G119&gt;0,$G119*(INDEX(FBNinja!$H$2:$V$429,Aggregate!$C119,MATCH(Aggregate!P$2,FBNinja!$H$1:$V$1,0))),0)+IF($H119&gt;0,$H119*(INDEX(HTBB!$E$2:$X$444,Aggregate!$D119,MATCH(Aggregate!P$2,HTBB!$E$1:$X$1,0))),0)+IF($I119&gt;0,$I119*(INDEX(ESPN!$B$2:$L$280,Aggregate!$E119,MATCH(Aggregate!P$2,ESPN!$B$1:$L$1,0))),0)</f>
        <v>4.7699999999999996</v>
      </c>
      <c r="Q119" s="43">
        <f>IF($F119&gt;0,$F119*(INDEX(DFBP!$D$2:$Z$401,Aggregate!$B119,MATCH(Aggregate!Q$2,DFBP!$D$1:$Z$1,0))),0)+IF($G119&gt;0,$G119*(INDEX(FBNinja!$H$2:$V$429,Aggregate!$C119,MATCH(Aggregate!Q$2,FBNinja!$H$1:$V$1,0))),0)+IF($H119&gt;0,$H119*(INDEX(HTBB!$E$2:$X$444,Aggregate!$D119,MATCH(Aggregate!Q$2,HTBB!$E$1:$X$1,0))),0)+IF($I119&gt;0,$I119*(INDEX(ESPN!$B$2:$L$280,Aggregate!$E119,MATCH(Aggregate!Q$2,ESPN!$B$1:$L$1,0))),0)</f>
        <v>2.44</v>
      </c>
      <c r="R119" s="43">
        <f>IF($F119&gt;0,$F119*(INDEX(DFBP!$D$2:$Z$401,Aggregate!$B119,MATCH(Aggregate!R$2,DFBP!$D$1:$Z$1,0))),0)+IF($G119&gt;0,$G119*(INDEX(FBNinja!$H$2:$V$429,Aggregate!$C119,MATCH(Aggregate!R$2,FBNinja!$H$1:$V$1,0))),0)+IF($H119&gt;0,$H119*(INDEX(HTBB!$E$2:$X$444,Aggregate!$D119,MATCH(Aggregate!R$2,HTBB!$E$1:$X$1,0))),0)+IF($I119&gt;0,$I119*(INDEX(ESPN!$B$2:$L$280,Aggregate!$E119,MATCH(Aggregate!R$2,ESPN!$B$1:$L$1,0))),0)</f>
        <v>1.1000000000000001</v>
      </c>
      <c r="S119" s="43">
        <f>IF($F119&gt;0,$F119*(INDEX(DFBP!$D$2:$Z$401,Aggregate!$B119,MATCH(Aggregate!S$2,DFBP!$D$1:$Z$1,0))),0)+IF($G119&gt;0,$G119*(INDEX(FBNinja!$H$2:$V$429,Aggregate!$C119,MATCH(Aggregate!S$2,FBNinja!$H$1:$V$1,0))),0)+IF($H119&gt;0,$H119*(INDEX(HTBB!$E$2:$X$444,Aggregate!$D119,MATCH(Aggregate!S$2,HTBB!$E$1:$X$1,0))),0)+IF($I119&gt;0,$I119*(INDEX(ESPN!$B$2:$L$280,Aggregate!$E119,MATCH(Aggregate!S$2,ESPN!$B$1:$L$1,0))),0)</f>
        <v>0.32999999999999996</v>
      </c>
      <c r="T119" s="43">
        <f>IF($F119&gt;0,$F119*(INDEX(DFBP!$D$2:$Z$401,Aggregate!$B119,MATCH(Aggregate!T$2,DFBP!$D$1:$Z$1,0))),0)+IF($G119&gt;0,$G119*(INDEX(FBNinja!$H$2:$V$429,Aggregate!$C119,MATCH(Aggregate!T$2,FBNinja!$H$1:$V$1,0))),0)+IF($H119&gt;0,$H119*(INDEX(HTBB!$E$2:$X$444,Aggregate!$D119,MATCH(Aggregate!T$2,HTBB!$E$1:$X$1,0))),0)+IF($I119&gt;0,$I119*(INDEX(ESPN!$B$2:$L$280,Aggregate!$E119,MATCH(Aggregate!T$2,ESPN!$B$1:$L$1,0))),0)</f>
        <v>9.1933333333333334</v>
      </c>
      <c r="U119" s="43">
        <f>IF($F119&gt;0,$F119*(INDEX(DFBP!$D$2:$Z$401,Aggregate!$B119,MATCH(Aggregate!U$2,DFBP!$D$1:$Z$1,0))),0)+IF($G119&gt;0,$G119*(INDEX(FBNinja!$H$2:$V$429,Aggregate!$C119,MATCH(Aggregate!U$2,FBNinja!$H$1:$V$1,0))),0)+IF($H119&gt;0,$H119*(INDEX(HTBB!$E$2:$X$444,Aggregate!$D119,MATCH(Aggregate!U$2,HTBB!$E$1:$X$1,0))),0)+IF($I119&gt;0,$I119*(INDEX(ESPN!$B$2:$L$280,Aggregate!$E119,MATCH(Aggregate!U$2,ESPN!$B$1:$L$1,0))),0)</f>
        <v>1.4266666666666665</v>
      </c>
      <c r="V119" s="42">
        <f t="shared" si="1"/>
        <v>9.2300326666666663</v>
      </c>
      <c r="X119" s="43">
        <f>(IF($G119&gt;0,$G119*(INDEX(FBNinja!$H$2:$V$429,Aggregate!$C119,MATCH(Aggregate!X$2,FBNinja!$H$1:$V$1,0))),0)+IF($H119&gt;0,$H119*(INDEX(HTBB!$E$2:$X$444,Aggregate!$D119,MATCH(Aggregate!X$2,HTBB!$E$1:$X$1,0))),0))/SUM(G119:H119)</f>
        <v>72.5</v>
      </c>
    </row>
    <row r="120" spans="1:24" x14ac:dyDescent="0.2">
      <c r="A120" t="s">
        <v>205</v>
      </c>
      <c r="B120" s="3">
        <f>MATCH($A120,DFBP!$A:$A,0)-1</f>
        <v>182</v>
      </c>
      <c r="C120" s="3">
        <f>MATCH($A120,FBNinja!D:D,0)-1</f>
        <v>71</v>
      </c>
      <c r="D120" s="3">
        <f>MATCH($A120,HTBB!$B:$B,0)-1</f>
        <v>175</v>
      </c>
      <c r="E120" s="3">
        <f>MATCH($A120,ESPN!$A:$A,0)-1</f>
        <v>142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0.33333333333333331</v>
      </c>
      <c r="H120">
        <f t="array" ref="H120">IF(ISERROR(D120),0,D$1)/SUM(IF(ISERROR($B120:$E120),0,$B$1:$E$1))</f>
        <v>0.33333333333333331</v>
      </c>
      <c r="I120">
        <f t="array" ref="I120">IF(ISERROR(E120),0,E$1)/SUM(IF(ISERROR($B120:$E120),0,$B$1:$E$1))</f>
        <v>0.33333333333333331</v>
      </c>
      <c r="K120" s="43">
        <f>IF($F120&gt;0,$F120*(INDEX(DFBP!$D$2:$Z$401,Aggregate!$B120,MATCH(Aggregate!K$2,DFBP!$D$1:$Z$1,0))),0)+IF($G120&gt;0,$G120*(INDEX(FBNinja!$H$2:$V$429,Aggregate!$C120,MATCH(Aggregate!K$2,FBNinja!$H$1:$V$1,0))),0)+IF($H120&gt;0,$H120*(INDEX(HTBB!$E$2:$X$444,Aggregate!$D120,MATCH(Aggregate!K$2,HTBB!$E$1:$X$1,0))),0)+IF($I120&gt;0,$I120*(INDEX(ESPN!$B$2:$L$280,Aggregate!$E120,MATCH(Aggregate!K$2,ESPN!$B$1:$L$1,0))),0)</f>
        <v>4.4366838666666668</v>
      </c>
      <c r="L120" s="43">
        <f>IF($F120&gt;0,$F120*(INDEX(DFBP!$D$2:$Z$401,Aggregate!$B120,MATCH(Aggregate!L$2,DFBP!$D$1:$Z$1,0))),0)+IF($G120&gt;0,$G120*(INDEX(FBNinja!$H$2:$V$429,Aggregate!$C120,MATCH(Aggregate!L$2,FBNinja!$H$1:$V$1,0))),0)+IF($H120&gt;0,$H120*(INDEX(HTBB!$E$2:$X$444,Aggregate!$D120,MATCH(Aggregate!L$2,HTBB!$E$1:$X$1,0))),0)+IF($I120&gt;0,$I120*(INDEX(ESPN!$B$2:$L$280,Aggregate!$E120,MATCH(Aggregate!L$2,ESPN!$B$1:$L$1,0))),0)</f>
        <v>9.6433333333333326</v>
      </c>
      <c r="M120" s="43">
        <f>IF($F120&gt;0,$F120*(INDEX(DFBP!$D$2:$Z$401,Aggregate!$B120,MATCH(Aggregate!M$2,DFBP!$D$1:$Z$1,0))),0)+IF($G120&gt;0,$G120*(INDEX(FBNinja!$H$2:$V$429,Aggregate!$C120,MATCH(Aggregate!M$2,FBNinja!$H$1:$V$1,0))),0)+IF($H120&gt;0,$H120*(INDEX(HTBB!$E$2:$X$444,Aggregate!$D120,MATCH(Aggregate!M$2,HTBB!$E$1:$X$1,0))),0)+IF($I120&gt;0,$I120*(INDEX(ESPN!$B$2:$L$280,Aggregate!$E120,MATCH(Aggregate!M$2,ESPN!$B$1:$L$1,0))),0)</f>
        <v>2.0833364333333333</v>
      </c>
      <c r="N120" s="43">
        <f>IF($F120&gt;0,$F120*(INDEX(DFBP!$D$2:$Z$401,Aggregate!$B120,MATCH(Aggregate!N$2,DFBP!$D$1:$Z$1,0))),0)+IF($G120&gt;0,$G120*(INDEX(FBNinja!$H$2:$V$429,Aggregate!$C120,MATCH(Aggregate!N$2,FBNinja!$H$1:$V$1,0))),0)+IF($H120&gt;0,$H120*(INDEX(HTBB!$E$2:$X$444,Aggregate!$D120,MATCH(Aggregate!N$2,HTBB!$E$1:$X$1,0))),0)+IF($I120&gt;0,$I120*(INDEX(ESPN!$B$2:$L$280,Aggregate!$E120,MATCH(Aggregate!N$2,ESPN!$B$1:$L$1,0))),0)</f>
        <v>2.4233333333333329</v>
      </c>
      <c r="O120" s="43">
        <f>IF($F120&gt;0,$F120*(INDEX(DFBP!$D$2:$Z$401,Aggregate!$B120,MATCH(Aggregate!O$2,DFBP!$D$1:$Z$1,0))),0)+IF($G120&gt;0,$G120*(INDEX(FBNinja!$H$2:$V$429,Aggregate!$C120,MATCH(Aggregate!O$2,FBNinja!$H$1:$V$1,0))),0)+IF($H120&gt;0,$H120*(INDEX(HTBB!$E$2:$X$444,Aggregate!$D120,MATCH(Aggregate!O$2,HTBB!$E$1:$X$1,0))),0)+IF($I120&gt;0,$I120*(INDEX(ESPN!$B$2:$L$280,Aggregate!$E120,MATCH(Aggregate!O$2,ESPN!$B$1:$L$1,0))),0)</f>
        <v>1.0866666666666667</v>
      </c>
      <c r="P120" s="43">
        <f>IF($F120&gt;0,$F120*(INDEX(DFBP!$D$2:$Z$401,Aggregate!$B120,MATCH(Aggregate!P$2,DFBP!$D$1:$Z$1,0))),0)+IF($G120&gt;0,$G120*(INDEX(FBNinja!$H$2:$V$429,Aggregate!$C120,MATCH(Aggregate!P$2,FBNinja!$H$1:$V$1,0))),0)+IF($H120&gt;0,$H120*(INDEX(HTBB!$E$2:$X$444,Aggregate!$D120,MATCH(Aggregate!P$2,HTBB!$E$1:$X$1,0))),0)+IF($I120&gt;0,$I120*(INDEX(ESPN!$B$2:$L$280,Aggregate!$E120,MATCH(Aggregate!P$2,ESPN!$B$1:$L$1,0))),0)</f>
        <v>2.2233333333333336</v>
      </c>
      <c r="Q120" s="43">
        <f>IF($F120&gt;0,$F120*(INDEX(DFBP!$D$2:$Z$401,Aggregate!$B120,MATCH(Aggregate!Q$2,DFBP!$D$1:$Z$1,0))),0)+IF($G120&gt;0,$G120*(INDEX(FBNinja!$H$2:$V$429,Aggregate!$C120,MATCH(Aggregate!Q$2,FBNinja!$H$1:$V$1,0))),0)+IF($H120&gt;0,$H120*(INDEX(HTBB!$E$2:$X$444,Aggregate!$D120,MATCH(Aggregate!Q$2,HTBB!$E$1:$X$1,0))),0)+IF($I120&gt;0,$I120*(INDEX(ESPN!$B$2:$L$280,Aggregate!$E120,MATCH(Aggregate!Q$2,ESPN!$B$1:$L$1,0))),0)</f>
        <v>4.03</v>
      </c>
      <c r="R120" s="43">
        <f>IF($F120&gt;0,$F120*(INDEX(DFBP!$D$2:$Z$401,Aggregate!$B120,MATCH(Aggregate!R$2,DFBP!$D$1:$Z$1,0))),0)+IF($G120&gt;0,$G120*(INDEX(FBNinja!$H$2:$V$429,Aggregate!$C120,MATCH(Aggregate!R$2,FBNinja!$H$1:$V$1,0))),0)+IF($H120&gt;0,$H120*(INDEX(HTBB!$E$2:$X$444,Aggregate!$D120,MATCH(Aggregate!R$2,HTBB!$E$1:$X$1,0))),0)+IF($I120&gt;0,$I120*(INDEX(ESPN!$B$2:$L$280,Aggregate!$E120,MATCH(Aggregate!R$2,ESPN!$B$1:$L$1,0))),0)</f>
        <v>0.98</v>
      </c>
      <c r="S120" s="43">
        <f>IF($F120&gt;0,$F120*(INDEX(DFBP!$D$2:$Z$401,Aggregate!$B120,MATCH(Aggregate!S$2,DFBP!$D$1:$Z$1,0))),0)+IF($G120&gt;0,$G120*(INDEX(FBNinja!$H$2:$V$429,Aggregate!$C120,MATCH(Aggregate!S$2,FBNinja!$H$1:$V$1,0))),0)+IF($H120&gt;0,$H120*(INDEX(HTBB!$E$2:$X$444,Aggregate!$D120,MATCH(Aggregate!S$2,HTBB!$E$1:$X$1,0))),0)+IF($I120&gt;0,$I120*(INDEX(ESPN!$B$2:$L$280,Aggregate!$E120,MATCH(Aggregate!S$2,ESPN!$B$1:$L$1,0))),0)</f>
        <v>0.11333333333333334</v>
      </c>
      <c r="T120" s="43">
        <f>IF($F120&gt;0,$F120*(INDEX(DFBP!$D$2:$Z$401,Aggregate!$B120,MATCH(Aggregate!T$2,DFBP!$D$1:$Z$1,0))),0)+IF($G120&gt;0,$G120*(INDEX(FBNinja!$H$2:$V$429,Aggregate!$C120,MATCH(Aggregate!T$2,FBNinja!$H$1:$V$1,0))),0)+IF($H120&gt;0,$H120*(INDEX(HTBB!$E$2:$X$444,Aggregate!$D120,MATCH(Aggregate!T$2,HTBB!$E$1:$X$1,0))),0)+IF($I120&gt;0,$I120*(INDEX(ESPN!$B$2:$L$280,Aggregate!$E120,MATCH(Aggregate!T$2,ESPN!$B$1:$L$1,0))),0)</f>
        <v>12.076666666666664</v>
      </c>
      <c r="U120" s="43">
        <f>IF($F120&gt;0,$F120*(INDEX(DFBP!$D$2:$Z$401,Aggregate!$B120,MATCH(Aggregate!U$2,DFBP!$D$1:$Z$1,0))),0)+IF($G120&gt;0,$G120*(INDEX(FBNinja!$H$2:$V$429,Aggregate!$C120,MATCH(Aggregate!U$2,FBNinja!$H$1:$V$1,0))),0)+IF($H120&gt;0,$H120*(INDEX(HTBB!$E$2:$X$444,Aggregate!$D120,MATCH(Aggregate!U$2,HTBB!$E$1:$X$1,0))),0)+IF($I120&gt;0,$I120*(INDEX(ESPN!$B$2:$L$280,Aggregate!$E120,MATCH(Aggregate!U$2,ESPN!$B$1:$L$1,0))),0)</f>
        <v>1.5666666666666667</v>
      </c>
      <c r="V120" s="42">
        <f t="shared" si="1"/>
        <v>12.043370833333332</v>
      </c>
      <c r="X120" s="43">
        <f>(IF($G120&gt;0,$G120*(INDEX(FBNinja!$H$2:$V$429,Aggregate!$C120,MATCH(Aggregate!X$2,FBNinja!$H$1:$V$1,0))),0)+IF($H120&gt;0,$H120*(INDEX(HTBB!$E$2:$X$444,Aggregate!$D120,MATCH(Aggregate!X$2,HTBB!$E$1:$X$1,0))),0))/SUM(G120:H120)</f>
        <v>68</v>
      </c>
    </row>
    <row r="121" spans="1:24" x14ac:dyDescent="0.2">
      <c r="A121" t="s">
        <v>67</v>
      </c>
      <c r="B121" s="3">
        <f>MATCH($A121,DFBP!$A:$A,0)-1</f>
        <v>44</v>
      </c>
      <c r="C121" s="3">
        <f>MATCH($A121,FBNinja!D:D,0)-1</f>
        <v>78</v>
      </c>
      <c r="D121" s="3">
        <f>MATCH($A121,HTBB!$B:$B,0)-1</f>
        <v>91</v>
      </c>
      <c r="E121" s="3">
        <f>MATCH($A121,ESPN!$A:$A,0)-1</f>
        <v>108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0.33333333333333331</v>
      </c>
      <c r="H121">
        <f t="array" ref="H121">IF(ISERROR(D121),0,D$1)/SUM(IF(ISERROR($B121:$E121),0,$B$1:$E$1))</f>
        <v>0.33333333333333331</v>
      </c>
      <c r="I121">
        <f t="array" ref="I121">IF(ISERROR(E121),0,E$1)/SUM(IF(ISERROR($B121:$E121),0,$B$1:$E$1))</f>
        <v>0.33333333333333331</v>
      </c>
      <c r="K121" s="43">
        <f>IF($F121&gt;0,$F121*(INDEX(DFBP!$D$2:$Z$401,Aggregate!$B121,MATCH(Aggregate!K$2,DFBP!$D$1:$Z$1,0))),0)+IF($G121&gt;0,$G121*(INDEX(FBNinja!$H$2:$V$429,Aggregate!$C121,MATCH(Aggregate!K$2,FBNinja!$H$1:$V$1,0))),0)+IF($H121&gt;0,$H121*(INDEX(HTBB!$E$2:$X$444,Aggregate!$D121,MATCH(Aggregate!K$2,HTBB!$E$1:$X$1,0))),0)+IF($I121&gt;0,$I121*(INDEX(ESPN!$B$2:$L$280,Aggregate!$E121,MATCH(Aggregate!K$2,ESPN!$B$1:$L$1,0))),0)</f>
        <v>5.0133295333333328</v>
      </c>
      <c r="L121" s="43">
        <f>IF($F121&gt;0,$F121*(INDEX(DFBP!$D$2:$Z$401,Aggregate!$B121,MATCH(Aggregate!L$2,DFBP!$D$1:$Z$1,0))),0)+IF($G121&gt;0,$G121*(INDEX(FBNinja!$H$2:$V$429,Aggregate!$C121,MATCH(Aggregate!L$2,FBNinja!$H$1:$V$1,0))),0)+IF($H121&gt;0,$H121*(INDEX(HTBB!$E$2:$X$444,Aggregate!$D121,MATCH(Aggregate!L$2,HTBB!$E$1:$X$1,0))),0)+IF($I121&gt;0,$I121*(INDEX(ESPN!$B$2:$L$280,Aggregate!$E121,MATCH(Aggregate!L$2,ESPN!$B$1:$L$1,0))),0)</f>
        <v>11.54</v>
      </c>
      <c r="M121" s="43">
        <f>IF($F121&gt;0,$F121*(INDEX(DFBP!$D$2:$Z$401,Aggregate!$B121,MATCH(Aggregate!M$2,DFBP!$D$1:$Z$1,0))),0)+IF($G121&gt;0,$G121*(INDEX(FBNinja!$H$2:$V$429,Aggregate!$C121,MATCH(Aggregate!M$2,FBNinja!$H$1:$V$1,0))),0)+IF($H121&gt;0,$H121*(INDEX(HTBB!$E$2:$X$444,Aggregate!$D121,MATCH(Aggregate!M$2,HTBB!$E$1:$X$1,0))),0)+IF($I121&gt;0,$I121*(INDEX(ESPN!$B$2:$L$280,Aggregate!$E121,MATCH(Aggregate!M$2,ESPN!$B$1:$L$1,0))),0)</f>
        <v>1.9833359333333334</v>
      </c>
      <c r="N121" s="43">
        <f>IF($F121&gt;0,$F121*(INDEX(DFBP!$D$2:$Z$401,Aggregate!$B121,MATCH(Aggregate!N$2,DFBP!$D$1:$Z$1,0))),0)+IF($G121&gt;0,$G121*(INDEX(FBNinja!$H$2:$V$429,Aggregate!$C121,MATCH(Aggregate!N$2,FBNinja!$H$1:$V$1,0))),0)+IF($H121&gt;0,$H121*(INDEX(HTBB!$E$2:$X$444,Aggregate!$D121,MATCH(Aggregate!N$2,HTBB!$E$1:$X$1,0))),0)+IF($I121&gt;0,$I121*(INDEX(ESPN!$B$2:$L$280,Aggregate!$E121,MATCH(Aggregate!N$2,ESPN!$B$1:$L$1,0))),0)</f>
        <v>2.2633333333333332</v>
      </c>
      <c r="O121" s="43">
        <f>IF($F121&gt;0,$F121*(INDEX(DFBP!$D$2:$Z$401,Aggregate!$B121,MATCH(Aggregate!O$2,DFBP!$D$1:$Z$1,0))),0)+IF($G121&gt;0,$G121*(INDEX(FBNinja!$H$2:$V$429,Aggregate!$C121,MATCH(Aggregate!O$2,FBNinja!$H$1:$V$1,0))),0)+IF($H121&gt;0,$H121*(INDEX(HTBB!$E$2:$X$444,Aggregate!$D121,MATCH(Aggregate!O$2,HTBB!$E$1:$X$1,0))),0)+IF($I121&gt;0,$I121*(INDEX(ESPN!$B$2:$L$280,Aggregate!$E121,MATCH(Aggregate!O$2,ESPN!$B$1:$L$1,0))),0)</f>
        <v>1.3666666666666667</v>
      </c>
      <c r="P121" s="43">
        <f>IF($F121&gt;0,$F121*(INDEX(DFBP!$D$2:$Z$401,Aggregate!$B121,MATCH(Aggregate!P$2,DFBP!$D$1:$Z$1,0))),0)+IF($G121&gt;0,$G121*(INDEX(FBNinja!$H$2:$V$429,Aggregate!$C121,MATCH(Aggregate!P$2,FBNinja!$H$1:$V$1,0))),0)+IF($H121&gt;0,$H121*(INDEX(HTBB!$E$2:$X$444,Aggregate!$D121,MATCH(Aggregate!P$2,HTBB!$E$1:$X$1,0))),0)+IF($I121&gt;0,$I121*(INDEX(ESPN!$B$2:$L$280,Aggregate!$E121,MATCH(Aggregate!P$2,ESPN!$B$1:$L$1,0))),0)</f>
        <v>5.8033333333333328</v>
      </c>
      <c r="Q121" s="43">
        <f>IF($F121&gt;0,$F121*(INDEX(DFBP!$D$2:$Z$401,Aggregate!$B121,MATCH(Aggregate!Q$2,DFBP!$D$1:$Z$1,0))),0)+IF($G121&gt;0,$G121*(INDEX(FBNinja!$H$2:$V$429,Aggregate!$C121,MATCH(Aggregate!Q$2,FBNinja!$H$1:$V$1,0))),0)+IF($H121&gt;0,$H121*(INDEX(HTBB!$E$2:$X$444,Aggregate!$D121,MATCH(Aggregate!Q$2,HTBB!$E$1:$X$1,0))),0)+IF($I121&gt;0,$I121*(INDEX(ESPN!$B$2:$L$280,Aggregate!$E121,MATCH(Aggregate!Q$2,ESPN!$B$1:$L$1,0))),0)</f>
        <v>1.4266666666666665</v>
      </c>
      <c r="R121" s="43">
        <f>IF($F121&gt;0,$F121*(INDEX(DFBP!$D$2:$Z$401,Aggregate!$B121,MATCH(Aggregate!R$2,DFBP!$D$1:$Z$1,0))),0)+IF($G121&gt;0,$G121*(INDEX(FBNinja!$H$2:$V$429,Aggregate!$C121,MATCH(Aggregate!R$2,FBNinja!$H$1:$V$1,0))),0)+IF($H121&gt;0,$H121*(INDEX(HTBB!$E$2:$X$444,Aggregate!$D121,MATCH(Aggregate!R$2,HTBB!$E$1:$X$1,0))),0)+IF($I121&gt;0,$I121*(INDEX(ESPN!$B$2:$L$280,Aggregate!$E121,MATCH(Aggregate!R$2,ESPN!$B$1:$L$1,0))),0)</f>
        <v>0.53666666666666663</v>
      </c>
      <c r="S121" s="43">
        <f>IF($F121&gt;0,$F121*(INDEX(DFBP!$D$2:$Z$401,Aggregate!$B121,MATCH(Aggregate!S$2,DFBP!$D$1:$Z$1,0))),0)+IF($G121&gt;0,$G121*(INDEX(FBNinja!$H$2:$V$429,Aggregate!$C121,MATCH(Aggregate!S$2,FBNinja!$H$1:$V$1,0))),0)+IF($H121&gt;0,$H121*(INDEX(HTBB!$E$2:$X$444,Aggregate!$D121,MATCH(Aggregate!S$2,HTBB!$E$1:$X$1,0))),0)+IF($I121&gt;0,$I121*(INDEX(ESPN!$B$2:$L$280,Aggregate!$E121,MATCH(Aggregate!S$2,ESPN!$B$1:$L$1,0))),0)</f>
        <v>0.57999999999999996</v>
      </c>
      <c r="T121" s="43">
        <f>IF($F121&gt;0,$F121*(INDEX(DFBP!$D$2:$Z$401,Aggregate!$B121,MATCH(Aggregate!T$2,DFBP!$D$1:$Z$1,0))),0)+IF($G121&gt;0,$G121*(INDEX(FBNinja!$H$2:$V$429,Aggregate!$C121,MATCH(Aggregate!T$2,FBNinja!$H$1:$V$1,0))),0)+IF($H121&gt;0,$H121*(INDEX(HTBB!$E$2:$X$444,Aggregate!$D121,MATCH(Aggregate!T$2,HTBB!$E$1:$X$1,0))),0)+IF($I121&gt;0,$I121*(INDEX(ESPN!$B$2:$L$280,Aggregate!$E121,MATCH(Aggregate!T$2,ESPN!$B$1:$L$1,0))),0)</f>
        <v>13.373333333333331</v>
      </c>
      <c r="U121" s="43">
        <f>IF($F121&gt;0,$F121*(INDEX(DFBP!$D$2:$Z$401,Aggregate!$B121,MATCH(Aggregate!U$2,DFBP!$D$1:$Z$1,0))),0)+IF($G121&gt;0,$G121*(INDEX(FBNinja!$H$2:$V$429,Aggregate!$C121,MATCH(Aggregate!U$2,FBNinja!$H$1:$V$1,0))),0)+IF($H121&gt;0,$H121*(INDEX(HTBB!$E$2:$X$444,Aggregate!$D121,MATCH(Aggregate!U$2,HTBB!$E$1:$X$1,0))),0)+IF($I121&gt;0,$I121*(INDEX(ESPN!$B$2:$L$280,Aggregate!$E121,MATCH(Aggregate!U$2,ESPN!$B$1:$L$1,0))),0)</f>
        <v>0.95333333333333337</v>
      </c>
      <c r="V121" s="42">
        <f t="shared" si="1"/>
        <v>13.376661666666664</v>
      </c>
      <c r="X121" s="43">
        <f>(IF($G121&gt;0,$G121*(INDEX(FBNinja!$H$2:$V$429,Aggregate!$C121,MATCH(Aggregate!X$2,FBNinja!$H$1:$V$1,0))),0)+IF($H121&gt;0,$H121*(INDEX(HTBB!$E$2:$X$444,Aggregate!$D121,MATCH(Aggregate!X$2,HTBB!$E$1:$X$1,0))),0))/SUM(G121:H121)</f>
        <v>66.5</v>
      </c>
    </row>
    <row r="122" spans="1:24" x14ac:dyDescent="0.2">
      <c r="A122" t="s">
        <v>226</v>
      </c>
      <c r="B122" s="3">
        <f>MATCH($A122,DFBP!$A:$A,0)-1</f>
        <v>203</v>
      </c>
      <c r="C122" s="3">
        <f>MATCH($A122,FBNinja!D:D,0)-1</f>
        <v>167</v>
      </c>
      <c r="D122" s="3">
        <f>MATCH($A122,HTBB!$B:$B,0)-1</f>
        <v>291</v>
      </c>
      <c r="E122" s="3">
        <f>MATCH($A122,ESPN!$A:$A,0)-1</f>
        <v>202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0.33333333333333331</v>
      </c>
      <c r="H122">
        <f t="array" ref="H122">IF(ISERROR(D122),0,D$1)/SUM(IF(ISERROR($B122:$E122),0,$B$1:$E$1))</f>
        <v>0.33333333333333331</v>
      </c>
      <c r="I122">
        <f t="array" ref="I122">IF(ISERROR(E122),0,E$1)/SUM(IF(ISERROR($B122:$E122),0,$B$1:$E$1))</f>
        <v>0.33333333333333331</v>
      </c>
      <c r="K122" s="43">
        <f>IF($F122&gt;0,$F122*(INDEX(DFBP!$D$2:$Z$401,Aggregate!$B122,MATCH(Aggregate!K$2,DFBP!$D$1:$Z$1,0))),0)+IF($G122&gt;0,$G122*(INDEX(FBNinja!$H$2:$V$429,Aggregate!$C122,MATCH(Aggregate!K$2,FBNinja!$H$1:$V$1,0))),0)+IF($H122&gt;0,$H122*(INDEX(HTBB!$E$2:$X$444,Aggregate!$D122,MATCH(Aggregate!K$2,HTBB!$E$1:$X$1,0))),0)+IF($I122&gt;0,$I122*(INDEX(ESPN!$B$2:$L$280,Aggregate!$E122,MATCH(Aggregate!K$2,ESPN!$B$1:$L$1,0))),0)</f>
        <v>4.1233443333333328</v>
      </c>
      <c r="L122" s="43">
        <f>IF($F122&gt;0,$F122*(INDEX(DFBP!$D$2:$Z$401,Aggregate!$B122,MATCH(Aggregate!L$2,DFBP!$D$1:$Z$1,0))),0)+IF($G122&gt;0,$G122*(INDEX(FBNinja!$H$2:$V$429,Aggregate!$C122,MATCH(Aggregate!L$2,FBNinja!$H$1:$V$1,0))),0)+IF($H122&gt;0,$H122*(INDEX(HTBB!$E$2:$X$444,Aggregate!$D122,MATCH(Aggregate!L$2,HTBB!$E$1:$X$1,0))),0)+IF($I122&gt;0,$I122*(INDEX(ESPN!$B$2:$L$280,Aggregate!$E122,MATCH(Aggregate!L$2,ESPN!$B$1:$L$1,0))),0)</f>
        <v>9.2899999999999991</v>
      </c>
      <c r="M122" s="43">
        <f>IF($F122&gt;0,$F122*(INDEX(DFBP!$D$2:$Z$401,Aggregate!$B122,MATCH(Aggregate!M$2,DFBP!$D$1:$Z$1,0))),0)+IF($G122&gt;0,$G122*(INDEX(FBNinja!$H$2:$V$429,Aggregate!$C122,MATCH(Aggregate!M$2,FBNinja!$H$1:$V$1,0))),0)+IF($H122&gt;0,$H122*(INDEX(HTBB!$E$2:$X$444,Aggregate!$D122,MATCH(Aggregate!M$2,HTBB!$E$1:$X$1,0))),0)+IF($I122&gt;0,$I122*(INDEX(ESPN!$B$2:$L$280,Aggregate!$E122,MATCH(Aggregate!M$2,ESPN!$B$1:$L$1,0))),0)</f>
        <v>1.99</v>
      </c>
      <c r="N122" s="43">
        <f>IF($F122&gt;0,$F122*(INDEX(DFBP!$D$2:$Z$401,Aggregate!$B122,MATCH(Aggregate!N$2,DFBP!$D$1:$Z$1,0))),0)+IF($G122&gt;0,$G122*(INDEX(FBNinja!$H$2:$V$429,Aggregate!$C122,MATCH(Aggregate!N$2,FBNinja!$H$1:$V$1,0))),0)+IF($H122&gt;0,$H122*(INDEX(HTBB!$E$2:$X$444,Aggregate!$D122,MATCH(Aggregate!N$2,HTBB!$E$1:$X$1,0))),0)+IF($I122&gt;0,$I122*(INDEX(ESPN!$B$2:$L$280,Aggregate!$E122,MATCH(Aggregate!N$2,ESPN!$B$1:$L$1,0))),0)</f>
        <v>2.293333333333333</v>
      </c>
      <c r="O122" s="43">
        <f>IF($F122&gt;0,$F122*(INDEX(DFBP!$D$2:$Z$401,Aggregate!$B122,MATCH(Aggregate!O$2,DFBP!$D$1:$Z$1,0))),0)+IF($G122&gt;0,$G122*(INDEX(FBNinja!$H$2:$V$429,Aggregate!$C122,MATCH(Aggregate!O$2,FBNinja!$H$1:$V$1,0))),0)+IF($H122&gt;0,$H122*(INDEX(HTBB!$E$2:$X$444,Aggregate!$D122,MATCH(Aggregate!O$2,HTBB!$E$1:$X$1,0))),0)+IF($I122&gt;0,$I122*(INDEX(ESPN!$B$2:$L$280,Aggregate!$E122,MATCH(Aggregate!O$2,ESPN!$B$1:$L$1,0))),0)</f>
        <v>0.49</v>
      </c>
      <c r="P122" s="43">
        <f>IF($F122&gt;0,$F122*(INDEX(DFBP!$D$2:$Z$401,Aggregate!$B122,MATCH(Aggregate!P$2,DFBP!$D$1:$Z$1,0))),0)+IF($G122&gt;0,$G122*(INDEX(FBNinja!$H$2:$V$429,Aggregate!$C122,MATCH(Aggregate!P$2,FBNinja!$H$1:$V$1,0))),0)+IF($H122&gt;0,$H122*(INDEX(HTBB!$E$2:$X$444,Aggregate!$D122,MATCH(Aggregate!P$2,HTBB!$E$1:$X$1,0))),0)+IF($I122&gt;0,$I122*(INDEX(ESPN!$B$2:$L$280,Aggregate!$E122,MATCH(Aggregate!P$2,ESPN!$B$1:$L$1,0))),0)</f>
        <v>2.3933333333333331</v>
      </c>
      <c r="Q122" s="43">
        <f>IF($F122&gt;0,$F122*(INDEX(DFBP!$D$2:$Z$401,Aggregate!$B122,MATCH(Aggregate!Q$2,DFBP!$D$1:$Z$1,0))),0)+IF($G122&gt;0,$G122*(INDEX(FBNinja!$H$2:$V$429,Aggregate!$C122,MATCH(Aggregate!Q$2,FBNinja!$H$1:$V$1,0))),0)+IF($H122&gt;0,$H122*(INDEX(HTBB!$E$2:$X$444,Aggregate!$D122,MATCH(Aggregate!Q$2,HTBB!$E$1:$X$1,0))),0)+IF($I122&gt;0,$I122*(INDEX(ESPN!$B$2:$L$280,Aggregate!$E122,MATCH(Aggregate!Q$2,ESPN!$B$1:$L$1,0))),0)</f>
        <v>2.8233333333333333</v>
      </c>
      <c r="R122" s="43">
        <f>IF($F122&gt;0,$F122*(INDEX(DFBP!$D$2:$Z$401,Aggregate!$B122,MATCH(Aggregate!R$2,DFBP!$D$1:$Z$1,0))),0)+IF($G122&gt;0,$G122*(INDEX(FBNinja!$H$2:$V$429,Aggregate!$C122,MATCH(Aggregate!R$2,FBNinja!$H$1:$V$1,0))),0)+IF($H122&gt;0,$H122*(INDEX(HTBB!$E$2:$X$444,Aggregate!$D122,MATCH(Aggregate!R$2,HTBB!$E$1:$X$1,0))),0)+IF($I122&gt;0,$I122*(INDEX(ESPN!$B$2:$L$280,Aggregate!$E122,MATCH(Aggregate!R$2,ESPN!$B$1:$L$1,0))),0)</f>
        <v>0.49</v>
      </c>
      <c r="S122" s="43">
        <f>IF($F122&gt;0,$F122*(INDEX(DFBP!$D$2:$Z$401,Aggregate!$B122,MATCH(Aggregate!S$2,DFBP!$D$1:$Z$1,0))),0)+IF($G122&gt;0,$G122*(INDEX(FBNinja!$H$2:$V$429,Aggregate!$C122,MATCH(Aggregate!S$2,FBNinja!$H$1:$V$1,0))),0)+IF($H122&gt;0,$H122*(INDEX(HTBB!$E$2:$X$444,Aggregate!$D122,MATCH(Aggregate!S$2,HTBB!$E$1:$X$1,0))),0)+IF($I122&gt;0,$I122*(INDEX(ESPN!$B$2:$L$280,Aggregate!$E122,MATCH(Aggregate!S$2,ESPN!$B$1:$L$1,0))),0)</f>
        <v>0.13999999999999999</v>
      </c>
      <c r="T122" s="43">
        <f>IF($F122&gt;0,$F122*(INDEX(DFBP!$D$2:$Z$401,Aggregate!$B122,MATCH(Aggregate!T$2,DFBP!$D$1:$Z$1,0))),0)+IF($G122&gt;0,$G122*(INDEX(FBNinja!$H$2:$V$429,Aggregate!$C122,MATCH(Aggregate!T$2,FBNinja!$H$1:$V$1,0))),0)+IF($H122&gt;0,$H122*(INDEX(HTBB!$E$2:$X$444,Aggregate!$D122,MATCH(Aggregate!T$2,HTBB!$E$1:$X$1,0))),0)+IF($I122&gt;0,$I122*(INDEX(ESPN!$B$2:$L$280,Aggregate!$E122,MATCH(Aggregate!T$2,ESPN!$B$1:$L$1,0))),0)</f>
        <v>10.696666666666665</v>
      </c>
      <c r="U122" s="43">
        <f>IF($F122&gt;0,$F122*(INDEX(DFBP!$D$2:$Z$401,Aggregate!$B122,MATCH(Aggregate!U$2,DFBP!$D$1:$Z$1,0))),0)+IF($G122&gt;0,$G122*(INDEX(FBNinja!$H$2:$V$429,Aggregate!$C122,MATCH(Aggregate!U$2,FBNinja!$H$1:$V$1,0))),0)+IF($H122&gt;0,$H122*(INDEX(HTBB!$E$2:$X$444,Aggregate!$D122,MATCH(Aggregate!U$2,HTBB!$E$1:$X$1,0))),0)+IF($I122&gt;0,$I122*(INDEX(ESPN!$B$2:$L$280,Aggregate!$E122,MATCH(Aggregate!U$2,ESPN!$B$1:$L$1,0))),0)</f>
        <v>1.5033333333333332</v>
      </c>
      <c r="V122" s="42">
        <f t="shared" si="1"/>
        <v>10.726688666666666</v>
      </c>
      <c r="X122" s="43">
        <f>(IF($G122&gt;0,$G122*(INDEX(FBNinja!$H$2:$V$429,Aggregate!$C122,MATCH(Aggregate!X$2,FBNinja!$H$1:$V$1,0))),0)+IF($H122&gt;0,$H122*(INDEX(HTBB!$E$2:$X$444,Aggregate!$D122,MATCH(Aggregate!X$2,HTBB!$E$1:$X$1,0))),0))/SUM(G122:H122)</f>
        <v>65.5</v>
      </c>
    </row>
    <row r="123" spans="1:24" x14ac:dyDescent="0.2">
      <c r="A123" t="s">
        <v>150</v>
      </c>
      <c r="B123" s="3">
        <f>MATCH($A123,DFBP!$A:$A,0)-1</f>
        <v>127</v>
      </c>
      <c r="C123" s="3">
        <f>MATCH($A123,FBNinja!D:D,0)-1</f>
        <v>63</v>
      </c>
      <c r="D123" s="3">
        <f>MATCH($A123,HTBB!$B:$B,0)-1</f>
        <v>137</v>
      </c>
      <c r="E123" s="3">
        <f>MATCH($A123,ESPN!$A:$A,0)-1</f>
        <v>116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0.33333333333333331</v>
      </c>
      <c r="H123">
        <f t="array" ref="H123">IF(ISERROR(D123),0,D$1)/SUM(IF(ISERROR($B123:$E123),0,$B$1:$E$1))</f>
        <v>0.33333333333333331</v>
      </c>
      <c r="I123">
        <f t="array" ref="I123">IF(ISERROR(E123),0,E$1)/SUM(IF(ISERROR($B123:$E123),0,$B$1:$E$1))</f>
        <v>0.33333333333333331</v>
      </c>
      <c r="K123" s="43">
        <f>IF($F123&gt;0,$F123*(INDEX(DFBP!$D$2:$Z$401,Aggregate!$B123,MATCH(Aggregate!K$2,DFBP!$D$1:$Z$1,0))),0)+IF($G123&gt;0,$G123*(INDEX(FBNinja!$H$2:$V$429,Aggregate!$C123,MATCH(Aggregate!K$2,FBNinja!$H$1:$V$1,0))),0)+IF($H123&gt;0,$H123*(INDEX(HTBB!$E$2:$X$444,Aggregate!$D123,MATCH(Aggregate!K$2,HTBB!$E$1:$X$1,0))),0)+IF($I123&gt;0,$I123*(INDEX(ESPN!$B$2:$L$280,Aggregate!$E123,MATCH(Aggregate!K$2,ESPN!$B$1:$L$1,0))),0)</f>
        <v>4.7000141333333332</v>
      </c>
      <c r="L123" s="43">
        <f>IF($F123&gt;0,$F123*(INDEX(DFBP!$D$2:$Z$401,Aggregate!$B123,MATCH(Aggregate!L$2,DFBP!$D$1:$Z$1,0))),0)+IF($G123&gt;0,$G123*(INDEX(FBNinja!$H$2:$V$429,Aggregate!$C123,MATCH(Aggregate!L$2,FBNinja!$H$1:$V$1,0))),0)+IF($H123&gt;0,$H123*(INDEX(HTBB!$E$2:$X$444,Aggregate!$D123,MATCH(Aggregate!L$2,HTBB!$E$1:$X$1,0))),0)+IF($I123&gt;0,$I123*(INDEX(ESPN!$B$2:$L$280,Aggregate!$E123,MATCH(Aggregate!L$2,ESPN!$B$1:$L$1,0))),0)</f>
        <v>11.146666666666667</v>
      </c>
      <c r="M123" s="43">
        <f>IF($F123&gt;0,$F123*(INDEX(DFBP!$D$2:$Z$401,Aggregate!$B123,MATCH(Aggregate!M$2,DFBP!$D$1:$Z$1,0))),0)+IF($G123&gt;0,$G123*(INDEX(FBNinja!$H$2:$V$429,Aggregate!$C123,MATCH(Aggregate!M$2,FBNinja!$H$1:$V$1,0))),0)+IF($H123&gt;0,$H123*(INDEX(HTBB!$E$2:$X$444,Aggregate!$D123,MATCH(Aggregate!M$2,HTBB!$E$1:$X$1,0))),0)+IF($I123&gt;0,$I123*(INDEX(ESPN!$B$2:$L$280,Aggregate!$E123,MATCH(Aggregate!M$2,ESPN!$B$1:$L$1,0))),0)</f>
        <v>3.3066733666666668</v>
      </c>
      <c r="N123" s="43">
        <f>IF($F123&gt;0,$F123*(INDEX(DFBP!$D$2:$Z$401,Aggregate!$B123,MATCH(Aggregate!N$2,DFBP!$D$1:$Z$1,0))),0)+IF($G123&gt;0,$G123*(INDEX(FBNinja!$H$2:$V$429,Aggregate!$C123,MATCH(Aggregate!N$2,FBNinja!$H$1:$V$1,0))),0)+IF($H123&gt;0,$H123*(INDEX(HTBB!$E$2:$X$444,Aggregate!$D123,MATCH(Aggregate!N$2,HTBB!$E$1:$X$1,0))),0)+IF($I123&gt;0,$I123*(INDEX(ESPN!$B$2:$L$280,Aggregate!$E123,MATCH(Aggregate!N$2,ESPN!$B$1:$L$1,0))),0)</f>
        <v>4.0366666666666662</v>
      </c>
      <c r="O123" s="43">
        <f>IF($F123&gt;0,$F123*(INDEX(DFBP!$D$2:$Z$401,Aggregate!$B123,MATCH(Aggregate!O$2,DFBP!$D$1:$Z$1,0))),0)+IF($G123&gt;0,$G123*(INDEX(FBNinja!$H$2:$V$429,Aggregate!$C123,MATCH(Aggregate!O$2,FBNinja!$H$1:$V$1,0))),0)+IF($H123&gt;0,$H123*(INDEX(HTBB!$E$2:$X$444,Aggregate!$D123,MATCH(Aggregate!O$2,HTBB!$E$1:$X$1,0))),0)+IF($I123&gt;0,$I123*(INDEX(ESPN!$B$2:$L$280,Aggregate!$E123,MATCH(Aggregate!O$2,ESPN!$B$1:$L$1,0))),0)</f>
        <v>1.4566666666666668</v>
      </c>
      <c r="P123" s="43">
        <f>IF($F123&gt;0,$F123*(INDEX(DFBP!$D$2:$Z$401,Aggregate!$B123,MATCH(Aggregate!P$2,DFBP!$D$1:$Z$1,0))),0)+IF($G123&gt;0,$G123*(INDEX(FBNinja!$H$2:$V$429,Aggregate!$C123,MATCH(Aggregate!P$2,FBNinja!$H$1:$V$1,0))),0)+IF($H123&gt;0,$H123*(INDEX(HTBB!$E$2:$X$444,Aggregate!$D123,MATCH(Aggregate!P$2,HTBB!$E$1:$X$1,0))),0)+IF($I123&gt;0,$I123*(INDEX(ESPN!$B$2:$L$280,Aggregate!$E123,MATCH(Aggregate!P$2,ESPN!$B$1:$L$1,0))),0)</f>
        <v>3.4233333333333329</v>
      </c>
      <c r="Q123" s="43">
        <f>IF($F123&gt;0,$F123*(INDEX(DFBP!$D$2:$Z$401,Aggregate!$B123,MATCH(Aggregate!Q$2,DFBP!$D$1:$Z$1,0))),0)+IF($G123&gt;0,$G123*(INDEX(FBNinja!$H$2:$V$429,Aggregate!$C123,MATCH(Aggregate!Q$2,FBNinja!$H$1:$V$1,0))),0)+IF($H123&gt;0,$H123*(INDEX(HTBB!$E$2:$X$444,Aggregate!$D123,MATCH(Aggregate!Q$2,HTBB!$E$1:$X$1,0))),0)+IF($I123&gt;0,$I123*(INDEX(ESPN!$B$2:$L$280,Aggregate!$E123,MATCH(Aggregate!Q$2,ESPN!$B$1:$L$1,0))),0)</f>
        <v>4.6666666666666661</v>
      </c>
      <c r="R123" s="43">
        <f>IF($F123&gt;0,$F123*(INDEX(DFBP!$D$2:$Z$401,Aggregate!$B123,MATCH(Aggregate!R$2,DFBP!$D$1:$Z$1,0))),0)+IF($G123&gt;0,$G123*(INDEX(FBNinja!$H$2:$V$429,Aggregate!$C123,MATCH(Aggregate!R$2,FBNinja!$H$1:$V$1,0))),0)+IF($H123&gt;0,$H123*(INDEX(HTBB!$E$2:$X$444,Aggregate!$D123,MATCH(Aggregate!R$2,HTBB!$E$1:$X$1,0))),0)+IF($I123&gt;0,$I123*(INDEX(ESPN!$B$2:$L$280,Aggregate!$E123,MATCH(Aggregate!R$2,ESPN!$B$1:$L$1,0))),0)</f>
        <v>1.0833333333333333</v>
      </c>
      <c r="S123" s="43">
        <f>IF($F123&gt;0,$F123*(INDEX(DFBP!$D$2:$Z$401,Aggregate!$B123,MATCH(Aggregate!S$2,DFBP!$D$1:$Z$1,0))),0)+IF($G123&gt;0,$G123*(INDEX(FBNinja!$H$2:$V$429,Aggregate!$C123,MATCH(Aggregate!S$2,FBNinja!$H$1:$V$1,0))),0)+IF($H123&gt;0,$H123*(INDEX(HTBB!$E$2:$X$444,Aggregate!$D123,MATCH(Aggregate!S$2,HTBB!$E$1:$X$1,0))),0)+IF($I123&gt;0,$I123*(INDEX(ESPN!$B$2:$L$280,Aggregate!$E123,MATCH(Aggregate!S$2,ESPN!$B$1:$L$1,0))),0)</f>
        <v>0.47666666666666657</v>
      </c>
      <c r="T123" s="43">
        <f>IF($F123&gt;0,$F123*(INDEX(DFBP!$D$2:$Z$401,Aggregate!$B123,MATCH(Aggregate!T$2,DFBP!$D$1:$Z$1,0))),0)+IF($G123&gt;0,$G123*(INDEX(FBNinja!$H$2:$V$429,Aggregate!$C123,MATCH(Aggregate!T$2,FBNinja!$H$1:$V$1,0))),0)+IF($H123&gt;0,$H123*(INDEX(HTBB!$E$2:$X$444,Aggregate!$D123,MATCH(Aggregate!T$2,HTBB!$E$1:$X$1,0))),0)+IF($I123&gt;0,$I123*(INDEX(ESPN!$B$2:$L$280,Aggregate!$E123,MATCH(Aggregate!T$2,ESPN!$B$1:$L$1,0))),0)</f>
        <v>14.129999999999999</v>
      </c>
      <c r="U123" s="43">
        <f>IF($F123&gt;0,$F123*(INDEX(DFBP!$D$2:$Z$401,Aggregate!$B123,MATCH(Aggregate!U$2,DFBP!$D$1:$Z$1,0))),0)+IF($G123&gt;0,$G123*(INDEX(FBNinja!$H$2:$V$429,Aggregate!$C123,MATCH(Aggregate!U$2,FBNinja!$H$1:$V$1,0))),0)+IF($H123&gt;0,$H123*(INDEX(HTBB!$E$2:$X$444,Aggregate!$D123,MATCH(Aggregate!U$2,HTBB!$E$1:$X$1,0))),0)+IF($I123&gt;0,$I123*(INDEX(ESPN!$B$2:$L$280,Aggregate!$E123,MATCH(Aggregate!U$2,ESPN!$B$1:$L$1,0))),0)</f>
        <v>2.41</v>
      </c>
      <c r="V123" s="42">
        <f t="shared" si="1"/>
        <v>14.1633683</v>
      </c>
      <c r="X123" s="43">
        <f>(IF($G123&gt;0,$G123*(INDEX(FBNinja!$H$2:$V$429,Aggregate!$C123,MATCH(Aggregate!X$2,FBNinja!$H$1:$V$1,0))),0)+IF($H123&gt;0,$H123*(INDEX(HTBB!$E$2:$X$444,Aggregate!$D123,MATCH(Aggregate!X$2,HTBB!$E$1:$X$1,0))),0))/SUM(G123:H123)</f>
        <v>68.5</v>
      </c>
    </row>
    <row r="124" spans="1:24" x14ac:dyDescent="0.2">
      <c r="A124" t="s">
        <v>135</v>
      </c>
      <c r="B124" s="3">
        <f>MATCH($A124,DFBP!$A:$A,0)-1</f>
        <v>112</v>
      </c>
      <c r="C124" s="3">
        <f>MATCH($A124,FBNinja!D:D,0)-1</f>
        <v>131</v>
      </c>
      <c r="D124" s="3">
        <f>MATCH($A124,HTBB!$B:$B,0)-1</f>
        <v>161</v>
      </c>
      <c r="E124" s="3">
        <f>MATCH($A124,ESPN!$A:$A,0)-1</f>
        <v>132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0.33333333333333331</v>
      </c>
      <c r="H124">
        <f t="array" ref="H124">IF(ISERROR(D124),0,D$1)/SUM(IF(ISERROR($B124:$E124),0,$B$1:$E$1))</f>
        <v>0.33333333333333331</v>
      </c>
      <c r="I124">
        <f t="array" ref="I124">IF(ISERROR(E124),0,E$1)/SUM(IF(ISERROR($B124:$E124),0,$B$1:$E$1))</f>
        <v>0.33333333333333331</v>
      </c>
      <c r="K124" s="43">
        <f>IF($F124&gt;0,$F124*(INDEX(DFBP!$D$2:$Z$401,Aggregate!$B124,MATCH(Aggregate!K$2,DFBP!$D$1:$Z$1,0))),0)+IF($G124&gt;0,$G124*(INDEX(FBNinja!$H$2:$V$429,Aggregate!$C124,MATCH(Aggregate!K$2,FBNinja!$H$1:$V$1,0))),0)+IF($H124&gt;0,$H124*(INDEX(HTBB!$E$2:$X$444,Aggregate!$D124,MATCH(Aggregate!K$2,HTBB!$E$1:$X$1,0))),0)+IF($I124&gt;0,$I124*(INDEX(ESPN!$B$2:$L$280,Aggregate!$E124,MATCH(Aggregate!K$2,ESPN!$B$1:$L$1,0))),0)</f>
        <v>3.9666770666666666</v>
      </c>
      <c r="L124" s="43">
        <f>IF($F124&gt;0,$F124*(INDEX(DFBP!$D$2:$Z$401,Aggregate!$B124,MATCH(Aggregate!L$2,DFBP!$D$1:$Z$1,0))),0)+IF($G124&gt;0,$G124*(INDEX(FBNinja!$H$2:$V$429,Aggregate!$C124,MATCH(Aggregate!L$2,FBNinja!$H$1:$V$1,0))),0)+IF($H124&gt;0,$H124*(INDEX(HTBB!$E$2:$X$444,Aggregate!$D124,MATCH(Aggregate!L$2,HTBB!$E$1:$X$1,0))),0)+IF($I124&gt;0,$I124*(INDEX(ESPN!$B$2:$L$280,Aggregate!$E124,MATCH(Aggregate!L$2,ESPN!$B$1:$L$1,0))),0)</f>
        <v>9.8266666666666662</v>
      </c>
      <c r="M124" s="43">
        <f>IF($F124&gt;0,$F124*(INDEX(DFBP!$D$2:$Z$401,Aggregate!$B124,MATCH(Aggregate!M$2,DFBP!$D$1:$Z$1,0))),0)+IF($G124&gt;0,$G124*(INDEX(FBNinja!$H$2:$V$429,Aggregate!$C124,MATCH(Aggregate!M$2,FBNinja!$H$1:$V$1,0))),0)+IF($H124&gt;0,$H124*(INDEX(HTBB!$E$2:$X$444,Aggregate!$D124,MATCH(Aggregate!M$2,HTBB!$E$1:$X$1,0))),0)+IF($I124&gt;0,$I124*(INDEX(ESPN!$B$2:$L$280,Aggregate!$E124,MATCH(Aggregate!M$2,ESPN!$B$1:$L$1,0))),0)</f>
        <v>1.6866677333333333</v>
      </c>
      <c r="N124" s="43">
        <f>IF($F124&gt;0,$F124*(INDEX(DFBP!$D$2:$Z$401,Aggregate!$B124,MATCH(Aggregate!N$2,DFBP!$D$1:$Z$1,0))),0)+IF($G124&gt;0,$G124*(INDEX(FBNinja!$H$2:$V$429,Aggregate!$C124,MATCH(Aggregate!N$2,FBNinja!$H$1:$V$1,0))),0)+IF($H124&gt;0,$H124*(INDEX(HTBB!$E$2:$X$444,Aggregate!$D124,MATCH(Aggregate!N$2,HTBB!$E$1:$X$1,0))),0)+IF($I124&gt;0,$I124*(INDEX(ESPN!$B$2:$L$280,Aggregate!$E124,MATCH(Aggregate!N$2,ESPN!$B$1:$L$1,0))),0)</f>
        <v>2.1866666666666665</v>
      </c>
      <c r="O124" s="43">
        <f>IF($F124&gt;0,$F124*(INDEX(DFBP!$D$2:$Z$401,Aggregate!$B124,MATCH(Aggregate!O$2,DFBP!$D$1:$Z$1,0))),0)+IF($G124&gt;0,$G124*(INDEX(FBNinja!$H$2:$V$429,Aggregate!$C124,MATCH(Aggregate!O$2,FBNinja!$H$1:$V$1,0))),0)+IF($H124&gt;0,$H124*(INDEX(HTBB!$E$2:$X$444,Aggregate!$D124,MATCH(Aggregate!O$2,HTBB!$E$1:$X$1,0))),0)+IF($I124&gt;0,$I124*(INDEX(ESPN!$B$2:$L$280,Aggregate!$E124,MATCH(Aggregate!O$2,ESPN!$B$1:$L$1,0))),0)</f>
        <v>1.6433333333333333</v>
      </c>
      <c r="P124" s="43">
        <f>IF($F124&gt;0,$F124*(INDEX(DFBP!$D$2:$Z$401,Aggregate!$B124,MATCH(Aggregate!P$2,DFBP!$D$1:$Z$1,0))),0)+IF($G124&gt;0,$G124*(INDEX(FBNinja!$H$2:$V$429,Aggregate!$C124,MATCH(Aggregate!P$2,FBNinja!$H$1:$V$1,0))),0)+IF($H124&gt;0,$H124*(INDEX(HTBB!$E$2:$X$444,Aggregate!$D124,MATCH(Aggregate!P$2,HTBB!$E$1:$X$1,0))),0)+IF($I124&gt;0,$I124*(INDEX(ESPN!$B$2:$L$280,Aggregate!$E124,MATCH(Aggregate!P$2,ESPN!$B$1:$L$1,0))),0)</f>
        <v>3.9933333333333332</v>
      </c>
      <c r="Q124" s="43">
        <f>IF($F124&gt;0,$F124*(INDEX(DFBP!$D$2:$Z$401,Aggregate!$B124,MATCH(Aggregate!Q$2,DFBP!$D$1:$Z$1,0))),0)+IF($G124&gt;0,$G124*(INDEX(FBNinja!$H$2:$V$429,Aggregate!$C124,MATCH(Aggregate!Q$2,FBNinja!$H$1:$V$1,0))),0)+IF($H124&gt;0,$H124*(INDEX(HTBB!$E$2:$X$444,Aggregate!$D124,MATCH(Aggregate!Q$2,HTBB!$E$1:$X$1,0))),0)+IF($I124&gt;0,$I124*(INDEX(ESPN!$B$2:$L$280,Aggregate!$E124,MATCH(Aggregate!Q$2,ESPN!$B$1:$L$1,0))),0)</f>
        <v>1.9866666666666664</v>
      </c>
      <c r="R124" s="43">
        <f>IF($F124&gt;0,$F124*(INDEX(DFBP!$D$2:$Z$401,Aggregate!$B124,MATCH(Aggregate!R$2,DFBP!$D$1:$Z$1,0))),0)+IF($G124&gt;0,$G124*(INDEX(FBNinja!$H$2:$V$429,Aggregate!$C124,MATCH(Aggregate!R$2,FBNinja!$H$1:$V$1,0))),0)+IF($H124&gt;0,$H124*(INDEX(HTBB!$E$2:$X$444,Aggregate!$D124,MATCH(Aggregate!R$2,HTBB!$E$1:$X$1,0))),0)+IF($I124&gt;0,$I124*(INDEX(ESPN!$B$2:$L$280,Aggregate!$E124,MATCH(Aggregate!R$2,ESPN!$B$1:$L$1,0))),0)</f>
        <v>0.62</v>
      </c>
      <c r="S124" s="43">
        <f>IF($F124&gt;0,$F124*(INDEX(DFBP!$D$2:$Z$401,Aggregate!$B124,MATCH(Aggregate!S$2,DFBP!$D$1:$Z$1,0))),0)+IF($G124&gt;0,$G124*(INDEX(FBNinja!$H$2:$V$429,Aggregate!$C124,MATCH(Aggregate!S$2,FBNinja!$H$1:$V$1,0))),0)+IF($H124&gt;0,$H124*(INDEX(HTBB!$E$2:$X$444,Aggregate!$D124,MATCH(Aggregate!S$2,HTBB!$E$1:$X$1,0))),0)+IF($I124&gt;0,$I124*(INDEX(ESPN!$B$2:$L$280,Aggregate!$E124,MATCH(Aggregate!S$2,ESPN!$B$1:$L$1,0))),0)</f>
        <v>0.46333333333333326</v>
      </c>
      <c r="T124" s="43">
        <f>IF($F124&gt;0,$F124*(INDEX(DFBP!$D$2:$Z$401,Aggregate!$B124,MATCH(Aggregate!T$2,DFBP!$D$1:$Z$1,0))),0)+IF($G124&gt;0,$G124*(INDEX(FBNinja!$H$2:$V$429,Aggregate!$C124,MATCH(Aggregate!T$2,FBNinja!$H$1:$V$1,0))),0)+IF($H124&gt;0,$H124*(INDEX(HTBB!$E$2:$X$444,Aggregate!$D124,MATCH(Aggregate!T$2,HTBB!$E$1:$X$1,0))),0)+IF($I124&gt;0,$I124*(INDEX(ESPN!$B$2:$L$280,Aggregate!$E124,MATCH(Aggregate!T$2,ESPN!$B$1:$L$1,0))),0)</f>
        <v>11.33</v>
      </c>
      <c r="U124" s="43">
        <f>IF($F124&gt;0,$F124*(INDEX(DFBP!$D$2:$Z$401,Aggregate!$B124,MATCH(Aggregate!U$2,DFBP!$D$1:$Z$1,0))),0)+IF($G124&gt;0,$G124*(INDEX(FBNinja!$H$2:$V$429,Aggregate!$C124,MATCH(Aggregate!U$2,FBNinja!$H$1:$V$1,0))),0)+IF($H124&gt;0,$H124*(INDEX(HTBB!$E$2:$X$444,Aggregate!$D124,MATCH(Aggregate!U$2,HTBB!$E$1:$X$1,0))),0)+IF($I124&gt;0,$I124*(INDEX(ESPN!$B$2:$L$280,Aggregate!$E124,MATCH(Aggregate!U$2,ESPN!$B$1:$L$1,0))),0)</f>
        <v>0.95666666666666655</v>
      </c>
      <c r="V124" s="42">
        <f t="shared" si="1"/>
        <v>11.263355199999999</v>
      </c>
      <c r="X124" s="43">
        <f>(IF($G124&gt;0,$G124*(INDEX(FBNinja!$H$2:$V$429,Aggregate!$C124,MATCH(Aggregate!X$2,FBNinja!$H$1:$V$1,0))),0)+IF($H124&gt;0,$H124*(INDEX(HTBB!$E$2:$X$444,Aggregate!$D124,MATCH(Aggregate!X$2,HTBB!$E$1:$X$1,0))),0))/SUM(G124:H124)</f>
        <v>73.5</v>
      </c>
    </row>
    <row r="125" spans="1:24" x14ac:dyDescent="0.2">
      <c r="A125" t="s">
        <v>156</v>
      </c>
      <c r="B125" s="3">
        <f>MATCH($A125,DFBP!$A:$A,0)-1</f>
        <v>133</v>
      </c>
      <c r="C125" s="3">
        <f>MATCH($A125,FBNinja!D:D,0)-1</f>
        <v>123</v>
      </c>
      <c r="D125" s="3">
        <f>MATCH($A125,HTBB!$B:$B,0)-1</f>
        <v>107</v>
      </c>
      <c r="E125" s="3">
        <f>MATCH($A125,ESPN!$A:$A,0)-1</f>
        <v>97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0.33333333333333331</v>
      </c>
      <c r="H125">
        <f t="array" ref="H125">IF(ISERROR(D125),0,D$1)/SUM(IF(ISERROR($B125:$E125),0,$B$1:$E$1))</f>
        <v>0.33333333333333331</v>
      </c>
      <c r="I125">
        <f t="array" ref="I125">IF(ISERROR(E125),0,E$1)/SUM(IF(ISERROR($B125:$E125),0,$B$1:$E$1))</f>
        <v>0.33333333333333331</v>
      </c>
      <c r="K125" s="43">
        <f>IF($F125&gt;0,$F125*(INDEX(DFBP!$D$2:$Z$401,Aggregate!$B125,MATCH(Aggregate!K$2,DFBP!$D$1:$Z$1,0))),0)+IF($G125&gt;0,$G125*(INDEX(FBNinja!$H$2:$V$429,Aggregate!$C125,MATCH(Aggregate!K$2,FBNinja!$H$1:$V$1,0))),0)+IF($H125&gt;0,$H125*(INDEX(HTBB!$E$2:$X$444,Aggregate!$D125,MATCH(Aggregate!K$2,HTBB!$E$1:$X$1,0))),0)+IF($I125&gt;0,$I125*(INDEX(ESPN!$B$2:$L$280,Aggregate!$E125,MATCH(Aggregate!K$2,ESPN!$B$1:$L$1,0))),0)</f>
        <v>3.2766709000000001</v>
      </c>
      <c r="L125" s="43">
        <f>IF($F125&gt;0,$F125*(INDEX(DFBP!$D$2:$Z$401,Aggregate!$B125,MATCH(Aggregate!L$2,DFBP!$D$1:$Z$1,0))),0)+IF($G125&gt;0,$G125*(INDEX(FBNinja!$H$2:$V$429,Aggregate!$C125,MATCH(Aggregate!L$2,FBNinja!$H$1:$V$1,0))),0)+IF($H125&gt;0,$H125*(INDEX(HTBB!$E$2:$X$444,Aggregate!$D125,MATCH(Aggregate!L$2,HTBB!$E$1:$X$1,0))),0)+IF($I125&gt;0,$I125*(INDEX(ESPN!$B$2:$L$280,Aggregate!$E125,MATCH(Aggregate!L$2,ESPN!$B$1:$L$1,0))),0)</f>
        <v>8.81</v>
      </c>
      <c r="M125" s="43">
        <f>IF($F125&gt;0,$F125*(INDEX(DFBP!$D$2:$Z$401,Aggregate!$B125,MATCH(Aggregate!M$2,DFBP!$D$1:$Z$1,0))),0)+IF($G125&gt;0,$G125*(INDEX(FBNinja!$H$2:$V$429,Aggregate!$C125,MATCH(Aggregate!M$2,FBNinja!$H$1:$V$1,0))),0)+IF($H125&gt;0,$H125*(INDEX(HTBB!$E$2:$X$444,Aggregate!$D125,MATCH(Aggregate!M$2,HTBB!$E$1:$X$1,0))),0)+IF($I125&gt;0,$I125*(INDEX(ESPN!$B$2:$L$280,Aggregate!$E125,MATCH(Aggregate!M$2,ESPN!$B$1:$L$1,0))),0)</f>
        <v>2.2466667999999999</v>
      </c>
      <c r="N125" s="43">
        <f>IF($F125&gt;0,$F125*(INDEX(DFBP!$D$2:$Z$401,Aggregate!$B125,MATCH(Aggregate!N$2,DFBP!$D$1:$Z$1,0))),0)+IF($G125&gt;0,$G125*(INDEX(FBNinja!$H$2:$V$429,Aggregate!$C125,MATCH(Aggregate!N$2,FBNinja!$H$1:$V$1,0))),0)+IF($H125&gt;0,$H125*(INDEX(HTBB!$E$2:$X$444,Aggregate!$D125,MATCH(Aggregate!N$2,HTBB!$E$1:$X$1,0))),0)+IF($I125&gt;0,$I125*(INDEX(ESPN!$B$2:$L$280,Aggregate!$E125,MATCH(Aggregate!N$2,ESPN!$B$1:$L$1,0))),0)</f>
        <v>2.8066666666666666</v>
      </c>
      <c r="O125" s="43">
        <f>IF($F125&gt;0,$F125*(INDEX(DFBP!$D$2:$Z$401,Aggregate!$B125,MATCH(Aggregate!O$2,DFBP!$D$1:$Z$1,0))),0)+IF($G125&gt;0,$G125*(INDEX(FBNinja!$H$2:$V$429,Aggregate!$C125,MATCH(Aggregate!O$2,FBNinja!$H$1:$V$1,0))),0)+IF($H125&gt;0,$H125*(INDEX(HTBB!$E$2:$X$444,Aggregate!$D125,MATCH(Aggregate!O$2,HTBB!$E$1:$X$1,0))),0)+IF($I125&gt;0,$I125*(INDEX(ESPN!$B$2:$L$280,Aggregate!$E125,MATCH(Aggregate!O$2,ESPN!$B$1:$L$1,0))),0)</f>
        <v>1.2666666666666666</v>
      </c>
      <c r="P125" s="43">
        <f>IF($F125&gt;0,$F125*(INDEX(DFBP!$D$2:$Z$401,Aggregate!$B125,MATCH(Aggregate!P$2,DFBP!$D$1:$Z$1,0))),0)+IF($G125&gt;0,$G125*(INDEX(FBNinja!$H$2:$V$429,Aggregate!$C125,MATCH(Aggregate!P$2,FBNinja!$H$1:$V$1,0))),0)+IF($H125&gt;0,$H125*(INDEX(HTBB!$E$2:$X$444,Aggregate!$D125,MATCH(Aggregate!P$2,HTBB!$E$1:$X$1,0))),0)+IF($I125&gt;0,$I125*(INDEX(ESPN!$B$2:$L$280,Aggregate!$E125,MATCH(Aggregate!P$2,ESPN!$B$1:$L$1,0))),0)</f>
        <v>3.7033333333333327</v>
      </c>
      <c r="Q125" s="43">
        <f>IF($F125&gt;0,$F125*(INDEX(DFBP!$D$2:$Z$401,Aggregate!$B125,MATCH(Aggregate!Q$2,DFBP!$D$1:$Z$1,0))),0)+IF($G125&gt;0,$G125*(INDEX(FBNinja!$H$2:$V$429,Aggregate!$C125,MATCH(Aggregate!Q$2,FBNinja!$H$1:$V$1,0))),0)+IF($H125&gt;0,$H125*(INDEX(HTBB!$E$2:$X$444,Aggregate!$D125,MATCH(Aggregate!Q$2,HTBB!$E$1:$X$1,0))),0)+IF($I125&gt;0,$I125*(INDEX(ESPN!$B$2:$L$280,Aggregate!$E125,MATCH(Aggregate!Q$2,ESPN!$B$1:$L$1,0))),0)</f>
        <v>3.9099999999999997</v>
      </c>
      <c r="R125" s="43">
        <f>IF($F125&gt;0,$F125*(INDEX(DFBP!$D$2:$Z$401,Aggregate!$B125,MATCH(Aggregate!R$2,DFBP!$D$1:$Z$1,0))),0)+IF($G125&gt;0,$G125*(INDEX(FBNinja!$H$2:$V$429,Aggregate!$C125,MATCH(Aggregate!R$2,FBNinja!$H$1:$V$1,0))),0)+IF($H125&gt;0,$H125*(INDEX(HTBB!$E$2:$X$444,Aggregate!$D125,MATCH(Aggregate!R$2,HTBB!$E$1:$X$1,0))),0)+IF($I125&gt;0,$I125*(INDEX(ESPN!$B$2:$L$280,Aggregate!$E125,MATCH(Aggregate!R$2,ESPN!$B$1:$L$1,0))),0)</f>
        <v>1.4166666666666665</v>
      </c>
      <c r="S125" s="43">
        <f>IF($F125&gt;0,$F125*(INDEX(DFBP!$D$2:$Z$401,Aggregate!$B125,MATCH(Aggregate!S$2,DFBP!$D$1:$Z$1,0))),0)+IF($G125&gt;0,$G125*(INDEX(FBNinja!$H$2:$V$429,Aggregate!$C125,MATCH(Aggregate!S$2,FBNinja!$H$1:$V$1,0))),0)+IF($H125&gt;0,$H125*(INDEX(HTBB!$E$2:$X$444,Aggregate!$D125,MATCH(Aggregate!S$2,HTBB!$E$1:$X$1,0))),0)+IF($I125&gt;0,$I125*(INDEX(ESPN!$B$2:$L$280,Aggregate!$E125,MATCH(Aggregate!S$2,ESPN!$B$1:$L$1,0))),0)</f>
        <v>0.39333333333333331</v>
      </c>
      <c r="T125" s="43">
        <f>IF($F125&gt;0,$F125*(INDEX(DFBP!$D$2:$Z$401,Aggregate!$B125,MATCH(Aggregate!T$2,DFBP!$D$1:$Z$1,0))),0)+IF($G125&gt;0,$G125*(INDEX(FBNinja!$H$2:$V$429,Aggregate!$C125,MATCH(Aggregate!T$2,FBNinja!$H$1:$V$1,0))),0)+IF($H125&gt;0,$H125*(INDEX(HTBB!$E$2:$X$444,Aggregate!$D125,MATCH(Aggregate!T$2,HTBB!$E$1:$X$1,0))),0)+IF($I125&gt;0,$I125*(INDEX(ESPN!$B$2:$L$280,Aggregate!$E125,MATCH(Aggregate!T$2,ESPN!$B$1:$L$1,0))),0)</f>
        <v>10.103333333333332</v>
      </c>
      <c r="U125" s="43">
        <f>IF($F125&gt;0,$F125*(INDEX(DFBP!$D$2:$Z$401,Aggregate!$B125,MATCH(Aggregate!U$2,DFBP!$D$1:$Z$1,0))),0)+IF($G125&gt;0,$G125*(INDEX(FBNinja!$H$2:$V$429,Aggregate!$C125,MATCH(Aggregate!U$2,FBNinja!$H$1:$V$1,0))),0)+IF($H125&gt;0,$H125*(INDEX(HTBB!$E$2:$X$444,Aggregate!$D125,MATCH(Aggregate!U$2,HTBB!$E$1:$X$1,0))),0)+IF($I125&gt;0,$I125*(INDEX(ESPN!$B$2:$L$280,Aggregate!$E125,MATCH(Aggregate!U$2,ESPN!$B$1:$L$1,0))),0)</f>
        <v>1.6166666666666667</v>
      </c>
      <c r="V125" s="42">
        <f t="shared" si="1"/>
        <v>10.066675266666667</v>
      </c>
      <c r="X125" s="43">
        <f>(IF($G125&gt;0,$G125*(INDEX(FBNinja!$H$2:$V$429,Aggregate!$C125,MATCH(Aggregate!X$2,FBNinja!$H$1:$V$1,0))),0)+IF($H125&gt;0,$H125*(INDEX(HTBB!$E$2:$X$444,Aggregate!$D125,MATCH(Aggregate!X$2,HTBB!$E$1:$X$1,0))),0))/SUM(G125:H125)</f>
        <v>75.5</v>
      </c>
    </row>
    <row r="126" spans="1:24" x14ac:dyDescent="0.2">
      <c r="A126" t="s">
        <v>363</v>
      </c>
      <c r="B126" s="3">
        <f>MATCH($A126,DFBP!$A:$A,0)-1</f>
        <v>340</v>
      </c>
      <c r="C126" s="3">
        <f>MATCH($A126,FBNinja!D:D,0)-1</f>
        <v>85</v>
      </c>
      <c r="D126" s="3">
        <f>MATCH($A126,HTBB!$B:$B,0)-1</f>
        <v>115</v>
      </c>
      <c r="E126" s="3">
        <f>MATCH($A126,ESPN!$A:$A,0)-1</f>
        <v>109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0.33333333333333331</v>
      </c>
      <c r="H126">
        <f t="array" ref="H126">IF(ISERROR(D126),0,D$1)/SUM(IF(ISERROR($B126:$E126),0,$B$1:$E$1))</f>
        <v>0.33333333333333331</v>
      </c>
      <c r="I126">
        <f t="array" ref="I126">IF(ISERROR(E126),0,E$1)/SUM(IF(ISERROR($B126:$E126),0,$B$1:$E$1))</f>
        <v>0.33333333333333331</v>
      </c>
      <c r="K126" s="43">
        <f>IF($F126&gt;0,$F126*(INDEX(DFBP!$D$2:$Z$401,Aggregate!$B126,MATCH(Aggregate!K$2,DFBP!$D$1:$Z$1,0))),0)+IF($G126&gt;0,$G126*(INDEX(FBNinja!$H$2:$V$429,Aggregate!$C126,MATCH(Aggregate!K$2,FBNinja!$H$1:$V$1,0))),0)+IF($H126&gt;0,$H126*(INDEX(HTBB!$E$2:$X$444,Aggregate!$D126,MATCH(Aggregate!K$2,HTBB!$E$1:$X$1,0))),0)+IF($I126&gt;0,$I126*(INDEX(ESPN!$B$2:$L$280,Aggregate!$E126,MATCH(Aggregate!K$2,ESPN!$B$1:$L$1,0))),0)</f>
        <v>3.6433223333333329</v>
      </c>
      <c r="L126" s="43">
        <f>IF($F126&gt;0,$F126*(INDEX(DFBP!$D$2:$Z$401,Aggregate!$B126,MATCH(Aggregate!L$2,DFBP!$D$1:$Z$1,0))),0)+IF($G126&gt;0,$G126*(INDEX(FBNinja!$H$2:$V$429,Aggregate!$C126,MATCH(Aggregate!L$2,FBNinja!$H$1:$V$1,0))),0)+IF($H126&gt;0,$H126*(INDEX(HTBB!$E$2:$X$444,Aggregate!$D126,MATCH(Aggregate!L$2,HTBB!$E$1:$X$1,0))),0)+IF($I126&gt;0,$I126*(INDEX(ESPN!$B$2:$L$280,Aggregate!$E126,MATCH(Aggregate!L$2,ESPN!$B$1:$L$1,0))),0)</f>
        <v>7.456666666666667</v>
      </c>
      <c r="M126" s="43">
        <f>IF($F126&gt;0,$F126*(INDEX(DFBP!$D$2:$Z$401,Aggregate!$B126,MATCH(Aggregate!M$2,DFBP!$D$1:$Z$1,0))),0)+IF($G126&gt;0,$G126*(INDEX(FBNinja!$H$2:$V$429,Aggregate!$C126,MATCH(Aggregate!M$2,FBNinja!$H$1:$V$1,0))),0)+IF($H126&gt;0,$H126*(INDEX(HTBB!$E$2:$X$444,Aggregate!$D126,MATCH(Aggregate!M$2,HTBB!$E$1:$X$1,0))),0)+IF($I126&gt;0,$I126*(INDEX(ESPN!$B$2:$L$280,Aggregate!$E126,MATCH(Aggregate!M$2,ESPN!$B$1:$L$1,0))),0)</f>
        <v>1.9066706</v>
      </c>
      <c r="N126" s="43">
        <f>IF($F126&gt;0,$F126*(INDEX(DFBP!$D$2:$Z$401,Aggregate!$B126,MATCH(Aggregate!N$2,DFBP!$D$1:$Z$1,0))),0)+IF($G126&gt;0,$G126*(INDEX(FBNinja!$H$2:$V$429,Aggregate!$C126,MATCH(Aggregate!N$2,FBNinja!$H$1:$V$1,0))),0)+IF($H126&gt;0,$H126*(INDEX(HTBB!$E$2:$X$444,Aggregate!$D126,MATCH(Aggregate!N$2,HTBB!$E$1:$X$1,0))),0)+IF($I126&gt;0,$I126*(INDEX(ESPN!$B$2:$L$280,Aggregate!$E126,MATCH(Aggregate!N$2,ESPN!$B$1:$L$1,0))),0)</f>
        <v>2.3933333333333331</v>
      </c>
      <c r="O126" s="43">
        <f>IF($F126&gt;0,$F126*(INDEX(DFBP!$D$2:$Z$401,Aggregate!$B126,MATCH(Aggregate!O$2,DFBP!$D$1:$Z$1,0))),0)+IF($G126&gt;0,$G126*(INDEX(FBNinja!$H$2:$V$429,Aggregate!$C126,MATCH(Aggregate!O$2,FBNinja!$H$1:$V$1,0))),0)+IF($H126&gt;0,$H126*(INDEX(HTBB!$E$2:$X$444,Aggregate!$D126,MATCH(Aggregate!O$2,HTBB!$E$1:$X$1,0))),0)+IF($I126&gt;0,$I126*(INDEX(ESPN!$B$2:$L$280,Aggregate!$E126,MATCH(Aggregate!O$2,ESPN!$B$1:$L$1,0))),0)</f>
        <v>0.7633333333333332</v>
      </c>
      <c r="P126" s="43">
        <f>IF($F126&gt;0,$F126*(INDEX(DFBP!$D$2:$Z$401,Aggregate!$B126,MATCH(Aggregate!P$2,DFBP!$D$1:$Z$1,0))),0)+IF($G126&gt;0,$G126*(INDEX(FBNinja!$H$2:$V$429,Aggregate!$C126,MATCH(Aggregate!P$2,FBNinja!$H$1:$V$1,0))),0)+IF($H126&gt;0,$H126*(INDEX(HTBB!$E$2:$X$444,Aggregate!$D126,MATCH(Aggregate!P$2,HTBB!$E$1:$X$1,0))),0)+IF($I126&gt;0,$I126*(INDEX(ESPN!$B$2:$L$280,Aggregate!$E126,MATCH(Aggregate!P$2,ESPN!$B$1:$L$1,0))),0)</f>
        <v>7.4066666666666663</v>
      </c>
      <c r="Q126" s="43">
        <f>IF($F126&gt;0,$F126*(INDEX(DFBP!$D$2:$Z$401,Aggregate!$B126,MATCH(Aggregate!Q$2,DFBP!$D$1:$Z$1,0))),0)+IF($G126&gt;0,$G126*(INDEX(FBNinja!$H$2:$V$429,Aggregate!$C126,MATCH(Aggregate!Q$2,FBNinja!$H$1:$V$1,0))),0)+IF($H126&gt;0,$H126*(INDEX(HTBB!$E$2:$X$444,Aggregate!$D126,MATCH(Aggregate!Q$2,HTBB!$E$1:$X$1,0))),0)+IF($I126&gt;0,$I126*(INDEX(ESPN!$B$2:$L$280,Aggregate!$E126,MATCH(Aggregate!Q$2,ESPN!$B$1:$L$1,0))),0)</f>
        <v>1.2699999999999998</v>
      </c>
      <c r="R126" s="43">
        <f>IF($F126&gt;0,$F126*(INDEX(DFBP!$D$2:$Z$401,Aggregate!$B126,MATCH(Aggregate!R$2,DFBP!$D$1:$Z$1,0))),0)+IF($G126&gt;0,$G126*(INDEX(FBNinja!$H$2:$V$429,Aggregate!$C126,MATCH(Aggregate!R$2,FBNinja!$H$1:$V$1,0))),0)+IF($H126&gt;0,$H126*(INDEX(HTBB!$E$2:$X$444,Aggregate!$D126,MATCH(Aggregate!R$2,HTBB!$E$1:$X$1,0))),0)+IF($I126&gt;0,$I126*(INDEX(ESPN!$B$2:$L$280,Aggregate!$E126,MATCH(Aggregate!R$2,ESPN!$B$1:$L$1,0))),0)</f>
        <v>0.72</v>
      </c>
      <c r="S126" s="43">
        <f>IF($F126&gt;0,$F126*(INDEX(DFBP!$D$2:$Z$401,Aggregate!$B126,MATCH(Aggregate!S$2,DFBP!$D$1:$Z$1,0))),0)+IF($G126&gt;0,$G126*(INDEX(FBNinja!$H$2:$V$429,Aggregate!$C126,MATCH(Aggregate!S$2,FBNinja!$H$1:$V$1,0))),0)+IF($H126&gt;0,$H126*(INDEX(HTBB!$E$2:$X$444,Aggregate!$D126,MATCH(Aggregate!S$2,HTBB!$E$1:$X$1,0))),0)+IF($I126&gt;0,$I126*(INDEX(ESPN!$B$2:$L$280,Aggregate!$E126,MATCH(Aggregate!S$2,ESPN!$B$1:$L$1,0))),0)</f>
        <v>0.49666666666666659</v>
      </c>
      <c r="T126" s="43">
        <f>IF($F126&gt;0,$F126*(INDEX(DFBP!$D$2:$Z$401,Aggregate!$B126,MATCH(Aggregate!T$2,DFBP!$D$1:$Z$1,0))),0)+IF($G126&gt;0,$G126*(INDEX(FBNinja!$H$2:$V$429,Aggregate!$C126,MATCH(Aggregate!T$2,FBNinja!$H$1:$V$1,0))),0)+IF($H126&gt;0,$H126*(INDEX(HTBB!$E$2:$X$444,Aggregate!$D126,MATCH(Aggregate!T$2,HTBB!$E$1:$X$1,0))),0)+IF($I126&gt;0,$I126*(INDEX(ESPN!$B$2:$L$280,Aggregate!$E126,MATCH(Aggregate!T$2,ESPN!$B$1:$L$1,0))),0)</f>
        <v>9.9866666666666664</v>
      </c>
      <c r="U126" s="43">
        <f>IF($F126&gt;0,$F126*(INDEX(DFBP!$D$2:$Z$401,Aggregate!$B126,MATCH(Aggregate!U$2,DFBP!$D$1:$Z$1,0))),0)+IF($G126&gt;0,$G126*(INDEX(FBNinja!$H$2:$V$429,Aggregate!$C126,MATCH(Aggregate!U$2,FBNinja!$H$1:$V$1,0))),0)+IF($H126&gt;0,$H126*(INDEX(HTBB!$E$2:$X$444,Aggregate!$D126,MATCH(Aggregate!U$2,HTBB!$E$1:$X$1,0))),0)+IF($I126&gt;0,$I126*(INDEX(ESPN!$B$2:$L$280,Aggregate!$E126,MATCH(Aggregate!U$2,ESPN!$B$1:$L$1,0))),0)</f>
        <v>1.3466666666666667</v>
      </c>
      <c r="V126" s="42">
        <f t="shared" si="1"/>
        <v>9.9566485999999994</v>
      </c>
      <c r="X126" s="43">
        <f>(IF($G126&gt;0,$G126*(INDEX(FBNinja!$H$2:$V$429,Aggregate!$C126,MATCH(Aggregate!X$2,FBNinja!$H$1:$V$1,0))),0)+IF($H126&gt;0,$H126*(INDEX(HTBB!$E$2:$X$444,Aggregate!$D126,MATCH(Aggregate!X$2,HTBB!$E$1:$X$1,0))),0))/SUM(G126:H126)</f>
        <v>77.5</v>
      </c>
    </row>
    <row r="127" spans="1:24" x14ac:dyDescent="0.2">
      <c r="A127" t="s">
        <v>83</v>
      </c>
      <c r="B127" s="3">
        <f>MATCH($A127,DFBP!$A:$A,0)-1</f>
        <v>60</v>
      </c>
      <c r="C127" s="3">
        <f>MATCH($A127,FBNinja!D:D,0)-1</f>
        <v>163</v>
      </c>
      <c r="D127" s="3">
        <f>MATCH($A127,HTBB!$B:$B,0)-1</f>
        <v>61</v>
      </c>
      <c r="E127" s="3">
        <f>MATCH($A127,ESPN!$A:$A,0)-1</f>
        <v>103</v>
      </c>
      <c r="F127">
        <f t="array" ref="F127">IF(ISERROR(B127),0,B$1)/SUM(IF(ISERROR($B127:$E127),0,$B$1:$E$1))</f>
        <v>0</v>
      </c>
      <c r="G127">
        <f t="array" ref="G127">IF(ISERROR(C127),0,C$1)/SUM(IF(ISERROR($B127:$E127),0,$B$1:$E$1))</f>
        <v>0.33333333333333331</v>
      </c>
      <c r="H127">
        <f t="array" ref="H127">IF(ISERROR(D127),0,D$1)/SUM(IF(ISERROR($B127:$E127),0,$B$1:$E$1))</f>
        <v>0.33333333333333331</v>
      </c>
      <c r="I127">
        <f t="array" ref="I127">IF(ISERROR(E127),0,E$1)/SUM(IF(ISERROR($B127:$E127),0,$B$1:$E$1))</f>
        <v>0.33333333333333331</v>
      </c>
      <c r="K127" s="43">
        <f>IF($F127&gt;0,$F127*(INDEX(DFBP!$D$2:$Z$401,Aggregate!$B127,MATCH(Aggregate!K$2,DFBP!$D$1:$Z$1,0))),0)+IF($G127&gt;0,$G127*(INDEX(FBNinja!$H$2:$V$429,Aggregate!$C127,MATCH(Aggregate!K$2,FBNinja!$H$1:$V$1,0))),0)+IF($H127&gt;0,$H127*(INDEX(HTBB!$E$2:$X$444,Aggregate!$D127,MATCH(Aggregate!K$2,HTBB!$E$1:$X$1,0))),0)+IF($I127&gt;0,$I127*(INDEX(ESPN!$B$2:$L$280,Aggregate!$E127,MATCH(Aggregate!K$2,ESPN!$B$1:$L$1,0))),0)</f>
        <v>3.3866670666666665</v>
      </c>
      <c r="L127" s="43">
        <f>IF($F127&gt;0,$F127*(INDEX(DFBP!$D$2:$Z$401,Aggregate!$B127,MATCH(Aggregate!L$2,DFBP!$D$1:$Z$1,0))),0)+IF($G127&gt;0,$G127*(INDEX(FBNinja!$H$2:$V$429,Aggregate!$C127,MATCH(Aggregate!L$2,FBNinja!$H$1:$V$1,0))),0)+IF($H127&gt;0,$H127*(INDEX(HTBB!$E$2:$X$444,Aggregate!$D127,MATCH(Aggregate!L$2,HTBB!$E$1:$X$1,0))),0)+IF($I127&gt;0,$I127*(INDEX(ESPN!$B$2:$L$280,Aggregate!$E127,MATCH(Aggregate!L$2,ESPN!$B$1:$L$1,0))),0)</f>
        <v>7.4866666666666664</v>
      </c>
      <c r="M127" s="43">
        <f>IF($F127&gt;0,$F127*(INDEX(DFBP!$D$2:$Z$401,Aggregate!$B127,MATCH(Aggregate!M$2,DFBP!$D$1:$Z$1,0))),0)+IF($G127&gt;0,$G127*(INDEX(FBNinja!$H$2:$V$429,Aggregate!$C127,MATCH(Aggregate!M$2,FBNinja!$H$1:$V$1,0))),0)+IF($H127&gt;0,$H127*(INDEX(HTBB!$E$2:$X$444,Aggregate!$D127,MATCH(Aggregate!M$2,HTBB!$E$1:$X$1,0))),0)+IF($I127&gt;0,$I127*(INDEX(ESPN!$B$2:$L$280,Aggregate!$E127,MATCH(Aggregate!M$2,ESPN!$B$1:$L$1,0))),0)</f>
        <v>2.4900000000000002</v>
      </c>
      <c r="N127" s="43">
        <f>IF($F127&gt;0,$F127*(INDEX(DFBP!$D$2:$Z$401,Aggregate!$B127,MATCH(Aggregate!N$2,DFBP!$D$1:$Z$1,0))),0)+IF($G127&gt;0,$G127*(INDEX(FBNinja!$H$2:$V$429,Aggregate!$C127,MATCH(Aggregate!N$2,FBNinja!$H$1:$V$1,0))),0)+IF($H127&gt;0,$H127*(INDEX(HTBB!$E$2:$X$444,Aggregate!$D127,MATCH(Aggregate!N$2,HTBB!$E$1:$X$1,0))),0)+IF($I127&gt;0,$I127*(INDEX(ESPN!$B$2:$L$280,Aggregate!$E127,MATCH(Aggregate!N$2,ESPN!$B$1:$L$1,0))),0)</f>
        <v>3.32</v>
      </c>
      <c r="O127" s="43">
        <f>IF($F127&gt;0,$F127*(INDEX(DFBP!$D$2:$Z$401,Aggregate!$B127,MATCH(Aggregate!O$2,DFBP!$D$1:$Z$1,0))),0)+IF($G127&gt;0,$G127*(INDEX(FBNinja!$H$2:$V$429,Aggregate!$C127,MATCH(Aggregate!O$2,FBNinja!$H$1:$V$1,0))),0)+IF($H127&gt;0,$H127*(INDEX(HTBB!$E$2:$X$444,Aggregate!$D127,MATCH(Aggregate!O$2,HTBB!$E$1:$X$1,0))),0)+IF($I127&gt;0,$I127*(INDEX(ESPN!$B$2:$L$280,Aggregate!$E127,MATCH(Aggregate!O$2,ESPN!$B$1:$L$1,0))),0)</f>
        <v>0.29333333333333333</v>
      </c>
      <c r="P127" s="43">
        <f>IF($F127&gt;0,$F127*(INDEX(DFBP!$D$2:$Z$401,Aggregate!$B127,MATCH(Aggregate!P$2,DFBP!$D$1:$Z$1,0))),0)+IF($G127&gt;0,$G127*(INDEX(FBNinja!$H$2:$V$429,Aggregate!$C127,MATCH(Aggregate!P$2,FBNinja!$H$1:$V$1,0))),0)+IF($H127&gt;0,$H127*(INDEX(HTBB!$E$2:$X$444,Aggregate!$D127,MATCH(Aggregate!P$2,HTBB!$E$1:$X$1,0))),0)+IF($I127&gt;0,$I127*(INDEX(ESPN!$B$2:$L$280,Aggregate!$E127,MATCH(Aggregate!P$2,ESPN!$B$1:$L$1,0))),0)</f>
        <v>6.3866666666666667</v>
      </c>
      <c r="Q127" s="43">
        <f>IF($F127&gt;0,$F127*(INDEX(DFBP!$D$2:$Z$401,Aggregate!$B127,MATCH(Aggregate!Q$2,DFBP!$D$1:$Z$1,0))),0)+IF($G127&gt;0,$G127*(INDEX(FBNinja!$H$2:$V$429,Aggregate!$C127,MATCH(Aggregate!Q$2,FBNinja!$H$1:$V$1,0))),0)+IF($H127&gt;0,$H127*(INDEX(HTBB!$E$2:$X$444,Aggregate!$D127,MATCH(Aggregate!Q$2,HTBB!$E$1:$X$1,0))),0)+IF($I127&gt;0,$I127*(INDEX(ESPN!$B$2:$L$280,Aggregate!$E127,MATCH(Aggregate!Q$2,ESPN!$B$1:$L$1,0))),0)</f>
        <v>2.1733333333333333</v>
      </c>
      <c r="R127" s="43">
        <f>IF($F127&gt;0,$F127*(INDEX(DFBP!$D$2:$Z$401,Aggregate!$B127,MATCH(Aggregate!R$2,DFBP!$D$1:$Z$1,0))),0)+IF($G127&gt;0,$G127*(INDEX(FBNinja!$H$2:$V$429,Aggregate!$C127,MATCH(Aggregate!R$2,FBNinja!$H$1:$V$1,0))),0)+IF($H127&gt;0,$H127*(INDEX(HTBB!$E$2:$X$444,Aggregate!$D127,MATCH(Aggregate!R$2,HTBB!$E$1:$X$1,0))),0)+IF($I127&gt;0,$I127*(INDEX(ESPN!$B$2:$L$280,Aggregate!$E127,MATCH(Aggregate!R$2,ESPN!$B$1:$L$1,0))),0)</f>
        <v>1.25</v>
      </c>
      <c r="S127" s="43">
        <f>IF($F127&gt;0,$F127*(INDEX(DFBP!$D$2:$Z$401,Aggregate!$B127,MATCH(Aggregate!S$2,DFBP!$D$1:$Z$1,0))),0)+IF($G127&gt;0,$G127*(INDEX(FBNinja!$H$2:$V$429,Aggregate!$C127,MATCH(Aggregate!S$2,FBNinja!$H$1:$V$1,0))),0)+IF($H127&gt;0,$H127*(INDEX(HTBB!$E$2:$X$444,Aggregate!$D127,MATCH(Aggregate!S$2,HTBB!$E$1:$X$1,0))),0)+IF($I127&gt;0,$I127*(INDEX(ESPN!$B$2:$L$280,Aggregate!$E127,MATCH(Aggregate!S$2,ESPN!$B$1:$L$1,0))),0)</f>
        <v>0.61666666666666659</v>
      </c>
      <c r="T127" s="43">
        <f>IF($F127&gt;0,$F127*(INDEX(DFBP!$D$2:$Z$401,Aggregate!$B127,MATCH(Aggregate!T$2,DFBP!$D$1:$Z$1,0))),0)+IF($G127&gt;0,$G127*(INDEX(FBNinja!$H$2:$V$429,Aggregate!$C127,MATCH(Aggregate!T$2,FBNinja!$H$1:$V$1,0))),0)+IF($H127&gt;0,$H127*(INDEX(HTBB!$E$2:$X$444,Aggregate!$D127,MATCH(Aggregate!T$2,HTBB!$E$1:$X$1,0))),0)+IF($I127&gt;0,$I127*(INDEX(ESPN!$B$2:$L$280,Aggregate!$E127,MATCH(Aggregate!T$2,ESPN!$B$1:$L$1,0))),0)</f>
        <v>9.5599999999999987</v>
      </c>
      <c r="U127" s="43">
        <f>IF($F127&gt;0,$F127*(INDEX(DFBP!$D$2:$Z$401,Aggregate!$B127,MATCH(Aggregate!U$2,DFBP!$D$1:$Z$1,0))),0)+IF($G127&gt;0,$G127*(INDEX(FBNinja!$H$2:$V$429,Aggregate!$C127,MATCH(Aggregate!U$2,FBNinja!$H$1:$V$1,0))),0)+IF($H127&gt;0,$H127*(INDEX(HTBB!$E$2:$X$444,Aggregate!$D127,MATCH(Aggregate!U$2,HTBB!$E$1:$X$1,0))),0)+IF($I127&gt;0,$I127*(INDEX(ESPN!$B$2:$L$280,Aggregate!$E127,MATCH(Aggregate!U$2,ESPN!$B$1:$L$1,0))),0)</f>
        <v>1.5466666666666666</v>
      </c>
      <c r="V127" s="42">
        <f t="shared" si="1"/>
        <v>9.5566674666666671</v>
      </c>
      <c r="X127" s="43">
        <f>(IF($G127&gt;0,$G127*(INDEX(FBNinja!$H$2:$V$429,Aggregate!$C127,MATCH(Aggregate!X$2,FBNinja!$H$1:$V$1,0))),0)+IF($H127&gt;0,$H127*(INDEX(HTBB!$E$2:$X$444,Aggregate!$D127,MATCH(Aggregate!X$2,HTBB!$E$1:$X$1,0))),0))/SUM(G127:H127)</f>
        <v>75</v>
      </c>
    </row>
    <row r="128" spans="1:24" x14ac:dyDescent="0.2">
      <c r="A128" t="s">
        <v>124</v>
      </c>
      <c r="B128" s="3">
        <f>MATCH($A128,DFBP!$A:$A,0)-1</f>
        <v>101</v>
      </c>
      <c r="C128" s="3">
        <f>MATCH($A128,FBNinja!D:D,0)-1</f>
        <v>61</v>
      </c>
      <c r="D128" s="3">
        <f>MATCH($A128,HTBB!$B:$B,0)-1</f>
        <v>119</v>
      </c>
      <c r="E128" s="3">
        <f>MATCH($A128,ESPN!$A:$A,0)-1</f>
        <v>78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0.33333333333333331</v>
      </c>
      <c r="H128">
        <f t="array" ref="H128">IF(ISERROR(D128),0,D$1)/SUM(IF(ISERROR($B128:$E128),0,$B$1:$E$1))</f>
        <v>0.33333333333333331</v>
      </c>
      <c r="I128">
        <f t="array" ref="I128">IF(ISERROR(E128),0,E$1)/SUM(IF(ISERROR($B128:$E128),0,$B$1:$E$1))</f>
        <v>0.33333333333333331</v>
      </c>
      <c r="K128" s="43">
        <f>IF($F128&gt;0,$F128*(INDEX(DFBP!$D$2:$Z$401,Aggregate!$B128,MATCH(Aggregate!K$2,DFBP!$D$1:$Z$1,0))),0)+IF($G128&gt;0,$G128*(INDEX(FBNinja!$H$2:$V$429,Aggregate!$C128,MATCH(Aggregate!K$2,FBNinja!$H$1:$V$1,0))),0)+IF($H128&gt;0,$H128*(INDEX(HTBB!$E$2:$X$444,Aggregate!$D128,MATCH(Aggregate!K$2,HTBB!$E$1:$X$1,0))),0)+IF($I128&gt;0,$I128*(INDEX(ESPN!$B$2:$L$280,Aggregate!$E128,MATCH(Aggregate!K$2,ESPN!$B$1:$L$1,0))),0)</f>
        <v>5.0833496999999994</v>
      </c>
      <c r="L128" s="43">
        <f>IF($F128&gt;0,$F128*(INDEX(DFBP!$D$2:$Z$401,Aggregate!$B128,MATCH(Aggregate!L$2,DFBP!$D$1:$Z$1,0))),0)+IF($G128&gt;0,$G128*(INDEX(FBNinja!$H$2:$V$429,Aggregate!$C128,MATCH(Aggregate!L$2,FBNinja!$H$1:$V$1,0))),0)+IF($H128&gt;0,$H128*(INDEX(HTBB!$E$2:$X$444,Aggregate!$D128,MATCH(Aggregate!L$2,HTBB!$E$1:$X$1,0))),0)+IF($I128&gt;0,$I128*(INDEX(ESPN!$B$2:$L$280,Aggregate!$E128,MATCH(Aggregate!L$2,ESPN!$B$1:$L$1,0))),0)</f>
        <v>12.07</v>
      </c>
      <c r="M128" s="43">
        <f>IF($F128&gt;0,$F128*(INDEX(DFBP!$D$2:$Z$401,Aggregate!$B128,MATCH(Aggregate!M$2,DFBP!$D$1:$Z$1,0))),0)+IF($G128&gt;0,$G128*(INDEX(FBNinja!$H$2:$V$429,Aggregate!$C128,MATCH(Aggregate!M$2,FBNinja!$H$1:$V$1,0))),0)+IF($H128&gt;0,$H128*(INDEX(HTBB!$E$2:$X$444,Aggregate!$D128,MATCH(Aggregate!M$2,HTBB!$E$1:$X$1,0))),0)+IF($I128&gt;0,$I128*(INDEX(ESPN!$B$2:$L$280,Aggregate!$E128,MATCH(Aggregate!M$2,ESPN!$B$1:$L$1,0))),0)</f>
        <v>4.9899969333333329</v>
      </c>
      <c r="N128" s="43">
        <f>IF($F128&gt;0,$F128*(INDEX(DFBP!$D$2:$Z$401,Aggregate!$B128,MATCH(Aggregate!N$2,DFBP!$D$1:$Z$1,0))),0)+IF($G128&gt;0,$G128*(INDEX(FBNinja!$H$2:$V$429,Aggregate!$C128,MATCH(Aggregate!N$2,FBNinja!$H$1:$V$1,0))),0)+IF($H128&gt;0,$H128*(INDEX(HTBB!$E$2:$X$444,Aggregate!$D128,MATCH(Aggregate!N$2,HTBB!$E$1:$X$1,0))),0)+IF($I128&gt;0,$I128*(INDEX(ESPN!$B$2:$L$280,Aggregate!$E128,MATCH(Aggregate!N$2,ESPN!$B$1:$L$1,0))),0)</f>
        <v>5.706666666666667</v>
      </c>
      <c r="O128" s="43">
        <f>IF($F128&gt;0,$F128*(INDEX(DFBP!$D$2:$Z$401,Aggregate!$B128,MATCH(Aggregate!O$2,DFBP!$D$1:$Z$1,0))),0)+IF($G128&gt;0,$G128*(INDEX(FBNinja!$H$2:$V$429,Aggregate!$C128,MATCH(Aggregate!O$2,FBNinja!$H$1:$V$1,0))),0)+IF($H128&gt;0,$H128*(INDEX(HTBB!$E$2:$X$444,Aggregate!$D128,MATCH(Aggregate!O$2,HTBB!$E$1:$X$1,0))),0)+IF($I128&gt;0,$I128*(INDEX(ESPN!$B$2:$L$280,Aggregate!$E128,MATCH(Aggregate!O$2,ESPN!$B$1:$L$1,0))),0)</f>
        <v>1.9766666666666666</v>
      </c>
      <c r="P128" s="43">
        <f>IF($F128&gt;0,$F128*(INDEX(DFBP!$D$2:$Z$401,Aggregate!$B128,MATCH(Aggregate!P$2,DFBP!$D$1:$Z$1,0))),0)+IF($G128&gt;0,$G128*(INDEX(FBNinja!$H$2:$V$429,Aggregate!$C128,MATCH(Aggregate!P$2,FBNinja!$H$1:$V$1,0))),0)+IF($H128&gt;0,$H128*(INDEX(HTBB!$E$2:$X$444,Aggregate!$D128,MATCH(Aggregate!P$2,HTBB!$E$1:$X$1,0))),0)+IF($I128&gt;0,$I128*(INDEX(ESPN!$B$2:$L$280,Aggregate!$E128,MATCH(Aggregate!P$2,ESPN!$B$1:$L$1,0))),0)</f>
        <v>4.9266666666666659</v>
      </c>
      <c r="Q128" s="43">
        <f>IF($F128&gt;0,$F128*(INDEX(DFBP!$D$2:$Z$401,Aggregate!$B128,MATCH(Aggregate!Q$2,DFBP!$D$1:$Z$1,0))),0)+IF($G128&gt;0,$G128*(INDEX(FBNinja!$H$2:$V$429,Aggregate!$C128,MATCH(Aggregate!Q$2,FBNinja!$H$1:$V$1,0))),0)+IF($H128&gt;0,$H128*(INDEX(HTBB!$E$2:$X$444,Aggregate!$D128,MATCH(Aggregate!Q$2,HTBB!$E$1:$X$1,0))),0)+IF($I128&gt;0,$I128*(INDEX(ESPN!$B$2:$L$280,Aggregate!$E128,MATCH(Aggregate!Q$2,ESPN!$B$1:$L$1,0))),0)</f>
        <v>2.06</v>
      </c>
      <c r="R128" s="43">
        <f>IF($F128&gt;0,$F128*(INDEX(DFBP!$D$2:$Z$401,Aggregate!$B128,MATCH(Aggregate!R$2,DFBP!$D$1:$Z$1,0))),0)+IF($G128&gt;0,$G128*(INDEX(FBNinja!$H$2:$V$429,Aggregate!$C128,MATCH(Aggregate!R$2,FBNinja!$H$1:$V$1,0))),0)+IF($H128&gt;0,$H128*(INDEX(HTBB!$E$2:$X$444,Aggregate!$D128,MATCH(Aggregate!R$2,HTBB!$E$1:$X$1,0))),0)+IF($I128&gt;0,$I128*(INDEX(ESPN!$B$2:$L$280,Aggregate!$E128,MATCH(Aggregate!R$2,ESPN!$B$1:$L$1,0))),0)</f>
        <v>0.70666666666666655</v>
      </c>
      <c r="S128" s="43">
        <f>IF($F128&gt;0,$F128*(INDEX(DFBP!$D$2:$Z$401,Aggregate!$B128,MATCH(Aggregate!S$2,DFBP!$D$1:$Z$1,0))),0)+IF($G128&gt;0,$G128*(INDEX(FBNinja!$H$2:$V$429,Aggregate!$C128,MATCH(Aggregate!S$2,FBNinja!$H$1:$V$1,0))),0)+IF($H128&gt;0,$H128*(INDEX(HTBB!$E$2:$X$444,Aggregate!$D128,MATCH(Aggregate!S$2,HTBB!$E$1:$X$1,0))),0)+IF($I128&gt;0,$I128*(INDEX(ESPN!$B$2:$L$280,Aggregate!$E128,MATCH(Aggregate!S$2,ESPN!$B$1:$L$1,0))),0)</f>
        <v>0.27333333333333332</v>
      </c>
      <c r="T128" s="43">
        <f>IF($F128&gt;0,$F128*(INDEX(DFBP!$D$2:$Z$401,Aggregate!$B128,MATCH(Aggregate!T$2,DFBP!$D$1:$Z$1,0))),0)+IF($G128&gt;0,$G128*(INDEX(FBNinja!$H$2:$V$429,Aggregate!$C128,MATCH(Aggregate!T$2,FBNinja!$H$1:$V$1,0))),0)+IF($H128&gt;0,$H128*(INDEX(HTBB!$E$2:$X$444,Aggregate!$D128,MATCH(Aggregate!T$2,HTBB!$E$1:$X$1,0))),0)+IF($I128&gt;0,$I128*(INDEX(ESPN!$B$2:$L$280,Aggregate!$E128,MATCH(Aggregate!T$2,ESPN!$B$1:$L$1,0))),0)</f>
        <v>17.133333333333333</v>
      </c>
      <c r="U128" s="43">
        <f>IF($F128&gt;0,$F128*(INDEX(DFBP!$D$2:$Z$401,Aggregate!$B128,MATCH(Aggregate!U$2,DFBP!$D$1:$Z$1,0))),0)+IF($G128&gt;0,$G128*(INDEX(FBNinja!$H$2:$V$429,Aggregate!$C128,MATCH(Aggregate!U$2,FBNinja!$H$1:$V$1,0))),0)+IF($H128&gt;0,$H128*(INDEX(HTBB!$E$2:$X$444,Aggregate!$D128,MATCH(Aggregate!U$2,HTBB!$E$1:$X$1,0))),0)+IF($I128&gt;0,$I128*(INDEX(ESPN!$B$2:$L$280,Aggregate!$E128,MATCH(Aggregate!U$2,ESPN!$B$1:$L$1,0))),0)</f>
        <v>1.22</v>
      </c>
      <c r="V128" s="42">
        <f t="shared" si="1"/>
        <v>17.133362999999999</v>
      </c>
      <c r="X128" s="43">
        <f>(IF($G128&gt;0,$G128*(INDEX(FBNinja!$H$2:$V$429,Aggregate!$C128,MATCH(Aggregate!X$2,FBNinja!$H$1:$V$1,0))),0)+IF($H128&gt;0,$H128*(INDEX(HTBB!$E$2:$X$444,Aggregate!$D128,MATCH(Aggregate!X$2,HTBB!$E$1:$X$1,0))),0))/SUM(G128:H128)</f>
        <v>66</v>
      </c>
    </row>
    <row r="129" spans="1:24" x14ac:dyDescent="0.2">
      <c r="A129" t="s">
        <v>78</v>
      </c>
      <c r="B129" s="3">
        <f>MATCH($A129,DFBP!$A:$A,0)-1</f>
        <v>55</v>
      </c>
      <c r="C129" s="3">
        <f>MATCH($A129,FBNinja!D:D,0)-1</f>
        <v>67</v>
      </c>
      <c r="D129" s="3">
        <f>MATCH($A129,HTBB!$B:$B,0)-1</f>
        <v>106</v>
      </c>
      <c r="E129" s="3">
        <f>MATCH($A129,ESPN!$A:$A,0)-1</f>
        <v>105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0.33333333333333331</v>
      </c>
      <c r="H129">
        <f t="array" ref="H129">IF(ISERROR(D129),0,D$1)/SUM(IF(ISERROR($B129:$E129),0,$B$1:$E$1))</f>
        <v>0.33333333333333331</v>
      </c>
      <c r="I129">
        <f t="array" ref="I129">IF(ISERROR(E129),0,E$1)/SUM(IF(ISERROR($B129:$E129),0,$B$1:$E$1))</f>
        <v>0.33333333333333331</v>
      </c>
      <c r="K129" s="43">
        <f>IF($F129&gt;0,$F129*(INDEX(DFBP!$D$2:$Z$401,Aggregate!$B129,MATCH(Aggregate!K$2,DFBP!$D$1:$Z$1,0))),0)+IF($G129&gt;0,$G129*(INDEX(FBNinja!$H$2:$V$429,Aggregate!$C129,MATCH(Aggregate!K$2,FBNinja!$H$1:$V$1,0))),0)+IF($H129&gt;0,$H129*(INDEX(HTBB!$E$2:$X$444,Aggregate!$D129,MATCH(Aggregate!K$2,HTBB!$E$1:$X$1,0))),0)+IF($I129&gt;0,$I129*(INDEX(ESPN!$B$2:$L$280,Aggregate!$E129,MATCH(Aggregate!K$2,ESPN!$B$1:$L$1,0))),0)</f>
        <v>4.483349333333333</v>
      </c>
      <c r="L129" s="43">
        <f>IF($F129&gt;0,$F129*(INDEX(DFBP!$D$2:$Z$401,Aggregate!$B129,MATCH(Aggregate!L$2,DFBP!$D$1:$Z$1,0))),0)+IF($G129&gt;0,$G129*(INDEX(FBNinja!$H$2:$V$429,Aggregate!$C129,MATCH(Aggregate!L$2,FBNinja!$H$1:$V$1,0))),0)+IF($H129&gt;0,$H129*(INDEX(HTBB!$E$2:$X$444,Aggregate!$D129,MATCH(Aggregate!L$2,HTBB!$E$1:$X$1,0))),0)+IF($I129&gt;0,$I129*(INDEX(ESPN!$B$2:$L$280,Aggregate!$E129,MATCH(Aggregate!L$2,ESPN!$B$1:$L$1,0))),0)</f>
        <v>11.099999999999998</v>
      </c>
      <c r="M129" s="43">
        <f>IF($F129&gt;0,$F129*(INDEX(DFBP!$D$2:$Z$401,Aggregate!$B129,MATCH(Aggregate!M$2,DFBP!$D$1:$Z$1,0))),0)+IF($G129&gt;0,$G129*(INDEX(FBNinja!$H$2:$V$429,Aggregate!$C129,MATCH(Aggregate!M$2,FBNinja!$H$1:$V$1,0))),0)+IF($H129&gt;0,$H129*(INDEX(HTBB!$E$2:$X$444,Aggregate!$D129,MATCH(Aggregate!M$2,HTBB!$E$1:$X$1,0))),0)+IF($I129&gt;0,$I129*(INDEX(ESPN!$B$2:$L$280,Aggregate!$E129,MATCH(Aggregate!M$2,ESPN!$B$1:$L$1,0))),0)</f>
        <v>1.7100031666666666</v>
      </c>
      <c r="N129" s="43">
        <f>IF($F129&gt;0,$F129*(INDEX(DFBP!$D$2:$Z$401,Aggregate!$B129,MATCH(Aggregate!N$2,DFBP!$D$1:$Z$1,0))),0)+IF($G129&gt;0,$G129*(INDEX(FBNinja!$H$2:$V$429,Aggregate!$C129,MATCH(Aggregate!N$2,FBNinja!$H$1:$V$1,0))),0)+IF($H129&gt;0,$H129*(INDEX(HTBB!$E$2:$X$444,Aggregate!$D129,MATCH(Aggregate!N$2,HTBB!$E$1:$X$1,0))),0)+IF($I129&gt;0,$I129*(INDEX(ESPN!$B$2:$L$280,Aggregate!$E129,MATCH(Aggregate!N$2,ESPN!$B$1:$L$1,0))),0)</f>
        <v>2.1233333333333335</v>
      </c>
      <c r="O129" s="43">
        <f>IF($F129&gt;0,$F129*(INDEX(DFBP!$D$2:$Z$401,Aggregate!$B129,MATCH(Aggregate!O$2,DFBP!$D$1:$Z$1,0))),0)+IF($G129&gt;0,$G129*(INDEX(FBNinja!$H$2:$V$429,Aggregate!$C129,MATCH(Aggregate!O$2,FBNinja!$H$1:$V$1,0))),0)+IF($H129&gt;0,$H129*(INDEX(HTBB!$E$2:$X$444,Aggregate!$D129,MATCH(Aggregate!O$2,HTBB!$E$1:$X$1,0))),0)+IF($I129&gt;0,$I129*(INDEX(ESPN!$B$2:$L$280,Aggregate!$E129,MATCH(Aggregate!O$2,ESPN!$B$1:$L$1,0))),0)</f>
        <v>2.4433333333333334</v>
      </c>
      <c r="P129" s="43">
        <f>IF($F129&gt;0,$F129*(INDEX(DFBP!$D$2:$Z$401,Aggregate!$B129,MATCH(Aggregate!P$2,DFBP!$D$1:$Z$1,0))),0)+IF($G129&gt;0,$G129*(INDEX(FBNinja!$H$2:$V$429,Aggregate!$C129,MATCH(Aggregate!P$2,FBNinja!$H$1:$V$1,0))),0)+IF($H129&gt;0,$H129*(INDEX(HTBB!$E$2:$X$444,Aggregate!$D129,MATCH(Aggregate!P$2,HTBB!$E$1:$X$1,0))),0)+IF($I129&gt;0,$I129*(INDEX(ESPN!$B$2:$L$280,Aggregate!$E129,MATCH(Aggregate!P$2,ESPN!$B$1:$L$1,0))),0)</f>
        <v>3.7</v>
      </c>
      <c r="Q129" s="43">
        <f>IF($F129&gt;0,$F129*(INDEX(DFBP!$D$2:$Z$401,Aggregate!$B129,MATCH(Aggregate!Q$2,DFBP!$D$1:$Z$1,0))),0)+IF($G129&gt;0,$G129*(INDEX(FBNinja!$H$2:$V$429,Aggregate!$C129,MATCH(Aggregate!Q$2,FBNinja!$H$1:$V$1,0))),0)+IF($H129&gt;0,$H129*(INDEX(HTBB!$E$2:$X$444,Aggregate!$D129,MATCH(Aggregate!Q$2,HTBB!$E$1:$X$1,0))),0)+IF($I129&gt;0,$I129*(INDEX(ESPN!$B$2:$L$280,Aggregate!$E129,MATCH(Aggregate!Q$2,ESPN!$B$1:$L$1,0))),0)</f>
        <v>2.5266666666666664</v>
      </c>
      <c r="R129" s="43">
        <f>IF($F129&gt;0,$F129*(INDEX(DFBP!$D$2:$Z$401,Aggregate!$B129,MATCH(Aggregate!R$2,DFBP!$D$1:$Z$1,0))),0)+IF($G129&gt;0,$G129*(INDEX(FBNinja!$H$2:$V$429,Aggregate!$C129,MATCH(Aggregate!R$2,FBNinja!$H$1:$V$1,0))),0)+IF($H129&gt;0,$H129*(INDEX(HTBB!$E$2:$X$444,Aggregate!$D129,MATCH(Aggregate!R$2,HTBB!$E$1:$X$1,0))),0)+IF($I129&gt;0,$I129*(INDEX(ESPN!$B$2:$L$280,Aggregate!$E129,MATCH(Aggregate!R$2,ESPN!$B$1:$L$1,0))),0)</f>
        <v>1.0599999999999998</v>
      </c>
      <c r="S129" s="43">
        <f>IF($F129&gt;0,$F129*(INDEX(DFBP!$D$2:$Z$401,Aggregate!$B129,MATCH(Aggregate!S$2,DFBP!$D$1:$Z$1,0))),0)+IF($G129&gt;0,$G129*(INDEX(FBNinja!$H$2:$V$429,Aggregate!$C129,MATCH(Aggregate!S$2,FBNinja!$H$1:$V$1,0))),0)+IF($H129&gt;0,$H129*(INDEX(HTBB!$E$2:$X$444,Aggregate!$D129,MATCH(Aggregate!S$2,HTBB!$E$1:$X$1,0))),0)+IF($I129&gt;0,$I129*(INDEX(ESPN!$B$2:$L$280,Aggregate!$E129,MATCH(Aggregate!S$2,ESPN!$B$1:$L$1,0))),0)</f>
        <v>0.21666666666666667</v>
      </c>
      <c r="T129" s="43">
        <f>IF($F129&gt;0,$F129*(INDEX(DFBP!$D$2:$Z$401,Aggregate!$B129,MATCH(Aggregate!T$2,DFBP!$D$1:$Z$1,0))),0)+IF($G129&gt;0,$G129*(INDEX(FBNinja!$H$2:$V$429,Aggregate!$C129,MATCH(Aggregate!T$2,FBNinja!$H$1:$V$1,0))),0)+IF($H129&gt;0,$H129*(INDEX(HTBB!$E$2:$X$444,Aggregate!$D129,MATCH(Aggregate!T$2,HTBB!$E$1:$X$1,0))),0)+IF($I129&gt;0,$I129*(INDEX(ESPN!$B$2:$L$280,Aggregate!$E129,MATCH(Aggregate!T$2,ESPN!$B$1:$L$1,0))),0)</f>
        <v>13.116666666666667</v>
      </c>
      <c r="U129" s="43">
        <f>IF($F129&gt;0,$F129*(INDEX(DFBP!$D$2:$Z$401,Aggregate!$B129,MATCH(Aggregate!U$2,DFBP!$D$1:$Z$1,0))),0)+IF($G129&gt;0,$G129*(INDEX(FBNinja!$H$2:$V$429,Aggregate!$C129,MATCH(Aggregate!U$2,FBNinja!$H$1:$V$1,0))),0)+IF($H129&gt;0,$H129*(INDEX(HTBB!$E$2:$X$444,Aggregate!$D129,MATCH(Aggregate!U$2,HTBB!$E$1:$X$1,0))),0)+IF($I129&gt;0,$I129*(INDEX(ESPN!$B$2:$L$280,Aggregate!$E129,MATCH(Aggregate!U$2,ESPN!$B$1:$L$1,0))),0)</f>
        <v>1.25</v>
      </c>
      <c r="V129" s="42">
        <f t="shared" si="1"/>
        <v>13.120035166666666</v>
      </c>
      <c r="X129" s="43">
        <f>(IF($G129&gt;0,$G129*(INDEX(FBNinja!$H$2:$V$429,Aggregate!$C129,MATCH(Aggregate!X$2,FBNinja!$H$1:$V$1,0))),0)+IF($H129&gt;0,$H129*(INDEX(HTBB!$E$2:$X$444,Aggregate!$D129,MATCH(Aggregate!X$2,HTBB!$E$1:$X$1,0))),0))/SUM(G129:H129)</f>
        <v>74.5</v>
      </c>
    </row>
    <row r="130" spans="1:24" x14ac:dyDescent="0.2">
      <c r="A130" t="s">
        <v>143</v>
      </c>
      <c r="B130" s="3">
        <f>MATCH($A130,DFBP!$A:$A,0)-1</f>
        <v>120</v>
      </c>
      <c r="C130" s="3">
        <f>MATCH($A130,FBNinja!D:D,0)-1</f>
        <v>118</v>
      </c>
      <c r="D130" s="3">
        <f>MATCH($A130,HTBB!$B:$B,0)-1</f>
        <v>121</v>
      </c>
      <c r="E130" s="3">
        <f>MATCH($A130,ESPN!$A:$A,0)-1</f>
        <v>125</v>
      </c>
      <c r="F130">
        <f t="array" ref="F130">IF(ISERROR(B130),0,B$1)/SUM(IF(ISERROR($B130:$E130),0,$B$1:$E$1))</f>
        <v>0</v>
      </c>
      <c r="G130">
        <f t="array" ref="G130">IF(ISERROR(C130),0,C$1)/SUM(IF(ISERROR($B130:$E130),0,$B$1:$E$1))</f>
        <v>0.33333333333333331</v>
      </c>
      <c r="H130">
        <f t="array" ref="H130">IF(ISERROR(D130),0,D$1)/SUM(IF(ISERROR($B130:$E130),0,$B$1:$E$1))</f>
        <v>0.33333333333333331</v>
      </c>
      <c r="I130">
        <f t="array" ref="I130">IF(ISERROR(E130),0,E$1)/SUM(IF(ISERROR($B130:$E130),0,$B$1:$E$1))</f>
        <v>0.33333333333333331</v>
      </c>
      <c r="K130" s="43">
        <f>IF($F130&gt;0,$F130*(INDEX(DFBP!$D$2:$Z$401,Aggregate!$B130,MATCH(Aggregate!K$2,DFBP!$D$1:$Z$1,0))),0)+IF($G130&gt;0,$G130*(INDEX(FBNinja!$H$2:$V$429,Aggregate!$C130,MATCH(Aggregate!K$2,FBNinja!$H$1:$V$1,0))),0)+IF($H130&gt;0,$H130*(INDEX(HTBB!$E$2:$X$444,Aggregate!$D130,MATCH(Aggregate!K$2,HTBB!$E$1:$X$1,0))),0)+IF($I130&gt;0,$I130*(INDEX(ESPN!$B$2:$L$280,Aggregate!$E130,MATCH(Aggregate!K$2,ESPN!$B$1:$L$1,0))),0)</f>
        <v>3.7533366333333333</v>
      </c>
      <c r="L130" s="43">
        <f>IF($F130&gt;0,$F130*(INDEX(DFBP!$D$2:$Z$401,Aggregate!$B130,MATCH(Aggregate!L$2,DFBP!$D$1:$Z$1,0))),0)+IF($G130&gt;0,$G130*(INDEX(FBNinja!$H$2:$V$429,Aggregate!$C130,MATCH(Aggregate!L$2,FBNinja!$H$1:$V$1,0))),0)+IF($H130&gt;0,$H130*(INDEX(HTBB!$E$2:$X$444,Aggregate!$D130,MATCH(Aggregate!L$2,HTBB!$E$1:$X$1,0))),0)+IF($I130&gt;0,$I130*(INDEX(ESPN!$B$2:$L$280,Aggregate!$E130,MATCH(Aggregate!L$2,ESPN!$B$1:$L$1,0))),0)</f>
        <v>6.9433333333333325</v>
      </c>
      <c r="M130" s="43">
        <f>IF($F130&gt;0,$F130*(INDEX(DFBP!$D$2:$Z$401,Aggregate!$B130,MATCH(Aggregate!M$2,DFBP!$D$1:$Z$1,0))),0)+IF($G130&gt;0,$G130*(INDEX(FBNinja!$H$2:$V$429,Aggregate!$C130,MATCH(Aggregate!M$2,FBNinja!$H$1:$V$1,0))),0)+IF($H130&gt;0,$H130*(INDEX(HTBB!$E$2:$X$444,Aggregate!$D130,MATCH(Aggregate!M$2,HTBB!$E$1:$X$1,0))),0)+IF($I130&gt;0,$I130*(INDEX(ESPN!$B$2:$L$280,Aggregate!$E130,MATCH(Aggregate!M$2,ESPN!$B$1:$L$1,0))),0)</f>
        <v>2.1266621333333333</v>
      </c>
      <c r="N130" s="43">
        <f>IF($F130&gt;0,$F130*(INDEX(DFBP!$D$2:$Z$401,Aggregate!$B130,MATCH(Aggregate!N$2,DFBP!$D$1:$Z$1,0))),0)+IF($G130&gt;0,$G130*(INDEX(FBNinja!$H$2:$V$429,Aggregate!$C130,MATCH(Aggregate!N$2,FBNinja!$H$1:$V$1,0))),0)+IF($H130&gt;0,$H130*(INDEX(HTBB!$E$2:$X$444,Aggregate!$D130,MATCH(Aggregate!N$2,HTBB!$E$1:$X$1,0))),0)+IF($I130&gt;0,$I130*(INDEX(ESPN!$B$2:$L$280,Aggregate!$E130,MATCH(Aggregate!N$2,ESPN!$B$1:$L$1,0))),0)</f>
        <v>3.0566666666666666</v>
      </c>
      <c r="O130" s="43">
        <f>IF($F130&gt;0,$F130*(INDEX(DFBP!$D$2:$Z$401,Aggregate!$B130,MATCH(Aggregate!O$2,DFBP!$D$1:$Z$1,0))),0)+IF($G130&gt;0,$G130*(INDEX(FBNinja!$H$2:$V$429,Aggregate!$C130,MATCH(Aggregate!O$2,FBNinja!$H$1:$V$1,0))),0)+IF($H130&gt;0,$H130*(INDEX(HTBB!$E$2:$X$444,Aggregate!$D130,MATCH(Aggregate!O$2,HTBB!$E$1:$X$1,0))),0)+IF($I130&gt;0,$I130*(INDEX(ESPN!$B$2:$L$280,Aggregate!$E130,MATCH(Aggregate!O$2,ESPN!$B$1:$L$1,0))),0)</f>
        <v>0</v>
      </c>
      <c r="P130" s="43">
        <f>IF($F130&gt;0,$F130*(INDEX(DFBP!$D$2:$Z$401,Aggregate!$B130,MATCH(Aggregate!P$2,DFBP!$D$1:$Z$1,0))),0)+IF($G130&gt;0,$G130*(INDEX(FBNinja!$H$2:$V$429,Aggregate!$C130,MATCH(Aggregate!P$2,FBNinja!$H$1:$V$1,0))),0)+IF($H130&gt;0,$H130*(INDEX(HTBB!$E$2:$X$444,Aggregate!$D130,MATCH(Aggregate!P$2,HTBB!$E$1:$X$1,0))),0)+IF($I130&gt;0,$I130*(INDEX(ESPN!$B$2:$L$280,Aggregate!$E130,MATCH(Aggregate!P$2,ESPN!$B$1:$L$1,0))),0)</f>
        <v>5.8566666666666665</v>
      </c>
      <c r="Q130" s="43">
        <f>IF($F130&gt;0,$F130*(INDEX(DFBP!$D$2:$Z$401,Aggregate!$B130,MATCH(Aggregate!Q$2,DFBP!$D$1:$Z$1,0))),0)+IF($G130&gt;0,$G130*(INDEX(FBNinja!$H$2:$V$429,Aggregate!$C130,MATCH(Aggregate!Q$2,FBNinja!$H$1:$V$1,0))),0)+IF($H130&gt;0,$H130*(INDEX(HTBB!$E$2:$X$444,Aggregate!$D130,MATCH(Aggregate!Q$2,HTBB!$E$1:$X$1,0))),0)+IF($I130&gt;0,$I130*(INDEX(ESPN!$B$2:$L$280,Aggregate!$E130,MATCH(Aggregate!Q$2,ESPN!$B$1:$L$1,0))),0)</f>
        <v>1.6166666666666665</v>
      </c>
      <c r="R130" s="43">
        <f>IF($F130&gt;0,$F130*(INDEX(DFBP!$D$2:$Z$401,Aggregate!$B130,MATCH(Aggregate!R$2,DFBP!$D$1:$Z$1,0))),0)+IF($G130&gt;0,$G130*(INDEX(FBNinja!$H$2:$V$429,Aggregate!$C130,MATCH(Aggregate!R$2,FBNinja!$H$1:$V$1,0))),0)+IF($H130&gt;0,$H130*(INDEX(HTBB!$E$2:$X$444,Aggregate!$D130,MATCH(Aggregate!R$2,HTBB!$E$1:$X$1,0))),0)+IF($I130&gt;0,$I130*(INDEX(ESPN!$B$2:$L$280,Aggregate!$E130,MATCH(Aggregate!R$2,ESPN!$B$1:$L$1,0))),0)</f>
        <v>0.90333333333333332</v>
      </c>
      <c r="S130" s="43">
        <f>IF($F130&gt;0,$F130*(INDEX(DFBP!$D$2:$Z$401,Aggregate!$B130,MATCH(Aggregate!S$2,DFBP!$D$1:$Z$1,0))),0)+IF($G130&gt;0,$G130*(INDEX(FBNinja!$H$2:$V$429,Aggregate!$C130,MATCH(Aggregate!S$2,FBNinja!$H$1:$V$1,0))),0)+IF($H130&gt;0,$H130*(INDEX(HTBB!$E$2:$X$444,Aggregate!$D130,MATCH(Aggregate!S$2,HTBB!$E$1:$X$1,0))),0)+IF($I130&gt;0,$I130*(INDEX(ESPN!$B$2:$L$280,Aggregate!$E130,MATCH(Aggregate!S$2,ESPN!$B$1:$L$1,0))),0)</f>
        <v>0.8966666666666665</v>
      </c>
      <c r="T130" s="43">
        <f>IF($F130&gt;0,$F130*(INDEX(DFBP!$D$2:$Z$401,Aggregate!$B130,MATCH(Aggregate!T$2,DFBP!$D$1:$Z$1,0))),0)+IF($G130&gt;0,$G130*(INDEX(FBNinja!$H$2:$V$429,Aggregate!$C130,MATCH(Aggregate!T$2,FBNinja!$H$1:$V$1,0))),0)+IF($H130&gt;0,$H130*(INDEX(HTBB!$E$2:$X$444,Aggregate!$D130,MATCH(Aggregate!T$2,HTBB!$E$1:$X$1,0))),0)+IF($I130&gt;0,$I130*(INDEX(ESPN!$B$2:$L$280,Aggregate!$E130,MATCH(Aggregate!T$2,ESPN!$B$1:$L$1,0))),0)</f>
        <v>9.6999999999999993</v>
      </c>
      <c r="U130" s="43">
        <f>IF($F130&gt;0,$F130*(INDEX(DFBP!$D$2:$Z$401,Aggregate!$B130,MATCH(Aggregate!U$2,DFBP!$D$1:$Z$1,0))),0)+IF($G130&gt;0,$G130*(INDEX(FBNinja!$H$2:$V$429,Aggregate!$C130,MATCH(Aggregate!U$2,FBNinja!$H$1:$V$1,0))),0)+IF($H130&gt;0,$H130*(INDEX(HTBB!$E$2:$X$444,Aggregate!$D130,MATCH(Aggregate!U$2,HTBB!$E$1:$X$1,0))),0)+IF($I130&gt;0,$I130*(INDEX(ESPN!$B$2:$L$280,Aggregate!$E130,MATCH(Aggregate!U$2,ESPN!$B$1:$L$1,0))),0)</f>
        <v>0.97333333333333316</v>
      </c>
      <c r="V130" s="42">
        <f t="shared" si="1"/>
        <v>9.6333354</v>
      </c>
      <c r="X130" s="43">
        <f>(IF($G130&gt;0,$G130*(INDEX(FBNinja!$H$2:$V$429,Aggregate!$C130,MATCH(Aggregate!X$2,FBNinja!$H$1:$V$1,0))),0)+IF($H130&gt;0,$H130*(INDEX(HTBB!$E$2:$X$444,Aggregate!$D130,MATCH(Aggregate!X$2,HTBB!$E$1:$X$1,0))),0))/SUM(G130:H130)</f>
        <v>68.5</v>
      </c>
    </row>
    <row r="131" spans="1:24" x14ac:dyDescent="0.2">
      <c r="A131" t="s">
        <v>51</v>
      </c>
      <c r="B131" s="3">
        <f>MATCH($A131,DFBP!$A:$A,0)-1</f>
        <v>28</v>
      </c>
      <c r="C131" s="3">
        <f>MATCH($A131,FBNinja!D:D,0)-1</f>
        <v>74</v>
      </c>
      <c r="D131" s="3">
        <f>MATCH($A131,HTBB!$B:$B,0)-1</f>
        <v>67</v>
      </c>
      <c r="E131" s="3">
        <f>MATCH($A131,ESPN!$A:$A,0)-1</f>
        <v>73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0.33333333333333331</v>
      </c>
      <c r="H131">
        <f t="array" ref="H131">IF(ISERROR(D131),0,D$1)/SUM(IF(ISERROR($B131:$E131),0,$B$1:$E$1))</f>
        <v>0.33333333333333331</v>
      </c>
      <c r="I131">
        <f t="array" ref="I131">IF(ISERROR(E131),0,E$1)/SUM(IF(ISERROR($B131:$E131),0,$B$1:$E$1))</f>
        <v>0.33333333333333331</v>
      </c>
      <c r="K131" s="43">
        <f>IF($F131&gt;0,$F131*(INDEX(DFBP!$D$2:$Z$401,Aggregate!$B131,MATCH(Aggregate!K$2,DFBP!$D$1:$Z$1,0))),0)+IF($G131&gt;0,$G131*(INDEX(FBNinja!$H$2:$V$429,Aggregate!$C131,MATCH(Aggregate!K$2,FBNinja!$H$1:$V$1,0))),0)+IF($H131&gt;0,$H131*(INDEX(HTBB!$E$2:$X$444,Aggregate!$D131,MATCH(Aggregate!K$2,HTBB!$E$1:$X$1,0))),0)+IF($I131&gt;0,$I131*(INDEX(ESPN!$B$2:$L$280,Aggregate!$E131,MATCH(Aggregate!K$2,ESPN!$B$1:$L$1,0))),0)</f>
        <v>4.5866815999999995</v>
      </c>
      <c r="L131" s="43">
        <f>IF($F131&gt;0,$F131*(INDEX(DFBP!$D$2:$Z$401,Aggregate!$B131,MATCH(Aggregate!L$2,DFBP!$D$1:$Z$1,0))),0)+IF($G131&gt;0,$G131*(INDEX(FBNinja!$H$2:$V$429,Aggregate!$C131,MATCH(Aggregate!L$2,FBNinja!$H$1:$V$1,0))),0)+IF($H131&gt;0,$H131*(INDEX(HTBB!$E$2:$X$444,Aggregate!$D131,MATCH(Aggregate!L$2,HTBB!$E$1:$X$1,0))),0)+IF($I131&gt;0,$I131*(INDEX(ESPN!$B$2:$L$280,Aggregate!$E131,MATCH(Aggregate!L$2,ESPN!$B$1:$L$1,0))),0)</f>
        <v>9.3933333333333326</v>
      </c>
      <c r="M131" s="43">
        <f>IF($F131&gt;0,$F131*(INDEX(DFBP!$D$2:$Z$401,Aggregate!$B131,MATCH(Aggregate!M$2,DFBP!$D$1:$Z$1,0))),0)+IF($G131&gt;0,$G131*(INDEX(FBNinja!$H$2:$V$429,Aggregate!$C131,MATCH(Aggregate!M$2,FBNinja!$H$1:$V$1,0))),0)+IF($H131&gt;0,$H131*(INDEX(HTBB!$E$2:$X$444,Aggregate!$D131,MATCH(Aggregate!M$2,HTBB!$E$1:$X$1,0))),0)+IF($I131&gt;0,$I131*(INDEX(ESPN!$B$2:$L$280,Aggregate!$E131,MATCH(Aggregate!M$2,ESPN!$B$1:$L$1,0))),0)</f>
        <v>2.1266644666666665</v>
      </c>
      <c r="N131" s="43">
        <f>IF($F131&gt;0,$F131*(INDEX(DFBP!$D$2:$Z$401,Aggregate!$B131,MATCH(Aggregate!N$2,DFBP!$D$1:$Z$1,0))),0)+IF($G131&gt;0,$G131*(INDEX(FBNinja!$H$2:$V$429,Aggregate!$C131,MATCH(Aggregate!N$2,FBNinja!$H$1:$V$1,0))),0)+IF($H131&gt;0,$H131*(INDEX(HTBB!$E$2:$X$444,Aggregate!$D131,MATCH(Aggregate!N$2,HTBB!$E$1:$X$1,0))),0)+IF($I131&gt;0,$I131*(INDEX(ESPN!$B$2:$L$280,Aggregate!$E131,MATCH(Aggregate!N$2,ESPN!$B$1:$L$1,0))),0)</f>
        <v>2.81</v>
      </c>
      <c r="O131" s="43">
        <f>IF($F131&gt;0,$F131*(INDEX(DFBP!$D$2:$Z$401,Aggregate!$B131,MATCH(Aggregate!O$2,DFBP!$D$1:$Z$1,0))),0)+IF($G131&gt;0,$G131*(INDEX(FBNinja!$H$2:$V$429,Aggregate!$C131,MATCH(Aggregate!O$2,FBNinja!$H$1:$V$1,0))),0)+IF($H131&gt;0,$H131*(INDEX(HTBB!$E$2:$X$444,Aggregate!$D131,MATCH(Aggregate!O$2,HTBB!$E$1:$X$1,0))),0)+IF($I131&gt;0,$I131*(INDEX(ESPN!$B$2:$L$280,Aggregate!$E131,MATCH(Aggregate!O$2,ESPN!$B$1:$L$1,0))),0)</f>
        <v>0.58666666666666656</v>
      </c>
      <c r="P131" s="43">
        <f>IF($F131&gt;0,$F131*(INDEX(DFBP!$D$2:$Z$401,Aggregate!$B131,MATCH(Aggregate!P$2,DFBP!$D$1:$Z$1,0))),0)+IF($G131&gt;0,$G131*(INDEX(FBNinja!$H$2:$V$429,Aggregate!$C131,MATCH(Aggregate!P$2,FBNinja!$H$1:$V$1,0))),0)+IF($H131&gt;0,$H131*(INDEX(HTBB!$E$2:$X$444,Aggregate!$D131,MATCH(Aggregate!P$2,HTBB!$E$1:$X$1,0))),0)+IF($I131&gt;0,$I131*(INDEX(ESPN!$B$2:$L$280,Aggregate!$E131,MATCH(Aggregate!P$2,ESPN!$B$1:$L$1,0))),0)</f>
        <v>7.9999999999999991</v>
      </c>
      <c r="Q131" s="43">
        <f>IF($F131&gt;0,$F131*(INDEX(DFBP!$D$2:$Z$401,Aggregate!$B131,MATCH(Aggregate!Q$2,DFBP!$D$1:$Z$1,0))),0)+IF($G131&gt;0,$G131*(INDEX(FBNinja!$H$2:$V$429,Aggregate!$C131,MATCH(Aggregate!Q$2,FBNinja!$H$1:$V$1,0))),0)+IF($H131&gt;0,$H131*(INDEX(HTBB!$E$2:$X$444,Aggregate!$D131,MATCH(Aggregate!Q$2,HTBB!$E$1:$X$1,0))),0)+IF($I131&gt;0,$I131*(INDEX(ESPN!$B$2:$L$280,Aggregate!$E131,MATCH(Aggregate!Q$2,ESPN!$B$1:$L$1,0))),0)</f>
        <v>2.4399999999999995</v>
      </c>
      <c r="R131" s="43">
        <f>IF($F131&gt;0,$F131*(INDEX(DFBP!$D$2:$Z$401,Aggregate!$B131,MATCH(Aggregate!R$2,DFBP!$D$1:$Z$1,0))),0)+IF($G131&gt;0,$G131*(INDEX(FBNinja!$H$2:$V$429,Aggregate!$C131,MATCH(Aggregate!R$2,FBNinja!$H$1:$V$1,0))),0)+IF($H131&gt;0,$H131*(INDEX(HTBB!$E$2:$X$444,Aggregate!$D131,MATCH(Aggregate!R$2,HTBB!$E$1:$X$1,0))),0)+IF($I131&gt;0,$I131*(INDEX(ESPN!$B$2:$L$280,Aggregate!$E131,MATCH(Aggregate!R$2,ESPN!$B$1:$L$1,0))),0)</f>
        <v>0.39</v>
      </c>
      <c r="S131" s="43">
        <f>IF($F131&gt;0,$F131*(INDEX(DFBP!$D$2:$Z$401,Aggregate!$B131,MATCH(Aggregate!S$2,DFBP!$D$1:$Z$1,0))),0)+IF($G131&gt;0,$G131*(INDEX(FBNinja!$H$2:$V$429,Aggregate!$C131,MATCH(Aggregate!S$2,FBNinja!$H$1:$V$1,0))),0)+IF($H131&gt;0,$H131*(INDEX(HTBB!$E$2:$X$444,Aggregate!$D131,MATCH(Aggregate!S$2,HTBB!$E$1:$X$1,0))),0)+IF($I131&gt;0,$I131*(INDEX(ESPN!$B$2:$L$280,Aggregate!$E131,MATCH(Aggregate!S$2,ESPN!$B$1:$L$1,0))),0)</f>
        <v>1.2633333333333332</v>
      </c>
      <c r="T131" s="43">
        <f>IF($F131&gt;0,$F131*(INDEX(DFBP!$D$2:$Z$401,Aggregate!$B131,MATCH(Aggregate!T$2,DFBP!$D$1:$Z$1,0))),0)+IF($G131&gt;0,$G131*(INDEX(FBNinja!$H$2:$V$429,Aggregate!$C131,MATCH(Aggregate!T$2,FBNinja!$H$1:$V$1,0))),0)+IF($H131&gt;0,$H131*(INDEX(HTBB!$E$2:$X$444,Aggregate!$D131,MATCH(Aggregate!T$2,HTBB!$E$1:$X$1,0))),0)+IF($I131&gt;0,$I131*(INDEX(ESPN!$B$2:$L$280,Aggregate!$E131,MATCH(Aggregate!T$2,ESPN!$B$1:$L$1,0))),0)</f>
        <v>11.95</v>
      </c>
      <c r="U131" s="43">
        <f>IF($F131&gt;0,$F131*(INDEX(DFBP!$D$2:$Z$401,Aggregate!$B131,MATCH(Aggregate!U$2,DFBP!$D$1:$Z$1,0))),0)+IF($G131&gt;0,$G131*(INDEX(FBNinja!$H$2:$V$429,Aggregate!$C131,MATCH(Aggregate!U$2,FBNinja!$H$1:$V$1,0))),0)+IF($H131&gt;0,$H131*(INDEX(HTBB!$E$2:$X$444,Aggregate!$D131,MATCH(Aggregate!U$2,HTBB!$E$1:$X$1,0))),0)+IF($I131&gt;0,$I131*(INDEX(ESPN!$B$2:$L$280,Aggregate!$E131,MATCH(Aggregate!U$2,ESPN!$B$1:$L$1,0))),0)</f>
        <v>1.38</v>
      </c>
      <c r="V131" s="42">
        <f t="shared" ref="V131:V194" si="2">2*(K131-O131)+3*O131+M131</f>
        <v>11.886694333333331</v>
      </c>
      <c r="X131" s="43">
        <f>(IF($G131&gt;0,$G131*(INDEX(FBNinja!$H$2:$V$429,Aggregate!$C131,MATCH(Aggregate!X$2,FBNinja!$H$1:$V$1,0))),0)+IF($H131&gt;0,$H131*(INDEX(HTBB!$E$2:$X$444,Aggregate!$D131,MATCH(Aggregate!X$2,HTBB!$E$1:$X$1,0))),0))/SUM(G131:H131)</f>
        <v>69.5</v>
      </c>
    </row>
    <row r="132" spans="1:24" x14ac:dyDescent="0.2">
      <c r="A132" t="s">
        <v>904</v>
      </c>
      <c r="B132" s="3" t="e">
        <f>MATCH($A132,DFBP!$A:$A,0)-1</f>
        <v>#N/A</v>
      </c>
      <c r="C132" s="3">
        <f>MATCH($A132,FBNinja!D:D,0)-1</f>
        <v>222</v>
      </c>
      <c r="D132" s="3">
        <f>MATCH($A132,HTBB!$B:$B,0)-1</f>
        <v>202</v>
      </c>
      <c r="E132" s="3">
        <f>MATCH($A132,ESPN!$A:$A,0)-1</f>
        <v>203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0.33333333333333331</v>
      </c>
      <c r="H132">
        <f t="array" ref="H132">IF(ISERROR(D132),0,D$1)/SUM(IF(ISERROR($B132:$E132),0,$B$1:$E$1))</f>
        <v>0.33333333333333331</v>
      </c>
      <c r="I132">
        <f t="array" ref="I132">IF(ISERROR(E132),0,E$1)/SUM(IF(ISERROR($B132:$E132),0,$B$1:$E$1))</f>
        <v>0.33333333333333331</v>
      </c>
      <c r="K132" s="43">
        <f>IF($F132&gt;0,$F132*(INDEX(DFBP!$D$2:$Z$401,Aggregate!$B132,MATCH(Aggregate!K$2,DFBP!$D$1:$Z$1,0))),0)+IF($G132&gt;0,$G132*(INDEX(FBNinja!$H$2:$V$429,Aggregate!$C132,MATCH(Aggregate!K$2,FBNinja!$H$1:$V$1,0))),0)+IF($H132&gt;0,$H132*(INDEX(HTBB!$E$2:$X$444,Aggregate!$D132,MATCH(Aggregate!K$2,HTBB!$E$1:$X$1,0))),0)+IF($I132&gt;0,$I132*(INDEX(ESPN!$B$2:$L$280,Aggregate!$E132,MATCH(Aggregate!K$2,ESPN!$B$1:$L$1,0))),0)</f>
        <v>2.9066766666666659</v>
      </c>
      <c r="L132" s="43">
        <f>IF($F132&gt;0,$F132*(INDEX(DFBP!$D$2:$Z$401,Aggregate!$B132,MATCH(Aggregate!L$2,DFBP!$D$1:$Z$1,0))),0)+IF($G132&gt;0,$G132*(INDEX(FBNinja!$H$2:$V$429,Aggregate!$C132,MATCH(Aggregate!L$2,FBNinja!$H$1:$V$1,0))),0)+IF($H132&gt;0,$H132*(INDEX(HTBB!$E$2:$X$444,Aggregate!$D132,MATCH(Aggregate!L$2,HTBB!$E$1:$X$1,0))),0)+IF($I132&gt;0,$I132*(INDEX(ESPN!$B$2:$L$280,Aggregate!$E132,MATCH(Aggregate!L$2,ESPN!$B$1:$L$1,0))),0)</f>
        <v>6.8866666666666667</v>
      </c>
      <c r="M132" s="43">
        <f>IF($F132&gt;0,$F132*(INDEX(DFBP!$D$2:$Z$401,Aggregate!$B132,MATCH(Aggregate!M$2,DFBP!$D$1:$Z$1,0))),0)+IF($G132&gt;0,$G132*(INDEX(FBNinja!$H$2:$V$429,Aggregate!$C132,MATCH(Aggregate!M$2,FBNinja!$H$1:$V$1,0))),0)+IF($H132&gt;0,$H132*(INDEX(HTBB!$E$2:$X$444,Aggregate!$D132,MATCH(Aggregate!M$2,HTBB!$E$1:$X$1,0))),0)+IF($I132&gt;0,$I132*(INDEX(ESPN!$B$2:$L$280,Aggregate!$E132,MATCH(Aggregate!M$2,ESPN!$B$1:$L$1,0))),0)</f>
        <v>1.4966694</v>
      </c>
      <c r="N132" s="43">
        <f>IF($F132&gt;0,$F132*(INDEX(DFBP!$D$2:$Z$401,Aggregate!$B132,MATCH(Aggregate!N$2,DFBP!$D$1:$Z$1,0))),0)+IF($G132&gt;0,$G132*(INDEX(FBNinja!$H$2:$V$429,Aggregate!$C132,MATCH(Aggregate!N$2,FBNinja!$H$1:$V$1,0))),0)+IF($H132&gt;0,$H132*(INDEX(HTBB!$E$2:$X$444,Aggregate!$D132,MATCH(Aggregate!N$2,HTBB!$E$1:$X$1,0))),0)+IF($I132&gt;0,$I132*(INDEX(ESPN!$B$2:$L$280,Aggregate!$E132,MATCH(Aggregate!N$2,ESPN!$B$1:$L$1,0))),0)</f>
        <v>1.9066666666666665</v>
      </c>
      <c r="O132" s="43">
        <f>IF($F132&gt;0,$F132*(INDEX(DFBP!$D$2:$Z$401,Aggregate!$B132,MATCH(Aggregate!O$2,DFBP!$D$1:$Z$1,0))),0)+IF($G132&gt;0,$G132*(INDEX(FBNinja!$H$2:$V$429,Aggregate!$C132,MATCH(Aggregate!O$2,FBNinja!$H$1:$V$1,0))),0)+IF($H132&gt;0,$H132*(INDEX(HTBB!$E$2:$X$444,Aggregate!$D132,MATCH(Aggregate!O$2,HTBB!$E$1:$X$1,0))),0)+IF($I132&gt;0,$I132*(INDEX(ESPN!$B$2:$L$280,Aggregate!$E132,MATCH(Aggregate!O$2,ESPN!$B$1:$L$1,0))),0)</f>
        <v>0.57999999999999996</v>
      </c>
      <c r="P132" s="43">
        <f>IF($F132&gt;0,$F132*(INDEX(DFBP!$D$2:$Z$401,Aggregate!$B132,MATCH(Aggregate!P$2,DFBP!$D$1:$Z$1,0))),0)+IF($G132&gt;0,$G132*(INDEX(FBNinja!$H$2:$V$429,Aggregate!$C132,MATCH(Aggregate!P$2,FBNinja!$H$1:$V$1,0))),0)+IF($H132&gt;0,$H132*(INDEX(HTBB!$E$2:$X$444,Aggregate!$D132,MATCH(Aggregate!P$2,HTBB!$E$1:$X$1,0))),0)+IF($I132&gt;0,$I132*(INDEX(ESPN!$B$2:$L$280,Aggregate!$E132,MATCH(Aggregate!P$2,ESPN!$B$1:$L$1,0))),0)</f>
        <v>3.7866666666666662</v>
      </c>
      <c r="Q132" s="43">
        <f>IF($F132&gt;0,$F132*(INDEX(DFBP!$D$2:$Z$401,Aggregate!$B132,MATCH(Aggregate!Q$2,DFBP!$D$1:$Z$1,0))),0)+IF($G132&gt;0,$G132*(INDEX(FBNinja!$H$2:$V$429,Aggregate!$C132,MATCH(Aggregate!Q$2,FBNinja!$H$1:$V$1,0))),0)+IF($H132&gt;0,$H132*(INDEX(HTBB!$E$2:$X$444,Aggregate!$D132,MATCH(Aggregate!Q$2,HTBB!$E$1:$X$1,0))),0)+IF($I132&gt;0,$I132*(INDEX(ESPN!$B$2:$L$280,Aggregate!$E132,MATCH(Aggregate!Q$2,ESPN!$B$1:$L$1,0))),0)</f>
        <v>1.17</v>
      </c>
      <c r="R132" s="43">
        <f>IF($F132&gt;0,$F132*(INDEX(DFBP!$D$2:$Z$401,Aggregate!$B132,MATCH(Aggregate!R$2,DFBP!$D$1:$Z$1,0))),0)+IF($G132&gt;0,$G132*(INDEX(FBNinja!$H$2:$V$429,Aggregate!$C132,MATCH(Aggregate!R$2,FBNinja!$H$1:$V$1,0))),0)+IF($H132&gt;0,$H132*(INDEX(HTBB!$E$2:$X$444,Aggregate!$D132,MATCH(Aggregate!R$2,HTBB!$E$1:$X$1,0))),0)+IF($I132&gt;0,$I132*(INDEX(ESPN!$B$2:$L$280,Aggregate!$E132,MATCH(Aggregate!R$2,ESPN!$B$1:$L$1,0))),0)</f>
        <v>0.7</v>
      </c>
      <c r="S132" s="43">
        <f>IF($F132&gt;0,$F132*(INDEX(DFBP!$D$2:$Z$401,Aggregate!$B132,MATCH(Aggregate!S$2,DFBP!$D$1:$Z$1,0))),0)+IF($G132&gt;0,$G132*(INDEX(FBNinja!$H$2:$V$429,Aggregate!$C132,MATCH(Aggregate!S$2,FBNinja!$H$1:$V$1,0))),0)+IF($H132&gt;0,$H132*(INDEX(HTBB!$E$2:$X$444,Aggregate!$D132,MATCH(Aggregate!S$2,HTBB!$E$1:$X$1,0))),0)+IF($I132&gt;0,$I132*(INDEX(ESPN!$B$2:$L$280,Aggregate!$E132,MATCH(Aggregate!S$2,ESPN!$B$1:$L$1,0))),0)</f>
        <v>0.48</v>
      </c>
      <c r="T132" s="43">
        <f>IF($F132&gt;0,$F132*(INDEX(DFBP!$D$2:$Z$401,Aggregate!$B132,MATCH(Aggregate!T$2,DFBP!$D$1:$Z$1,0))),0)+IF($G132&gt;0,$G132*(INDEX(FBNinja!$H$2:$V$429,Aggregate!$C132,MATCH(Aggregate!T$2,FBNinja!$H$1:$V$1,0))),0)+IF($H132&gt;0,$H132*(INDEX(HTBB!$E$2:$X$444,Aggregate!$D132,MATCH(Aggregate!T$2,HTBB!$E$1:$X$1,0))),0)+IF($I132&gt;0,$I132*(INDEX(ESPN!$B$2:$L$280,Aggregate!$E132,MATCH(Aggregate!T$2,ESPN!$B$1:$L$1,0))),0)</f>
        <v>7.9599999999999991</v>
      </c>
      <c r="U132" s="43">
        <f>IF($F132&gt;0,$F132*(INDEX(DFBP!$D$2:$Z$401,Aggregate!$B132,MATCH(Aggregate!U$2,DFBP!$D$1:$Z$1,0))),0)+IF($G132&gt;0,$G132*(INDEX(FBNinja!$H$2:$V$429,Aggregate!$C132,MATCH(Aggregate!U$2,FBNinja!$H$1:$V$1,0))),0)+IF($H132&gt;0,$H132*(INDEX(HTBB!$E$2:$X$444,Aggregate!$D132,MATCH(Aggregate!U$2,HTBB!$E$1:$X$1,0))),0)+IF($I132&gt;0,$I132*(INDEX(ESPN!$B$2:$L$280,Aggregate!$E132,MATCH(Aggregate!U$2,ESPN!$B$1:$L$1,0))),0)</f>
        <v>1.2866666666666666</v>
      </c>
      <c r="V132" s="42">
        <f t="shared" si="2"/>
        <v>7.8900227333333319</v>
      </c>
      <c r="X132" s="43">
        <f>(IF($G132&gt;0,$G132*(INDEX(FBNinja!$H$2:$V$429,Aggregate!$C132,MATCH(Aggregate!X$2,FBNinja!$H$1:$V$1,0))),0)+IF($H132&gt;0,$H132*(INDEX(HTBB!$E$2:$X$444,Aggregate!$D132,MATCH(Aggregate!X$2,HTBB!$E$1:$X$1,0))),0))/SUM(G132:H132)</f>
        <v>72.5</v>
      </c>
    </row>
    <row r="133" spans="1:24" x14ac:dyDescent="0.2">
      <c r="A133" t="s">
        <v>86</v>
      </c>
      <c r="B133" s="3">
        <f>MATCH($A133,DFBP!$A:$A,0)-1</f>
        <v>63</v>
      </c>
      <c r="C133" s="3">
        <f>MATCH($A133,FBNinja!D:D,0)-1</f>
        <v>69</v>
      </c>
      <c r="D133" s="3">
        <f>MATCH($A133,HTBB!$B:$B,0)-1</f>
        <v>139</v>
      </c>
      <c r="E133" s="3">
        <f>MATCH($A133,ESPN!$A:$A,0)-1</f>
        <v>112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0.33333333333333331</v>
      </c>
      <c r="H133">
        <f t="array" ref="H133">IF(ISERROR(D133),0,D$1)/SUM(IF(ISERROR($B133:$E133),0,$B$1:$E$1))</f>
        <v>0.33333333333333331</v>
      </c>
      <c r="I133">
        <f t="array" ref="I133">IF(ISERROR(E133),0,E$1)/SUM(IF(ISERROR($B133:$E133),0,$B$1:$E$1))</f>
        <v>0.33333333333333331</v>
      </c>
      <c r="K133" s="43">
        <f>IF($F133&gt;0,$F133*(INDEX(DFBP!$D$2:$Z$401,Aggregate!$B133,MATCH(Aggregate!K$2,DFBP!$D$1:$Z$1,0))),0)+IF($G133&gt;0,$G133*(INDEX(FBNinja!$H$2:$V$429,Aggregate!$C133,MATCH(Aggregate!K$2,FBNinja!$H$1:$V$1,0))),0)+IF($H133&gt;0,$H133*(INDEX(HTBB!$E$2:$X$444,Aggregate!$D133,MATCH(Aggregate!K$2,HTBB!$E$1:$X$1,0))),0)+IF($I133&gt;0,$I133*(INDEX(ESPN!$B$2:$L$280,Aggregate!$E133,MATCH(Aggregate!K$2,ESPN!$B$1:$L$1,0))),0)</f>
        <v>4.3299833333333329</v>
      </c>
      <c r="L133" s="43">
        <f>IF($F133&gt;0,$F133*(INDEX(DFBP!$D$2:$Z$401,Aggregate!$B133,MATCH(Aggregate!L$2,DFBP!$D$1:$Z$1,0))),0)+IF($G133&gt;0,$G133*(INDEX(FBNinja!$H$2:$V$429,Aggregate!$C133,MATCH(Aggregate!L$2,FBNinja!$H$1:$V$1,0))),0)+IF($H133&gt;0,$H133*(INDEX(HTBB!$E$2:$X$444,Aggregate!$D133,MATCH(Aggregate!L$2,HTBB!$E$1:$X$1,0))),0)+IF($I133&gt;0,$I133*(INDEX(ESPN!$B$2:$L$280,Aggregate!$E133,MATCH(Aggregate!L$2,ESPN!$B$1:$L$1,0))),0)</f>
        <v>10.666666666666666</v>
      </c>
      <c r="M133" s="43">
        <f>IF($F133&gt;0,$F133*(INDEX(DFBP!$D$2:$Z$401,Aggregate!$B133,MATCH(Aggregate!M$2,DFBP!$D$1:$Z$1,0))),0)+IF($G133&gt;0,$G133*(INDEX(FBNinja!$H$2:$V$429,Aggregate!$C133,MATCH(Aggregate!M$2,FBNinja!$H$1:$V$1,0))),0)+IF($H133&gt;0,$H133*(INDEX(HTBB!$E$2:$X$444,Aggregate!$D133,MATCH(Aggregate!M$2,HTBB!$E$1:$X$1,0))),0)+IF($I133&gt;0,$I133*(INDEX(ESPN!$B$2:$L$280,Aggregate!$E133,MATCH(Aggregate!M$2,ESPN!$B$1:$L$1,0))),0)</f>
        <v>1.8200007999999999</v>
      </c>
      <c r="N133" s="43">
        <f>IF($F133&gt;0,$F133*(INDEX(DFBP!$D$2:$Z$401,Aggregate!$B133,MATCH(Aggregate!N$2,DFBP!$D$1:$Z$1,0))),0)+IF($G133&gt;0,$G133*(INDEX(FBNinja!$H$2:$V$429,Aggregate!$C133,MATCH(Aggregate!N$2,FBNinja!$H$1:$V$1,0))),0)+IF($H133&gt;0,$H133*(INDEX(HTBB!$E$2:$X$444,Aggregate!$D133,MATCH(Aggregate!N$2,HTBB!$E$1:$X$1,0))),0)+IF($I133&gt;0,$I133*(INDEX(ESPN!$B$2:$L$280,Aggregate!$E133,MATCH(Aggregate!N$2,ESPN!$B$1:$L$1,0))),0)</f>
        <v>2.3266666666666662</v>
      </c>
      <c r="O133" s="43">
        <f>IF($F133&gt;0,$F133*(INDEX(DFBP!$D$2:$Z$401,Aggregate!$B133,MATCH(Aggregate!O$2,DFBP!$D$1:$Z$1,0))),0)+IF($G133&gt;0,$G133*(INDEX(FBNinja!$H$2:$V$429,Aggregate!$C133,MATCH(Aggregate!O$2,FBNinja!$H$1:$V$1,0))),0)+IF($H133&gt;0,$H133*(INDEX(HTBB!$E$2:$X$444,Aggregate!$D133,MATCH(Aggregate!O$2,HTBB!$E$1:$X$1,0))),0)+IF($I133&gt;0,$I133*(INDEX(ESPN!$B$2:$L$280,Aggregate!$E133,MATCH(Aggregate!O$2,ESPN!$B$1:$L$1,0))),0)</f>
        <v>2.0666666666666664</v>
      </c>
      <c r="P133" s="43">
        <f>IF($F133&gt;0,$F133*(INDEX(DFBP!$D$2:$Z$401,Aggregate!$B133,MATCH(Aggregate!P$2,DFBP!$D$1:$Z$1,0))),0)+IF($G133&gt;0,$G133*(INDEX(FBNinja!$H$2:$V$429,Aggregate!$C133,MATCH(Aggregate!P$2,FBNinja!$H$1:$V$1,0))),0)+IF($H133&gt;0,$H133*(INDEX(HTBB!$E$2:$X$444,Aggregate!$D133,MATCH(Aggregate!P$2,HTBB!$E$1:$X$1,0))),0)+IF($I133&gt;0,$I133*(INDEX(ESPN!$B$2:$L$280,Aggregate!$E133,MATCH(Aggregate!P$2,ESPN!$B$1:$L$1,0))),0)</f>
        <v>6.1033333333333326</v>
      </c>
      <c r="Q133" s="43">
        <f>IF($F133&gt;0,$F133*(INDEX(DFBP!$D$2:$Z$401,Aggregate!$B133,MATCH(Aggregate!Q$2,DFBP!$D$1:$Z$1,0))),0)+IF($G133&gt;0,$G133*(INDEX(FBNinja!$H$2:$V$429,Aggregate!$C133,MATCH(Aggregate!Q$2,FBNinja!$H$1:$V$1,0))),0)+IF($H133&gt;0,$H133*(INDEX(HTBB!$E$2:$X$444,Aggregate!$D133,MATCH(Aggregate!Q$2,HTBB!$E$1:$X$1,0))),0)+IF($I133&gt;0,$I133*(INDEX(ESPN!$B$2:$L$280,Aggregate!$E133,MATCH(Aggregate!Q$2,ESPN!$B$1:$L$1,0))),0)</f>
        <v>1.2599999999999998</v>
      </c>
      <c r="R133" s="43">
        <f>IF($F133&gt;0,$F133*(INDEX(DFBP!$D$2:$Z$401,Aggregate!$B133,MATCH(Aggregate!R$2,DFBP!$D$1:$Z$1,0))),0)+IF($G133&gt;0,$G133*(INDEX(FBNinja!$H$2:$V$429,Aggregate!$C133,MATCH(Aggregate!R$2,FBNinja!$H$1:$V$1,0))),0)+IF($H133&gt;0,$H133*(INDEX(HTBB!$E$2:$X$444,Aggregate!$D133,MATCH(Aggregate!R$2,HTBB!$E$1:$X$1,0))),0)+IF($I133&gt;0,$I133*(INDEX(ESPN!$B$2:$L$280,Aggregate!$E133,MATCH(Aggregate!R$2,ESPN!$B$1:$L$1,0))),0)</f>
        <v>0.80666666666666664</v>
      </c>
      <c r="S133" s="43">
        <f>IF($F133&gt;0,$F133*(INDEX(DFBP!$D$2:$Z$401,Aggregate!$B133,MATCH(Aggregate!S$2,DFBP!$D$1:$Z$1,0))),0)+IF($G133&gt;0,$G133*(INDEX(FBNinja!$H$2:$V$429,Aggregate!$C133,MATCH(Aggregate!S$2,FBNinja!$H$1:$V$1,0))),0)+IF($H133&gt;0,$H133*(INDEX(HTBB!$E$2:$X$444,Aggregate!$D133,MATCH(Aggregate!S$2,HTBB!$E$1:$X$1,0))),0)+IF($I133&gt;0,$I133*(INDEX(ESPN!$B$2:$L$280,Aggregate!$E133,MATCH(Aggregate!S$2,ESPN!$B$1:$L$1,0))),0)</f>
        <v>0.76666666666666661</v>
      </c>
      <c r="T133" s="43">
        <f>IF($F133&gt;0,$F133*(INDEX(DFBP!$D$2:$Z$401,Aggregate!$B133,MATCH(Aggregate!T$2,DFBP!$D$1:$Z$1,0))),0)+IF($G133&gt;0,$G133*(INDEX(FBNinja!$H$2:$V$429,Aggregate!$C133,MATCH(Aggregate!T$2,FBNinja!$H$1:$V$1,0))),0)+IF($H133&gt;0,$H133*(INDEX(HTBB!$E$2:$X$444,Aggregate!$D133,MATCH(Aggregate!T$2,HTBB!$E$1:$X$1,0))),0)+IF($I133&gt;0,$I133*(INDEX(ESPN!$B$2:$L$280,Aggregate!$E133,MATCH(Aggregate!T$2,ESPN!$B$1:$L$1,0))),0)</f>
        <v>12.583333333333332</v>
      </c>
      <c r="U133" s="43">
        <f>IF($F133&gt;0,$F133*(INDEX(DFBP!$D$2:$Z$401,Aggregate!$B133,MATCH(Aggregate!U$2,DFBP!$D$1:$Z$1,0))),0)+IF($G133&gt;0,$G133*(INDEX(FBNinja!$H$2:$V$429,Aggregate!$C133,MATCH(Aggregate!U$2,FBNinja!$H$1:$V$1,0))),0)+IF($H133&gt;0,$H133*(INDEX(HTBB!$E$2:$X$444,Aggregate!$D133,MATCH(Aggregate!U$2,HTBB!$E$1:$X$1,0))),0)+IF($I133&gt;0,$I133*(INDEX(ESPN!$B$2:$L$280,Aggregate!$E133,MATCH(Aggregate!U$2,ESPN!$B$1:$L$1,0))),0)</f>
        <v>1.6333333333333333</v>
      </c>
      <c r="V133" s="42">
        <f t="shared" si="2"/>
        <v>12.546634133333331</v>
      </c>
      <c r="X133" s="43">
        <f>(IF($G133&gt;0,$G133*(INDEX(FBNinja!$H$2:$V$429,Aggregate!$C133,MATCH(Aggregate!X$2,FBNinja!$H$1:$V$1,0))),0)+IF($H133&gt;0,$H133*(INDEX(HTBB!$E$2:$X$444,Aggregate!$D133,MATCH(Aggregate!X$2,HTBB!$E$1:$X$1,0))),0))/SUM(G133:H133)</f>
        <v>71.5</v>
      </c>
    </row>
    <row r="134" spans="1:24" x14ac:dyDescent="0.2">
      <c r="A134" t="s">
        <v>900</v>
      </c>
      <c r="B134" s="3" t="e">
        <f>MATCH($A134,DFBP!$A:$A,0)-1</f>
        <v>#N/A</v>
      </c>
      <c r="C134" s="3">
        <f>MATCH($A134,FBNinja!D:D,0)-1</f>
        <v>182</v>
      </c>
      <c r="D134" s="3">
        <f>MATCH($A134,HTBB!$B:$B,0)-1</f>
        <v>231</v>
      </c>
      <c r="E134" s="3">
        <f>MATCH($A134,ESPN!$A:$A,0)-1</f>
        <v>170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0.33333333333333331</v>
      </c>
      <c r="H134">
        <f t="array" ref="H134">IF(ISERROR(D134),0,D$1)/SUM(IF(ISERROR($B134:$E134),0,$B$1:$E$1))</f>
        <v>0.33333333333333331</v>
      </c>
      <c r="I134">
        <f t="array" ref="I134">IF(ISERROR(E134),0,E$1)/SUM(IF(ISERROR($B134:$E134),0,$B$1:$E$1))</f>
        <v>0.33333333333333331</v>
      </c>
      <c r="K134" s="43">
        <f>IF($F134&gt;0,$F134*(INDEX(DFBP!$D$2:$Z$401,Aggregate!$B134,MATCH(Aggregate!K$2,DFBP!$D$1:$Z$1,0))),0)+IF($G134&gt;0,$G134*(INDEX(FBNinja!$H$2:$V$429,Aggregate!$C134,MATCH(Aggregate!K$2,FBNinja!$H$1:$V$1,0))),0)+IF($H134&gt;0,$H134*(INDEX(HTBB!$E$2:$X$444,Aggregate!$D134,MATCH(Aggregate!K$2,HTBB!$E$1:$X$1,0))),0)+IF($I134&gt;0,$I134*(INDEX(ESPN!$B$2:$L$280,Aggregate!$E134,MATCH(Aggregate!K$2,ESPN!$B$1:$L$1,0))),0)</f>
        <v>3.7399931</v>
      </c>
      <c r="L134" s="43">
        <f>IF($F134&gt;0,$F134*(INDEX(DFBP!$D$2:$Z$401,Aggregate!$B134,MATCH(Aggregate!L$2,DFBP!$D$1:$Z$1,0))),0)+IF($G134&gt;0,$G134*(INDEX(FBNinja!$H$2:$V$429,Aggregate!$C134,MATCH(Aggregate!L$2,FBNinja!$H$1:$V$1,0))),0)+IF($H134&gt;0,$H134*(INDEX(HTBB!$E$2:$X$444,Aggregate!$D134,MATCH(Aggregate!L$2,HTBB!$E$1:$X$1,0))),0)+IF($I134&gt;0,$I134*(INDEX(ESPN!$B$2:$L$280,Aggregate!$E134,MATCH(Aggregate!L$2,ESPN!$B$1:$L$1,0))),0)</f>
        <v>8.6766666666666659</v>
      </c>
      <c r="M134" s="43">
        <f>IF($F134&gt;0,$F134*(INDEX(DFBP!$D$2:$Z$401,Aggregate!$B134,MATCH(Aggregate!M$2,DFBP!$D$1:$Z$1,0))),0)+IF($G134&gt;0,$G134*(INDEX(FBNinja!$H$2:$V$429,Aggregate!$C134,MATCH(Aggregate!M$2,FBNinja!$H$1:$V$1,0))),0)+IF($H134&gt;0,$H134*(INDEX(HTBB!$E$2:$X$444,Aggregate!$D134,MATCH(Aggregate!M$2,HTBB!$E$1:$X$1,0))),0)+IF($I134&gt;0,$I134*(INDEX(ESPN!$B$2:$L$280,Aggregate!$E134,MATCH(Aggregate!M$2,ESPN!$B$1:$L$1,0))),0)</f>
        <v>2.2366592666666665</v>
      </c>
      <c r="N134" s="43">
        <f>IF($F134&gt;0,$F134*(INDEX(DFBP!$D$2:$Z$401,Aggregate!$B134,MATCH(Aggregate!N$2,DFBP!$D$1:$Z$1,0))),0)+IF($G134&gt;0,$G134*(INDEX(FBNinja!$H$2:$V$429,Aggregate!$C134,MATCH(Aggregate!N$2,FBNinja!$H$1:$V$1,0))),0)+IF($H134&gt;0,$H134*(INDEX(HTBB!$E$2:$X$444,Aggregate!$D134,MATCH(Aggregate!N$2,HTBB!$E$1:$X$1,0))),0)+IF($I134&gt;0,$I134*(INDEX(ESPN!$B$2:$L$280,Aggregate!$E134,MATCH(Aggregate!N$2,ESPN!$B$1:$L$1,0))),0)</f>
        <v>3.0466666666666664</v>
      </c>
      <c r="O134" s="43">
        <f>IF($F134&gt;0,$F134*(INDEX(DFBP!$D$2:$Z$401,Aggregate!$B134,MATCH(Aggregate!O$2,DFBP!$D$1:$Z$1,0))),0)+IF($G134&gt;0,$G134*(INDEX(FBNinja!$H$2:$V$429,Aggregate!$C134,MATCH(Aggregate!O$2,FBNinja!$H$1:$V$1,0))),0)+IF($H134&gt;0,$H134*(INDEX(HTBB!$E$2:$X$444,Aggregate!$D134,MATCH(Aggregate!O$2,HTBB!$E$1:$X$1,0))),0)+IF($I134&gt;0,$I134*(INDEX(ESPN!$B$2:$L$280,Aggregate!$E134,MATCH(Aggregate!O$2,ESPN!$B$1:$L$1,0))),0)</f>
        <v>0.29000000000000004</v>
      </c>
      <c r="P134" s="43">
        <f>IF($F134&gt;0,$F134*(INDEX(DFBP!$D$2:$Z$401,Aggregate!$B134,MATCH(Aggregate!P$2,DFBP!$D$1:$Z$1,0))),0)+IF($G134&gt;0,$G134*(INDEX(FBNinja!$H$2:$V$429,Aggregate!$C134,MATCH(Aggregate!P$2,FBNinja!$H$1:$V$1,0))),0)+IF($H134&gt;0,$H134*(INDEX(HTBB!$E$2:$X$444,Aggregate!$D134,MATCH(Aggregate!P$2,HTBB!$E$1:$X$1,0))),0)+IF($I134&gt;0,$I134*(INDEX(ESPN!$B$2:$L$280,Aggregate!$E134,MATCH(Aggregate!P$2,ESPN!$B$1:$L$1,0))),0)</f>
        <v>2.9266666666666663</v>
      </c>
      <c r="Q134" s="43">
        <f>IF($F134&gt;0,$F134*(INDEX(DFBP!$D$2:$Z$401,Aggregate!$B134,MATCH(Aggregate!Q$2,DFBP!$D$1:$Z$1,0))),0)+IF($G134&gt;0,$G134*(INDEX(FBNinja!$H$2:$V$429,Aggregate!$C134,MATCH(Aggregate!Q$2,FBNinja!$H$1:$V$1,0))),0)+IF($H134&gt;0,$H134*(INDEX(HTBB!$E$2:$X$444,Aggregate!$D134,MATCH(Aggregate!Q$2,HTBB!$E$1:$X$1,0))),0)+IF($I134&gt;0,$I134*(INDEX(ESPN!$B$2:$L$280,Aggregate!$E134,MATCH(Aggregate!Q$2,ESPN!$B$1:$L$1,0))),0)</f>
        <v>3.4433333333333334</v>
      </c>
      <c r="R134" s="43">
        <f>IF($F134&gt;0,$F134*(INDEX(DFBP!$D$2:$Z$401,Aggregate!$B134,MATCH(Aggregate!R$2,DFBP!$D$1:$Z$1,0))),0)+IF($G134&gt;0,$G134*(INDEX(FBNinja!$H$2:$V$429,Aggregate!$C134,MATCH(Aggregate!R$2,FBNinja!$H$1:$V$1,0))),0)+IF($H134&gt;0,$H134*(INDEX(HTBB!$E$2:$X$444,Aggregate!$D134,MATCH(Aggregate!R$2,HTBB!$E$1:$X$1,0))),0)+IF($I134&gt;0,$I134*(INDEX(ESPN!$B$2:$L$280,Aggregate!$E134,MATCH(Aggregate!R$2,ESPN!$B$1:$L$1,0))),0)</f>
        <v>1.0733333333333333</v>
      </c>
      <c r="S134" s="43">
        <f>IF($F134&gt;0,$F134*(INDEX(DFBP!$D$2:$Z$401,Aggregate!$B134,MATCH(Aggregate!S$2,DFBP!$D$1:$Z$1,0))),0)+IF($G134&gt;0,$G134*(INDEX(FBNinja!$H$2:$V$429,Aggregate!$C134,MATCH(Aggregate!S$2,FBNinja!$H$1:$V$1,0))),0)+IF($H134&gt;0,$H134*(INDEX(HTBB!$E$2:$X$444,Aggregate!$D134,MATCH(Aggregate!S$2,HTBB!$E$1:$X$1,0))),0)+IF($I134&gt;0,$I134*(INDEX(ESPN!$B$2:$L$280,Aggregate!$E134,MATCH(Aggregate!S$2,ESPN!$B$1:$L$1,0))),0)</f>
        <v>0.12999999999999998</v>
      </c>
      <c r="T134" s="43">
        <f>IF($F134&gt;0,$F134*(INDEX(DFBP!$D$2:$Z$401,Aggregate!$B134,MATCH(Aggregate!T$2,DFBP!$D$1:$Z$1,0))),0)+IF($G134&gt;0,$G134*(INDEX(FBNinja!$H$2:$V$429,Aggregate!$C134,MATCH(Aggregate!T$2,FBNinja!$H$1:$V$1,0))),0)+IF($H134&gt;0,$H134*(INDEX(HTBB!$E$2:$X$444,Aggregate!$D134,MATCH(Aggregate!T$2,HTBB!$E$1:$X$1,0))),0)+IF($I134&gt;0,$I134*(INDEX(ESPN!$B$2:$L$280,Aggregate!$E134,MATCH(Aggregate!T$2,ESPN!$B$1:$L$1,0))),0)</f>
        <v>9.9733333333333327</v>
      </c>
      <c r="U134" s="43">
        <f>IF($F134&gt;0,$F134*(INDEX(DFBP!$D$2:$Z$401,Aggregate!$B134,MATCH(Aggregate!U$2,DFBP!$D$1:$Z$1,0))),0)+IF($G134&gt;0,$G134*(INDEX(FBNinja!$H$2:$V$429,Aggregate!$C134,MATCH(Aggregate!U$2,FBNinja!$H$1:$V$1,0))),0)+IF($H134&gt;0,$H134*(INDEX(HTBB!$E$2:$X$444,Aggregate!$D134,MATCH(Aggregate!U$2,HTBB!$E$1:$X$1,0))),0)+IF($I134&gt;0,$I134*(INDEX(ESPN!$B$2:$L$280,Aggregate!$E134,MATCH(Aggregate!U$2,ESPN!$B$1:$L$1,0))),0)</f>
        <v>1.8266666666666664</v>
      </c>
      <c r="V134" s="42">
        <f t="shared" si="2"/>
        <v>10.006645466666667</v>
      </c>
      <c r="X134" s="43">
        <f>(IF($G134&gt;0,$G134*(INDEX(FBNinja!$H$2:$V$429,Aggregate!$C134,MATCH(Aggregate!X$2,FBNinja!$H$1:$V$1,0))),0)+IF($H134&gt;0,$H134*(INDEX(HTBB!$E$2:$X$444,Aggregate!$D134,MATCH(Aggregate!X$2,HTBB!$E$1:$X$1,0))),0))/SUM(G134:H134)</f>
        <v>72</v>
      </c>
    </row>
    <row r="135" spans="1:24" x14ac:dyDescent="0.2">
      <c r="A135" t="s">
        <v>212</v>
      </c>
      <c r="B135" s="3">
        <f>MATCH($A135,DFBP!$A:$A,0)-1</f>
        <v>189</v>
      </c>
      <c r="C135" s="3">
        <f>MATCH($A135,FBNinja!D:D,0)-1</f>
        <v>114</v>
      </c>
      <c r="D135" s="3">
        <f>MATCH($A135,HTBB!$B:$B,0)-1</f>
        <v>86</v>
      </c>
      <c r="E135" s="3">
        <f>MATCH($A135,ESPN!$A:$A,0)-1</f>
        <v>183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0.33333333333333331</v>
      </c>
      <c r="H135">
        <f t="array" ref="H135">IF(ISERROR(D135),0,D$1)/SUM(IF(ISERROR($B135:$E135),0,$B$1:$E$1))</f>
        <v>0.33333333333333331</v>
      </c>
      <c r="I135">
        <f t="array" ref="I135">IF(ISERROR(E135),0,E$1)/SUM(IF(ISERROR($B135:$E135),0,$B$1:$E$1))</f>
        <v>0.33333333333333331</v>
      </c>
      <c r="K135" s="43">
        <f>IF($F135&gt;0,$F135*(INDEX(DFBP!$D$2:$Z$401,Aggregate!$B135,MATCH(Aggregate!K$2,DFBP!$D$1:$Z$1,0))),0)+IF($G135&gt;0,$G135*(INDEX(FBNinja!$H$2:$V$429,Aggregate!$C135,MATCH(Aggregate!K$2,FBNinja!$H$1:$V$1,0))),0)+IF($H135&gt;0,$H135*(INDEX(HTBB!$E$2:$X$444,Aggregate!$D135,MATCH(Aggregate!K$2,HTBB!$E$1:$X$1,0))),0)+IF($I135&gt;0,$I135*(INDEX(ESPN!$B$2:$L$280,Aggregate!$E135,MATCH(Aggregate!K$2,ESPN!$B$1:$L$1,0))),0)</f>
        <v>2.7933209666666672</v>
      </c>
      <c r="L135" s="43">
        <f>IF($F135&gt;0,$F135*(INDEX(DFBP!$D$2:$Z$401,Aggregate!$B135,MATCH(Aggregate!L$2,DFBP!$D$1:$Z$1,0))),0)+IF($G135&gt;0,$G135*(INDEX(FBNinja!$H$2:$V$429,Aggregate!$C135,MATCH(Aggregate!L$2,FBNinja!$H$1:$V$1,0))),0)+IF($H135&gt;0,$H135*(INDEX(HTBB!$E$2:$X$444,Aggregate!$D135,MATCH(Aggregate!L$2,HTBB!$E$1:$X$1,0))),0)+IF($I135&gt;0,$I135*(INDEX(ESPN!$B$2:$L$280,Aggregate!$E135,MATCH(Aggregate!L$2,ESPN!$B$1:$L$1,0))),0)</f>
        <v>6.9633333333333329</v>
      </c>
      <c r="M135" s="43">
        <f>IF($F135&gt;0,$F135*(INDEX(DFBP!$D$2:$Z$401,Aggregate!$B135,MATCH(Aggregate!M$2,DFBP!$D$1:$Z$1,0))),0)+IF($G135&gt;0,$G135*(INDEX(FBNinja!$H$2:$V$429,Aggregate!$C135,MATCH(Aggregate!M$2,FBNinja!$H$1:$V$1,0))),0)+IF($H135&gt;0,$H135*(INDEX(HTBB!$E$2:$X$444,Aggregate!$D135,MATCH(Aggregate!M$2,HTBB!$E$1:$X$1,0))),0)+IF($I135&gt;0,$I135*(INDEX(ESPN!$B$2:$L$280,Aggregate!$E135,MATCH(Aggregate!M$2,ESPN!$B$1:$L$1,0))),0)</f>
        <v>1.0233311</v>
      </c>
      <c r="N135" s="43">
        <f>IF($F135&gt;0,$F135*(INDEX(DFBP!$D$2:$Z$401,Aggregate!$B135,MATCH(Aggregate!N$2,DFBP!$D$1:$Z$1,0))),0)+IF($G135&gt;0,$G135*(INDEX(FBNinja!$H$2:$V$429,Aggregate!$C135,MATCH(Aggregate!N$2,FBNinja!$H$1:$V$1,0))),0)+IF($H135&gt;0,$H135*(INDEX(HTBB!$E$2:$X$444,Aggregate!$D135,MATCH(Aggregate!N$2,HTBB!$E$1:$X$1,0))),0)+IF($I135&gt;0,$I135*(INDEX(ESPN!$B$2:$L$280,Aggregate!$E135,MATCH(Aggregate!N$2,ESPN!$B$1:$L$1,0))),0)</f>
        <v>1.4366666666666665</v>
      </c>
      <c r="O135" s="43">
        <f>IF($F135&gt;0,$F135*(INDEX(DFBP!$D$2:$Z$401,Aggregate!$B135,MATCH(Aggregate!O$2,DFBP!$D$1:$Z$1,0))),0)+IF($G135&gt;0,$G135*(INDEX(FBNinja!$H$2:$V$429,Aggregate!$C135,MATCH(Aggregate!O$2,FBNinja!$H$1:$V$1,0))),0)+IF($H135&gt;0,$H135*(INDEX(HTBB!$E$2:$X$444,Aggregate!$D135,MATCH(Aggregate!O$2,HTBB!$E$1:$X$1,0))),0)+IF($I135&gt;0,$I135*(INDEX(ESPN!$B$2:$L$280,Aggregate!$E135,MATCH(Aggregate!O$2,ESPN!$B$1:$L$1,0))),0)</f>
        <v>0.60333333333333328</v>
      </c>
      <c r="P135" s="43">
        <f>IF($F135&gt;0,$F135*(INDEX(DFBP!$D$2:$Z$401,Aggregate!$B135,MATCH(Aggregate!P$2,DFBP!$D$1:$Z$1,0))),0)+IF($G135&gt;0,$G135*(INDEX(FBNinja!$H$2:$V$429,Aggregate!$C135,MATCH(Aggregate!P$2,FBNinja!$H$1:$V$1,0))),0)+IF($H135&gt;0,$H135*(INDEX(HTBB!$E$2:$X$444,Aggregate!$D135,MATCH(Aggregate!P$2,HTBB!$E$1:$X$1,0))),0)+IF($I135&gt;0,$I135*(INDEX(ESPN!$B$2:$L$280,Aggregate!$E135,MATCH(Aggregate!P$2,ESPN!$B$1:$L$1,0))),0)</f>
        <v>3.5633333333333335</v>
      </c>
      <c r="Q135" s="43">
        <f>IF($F135&gt;0,$F135*(INDEX(DFBP!$D$2:$Z$401,Aggregate!$B135,MATCH(Aggregate!Q$2,DFBP!$D$1:$Z$1,0))),0)+IF($G135&gt;0,$G135*(INDEX(FBNinja!$H$2:$V$429,Aggregate!$C135,MATCH(Aggregate!Q$2,FBNinja!$H$1:$V$1,0))),0)+IF($H135&gt;0,$H135*(INDEX(HTBB!$E$2:$X$444,Aggregate!$D135,MATCH(Aggregate!Q$2,HTBB!$E$1:$X$1,0))),0)+IF($I135&gt;0,$I135*(INDEX(ESPN!$B$2:$L$280,Aggregate!$E135,MATCH(Aggregate!Q$2,ESPN!$B$1:$L$1,0))),0)</f>
        <v>4.5466666666666669</v>
      </c>
      <c r="R135" s="43">
        <f>IF($F135&gt;0,$F135*(INDEX(DFBP!$D$2:$Z$401,Aggregate!$B135,MATCH(Aggregate!R$2,DFBP!$D$1:$Z$1,0))),0)+IF($G135&gt;0,$G135*(INDEX(FBNinja!$H$2:$V$429,Aggregate!$C135,MATCH(Aggregate!R$2,FBNinja!$H$1:$V$1,0))),0)+IF($H135&gt;0,$H135*(INDEX(HTBB!$E$2:$X$444,Aggregate!$D135,MATCH(Aggregate!R$2,HTBB!$E$1:$X$1,0))),0)+IF($I135&gt;0,$I135*(INDEX(ESPN!$B$2:$L$280,Aggregate!$E135,MATCH(Aggregate!R$2,ESPN!$B$1:$L$1,0))),0)</f>
        <v>1.3900000000000001</v>
      </c>
      <c r="S135" s="43">
        <f>IF($F135&gt;0,$F135*(INDEX(DFBP!$D$2:$Z$401,Aggregate!$B135,MATCH(Aggregate!S$2,DFBP!$D$1:$Z$1,0))),0)+IF($G135&gt;0,$G135*(INDEX(FBNinja!$H$2:$V$429,Aggregate!$C135,MATCH(Aggregate!S$2,FBNinja!$H$1:$V$1,0))),0)+IF($H135&gt;0,$H135*(INDEX(HTBB!$E$2:$X$444,Aggregate!$D135,MATCH(Aggregate!S$2,HTBB!$E$1:$X$1,0))),0)+IF($I135&gt;0,$I135*(INDEX(ESPN!$B$2:$L$280,Aggregate!$E135,MATCH(Aggregate!S$2,ESPN!$B$1:$L$1,0))),0)</f>
        <v>0.6166666666666667</v>
      </c>
      <c r="T135" s="43">
        <f>IF($F135&gt;0,$F135*(INDEX(DFBP!$D$2:$Z$401,Aggregate!$B135,MATCH(Aggregate!T$2,DFBP!$D$1:$Z$1,0))),0)+IF($G135&gt;0,$G135*(INDEX(FBNinja!$H$2:$V$429,Aggregate!$C135,MATCH(Aggregate!T$2,FBNinja!$H$1:$V$1,0))),0)+IF($H135&gt;0,$H135*(INDEX(HTBB!$E$2:$X$444,Aggregate!$D135,MATCH(Aggregate!T$2,HTBB!$E$1:$X$1,0))),0)+IF($I135&gt;0,$I135*(INDEX(ESPN!$B$2:$L$280,Aggregate!$E135,MATCH(Aggregate!T$2,ESPN!$B$1:$L$1,0))),0)</f>
        <v>7.2166666666666659</v>
      </c>
      <c r="U135" s="43">
        <f>IF($F135&gt;0,$F135*(INDEX(DFBP!$D$2:$Z$401,Aggregate!$B135,MATCH(Aggregate!U$2,DFBP!$D$1:$Z$1,0))),0)+IF($G135&gt;0,$G135*(INDEX(FBNinja!$H$2:$V$429,Aggregate!$C135,MATCH(Aggregate!U$2,FBNinja!$H$1:$V$1,0))),0)+IF($H135&gt;0,$H135*(INDEX(HTBB!$E$2:$X$444,Aggregate!$D135,MATCH(Aggregate!U$2,HTBB!$E$1:$X$1,0))),0)+IF($I135&gt;0,$I135*(INDEX(ESPN!$B$2:$L$280,Aggregate!$E135,MATCH(Aggregate!U$2,ESPN!$B$1:$L$1,0))),0)</f>
        <v>2.1033333333333335</v>
      </c>
      <c r="V135" s="42">
        <f t="shared" si="2"/>
        <v>7.213306366666667</v>
      </c>
      <c r="X135" s="43">
        <f>(IF($G135&gt;0,$G135*(INDEX(FBNinja!$H$2:$V$429,Aggregate!$C135,MATCH(Aggregate!X$2,FBNinja!$H$1:$V$1,0))),0)+IF($H135&gt;0,$H135*(INDEX(HTBB!$E$2:$X$444,Aggregate!$D135,MATCH(Aggregate!X$2,HTBB!$E$1:$X$1,0))),0))/SUM(G135:H135)</f>
        <v>76.5</v>
      </c>
    </row>
    <row r="136" spans="1:24" x14ac:dyDescent="0.2">
      <c r="A136" t="s">
        <v>261</v>
      </c>
      <c r="B136" s="3">
        <f>MATCH($A136,DFBP!$A:$A,0)-1</f>
        <v>238</v>
      </c>
      <c r="C136" s="3">
        <f>MATCH($A136,FBNinja!D:D,0)-1</f>
        <v>223</v>
      </c>
      <c r="D136" s="3">
        <f>MATCH($A136,HTBB!$B:$B,0)-1</f>
        <v>204</v>
      </c>
      <c r="E136" s="3">
        <f>MATCH($A136,ESPN!$A:$A,0)-1</f>
        <v>118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0.33333333333333331</v>
      </c>
      <c r="H136">
        <f t="array" ref="H136">IF(ISERROR(D136),0,D$1)/SUM(IF(ISERROR($B136:$E136),0,$B$1:$E$1))</f>
        <v>0.33333333333333331</v>
      </c>
      <c r="I136">
        <f t="array" ref="I136">IF(ISERROR(E136),0,E$1)/SUM(IF(ISERROR($B136:$E136),0,$B$1:$E$1))</f>
        <v>0.33333333333333331</v>
      </c>
      <c r="K136" s="43">
        <f>IF($F136&gt;0,$F136*(INDEX(DFBP!$D$2:$Z$401,Aggregate!$B136,MATCH(Aggregate!K$2,DFBP!$D$1:$Z$1,0))),0)+IF($G136&gt;0,$G136*(INDEX(FBNinja!$H$2:$V$429,Aggregate!$C136,MATCH(Aggregate!K$2,FBNinja!$H$1:$V$1,0))),0)+IF($H136&gt;0,$H136*(INDEX(HTBB!$E$2:$X$444,Aggregate!$D136,MATCH(Aggregate!K$2,HTBB!$E$1:$X$1,0))),0)+IF($I136&gt;0,$I136*(INDEX(ESPN!$B$2:$L$280,Aggregate!$E136,MATCH(Aggregate!K$2,ESPN!$B$1:$L$1,0))),0)</f>
        <v>4.3666534666666665</v>
      </c>
      <c r="L136" s="43">
        <f>IF($F136&gt;0,$F136*(INDEX(DFBP!$D$2:$Z$401,Aggregate!$B136,MATCH(Aggregate!L$2,DFBP!$D$1:$Z$1,0))),0)+IF($G136&gt;0,$G136*(INDEX(FBNinja!$H$2:$V$429,Aggregate!$C136,MATCH(Aggregate!L$2,FBNinja!$H$1:$V$1,0))),0)+IF($H136&gt;0,$H136*(INDEX(HTBB!$E$2:$X$444,Aggregate!$D136,MATCH(Aggregate!L$2,HTBB!$E$1:$X$1,0))),0)+IF($I136&gt;0,$I136*(INDEX(ESPN!$B$2:$L$280,Aggregate!$E136,MATCH(Aggregate!L$2,ESPN!$B$1:$L$1,0))),0)</f>
        <v>10.056666666666667</v>
      </c>
      <c r="M136" s="43">
        <f>IF($F136&gt;0,$F136*(INDEX(DFBP!$D$2:$Z$401,Aggregate!$B136,MATCH(Aggregate!M$2,DFBP!$D$1:$Z$1,0))),0)+IF($G136&gt;0,$G136*(INDEX(FBNinja!$H$2:$V$429,Aggregate!$C136,MATCH(Aggregate!M$2,FBNinja!$H$1:$V$1,0))),0)+IF($H136&gt;0,$H136*(INDEX(HTBB!$E$2:$X$444,Aggregate!$D136,MATCH(Aggregate!M$2,HTBB!$E$1:$X$1,0))),0)+IF($I136&gt;0,$I136*(INDEX(ESPN!$B$2:$L$280,Aggregate!$E136,MATCH(Aggregate!M$2,ESPN!$B$1:$L$1,0))),0)</f>
        <v>1.7666686666666664</v>
      </c>
      <c r="N136" s="43">
        <f>IF($F136&gt;0,$F136*(INDEX(DFBP!$D$2:$Z$401,Aggregate!$B136,MATCH(Aggregate!N$2,DFBP!$D$1:$Z$1,0))),0)+IF($G136&gt;0,$G136*(INDEX(FBNinja!$H$2:$V$429,Aggregate!$C136,MATCH(Aggregate!N$2,FBNinja!$H$1:$V$1,0))),0)+IF($H136&gt;0,$H136*(INDEX(HTBB!$E$2:$X$444,Aggregate!$D136,MATCH(Aggregate!N$2,HTBB!$E$1:$X$1,0))),0)+IF($I136&gt;0,$I136*(INDEX(ESPN!$B$2:$L$280,Aggregate!$E136,MATCH(Aggregate!N$2,ESPN!$B$1:$L$1,0))),0)</f>
        <v>2.5666666666666664</v>
      </c>
      <c r="O136" s="43">
        <f>IF($F136&gt;0,$F136*(INDEX(DFBP!$D$2:$Z$401,Aggregate!$B136,MATCH(Aggregate!O$2,DFBP!$D$1:$Z$1,0))),0)+IF($G136&gt;0,$G136*(INDEX(FBNinja!$H$2:$V$429,Aggregate!$C136,MATCH(Aggregate!O$2,FBNinja!$H$1:$V$1,0))),0)+IF($H136&gt;0,$H136*(INDEX(HTBB!$E$2:$X$444,Aggregate!$D136,MATCH(Aggregate!O$2,HTBB!$E$1:$X$1,0))),0)+IF($I136&gt;0,$I136*(INDEX(ESPN!$B$2:$L$280,Aggregate!$E136,MATCH(Aggregate!O$2,ESPN!$B$1:$L$1,0))),0)</f>
        <v>1.5033333333333334</v>
      </c>
      <c r="P136" s="43">
        <f>IF($F136&gt;0,$F136*(INDEX(DFBP!$D$2:$Z$401,Aggregate!$B136,MATCH(Aggregate!P$2,DFBP!$D$1:$Z$1,0))),0)+IF($G136&gt;0,$G136*(INDEX(FBNinja!$H$2:$V$429,Aggregate!$C136,MATCH(Aggregate!P$2,FBNinja!$H$1:$V$1,0))),0)+IF($H136&gt;0,$H136*(INDEX(HTBB!$E$2:$X$444,Aggregate!$D136,MATCH(Aggregate!P$2,HTBB!$E$1:$X$1,0))),0)+IF($I136&gt;0,$I136*(INDEX(ESPN!$B$2:$L$280,Aggregate!$E136,MATCH(Aggregate!P$2,ESPN!$B$1:$L$1,0))),0)</f>
        <v>2.3966666666666665</v>
      </c>
      <c r="Q136" s="43">
        <f>IF($F136&gt;0,$F136*(INDEX(DFBP!$D$2:$Z$401,Aggregate!$B136,MATCH(Aggregate!Q$2,DFBP!$D$1:$Z$1,0))),0)+IF($G136&gt;0,$G136*(INDEX(FBNinja!$H$2:$V$429,Aggregate!$C136,MATCH(Aggregate!Q$2,FBNinja!$H$1:$V$1,0))),0)+IF($H136&gt;0,$H136*(INDEX(HTBB!$E$2:$X$444,Aggregate!$D136,MATCH(Aggregate!Q$2,HTBB!$E$1:$X$1,0))),0)+IF($I136&gt;0,$I136*(INDEX(ESPN!$B$2:$L$280,Aggregate!$E136,MATCH(Aggregate!Q$2,ESPN!$B$1:$L$1,0))),0)</f>
        <v>2.7833333333333332</v>
      </c>
      <c r="R136" s="43">
        <f>IF($F136&gt;0,$F136*(INDEX(DFBP!$D$2:$Z$401,Aggregate!$B136,MATCH(Aggregate!R$2,DFBP!$D$1:$Z$1,0))),0)+IF($G136&gt;0,$G136*(INDEX(FBNinja!$H$2:$V$429,Aggregate!$C136,MATCH(Aggregate!R$2,FBNinja!$H$1:$V$1,0))),0)+IF($H136&gt;0,$H136*(INDEX(HTBB!$E$2:$X$444,Aggregate!$D136,MATCH(Aggregate!R$2,HTBB!$E$1:$X$1,0))),0)+IF($I136&gt;0,$I136*(INDEX(ESPN!$B$2:$L$280,Aggregate!$E136,MATCH(Aggregate!R$2,ESPN!$B$1:$L$1,0))),0)</f>
        <v>0.79</v>
      </c>
      <c r="S136" s="43">
        <f>IF($F136&gt;0,$F136*(INDEX(DFBP!$D$2:$Z$401,Aggregate!$B136,MATCH(Aggregate!S$2,DFBP!$D$1:$Z$1,0))),0)+IF($G136&gt;0,$G136*(INDEX(FBNinja!$H$2:$V$429,Aggregate!$C136,MATCH(Aggregate!S$2,FBNinja!$H$1:$V$1,0))),0)+IF($H136&gt;0,$H136*(INDEX(HTBB!$E$2:$X$444,Aggregate!$D136,MATCH(Aggregate!S$2,HTBB!$E$1:$X$1,0))),0)+IF($I136&gt;0,$I136*(INDEX(ESPN!$B$2:$L$280,Aggregate!$E136,MATCH(Aggregate!S$2,ESPN!$B$1:$L$1,0))),0)</f>
        <v>0.14666666666666667</v>
      </c>
      <c r="T136" s="43">
        <f>IF($F136&gt;0,$F136*(INDEX(DFBP!$D$2:$Z$401,Aggregate!$B136,MATCH(Aggregate!T$2,DFBP!$D$1:$Z$1,0))),0)+IF($G136&gt;0,$G136*(INDEX(FBNinja!$H$2:$V$429,Aggregate!$C136,MATCH(Aggregate!T$2,FBNinja!$H$1:$V$1,0))),0)+IF($H136&gt;0,$H136*(INDEX(HTBB!$E$2:$X$444,Aggregate!$D136,MATCH(Aggregate!T$2,HTBB!$E$1:$X$1,0))),0)+IF($I136&gt;0,$I136*(INDEX(ESPN!$B$2:$L$280,Aggregate!$E136,MATCH(Aggregate!T$2,ESPN!$B$1:$L$1,0))),0)</f>
        <v>12.006666666666664</v>
      </c>
      <c r="U136" s="43">
        <f>IF($F136&gt;0,$F136*(INDEX(DFBP!$D$2:$Z$401,Aggregate!$B136,MATCH(Aggregate!U$2,DFBP!$D$1:$Z$1,0))),0)+IF($G136&gt;0,$G136*(INDEX(FBNinja!$H$2:$V$429,Aggregate!$C136,MATCH(Aggregate!U$2,FBNinja!$H$1:$V$1,0))),0)+IF($H136&gt;0,$H136*(INDEX(HTBB!$E$2:$X$444,Aggregate!$D136,MATCH(Aggregate!U$2,HTBB!$E$1:$X$1,0))),0)+IF($I136&gt;0,$I136*(INDEX(ESPN!$B$2:$L$280,Aggregate!$E136,MATCH(Aggregate!U$2,ESPN!$B$1:$L$1,0))),0)</f>
        <v>1.46</v>
      </c>
      <c r="V136" s="42">
        <f t="shared" si="2"/>
        <v>12.003308933333331</v>
      </c>
      <c r="X136" s="43">
        <f>(IF($G136&gt;0,$G136*(INDEX(FBNinja!$H$2:$V$429,Aggregate!$C136,MATCH(Aggregate!X$2,FBNinja!$H$1:$V$1,0))),0)+IF($H136&gt;0,$H136*(INDEX(HTBB!$E$2:$X$444,Aggregate!$D136,MATCH(Aggregate!X$2,HTBB!$E$1:$X$1,0))),0))/SUM(G136:H136)</f>
        <v>73</v>
      </c>
    </row>
    <row r="137" spans="1:24" x14ac:dyDescent="0.2">
      <c r="A137" t="s">
        <v>151</v>
      </c>
      <c r="B137" s="3">
        <f>MATCH($A137,DFBP!$A:$A,0)-1</f>
        <v>128</v>
      </c>
      <c r="C137" s="3">
        <f>MATCH($A137,FBNinja!D:D,0)-1</f>
        <v>130</v>
      </c>
      <c r="D137" s="3">
        <f>MATCH($A137,HTBB!$B:$B,0)-1</f>
        <v>177</v>
      </c>
      <c r="E137" s="3">
        <f>MATCH($A137,ESPN!$A:$A,0)-1</f>
        <v>188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0.33333333333333331</v>
      </c>
      <c r="H137">
        <f t="array" ref="H137">IF(ISERROR(D137),0,D$1)/SUM(IF(ISERROR($B137:$E137),0,$B$1:$E$1))</f>
        <v>0.33333333333333331</v>
      </c>
      <c r="I137">
        <f t="array" ref="I137">IF(ISERROR(E137),0,E$1)/SUM(IF(ISERROR($B137:$E137),0,$B$1:$E$1))</f>
        <v>0.33333333333333331</v>
      </c>
      <c r="K137" s="43">
        <f>IF($F137&gt;0,$F137*(INDEX(DFBP!$D$2:$Z$401,Aggregate!$B137,MATCH(Aggregate!K$2,DFBP!$D$1:$Z$1,0))),0)+IF($G137&gt;0,$G137*(INDEX(FBNinja!$H$2:$V$429,Aggregate!$C137,MATCH(Aggregate!K$2,FBNinja!$H$1:$V$1,0))),0)+IF($H137&gt;0,$H137*(INDEX(HTBB!$E$2:$X$444,Aggregate!$D137,MATCH(Aggregate!K$2,HTBB!$E$1:$X$1,0))),0)+IF($I137&gt;0,$I137*(INDEX(ESPN!$B$2:$L$280,Aggregate!$E137,MATCH(Aggregate!K$2,ESPN!$B$1:$L$1,0))),0)</f>
        <v>3.1399957333333335</v>
      </c>
      <c r="L137" s="43">
        <f>IF($F137&gt;0,$F137*(INDEX(DFBP!$D$2:$Z$401,Aggregate!$B137,MATCH(Aggregate!L$2,DFBP!$D$1:$Z$1,0))),0)+IF($G137&gt;0,$G137*(INDEX(FBNinja!$H$2:$V$429,Aggregate!$C137,MATCH(Aggregate!L$2,FBNinja!$H$1:$V$1,0))),0)+IF($H137&gt;0,$H137*(INDEX(HTBB!$E$2:$X$444,Aggregate!$D137,MATCH(Aggregate!L$2,HTBB!$E$1:$X$1,0))),0)+IF($I137&gt;0,$I137*(INDEX(ESPN!$B$2:$L$280,Aggregate!$E137,MATCH(Aggregate!L$2,ESPN!$B$1:$L$1,0))),0)</f>
        <v>6.4733333333333327</v>
      </c>
      <c r="M137" s="43">
        <f>IF($F137&gt;0,$F137*(INDEX(DFBP!$D$2:$Z$401,Aggregate!$B137,MATCH(Aggregate!M$2,DFBP!$D$1:$Z$1,0))),0)+IF($G137&gt;0,$G137*(INDEX(FBNinja!$H$2:$V$429,Aggregate!$C137,MATCH(Aggregate!M$2,FBNinja!$H$1:$V$1,0))),0)+IF($H137&gt;0,$H137*(INDEX(HTBB!$E$2:$X$444,Aggregate!$D137,MATCH(Aggregate!M$2,HTBB!$E$1:$X$1,0))),0)+IF($I137&gt;0,$I137*(INDEX(ESPN!$B$2:$L$280,Aggregate!$E137,MATCH(Aggregate!M$2,ESPN!$B$1:$L$1,0))),0)</f>
        <v>1.9166662999999999</v>
      </c>
      <c r="N137" s="43">
        <f>IF($F137&gt;0,$F137*(INDEX(DFBP!$D$2:$Z$401,Aggregate!$B137,MATCH(Aggregate!N$2,DFBP!$D$1:$Z$1,0))),0)+IF($G137&gt;0,$G137*(INDEX(FBNinja!$H$2:$V$429,Aggregate!$C137,MATCH(Aggregate!N$2,FBNinja!$H$1:$V$1,0))),0)+IF($H137&gt;0,$H137*(INDEX(HTBB!$E$2:$X$444,Aggregate!$D137,MATCH(Aggregate!N$2,HTBB!$E$1:$X$1,0))),0)+IF($I137&gt;0,$I137*(INDEX(ESPN!$B$2:$L$280,Aggregate!$E137,MATCH(Aggregate!N$2,ESPN!$B$1:$L$1,0))),0)</f>
        <v>2.6566666666666667</v>
      </c>
      <c r="O137" s="43">
        <f>IF($F137&gt;0,$F137*(INDEX(DFBP!$D$2:$Z$401,Aggregate!$B137,MATCH(Aggregate!O$2,DFBP!$D$1:$Z$1,0))),0)+IF($G137&gt;0,$G137*(INDEX(FBNinja!$H$2:$V$429,Aggregate!$C137,MATCH(Aggregate!O$2,FBNinja!$H$1:$V$1,0))),0)+IF($H137&gt;0,$H137*(INDEX(HTBB!$E$2:$X$444,Aggregate!$D137,MATCH(Aggregate!O$2,HTBB!$E$1:$X$1,0))),0)+IF($I137&gt;0,$I137*(INDEX(ESPN!$B$2:$L$280,Aggregate!$E137,MATCH(Aggregate!O$2,ESPN!$B$1:$L$1,0))),0)</f>
        <v>1.6666666666666666E-2</v>
      </c>
      <c r="P137" s="43">
        <f>IF($F137&gt;0,$F137*(INDEX(DFBP!$D$2:$Z$401,Aggregate!$B137,MATCH(Aggregate!P$2,DFBP!$D$1:$Z$1,0))),0)+IF($G137&gt;0,$G137*(INDEX(FBNinja!$H$2:$V$429,Aggregate!$C137,MATCH(Aggregate!P$2,FBNinja!$H$1:$V$1,0))),0)+IF($H137&gt;0,$H137*(INDEX(HTBB!$E$2:$X$444,Aggregate!$D137,MATCH(Aggregate!P$2,HTBB!$E$1:$X$1,0))),0)+IF($I137&gt;0,$I137*(INDEX(ESPN!$B$2:$L$280,Aggregate!$E137,MATCH(Aggregate!P$2,ESPN!$B$1:$L$1,0))),0)</f>
        <v>5.8733333333333331</v>
      </c>
      <c r="Q137" s="43">
        <f>IF($F137&gt;0,$F137*(INDEX(DFBP!$D$2:$Z$401,Aggregate!$B137,MATCH(Aggregate!Q$2,DFBP!$D$1:$Z$1,0))),0)+IF($G137&gt;0,$G137*(INDEX(FBNinja!$H$2:$V$429,Aggregate!$C137,MATCH(Aggregate!Q$2,FBNinja!$H$1:$V$1,0))),0)+IF($H137&gt;0,$H137*(INDEX(HTBB!$E$2:$X$444,Aggregate!$D137,MATCH(Aggregate!Q$2,HTBB!$E$1:$X$1,0))),0)+IF($I137&gt;0,$I137*(INDEX(ESPN!$B$2:$L$280,Aggregate!$E137,MATCH(Aggregate!Q$2,ESPN!$B$1:$L$1,0))),0)</f>
        <v>0.83666666666666667</v>
      </c>
      <c r="R137" s="43">
        <f>IF($F137&gt;0,$F137*(INDEX(DFBP!$D$2:$Z$401,Aggregate!$B137,MATCH(Aggregate!R$2,DFBP!$D$1:$Z$1,0))),0)+IF($G137&gt;0,$G137*(INDEX(FBNinja!$H$2:$V$429,Aggregate!$C137,MATCH(Aggregate!R$2,FBNinja!$H$1:$V$1,0))),0)+IF($H137&gt;0,$H137*(INDEX(HTBB!$E$2:$X$444,Aggregate!$D137,MATCH(Aggregate!R$2,HTBB!$E$1:$X$1,0))),0)+IF($I137&gt;0,$I137*(INDEX(ESPN!$B$2:$L$280,Aggregate!$E137,MATCH(Aggregate!R$2,ESPN!$B$1:$L$1,0))),0)</f>
        <v>0.5</v>
      </c>
      <c r="S137" s="43">
        <f>IF($F137&gt;0,$F137*(INDEX(DFBP!$D$2:$Z$401,Aggregate!$B137,MATCH(Aggregate!S$2,DFBP!$D$1:$Z$1,0))),0)+IF($G137&gt;0,$G137*(INDEX(FBNinja!$H$2:$V$429,Aggregate!$C137,MATCH(Aggregate!S$2,FBNinja!$H$1:$V$1,0))),0)+IF($H137&gt;0,$H137*(INDEX(HTBB!$E$2:$X$444,Aggregate!$D137,MATCH(Aggregate!S$2,HTBB!$E$1:$X$1,0))),0)+IF($I137&gt;0,$I137*(INDEX(ESPN!$B$2:$L$280,Aggregate!$E137,MATCH(Aggregate!S$2,ESPN!$B$1:$L$1,0))),0)</f>
        <v>1.2166666666666666</v>
      </c>
      <c r="T137" s="43">
        <f>IF($F137&gt;0,$F137*(INDEX(DFBP!$D$2:$Z$401,Aggregate!$B137,MATCH(Aggregate!T$2,DFBP!$D$1:$Z$1,0))),0)+IF($G137&gt;0,$G137*(INDEX(FBNinja!$H$2:$V$429,Aggregate!$C137,MATCH(Aggregate!T$2,FBNinja!$H$1:$V$1,0))),0)+IF($H137&gt;0,$H137*(INDEX(HTBB!$E$2:$X$444,Aggregate!$D137,MATCH(Aggregate!T$2,HTBB!$E$1:$X$1,0))),0)+IF($I137&gt;0,$I137*(INDEX(ESPN!$B$2:$L$280,Aggregate!$E137,MATCH(Aggregate!T$2,ESPN!$B$1:$L$1,0))),0)</f>
        <v>8.2466666666666661</v>
      </c>
      <c r="U137" s="43">
        <f>IF($F137&gt;0,$F137*(INDEX(DFBP!$D$2:$Z$401,Aggregate!$B137,MATCH(Aggregate!U$2,DFBP!$D$1:$Z$1,0))),0)+IF($G137&gt;0,$G137*(INDEX(FBNinja!$H$2:$V$429,Aggregate!$C137,MATCH(Aggregate!U$2,FBNinja!$H$1:$V$1,0))),0)+IF($H137&gt;0,$H137*(INDEX(HTBB!$E$2:$X$444,Aggregate!$D137,MATCH(Aggregate!U$2,HTBB!$E$1:$X$1,0))),0)+IF($I137&gt;0,$I137*(INDEX(ESPN!$B$2:$L$280,Aggregate!$E137,MATCH(Aggregate!U$2,ESPN!$B$1:$L$1,0))),0)</f>
        <v>1.4</v>
      </c>
      <c r="V137" s="42">
        <f t="shared" si="2"/>
        <v>8.2133244333333337</v>
      </c>
      <c r="X137" s="43">
        <f>(IF($G137&gt;0,$G137*(INDEX(FBNinja!$H$2:$V$429,Aggregate!$C137,MATCH(Aggregate!X$2,FBNinja!$H$1:$V$1,0))),0)+IF($H137&gt;0,$H137*(INDEX(HTBB!$E$2:$X$444,Aggregate!$D137,MATCH(Aggregate!X$2,HTBB!$E$1:$X$1,0))),0))/SUM(G137:H137)</f>
        <v>76.5</v>
      </c>
    </row>
    <row r="138" spans="1:24" x14ac:dyDescent="0.2">
      <c r="A138" t="s">
        <v>209</v>
      </c>
      <c r="B138" s="3">
        <f>MATCH($A138,DFBP!$A:$A,0)-1</f>
        <v>186</v>
      </c>
      <c r="C138" s="3">
        <f>MATCH($A138,FBNinja!D:D,0)-1</f>
        <v>126</v>
      </c>
      <c r="D138" s="3">
        <f>MATCH($A138,HTBB!$B:$B,0)-1</f>
        <v>198</v>
      </c>
      <c r="E138" s="3">
        <f>MATCH($A138,ESPN!$A:$A,0)-1</f>
        <v>208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0.33333333333333331</v>
      </c>
      <c r="H138">
        <f t="array" ref="H138">IF(ISERROR(D138),0,D$1)/SUM(IF(ISERROR($B138:$E138),0,$B$1:$E$1))</f>
        <v>0.33333333333333331</v>
      </c>
      <c r="I138">
        <f t="array" ref="I138">IF(ISERROR(E138),0,E$1)/SUM(IF(ISERROR($B138:$E138),0,$B$1:$E$1))</f>
        <v>0.33333333333333331</v>
      </c>
      <c r="K138" s="43">
        <f>IF($F138&gt;0,$F138*(INDEX(DFBP!$D$2:$Z$401,Aggregate!$B138,MATCH(Aggregate!K$2,DFBP!$D$1:$Z$1,0))),0)+IF($G138&gt;0,$G138*(INDEX(FBNinja!$H$2:$V$429,Aggregate!$C138,MATCH(Aggregate!K$2,FBNinja!$H$1:$V$1,0))),0)+IF($H138&gt;0,$H138*(INDEX(HTBB!$E$2:$X$444,Aggregate!$D138,MATCH(Aggregate!K$2,HTBB!$E$1:$X$1,0))),0)+IF($I138&gt;0,$I138*(INDEX(ESPN!$B$2:$L$280,Aggregate!$E138,MATCH(Aggregate!K$2,ESPN!$B$1:$L$1,0))),0)</f>
        <v>3.8500045333333328</v>
      </c>
      <c r="L138" s="43">
        <f>IF($F138&gt;0,$F138*(INDEX(DFBP!$D$2:$Z$401,Aggregate!$B138,MATCH(Aggregate!L$2,DFBP!$D$1:$Z$1,0))),0)+IF($G138&gt;0,$G138*(INDEX(FBNinja!$H$2:$V$429,Aggregate!$C138,MATCH(Aggregate!L$2,FBNinja!$H$1:$V$1,0))),0)+IF($H138&gt;0,$H138*(INDEX(HTBB!$E$2:$X$444,Aggregate!$D138,MATCH(Aggregate!L$2,HTBB!$E$1:$X$1,0))),0)+IF($I138&gt;0,$I138*(INDEX(ESPN!$B$2:$L$280,Aggregate!$E138,MATCH(Aggregate!L$2,ESPN!$B$1:$L$1,0))),0)</f>
        <v>8.879999999999999</v>
      </c>
      <c r="M138" s="43">
        <f>IF($F138&gt;0,$F138*(INDEX(DFBP!$D$2:$Z$401,Aggregate!$B138,MATCH(Aggregate!M$2,DFBP!$D$1:$Z$1,0))),0)+IF($G138&gt;0,$G138*(INDEX(FBNinja!$H$2:$V$429,Aggregate!$C138,MATCH(Aggregate!M$2,FBNinja!$H$1:$V$1,0))),0)+IF($H138&gt;0,$H138*(INDEX(HTBB!$E$2:$X$444,Aggregate!$D138,MATCH(Aggregate!M$2,HTBB!$E$1:$X$1,0))),0)+IF($I138&gt;0,$I138*(INDEX(ESPN!$B$2:$L$280,Aggregate!$E138,MATCH(Aggregate!M$2,ESPN!$B$1:$L$1,0))),0)</f>
        <v>2.0533335333333333</v>
      </c>
      <c r="N138" s="43">
        <f>IF($F138&gt;0,$F138*(INDEX(DFBP!$D$2:$Z$401,Aggregate!$B138,MATCH(Aggregate!N$2,DFBP!$D$1:$Z$1,0))),0)+IF($G138&gt;0,$G138*(INDEX(FBNinja!$H$2:$V$429,Aggregate!$C138,MATCH(Aggregate!N$2,FBNinja!$H$1:$V$1,0))),0)+IF($H138&gt;0,$H138*(INDEX(HTBB!$E$2:$X$444,Aggregate!$D138,MATCH(Aggregate!N$2,HTBB!$E$1:$X$1,0))),0)+IF($I138&gt;0,$I138*(INDEX(ESPN!$B$2:$L$280,Aggregate!$E138,MATCH(Aggregate!N$2,ESPN!$B$1:$L$1,0))),0)</f>
        <v>2.3233333333333333</v>
      </c>
      <c r="O138" s="43">
        <f>IF($F138&gt;0,$F138*(INDEX(DFBP!$D$2:$Z$401,Aggregate!$B138,MATCH(Aggregate!O$2,DFBP!$D$1:$Z$1,0))),0)+IF($G138&gt;0,$G138*(INDEX(FBNinja!$H$2:$V$429,Aggregate!$C138,MATCH(Aggregate!O$2,FBNinja!$H$1:$V$1,0))),0)+IF($H138&gt;0,$H138*(INDEX(HTBB!$E$2:$X$444,Aggregate!$D138,MATCH(Aggregate!O$2,HTBB!$E$1:$X$1,0))),0)+IF($I138&gt;0,$I138*(INDEX(ESPN!$B$2:$L$280,Aggregate!$E138,MATCH(Aggregate!O$2,ESPN!$B$1:$L$1,0))),0)</f>
        <v>1.6133333333333333</v>
      </c>
      <c r="P138" s="43">
        <f>IF($F138&gt;0,$F138*(INDEX(DFBP!$D$2:$Z$401,Aggregate!$B138,MATCH(Aggregate!P$2,DFBP!$D$1:$Z$1,0))),0)+IF($G138&gt;0,$G138*(INDEX(FBNinja!$H$2:$V$429,Aggregate!$C138,MATCH(Aggregate!P$2,FBNinja!$H$1:$V$1,0))),0)+IF($H138&gt;0,$H138*(INDEX(HTBB!$E$2:$X$444,Aggregate!$D138,MATCH(Aggregate!P$2,HTBB!$E$1:$X$1,0))),0)+IF($I138&gt;0,$I138*(INDEX(ESPN!$B$2:$L$280,Aggregate!$E138,MATCH(Aggregate!P$2,ESPN!$B$1:$L$1,0))),0)</f>
        <v>3.083333333333333</v>
      </c>
      <c r="Q138" s="43">
        <f>IF($F138&gt;0,$F138*(INDEX(DFBP!$D$2:$Z$401,Aggregate!$B138,MATCH(Aggregate!Q$2,DFBP!$D$1:$Z$1,0))),0)+IF($G138&gt;0,$G138*(INDEX(FBNinja!$H$2:$V$429,Aggregate!$C138,MATCH(Aggregate!Q$2,FBNinja!$H$1:$V$1,0))),0)+IF($H138&gt;0,$H138*(INDEX(HTBB!$E$2:$X$444,Aggregate!$D138,MATCH(Aggregate!Q$2,HTBB!$E$1:$X$1,0))),0)+IF($I138&gt;0,$I138*(INDEX(ESPN!$B$2:$L$280,Aggregate!$E138,MATCH(Aggregate!Q$2,ESPN!$B$1:$L$1,0))),0)</f>
        <v>1.27</v>
      </c>
      <c r="R138" s="43">
        <f>IF($F138&gt;0,$F138*(INDEX(DFBP!$D$2:$Z$401,Aggregate!$B138,MATCH(Aggregate!R$2,DFBP!$D$1:$Z$1,0))),0)+IF($G138&gt;0,$G138*(INDEX(FBNinja!$H$2:$V$429,Aggregate!$C138,MATCH(Aggregate!R$2,FBNinja!$H$1:$V$1,0))),0)+IF($H138&gt;0,$H138*(INDEX(HTBB!$E$2:$X$444,Aggregate!$D138,MATCH(Aggregate!R$2,HTBB!$E$1:$X$1,0))),0)+IF($I138&gt;0,$I138*(INDEX(ESPN!$B$2:$L$280,Aggregate!$E138,MATCH(Aggregate!R$2,ESPN!$B$1:$L$1,0))),0)</f>
        <v>0.42999999999999994</v>
      </c>
      <c r="S138" s="43">
        <f>IF($F138&gt;0,$F138*(INDEX(DFBP!$D$2:$Z$401,Aggregate!$B138,MATCH(Aggregate!S$2,DFBP!$D$1:$Z$1,0))),0)+IF($G138&gt;0,$G138*(INDEX(FBNinja!$H$2:$V$429,Aggregate!$C138,MATCH(Aggregate!S$2,FBNinja!$H$1:$V$1,0))),0)+IF($H138&gt;0,$H138*(INDEX(HTBB!$E$2:$X$444,Aggregate!$D138,MATCH(Aggregate!S$2,HTBB!$E$1:$X$1,0))),0)+IF($I138&gt;0,$I138*(INDEX(ESPN!$B$2:$L$280,Aggregate!$E138,MATCH(Aggregate!S$2,ESPN!$B$1:$L$1,0))),0)</f>
        <v>9.3333333333333324E-2</v>
      </c>
      <c r="T138" s="43">
        <f>IF($F138&gt;0,$F138*(INDEX(DFBP!$D$2:$Z$401,Aggregate!$B138,MATCH(Aggregate!T$2,DFBP!$D$1:$Z$1,0))),0)+IF($G138&gt;0,$G138*(INDEX(FBNinja!$H$2:$V$429,Aggregate!$C138,MATCH(Aggregate!T$2,FBNinja!$H$1:$V$1,0))),0)+IF($H138&gt;0,$H138*(INDEX(HTBB!$E$2:$X$444,Aggregate!$D138,MATCH(Aggregate!T$2,HTBB!$E$1:$X$1,0))),0)+IF($I138&gt;0,$I138*(INDEX(ESPN!$B$2:$L$280,Aggregate!$E138,MATCH(Aggregate!T$2,ESPN!$B$1:$L$1,0))),0)</f>
        <v>11.366666666666665</v>
      </c>
      <c r="U138" s="43">
        <f>IF($F138&gt;0,$F138*(INDEX(DFBP!$D$2:$Z$401,Aggregate!$B138,MATCH(Aggregate!U$2,DFBP!$D$1:$Z$1,0))),0)+IF($G138&gt;0,$G138*(INDEX(FBNinja!$H$2:$V$429,Aggregate!$C138,MATCH(Aggregate!U$2,FBNinja!$H$1:$V$1,0))),0)+IF($H138&gt;0,$H138*(INDEX(HTBB!$E$2:$X$444,Aggregate!$D138,MATCH(Aggregate!U$2,HTBB!$E$1:$X$1,0))),0)+IF($I138&gt;0,$I138*(INDEX(ESPN!$B$2:$L$280,Aggregate!$E138,MATCH(Aggregate!U$2,ESPN!$B$1:$L$1,0))),0)</f>
        <v>1.3866666666666667</v>
      </c>
      <c r="V138" s="42">
        <f t="shared" si="2"/>
        <v>11.366675933333333</v>
      </c>
      <c r="X138" s="43">
        <f>(IF($G138&gt;0,$G138*(INDEX(FBNinja!$H$2:$V$429,Aggregate!$C138,MATCH(Aggregate!X$2,FBNinja!$H$1:$V$1,0))),0)+IF($H138&gt;0,$H138*(INDEX(HTBB!$E$2:$X$444,Aggregate!$D138,MATCH(Aggregate!X$2,HTBB!$E$1:$X$1,0))),0))/SUM(G138:H138)</f>
        <v>77</v>
      </c>
    </row>
    <row r="139" spans="1:24" x14ac:dyDescent="0.2">
      <c r="A139" t="s">
        <v>225</v>
      </c>
      <c r="B139" s="3">
        <f>MATCH($A139,DFBP!$A:$A,0)-1</f>
        <v>202</v>
      </c>
      <c r="C139" s="3">
        <f>MATCH($A139,FBNinja!D:D,0)-1</f>
        <v>94</v>
      </c>
      <c r="D139" s="3">
        <f>MATCH($A139,HTBB!$B:$B,0)-1</f>
        <v>62</v>
      </c>
      <c r="E139" s="3">
        <f>MATCH($A139,ESPN!$A:$A,0)-1</f>
        <v>141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0.33333333333333331</v>
      </c>
      <c r="H139">
        <f t="array" ref="H139">IF(ISERROR(D139),0,D$1)/SUM(IF(ISERROR($B139:$E139),0,$B$1:$E$1))</f>
        <v>0.33333333333333331</v>
      </c>
      <c r="I139">
        <f t="array" ref="I139">IF(ISERROR(E139),0,E$1)/SUM(IF(ISERROR($B139:$E139),0,$B$1:$E$1))</f>
        <v>0.33333333333333331</v>
      </c>
      <c r="K139" s="43">
        <f>IF($F139&gt;0,$F139*(INDEX(DFBP!$D$2:$Z$401,Aggregate!$B139,MATCH(Aggregate!K$2,DFBP!$D$1:$Z$1,0))),0)+IF($G139&gt;0,$G139*(INDEX(FBNinja!$H$2:$V$429,Aggregate!$C139,MATCH(Aggregate!K$2,FBNinja!$H$1:$V$1,0))),0)+IF($H139&gt;0,$H139*(INDEX(HTBB!$E$2:$X$444,Aggregate!$D139,MATCH(Aggregate!K$2,HTBB!$E$1:$X$1,0))),0)+IF($I139&gt;0,$I139*(INDEX(ESPN!$B$2:$L$280,Aggregate!$E139,MATCH(Aggregate!K$2,ESPN!$B$1:$L$1,0))),0)</f>
        <v>4.3866809333333325</v>
      </c>
      <c r="L139" s="43">
        <f>IF($F139&gt;0,$F139*(INDEX(DFBP!$D$2:$Z$401,Aggregate!$B139,MATCH(Aggregate!L$2,DFBP!$D$1:$Z$1,0))),0)+IF($G139&gt;0,$G139*(INDEX(FBNinja!$H$2:$V$429,Aggregate!$C139,MATCH(Aggregate!L$2,FBNinja!$H$1:$V$1,0))),0)+IF($H139&gt;0,$H139*(INDEX(HTBB!$E$2:$X$444,Aggregate!$D139,MATCH(Aggregate!L$2,HTBB!$E$1:$X$1,0))),0)+IF($I139&gt;0,$I139*(INDEX(ESPN!$B$2:$L$280,Aggregate!$E139,MATCH(Aggregate!L$2,ESPN!$B$1:$L$1,0))),0)</f>
        <v>10.309999999999999</v>
      </c>
      <c r="M139" s="43">
        <f>IF($F139&gt;0,$F139*(INDEX(DFBP!$D$2:$Z$401,Aggregate!$B139,MATCH(Aggregate!M$2,DFBP!$D$1:$Z$1,0))),0)+IF($G139&gt;0,$G139*(INDEX(FBNinja!$H$2:$V$429,Aggregate!$C139,MATCH(Aggregate!M$2,FBNinja!$H$1:$V$1,0))),0)+IF($H139&gt;0,$H139*(INDEX(HTBB!$E$2:$X$444,Aggregate!$D139,MATCH(Aggregate!M$2,HTBB!$E$1:$X$1,0))),0)+IF($I139&gt;0,$I139*(INDEX(ESPN!$B$2:$L$280,Aggregate!$E139,MATCH(Aggregate!M$2,ESPN!$B$1:$L$1,0))),0)</f>
        <v>0.81666573333333337</v>
      </c>
      <c r="N139" s="43">
        <f>IF($F139&gt;0,$F139*(INDEX(DFBP!$D$2:$Z$401,Aggregate!$B139,MATCH(Aggregate!N$2,DFBP!$D$1:$Z$1,0))),0)+IF($G139&gt;0,$G139*(INDEX(FBNinja!$H$2:$V$429,Aggregate!$C139,MATCH(Aggregate!N$2,FBNinja!$H$1:$V$1,0))),0)+IF($H139&gt;0,$H139*(INDEX(HTBB!$E$2:$X$444,Aggregate!$D139,MATCH(Aggregate!N$2,HTBB!$E$1:$X$1,0))),0)+IF($I139&gt;0,$I139*(INDEX(ESPN!$B$2:$L$280,Aggregate!$E139,MATCH(Aggregate!N$2,ESPN!$B$1:$L$1,0))),0)</f>
        <v>1.0433333333333332</v>
      </c>
      <c r="O139" s="43">
        <f>IF($F139&gt;0,$F139*(INDEX(DFBP!$D$2:$Z$401,Aggregate!$B139,MATCH(Aggregate!O$2,DFBP!$D$1:$Z$1,0))),0)+IF($G139&gt;0,$G139*(INDEX(FBNinja!$H$2:$V$429,Aggregate!$C139,MATCH(Aggregate!O$2,FBNinja!$H$1:$V$1,0))),0)+IF($H139&gt;0,$H139*(INDEX(HTBB!$E$2:$X$444,Aggregate!$D139,MATCH(Aggregate!O$2,HTBB!$E$1:$X$1,0))),0)+IF($I139&gt;0,$I139*(INDEX(ESPN!$B$2:$L$280,Aggregate!$E139,MATCH(Aggregate!O$2,ESPN!$B$1:$L$1,0))),0)</f>
        <v>2.063333333333333</v>
      </c>
      <c r="P139" s="43">
        <f>IF($F139&gt;0,$F139*(INDEX(DFBP!$D$2:$Z$401,Aggregate!$B139,MATCH(Aggregate!P$2,DFBP!$D$1:$Z$1,0))),0)+IF($G139&gt;0,$G139*(INDEX(FBNinja!$H$2:$V$429,Aggregate!$C139,MATCH(Aggregate!P$2,FBNinja!$H$1:$V$1,0))),0)+IF($H139&gt;0,$H139*(INDEX(HTBB!$E$2:$X$444,Aggregate!$D139,MATCH(Aggregate!P$2,HTBB!$E$1:$X$1,0))),0)+IF($I139&gt;0,$I139*(INDEX(ESPN!$B$2:$L$280,Aggregate!$E139,MATCH(Aggregate!P$2,ESPN!$B$1:$L$1,0))),0)</f>
        <v>2.99</v>
      </c>
      <c r="Q139" s="43">
        <f>IF($F139&gt;0,$F139*(INDEX(DFBP!$D$2:$Z$401,Aggregate!$B139,MATCH(Aggregate!Q$2,DFBP!$D$1:$Z$1,0))),0)+IF($G139&gt;0,$G139*(INDEX(FBNinja!$H$2:$V$429,Aggregate!$C139,MATCH(Aggregate!Q$2,FBNinja!$H$1:$V$1,0))),0)+IF($H139&gt;0,$H139*(INDEX(HTBB!$E$2:$X$444,Aggregate!$D139,MATCH(Aggregate!Q$2,HTBB!$E$1:$X$1,0))),0)+IF($I139&gt;0,$I139*(INDEX(ESPN!$B$2:$L$280,Aggregate!$E139,MATCH(Aggregate!Q$2,ESPN!$B$1:$L$1,0))),0)</f>
        <v>1.29</v>
      </c>
      <c r="R139" s="43">
        <f>IF($F139&gt;0,$F139*(INDEX(DFBP!$D$2:$Z$401,Aggregate!$B139,MATCH(Aggregate!R$2,DFBP!$D$1:$Z$1,0))),0)+IF($G139&gt;0,$G139*(INDEX(FBNinja!$H$2:$V$429,Aggregate!$C139,MATCH(Aggregate!R$2,FBNinja!$H$1:$V$1,0))),0)+IF($H139&gt;0,$H139*(INDEX(HTBB!$E$2:$X$444,Aggregate!$D139,MATCH(Aggregate!R$2,HTBB!$E$1:$X$1,0))),0)+IF($I139&gt;0,$I139*(INDEX(ESPN!$B$2:$L$280,Aggregate!$E139,MATCH(Aggregate!R$2,ESPN!$B$1:$L$1,0))),0)</f>
        <v>1.0899999999999999</v>
      </c>
      <c r="S139" s="43">
        <f>IF($F139&gt;0,$F139*(INDEX(DFBP!$D$2:$Z$401,Aggregate!$B139,MATCH(Aggregate!S$2,DFBP!$D$1:$Z$1,0))),0)+IF($G139&gt;0,$G139*(INDEX(FBNinja!$H$2:$V$429,Aggregate!$C139,MATCH(Aggregate!S$2,FBNinja!$H$1:$V$1,0))),0)+IF($H139&gt;0,$H139*(INDEX(HTBB!$E$2:$X$444,Aggregate!$D139,MATCH(Aggregate!S$2,HTBB!$E$1:$X$1,0))),0)+IF($I139&gt;0,$I139*(INDEX(ESPN!$B$2:$L$280,Aggregate!$E139,MATCH(Aggregate!S$2,ESPN!$B$1:$L$1,0))),0)</f>
        <v>0.44666666666666666</v>
      </c>
      <c r="T139" s="43">
        <f>IF($F139&gt;0,$F139*(INDEX(DFBP!$D$2:$Z$401,Aggregate!$B139,MATCH(Aggregate!T$2,DFBP!$D$1:$Z$1,0))),0)+IF($G139&gt;0,$G139*(INDEX(FBNinja!$H$2:$V$429,Aggregate!$C139,MATCH(Aggregate!T$2,FBNinja!$H$1:$V$1,0))),0)+IF($H139&gt;0,$H139*(INDEX(HTBB!$E$2:$X$444,Aggregate!$D139,MATCH(Aggregate!T$2,HTBB!$E$1:$X$1,0))),0)+IF($I139&gt;0,$I139*(INDEX(ESPN!$B$2:$L$280,Aggregate!$E139,MATCH(Aggregate!T$2,ESPN!$B$1:$L$1,0))),0)</f>
        <v>11.62</v>
      </c>
      <c r="U139" s="43">
        <f>IF($F139&gt;0,$F139*(INDEX(DFBP!$D$2:$Z$401,Aggregate!$B139,MATCH(Aggregate!U$2,DFBP!$D$1:$Z$1,0))),0)+IF($G139&gt;0,$G139*(INDEX(FBNinja!$H$2:$V$429,Aggregate!$C139,MATCH(Aggregate!U$2,FBNinja!$H$1:$V$1,0))),0)+IF($H139&gt;0,$H139*(INDEX(HTBB!$E$2:$X$444,Aggregate!$D139,MATCH(Aggregate!U$2,HTBB!$E$1:$X$1,0))),0)+IF($I139&gt;0,$I139*(INDEX(ESPN!$B$2:$L$280,Aggregate!$E139,MATCH(Aggregate!U$2,ESPN!$B$1:$L$1,0))),0)</f>
        <v>0.93333333333333335</v>
      </c>
      <c r="V139" s="42">
        <f t="shared" si="2"/>
        <v>11.653360933333332</v>
      </c>
      <c r="X139" s="43">
        <f>(IF($G139&gt;0,$G139*(INDEX(FBNinja!$H$2:$V$429,Aggregate!$C139,MATCH(Aggregate!X$2,FBNinja!$H$1:$V$1,0))),0)+IF($H139&gt;0,$H139*(INDEX(HTBB!$E$2:$X$444,Aggregate!$D139,MATCH(Aggregate!X$2,HTBB!$E$1:$X$1,0))),0))/SUM(G139:H139)</f>
        <v>73.5</v>
      </c>
    </row>
    <row r="140" spans="1:24" x14ac:dyDescent="0.2">
      <c r="A140" t="s">
        <v>149</v>
      </c>
      <c r="B140" s="3">
        <f>MATCH($A140,DFBP!$A:$A,0)-1</f>
        <v>126</v>
      </c>
      <c r="C140" s="3">
        <f>MATCH($A140,FBNinja!D:D,0)-1</f>
        <v>49</v>
      </c>
      <c r="D140" s="3">
        <f>MATCH($A140,HTBB!$B:$B,0)-1</f>
        <v>92</v>
      </c>
      <c r="E140" s="3">
        <f>MATCH($A140,ESPN!$A:$A,0)-1</f>
        <v>124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0.33333333333333331</v>
      </c>
      <c r="H140">
        <f t="array" ref="H140">IF(ISERROR(D140),0,D$1)/SUM(IF(ISERROR($B140:$E140),0,$B$1:$E$1))</f>
        <v>0.33333333333333331</v>
      </c>
      <c r="I140">
        <f t="array" ref="I140">IF(ISERROR(E140),0,E$1)/SUM(IF(ISERROR($B140:$E140),0,$B$1:$E$1))</f>
        <v>0.33333333333333331</v>
      </c>
      <c r="K140" s="43">
        <f>IF($F140&gt;0,$F140*(INDEX(DFBP!$D$2:$Z$401,Aggregate!$B140,MATCH(Aggregate!K$2,DFBP!$D$1:$Z$1,0))),0)+IF($G140&gt;0,$G140*(INDEX(FBNinja!$H$2:$V$429,Aggregate!$C140,MATCH(Aggregate!K$2,FBNinja!$H$1:$V$1,0))),0)+IF($H140&gt;0,$H140*(INDEX(HTBB!$E$2:$X$444,Aggregate!$D140,MATCH(Aggregate!K$2,HTBB!$E$1:$X$1,0))),0)+IF($I140&gt;0,$I140*(INDEX(ESPN!$B$2:$L$280,Aggregate!$E140,MATCH(Aggregate!K$2,ESPN!$B$1:$L$1,0))),0)</f>
        <v>3.3500051333333332</v>
      </c>
      <c r="L140" s="43">
        <f>IF($F140&gt;0,$F140*(INDEX(DFBP!$D$2:$Z$401,Aggregate!$B140,MATCH(Aggregate!L$2,DFBP!$D$1:$Z$1,0))),0)+IF($G140&gt;0,$G140*(INDEX(FBNinja!$H$2:$V$429,Aggregate!$C140,MATCH(Aggregate!L$2,FBNinja!$H$1:$V$1,0))),0)+IF($H140&gt;0,$H140*(INDEX(HTBB!$E$2:$X$444,Aggregate!$D140,MATCH(Aggregate!L$2,HTBB!$E$1:$X$1,0))),0)+IF($I140&gt;0,$I140*(INDEX(ESPN!$B$2:$L$280,Aggregate!$E140,MATCH(Aggregate!L$2,ESPN!$B$1:$L$1,0))),0)</f>
        <v>8.0766666666666662</v>
      </c>
      <c r="M140" s="43">
        <f>IF($F140&gt;0,$F140*(INDEX(DFBP!$D$2:$Z$401,Aggregate!$B140,MATCH(Aggregate!M$2,DFBP!$D$1:$Z$1,0))),0)+IF($G140&gt;0,$G140*(INDEX(FBNinja!$H$2:$V$429,Aggregate!$C140,MATCH(Aggregate!M$2,FBNinja!$H$1:$V$1,0))),0)+IF($H140&gt;0,$H140*(INDEX(HTBB!$E$2:$X$444,Aggregate!$D140,MATCH(Aggregate!M$2,HTBB!$E$1:$X$1,0))),0)+IF($I140&gt;0,$I140*(INDEX(ESPN!$B$2:$L$280,Aggregate!$E140,MATCH(Aggregate!M$2,ESPN!$B$1:$L$1,0))),0)</f>
        <v>0.87000140000000004</v>
      </c>
      <c r="N140" s="43">
        <f>IF($F140&gt;0,$F140*(INDEX(DFBP!$D$2:$Z$401,Aggregate!$B140,MATCH(Aggregate!N$2,DFBP!$D$1:$Z$1,0))),0)+IF($G140&gt;0,$G140*(INDEX(FBNinja!$H$2:$V$429,Aggregate!$C140,MATCH(Aggregate!N$2,FBNinja!$H$1:$V$1,0))),0)+IF($H140&gt;0,$H140*(INDEX(HTBB!$E$2:$X$444,Aggregate!$D140,MATCH(Aggregate!N$2,HTBB!$E$1:$X$1,0))),0)+IF($I140&gt;0,$I140*(INDEX(ESPN!$B$2:$L$280,Aggregate!$E140,MATCH(Aggregate!N$2,ESPN!$B$1:$L$1,0))),0)</f>
        <v>1.1599999999999999</v>
      </c>
      <c r="O140" s="43">
        <f>IF($F140&gt;0,$F140*(INDEX(DFBP!$D$2:$Z$401,Aggregate!$B140,MATCH(Aggregate!O$2,DFBP!$D$1:$Z$1,0))),0)+IF($G140&gt;0,$G140*(INDEX(FBNinja!$H$2:$V$429,Aggregate!$C140,MATCH(Aggregate!O$2,FBNinja!$H$1:$V$1,0))),0)+IF($H140&gt;0,$H140*(INDEX(HTBB!$E$2:$X$444,Aggregate!$D140,MATCH(Aggregate!O$2,HTBB!$E$1:$X$1,0))),0)+IF($I140&gt;0,$I140*(INDEX(ESPN!$B$2:$L$280,Aggregate!$E140,MATCH(Aggregate!O$2,ESPN!$B$1:$L$1,0))),0)</f>
        <v>1.8499999999999996</v>
      </c>
      <c r="P140" s="43">
        <f>IF($F140&gt;0,$F140*(INDEX(DFBP!$D$2:$Z$401,Aggregate!$B140,MATCH(Aggregate!P$2,DFBP!$D$1:$Z$1,0))),0)+IF($G140&gt;0,$G140*(INDEX(FBNinja!$H$2:$V$429,Aggregate!$C140,MATCH(Aggregate!P$2,FBNinja!$H$1:$V$1,0))),0)+IF($H140&gt;0,$H140*(INDEX(HTBB!$E$2:$X$444,Aggregate!$D140,MATCH(Aggregate!P$2,HTBB!$E$1:$X$1,0))),0)+IF($I140&gt;0,$I140*(INDEX(ESPN!$B$2:$L$280,Aggregate!$E140,MATCH(Aggregate!P$2,ESPN!$B$1:$L$1,0))),0)</f>
        <v>4.3</v>
      </c>
      <c r="Q140" s="43">
        <f>IF($F140&gt;0,$F140*(INDEX(DFBP!$D$2:$Z$401,Aggregate!$B140,MATCH(Aggregate!Q$2,DFBP!$D$1:$Z$1,0))),0)+IF($G140&gt;0,$G140*(INDEX(FBNinja!$H$2:$V$429,Aggregate!$C140,MATCH(Aggregate!Q$2,FBNinja!$H$1:$V$1,0))),0)+IF($H140&gt;0,$H140*(INDEX(HTBB!$E$2:$X$444,Aggregate!$D140,MATCH(Aggregate!Q$2,HTBB!$E$1:$X$1,0))),0)+IF($I140&gt;0,$I140*(INDEX(ESPN!$B$2:$L$280,Aggregate!$E140,MATCH(Aggregate!Q$2,ESPN!$B$1:$L$1,0))),0)</f>
        <v>3.793333333333333</v>
      </c>
      <c r="R140" s="43">
        <f>IF($F140&gt;0,$F140*(INDEX(DFBP!$D$2:$Z$401,Aggregate!$B140,MATCH(Aggregate!R$2,DFBP!$D$1:$Z$1,0))),0)+IF($G140&gt;0,$G140*(INDEX(FBNinja!$H$2:$V$429,Aggregate!$C140,MATCH(Aggregate!R$2,FBNinja!$H$1:$V$1,0))),0)+IF($H140&gt;0,$H140*(INDEX(HTBB!$E$2:$X$444,Aggregate!$D140,MATCH(Aggregate!R$2,HTBB!$E$1:$X$1,0))),0)+IF($I140&gt;0,$I140*(INDEX(ESPN!$B$2:$L$280,Aggregate!$E140,MATCH(Aggregate!R$2,ESPN!$B$1:$L$1,0))),0)</f>
        <v>1.3399999999999999</v>
      </c>
      <c r="S140" s="43">
        <f>IF($F140&gt;0,$F140*(INDEX(DFBP!$D$2:$Z$401,Aggregate!$B140,MATCH(Aggregate!S$2,DFBP!$D$1:$Z$1,0))),0)+IF($G140&gt;0,$G140*(INDEX(FBNinja!$H$2:$V$429,Aggregate!$C140,MATCH(Aggregate!S$2,FBNinja!$H$1:$V$1,0))),0)+IF($H140&gt;0,$H140*(INDEX(HTBB!$E$2:$X$444,Aggregate!$D140,MATCH(Aggregate!S$2,HTBB!$E$1:$X$1,0))),0)+IF($I140&gt;0,$I140*(INDEX(ESPN!$B$2:$L$280,Aggregate!$E140,MATCH(Aggregate!S$2,ESPN!$B$1:$L$1,0))),0)</f>
        <v>0.36333333333333329</v>
      </c>
      <c r="T140" s="43">
        <f>IF($F140&gt;0,$F140*(INDEX(DFBP!$D$2:$Z$401,Aggregate!$B140,MATCH(Aggregate!T$2,DFBP!$D$1:$Z$1,0))),0)+IF($G140&gt;0,$G140*(INDEX(FBNinja!$H$2:$V$429,Aggregate!$C140,MATCH(Aggregate!T$2,FBNinja!$H$1:$V$1,0))),0)+IF($H140&gt;0,$H140*(INDEX(HTBB!$E$2:$X$444,Aggregate!$D140,MATCH(Aggregate!T$2,HTBB!$E$1:$X$1,0))),0)+IF($I140&gt;0,$I140*(INDEX(ESPN!$B$2:$L$280,Aggregate!$E140,MATCH(Aggregate!T$2,ESPN!$B$1:$L$1,0))),0)</f>
        <v>9.4833333333333343</v>
      </c>
      <c r="U140" s="43">
        <f>IF($F140&gt;0,$F140*(INDEX(DFBP!$D$2:$Z$401,Aggregate!$B140,MATCH(Aggregate!U$2,DFBP!$D$1:$Z$1,0))),0)+IF($G140&gt;0,$G140*(INDEX(FBNinja!$H$2:$V$429,Aggregate!$C140,MATCH(Aggregate!U$2,FBNinja!$H$1:$V$1,0))),0)+IF($H140&gt;0,$H140*(INDEX(HTBB!$E$2:$X$444,Aggregate!$D140,MATCH(Aggregate!U$2,HTBB!$E$1:$X$1,0))),0)+IF($I140&gt;0,$I140*(INDEX(ESPN!$B$2:$L$280,Aggregate!$E140,MATCH(Aggregate!U$2,ESPN!$B$1:$L$1,0))),0)</f>
        <v>1.3833333333333333</v>
      </c>
      <c r="V140" s="42">
        <f t="shared" si="2"/>
        <v>9.4200116666666656</v>
      </c>
      <c r="X140" s="43">
        <f>(IF($G140&gt;0,$G140*(INDEX(FBNinja!$H$2:$V$429,Aggregate!$C140,MATCH(Aggregate!X$2,FBNinja!$H$1:$V$1,0))),0)+IF($H140&gt;0,$H140*(INDEX(HTBB!$E$2:$X$444,Aggregate!$D140,MATCH(Aggregate!X$2,HTBB!$E$1:$X$1,0))),0))/SUM(G140:H140)</f>
        <v>70</v>
      </c>
    </row>
    <row r="141" spans="1:24" x14ac:dyDescent="0.2">
      <c r="A141" t="s">
        <v>158</v>
      </c>
      <c r="B141" s="3">
        <f>MATCH($A141,DFBP!$A:$A,0)-1</f>
        <v>135</v>
      </c>
      <c r="C141" s="3">
        <f>MATCH($A141,FBNinja!D:D,0)-1</f>
        <v>89</v>
      </c>
      <c r="D141" s="3">
        <f>MATCH($A141,HTBB!$B:$B,0)-1</f>
        <v>87</v>
      </c>
      <c r="E141" s="3">
        <f>MATCH($A141,ESPN!$A:$A,0)-1</f>
        <v>102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0.33333333333333331</v>
      </c>
      <c r="H141">
        <f t="array" ref="H141">IF(ISERROR(D141),0,D$1)/SUM(IF(ISERROR($B141:$E141),0,$B$1:$E$1))</f>
        <v>0.33333333333333331</v>
      </c>
      <c r="I141">
        <f t="array" ref="I141">IF(ISERROR(E141),0,E$1)/SUM(IF(ISERROR($B141:$E141),0,$B$1:$E$1))</f>
        <v>0.33333333333333331</v>
      </c>
      <c r="K141" s="43">
        <f>IF($F141&gt;0,$F141*(INDEX(DFBP!$D$2:$Z$401,Aggregate!$B141,MATCH(Aggregate!K$2,DFBP!$D$1:$Z$1,0))),0)+IF($G141&gt;0,$G141*(INDEX(FBNinja!$H$2:$V$429,Aggregate!$C141,MATCH(Aggregate!K$2,FBNinja!$H$1:$V$1,0))),0)+IF($H141&gt;0,$H141*(INDEX(HTBB!$E$2:$X$444,Aggregate!$D141,MATCH(Aggregate!K$2,HTBB!$E$1:$X$1,0))),0)+IF($I141&gt;0,$I141*(INDEX(ESPN!$B$2:$L$280,Aggregate!$E141,MATCH(Aggregate!K$2,ESPN!$B$1:$L$1,0))),0)</f>
        <v>4.2799909333333339</v>
      </c>
      <c r="L141" s="43">
        <f>IF($F141&gt;0,$F141*(INDEX(DFBP!$D$2:$Z$401,Aggregate!$B141,MATCH(Aggregate!L$2,DFBP!$D$1:$Z$1,0))),0)+IF($G141&gt;0,$G141*(INDEX(FBNinja!$H$2:$V$429,Aggregate!$C141,MATCH(Aggregate!L$2,FBNinja!$H$1:$V$1,0))),0)+IF($H141&gt;0,$H141*(INDEX(HTBB!$E$2:$X$444,Aggregate!$D141,MATCH(Aggregate!L$2,HTBB!$E$1:$X$1,0))),0)+IF($I141&gt;0,$I141*(INDEX(ESPN!$B$2:$L$280,Aggregate!$E141,MATCH(Aggregate!L$2,ESPN!$B$1:$L$1,0))),0)</f>
        <v>10.213333333333333</v>
      </c>
      <c r="M141" s="43">
        <f>IF($F141&gt;0,$F141*(INDEX(DFBP!$D$2:$Z$401,Aggregate!$B141,MATCH(Aggregate!M$2,DFBP!$D$1:$Z$1,0))),0)+IF($G141&gt;0,$G141*(INDEX(FBNinja!$H$2:$V$429,Aggregate!$C141,MATCH(Aggregate!M$2,FBNinja!$H$1:$V$1,0))),0)+IF($H141&gt;0,$H141*(INDEX(HTBB!$E$2:$X$444,Aggregate!$D141,MATCH(Aggregate!M$2,HTBB!$E$1:$X$1,0))),0)+IF($I141&gt;0,$I141*(INDEX(ESPN!$B$2:$L$280,Aggregate!$E141,MATCH(Aggregate!M$2,ESPN!$B$1:$L$1,0))),0)</f>
        <v>4.5633372999999997</v>
      </c>
      <c r="N141" s="43">
        <f>IF($F141&gt;0,$F141*(INDEX(DFBP!$D$2:$Z$401,Aggregate!$B141,MATCH(Aggregate!N$2,DFBP!$D$1:$Z$1,0))),0)+IF($G141&gt;0,$G141*(INDEX(FBNinja!$H$2:$V$429,Aggregate!$C141,MATCH(Aggregate!N$2,FBNinja!$H$1:$V$1,0))),0)+IF($H141&gt;0,$H141*(INDEX(HTBB!$E$2:$X$444,Aggregate!$D141,MATCH(Aggregate!N$2,HTBB!$E$1:$X$1,0))),0)+IF($I141&gt;0,$I141*(INDEX(ESPN!$B$2:$L$280,Aggregate!$E141,MATCH(Aggregate!N$2,ESPN!$B$1:$L$1,0))),0)</f>
        <v>5.2566666666666659</v>
      </c>
      <c r="O141" s="43">
        <f>IF($F141&gt;0,$F141*(INDEX(DFBP!$D$2:$Z$401,Aggregate!$B141,MATCH(Aggregate!O$2,DFBP!$D$1:$Z$1,0))),0)+IF($G141&gt;0,$G141*(INDEX(FBNinja!$H$2:$V$429,Aggregate!$C141,MATCH(Aggregate!O$2,FBNinja!$H$1:$V$1,0))),0)+IF($H141&gt;0,$H141*(INDEX(HTBB!$E$2:$X$444,Aggregate!$D141,MATCH(Aggregate!O$2,HTBB!$E$1:$X$1,0))),0)+IF($I141&gt;0,$I141*(INDEX(ESPN!$B$2:$L$280,Aggregate!$E141,MATCH(Aggregate!O$2,ESPN!$B$1:$L$1,0))),0)</f>
        <v>1.8233333333333333</v>
      </c>
      <c r="P141" s="43">
        <f>IF($F141&gt;0,$F141*(INDEX(DFBP!$D$2:$Z$401,Aggregate!$B141,MATCH(Aggregate!P$2,DFBP!$D$1:$Z$1,0))),0)+IF($G141&gt;0,$G141*(INDEX(FBNinja!$H$2:$V$429,Aggregate!$C141,MATCH(Aggregate!P$2,FBNinja!$H$1:$V$1,0))),0)+IF($H141&gt;0,$H141*(INDEX(HTBB!$E$2:$X$444,Aggregate!$D141,MATCH(Aggregate!P$2,HTBB!$E$1:$X$1,0))),0)+IF($I141&gt;0,$I141*(INDEX(ESPN!$B$2:$L$280,Aggregate!$E141,MATCH(Aggregate!P$2,ESPN!$B$1:$L$1,0))),0)</f>
        <v>2.2466666666666666</v>
      </c>
      <c r="Q141" s="43">
        <f>IF($F141&gt;0,$F141*(INDEX(DFBP!$D$2:$Z$401,Aggregate!$B141,MATCH(Aggregate!Q$2,DFBP!$D$1:$Z$1,0))),0)+IF($G141&gt;0,$G141*(INDEX(FBNinja!$H$2:$V$429,Aggregate!$C141,MATCH(Aggregate!Q$2,FBNinja!$H$1:$V$1,0))),0)+IF($H141&gt;0,$H141*(INDEX(HTBB!$E$2:$X$444,Aggregate!$D141,MATCH(Aggregate!Q$2,HTBB!$E$1:$X$1,0))),0)+IF($I141&gt;0,$I141*(INDEX(ESPN!$B$2:$L$280,Aggregate!$E141,MATCH(Aggregate!Q$2,ESPN!$B$1:$L$1,0))),0)</f>
        <v>2.59</v>
      </c>
      <c r="R141" s="43">
        <f>IF($F141&gt;0,$F141*(INDEX(DFBP!$D$2:$Z$401,Aggregate!$B141,MATCH(Aggregate!R$2,DFBP!$D$1:$Z$1,0))),0)+IF($G141&gt;0,$G141*(INDEX(FBNinja!$H$2:$V$429,Aggregate!$C141,MATCH(Aggregate!R$2,FBNinja!$H$1:$V$1,0))),0)+IF($H141&gt;0,$H141*(INDEX(HTBB!$E$2:$X$444,Aggregate!$D141,MATCH(Aggregate!R$2,HTBB!$E$1:$X$1,0))),0)+IF($I141&gt;0,$I141*(INDEX(ESPN!$B$2:$L$280,Aggregate!$E141,MATCH(Aggregate!R$2,ESPN!$B$1:$L$1,0))),0)</f>
        <v>0.94</v>
      </c>
      <c r="S141" s="43">
        <f>IF($F141&gt;0,$F141*(INDEX(DFBP!$D$2:$Z$401,Aggregate!$B141,MATCH(Aggregate!S$2,DFBP!$D$1:$Z$1,0))),0)+IF($G141&gt;0,$G141*(INDEX(FBNinja!$H$2:$V$429,Aggregate!$C141,MATCH(Aggregate!S$2,FBNinja!$H$1:$V$1,0))),0)+IF($H141&gt;0,$H141*(INDEX(HTBB!$E$2:$X$444,Aggregate!$D141,MATCH(Aggregate!S$2,HTBB!$E$1:$X$1,0))),0)+IF($I141&gt;0,$I141*(INDEX(ESPN!$B$2:$L$280,Aggregate!$E141,MATCH(Aggregate!S$2,ESPN!$B$1:$L$1,0))),0)</f>
        <v>0.20999999999999996</v>
      </c>
      <c r="T141" s="43">
        <f>IF($F141&gt;0,$F141*(INDEX(DFBP!$D$2:$Z$401,Aggregate!$B141,MATCH(Aggregate!T$2,DFBP!$D$1:$Z$1,0))),0)+IF($G141&gt;0,$G141*(INDEX(FBNinja!$H$2:$V$429,Aggregate!$C141,MATCH(Aggregate!T$2,FBNinja!$H$1:$V$1,0))),0)+IF($H141&gt;0,$H141*(INDEX(HTBB!$E$2:$X$444,Aggregate!$D141,MATCH(Aggregate!T$2,HTBB!$E$1:$X$1,0))),0)+IF($I141&gt;0,$I141*(INDEX(ESPN!$B$2:$L$280,Aggregate!$E141,MATCH(Aggregate!T$2,ESPN!$B$1:$L$1,0))),0)</f>
        <v>14.879999999999999</v>
      </c>
      <c r="U141" s="43">
        <f>IF($F141&gt;0,$F141*(INDEX(DFBP!$D$2:$Z$401,Aggregate!$B141,MATCH(Aggregate!U$2,DFBP!$D$1:$Z$1,0))),0)+IF($G141&gt;0,$G141*(INDEX(FBNinja!$H$2:$V$429,Aggregate!$C141,MATCH(Aggregate!U$2,FBNinja!$H$1:$V$1,0))),0)+IF($H141&gt;0,$H141*(INDEX(HTBB!$E$2:$X$444,Aggregate!$D141,MATCH(Aggregate!U$2,HTBB!$E$1:$X$1,0))),0)+IF($I141&gt;0,$I141*(INDEX(ESPN!$B$2:$L$280,Aggregate!$E141,MATCH(Aggregate!U$2,ESPN!$B$1:$L$1,0))),0)</f>
        <v>1.6766666666666667</v>
      </c>
      <c r="V141" s="42">
        <f t="shared" si="2"/>
        <v>14.946652500000003</v>
      </c>
      <c r="X141" s="43">
        <f>(IF($G141&gt;0,$G141*(INDEX(FBNinja!$H$2:$V$429,Aggregate!$C141,MATCH(Aggregate!X$2,FBNinja!$H$1:$V$1,0))),0)+IF($H141&gt;0,$H141*(INDEX(HTBB!$E$2:$X$444,Aggregate!$D141,MATCH(Aggregate!X$2,HTBB!$E$1:$X$1,0))),0))/SUM(G141:H141)</f>
        <v>77.5</v>
      </c>
    </row>
    <row r="142" spans="1:24" x14ac:dyDescent="0.2">
      <c r="A142" t="s">
        <v>912</v>
      </c>
      <c r="B142" s="3" t="e">
        <f>MATCH($A142,DFBP!$A:$A,0)-1</f>
        <v>#N/A</v>
      </c>
      <c r="C142" s="3">
        <f>MATCH($A142,FBNinja!D:D,0)-1</f>
        <v>254</v>
      </c>
      <c r="D142" s="3">
        <f>MATCH($A142,HTBB!$B:$B,0)-1</f>
        <v>256</v>
      </c>
      <c r="E142" s="3">
        <f>MATCH($A142,ESPN!$A:$A,0)-1</f>
        <v>216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0.33333333333333331</v>
      </c>
      <c r="H142">
        <f t="array" ref="H142">IF(ISERROR(D142),0,D$1)/SUM(IF(ISERROR($B142:$E142),0,$B$1:$E$1))</f>
        <v>0.33333333333333331</v>
      </c>
      <c r="I142">
        <f t="array" ref="I142">IF(ISERROR(E142),0,E$1)/SUM(IF(ISERROR($B142:$E142),0,$B$1:$E$1))</f>
        <v>0.33333333333333331</v>
      </c>
      <c r="K142" s="43">
        <f>IF($F142&gt;0,$F142*(INDEX(DFBP!$D$2:$Z$401,Aggregate!$B142,MATCH(Aggregate!K$2,DFBP!$D$1:$Z$1,0))),0)+IF($G142&gt;0,$G142*(INDEX(FBNinja!$H$2:$V$429,Aggregate!$C142,MATCH(Aggregate!K$2,FBNinja!$H$1:$V$1,0))),0)+IF($H142&gt;0,$H142*(INDEX(HTBB!$E$2:$X$444,Aggregate!$D142,MATCH(Aggregate!K$2,HTBB!$E$1:$X$1,0))),0)+IF($I142&gt;0,$I142*(INDEX(ESPN!$B$2:$L$280,Aggregate!$E142,MATCH(Aggregate!K$2,ESPN!$B$1:$L$1,0))),0)</f>
        <v>2.5399931666666666</v>
      </c>
      <c r="L142" s="43">
        <f>IF($F142&gt;0,$F142*(INDEX(DFBP!$D$2:$Z$401,Aggregate!$B142,MATCH(Aggregate!L$2,DFBP!$D$1:$Z$1,0))),0)+IF($G142&gt;0,$G142*(INDEX(FBNinja!$H$2:$V$429,Aggregate!$C142,MATCH(Aggregate!L$2,FBNinja!$H$1:$V$1,0))),0)+IF($H142&gt;0,$H142*(INDEX(HTBB!$E$2:$X$444,Aggregate!$D142,MATCH(Aggregate!L$2,HTBB!$E$1:$X$1,0))),0)+IF($I142&gt;0,$I142*(INDEX(ESPN!$B$2:$L$280,Aggregate!$E142,MATCH(Aggregate!L$2,ESPN!$B$1:$L$1,0))),0)</f>
        <v>5.8166666666666664</v>
      </c>
      <c r="M142" s="43">
        <f>IF($F142&gt;0,$F142*(INDEX(DFBP!$D$2:$Z$401,Aggregate!$B142,MATCH(Aggregate!M$2,DFBP!$D$1:$Z$1,0))),0)+IF($G142&gt;0,$G142*(INDEX(FBNinja!$H$2:$V$429,Aggregate!$C142,MATCH(Aggregate!M$2,FBNinja!$H$1:$V$1,0))),0)+IF($H142&gt;0,$H142*(INDEX(HTBB!$E$2:$X$444,Aggregate!$D142,MATCH(Aggregate!M$2,HTBB!$E$1:$X$1,0))),0)+IF($I142&gt;0,$I142*(INDEX(ESPN!$B$2:$L$280,Aggregate!$E142,MATCH(Aggregate!M$2,ESPN!$B$1:$L$1,0))),0)</f>
        <v>1.5433321333333334</v>
      </c>
      <c r="N142" s="43">
        <f>IF($F142&gt;0,$F142*(INDEX(DFBP!$D$2:$Z$401,Aggregate!$B142,MATCH(Aggregate!N$2,DFBP!$D$1:$Z$1,0))),0)+IF($G142&gt;0,$G142*(INDEX(FBNinja!$H$2:$V$429,Aggregate!$C142,MATCH(Aggregate!N$2,FBNinja!$H$1:$V$1,0))),0)+IF($H142&gt;0,$H142*(INDEX(HTBB!$E$2:$X$444,Aggregate!$D142,MATCH(Aggregate!N$2,HTBB!$E$1:$X$1,0))),0)+IF($I142&gt;0,$I142*(INDEX(ESPN!$B$2:$L$280,Aggregate!$E142,MATCH(Aggregate!N$2,ESPN!$B$1:$L$1,0))),0)</f>
        <v>1.9466666666666665</v>
      </c>
      <c r="O142" s="43">
        <f>IF($F142&gt;0,$F142*(INDEX(DFBP!$D$2:$Z$401,Aggregate!$B142,MATCH(Aggregate!O$2,DFBP!$D$1:$Z$1,0))),0)+IF($G142&gt;0,$G142*(INDEX(FBNinja!$H$2:$V$429,Aggregate!$C142,MATCH(Aggregate!O$2,FBNinja!$H$1:$V$1,0))),0)+IF($H142&gt;0,$H142*(INDEX(HTBB!$E$2:$X$444,Aggregate!$D142,MATCH(Aggregate!O$2,HTBB!$E$1:$X$1,0))),0)+IF($I142&gt;0,$I142*(INDEX(ESPN!$B$2:$L$280,Aggregate!$E142,MATCH(Aggregate!O$2,ESPN!$B$1:$L$1,0))),0)</f>
        <v>0.7</v>
      </c>
      <c r="P142" s="43">
        <f>IF($F142&gt;0,$F142*(INDEX(DFBP!$D$2:$Z$401,Aggregate!$B142,MATCH(Aggregate!P$2,DFBP!$D$1:$Z$1,0))),0)+IF($G142&gt;0,$G142*(INDEX(FBNinja!$H$2:$V$429,Aggregate!$C142,MATCH(Aggregate!P$2,FBNinja!$H$1:$V$1,0))),0)+IF($H142&gt;0,$H142*(INDEX(HTBB!$E$2:$X$444,Aggregate!$D142,MATCH(Aggregate!P$2,HTBB!$E$1:$X$1,0))),0)+IF($I142&gt;0,$I142*(INDEX(ESPN!$B$2:$L$280,Aggregate!$E142,MATCH(Aggregate!P$2,ESPN!$B$1:$L$1,0))),0)</f>
        <v>3.9433333333333334</v>
      </c>
      <c r="Q142" s="43">
        <f>IF($F142&gt;0,$F142*(INDEX(DFBP!$D$2:$Z$401,Aggregate!$B142,MATCH(Aggregate!Q$2,DFBP!$D$1:$Z$1,0))),0)+IF($G142&gt;0,$G142*(INDEX(FBNinja!$H$2:$V$429,Aggregate!$C142,MATCH(Aggregate!Q$2,FBNinja!$H$1:$V$1,0))),0)+IF($H142&gt;0,$H142*(INDEX(HTBB!$E$2:$X$444,Aggregate!$D142,MATCH(Aggregate!Q$2,HTBB!$E$1:$X$1,0))),0)+IF($I142&gt;0,$I142*(INDEX(ESPN!$B$2:$L$280,Aggregate!$E142,MATCH(Aggregate!Q$2,ESPN!$B$1:$L$1,0))),0)</f>
        <v>0.51999999999999991</v>
      </c>
      <c r="R142" s="43">
        <f>IF($F142&gt;0,$F142*(INDEX(DFBP!$D$2:$Z$401,Aggregate!$B142,MATCH(Aggregate!R$2,DFBP!$D$1:$Z$1,0))),0)+IF($G142&gt;0,$G142*(INDEX(FBNinja!$H$2:$V$429,Aggregate!$C142,MATCH(Aggregate!R$2,FBNinja!$H$1:$V$1,0))),0)+IF($H142&gt;0,$H142*(INDEX(HTBB!$E$2:$X$444,Aggregate!$D142,MATCH(Aggregate!R$2,HTBB!$E$1:$X$1,0))),0)+IF($I142&gt;0,$I142*(INDEX(ESPN!$B$2:$L$280,Aggregate!$E142,MATCH(Aggregate!R$2,ESPN!$B$1:$L$1,0))),0)</f>
        <v>0.28666666666666668</v>
      </c>
      <c r="S142" s="43">
        <f>IF($F142&gt;0,$F142*(INDEX(DFBP!$D$2:$Z$401,Aggregate!$B142,MATCH(Aggregate!S$2,DFBP!$D$1:$Z$1,0))),0)+IF($G142&gt;0,$G142*(INDEX(FBNinja!$H$2:$V$429,Aggregate!$C142,MATCH(Aggregate!S$2,FBNinja!$H$1:$V$1,0))),0)+IF($H142&gt;0,$H142*(INDEX(HTBB!$E$2:$X$444,Aggregate!$D142,MATCH(Aggregate!S$2,HTBB!$E$1:$X$1,0))),0)+IF($I142&gt;0,$I142*(INDEX(ESPN!$B$2:$L$280,Aggregate!$E142,MATCH(Aggregate!S$2,ESPN!$B$1:$L$1,0))),0)</f>
        <v>0.30666666666666664</v>
      </c>
      <c r="T142" s="43">
        <f>IF($F142&gt;0,$F142*(INDEX(DFBP!$D$2:$Z$401,Aggregate!$B142,MATCH(Aggregate!T$2,DFBP!$D$1:$Z$1,0))),0)+IF($G142&gt;0,$G142*(INDEX(FBNinja!$H$2:$V$429,Aggregate!$C142,MATCH(Aggregate!T$2,FBNinja!$H$1:$V$1,0))),0)+IF($H142&gt;0,$H142*(INDEX(HTBB!$E$2:$X$444,Aggregate!$D142,MATCH(Aggregate!T$2,HTBB!$E$1:$X$1,0))),0)+IF($I142&gt;0,$I142*(INDEX(ESPN!$B$2:$L$280,Aggregate!$E142,MATCH(Aggregate!T$2,ESPN!$B$1:$L$1,0))),0)</f>
        <v>7.2566666666666659</v>
      </c>
      <c r="U142" s="43">
        <f>IF($F142&gt;0,$F142*(INDEX(DFBP!$D$2:$Z$401,Aggregate!$B142,MATCH(Aggregate!U$2,DFBP!$D$1:$Z$1,0))),0)+IF($G142&gt;0,$G142*(INDEX(FBNinja!$H$2:$V$429,Aggregate!$C142,MATCH(Aggregate!U$2,FBNinja!$H$1:$V$1,0))),0)+IF($H142&gt;0,$H142*(INDEX(HTBB!$E$2:$X$444,Aggregate!$D142,MATCH(Aggregate!U$2,HTBB!$E$1:$X$1,0))),0)+IF($I142&gt;0,$I142*(INDEX(ESPN!$B$2:$L$280,Aggregate!$E142,MATCH(Aggregate!U$2,ESPN!$B$1:$L$1,0))),0)</f>
        <v>0.68333333333333324</v>
      </c>
      <c r="V142" s="42">
        <f t="shared" si="2"/>
        <v>7.3233184666666666</v>
      </c>
      <c r="X142" s="43">
        <f>(IF($G142&gt;0,$G142*(INDEX(FBNinja!$H$2:$V$429,Aggregate!$C142,MATCH(Aggregate!X$2,FBNinja!$H$1:$V$1,0))),0)+IF($H142&gt;0,$H142*(INDEX(HTBB!$E$2:$X$444,Aggregate!$D142,MATCH(Aggregate!X$2,HTBB!$E$1:$X$1,0))),0))/SUM(G142:H142)</f>
        <v>70</v>
      </c>
    </row>
    <row r="143" spans="1:24" x14ac:dyDescent="0.2">
      <c r="A143" t="s">
        <v>131</v>
      </c>
      <c r="B143" s="3">
        <f>MATCH($A143,DFBP!$A:$A,0)-1</f>
        <v>108</v>
      </c>
      <c r="C143" s="3">
        <f>MATCH($A143,FBNinja!D:D,0)-1</f>
        <v>97</v>
      </c>
      <c r="D143" s="3">
        <f>MATCH($A143,HTBB!$B:$B,0)-1</f>
        <v>148</v>
      </c>
      <c r="E143" s="3">
        <f>MATCH($A143,ESPN!$A:$A,0)-1</f>
        <v>122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0.33333333333333331</v>
      </c>
      <c r="H143">
        <f t="array" ref="H143">IF(ISERROR(D143),0,D$1)/SUM(IF(ISERROR($B143:$E143),0,$B$1:$E$1))</f>
        <v>0.33333333333333331</v>
      </c>
      <c r="I143">
        <f t="array" ref="I143">IF(ISERROR(E143),0,E$1)/SUM(IF(ISERROR($B143:$E143),0,$B$1:$E$1))</f>
        <v>0.33333333333333331</v>
      </c>
      <c r="K143" s="43">
        <f>IF($F143&gt;0,$F143*(INDEX(DFBP!$D$2:$Z$401,Aggregate!$B143,MATCH(Aggregate!K$2,DFBP!$D$1:$Z$1,0))),0)+IF($G143&gt;0,$G143*(INDEX(FBNinja!$H$2:$V$429,Aggregate!$C143,MATCH(Aggregate!K$2,FBNinja!$H$1:$V$1,0))),0)+IF($H143&gt;0,$H143*(INDEX(HTBB!$E$2:$X$444,Aggregate!$D143,MATCH(Aggregate!K$2,HTBB!$E$1:$X$1,0))),0)+IF($I143&gt;0,$I143*(INDEX(ESPN!$B$2:$L$280,Aggregate!$E143,MATCH(Aggregate!K$2,ESPN!$B$1:$L$1,0))),0)</f>
        <v>4.6233407999999994</v>
      </c>
      <c r="L143" s="43">
        <f>IF($F143&gt;0,$F143*(INDEX(DFBP!$D$2:$Z$401,Aggregate!$B143,MATCH(Aggregate!L$2,DFBP!$D$1:$Z$1,0))),0)+IF($G143&gt;0,$G143*(INDEX(FBNinja!$H$2:$V$429,Aggregate!$C143,MATCH(Aggregate!L$2,FBNinja!$H$1:$V$1,0))),0)+IF($H143&gt;0,$H143*(INDEX(HTBB!$E$2:$X$444,Aggregate!$D143,MATCH(Aggregate!L$2,HTBB!$E$1:$X$1,0))),0)+IF($I143&gt;0,$I143*(INDEX(ESPN!$B$2:$L$280,Aggregate!$E143,MATCH(Aggregate!L$2,ESPN!$B$1:$L$1,0))),0)</f>
        <v>11.079999999999998</v>
      </c>
      <c r="M143" s="43">
        <f>IF($F143&gt;0,$F143*(INDEX(DFBP!$D$2:$Z$401,Aggregate!$B143,MATCH(Aggregate!M$2,DFBP!$D$1:$Z$1,0))),0)+IF($G143&gt;0,$G143*(INDEX(FBNinja!$H$2:$V$429,Aggregate!$C143,MATCH(Aggregate!M$2,FBNinja!$H$1:$V$1,0))),0)+IF($H143&gt;0,$H143*(INDEX(HTBB!$E$2:$X$444,Aggregate!$D143,MATCH(Aggregate!M$2,HTBB!$E$1:$X$1,0))),0)+IF($I143&gt;0,$I143*(INDEX(ESPN!$B$2:$L$280,Aggregate!$E143,MATCH(Aggregate!M$2,ESPN!$B$1:$L$1,0))),0)</f>
        <v>1.8800013999999998</v>
      </c>
      <c r="N143" s="43">
        <f>IF($F143&gt;0,$F143*(INDEX(DFBP!$D$2:$Z$401,Aggregate!$B143,MATCH(Aggregate!N$2,DFBP!$D$1:$Z$1,0))),0)+IF($G143&gt;0,$G143*(INDEX(FBNinja!$H$2:$V$429,Aggregate!$C143,MATCH(Aggregate!N$2,FBNinja!$H$1:$V$1,0))),0)+IF($H143&gt;0,$H143*(INDEX(HTBB!$E$2:$X$444,Aggregate!$D143,MATCH(Aggregate!N$2,HTBB!$E$1:$X$1,0))),0)+IF($I143&gt;0,$I143*(INDEX(ESPN!$B$2:$L$280,Aggregate!$E143,MATCH(Aggregate!N$2,ESPN!$B$1:$L$1,0))),0)</f>
        <v>2.16</v>
      </c>
      <c r="O143" s="43">
        <f>IF($F143&gt;0,$F143*(INDEX(DFBP!$D$2:$Z$401,Aggregate!$B143,MATCH(Aggregate!O$2,DFBP!$D$1:$Z$1,0))),0)+IF($G143&gt;0,$G143*(INDEX(FBNinja!$H$2:$V$429,Aggregate!$C143,MATCH(Aggregate!O$2,FBNinja!$H$1:$V$1,0))),0)+IF($H143&gt;0,$H143*(INDEX(HTBB!$E$2:$X$444,Aggregate!$D143,MATCH(Aggregate!O$2,HTBB!$E$1:$X$1,0))),0)+IF($I143&gt;0,$I143*(INDEX(ESPN!$B$2:$L$280,Aggregate!$E143,MATCH(Aggregate!O$2,ESPN!$B$1:$L$1,0))),0)</f>
        <v>2.57</v>
      </c>
      <c r="P143" s="43">
        <f>IF($F143&gt;0,$F143*(INDEX(DFBP!$D$2:$Z$401,Aggregate!$B143,MATCH(Aggregate!P$2,DFBP!$D$1:$Z$1,0))),0)+IF($G143&gt;0,$G143*(INDEX(FBNinja!$H$2:$V$429,Aggregate!$C143,MATCH(Aggregate!P$2,FBNinja!$H$1:$V$1,0))),0)+IF($H143&gt;0,$H143*(INDEX(HTBB!$E$2:$X$444,Aggregate!$D143,MATCH(Aggregate!P$2,HTBB!$E$1:$X$1,0))),0)+IF($I143&gt;0,$I143*(INDEX(ESPN!$B$2:$L$280,Aggregate!$E143,MATCH(Aggregate!P$2,ESPN!$B$1:$L$1,0))),0)</f>
        <v>4.76</v>
      </c>
      <c r="Q143" s="43">
        <f>IF($F143&gt;0,$F143*(INDEX(DFBP!$D$2:$Z$401,Aggregate!$B143,MATCH(Aggregate!Q$2,DFBP!$D$1:$Z$1,0))),0)+IF($G143&gt;0,$G143*(INDEX(FBNinja!$H$2:$V$429,Aggregate!$C143,MATCH(Aggregate!Q$2,FBNinja!$H$1:$V$1,0))),0)+IF($H143&gt;0,$H143*(INDEX(HTBB!$E$2:$X$444,Aggregate!$D143,MATCH(Aggregate!Q$2,HTBB!$E$1:$X$1,0))),0)+IF($I143&gt;0,$I143*(INDEX(ESPN!$B$2:$L$280,Aggregate!$E143,MATCH(Aggregate!Q$2,ESPN!$B$1:$L$1,0))),0)</f>
        <v>1.0033333333333334</v>
      </c>
      <c r="R143" s="43">
        <f>IF($F143&gt;0,$F143*(INDEX(DFBP!$D$2:$Z$401,Aggregate!$B143,MATCH(Aggregate!R$2,DFBP!$D$1:$Z$1,0))),0)+IF($G143&gt;0,$G143*(INDEX(FBNinja!$H$2:$V$429,Aggregate!$C143,MATCH(Aggregate!R$2,FBNinja!$H$1:$V$1,0))),0)+IF($H143&gt;0,$H143*(INDEX(HTBB!$E$2:$X$444,Aggregate!$D143,MATCH(Aggregate!R$2,HTBB!$E$1:$X$1,0))),0)+IF($I143&gt;0,$I143*(INDEX(ESPN!$B$2:$L$280,Aggregate!$E143,MATCH(Aggregate!R$2,ESPN!$B$1:$L$1,0))),0)</f>
        <v>0.5066666666666666</v>
      </c>
      <c r="S143" s="43">
        <f>IF($F143&gt;0,$F143*(INDEX(DFBP!$D$2:$Z$401,Aggregate!$B143,MATCH(Aggregate!S$2,DFBP!$D$1:$Z$1,0))),0)+IF($G143&gt;0,$G143*(INDEX(FBNinja!$H$2:$V$429,Aggregate!$C143,MATCH(Aggregate!S$2,FBNinja!$H$1:$V$1,0))),0)+IF($H143&gt;0,$H143*(INDEX(HTBB!$E$2:$X$444,Aggregate!$D143,MATCH(Aggregate!S$2,HTBB!$E$1:$X$1,0))),0)+IF($I143&gt;0,$I143*(INDEX(ESPN!$B$2:$L$280,Aggregate!$E143,MATCH(Aggregate!S$2,ESPN!$B$1:$L$1,0))),0)</f>
        <v>0.22999999999999998</v>
      </c>
      <c r="T143" s="43">
        <f>IF($F143&gt;0,$F143*(INDEX(DFBP!$D$2:$Z$401,Aggregate!$B143,MATCH(Aggregate!T$2,DFBP!$D$1:$Z$1,0))),0)+IF($G143&gt;0,$G143*(INDEX(FBNinja!$H$2:$V$429,Aggregate!$C143,MATCH(Aggregate!T$2,FBNinja!$H$1:$V$1,0))),0)+IF($H143&gt;0,$H143*(INDEX(HTBB!$E$2:$X$444,Aggregate!$D143,MATCH(Aggregate!T$2,HTBB!$E$1:$X$1,0))),0)+IF($I143&gt;0,$I143*(INDEX(ESPN!$B$2:$L$280,Aggregate!$E143,MATCH(Aggregate!T$2,ESPN!$B$1:$L$1,0))),0)</f>
        <v>13.7</v>
      </c>
      <c r="U143" s="43">
        <f>IF($F143&gt;0,$F143*(INDEX(DFBP!$D$2:$Z$401,Aggregate!$B143,MATCH(Aggregate!U$2,DFBP!$D$1:$Z$1,0))),0)+IF($G143&gt;0,$G143*(INDEX(FBNinja!$H$2:$V$429,Aggregate!$C143,MATCH(Aggregate!U$2,FBNinja!$H$1:$V$1,0))),0)+IF($H143&gt;0,$H143*(INDEX(HTBB!$E$2:$X$444,Aggregate!$D143,MATCH(Aggregate!U$2,HTBB!$E$1:$X$1,0))),0)+IF($I143&gt;0,$I143*(INDEX(ESPN!$B$2:$L$280,Aggregate!$E143,MATCH(Aggregate!U$2,ESPN!$B$1:$L$1,0))),0)</f>
        <v>0.87999999999999989</v>
      </c>
      <c r="V143" s="42">
        <f t="shared" si="2"/>
        <v>13.696682999999998</v>
      </c>
      <c r="X143" s="43">
        <f>(IF($G143&gt;0,$G143*(INDEX(FBNinja!$H$2:$V$429,Aggregate!$C143,MATCH(Aggregate!X$2,FBNinja!$H$1:$V$1,0))),0)+IF($H143&gt;0,$H143*(INDEX(HTBB!$E$2:$X$444,Aggregate!$D143,MATCH(Aggregate!X$2,HTBB!$E$1:$X$1,0))),0))/SUM(G143:H143)</f>
        <v>68.5</v>
      </c>
    </row>
    <row r="144" spans="1:24" x14ac:dyDescent="0.2">
      <c r="A144" t="s">
        <v>140</v>
      </c>
      <c r="B144" s="3">
        <f>MATCH($A144,DFBP!$A:$A,0)-1</f>
        <v>117</v>
      </c>
      <c r="C144" s="3">
        <f>MATCH($A144,FBNinja!D:D,0)-1</f>
        <v>220</v>
      </c>
      <c r="D144" s="3">
        <f>MATCH($A144,HTBB!$B:$B,0)-1</f>
        <v>266</v>
      </c>
      <c r="E144" s="3">
        <f>MATCH($A144,ESPN!$A:$A,0)-1</f>
        <v>154</v>
      </c>
      <c r="F144">
        <f t="array" ref="F144">IF(ISERROR(B144),0,B$1)/SUM(IF(ISERROR($B144:$E144),0,$B$1:$E$1))</f>
        <v>0</v>
      </c>
      <c r="G144">
        <f t="array" ref="G144">IF(ISERROR(C144),0,C$1)/SUM(IF(ISERROR($B144:$E144),0,$B$1:$E$1))</f>
        <v>0.33333333333333331</v>
      </c>
      <c r="H144">
        <f t="array" ref="H144">IF(ISERROR(D144),0,D$1)/SUM(IF(ISERROR($B144:$E144),0,$B$1:$E$1))</f>
        <v>0.33333333333333331</v>
      </c>
      <c r="I144">
        <f t="array" ref="I144">IF(ISERROR(E144),0,E$1)/SUM(IF(ISERROR($B144:$E144),0,$B$1:$E$1))</f>
        <v>0.33333333333333331</v>
      </c>
      <c r="K144" s="43">
        <f>IF($F144&gt;0,$F144*(INDEX(DFBP!$D$2:$Z$401,Aggregate!$B144,MATCH(Aggregate!K$2,DFBP!$D$1:$Z$1,0))),0)+IF($G144&gt;0,$G144*(INDEX(FBNinja!$H$2:$V$429,Aggregate!$C144,MATCH(Aggregate!K$2,FBNinja!$H$1:$V$1,0))),0)+IF($H144&gt;0,$H144*(INDEX(HTBB!$E$2:$X$444,Aggregate!$D144,MATCH(Aggregate!K$2,HTBB!$E$1:$X$1,0))),0)+IF($I144&gt;0,$I144*(INDEX(ESPN!$B$2:$L$280,Aggregate!$E144,MATCH(Aggregate!K$2,ESPN!$B$1:$L$1,0))),0)</f>
        <v>2.6000015666666663</v>
      </c>
      <c r="L144" s="43">
        <f>IF($F144&gt;0,$F144*(INDEX(DFBP!$D$2:$Z$401,Aggregate!$B144,MATCH(Aggregate!L$2,DFBP!$D$1:$Z$1,0))),0)+IF($G144&gt;0,$G144*(INDEX(FBNinja!$H$2:$V$429,Aggregate!$C144,MATCH(Aggregate!L$2,FBNinja!$H$1:$V$1,0))),0)+IF($H144&gt;0,$H144*(INDEX(HTBB!$E$2:$X$444,Aggregate!$D144,MATCH(Aggregate!L$2,HTBB!$E$1:$X$1,0))),0)+IF($I144&gt;0,$I144*(INDEX(ESPN!$B$2:$L$280,Aggregate!$E144,MATCH(Aggregate!L$2,ESPN!$B$1:$L$1,0))),0)</f>
        <v>4.8966666666666665</v>
      </c>
      <c r="M144" s="43">
        <f>IF($F144&gt;0,$F144*(INDEX(DFBP!$D$2:$Z$401,Aggregate!$B144,MATCH(Aggregate!M$2,DFBP!$D$1:$Z$1,0))),0)+IF($G144&gt;0,$G144*(INDEX(FBNinja!$H$2:$V$429,Aggregate!$C144,MATCH(Aggregate!M$2,FBNinja!$H$1:$V$1,0))),0)+IF($H144&gt;0,$H144*(INDEX(HTBB!$E$2:$X$444,Aggregate!$D144,MATCH(Aggregate!M$2,HTBB!$E$1:$X$1,0))),0)+IF($I144&gt;0,$I144*(INDEX(ESPN!$B$2:$L$280,Aggregate!$E144,MATCH(Aggregate!M$2,ESPN!$B$1:$L$1,0))),0)</f>
        <v>1.3900026666666667</v>
      </c>
      <c r="N144" s="43">
        <f>IF($F144&gt;0,$F144*(INDEX(DFBP!$D$2:$Z$401,Aggregate!$B144,MATCH(Aggregate!N$2,DFBP!$D$1:$Z$1,0))),0)+IF($G144&gt;0,$G144*(INDEX(FBNinja!$H$2:$V$429,Aggregate!$C144,MATCH(Aggregate!N$2,FBNinja!$H$1:$V$1,0))),0)+IF($H144&gt;0,$H144*(INDEX(HTBB!$E$2:$X$444,Aggregate!$D144,MATCH(Aggregate!N$2,HTBB!$E$1:$X$1,0))),0)+IF($I144&gt;0,$I144*(INDEX(ESPN!$B$2:$L$280,Aggregate!$E144,MATCH(Aggregate!N$2,ESPN!$B$1:$L$1,0))),0)</f>
        <v>2.3466666666666667</v>
      </c>
      <c r="O144" s="43">
        <f>IF($F144&gt;0,$F144*(INDEX(DFBP!$D$2:$Z$401,Aggregate!$B144,MATCH(Aggregate!O$2,DFBP!$D$1:$Z$1,0))),0)+IF($G144&gt;0,$G144*(INDEX(FBNinja!$H$2:$V$429,Aggregate!$C144,MATCH(Aggregate!O$2,FBNinja!$H$1:$V$1,0))),0)+IF($H144&gt;0,$H144*(INDEX(HTBB!$E$2:$X$444,Aggregate!$D144,MATCH(Aggregate!O$2,HTBB!$E$1:$X$1,0))),0)+IF($I144&gt;0,$I144*(INDEX(ESPN!$B$2:$L$280,Aggregate!$E144,MATCH(Aggregate!O$2,ESPN!$B$1:$L$1,0))),0)</f>
        <v>0</v>
      </c>
      <c r="P144" s="43">
        <f>IF($F144&gt;0,$F144*(INDEX(DFBP!$D$2:$Z$401,Aggregate!$B144,MATCH(Aggregate!P$2,DFBP!$D$1:$Z$1,0))),0)+IF($G144&gt;0,$G144*(INDEX(FBNinja!$H$2:$V$429,Aggregate!$C144,MATCH(Aggregate!P$2,FBNinja!$H$1:$V$1,0))),0)+IF($H144&gt;0,$H144*(INDEX(HTBB!$E$2:$X$444,Aggregate!$D144,MATCH(Aggregate!P$2,HTBB!$E$1:$X$1,0))),0)+IF($I144&gt;0,$I144*(INDEX(ESPN!$B$2:$L$280,Aggregate!$E144,MATCH(Aggregate!P$2,ESPN!$B$1:$L$1,0))),0)</f>
        <v>4.8566666666666656</v>
      </c>
      <c r="Q144" s="43">
        <f>IF($F144&gt;0,$F144*(INDEX(DFBP!$D$2:$Z$401,Aggregate!$B144,MATCH(Aggregate!Q$2,DFBP!$D$1:$Z$1,0))),0)+IF($G144&gt;0,$G144*(INDEX(FBNinja!$H$2:$V$429,Aggregate!$C144,MATCH(Aggregate!Q$2,FBNinja!$H$1:$V$1,0))),0)+IF($H144&gt;0,$H144*(INDEX(HTBB!$E$2:$X$444,Aggregate!$D144,MATCH(Aggregate!Q$2,HTBB!$E$1:$X$1,0))),0)+IF($I144&gt;0,$I144*(INDEX(ESPN!$B$2:$L$280,Aggregate!$E144,MATCH(Aggregate!Q$2,ESPN!$B$1:$L$1,0))),0)</f>
        <v>2.1933333333333334</v>
      </c>
      <c r="R144" s="43">
        <f>IF($F144&gt;0,$F144*(INDEX(DFBP!$D$2:$Z$401,Aggregate!$B144,MATCH(Aggregate!R$2,DFBP!$D$1:$Z$1,0))),0)+IF($G144&gt;0,$G144*(INDEX(FBNinja!$H$2:$V$429,Aggregate!$C144,MATCH(Aggregate!R$2,FBNinja!$H$1:$V$1,0))),0)+IF($H144&gt;0,$H144*(INDEX(HTBB!$E$2:$X$444,Aggregate!$D144,MATCH(Aggregate!R$2,HTBB!$E$1:$X$1,0))),0)+IF($I144&gt;0,$I144*(INDEX(ESPN!$B$2:$L$280,Aggregate!$E144,MATCH(Aggregate!R$2,ESPN!$B$1:$L$1,0))),0)</f>
        <v>0.59333333333333327</v>
      </c>
      <c r="S144" s="43">
        <f>IF($F144&gt;0,$F144*(INDEX(DFBP!$D$2:$Z$401,Aggregate!$B144,MATCH(Aggregate!S$2,DFBP!$D$1:$Z$1,0))),0)+IF($G144&gt;0,$G144*(INDEX(FBNinja!$H$2:$V$429,Aggregate!$C144,MATCH(Aggregate!S$2,FBNinja!$H$1:$V$1,0))),0)+IF($H144&gt;0,$H144*(INDEX(HTBB!$E$2:$X$444,Aggregate!$D144,MATCH(Aggregate!S$2,HTBB!$E$1:$X$1,0))),0)+IF($I144&gt;0,$I144*(INDEX(ESPN!$B$2:$L$280,Aggregate!$E144,MATCH(Aggregate!S$2,ESPN!$B$1:$L$1,0))),0)</f>
        <v>0.73333333333333328</v>
      </c>
      <c r="T144" s="43">
        <f>IF($F144&gt;0,$F144*(INDEX(DFBP!$D$2:$Z$401,Aggregate!$B144,MATCH(Aggregate!T$2,DFBP!$D$1:$Z$1,0))),0)+IF($G144&gt;0,$G144*(INDEX(FBNinja!$H$2:$V$429,Aggregate!$C144,MATCH(Aggregate!T$2,FBNinja!$H$1:$V$1,0))),0)+IF($H144&gt;0,$H144*(INDEX(HTBB!$E$2:$X$444,Aggregate!$D144,MATCH(Aggregate!T$2,HTBB!$E$1:$X$1,0))),0)+IF($I144&gt;0,$I144*(INDEX(ESPN!$B$2:$L$280,Aggregate!$E144,MATCH(Aggregate!T$2,ESPN!$B$1:$L$1,0))),0)</f>
        <v>6.6233333333333331</v>
      </c>
      <c r="U144" s="43">
        <f>IF($F144&gt;0,$F144*(INDEX(DFBP!$D$2:$Z$401,Aggregate!$B144,MATCH(Aggregate!U$2,DFBP!$D$1:$Z$1,0))),0)+IF($G144&gt;0,$G144*(INDEX(FBNinja!$H$2:$V$429,Aggregate!$C144,MATCH(Aggregate!U$2,FBNinja!$H$1:$V$1,0))),0)+IF($H144&gt;0,$H144*(INDEX(HTBB!$E$2:$X$444,Aggregate!$D144,MATCH(Aggregate!U$2,HTBB!$E$1:$X$1,0))),0)+IF($I144&gt;0,$I144*(INDEX(ESPN!$B$2:$L$280,Aggregate!$E144,MATCH(Aggregate!U$2,ESPN!$B$1:$L$1,0))),0)</f>
        <v>1.3266666666666664</v>
      </c>
      <c r="V144" s="42">
        <f t="shared" si="2"/>
        <v>6.5900057999999992</v>
      </c>
      <c r="X144" s="43">
        <f>(IF($G144&gt;0,$G144*(INDEX(FBNinja!$H$2:$V$429,Aggregate!$C144,MATCH(Aggregate!X$2,FBNinja!$H$1:$V$1,0))),0)+IF($H144&gt;0,$H144*(INDEX(HTBB!$E$2:$X$444,Aggregate!$D144,MATCH(Aggregate!X$2,HTBB!$E$1:$X$1,0))),0))/SUM(G144:H144)</f>
        <v>73</v>
      </c>
    </row>
    <row r="145" spans="1:24" x14ac:dyDescent="0.2">
      <c r="A145" t="s">
        <v>960</v>
      </c>
      <c r="B145" s="3" t="e">
        <f>MATCH($A145,DFBP!$A:$A,0)-1</f>
        <v>#N/A</v>
      </c>
      <c r="C145" s="3">
        <f>MATCH($A145,FBNinja!D:D,0)-1</f>
        <v>400</v>
      </c>
      <c r="D145" s="3">
        <f>MATCH($A145,HTBB!$B:$B,0)-1</f>
        <v>260</v>
      </c>
      <c r="E145" s="3">
        <f>MATCH($A145,ESPN!$A:$A,0)-1</f>
        <v>194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0.33333333333333331</v>
      </c>
      <c r="H145">
        <f t="array" ref="H145">IF(ISERROR(D145),0,D$1)/SUM(IF(ISERROR($B145:$E145),0,$B$1:$E$1))</f>
        <v>0.33333333333333331</v>
      </c>
      <c r="I145">
        <f t="array" ref="I145">IF(ISERROR(E145),0,E$1)/SUM(IF(ISERROR($B145:$E145),0,$B$1:$E$1))</f>
        <v>0.33333333333333331</v>
      </c>
      <c r="K145" s="43">
        <f>IF($F145&gt;0,$F145*(INDEX(DFBP!$D$2:$Z$401,Aggregate!$B145,MATCH(Aggregate!K$2,DFBP!$D$1:$Z$1,0))),0)+IF($G145&gt;0,$G145*(INDEX(FBNinja!$H$2:$V$429,Aggregate!$C145,MATCH(Aggregate!K$2,FBNinja!$H$1:$V$1,0))),0)+IF($H145&gt;0,$H145*(INDEX(HTBB!$E$2:$X$444,Aggregate!$D145,MATCH(Aggregate!K$2,HTBB!$E$1:$X$1,0))),0)+IF($I145&gt;0,$I145*(INDEX(ESPN!$B$2:$L$280,Aggregate!$E145,MATCH(Aggregate!K$2,ESPN!$B$1:$L$1,0))),0)</f>
        <v>2.6533296666666666</v>
      </c>
      <c r="L145" s="43">
        <f>IF($F145&gt;0,$F145*(INDEX(DFBP!$D$2:$Z$401,Aggregate!$B145,MATCH(Aggregate!L$2,DFBP!$D$1:$Z$1,0))),0)+IF($G145&gt;0,$G145*(INDEX(FBNinja!$H$2:$V$429,Aggregate!$C145,MATCH(Aggregate!L$2,FBNinja!$H$1:$V$1,0))),0)+IF($H145&gt;0,$H145*(INDEX(HTBB!$E$2:$X$444,Aggregate!$D145,MATCH(Aggregate!L$2,HTBB!$E$1:$X$1,0))),0)+IF($I145&gt;0,$I145*(INDEX(ESPN!$B$2:$L$280,Aggregate!$E145,MATCH(Aggregate!L$2,ESPN!$B$1:$L$1,0))),0)</f>
        <v>5.293333333333333</v>
      </c>
      <c r="M145" s="43">
        <f>IF($F145&gt;0,$F145*(INDEX(DFBP!$D$2:$Z$401,Aggregate!$B145,MATCH(Aggregate!M$2,DFBP!$D$1:$Z$1,0))),0)+IF($G145&gt;0,$G145*(INDEX(FBNinja!$H$2:$V$429,Aggregate!$C145,MATCH(Aggregate!M$2,FBNinja!$H$1:$V$1,0))),0)+IF($H145&gt;0,$H145*(INDEX(HTBB!$E$2:$X$444,Aggregate!$D145,MATCH(Aggregate!M$2,HTBB!$E$1:$X$1,0))),0)+IF($I145&gt;0,$I145*(INDEX(ESPN!$B$2:$L$280,Aggregate!$E145,MATCH(Aggregate!M$2,ESPN!$B$1:$L$1,0))),0)</f>
        <v>1.0299989333333333</v>
      </c>
      <c r="N145" s="43">
        <f>IF($F145&gt;0,$F145*(INDEX(DFBP!$D$2:$Z$401,Aggregate!$B145,MATCH(Aggregate!N$2,DFBP!$D$1:$Z$1,0))),0)+IF($G145&gt;0,$G145*(INDEX(FBNinja!$H$2:$V$429,Aggregate!$C145,MATCH(Aggregate!N$2,FBNinja!$H$1:$V$1,0))),0)+IF($H145&gt;0,$H145*(INDEX(HTBB!$E$2:$X$444,Aggregate!$D145,MATCH(Aggregate!N$2,HTBB!$E$1:$X$1,0))),0)+IF($I145&gt;0,$I145*(INDEX(ESPN!$B$2:$L$280,Aggregate!$E145,MATCH(Aggregate!N$2,ESPN!$B$1:$L$1,0))),0)</f>
        <v>1.7933333333333334</v>
      </c>
      <c r="O145" s="43">
        <f>IF($F145&gt;0,$F145*(INDEX(DFBP!$D$2:$Z$401,Aggregate!$B145,MATCH(Aggregate!O$2,DFBP!$D$1:$Z$1,0))),0)+IF($G145&gt;0,$G145*(INDEX(FBNinja!$H$2:$V$429,Aggregate!$C145,MATCH(Aggregate!O$2,FBNinja!$H$1:$V$1,0))),0)+IF($H145&gt;0,$H145*(INDEX(HTBB!$E$2:$X$444,Aggregate!$D145,MATCH(Aggregate!O$2,HTBB!$E$1:$X$1,0))),0)+IF($I145&gt;0,$I145*(INDEX(ESPN!$B$2:$L$280,Aggregate!$E145,MATCH(Aggregate!O$2,ESPN!$B$1:$L$1,0))),0)</f>
        <v>0</v>
      </c>
      <c r="P145" s="43">
        <f>IF($F145&gt;0,$F145*(INDEX(DFBP!$D$2:$Z$401,Aggregate!$B145,MATCH(Aggregate!P$2,DFBP!$D$1:$Z$1,0))),0)+IF($G145&gt;0,$G145*(INDEX(FBNinja!$H$2:$V$429,Aggregate!$C145,MATCH(Aggregate!P$2,FBNinja!$H$1:$V$1,0))),0)+IF($H145&gt;0,$H145*(INDEX(HTBB!$E$2:$X$444,Aggregate!$D145,MATCH(Aggregate!P$2,HTBB!$E$1:$X$1,0))),0)+IF($I145&gt;0,$I145*(INDEX(ESPN!$B$2:$L$280,Aggregate!$E145,MATCH(Aggregate!P$2,ESPN!$B$1:$L$1,0))),0)</f>
        <v>4.1533333333333324</v>
      </c>
      <c r="Q145" s="43">
        <f>IF($F145&gt;0,$F145*(INDEX(DFBP!$D$2:$Z$401,Aggregate!$B145,MATCH(Aggregate!Q$2,DFBP!$D$1:$Z$1,0))),0)+IF($G145&gt;0,$G145*(INDEX(FBNinja!$H$2:$V$429,Aggregate!$C145,MATCH(Aggregate!Q$2,FBNinja!$H$1:$V$1,0))),0)+IF($H145&gt;0,$H145*(INDEX(HTBB!$E$2:$X$444,Aggregate!$D145,MATCH(Aggregate!Q$2,HTBB!$E$1:$X$1,0))),0)+IF($I145&gt;0,$I145*(INDEX(ESPN!$B$2:$L$280,Aggregate!$E145,MATCH(Aggregate!Q$2,ESPN!$B$1:$L$1,0))),0)</f>
        <v>0.44666666666666666</v>
      </c>
      <c r="R145" s="43">
        <f>IF($F145&gt;0,$F145*(INDEX(DFBP!$D$2:$Z$401,Aggregate!$B145,MATCH(Aggregate!R$2,DFBP!$D$1:$Z$1,0))),0)+IF($G145&gt;0,$G145*(INDEX(FBNinja!$H$2:$V$429,Aggregate!$C145,MATCH(Aggregate!R$2,FBNinja!$H$1:$V$1,0))),0)+IF($H145&gt;0,$H145*(INDEX(HTBB!$E$2:$X$444,Aggregate!$D145,MATCH(Aggregate!R$2,HTBB!$E$1:$X$1,0))),0)+IF($I145&gt;0,$I145*(INDEX(ESPN!$B$2:$L$280,Aggregate!$E145,MATCH(Aggregate!R$2,ESPN!$B$1:$L$1,0))),0)</f>
        <v>0.32999999999999996</v>
      </c>
      <c r="S145" s="43">
        <f>IF($F145&gt;0,$F145*(INDEX(DFBP!$D$2:$Z$401,Aggregate!$B145,MATCH(Aggregate!S$2,DFBP!$D$1:$Z$1,0))),0)+IF($G145&gt;0,$G145*(INDEX(FBNinja!$H$2:$V$429,Aggregate!$C145,MATCH(Aggregate!S$2,FBNinja!$H$1:$V$1,0))),0)+IF($H145&gt;0,$H145*(INDEX(HTBB!$E$2:$X$444,Aggregate!$D145,MATCH(Aggregate!S$2,HTBB!$E$1:$X$1,0))),0)+IF($I145&gt;0,$I145*(INDEX(ESPN!$B$2:$L$280,Aggregate!$E145,MATCH(Aggregate!S$2,ESPN!$B$1:$L$1,0))),0)</f>
        <v>0.62</v>
      </c>
      <c r="T145" s="43">
        <f>IF($F145&gt;0,$F145*(INDEX(DFBP!$D$2:$Z$401,Aggregate!$B145,MATCH(Aggregate!T$2,DFBP!$D$1:$Z$1,0))),0)+IF($G145&gt;0,$G145*(INDEX(FBNinja!$H$2:$V$429,Aggregate!$C145,MATCH(Aggregate!T$2,FBNinja!$H$1:$V$1,0))),0)+IF($H145&gt;0,$H145*(INDEX(HTBB!$E$2:$X$444,Aggregate!$D145,MATCH(Aggregate!T$2,HTBB!$E$1:$X$1,0))),0)+IF($I145&gt;0,$I145*(INDEX(ESPN!$B$2:$L$280,Aggregate!$E145,MATCH(Aggregate!T$2,ESPN!$B$1:$L$1,0))),0)</f>
        <v>6.336666666666666</v>
      </c>
      <c r="U145" s="43">
        <f>IF($F145&gt;0,$F145*(INDEX(DFBP!$D$2:$Z$401,Aggregate!$B145,MATCH(Aggregate!U$2,DFBP!$D$1:$Z$1,0))),0)+IF($G145&gt;0,$G145*(INDEX(FBNinja!$H$2:$V$429,Aggregate!$C145,MATCH(Aggregate!U$2,FBNinja!$H$1:$V$1,0))),0)+IF($H145&gt;0,$H145*(INDEX(HTBB!$E$2:$X$444,Aggregate!$D145,MATCH(Aggregate!U$2,HTBB!$E$1:$X$1,0))),0)+IF($I145&gt;0,$I145*(INDEX(ESPN!$B$2:$L$280,Aggregate!$E145,MATCH(Aggregate!U$2,ESPN!$B$1:$L$1,0))),0)</f>
        <v>1.1833333333333333</v>
      </c>
      <c r="V145" s="42">
        <f t="shared" si="2"/>
        <v>6.3366582666666664</v>
      </c>
      <c r="X145" s="43">
        <f>(IF($G145&gt;0,$G145*(INDEX(FBNinja!$H$2:$V$429,Aggregate!$C145,MATCH(Aggregate!X$2,FBNinja!$H$1:$V$1,0))),0)+IF($H145&gt;0,$H145*(INDEX(HTBB!$E$2:$X$444,Aggregate!$D145,MATCH(Aggregate!X$2,HTBB!$E$1:$X$1,0))),0))/SUM(G145:H145)</f>
        <v>71</v>
      </c>
    </row>
    <row r="146" spans="1:24" x14ac:dyDescent="0.2">
      <c r="A146" t="s">
        <v>101</v>
      </c>
      <c r="B146" s="3">
        <f>MATCH($A146,DFBP!$A:$A,0)-1</f>
        <v>78</v>
      </c>
      <c r="C146" s="3">
        <f>MATCH($A146,FBNinja!D:D,0)-1</f>
        <v>127</v>
      </c>
      <c r="D146" s="3">
        <f>MATCH($A146,HTBB!$B:$B,0)-1</f>
        <v>127</v>
      </c>
      <c r="E146" s="3">
        <f>MATCH($A146,ESPN!$A:$A,0)-1</f>
        <v>140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0.33333333333333331</v>
      </c>
      <c r="H146">
        <f t="array" ref="H146">IF(ISERROR(D146),0,D$1)/SUM(IF(ISERROR($B146:$E146),0,$B$1:$E$1))</f>
        <v>0.33333333333333331</v>
      </c>
      <c r="I146">
        <f t="array" ref="I146">IF(ISERROR(E146),0,E$1)/SUM(IF(ISERROR($B146:$E146),0,$B$1:$E$1))</f>
        <v>0.33333333333333331</v>
      </c>
      <c r="K146" s="43">
        <f>IF($F146&gt;0,$F146*(INDEX(DFBP!$D$2:$Z$401,Aggregate!$B146,MATCH(Aggregate!K$2,DFBP!$D$1:$Z$1,0))),0)+IF($G146&gt;0,$G146*(INDEX(FBNinja!$H$2:$V$429,Aggregate!$C146,MATCH(Aggregate!K$2,FBNinja!$H$1:$V$1,0))),0)+IF($H146&gt;0,$H146*(INDEX(HTBB!$E$2:$X$444,Aggregate!$D146,MATCH(Aggregate!K$2,HTBB!$E$1:$X$1,0))),0)+IF($I146&gt;0,$I146*(INDEX(ESPN!$B$2:$L$280,Aggregate!$E146,MATCH(Aggregate!K$2,ESPN!$B$1:$L$1,0))),0)</f>
        <v>5.3166823999999995</v>
      </c>
      <c r="L146" s="43">
        <f>IF($F146&gt;0,$F146*(INDEX(DFBP!$D$2:$Z$401,Aggregate!$B146,MATCH(Aggregate!L$2,DFBP!$D$1:$Z$1,0))),0)+IF($G146&gt;0,$G146*(INDEX(FBNinja!$H$2:$V$429,Aggregate!$C146,MATCH(Aggregate!L$2,FBNinja!$H$1:$V$1,0))),0)+IF($H146&gt;0,$H146*(INDEX(HTBB!$E$2:$X$444,Aggregate!$D146,MATCH(Aggregate!L$2,HTBB!$E$1:$X$1,0))),0)+IF($I146&gt;0,$I146*(INDEX(ESPN!$B$2:$L$280,Aggregate!$E146,MATCH(Aggregate!L$2,ESPN!$B$1:$L$1,0))),0)</f>
        <v>13.026666666666667</v>
      </c>
      <c r="M146" s="43">
        <f>IF($F146&gt;0,$F146*(INDEX(DFBP!$D$2:$Z$401,Aggregate!$B146,MATCH(Aggregate!M$2,DFBP!$D$1:$Z$1,0))),0)+IF($G146&gt;0,$G146*(INDEX(FBNinja!$H$2:$V$429,Aggregate!$C146,MATCH(Aggregate!M$2,FBNinja!$H$1:$V$1,0))),0)+IF($H146&gt;0,$H146*(INDEX(HTBB!$E$2:$X$444,Aggregate!$D146,MATCH(Aggregate!M$2,HTBB!$E$1:$X$1,0))),0)+IF($I146&gt;0,$I146*(INDEX(ESPN!$B$2:$L$280,Aggregate!$E146,MATCH(Aggregate!M$2,ESPN!$B$1:$L$1,0))),0)</f>
        <v>1.8299986666666666</v>
      </c>
      <c r="N146" s="43">
        <f>IF($F146&gt;0,$F146*(INDEX(DFBP!$D$2:$Z$401,Aggregate!$B146,MATCH(Aggregate!N$2,DFBP!$D$1:$Z$1,0))),0)+IF($G146&gt;0,$G146*(INDEX(FBNinja!$H$2:$V$429,Aggregate!$C146,MATCH(Aggregate!N$2,FBNinja!$H$1:$V$1,0))),0)+IF($H146&gt;0,$H146*(INDEX(HTBB!$E$2:$X$444,Aggregate!$D146,MATCH(Aggregate!N$2,HTBB!$E$1:$X$1,0))),0)+IF($I146&gt;0,$I146*(INDEX(ESPN!$B$2:$L$280,Aggregate!$E146,MATCH(Aggregate!N$2,ESPN!$B$1:$L$1,0))),0)</f>
        <v>2.2566666666666668</v>
      </c>
      <c r="O146" s="43">
        <f>IF($F146&gt;0,$F146*(INDEX(DFBP!$D$2:$Z$401,Aggregate!$B146,MATCH(Aggregate!O$2,DFBP!$D$1:$Z$1,0))),0)+IF($G146&gt;0,$G146*(INDEX(FBNinja!$H$2:$V$429,Aggregate!$C146,MATCH(Aggregate!O$2,FBNinja!$H$1:$V$1,0))),0)+IF($H146&gt;0,$H146*(INDEX(HTBB!$E$2:$X$444,Aggregate!$D146,MATCH(Aggregate!O$2,HTBB!$E$1:$X$1,0))),0)+IF($I146&gt;0,$I146*(INDEX(ESPN!$B$2:$L$280,Aggregate!$E146,MATCH(Aggregate!O$2,ESPN!$B$1:$L$1,0))),0)</f>
        <v>2.15</v>
      </c>
      <c r="P146" s="43">
        <f>IF($F146&gt;0,$F146*(INDEX(DFBP!$D$2:$Z$401,Aggregate!$B146,MATCH(Aggregate!P$2,DFBP!$D$1:$Z$1,0))),0)+IF($G146&gt;0,$G146*(INDEX(FBNinja!$H$2:$V$429,Aggregate!$C146,MATCH(Aggregate!P$2,FBNinja!$H$1:$V$1,0))),0)+IF($H146&gt;0,$H146*(INDEX(HTBB!$E$2:$X$444,Aggregate!$D146,MATCH(Aggregate!P$2,HTBB!$E$1:$X$1,0))),0)+IF($I146&gt;0,$I146*(INDEX(ESPN!$B$2:$L$280,Aggregate!$E146,MATCH(Aggregate!P$2,ESPN!$B$1:$L$1,0))),0)</f>
        <v>3.55</v>
      </c>
      <c r="Q146" s="43">
        <f>IF($F146&gt;0,$F146*(INDEX(DFBP!$D$2:$Z$401,Aggregate!$B146,MATCH(Aggregate!Q$2,DFBP!$D$1:$Z$1,0))),0)+IF($G146&gt;0,$G146*(INDEX(FBNinja!$H$2:$V$429,Aggregate!$C146,MATCH(Aggregate!Q$2,FBNinja!$H$1:$V$1,0))),0)+IF($H146&gt;0,$H146*(INDEX(HTBB!$E$2:$X$444,Aggregate!$D146,MATCH(Aggregate!Q$2,HTBB!$E$1:$X$1,0))),0)+IF($I146&gt;0,$I146*(INDEX(ESPN!$B$2:$L$280,Aggregate!$E146,MATCH(Aggregate!Q$2,ESPN!$B$1:$L$1,0))),0)</f>
        <v>2.0699999999999998</v>
      </c>
      <c r="R146" s="43">
        <f>IF($F146&gt;0,$F146*(INDEX(DFBP!$D$2:$Z$401,Aggregate!$B146,MATCH(Aggregate!R$2,DFBP!$D$1:$Z$1,0))),0)+IF($G146&gt;0,$G146*(INDEX(FBNinja!$H$2:$V$429,Aggregate!$C146,MATCH(Aggregate!R$2,FBNinja!$H$1:$V$1,0))),0)+IF($H146&gt;0,$H146*(INDEX(HTBB!$E$2:$X$444,Aggregate!$D146,MATCH(Aggregate!R$2,HTBB!$E$1:$X$1,0))),0)+IF($I146&gt;0,$I146*(INDEX(ESPN!$B$2:$L$280,Aggregate!$E146,MATCH(Aggregate!R$2,ESPN!$B$1:$L$1,0))),0)</f>
        <v>0.77333333333333332</v>
      </c>
      <c r="S146" s="43">
        <f>IF($F146&gt;0,$F146*(INDEX(DFBP!$D$2:$Z$401,Aggregate!$B146,MATCH(Aggregate!S$2,DFBP!$D$1:$Z$1,0))),0)+IF($G146&gt;0,$G146*(INDEX(FBNinja!$H$2:$V$429,Aggregate!$C146,MATCH(Aggregate!S$2,FBNinja!$H$1:$V$1,0))),0)+IF($H146&gt;0,$H146*(INDEX(HTBB!$E$2:$X$444,Aggregate!$D146,MATCH(Aggregate!S$2,HTBB!$E$1:$X$1,0))),0)+IF($I146&gt;0,$I146*(INDEX(ESPN!$B$2:$L$280,Aggregate!$E146,MATCH(Aggregate!S$2,ESPN!$B$1:$L$1,0))),0)</f>
        <v>0.23666666666666664</v>
      </c>
      <c r="T146" s="43">
        <f>IF($F146&gt;0,$F146*(INDEX(DFBP!$D$2:$Z$401,Aggregate!$B146,MATCH(Aggregate!T$2,DFBP!$D$1:$Z$1,0))),0)+IF($G146&gt;0,$G146*(INDEX(FBNinja!$H$2:$V$429,Aggregate!$C146,MATCH(Aggregate!T$2,FBNinja!$H$1:$V$1,0))),0)+IF($H146&gt;0,$H146*(INDEX(HTBB!$E$2:$X$444,Aggregate!$D146,MATCH(Aggregate!T$2,HTBB!$E$1:$X$1,0))),0)+IF($I146&gt;0,$I146*(INDEX(ESPN!$B$2:$L$280,Aggregate!$E146,MATCH(Aggregate!T$2,ESPN!$B$1:$L$1,0))),0)</f>
        <v>14.543333333333333</v>
      </c>
      <c r="U146" s="43">
        <f>IF($F146&gt;0,$F146*(INDEX(DFBP!$D$2:$Z$401,Aggregate!$B146,MATCH(Aggregate!U$2,DFBP!$D$1:$Z$1,0))),0)+IF($G146&gt;0,$G146*(INDEX(FBNinja!$H$2:$V$429,Aggregate!$C146,MATCH(Aggregate!U$2,FBNinja!$H$1:$V$1,0))),0)+IF($H146&gt;0,$H146*(INDEX(HTBB!$E$2:$X$444,Aggregate!$D146,MATCH(Aggregate!U$2,HTBB!$E$1:$X$1,0))),0)+IF($I146&gt;0,$I146*(INDEX(ESPN!$B$2:$L$280,Aggregate!$E146,MATCH(Aggregate!U$2,ESPN!$B$1:$L$1,0))),0)</f>
        <v>1.3133333333333332</v>
      </c>
      <c r="V146" s="42">
        <f t="shared" si="2"/>
        <v>14.613363466666664</v>
      </c>
      <c r="X146" s="43">
        <f>(IF($G146&gt;0,$G146*(INDEX(FBNinja!$H$2:$V$429,Aggregate!$C146,MATCH(Aggregate!X$2,FBNinja!$H$1:$V$1,0))),0)+IF($H146&gt;0,$H146*(INDEX(HTBB!$E$2:$X$444,Aggregate!$D146,MATCH(Aggregate!X$2,HTBB!$E$1:$X$1,0))),0))/SUM(G146:H146)</f>
        <v>72.5</v>
      </c>
    </row>
    <row r="147" spans="1:24" x14ac:dyDescent="0.2">
      <c r="A147" t="s">
        <v>215</v>
      </c>
      <c r="B147" s="3">
        <f>MATCH($A147,DFBP!$A:$A,0)-1</f>
        <v>192</v>
      </c>
      <c r="C147" s="3">
        <f>MATCH($A147,FBNinja!D:D,0)-1</f>
        <v>109</v>
      </c>
      <c r="D147" s="3">
        <f>MATCH($A147,HTBB!$B:$B,0)-1</f>
        <v>77</v>
      </c>
      <c r="E147" s="3">
        <f>MATCH($A147,ESPN!$A:$A,0)-1</f>
        <v>111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0.33333333333333331</v>
      </c>
      <c r="H147">
        <f t="array" ref="H147">IF(ISERROR(D147),0,D$1)/SUM(IF(ISERROR($B147:$E147),0,$B$1:$E$1))</f>
        <v>0.33333333333333331</v>
      </c>
      <c r="I147">
        <f t="array" ref="I147">IF(ISERROR(E147),0,E$1)/SUM(IF(ISERROR($B147:$E147),0,$B$1:$E$1))</f>
        <v>0.33333333333333331</v>
      </c>
      <c r="K147" s="43">
        <f>IF($F147&gt;0,$F147*(INDEX(DFBP!$D$2:$Z$401,Aggregate!$B147,MATCH(Aggregate!K$2,DFBP!$D$1:$Z$1,0))),0)+IF($G147&gt;0,$G147*(INDEX(FBNinja!$H$2:$V$429,Aggregate!$C147,MATCH(Aggregate!K$2,FBNinja!$H$1:$V$1,0))),0)+IF($H147&gt;0,$H147*(INDEX(HTBB!$E$2:$X$444,Aggregate!$D147,MATCH(Aggregate!K$2,HTBB!$E$1:$X$1,0))),0)+IF($I147&gt;0,$I147*(INDEX(ESPN!$B$2:$L$280,Aggregate!$E147,MATCH(Aggregate!K$2,ESPN!$B$1:$L$1,0))),0)</f>
        <v>3.939989433333333</v>
      </c>
      <c r="L147" s="43">
        <f>IF($F147&gt;0,$F147*(INDEX(DFBP!$D$2:$Z$401,Aggregate!$B147,MATCH(Aggregate!L$2,DFBP!$D$1:$Z$1,0))),0)+IF($G147&gt;0,$G147*(INDEX(FBNinja!$H$2:$V$429,Aggregate!$C147,MATCH(Aggregate!L$2,FBNinja!$H$1:$V$1,0))),0)+IF($H147&gt;0,$H147*(INDEX(HTBB!$E$2:$X$444,Aggregate!$D147,MATCH(Aggregate!L$2,HTBB!$E$1:$X$1,0))),0)+IF($I147&gt;0,$I147*(INDEX(ESPN!$B$2:$L$280,Aggregate!$E147,MATCH(Aggregate!L$2,ESPN!$B$1:$L$1,0))),0)</f>
        <v>8.0566666666666649</v>
      </c>
      <c r="M147" s="43">
        <f>IF($F147&gt;0,$F147*(INDEX(DFBP!$D$2:$Z$401,Aggregate!$B147,MATCH(Aggregate!M$2,DFBP!$D$1:$Z$1,0))),0)+IF($G147&gt;0,$G147*(INDEX(FBNinja!$H$2:$V$429,Aggregate!$C147,MATCH(Aggregate!M$2,FBNinja!$H$1:$V$1,0))),0)+IF($H147&gt;0,$H147*(INDEX(HTBB!$E$2:$X$444,Aggregate!$D147,MATCH(Aggregate!M$2,HTBB!$E$1:$X$1,0))),0)+IF($I147&gt;0,$I147*(INDEX(ESPN!$B$2:$L$280,Aggregate!$E147,MATCH(Aggregate!M$2,ESPN!$B$1:$L$1,0))),0)</f>
        <v>1.1566641333333332</v>
      </c>
      <c r="N147" s="43">
        <f>IF($F147&gt;0,$F147*(INDEX(DFBP!$D$2:$Z$401,Aggregate!$B147,MATCH(Aggregate!N$2,DFBP!$D$1:$Z$1,0))),0)+IF($G147&gt;0,$G147*(INDEX(FBNinja!$H$2:$V$429,Aggregate!$C147,MATCH(Aggregate!N$2,FBNinja!$H$1:$V$1,0))),0)+IF($H147&gt;0,$H147*(INDEX(HTBB!$E$2:$X$444,Aggregate!$D147,MATCH(Aggregate!N$2,HTBB!$E$1:$X$1,0))),0)+IF($I147&gt;0,$I147*(INDEX(ESPN!$B$2:$L$280,Aggregate!$E147,MATCH(Aggregate!N$2,ESPN!$B$1:$L$1,0))),0)</f>
        <v>1.7866666666666666</v>
      </c>
      <c r="O147" s="43">
        <f>IF($F147&gt;0,$F147*(INDEX(DFBP!$D$2:$Z$401,Aggregate!$B147,MATCH(Aggregate!O$2,DFBP!$D$1:$Z$1,0))),0)+IF($G147&gt;0,$G147*(INDEX(FBNinja!$H$2:$V$429,Aggregate!$C147,MATCH(Aggregate!O$2,FBNinja!$H$1:$V$1,0))),0)+IF($H147&gt;0,$H147*(INDEX(HTBB!$E$2:$X$444,Aggregate!$D147,MATCH(Aggregate!O$2,HTBB!$E$1:$X$1,0))),0)+IF($I147&gt;0,$I147*(INDEX(ESPN!$B$2:$L$280,Aggregate!$E147,MATCH(Aggregate!O$2,ESPN!$B$1:$L$1,0))),0)</f>
        <v>1</v>
      </c>
      <c r="P147" s="43">
        <f>IF($F147&gt;0,$F147*(INDEX(DFBP!$D$2:$Z$401,Aggregate!$B147,MATCH(Aggregate!P$2,DFBP!$D$1:$Z$1,0))),0)+IF($G147&gt;0,$G147*(INDEX(FBNinja!$H$2:$V$429,Aggregate!$C147,MATCH(Aggregate!P$2,FBNinja!$H$1:$V$1,0))),0)+IF($H147&gt;0,$H147*(INDEX(HTBB!$E$2:$X$444,Aggregate!$D147,MATCH(Aggregate!P$2,HTBB!$E$1:$X$1,0))),0)+IF($I147&gt;0,$I147*(INDEX(ESPN!$B$2:$L$280,Aggregate!$E147,MATCH(Aggregate!P$2,ESPN!$B$1:$L$1,0))),0)</f>
        <v>4.5599999999999996</v>
      </c>
      <c r="Q147" s="43">
        <f>IF($F147&gt;0,$F147*(INDEX(DFBP!$D$2:$Z$401,Aggregate!$B147,MATCH(Aggregate!Q$2,DFBP!$D$1:$Z$1,0))),0)+IF($G147&gt;0,$G147*(INDEX(FBNinja!$H$2:$V$429,Aggregate!$C147,MATCH(Aggregate!Q$2,FBNinja!$H$1:$V$1,0))),0)+IF($H147&gt;0,$H147*(INDEX(HTBB!$E$2:$X$444,Aggregate!$D147,MATCH(Aggregate!Q$2,HTBB!$E$1:$X$1,0))),0)+IF($I147&gt;0,$I147*(INDEX(ESPN!$B$2:$L$280,Aggregate!$E147,MATCH(Aggregate!Q$2,ESPN!$B$1:$L$1,0))),0)</f>
        <v>1.3399999999999999</v>
      </c>
      <c r="R147" s="43">
        <f>IF($F147&gt;0,$F147*(INDEX(DFBP!$D$2:$Z$401,Aggregate!$B147,MATCH(Aggregate!R$2,DFBP!$D$1:$Z$1,0))),0)+IF($G147&gt;0,$G147*(INDEX(FBNinja!$H$2:$V$429,Aggregate!$C147,MATCH(Aggregate!R$2,FBNinja!$H$1:$V$1,0))),0)+IF($H147&gt;0,$H147*(INDEX(HTBB!$E$2:$X$444,Aggregate!$D147,MATCH(Aggregate!R$2,HTBB!$E$1:$X$1,0))),0)+IF($I147&gt;0,$I147*(INDEX(ESPN!$B$2:$L$280,Aggregate!$E147,MATCH(Aggregate!R$2,ESPN!$B$1:$L$1,0))),0)</f>
        <v>1.1499999999999999</v>
      </c>
      <c r="S147" s="43">
        <f>IF($F147&gt;0,$F147*(INDEX(DFBP!$D$2:$Z$401,Aggregate!$B147,MATCH(Aggregate!S$2,DFBP!$D$1:$Z$1,0))),0)+IF($G147&gt;0,$G147*(INDEX(FBNinja!$H$2:$V$429,Aggregate!$C147,MATCH(Aggregate!S$2,FBNinja!$H$1:$V$1,0))),0)+IF($H147&gt;0,$H147*(INDEX(HTBB!$E$2:$X$444,Aggregate!$D147,MATCH(Aggregate!S$2,HTBB!$E$1:$X$1,0))),0)+IF($I147&gt;0,$I147*(INDEX(ESPN!$B$2:$L$280,Aggregate!$E147,MATCH(Aggregate!S$2,ESPN!$B$1:$L$1,0))),0)</f>
        <v>0.81999999999999984</v>
      </c>
      <c r="T147" s="43">
        <f>IF($F147&gt;0,$F147*(INDEX(DFBP!$D$2:$Z$401,Aggregate!$B147,MATCH(Aggregate!T$2,DFBP!$D$1:$Z$1,0))),0)+IF($G147&gt;0,$G147*(INDEX(FBNinja!$H$2:$V$429,Aggregate!$C147,MATCH(Aggregate!T$2,FBNinja!$H$1:$V$1,0))),0)+IF($H147&gt;0,$H147*(INDEX(HTBB!$E$2:$X$444,Aggregate!$D147,MATCH(Aggregate!T$2,HTBB!$E$1:$X$1,0))),0)+IF($I147&gt;0,$I147*(INDEX(ESPN!$B$2:$L$280,Aggregate!$E147,MATCH(Aggregate!T$2,ESPN!$B$1:$L$1,0))),0)</f>
        <v>10.033333333333331</v>
      </c>
      <c r="U147" s="43">
        <f>IF($F147&gt;0,$F147*(INDEX(DFBP!$D$2:$Z$401,Aggregate!$B147,MATCH(Aggregate!U$2,DFBP!$D$1:$Z$1,0))),0)+IF($G147&gt;0,$G147*(INDEX(FBNinja!$H$2:$V$429,Aggregate!$C147,MATCH(Aggregate!U$2,FBNinja!$H$1:$V$1,0))),0)+IF($H147&gt;0,$H147*(INDEX(HTBB!$E$2:$X$444,Aggregate!$D147,MATCH(Aggregate!U$2,HTBB!$E$1:$X$1,0))),0)+IF($I147&gt;0,$I147*(INDEX(ESPN!$B$2:$L$280,Aggregate!$E147,MATCH(Aggregate!U$2,ESPN!$B$1:$L$1,0))),0)</f>
        <v>1.1266666666666667</v>
      </c>
      <c r="V147" s="42">
        <f t="shared" si="2"/>
        <v>10.036642999999998</v>
      </c>
      <c r="X147" s="43">
        <f>(IF($G147&gt;0,$G147*(INDEX(FBNinja!$H$2:$V$429,Aggregate!$C147,MATCH(Aggregate!X$2,FBNinja!$H$1:$V$1,0))),0)+IF($H147&gt;0,$H147*(INDEX(HTBB!$E$2:$X$444,Aggregate!$D147,MATCH(Aggregate!X$2,HTBB!$E$1:$X$1,0))),0))/SUM(G147:H147)</f>
        <v>75.5</v>
      </c>
    </row>
    <row r="148" spans="1:24" x14ac:dyDescent="0.2">
      <c r="A148" t="s">
        <v>179</v>
      </c>
      <c r="B148" s="3">
        <f>MATCH($A148,DFBP!$A:$A,0)-1</f>
        <v>156</v>
      </c>
      <c r="C148" s="3">
        <f>MATCH($A148,FBNinja!D:D,0)-1</f>
        <v>84</v>
      </c>
      <c r="D148" s="3">
        <f>MATCH($A148,HTBB!$B:$B,0)-1</f>
        <v>126</v>
      </c>
      <c r="E148" s="3">
        <f>MATCH($A148,ESPN!$A:$A,0)-1</f>
        <v>106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0.33333333333333331</v>
      </c>
      <c r="H148">
        <f t="array" ref="H148">IF(ISERROR(D148),0,D$1)/SUM(IF(ISERROR($B148:$E148),0,$B$1:$E$1))</f>
        <v>0.33333333333333331</v>
      </c>
      <c r="I148">
        <f t="array" ref="I148">IF(ISERROR(E148),0,E$1)/SUM(IF(ISERROR($B148:$E148),0,$B$1:$E$1))</f>
        <v>0.33333333333333331</v>
      </c>
      <c r="K148" s="43">
        <f>IF($F148&gt;0,$F148*(INDEX(DFBP!$D$2:$Z$401,Aggregate!$B148,MATCH(Aggregate!K$2,DFBP!$D$1:$Z$1,0))),0)+IF($G148&gt;0,$G148*(INDEX(FBNinja!$H$2:$V$429,Aggregate!$C148,MATCH(Aggregate!K$2,FBNinja!$H$1:$V$1,0))),0)+IF($H148&gt;0,$H148*(INDEX(HTBB!$E$2:$X$444,Aggregate!$D148,MATCH(Aggregate!K$2,HTBB!$E$1:$X$1,0))),0)+IF($I148&gt;0,$I148*(INDEX(ESPN!$B$2:$L$280,Aggregate!$E148,MATCH(Aggregate!K$2,ESPN!$B$1:$L$1,0))),0)</f>
        <v>5.0733198333333327</v>
      </c>
      <c r="L148" s="43">
        <f>IF($F148&gt;0,$F148*(INDEX(DFBP!$D$2:$Z$401,Aggregate!$B148,MATCH(Aggregate!L$2,DFBP!$D$1:$Z$1,0))),0)+IF($G148&gt;0,$G148*(INDEX(FBNinja!$H$2:$V$429,Aggregate!$C148,MATCH(Aggregate!L$2,FBNinja!$H$1:$V$1,0))),0)+IF($H148&gt;0,$H148*(INDEX(HTBB!$E$2:$X$444,Aggregate!$D148,MATCH(Aggregate!L$2,HTBB!$E$1:$X$1,0))),0)+IF($I148&gt;0,$I148*(INDEX(ESPN!$B$2:$L$280,Aggregate!$E148,MATCH(Aggregate!L$2,ESPN!$B$1:$L$1,0))),0)</f>
        <v>12.309999999999999</v>
      </c>
      <c r="M148" s="43">
        <f>IF($F148&gt;0,$F148*(INDEX(DFBP!$D$2:$Z$401,Aggregate!$B148,MATCH(Aggregate!M$2,DFBP!$D$1:$Z$1,0))),0)+IF($G148&gt;0,$G148*(INDEX(FBNinja!$H$2:$V$429,Aggregate!$C148,MATCH(Aggregate!M$2,FBNinja!$H$1:$V$1,0))),0)+IF($H148&gt;0,$H148*(INDEX(HTBB!$E$2:$X$444,Aggregate!$D148,MATCH(Aggregate!M$2,HTBB!$E$1:$X$1,0))),0)+IF($I148&gt;0,$I148*(INDEX(ESPN!$B$2:$L$280,Aggregate!$E148,MATCH(Aggregate!M$2,ESPN!$B$1:$L$1,0))),0)</f>
        <v>1.8666677666666667</v>
      </c>
      <c r="N148" s="43">
        <f>IF($F148&gt;0,$F148*(INDEX(DFBP!$D$2:$Z$401,Aggregate!$B148,MATCH(Aggregate!N$2,DFBP!$D$1:$Z$1,0))),0)+IF($G148&gt;0,$G148*(INDEX(FBNinja!$H$2:$V$429,Aggregate!$C148,MATCH(Aggregate!N$2,FBNinja!$H$1:$V$1,0))),0)+IF($H148&gt;0,$H148*(INDEX(HTBB!$E$2:$X$444,Aggregate!$D148,MATCH(Aggregate!N$2,HTBB!$E$1:$X$1,0))),0)+IF($I148&gt;0,$I148*(INDEX(ESPN!$B$2:$L$280,Aggregate!$E148,MATCH(Aggregate!N$2,ESPN!$B$1:$L$1,0))),0)</f>
        <v>2.2033333333333331</v>
      </c>
      <c r="O148" s="43">
        <f>IF($F148&gt;0,$F148*(INDEX(DFBP!$D$2:$Z$401,Aggregate!$B148,MATCH(Aggregate!O$2,DFBP!$D$1:$Z$1,0))),0)+IF($G148&gt;0,$G148*(INDEX(FBNinja!$H$2:$V$429,Aggregate!$C148,MATCH(Aggregate!O$2,FBNinja!$H$1:$V$1,0))),0)+IF($H148&gt;0,$H148*(INDEX(HTBB!$E$2:$X$444,Aggregate!$D148,MATCH(Aggregate!O$2,HTBB!$E$1:$X$1,0))),0)+IF($I148&gt;0,$I148*(INDEX(ESPN!$B$2:$L$280,Aggregate!$E148,MATCH(Aggregate!O$2,ESPN!$B$1:$L$1,0))),0)</f>
        <v>2.92</v>
      </c>
      <c r="P148" s="43">
        <f>IF($F148&gt;0,$F148*(INDEX(DFBP!$D$2:$Z$401,Aggregate!$B148,MATCH(Aggregate!P$2,DFBP!$D$1:$Z$1,0))),0)+IF($G148&gt;0,$G148*(INDEX(FBNinja!$H$2:$V$429,Aggregate!$C148,MATCH(Aggregate!P$2,FBNinja!$H$1:$V$1,0))),0)+IF($H148&gt;0,$H148*(INDEX(HTBB!$E$2:$X$444,Aggregate!$D148,MATCH(Aggregate!P$2,HTBB!$E$1:$X$1,0))),0)+IF($I148&gt;0,$I148*(INDEX(ESPN!$B$2:$L$280,Aggregate!$E148,MATCH(Aggregate!P$2,ESPN!$B$1:$L$1,0))),0)</f>
        <v>2.54</v>
      </c>
      <c r="Q148" s="43">
        <f>IF($F148&gt;0,$F148*(INDEX(DFBP!$D$2:$Z$401,Aggregate!$B148,MATCH(Aggregate!Q$2,DFBP!$D$1:$Z$1,0))),0)+IF($G148&gt;0,$G148*(INDEX(FBNinja!$H$2:$V$429,Aggregate!$C148,MATCH(Aggregate!Q$2,FBNinja!$H$1:$V$1,0))),0)+IF($H148&gt;0,$H148*(INDEX(HTBB!$E$2:$X$444,Aggregate!$D148,MATCH(Aggregate!Q$2,HTBB!$E$1:$X$1,0))),0)+IF($I148&gt;0,$I148*(INDEX(ESPN!$B$2:$L$280,Aggregate!$E148,MATCH(Aggregate!Q$2,ESPN!$B$1:$L$1,0))),0)</f>
        <v>2.6366666666666667</v>
      </c>
      <c r="R148" s="43">
        <f>IF($F148&gt;0,$F148*(INDEX(DFBP!$D$2:$Z$401,Aggregate!$B148,MATCH(Aggregate!R$2,DFBP!$D$1:$Z$1,0))),0)+IF($G148&gt;0,$G148*(INDEX(FBNinja!$H$2:$V$429,Aggregate!$C148,MATCH(Aggregate!R$2,FBNinja!$H$1:$V$1,0))),0)+IF($H148&gt;0,$H148*(INDEX(HTBB!$E$2:$X$444,Aggregate!$D148,MATCH(Aggregate!R$2,HTBB!$E$1:$X$1,0))),0)+IF($I148&gt;0,$I148*(INDEX(ESPN!$B$2:$L$280,Aggregate!$E148,MATCH(Aggregate!R$2,ESPN!$B$1:$L$1,0))),0)</f>
        <v>0.70666666666666655</v>
      </c>
      <c r="S148" s="43">
        <f>IF($F148&gt;0,$F148*(INDEX(DFBP!$D$2:$Z$401,Aggregate!$B148,MATCH(Aggregate!S$2,DFBP!$D$1:$Z$1,0))),0)+IF($G148&gt;0,$G148*(INDEX(FBNinja!$H$2:$V$429,Aggregate!$C148,MATCH(Aggregate!S$2,FBNinja!$H$1:$V$1,0))),0)+IF($H148&gt;0,$H148*(INDEX(HTBB!$E$2:$X$444,Aggregate!$D148,MATCH(Aggregate!S$2,HTBB!$E$1:$X$1,0))),0)+IF($I148&gt;0,$I148*(INDEX(ESPN!$B$2:$L$280,Aggregate!$E148,MATCH(Aggregate!S$2,ESPN!$B$1:$L$1,0))),0)</f>
        <v>0.42999999999999994</v>
      </c>
      <c r="T148" s="43">
        <f>IF($F148&gt;0,$F148*(INDEX(DFBP!$D$2:$Z$401,Aggregate!$B148,MATCH(Aggregate!T$2,DFBP!$D$1:$Z$1,0))),0)+IF($G148&gt;0,$G148*(INDEX(FBNinja!$H$2:$V$429,Aggregate!$C148,MATCH(Aggregate!T$2,FBNinja!$H$1:$V$1,0))),0)+IF($H148&gt;0,$H148*(INDEX(HTBB!$E$2:$X$444,Aggregate!$D148,MATCH(Aggregate!T$2,HTBB!$E$1:$X$1,0))),0)+IF($I148&gt;0,$I148*(INDEX(ESPN!$B$2:$L$280,Aggregate!$E148,MATCH(Aggregate!T$2,ESPN!$B$1:$L$1,0))),0)</f>
        <v>14.899999999999999</v>
      </c>
      <c r="U148" s="43">
        <f>IF($F148&gt;0,$F148*(INDEX(DFBP!$D$2:$Z$401,Aggregate!$B148,MATCH(Aggregate!U$2,DFBP!$D$1:$Z$1,0))),0)+IF($G148&gt;0,$G148*(INDEX(FBNinja!$H$2:$V$429,Aggregate!$C148,MATCH(Aggregate!U$2,FBNinja!$H$1:$V$1,0))),0)+IF($H148&gt;0,$H148*(INDEX(HTBB!$E$2:$X$444,Aggregate!$D148,MATCH(Aggregate!U$2,HTBB!$E$1:$X$1,0))),0)+IF($I148&gt;0,$I148*(INDEX(ESPN!$B$2:$L$280,Aggregate!$E148,MATCH(Aggregate!U$2,ESPN!$B$1:$L$1,0))),0)</f>
        <v>1.5866666666666667</v>
      </c>
      <c r="V148" s="42">
        <f t="shared" si="2"/>
        <v>14.933307433333333</v>
      </c>
      <c r="X148" s="43">
        <f>(IF($G148&gt;0,$G148*(INDEX(FBNinja!$H$2:$V$429,Aggregate!$C148,MATCH(Aggregate!X$2,FBNinja!$H$1:$V$1,0))),0)+IF($H148&gt;0,$H148*(INDEX(HTBB!$E$2:$X$444,Aggregate!$D148,MATCH(Aggregate!X$2,HTBB!$E$1:$X$1,0))),0))/SUM(G148:H148)</f>
        <v>72</v>
      </c>
    </row>
    <row r="149" spans="1:24" x14ac:dyDescent="0.2">
      <c r="A149" t="s">
        <v>217</v>
      </c>
      <c r="B149" s="3">
        <f>MATCH($A149,DFBP!$A:$A,0)-1</f>
        <v>194</v>
      </c>
      <c r="C149" s="3">
        <f>MATCH($A149,FBNinja!D:D,0)-1</f>
        <v>107</v>
      </c>
      <c r="D149" s="3">
        <f>MATCH($A149,HTBB!$B:$B,0)-1</f>
        <v>152</v>
      </c>
      <c r="E149" s="3">
        <f>MATCH($A149,ESPN!$A:$A,0)-1</f>
        <v>160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0.33333333333333331</v>
      </c>
      <c r="H149">
        <f t="array" ref="H149">IF(ISERROR(D149),0,D$1)/SUM(IF(ISERROR($B149:$E149),0,$B$1:$E$1))</f>
        <v>0.33333333333333331</v>
      </c>
      <c r="I149">
        <f t="array" ref="I149">IF(ISERROR(E149),0,E$1)/SUM(IF(ISERROR($B149:$E149),0,$B$1:$E$1))</f>
        <v>0.33333333333333331</v>
      </c>
      <c r="K149" s="43">
        <f>IF($F149&gt;0,$F149*(INDEX(DFBP!$D$2:$Z$401,Aggregate!$B149,MATCH(Aggregate!K$2,DFBP!$D$1:$Z$1,0))),0)+IF($G149&gt;0,$G149*(INDEX(FBNinja!$H$2:$V$429,Aggregate!$C149,MATCH(Aggregate!K$2,FBNinja!$H$1:$V$1,0))),0)+IF($H149&gt;0,$H149*(INDEX(HTBB!$E$2:$X$444,Aggregate!$D149,MATCH(Aggregate!K$2,HTBB!$E$1:$X$1,0))),0)+IF($I149&gt;0,$I149*(INDEX(ESPN!$B$2:$L$280,Aggregate!$E149,MATCH(Aggregate!K$2,ESPN!$B$1:$L$1,0))),0)</f>
        <v>2.5466730666666666</v>
      </c>
      <c r="L149" s="43">
        <f>IF($F149&gt;0,$F149*(INDEX(DFBP!$D$2:$Z$401,Aggregate!$B149,MATCH(Aggregate!L$2,DFBP!$D$1:$Z$1,0))),0)+IF($G149&gt;0,$G149*(INDEX(FBNinja!$H$2:$V$429,Aggregate!$C149,MATCH(Aggregate!L$2,FBNinja!$H$1:$V$1,0))),0)+IF($H149&gt;0,$H149*(INDEX(HTBB!$E$2:$X$444,Aggregate!$D149,MATCH(Aggregate!L$2,HTBB!$E$1:$X$1,0))),0)+IF($I149&gt;0,$I149*(INDEX(ESPN!$B$2:$L$280,Aggregate!$E149,MATCH(Aggregate!L$2,ESPN!$B$1:$L$1,0))),0)</f>
        <v>5.2133333333333329</v>
      </c>
      <c r="M149" s="43">
        <f>IF($F149&gt;0,$F149*(INDEX(DFBP!$D$2:$Z$401,Aggregate!$B149,MATCH(Aggregate!M$2,DFBP!$D$1:$Z$1,0))),0)+IF($G149&gt;0,$G149*(INDEX(FBNinja!$H$2:$V$429,Aggregate!$C149,MATCH(Aggregate!M$2,FBNinja!$H$1:$V$1,0))),0)+IF($H149&gt;0,$H149*(INDEX(HTBB!$E$2:$X$444,Aggregate!$D149,MATCH(Aggregate!M$2,HTBB!$E$1:$X$1,0))),0)+IF($I149&gt;0,$I149*(INDEX(ESPN!$B$2:$L$280,Aggregate!$E149,MATCH(Aggregate!M$2,ESPN!$B$1:$L$1,0))),0)</f>
        <v>0.83999999999999986</v>
      </c>
      <c r="N149" s="43">
        <f>IF($F149&gt;0,$F149*(INDEX(DFBP!$D$2:$Z$401,Aggregate!$B149,MATCH(Aggregate!N$2,DFBP!$D$1:$Z$1,0))),0)+IF($G149&gt;0,$G149*(INDEX(FBNinja!$H$2:$V$429,Aggregate!$C149,MATCH(Aggregate!N$2,FBNinja!$H$1:$V$1,0))),0)+IF($H149&gt;0,$H149*(INDEX(HTBB!$E$2:$X$444,Aggregate!$D149,MATCH(Aggregate!N$2,HTBB!$E$1:$X$1,0))),0)+IF($I149&gt;0,$I149*(INDEX(ESPN!$B$2:$L$280,Aggregate!$E149,MATCH(Aggregate!N$2,ESPN!$B$1:$L$1,0))),0)</f>
        <v>1.1933333333333334</v>
      </c>
      <c r="O149" s="43">
        <f>IF($F149&gt;0,$F149*(INDEX(DFBP!$D$2:$Z$401,Aggregate!$B149,MATCH(Aggregate!O$2,DFBP!$D$1:$Z$1,0))),0)+IF($G149&gt;0,$G149*(INDEX(FBNinja!$H$2:$V$429,Aggregate!$C149,MATCH(Aggregate!O$2,FBNinja!$H$1:$V$1,0))),0)+IF($H149&gt;0,$H149*(INDEX(HTBB!$E$2:$X$444,Aggregate!$D149,MATCH(Aggregate!O$2,HTBB!$E$1:$X$1,0))),0)+IF($I149&gt;0,$I149*(INDEX(ESPN!$B$2:$L$280,Aggregate!$E149,MATCH(Aggregate!O$2,ESPN!$B$1:$L$1,0))),0)</f>
        <v>0.83333333333333326</v>
      </c>
      <c r="P149" s="43">
        <f>IF($F149&gt;0,$F149*(INDEX(DFBP!$D$2:$Z$401,Aggregate!$B149,MATCH(Aggregate!P$2,DFBP!$D$1:$Z$1,0))),0)+IF($G149&gt;0,$G149*(INDEX(FBNinja!$H$2:$V$429,Aggregate!$C149,MATCH(Aggregate!P$2,FBNinja!$H$1:$V$1,0))),0)+IF($H149&gt;0,$H149*(INDEX(HTBB!$E$2:$X$444,Aggregate!$D149,MATCH(Aggregate!P$2,HTBB!$E$1:$X$1,0))),0)+IF($I149&gt;0,$I149*(INDEX(ESPN!$B$2:$L$280,Aggregate!$E149,MATCH(Aggregate!P$2,ESPN!$B$1:$L$1,0))),0)</f>
        <v>3.6933333333333325</v>
      </c>
      <c r="Q149" s="43">
        <f>IF($F149&gt;0,$F149*(INDEX(DFBP!$D$2:$Z$401,Aggregate!$B149,MATCH(Aggregate!Q$2,DFBP!$D$1:$Z$1,0))),0)+IF($G149&gt;0,$G149*(INDEX(FBNinja!$H$2:$V$429,Aggregate!$C149,MATCH(Aggregate!Q$2,FBNinja!$H$1:$V$1,0))),0)+IF($H149&gt;0,$H149*(INDEX(HTBB!$E$2:$X$444,Aggregate!$D149,MATCH(Aggregate!Q$2,HTBB!$E$1:$X$1,0))),0)+IF($I149&gt;0,$I149*(INDEX(ESPN!$B$2:$L$280,Aggregate!$E149,MATCH(Aggregate!Q$2,ESPN!$B$1:$L$1,0))),0)</f>
        <v>3.1233333333333331</v>
      </c>
      <c r="R149" s="43">
        <f>IF($F149&gt;0,$F149*(INDEX(DFBP!$D$2:$Z$401,Aggregate!$B149,MATCH(Aggregate!R$2,DFBP!$D$1:$Z$1,0))),0)+IF($G149&gt;0,$G149*(INDEX(FBNinja!$H$2:$V$429,Aggregate!$C149,MATCH(Aggregate!R$2,FBNinja!$H$1:$V$1,0))),0)+IF($H149&gt;0,$H149*(INDEX(HTBB!$E$2:$X$444,Aggregate!$D149,MATCH(Aggregate!R$2,HTBB!$E$1:$X$1,0))),0)+IF($I149&gt;0,$I149*(INDEX(ESPN!$B$2:$L$280,Aggregate!$E149,MATCH(Aggregate!R$2,ESPN!$B$1:$L$1,0))),0)</f>
        <v>0.98666666666666658</v>
      </c>
      <c r="S149" s="43">
        <f>IF($F149&gt;0,$F149*(INDEX(DFBP!$D$2:$Z$401,Aggregate!$B149,MATCH(Aggregate!S$2,DFBP!$D$1:$Z$1,0))),0)+IF($G149&gt;0,$G149*(INDEX(FBNinja!$H$2:$V$429,Aggregate!$C149,MATCH(Aggregate!S$2,FBNinja!$H$1:$V$1,0))),0)+IF($H149&gt;0,$H149*(INDEX(HTBB!$E$2:$X$444,Aggregate!$D149,MATCH(Aggregate!S$2,HTBB!$E$1:$X$1,0))),0)+IF($I149&gt;0,$I149*(INDEX(ESPN!$B$2:$L$280,Aggregate!$E149,MATCH(Aggregate!S$2,ESPN!$B$1:$L$1,0))),0)</f>
        <v>0.42666666666666664</v>
      </c>
      <c r="T149" s="43">
        <f>IF($F149&gt;0,$F149*(INDEX(DFBP!$D$2:$Z$401,Aggregate!$B149,MATCH(Aggregate!T$2,DFBP!$D$1:$Z$1,0))),0)+IF($G149&gt;0,$G149*(INDEX(FBNinja!$H$2:$V$429,Aggregate!$C149,MATCH(Aggregate!T$2,FBNinja!$H$1:$V$1,0))),0)+IF($H149&gt;0,$H149*(INDEX(HTBB!$E$2:$X$444,Aggregate!$D149,MATCH(Aggregate!T$2,HTBB!$E$1:$X$1,0))),0)+IF($I149&gt;0,$I149*(INDEX(ESPN!$B$2:$L$280,Aggregate!$E149,MATCH(Aggregate!T$2,ESPN!$B$1:$L$1,0))),0)</f>
        <v>6.7333333333333325</v>
      </c>
      <c r="U149" s="43">
        <f>IF($F149&gt;0,$F149*(INDEX(DFBP!$D$2:$Z$401,Aggregate!$B149,MATCH(Aggregate!U$2,DFBP!$D$1:$Z$1,0))),0)+IF($G149&gt;0,$G149*(INDEX(FBNinja!$H$2:$V$429,Aggregate!$C149,MATCH(Aggregate!U$2,FBNinja!$H$1:$V$1,0))),0)+IF($H149&gt;0,$H149*(INDEX(HTBB!$E$2:$X$444,Aggregate!$D149,MATCH(Aggregate!U$2,HTBB!$E$1:$X$1,0))),0)+IF($I149&gt;0,$I149*(INDEX(ESPN!$B$2:$L$280,Aggregate!$E149,MATCH(Aggregate!U$2,ESPN!$B$1:$L$1,0))),0)</f>
        <v>0.8899999999999999</v>
      </c>
      <c r="V149" s="42">
        <f t="shared" si="2"/>
        <v>6.7666794666666661</v>
      </c>
      <c r="X149" s="43">
        <f>(IF($G149&gt;0,$G149*(INDEX(FBNinja!$H$2:$V$429,Aggregate!$C149,MATCH(Aggregate!X$2,FBNinja!$H$1:$V$1,0))),0)+IF($H149&gt;0,$H149*(INDEX(HTBB!$E$2:$X$444,Aggregate!$D149,MATCH(Aggregate!X$2,HTBB!$E$1:$X$1,0))),0))/SUM(G149:H149)</f>
        <v>71</v>
      </c>
    </row>
    <row r="150" spans="1:24" x14ac:dyDescent="0.2">
      <c r="A150" t="s">
        <v>1565</v>
      </c>
      <c r="B150" s="3" t="e">
        <f>MATCH($A150,DFBP!$A:$A,0)-1</f>
        <v>#N/A</v>
      </c>
      <c r="C150" s="3" t="e">
        <f>MATCH($A150,FBNinja!D:D,0)-1</f>
        <v>#N/A</v>
      </c>
      <c r="D150" s="3">
        <f>MATCH($A150,HTBB!$B:$B,0)-1</f>
        <v>408</v>
      </c>
      <c r="E150" s="3">
        <f>MATCH($A150,ESPN!$A:$A,0)-1</f>
        <v>260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0.5</v>
      </c>
      <c r="I150">
        <f t="array" ref="I150">IF(ISERROR(E150),0,E$1)/SUM(IF(ISERROR($B150:$E150),0,$B$1:$E$1))</f>
        <v>0.5</v>
      </c>
      <c r="K150" s="43">
        <f>IF($F150&gt;0,$F150*(INDEX(DFBP!$D$2:$Z$401,Aggregate!$B150,MATCH(Aggregate!K$2,DFBP!$D$1:$Z$1,0))),0)+IF($G150&gt;0,$G150*(INDEX(FBNinja!$H$2:$V$429,Aggregate!$C150,MATCH(Aggregate!K$2,FBNinja!$H$1:$V$1,0))),0)+IF($H150&gt;0,$H150*(INDEX(HTBB!$E$2:$X$444,Aggregate!$D150,MATCH(Aggregate!K$2,HTBB!$E$1:$X$1,0))),0)+IF($I150&gt;0,$I150*(INDEX(ESPN!$B$2:$L$280,Aggregate!$E150,MATCH(Aggregate!K$2,ESPN!$B$1:$L$1,0))),0)</f>
        <v>0.9</v>
      </c>
      <c r="L150" s="43">
        <f>IF($F150&gt;0,$F150*(INDEX(DFBP!$D$2:$Z$401,Aggregate!$B150,MATCH(Aggregate!L$2,DFBP!$D$1:$Z$1,0))),0)+IF($G150&gt;0,$G150*(INDEX(FBNinja!$H$2:$V$429,Aggregate!$C150,MATCH(Aggregate!L$2,FBNinja!$H$1:$V$1,0))),0)+IF($H150&gt;0,$H150*(INDEX(HTBB!$E$2:$X$444,Aggregate!$D150,MATCH(Aggregate!L$2,HTBB!$E$1:$X$1,0))),0)+IF($I150&gt;0,$I150*(INDEX(ESPN!$B$2:$L$280,Aggregate!$E150,MATCH(Aggregate!L$2,ESPN!$B$1:$L$1,0))),0)</f>
        <v>2.15</v>
      </c>
      <c r="M150" s="43">
        <f>IF($F150&gt;0,$F150*(INDEX(DFBP!$D$2:$Z$401,Aggregate!$B150,MATCH(Aggregate!M$2,DFBP!$D$1:$Z$1,0))),0)+IF($G150&gt;0,$G150*(INDEX(FBNinja!$H$2:$V$429,Aggregate!$C150,MATCH(Aggregate!M$2,FBNinja!$H$1:$V$1,0))),0)+IF($H150&gt;0,$H150*(INDEX(HTBB!$E$2:$X$444,Aggregate!$D150,MATCH(Aggregate!M$2,HTBB!$E$1:$X$1,0))),0)+IF($I150&gt;0,$I150*(INDEX(ESPN!$B$2:$L$280,Aggregate!$E150,MATCH(Aggregate!M$2,ESPN!$B$1:$L$1,0))),0)</f>
        <v>0.5</v>
      </c>
      <c r="N150" s="43">
        <f>IF($F150&gt;0,$F150*(INDEX(DFBP!$D$2:$Z$401,Aggregate!$B150,MATCH(Aggregate!N$2,DFBP!$D$1:$Z$1,0))),0)+IF($G150&gt;0,$G150*(INDEX(FBNinja!$H$2:$V$429,Aggregate!$C150,MATCH(Aggregate!N$2,FBNinja!$H$1:$V$1,0))),0)+IF($H150&gt;0,$H150*(INDEX(HTBB!$E$2:$X$444,Aggregate!$D150,MATCH(Aggregate!N$2,HTBB!$E$1:$X$1,0))),0)+IF($I150&gt;0,$I150*(INDEX(ESPN!$B$2:$L$280,Aggregate!$E150,MATCH(Aggregate!N$2,ESPN!$B$1:$L$1,0))),0)</f>
        <v>0.64999999999999991</v>
      </c>
      <c r="O150" s="43">
        <f>IF($F150&gt;0,$F150*(INDEX(DFBP!$D$2:$Z$401,Aggregate!$B150,MATCH(Aggregate!O$2,DFBP!$D$1:$Z$1,0))),0)+IF($G150&gt;0,$G150*(INDEX(FBNinja!$H$2:$V$429,Aggregate!$C150,MATCH(Aggregate!O$2,FBNinja!$H$1:$V$1,0))),0)+IF($H150&gt;0,$H150*(INDEX(HTBB!$E$2:$X$444,Aggregate!$D150,MATCH(Aggregate!O$2,HTBB!$E$1:$X$1,0))),0)+IF($I150&gt;0,$I150*(INDEX(ESPN!$B$2:$L$280,Aggregate!$E150,MATCH(Aggregate!O$2,ESPN!$B$1:$L$1,0))),0)</f>
        <v>0.25</v>
      </c>
      <c r="P150" s="43">
        <f>IF($F150&gt;0,$F150*(INDEX(DFBP!$D$2:$Z$401,Aggregate!$B150,MATCH(Aggregate!P$2,DFBP!$D$1:$Z$1,0))),0)+IF($G150&gt;0,$G150*(INDEX(FBNinja!$H$2:$V$429,Aggregate!$C150,MATCH(Aggregate!P$2,FBNinja!$H$1:$V$1,0))),0)+IF($H150&gt;0,$H150*(INDEX(HTBB!$E$2:$X$444,Aggregate!$D150,MATCH(Aggregate!P$2,HTBB!$E$1:$X$1,0))),0)+IF($I150&gt;0,$I150*(INDEX(ESPN!$B$2:$L$280,Aggregate!$E150,MATCH(Aggregate!P$2,ESPN!$B$1:$L$1,0))),0)</f>
        <v>0.75</v>
      </c>
      <c r="Q150" s="43">
        <f>IF($F150&gt;0,$F150*(INDEX(DFBP!$D$2:$Z$401,Aggregate!$B150,MATCH(Aggregate!Q$2,DFBP!$D$1:$Z$1,0))),0)+IF($G150&gt;0,$G150*(INDEX(FBNinja!$H$2:$V$429,Aggregate!$C150,MATCH(Aggregate!Q$2,FBNinja!$H$1:$V$1,0))),0)+IF($H150&gt;0,$H150*(INDEX(HTBB!$E$2:$X$444,Aggregate!$D150,MATCH(Aggregate!Q$2,HTBB!$E$1:$X$1,0))),0)+IF($I150&gt;0,$I150*(INDEX(ESPN!$B$2:$L$280,Aggregate!$E150,MATCH(Aggregate!Q$2,ESPN!$B$1:$L$1,0))),0)</f>
        <v>0.95000000000000007</v>
      </c>
      <c r="R150" s="43">
        <f>IF($F150&gt;0,$F150*(INDEX(DFBP!$D$2:$Z$401,Aggregate!$B150,MATCH(Aggregate!R$2,DFBP!$D$1:$Z$1,0))),0)+IF($G150&gt;0,$G150*(INDEX(FBNinja!$H$2:$V$429,Aggregate!$C150,MATCH(Aggregate!R$2,FBNinja!$H$1:$V$1,0))),0)+IF($H150&gt;0,$H150*(INDEX(HTBB!$E$2:$X$444,Aggregate!$D150,MATCH(Aggregate!R$2,HTBB!$E$1:$X$1,0))),0)+IF($I150&gt;0,$I150*(INDEX(ESPN!$B$2:$L$280,Aggregate!$E150,MATCH(Aggregate!R$2,ESPN!$B$1:$L$1,0))),0)</f>
        <v>0.25</v>
      </c>
      <c r="S150" s="43">
        <f>IF($F150&gt;0,$F150*(INDEX(DFBP!$D$2:$Z$401,Aggregate!$B150,MATCH(Aggregate!S$2,DFBP!$D$1:$Z$1,0))),0)+IF($G150&gt;0,$G150*(INDEX(FBNinja!$H$2:$V$429,Aggregate!$C150,MATCH(Aggregate!S$2,FBNinja!$H$1:$V$1,0))),0)+IF($H150&gt;0,$H150*(INDEX(HTBB!$E$2:$X$444,Aggregate!$D150,MATCH(Aggregate!S$2,HTBB!$E$1:$X$1,0))),0)+IF($I150&gt;0,$I150*(INDEX(ESPN!$B$2:$L$280,Aggregate!$E150,MATCH(Aggregate!S$2,ESPN!$B$1:$L$1,0))),0)</f>
        <v>0</v>
      </c>
      <c r="T150" s="43">
        <f>IF($F150&gt;0,$F150*(INDEX(DFBP!$D$2:$Z$401,Aggregate!$B150,MATCH(Aggregate!T$2,DFBP!$D$1:$Z$1,0))),0)+IF($G150&gt;0,$G150*(INDEX(FBNinja!$H$2:$V$429,Aggregate!$C150,MATCH(Aggregate!T$2,FBNinja!$H$1:$V$1,0))),0)+IF($H150&gt;0,$H150*(INDEX(HTBB!$E$2:$X$444,Aggregate!$D150,MATCH(Aggregate!T$2,HTBB!$E$1:$X$1,0))),0)+IF($I150&gt;0,$I150*(INDEX(ESPN!$B$2:$L$280,Aggregate!$E150,MATCH(Aggregate!T$2,ESPN!$B$1:$L$1,0))),0)</f>
        <v>2.5</v>
      </c>
      <c r="U150" s="43">
        <f>IF($F150&gt;0,$F150*(INDEX(DFBP!$D$2:$Z$401,Aggregate!$B150,MATCH(Aggregate!U$2,DFBP!$D$1:$Z$1,0))),0)+IF($G150&gt;0,$G150*(INDEX(FBNinja!$H$2:$V$429,Aggregate!$C150,MATCH(Aggregate!U$2,FBNinja!$H$1:$V$1,0))),0)+IF($H150&gt;0,$H150*(INDEX(HTBB!$E$2:$X$444,Aggregate!$D150,MATCH(Aggregate!U$2,HTBB!$E$1:$X$1,0))),0)+IF($I150&gt;0,$I150*(INDEX(ESPN!$B$2:$L$280,Aggregate!$E150,MATCH(Aggregate!U$2,ESPN!$B$1:$L$1,0))),0)</f>
        <v>0.4</v>
      </c>
      <c r="V150" s="42">
        <f t="shared" si="2"/>
        <v>2.5499999999999998</v>
      </c>
      <c r="X150" s="43">
        <f>(IF($G150&gt;0,$G150*(INDEX(FBNinja!$H$2:$V$429,Aggregate!$C150,MATCH(Aggregate!X$2,FBNinja!$H$1:$V$1,0))),0)+IF($H150&gt;0,$H150*(INDEX(HTBB!$E$2:$X$444,Aggregate!$D150,MATCH(Aggregate!X$2,HTBB!$E$1:$X$1,0))),0))/SUM(G150:H150)</f>
        <v>20</v>
      </c>
    </row>
    <row r="151" spans="1:24" x14ac:dyDescent="0.2">
      <c r="A151" t="s">
        <v>928</v>
      </c>
      <c r="B151" s="3" t="e">
        <f>MATCH($A151,DFBP!$A:$A,0)-1</f>
        <v>#N/A</v>
      </c>
      <c r="C151" s="3">
        <f>MATCH($A151,FBNinja!D:D,0)-1</f>
        <v>339</v>
      </c>
      <c r="D151" s="3">
        <f>MATCH($A151,HTBB!$B:$B,0)-1</f>
        <v>154</v>
      </c>
      <c r="E151" s="3">
        <f>MATCH($A151,ESPN!$A:$A,0)-1</f>
        <v>229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0.33333333333333331</v>
      </c>
      <c r="H151">
        <f t="array" ref="H151">IF(ISERROR(D151),0,D$1)/SUM(IF(ISERROR($B151:$E151),0,$B$1:$E$1))</f>
        <v>0.33333333333333331</v>
      </c>
      <c r="I151">
        <f t="array" ref="I151">IF(ISERROR(E151),0,E$1)/SUM(IF(ISERROR($B151:$E151),0,$B$1:$E$1))</f>
        <v>0.33333333333333331</v>
      </c>
      <c r="K151" s="43">
        <f>IF($F151&gt;0,$F151*(INDEX(DFBP!$D$2:$Z$401,Aggregate!$B151,MATCH(Aggregate!K$2,DFBP!$D$1:$Z$1,0))),0)+IF($G151&gt;0,$G151*(INDEX(FBNinja!$H$2:$V$429,Aggregate!$C151,MATCH(Aggregate!K$2,FBNinja!$H$1:$V$1,0))),0)+IF($H151&gt;0,$H151*(INDEX(HTBB!$E$2:$X$444,Aggregate!$D151,MATCH(Aggregate!K$2,HTBB!$E$1:$X$1,0))),0)+IF($I151&gt;0,$I151*(INDEX(ESPN!$B$2:$L$280,Aggregate!$E151,MATCH(Aggregate!K$2,ESPN!$B$1:$L$1,0))),0)</f>
        <v>2.0166669333333331</v>
      </c>
      <c r="L151" s="43">
        <f>IF($F151&gt;0,$F151*(INDEX(DFBP!$D$2:$Z$401,Aggregate!$B151,MATCH(Aggregate!L$2,DFBP!$D$1:$Z$1,0))),0)+IF($G151&gt;0,$G151*(INDEX(FBNinja!$H$2:$V$429,Aggregate!$C151,MATCH(Aggregate!L$2,FBNinja!$H$1:$V$1,0))),0)+IF($H151&gt;0,$H151*(INDEX(HTBB!$E$2:$X$444,Aggregate!$D151,MATCH(Aggregate!L$2,HTBB!$E$1:$X$1,0))),0)+IF($I151&gt;0,$I151*(INDEX(ESPN!$B$2:$L$280,Aggregate!$E151,MATCH(Aggregate!L$2,ESPN!$B$1:$L$1,0))),0)</f>
        <v>4.5533333333333328</v>
      </c>
      <c r="M151" s="43">
        <f>IF($F151&gt;0,$F151*(INDEX(DFBP!$D$2:$Z$401,Aggregate!$B151,MATCH(Aggregate!M$2,DFBP!$D$1:$Z$1,0))),0)+IF($G151&gt;0,$G151*(INDEX(FBNinja!$H$2:$V$429,Aggregate!$C151,MATCH(Aggregate!M$2,FBNinja!$H$1:$V$1,0))),0)+IF($H151&gt;0,$H151*(INDEX(HTBB!$E$2:$X$444,Aggregate!$D151,MATCH(Aggregate!M$2,HTBB!$E$1:$X$1,0))),0)+IF($I151&gt;0,$I151*(INDEX(ESPN!$B$2:$L$280,Aggregate!$E151,MATCH(Aggregate!M$2,ESPN!$B$1:$L$1,0))),0)</f>
        <v>1.0433332666666666</v>
      </c>
      <c r="N151" s="43">
        <f>IF($F151&gt;0,$F151*(INDEX(DFBP!$D$2:$Z$401,Aggregate!$B151,MATCH(Aggregate!N$2,DFBP!$D$1:$Z$1,0))),0)+IF($G151&gt;0,$G151*(INDEX(FBNinja!$H$2:$V$429,Aggregate!$C151,MATCH(Aggregate!N$2,FBNinja!$H$1:$V$1,0))),0)+IF($H151&gt;0,$H151*(INDEX(HTBB!$E$2:$X$444,Aggregate!$D151,MATCH(Aggregate!N$2,HTBB!$E$1:$X$1,0))),0)+IF($I151&gt;0,$I151*(INDEX(ESPN!$B$2:$L$280,Aggregate!$E151,MATCH(Aggregate!N$2,ESPN!$B$1:$L$1,0))),0)</f>
        <v>1.4133333333333333</v>
      </c>
      <c r="O151" s="43">
        <f>IF($F151&gt;0,$F151*(INDEX(DFBP!$D$2:$Z$401,Aggregate!$B151,MATCH(Aggregate!O$2,DFBP!$D$1:$Z$1,0))),0)+IF($G151&gt;0,$G151*(INDEX(FBNinja!$H$2:$V$429,Aggregate!$C151,MATCH(Aggregate!O$2,FBNinja!$H$1:$V$1,0))),0)+IF($H151&gt;0,$H151*(INDEX(HTBB!$E$2:$X$444,Aggregate!$D151,MATCH(Aggregate!O$2,HTBB!$E$1:$X$1,0))),0)+IF($I151&gt;0,$I151*(INDEX(ESPN!$B$2:$L$280,Aggregate!$E151,MATCH(Aggregate!O$2,ESPN!$B$1:$L$1,0))),0)</f>
        <v>0.36</v>
      </c>
      <c r="P151" s="43">
        <f>IF($F151&gt;0,$F151*(INDEX(DFBP!$D$2:$Z$401,Aggregate!$B151,MATCH(Aggregate!P$2,DFBP!$D$1:$Z$1,0))),0)+IF($G151&gt;0,$G151*(INDEX(FBNinja!$H$2:$V$429,Aggregate!$C151,MATCH(Aggregate!P$2,FBNinja!$H$1:$V$1,0))),0)+IF($H151&gt;0,$H151*(INDEX(HTBB!$E$2:$X$444,Aggregate!$D151,MATCH(Aggregate!P$2,HTBB!$E$1:$X$1,0))),0)+IF($I151&gt;0,$I151*(INDEX(ESPN!$B$2:$L$280,Aggregate!$E151,MATCH(Aggregate!P$2,ESPN!$B$1:$L$1,0))),0)</f>
        <v>3.7099999999999991</v>
      </c>
      <c r="Q151" s="43">
        <f>IF($F151&gt;0,$F151*(INDEX(DFBP!$D$2:$Z$401,Aggregate!$B151,MATCH(Aggregate!Q$2,DFBP!$D$1:$Z$1,0))),0)+IF($G151&gt;0,$G151*(INDEX(FBNinja!$H$2:$V$429,Aggregate!$C151,MATCH(Aggregate!Q$2,FBNinja!$H$1:$V$1,0))),0)+IF($H151&gt;0,$H151*(INDEX(HTBB!$E$2:$X$444,Aggregate!$D151,MATCH(Aggregate!Q$2,HTBB!$E$1:$X$1,0))),0)+IF($I151&gt;0,$I151*(INDEX(ESPN!$B$2:$L$280,Aggregate!$E151,MATCH(Aggregate!Q$2,ESPN!$B$1:$L$1,0))),0)</f>
        <v>0.66666666666666663</v>
      </c>
      <c r="R151" s="43">
        <f>IF($F151&gt;0,$F151*(INDEX(DFBP!$D$2:$Z$401,Aggregate!$B151,MATCH(Aggregate!R$2,DFBP!$D$1:$Z$1,0))),0)+IF($G151&gt;0,$G151*(INDEX(FBNinja!$H$2:$V$429,Aggregate!$C151,MATCH(Aggregate!R$2,FBNinja!$H$1:$V$1,0))),0)+IF($H151&gt;0,$H151*(INDEX(HTBB!$E$2:$X$444,Aggregate!$D151,MATCH(Aggregate!R$2,HTBB!$E$1:$X$1,0))),0)+IF($I151&gt;0,$I151*(INDEX(ESPN!$B$2:$L$280,Aggregate!$E151,MATCH(Aggregate!R$2,ESPN!$B$1:$L$1,0))),0)</f>
        <v>0.55666666666666664</v>
      </c>
      <c r="S151" s="43">
        <f>IF($F151&gt;0,$F151*(INDEX(DFBP!$D$2:$Z$401,Aggregate!$B151,MATCH(Aggregate!S$2,DFBP!$D$1:$Z$1,0))),0)+IF($G151&gt;0,$G151*(INDEX(FBNinja!$H$2:$V$429,Aggregate!$C151,MATCH(Aggregate!S$2,FBNinja!$H$1:$V$1,0))),0)+IF($H151&gt;0,$H151*(INDEX(HTBB!$E$2:$X$444,Aggregate!$D151,MATCH(Aggregate!S$2,HTBB!$E$1:$X$1,0))),0)+IF($I151&gt;0,$I151*(INDEX(ESPN!$B$2:$L$280,Aggregate!$E151,MATCH(Aggregate!S$2,ESPN!$B$1:$L$1,0))),0)</f>
        <v>0.58666666666666667</v>
      </c>
      <c r="T151" s="43">
        <f>IF($F151&gt;0,$F151*(INDEX(DFBP!$D$2:$Z$401,Aggregate!$B151,MATCH(Aggregate!T$2,DFBP!$D$1:$Z$1,0))),0)+IF($G151&gt;0,$G151*(INDEX(FBNinja!$H$2:$V$429,Aggregate!$C151,MATCH(Aggregate!T$2,FBNinja!$H$1:$V$1,0))),0)+IF($H151&gt;0,$H151*(INDEX(HTBB!$E$2:$X$444,Aggregate!$D151,MATCH(Aggregate!T$2,HTBB!$E$1:$X$1,0))),0)+IF($I151&gt;0,$I151*(INDEX(ESPN!$B$2:$L$280,Aggregate!$E151,MATCH(Aggregate!T$2,ESPN!$B$1:$L$1,0))),0)</f>
        <v>5.4399999999999995</v>
      </c>
      <c r="U151" s="43">
        <f>IF($F151&gt;0,$F151*(INDEX(DFBP!$D$2:$Z$401,Aggregate!$B151,MATCH(Aggregate!U$2,DFBP!$D$1:$Z$1,0))),0)+IF($G151&gt;0,$G151*(INDEX(FBNinja!$H$2:$V$429,Aggregate!$C151,MATCH(Aggregate!U$2,FBNinja!$H$1:$V$1,0))),0)+IF($H151&gt;0,$H151*(INDEX(HTBB!$E$2:$X$444,Aggregate!$D151,MATCH(Aggregate!U$2,HTBB!$E$1:$X$1,0))),0)+IF($I151&gt;0,$I151*(INDEX(ESPN!$B$2:$L$280,Aggregate!$E151,MATCH(Aggregate!U$2,ESPN!$B$1:$L$1,0))),0)</f>
        <v>0.78666666666666651</v>
      </c>
      <c r="V151" s="42">
        <f t="shared" si="2"/>
        <v>5.4366671333333336</v>
      </c>
      <c r="X151" s="43">
        <f>(IF($G151&gt;0,$G151*(INDEX(FBNinja!$H$2:$V$429,Aggregate!$C151,MATCH(Aggregate!X$2,FBNinja!$H$1:$V$1,0))),0)+IF($H151&gt;0,$H151*(INDEX(HTBB!$E$2:$X$444,Aggregate!$D151,MATCH(Aggregate!X$2,HTBB!$E$1:$X$1,0))),0))/SUM(G151:H151)</f>
        <v>49</v>
      </c>
    </row>
    <row r="152" spans="1:24" x14ac:dyDescent="0.2">
      <c r="A152" t="s">
        <v>141</v>
      </c>
      <c r="B152" s="3">
        <f>MATCH($A152,DFBP!$A:$A,0)-1</f>
        <v>118</v>
      </c>
      <c r="C152" s="3">
        <f>MATCH($A152,FBNinja!D:D,0)-1</f>
        <v>88</v>
      </c>
      <c r="D152" s="3">
        <f>MATCH($A152,HTBB!$B:$B,0)-1</f>
        <v>93</v>
      </c>
      <c r="E152" s="3">
        <f>MATCH($A152,ESPN!$A:$A,0)-1</f>
        <v>131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0.33333333333333331</v>
      </c>
      <c r="H152">
        <f t="array" ref="H152">IF(ISERROR(D152),0,D$1)/SUM(IF(ISERROR($B152:$E152),0,$B$1:$E$1))</f>
        <v>0.33333333333333331</v>
      </c>
      <c r="I152">
        <f t="array" ref="I152">IF(ISERROR(E152),0,E$1)/SUM(IF(ISERROR($B152:$E152),0,$B$1:$E$1))</f>
        <v>0.33333333333333331</v>
      </c>
      <c r="K152" s="43">
        <f>IF($F152&gt;0,$F152*(INDEX(DFBP!$D$2:$Z$401,Aggregate!$B152,MATCH(Aggregate!K$2,DFBP!$D$1:$Z$1,0))),0)+IF($G152&gt;0,$G152*(INDEX(FBNinja!$H$2:$V$429,Aggregate!$C152,MATCH(Aggregate!K$2,FBNinja!$H$1:$V$1,0))),0)+IF($H152&gt;0,$H152*(INDEX(HTBB!$E$2:$X$444,Aggregate!$D152,MATCH(Aggregate!K$2,HTBB!$E$1:$X$1,0))),0)+IF($I152&gt;0,$I152*(INDEX(ESPN!$B$2:$L$280,Aggregate!$E152,MATCH(Aggregate!K$2,ESPN!$B$1:$L$1,0))),0)</f>
        <v>4.4866773333333327</v>
      </c>
      <c r="L152" s="43">
        <f>IF($F152&gt;0,$F152*(INDEX(DFBP!$D$2:$Z$401,Aggregate!$B152,MATCH(Aggregate!L$2,DFBP!$D$1:$Z$1,0))),0)+IF($G152&gt;0,$G152*(INDEX(FBNinja!$H$2:$V$429,Aggregate!$C152,MATCH(Aggregate!L$2,FBNinja!$H$1:$V$1,0))),0)+IF($H152&gt;0,$H152*(INDEX(HTBB!$E$2:$X$444,Aggregate!$D152,MATCH(Aggregate!L$2,HTBB!$E$1:$X$1,0))),0)+IF($I152&gt;0,$I152*(INDEX(ESPN!$B$2:$L$280,Aggregate!$E152,MATCH(Aggregate!L$2,ESPN!$B$1:$L$1,0))),0)</f>
        <v>9.7999999999999989</v>
      </c>
      <c r="M152" s="43">
        <f>IF($F152&gt;0,$F152*(INDEX(DFBP!$D$2:$Z$401,Aggregate!$B152,MATCH(Aggregate!M$2,DFBP!$D$1:$Z$1,0))),0)+IF($G152&gt;0,$G152*(INDEX(FBNinja!$H$2:$V$429,Aggregate!$C152,MATCH(Aggregate!M$2,FBNinja!$H$1:$V$1,0))),0)+IF($H152&gt;0,$H152*(INDEX(HTBB!$E$2:$X$444,Aggregate!$D152,MATCH(Aggregate!M$2,HTBB!$E$1:$X$1,0))),0)+IF($I152&gt;0,$I152*(INDEX(ESPN!$B$2:$L$280,Aggregate!$E152,MATCH(Aggregate!M$2,ESPN!$B$1:$L$1,0))),0)</f>
        <v>1.4966661333333333</v>
      </c>
      <c r="N152" s="43">
        <f>IF($F152&gt;0,$F152*(INDEX(DFBP!$D$2:$Z$401,Aggregate!$B152,MATCH(Aggregate!N$2,DFBP!$D$1:$Z$1,0))),0)+IF($G152&gt;0,$G152*(INDEX(FBNinja!$H$2:$V$429,Aggregate!$C152,MATCH(Aggregate!N$2,FBNinja!$H$1:$V$1,0))),0)+IF($H152&gt;0,$H152*(INDEX(HTBB!$E$2:$X$444,Aggregate!$D152,MATCH(Aggregate!N$2,HTBB!$E$1:$X$1,0))),0)+IF($I152&gt;0,$I152*(INDEX(ESPN!$B$2:$L$280,Aggregate!$E152,MATCH(Aggregate!N$2,ESPN!$B$1:$L$1,0))),0)</f>
        <v>1.7533333333333334</v>
      </c>
      <c r="O152" s="43">
        <f>IF($F152&gt;0,$F152*(INDEX(DFBP!$D$2:$Z$401,Aggregate!$B152,MATCH(Aggregate!O$2,DFBP!$D$1:$Z$1,0))),0)+IF($G152&gt;0,$G152*(INDEX(FBNinja!$H$2:$V$429,Aggregate!$C152,MATCH(Aggregate!O$2,FBNinja!$H$1:$V$1,0))),0)+IF($H152&gt;0,$H152*(INDEX(HTBB!$E$2:$X$444,Aggregate!$D152,MATCH(Aggregate!O$2,HTBB!$E$1:$X$1,0))),0)+IF($I152&gt;0,$I152*(INDEX(ESPN!$B$2:$L$280,Aggregate!$E152,MATCH(Aggregate!O$2,ESPN!$B$1:$L$1,0))),0)</f>
        <v>1.7999999999999998</v>
      </c>
      <c r="P152" s="43">
        <f>IF($F152&gt;0,$F152*(INDEX(DFBP!$D$2:$Z$401,Aggregate!$B152,MATCH(Aggregate!P$2,DFBP!$D$1:$Z$1,0))),0)+IF($G152&gt;0,$G152*(INDEX(FBNinja!$H$2:$V$429,Aggregate!$C152,MATCH(Aggregate!P$2,FBNinja!$H$1:$V$1,0))),0)+IF($H152&gt;0,$H152*(INDEX(HTBB!$E$2:$X$444,Aggregate!$D152,MATCH(Aggregate!P$2,HTBB!$E$1:$X$1,0))),0)+IF($I152&gt;0,$I152*(INDEX(ESPN!$B$2:$L$280,Aggregate!$E152,MATCH(Aggregate!P$2,ESPN!$B$1:$L$1,0))),0)</f>
        <v>3.0933333333333328</v>
      </c>
      <c r="Q152" s="43">
        <f>IF($F152&gt;0,$F152*(INDEX(DFBP!$D$2:$Z$401,Aggregate!$B152,MATCH(Aggregate!Q$2,DFBP!$D$1:$Z$1,0))),0)+IF($G152&gt;0,$G152*(INDEX(FBNinja!$H$2:$V$429,Aggregate!$C152,MATCH(Aggregate!Q$2,FBNinja!$H$1:$V$1,0))),0)+IF($H152&gt;0,$H152*(INDEX(HTBB!$E$2:$X$444,Aggregate!$D152,MATCH(Aggregate!Q$2,HTBB!$E$1:$X$1,0))),0)+IF($I152&gt;0,$I152*(INDEX(ESPN!$B$2:$L$280,Aggregate!$E152,MATCH(Aggregate!Q$2,ESPN!$B$1:$L$1,0))),0)</f>
        <v>1.4033333333333333</v>
      </c>
      <c r="R152" s="43">
        <f>IF($F152&gt;0,$F152*(INDEX(DFBP!$D$2:$Z$401,Aggregate!$B152,MATCH(Aggregate!R$2,DFBP!$D$1:$Z$1,0))),0)+IF($G152&gt;0,$G152*(INDEX(FBNinja!$H$2:$V$429,Aggregate!$C152,MATCH(Aggregate!R$2,FBNinja!$H$1:$V$1,0))),0)+IF($H152&gt;0,$H152*(INDEX(HTBB!$E$2:$X$444,Aggregate!$D152,MATCH(Aggregate!R$2,HTBB!$E$1:$X$1,0))),0)+IF($I152&gt;0,$I152*(INDEX(ESPN!$B$2:$L$280,Aggregate!$E152,MATCH(Aggregate!R$2,ESPN!$B$1:$L$1,0))),0)</f>
        <v>0.79</v>
      </c>
      <c r="S152" s="43">
        <f>IF($F152&gt;0,$F152*(INDEX(DFBP!$D$2:$Z$401,Aggregate!$B152,MATCH(Aggregate!S$2,DFBP!$D$1:$Z$1,0))),0)+IF($G152&gt;0,$G152*(INDEX(FBNinja!$H$2:$V$429,Aggregate!$C152,MATCH(Aggregate!S$2,FBNinja!$H$1:$V$1,0))),0)+IF($H152&gt;0,$H152*(INDEX(HTBB!$E$2:$X$444,Aggregate!$D152,MATCH(Aggregate!S$2,HTBB!$E$1:$X$1,0))),0)+IF($I152&gt;0,$I152*(INDEX(ESPN!$B$2:$L$280,Aggregate!$E152,MATCH(Aggregate!S$2,ESPN!$B$1:$L$1,0))),0)</f>
        <v>0.26</v>
      </c>
      <c r="T152" s="43">
        <f>IF($F152&gt;0,$F152*(INDEX(DFBP!$D$2:$Z$401,Aggregate!$B152,MATCH(Aggregate!T$2,DFBP!$D$1:$Z$1,0))),0)+IF($G152&gt;0,$G152*(INDEX(FBNinja!$H$2:$V$429,Aggregate!$C152,MATCH(Aggregate!T$2,FBNinja!$H$1:$V$1,0))),0)+IF($H152&gt;0,$H152*(INDEX(HTBB!$E$2:$X$444,Aggregate!$D152,MATCH(Aggregate!T$2,HTBB!$E$1:$X$1,0))),0)+IF($I152&gt;0,$I152*(INDEX(ESPN!$B$2:$L$280,Aggregate!$E152,MATCH(Aggregate!T$2,ESPN!$B$1:$L$1,0))),0)</f>
        <v>12.24</v>
      </c>
      <c r="U152" s="43">
        <f>IF($F152&gt;0,$F152*(INDEX(DFBP!$D$2:$Z$401,Aggregate!$B152,MATCH(Aggregate!U$2,DFBP!$D$1:$Z$1,0))),0)+IF($G152&gt;0,$G152*(INDEX(FBNinja!$H$2:$V$429,Aggregate!$C152,MATCH(Aggregate!U$2,FBNinja!$H$1:$V$1,0))),0)+IF($H152&gt;0,$H152*(INDEX(HTBB!$E$2:$X$444,Aggregate!$D152,MATCH(Aggregate!U$2,HTBB!$E$1:$X$1,0))),0)+IF($I152&gt;0,$I152*(INDEX(ESPN!$B$2:$L$280,Aggregate!$E152,MATCH(Aggregate!U$2,ESPN!$B$1:$L$1,0))),0)</f>
        <v>0.8600000000000001</v>
      </c>
      <c r="V152" s="42">
        <f t="shared" si="2"/>
        <v>12.270020799999999</v>
      </c>
      <c r="X152" s="43">
        <f>(IF($G152&gt;0,$G152*(INDEX(FBNinja!$H$2:$V$429,Aggregate!$C152,MATCH(Aggregate!X$2,FBNinja!$H$1:$V$1,0))),0)+IF($H152&gt;0,$H152*(INDEX(HTBB!$E$2:$X$444,Aggregate!$D152,MATCH(Aggregate!X$2,HTBB!$E$1:$X$1,0))),0))/SUM(G152:H152)</f>
        <v>79</v>
      </c>
    </row>
    <row r="153" spans="1:24" x14ac:dyDescent="0.2">
      <c r="A153" t="s">
        <v>903</v>
      </c>
      <c r="B153" s="3" t="e">
        <f>MATCH($A153,DFBP!$A:$A,0)-1</f>
        <v>#N/A</v>
      </c>
      <c r="C153" s="3">
        <f>MATCH($A153,FBNinja!D:D,0)-1</f>
        <v>199</v>
      </c>
      <c r="D153" s="3">
        <f>MATCH($A153,HTBB!$B:$B,0)-1</f>
        <v>262</v>
      </c>
      <c r="E153" s="3">
        <f>MATCH($A153,ESPN!$A:$A,0)-1</f>
        <v>239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0.33333333333333331</v>
      </c>
      <c r="H153">
        <f t="array" ref="H153">IF(ISERROR(D153),0,D$1)/SUM(IF(ISERROR($B153:$E153),0,$B$1:$E$1))</f>
        <v>0.33333333333333331</v>
      </c>
      <c r="I153">
        <f t="array" ref="I153">IF(ISERROR(E153),0,E$1)/SUM(IF(ISERROR($B153:$E153),0,$B$1:$E$1))</f>
        <v>0.33333333333333331</v>
      </c>
      <c r="K153" s="43">
        <f>IF($F153&gt;0,$F153*(INDEX(DFBP!$D$2:$Z$401,Aggregate!$B153,MATCH(Aggregate!K$2,DFBP!$D$1:$Z$1,0))),0)+IF($G153&gt;0,$G153*(INDEX(FBNinja!$H$2:$V$429,Aggregate!$C153,MATCH(Aggregate!K$2,FBNinja!$H$1:$V$1,0))),0)+IF($H153&gt;0,$H153*(INDEX(HTBB!$E$2:$X$444,Aggregate!$D153,MATCH(Aggregate!K$2,HTBB!$E$1:$X$1,0))),0)+IF($I153&gt;0,$I153*(INDEX(ESPN!$B$2:$L$280,Aggregate!$E153,MATCH(Aggregate!K$2,ESPN!$B$1:$L$1,0))),0)</f>
        <v>3.3866477333333336</v>
      </c>
      <c r="L153" s="43">
        <f>IF($F153&gt;0,$F153*(INDEX(DFBP!$D$2:$Z$401,Aggregate!$B153,MATCH(Aggregate!L$2,DFBP!$D$1:$Z$1,0))),0)+IF($G153&gt;0,$G153*(INDEX(FBNinja!$H$2:$V$429,Aggregate!$C153,MATCH(Aggregate!L$2,FBNinja!$H$1:$V$1,0))),0)+IF($H153&gt;0,$H153*(INDEX(HTBB!$E$2:$X$444,Aggregate!$D153,MATCH(Aggregate!L$2,HTBB!$E$1:$X$1,0))),0)+IF($I153&gt;0,$I153*(INDEX(ESPN!$B$2:$L$280,Aggregate!$E153,MATCH(Aggregate!L$2,ESPN!$B$1:$L$1,0))),0)</f>
        <v>8.2266666666666666</v>
      </c>
      <c r="M153" s="43">
        <f>IF($F153&gt;0,$F153*(INDEX(DFBP!$D$2:$Z$401,Aggregate!$B153,MATCH(Aggregate!M$2,DFBP!$D$1:$Z$1,0))),0)+IF($G153&gt;0,$G153*(INDEX(FBNinja!$H$2:$V$429,Aggregate!$C153,MATCH(Aggregate!M$2,FBNinja!$H$1:$V$1,0))),0)+IF($H153&gt;0,$H153*(INDEX(HTBB!$E$2:$X$444,Aggregate!$D153,MATCH(Aggregate!M$2,HTBB!$E$1:$X$1,0))),0)+IF($I153&gt;0,$I153*(INDEX(ESPN!$B$2:$L$280,Aggregate!$E153,MATCH(Aggregate!M$2,ESPN!$B$1:$L$1,0))),0)</f>
        <v>1.7566711333333329</v>
      </c>
      <c r="N153" s="43">
        <f>IF($F153&gt;0,$F153*(INDEX(DFBP!$D$2:$Z$401,Aggregate!$B153,MATCH(Aggregate!N$2,DFBP!$D$1:$Z$1,0))),0)+IF($G153&gt;0,$G153*(INDEX(FBNinja!$H$2:$V$429,Aggregate!$C153,MATCH(Aggregate!N$2,FBNinja!$H$1:$V$1,0))),0)+IF($H153&gt;0,$H153*(INDEX(HTBB!$E$2:$X$444,Aggregate!$D153,MATCH(Aggregate!N$2,HTBB!$E$1:$X$1,0))),0)+IF($I153&gt;0,$I153*(INDEX(ESPN!$B$2:$L$280,Aggregate!$E153,MATCH(Aggregate!N$2,ESPN!$B$1:$L$1,0))),0)</f>
        <v>2.2233333333333332</v>
      </c>
      <c r="O153" s="43">
        <f>IF($F153&gt;0,$F153*(INDEX(DFBP!$D$2:$Z$401,Aggregate!$B153,MATCH(Aggregate!O$2,DFBP!$D$1:$Z$1,0))),0)+IF($G153&gt;0,$G153*(INDEX(FBNinja!$H$2:$V$429,Aggregate!$C153,MATCH(Aggregate!O$2,FBNinja!$H$1:$V$1,0))),0)+IF($H153&gt;0,$H153*(INDEX(HTBB!$E$2:$X$444,Aggregate!$D153,MATCH(Aggregate!O$2,HTBB!$E$1:$X$1,0))),0)+IF($I153&gt;0,$I153*(INDEX(ESPN!$B$2:$L$280,Aggregate!$E153,MATCH(Aggregate!O$2,ESPN!$B$1:$L$1,0))),0)</f>
        <v>1.0566666666666666</v>
      </c>
      <c r="P153" s="43">
        <f>IF($F153&gt;0,$F153*(INDEX(DFBP!$D$2:$Z$401,Aggregate!$B153,MATCH(Aggregate!P$2,DFBP!$D$1:$Z$1,0))),0)+IF($G153&gt;0,$G153*(INDEX(FBNinja!$H$2:$V$429,Aggregate!$C153,MATCH(Aggregate!P$2,FBNinja!$H$1:$V$1,0))),0)+IF($H153&gt;0,$H153*(INDEX(HTBB!$E$2:$X$444,Aggregate!$D153,MATCH(Aggregate!P$2,HTBB!$E$1:$X$1,0))),0)+IF($I153&gt;0,$I153*(INDEX(ESPN!$B$2:$L$280,Aggregate!$E153,MATCH(Aggregate!P$2,ESPN!$B$1:$L$1,0))),0)</f>
        <v>1.5833333333333333</v>
      </c>
      <c r="Q153" s="43">
        <f>IF($F153&gt;0,$F153*(INDEX(DFBP!$D$2:$Z$401,Aggregate!$B153,MATCH(Aggregate!Q$2,DFBP!$D$1:$Z$1,0))),0)+IF($G153&gt;0,$G153*(INDEX(FBNinja!$H$2:$V$429,Aggregate!$C153,MATCH(Aggregate!Q$2,FBNinja!$H$1:$V$1,0))),0)+IF($H153&gt;0,$H153*(INDEX(HTBB!$E$2:$X$444,Aggregate!$D153,MATCH(Aggregate!Q$2,HTBB!$E$1:$X$1,0))),0)+IF($I153&gt;0,$I153*(INDEX(ESPN!$B$2:$L$280,Aggregate!$E153,MATCH(Aggregate!Q$2,ESPN!$B$1:$L$1,0))),0)</f>
        <v>1.2466666666666666</v>
      </c>
      <c r="R153" s="43">
        <f>IF($F153&gt;0,$F153*(INDEX(DFBP!$D$2:$Z$401,Aggregate!$B153,MATCH(Aggregate!R$2,DFBP!$D$1:$Z$1,0))),0)+IF($G153&gt;0,$G153*(INDEX(FBNinja!$H$2:$V$429,Aggregate!$C153,MATCH(Aggregate!R$2,FBNinja!$H$1:$V$1,0))),0)+IF($H153&gt;0,$H153*(INDEX(HTBB!$E$2:$X$444,Aggregate!$D153,MATCH(Aggregate!R$2,HTBB!$E$1:$X$1,0))),0)+IF($I153&gt;0,$I153*(INDEX(ESPN!$B$2:$L$280,Aggregate!$E153,MATCH(Aggregate!R$2,ESPN!$B$1:$L$1,0))),0)</f>
        <v>0.55999999999999994</v>
      </c>
      <c r="S153" s="43">
        <f>IF($F153&gt;0,$F153*(INDEX(DFBP!$D$2:$Z$401,Aggregate!$B153,MATCH(Aggregate!S$2,DFBP!$D$1:$Z$1,0))),0)+IF($G153&gt;0,$G153*(INDEX(FBNinja!$H$2:$V$429,Aggregate!$C153,MATCH(Aggregate!S$2,FBNinja!$H$1:$V$1,0))),0)+IF($H153&gt;0,$H153*(INDEX(HTBB!$E$2:$X$444,Aggregate!$D153,MATCH(Aggregate!S$2,HTBB!$E$1:$X$1,0))),0)+IF($I153&gt;0,$I153*(INDEX(ESPN!$B$2:$L$280,Aggregate!$E153,MATCH(Aggregate!S$2,ESPN!$B$1:$L$1,0))),0)</f>
        <v>0.26333333333333331</v>
      </c>
      <c r="T153" s="43">
        <f>IF($F153&gt;0,$F153*(INDEX(DFBP!$D$2:$Z$401,Aggregate!$B153,MATCH(Aggregate!T$2,DFBP!$D$1:$Z$1,0))),0)+IF($G153&gt;0,$G153*(INDEX(FBNinja!$H$2:$V$429,Aggregate!$C153,MATCH(Aggregate!T$2,FBNinja!$H$1:$V$1,0))),0)+IF($H153&gt;0,$H153*(INDEX(HTBB!$E$2:$X$444,Aggregate!$D153,MATCH(Aggregate!T$2,HTBB!$E$1:$X$1,0))),0)+IF($I153&gt;0,$I153*(INDEX(ESPN!$B$2:$L$280,Aggregate!$E153,MATCH(Aggregate!T$2,ESPN!$B$1:$L$1,0))),0)</f>
        <v>9.5833333333333321</v>
      </c>
      <c r="U153" s="43">
        <f>IF($F153&gt;0,$F153*(INDEX(DFBP!$D$2:$Z$401,Aggregate!$B153,MATCH(Aggregate!U$2,DFBP!$D$1:$Z$1,0))),0)+IF($G153&gt;0,$G153*(INDEX(FBNinja!$H$2:$V$429,Aggregate!$C153,MATCH(Aggregate!U$2,FBNinja!$H$1:$V$1,0))),0)+IF($H153&gt;0,$H153*(INDEX(HTBB!$E$2:$X$444,Aggregate!$D153,MATCH(Aggregate!U$2,HTBB!$E$1:$X$1,0))),0)+IF($I153&gt;0,$I153*(INDEX(ESPN!$B$2:$L$280,Aggregate!$E153,MATCH(Aggregate!U$2,ESPN!$B$1:$L$1,0))),0)</f>
        <v>1.1533333333333333</v>
      </c>
      <c r="V153" s="42">
        <f t="shared" si="2"/>
        <v>9.5866332666666665</v>
      </c>
      <c r="X153" s="43">
        <f>(IF($G153&gt;0,$G153*(INDEX(FBNinja!$H$2:$V$429,Aggregate!$C153,MATCH(Aggregate!X$2,FBNinja!$H$1:$V$1,0))),0)+IF($H153&gt;0,$H153*(INDEX(HTBB!$E$2:$X$444,Aggregate!$D153,MATCH(Aggregate!X$2,HTBB!$E$1:$X$1,0))),0))/SUM(G153:H153)</f>
        <v>73.5</v>
      </c>
    </row>
    <row r="154" spans="1:24" x14ac:dyDescent="0.2">
      <c r="A154" t="s">
        <v>1384</v>
      </c>
      <c r="B154" s="3" t="e">
        <f>MATCH($A154,DFBP!$A:$A,0)-1</f>
        <v>#N/A</v>
      </c>
      <c r="C154" s="3">
        <f>MATCH($A154,FBNinja!D:D,0)-1</f>
        <v>228</v>
      </c>
      <c r="D154" s="3">
        <f>MATCH($A154,HTBB!$B:$B,0)-1</f>
        <v>252</v>
      </c>
      <c r="E154" s="3">
        <f>MATCH($A154,ESPN!$A:$A,0)-1</f>
        <v>227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0.33333333333333331</v>
      </c>
      <c r="H154">
        <f t="array" ref="H154">IF(ISERROR(D154),0,D$1)/SUM(IF(ISERROR($B154:$E154),0,$B$1:$E$1))</f>
        <v>0.33333333333333331</v>
      </c>
      <c r="I154">
        <f t="array" ref="I154">IF(ISERROR(E154),0,E$1)/SUM(IF(ISERROR($B154:$E154),0,$B$1:$E$1))</f>
        <v>0.33333333333333331</v>
      </c>
      <c r="K154" s="43">
        <f>IF($F154&gt;0,$F154*(INDEX(DFBP!$D$2:$Z$401,Aggregate!$B154,MATCH(Aggregate!K$2,DFBP!$D$1:$Z$1,0))),0)+IF($G154&gt;0,$G154*(INDEX(FBNinja!$H$2:$V$429,Aggregate!$C154,MATCH(Aggregate!K$2,FBNinja!$H$1:$V$1,0))),0)+IF($H154&gt;0,$H154*(INDEX(HTBB!$E$2:$X$444,Aggregate!$D154,MATCH(Aggregate!K$2,HTBB!$E$1:$X$1,0))),0)+IF($I154&gt;0,$I154*(INDEX(ESPN!$B$2:$L$280,Aggregate!$E154,MATCH(Aggregate!K$2,ESPN!$B$1:$L$1,0))),0)</f>
        <v>2.6466583333333333</v>
      </c>
      <c r="L154" s="43">
        <f>IF($F154&gt;0,$F154*(INDEX(DFBP!$D$2:$Z$401,Aggregate!$B154,MATCH(Aggregate!L$2,DFBP!$D$1:$Z$1,0))),0)+IF($G154&gt;0,$G154*(INDEX(FBNinja!$H$2:$V$429,Aggregate!$C154,MATCH(Aggregate!L$2,FBNinja!$H$1:$V$1,0))),0)+IF($H154&gt;0,$H154*(INDEX(HTBB!$E$2:$X$444,Aggregate!$D154,MATCH(Aggregate!L$2,HTBB!$E$1:$X$1,0))),0)+IF($I154&gt;0,$I154*(INDEX(ESPN!$B$2:$L$280,Aggregate!$E154,MATCH(Aggregate!L$2,ESPN!$B$1:$L$1,0))),0)</f>
        <v>4.8666666666666663</v>
      </c>
      <c r="M154" s="43">
        <f>IF($F154&gt;0,$F154*(INDEX(DFBP!$D$2:$Z$401,Aggregate!$B154,MATCH(Aggregate!M$2,DFBP!$D$1:$Z$1,0))),0)+IF($G154&gt;0,$G154*(INDEX(FBNinja!$H$2:$V$429,Aggregate!$C154,MATCH(Aggregate!M$2,FBNinja!$H$1:$V$1,0))),0)+IF($H154&gt;0,$H154*(INDEX(HTBB!$E$2:$X$444,Aggregate!$D154,MATCH(Aggregate!M$2,HTBB!$E$1:$X$1,0))),0)+IF($I154&gt;0,$I154*(INDEX(ESPN!$B$2:$L$280,Aggregate!$E154,MATCH(Aggregate!M$2,ESPN!$B$1:$L$1,0))),0)</f>
        <v>0.75333333333333319</v>
      </c>
      <c r="N154" s="43">
        <f>IF($F154&gt;0,$F154*(INDEX(DFBP!$D$2:$Z$401,Aggregate!$B154,MATCH(Aggregate!N$2,DFBP!$D$1:$Z$1,0))),0)+IF($G154&gt;0,$G154*(INDEX(FBNinja!$H$2:$V$429,Aggregate!$C154,MATCH(Aggregate!N$2,FBNinja!$H$1:$V$1,0))),0)+IF($H154&gt;0,$H154*(INDEX(HTBB!$E$2:$X$444,Aggregate!$D154,MATCH(Aggregate!N$2,HTBB!$E$1:$X$1,0))),0)+IF($I154&gt;0,$I154*(INDEX(ESPN!$B$2:$L$280,Aggregate!$E154,MATCH(Aggregate!N$2,ESPN!$B$1:$L$1,0))),0)</f>
        <v>1.1666666666666667</v>
      </c>
      <c r="O154" s="43">
        <f>IF($F154&gt;0,$F154*(INDEX(DFBP!$D$2:$Z$401,Aggregate!$B154,MATCH(Aggregate!O$2,DFBP!$D$1:$Z$1,0))),0)+IF($G154&gt;0,$G154*(INDEX(FBNinja!$H$2:$V$429,Aggregate!$C154,MATCH(Aggregate!O$2,FBNinja!$H$1:$V$1,0))),0)+IF($H154&gt;0,$H154*(INDEX(HTBB!$E$2:$X$444,Aggregate!$D154,MATCH(Aggregate!O$2,HTBB!$E$1:$X$1,0))),0)+IF($I154&gt;0,$I154*(INDEX(ESPN!$B$2:$L$280,Aggregate!$E154,MATCH(Aggregate!O$2,ESPN!$B$1:$L$1,0))),0)</f>
        <v>0.21333333333333332</v>
      </c>
      <c r="P154" s="43">
        <f>IF($F154&gt;0,$F154*(INDEX(DFBP!$D$2:$Z$401,Aggregate!$B154,MATCH(Aggregate!P$2,DFBP!$D$1:$Z$1,0))),0)+IF($G154&gt;0,$G154*(INDEX(FBNinja!$H$2:$V$429,Aggregate!$C154,MATCH(Aggregate!P$2,FBNinja!$H$1:$V$1,0))),0)+IF($H154&gt;0,$H154*(INDEX(HTBB!$E$2:$X$444,Aggregate!$D154,MATCH(Aggregate!P$2,HTBB!$E$1:$X$1,0))),0)+IF($I154&gt;0,$I154*(INDEX(ESPN!$B$2:$L$280,Aggregate!$E154,MATCH(Aggregate!P$2,ESPN!$B$1:$L$1,0))),0)</f>
        <v>3.4266666666666667</v>
      </c>
      <c r="Q154" s="43">
        <f>IF($F154&gt;0,$F154*(INDEX(DFBP!$D$2:$Z$401,Aggregate!$B154,MATCH(Aggregate!Q$2,DFBP!$D$1:$Z$1,0))),0)+IF($G154&gt;0,$G154*(INDEX(FBNinja!$H$2:$V$429,Aggregate!$C154,MATCH(Aggregate!Q$2,FBNinja!$H$1:$V$1,0))),0)+IF($H154&gt;0,$H154*(INDEX(HTBB!$E$2:$X$444,Aggregate!$D154,MATCH(Aggregate!Q$2,HTBB!$E$1:$X$1,0))),0)+IF($I154&gt;0,$I154*(INDEX(ESPN!$B$2:$L$280,Aggregate!$E154,MATCH(Aggregate!Q$2,ESPN!$B$1:$L$1,0))),0)</f>
        <v>0.95333333333333337</v>
      </c>
      <c r="R154" s="43">
        <f>IF($F154&gt;0,$F154*(INDEX(DFBP!$D$2:$Z$401,Aggregate!$B154,MATCH(Aggregate!R$2,DFBP!$D$1:$Z$1,0))),0)+IF($G154&gt;0,$G154*(INDEX(FBNinja!$H$2:$V$429,Aggregate!$C154,MATCH(Aggregate!R$2,FBNinja!$H$1:$V$1,0))),0)+IF($H154&gt;0,$H154*(INDEX(HTBB!$E$2:$X$444,Aggregate!$D154,MATCH(Aggregate!R$2,HTBB!$E$1:$X$1,0))),0)+IF($I154&gt;0,$I154*(INDEX(ESPN!$B$2:$L$280,Aggregate!$E154,MATCH(Aggregate!R$2,ESPN!$B$1:$L$1,0))),0)</f>
        <v>0.31666666666666665</v>
      </c>
      <c r="S154" s="43">
        <f>IF($F154&gt;0,$F154*(INDEX(DFBP!$D$2:$Z$401,Aggregate!$B154,MATCH(Aggregate!S$2,DFBP!$D$1:$Z$1,0))),0)+IF($G154&gt;0,$G154*(INDEX(FBNinja!$H$2:$V$429,Aggregate!$C154,MATCH(Aggregate!S$2,FBNinja!$H$1:$V$1,0))),0)+IF($H154&gt;0,$H154*(INDEX(HTBB!$E$2:$X$444,Aggregate!$D154,MATCH(Aggregate!S$2,HTBB!$E$1:$X$1,0))),0)+IF($I154&gt;0,$I154*(INDEX(ESPN!$B$2:$L$280,Aggregate!$E154,MATCH(Aggregate!S$2,ESPN!$B$1:$L$1,0))),0)</f>
        <v>0.41666666666666663</v>
      </c>
      <c r="T154" s="43">
        <f>IF($F154&gt;0,$F154*(INDEX(DFBP!$D$2:$Z$401,Aggregate!$B154,MATCH(Aggregate!T$2,DFBP!$D$1:$Z$1,0))),0)+IF($G154&gt;0,$G154*(INDEX(FBNinja!$H$2:$V$429,Aggregate!$C154,MATCH(Aggregate!T$2,FBNinja!$H$1:$V$1,0))),0)+IF($H154&gt;0,$H154*(INDEX(HTBB!$E$2:$X$444,Aggregate!$D154,MATCH(Aggregate!T$2,HTBB!$E$1:$X$1,0))),0)+IF($I154&gt;0,$I154*(INDEX(ESPN!$B$2:$L$280,Aggregate!$E154,MATCH(Aggregate!T$2,ESPN!$B$1:$L$1,0))),0)</f>
        <v>6.29</v>
      </c>
      <c r="U154" s="43">
        <f>IF($F154&gt;0,$F154*(INDEX(DFBP!$D$2:$Z$401,Aggregate!$B154,MATCH(Aggregate!U$2,DFBP!$D$1:$Z$1,0))),0)+IF($G154&gt;0,$G154*(INDEX(FBNinja!$H$2:$V$429,Aggregate!$C154,MATCH(Aggregate!U$2,FBNinja!$H$1:$V$1,0))),0)+IF($H154&gt;0,$H154*(INDEX(HTBB!$E$2:$X$444,Aggregate!$D154,MATCH(Aggregate!U$2,HTBB!$E$1:$X$1,0))),0)+IF($I154&gt;0,$I154*(INDEX(ESPN!$B$2:$L$280,Aggregate!$E154,MATCH(Aggregate!U$2,ESPN!$B$1:$L$1,0))),0)</f>
        <v>0.71666666666666656</v>
      </c>
      <c r="V154" s="42">
        <f t="shared" si="2"/>
        <v>6.2599833333333326</v>
      </c>
      <c r="X154" s="43">
        <f>(IF($G154&gt;0,$G154*(INDEX(FBNinja!$H$2:$V$429,Aggregate!$C154,MATCH(Aggregate!X$2,FBNinja!$H$1:$V$1,0))),0)+IF($H154&gt;0,$H154*(INDEX(HTBB!$E$2:$X$444,Aggregate!$D154,MATCH(Aggregate!X$2,HTBB!$E$1:$X$1,0))),0))/SUM(G154:H154)</f>
        <v>63.499999999999993</v>
      </c>
    </row>
    <row r="155" spans="1:24" x14ac:dyDescent="0.2">
      <c r="A155" t="s">
        <v>107</v>
      </c>
      <c r="B155" s="3">
        <f>MATCH($A155,DFBP!$A:$A,0)-1</f>
        <v>84</v>
      </c>
      <c r="C155" s="3">
        <f>MATCH($A155,FBNinja!D:D,0)-1</f>
        <v>122</v>
      </c>
      <c r="D155" s="3">
        <f>MATCH($A155,HTBB!$B:$B,0)-1</f>
        <v>185</v>
      </c>
      <c r="E155" s="3">
        <f>MATCH($A155,ESPN!$A:$A,0)-1</f>
        <v>189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0.33333333333333331</v>
      </c>
      <c r="H155">
        <f t="array" ref="H155">IF(ISERROR(D155),0,D$1)/SUM(IF(ISERROR($B155:$E155),0,$B$1:$E$1))</f>
        <v>0.33333333333333331</v>
      </c>
      <c r="I155">
        <f t="array" ref="I155">IF(ISERROR(E155),0,E$1)/SUM(IF(ISERROR($B155:$E155),0,$B$1:$E$1))</f>
        <v>0.33333333333333331</v>
      </c>
      <c r="K155" s="43">
        <f>IF($F155&gt;0,$F155*(INDEX(DFBP!$D$2:$Z$401,Aggregate!$B155,MATCH(Aggregate!K$2,DFBP!$D$1:$Z$1,0))),0)+IF($G155&gt;0,$G155*(INDEX(FBNinja!$H$2:$V$429,Aggregate!$C155,MATCH(Aggregate!K$2,FBNinja!$H$1:$V$1,0))),0)+IF($H155&gt;0,$H155*(INDEX(HTBB!$E$2:$X$444,Aggregate!$D155,MATCH(Aggregate!K$2,HTBB!$E$1:$X$1,0))),0)+IF($I155&gt;0,$I155*(INDEX(ESPN!$B$2:$L$280,Aggregate!$E155,MATCH(Aggregate!K$2,ESPN!$B$1:$L$1,0))),0)</f>
        <v>3.1366690666666663</v>
      </c>
      <c r="L155" s="43">
        <f>IF($F155&gt;0,$F155*(INDEX(DFBP!$D$2:$Z$401,Aggregate!$B155,MATCH(Aggregate!L$2,DFBP!$D$1:$Z$1,0))),0)+IF($G155&gt;0,$G155*(INDEX(FBNinja!$H$2:$V$429,Aggregate!$C155,MATCH(Aggregate!L$2,FBNinja!$H$1:$V$1,0))),0)+IF($H155&gt;0,$H155*(INDEX(HTBB!$E$2:$X$444,Aggregate!$D155,MATCH(Aggregate!L$2,HTBB!$E$1:$X$1,0))),0)+IF($I155&gt;0,$I155*(INDEX(ESPN!$B$2:$L$280,Aggregate!$E155,MATCH(Aggregate!L$2,ESPN!$B$1:$L$1,0))),0)</f>
        <v>8.24</v>
      </c>
      <c r="M155" s="43">
        <f>IF($F155&gt;0,$F155*(INDEX(DFBP!$D$2:$Z$401,Aggregate!$B155,MATCH(Aggregate!M$2,DFBP!$D$1:$Z$1,0))),0)+IF($G155&gt;0,$G155*(INDEX(FBNinja!$H$2:$V$429,Aggregate!$C155,MATCH(Aggregate!M$2,FBNinja!$H$1:$V$1,0))),0)+IF($H155&gt;0,$H155*(INDEX(HTBB!$E$2:$X$444,Aggregate!$D155,MATCH(Aggregate!M$2,HTBB!$E$1:$X$1,0))),0)+IF($I155&gt;0,$I155*(INDEX(ESPN!$B$2:$L$280,Aggregate!$E155,MATCH(Aggregate!M$2,ESPN!$B$1:$L$1,0))),0)</f>
        <v>0.3133330666666666</v>
      </c>
      <c r="N155" s="43">
        <f>IF($F155&gt;0,$F155*(INDEX(DFBP!$D$2:$Z$401,Aggregate!$B155,MATCH(Aggregate!N$2,DFBP!$D$1:$Z$1,0))),0)+IF($G155&gt;0,$G155*(INDEX(FBNinja!$H$2:$V$429,Aggregate!$C155,MATCH(Aggregate!N$2,FBNinja!$H$1:$V$1,0))),0)+IF($H155&gt;0,$H155*(INDEX(HTBB!$E$2:$X$444,Aggregate!$D155,MATCH(Aggregate!N$2,HTBB!$E$1:$X$1,0))),0)+IF($I155&gt;0,$I155*(INDEX(ESPN!$B$2:$L$280,Aggregate!$E155,MATCH(Aggregate!N$2,ESPN!$B$1:$L$1,0))),0)</f>
        <v>0.44666666666666666</v>
      </c>
      <c r="O155" s="43">
        <f>IF($F155&gt;0,$F155*(INDEX(DFBP!$D$2:$Z$401,Aggregate!$B155,MATCH(Aggregate!O$2,DFBP!$D$1:$Z$1,0))),0)+IF($G155&gt;0,$G155*(INDEX(FBNinja!$H$2:$V$429,Aggregate!$C155,MATCH(Aggregate!O$2,FBNinja!$H$1:$V$1,0))),0)+IF($H155&gt;0,$H155*(INDEX(HTBB!$E$2:$X$444,Aggregate!$D155,MATCH(Aggregate!O$2,HTBB!$E$1:$X$1,0))),0)+IF($I155&gt;0,$I155*(INDEX(ESPN!$B$2:$L$280,Aggregate!$E155,MATCH(Aggregate!O$2,ESPN!$B$1:$L$1,0))),0)</f>
        <v>2.0133333333333332</v>
      </c>
      <c r="P155" s="43">
        <f>IF($F155&gt;0,$F155*(INDEX(DFBP!$D$2:$Z$401,Aggregate!$B155,MATCH(Aggregate!P$2,DFBP!$D$1:$Z$1,0))),0)+IF($G155&gt;0,$G155*(INDEX(FBNinja!$H$2:$V$429,Aggregate!$C155,MATCH(Aggregate!P$2,FBNinja!$H$1:$V$1,0))),0)+IF($H155&gt;0,$H155*(INDEX(HTBB!$E$2:$X$444,Aggregate!$D155,MATCH(Aggregate!P$2,HTBB!$E$1:$X$1,0))),0)+IF($I155&gt;0,$I155*(INDEX(ESPN!$B$2:$L$280,Aggregate!$E155,MATCH(Aggregate!P$2,ESPN!$B$1:$L$1,0))),0)</f>
        <v>2.7233333333333332</v>
      </c>
      <c r="Q155" s="43">
        <f>IF($F155&gt;0,$F155*(INDEX(DFBP!$D$2:$Z$401,Aggregate!$B155,MATCH(Aggregate!Q$2,DFBP!$D$1:$Z$1,0))),0)+IF($G155&gt;0,$G155*(INDEX(FBNinja!$H$2:$V$429,Aggregate!$C155,MATCH(Aggregate!Q$2,FBNinja!$H$1:$V$1,0))),0)+IF($H155&gt;0,$H155*(INDEX(HTBB!$E$2:$X$444,Aggregate!$D155,MATCH(Aggregate!Q$2,HTBB!$E$1:$X$1,0))),0)+IF($I155&gt;0,$I155*(INDEX(ESPN!$B$2:$L$280,Aggregate!$E155,MATCH(Aggregate!Q$2,ESPN!$B$1:$L$1,0))),0)</f>
        <v>1.5733333333333333</v>
      </c>
      <c r="R155" s="43">
        <f>IF($F155&gt;0,$F155*(INDEX(DFBP!$D$2:$Z$401,Aggregate!$B155,MATCH(Aggregate!R$2,DFBP!$D$1:$Z$1,0))),0)+IF($G155&gt;0,$G155*(INDEX(FBNinja!$H$2:$V$429,Aggregate!$C155,MATCH(Aggregate!R$2,FBNinja!$H$1:$V$1,0))),0)+IF($H155&gt;0,$H155*(INDEX(HTBB!$E$2:$X$444,Aggregate!$D155,MATCH(Aggregate!R$2,HTBB!$E$1:$X$1,0))),0)+IF($I155&gt;0,$I155*(INDEX(ESPN!$B$2:$L$280,Aggregate!$E155,MATCH(Aggregate!R$2,ESPN!$B$1:$L$1,0))),0)</f>
        <v>0.95666666666666655</v>
      </c>
      <c r="S155" s="43">
        <f>IF($F155&gt;0,$F155*(INDEX(DFBP!$D$2:$Z$401,Aggregate!$B155,MATCH(Aggregate!S$2,DFBP!$D$1:$Z$1,0))),0)+IF($G155&gt;0,$G155*(INDEX(FBNinja!$H$2:$V$429,Aggregate!$C155,MATCH(Aggregate!S$2,FBNinja!$H$1:$V$1,0))),0)+IF($H155&gt;0,$H155*(INDEX(HTBB!$E$2:$X$444,Aggregate!$D155,MATCH(Aggregate!S$2,HTBB!$E$1:$X$1,0))),0)+IF($I155&gt;0,$I155*(INDEX(ESPN!$B$2:$L$280,Aggregate!$E155,MATCH(Aggregate!S$2,ESPN!$B$1:$L$1,0))),0)</f>
        <v>0.2533333333333333</v>
      </c>
      <c r="T155" s="43">
        <f>IF($F155&gt;0,$F155*(INDEX(DFBP!$D$2:$Z$401,Aggregate!$B155,MATCH(Aggregate!T$2,DFBP!$D$1:$Z$1,0))),0)+IF($G155&gt;0,$G155*(INDEX(FBNinja!$H$2:$V$429,Aggregate!$C155,MATCH(Aggregate!T$2,FBNinja!$H$1:$V$1,0))),0)+IF($H155&gt;0,$H155*(INDEX(HTBB!$E$2:$X$444,Aggregate!$D155,MATCH(Aggregate!T$2,HTBB!$E$1:$X$1,0))),0)+IF($I155&gt;0,$I155*(INDEX(ESPN!$B$2:$L$280,Aggregate!$E155,MATCH(Aggregate!T$2,ESPN!$B$1:$L$1,0))),0)</f>
        <v>8.6</v>
      </c>
      <c r="U155" s="43">
        <f>IF($F155&gt;0,$F155*(INDEX(DFBP!$D$2:$Z$401,Aggregate!$B155,MATCH(Aggregate!U$2,DFBP!$D$1:$Z$1,0))),0)+IF($G155&gt;0,$G155*(INDEX(FBNinja!$H$2:$V$429,Aggregate!$C155,MATCH(Aggregate!U$2,FBNinja!$H$1:$V$1,0))),0)+IF($H155&gt;0,$H155*(INDEX(HTBB!$E$2:$X$444,Aggregate!$D155,MATCH(Aggregate!U$2,HTBB!$E$1:$X$1,0))),0)+IF($I155&gt;0,$I155*(INDEX(ESPN!$B$2:$L$280,Aggregate!$E155,MATCH(Aggregate!U$2,ESPN!$B$1:$L$1,0))),0)</f>
        <v>0.66999999999999993</v>
      </c>
      <c r="V155" s="42">
        <f t="shared" si="2"/>
        <v>8.6000045333333315</v>
      </c>
      <c r="X155" s="43">
        <f>(IF($G155&gt;0,$G155*(INDEX(FBNinja!$H$2:$V$429,Aggregate!$C155,MATCH(Aggregate!X$2,FBNinja!$H$1:$V$1,0))),0)+IF($H155&gt;0,$H155*(INDEX(HTBB!$E$2:$X$444,Aggregate!$D155,MATCH(Aggregate!X$2,HTBB!$E$1:$X$1,0))),0))/SUM(G155:H155)</f>
        <v>68</v>
      </c>
    </row>
    <row r="156" spans="1:24" x14ac:dyDescent="0.2">
      <c r="A156" t="s">
        <v>125</v>
      </c>
      <c r="B156" s="3">
        <f>MATCH($A156,DFBP!$A:$A,0)-1</f>
        <v>102</v>
      </c>
      <c r="C156" s="3">
        <f>MATCH($A156,FBNinja!D:D,0)-1</f>
        <v>143</v>
      </c>
      <c r="D156" s="3">
        <f>MATCH($A156,HTBB!$B:$B,0)-1</f>
        <v>129</v>
      </c>
      <c r="E156" s="3">
        <f>MATCH($A156,ESPN!$A:$A,0)-1</f>
        <v>174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0.33333333333333331</v>
      </c>
      <c r="H156">
        <f t="array" ref="H156">IF(ISERROR(D156),0,D$1)/SUM(IF(ISERROR($B156:$E156),0,$B$1:$E$1))</f>
        <v>0.33333333333333331</v>
      </c>
      <c r="I156">
        <f t="array" ref="I156">IF(ISERROR(E156),0,E$1)/SUM(IF(ISERROR($B156:$E156),0,$B$1:$E$1))</f>
        <v>0.33333333333333331</v>
      </c>
      <c r="K156" s="43">
        <f>IF($F156&gt;0,$F156*(INDEX(DFBP!$D$2:$Z$401,Aggregate!$B156,MATCH(Aggregate!K$2,DFBP!$D$1:$Z$1,0))),0)+IF($G156&gt;0,$G156*(INDEX(FBNinja!$H$2:$V$429,Aggregate!$C156,MATCH(Aggregate!K$2,FBNinja!$H$1:$V$1,0))),0)+IF($H156&gt;0,$H156*(INDEX(HTBB!$E$2:$X$444,Aggregate!$D156,MATCH(Aggregate!K$2,HTBB!$E$1:$X$1,0))),0)+IF($I156&gt;0,$I156*(INDEX(ESPN!$B$2:$L$280,Aggregate!$E156,MATCH(Aggregate!K$2,ESPN!$B$1:$L$1,0))),0)</f>
        <v>3.3499966666666667</v>
      </c>
      <c r="L156" s="43">
        <f>IF($F156&gt;0,$F156*(INDEX(DFBP!$D$2:$Z$401,Aggregate!$B156,MATCH(Aggregate!L$2,DFBP!$D$1:$Z$1,0))),0)+IF($G156&gt;0,$G156*(INDEX(FBNinja!$H$2:$V$429,Aggregate!$C156,MATCH(Aggregate!L$2,FBNinja!$H$1:$V$1,0))),0)+IF($H156&gt;0,$H156*(INDEX(HTBB!$E$2:$X$444,Aggregate!$D156,MATCH(Aggregate!L$2,HTBB!$E$1:$X$1,0))),0)+IF($I156&gt;0,$I156*(INDEX(ESPN!$B$2:$L$280,Aggregate!$E156,MATCH(Aggregate!L$2,ESPN!$B$1:$L$1,0))),0)</f>
        <v>7.4833333333333334</v>
      </c>
      <c r="M156" s="43">
        <f>IF($F156&gt;0,$F156*(INDEX(DFBP!$D$2:$Z$401,Aggregate!$B156,MATCH(Aggregate!M$2,DFBP!$D$1:$Z$1,0))),0)+IF($G156&gt;0,$G156*(INDEX(FBNinja!$H$2:$V$429,Aggregate!$C156,MATCH(Aggregate!M$2,FBNinja!$H$1:$V$1,0))),0)+IF($H156&gt;0,$H156*(INDEX(HTBB!$E$2:$X$444,Aggregate!$D156,MATCH(Aggregate!M$2,HTBB!$E$1:$X$1,0))),0)+IF($I156&gt;0,$I156*(INDEX(ESPN!$B$2:$L$280,Aggregate!$E156,MATCH(Aggregate!M$2,ESPN!$B$1:$L$1,0))),0)</f>
        <v>0.93666573333333325</v>
      </c>
      <c r="N156" s="43">
        <f>IF($F156&gt;0,$F156*(INDEX(DFBP!$D$2:$Z$401,Aggregate!$B156,MATCH(Aggregate!N$2,DFBP!$D$1:$Z$1,0))),0)+IF($G156&gt;0,$G156*(INDEX(FBNinja!$H$2:$V$429,Aggregate!$C156,MATCH(Aggregate!N$2,FBNinja!$H$1:$V$1,0))),0)+IF($H156&gt;0,$H156*(INDEX(HTBB!$E$2:$X$444,Aggregate!$D156,MATCH(Aggregate!N$2,HTBB!$E$1:$X$1,0))),0)+IF($I156&gt;0,$I156*(INDEX(ESPN!$B$2:$L$280,Aggregate!$E156,MATCH(Aggregate!N$2,ESPN!$B$1:$L$1,0))),0)</f>
        <v>1.1266666666666667</v>
      </c>
      <c r="O156" s="43">
        <f>IF($F156&gt;0,$F156*(INDEX(DFBP!$D$2:$Z$401,Aggregate!$B156,MATCH(Aggregate!O$2,DFBP!$D$1:$Z$1,0))),0)+IF($G156&gt;0,$G156*(INDEX(FBNinja!$H$2:$V$429,Aggregate!$C156,MATCH(Aggregate!O$2,FBNinja!$H$1:$V$1,0))),0)+IF($H156&gt;0,$H156*(INDEX(HTBB!$E$2:$X$444,Aggregate!$D156,MATCH(Aggregate!O$2,HTBB!$E$1:$X$1,0))),0)+IF($I156&gt;0,$I156*(INDEX(ESPN!$B$2:$L$280,Aggregate!$E156,MATCH(Aggregate!O$2,ESPN!$B$1:$L$1,0))),0)</f>
        <v>1.0966666666666667</v>
      </c>
      <c r="P156" s="43">
        <f>IF($F156&gt;0,$F156*(INDEX(DFBP!$D$2:$Z$401,Aggregate!$B156,MATCH(Aggregate!P$2,DFBP!$D$1:$Z$1,0))),0)+IF($G156&gt;0,$G156*(INDEX(FBNinja!$H$2:$V$429,Aggregate!$C156,MATCH(Aggregate!P$2,FBNinja!$H$1:$V$1,0))),0)+IF($H156&gt;0,$H156*(INDEX(HTBB!$E$2:$X$444,Aggregate!$D156,MATCH(Aggregate!P$2,HTBB!$E$1:$X$1,0))),0)+IF($I156&gt;0,$I156*(INDEX(ESPN!$B$2:$L$280,Aggregate!$E156,MATCH(Aggregate!P$2,ESPN!$B$1:$L$1,0))),0)</f>
        <v>2.7766666666666664</v>
      </c>
      <c r="Q156" s="43">
        <f>IF($F156&gt;0,$F156*(INDEX(DFBP!$D$2:$Z$401,Aggregate!$B156,MATCH(Aggregate!Q$2,DFBP!$D$1:$Z$1,0))),0)+IF($G156&gt;0,$G156*(INDEX(FBNinja!$H$2:$V$429,Aggregate!$C156,MATCH(Aggregate!Q$2,FBNinja!$H$1:$V$1,0))),0)+IF($H156&gt;0,$H156*(INDEX(HTBB!$E$2:$X$444,Aggregate!$D156,MATCH(Aggregate!Q$2,HTBB!$E$1:$X$1,0))),0)+IF($I156&gt;0,$I156*(INDEX(ESPN!$B$2:$L$280,Aggregate!$E156,MATCH(Aggregate!Q$2,ESPN!$B$1:$L$1,0))),0)</f>
        <v>1.9566666666666666</v>
      </c>
      <c r="R156" s="43">
        <f>IF($F156&gt;0,$F156*(INDEX(DFBP!$D$2:$Z$401,Aggregate!$B156,MATCH(Aggregate!R$2,DFBP!$D$1:$Z$1,0))),0)+IF($G156&gt;0,$G156*(INDEX(FBNinja!$H$2:$V$429,Aggregate!$C156,MATCH(Aggregate!R$2,FBNinja!$H$1:$V$1,0))),0)+IF($H156&gt;0,$H156*(INDEX(HTBB!$E$2:$X$444,Aggregate!$D156,MATCH(Aggregate!R$2,HTBB!$E$1:$X$1,0))),0)+IF($I156&gt;0,$I156*(INDEX(ESPN!$B$2:$L$280,Aggregate!$E156,MATCH(Aggregate!R$2,ESPN!$B$1:$L$1,0))),0)</f>
        <v>0.96333333333333315</v>
      </c>
      <c r="S156" s="43">
        <f>IF($F156&gt;0,$F156*(INDEX(DFBP!$D$2:$Z$401,Aggregate!$B156,MATCH(Aggregate!S$2,DFBP!$D$1:$Z$1,0))),0)+IF($G156&gt;0,$G156*(INDEX(FBNinja!$H$2:$V$429,Aggregate!$C156,MATCH(Aggregate!S$2,FBNinja!$H$1:$V$1,0))),0)+IF($H156&gt;0,$H156*(INDEX(HTBB!$E$2:$X$444,Aggregate!$D156,MATCH(Aggregate!S$2,HTBB!$E$1:$X$1,0))),0)+IF($I156&gt;0,$I156*(INDEX(ESPN!$B$2:$L$280,Aggregate!$E156,MATCH(Aggregate!S$2,ESPN!$B$1:$L$1,0))),0)</f>
        <v>0.24666666666666665</v>
      </c>
      <c r="T156" s="43">
        <f>IF($F156&gt;0,$F156*(INDEX(DFBP!$D$2:$Z$401,Aggregate!$B156,MATCH(Aggregate!T$2,DFBP!$D$1:$Z$1,0))),0)+IF($G156&gt;0,$G156*(INDEX(FBNinja!$H$2:$V$429,Aggregate!$C156,MATCH(Aggregate!T$2,FBNinja!$H$1:$V$1,0))),0)+IF($H156&gt;0,$H156*(INDEX(HTBB!$E$2:$X$444,Aggregate!$D156,MATCH(Aggregate!T$2,HTBB!$E$1:$X$1,0))),0)+IF($I156&gt;0,$I156*(INDEX(ESPN!$B$2:$L$280,Aggregate!$E156,MATCH(Aggregate!T$2,ESPN!$B$1:$L$1,0))),0)</f>
        <v>8.6699999999999982</v>
      </c>
      <c r="U156" s="43">
        <f>IF($F156&gt;0,$F156*(INDEX(DFBP!$D$2:$Z$401,Aggregate!$B156,MATCH(Aggregate!U$2,DFBP!$D$1:$Z$1,0))),0)+IF($G156&gt;0,$G156*(INDEX(FBNinja!$H$2:$V$429,Aggregate!$C156,MATCH(Aggregate!U$2,FBNinja!$H$1:$V$1,0))),0)+IF($H156&gt;0,$H156*(INDEX(HTBB!$E$2:$X$444,Aggregate!$D156,MATCH(Aggregate!U$2,HTBB!$E$1:$X$1,0))),0)+IF($I156&gt;0,$I156*(INDEX(ESPN!$B$2:$L$280,Aggregate!$E156,MATCH(Aggregate!U$2,ESPN!$B$1:$L$1,0))),0)</f>
        <v>0.81999999999999984</v>
      </c>
      <c r="V156" s="42">
        <f t="shared" si="2"/>
        <v>8.7333257333333343</v>
      </c>
      <c r="X156" s="43">
        <f>(IF($G156&gt;0,$G156*(INDEX(FBNinja!$H$2:$V$429,Aggregate!$C156,MATCH(Aggregate!X$2,FBNinja!$H$1:$V$1,0))),0)+IF($H156&gt;0,$H156*(INDEX(HTBB!$E$2:$X$444,Aggregate!$D156,MATCH(Aggregate!X$2,HTBB!$E$1:$X$1,0))),0))/SUM(G156:H156)</f>
        <v>75.5</v>
      </c>
    </row>
    <row r="157" spans="1:24" x14ac:dyDescent="0.2">
      <c r="A157" t="s">
        <v>104</v>
      </c>
      <c r="B157" s="3">
        <f>MATCH($A157,DFBP!$A:$A,0)-1</f>
        <v>81</v>
      </c>
      <c r="C157" s="3">
        <f>MATCH($A157,FBNinja!D:D,0)-1</f>
        <v>113</v>
      </c>
      <c r="D157" s="3">
        <f>MATCH($A157,HTBB!$B:$B,0)-1</f>
        <v>75</v>
      </c>
      <c r="E157" s="3">
        <f>MATCH($A157,ESPN!$A:$A,0)-1</f>
        <v>121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0.33333333333333331</v>
      </c>
      <c r="H157">
        <f t="array" ref="H157">IF(ISERROR(D157),0,D$1)/SUM(IF(ISERROR($B157:$E157),0,$B$1:$E$1))</f>
        <v>0.33333333333333331</v>
      </c>
      <c r="I157">
        <f t="array" ref="I157">IF(ISERROR(E157),0,E$1)/SUM(IF(ISERROR($B157:$E157),0,$B$1:$E$1))</f>
        <v>0.33333333333333331</v>
      </c>
      <c r="K157" s="43">
        <f>IF($F157&gt;0,$F157*(INDEX(DFBP!$D$2:$Z$401,Aggregate!$B157,MATCH(Aggregate!K$2,DFBP!$D$1:$Z$1,0))),0)+IF($G157&gt;0,$G157*(INDEX(FBNinja!$H$2:$V$429,Aggregate!$C157,MATCH(Aggregate!K$2,FBNinja!$H$1:$V$1,0))),0)+IF($H157&gt;0,$H157*(INDEX(HTBB!$E$2:$X$444,Aggregate!$D157,MATCH(Aggregate!K$2,HTBB!$E$1:$X$1,0))),0)+IF($I157&gt;0,$I157*(INDEX(ESPN!$B$2:$L$280,Aggregate!$E157,MATCH(Aggregate!K$2,ESPN!$B$1:$L$1,0))),0)</f>
        <v>4.9899831333333324</v>
      </c>
      <c r="L157" s="43">
        <f>IF($F157&gt;0,$F157*(INDEX(DFBP!$D$2:$Z$401,Aggregate!$B157,MATCH(Aggregate!L$2,DFBP!$D$1:$Z$1,0))),0)+IF($G157&gt;0,$G157*(INDEX(FBNinja!$H$2:$V$429,Aggregate!$C157,MATCH(Aggregate!L$2,FBNinja!$H$1:$V$1,0))),0)+IF($H157&gt;0,$H157*(INDEX(HTBB!$E$2:$X$444,Aggregate!$D157,MATCH(Aggregate!L$2,HTBB!$E$1:$X$1,0))),0)+IF($I157&gt;0,$I157*(INDEX(ESPN!$B$2:$L$280,Aggregate!$E157,MATCH(Aggregate!L$2,ESPN!$B$1:$L$1,0))),0)</f>
        <v>11.113333333333333</v>
      </c>
      <c r="M157" s="43">
        <f>IF($F157&gt;0,$F157*(INDEX(DFBP!$D$2:$Z$401,Aggregate!$B157,MATCH(Aggregate!M$2,DFBP!$D$1:$Z$1,0))),0)+IF($G157&gt;0,$G157*(INDEX(FBNinja!$H$2:$V$429,Aggregate!$C157,MATCH(Aggregate!M$2,FBNinja!$H$1:$V$1,0))),0)+IF($H157&gt;0,$H157*(INDEX(HTBB!$E$2:$X$444,Aggregate!$D157,MATCH(Aggregate!M$2,HTBB!$E$1:$X$1,0))),0)+IF($I157&gt;0,$I157*(INDEX(ESPN!$B$2:$L$280,Aggregate!$E157,MATCH(Aggregate!M$2,ESPN!$B$1:$L$1,0))),0)</f>
        <v>2.09</v>
      </c>
      <c r="N157" s="43">
        <f>IF($F157&gt;0,$F157*(INDEX(DFBP!$D$2:$Z$401,Aggregate!$B157,MATCH(Aggregate!N$2,DFBP!$D$1:$Z$1,0))),0)+IF($G157&gt;0,$G157*(INDEX(FBNinja!$H$2:$V$429,Aggregate!$C157,MATCH(Aggregate!N$2,FBNinja!$H$1:$V$1,0))),0)+IF($H157&gt;0,$H157*(INDEX(HTBB!$E$2:$X$444,Aggregate!$D157,MATCH(Aggregate!N$2,HTBB!$E$1:$X$1,0))),0)+IF($I157&gt;0,$I157*(INDEX(ESPN!$B$2:$L$280,Aggregate!$E157,MATCH(Aggregate!N$2,ESPN!$B$1:$L$1,0))),0)</f>
        <v>2.3933333333333335</v>
      </c>
      <c r="O157" s="43">
        <f>IF($F157&gt;0,$F157*(INDEX(DFBP!$D$2:$Z$401,Aggregate!$B157,MATCH(Aggregate!O$2,DFBP!$D$1:$Z$1,0))),0)+IF($G157&gt;0,$G157*(INDEX(FBNinja!$H$2:$V$429,Aggregate!$C157,MATCH(Aggregate!O$2,FBNinja!$H$1:$V$1,0))),0)+IF($H157&gt;0,$H157*(INDEX(HTBB!$E$2:$X$444,Aggregate!$D157,MATCH(Aggregate!O$2,HTBB!$E$1:$X$1,0))),0)+IF($I157&gt;0,$I157*(INDEX(ESPN!$B$2:$L$280,Aggregate!$E157,MATCH(Aggregate!O$2,ESPN!$B$1:$L$1,0))),0)</f>
        <v>2.59</v>
      </c>
      <c r="P157" s="43">
        <f>IF($F157&gt;0,$F157*(INDEX(DFBP!$D$2:$Z$401,Aggregate!$B157,MATCH(Aggregate!P$2,DFBP!$D$1:$Z$1,0))),0)+IF($G157&gt;0,$G157*(INDEX(FBNinja!$H$2:$V$429,Aggregate!$C157,MATCH(Aggregate!P$2,FBNinja!$H$1:$V$1,0))),0)+IF($H157&gt;0,$H157*(INDEX(HTBB!$E$2:$X$444,Aggregate!$D157,MATCH(Aggregate!P$2,HTBB!$E$1:$X$1,0))),0)+IF($I157&gt;0,$I157*(INDEX(ESPN!$B$2:$L$280,Aggregate!$E157,MATCH(Aggregate!P$2,ESPN!$B$1:$L$1,0))),0)</f>
        <v>2.1633333333333331</v>
      </c>
      <c r="Q157" s="43">
        <f>IF($F157&gt;0,$F157*(INDEX(DFBP!$D$2:$Z$401,Aggregate!$B157,MATCH(Aggregate!Q$2,DFBP!$D$1:$Z$1,0))),0)+IF($G157&gt;0,$G157*(INDEX(FBNinja!$H$2:$V$429,Aggregate!$C157,MATCH(Aggregate!Q$2,FBNinja!$H$1:$V$1,0))),0)+IF($H157&gt;0,$H157*(INDEX(HTBB!$E$2:$X$444,Aggregate!$D157,MATCH(Aggregate!Q$2,HTBB!$E$1:$X$1,0))),0)+IF($I157&gt;0,$I157*(INDEX(ESPN!$B$2:$L$280,Aggregate!$E157,MATCH(Aggregate!Q$2,ESPN!$B$1:$L$1,0))),0)</f>
        <v>1.4733333333333332</v>
      </c>
      <c r="R157" s="43">
        <f>IF($F157&gt;0,$F157*(INDEX(DFBP!$D$2:$Z$401,Aggregate!$B157,MATCH(Aggregate!R$2,DFBP!$D$1:$Z$1,0))),0)+IF($G157&gt;0,$G157*(INDEX(FBNinja!$H$2:$V$429,Aggregate!$C157,MATCH(Aggregate!R$2,FBNinja!$H$1:$V$1,0))),0)+IF($H157&gt;0,$H157*(INDEX(HTBB!$E$2:$X$444,Aggregate!$D157,MATCH(Aggregate!R$2,HTBB!$E$1:$X$1,0))),0)+IF($I157&gt;0,$I157*(INDEX(ESPN!$B$2:$L$280,Aggregate!$E157,MATCH(Aggregate!R$2,ESPN!$B$1:$L$1,0))),0)</f>
        <v>0.69666666666666655</v>
      </c>
      <c r="S157" s="43">
        <f>IF($F157&gt;0,$F157*(INDEX(DFBP!$D$2:$Z$401,Aggregate!$B157,MATCH(Aggregate!S$2,DFBP!$D$1:$Z$1,0))),0)+IF($G157&gt;0,$G157*(INDEX(FBNinja!$H$2:$V$429,Aggregate!$C157,MATCH(Aggregate!S$2,FBNinja!$H$1:$V$1,0))),0)+IF($H157&gt;0,$H157*(INDEX(HTBB!$E$2:$X$444,Aggregate!$D157,MATCH(Aggregate!S$2,HTBB!$E$1:$X$1,0))),0)+IF($I157&gt;0,$I157*(INDEX(ESPN!$B$2:$L$280,Aggregate!$E157,MATCH(Aggregate!S$2,ESPN!$B$1:$L$1,0))),0)</f>
        <v>0.12</v>
      </c>
      <c r="T157" s="43">
        <f>IF($F157&gt;0,$F157*(INDEX(DFBP!$D$2:$Z$401,Aggregate!$B157,MATCH(Aggregate!T$2,DFBP!$D$1:$Z$1,0))),0)+IF($G157&gt;0,$G157*(INDEX(FBNinja!$H$2:$V$429,Aggregate!$C157,MATCH(Aggregate!T$2,FBNinja!$H$1:$V$1,0))),0)+IF($H157&gt;0,$H157*(INDEX(HTBB!$E$2:$X$444,Aggregate!$D157,MATCH(Aggregate!T$2,HTBB!$E$1:$X$1,0))),0)+IF($I157&gt;0,$I157*(INDEX(ESPN!$B$2:$L$280,Aggregate!$E157,MATCH(Aggregate!T$2,ESPN!$B$1:$L$1,0))),0)</f>
        <v>14.689999999999998</v>
      </c>
      <c r="U157" s="43">
        <f>IF($F157&gt;0,$F157*(INDEX(DFBP!$D$2:$Z$401,Aggregate!$B157,MATCH(Aggregate!U$2,DFBP!$D$1:$Z$1,0))),0)+IF($G157&gt;0,$G157*(INDEX(FBNinja!$H$2:$V$429,Aggregate!$C157,MATCH(Aggregate!U$2,FBNinja!$H$1:$V$1,0))),0)+IF($H157&gt;0,$H157*(INDEX(HTBB!$E$2:$X$444,Aggregate!$D157,MATCH(Aggregate!U$2,HTBB!$E$1:$X$1,0))),0)+IF($I157&gt;0,$I157*(INDEX(ESPN!$B$2:$L$280,Aggregate!$E157,MATCH(Aggregate!U$2,ESPN!$B$1:$L$1,0))),0)</f>
        <v>1.1333333333333333</v>
      </c>
      <c r="V157" s="42">
        <f t="shared" si="2"/>
        <v>14.659966266666665</v>
      </c>
      <c r="X157" s="43">
        <f>(IF($G157&gt;0,$G157*(INDEX(FBNinja!$H$2:$V$429,Aggregate!$C157,MATCH(Aggregate!X$2,FBNinja!$H$1:$V$1,0))),0)+IF($H157&gt;0,$H157*(INDEX(HTBB!$E$2:$X$444,Aggregate!$D157,MATCH(Aggregate!X$2,HTBB!$E$1:$X$1,0))),0))/SUM(G157:H157)</f>
        <v>75</v>
      </c>
    </row>
    <row r="158" spans="1:24" x14ac:dyDescent="0.2">
      <c r="A158" t="s">
        <v>138</v>
      </c>
      <c r="B158" s="3">
        <f>MATCH($A158,DFBP!$A:$A,0)-1</f>
        <v>115</v>
      </c>
      <c r="C158" s="3">
        <f>MATCH($A158,FBNinja!D:D,0)-1</f>
        <v>180</v>
      </c>
      <c r="D158" s="3">
        <f>MATCH($A158,HTBB!$B:$B,0)-1</f>
        <v>236</v>
      </c>
      <c r="E158" s="3">
        <f>MATCH($A158,ESPN!$A:$A,0)-1</f>
        <v>235</v>
      </c>
      <c r="F158">
        <f t="array" ref="F158">IF(ISERROR(B158),0,B$1)/SUM(IF(ISERROR($B158:$E158),0,$B$1:$E$1))</f>
        <v>0</v>
      </c>
      <c r="G158">
        <f t="array" ref="G158">IF(ISERROR(C158),0,C$1)/SUM(IF(ISERROR($B158:$E158),0,$B$1:$E$1))</f>
        <v>0.33333333333333331</v>
      </c>
      <c r="H158">
        <f t="array" ref="H158">IF(ISERROR(D158),0,D$1)/SUM(IF(ISERROR($B158:$E158),0,$B$1:$E$1))</f>
        <v>0.33333333333333331</v>
      </c>
      <c r="I158">
        <f t="array" ref="I158">IF(ISERROR(E158),0,E$1)/SUM(IF(ISERROR($B158:$E158),0,$B$1:$E$1))</f>
        <v>0.33333333333333331</v>
      </c>
      <c r="K158" s="43">
        <f>IF($F158&gt;0,$F158*(INDEX(DFBP!$D$2:$Z$401,Aggregate!$B158,MATCH(Aggregate!K$2,DFBP!$D$1:$Z$1,0))),0)+IF($G158&gt;0,$G158*(INDEX(FBNinja!$H$2:$V$429,Aggregate!$C158,MATCH(Aggregate!K$2,FBNinja!$H$1:$V$1,0))),0)+IF($H158&gt;0,$H158*(INDEX(HTBB!$E$2:$X$444,Aggregate!$D158,MATCH(Aggregate!K$2,HTBB!$E$1:$X$1,0))),0)+IF($I158&gt;0,$I158*(INDEX(ESPN!$B$2:$L$280,Aggregate!$E158,MATCH(Aggregate!K$2,ESPN!$B$1:$L$1,0))),0)</f>
        <v>2.6433256666666667</v>
      </c>
      <c r="L158" s="43">
        <f>IF($F158&gt;0,$F158*(INDEX(DFBP!$D$2:$Z$401,Aggregate!$B158,MATCH(Aggregate!L$2,DFBP!$D$1:$Z$1,0))),0)+IF($G158&gt;0,$G158*(INDEX(FBNinja!$H$2:$V$429,Aggregate!$C158,MATCH(Aggregate!L$2,FBNinja!$H$1:$V$1,0))),0)+IF($H158&gt;0,$H158*(INDEX(HTBB!$E$2:$X$444,Aggregate!$D158,MATCH(Aggregate!L$2,HTBB!$E$1:$X$1,0))),0)+IF($I158&gt;0,$I158*(INDEX(ESPN!$B$2:$L$280,Aggregate!$E158,MATCH(Aggregate!L$2,ESPN!$B$1:$L$1,0))),0)</f>
        <v>4.8166666666666664</v>
      </c>
      <c r="M158" s="43">
        <f>IF($F158&gt;0,$F158*(INDEX(DFBP!$D$2:$Z$401,Aggregate!$B158,MATCH(Aggregate!M$2,DFBP!$D$1:$Z$1,0))),0)+IF($G158&gt;0,$G158*(INDEX(FBNinja!$H$2:$V$429,Aggregate!$C158,MATCH(Aggregate!M$2,FBNinja!$H$1:$V$1,0))),0)+IF($H158&gt;0,$H158*(INDEX(HTBB!$E$2:$X$444,Aggregate!$D158,MATCH(Aggregate!M$2,HTBB!$E$1:$X$1,0))),0)+IF($I158&gt;0,$I158*(INDEX(ESPN!$B$2:$L$280,Aggregate!$E158,MATCH(Aggregate!M$2,ESPN!$B$1:$L$1,0))),0)</f>
        <v>1.3266701000000001</v>
      </c>
      <c r="N158" s="43">
        <f>IF($F158&gt;0,$F158*(INDEX(DFBP!$D$2:$Z$401,Aggregate!$B158,MATCH(Aggregate!N$2,DFBP!$D$1:$Z$1,0))),0)+IF($G158&gt;0,$G158*(INDEX(FBNinja!$H$2:$V$429,Aggregate!$C158,MATCH(Aggregate!N$2,FBNinja!$H$1:$V$1,0))),0)+IF($H158&gt;0,$H158*(INDEX(HTBB!$E$2:$X$444,Aggregate!$D158,MATCH(Aggregate!N$2,HTBB!$E$1:$X$1,0))),0)+IF($I158&gt;0,$I158*(INDEX(ESPN!$B$2:$L$280,Aggregate!$E158,MATCH(Aggregate!N$2,ESPN!$B$1:$L$1,0))),0)</f>
        <v>1.9433333333333331</v>
      </c>
      <c r="O158" s="43">
        <f>IF($F158&gt;0,$F158*(INDEX(DFBP!$D$2:$Z$401,Aggregate!$B158,MATCH(Aggregate!O$2,DFBP!$D$1:$Z$1,0))),0)+IF($G158&gt;0,$G158*(INDEX(FBNinja!$H$2:$V$429,Aggregate!$C158,MATCH(Aggregate!O$2,FBNinja!$H$1:$V$1,0))),0)+IF($H158&gt;0,$H158*(INDEX(HTBB!$E$2:$X$444,Aggregate!$D158,MATCH(Aggregate!O$2,HTBB!$E$1:$X$1,0))),0)+IF($I158&gt;0,$I158*(INDEX(ESPN!$B$2:$L$280,Aggregate!$E158,MATCH(Aggregate!O$2,ESPN!$B$1:$L$1,0))),0)</f>
        <v>0</v>
      </c>
      <c r="P158" s="43">
        <f>IF($F158&gt;0,$F158*(INDEX(DFBP!$D$2:$Z$401,Aggregate!$B158,MATCH(Aggregate!P$2,DFBP!$D$1:$Z$1,0))),0)+IF($G158&gt;0,$G158*(INDEX(FBNinja!$H$2:$V$429,Aggregate!$C158,MATCH(Aggregate!P$2,FBNinja!$H$1:$V$1,0))),0)+IF($H158&gt;0,$H158*(INDEX(HTBB!$E$2:$X$444,Aggregate!$D158,MATCH(Aggregate!P$2,HTBB!$E$1:$X$1,0))),0)+IF($I158&gt;0,$I158*(INDEX(ESPN!$B$2:$L$280,Aggregate!$E158,MATCH(Aggregate!P$2,ESPN!$B$1:$L$1,0))),0)</f>
        <v>4.92</v>
      </c>
      <c r="Q158" s="43">
        <f>IF($F158&gt;0,$F158*(INDEX(DFBP!$D$2:$Z$401,Aggregate!$B158,MATCH(Aggregate!Q$2,DFBP!$D$1:$Z$1,0))),0)+IF($G158&gt;0,$G158*(INDEX(FBNinja!$H$2:$V$429,Aggregate!$C158,MATCH(Aggregate!Q$2,FBNinja!$H$1:$V$1,0))),0)+IF($H158&gt;0,$H158*(INDEX(HTBB!$E$2:$X$444,Aggregate!$D158,MATCH(Aggregate!Q$2,HTBB!$E$1:$X$1,0))),0)+IF($I158&gt;0,$I158*(INDEX(ESPN!$B$2:$L$280,Aggregate!$E158,MATCH(Aggregate!Q$2,ESPN!$B$1:$L$1,0))),0)</f>
        <v>0.68666666666666654</v>
      </c>
      <c r="R158" s="43">
        <f>IF($F158&gt;0,$F158*(INDEX(DFBP!$D$2:$Z$401,Aggregate!$B158,MATCH(Aggregate!R$2,DFBP!$D$1:$Z$1,0))),0)+IF($G158&gt;0,$G158*(INDEX(FBNinja!$H$2:$V$429,Aggregate!$C158,MATCH(Aggregate!R$2,FBNinja!$H$1:$V$1,0))),0)+IF($H158&gt;0,$H158*(INDEX(HTBB!$E$2:$X$444,Aggregate!$D158,MATCH(Aggregate!R$2,HTBB!$E$1:$X$1,0))),0)+IF($I158&gt;0,$I158*(INDEX(ESPN!$B$2:$L$280,Aggregate!$E158,MATCH(Aggregate!R$2,ESPN!$B$1:$L$1,0))),0)</f>
        <v>0.43333333333333329</v>
      </c>
      <c r="S158" s="43">
        <f>IF($F158&gt;0,$F158*(INDEX(DFBP!$D$2:$Z$401,Aggregate!$B158,MATCH(Aggregate!S$2,DFBP!$D$1:$Z$1,0))),0)+IF($G158&gt;0,$G158*(INDEX(FBNinja!$H$2:$V$429,Aggregate!$C158,MATCH(Aggregate!S$2,FBNinja!$H$1:$V$1,0))),0)+IF($H158&gt;0,$H158*(INDEX(HTBB!$E$2:$X$444,Aggregate!$D158,MATCH(Aggregate!S$2,HTBB!$E$1:$X$1,0))),0)+IF($I158&gt;0,$I158*(INDEX(ESPN!$B$2:$L$280,Aggregate!$E158,MATCH(Aggregate!S$2,ESPN!$B$1:$L$1,0))),0)</f>
        <v>0.42666666666666664</v>
      </c>
      <c r="T158" s="43">
        <f>IF($F158&gt;0,$F158*(INDEX(DFBP!$D$2:$Z$401,Aggregate!$B158,MATCH(Aggregate!T$2,DFBP!$D$1:$Z$1,0))),0)+IF($G158&gt;0,$G158*(INDEX(FBNinja!$H$2:$V$429,Aggregate!$C158,MATCH(Aggregate!T$2,FBNinja!$H$1:$V$1,0))),0)+IF($H158&gt;0,$H158*(INDEX(HTBB!$E$2:$X$444,Aggregate!$D158,MATCH(Aggregate!T$2,HTBB!$E$1:$X$1,0))),0)+IF($I158&gt;0,$I158*(INDEX(ESPN!$B$2:$L$280,Aggregate!$E158,MATCH(Aggregate!T$2,ESPN!$B$1:$L$1,0))),0)</f>
        <v>6.6099999999999994</v>
      </c>
      <c r="U158" s="43">
        <f>IF($F158&gt;0,$F158*(INDEX(DFBP!$D$2:$Z$401,Aggregate!$B158,MATCH(Aggregate!U$2,DFBP!$D$1:$Z$1,0))),0)+IF($G158&gt;0,$G158*(INDEX(FBNinja!$H$2:$V$429,Aggregate!$C158,MATCH(Aggregate!U$2,FBNinja!$H$1:$V$1,0))),0)+IF($H158&gt;0,$H158*(INDEX(HTBB!$E$2:$X$444,Aggregate!$D158,MATCH(Aggregate!U$2,HTBB!$E$1:$X$1,0))),0)+IF($I158&gt;0,$I158*(INDEX(ESPN!$B$2:$L$280,Aggregate!$E158,MATCH(Aggregate!U$2,ESPN!$B$1:$L$1,0))),0)</f>
        <v>0.66999999999999993</v>
      </c>
      <c r="V158" s="42">
        <f t="shared" si="2"/>
        <v>6.6133214333333337</v>
      </c>
      <c r="X158" s="43">
        <f>(IF($G158&gt;0,$G158*(INDEX(FBNinja!$H$2:$V$429,Aggregate!$C158,MATCH(Aggregate!X$2,FBNinja!$H$1:$V$1,0))),0)+IF($H158&gt;0,$H158*(INDEX(HTBB!$E$2:$X$444,Aggregate!$D158,MATCH(Aggregate!X$2,HTBB!$E$1:$X$1,0))),0))/SUM(G158:H158)</f>
        <v>65.5</v>
      </c>
    </row>
    <row r="159" spans="1:24" x14ac:dyDescent="0.2">
      <c r="A159" t="s">
        <v>249</v>
      </c>
      <c r="B159" s="3">
        <f>MATCH($A159,DFBP!$A:$A,0)-1</f>
        <v>226</v>
      </c>
      <c r="C159" s="3">
        <f>MATCH($A159,FBNinja!D:D,0)-1</f>
        <v>279</v>
      </c>
      <c r="D159" s="3">
        <f>MATCH($A159,HTBB!$B:$B,0)-1</f>
        <v>304</v>
      </c>
      <c r="E159" s="3">
        <f>MATCH($A159,ESPN!$A:$A,0)-1</f>
        <v>179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0.33333333333333331</v>
      </c>
      <c r="H159">
        <f t="array" ref="H159">IF(ISERROR(D159),0,D$1)/SUM(IF(ISERROR($B159:$E159),0,$B$1:$E$1))</f>
        <v>0.33333333333333331</v>
      </c>
      <c r="I159">
        <f t="array" ref="I159">IF(ISERROR(E159),0,E$1)/SUM(IF(ISERROR($B159:$E159),0,$B$1:$E$1))</f>
        <v>0.33333333333333331</v>
      </c>
      <c r="K159" s="43">
        <f>IF($F159&gt;0,$F159*(INDEX(DFBP!$D$2:$Z$401,Aggregate!$B159,MATCH(Aggregate!K$2,DFBP!$D$1:$Z$1,0))),0)+IF($G159&gt;0,$G159*(INDEX(FBNinja!$H$2:$V$429,Aggregate!$C159,MATCH(Aggregate!K$2,FBNinja!$H$1:$V$1,0))),0)+IF($H159&gt;0,$H159*(INDEX(HTBB!$E$2:$X$444,Aggregate!$D159,MATCH(Aggregate!K$2,HTBB!$E$1:$X$1,0))),0)+IF($I159&gt;0,$I159*(INDEX(ESPN!$B$2:$L$280,Aggregate!$E159,MATCH(Aggregate!K$2,ESPN!$B$1:$L$1,0))),0)</f>
        <v>3.1499995333333333</v>
      </c>
      <c r="L159" s="43">
        <f>IF($F159&gt;0,$F159*(INDEX(DFBP!$D$2:$Z$401,Aggregate!$B159,MATCH(Aggregate!L$2,DFBP!$D$1:$Z$1,0))),0)+IF($G159&gt;0,$G159*(INDEX(FBNinja!$H$2:$V$429,Aggregate!$C159,MATCH(Aggregate!L$2,FBNinja!$H$1:$V$1,0))),0)+IF($H159&gt;0,$H159*(INDEX(HTBB!$E$2:$X$444,Aggregate!$D159,MATCH(Aggregate!L$2,HTBB!$E$1:$X$1,0))),0)+IF($I159&gt;0,$I159*(INDEX(ESPN!$B$2:$L$280,Aggregate!$E159,MATCH(Aggregate!L$2,ESPN!$B$1:$L$1,0))),0)</f>
        <v>8.173333333333332</v>
      </c>
      <c r="M159" s="43">
        <f>IF($F159&gt;0,$F159*(INDEX(DFBP!$D$2:$Z$401,Aggregate!$B159,MATCH(Aggregate!M$2,DFBP!$D$1:$Z$1,0))),0)+IF($G159&gt;0,$G159*(INDEX(FBNinja!$H$2:$V$429,Aggregate!$C159,MATCH(Aggregate!M$2,FBNinja!$H$1:$V$1,0))),0)+IF($H159&gt;0,$H159*(INDEX(HTBB!$E$2:$X$444,Aggregate!$D159,MATCH(Aggregate!M$2,HTBB!$E$1:$X$1,0))),0)+IF($I159&gt;0,$I159*(INDEX(ESPN!$B$2:$L$280,Aggregate!$E159,MATCH(Aggregate!M$2,ESPN!$B$1:$L$1,0))),0)</f>
        <v>1.7499994666666665</v>
      </c>
      <c r="N159" s="43">
        <f>IF($F159&gt;0,$F159*(INDEX(DFBP!$D$2:$Z$401,Aggregate!$B159,MATCH(Aggregate!N$2,DFBP!$D$1:$Z$1,0))),0)+IF($G159&gt;0,$G159*(INDEX(FBNinja!$H$2:$V$429,Aggregate!$C159,MATCH(Aggregate!N$2,FBNinja!$H$1:$V$1,0))),0)+IF($H159&gt;0,$H159*(INDEX(HTBB!$E$2:$X$444,Aggregate!$D159,MATCH(Aggregate!N$2,HTBB!$E$1:$X$1,0))),0)+IF($I159&gt;0,$I159*(INDEX(ESPN!$B$2:$L$280,Aggregate!$E159,MATCH(Aggregate!N$2,ESPN!$B$1:$L$1,0))),0)</f>
        <v>2.3366666666666664</v>
      </c>
      <c r="O159" s="43">
        <f>IF($F159&gt;0,$F159*(INDEX(DFBP!$D$2:$Z$401,Aggregate!$B159,MATCH(Aggregate!O$2,DFBP!$D$1:$Z$1,0))),0)+IF($G159&gt;0,$G159*(INDEX(FBNinja!$H$2:$V$429,Aggregate!$C159,MATCH(Aggregate!O$2,FBNinja!$H$1:$V$1,0))),0)+IF($H159&gt;0,$H159*(INDEX(HTBB!$E$2:$X$444,Aggregate!$D159,MATCH(Aggregate!O$2,HTBB!$E$1:$X$1,0))),0)+IF($I159&gt;0,$I159*(INDEX(ESPN!$B$2:$L$280,Aggregate!$E159,MATCH(Aggregate!O$2,ESPN!$B$1:$L$1,0))),0)</f>
        <v>0.82333333333333325</v>
      </c>
      <c r="P159" s="43">
        <f>IF($F159&gt;0,$F159*(INDEX(DFBP!$D$2:$Z$401,Aggregate!$B159,MATCH(Aggregate!P$2,DFBP!$D$1:$Z$1,0))),0)+IF($G159&gt;0,$G159*(INDEX(FBNinja!$H$2:$V$429,Aggregate!$C159,MATCH(Aggregate!P$2,FBNinja!$H$1:$V$1,0))),0)+IF($H159&gt;0,$H159*(INDEX(HTBB!$E$2:$X$444,Aggregate!$D159,MATCH(Aggregate!P$2,HTBB!$E$1:$X$1,0))),0)+IF($I159&gt;0,$I159*(INDEX(ESPN!$B$2:$L$280,Aggregate!$E159,MATCH(Aggregate!P$2,ESPN!$B$1:$L$1,0))),0)</f>
        <v>2.4366666666666665</v>
      </c>
      <c r="Q159" s="43">
        <f>IF($F159&gt;0,$F159*(INDEX(DFBP!$D$2:$Z$401,Aggregate!$B159,MATCH(Aggregate!Q$2,DFBP!$D$1:$Z$1,0))),0)+IF($G159&gt;0,$G159*(INDEX(FBNinja!$H$2:$V$429,Aggregate!$C159,MATCH(Aggregate!Q$2,FBNinja!$H$1:$V$1,0))),0)+IF($H159&gt;0,$H159*(INDEX(HTBB!$E$2:$X$444,Aggregate!$D159,MATCH(Aggregate!Q$2,HTBB!$E$1:$X$1,0))),0)+IF($I159&gt;0,$I159*(INDEX(ESPN!$B$2:$L$280,Aggregate!$E159,MATCH(Aggregate!Q$2,ESPN!$B$1:$L$1,0))),0)</f>
        <v>3.2966666666666664</v>
      </c>
      <c r="R159" s="43">
        <f>IF($F159&gt;0,$F159*(INDEX(DFBP!$D$2:$Z$401,Aggregate!$B159,MATCH(Aggregate!R$2,DFBP!$D$1:$Z$1,0))),0)+IF($G159&gt;0,$G159*(INDEX(FBNinja!$H$2:$V$429,Aggregate!$C159,MATCH(Aggregate!R$2,FBNinja!$H$1:$V$1,0))),0)+IF($H159&gt;0,$H159*(INDEX(HTBB!$E$2:$X$444,Aggregate!$D159,MATCH(Aggregate!R$2,HTBB!$E$1:$X$1,0))),0)+IF($I159&gt;0,$I159*(INDEX(ESPN!$B$2:$L$280,Aggregate!$E159,MATCH(Aggregate!R$2,ESPN!$B$1:$L$1,0))),0)</f>
        <v>0.64999999999999991</v>
      </c>
      <c r="S159" s="43">
        <f>IF($F159&gt;0,$F159*(INDEX(DFBP!$D$2:$Z$401,Aggregate!$B159,MATCH(Aggregate!S$2,DFBP!$D$1:$Z$1,0))),0)+IF($G159&gt;0,$G159*(INDEX(FBNinja!$H$2:$V$429,Aggregate!$C159,MATCH(Aggregate!S$2,FBNinja!$H$1:$V$1,0))),0)+IF($H159&gt;0,$H159*(INDEX(HTBB!$E$2:$X$444,Aggregate!$D159,MATCH(Aggregate!S$2,HTBB!$E$1:$X$1,0))),0)+IF($I159&gt;0,$I159*(INDEX(ESPN!$B$2:$L$280,Aggregate!$E159,MATCH(Aggregate!S$2,ESPN!$B$1:$L$1,0))),0)</f>
        <v>0.26666666666666666</v>
      </c>
      <c r="T159" s="43">
        <f>IF($F159&gt;0,$F159*(INDEX(DFBP!$D$2:$Z$401,Aggregate!$B159,MATCH(Aggregate!T$2,DFBP!$D$1:$Z$1,0))),0)+IF($G159&gt;0,$G159*(INDEX(FBNinja!$H$2:$V$429,Aggregate!$C159,MATCH(Aggregate!T$2,FBNinja!$H$1:$V$1,0))),0)+IF($H159&gt;0,$H159*(INDEX(HTBB!$E$2:$X$444,Aggregate!$D159,MATCH(Aggregate!T$2,HTBB!$E$1:$X$1,0))),0)+IF($I159&gt;0,$I159*(INDEX(ESPN!$B$2:$L$280,Aggregate!$E159,MATCH(Aggregate!T$2,ESPN!$B$1:$L$1,0))),0)</f>
        <v>8.8766666666666652</v>
      </c>
      <c r="U159" s="43">
        <f>IF($F159&gt;0,$F159*(INDEX(DFBP!$D$2:$Z$401,Aggregate!$B159,MATCH(Aggregate!U$2,DFBP!$D$1:$Z$1,0))),0)+IF($G159&gt;0,$G159*(INDEX(FBNinja!$H$2:$V$429,Aggregate!$C159,MATCH(Aggregate!U$2,FBNinja!$H$1:$V$1,0))),0)+IF($H159&gt;0,$H159*(INDEX(HTBB!$E$2:$X$444,Aggregate!$D159,MATCH(Aggregate!U$2,HTBB!$E$1:$X$1,0))),0)+IF($I159&gt;0,$I159*(INDEX(ESPN!$B$2:$L$280,Aggregate!$E159,MATCH(Aggregate!U$2,ESPN!$B$1:$L$1,0))),0)</f>
        <v>1.7999999999999998</v>
      </c>
      <c r="V159" s="42">
        <f t="shared" si="2"/>
        <v>8.8733318666666658</v>
      </c>
      <c r="X159" s="43">
        <f>(IF($G159&gt;0,$G159*(INDEX(FBNinja!$H$2:$V$429,Aggregate!$C159,MATCH(Aggregate!X$2,FBNinja!$H$1:$V$1,0))),0)+IF($H159&gt;0,$H159*(INDEX(HTBB!$E$2:$X$444,Aggregate!$D159,MATCH(Aggregate!X$2,HTBB!$E$1:$X$1,0))),0))/SUM(G159:H159)</f>
        <v>66</v>
      </c>
    </row>
    <row r="160" spans="1:24" x14ac:dyDescent="0.2">
      <c r="A160" t="s">
        <v>294</v>
      </c>
      <c r="B160" s="3">
        <f>MATCH($A160,DFBP!$A:$A,0)-1</f>
        <v>271</v>
      </c>
      <c r="C160" s="3">
        <f>MATCH($A160,FBNinja!D:D,0)-1</f>
        <v>184</v>
      </c>
      <c r="D160" s="3">
        <f>MATCH($A160,HTBB!$B:$B,0)-1</f>
        <v>212</v>
      </c>
      <c r="E160" s="3">
        <f>MATCH($A160,ESPN!$A:$A,0)-1</f>
        <v>139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0.33333333333333331</v>
      </c>
      <c r="H160">
        <f t="array" ref="H160">IF(ISERROR(D160),0,D$1)/SUM(IF(ISERROR($B160:$E160),0,$B$1:$E$1))</f>
        <v>0.33333333333333331</v>
      </c>
      <c r="I160">
        <f t="array" ref="I160">IF(ISERROR(E160),0,E$1)/SUM(IF(ISERROR($B160:$E160),0,$B$1:$E$1))</f>
        <v>0.33333333333333331</v>
      </c>
      <c r="K160" s="43">
        <f>IF($F160&gt;0,$F160*(INDEX(DFBP!$D$2:$Z$401,Aggregate!$B160,MATCH(Aggregate!K$2,DFBP!$D$1:$Z$1,0))),0)+IF($G160&gt;0,$G160*(INDEX(FBNinja!$H$2:$V$429,Aggregate!$C160,MATCH(Aggregate!K$2,FBNinja!$H$1:$V$1,0))),0)+IF($H160&gt;0,$H160*(INDEX(HTBB!$E$2:$X$444,Aggregate!$D160,MATCH(Aggregate!K$2,HTBB!$E$1:$X$1,0))),0)+IF($I160&gt;0,$I160*(INDEX(ESPN!$B$2:$L$280,Aggregate!$E160,MATCH(Aggregate!K$2,ESPN!$B$1:$L$1,0))),0)</f>
        <v>3.4500073333333328</v>
      </c>
      <c r="L160" s="43">
        <f>IF($F160&gt;0,$F160*(INDEX(DFBP!$D$2:$Z$401,Aggregate!$B160,MATCH(Aggregate!L$2,DFBP!$D$1:$Z$1,0))),0)+IF($G160&gt;0,$G160*(INDEX(FBNinja!$H$2:$V$429,Aggregate!$C160,MATCH(Aggregate!L$2,FBNinja!$H$1:$V$1,0))),0)+IF($H160&gt;0,$H160*(INDEX(HTBB!$E$2:$X$444,Aggregate!$D160,MATCH(Aggregate!L$2,HTBB!$E$1:$X$1,0))),0)+IF($I160&gt;0,$I160*(INDEX(ESPN!$B$2:$L$280,Aggregate!$E160,MATCH(Aggregate!L$2,ESPN!$B$1:$L$1,0))),0)</f>
        <v>8.1666666666666643</v>
      </c>
      <c r="M160" s="43">
        <f>IF($F160&gt;0,$F160*(INDEX(DFBP!$D$2:$Z$401,Aggregate!$B160,MATCH(Aggregate!M$2,DFBP!$D$1:$Z$1,0))),0)+IF($G160&gt;0,$G160*(INDEX(FBNinja!$H$2:$V$429,Aggregate!$C160,MATCH(Aggregate!M$2,FBNinja!$H$1:$V$1,0))),0)+IF($H160&gt;0,$H160*(INDEX(HTBB!$E$2:$X$444,Aggregate!$D160,MATCH(Aggregate!M$2,HTBB!$E$1:$X$1,0))),0)+IF($I160&gt;0,$I160*(INDEX(ESPN!$B$2:$L$280,Aggregate!$E160,MATCH(Aggregate!M$2,ESPN!$B$1:$L$1,0))),0)</f>
        <v>0.89333333333333331</v>
      </c>
      <c r="N160" s="43">
        <f>IF($F160&gt;0,$F160*(INDEX(DFBP!$D$2:$Z$401,Aggregate!$B160,MATCH(Aggregate!N$2,DFBP!$D$1:$Z$1,0))),0)+IF($G160&gt;0,$G160*(INDEX(FBNinja!$H$2:$V$429,Aggregate!$C160,MATCH(Aggregate!N$2,FBNinja!$H$1:$V$1,0))),0)+IF($H160&gt;0,$H160*(INDEX(HTBB!$E$2:$X$444,Aggregate!$D160,MATCH(Aggregate!N$2,HTBB!$E$1:$X$1,0))),0)+IF($I160&gt;0,$I160*(INDEX(ESPN!$B$2:$L$280,Aggregate!$E160,MATCH(Aggregate!N$2,ESPN!$B$1:$L$1,0))),0)</f>
        <v>1.3166666666666667</v>
      </c>
      <c r="O160" s="43">
        <f>IF($F160&gt;0,$F160*(INDEX(DFBP!$D$2:$Z$401,Aggregate!$B160,MATCH(Aggregate!O$2,DFBP!$D$1:$Z$1,0))),0)+IF($G160&gt;0,$G160*(INDEX(FBNinja!$H$2:$V$429,Aggregate!$C160,MATCH(Aggregate!O$2,FBNinja!$H$1:$V$1,0))),0)+IF($H160&gt;0,$H160*(INDEX(HTBB!$E$2:$X$444,Aggregate!$D160,MATCH(Aggregate!O$2,HTBB!$E$1:$X$1,0))),0)+IF($I160&gt;0,$I160*(INDEX(ESPN!$B$2:$L$280,Aggregate!$E160,MATCH(Aggregate!O$2,ESPN!$B$1:$L$1,0))),0)</f>
        <v>0.38</v>
      </c>
      <c r="P160" s="43">
        <f>IF($F160&gt;0,$F160*(INDEX(DFBP!$D$2:$Z$401,Aggregate!$B160,MATCH(Aggregate!P$2,DFBP!$D$1:$Z$1,0))),0)+IF($G160&gt;0,$G160*(INDEX(FBNinja!$H$2:$V$429,Aggregate!$C160,MATCH(Aggregate!P$2,FBNinja!$H$1:$V$1,0))),0)+IF($H160&gt;0,$H160*(INDEX(HTBB!$E$2:$X$444,Aggregate!$D160,MATCH(Aggregate!P$2,HTBB!$E$1:$X$1,0))),0)+IF($I160&gt;0,$I160*(INDEX(ESPN!$B$2:$L$280,Aggregate!$E160,MATCH(Aggregate!P$2,ESPN!$B$1:$L$1,0))),0)</f>
        <v>2.75</v>
      </c>
      <c r="Q160" s="43">
        <f>IF($F160&gt;0,$F160*(INDEX(DFBP!$D$2:$Z$401,Aggregate!$B160,MATCH(Aggregate!Q$2,DFBP!$D$1:$Z$1,0))),0)+IF($G160&gt;0,$G160*(INDEX(FBNinja!$H$2:$V$429,Aggregate!$C160,MATCH(Aggregate!Q$2,FBNinja!$H$1:$V$1,0))),0)+IF($H160&gt;0,$H160*(INDEX(HTBB!$E$2:$X$444,Aggregate!$D160,MATCH(Aggregate!Q$2,HTBB!$E$1:$X$1,0))),0)+IF($I160&gt;0,$I160*(INDEX(ESPN!$B$2:$L$280,Aggregate!$E160,MATCH(Aggregate!Q$2,ESPN!$B$1:$L$1,0))),0)</f>
        <v>4.8133333333333326</v>
      </c>
      <c r="R160" s="43">
        <f>IF($F160&gt;0,$F160*(INDEX(DFBP!$D$2:$Z$401,Aggregate!$B160,MATCH(Aggregate!R$2,DFBP!$D$1:$Z$1,0))),0)+IF($G160&gt;0,$G160*(INDEX(FBNinja!$H$2:$V$429,Aggregate!$C160,MATCH(Aggregate!R$2,FBNinja!$H$1:$V$1,0))),0)+IF($H160&gt;0,$H160*(INDEX(HTBB!$E$2:$X$444,Aggregate!$D160,MATCH(Aggregate!R$2,HTBB!$E$1:$X$1,0))),0)+IF($I160&gt;0,$I160*(INDEX(ESPN!$B$2:$L$280,Aggregate!$E160,MATCH(Aggregate!R$2,ESPN!$B$1:$L$1,0))),0)</f>
        <v>0.75333333333333319</v>
      </c>
      <c r="S160" s="43">
        <f>IF($F160&gt;0,$F160*(INDEX(DFBP!$D$2:$Z$401,Aggregate!$B160,MATCH(Aggregate!S$2,DFBP!$D$1:$Z$1,0))),0)+IF($G160&gt;0,$G160*(INDEX(FBNinja!$H$2:$V$429,Aggregate!$C160,MATCH(Aggregate!S$2,FBNinja!$H$1:$V$1,0))),0)+IF($H160&gt;0,$H160*(INDEX(HTBB!$E$2:$X$444,Aggregate!$D160,MATCH(Aggregate!S$2,HTBB!$E$1:$X$1,0))),0)+IF($I160&gt;0,$I160*(INDEX(ESPN!$B$2:$L$280,Aggregate!$E160,MATCH(Aggregate!S$2,ESPN!$B$1:$L$1,0))),0)</f>
        <v>0.33666666666666661</v>
      </c>
      <c r="T160" s="43">
        <f>IF($F160&gt;0,$F160*(INDEX(DFBP!$D$2:$Z$401,Aggregate!$B160,MATCH(Aggregate!T$2,DFBP!$D$1:$Z$1,0))),0)+IF($G160&gt;0,$G160*(INDEX(FBNinja!$H$2:$V$429,Aggregate!$C160,MATCH(Aggregate!T$2,FBNinja!$H$1:$V$1,0))),0)+IF($H160&gt;0,$H160*(INDEX(HTBB!$E$2:$X$444,Aggregate!$D160,MATCH(Aggregate!T$2,HTBB!$E$1:$X$1,0))),0)+IF($I160&gt;0,$I160*(INDEX(ESPN!$B$2:$L$280,Aggregate!$E160,MATCH(Aggregate!T$2,ESPN!$B$1:$L$1,0))),0)</f>
        <v>8.1433333333333309</v>
      </c>
      <c r="U160" s="43">
        <f>IF($F160&gt;0,$F160*(INDEX(DFBP!$D$2:$Z$401,Aggregate!$B160,MATCH(Aggregate!U$2,DFBP!$D$1:$Z$1,0))),0)+IF($G160&gt;0,$G160*(INDEX(FBNinja!$H$2:$V$429,Aggregate!$C160,MATCH(Aggregate!U$2,FBNinja!$H$1:$V$1,0))),0)+IF($H160&gt;0,$H160*(INDEX(HTBB!$E$2:$X$444,Aggregate!$D160,MATCH(Aggregate!U$2,HTBB!$E$1:$X$1,0))),0)+IF($I160&gt;0,$I160*(INDEX(ESPN!$B$2:$L$280,Aggregate!$E160,MATCH(Aggregate!U$2,ESPN!$B$1:$L$1,0))),0)</f>
        <v>1.42</v>
      </c>
      <c r="V160" s="42">
        <f t="shared" si="2"/>
        <v>8.1733479999999989</v>
      </c>
      <c r="X160" s="43">
        <f>(IF($G160&gt;0,$G160*(INDEX(FBNinja!$H$2:$V$429,Aggregate!$C160,MATCH(Aggregate!X$2,FBNinja!$H$1:$V$1,0))),0)+IF($H160&gt;0,$H160*(INDEX(HTBB!$E$2:$X$444,Aggregate!$D160,MATCH(Aggregate!X$2,HTBB!$E$1:$X$1,0))),0))/SUM(G160:H160)</f>
        <v>75.5</v>
      </c>
    </row>
    <row r="161" spans="1:24" x14ac:dyDescent="0.2">
      <c r="A161" t="s">
        <v>253</v>
      </c>
      <c r="B161" s="3">
        <f>MATCH($A161,DFBP!$A:$A,0)-1</f>
        <v>230</v>
      </c>
      <c r="C161" s="3">
        <f>MATCH($A161,FBNinja!D:D,0)-1</f>
        <v>288</v>
      </c>
      <c r="D161" s="3">
        <f>MATCH($A161,HTBB!$B:$B,0)-1</f>
        <v>227</v>
      </c>
      <c r="E161" s="3">
        <f>MATCH($A161,ESPN!$A:$A,0)-1</f>
        <v>198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0.33333333333333331</v>
      </c>
      <c r="H161">
        <f t="array" ref="H161">IF(ISERROR(D161),0,D$1)/SUM(IF(ISERROR($B161:$E161),0,$B$1:$E$1))</f>
        <v>0.33333333333333331</v>
      </c>
      <c r="I161">
        <f t="array" ref="I161">IF(ISERROR(E161),0,E$1)/SUM(IF(ISERROR($B161:$E161),0,$B$1:$E$1))</f>
        <v>0.33333333333333331</v>
      </c>
      <c r="K161" s="43">
        <f>IF($F161&gt;0,$F161*(INDEX(DFBP!$D$2:$Z$401,Aggregate!$B161,MATCH(Aggregate!K$2,DFBP!$D$1:$Z$1,0))),0)+IF($G161&gt;0,$G161*(INDEX(FBNinja!$H$2:$V$429,Aggregate!$C161,MATCH(Aggregate!K$2,FBNinja!$H$1:$V$1,0))),0)+IF($H161&gt;0,$H161*(INDEX(HTBB!$E$2:$X$444,Aggregate!$D161,MATCH(Aggregate!K$2,HTBB!$E$1:$X$1,0))),0)+IF($I161&gt;0,$I161*(INDEX(ESPN!$B$2:$L$280,Aggregate!$E161,MATCH(Aggregate!K$2,ESPN!$B$1:$L$1,0))),0)</f>
        <v>3.2699890666666667</v>
      </c>
      <c r="L161" s="43">
        <f>IF($F161&gt;0,$F161*(INDEX(DFBP!$D$2:$Z$401,Aggregate!$B161,MATCH(Aggregate!L$2,DFBP!$D$1:$Z$1,0))),0)+IF($G161&gt;0,$G161*(INDEX(FBNinja!$H$2:$V$429,Aggregate!$C161,MATCH(Aggregate!L$2,FBNinja!$H$1:$V$1,0))),0)+IF($H161&gt;0,$H161*(INDEX(HTBB!$E$2:$X$444,Aggregate!$D161,MATCH(Aggregate!L$2,HTBB!$E$1:$X$1,0))),0)+IF($I161&gt;0,$I161*(INDEX(ESPN!$B$2:$L$280,Aggregate!$E161,MATCH(Aggregate!L$2,ESPN!$B$1:$L$1,0))),0)</f>
        <v>7.5933333333333328</v>
      </c>
      <c r="M161" s="43">
        <f>IF($F161&gt;0,$F161*(INDEX(DFBP!$D$2:$Z$401,Aggregate!$B161,MATCH(Aggregate!M$2,DFBP!$D$1:$Z$1,0))),0)+IF($G161&gt;0,$G161*(INDEX(FBNinja!$H$2:$V$429,Aggregate!$C161,MATCH(Aggregate!M$2,FBNinja!$H$1:$V$1,0))),0)+IF($H161&gt;0,$H161*(INDEX(HTBB!$E$2:$X$444,Aggregate!$D161,MATCH(Aggregate!M$2,HTBB!$E$1:$X$1,0))),0)+IF($I161&gt;0,$I161*(INDEX(ESPN!$B$2:$L$280,Aggregate!$E161,MATCH(Aggregate!M$2,ESPN!$B$1:$L$1,0))),0)</f>
        <v>1.2499988666666666</v>
      </c>
      <c r="N161" s="43">
        <f>IF($F161&gt;0,$F161*(INDEX(DFBP!$D$2:$Z$401,Aggregate!$B161,MATCH(Aggregate!N$2,DFBP!$D$1:$Z$1,0))),0)+IF($G161&gt;0,$G161*(INDEX(FBNinja!$H$2:$V$429,Aggregate!$C161,MATCH(Aggregate!N$2,FBNinja!$H$1:$V$1,0))),0)+IF($H161&gt;0,$H161*(INDEX(HTBB!$E$2:$X$444,Aggregate!$D161,MATCH(Aggregate!N$2,HTBB!$E$1:$X$1,0))),0)+IF($I161&gt;0,$I161*(INDEX(ESPN!$B$2:$L$280,Aggregate!$E161,MATCH(Aggregate!N$2,ESPN!$B$1:$L$1,0))),0)</f>
        <v>1.6199999999999999</v>
      </c>
      <c r="O161" s="43">
        <f>IF($F161&gt;0,$F161*(INDEX(DFBP!$D$2:$Z$401,Aggregate!$B161,MATCH(Aggregate!O$2,DFBP!$D$1:$Z$1,0))),0)+IF($G161&gt;0,$G161*(INDEX(FBNinja!$H$2:$V$429,Aggregate!$C161,MATCH(Aggregate!O$2,FBNinja!$H$1:$V$1,0))),0)+IF($H161&gt;0,$H161*(INDEX(HTBB!$E$2:$X$444,Aggregate!$D161,MATCH(Aggregate!O$2,HTBB!$E$1:$X$1,0))),0)+IF($I161&gt;0,$I161*(INDEX(ESPN!$B$2:$L$280,Aggregate!$E161,MATCH(Aggregate!O$2,ESPN!$B$1:$L$1,0))),0)</f>
        <v>1.2533333333333332</v>
      </c>
      <c r="P161" s="43">
        <f>IF($F161&gt;0,$F161*(INDEX(DFBP!$D$2:$Z$401,Aggregate!$B161,MATCH(Aggregate!P$2,DFBP!$D$1:$Z$1,0))),0)+IF($G161&gt;0,$G161*(INDEX(FBNinja!$H$2:$V$429,Aggregate!$C161,MATCH(Aggregate!P$2,FBNinja!$H$1:$V$1,0))),0)+IF($H161&gt;0,$H161*(INDEX(HTBB!$E$2:$X$444,Aggregate!$D161,MATCH(Aggregate!P$2,HTBB!$E$1:$X$1,0))),0)+IF($I161&gt;0,$I161*(INDEX(ESPN!$B$2:$L$280,Aggregate!$E161,MATCH(Aggregate!P$2,ESPN!$B$1:$L$1,0))),0)</f>
        <v>2.3966666666666665</v>
      </c>
      <c r="Q161" s="43">
        <f>IF($F161&gt;0,$F161*(INDEX(DFBP!$D$2:$Z$401,Aggregate!$B161,MATCH(Aggregate!Q$2,DFBP!$D$1:$Z$1,0))),0)+IF($G161&gt;0,$G161*(INDEX(FBNinja!$H$2:$V$429,Aggregate!$C161,MATCH(Aggregate!Q$2,FBNinja!$H$1:$V$1,0))),0)+IF($H161&gt;0,$H161*(INDEX(HTBB!$E$2:$X$444,Aggregate!$D161,MATCH(Aggregate!Q$2,HTBB!$E$1:$X$1,0))),0)+IF($I161&gt;0,$I161*(INDEX(ESPN!$B$2:$L$280,Aggregate!$E161,MATCH(Aggregate!Q$2,ESPN!$B$1:$L$1,0))),0)</f>
        <v>1.1033333333333333</v>
      </c>
      <c r="R161" s="43">
        <f>IF($F161&gt;0,$F161*(INDEX(DFBP!$D$2:$Z$401,Aggregate!$B161,MATCH(Aggregate!R$2,DFBP!$D$1:$Z$1,0))),0)+IF($G161&gt;0,$G161*(INDEX(FBNinja!$H$2:$V$429,Aggregate!$C161,MATCH(Aggregate!R$2,FBNinja!$H$1:$V$1,0))),0)+IF($H161&gt;0,$H161*(INDEX(HTBB!$E$2:$X$444,Aggregate!$D161,MATCH(Aggregate!R$2,HTBB!$E$1:$X$1,0))),0)+IF($I161&gt;0,$I161*(INDEX(ESPN!$B$2:$L$280,Aggregate!$E161,MATCH(Aggregate!R$2,ESPN!$B$1:$L$1,0))),0)</f>
        <v>0.67333333333333334</v>
      </c>
      <c r="S161" s="43">
        <f>IF($F161&gt;0,$F161*(INDEX(DFBP!$D$2:$Z$401,Aggregate!$B161,MATCH(Aggregate!S$2,DFBP!$D$1:$Z$1,0))),0)+IF($G161&gt;0,$G161*(INDEX(FBNinja!$H$2:$V$429,Aggregate!$C161,MATCH(Aggregate!S$2,FBNinja!$H$1:$V$1,0))),0)+IF($H161&gt;0,$H161*(INDEX(HTBB!$E$2:$X$444,Aggregate!$D161,MATCH(Aggregate!S$2,HTBB!$E$1:$X$1,0))),0)+IF($I161&gt;0,$I161*(INDEX(ESPN!$B$2:$L$280,Aggregate!$E161,MATCH(Aggregate!S$2,ESPN!$B$1:$L$1,0))),0)</f>
        <v>0.13666666666666666</v>
      </c>
      <c r="T161" s="43">
        <f>IF($F161&gt;0,$F161*(INDEX(DFBP!$D$2:$Z$401,Aggregate!$B161,MATCH(Aggregate!T$2,DFBP!$D$1:$Z$1,0))),0)+IF($G161&gt;0,$G161*(INDEX(FBNinja!$H$2:$V$429,Aggregate!$C161,MATCH(Aggregate!T$2,FBNinja!$H$1:$V$1,0))),0)+IF($H161&gt;0,$H161*(INDEX(HTBB!$E$2:$X$444,Aggregate!$D161,MATCH(Aggregate!T$2,HTBB!$E$1:$X$1,0))),0)+IF($I161&gt;0,$I161*(INDEX(ESPN!$B$2:$L$280,Aggregate!$E161,MATCH(Aggregate!T$2,ESPN!$B$1:$L$1,0))),0)</f>
        <v>9.0466666666666669</v>
      </c>
      <c r="U161" s="43">
        <f>IF($F161&gt;0,$F161*(INDEX(DFBP!$D$2:$Z$401,Aggregate!$B161,MATCH(Aggregate!U$2,DFBP!$D$1:$Z$1,0))),0)+IF($G161&gt;0,$G161*(INDEX(FBNinja!$H$2:$V$429,Aggregate!$C161,MATCH(Aggregate!U$2,FBNinja!$H$1:$V$1,0))),0)+IF($H161&gt;0,$H161*(INDEX(HTBB!$E$2:$X$444,Aggregate!$D161,MATCH(Aggregate!U$2,HTBB!$E$1:$X$1,0))),0)+IF($I161&gt;0,$I161*(INDEX(ESPN!$B$2:$L$280,Aggregate!$E161,MATCH(Aggregate!U$2,ESPN!$B$1:$L$1,0))),0)</f>
        <v>1.2066666666666666</v>
      </c>
      <c r="V161" s="42">
        <f t="shared" si="2"/>
        <v>9.0433103333333342</v>
      </c>
      <c r="X161" s="43">
        <f>(IF($G161&gt;0,$G161*(INDEX(FBNinja!$H$2:$V$429,Aggregate!$C161,MATCH(Aggregate!X$2,FBNinja!$H$1:$V$1,0))),0)+IF($H161&gt;0,$H161*(INDEX(HTBB!$E$2:$X$444,Aggregate!$D161,MATCH(Aggregate!X$2,HTBB!$E$1:$X$1,0))),0))/SUM(G161:H161)</f>
        <v>70</v>
      </c>
    </row>
    <row r="162" spans="1:24" x14ac:dyDescent="0.2">
      <c r="A162" t="s">
        <v>920</v>
      </c>
      <c r="B162" s="3" t="e">
        <f>MATCH($A162,DFBP!$A:$A,0)-1</f>
        <v>#N/A</v>
      </c>
      <c r="C162" s="3">
        <f>MATCH($A162,FBNinja!D:D,0)-1</f>
        <v>319</v>
      </c>
      <c r="D162" s="3">
        <f>MATCH($A162,HTBB!$B:$B,0)-1</f>
        <v>298</v>
      </c>
      <c r="E162" s="3">
        <f>MATCH($A162,ESPN!$A:$A,0)-1</f>
        <v>258</v>
      </c>
      <c r="F162">
        <f t="array" ref="F162">IF(ISERROR(B162),0,B$1)/SUM(IF(ISERROR($B162:$E162),0,$B$1:$E$1))</f>
        <v>0</v>
      </c>
      <c r="G162">
        <f t="array" ref="G162">IF(ISERROR(C162),0,C$1)/SUM(IF(ISERROR($B162:$E162),0,$B$1:$E$1))</f>
        <v>0.33333333333333331</v>
      </c>
      <c r="H162">
        <f t="array" ref="H162">IF(ISERROR(D162),0,D$1)/SUM(IF(ISERROR($B162:$E162),0,$B$1:$E$1))</f>
        <v>0.33333333333333331</v>
      </c>
      <c r="I162">
        <f t="array" ref="I162">IF(ISERROR(E162),0,E$1)/SUM(IF(ISERROR($B162:$E162),0,$B$1:$E$1))</f>
        <v>0.33333333333333331</v>
      </c>
      <c r="K162" s="43">
        <f>IF($F162&gt;0,$F162*(INDEX(DFBP!$D$2:$Z$401,Aggregate!$B162,MATCH(Aggregate!K$2,DFBP!$D$1:$Z$1,0))),0)+IF($G162&gt;0,$G162*(INDEX(FBNinja!$H$2:$V$429,Aggregate!$C162,MATCH(Aggregate!K$2,FBNinja!$H$1:$V$1,0))),0)+IF($H162&gt;0,$H162*(INDEX(HTBB!$E$2:$X$444,Aggregate!$D162,MATCH(Aggregate!K$2,HTBB!$E$1:$X$1,0))),0)+IF($I162&gt;0,$I162*(INDEX(ESPN!$B$2:$L$280,Aggregate!$E162,MATCH(Aggregate!K$2,ESPN!$B$1:$L$1,0))),0)</f>
        <v>1.8933325666666667</v>
      </c>
      <c r="L162" s="43">
        <f>IF($F162&gt;0,$F162*(INDEX(DFBP!$D$2:$Z$401,Aggregate!$B162,MATCH(Aggregate!L$2,DFBP!$D$1:$Z$1,0))),0)+IF($G162&gt;0,$G162*(INDEX(FBNinja!$H$2:$V$429,Aggregate!$C162,MATCH(Aggregate!L$2,FBNinja!$H$1:$V$1,0))),0)+IF($H162&gt;0,$H162*(INDEX(HTBB!$E$2:$X$444,Aggregate!$D162,MATCH(Aggregate!L$2,HTBB!$E$1:$X$1,0))),0)+IF($I162&gt;0,$I162*(INDEX(ESPN!$B$2:$L$280,Aggregate!$E162,MATCH(Aggregate!L$2,ESPN!$B$1:$L$1,0))),0)</f>
        <v>4.3633333333333333</v>
      </c>
      <c r="M162" s="43">
        <f>IF($F162&gt;0,$F162*(INDEX(DFBP!$D$2:$Z$401,Aggregate!$B162,MATCH(Aggregate!M$2,DFBP!$D$1:$Z$1,0))),0)+IF($G162&gt;0,$G162*(INDEX(FBNinja!$H$2:$V$429,Aggregate!$C162,MATCH(Aggregate!M$2,FBNinja!$H$1:$V$1,0))),0)+IF($H162&gt;0,$H162*(INDEX(HTBB!$E$2:$X$444,Aggregate!$D162,MATCH(Aggregate!M$2,HTBB!$E$1:$X$1,0))),0)+IF($I162&gt;0,$I162*(INDEX(ESPN!$B$2:$L$280,Aggregate!$E162,MATCH(Aggregate!M$2,ESPN!$B$1:$L$1,0))),0)</f>
        <v>1.0666686333333333</v>
      </c>
      <c r="N162" s="43">
        <f>IF($F162&gt;0,$F162*(INDEX(DFBP!$D$2:$Z$401,Aggregate!$B162,MATCH(Aggregate!N$2,DFBP!$D$1:$Z$1,0))),0)+IF($G162&gt;0,$G162*(INDEX(FBNinja!$H$2:$V$429,Aggregate!$C162,MATCH(Aggregate!N$2,FBNinja!$H$1:$V$1,0))),0)+IF($H162&gt;0,$H162*(INDEX(HTBB!$E$2:$X$444,Aggregate!$D162,MATCH(Aggregate!N$2,HTBB!$E$1:$X$1,0))),0)+IF($I162&gt;0,$I162*(INDEX(ESPN!$B$2:$L$280,Aggregate!$E162,MATCH(Aggregate!N$2,ESPN!$B$1:$L$1,0))),0)</f>
        <v>1.3366666666666667</v>
      </c>
      <c r="O162" s="43">
        <f>IF($F162&gt;0,$F162*(INDEX(DFBP!$D$2:$Z$401,Aggregate!$B162,MATCH(Aggregate!O$2,DFBP!$D$1:$Z$1,0))),0)+IF($G162&gt;0,$G162*(INDEX(FBNinja!$H$2:$V$429,Aggregate!$C162,MATCH(Aggregate!O$2,FBNinja!$H$1:$V$1,0))),0)+IF($H162&gt;0,$H162*(INDEX(HTBB!$E$2:$X$444,Aggregate!$D162,MATCH(Aggregate!O$2,HTBB!$E$1:$X$1,0))),0)+IF($I162&gt;0,$I162*(INDEX(ESPN!$B$2:$L$280,Aggregate!$E162,MATCH(Aggregate!O$2,ESPN!$B$1:$L$1,0))),0)</f>
        <v>0.53666666666666663</v>
      </c>
      <c r="P162" s="43">
        <f>IF($F162&gt;0,$F162*(INDEX(DFBP!$D$2:$Z$401,Aggregate!$B162,MATCH(Aggregate!P$2,DFBP!$D$1:$Z$1,0))),0)+IF($G162&gt;0,$G162*(INDEX(FBNinja!$H$2:$V$429,Aggregate!$C162,MATCH(Aggregate!P$2,FBNinja!$H$1:$V$1,0))),0)+IF($H162&gt;0,$H162*(INDEX(HTBB!$E$2:$X$444,Aggregate!$D162,MATCH(Aggregate!P$2,HTBB!$E$1:$X$1,0))),0)+IF($I162&gt;0,$I162*(INDEX(ESPN!$B$2:$L$280,Aggregate!$E162,MATCH(Aggregate!P$2,ESPN!$B$1:$L$1,0))),0)</f>
        <v>1.5766666666666664</v>
      </c>
      <c r="Q162" s="43">
        <f>IF($F162&gt;0,$F162*(INDEX(DFBP!$D$2:$Z$401,Aggregate!$B162,MATCH(Aggregate!Q$2,DFBP!$D$1:$Z$1,0))),0)+IF($G162&gt;0,$G162*(INDEX(FBNinja!$H$2:$V$429,Aggregate!$C162,MATCH(Aggregate!Q$2,FBNinja!$H$1:$V$1,0))),0)+IF($H162&gt;0,$H162*(INDEX(HTBB!$E$2:$X$444,Aggregate!$D162,MATCH(Aggregate!Q$2,HTBB!$E$1:$X$1,0))),0)+IF($I162&gt;0,$I162*(INDEX(ESPN!$B$2:$L$280,Aggregate!$E162,MATCH(Aggregate!Q$2,ESPN!$B$1:$L$1,0))),0)</f>
        <v>0.81666666666666665</v>
      </c>
      <c r="R162" s="43">
        <f>IF($F162&gt;0,$F162*(INDEX(DFBP!$D$2:$Z$401,Aggregate!$B162,MATCH(Aggregate!R$2,DFBP!$D$1:$Z$1,0))),0)+IF($G162&gt;0,$G162*(INDEX(FBNinja!$H$2:$V$429,Aggregate!$C162,MATCH(Aggregate!R$2,FBNinja!$H$1:$V$1,0))),0)+IF($H162&gt;0,$H162*(INDEX(HTBB!$E$2:$X$444,Aggregate!$D162,MATCH(Aggregate!R$2,HTBB!$E$1:$X$1,0))),0)+IF($I162&gt;0,$I162*(INDEX(ESPN!$B$2:$L$280,Aggregate!$E162,MATCH(Aggregate!R$2,ESPN!$B$1:$L$1,0))),0)</f>
        <v>0.31333333333333335</v>
      </c>
      <c r="S162" s="43">
        <f>IF($F162&gt;0,$F162*(INDEX(DFBP!$D$2:$Z$401,Aggregate!$B162,MATCH(Aggregate!S$2,DFBP!$D$1:$Z$1,0))),0)+IF($G162&gt;0,$G162*(INDEX(FBNinja!$H$2:$V$429,Aggregate!$C162,MATCH(Aggregate!S$2,FBNinja!$H$1:$V$1,0))),0)+IF($H162&gt;0,$H162*(INDEX(HTBB!$E$2:$X$444,Aggregate!$D162,MATCH(Aggregate!S$2,HTBB!$E$1:$X$1,0))),0)+IF($I162&gt;0,$I162*(INDEX(ESPN!$B$2:$L$280,Aggregate!$E162,MATCH(Aggregate!S$2,ESPN!$B$1:$L$1,0))),0)</f>
        <v>0.10999999999999999</v>
      </c>
      <c r="T162" s="43">
        <f>IF($F162&gt;0,$F162*(INDEX(DFBP!$D$2:$Z$401,Aggregate!$B162,MATCH(Aggregate!T$2,DFBP!$D$1:$Z$1,0))),0)+IF($G162&gt;0,$G162*(INDEX(FBNinja!$H$2:$V$429,Aggregate!$C162,MATCH(Aggregate!T$2,FBNinja!$H$1:$V$1,0))),0)+IF($H162&gt;0,$H162*(INDEX(HTBB!$E$2:$X$444,Aggregate!$D162,MATCH(Aggregate!T$2,HTBB!$E$1:$X$1,0))),0)+IF($I162&gt;0,$I162*(INDEX(ESPN!$B$2:$L$280,Aggregate!$E162,MATCH(Aggregate!T$2,ESPN!$B$1:$L$1,0))),0)</f>
        <v>5.42</v>
      </c>
      <c r="U162" s="43">
        <f>IF($F162&gt;0,$F162*(INDEX(DFBP!$D$2:$Z$401,Aggregate!$B162,MATCH(Aggregate!U$2,DFBP!$D$1:$Z$1,0))),0)+IF($G162&gt;0,$G162*(INDEX(FBNinja!$H$2:$V$429,Aggregate!$C162,MATCH(Aggregate!U$2,FBNinja!$H$1:$V$1,0))),0)+IF($H162&gt;0,$H162*(INDEX(HTBB!$E$2:$X$444,Aggregate!$D162,MATCH(Aggregate!U$2,HTBB!$E$1:$X$1,0))),0)+IF($I162&gt;0,$I162*(INDEX(ESPN!$B$2:$L$280,Aggregate!$E162,MATCH(Aggregate!U$2,ESPN!$B$1:$L$1,0))),0)</f>
        <v>0.55999999999999994</v>
      </c>
      <c r="V162" s="42">
        <f t="shared" si="2"/>
        <v>5.3900004333333333</v>
      </c>
      <c r="X162" s="43">
        <f>(IF($G162&gt;0,$G162*(INDEX(FBNinja!$H$2:$V$429,Aggregate!$C162,MATCH(Aggregate!X$2,FBNinja!$H$1:$V$1,0))),0)+IF($H162&gt;0,$H162*(INDEX(HTBB!$E$2:$X$444,Aggregate!$D162,MATCH(Aggregate!X$2,HTBB!$E$1:$X$1,0))),0))/SUM(G162:H162)</f>
        <v>72</v>
      </c>
    </row>
    <row r="163" spans="1:24" x14ac:dyDescent="0.2">
      <c r="A163" t="s">
        <v>911</v>
      </c>
      <c r="B163" s="3" t="e">
        <f>MATCH($A163,DFBP!$A:$A,0)-1</f>
        <v>#N/A</v>
      </c>
      <c r="C163" s="3">
        <f>MATCH($A163,FBNinja!D:D,0)-1</f>
        <v>252</v>
      </c>
      <c r="D163" s="3">
        <f>MATCH($A163,HTBB!$B:$B,0)-1</f>
        <v>163</v>
      </c>
      <c r="E163" s="3">
        <f>MATCH($A163,ESPN!$A:$A,0)-1</f>
        <v>157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0.33333333333333331</v>
      </c>
      <c r="H163">
        <f t="array" ref="H163">IF(ISERROR(D163),0,D$1)/SUM(IF(ISERROR($B163:$E163),0,$B$1:$E$1))</f>
        <v>0.33333333333333331</v>
      </c>
      <c r="I163">
        <f t="array" ref="I163">IF(ISERROR(E163),0,E$1)/SUM(IF(ISERROR($B163:$E163),0,$B$1:$E$1))</f>
        <v>0.33333333333333331</v>
      </c>
      <c r="K163" s="43">
        <f>IF($F163&gt;0,$F163*(INDEX(DFBP!$D$2:$Z$401,Aggregate!$B163,MATCH(Aggregate!K$2,DFBP!$D$1:$Z$1,0))),0)+IF($G163&gt;0,$G163*(INDEX(FBNinja!$H$2:$V$429,Aggregate!$C163,MATCH(Aggregate!K$2,FBNinja!$H$1:$V$1,0))),0)+IF($H163&gt;0,$H163*(INDEX(HTBB!$E$2:$X$444,Aggregate!$D163,MATCH(Aggregate!K$2,HTBB!$E$1:$X$1,0))),0)+IF($I163&gt;0,$I163*(INDEX(ESPN!$B$2:$L$280,Aggregate!$E163,MATCH(Aggregate!K$2,ESPN!$B$1:$L$1,0))),0)</f>
        <v>3.503333333333333</v>
      </c>
      <c r="L163" s="43">
        <f>IF($F163&gt;0,$F163*(INDEX(DFBP!$D$2:$Z$401,Aggregate!$B163,MATCH(Aggregate!L$2,DFBP!$D$1:$Z$1,0))),0)+IF($G163&gt;0,$G163*(INDEX(FBNinja!$H$2:$V$429,Aggregate!$C163,MATCH(Aggregate!L$2,FBNinja!$H$1:$V$1,0))),0)+IF($H163&gt;0,$H163*(INDEX(HTBB!$E$2:$X$444,Aggregate!$D163,MATCH(Aggregate!L$2,HTBB!$E$1:$X$1,0))),0)+IF($I163&gt;0,$I163*(INDEX(ESPN!$B$2:$L$280,Aggregate!$E163,MATCH(Aggregate!L$2,ESPN!$B$1:$L$1,0))),0)</f>
        <v>6.7999999999999989</v>
      </c>
      <c r="M163" s="43">
        <f>IF($F163&gt;0,$F163*(INDEX(DFBP!$D$2:$Z$401,Aggregate!$B163,MATCH(Aggregate!M$2,DFBP!$D$1:$Z$1,0))),0)+IF($G163&gt;0,$G163*(INDEX(FBNinja!$H$2:$V$429,Aggregate!$C163,MATCH(Aggregate!M$2,FBNinja!$H$1:$V$1,0))),0)+IF($H163&gt;0,$H163*(INDEX(HTBB!$E$2:$X$444,Aggregate!$D163,MATCH(Aggregate!M$2,HTBB!$E$1:$X$1,0))),0)+IF($I163&gt;0,$I163*(INDEX(ESPN!$B$2:$L$280,Aggregate!$E163,MATCH(Aggregate!M$2,ESPN!$B$1:$L$1,0))),0)</f>
        <v>1.8233362666666664</v>
      </c>
      <c r="N163" s="43">
        <f>IF($F163&gt;0,$F163*(INDEX(DFBP!$D$2:$Z$401,Aggregate!$B163,MATCH(Aggregate!N$2,DFBP!$D$1:$Z$1,0))),0)+IF($G163&gt;0,$G163*(INDEX(FBNinja!$H$2:$V$429,Aggregate!$C163,MATCH(Aggregate!N$2,FBNinja!$H$1:$V$1,0))),0)+IF($H163&gt;0,$H163*(INDEX(HTBB!$E$2:$X$444,Aggregate!$D163,MATCH(Aggregate!N$2,HTBB!$E$1:$X$1,0))),0)+IF($I163&gt;0,$I163*(INDEX(ESPN!$B$2:$L$280,Aggregate!$E163,MATCH(Aggregate!N$2,ESPN!$B$1:$L$1,0))),0)</f>
        <v>2.5033333333333334</v>
      </c>
      <c r="O163" s="43">
        <f>IF($F163&gt;0,$F163*(INDEX(DFBP!$D$2:$Z$401,Aggregate!$B163,MATCH(Aggregate!O$2,DFBP!$D$1:$Z$1,0))),0)+IF($G163&gt;0,$G163*(INDEX(FBNinja!$H$2:$V$429,Aggregate!$C163,MATCH(Aggregate!O$2,FBNinja!$H$1:$V$1,0))),0)+IF($H163&gt;0,$H163*(INDEX(HTBB!$E$2:$X$444,Aggregate!$D163,MATCH(Aggregate!O$2,HTBB!$E$1:$X$1,0))),0)+IF($I163&gt;0,$I163*(INDEX(ESPN!$B$2:$L$280,Aggregate!$E163,MATCH(Aggregate!O$2,ESPN!$B$1:$L$1,0))),0)</f>
        <v>0</v>
      </c>
      <c r="P163" s="43">
        <f>IF($F163&gt;0,$F163*(INDEX(DFBP!$D$2:$Z$401,Aggregate!$B163,MATCH(Aggregate!P$2,DFBP!$D$1:$Z$1,0))),0)+IF($G163&gt;0,$G163*(INDEX(FBNinja!$H$2:$V$429,Aggregate!$C163,MATCH(Aggregate!P$2,FBNinja!$H$1:$V$1,0))),0)+IF($H163&gt;0,$H163*(INDEX(HTBB!$E$2:$X$444,Aggregate!$D163,MATCH(Aggregate!P$2,HTBB!$E$1:$X$1,0))),0)+IF($I163&gt;0,$I163*(INDEX(ESPN!$B$2:$L$280,Aggregate!$E163,MATCH(Aggregate!P$2,ESPN!$B$1:$L$1,0))),0)</f>
        <v>5.6066666666666656</v>
      </c>
      <c r="Q163" s="43">
        <f>IF($F163&gt;0,$F163*(INDEX(DFBP!$D$2:$Z$401,Aggregate!$B163,MATCH(Aggregate!Q$2,DFBP!$D$1:$Z$1,0))),0)+IF($G163&gt;0,$G163*(INDEX(FBNinja!$H$2:$V$429,Aggregate!$C163,MATCH(Aggregate!Q$2,FBNinja!$H$1:$V$1,0))),0)+IF($H163&gt;0,$H163*(INDEX(HTBB!$E$2:$X$444,Aggregate!$D163,MATCH(Aggregate!Q$2,HTBB!$E$1:$X$1,0))),0)+IF($I163&gt;0,$I163*(INDEX(ESPN!$B$2:$L$280,Aggregate!$E163,MATCH(Aggregate!Q$2,ESPN!$B$1:$L$1,0))),0)</f>
        <v>0.43666666666666665</v>
      </c>
      <c r="R163" s="43">
        <f>IF($F163&gt;0,$F163*(INDEX(DFBP!$D$2:$Z$401,Aggregate!$B163,MATCH(Aggregate!R$2,DFBP!$D$1:$Z$1,0))),0)+IF($G163&gt;0,$G163*(INDEX(FBNinja!$H$2:$V$429,Aggregate!$C163,MATCH(Aggregate!R$2,FBNinja!$H$1:$V$1,0))),0)+IF($H163&gt;0,$H163*(INDEX(HTBB!$E$2:$X$444,Aggregate!$D163,MATCH(Aggregate!R$2,HTBB!$E$1:$X$1,0))),0)+IF($I163&gt;0,$I163*(INDEX(ESPN!$B$2:$L$280,Aggregate!$E163,MATCH(Aggregate!R$2,ESPN!$B$1:$L$1,0))),0)</f>
        <v>0.3866666666666666</v>
      </c>
      <c r="S163" s="43">
        <f>IF($F163&gt;0,$F163*(INDEX(DFBP!$D$2:$Z$401,Aggregate!$B163,MATCH(Aggregate!S$2,DFBP!$D$1:$Z$1,0))),0)+IF($G163&gt;0,$G163*(INDEX(FBNinja!$H$2:$V$429,Aggregate!$C163,MATCH(Aggregate!S$2,FBNinja!$H$1:$V$1,0))),0)+IF($H163&gt;0,$H163*(INDEX(HTBB!$E$2:$X$444,Aggregate!$D163,MATCH(Aggregate!S$2,HTBB!$E$1:$X$1,0))),0)+IF($I163&gt;0,$I163*(INDEX(ESPN!$B$2:$L$280,Aggregate!$E163,MATCH(Aggregate!S$2,ESPN!$B$1:$L$1,0))),0)</f>
        <v>0.76333333333333331</v>
      </c>
      <c r="T163" s="43">
        <f>IF($F163&gt;0,$F163*(INDEX(DFBP!$D$2:$Z$401,Aggregate!$B163,MATCH(Aggregate!T$2,DFBP!$D$1:$Z$1,0))),0)+IF($G163&gt;0,$G163*(INDEX(FBNinja!$H$2:$V$429,Aggregate!$C163,MATCH(Aggregate!T$2,FBNinja!$H$1:$V$1,0))),0)+IF($H163&gt;0,$H163*(INDEX(HTBB!$E$2:$X$444,Aggregate!$D163,MATCH(Aggregate!T$2,HTBB!$E$1:$X$1,0))),0)+IF($I163&gt;0,$I163*(INDEX(ESPN!$B$2:$L$280,Aggregate!$E163,MATCH(Aggregate!T$2,ESPN!$B$1:$L$1,0))),0)</f>
        <v>8.8299999999999983</v>
      </c>
      <c r="U163" s="43">
        <f>IF($F163&gt;0,$F163*(INDEX(DFBP!$D$2:$Z$401,Aggregate!$B163,MATCH(Aggregate!U$2,DFBP!$D$1:$Z$1,0))),0)+IF($G163&gt;0,$G163*(INDEX(FBNinja!$H$2:$V$429,Aggregate!$C163,MATCH(Aggregate!U$2,FBNinja!$H$1:$V$1,0))),0)+IF($H163&gt;0,$H163*(INDEX(HTBB!$E$2:$X$444,Aggregate!$D163,MATCH(Aggregate!U$2,HTBB!$E$1:$X$1,0))),0)+IF($I163&gt;0,$I163*(INDEX(ESPN!$B$2:$L$280,Aggregate!$E163,MATCH(Aggregate!U$2,ESPN!$B$1:$L$1,0))),0)</f>
        <v>1.1333333333333333</v>
      </c>
      <c r="V163" s="42">
        <f t="shared" si="2"/>
        <v>8.8300029333333327</v>
      </c>
      <c r="X163" s="43">
        <f>(IF($G163&gt;0,$G163*(INDEX(FBNinja!$H$2:$V$429,Aggregate!$C163,MATCH(Aggregate!X$2,FBNinja!$H$1:$V$1,0))),0)+IF($H163&gt;0,$H163*(INDEX(HTBB!$E$2:$X$444,Aggregate!$D163,MATCH(Aggregate!X$2,HTBB!$E$1:$X$1,0))),0))/SUM(G163:H163)</f>
        <v>71</v>
      </c>
    </row>
    <row r="164" spans="1:24" x14ac:dyDescent="0.2">
      <c r="A164" t="s">
        <v>126</v>
      </c>
      <c r="B164" s="3">
        <f>MATCH($A164,DFBP!$A:$A,0)-1</f>
        <v>103</v>
      </c>
      <c r="C164" s="3" t="e">
        <f>MATCH($A164,FBNinja!D:D,0)-1</f>
        <v>#N/A</v>
      </c>
      <c r="D164" s="3" t="e">
        <f>MATCH($A164,HTBB!$B:$B,0)-1</f>
        <v>#N/A</v>
      </c>
      <c r="E164" s="3">
        <f>MATCH($A164,ESPN!$A:$A,0)-1</f>
        <v>147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1</v>
      </c>
      <c r="K164" s="43">
        <f>IF($F164&gt;0,$F164*(INDEX(DFBP!$D$2:$Z$401,Aggregate!$B164,MATCH(Aggregate!K$2,DFBP!$D$1:$Z$1,0))),0)+IF($G164&gt;0,$G164*(INDEX(FBNinja!$H$2:$V$429,Aggregate!$C164,MATCH(Aggregate!K$2,FBNinja!$H$1:$V$1,0))),0)+IF($H164&gt;0,$H164*(INDEX(HTBB!$E$2:$X$444,Aggregate!$D164,MATCH(Aggregate!K$2,HTBB!$E$1:$X$1,0))),0)+IF($I164&gt;0,$I164*(INDEX(ESPN!$B$2:$L$280,Aggregate!$E164,MATCH(Aggregate!K$2,ESPN!$B$1:$L$1,0))),0)</f>
        <v>4</v>
      </c>
      <c r="L164" s="43">
        <f>IF($F164&gt;0,$F164*(INDEX(DFBP!$D$2:$Z$401,Aggregate!$B164,MATCH(Aggregate!L$2,DFBP!$D$1:$Z$1,0))),0)+IF($G164&gt;0,$G164*(INDEX(FBNinja!$H$2:$V$429,Aggregate!$C164,MATCH(Aggregate!L$2,FBNinja!$H$1:$V$1,0))),0)+IF($H164&gt;0,$H164*(INDEX(HTBB!$E$2:$X$444,Aggregate!$D164,MATCH(Aggregate!L$2,HTBB!$E$1:$X$1,0))),0)+IF($I164&gt;0,$I164*(INDEX(ESPN!$B$2:$L$280,Aggregate!$E164,MATCH(Aggregate!L$2,ESPN!$B$1:$L$1,0))),0)</f>
        <v>9.1</v>
      </c>
      <c r="M164" s="43">
        <f>IF($F164&gt;0,$F164*(INDEX(DFBP!$D$2:$Z$401,Aggregate!$B164,MATCH(Aggregate!M$2,DFBP!$D$1:$Z$1,0))),0)+IF($G164&gt;0,$G164*(INDEX(FBNinja!$H$2:$V$429,Aggregate!$C164,MATCH(Aggregate!M$2,FBNinja!$H$1:$V$1,0))),0)+IF($H164&gt;0,$H164*(INDEX(HTBB!$E$2:$X$444,Aggregate!$D164,MATCH(Aggregate!M$2,HTBB!$E$1:$X$1,0))),0)+IF($I164&gt;0,$I164*(INDEX(ESPN!$B$2:$L$280,Aggregate!$E164,MATCH(Aggregate!M$2,ESPN!$B$1:$L$1,0))),0)</f>
        <v>1.3</v>
      </c>
      <c r="N164" s="43">
        <f>IF($F164&gt;0,$F164*(INDEX(DFBP!$D$2:$Z$401,Aggregate!$B164,MATCH(Aggregate!N$2,DFBP!$D$1:$Z$1,0))),0)+IF($G164&gt;0,$G164*(INDEX(FBNinja!$H$2:$V$429,Aggregate!$C164,MATCH(Aggregate!N$2,FBNinja!$H$1:$V$1,0))),0)+IF($H164&gt;0,$H164*(INDEX(HTBB!$E$2:$X$444,Aggregate!$D164,MATCH(Aggregate!N$2,HTBB!$E$1:$X$1,0))),0)+IF($I164&gt;0,$I164*(INDEX(ESPN!$B$2:$L$280,Aggregate!$E164,MATCH(Aggregate!N$2,ESPN!$B$1:$L$1,0))),0)</f>
        <v>1.8</v>
      </c>
      <c r="O164" s="43">
        <f>IF($F164&gt;0,$F164*(INDEX(DFBP!$D$2:$Z$401,Aggregate!$B164,MATCH(Aggregate!O$2,DFBP!$D$1:$Z$1,0))),0)+IF($G164&gt;0,$G164*(INDEX(FBNinja!$H$2:$V$429,Aggregate!$C164,MATCH(Aggregate!O$2,FBNinja!$H$1:$V$1,0))),0)+IF($H164&gt;0,$H164*(INDEX(HTBB!$E$2:$X$444,Aggregate!$D164,MATCH(Aggregate!O$2,HTBB!$E$1:$X$1,0))),0)+IF($I164&gt;0,$I164*(INDEX(ESPN!$B$2:$L$280,Aggregate!$E164,MATCH(Aggregate!O$2,ESPN!$B$1:$L$1,0))),0)</f>
        <v>0.7</v>
      </c>
      <c r="P164" s="43">
        <f>IF($F164&gt;0,$F164*(INDEX(DFBP!$D$2:$Z$401,Aggregate!$B164,MATCH(Aggregate!P$2,DFBP!$D$1:$Z$1,0))),0)+IF($G164&gt;0,$G164*(INDEX(FBNinja!$H$2:$V$429,Aggregate!$C164,MATCH(Aggregate!P$2,FBNinja!$H$1:$V$1,0))),0)+IF($H164&gt;0,$H164*(INDEX(HTBB!$E$2:$X$444,Aggregate!$D164,MATCH(Aggregate!P$2,HTBB!$E$1:$X$1,0))),0)+IF($I164&gt;0,$I164*(INDEX(ESPN!$B$2:$L$280,Aggregate!$E164,MATCH(Aggregate!P$2,ESPN!$B$1:$L$1,0))),0)</f>
        <v>2.6</v>
      </c>
      <c r="Q164" s="43">
        <f>IF($F164&gt;0,$F164*(INDEX(DFBP!$D$2:$Z$401,Aggregate!$B164,MATCH(Aggregate!Q$2,DFBP!$D$1:$Z$1,0))),0)+IF($G164&gt;0,$G164*(INDEX(FBNinja!$H$2:$V$429,Aggregate!$C164,MATCH(Aggregate!Q$2,FBNinja!$H$1:$V$1,0))),0)+IF($H164&gt;0,$H164*(INDEX(HTBB!$E$2:$X$444,Aggregate!$D164,MATCH(Aggregate!Q$2,HTBB!$E$1:$X$1,0))),0)+IF($I164&gt;0,$I164*(INDEX(ESPN!$B$2:$L$280,Aggregate!$E164,MATCH(Aggregate!Q$2,ESPN!$B$1:$L$1,0))),0)</f>
        <v>3.5</v>
      </c>
      <c r="R164" s="43">
        <f>IF($F164&gt;0,$F164*(INDEX(DFBP!$D$2:$Z$401,Aggregate!$B164,MATCH(Aggregate!R$2,DFBP!$D$1:$Z$1,0))),0)+IF($G164&gt;0,$G164*(INDEX(FBNinja!$H$2:$V$429,Aggregate!$C164,MATCH(Aggregate!R$2,FBNinja!$H$1:$V$1,0))),0)+IF($H164&gt;0,$H164*(INDEX(HTBB!$E$2:$X$444,Aggregate!$D164,MATCH(Aggregate!R$2,HTBB!$E$1:$X$1,0))),0)+IF($I164&gt;0,$I164*(INDEX(ESPN!$B$2:$L$280,Aggregate!$E164,MATCH(Aggregate!R$2,ESPN!$B$1:$L$1,0))),0)</f>
        <v>1.4</v>
      </c>
      <c r="S164" s="43">
        <f>IF($F164&gt;0,$F164*(INDEX(DFBP!$D$2:$Z$401,Aggregate!$B164,MATCH(Aggregate!S$2,DFBP!$D$1:$Z$1,0))),0)+IF($G164&gt;0,$G164*(INDEX(FBNinja!$H$2:$V$429,Aggregate!$C164,MATCH(Aggregate!S$2,FBNinja!$H$1:$V$1,0))),0)+IF($H164&gt;0,$H164*(INDEX(HTBB!$E$2:$X$444,Aggregate!$D164,MATCH(Aggregate!S$2,HTBB!$E$1:$X$1,0))),0)+IF($I164&gt;0,$I164*(INDEX(ESPN!$B$2:$L$280,Aggregate!$E164,MATCH(Aggregate!S$2,ESPN!$B$1:$L$1,0))),0)</f>
        <v>0.4</v>
      </c>
      <c r="T164" s="43">
        <f>IF($F164&gt;0,$F164*(INDEX(DFBP!$D$2:$Z$401,Aggregate!$B164,MATCH(Aggregate!T$2,DFBP!$D$1:$Z$1,0))),0)+IF($G164&gt;0,$G164*(INDEX(FBNinja!$H$2:$V$429,Aggregate!$C164,MATCH(Aggregate!T$2,FBNinja!$H$1:$V$1,0))),0)+IF($H164&gt;0,$H164*(INDEX(HTBB!$E$2:$X$444,Aggregate!$D164,MATCH(Aggregate!T$2,HTBB!$E$1:$X$1,0))),0)+IF($I164&gt;0,$I164*(INDEX(ESPN!$B$2:$L$280,Aggregate!$E164,MATCH(Aggregate!T$2,ESPN!$B$1:$L$1,0))),0)</f>
        <v>10</v>
      </c>
      <c r="U164" s="43">
        <f>IF($F164&gt;0,$F164*(INDEX(DFBP!$D$2:$Z$401,Aggregate!$B164,MATCH(Aggregate!U$2,DFBP!$D$1:$Z$1,0))),0)+IF($G164&gt;0,$G164*(INDEX(FBNinja!$H$2:$V$429,Aggregate!$C164,MATCH(Aggregate!U$2,FBNinja!$H$1:$V$1,0))),0)+IF($H164&gt;0,$H164*(INDEX(HTBB!$E$2:$X$444,Aggregate!$D164,MATCH(Aggregate!U$2,HTBB!$E$1:$X$1,0))),0)+IF($I164&gt;0,$I164*(INDEX(ESPN!$B$2:$L$280,Aggregate!$E164,MATCH(Aggregate!U$2,ESPN!$B$1:$L$1,0))),0)</f>
        <v>1.9</v>
      </c>
      <c r="V164" s="42">
        <f t="shared" si="2"/>
        <v>10</v>
      </c>
      <c r="X164" s="43" t="e">
        <f>(IF($G164&gt;0,$G164*(INDEX(FBNinja!$H$2:$V$429,Aggregate!$C164,MATCH(Aggregate!X$2,FBNinja!$H$1:$V$1,0))),0)+IF($H164&gt;0,$H164*(INDEX(HTBB!$E$2:$X$444,Aggregate!$D164,MATCH(Aggregate!X$2,HTBB!$E$1:$X$1,0))),0))/SUM(G164:H164)</f>
        <v>#DIV/0!</v>
      </c>
    </row>
    <row r="165" spans="1:24" x14ac:dyDescent="0.2">
      <c r="A165" t="s">
        <v>945</v>
      </c>
      <c r="B165" s="3" t="e">
        <f>MATCH($A165,DFBP!$A:$A,0)-1</f>
        <v>#N/A</v>
      </c>
      <c r="C165" s="3">
        <f>MATCH($A165,FBNinja!D:D,0)-1</f>
        <v>382</v>
      </c>
      <c r="D165" s="3">
        <f>MATCH($A165,HTBB!$B:$B,0)-1</f>
        <v>332</v>
      </c>
      <c r="E165" s="3">
        <f>MATCH($A165,ESPN!$A:$A,0)-1</f>
        <v>246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0.33333333333333331</v>
      </c>
      <c r="H165">
        <f t="array" ref="H165">IF(ISERROR(D165),0,D$1)/SUM(IF(ISERROR($B165:$E165),0,$B$1:$E$1))</f>
        <v>0.33333333333333331</v>
      </c>
      <c r="I165">
        <f t="array" ref="I165">IF(ISERROR(E165),0,E$1)/SUM(IF(ISERROR($B165:$E165),0,$B$1:$E$1))</f>
        <v>0.33333333333333331</v>
      </c>
      <c r="K165" s="43">
        <f>IF($F165&gt;0,$F165*(INDEX(DFBP!$D$2:$Z$401,Aggregate!$B165,MATCH(Aggregate!K$2,DFBP!$D$1:$Z$1,0))),0)+IF($G165&gt;0,$G165*(INDEX(FBNinja!$H$2:$V$429,Aggregate!$C165,MATCH(Aggregate!K$2,FBNinja!$H$1:$V$1,0))),0)+IF($H165&gt;0,$H165*(INDEX(HTBB!$E$2:$X$444,Aggregate!$D165,MATCH(Aggregate!K$2,HTBB!$E$1:$X$1,0))),0)+IF($I165&gt;0,$I165*(INDEX(ESPN!$B$2:$L$280,Aggregate!$E165,MATCH(Aggregate!K$2,ESPN!$B$1:$L$1,0))),0)</f>
        <v>1.5266666666666666</v>
      </c>
      <c r="L165" s="43">
        <f>IF($F165&gt;0,$F165*(INDEX(DFBP!$D$2:$Z$401,Aggregate!$B165,MATCH(Aggregate!L$2,DFBP!$D$1:$Z$1,0))),0)+IF($G165&gt;0,$G165*(INDEX(FBNinja!$H$2:$V$429,Aggregate!$C165,MATCH(Aggregate!L$2,FBNinja!$H$1:$V$1,0))),0)+IF($H165&gt;0,$H165*(INDEX(HTBB!$E$2:$X$444,Aggregate!$D165,MATCH(Aggregate!L$2,HTBB!$E$1:$X$1,0))),0)+IF($I165&gt;0,$I165*(INDEX(ESPN!$B$2:$L$280,Aggregate!$E165,MATCH(Aggregate!L$2,ESPN!$B$1:$L$1,0))),0)</f>
        <v>2.8999999999999995</v>
      </c>
      <c r="M165" s="43">
        <f>IF($F165&gt;0,$F165*(INDEX(DFBP!$D$2:$Z$401,Aggregate!$B165,MATCH(Aggregate!M$2,DFBP!$D$1:$Z$1,0))),0)+IF($G165&gt;0,$G165*(INDEX(FBNinja!$H$2:$V$429,Aggregate!$C165,MATCH(Aggregate!M$2,FBNinja!$H$1:$V$1,0))),0)+IF($H165&gt;0,$H165*(INDEX(HTBB!$E$2:$X$444,Aggregate!$D165,MATCH(Aggregate!M$2,HTBB!$E$1:$X$1,0))),0)+IF($I165&gt;0,$I165*(INDEX(ESPN!$B$2:$L$280,Aggregate!$E165,MATCH(Aggregate!M$2,ESPN!$B$1:$L$1,0))),0)</f>
        <v>0.9566690333333332</v>
      </c>
      <c r="N165" s="43">
        <f>IF($F165&gt;0,$F165*(INDEX(DFBP!$D$2:$Z$401,Aggregate!$B165,MATCH(Aggregate!N$2,DFBP!$D$1:$Z$1,0))),0)+IF($G165&gt;0,$G165*(INDEX(FBNinja!$H$2:$V$429,Aggregate!$C165,MATCH(Aggregate!N$2,FBNinja!$H$1:$V$1,0))),0)+IF($H165&gt;0,$H165*(INDEX(HTBB!$E$2:$X$444,Aggregate!$D165,MATCH(Aggregate!N$2,HTBB!$E$1:$X$1,0))),0)+IF($I165&gt;0,$I165*(INDEX(ESPN!$B$2:$L$280,Aggregate!$E165,MATCH(Aggregate!N$2,ESPN!$B$1:$L$1,0))),0)</f>
        <v>1.5233333333333332</v>
      </c>
      <c r="O165" s="43">
        <f>IF($F165&gt;0,$F165*(INDEX(DFBP!$D$2:$Z$401,Aggregate!$B165,MATCH(Aggregate!O$2,DFBP!$D$1:$Z$1,0))),0)+IF($G165&gt;0,$G165*(INDEX(FBNinja!$H$2:$V$429,Aggregate!$C165,MATCH(Aggregate!O$2,FBNinja!$H$1:$V$1,0))),0)+IF($H165&gt;0,$H165*(INDEX(HTBB!$E$2:$X$444,Aggregate!$D165,MATCH(Aggregate!O$2,HTBB!$E$1:$X$1,0))),0)+IF($I165&gt;0,$I165*(INDEX(ESPN!$B$2:$L$280,Aggregate!$E165,MATCH(Aggregate!O$2,ESPN!$B$1:$L$1,0))),0)</f>
        <v>0</v>
      </c>
      <c r="P165" s="43">
        <f>IF($F165&gt;0,$F165*(INDEX(DFBP!$D$2:$Z$401,Aggregate!$B165,MATCH(Aggregate!P$2,DFBP!$D$1:$Z$1,0))),0)+IF($G165&gt;0,$G165*(INDEX(FBNinja!$H$2:$V$429,Aggregate!$C165,MATCH(Aggregate!P$2,FBNinja!$H$1:$V$1,0))),0)+IF($H165&gt;0,$H165*(INDEX(HTBB!$E$2:$X$444,Aggregate!$D165,MATCH(Aggregate!P$2,HTBB!$E$1:$X$1,0))),0)+IF($I165&gt;0,$I165*(INDEX(ESPN!$B$2:$L$280,Aggregate!$E165,MATCH(Aggregate!P$2,ESPN!$B$1:$L$1,0))),0)</f>
        <v>2.5466666666666664</v>
      </c>
      <c r="Q165" s="43">
        <f>IF($F165&gt;0,$F165*(INDEX(DFBP!$D$2:$Z$401,Aggregate!$B165,MATCH(Aggregate!Q$2,DFBP!$D$1:$Z$1,0))),0)+IF($G165&gt;0,$G165*(INDEX(FBNinja!$H$2:$V$429,Aggregate!$C165,MATCH(Aggregate!Q$2,FBNinja!$H$1:$V$1,0))),0)+IF($H165&gt;0,$H165*(INDEX(HTBB!$E$2:$X$444,Aggregate!$D165,MATCH(Aggregate!Q$2,HTBB!$E$1:$X$1,0))),0)+IF($I165&gt;0,$I165*(INDEX(ESPN!$B$2:$L$280,Aggregate!$E165,MATCH(Aggregate!Q$2,ESPN!$B$1:$L$1,0))),0)</f>
        <v>0.30333333333333334</v>
      </c>
      <c r="R165" s="43">
        <f>IF($F165&gt;0,$F165*(INDEX(DFBP!$D$2:$Z$401,Aggregate!$B165,MATCH(Aggregate!R$2,DFBP!$D$1:$Z$1,0))),0)+IF($G165&gt;0,$G165*(INDEX(FBNinja!$H$2:$V$429,Aggregate!$C165,MATCH(Aggregate!R$2,FBNinja!$H$1:$V$1,0))),0)+IF($H165&gt;0,$H165*(INDEX(HTBB!$E$2:$X$444,Aggregate!$D165,MATCH(Aggregate!R$2,HTBB!$E$1:$X$1,0))),0)+IF($I165&gt;0,$I165*(INDEX(ESPN!$B$2:$L$280,Aggregate!$E165,MATCH(Aggregate!R$2,ESPN!$B$1:$L$1,0))),0)</f>
        <v>0.24333333333333329</v>
      </c>
      <c r="S165" s="43">
        <f>IF($F165&gt;0,$F165*(INDEX(DFBP!$D$2:$Z$401,Aggregate!$B165,MATCH(Aggregate!S$2,DFBP!$D$1:$Z$1,0))),0)+IF($G165&gt;0,$G165*(INDEX(FBNinja!$H$2:$V$429,Aggregate!$C165,MATCH(Aggregate!S$2,FBNinja!$H$1:$V$1,0))),0)+IF($H165&gt;0,$H165*(INDEX(HTBB!$E$2:$X$444,Aggregate!$D165,MATCH(Aggregate!S$2,HTBB!$E$1:$X$1,0))),0)+IF($I165&gt;0,$I165*(INDEX(ESPN!$B$2:$L$280,Aggregate!$E165,MATCH(Aggregate!S$2,ESPN!$B$1:$L$1,0))),0)</f>
        <v>0.43333333333333335</v>
      </c>
      <c r="T165" s="43">
        <f>IF($F165&gt;0,$F165*(INDEX(DFBP!$D$2:$Z$401,Aggregate!$B165,MATCH(Aggregate!T$2,DFBP!$D$1:$Z$1,0))),0)+IF($G165&gt;0,$G165*(INDEX(FBNinja!$H$2:$V$429,Aggregate!$C165,MATCH(Aggregate!T$2,FBNinja!$H$1:$V$1,0))),0)+IF($H165&gt;0,$H165*(INDEX(HTBB!$E$2:$X$444,Aggregate!$D165,MATCH(Aggregate!T$2,HTBB!$E$1:$X$1,0))),0)+IF($I165&gt;0,$I165*(INDEX(ESPN!$B$2:$L$280,Aggregate!$E165,MATCH(Aggregate!T$2,ESPN!$B$1:$L$1,0))),0)</f>
        <v>3.9733333333333327</v>
      </c>
      <c r="U165" s="43">
        <f>IF($F165&gt;0,$F165*(INDEX(DFBP!$D$2:$Z$401,Aggregate!$B165,MATCH(Aggregate!U$2,DFBP!$D$1:$Z$1,0))),0)+IF($G165&gt;0,$G165*(INDEX(FBNinja!$H$2:$V$429,Aggregate!$C165,MATCH(Aggregate!U$2,FBNinja!$H$1:$V$1,0))),0)+IF($H165&gt;0,$H165*(INDEX(HTBB!$E$2:$X$444,Aggregate!$D165,MATCH(Aggregate!U$2,HTBB!$E$1:$X$1,0))),0)+IF($I165&gt;0,$I165*(INDEX(ESPN!$B$2:$L$280,Aggregate!$E165,MATCH(Aggregate!U$2,ESPN!$B$1:$L$1,0))),0)</f>
        <v>0.59</v>
      </c>
      <c r="V165" s="42">
        <f t="shared" si="2"/>
        <v>4.0100023666666669</v>
      </c>
      <c r="X165" s="43">
        <f>(IF($G165&gt;0,$G165*(INDEX(FBNinja!$H$2:$V$429,Aggregate!$C165,MATCH(Aggregate!X$2,FBNinja!$H$1:$V$1,0))),0)+IF($H165&gt;0,$H165*(INDEX(HTBB!$E$2:$X$444,Aggregate!$D165,MATCH(Aggregate!X$2,HTBB!$E$1:$X$1,0))),0))/SUM(G165:H165)</f>
        <v>51</v>
      </c>
    </row>
    <row r="166" spans="1:24" x14ac:dyDescent="0.2">
      <c r="A166" t="s">
        <v>146</v>
      </c>
      <c r="B166" s="3">
        <f>MATCH($A166,DFBP!$A:$A,0)-1</f>
        <v>123</v>
      </c>
      <c r="C166" s="3">
        <f>MATCH($A166,FBNinja!D:D,0)-1</f>
        <v>328</v>
      </c>
      <c r="D166" s="3">
        <f>MATCH($A166,HTBB!$B:$B,0)-1</f>
        <v>249</v>
      </c>
      <c r="E166" s="3">
        <f>MATCH($A166,ESPN!$A:$A,0)-1</f>
        <v>222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0.33333333333333331</v>
      </c>
      <c r="H166">
        <f t="array" ref="H166">IF(ISERROR(D166),0,D$1)/SUM(IF(ISERROR($B166:$E166),0,$B$1:$E$1))</f>
        <v>0.33333333333333331</v>
      </c>
      <c r="I166">
        <f t="array" ref="I166">IF(ISERROR(E166),0,E$1)/SUM(IF(ISERROR($B166:$E166),0,$B$1:$E$1))</f>
        <v>0.33333333333333331</v>
      </c>
      <c r="K166" s="43">
        <f>IF($F166&gt;0,$F166*(INDEX(DFBP!$D$2:$Z$401,Aggregate!$B166,MATCH(Aggregate!K$2,DFBP!$D$1:$Z$1,0))),0)+IF($G166&gt;0,$G166*(INDEX(FBNinja!$H$2:$V$429,Aggregate!$C166,MATCH(Aggregate!K$2,FBNinja!$H$1:$V$1,0))),0)+IF($H166&gt;0,$H166*(INDEX(HTBB!$E$2:$X$444,Aggregate!$D166,MATCH(Aggregate!K$2,HTBB!$E$1:$X$1,0))),0)+IF($I166&gt;0,$I166*(INDEX(ESPN!$B$2:$L$280,Aggregate!$E166,MATCH(Aggregate!K$2,ESPN!$B$1:$L$1,0))),0)</f>
        <v>3.7800015333333334</v>
      </c>
      <c r="L166" s="43">
        <f>IF($F166&gt;0,$F166*(INDEX(DFBP!$D$2:$Z$401,Aggregate!$B166,MATCH(Aggregate!L$2,DFBP!$D$1:$Z$1,0))),0)+IF($G166&gt;0,$G166*(INDEX(FBNinja!$H$2:$V$429,Aggregate!$C166,MATCH(Aggregate!L$2,FBNinja!$H$1:$V$1,0))),0)+IF($H166&gt;0,$H166*(INDEX(HTBB!$E$2:$X$444,Aggregate!$D166,MATCH(Aggregate!L$2,HTBB!$E$1:$X$1,0))),0)+IF($I166&gt;0,$I166*(INDEX(ESPN!$B$2:$L$280,Aggregate!$E166,MATCH(Aggregate!L$2,ESPN!$B$1:$L$1,0))),0)</f>
        <v>7.1866666666666674</v>
      </c>
      <c r="M166" s="43">
        <f>IF($F166&gt;0,$F166*(INDEX(DFBP!$D$2:$Z$401,Aggregate!$B166,MATCH(Aggregate!M$2,DFBP!$D$1:$Z$1,0))),0)+IF($G166&gt;0,$G166*(INDEX(FBNinja!$H$2:$V$429,Aggregate!$C166,MATCH(Aggregate!M$2,FBNinja!$H$1:$V$1,0))),0)+IF($H166&gt;0,$H166*(INDEX(HTBB!$E$2:$X$444,Aggregate!$D166,MATCH(Aggregate!M$2,HTBB!$E$1:$X$1,0))),0)+IF($I166&gt;0,$I166*(INDEX(ESPN!$B$2:$L$280,Aggregate!$E166,MATCH(Aggregate!M$2,ESPN!$B$1:$L$1,0))),0)</f>
        <v>1.7199999999999998</v>
      </c>
      <c r="N166" s="43">
        <f>IF($F166&gt;0,$F166*(INDEX(DFBP!$D$2:$Z$401,Aggregate!$B166,MATCH(Aggregate!N$2,DFBP!$D$1:$Z$1,0))),0)+IF($G166&gt;0,$G166*(INDEX(FBNinja!$H$2:$V$429,Aggregate!$C166,MATCH(Aggregate!N$2,FBNinja!$H$1:$V$1,0))),0)+IF($H166&gt;0,$H166*(INDEX(HTBB!$E$2:$X$444,Aggregate!$D166,MATCH(Aggregate!N$2,HTBB!$E$1:$X$1,0))),0)+IF($I166&gt;0,$I166*(INDEX(ESPN!$B$2:$L$280,Aggregate!$E166,MATCH(Aggregate!N$2,ESPN!$B$1:$L$1,0))),0)</f>
        <v>2.5</v>
      </c>
      <c r="O166" s="43">
        <f>IF($F166&gt;0,$F166*(INDEX(DFBP!$D$2:$Z$401,Aggregate!$B166,MATCH(Aggregate!O$2,DFBP!$D$1:$Z$1,0))),0)+IF($G166&gt;0,$G166*(INDEX(FBNinja!$H$2:$V$429,Aggregate!$C166,MATCH(Aggregate!O$2,FBNinja!$H$1:$V$1,0))),0)+IF($H166&gt;0,$H166*(INDEX(HTBB!$E$2:$X$444,Aggregate!$D166,MATCH(Aggregate!O$2,HTBB!$E$1:$X$1,0))),0)+IF($I166&gt;0,$I166*(INDEX(ESPN!$B$2:$L$280,Aggregate!$E166,MATCH(Aggregate!O$2,ESPN!$B$1:$L$1,0))),0)</f>
        <v>0</v>
      </c>
      <c r="P166" s="43">
        <f>IF($F166&gt;0,$F166*(INDEX(DFBP!$D$2:$Z$401,Aggregate!$B166,MATCH(Aggregate!P$2,DFBP!$D$1:$Z$1,0))),0)+IF($G166&gt;0,$G166*(INDEX(FBNinja!$H$2:$V$429,Aggregate!$C166,MATCH(Aggregate!P$2,FBNinja!$H$1:$V$1,0))),0)+IF($H166&gt;0,$H166*(INDEX(HTBB!$E$2:$X$444,Aggregate!$D166,MATCH(Aggregate!P$2,HTBB!$E$1:$X$1,0))),0)+IF($I166&gt;0,$I166*(INDEX(ESPN!$B$2:$L$280,Aggregate!$E166,MATCH(Aggregate!P$2,ESPN!$B$1:$L$1,0))),0)</f>
        <v>3.333333333333333</v>
      </c>
      <c r="Q166" s="43">
        <f>IF($F166&gt;0,$F166*(INDEX(DFBP!$D$2:$Z$401,Aggregate!$B166,MATCH(Aggregate!Q$2,DFBP!$D$1:$Z$1,0))),0)+IF($G166&gt;0,$G166*(INDEX(FBNinja!$H$2:$V$429,Aggregate!$C166,MATCH(Aggregate!Q$2,FBNinja!$H$1:$V$1,0))),0)+IF($H166&gt;0,$H166*(INDEX(HTBB!$E$2:$X$444,Aggregate!$D166,MATCH(Aggregate!Q$2,HTBB!$E$1:$X$1,0))),0)+IF($I166&gt;0,$I166*(INDEX(ESPN!$B$2:$L$280,Aggregate!$E166,MATCH(Aggregate!Q$2,ESPN!$B$1:$L$1,0))),0)</f>
        <v>1.1466666666666665</v>
      </c>
      <c r="R166" s="43">
        <f>IF($F166&gt;0,$F166*(INDEX(DFBP!$D$2:$Z$401,Aggregate!$B166,MATCH(Aggregate!R$2,DFBP!$D$1:$Z$1,0))),0)+IF($G166&gt;0,$G166*(INDEX(FBNinja!$H$2:$V$429,Aggregate!$C166,MATCH(Aggregate!R$2,FBNinja!$H$1:$V$1,0))),0)+IF($H166&gt;0,$H166*(INDEX(HTBB!$E$2:$X$444,Aggregate!$D166,MATCH(Aggregate!R$2,HTBB!$E$1:$X$1,0))),0)+IF($I166&gt;0,$I166*(INDEX(ESPN!$B$2:$L$280,Aggregate!$E166,MATCH(Aggregate!R$2,ESPN!$B$1:$L$1,0))),0)</f>
        <v>0.35</v>
      </c>
      <c r="S166" s="43">
        <f>IF($F166&gt;0,$F166*(INDEX(DFBP!$D$2:$Z$401,Aggregate!$B166,MATCH(Aggregate!S$2,DFBP!$D$1:$Z$1,0))),0)+IF($G166&gt;0,$G166*(INDEX(FBNinja!$H$2:$V$429,Aggregate!$C166,MATCH(Aggregate!S$2,FBNinja!$H$1:$V$1,0))),0)+IF($H166&gt;0,$H166*(INDEX(HTBB!$E$2:$X$444,Aggregate!$D166,MATCH(Aggregate!S$2,HTBB!$E$1:$X$1,0))),0)+IF($I166&gt;0,$I166*(INDEX(ESPN!$B$2:$L$280,Aggregate!$E166,MATCH(Aggregate!S$2,ESPN!$B$1:$L$1,0))),0)</f>
        <v>0.54333333333333333</v>
      </c>
      <c r="T166" s="43">
        <f>IF($F166&gt;0,$F166*(INDEX(DFBP!$D$2:$Z$401,Aggregate!$B166,MATCH(Aggregate!T$2,DFBP!$D$1:$Z$1,0))),0)+IF($G166&gt;0,$G166*(INDEX(FBNinja!$H$2:$V$429,Aggregate!$C166,MATCH(Aggregate!T$2,FBNinja!$H$1:$V$1,0))),0)+IF($H166&gt;0,$H166*(INDEX(HTBB!$E$2:$X$444,Aggregate!$D166,MATCH(Aggregate!T$2,HTBB!$E$1:$X$1,0))),0)+IF($I166&gt;0,$I166*(INDEX(ESPN!$B$2:$L$280,Aggregate!$E166,MATCH(Aggregate!T$2,ESPN!$B$1:$L$1,0))),0)</f>
        <v>9.2466666666666661</v>
      </c>
      <c r="U166" s="43">
        <f>IF($F166&gt;0,$F166*(INDEX(DFBP!$D$2:$Z$401,Aggregate!$B166,MATCH(Aggregate!U$2,DFBP!$D$1:$Z$1,0))),0)+IF($G166&gt;0,$G166*(INDEX(FBNinja!$H$2:$V$429,Aggregate!$C166,MATCH(Aggregate!U$2,FBNinja!$H$1:$V$1,0))),0)+IF($H166&gt;0,$H166*(INDEX(HTBB!$E$2:$X$444,Aggregate!$D166,MATCH(Aggregate!U$2,HTBB!$E$1:$X$1,0))),0)+IF($I166&gt;0,$I166*(INDEX(ESPN!$B$2:$L$280,Aggregate!$E166,MATCH(Aggregate!U$2,ESPN!$B$1:$L$1,0))),0)</f>
        <v>1.4333333333333333</v>
      </c>
      <c r="V166" s="42">
        <f t="shared" si="2"/>
        <v>9.2800030666666657</v>
      </c>
      <c r="X166" s="43">
        <f>(IF($G166&gt;0,$G166*(INDEX(FBNinja!$H$2:$V$429,Aggregate!$C166,MATCH(Aggregate!X$2,FBNinja!$H$1:$V$1,0))),0)+IF($H166&gt;0,$H166*(INDEX(HTBB!$E$2:$X$444,Aggregate!$D166,MATCH(Aggregate!X$2,HTBB!$E$1:$X$1,0))),0))/SUM(G166:H166)</f>
        <v>57.499999999999993</v>
      </c>
    </row>
    <row r="167" spans="1:24" x14ac:dyDescent="0.2">
      <c r="A167" t="s">
        <v>194</v>
      </c>
      <c r="B167" s="3">
        <f>MATCH($A167,DFBP!$A:$A,0)-1</f>
        <v>171</v>
      </c>
      <c r="C167" s="3">
        <f>MATCH($A167,FBNinja!D:D,0)-1</f>
        <v>112</v>
      </c>
      <c r="D167" s="3">
        <f>MATCH($A167,HTBB!$B:$B,0)-1</f>
        <v>112</v>
      </c>
      <c r="E167" s="3">
        <f>MATCH($A167,ESPN!$A:$A,0)-1</f>
        <v>156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0.33333333333333331</v>
      </c>
      <c r="H167">
        <f t="array" ref="H167">IF(ISERROR(D167),0,D$1)/SUM(IF(ISERROR($B167:$E167),0,$B$1:$E$1))</f>
        <v>0.33333333333333331</v>
      </c>
      <c r="I167">
        <f t="array" ref="I167">IF(ISERROR(E167),0,E$1)/SUM(IF(ISERROR($B167:$E167),0,$B$1:$E$1))</f>
        <v>0.33333333333333331</v>
      </c>
      <c r="K167" s="43">
        <f>IF($F167&gt;0,$F167*(INDEX(DFBP!$D$2:$Z$401,Aggregate!$B167,MATCH(Aggregate!K$2,DFBP!$D$1:$Z$1,0))),0)+IF($G167&gt;0,$G167*(INDEX(FBNinja!$H$2:$V$429,Aggregate!$C167,MATCH(Aggregate!K$2,FBNinja!$H$1:$V$1,0))),0)+IF($H167&gt;0,$H167*(INDEX(HTBB!$E$2:$X$444,Aggregate!$D167,MATCH(Aggregate!K$2,HTBB!$E$1:$X$1,0))),0)+IF($I167&gt;0,$I167*(INDEX(ESPN!$B$2:$L$280,Aggregate!$E167,MATCH(Aggregate!K$2,ESPN!$B$1:$L$1,0))),0)</f>
        <v>3.7500043999999995</v>
      </c>
      <c r="L167" s="43">
        <f>IF($F167&gt;0,$F167*(INDEX(DFBP!$D$2:$Z$401,Aggregate!$B167,MATCH(Aggregate!L$2,DFBP!$D$1:$Z$1,0))),0)+IF($G167&gt;0,$G167*(INDEX(FBNinja!$H$2:$V$429,Aggregate!$C167,MATCH(Aggregate!L$2,FBNinja!$H$1:$V$1,0))),0)+IF($H167&gt;0,$H167*(INDEX(HTBB!$E$2:$X$444,Aggregate!$D167,MATCH(Aggregate!L$2,HTBB!$E$1:$X$1,0))),0)+IF($I167&gt;0,$I167*(INDEX(ESPN!$B$2:$L$280,Aggregate!$E167,MATCH(Aggregate!L$2,ESPN!$B$1:$L$1,0))),0)</f>
        <v>7.8866666666666667</v>
      </c>
      <c r="M167" s="43">
        <f>IF($F167&gt;0,$F167*(INDEX(DFBP!$D$2:$Z$401,Aggregate!$B167,MATCH(Aggregate!M$2,DFBP!$D$1:$Z$1,0))),0)+IF($G167&gt;0,$G167*(INDEX(FBNinja!$H$2:$V$429,Aggregate!$C167,MATCH(Aggregate!M$2,FBNinja!$H$1:$V$1,0))),0)+IF($H167&gt;0,$H167*(INDEX(HTBB!$E$2:$X$444,Aggregate!$D167,MATCH(Aggregate!M$2,HTBB!$E$1:$X$1,0))),0)+IF($I167&gt;0,$I167*(INDEX(ESPN!$B$2:$L$280,Aggregate!$E167,MATCH(Aggregate!M$2,ESPN!$B$1:$L$1,0))),0)</f>
        <v>1.5266666666666666</v>
      </c>
      <c r="N167" s="43">
        <f>IF($F167&gt;0,$F167*(INDEX(DFBP!$D$2:$Z$401,Aggregate!$B167,MATCH(Aggregate!N$2,DFBP!$D$1:$Z$1,0))),0)+IF($G167&gt;0,$G167*(INDEX(FBNinja!$H$2:$V$429,Aggregate!$C167,MATCH(Aggregate!N$2,FBNinja!$H$1:$V$1,0))),0)+IF($H167&gt;0,$H167*(INDEX(HTBB!$E$2:$X$444,Aggregate!$D167,MATCH(Aggregate!N$2,HTBB!$E$1:$X$1,0))),0)+IF($I167&gt;0,$I167*(INDEX(ESPN!$B$2:$L$280,Aggregate!$E167,MATCH(Aggregate!N$2,ESPN!$B$1:$L$1,0))),0)</f>
        <v>1.94</v>
      </c>
      <c r="O167" s="43">
        <f>IF($F167&gt;0,$F167*(INDEX(DFBP!$D$2:$Z$401,Aggregate!$B167,MATCH(Aggregate!O$2,DFBP!$D$1:$Z$1,0))),0)+IF($G167&gt;0,$G167*(INDEX(FBNinja!$H$2:$V$429,Aggregate!$C167,MATCH(Aggregate!O$2,FBNinja!$H$1:$V$1,0))),0)+IF($H167&gt;0,$H167*(INDEX(HTBB!$E$2:$X$444,Aggregate!$D167,MATCH(Aggregate!O$2,HTBB!$E$1:$X$1,0))),0)+IF($I167&gt;0,$I167*(INDEX(ESPN!$B$2:$L$280,Aggregate!$E167,MATCH(Aggregate!O$2,ESPN!$B$1:$L$1,0))),0)</f>
        <v>1.2533333333333332</v>
      </c>
      <c r="P167" s="43">
        <f>IF($F167&gt;0,$F167*(INDEX(DFBP!$D$2:$Z$401,Aggregate!$B167,MATCH(Aggregate!P$2,DFBP!$D$1:$Z$1,0))),0)+IF($G167&gt;0,$G167*(INDEX(FBNinja!$H$2:$V$429,Aggregate!$C167,MATCH(Aggregate!P$2,FBNinja!$H$1:$V$1,0))),0)+IF($H167&gt;0,$H167*(INDEX(HTBB!$E$2:$X$444,Aggregate!$D167,MATCH(Aggregate!P$2,HTBB!$E$1:$X$1,0))),0)+IF($I167&gt;0,$I167*(INDEX(ESPN!$B$2:$L$280,Aggregate!$E167,MATCH(Aggregate!P$2,ESPN!$B$1:$L$1,0))),0)</f>
        <v>4.7466666666666661</v>
      </c>
      <c r="Q167" s="43">
        <f>IF($F167&gt;0,$F167*(INDEX(DFBP!$D$2:$Z$401,Aggregate!$B167,MATCH(Aggregate!Q$2,DFBP!$D$1:$Z$1,0))),0)+IF($G167&gt;0,$G167*(INDEX(FBNinja!$H$2:$V$429,Aggregate!$C167,MATCH(Aggregate!Q$2,FBNinja!$H$1:$V$1,0))),0)+IF($H167&gt;0,$H167*(INDEX(HTBB!$E$2:$X$444,Aggregate!$D167,MATCH(Aggregate!Q$2,HTBB!$E$1:$X$1,0))),0)+IF($I167&gt;0,$I167*(INDEX(ESPN!$B$2:$L$280,Aggregate!$E167,MATCH(Aggregate!Q$2,ESPN!$B$1:$L$1,0))),0)</f>
        <v>2.1366666666666667</v>
      </c>
      <c r="R167" s="43">
        <f>IF($F167&gt;0,$F167*(INDEX(DFBP!$D$2:$Z$401,Aggregate!$B167,MATCH(Aggregate!R$2,DFBP!$D$1:$Z$1,0))),0)+IF($G167&gt;0,$G167*(INDEX(FBNinja!$H$2:$V$429,Aggregate!$C167,MATCH(Aggregate!R$2,FBNinja!$H$1:$V$1,0))),0)+IF($H167&gt;0,$H167*(INDEX(HTBB!$E$2:$X$444,Aggregate!$D167,MATCH(Aggregate!R$2,HTBB!$E$1:$X$1,0))),0)+IF($I167&gt;0,$I167*(INDEX(ESPN!$B$2:$L$280,Aggregate!$E167,MATCH(Aggregate!R$2,ESPN!$B$1:$L$1,0))),0)</f>
        <v>0.72</v>
      </c>
      <c r="S167" s="43">
        <f>IF($F167&gt;0,$F167*(INDEX(DFBP!$D$2:$Z$401,Aggregate!$B167,MATCH(Aggregate!S$2,DFBP!$D$1:$Z$1,0))),0)+IF($G167&gt;0,$G167*(INDEX(FBNinja!$H$2:$V$429,Aggregate!$C167,MATCH(Aggregate!S$2,FBNinja!$H$1:$V$1,0))),0)+IF($H167&gt;0,$H167*(INDEX(HTBB!$E$2:$X$444,Aggregate!$D167,MATCH(Aggregate!S$2,HTBB!$E$1:$X$1,0))),0)+IF($I167&gt;0,$I167*(INDEX(ESPN!$B$2:$L$280,Aggregate!$E167,MATCH(Aggregate!S$2,ESPN!$B$1:$L$1,0))),0)</f>
        <v>0.44666666666666666</v>
      </c>
      <c r="T167" s="43">
        <f>IF($F167&gt;0,$F167*(INDEX(DFBP!$D$2:$Z$401,Aggregate!$B167,MATCH(Aggregate!T$2,DFBP!$D$1:$Z$1,0))),0)+IF($G167&gt;0,$G167*(INDEX(FBNinja!$H$2:$V$429,Aggregate!$C167,MATCH(Aggregate!T$2,FBNinja!$H$1:$V$1,0))),0)+IF($H167&gt;0,$H167*(INDEX(HTBB!$E$2:$X$444,Aggregate!$D167,MATCH(Aggregate!T$2,HTBB!$E$1:$X$1,0))),0)+IF($I167&gt;0,$I167*(INDEX(ESPN!$B$2:$L$280,Aggregate!$E167,MATCH(Aggregate!T$2,ESPN!$B$1:$L$1,0))),0)</f>
        <v>10.25</v>
      </c>
      <c r="U167" s="43">
        <f>IF($F167&gt;0,$F167*(INDEX(DFBP!$D$2:$Z$401,Aggregate!$B167,MATCH(Aggregate!U$2,DFBP!$D$1:$Z$1,0))),0)+IF($G167&gt;0,$G167*(INDEX(FBNinja!$H$2:$V$429,Aggregate!$C167,MATCH(Aggregate!U$2,FBNinja!$H$1:$V$1,0))),0)+IF($H167&gt;0,$H167*(INDEX(HTBB!$E$2:$X$444,Aggregate!$D167,MATCH(Aggregate!U$2,HTBB!$E$1:$X$1,0))),0)+IF($I167&gt;0,$I167*(INDEX(ESPN!$B$2:$L$280,Aggregate!$E167,MATCH(Aggregate!U$2,ESPN!$B$1:$L$1,0))),0)</f>
        <v>1.4</v>
      </c>
      <c r="V167" s="42">
        <f t="shared" si="2"/>
        <v>10.280008799999999</v>
      </c>
      <c r="X167" s="43">
        <f>(IF($G167&gt;0,$G167*(INDEX(FBNinja!$H$2:$V$429,Aggregate!$C167,MATCH(Aggregate!X$2,FBNinja!$H$1:$V$1,0))),0)+IF($H167&gt;0,$H167*(INDEX(HTBB!$E$2:$X$444,Aggregate!$D167,MATCH(Aggregate!X$2,HTBB!$E$1:$X$1,0))),0))/SUM(G167:H167)</f>
        <v>70</v>
      </c>
    </row>
    <row r="168" spans="1:24" x14ac:dyDescent="0.2">
      <c r="A168" t="s">
        <v>192</v>
      </c>
      <c r="B168" s="3">
        <f>MATCH($A168,DFBP!$A:$A,0)-1</f>
        <v>169</v>
      </c>
      <c r="C168" s="3">
        <f>MATCH($A168,FBNinja!D:D,0)-1</f>
        <v>297</v>
      </c>
      <c r="D168" s="3">
        <f>MATCH($A168,HTBB!$B:$B,0)-1</f>
        <v>197</v>
      </c>
      <c r="E168" s="3">
        <f>MATCH($A168,ESPN!$A:$A,0)-1</f>
        <v>168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0.33333333333333331</v>
      </c>
      <c r="H168">
        <f t="array" ref="H168">IF(ISERROR(D168),0,D$1)/SUM(IF(ISERROR($B168:$E168),0,$B$1:$E$1))</f>
        <v>0.33333333333333331</v>
      </c>
      <c r="I168">
        <f t="array" ref="I168">IF(ISERROR(E168),0,E$1)/SUM(IF(ISERROR($B168:$E168),0,$B$1:$E$1))</f>
        <v>0.33333333333333331</v>
      </c>
      <c r="K168" s="43">
        <f>IF($F168&gt;0,$F168*(INDEX(DFBP!$D$2:$Z$401,Aggregate!$B168,MATCH(Aggregate!K$2,DFBP!$D$1:$Z$1,0))),0)+IF($G168&gt;0,$G168*(INDEX(FBNinja!$H$2:$V$429,Aggregate!$C168,MATCH(Aggregate!K$2,FBNinja!$H$1:$V$1,0))),0)+IF($H168&gt;0,$H168*(INDEX(HTBB!$E$2:$X$444,Aggregate!$D168,MATCH(Aggregate!K$2,HTBB!$E$1:$X$1,0))),0)+IF($I168&gt;0,$I168*(INDEX(ESPN!$B$2:$L$280,Aggregate!$E168,MATCH(Aggregate!K$2,ESPN!$B$1:$L$1,0))),0)</f>
        <v>3.4833443333333332</v>
      </c>
      <c r="L168" s="43">
        <f>IF($F168&gt;0,$F168*(INDEX(DFBP!$D$2:$Z$401,Aggregate!$B168,MATCH(Aggregate!L$2,DFBP!$D$1:$Z$1,0))),0)+IF($G168&gt;0,$G168*(INDEX(FBNinja!$H$2:$V$429,Aggregate!$C168,MATCH(Aggregate!L$2,FBNinja!$H$1:$V$1,0))),0)+IF($H168&gt;0,$H168*(INDEX(HTBB!$E$2:$X$444,Aggregate!$D168,MATCH(Aggregate!L$2,HTBB!$E$1:$X$1,0))),0)+IF($I168&gt;0,$I168*(INDEX(ESPN!$B$2:$L$280,Aggregate!$E168,MATCH(Aggregate!L$2,ESPN!$B$1:$L$1,0))),0)</f>
        <v>8.6233333333333331</v>
      </c>
      <c r="M168" s="43">
        <f>IF($F168&gt;0,$F168*(INDEX(DFBP!$D$2:$Z$401,Aggregate!$B168,MATCH(Aggregate!M$2,DFBP!$D$1:$Z$1,0))),0)+IF($G168&gt;0,$G168*(INDEX(FBNinja!$H$2:$V$429,Aggregate!$C168,MATCH(Aggregate!M$2,FBNinja!$H$1:$V$1,0))),0)+IF($H168&gt;0,$H168*(INDEX(HTBB!$E$2:$X$444,Aggregate!$D168,MATCH(Aggregate!M$2,HTBB!$E$1:$X$1,0))),0)+IF($I168&gt;0,$I168*(INDEX(ESPN!$B$2:$L$280,Aggregate!$E168,MATCH(Aggregate!M$2,ESPN!$B$1:$L$1,0))),0)</f>
        <v>1.8266689666666667</v>
      </c>
      <c r="N168" s="43">
        <f>IF($F168&gt;0,$F168*(INDEX(DFBP!$D$2:$Z$401,Aggregate!$B168,MATCH(Aggregate!N$2,DFBP!$D$1:$Z$1,0))),0)+IF($G168&gt;0,$G168*(INDEX(FBNinja!$H$2:$V$429,Aggregate!$C168,MATCH(Aggregate!N$2,FBNinja!$H$1:$V$1,0))),0)+IF($H168&gt;0,$H168*(INDEX(HTBB!$E$2:$X$444,Aggregate!$D168,MATCH(Aggregate!N$2,HTBB!$E$1:$X$1,0))),0)+IF($I168&gt;0,$I168*(INDEX(ESPN!$B$2:$L$280,Aggregate!$E168,MATCH(Aggregate!N$2,ESPN!$B$1:$L$1,0))),0)</f>
        <v>2.0766666666666662</v>
      </c>
      <c r="O168" s="43">
        <f>IF($F168&gt;0,$F168*(INDEX(DFBP!$D$2:$Z$401,Aggregate!$B168,MATCH(Aggregate!O$2,DFBP!$D$1:$Z$1,0))),0)+IF($G168&gt;0,$G168*(INDEX(FBNinja!$H$2:$V$429,Aggregate!$C168,MATCH(Aggregate!O$2,FBNinja!$H$1:$V$1,0))),0)+IF($H168&gt;0,$H168*(INDEX(HTBB!$E$2:$X$444,Aggregate!$D168,MATCH(Aggregate!O$2,HTBB!$E$1:$X$1,0))),0)+IF($I168&gt;0,$I168*(INDEX(ESPN!$B$2:$L$280,Aggregate!$E168,MATCH(Aggregate!O$2,ESPN!$B$1:$L$1,0))),0)</f>
        <v>1.2066666666666666</v>
      </c>
      <c r="P168" s="43">
        <f>IF($F168&gt;0,$F168*(INDEX(DFBP!$D$2:$Z$401,Aggregate!$B168,MATCH(Aggregate!P$2,DFBP!$D$1:$Z$1,0))),0)+IF($G168&gt;0,$G168*(INDEX(FBNinja!$H$2:$V$429,Aggregate!$C168,MATCH(Aggregate!P$2,FBNinja!$H$1:$V$1,0))),0)+IF($H168&gt;0,$H168*(INDEX(HTBB!$E$2:$X$444,Aggregate!$D168,MATCH(Aggregate!P$2,HTBB!$E$1:$X$1,0))),0)+IF($I168&gt;0,$I168*(INDEX(ESPN!$B$2:$L$280,Aggregate!$E168,MATCH(Aggregate!P$2,ESPN!$B$1:$L$1,0))),0)</f>
        <v>1.4766666666666666</v>
      </c>
      <c r="Q168" s="43">
        <f>IF($F168&gt;0,$F168*(INDEX(DFBP!$D$2:$Z$401,Aggregate!$B168,MATCH(Aggregate!Q$2,DFBP!$D$1:$Z$1,0))),0)+IF($G168&gt;0,$G168*(INDEX(FBNinja!$H$2:$V$429,Aggregate!$C168,MATCH(Aggregate!Q$2,FBNinja!$H$1:$V$1,0))),0)+IF($H168&gt;0,$H168*(INDEX(HTBB!$E$2:$X$444,Aggregate!$D168,MATCH(Aggregate!Q$2,HTBB!$E$1:$X$1,0))),0)+IF($I168&gt;0,$I168*(INDEX(ESPN!$B$2:$L$280,Aggregate!$E168,MATCH(Aggregate!Q$2,ESPN!$B$1:$L$1,0))),0)</f>
        <v>2.1933333333333329</v>
      </c>
      <c r="R168" s="43">
        <f>IF($F168&gt;0,$F168*(INDEX(DFBP!$D$2:$Z$401,Aggregate!$B168,MATCH(Aggregate!R$2,DFBP!$D$1:$Z$1,0))),0)+IF($G168&gt;0,$G168*(INDEX(FBNinja!$H$2:$V$429,Aggregate!$C168,MATCH(Aggregate!R$2,FBNinja!$H$1:$V$1,0))),0)+IF($H168&gt;0,$H168*(INDEX(HTBB!$E$2:$X$444,Aggregate!$D168,MATCH(Aggregate!R$2,HTBB!$E$1:$X$1,0))),0)+IF($I168&gt;0,$I168*(INDEX(ESPN!$B$2:$L$280,Aggregate!$E168,MATCH(Aggregate!R$2,ESPN!$B$1:$L$1,0))),0)</f>
        <v>0.67999999999999994</v>
      </c>
      <c r="S168" s="43">
        <f>IF($F168&gt;0,$F168*(INDEX(DFBP!$D$2:$Z$401,Aggregate!$B168,MATCH(Aggregate!S$2,DFBP!$D$1:$Z$1,0))),0)+IF($G168&gt;0,$G168*(INDEX(FBNinja!$H$2:$V$429,Aggregate!$C168,MATCH(Aggregate!S$2,FBNinja!$H$1:$V$1,0))),0)+IF($H168&gt;0,$H168*(INDEX(HTBB!$E$2:$X$444,Aggregate!$D168,MATCH(Aggregate!S$2,HTBB!$E$1:$X$1,0))),0)+IF($I168&gt;0,$I168*(INDEX(ESPN!$B$2:$L$280,Aggregate!$E168,MATCH(Aggregate!S$2,ESPN!$B$1:$L$1,0))),0)</f>
        <v>0.13666666666666666</v>
      </c>
      <c r="T168" s="43">
        <f>IF($F168&gt;0,$F168*(INDEX(DFBP!$D$2:$Z$401,Aggregate!$B168,MATCH(Aggregate!T$2,DFBP!$D$1:$Z$1,0))),0)+IF($G168&gt;0,$G168*(INDEX(FBNinja!$H$2:$V$429,Aggregate!$C168,MATCH(Aggregate!T$2,FBNinja!$H$1:$V$1,0))),0)+IF($H168&gt;0,$H168*(INDEX(HTBB!$E$2:$X$444,Aggregate!$D168,MATCH(Aggregate!T$2,HTBB!$E$1:$X$1,0))),0)+IF($I168&gt;0,$I168*(INDEX(ESPN!$B$2:$L$280,Aggregate!$E168,MATCH(Aggregate!T$2,ESPN!$B$1:$L$1,0))),0)</f>
        <v>10.029999999999999</v>
      </c>
      <c r="U168" s="43">
        <f>IF($F168&gt;0,$F168*(INDEX(DFBP!$D$2:$Z$401,Aggregate!$B168,MATCH(Aggregate!U$2,DFBP!$D$1:$Z$1,0))),0)+IF($G168&gt;0,$G168*(INDEX(FBNinja!$H$2:$V$429,Aggregate!$C168,MATCH(Aggregate!U$2,FBNinja!$H$1:$V$1,0))),0)+IF($H168&gt;0,$H168*(INDEX(HTBB!$E$2:$X$444,Aggregate!$D168,MATCH(Aggregate!U$2,HTBB!$E$1:$X$1,0))),0)+IF($I168&gt;0,$I168*(INDEX(ESPN!$B$2:$L$280,Aggregate!$E168,MATCH(Aggregate!U$2,ESPN!$B$1:$L$1,0))),0)</f>
        <v>1.2899999999999998</v>
      </c>
      <c r="V168" s="42">
        <f t="shared" si="2"/>
        <v>10.0000243</v>
      </c>
      <c r="X168" s="43">
        <f>(IF($G168&gt;0,$G168*(INDEX(FBNinja!$H$2:$V$429,Aggregate!$C168,MATCH(Aggregate!X$2,FBNinja!$H$1:$V$1,0))),0)+IF($H168&gt;0,$H168*(INDEX(HTBB!$E$2:$X$444,Aggregate!$D168,MATCH(Aggregate!X$2,HTBB!$E$1:$X$1,0))),0))/SUM(G168:H168)</f>
        <v>76</v>
      </c>
    </row>
    <row r="169" spans="1:24" x14ac:dyDescent="0.2">
      <c r="A169" t="s">
        <v>1533</v>
      </c>
      <c r="B169" s="3" t="e">
        <f>MATCH($A169,DFBP!$A:$A,0)-1</f>
        <v>#N/A</v>
      </c>
      <c r="C169" s="3">
        <f>MATCH($A169,FBNinja!D:D,0)-1</f>
        <v>307</v>
      </c>
      <c r="D169" s="3">
        <f>MATCH($A169,HTBB!$B:$B,0)-1</f>
        <v>401</v>
      </c>
      <c r="E169" s="3">
        <f>MATCH($A169,ESPN!$A:$A,0)-1</f>
        <v>251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0.33333333333333331</v>
      </c>
      <c r="H169">
        <f t="array" ref="H169">IF(ISERROR(D169),0,D$1)/SUM(IF(ISERROR($B169:$E169),0,$B$1:$E$1))</f>
        <v>0.33333333333333331</v>
      </c>
      <c r="I169">
        <f t="array" ref="I169">IF(ISERROR(E169),0,E$1)/SUM(IF(ISERROR($B169:$E169),0,$B$1:$E$1))</f>
        <v>0.33333333333333331</v>
      </c>
      <c r="K169" s="43">
        <f>IF($F169&gt;0,$F169*(INDEX(DFBP!$D$2:$Z$401,Aggregate!$B169,MATCH(Aggregate!K$2,DFBP!$D$1:$Z$1,0))),0)+IF($G169&gt;0,$G169*(INDEX(FBNinja!$H$2:$V$429,Aggregate!$C169,MATCH(Aggregate!K$2,FBNinja!$H$1:$V$1,0))),0)+IF($H169&gt;0,$H169*(INDEX(HTBB!$E$2:$X$444,Aggregate!$D169,MATCH(Aggregate!K$2,HTBB!$E$1:$X$1,0))),0)+IF($I169&gt;0,$I169*(INDEX(ESPN!$B$2:$L$280,Aggregate!$E169,MATCH(Aggregate!K$2,ESPN!$B$1:$L$1,0))),0)</f>
        <v>1.2833351333333332</v>
      </c>
      <c r="L169" s="43">
        <f>IF($F169&gt;0,$F169*(INDEX(DFBP!$D$2:$Z$401,Aggregate!$B169,MATCH(Aggregate!L$2,DFBP!$D$1:$Z$1,0))),0)+IF($G169&gt;0,$G169*(INDEX(FBNinja!$H$2:$V$429,Aggregate!$C169,MATCH(Aggregate!L$2,FBNinja!$H$1:$V$1,0))),0)+IF($H169&gt;0,$H169*(INDEX(HTBB!$E$2:$X$444,Aggregate!$D169,MATCH(Aggregate!L$2,HTBB!$E$1:$X$1,0))),0)+IF($I169&gt;0,$I169*(INDEX(ESPN!$B$2:$L$280,Aggregate!$E169,MATCH(Aggregate!L$2,ESPN!$B$1:$L$1,0))),0)</f>
        <v>2.7433333333333332</v>
      </c>
      <c r="M169" s="43">
        <f>IF($F169&gt;0,$F169*(INDEX(DFBP!$D$2:$Z$401,Aggregate!$B169,MATCH(Aggregate!M$2,DFBP!$D$1:$Z$1,0))),0)+IF($G169&gt;0,$G169*(INDEX(FBNinja!$H$2:$V$429,Aggregate!$C169,MATCH(Aggregate!M$2,FBNinja!$H$1:$V$1,0))),0)+IF($H169&gt;0,$H169*(INDEX(HTBB!$E$2:$X$444,Aggregate!$D169,MATCH(Aggregate!M$2,HTBB!$E$1:$X$1,0))),0)+IF($I169&gt;0,$I169*(INDEX(ESPN!$B$2:$L$280,Aggregate!$E169,MATCH(Aggregate!M$2,ESPN!$B$1:$L$1,0))),0)</f>
        <v>0.39333249999999992</v>
      </c>
      <c r="N169" s="43">
        <f>IF($F169&gt;0,$F169*(INDEX(DFBP!$D$2:$Z$401,Aggregate!$B169,MATCH(Aggregate!N$2,DFBP!$D$1:$Z$1,0))),0)+IF($G169&gt;0,$G169*(INDEX(FBNinja!$H$2:$V$429,Aggregate!$C169,MATCH(Aggregate!N$2,FBNinja!$H$1:$V$1,0))),0)+IF($H169&gt;0,$H169*(INDEX(HTBB!$E$2:$X$444,Aggregate!$D169,MATCH(Aggregate!N$2,HTBB!$E$1:$X$1,0))),0)+IF($I169&gt;0,$I169*(INDEX(ESPN!$B$2:$L$280,Aggregate!$E169,MATCH(Aggregate!N$2,ESPN!$B$1:$L$1,0))),0)</f>
        <v>0.48333333333333328</v>
      </c>
      <c r="O169" s="43">
        <f>IF($F169&gt;0,$F169*(INDEX(DFBP!$D$2:$Z$401,Aggregate!$B169,MATCH(Aggregate!O$2,DFBP!$D$1:$Z$1,0))),0)+IF($G169&gt;0,$G169*(INDEX(FBNinja!$H$2:$V$429,Aggregate!$C169,MATCH(Aggregate!O$2,FBNinja!$H$1:$V$1,0))),0)+IF($H169&gt;0,$H169*(INDEX(HTBB!$E$2:$X$444,Aggregate!$D169,MATCH(Aggregate!O$2,HTBB!$E$1:$X$1,0))),0)+IF($I169&gt;0,$I169*(INDEX(ESPN!$B$2:$L$280,Aggregate!$E169,MATCH(Aggregate!O$2,ESPN!$B$1:$L$1,0))),0)</f>
        <v>0.22666666666666668</v>
      </c>
      <c r="P169" s="43">
        <f>IF($F169&gt;0,$F169*(INDEX(DFBP!$D$2:$Z$401,Aggregate!$B169,MATCH(Aggregate!P$2,DFBP!$D$1:$Z$1,0))),0)+IF($G169&gt;0,$G169*(INDEX(FBNinja!$H$2:$V$429,Aggregate!$C169,MATCH(Aggregate!P$2,FBNinja!$H$1:$V$1,0))),0)+IF($H169&gt;0,$H169*(INDEX(HTBB!$E$2:$X$444,Aggregate!$D169,MATCH(Aggregate!P$2,HTBB!$E$1:$X$1,0))),0)+IF($I169&gt;0,$I169*(INDEX(ESPN!$B$2:$L$280,Aggregate!$E169,MATCH(Aggregate!P$2,ESPN!$B$1:$L$1,0))),0)</f>
        <v>1.7066666666666666</v>
      </c>
      <c r="Q169" s="43">
        <f>IF($F169&gt;0,$F169*(INDEX(DFBP!$D$2:$Z$401,Aggregate!$B169,MATCH(Aggregate!Q$2,DFBP!$D$1:$Z$1,0))),0)+IF($G169&gt;0,$G169*(INDEX(FBNinja!$H$2:$V$429,Aggregate!$C169,MATCH(Aggregate!Q$2,FBNinja!$H$1:$V$1,0))),0)+IF($H169&gt;0,$H169*(INDEX(HTBB!$E$2:$X$444,Aggregate!$D169,MATCH(Aggregate!Q$2,HTBB!$E$1:$X$1,0))),0)+IF($I169&gt;0,$I169*(INDEX(ESPN!$B$2:$L$280,Aggregate!$E169,MATCH(Aggregate!Q$2,ESPN!$B$1:$L$1,0))),0)</f>
        <v>0.39666666666666661</v>
      </c>
      <c r="R169" s="43">
        <f>IF($F169&gt;0,$F169*(INDEX(DFBP!$D$2:$Z$401,Aggregate!$B169,MATCH(Aggregate!R$2,DFBP!$D$1:$Z$1,0))),0)+IF($G169&gt;0,$G169*(INDEX(FBNinja!$H$2:$V$429,Aggregate!$C169,MATCH(Aggregate!R$2,FBNinja!$H$1:$V$1,0))),0)+IF($H169&gt;0,$H169*(INDEX(HTBB!$E$2:$X$444,Aggregate!$D169,MATCH(Aggregate!R$2,HTBB!$E$1:$X$1,0))),0)+IF($I169&gt;0,$I169*(INDEX(ESPN!$B$2:$L$280,Aggregate!$E169,MATCH(Aggregate!R$2,ESPN!$B$1:$L$1,0))),0)</f>
        <v>0.17666666666666664</v>
      </c>
      <c r="S169" s="43">
        <f>IF($F169&gt;0,$F169*(INDEX(DFBP!$D$2:$Z$401,Aggregate!$B169,MATCH(Aggregate!S$2,DFBP!$D$1:$Z$1,0))),0)+IF($G169&gt;0,$G169*(INDEX(FBNinja!$H$2:$V$429,Aggregate!$C169,MATCH(Aggregate!S$2,FBNinja!$H$1:$V$1,0))),0)+IF($H169&gt;0,$H169*(INDEX(HTBB!$E$2:$X$444,Aggregate!$D169,MATCH(Aggregate!S$2,HTBB!$E$1:$X$1,0))),0)+IF($I169&gt;0,$I169*(INDEX(ESPN!$B$2:$L$280,Aggregate!$E169,MATCH(Aggregate!S$2,ESPN!$B$1:$L$1,0))),0)</f>
        <v>0.39999999999999997</v>
      </c>
      <c r="T169" s="43">
        <f>IF($F169&gt;0,$F169*(INDEX(DFBP!$D$2:$Z$401,Aggregate!$B169,MATCH(Aggregate!T$2,DFBP!$D$1:$Z$1,0))),0)+IF($G169&gt;0,$G169*(INDEX(FBNinja!$H$2:$V$429,Aggregate!$C169,MATCH(Aggregate!T$2,FBNinja!$H$1:$V$1,0))),0)+IF($H169&gt;0,$H169*(INDEX(HTBB!$E$2:$X$444,Aggregate!$D169,MATCH(Aggregate!T$2,HTBB!$E$1:$X$1,0))),0)+IF($I169&gt;0,$I169*(INDEX(ESPN!$B$2:$L$280,Aggregate!$E169,MATCH(Aggregate!T$2,ESPN!$B$1:$L$1,0))),0)</f>
        <v>3.2199999999999998</v>
      </c>
      <c r="U169" s="43">
        <f>IF($F169&gt;0,$F169*(INDEX(DFBP!$D$2:$Z$401,Aggregate!$B169,MATCH(Aggregate!U$2,DFBP!$D$1:$Z$1,0))),0)+IF($G169&gt;0,$G169*(INDEX(FBNinja!$H$2:$V$429,Aggregate!$C169,MATCH(Aggregate!U$2,FBNinja!$H$1:$V$1,0))),0)+IF($H169&gt;0,$H169*(INDEX(HTBB!$E$2:$X$444,Aggregate!$D169,MATCH(Aggregate!U$2,HTBB!$E$1:$X$1,0))),0)+IF($I169&gt;0,$I169*(INDEX(ESPN!$B$2:$L$280,Aggregate!$E169,MATCH(Aggregate!U$2,ESPN!$B$1:$L$1,0))),0)</f>
        <v>0.37</v>
      </c>
      <c r="V169" s="42">
        <f t="shared" si="2"/>
        <v>3.186669433333333</v>
      </c>
      <c r="X169" s="43">
        <f>(IF($G169&gt;0,$G169*(INDEX(FBNinja!$H$2:$V$429,Aggregate!$C169,MATCH(Aggregate!X$2,FBNinja!$H$1:$V$1,0))),0)+IF($H169&gt;0,$H169*(INDEX(HTBB!$E$2:$X$444,Aggregate!$D169,MATCH(Aggregate!X$2,HTBB!$E$1:$X$1,0))),0))/SUM(G169:H169)</f>
        <v>29</v>
      </c>
    </row>
    <row r="170" spans="1:24" x14ac:dyDescent="0.2">
      <c r="A170" t="s">
        <v>916</v>
      </c>
      <c r="B170" s="3" t="e">
        <f>MATCH($A170,DFBP!$A:$A,0)-1</f>
        <v>#N/A</v>
      </c>
      <c r="C170" s="3">
        <f>MATCH($A170,FBNinja!D:D,0)-1</f>
        <v>298</v>
      </c>
      <c r="D170" s="3">
        <f>MATCH($A170,HTBB!$B:$B,0)-1</f>
        <v>364</v>
      </c>
      <c r="E170" s="3">
        <f>MATCH($A170,ESPN!$A:$A,0)-1</f>
        <v>270</v>
      </c>
      <c r="F170">
        <f t="array" ref="F170">IF(ISERROR(B170),0,B$1)/SUM(IF(ISERROR($B170:$E170),0,$B$1:$E$1))</f>
        <v>0</v>
      </c>
      <c r="G170">
        <f t="array" ref="G170">IF(ISERROR(C170),0,C$1)/SUM(IF(ISERROR($B170:$E170),0,$B$1:$E$1))</f>
        <v>0.33333333333333331</v>
      </c>
      <c r="H170">
        <f t="array" ref="H170">IF(ISERROR(D170),0,D$1)/SUM(IF(ISERROR($B170:$E170),0,$B$1:$E$1))</f>
        <v>0.33333333333333331</v>
      </c>
      <c r="I170">
        <f t="array" ref="I170">IF(ISERROR(E170),0,E$1)/SUM(IF(ISERROR($B170:$E170),0,$B$1:$E$1))</f>
        <v>0.33333333333333331</v>
      </c>
      <c r="K170" s="43">
        <f>IF($F170&gt;0,$F170*(INDEX(DFBP!$D$2:$Z$401,Aggregate!$B170,MATCH(Aggregate!K$2,DFBP!$D$1:$Z$1,0))),0)+IF($G170&gt;0,$G170*(INDEX(FBNinja!$H$2:$V$429,Aggregate!$C170,MATCH(Aggregate!K$2,FBNinja!$H$1:$V$1,0))),0)+IF($H170&gt;0,$H170*(INDEX(HTBB!$E$2:$X$444,Aggregate!$D170,MATCH(Aggregate!K$2,HTBB!$E$1:$X$1,0))),0)+IF($I170&gt;0,$I170*(INDEX(ESPN!$B$2:$L$280,Aggregate!$E170,MATCH(Aggregate!K$2,ESPN!$B$1:$L$1,0))),0)</f>
        <v>1.2399942999999998</v>
      </c>
      <c r="L170" s="43">
        <f>IF($F170&gt;0,$F170*(INDEX(DFBP!$D$2:$Z$401,Aggregate!$B170,MATCH(Aggregate!L$2,DFBP!$D$1:$Z$1,0))),0)+IF($G170&gt;0,$G170*(INDEX(FBNinja!$H$2:$V$429,Aggregate!$C170,MATCH(Aggregate!L$2,FBNinja!$H$1:$V$1,0))),0)+IF($H170&gt;0,$H170*(INDEX(HTBB!$E$2:$X$444,Aggregate!$D170,MATCH(Aggregate!L$2,HTBB!$E$1:$X$1,0))),0)+IF($I170&gt;0,$I170*(INDEX(ESPN!$B$2:$L$280,Aggregate!$E170,MATCH(Aggregate!L$2,ESPN!$B$1:$L$1,0))),0)</f>
        <v>2.4233333333333329</v>
      </c>
      <c r="M170" s="43">
        <f>IF($F170&gt;0,$F170*(INDEX(DFBP!$D$2:$Z$401,Aggregate!$B170,MATCH(Aggregate!M$2,DFBP!$D$1:$Z$1,0))),0)+IF($G170&gt;0,$G170*(INDEX(FBNinja!$H$2:$V$429,Aggregate!$C170,MATCH(Aggregate!M$2,FBNinja!$H$1:$V$1,0))),0)+IF($H170&gt;0,$H170*(INDEX(HTBB!$E$2:$X$444,Aggregate!$D170,MATCH(Aggregate!M$2,HTBB!$E$1:$X$1,0))),0)+IF($I170&gt;0,$I170*(INDEX(ESPN!$B$2:$L$280,Aggregate!$E170,MATCH(Aggregate!M$2,ESPN!$B$1:$L$1,0))),0)</f>
        <v>0.35000189999999992</v>
      </c>
      <c r="N170" s="43">
        <f>IF($F170&gt;0,$F170*(INDEX(DFBP!$D$2:$Z$401,Aggregate!$B170,MATCH(Aggregate!N$2,DFBP!$D$1:$Z$1,0))),0)+IF($G170&gt;0,$G170*(INDEX(FBNinja!$H$2:$V$429,Aggregate!$C170,MATCH(Aggregate!N$2,FBNinja!$H$1:$V$1,0))),0)+IF($H170&gt;0,$H170*(INDEX(HTBB!$E$2:$X$444,Aggregate!$D170,MATCH(Aggregate!N$2,HTBB!$E$1:$X$1,0))),0)+IF($I170&gt;0,$I170*(INDEX(ESPN!$B$2:$L$280,Aggregate!$E170,MATCH(Aggregate!N$2,ESPN!$B$1:$L$1,0))),0)</f>
        <v>0.72999999999999987</v>
      </c>
      <c r="O170" s="43">
        <f>IF($F170&gt;0,$F170*(INDEX(DFBP!$D$2:$Z$401,Aggregate!$B170,MATCH(Aggregate!O$2,DFBP!$D$1:$Z$1,0))),0)+IF($G170&gt;0,$G170*(INDEX(FBNinja!$H$2:$V$429,Aggregate!$C170,MATCH(Aggregate!O$2,FBNinja!$H$1:$V$1,0))),0)+IF($H170&gt;0,$H170*(INDEX(HTBB!$E$2:$X$444,Aggregate!$D170,MATCH(Aggregate!O$2,HTBB!$E$1:$X$1,0))),0)+IF($I170&gt;0,$I170*(INDEX(ESPN!$B$2:$L$280,Aggregate!$E170,MATCH(Aggregate!O$2,ESPN!$B$1:$L$1,0))),0)</f>
        <v>0</v>
      </c>
      <c r="P170" s="43">
        <f>IF($F170&gt;0,$F170*(INDEX(DFBP!$D$2:$Z$401,Aggregate!$B170,MATCH(Aggregate!P$2,DFBP!$D$1:$Z$1,0))),0)+IF($G170&gt;0,$G170*(INDEX(FBNinja!$H$2:$V$429,Aggregate!$C170,MATCH(Aggregate!P$2,FBNinja!$H$1:$V$1,0))),0)+IF($H170&gt;0,$H170*(INDEX(HTBB!$E$2:$X$444,Aggregate!$D170,MATCH(Aggregate!P$2,HTBB!$E$1:$X$1,0))),0)+IF($I170&gt;0,$I170*(INDEX(ESPN!$B$2:$L$280,Aggregate!$E170,MATCH(Aggregate!P$2,ESPN!$B$1:$L$1,0))),0)</f>
        <v>2.5566666666666666</v>
      </c>
      <c r="Q170" s="43">
        <f>IF($F170&gt;0,$F170*(INDEX(DFBP!$D$2:$Z$401,Aggregate!$B170,MATCH(Aggregate!Q$2,DFBP!$D$1:$Z$1,0))),0)+IF($G170&gt;0,$G170*(INDEX(FBNinja!$H$2:$V$429,Aggregate!$C170,MATCH(Aggregate!Q$2,FBNinja!$H$1:$V$1,0))),0)+IF($H170&gt;0,$H170*(INDEX(HTBB!$E$2:$X$444,Aggregate!$D170,MATCH(Aggregate!Q$2,HTBB!$E$1:$X$1,0))),0)+IF($I170&gt;0,$I170*(INDEX(ESPN!$B$2:$L$280,Aggregate!$E170,MATCH(Aggregate!Q$2,ESPN!$B$1:$L$1,0))),0)</f>
        <v>0.21</v>
      </c>
      <c r="R170" s="43">
        <f>IF($F170&gt;0,$F170*(INDEX(DFBP!$D$2:$Z$401,Aggregate!$B170,MATCH(Aggregate!R$2,DFBP!$D$1:$Z$1,0))),0)+IF($G170&gt;0,$G170*(INDEX(FBNinja!$H$2:$V$429,Aggregate!$C170,MATCH(Aggregate!R$2,FBNinja!$H$1:$V$1,0))),0)+IF($H170&gt;0,$H170*(INDEX(HTBB!$E$2:$X$444,Aggregate!$D170,MATCH(Aggregate!R$2,HTBB!$E$1:$X$1,0))),0)+IF($I170&gt;0,$I170*(INDEX(ESPN!$B$2:$L$280,Aggregate!$E170,MATCH(Aggregate!R$2,ESPN!$B$1:$L$1,0))),0)</f>
        <v>0.24</v>
      </c>
      <c r="S170" s="43">
        <f>IF($F170&gt;0,$F170*(INDEX(DFBP!$D$2:$Z$401,Aggregate!$B170,MATCH(Aggregate!S$2,DFBP!$D$1:$Z$1,0))),0)+IF($G170&gt;0,$G170*(INDEX(FBNinja!$H$2:$V$429,Aggregate!$C170,MATCH(Aggregate!S$2,FBNinja!$H$1:$V$1,0))),0)+IF($H170&gt;0,$H170*(INDEX(HTBB!$E$2:$X$444,Aggregate!$D170,MATCH(Aggregate!S$2,HTBB!$E$1:$X$1,0))),0)+IF($I170&gt;0,$I170*(INDEX(ESPN!$B$2:$L$280,Aggregate!$E170,MATCH(Aggregate!S$2,ESPN!$B$1:$L$1,0))),0)</f>
        <v>0.5033333333333333</v>
      </c>
      <c r="T170" s="43">
        <f>IF($F170&gt;0,$F170*(INDEX(DFBP!$D$2:$Z$401,Aggregate!$B170,MATCH(Aggregate!T$2,DFBP!$D$1:$Z$1,0))),0)+IF($G170&gt;0,$G170*(INDEX(FBNinja!$H$2:$V$429,Aggregate!$C170,MATCH(Aggregate!T$2,FBNinja!$H$1:$V$1,0))),0)+IF($H170&gt;0,$H170*(INDEX(HTBB!$E$2:$X$444,Aggregate!$D170,MATCH(Aggregate!T$2,HTBB!$E$1:$X$1,0))),0)+IF($I170&gt;0,$I170*(INDEX(ESPN!$B$2:$L$280,Aggregate!$E170,MATCH(Aggregate!T$2,ESPN!$B$1:$L$1,0))),0)</f>
        <v>2.8633333333333333</v>
      </c>
      <c r="U170" s="43">
        <f>IF($F170&gt;0,$F170*(INDEX(DFBP!$D$2:$Z$401,Aggregate!$B170,MATCH(Aggregate!U$2,DFBP!$D$1:$Z$1,0))),0)+IF($G170&gt;0,$G170*(INDEX(FBNinja!$H$2:$V$429,Aggregate!$C170,MATCH(Aggregate!U$2,FBNinja!$H$1:$V$1,0))),0)+IF($H170&gt;0,$H170*(INDEX(HTBB!$E$2:$X$444,Aggregate!$D170,MATCH(Aggregate!U$2,HTBB!$E$1:$X$1,0))),0)+IF($I170&gt;0,$I170*(INDEX(ESPN!$B$2:$L$280,Aggregate!$E170,MATCH(Aggregate!U$2,ESPN!$B$1:$L$1,0))),0)</f>
        <v>0.56999999999999995</v>
      </c>
      <c r="V170" s="42">
        <f t="shared" si="2"/>
        <v>2.8299904999999996</v>
      </c>
      <c r="X170" s="43">
        <f>(IF($G170&gt;0,$G170*(INDEX(FBNinja!$H$2:$V$429,Aggregate!$C170,MATCH(Aggregate!X$2,FBNinja!$H$1:$V$1,0))),0)+IF($H170&gt;0,$H170*(INDEX(HTBB!$E$2:$X$444,Aggregate!$D170,MATCH(Aggregate!X$2,HTBB!$E$1:$X$1,0))),0))/SUM(G170:H170)</f>
        <v>55.5</v>
      </c>
    </row>
    <row r="171" spans="1:24" x14ac:dyDescent="0.2">
      <c r="A171" t="s">
        <v>407</v>
      </c>
      <c r="B171" s="3">
        <f>MATCH($A171,DFBP!$A:$A,0)-1</f>
        <v>384</v>
      </c>
      <c r="C171" s="3">
        <f>MATCH($A171,FBNinja!D:D,0)-1</f>
        <v>203</v>
      </c>
      <c r="D171" s="3">
        <f>MATCH($A171,HTBB!$B:$B,0)-1</f>
        <v>282</v>
      </c>
      <c r="E171" s="3">
        <f>MATCH($A171,ESPN!$A:$A,0)-1</f>
        <v>240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0.33333333333333331</v>
      </c>
      <c r="H171">
        <f t="array" ref="H171">IF(ISERROR(D171),0,D$1)/SUM(IF(ISERROR($B171:$E171),0,$B$1:$E$1))</f>
        <v>0.33333333333333331</v>
      </c>
      <c r="I171">
        <f t="array" ref="I171">IF(ISERROR(E171),0,E$1)/SUM(IF(ISERROR($B171:$E171),0,$B$1:$E$1))</f>
        <v>0.33333333333333331</v>
      </c>
      <c r="K171" s="43">
        <f>IF($F171&gt;0,$F171*(INDEX(DFBP!$D$2:$Z$401,Aggregate!$B171,MATCH(Aggregate!K$2,DFBP!$D$1:$Z$1,0))),0)+IF($G171&gt;0,$G171*(INDEX(FBNinja!$H$2:$V$429,Aggregate!$C171,MATCH(Aggregate!K$2,FBNinja!$H$1:$V$1,0))),0)+IF($H171&gt;0,$H171*(INDEX(HTBB!$E$2:$X$444,Aggregate!$D171,MATCH(Aggregate!K$2,HTBB!$E$1:$X$1,0))),0)+IF($I171&gt;0,$I171*(INDEX(ESPN!$B$2:$L$280,Aggregate!$E171,MATCH(Aggregate!K$2,ESPN!$B$1:$L$1,0))),0)</f>
        <v>2.4066727999999999</v>
      </c>
      <c r="L171" s="43">
        <f>IF($F171&gt;0,$F171*(INDEX(DFBP!$D$2:$Z$401,Aggregate!$B171,MATCH(Aggregate!L$2,DFBP!$D$1:$Z$1,0))),0)+IF($G171&gt;0,$G171*(INDEX(FBNinja!$H$2:$V$429,Aggregate!$C171,MATCH(Aggregate!L$2,FBNinja!$H$1:$V$1,0))),0)+IF($H171&gt;0,$H171*(INDEX(HTBB!$E$2:$X$444,Aggregate!$D171,MATCH(Aggregate!L$2,HTBB!$E$1:$X$1,0))),0)+IF($I171&gt;0,$I171*(INDEX(ESPN!$B$2:$L$280,Aggregate!$E171,MATCH(Aggregate!L$2,ESPN!$B$1:$L$1,0))),0)</f>
        <v>5.9133333333333331</v>
      </c>
      <c r="M171" s="43">
        <f>IF($F171&gt;0,$F171*(INDEX(DFBP!$D$2:$Z$401,Aggregate!$B171,MATCH(Aggregate!M$2,DFBP!$D$1:$Z$1,0))),0)+IF($G171&gt;0,$G171*(INDEX(FBNinja!$H$2:$V$429,Aggregate!$C171,MATCH(Aggregate!M$2,FBNinja!$H$1:$V$1,0))),0)+IF($H171&gt;0,$H171*(INDEX(HTBB!$E$2:$X$444,Aggregate!$D171,MATCH(Aggregate!M$2,HTBB!$E$1:$X$1,0))),0)+IF($I171&gt;0,$I171*(INDEX(ESPN!$B$2:$L$280,Aggregate!$E171,MATCH(Aggregate!M$2,ESPN!$B$1:$L$1,0))),0)</f>
        <v>0.93000026666666669</v>
      </c>
      <c r="N171" s="43">
        <f>IF($F171&gt;0,$F171*(INDEX(DFBP!$D$2:$Z$401,Aggregate!$B171,MATCH(Aggregate!N$2,DFBP!$D$1:$Z$1,0))),0)+IF($G171&gt;0,$G171*(INDEX(FBNinja!$H$2:$V$429,Aggregate!$C171,MATCH(Aggregate!N$2,FBNinja!$H$1:$V$1,0))),0)+IF($H171&gt;0,$H171*(INDEX(HTBB!$E$2:$X$444,Aggregate!$D171,MATCH(Aggregate!N$2,HTBB!$E$1:$X$1,0))),0)+IF($I171&gt;0,$I171*(INDEX(ESPN!$B$2:$L$280,Aggregate!$E171,MATCH(Aggregate!N$2,ESPN!$B$1:$L$1,0))),0)</f>
        <v>1.0799999999999998</v>
      </c>
      <c r="O171" s="43">
        <f>IF($F171&gt;0,$F171*(INDEX(DFBP!$D$2:$Z$401,Aggregate!$B171,MATCH(Aggregate!O$2,DFBP!$D$1:$Z$1,0))),0)+IF($G171&gt;0,$G171*(INDEX(FBNinja!$H$2:$V$429,Aggregate!$C171,MATCH(Aggregate!O$2,FBNinja!$H$1:$V$1,0))),0)+IF($H171&gt;0,$H171*(INDEX(HTBB!$E$2:$X$444,Aggregate!$D171,MATCH(Aggregate!O$2,HTBB!$E$1:$X$1,0))),0)+IF($I171&gt;0,$I171*(INDEX(ESPN!$B$2:$L$280,Aggregate!$E171,MATCH(Aggregate!O$2,ESPN!$B$1:$L$1,0))),0)</f>
        <v>1.6566666666666665</v>
      </c>
      <c r="P171" s="43">
        <f>IF($F171&gt;0,$F171*(INDEX(DFBP!$D$2:$Z$401,Aggregate!$B171,MATCH(Aggregate!P$2,DFBP!$D$1:$Z$1,0))),0)+IF($G171&gt;0,$G171*(INDEX(FBNinja!$H$2:$V$429,Aggregate!$C171,MATCH(Aggregate!P$2,FBNinja!$H$1:$V$1,0))),0)+IF($H171&gt;0,$H171*(INDEX(HTBB!$E$2:$X$444,Aggregate!$D171,MATCH(Aggregate!P$2,HTBB!$E$1:$X$1,0))),0)+IF($I171&gt;0,$I171*(INDEX(ESPN!$B$2:$L$280,Aggregate!$E171,MATCH(Aggregate!P$2,ESPN!$B$1:$L$1,0))),0)</f>
        <v>1.5266666666666666</v>
      </c>
      <c r="Q171" s="43">
        <f>IF($F171&gt;0,$F171*(INDEX(DFBP!$D$2:$Z$401,Aggregate!$B171,MATCH(Aggregate!Q$2,DFBP!$D$1:$Z$1,0))),0)+IF($G171&gt;0,$G171*(INDEX(FBNinja!$H$2:$V$429,Aggregate!$C171,MATCH(Aggregate!Q$2,FBNinja!$H$1:$V$1,0))),0)+IF($H171&gt;0,$H171*(INDEX(HTBB!$E$2:$X$444,Aggregate!$D171,MATCH(Aggregate!Q$2,HTBB!$E$1:$X$1,0))),0)+IF($I171&gt;0,$I171*(INDEX(ESPN!$B$2:$L$280,Aggregate!$E171,MATCH(Aggregate!Q$2,ESPN!$B$1:$L$1,0))),0)</f>
        <v>0.61333333333333329</v>
      </c>
      <c r="R171" s="43">
        <f>IF($F171&gt;0,$F171*(INDEX(DFBP!$D$2:$Z$401,Aggregate!$B171,MATCH(Aggregate!R$2,DFBP!$D$1:$Z$1,0))),0)+IF($G171&gt;0,$G171*(INDEX(FBNinja!$H$2:$V$429,Aggregate!$C171,MATCH(Aggregate!R$2,FBNinja!$H$1:$V$1,0))),0)+IF($H171&gt;0,$H171*(INDEX(HTBB!$E$2:$X$444,Aggregate!$D171,MATCH(Aggregate!R$2,HTBB!$E$1:$X$1,0))),0)+IF($I171&gt;0,$I171*(INDEX(ESPN!$B$2:$L$280,Aggregate!$E171,MATCH(Aggregate!R$2,ESPN!$B$1:$L$1,0))),0)</f>
        <v>0.41666666666666663</v>
      </c>
      <c r="S171" s="43">
        <f>IF($F171&gt;0,$F171*(INDEX(DFBP!$D$2:$Z$401,Aggregate!$B171,MATCH(Aggregate!S$2,DFBP!$D$1:$Z$1,0))),0)+IF($G171&gt;0,$G171*(INDEX(FBNinja!$H$2:$V$429,Aggregate!$C171,MATCH(Aggregate!S$2,FBNinja!$H$1:$V$1,0))),0)+IF($H171&gt;0,$H171*(INDEX(HTBB!$E$2:$X$444,Aggregate!$D171,MATCH(Aggregate!S$2,HTBB!$E$1:$X$1,0))),0)+IF($I171&gt;0,$I171*(INDEX(ESPN!$B$2:$L$280,Aggregate!$E171,MATCH(Aggregate!S$2,ESPN!$B$1:$L$1,0))),0)</f>
        <v>0.12</v>
      </c>
      <c r="T171" s="43">
        <f>IF($F171&gt;0,$F171*(INDEX(DFBP!$D$2:$Z$401,Aggregate!$B171,MATCH(Aggregate!T$2,DFBP!$D$1:$Z$1,0))),0)+IF($G171&gt;0,$G171*(INDEX(FBNinja!$H$2:$V$429,Aggregate!$C171,MATCH(Aggregate!T$2,FBNinja!$H$1:$V$1,0))),0)+IF($H171&gt;0,$H171*(INDEX(HTBB!$E$2:$X$444,Aggregate!$D171,MATCH(Aggregate!T$2,HTBB!$E$1:$X$1,0))),0)+IF($I171&gt;0,$I171*(INDEX(ESPN!$B$2:$L$280,Aggregate!$E171,MATCH(Aggregate!T$2,ESPN!$B$1:$L$1,0))),0)</f>
        <v>7.3966666666666665</v>
      </c>
      <c r="U171" s="43">
        <f>IF($F171&gt;0,$F171*(INDEX(DFBP!$D$2:$Z$401,Aggregate!$B171,MATCH(Aggregate!U$2,DFBP!$D$1:$Z$1,0))),0)+IF($G171&gt;0,$G171*(INDEX(FBNinja!$H$2:$V$429,Aggregate!$C171,MATCH(Aggregate!U$2,FBNinja!$H$1:$V$1,0))),0)+IF($H171&gt;0,$H171*(INDEX(HTBB!$E$2:$X$444,Aggregate!$D171,MATCH(Aggregate!U$2,HTBB!$E$1:$X$1,0))),0)+IF($I171&gt;0,$I171*(INDEX(ESPN!$B$2:$L$280,Aggregate!$E171,MATCH(Aggregate!U$2,ESPN!$B$1:$L$1,0))),0)</f>
        <v>0.40666666666666662</v>
      </c>
      <c r="V171" s="42">
        <f t="shared" si="2"/>
        <v>7.4000125333333333</v>
      </c>
      <c r="X171" s="43">
        <f>(IF($G171&gt;0,$G171*(INDEX(FBNinja!$H$2:$V$429,Aggregate!$C171,MATCH(Aggregate!X$2,FBNinja!$H$1:$V$1,0))),0)+IF($H171&gt;0,$H171*(INDEX(HTBB!$E$2:$X$444,Aggregate!$D171,MATCH(Aggregate!X$2,HTBB!$E$1:$X$1,0))),0))/SUM(G171:H171)</f>
        <v>56.5</v>
      </c>
    </row>
    <row r="172" spans="1:24" x14ac:dyDescent="0.2">
      <c r="A172" t="s">
        <v>973</v>
      </c>
      <c r="B172" s="3" t="e">
        <f>MATCH($A172,DFBP!$A:$A,0)-1</f>
        <v>#N/A</v>
      </c>
      <c r="C172" s="3">
        <f>MATCH($A172,FBNinja!D:D,0)-1</f>
        <v>419</v>
      </c>
      <c r="D172" s="3">
        <f>MATCH($A172,HTBB!$B:$B,0)-1</f>
        <v>441</v>
      </c>
      <c r="E172" s="3">
        <f>MATCH($A172,ESPN!$A:$A,0)-1</f>
        <v>279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0.33333333333333331</v>
      </c>
      <c r="H172">
        <f t="array" ref="H172">IF(ISERROR(D172),0,D$1)/SUM(IF(ISERROR($B172:$E172),0,$B$1:$E$1))</f>
        <v>0.33333333333333331</v>
      </c>
      <c r="I172">
        <f t="array" ref="I172">IF(ISERROR(E172),0,E$1)/SUM(IF(ISERROR($B172:$E172),0,$B$1:$E$1))</f>
        <v>0.33333333333333331</v>
      </c>
      <c r="K172" s="43">
        <f>IF($F172&gt;0,$F172*(INDEX(DFBP!$D$2:$Z$401,Aggregate!$B172,MATCH(Aggregate!K$2,DFBP!$D$1:$Z$1,0))),0)+IF($G172&gt;0,$G172*(INDEX(FBNinja!$H$2:$V$429,Aggregate!$C172,MATCH(Aggregate!K$2,FBNinja!$H$1:$V$1,0))),0)+IF($H172&gt;0,$H172*(INDEX(HTBB!$E$2:$X$444,Aggregate!$D172,MATCH(Aggregate!K$2,HTBB!$E$1:$X$1,0))),0)+IF($I172&gt;0,$I172*(INDEX(ESPN!$B$2:$L$280,Aggregate!$E172,MATCH(Aggregate!K$2,ESPN!$B$1:$L$1,0))),0)</f>
        <v>0.77000103333333336</v>
      </c>
      <c r="L172" s="43">
        <f>IF($F172&gt;0,$F172*(INDEX(DFBP!$D$2:$Z$401,Aggregate!$B172,MATCH(Aggregate!L$2,DFBP!$D$1:$Z$1,0))),0)+IF($G172&gt;0,$G172*(INDEX(FBNinja!$H$2:$V$429,Aggregate!$C172,MATCH(Aggregate!L$2,FBNinja!$H$1:$V$1,0))),0)+IF($H172&gt;0,$H172*(INDEX(HTBB!$E$2:$X$444,Aggregate!$D172,MATCH(Aggregate!L$2,HTBB!$E$1:$X$1,0))),0)+IF($I172&gt;0,$I172*(INDEX(ESPN!$B$2:$L$280,Aggregate!$E172,MATCH(Aggregate!L$2,ESPN!$B$1:$L$1,0))),0)</f>
        <v>2.19</v>
      </c>
      <c r="M172" s="43">
        <f>IF($F172&gt;0,$F172*(INDEX(DFBP!$D$2:$Z$401,Aggregate!$B172,MATCH(Aggregate!M$2,DFBP!$D$1:$Z$1,0))),0)+IF($G172&gt;0,$G172*(INDEX(FBNinja!$H$2:$V$429,Aggregate!$C172,MATCH(Aggregate!M$2,FBNinja!$H$1:$V$1,0))),0)+IF($H172&gt;0,$H172*(INDEX(HTBB!$E$2:$X$444,Aggregate!$D172,MATCH(Aggregate!M$2,HTBB!$E$1:$X$1,0))),0)+IF($I172&gt;0,$I172*(INDEX(ESPN!$B$2:$L$280,Aggregate!$E172,MATCH(Aggregate!M$2,ESPN!$B$1:$L$1,0))),0)</f>
        <v>0.19999993333333332</v>
      </c>
      <c r="N172" s="43">
        <f>IF($F172&gt;0,$F172*(INDEX(DFBP!$D$2:$Z$401,Aggregate!$B172,MATCH(Aggregate!N$2,DFBP!$D$1:$Z$1,0))),0)+IF($G172&gt;0,$G172*(INDEX(FBNinja!$H$2:$V$429,Aggregate!$C172,MATCH(Aggregate!N$2,FBNinja!$H$1:$V$1,0))),0)+IF($H172&gt;0,$H172*(INDEX(HTBB!$E$2:$X$444,Aggregate!$D172,MATCH(Aggregate!N$2,HTBB!$E$1:$X$1,0))),0)+IF($I172&gt;0,$I172*(INDEX(ESPN!$B$2:$L$280,Aggregate!$E172,MATCH(Aggregate!N$2,ESPN!$B$1:$L$1,0))),0)</f>
        <v>0.37</v>
      </c>
      <c r="O172" s="43">
        <f>IF($F172&gt;0,$F172*(INDEX(DFBP!$D$2:$Z$401,Aggregate!$B172,MATCH(Aggregate!O$2,DFBP!$D$1:$Z$1,0))),0)+IF($G172&gt;0,$G172*(INDEX(FBNinja!$H$2:$V$429,Aggregate!$C172,MATCH(Aggregate!O$2,FBNinja!$H$1:$V$1,0))),0)+IF($H172&gt;0,$H172*(INDEX(HTBB!$E$2:$X$444,Aggregate!$D172,MATCH(Aggregate!O$2,HTBB!$E$1:$X$1,0))),0)+IF($I172&gt;0,$I172*(INDEX(ESPN!$B$2:$L$280,Aggregate!$E172,MATCH(Aggregate!O$2,ESPN!$B$1:$L$1,0))),0)</f>
        <v>0.21333333333333332</v>
      </c>
      <c r="P172" s="43">
        <f>IF($F172&gt;0,$F172*(INDEX(DFBP!$D$2:$Z$401,Aggregate!$B172,MATCH(Aggregate!P$2,DFBP!$D$1:$Z$1,0))),0)+IF($G172&gt;0,$G172*(INDEX(FBNinja!$H$2:$V$429,Aggregate!$C172,MATCH(Aggregate!P$2,FBNinja!$H$1:$V$1,0))),0)+IF($H172&gt;0,$H172*(INDEX(HTBB!$E$2:$X$444,Aggregate!$D172,MATCH(Aggregate!P$2,HTBB!$E$1:$X$1,0))),0)+IF($I172&gt;0,$I172*(INDEX(ESPN!$B$2:$L$280,Aggregate!$E172,MATCH(Aggregate!P$2,ESPN!$B$1:$L$1,0))),0)</f>
        <v>0.51</v>
      </c>
      <c r="Q172" s="43">
        <f>IF($F172&gt;0,$F172*(INDEX(DFBP!$D$2:$Z$401,Aggregate!$B172,MATCH(Aggregate!Q$2,DFBP!$D$1:$Z$1,0))),0)+IF($G172&gt;0,$G172*(INDEX(FBNinja!$H$2:$V$429,Aggregate!$C172,MATCH(Aggregate!Q$2,FBNinja!$H$1:$V$1,0))),0)+IF($H172&gt;0,$H172*(INDEX(HTBB!$E$2:$X$444,Aggregate!$D172,MATCH(Aggregate!Q$2,HTBB!$E$1:$X$1,0))),0)+IF($I172&gt;0,$I172*(INDEX(ESPN!$B$2:$L$280,Aggregate!$E172,MATCH(Aggregate!Q$2,ESPN!$B$1:$L$1,0))),0)</f>
        <v>0.26999999999999996</v>
      </c>
      <c r="R172" s="43">
        <f>IF($F172&gt;0,$F172*(INDEX(DFBP!$D$2:$Z$401,Aggregate!$B172,MATCH(Aggregate!R$2,DFBP!$D$1:$Z$1,0))),0)+IF($G172&gt;0,$G172*(INDEX(FBNinja!$H$2:$V$429,Aggregate!$C172,MATCH(Aggregate!R$2,FBNinja!$H$1:$V$1,0))),0)+IF($H172&gt;0,$H172*(INDEX(HTBB!$E$2:$X$444,Aggregate!$D172,MATCH(Aggregate!R$2,HTBB!$E$1:$X$1,0))),0)+IF($I172&gt;0,$I172*(INDEX(ESPN!$B$2:$L$280,Aggregate!$E172,MATCH(Aggregate!R$2,ESPN!$B$1:$L$1,0))),0)</f>
        <v>0.11333333333333331</v>
      </c>
      <c r="S172" s="43">
        <f>IF($F172&gt;0,$F172*(INDEX(DFBP!$D$2:$Z$401,Aggregate!$B172,MATCH(Aggregate!S$2,DFBP!$D$1:$Z$1,0))),0)+IF($G172&gt;0,$G172*(INDEX(FBNinja!$H$2:$V$429,Aggregate!$C172,MATCH(Aggregate!S$2,FBNinja!$H$1:$V$1,0))),0)+IF($H172&gt;0,$H172*(INDEX(HTBB!$E$2:$X$444,Aggregate!$D172,MATCH(Aggregate!S$2,HTBB!$E$1:$X$1,0))),0)+IF($I172&gt;0,$I172*(INDEX(ESPN!$B$2:$L$280,Aggregate!$E172,MATCH(Aggregate!S$2,ESPN!$B$1:$L$1,0))),0)</f>
        <v>0.12666666666666668</v>
      </c>
      <c r="T172" s="43">
        <f>IF($F172&gt;0,$F172*(INDEX(DFBP!$D$2:$Z$401,Aggregate!$B172,MATCH(Aggregate!T$2,DFBP!$D$1:$Z$1,0))),0)+IF($G172&gt;0,$G172*(INDEX(FBNinja!$H$2:$V$429,Aggregate!$C172,MATCH(Aggregate!T$2,FBNinja!$H$1:$V$1,0))),0)+IF($H172&gt;0,$H172*(INDEX(HTBB!$E$2:$X$444,Aggregate!$D172,MATCH(Aggregate!T$2,HTBB!$E$1:$X$1,0))),0)+IF($I172&gt;0,$I172*(INDEX(ESPN!$B$2:$L$280,Aggregate!$E172,MATCH(Aggregate!T$2,ESPN!$B$1:$L$1,0))),0)</f>
        <v>1.9533333333333331</v>
      </c>
      <c r="U172" s="43">
        <f>IF($F172&gt;0,$F172*(INDEX(DFBP!$D$2:$Z$401,Aggregate!$B172,MATCH(Aggregate!U$2,DFBP!$D$1:$Z$1,0))),0)+IF($G172&gt;0,$G172*(INDEX(FBNinja!$H$2:$V$429,Aggregate!$C172,MATCH(Aggregate!U$2,FBNinja!$H$1:$V$1,0))),0)+IF($H172&gt;0,$H172*(INDEX(HTBB!$E$2:$X$444,Aggregate!$D172,MATCH(Aggregate!U$2,HTBB!$E$1:$X$1,0))),0)+IF($I172&gt;0,$I172*(INDEX(ESPN!$B$2:$L$280,Aggregate!$E172,MATCH(Aggregate!U$2,ESPN!$B$1:$L$1,0))),0)</f>
        <v>0.45999999999999996</v>
      </c>
      <c r="V172" s="42">
        <f t="shared" si="2"/>
        <v>1.9533353333333332</v>
      </c>
      <c r="X172" s="43">
        <f>(IF($G172&gt;0,$G172*(INDEX(FBNinja!$H$2:$V$429,Aggregate!$C172,MATCH(Aggregate!X$2,FBNinja!$H$1:$V$1,0))),0)+IF($H172&gt;0,$H172*(INDEX(HTBB!$E$2:$X$444,Aggregate!$D172,MATCH(Aggregate!X$2,HTBB!$E$1:$X$1,0))),0))/SUM(G172:H172)</f>
        <v>43.5</v>
      </c>
    </row>
    <row r="173" spans="1:24" x14ac:dyDescent="0.2">
      <c r="A173" t="s">
        <v>902</v>
      </c>
      <c r="B173" s="3" t="e">
        <f>MATCH($A173,DFBP!$A:$A,0)-1</f>
        <v>#N/A</v>
      </c>
      <c r="C173" s="3">
        <f>MATCH($A173,FBNinja!D:D,0)-1</f>
        <v>190</v>
      </c>
      <c r="D173" s="3">
        <f>MATCH($A173,HTBB!$B:$B,0)-1</f>
        <v>270</v>
      </c>
      <c r="E173" s="3">
        <f>MATCH($A173,ESPN!$A:$A,0)-1</f>
        <v>261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0.33333333333333331</v>
      </c>
      <c r="H173">
        <f t="array" ref="H173">IF(ISERROR(D173),0,D$1)/SUM(IF(ISERROR($B173:$E173),0,$B$1:$E$1))</f>
        <v>0.33333333333333331</v>
      </c>
      <c r="I173">
        <f t="array" ref="I173">IF(ISERROR(E173),0,E$1)/SUM(IF(ISERROR($B173:$E173),0,$B$1:$E$1))</f>
        <v>0.33333333333333331</v>
      </c>
      <c r="K173" s="43">
        <f>IF($F173&gt;0,$F173*(INDEX(DFBP!$D$2:$Z$401,Aggregate!$B173,MATCH(Aggregate!K$2,DFBP!$D$1:$Z$1,0))),0)+IF($G173&gt;0,$G173*(INDEX(FBNinja!$H$2:$V$429,Aggregate!$C173,MATCH(Aggregate!K$2,FBNinja!$H$1:$V$1,0))),0)+IF($H173&gt;0,$H173*(INDEX(HTBB!$E$2:$X$444,Aggregate!$D173,MATCH(Aggregate!K$2,HTBB!$E$1:$X$1,0))),0)+IF($I173&gt;0,$I173*(INDEX(ESPN!$B$2:$L$280,Aggregate!$E173,MATCH(Aggregate!K$2,ESPN!$B$1:$L$1,0))),0)</f>
        <v>2.0766662</v>
      </c>
      <c r="L173" s="43">
        <f>IF($F173&gt;0,$F173*(INDEX(DFBP!$D$2:$Z$401,Aggregate!$B173,MATCH(Aggregate!L$2,DFBP!$D$1:$Z$1,0))),0)+IF($G173&gt;0,$G173*(INDEX(FBNinja!$H$2:$V$429,Aggregate!$C173,MATCH(Aggregate!L$2,FBNinja!$H$1:$V$1,0))),0)+IF($H173&gt;0,$H173*(INDEX(HTBB!$E$2:$X$444,Aggregate!$D173,MATCH(Aggregate!L$2,HTBB!$E$1:$X$1,0))),0)+IF($I173&gt;0,$I173*(INDEX(ESPN!$B$2:$L$280,Aggregate!$E173,MATCH(Aggregate!L$2,ESPN!$B$1:$L$1,0))),0)</f>
        <v>4.5766666666666662</v>
      </c>
      <c r="M173" s="43">
        <f>IF($F173&gt;0,$F173*(INDEX(DFBP!$D$2:$Z$401,Aggregate!$B173,MATCH(Aggregate!M$2,DFBP!$D$1:$Z$1,0))),0)+IF($G173&gt;0,$G173*(INDEX(FBNinja!$H$2:$V$429,Aggregate!$C173,MATCH(Aggregate!M$2,FBNinja!$H$1:$V$1,0))),0)+IF($H173&gt;0,$H173*(INDEX(HTBB!$E$2:$X$444,Aggregate!$D173,MATCH(Aggregate!M$2,HTBB!$E$1:$X$1,0))),0)+IF($I173&gt;0,$I173*(INDEX(ESPN!$B$2:$L$280,Aggregate!$E173,MATCH(Aggregate!M$2,ESPN!$B$1:$L$1,0))),0)</f>
        <v>0.70333439999999992</v>
      </c>
      <c r="N173" s="43">
        <f>IF($F173&gt;0,$F173*(INDEX(DFBP!$D$2:$Z$401,Aggregate!$B173,MATCH(Aggregate!N$2,DFBP!$D$1:$Z$1,0))),0)+IF($G173&gt;0,$G173*(INDEX(FBNinja!$H$2:$V$429,Aggregate!$C173,MATCH(Aggregate!N$2,FBNinja!$H$1:$V$1,0))),0)+IF($H173&gt;0,$H173*(INDEX(HTBB!$E$2:$X$444,Aggregate!$D173,MATCH(Aggregate!N$2,HTBB!$E$1:$X$1,0))),0)+IF($I173&gt;0,$I173*(INDEX(ESPN!$B$2:$L$280,Aggregate!$E173,MATCH(Aggregate!N$2,ESPN!$B$1:$L$1,0))),0)</f>
        <v>1.0933333333333333</v>
      </c>
      <c r="O173" s="43">
        <f>IF($F173&gt;0,$F173*(INDEX(DFBP!$D$2:$Z$401,Aggregate!$B173,MATCH(Aggregate!O$2,DFBP!$D$1:$Z$1,0))),0)+IF($G173&gt;0,$G173*(INDEX(FBNinja!$H$2:$V$429,Aggregate!$C173,MATCH(Aggregate!O$2,FBNinja!$H$1:$V$1,0))),0)+IF($H173&gt;0,$H173*(INDEX(HTBB!$E$2:$X$444,Aggregate!$D173,MATCH(Aggregate!O$2,HTBB!$E$1:$X$1,0))),0)+IF($I173&gt;0,$I173*(INDEX(ESPN!$B$2:$L$280,Aggregate!$E173,MATCH(Aggregate!O$2,ESPN!$B$1:$L$1,0))),0)</f>
        <v>0.49999999999999994</v>
      </c>
      <c r="P173" s="43">
        <f>IF($F173&gt;0,$F173*(INDEX(DFBP!$D$2:$Z$401,Aggregate!$B173,MATCH(Aggregate!P$2,DFBP!$D$1:$Z$1,0))),0)+IF($G173&gt;0,$G173*(INDEX(FBNinja!$H$2:$V$429,Aggregate!$C173,MATCH(Aggregate!P$2,FBNinja!$H$1:$V$1,0))),0)+IF($H173&gt;0,$H173*(INDEX(HTBB!$E$2:$X$444,Aggregate!$D173,MATCH(Aggregate!P$2,HTBB!$E$1:$X$1,0))),0)+IF($I173&gt;0,$I173*(INDEX(ESPN!$B$2:$L$280,Aggregate!$E173,MATCH(Aggregate!P$2,ESPN!$B$1:$L$1,0))),0)</f>
        <v>2.17</v>
      </c>
      <c r="Q173" s="43">
        <f>IF($F173&gt;0,$F173*(INDEX(DFBP!$D$2:$Z$401,Aggregate!$B173,MATCH(Aggregate!Q$2,DFBP!$D$1:$Z$1,0))),0)+IF($G173&gt;0,$G173*(INDEX(FBNinja!$H$2:$V$429,Aggregate!$C173,MATCH(Aggregate!Q$2,FBNinja!$H$1:$V$1,0))),0)+IF($H173&gt;0,$H173*(INDEX(HTBB!$E$2:$X$444,Aggregate!$D173,MATCH(Aggregate!Q$2,HTBB!$E$1:$X$1,0))),0)+IF($I173&gt;0,$I173*(INDEX(ESPN!$B$2:$L$280,Aggregate!$E173,MATCH(Aggregate!Q$2,ESPN!$B$1:$L$1,0))),0)</f>
        <v>2.1933333333333334</v>
      </c>
      <c r="R173" s="43">
        <f>IF($F173&gt;0,$F173*(INDEX(DFBP!$D$2:$Z$401,Aggregate!$B173,MATCH(Aggregate!R$2,DFBP!$D$1:$Z$1,0))),0)+IF($G173&gt;0,$G173*(INDEX(FBNinja!$H$2:$V$429,Aggregate!$C173,MATCH(Aggregate!R$2,FBNinja!$H$1:$V$1,0))),0)+IF($H173&gt;0,$H173*(INDEX(HTBB!$E$2:$X$444,Aggregate!$D173,MATCH(Aggregate!R$2,HTBB!$E$1:$X$1,0))),0)+IF($I173&gt;0,$I173*(INDEX(ESPN!$B$2:$L$280,Aggregate!$E173,MATCH(Aggregate!R$2,ESPN!$B$1:$L$1,0))),0)</f>
        <v>0.71333333333333326</v>
      </c>
      <c r="S173" s="43">
        <f>IF($F173&gt;0,$F173*(INDEX(DFBP!$D$2:$Z$401,Aggregate!$B173,MATCH(Aggregate!S$2,DFBP!$D$1:$Z$1,0))),0)+IF($G173&gt;0,$G173*(INDEX(FBNinja!$H$2:$V$429,Aggregate!$C173,MATCH(Aggregate!S$2,FBNinja!$H$1:$V$1,0))),0)+IF($H173&gt;0,$H173*(INDEX(HTBB!$E$2:$X$444,Aggregate!$D173,MATCH(Aggregate!S$2,HTBB!$E$1:$X$1,0))),0)+IF($I173&gt;0,$I173*(INDEX(ESPN!$B$2:$L$280,Aggregate!$E173,MATCH(Aggregate!S$2,ESPN!$B$1:$L$1,0))),0)</f>
        <v>0.26</v>
      </c>
      <c r="T173" s="43">
        <f>IF($F173&gt;0,$F173*(INDEX(DFBP!$D$2:$Z$401,Aggregate!$B173,MATCH(Aggregate!T$2,DFBP!$D$1:$Z$1,0))),0)+IF($G173&gt;0,$G173*(INDEX(FBNinja!$H$2:$V$429,Aggregate!$C173,MATCH(Aggregate!T$2,FBNinja!$H$1:$V$1,0))),0)+IF($H173&gt;0,$H173*(INDEX(HTBB!$E$2:$X$444,Aggregate!$D173,MATCH(Aggregate!T$2,HTBB!$E$1:$X$1,0))),0)+IF($I173&gt;0,$I173*(INDEX(ESPN!$B$2:$L$280,Aggregate!$E173,MATCH(Aggregate!T$2,ESPN!$B$1:$L$1,0))),0)</f>
        <v>5.2866666666666671</v>
      </c>
      <c r="U173" s="43">
        <f>IF($F173&gt;0,$F173*(INDEX(DFBP!$D$2:$Z$401,Aggregate!$B173,MATCH(Aggregate!U$2,DFBP!$D$1:$Z$1,0))),0)+IF($G173&gt;0,$G173*(INDEX(FBNinja!$H$2:$V$429,Aggregate!$C173,MATCH(Aggregate!U$2,FBNinja!$H$1:$V$1,0))),0)+IF($H173&gt;0,$H173*(INDEX(HTBB!$E$2:$X$444,Aggregate!$D173,MATCH(Aggregate!U$2,HTBB!$E$1:$X$1,0))),0)+IF($I173&gt;0,$I173*(INDEX(ESPN!$B$2:$L$280,Aggregate!$E173,MATCH(Aggregate!U$2,ESPN!$B$1:$L$1,0))),0)</f>
        <v>1.3233333333333333</v>
      </c>
      <c r="V173" s="42">
        <f t="shared" si="2"/>
        <v>5.3566668000000002</v>
      </c>
      <c r="X173" s="43">
        <f>(IF($G173&gt;0,$G173*(INDEX(FBNinja!$H$2:$V$429,Aggregate!$C173,MATCH(Aggregate!X$2,FBNinja!$H$1:$V$1,0))),0)+IF($H173&gt;0,$H173*(INDEX(HTBB!$E$2:$X$444,Aggregate!$D173,MATCH(Aggregate!X$2,HTBB!$E$1:$X$1,0))),0))/SUM(G173:H173)</f>
        <v>71</v>
      </c>
    </row>
    <row r="174" spans="1:24" x14ac:dyDescent="0.2">
      <c r="A174" t="s">
        <v>92</v>
      </c>
      <c r="B174" s="3">
        <f>MATCH($A174,DFBP!$A:$A,0)-1</f>
        <v>69</v>
      </c>
      <c r="C174" s="3">
        <f>MATCH($A174,FBNinja!D:D,0)-1</f>
        <v>51</v>
      </c>
      <c r="D174" s="3">
        <f>MATCH($A174,HTBB!$B:$B,0)-1</f>
        <v>60</v>
      </c>
      <c r="E174" s="3">
        <f>MATCH($A174,ESPN!$A:$A,0)-1</f>
        <v>76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0.33333333333333331</v>
      </c>
      <c r="H174">
        <f t="array" ref="H174">IF(ISERROR(D174),0,D$1)/SUM(IF(ISERROR($B174:$E174),0,$B$1:$E$1))</f>
        <v>0.33333333333333331</v>
      </c>
      <c r="I174">
        <f t="array" ref="I174">IF(ISERROR(E174),0,E$1)/SUM(IF(ISERROR($B174:$E174),0,$B$1:$E$1))</f>
        <v>0.33333333333333331</v>
      </c>
      <c r="K174" s="43">
        <f>IF($F174&gt;0,$F174*(INDEX(DFBP!$D$2:$Z$401,Aggregate!$B174,MATCH(Aggregate!K$2,DFBP!$D$1:$Z$1,0))),0)+IF($G174&gt;0,$G174*(INDEX(FBNinja!$H$2:$V$429,Aggregate!$C174,MATCH(Aggregate!K$2,FBNinja!$H$1:$V$1,0))),0)+IF($H174&gt;0,$H174*(INDEX(HTBB!$E$2:$X$444,Aggregate!$D174,MATCH(Aggregate!K$2,HTBB!$E$1:$X$1,0))),0)+IF($I174&gt;0,$I174*(INDEX(ESPN!$B$2:$L$280,Aggregate!$E174,MATCH(Aggregate!K$2,ESPN!$B$1:$L$1,0))),0)</f>
        <v>5.3300177</v>
      </c>
      <c r="L174" s="43">
        <f>IF($F174&gt;0,$F174*(INDEX(DFBP!$D$2:$Z$401,Aggregate!$B174,MATCH(Aggregate!L$2,DFBP!$D$1:$Z$1,0))),0)+IF($G174&gt;0,$G174*(INDEX(FBNinja!$H$2:$V$429,Aggregate!$C174,MATCH(Aggregate!L$2,FBNinja!$H$1:$V$1,0))),0)+IF($H174&gt;0,$H174*(INDEX(HTBB!$E$2:$X$444,Aggregate!$D174,MATCH(Aggregate!L$2,HTBB!$E$1:$X$1,0))),0)+IF($I174&gt;0,$I174*(INDEX(ESPN!$B$2:$L$280,Aggregate!$E174,MATCH(Aggregate!L$2,ESPN!$B$1:$L$1,0))),0)</f>
        <v>10.903333333333332</v>
      </c>
      <c r="M174" s="43">
        <f>IF($F174&gt;0,$F174*(INDEX(DFBP!$D$2:$Z$401,Aggregate!$B174,MATCH(Aggregate!M$2,DFBP!$D$1:$Z$1,0))),0)+IF($G174&gt;0,$G174*(INDEX(FBNinja!$H$2:$V$429,Aggregate!$C174,MATCH(Aggregate!M$2,FBNinja!$H$1:$V$1,0))),0)+IF($H174&gt;0,$H174*(INDEX(HTBB!$E$2:$X$444,Aggregate!$D174,MATCH(Aggregate!M$2,HTBB!$E$1:$X$1,0))),0)+IF($I174&gt;0,$I174*(INDEX(ESPN!$B$2:$L$280,Aggregate!$E174,MATCH(Aggregate!M$2,ESPN!$B$1:$L$1,0))),0)</f>
        <v>1.8166641666666665</v>
      </c>
      <c r="N174" s="43">
        <f>IF($F174&gt;0,$F174*(INDEX(DFBP!$D$2:$Z$401,Aggregate!$B174,MATCH(Aggregate!N$2,DFBP!$D$1:$Z$1,0))),0)+IF($G174&gt;0,$G174*(INDEX(FBNinja!$H$2:$V$429,Aggregate!$C174,MATCH(Aggregate!N$2,FBNinja!$H$1:$V$1,0))),0)+IF($H174&gt;0,$H174*(INDEX(HTBB!$E$2:$X$444,Aggregate!$D174,MATCH(Aggregate!N$2,HTBB!$E$1:$X$1,0))),0)+IF($I174&gt;0,$I174*(INDEX(ESPN!$B$2:$L$280,Aggregate!$E174,MATCH(Aggregate!N$2,ESPN!$B$1:$L$1,0))),0)</f>
        <v>2.2766666666666664</v>
      </c>
      <c r="O174" s="43">
        <f>IF($F174&gt;0,$F174*(INDEX(DFBP!$D$2:$Z$401,Aggregate!$B174,MATCH(Aggregate!O$2,DFBP!$D$1:$Z$1,0))),0)+IF($G174&gt;0,$G174*(INDEX(FBNinja!$H$2:$V$429,Aggregate!$C174,MATCH(Aggregate!O$2,FBNinja!$H$1:$V$1,0))),0)+IF($H174&gt;0,$H174*(INDEX(HTBB!$E$2:$X$444,Aggregate!$D174,MATCH(Aggregate!O$2,HTBB!$E$1:$X$1,0))),0)+IF($I174&gt;0,$I174*(INDEX(ESPN!$B$2:$L$280,Aggregate!$E174,MATCH(Aggregate!O$2,ESPN!$B$1:$L$1,0))),0)</f>
        <v>1.7333333333333334</v>
      </c>
      <c r="P174" s="43">
        <f>IF($F174&gt;0,$F174*(INDEX(DFBP!$D$2:$Z$401,Aggregate!$B174,MATCH(Aggregate!P$2,DFBP!$D$1:$Z$1,0))),0)+IF($G174&gt;0,$G174*(INDEX(FBNinja!$H$2:$V$429,Aggregate!$C174,MATCH(Aggregate!P$2,FBNinja!$H$1:$V$1,0))),0)+IF($H174&gt;0,$H174*(INDEX(HTBB!$E$2:$X$444,Aggregate!$D174,MATCH(Aggregate!P$2,HTBB!$E$1:$X$1,0))),0)+IF($I174&gt;0,$I174*(INDEX(ESPN!$B$2:$L$280,Aggregate!$E174,MATCH(Aggregate!P$2,ESPN!$B$1:$L$1,0))),0)</f>
        <v>3.13</v>
      </c>
      <c r="Q174" s="43">
        <f>IF($F174&gt;0,$F174*(INDEX(DFBP!$D$2:$Z$401,Aggregate!$B174,MATCH(Aggregate!Q$2,DFBP!$D$1:$Z$1,0))),0)+IF($G174&gt;0,$G174*(INDEX(FBNinja!$H$2:$V$429,Aggregate!$C174,MATCH(Aggregate!Q$2,FBNinja!$H$1:$V$1,0))),0)+IF($H174&gt;0,$H174*(INDEX(HTBB!$E$2:$X$444,Aggregate!$D174,MATCH(Aggregate!Q$2,HTBB!$E$1:$X$1,0))),0)+IF($I174&gt;0,$I174*(INDEX(ESPN!$B$2:$L$280,Aggregate!$E174,MATCH(Aggregate!Q$2,ESPN!$B$1:$L$1,0))),0)</f>
        <v>2.5766666666666667</v>
      </c>
      <c r="R174" s="43">
        <f>IF($F174&gt;0,$F174*(INDEX(DFBP!$D$2:$Z$401,Aggregate!$B174,MATCH(Aggregate!R$2,DFBP!$D$1:$Z$1,0))),0)+IF($G174&gt;0,$G174*(INDEX(FBNinja!$H$2:$V$429,Aggregate!$C174,MATCH(Aggregate!R$2,FBNinja!$H$1:$V$1,0))),0)+IF($H174&gt;0,$H174*(INDEX(HTBB!$E$2:$X$444,Aggregate!$D174,MATCH(Aggregate!R$2,HTBB!$E$1:$X$1,0))),0)+IF($I174&gt;0,$I174*(INDEX(ESPN!$B$2:$L$280,Aggregate!$E174,MATCH(Aggregate!R$2,ESPN!$B$1:$L$1,0))),0)</f>
        <v>1.2666666666666666</v>
      </c>
      <c r="S174" s="43">
        <f>IF($F174&gt;0,$F174*(INDEX(DFBP!$D$2:$Z$401,Aggregate!$B174,MATCH(Aggregate!S$2,DFBP!$D$1:$Z$1,0))),0)+IF($G174&gt;0,$G174*(INDEX(FBNinja!$H$2:$V$429,Aggregate!$C174,MATCH(Aggregate!S$2,FBNinja!$H$1:$V$1,0))),0)+IF($H174&gt;0,$H174*(INDEX(HTBB!$E$2:$X$444,Aggregate!$D174,MATCH(Aggregate!S$2,HTBB!$E$1:$X$1,0))),0)+IF($I174&gt;0,$I174*(INDEX(ESPN!$B$2:$L$280,Aggregate!$E174,MATCH(Aggregate!S$2,ESPN!$B$1:$L$1,0))),0)</f>
        <v>0.17666666666666667</v>
      </c>
      <c r="T174" s="43">
        <f>IF($F174&gt;0,$F174*(INDEX(DFBP!$D$2:$Z$401,Aggregate!$B174,MATCH(Aggregate!T$2,DFBP!$D$1:$Z$1,0))),0)+IF($G174&gt;0,$G174*(INDEX(FBNinja!$H$2:$V$429,Aggregate!$C174,MATCH(Aggregate!T$2,FBNinja!$H$1:$V$1,0))),0)+IF($H174&gt;0,$H174*(INDEX(HTBB!$E$2:$X$444,Aggregate!$D174,MATCH(Aggregate!T$2,HTBB!$E$1:$X$1,0))),0)+IF($I174&gt;0,$I174*(INDEX(ESPN!$B$2:$L$280,Aggregate!$E174,MATCH(Aggregate!T$2,ESPN!$B$1:$L$1,0))),0)</f>
        <v>14.18</v>
      </c>
      <c r="U174" s="43">
        <f>IF($F174&gt;0,$F174*(INDEX(DFBP!$D$2:$Z$401,Aggregate!$B174,MATCH(Aggregate!U$2,DFBP!$D$1:$Z$1,0))),0)+IF($G174&gt;0,$G174*(INDEX(FBNinja!$H$2:$V$429,Aggregate!$C174,MATCH(Aggregate!U$2,FBNinja!$H$1:$V$1,0))),0)+IF($H174&gt;0,$H174*(INDEX(HTBB!$E$2:$X$444,Aggregate!$D174,MATCH(Aggregate!U$2,HTBB!$E$1:$X$1,0))),0)+IF($I174&gt;0,$I174*(INDEX(ESPN!$B$2:$L$280,Aggregate!$E174,MATCH(Aggregate!U$2,ESPN!$B$1:$L$1,0))),0)</f>
        <v>1.2933333333333332</v>
      </c>
      <c r="V174" s="42">
        <f t="shared" si="2"/>
        <v>14.210032899999998</v>
      </c>
      <c r="X174" s="43">
        <f>(IF($G174&gt;0,$G174*(INDEX(FBNinja!$H$2:$V$429,Aggregate!$C174,MATCH(Aggregate!X$2,FBNinja!$H$1:$V$1,0))),0)+IF($H174&gt;0,$H174*(INDEX(HTBB!$E$2:$X$444,Aggregate!$D174,MATCH(Aggregate!X$2,HTBB!$E$1:$X$1,0))),0))/SUM(G174:H174)</f>
        <v>71</v>
      </c>
    </row>
    <row r="175" spans="1:24" x14ac:dyDescent="0.2">
      <c r="A175" t="s">
        <v>58</v>
      </c>
      <c r="B175" s="3">
        <f>MATCH($A175,DFBP!$A:$A,0)-1</f>
        <v>35</v>
      </c>
      <c r="C175" s="3">
        <f>MATCH($A175,FBNinja!D:D,0)-1</f>
        <v>91</v>
      </c>
      <c r="D175" s="3">
        <f>MATCH($A175,HTBB!$B:$B,0)-1</f>
        <v>65</v>
      </c>
      <c r="E175" s="3">
        <f>MATCH($A175,ESPN!$A:$A,0)-1</f>
        <v>93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0.33333333333333331</v>
      </c>
      <c r="H175">
        <f t="array" ref="H175">IF(ISERROR(D175),0,D$1)/SUM(IF(ISERROR($B175:$E175),0,$B$1:$E$1))</f>
        <v>0.33333333333333331</v>
      </c>
      <c r="I175">
        <f t="array" ref="I175">IF(ISERROR(E175),0,E$1)/SUM(IF(ISERROR($B175:$E175),0,$B$1:$E$1))</f>
        <v>0.33333333333333331</v>
      </c>
      <c r="K175" s="43">
        <f>IF($F175&gt;0,$F175*(INDEX(DFBP!$D$2:$Z$401,Aggregate!$B175,MATCH(Aggregate!K$2,DFBP!$D$1:$Z$1,0))),0)+IF($G175&gt;0,$G175*(INDEX(FBNinja!$H$2:$V$429,Aggregate!$C175,MATCH(Aggregate!K$2,FBNinja!$H$1:$V$1,0))),0)+IF($H175&gt;0,$H175*(INDEX(HTBB!$E$2:$X$444,Aggregate!$D175,MATCH(Aggregate!K$2,HTBB!$E$1:$X$1,0))),0)+IF($I175&gt;0,$I175*(INDEX(ESPN!$B$2:$L$280,Aggregate!$E175,MATCH(Aggregate!K$2,ESPN!$B$1:$L$1,0))),0)</f>
        <v>4.6166596666666662</v>
      </c>
      <c r="L175" s="43">
        <f>IF($F175&gt;0,$F175*(INDEX(DFBP!$D$2:$Z$401,Aggregate!$B175,MATCH(Aggregate!L$2,DFBP!$D$1:$Z$1,0))),0)+IF($G175&gt;0,$G175*(INDEX(FBNinja!$H$2:$V$429,Aggregate!$C175,MATCH(Aggregate!L$2,FBNinja!$H$1:$V$1,0))),0)+IF($H175&gt;0,$H175*(INDEX(HTBB!$E$2:$X$444,Aggregate!$D175,MATCH(Aggregate!L$2,HTBB!$E$1:$X$1,0))),0)+IF($I175&gt;0,$I175*(INDEX(ESPN!$B$2:$L$280,Aggregate!$E175,MATCH(Aggregate!L$2,ESPN!$B$1:$L$1,0))),0)</f>
        <v>9.2233333333333327</v>
      </c>
      <c r="M175" s="43">
        <f>IF($F175&gt;0,$F175*(INDEX(DFBP!$D$2:$Z$401,Aggregate!$B175,MATCH(Aggregate!M$2,DFBP!$D$1:$Z$1,0))),0)+IF($G175&gt;0,$G175*(INDEX(FBNinja!$H$2:$V$429,Aggregate!$C175,MATCH(Aggregate!M$2,FBNinja!$H$1:$V$1,0))),0)+IF($H175&gt;0,$H175*(INDEX(HTBB!$E$2:$X$444,Aggregate!$D175,MATCH(Aggregate!M$2,HTBB!$E$1:$X$1,0))),0)+IF($I175&gt;0,$I175*(INDEX(ESPN!$B$2:$L$280,Aggregate!$E175,MATCH(Aggregate!M$2,ESPN!$B$1:$L$1,0))),0)</f>
        <v>0.77999973333333328</v>
      </c>
      <c r="N175" s="43">
        <f>IF($F175&gt;0,$F175*(INDEX(DFBP!$D$2:$Z$401,Aggregate!$B175,MATCH(Aggregate!N$2,DFBP!$D$1:$Z$1,0))),0)+IF($G175&gt;0,$G175*(INDEX(FBNinja!$H$2:$V$429,Aggregate!$C175,MATCH(Aggregate!N$2,FBNinja!$H$1:$V$1,0))),0)+IF($H175&gt;0,$H175*(INDEX(HTBB!$E$2:$X$444,Aggregate!$D175,MATCH(Aggregate!N$2,HTBB!$E$1:$X$1,0))),0)+IF($I175&gt;0,$I175*(INDEX(ESPN!$B$2:$L$280,Aggregate!$E175,MATCH(Aggregate!N$2,ESPN!$B$1:$L$1,0))),0)</f>
        <v>1.3133333333333332</v>
      </c>
      <c r="O175" s="43">
        <f>IF($F175&gt;0,$F175*(INDEX(DFBP!$D$2:$Z$401,Aggregate!$B175,MATCH(Aggregate!O$2,DFBP!$D$1:$Z$1,0))),0)+IF($G175&gt;0,$G175*(INDEX(FBNinja!$H$2:$V$429,Aggregate!$C175,MATCH(Aggregate!O$2,FBNinja!$H$1:$V$1,0))),0)+IF($H175&gt;0,$H175*(INDEX(HTBB!$E$2:$X$444,Aggregate!$D175,MATCH(Aggregate!O$2,HTBB!$E$1:$X$1,0))),0)+IF($I175&gt;0,$I175*(INDEX(ESPN!$B$2:$L$280,Aggregate!$E175,MATCH(Aggregate!O$2,ESPN!$B$1:$L$1,0))),0)</f>
        <v>0.48</v>
      </c>
      <c r="P175" s="43">
        <f>IF($F175&gt;0,$F175*(INDEX(DFBP!$D$2:$Z$401,Aggregate!$B175,MATCH(Aggregate!P$2,DFBP!$D$1:$Z$1,0))),0)+IF($G175&gt;0,$G175*(INDEX(FBNinja!$H$2:$V$429,Aggregate!$C175,MATCH(Aggregate!P$2,FBNinja!$H$1:$V$1,0))),0)+IF($H175&gt;0,$H175*(INDEX(HTBB!$E$2:$X$444,Aggregate!$D175,MATCH(Aggregate!P$2,HTBB!$E$1:$X$1,0))),0)+IF($I175&gt;0,$I175*(INDEX(ESPN!$B$2:$L$280,Aggregate!$E175,MATCH(Aggregate!P$2,ESPN!$B$1:$L$1,0))),0)</f>
        <v>6.293333333333333</v>
      </c>
      <c r="Q175" s="43">
        <f>IF($F175&gt;0,$F175*(INDEX(DFBP!$D$2:$Z$401,Aggregate!$B175,MATCH(Aggregate!Q$2,DFBP!$D$1:$Z$1,0))),0)+IF($G175&gt;0,$G175*(INDEX(FBNinja!$H$2:$V$429,Aggregate!$C175,MATCH(Aggregate!Q$2,FBNinja!$H$1:$V$1,0))),0)+IF($H175&gt;0,$H175*(INDEX(HTBB!$E$2:$X$444,Aggregate!$D175,MATCH(Aggregate!Q$2,HTBB!$E$1:$X$1,0))),0)+IF($I175&gt;0,$I175*(INDEX(ESPN!$B$2:$L$280,Aggregate!$E175,MATCH(Aggregate!Q$2,ESPN!$B$1:$L$1,0))),0)</f>
        <v>1.6166666666666665</v>
      </c>
      <c r="R175" s="43">
        <f>IF($F175&gt;0,$F175*(INDEX(DFBP!$D$2:$Z$401,Aggregate!$B175,MATCH(Aggregate!R$2,DFBP!$D$1:$Z$1,0))),0)+IF($G175&gt;0,$G175*(INDEX(FBNinja!$H$2:$V$429,Aggregate!$C175,MATCH(Aggregate!R$2,FBNinja!$H$1:$V$1,0))),0)+IF($H175&gt;0,$H175*(INDEX(HTBB!$E$2:$X$444,Aggregate!$D175,MATCH(Aggregate!R$2,HTBB!$E$1:$X$1,0))),0)+IF($I175&gt;0,$I175*(INDEX(ESPN!$B$2:$L$280,Aggregate!$E175,MATCH(Aggregate!R$2,ESPN!$B$1:$L$1,0))),0)</f>
        <v>1.3833333333333333</v>
      </c>
      <c r="S175" s="43">
        <f>IF($F175&gt;0,$F175*(INDEX(DFBP!$D$2:$Z$401,Aggregate!$B175,MATCH(Aggregate!S$2,DFBP!$D$1:$Z$1,0))),0)+IF($G175&gt;0,$G175*(INDEX(FBNinja!$H$2:$V$429,Aggregate!$C175,MATCH(Aggregate!S$2,FBNinja!$H$1:$V$1,0))),0)+IF($H175&gt;0,$H175*(INDEX(HTBB!$E$2:$X$444,Aggregate!$D175,MATCH(Aggregate!S$2,HTBB!$E$1:$X$1,0))),0)+IF($I175&gt;0,$I175*(INDEX(ESPN!$B$2:$L$280,Aggregate!$E175,MATCH(Aggregate!S$2,ESPN!$B$1:$L$1,0))),0)</f>
        <v>0.3833333333333333</v>
      </c>
      <c r="T175" s="43">
        <f>IF($F175&gt;0,$F175*(INDEX(DFBP!$D$2:$Z$401,Aggregate!$B175,MATCH(Aggregate!T$2,DFBP!$D$1:$Z$1,0))),0)+IF($G175&gt;0,$G175*(INDEX(FBNinja!$H$2:$V$429,Aggregate!$C175,MATCH(Aggregate!T$2,FBNinja!$H$1:$V$1,0))),0)+IF($H175&gt;0,$H175*(INDEX(HTBB!$E$2:$X$444,Aggregate!$D175,MATCH(Aggregate!T$2,HTBB!$E$1:$X$1,0))),0)+IF($I175&gt;0,$I175*(INDEX(ESPN!$B$2:$L$280,Aggregate!$E175,MATCH(Aggregate!T$2,ESPN!$B$1:$L$1,0))),0)</f>
        <v>10.463333333333333</v>
      </c>
      <c r="U175" s="43">
        <f>IF($F175&gt;0,$F175*(INDEX(DFBP!$D$2:$Z$401,Aggregate!$B175,MATCH(Aggregate!U$2,DFBP!$D$1:$Z$1,0))),0)+IF($G175&gt;0,$G175*(INDEX(FBNinja!$H$2:$V$429,Aggregate!$C175,MATCH(Aggregate!U$2,FBNinja!$H$1:$V$1,0))),0)+IF($H175&gt;0,$H175*(INDEX(HTBB!$E$2:$X$444,Aggregate!$D175,MATCH(Aggregate!U$2,HTBB!$E$1:$X$1,0))),0)+IF($I175&gt;0,$I175*(INDEX(ESPN!$B$2:$L$280,Aggregate!$E175,MATCH(Aggregate!U$2,ESPN!$B$1:$L$1,0))),0)</f>
        <v>1.2866666666666666</v>
      </c>
      <c r="V175" s="42">
        <f t="shared" si="2"/>
        <v>10.493319066666666</v>
      </c>
      <c r="X175" s="43">
        <f>(IF($G175&gt;0,$G175*(INDEX(FBNinja!$H$2:$V$429,Aggregate!$C175,MATCH(Aggregate!X$2,FBNinja!$H$1:$V$1,0))),0)+IF($H175&gt;0,$H175*(INDEX(HTBB!$E$2:$X$444,Aggregate!$D175,MATCH(Aggregate!X$2,HTBB!$E$1:$X$1,0))),0))/SUM(G175:H175)</f>
        <v>73.5</v>
      </c>
    </row>
    <row r="176" spans="1:24" x14ac:dyDescent="0.2">
      <c r="A176" t="s">
        <v>198</v>
      </c>
      <c r="B176" s="3">
        <f>MATCH($A176,DFBP!$A:$A,0)-1</f>
        <v>175</v>
      </c>
      <c r="C176" s="3">
        <f>MATCH($A176,FBNinja!D:D,0)-1</f>
        <v>103</v>
      </c>
      <c r="D176" s="3">
        <f>MATCH($A176,HTBB!$B:$B,0)-1</f>
        <v>66</v>
      </c>
      <c r="E176" s="3">
        <f>MATCH($A176,ESPN!$A:$A,0)-1</f>
        <v>143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0.33333333333333331</v>
      </c>
      <c r="H176">
        <f t="array" ref="H176">IF(ISERROR(D176),0,D$1)/SUM(IF(ISERROR($B176:$E176),0,$B$1:$E$1))</f>
        <v>0.33333333333333331</v>
      </c>
      <c r="I176">
        <f t="array" ref="I176">IF(ISERROR(E176),0,E$1)/SUM(IF(ISERROR($B176:$E176),0,$B$1:$E$1))</f>
        <v>0.33333333333333331</v>
      </c>
      <c r="K176" s="43">
        <f>IF($F176&gt;0,$F176*(INDEX(DFBP!$D$2:$Z$401,Aggregate!$B176,MATCH(Aggregate!K$2,DFBP!$D$1:$Z$1,0))),0)+IF($G176&gt;0,$G176*(INDEX(FBNinja!$H$2:$V$429,Aggregate!$C176,MATCH(Aggregate!K$2,FBNinja!$H$1:$V$1,0))),0)+IF($H176&gt;0,$H176*(INDEX(HTBB!$E$2:$X$444,Aggregate!$D176,MATCH(Aggregate!K$2,HTBB!$E$1:$X$1,0))),0)+IF($I176&gt;0,$I176*(INDEX(ESPN!$B$2:$L$280,Aggregate!$E176,MATCH(Aggregate!K$2,ESPN!$B$1:$L$1,0))),0)</f>
        <v>3.9000061333333331</v>
      </c>
      <c r="L176" s="43">
        <f>IF($F176&gt;0,$F176*(INDEX(DFBP!$D$2:$Z$401,Aggregate!$B176,MATCH(Aggregate!L$2,DFBP!$D$1:$Z$1,0))),0)+IF($G176&gt;0,$G176*(INDEX(FBNinja!$H$2:$V$429,Aggregate!$C176,MATCH(Aggregate!L$2,FBNinja!$H$1:$V$1,0))),0)+IF($H176&gt;0,$H176*(INDEX(HTBB!$E$2:$X$444,Aggregate!$D176,MATCH(Aggregate!L$2,HTBB!$E$1:$X$1,0))),0)+IF($I176&gt;0,$I176*(INDEX(ESPN!$B$2:$L$280,Aggregate!$E176,MATCH(Aggregate!L$2,ESPN!$B$1:$L$1,0))),0)</f>
        <v>8.206666666666667</v>
      </c>
      <c r="M176" s="43">
        <f>IF($F176&gt;0,$F176*(INDEX(DFBP!$D$2:$Z$401,Aggregate!$B176,MATCH(Aggregate!M$2,DFBP!$D$1:$Z$1,0))),0)+IF($G176&gt;0,$G176*(INDEX(FBNinja!$H$2:$V$429,Aggregate!$C176,MATCH(Aggregate!M$2,FBNinja!$H$1:$V$1,0))),0)+IF($H176&gt;0,$H176*(INDEX(HTBB!$E$2:$X$444,Aggregate!$D176,MATCH(Aggregate!M$2,HTBB!$E$1:$X$1,0))),0)+IF($I176&gt;0,$I176*(INDEX(ESPN!$B$2:$L$280,Aggregate!$E176,MATCH(Aggregate!M$2,ESPN!$B$1:$L$1,0))),0)</f>
        <v>2.1599973333333331</v>
      </c>
      <c r="N176" s="43">
        <f>IF($F176&gt;0,$F176*(INDEX(DFBP!$D$2:$Z$401,Aggregate!$B176,MATCH(Aggregate!N$2,DFBP!$D$1:$Z$1,0))),0)+IF($G176&gt;0,$G176*(INDEX(FBNinja!$H$2:$V$429,Aggregate!$C176,MATCH(Aggregate!N$2,FBNinja!$H$1:$V$1,0))),0)+IF($H176&gt;0,$H176*(INDEX(HTBB!$E$2:$X$444,Aggregate!$D176,MATCH(Aggregate!N$2,HTBB!$E$1:$X$1,0))),0)+IF($I176&gt;0,$I176*(INDEX(ESPN!$B$2:$L$280,Aggregate!$E176,MATCH(Aggregate!N$2,ESPN!$B$1:$L$1,0))),0)</f>
        <v>2.8</v>
      </c>
      <c r="O176" s="43">
        <f>IF($F176&gt;0,$F176*(INDEX(DFBP!$D$2:$Z$401,Aggregate!$B176,MATCH(Aggregate!O$2,DFBP!$D$1:$Z$1,0))),0)+IF($G176&gt;0,$G176*(INDEX(FBNinja!$H$2:$V$429,Aggregate!$C176,MATCH(Aggregate!O$2,FBNinja!$H$1:$V$1,0))),0)+IF($H176&gt;0,$H176*(INDEX(HTBB!$E$2:$X$444,Aggregate!$D176,MATCH(Aggregate!O$2,HTBB!$E$1:$X$1,0))),0)+IF($I176&gt;0,$I176*(INDEX(ESPN!$B$2:$L$280,Aggregate!$E176,MATCH(Aggregate!O$2,ESPN!$B$1:$L$1,0))),0)</f>
        <v>3.6666666666666667E-2</v>
      </c>
      <c r="P176" s="43">
        <f>IF($F176&gt;0,$F176*(INDEX(DFBP!$D$2:$Z$401,Aggregate!$B176,MATCH(Aggregate!P$2,DFBP!$D$1:$Z$1,0))),0)+IF($G176&gt;0,$G176*(INDEX(FBNinja!$H$2:$V$429,Aggregate!$C176,MATCH(Aggregate!P$2,FBNinja!$H$1:$V$1,0))),0)+IF($H176&gt;0,$H176*(INDEX(HTBB!$E$2:$X$444,Aggregate!$D176,MATCH(Aggregate!P$2,HTBB!$E$1:$X$1,0))),0)+IF($I176&gt;0,$I176*(INDEX(ESPN!$B$2:$L$280,Aggregate!$E176,MATCH(Aggregate!P$2,ESPN!$B$1:$L$1,0))),0)</f>
        <v>6.4799999999999995</v>
      </c>
      <c r="Q176" s="43">
        <f>IF($F176&gt;0,$F176*(INDEX(DFBP!$D$2:$Z$401,Aggregate!$B176,MATCH(Aggregate!Q$2,DFBP!$D$1:$Z$1,0))),0)+IF($G176&gt;0,$G176*(INDEX(FBNinja!$H$2:$V$429,Aggregate!$C176,MATCH(Aggregate!Q$2,FBNinja!$H$1:$V$1,0))),0)+IF($H176&gt;0,$H176*(INDEX(HTBB!$E$2:$X$444,Aggregate!$D176,MATCH(Aggregate!Q$2,HTBB!$E$1:$X$1,0))),0)+IF($I176&gt;0,$I176*(INDEX(ESPN!$B$2:$L$280,Aggregate!$E176,MATCH(Aggregate!Q$2,ESPN!$B$1:$L$1,0))),0)</f>
        <v>1.5333333333333332</v>
      </c>
      <c r="R176" s="43">
        <f>IF($F176&gt;0,$F176*(INDEX(DFBP!$D$2:$Z$401,Aggregate!$B176,MATCH(Aggregate!R$2,DFBP!$D$1:$Z$1,0))),0)+IF($G176&gt;0,$G176*(INDEX(FBNinja!$H$2:$V$429,Aggregate!$C176,MATCH(Aggregate!R$2,FBNinja!$H$1:$V$1,0))),0)+IF($H176&gt;0,$H176*(INDEX(HTBB!$E$2:$X$444,Aggregate!$D176,MATCH(Aggregate!R$2,HTBB!$E$1:$X$1,0))),0)+IF($I176&gt;0,$I176*(INDEX(ESPN!$B$2:$L$280,Aggregate!$E176,MATCH(Aggregate!R$2,ESPN!$B$1:$L$1,0))),0)</f>
        <v>0.96</v>
      </c>
      <c r="S176" s="43">
        <f>IF($F176&gt;0,$F176*(INDEX(DFBP!$D$2:$Z$401,Aggregate!$B176,MATCH(Aggregate!S$2,DFBP!$D$1:$Z$1,0))),0)+IF($G176&gt;0,$G176*(INDEX(FBNinja!$H$2:$V$429,Aggregate!$C176,MATCH(Aggregate!S$2,FBNinja!$H$1:$V$1,0))),0)+IF($H176&gt;0,$H176*(INDEX(HTBB!$E$2:$X$444,Aggregate!$D176,MATCH(Aggregate!S$2,HTBB!$E$1:$X$1,0))),0)+IF($I176&gt;0,$I176*(INDEX(ESPN!$B$2:$L$280,Aggregate!$E176,MATCH(Aggregate!S$2,ESPN!$B$1:$L$1,0))),0)</f>
        <v>0.86999999999999988</v>
      </c>
      <c r="T176" s="43">
        <f>IF($F176&gt;0,$F176*(INDEX(DFBP!$D$2:$Z$401,Aggregate!$B176,MATCH(Aggregate!T$2,DFBP!$D$1:$Z$1,0))),0)+IF($G176&gt;0,$G176*(INDEX(FBNinja!$H$2:$V$429,Aggregate!$C176,MATCH(Aggregate!T$2,FBNinja!$H$1:$V$1,0))),0)+IF($H176&gt;0,$H176*(INDEX(HTBB!$E$2:$X$444,Aggregate!$D176,MATCH(Aggregate!T$2,HTBB!$E$1:$X$1,0))),0)+IF($I176&gt;0,$I176*(INDEX(ESPN!$B$2:$L$280,Aggregate!$E176,MATCH(Aggregate!T$2,ESPN!$B$1:$L$1,0))),0)</f>
        <v>10.026666666666667</v>
      </c>
      <c r="U176" s="43">
        <f>IF($F176&gt;0,$F176*(INDEX(DFBP!$D$2:$Z$401,Aggregate!$B176,MATCH(Aggregate!U$2,DFBP!$D$1:$Z$1,0))),0)+IF($G176&gt;0,$G176*(INDEX(FBNinja!$H$2:$V$429,Aggregate!$C176,MATCH(Aggregate!U$2,FBNinja!$H$1:$V$1,0))),0)+IF($H176&gt;0,$H176*(INDEX(HTBB!$E$2:$X$444,Aggregate!$D176,MATCH(Aggregate!U$2,HTBB!$E$1:$X$1,0))),0)+IF($I176&gt;0,$I176*(INDEX(ESPN!$B$2:$L$280,Aggregate!$E176,MATCH(Aggregate!U$2,ESPN!$B$1:$L$1,0))),0)</f>
        <v>0.79666666666666663</v>
      </c>
      <c r="V176" s="42">
        <f t="shared" si="2"/>
        <v>9.9966762666666664</v>
      </c>
      <c r="X176" s="43">
        <f>(IF($G176&gt;0,$G176*(INDEX(FBNinja!$H$2:$V$429,Aggregate!$C176,MATCH(Aggregate!X$2,FBNinja!$H$1:$V$1,0))),0)+IF($H176&gt;0,$H176*(INDEX(HTBB!$E$2:$X$444,Aggregate!$D176,MATCH(Aggregate!X$2,HTBB!$E$1:$X$1,0))),0))/SUM(G176:H176)</f>
        <v>76</v>
      </c>
    </row>
    <row r="177" spans="1:24" x14ac:dyDescent="0.2">
      <c r="A177" t="s">
        <v>382</v>
      </c>
      <c r="B177" s="3">
        <f>MATCH($A177,DFBP!$A:$A,0)-1</f>
        <v>359</v>
      </c>
      <c r="C177" s="3">
        <f>MATCH($A177,FBNinja!D:D,0)-1</f>
        <v>79</v>
      </c>
      <c r="D177" s="3">
        <f>MATCH($A177,HTBB!$B:$B,0)-1</f>
        <v>76</v>
      </c>
      <c r="E177" s="3">
        <f>MATCH($A177,ESPN!$A:$A,0)-1</f>
        <v>84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0.33333333333333331</v>
      </c>
      <c r="H177">
        <f t="array" ref="H177">IF(ISERROR(D177),0,D$1)/SUM(IF(ISERROR($B177:$E177),0,$B$1:$E$1))</f>
        <v>0.33333333333333331</v>
      </c>
      <c r="I177">
        <f t="array" ref="I177">IF(ISERROR(E177),0,E$1)/SUM(IF(ISERROR($B177:$E177),0,$B$1:$E$1))</f>
        <v>0.33333333333333331</v>
      </c>
      <c r="K177" s="43">
        <f>IF($F177&gt;0,$F177*(INDEX(DFBP!$D$2:$Z$401,Aggregate!$B177,MATCH(Aggregate!K$2,DFBP!$D$1:$Z$1,0))),0)+IF($G177&gt;0,$G177*(INDEX(FBNinja!$H$2:$V$429,Aggregate!$C177,MATCH(Aggregate!K$2,FBNinja!$H$1:$V$1,0))),0)+IF($H177&gt;0,$H177*(INDEX(HTBB!$E$2:$X$444,Aggregate!$D177,MATCH(Aggregate!K$2,HTBB!$E$1:$X$1,0))),0)+IF($I177&gt;0,$I177*(INDEX(ESPN!$B$2:$L$280,Aggregate!$E177,MATCH(Aggregate!K$2,ESPN!$B$1:$L$1,0))),0)</f>
        <v>4.5066578666666661</v>
      </c>
      <c r="L177" s="43">
        <f>IF($F177&gt;0,$F177*(INDEX(DFBP!$D$2:$Z$401,Aggregate!$B177,MATCH(Aggregate!L$2,DFBP!$D$1:$Z$1,0))),0)+IF($G177&gt;0,$G177*(INDEX(FBNinja!$H$2:$V$429,Aggregate!$C177,MATCH(Aggregate!L$2,FBNinja!$H$1:$V$1,0))),0)+IF($H177&gt;0,$H177*(INDEX(HTBB!$E$2:$X$444,Aggregate!$D177,MATCH(Aggregate!L$2,HTBB!$E$1:$X$1,0))),0)+IF($I177&gt;0,$I177*(INDEX(ESPN!$B$2:$L$280,Aggregate!$E177,MATCH(Aggregate!L$2,ESPN!$B$1:$L$1,0))),0)</f>
        <v>9.9033333333333324</v>
      </c>
      <c r="M177" s="43">
        <f>IF($F177&gt;0,$F177*(INDEX(DFBP!$D$2:$Z$401,Aggregate!$B177,MATCH(Aggregate!M$2,DFBP!$D$1:$Z$1,0))),0)+IF($G177&gt;0,$G177*(INDEX(FBNinja!$H$2:$V$429,Aggregate!$C177,MATCH(Aggregate!M$2,FBNinja!$H$1:$V$1,0))),0)+IF($H177&gt;0,$H177*(INDEX(HTBB!$E$2:$X$444,Aggregate!$D177,MATCH(Aggregate!M$2,HTBB!$E$1:$X$1,0))),0)+IF($I177&gt;0,$I177*(INDEX(ESPN!$B$2:$L$280,Aggregate!$E177,MATCH(Aggregate!M$2,ESPN!$B$1:$L$1,0))),0)</f>
        <v>1.7166675</v>
      </c>
      <c r="N177" s="43">
        <f>IF($F177&gt;0,$F177*(INDEX(DFBP!$D$2:$Z$401,Aggregate!$B177,MATCH(Aggregate!N$2,DFBP!$D$1:$Z$1,0))),0)+IF($G177&gt;0,$G177*(INDEX(FBNinja!$H$2:$V$429,Aggregate!$C177,MATCH(Aggregate!N$2,FBNinja!$H$1:$V$1,0))),0)+IF($H177&gt;0,$H177*(INDEX(HTBB!$E$2:$X$444,Aggregate!$D177,MATCH(Aggregate!N$2,HTBB!$E$1:$X$1,0))),0)+IF($I177&gt;0,$I177*(INDEX(ESPN!$B$2:$L$280,Aggregate!$E177,MATCH(Aggregate!N$2,ESPN!$B$1:$L$1,0))),0)</f>
        <v>2.0299999999999998</v>
      </c>
      <c r="O177" s="43">
        <f>IF($F177&gt;0,$F177*(INDEX(DFBP!$D$2:$Z$401,Aggregate!$B177,MATCH(Aggregate!O$2,DFBP!$D$1:$Z$1,0))),0)+IF($G177&gt;0,$G177*(INDEX(FBNinja!$H$2:$V$429,Aggregate!$C177,MATCH(Aggregate!O$2,FBNinja!$H$1:$V$1,0))),0)+IF($H177&gt;0,$H177*(INDEX(HTBB!$E$2:$X$444,Aggregate!$D177,MATCH(Aggregate!O$2,HTBB!$E$1:$X$1,0))),0)+IF($I177&gt;0,$I177*(INDEX(ESPN!$B$2:$L$280,Aggregate!$E177,MATCH(Aggregate!O$2,ESPN!$B$1:$L$1,0))),0)</f>
        <v>1.2733333333333334</v>
      </c>
      <c r="P177" s="43">
        <f>IF($F177&gt;0,$F177*(INDEX(DFBP!$D$2:$Z$401,Aggregate!$B177,MATCH(Aggregate!P$2,DFBP!$D$1:$Z$1,0))),0)+IF($G177&gt;0,$G177*(INDEX(FBNinja!$H$2:$V$429,Aggregate!$C177,MATCH(Aggregate!P$2,FBNinja!$H$1:$V$1,0))),0)+IF($H177&gt;0,$H177*(INDEX(HTBB!$E$2:$X$444,Aggregate!$D177,MATCH(Aggregate!P$2,HTBB!$E$1:$X$1,0))),0)+IF($I177&gt;0,$I177*(INDEX(ESPN!$B$2:$L$280,Aggregate!$E177,MATCH(Aggregate!P$2,ESPN!$B$1:$L$1,0))),0)</f>
        <v>3.2433333333333332</v>
      </c>
      <c r="Q177" s="43">
        <f>IF($F177&gt;0,$F177*(INDEX(DFBP!$D$2:$Z$401,Aggregate!$B177,MATCH(Aggregate!Q$2,DFBP!$D$1:$Z$1,0))),0)+IF($G177&gt;0,$G177*(INDEX(FBNinja!$H$2:$V$429,Aggregate!$C177,MATCH(Aggregate!Q$2,FBNinja!$H$1:$V$1,0))),0)+IF($H177&gt;0,$H177*(INDEX(HTBB!$E$2:$X$444,Aggregate!$D177,MATCH(Aggregate!Q$2,HTBB!$E$1:$X$1,0))),0)+IF($I177&gt;0,$I177*(INDEX(ESPN!$B$2:$L$280,Aggregate!$E177,MATCH(Aggregate!Q$2,ESPN!$B$1:$L$1,0))),0)</f>
        <v>4.8033333333333328</v>
      </c>
      <c r="R177" s="43">
        <f>IF($F177&gt;0,$F177*(INDEX(DFBP!$D$2:$Z$401,Aggregate!$B177,MATCH(Aggregate!R$2,DFBP!$D$1:$Z$1,0))),0)+IF($G177&gt;0,$G177*(INDEX(FBNinja!$H$2:$V$429,Aggregate!$C177,MATCH(Aggregate!R$2,FBNinja!$H$1:$V$1,0))),0)+IF($H177&gt;0,$H177*(INDEX(HTBB!$E$2:$X$444,Aggregate!$D177,MATCH(Aggregate!R$2,HTBB!$E$1:$X$1,0))),0)+IF($I177&gt;0,$I177*(INDEX(ESPN!$B$2:$L$280,Aggregate!$E177,MATCH(Aggregate!R$2,ESPN!$B$1:$L$1,0))),0)</f>
        <v>1.1966666666666668</v>
      </c>
      <c r="S177" s="43">
        <f>IF($F177&gt;0,$F177*(INDEX(DFBP!$D$2:$Z$401,Aggregate!$B177,MATCH(Aggregate!S$2,DFBP!$D$1:$Z$1,0))),0)+IF($G177&gt;0,$G177*(INDEX(FBNinja!$H$2:$V$429,Aggregate!$C177,MATCH(Aggregate!S$2,FBNinja!$H$1:$V$1,0))),0)+IF($H177&gt;0,$H177*(INDEX(HTBB!$E$2:$X$444,Aggregate!$D177,MATCH(Aggregate!S$2,HTBB!$E$1:$X$1,0))),0)+IF($I177&gt;0,$I177*(INDEX(ESPN!$B$2:$L$280,Aggregate!$E177,MATCH(Aggregate!S$2,ESPN!$B$1:$L$1,0))),0)</f>
        <v>0.19</v>
      </c>
      <c r="T177" s="43">
        <f>IF($F177&gt;0,$F177*(INDEX(DFBP!$D$2:$Z$401,Aggregate!$B177,MATCH(Aggregate!T$2,DFBP!$D$1:$Z$1,0))),0)+IF($G177&gt;0,$G177*(INDEX(FBNinja!$H$2:$V$429,Aggregate!$C177,MATCH(Aggregate!T$2,FBNinja!$H$1:$V$1,0))),0)+IF($H177&gt;0,$H177*(INDEX(HTBB!$E$2:$X$444,Aggregate!$D177,MATCH(Aggregate!T$2,HTBB!$E$1:$X$1,0))),0)+IF($I177&gt;0,$I177*(INDEX(ESPN!$B$2:$L$280,Aggregate!$E177,MATCH(Aggregate!T$2,ESPN!$B$1:$L$1,0))),0)</f>
        <v>12</v>
      </c>
      <c r="U177" s="43">
        <f>IF($F177&gt;0,$F177*(INDEX(DFBP!$D$2:$Z$401,Aggregate!$B177,MATCH(Aggregate!U$2,DFBP!$D$1:$Z$1,0))),0)+IF($G177&gt;0,$G177*(INDEX(FBNinja!$H$2:$V$429,Aggregate!$C177,MATCH(Aggregate!U$2,FBNinja!$H$1:$V$1,0))),0)+IF($H177&gt;0,$H177*(INDEX(HTBB!$E$2:$X$444,Aggregate!$D177,MATCH(Aggregate!U$2,HTBB!$E$1:$X$1,0))),0)+IF($I177&gt;0,$I177*(INDEX(ESPN!$B$2:$L$280,Aggregate!$E177,MATCH(Aggregate!U$2,ESPN!$B$1:$L$1,0))),0)</f>
        <v>1.8566666666666665</v>
      </c>
      <c r="V177" s="42">
        <f t="shared" si="2"/>
        <v>12.003316566666665</v>
      </c>
      <c r="X177" s="43">
        <f>(IF($G177&gt;0,$G177*(INDEX(FBNinja!$H$2:$V$429,Aggregate!$C177,MATCH(Aggregate!X$2,FBNinja!$H$1:$V$1,0))),0)+IF($H177&gt;0,$H177*(INDEX(HTBB!$E$2:$X$444,Aggregate!$D177,MATCH(Aggregate!X$2,HTBB!$E$1:$X$1,0))),0))/SUM(G177:H177)</f>
        <v>77.5</v>
      </c>
    </row>
    <row r="178" spans="1:24" x14ac:dyDescent="0.2">
      <c r="A178" t="s">
        <v>162</v>
      </c>
      <c r="B178" s="3">
        <f>MATCH($A178,DFBP!$A:$A,0)-1</f>
        <v>139</v>
      </c>
      <c r="C178" s="3">
        <f>MATCH($A178,FBNinja!D:D,0)-1</f>
        <v>65</v>
      </c>
      <c r="D178" s="3">
        <f>MATCH($A178,HTBB!$B:$B,0)-1</f>
        <v>89</v>
      </c>
      <c r="E178" s="3">
        <f>MATCH($A178,ESPN!$A:$A,0)-1</f>
        <v>133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0.33333333333333331</v>
      </c>
      <c r="H178">
        <f t="array" ref="H178">IF(ISERROR(D178),0,D$1)/SUM(IF(ISERROR($B178:$E178),0,$B$1:$E$1))</f>
        <v>0.33333333333333331</v>
      </c>
      <c r="I178">
        <f t="array" ref="I178">IF(ISERROR(E178),0,E$1)/SUM(IF(ISERROR($B178:$E178),0,$B$1:$E$1))</f>
        <v>0.33333333333333331</v>
      </c>
      <c r="K178" s="43">
        <f>IF($F178&gt;0,$F178*(INDEX(DFBP!$D$2:$Z$401,Aggregate!$B178,MATCH(Aggregate!K$2,DFBP!$D$1:$Z$1,0))),0)+IF($G178&gt;0,$G178*(INDEX(FBNinja!$H$2:$V$429,Aggregate!$C178,MATCH(Aggregate!K$2,FBNinja!$H$1:$V$1,0))),0)+IF($H178&gt;0,$H178*(INDEX(HTBB!$E$2:$X$444,Aggregate!$D178,MATCH(Aggregate!K$2,HTBB!$E$1:$X$1,0))),0)+IF($I178&gt;0,$I178*(INDEX(ESPN!$B$2:$L$280,Aggregate!$E178,MATCH(Aggregate!K$2,ESPN!$B$1:$L$1,0))),0)</f>
        <v>5.6266827666666668</v>
      </c>
      <c r="L178" s="43">
        <f>IF($F178&gt;0,$F178*(INDEX(DFBP!$D$2:$Z$401,Aggregate!$B178,MATCH(Aggregate!L$2,DFBP!$D$1:$Z$1,0))),0)+IF($G178&gt;0,$G178*(INDEX(FBNinja!$H$2:$V$429,Aggregate!$C178,MATCH(Aggregate!L$2,FBNinja!$H$1:$V$1,0))),0)+IF($H178&gt;0,$H178*(INDEX(HTBB!$E$2:$X$444,Aggregate!$D178,MATCH(Aggregate!L$2,HTBB!$E$1:$X$1,0))),0)+IF($I178&gt;0,$I178*(INDEX(ESPN!$B$2:$L$280,Aggregate!$E178,MATCH(Aggregate!L$2,ESPN!$B$1:$L$1,0))),0)</f>
        <v>11.43</v>
      </c>
      <c r="M178" s="43">
        <f>IF($F178&gt;0,$F178*(INDEX(DFBP!$D$2:$Z$401,Aggregate!$B178,MATCH(Aggregate!M$2,DFBP!$D$1:$Z$1,0))),0)+IF($G178&gt;0,$G178*(INDEX(FBNinja!$H$2:$V$429,Aggregate!$C178,MATCH(Aggregate!M$2,FBNinja!$H$1:$V$1,0))),0)+IF($H178&gt;0,$H178*(INDEX(HTBB!$E$2:$X$444,Aggregate!$D178,MATCH(Aggregate!M$2,HTBB!$E$1:$X$1,0))),0)+IF($I178&gt;0,$I178*(INDEX(ESPN!$B$2:$L$280,Aggregate!$E178,MATCH(Aggregate!M$2,ESPN!$B$1:$L$1,0))),0)</f>
        <v>1.6233364666666665</v>
      </c>
      <c r="N178" s="43">
        <f>IF($F178&gt;0,$F178*(INDEX(DFBP!$D$2:$Z$401,Aggregate!$B178,MATCH(Aggregate!N$2,DFBP!$D$1:$Z$1,0))),0)+IF($G178&gt;0,$G178*(INDEX(FBNinja!$H$2:$V$429,Aggregate!$C178,MATCH(Aggregate!N$2,FBNinja!$H$1:$V$1,0))),0)+IF($H178&gt;0,$H178*(INDEX(HTBB!$E$2:$X$444,Aggregate!$D178,MATCH(Aggregate!N$2,HTBB!$E$1:$X$1,0))),0)+IF($I178&gt;0,$I178*(INDEX(ESPN!$B$2:$L$280,Aggregate!$E178,MATCH(Aggregate!N$2,ESPN!$B$1:$L$1,0))),0)</f>
        <v>2.1199999999999997</v>
      </c>
      <c r="O178" s="43">
        <f>IF($F178&gt;0,$F178*(INDEX(DFBP!$D$2:$Z$401,Aggregate!$B178,MATCH(Aggregate!O$2,DFBP!$D$1:$Z$1,0))),0)+IF($G178&gt;0,$G178*(INDEX(FBNinja!$H$2:$V$429,Aggregate!$C178,MATCH(Aggregate!O$2,FBNinja!$H$1:$V$1,0))),0)+IF($H178&gt;0,$H178*(INDEX(HTBB!$E$2:$X$444,Aggregate!$D178,MATCH(Aggregate!O$2,HTBB!$E$1:$X$1,0))),0)+IF($I178&gt;0,$I178*(INDEX(ESPN!$B$2:$L$280,Aggregate!$E178,MATCH(Aggregate!O$2,ESPN!$B$1:$L$1,0))),0)</f>
        <v>0.77666666666666662</v>
      </c>
      <c r="P178" s="43">
        <f>IF($F178&gt;0,$F178*(INDEX(DFBP!$D$2:$Z$401,Aggregate!$B178,MATCH(Aggregate!P$2,DFBP!$D$1:$Z$1,0))),0)+IF($G178&gt;0,$G178*(INDEX(FBNinja!$H$2:$V$429,Aggregate!$C178,MATCH(Aggregate!P$2,FBNinja!$H$1:$V$1,0))),0)+IF($H178&gt;0,$H178*(INDEX(HTBB!$E$2:$X$444,Aggregate!$D178,MATCH(Aggregate!P$2,HTBB!$E$1:$X$1,0))),0)+IF($I178&gt;0,$I178*(INDEX(ESPN!$B$2:$L$280,Aggregate!$E178,MATCH(Aggregate!P$2,ESPN!$B$1:$L$1,0))),0)</f>
        <v>4.3833333333333329</v>
      </c>
      <c r="Q178" s="43">
        <f>IF($F178&gt;0,$F178*(INDEX(DFBP!$D$2:$Z$401,Aggregate!$B178,MATCH(Aggregate!Q$2,DFBP!$D$1:$Z$1,0))),0)+IF($G178&gt;0,$G178*(INDEX(FBNinja!$H$2:$V$429,Aggregate!$C178,MATCH(Aggregate!Q$2,FBNinja!$H$1:$V$1,0))),0)+IF($H178&gt;0,$H178*(INDEX(HTBB!$E$2:$X$444,Aggregate!$D178,MATCH(Aggregate!Q$2,HTBB!$E$1:$X$1,0))),0)+IF($I178&gt;0,$I178*(INDEX(ESPN!$B$2:$L$280,Aggregate!$E178,MATCH(Aggregate!Q$2,ESPN!$B$1:$L$1,0))),0)</f>
        <v>1.2566666666666666</v>
      </c>
      <c r="R178" s="43">
        <f>IF($F178&gt;0,$F178*(INDEX(DFBP!$D$2:$Z$401,Aggregate!$B178,MATCH(Aggregate!R$2,DFBP!$D$1:$Z$1,0))),0)+IF($G178&gt;0,$G178*(INDEX(FBNinja!$H$2:$V$429,Aggregate!$C178,MATCH(Aggregate!R$2,FBNinja!$H$1:$V$1,0))),0)+IF($H178&gt;0,$H178*(INDEX(HTBB!$E$2:$X$444,Aggregate!$D178,MATCH(Aggregate!R$2,HTBB!$E$1:$X$1,0))),0)+IF($I178&gt;0,$I178*(INDEX(ESPN!$B$2:$L$280,Aggregate!$E178,MATCH(Aggregate!R$2,ESPN!$B$1:$L$1,0))),0)</f>
        <v>1.0966666666666667</v>
      </c>
      <c r="S178" s="43">
        <f>IF($F178&gt;0,$F178*(INDEX(DFBP!$D$2:$Z$401,Aggregate!$B178,MATCH(Aggregate!S$2,DFBP!$D$1:$Z$1,0))),0)+IF($G178&gt;0,$G178*(INDEX(FBNinja!$H$2:$V$429,Aggregate!$C178,MATCH(Aggregate!S$2,FBNinja!$H$1:$V$1,0))),0)+IF($H178&gt;0,$H178*(INDEX(HTBB!$E$2:$X$444,Aggregate!$D178,MATCH(Aggregate!S$2,HTBB!$E$1:$X$1,0))),0)+IF($I178&gt;0,$I178*(INDEX(ESPN!$B$2:$L$280,Aggregate!$E178,MATCH(Aggregate!S$2,ESPN!$B$1:$L$1,0))),0)</f>
        <v>0.53666666666666663</v>
      </c>
      <c r="T178" s="43">
        <f>IF($F178&gt;0,$F178*(INDEX(DFBP!$D$2:$Z$401,Aggregate!$B178,MATCH(Aggregate!T$2,DFBP!$D$1:$Z$1,0))),0)+IF($G178&gt;0,$G178*(INDEX(FBNinja!$H$2:$V$429,Aggregate!$C178,MATCH(Aggregate!T$2,FBNinja!$H$1:$V$1,0))),0)+IF($H178&gt;0,$H178*(INDEX(HTBB!$E$2:$X$444,Aggregate!$D178,MATCH(Aggregate!T$2,HTBB!$E$1:$X$1,0))),0)+IF($I178&gt;0,$I178*(INDEX(ESPN!$B$2:$L$280,Aggregate!$E178,MATCH(Aggregate!T$2,ESPN!$B$1:$L$1,0))),0)</f>
        <v>13.586666666666668</v>
      </c>
      <c r="U178" s="43">
        <f>IF($F178&gt;0,$F178*(INDEX(DFBP!$D$2:$Z$401,Aggregate!$B178,MATCH(Aggregate!U$2,DFBP!$D$1:$Z$1,0))),0)+IF($G178&gt;0,$G178*(INDEX(FBNinja!$H$2:$V$429,Aggregate!$C178,MATCH(Aggregate!U$2,FBNinja!$H$1:$V$1,0))),0)+IF($H178&gt;0,$H178*(INDEX(HTBB!$E$2:$X$444,Aggregate!$D178,MATCH(Aggregate!U$2,HTBB!$E$1:$X$1,0))),0)+IF($I178&gt;0,$I178*(INDEX(ESPN!$B$2:$L$280,Aggregate!$E178,MATCH(Aggregate!U$2,ESPN!$B$1:$L$1,0))),0)</f>
        <v>0.90333333333333332</v>
      </c>
      <c r="V178" s="42">
        <f t="shared" si="2"/>
        <v>13.653368666666667</v>
      </c>
      <c r="X178" s="43">
        <f>(IF($G178&gt;0,$G178*(INDEX(FBNinja!$H$2:$V$429,Aggregate!$C178,MATCH(Aggregate!X$2,FBNinja!$H$1:$V$1,0))),0)+IF($H178&gt;0,$H178*(INDEX(HTBB!$E$2:$X$444,Aggregate!$D178,MATCH(Aggregate!X$2,HTBB!$E$1:$X$1,0))),0))/SUM(G178:H178)</f>
        <v>67</v>
      </c>
    </row>
    <row r="179" spans="1:24" x14ac:dyDescent="0.2">
      <c r="A179" t="s">
        <v>283</v>
      </c>
      <c r="B179" s="3">
        <f>MATCH($A179,DFBP!$A:$A,0)-1</f>
        <v>260</v>
      </c>
      <c r="C179" s="3">
        <f>MATCH($A179,FBNinja!D:D,0)-1</f>
        <v>105</v>
      </c>
      <c r="D179" s="3">
        <f>MATCH($A179,HTBB!$B:$B,0)-1</f>
        <v>90</v>
      </c>
      <c r="E179" s="3">
        <f>MATCH($A179,ESPN!$A:$A,0)-1</f>
        <v>90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0.33333333333333331</v>
      </c>
      <c r="H179">
        <f t="array" ref="H179">IF(ISERROR(D179),0,D$1)/SUM(IF(ISERROR($B179:$E179),0,$B$1:$E$1))</f>
        <v>0.33333333333333331</v>
      </c>
      <c r="I179">
        <f t="array" ref="I179">IF(ISERROR(E179),0,E$1)/SUM(IF(ISERROR($B179:$E179),0,$B$1:$E$1))</f>
        <v>0.33333333333333331</v>
      </c>
      <c r="K179" s="43">
        <f>IF($F179&gt;0,$F179*(INDEX(DFBP!$D$2:$Z$401,Aggregate!$B179,MATCH(Aggregate!K$2,DFBP!$D$1:$Z$1,0))),0)+IF($G179&gt;0,$G179*(INDEX(FBNinja!$H$2:$V$429,Aggregate!$C179,MATCH(Aggregate!K$2,FBNinja!$H$1:$V$1,0))),0)+IF($H179&gt;0,$H179*(INDEX(HTBB!$E$2:$X$444,Aggregate!$D179,MATCH(Aggregate!K$2,HTBB!$E$1:$X$1,0))),0)+IF($I179&gt;0,$I179*(INDEX(ESPN!$B$2:$L$280,Aggregate!$E179,MATCH(Aggregate!K$2,ESPN!$B$1:$L$1,0))),0)</f>
        <v>4.4166731666666657</v>
      </c>
      <c r="L179" s="43">
        <f>IF($F179&gt;0,$F179*(INDEX(DFBP!$D$2:$Z$401,Aggregate!$B179,MATCH(Aggregate!L$2,DFBP!$D$1:$Z$1,0))),0)+IF($G179&gt;0,$G179*(INDEX(FBNinja!$H$2:$V$429,Aggregate!$C179,MATCH(Aggregate!L$2,FBNinja!$H$1:$V$1,0))),0)+IF($H179&gt;0,$H179*(INDEX(HTBB!$E$2:$X$444,Aggregate!$D179,MATCH(Aggregate!L$2,HTBB!$E$1:$X$1,0))),0)+IF($I179&gt;0,$I179*(INDEX(ESPN!$B$2:$L$280,Aggregate!$E179,MATCH(Aggregate!L$2,ESPN!$B$1:$L$1,0))),0)</f>
        <v>9.7166666666666668</v>
      </c>
      <c r="M179" s="43">
        <f>IF($F179&gt;0,$F179*(INDEX(DFBP!$D$2:$Z$401,Aggregate!$B179,MATCH(Aggregate!M$2,DFBP!$D$1:$Z$1,0))),0)+IF($G179&gt;0,$G179*(INDEX(FBNinja!$H$2:$V$429,Aggregate!$C179,MATCH(Aggregate!M$2,FBNinja!$H$1:$V$1,0))),0)+IF($H179&gt;0,$H179*(INDEX(HTBB!$E$2:$X$444,Aggregate!$D179,MATCH(Aggregate!M$2,HTBB!$E$1:$X$1,0))),0)+IF($I179&gt;0,$I179*(INDEX(ESPN!$B$2:$L$280,Aggregate!$E179,MATCH(Aggregate!M$2,ESPN!$B$1:$L$1,0))),0)</f>
        <v>1.836663633333333</v>
      </c>
      <c r="N179" s="43">
        <f>IF($F179&gt;0,$F179*(INDEX(DFBP!$D$2:$Z$401,Aggregate!$B179,MATCH(Aggregate!N$2,DFBP!$D$1:$Z$1,0))),0)+IF($G179&gt;0,$G179*(INDEX(FBNinja!$H$2:$V$429,Aggregate!$C179,MATCH(Aggregate!N$2,FBNinja!$H$1:$V$1,0))),0)+IF($H179&gt;0,$H179*(INDEX(HTBB!$E$2:$X$444,Aggregate!$D179,MATCH(Aggregate!N$2,HTBB!$E$1:$X$1,0))),0)+IF($I179&gt;0,$I179*(INDEX(ESPN!$B$2:$L$280,Aggregate!$E179,MATCH(Aggregate!N$2,ESPN!$B$1:$L$1,0))),0)</f>
        <v>2.8366666666666664</v>
      </c>
      <c r="O179" s="43">
        <f>IF($F179&gt;0,$F179*(INDEX(DFBP!$D$2:$Z$401,Aggregate!$B179,MATCH(Aggregate!O$2,DFBP!$D$1:$Z$1,0))),0)+IF($G179&gt;0,$G179*(INDEX(FBNinja!$H$2:$V$429,Aggregate!$C179,MATCH(Aggregate!O$2,FBNinja!$H$1:$V$1,0))),0)+IF($H179&gt;0,$H179*(INDEX(HTBB!$E$2:$X$444,Aggregate!$D179,MATCH(Aggregate!O$2,HTBB!$E$1:$X$1,0))),0)+IF($I179&gt;0,$I179*(INDEX(ESPN!$B$2:$L$280,Aggregate!$E179,MATCH(Aggregate!O$2,ESPN!$B$1:$L$1,0))),0)</f>
        <v>1.1533333333333333</v>
      </c>
      <c r="P179" s="43">
        <f>IF($F179&gt;0,$F179*(INDEX(DFBP!$D$2:$Z$401,Aggregate!$B179,MATCH(Aggregate!P$2,DFBP!$D$1:$Z$1,0))),0)+IF($G179&gt;0,$G179*(INDEX(FBNinja!$H$2:$V$429,Aggregate!$C179,MATCH(Aggregate!P$2,FBNinja!$H$1:$V$1,0))),0)+IF($H179&gt;0,$H179*(INDEX(HTBB!$E$2:$X$444,Aggregate!$D179,MATCH(Aggregate!P$2,HTBB!$E$1:$X$1,0))),0)+IF($I179&gt;0,$I179*(INDEX(ESPN!$B$2:$L$280,Aggregate!$E179,MATCH(Aggregate!P$2,ESPN!$B$1:$L$1,0))),0)</f>
        <v>5.6</v>
      </c>
      <c r="Q179" s="43">
        <f>IF($F179&gt;0,$F179*(INDEX(DFBP!$D$2:$Z$401,Aggregate!$B179,MATCH(Aggregate!Q$2,DFBP!$D$1:$Z$1,0))),0)+IF($G179&gt;0,$G179*(INDEX(FBNinja!$H$2:$V$429,Aggregate!$C179,MATCH(Aggregate!Q$2,FBNinja!$H$1:$V$1,0))),0)+IF($H179&gt;0,$H179*(INDEX(HTBB!$E$2:$X$444,Aggregate!$D179,MATCH(Aggregate!Q$2,HTBB!$E$1:$X$1,0))),0)+IF($I179&gt;0,$I179*(INDEX(ESPN!$B$2:$L$280,Aggregate!$E179,MATCH(Aggregate!Q$2,ESPN!$B$1:$L$1,0))),0)</f>
        <v>1.1499999999999999</v>
      </c>
      <c r="R179" s="43">
        <f>IF($F179&gt;0,$F179*(INDEX(DFBP!$D$2:$Z$401,Aggregate!$B179,MATCH(Aggregate!R$2,DFBP!$D$1:$Z$1,0))),0)+IF($G179&gt;0,$G179*(INDEX(FBNinja!$H$2:$V$429,Aggregate!$C179,MATCH(Aggregate!R$2,FBNinja!$H$1:$V$1,0))),0)+IF($H179&gt;0,$H179*(INDEX(HTBB!$E$2:$X$444,Aggregate!$D179,MATCH(Aggregate!R$2,HTBB!$E$1:$X$1,0))),0)+IF($I179&gt;0,$I179*(INDEX(ESPN!$B$2:$L$280,Aggregate!$E179,MATCH(Aggregate!R$2,ESPN!$B$1:$L$1,0))),0)</f>
        <v>1.0933333333333333</v>
      </c>
      <c r="S179" s="43">
        <f>IF($F179&gt;0,$F179*(INDEX(DFBP!$D$2:$Z$401,Aggregate!$B179,MATCH(Aggregate!S$2,DFBP!$D$1:$Z$1,0))),0)+IF($G179&gt;0,$G179*(INDEX(FBNinja!$H$2:$V$429,Aggregate!$C179,MATCH(Aggregate!S$2,FBNinja!$H$1:$V$1,0))),0)+IF($H179&gt;0,$H179*(INDEX(HTBB!$E$2:$X$444,Aggregate!$D179,MATCH(Aggregate!S$2,HTBB!$E$1:$X$1,0))),0)+IF($I179&gt;0,$I179*(INDEX(ESPN!$B$2:$L$280,Aggregate!$E179,MATCH(Aggregate!S$2,ESPN!$B$1:$L$1,0))),0)</f>
        <v>1.04</v>
      </c>
      <c r="T179" s="43">
        <f>IF($F179&gt;0,$F179*(INDEX(DFBP!$D$2:$Z$401,Aggregate!$B179,MATCH(Aggregate!T$2,DFBP!$D$1:$Z$1,0))),0)+IF($G179&gt;0,$G179*(INDEX(FBNinja!$H$2:$V$429,Aggregate!$C179,MATCH(Aggregate!T$2,FBNinja!$H$1:$V$1,0))),0)+IF($H179&gt;0,$H179*(INDEX(HTBB!$E$2:$X$444,Aggregate!$D179,MATCH(Aggregate!T$2,HTBB!$E$1:$X$1,0))),0)+IF($I179&gt;0,$I179*(INDEX(ESPN!$B$2:$L$280,Aggregate!$E179,MATCH(Aggregate!T$2,ESPN!$B$1:$L$1,0))),0)</f>
        <v>11.86</v>
      </c>
      <c r="U179" s="43">
        <f>IF($F179&gt;0,$F179*(INDEX(DFBP!$D$2:$Z$401,Aggregate!$B179,MATCH(Aggregate!U$2,DFBP!$D$1:$Z$1,0))),0)+IF($G179&gt;0,$G179*(INDEX(FBNinja!$H$2:$V$429,Aggregate!$C179,MATCH(Aggregate!U$2,FBNinja!$H$1:$V$1,0))),0)+IF($H179&gt;0,$H179*(INDEX(HTBB!$E$2:$X$444,Aggregate!$D179,MATCH(Aggregate!U$2,HTBB!$E$1:$X$1,0))),0)+IF($I179&gt;0,$I179*(INDEX(ESPN!$B$2:$L$280,Aggregate!$E179,MATCH(Aggregate!U$2,ESPN!$B$1:$L$1,0))),0)</f>
        <v>1.6766666666666665</v>
      </c>
      <c r="V179" s="42">
        <f t="shared" si="2"/>
        <v>11.823343299999998</v>
      </c>
      <c r="X179" s="43">
        <f>(IF($G179&gt;0,$G179*(INDEX(FBNinja!$H$2:$V$429,Aggregate!$C179,MATCH(Aggregate!X$2,FBNinja!$H$1:$V$1,0))),0)+IF($H179&gt;0,$H179*(INDEX(HTBB!$E$2:$X$444,Aggregate!$D179,MATCH(Aggregate!X$2,HTBB!$E$1:$X$1,0))),0))/SUM(G179:H179)</f>
        <v>80</v>
      </c>
    </row>
    <row r="180" spans="1:24" x14ac:dyDescent="0.2">
      <c r="A180" t="s">
        <v>175</v>
      </c>
      <c r="B180" s="3">
        <f>MATCH($A180,DFBP!$A:$A,0)-1</f>
        <v>152</v>
      </c>
      <c r="C180" s="3">
        <f>MATCH($A180,FBNinja!D:D,0)-1</f>
        <v>193</v>
      </c>
      <c r="D180" s="3">
        <f>MATCH($A180,HTBB!$B:$B,0)-1</f>
        <v>98</v>
      </c>
      <c r="E180" s="3">
        <f>MATCH($A180,ESPN!$A:$A,0)-1</f>
        <v>138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0.33333333333333331</v>
      </c>
      <c r="H180">
        <f t="array" ref="H180">IF(ISERROR(D180),0,D$1)/SUM(IF(ISERROR($B180:$E180),0,$B$1:$E$1))</f>
        <v>0.33333333333333331</v>
      </c>
      <c r="I180">
        <f t="array" ref="I180">IF(ISERROR(E180),0,E$1)/SUM(IF(ISERROR($B180:$E180),0,$B$1:$E$1))</f>
        <v>0.33333333333333331</v>
      </c>
      <c r="K180" s="43">
        <f>IF($F180&gt;0,$F180*(INDEX(DFBP!$D$2:$Z$401,Aggregate!$B180,MATCH(Aggregate!K$2,DFBP!$D$1:$Z$1,0))),0)+IF($G180&gt;0,$G180*(INDEX(FBNinja!$H$2:$V$429,Aggregate!$C180,MATCH(Aggregate!K$2,FBNinja!$H$1:$V$1,0))),0)+IF($H180&gt;0,$H180*(INDEX(HTBB!$E$2:$X$444,Aggregate!$D180,MATCH(Aggregate!K$2,HTBB!$E$1:$X$1,0))),0)+IF($I180&gt;0,$I180*(INDEX(ESPN!$B$2:$L$280,Aggregate!$E180,MATCH(Aggregate!K$2,ESPN!$B$1:$L$1,0))),0)</f>
        <v>4.1599927000000001</v>
      </c>
      <c r="L180" s="43">
        <f>IF($F180&gt;0,$F180*(INDEX(DFBP!$D$2:$Z$401,Aggregate!$B180,MATCH(Aggregate!L$2,DFBP!$D$1:$Z$1,0))),0)+IF($G180&gt;0,$G180*(INDEX(FBNinja!$H$2:$V$429,Aggregate!$C180,MATCH(Aggregate!L$2,FBNinja!$H$1:$V$1,0))),0)+IF($H180&gt;0,$H180*(INDEX(HTBB!$E$2:$X$444,Aggregate!$D180,MATCH(Aggregate!L$2,HTBB!$E$1:$X$1,0))),0)+IF($I180&gt;0,$I180*(INDEX(ESPN!$B$2:$L$280,Aggregate!$E180,MATCH(Aggregate!L$2,ESPN!$B$1:$L$1,0))),0)</f>
        <v>8.043333333333333</v>
      </c>
      <c r="M180" s="43">
        <f>IF($F180&gt;0,$F180*(INDEX(DFBP!$D$2:$Z$401,Aggregate!$B180,MATCH(Aggregate!M$2,DFBP!$D$1:$Z$1,0))),0)+IF($G180&gt;0,$G180*(INDEX(FBNinja!$H$2:$V$429,Aggregate!$C180,MATCH(Aggregate!M$2,FBNinja!$H$1:$V$1,0))),0)+IF($H180&gt;0,$H180*(INDEX(HTBB!$E$2:$X$444,Aggregate!$D180,MATCH(Aggregate!M$2,HTBB!$E$1:$X$1,0))),0)+IF($I180&gt;0,$I180*(INDEX(ESPN!$B$2:$L$280,Aggregate!$E180,MATCH(Aggregate!M$2,ESPN!$B$1:$L$1,0))),0)</f>
        <v>1.3500025</v>
      </c>
      <c r="N180" s="43">
        <f>IF($F180&gt;0,$F180*(INDEX(DFBP!$D$2:$Z$401,Aggregate!$B180,MATCH(Aggregate!N$2,DFBP!$D$1:$Z$1,0))),0)+IF($G180&gt;0,$G180*(INDEX(FBNinja!$H$2:$V$429,Aggregate!$C180,MATCH(Aggregate!N$2,FBNinja!$H$1:$V$1,0))),0)+IF($H180&gt;0,$H180*(INDEX(HTBB!$E$2:$X$444,Aggregate!$D180,MATCH(Aggregate!N$2,HTBB!$E$1:$X$1,0))),0)+IF($I180&gt;0,$I180*(INDEX(ESPN!$B$2:$L$280,Aggregate!$E180,MATCH(Aggregate!N$2,ESPN!$B$1:$L$1,0))),0)</f>
        <v>1.9166666666666665</v>
      </c>
      <c r="O180" s="43">
        <f>IF($F180&gt;0,$F180*(INDEX(DFBP!$D$2:$Z$401,Aggregate!$B180,MATCH(Aggregate!O$2,DFBP!$D$1:$Z$1,0))),0)+IF($G180&gt;0,$G180*(INDEX(FBNinja!$H$2:$V$429,Aggregate!$C180,MATCH(Aggregate!O$2,FBNinja!$H$1:$V$1,0))),0)+IF($H180&gt;0,$H180*(INDEX(HTBB!$E$2:$X$444,Aggregate!$D180,MATCH(Aggregate!O$2,HTBB!$E$1:$X$1,0))),0)+IF($I180&gt;0,$I180*(INDEX(ESPN!$B$2:$L$280,Aggregate!$E180,MATCH(Aggregate!O$2,ESPN!$B$1:$L$1,0))),0)</f>
        <v>4.3333333333333335E-2</v>
      </c>
      <c r="P180" s="43">
        <f>IF($F180&gt;0,$F180*(INDEX(DFBP!$D$2:$Z$401,Aggregate!$B180,MATCH(Aggregate!P$2,DFBP!$D$1:$Z$1,0))),0)+IF($G180&gt;0,$G180*(INDEX(FBNinja!$H$2:$V$429,Aggregate!$C180,MATCH(Aggregate!P$2,FBNinja!$H$1:$V$1,0))),0)+IF($H180&gt;0,$H180*(INDEX(HTBB!$E$2:$X$444,Aggregate!$D180,MATCH(Aggregate!P$2,HTBB!$E$1:$X$1,0))),0)+IF($I180&gt;0,$I180*(INDEX(ESPN!$B$2:$L$280,Aggregate!$E180,MATCH(Aggregate!P$2,ESPN!$B$1:$L$1,0))),0)</f>
        <v>5.97</v>
      </c>
      <c r="Q180" s="43">
        <f>IF($F180&gt;0,$F180*(INDEX(DFBP!$D$2:$Z$401,Aggregate!$B180,MATCH(Aggregate!Q$2,DFBP!$D$1:$Z$1,0))),0)+IF($G180&gt;0,$G180*(INDEX(FBNinja!$H$2:$V$429,Aggregate!$C180,MATCH(Aggregate!Q$2,FBNinja!$H$1:$V$1,0))),0)+IF($H180&gt;0,$H180*(INDEX(HTBB!$E$2:$X$444,Aggregate!$D180,MATCH(Aggregate!Q$2,HTBB!$E$1:$X$1,0))),0)+IF($I180&gt;0,$I180*(INDEX(ESPN!$B$2:$L$280,Aggregate!$E180,MATCH(Aggregate!Q$2,ESPN!$B$1:$L$1,0))),0)</f>
        <v>1.17</v>
      </c>
      <c r="R180" s="43">
        <f>IF($F180&gt;0,$F180*(INDEX(DFBP!$D$2:$Z$401,Aggregate!$B180,MATCH(Aggregate!R$2,DFBP!$D$1:$Z$1,0))),0)+IF($G180&gt;0,$G180*(INDEX(FBNinja!$H$2:$V$429,Aggregate!$C180,MATCH(Aggregate!R$2,FBNinja!$H$1:$V$1,0))),0)+IF($H180&gt;0,$H180*(INDEX(HTBB!$E$2:$X$444,Aggregate!$D180,MATCH(Aggregate!R$2,HTBB!$E$1:$X$1,0))),0)+IF($I180&gt;0,$I180*(INDEX(ESPN!$B$2:$L$280,Aggregate!$E180,MATCH(Aggregate!R$2,ESPN!$B$1:$L$1,0))),0)</f>
        <v>0.62999999999999989</v>
      </c>
      <c r="S180" s="43">
        <f>IF($F180&gt;0,$F180*(INDEX(DFBP!$D$2:$Z$401,Aggregate!$B180,MATCH(Aggregate!S$2,DFBP!$D$1:$Z$1,0))),0)+IF($G180&gt;0,$G180*(INDEX(FBNinja!$H$2:$V$429,Aggregate!$C180,MATCH(Aggregate!S$2,FBNinja!$H$1:$V$1,0))),0)+IF($H180&gt;0,$H180*(INDEX(HTBB!$E$2:$X$444,Aggregate!$D180,MATCH(Aggregate!S$2,HTBB!$E$1:$X$1,0))),0)+IF($I180&gt;0,$I180*(INDEX(ESPN!$B$2:$L$280,Aggregate!$E180,MATCH(Aggregate!S$2,ESPN!$B$1:$L$1,0))),0)</f>
        <v>0.88666666666666671</v>
      </c>
      <c r="T180" s="43">
        <f>IF($F180&gt;0,$F180*(INDEX(DFBP!$D$2:$Z$401,Aggregate!$B180,MATCH(Aggregate!T$2,DFBP!$D$1:$Z$1,0))),0)+IF($G180&gt;0,$G180*(INDEX(FBNinja!$H$2:$V$429,Aggregate!$C180,MATCH(Aggregate!T$2,FBNinja!$H$1:$V$1,0))),0)+IF($H180&gt;0,$H180*(INDEX(HTBB!$E$2:$X$444,Aggregate!$D180,MATCH(Aggregate!T$2,HTBB!$E$1:$X$1,0))),0)+IF($I180&gt;0,$I180*(INDEX(ESPN!$B$2:$L$280,Aggregate!$E180,MATCH(Aggregate!T$2,ESPN!$B$1:$L$1,0))),0)</f>
        <v>9.68</v>
      </c>
      <c r="U180" s="43">
        <f>IF($F180&gt;0,$F180*(INDEX(DFBP!$D$2:$Z$401,Aggregate!$B180,MATCH(Aggregate!U$2,DFBP!$D$1:$Z$1,0))),0)+IF($G180&gt;0,$G180*(INDEX(FBNinja!$H$2:$V$429,Aggregate!$C180,MATCH(Aggregate!U$2,FBNinja!$H$1:$V$1,0))),0)+IF($H180&gt;0,$H180*(INDEX(HTBB!$E$2:$X$444,Aggregate!$D180,MATCH(Aggregate!U$2,HTBB!$E$1:$X$1,0))),0)+IF($I180&gt;0,$I180*(INDEX(ESPN!$B$2:$L$280,Aggregate!$E180,MATCH(Aggregate!U$2,ESPN!$B$1:$L$1,0))),0)</f>
        <v>1.1566666666666665</v>
      </c>
      <c r="V180" s="42">
        <f t="shared" si="2"/>
        <v>9.7133212333333354</v>
      </c>
      <c r="X180" s="43">
        <f>(IF($G180&gt;0,$G180*(INDEX(FBNinja!$H$2:$V$429,Aggregate!$C180,MATCH(Aggregate!X$2,FBNinja!$H$1:$V$1,0))),0)+IF($H180&gt;0,$H180*(INDEX(HTBB!$E$2:$X$444,Aggregate!$D180,MATCH(Aggregate!X$2,HTBB!$E$1:$X$1,0))),0))/SUM(G180:H180)</f>
        <v>73.5</v>
      </c>
    </row>
    <row r="181" spans="1:24" x14ac:dyDescent="0.2">
      <c r="A181" t="s">
        <v>378</v>
      </c>
      <c r="B181" s="3">
        <f>MATCH($A181,DFBP!$A:$A,0)-1</f>
        <v>355</v>
      </c>
      <c r="C181" s="3">
        <f>MATCH($A181,FBNinja!D:D,0)-1</f>
        <v>115</v>
      </c>
      <c r="D181" s="3">
        <f>MATCH($A181,HTBB!$B:$B,0)-1</f>
        <v>100</v>
      </c>
      <c r="E181" s="3">
        <f>MATCH($A181,ESPN!$A:$A,0)-1</f>
        <v>166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0.33333333333333331</v>
      </c>
      <c r="H181">
        <f t="array" ref="H181">IF(ISERROR(D181),0,D$1)/SUM(IF(ISERROR($B181:$E181),0,$B$1:$E$1))</f>
        <v>0.33333333333333331</v>
      </c>
      <c r="I181">
        <f t="array" ref="I181">IF(ISERROR(E181),0,E$1)/SUM(IF(ISERROR($B181:$E181),0,$B$1:$E$1))</f>
        <v>0.33333333333333331</v>
      </c>
      <c r="K181" s="43">
        <f>IF($F181&gt;0,$F181*(INDEX(DFBP!$D$2:$Z$401,Aggregate!$B181,MATCH(Aggregate!K$2,DFBP!$D$1:$Z$1,0))),0)+IF($G181&gt;0,$G181*(INDEX(FBNinja!$H$2:$V$429,Aggregate!$C181,MATCH(Aggregate!K$2,FBNinja!$H$1:$V$1,0))),0)+IF($H181&gt;0,$H181*(INDEX(HTBB!$E$2:$X$444,Aggregate!$D181,MATCH(Aggregate!K$2,HTBB!$E$1:$X$1,0))),0)+IF($I181&gt;0,$I181*(INDEX(ESPN!$B$2:$L$280,Aggregate!$E181,MATCH(Aggregate!K$2,ESPN!$B$1:$L$1,0))),0)</f>
        <v>2.696672</v>
      </c>
      <c r="L181" s="43">
        <f>IF($F181&gt;0,$F181*(INDEX(DFBP!$D$2:$Z$401,Aggregate!$B181,MATCH(Aggregate!L$2,DFBP!$D$1:$Z$1,0))),0)+IF($G181&gt;0,$G181*(INDEX(FBNinja!$H$2:$V$429,Aggregate!$C181,MATCH(Aggregate!L$2,FBNinja!$H$1:$V$1,0))),0)+IF($H181&gt;0,$H181*(INDEX(HTBB!$E$2:$X$444,Aggregate!$D181,MATCH(Aggregate!L$2,HTBB!$E$1:$X$1,0))),0)+IF($I181&gt;0,$I181*(INDEX(ESPN!$B$2:$L$280,Aggregate!$E181,MATCH(Aggregate!L$2,ESPN!$B$1:$L$1,0))),0)</f>
        <v>6.24</v>
      </c>
      <c r="M181" s="43">
        <f>IF($F181&gt;0,$F181*(INDEX(DFBP!$D$2:$Z$401,Aggregate!$B181,MATCH(Aggregate!M$2,DFBP!$D$1:$Z$1,0))),0)+IF($G181&gt;0,$G181*(INDEX(FBNinja!$H$2:$V$429,Aggregate!$C181,MATCH(Aggregate!M$2,FBNinja!$H$1:$V$1,0))),0)+IF($H181&gt;0,$H181*(INDEX(HTBB!$E$2:$X$444,Aggregate!$D181,MATCH(Aggregate!M$2,HTBB!$E$1:$X$1,0))),0)+IF($I181&gt;0,$I181*(INDEX(ESPN!$B$2:$L$280,Aggregate!$E181,MATCH(Aggregate!M$2,ESPN!$B$1:$L$1,0))),0)</f>
        <v>0.61000053333333326</v>
      </c>
      <c r="N181" s="43">
        <f>IF($F181&gt;0,$F181*(INDEX(DFBP!$D$2:$Z$401,Aggregate!$B181,MATCH(Aggregate!N$2,DFBP!$D$1:$Z$1,0))),0)+IF($G181&gt;0,$G181*(INDEX(FBNinja!$H$2:$V$429,Aggregate!$C181,MATCH(Aggregate!N$2,FBNinja!$H$1:$V$1,0))),0)+IF($H181&gt;0,$H181*(INDEX(HTBB!$E$2:$X$444,Aggregate!$D181,MATCH(Aggregate!N$2,HTBB!$E$1:$X$1,0))),0)+IF($I181&gt;0,$I181*(INDEX(ESPN!$B$2:$L$280,Aggregate!$E181,MATCH(Aggregate!N$2,ESPN!$B$1:$L$1,0))),0)</f>
        <v>0.81999999999999984</v>
      </c>
      <c r="O181" s="43">
        <f>IF($F181&gt;0,$F181*(INDEX(DFBP!$D$2:$Z$401,Aggregate!$B181,MATCH(Aggregate!O$2,DFBP!$D$1:$Z$1,0))),0)+IF($G181&gt;0,$G181*(INDEX(FBNinja!$H$2:$V$429,Aggregate!$C181,MATCH(Aggregate!O$2,FBNinja!$H$1:$V$1,0))),0)+IF($H181&gt;0,$H181*(INDEX(HTBB!$E$2:$X$444,Aggregate!$D181,MATCH(Aggregate!O$2,HTBB!$E$1:$X$1,0))),0)+IF($I181&gt;0,$I181*(INDEX(ESPN!$B$2:$L$280,Aggregate!$E181,MATCH(Aggregate!O$2,ESPN!$B$1:$L$1,0))),0)</f>
        <v>1.7566666666666666</v>
      </c>
      <c r="P181" s="43">
        <f>IF($F181&gt;0,$F181*(INDEX(DFBP!$D$2:$Z$401,Aggregate!$B181,MATCH(Aggregate!P$2,DFBP!$D$1:$Z$1,0))),0)+IF($G181&gt;0,$G181*(INDEX(FBNinja!$H$2:$V$429,Aggregate!$C181,MATCH(Aggregate!P$2,FBNinja!$H$1:$V$1,0))),0)+IF($H181&gt;0,$H181*(INDEX(HTBB!$E$2:$X$444,Aggregate!$D181,MATCH(Aggregate!P$2,HTBB!$E$1:$X$1,0))),0)+IF($I181&gt;0,$I181*(INDEX(ESPN!$B$2:$L$280,Aggregate!$E181,MATCH(Aggregate!P$2,ESPN!$B$1:$L$1,0))),0)</f>
        <v>3.17</v>
      </c>
      <c r="Q181" s="43">
        <f>IF($F181&gt;0,$F181*(INDEX(DFBP!$D$2:$Z$401,Aggregate!$B181,MATCH(Aggregate!Q$2,DFBP!$D$1:$Z$1,0))),0)+IF($G181&gt;0,$G181*(INDEX(FBNinja!$H$2:$V$429,Aggregate!$C181,MATCH(Aggregate!Q$2,FBNinja!$H$1:$V$1,0))),0)+IF($H181&gt;0,$H181*(INDEX(HTBB!$E$2:$X$444,Aggregate!$D181,MATCH(Aggregate!Q$2,HTBB!$E$1:$X$1,0))),0)+IF($I181&gt;0,$I181*(INDEX(ESPN!$B$2:$L$280,Aggregate!$E181,MATCH(Aggregate!Q$2,ESPN!$B$1:$L$1,0))),0)</f>
        <v>2.793333333333333</v>
      </c>
      <c r="R181" s="43">
        <f>IF($F181&gt;0,$F181*(INDEX(DFBP!$D$2:$Z$401,Aggregate!$B181,MATCH(Aggregate!R$2,DFBP!$D$1:$Z$1,0))),0)+IF($G181&gt;0,$G181*(INDEX(FBNinja!$H$2:$V$429,Aggregate!$C181,MATCH(Aggregate!R$2,FBNinja!$H$1:$V$1,0))),0)+IF($H181&gt;0,$H181*(INDEX(HTBB!$E$2:$X$444,Aggregate!$D181,MATCH(Aggregate!R$2,HTBB!$E$1:$X$1,0))),0)+IF($I181&gt;0,$I181*(INDEX(ESPN!$B$2:$L$280,Aggregate!$E181,MATCH(Aggregate!R$2,ESPN!$B$1:$L$1,0))),0)</f>
        <v>1.2333333333333332</v>
      </c>
      <c r="S181" s="43">
        <f>IF($F181&gt;0,$F181*(INDEX(DFBP!$D$2:$Z$401,Aggregate!$B181,MATCH(Aggregate!S$2,DFBP!$D$1:$Z$1,0))),0)+IF($G181&gt;0,$G181*(INDEX(FBNinja!$H$2:$V$429,Aggregate!$C181,MATCH(Aggregate!S$2,FBNinja!$H$1:$V$1,0))),0)+IF($H181&gt;0,$H181*(INDEX(HTBB!$E$2:$X$444,Aggregate!$D181,MATCH(Aggregate!S$2,HTBB!$E$1:$X$1,0))),0)+IF($I181&gt;0,$I181*(INDEX(ESPN!$B$2:$L$280,Aggregate!$E181,MATCH(Aggregate!S$2,ESPN!$B$1:$L$1,0))),0)</f>
        <v>0.1</v>
      </c>
      <c r="T181" s="43">
        <f>IF($F181&gt;0,$F181*(INDEX(DFBP!$D$2:$Z$401,Aggregate!$B181,MATCH(Aggregate!T$2,DFBP!$D$1:$Z$1,0))),0)+IF($G181&gt;0,$G181*(INDEX(FBNinja!$H$2:$V$429,Aggregate!$C181,MATCH(Aggregate!T$2,FBNinja!$H$1:$V$1,0))),0)+IF($H181&gt;0,$H181*(INDEX(HTBB!$E$2:$X$444,Aggregate!$D181,MATCH(Aggregate!T$2,HTBB!$E$1:$X$1,0))),0)+IF($I181&gt;0,$I181*(INDEX(ESPN!$B$2:$L$280,Aggregate!$E181,MATCH(Aggregate!T$2,ESPN!$B$1:$L$1,0))),0)</f>
        <v>7.793333333333333</v>
      </c>
      <c r="U181" s="43">
        <f>IF($F181&gt;0,$F181*(INDEX(DFBP!$D$2:$Z$401,Aggregate!$B181,MATCH(Aggregate!U$2,DFBP!$D$1:$Z$1,0))),0)+IF($G181&gt;0,$G181*(INDEX(FBNinja!$H$2:$V$429,Aggregate!$C181,MATCH(Aggregate!U$2,FBNinja!$H$1:$V$1,0))),0)+IF($H181&gt;0,$H181*(INDEX(HTBB!$E$2:$X$444,Aggregate!$D181,MATCH(Aggregate!U$2,HTBB!$E$1:$X$1,0))),0)+IF($I181&gt;0,$I181*(INDEX(ESPN!$B$2:$L$280,Aggregate!$E181,MATCH(Aggregate!U$2,ESPN!$B$1:$L$1,0))),0)</f>
        <v>1.4866666666666668</v>
      </c>
      <c r="V181" s="42">
        <f t="shared" si="2"/>
        <v>7.7600112000000001</v>
      </c>
      <c r="X181" s="43">
        <f>(IF($G181&gt;0,$G181*(INDEX(FBNinja!$H$2:$V$429,Aggregate!$C181,MATCH(Aggregate!X$2,FBNinja!$H$1:$V$1,0))),0)+IF($H181&gt;0,$H181*(INDEX(HTBB!$E$2:$X$444,Aggregate!$D181,MATCH(Aggregate!X$2,HTBB!$E$1:$X$1,0))),0))/SUM(G181:H181)</f>
        <v>79.5</v>
      </c>
    </row>
    <row r="182" spans="1:24" x14ac:dyDescent="0.2">
      <c r="A182" t="s">
        <v>127</v>
      </c>
      <c r="B182" s="3">
        <f>MATCH($A182,DFBP!$A:$A,0)-1</f>
        <v>104</v>
      </c>
      <c r="C182" s="3">
        <f>MATCH($A182,FBNinja!D:D,0)-1</f>
        <v>173</v>
      </c>
      <c r="D182" s="3">
        <f>MATCH($A182,HTBB!$B:$B,0)-1</f>
        <v>102</v>
      </c>
      <c r="E182" s="3">
        <f>MATCH($A182,ESPN!$A:$A,0)-1</f>
        <v>119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0.33333333333333331</v>
      </c>
      <c r="H182">
        <f t="array" ref="H182">IF(ISERROR(D182),0,D$1)/SUM(IF(ISERROR($B182:$E182),0,$B$1:$E$1))</f>
        <v>0.33333333333333331</v>
      </c>
      <c r="I182">
        <f t="array" ref="I182">IF(ISERROR(E182),0,E$1)/SUM(IF(ISERROR($B182:$E182),0,$B$1:$E$1))</f>
        <v>0.33333333333333331</v>
      </c>
      <c r="K182" s="43">
        <f>IF($F182&gt;0,$F182*(INDEX(DFBP!$D$2:$Z$401,Aggregate!$B182,MATCH(Aggregate!K$2,DFBP!$D$1:$Z$1,0))),0)+IF($G182&gt;0,$G182*(INDEX(FBNinja!$H$2:$V$429,Aggregate!$C182,MATCH(Aggregate!K$2,FBNinja!$H$1:$V$1,0))),0)+IF($H182&gt;0,$H182*(INDEX(HTBB!$E$2:$X$444,Aggregate!$D182,MATCH(Aggregate!K$2,HTBB!$E$1:$X$1,0))),0)+IF($I182&gt;0,$I182*(INDEX(ESPN!$B$2:$L$280,Aggregate!$E182,MATCH(Aggregate!K$2,ESPN!$B$1:$L$1,0))),0)</f>
        <v>3.019994333333333</v>
      </c>
      <c r="L182" s="43">
        <f>IF($F182&gt;0,$F182*(INDEX(DFBP!$D$2:$Z$401,Aggregate!$B182,MATCH(Aggregate!L$2,DFBP!$D$1:$Z$1,0))),0)+IF($G182&gt;0,$G182*(INDEX(FBNinja!$H$2:$V$429,Aggregate!$C182,MATCH(Aggregate!L$2,FBNinja!$H$1:$V$1,0))),0)+IF($H182&gt;0,$H182*(INDEX(HTBB!$E$2:$X$444,Aggregate!$D182,MATCH(Aggregate!L$2,HTBB!$E$1:$X$1,0))),0)+IF($I182&gt;0,$I182*(INDEX(ESPN!$B$2:$L$280,Aggregate!$E182,MATCH(Aggregate!L$2,ESPN!$B$1:$L$1,0))),0)</f>
        <v>7.5</v>
      </c>
      <c r="M182" s="43">
        <f>IF($F182&gt;0,$F182*(INDEX(DFBP!$D$2:$Z$401,Aggregate!$B182,MATCH(Aggregate!M$2,DFBP!$D$1:$Z$1,0))),0)+IF($G182&gt;0,$G182*(INDEX(FBNinja!$H$2:$V$429,Aggregate!$C182,MATCH(Aggregate!M$2,FBNinja!$H$1:$V$1,0))),0)+IF($H182&gt;0,$H182*(INDEX(HTBB!$E$2:$X$444,Aggregate!$D182,MATCH(Aggregate!M$2,HTBB!$E$1:$X$1,0))),0)+IF($I182&gt;0,$I182*(INDEX(ESPN!$B$2:$L$280,Aggregate!$E182,MATCH(Aggregate!M$2,ESPN!$B$1:$L$1,0))),0)</f>
        <v>1.4199972333333333</v>
      </c>
      <c r="N182" s="43">
        <f>IF($F182&gt;0,$F182*(INDEX(DFBP!$D$2:$Z$401,Aggregate!$B182,MATCH(Aggregate!N$2,DFBP!$D$1:$Z$1,0))),0)+IF($G182&gt;0,$G182*(INDEX(FBNinja!$H$2:$V$429,Aggregate!$C182,MATCH(Aggregate!N$2,FBNinja!$H$1:$V$1,0))),0)+IF($H182&gt;0,$H182*(INDEX(HTBB!$E$2:$X$444,Aggregate!$D182,MATCH(Aggregate!N$2,HTBB!$E$1:$X$1,0))),0)+IF($I182&gt;0,$I182*(INDEX(ESPN!$B$2:$L$280,Aggregate!$E182,MATCH(Aggregate!N$2,ESPN!$B$1:$L$1,0))),0)</f>
        <v>1.9566666666666666</v>
      </c>
      <c r="O182" s="43">
        <f>IF($F182&gt;0,$F182*(INDEX(DFBP!$D$2:$Z$401,Aggregate!$B182,MATCH(Aggregate!O$2,DFBP!$D$1:$Z$1,0))),0)+IF($G182&gt;0,$G182*(INDEX(FBNinja!$H$2:$V$429,Aggregate!$C182,MATCH(Aggregate!O$2,FBNinja!$H$1:$V$1,0))),0)+IF($H182&gt;0,$H182*(INDEX(HTBB!$E$2:$X$444,Aggregate!$D182,MATCH(Aggregate!O$2,HTBB!$E$1:$X$1,0))),0)+IF($I182&gt;0,$I182*(INDEX(ESPN!$B$2:$L$280,Aggregate!$E182,MATCH(Aggregate!O$2,ESPN!$B$1:$L$1,0))),0)</f>
        <v>1.3566666666666667</v>
      </c>
      <c r="P182" s="43">
        <f>IF($F182&gt;0,$F182*(INDEX(DFBP!$D$2:$Z$401,Aggregate!$B182,MATCH(Aggregate!P$2,DFBP!$D$1:$Z$1,0))),0)+IF($G182&gt;0,$G182*(INDEX(FBNinja!$H$2:$V$429,Aggregate!$C182,MATCH(Aggregate!P$2,FBNinja!$H$1:$V$1,0))),0)+IF($H182&gt;0,$H182*(INDEX(HTBB!$E$2:$X$444,Aggregate!$D182,MATCH(Aggregate!P$2,HTBB!$E$1:$X$1,0))),0)+IF($I182&gt;0,$I182*(INDEX(ESPN!$B$2:$L$280,Aggregate!$E182,MATCH(Aggregate!P$2,ESPN!$B$1:$L$1,0))),0)</f>
        <v>6.3433333333333328</v>
      </c>
      <c r="Q182" s="43">
        <f>IF($F182&gt;0,$F182*(INDEX(DFBP!$D$2:$Z$401,Aggregate!$B182,MATCH(Aggregate!Q$2,DFBP!$D$1:$Z$1,0))),0)+IF($G182&gt;0,$G182*(INDEX(FBNinja!$H$2:$V$429,Aggregate!$C182,MATCH(Aggregate!Q$2,FBNinja!$H$1:$V$1,0))),0)+IF($H182&gt;0,$H182*(INDEX(HTBB!$E$2:$X$444,Aggregate!$D182,MATCH(Aggregate!Q$2,HTBB!$E$1:$X$1,0))),0)+IF($I182&gt;0,$I182*(INDEX(ESPN!$B$2:$L$280,Aggregate!$E182,MATCH(Aggregate!Q$2,ESPN!$B$1:$L$1,0))),0)</f>
        <v>1.6400000000000001</v>
      </c>
      <c r="R182" s="43">
        <f>IF($F182&gt;0,$F182*(INDEX(DFBP!$D$2:$Z$401,Aggregate!$B182,MATCH(Aggregate!R$2,DFBP!$D$1:$Z$1,0))),0)+IF($G182&gt;0,$G182*(INDEX(FBNinja!$H$2:$V$429,Aggregate!$C182,MATCH(Aggregate!R$2,FBNinja!$H$1:$V$1,0))),0)+IF($H182&gt;0,$H182*(INDEX(HTBB!$E$2:$X$444,Aggregate!$D182,MATCH(Aggregate!R$2,HTBB!$E$1:$X$1,0))),0)+IF($I182&gt;0,$I182*(INDEX(ESPN!$B$2:$L$280,Aggregate!$E182,MATCH(Aggregate!R$2,ESPN!$B$1:$L$1,0))),0)</f>
        <v>1.0033333333333334</v>
      </c>
      <c r="S182" s="43">
        <f>IF($F182&gt;0,$F182*(INDEX(DFBP!$D$2:$Z$401,Aggregate!$B182,MATCH(Aggregate!S$2,DFBP!$D$1:$Z$1,0))),0)+IF($G182&gt;0,$G182*(INDEX(FBNinja!$H$2:$V$429,Aggregate!$C182,MATCH(Aggregate!S$2,FBNinja!$H$1:$V$1,0))),0)+IF($H182&gt;0,$H182*(INDEX(HTBB!$E$2:$X$444,Aggregate!$D182,MATCH(Aggregate!S$2,HTBB!$E$1:$X$1,0))),0)+IF($I182&gt;0,$I182*(INDEX(ESPN!$B$2:$L$280,Aggregate!$E182,MATCH(Aggregate!S$2,ESPN!$B$1:$L$1,0))),0)</f>
        <v>0.69666666666666655</v>
      </c>
      <c r="T182" s="43">
        <f>IF($F182&gt;0,$F182*(INDEX(DFBP!$D$2:$Z$401,Aggregate!$B182,MATCH(Aggregate!T$2,DFBP!$D$1:$Z$1,0))),0)+IF($G182&gt;0,$G182*(INDEX(FBNinja!$H$2:$V$429,Aggregate!$C182,MATCH(Aggregate!T$2,FBNinja!$H$1:$V$1,0))),0)+IF($H182&gt;0,$H182*(INDEX(HTBB!$E$2:$X$444,Aggregate!$D182,MATCH(Aggregate!T$2,HTBB!$E$1:$X$1,0))),0)+IF($I182&gt;0,$I182*(INDEX(ESPN!$B$2:$L$280,Aggregate!$E182,MATCH(Aggregate!T$2,ESPN!$B$1:$L$1,0))),0)</f>
        <v>8.8166666666666664</v>
      </c>
      <c r="U182" s="43">
        <f>IF($F182&gt;0,$F182*(INDEX(DFBP!$D$2:$Z$401,Aggregate!$B182,MATCH(Aggregate!U$2,DFBP!$D$1:$Z$1,0))),0)+IF($G182&gt;0,$G182*(INDEX(FBNinja!$H$2:$V$429,Aggregate!$C182,MATCH(Aggregate!U$2,FBNinja!$H$1:$V$1,0))),0)+IF($H182&gt;0,$H182*(INDEX(HTBB!$E$2:$X$444,Aggregate!$D182,MATCH(Aggregate!U$2,HTBB!$E$1:$X$1,0))),0)+IF($I182&gt;0,$I182*(INDEX(ESPN!$B$2:$L$280,Aggregate!$E182,MATCH(Aggregate!U$2,ESPN!$B$1:$L$1,0))),0)</f>
        <v>1.4233333333333333</v>
      </c>
      <c r="V182" s="42">
        <f t="shared" si="2"/>
        <v>8.8166525666666669</v>
      </c>
      <c r="X182" s="43">
        <f>(IF($G182&gt;0,$G182*(INDEX(FBNinja!$H$2:$V$429,Aggregate!$C182,MATCH(Aggregate!X$2,FBNinja!$H$1:$V$1,0))),0)+IF($H182&gt;0,$H182*(INDEX(HTBB!$E$2:$X$444,Aggregate!$D182,MATCH(Aggregate!X$2,HTBB!$E$1:$X$1,0))),0))/SUM(G182:H182)</f>
        <v>70</v>
      </c>
    </row>
    <row r="183" spans="1:24" x14ac:dyDescent="0.2">
      <c r="A183" t="s">
        <v>191</v>
      </c>
      <c r="B183" s="3">
        <f>MATCH($A183,DFBP!$A:$A,0)-1</f>
        <v>168</v>
      </c>
      <c r="C183" s="3">
        <f>MATCH($A183,FBNinja!D:D,0)-1</f>
        <v>159</v>
      </c>
      <c r="D183" s="3">
        <f>MATCH($A183,HTBB!$B:$B,0)-1</f>
        <v>108</v>
      </c>
      <c r="E183" s="3">
        <f>MATCH($A183,ESPN!$A:$A,0)-1</f>
        <v>161</v>
      </c>
      <c r="F183">
        <f t="array" ref="F183">IF(ISERROR(B183),0,B$1)/SUM(IF(ISERROR($B183:$E183),0,$B$1:$E$1))</f>
        <v>0</v>
      </c>
      <c r="G183">
        <f t="array" ref="G183">IF(ISERROR(C183),0,C$1)/SUM(IF(ISERROR($B183:$E183),0,$B$1:$E$1))</f>
        <v>0.33333333333333331</v>
      </c>
      <c r="H183">
        <f t="array" ref="H183">IF(ISERROR(D183),0,D$1)/SUM(IF(ISERROR($B183:$E183),0,$B$1:$E$1))</f>
        <v>0.33333333333333331</v>
      </c>
      <c r="I183">
        <f t="array" ref="I183">IF(ISERROR(E183),0,E$1)/SUM(IF(ISERROR($B183:$E183),0,$B$1:$E$1))</f>
        <v>0.33333333333333331</v>
      </c>
      <c r="K183" s="43">
        <f>IF($F183&gt;0,$F183*(INDEX(DFBP!$D$2:$Z$401,Aggregate!$B183,MATCH(Aggregate!K$2,DFBP!$D$1:$Z$1,0))),0)+IF($G183&gt;0,$G183*(INDEX(FBNinja!$H$2:$V$429,Aggregate!$C183,MATCH(Aggregate!K$2,FBNinja!$H$1:$V$1,0))),0)+IF($H183&gt;0,$H183*(INDEX(HTBB!$E$2:$X$444,Aggregate!$D183,MATCH(Aggregate!K$2,HTBB!$E$1:$X$1,0))),0)+IF($I183&gt;0,$I183*(INDEX(ESPN!$B$2:$L$280,Aggregate!$E183,MATCH(Aggregate!K$2,ESPN!$B$1:$L$1,0))),0)</f>
        <v>2.3100033333333334</v>
      </c>
      <c r="L183" s="43">
        <f>IF($F183&gt;0,$F183*(INDEX(DFBP!$D$2:$Z$401,Aggregate!$B183,MATCH(Aggregate!L$2,DFBP!$D$1:$Z$1,0))),0)+IF($G183&gt;0,$G183*(INDEX(FBNinja!$H$2:$V$429,Aggregate!$C183,MATCH(Aggregate!L$2,FBNinja!$H$1:$V$1,0))),0)+IF($H183&gt;0,$H183*(INDEX(HTBB!$E$2:$X$444,Aggregate!$D183,MATCH(Aggregate!L$2,HTBB!$E$1:$X$1,0))),0)+IF($I183&gt;0,$I183*(INDEX(ESPN!$B$2:$L$280,Aggregate!$E183,MATCH(Aggregate!L$2,ESPN!$B$1:$L$1,0))),0)</f>
        <v>5.6599999999999993</v>
      </c>
      <c r="M183" s="43">
        <f>IF($F183&gt;0,$F183*(INDEX(DFBP!$D$2:$Z$401,Aggregate!$B183,MATCH(Aggregate!M$2,DFBP!$D$1:$Z$1,0))),0)+IF($G183&gt;0,$G183*(INDEX(FBNinja!$H$2:$V$429,Aggregate!$C183,MATCH(Aggregate!M$2,FBNinja!$H$1:$V$1,0))),0)+IF($H183&gt;0,$H183*(INDEX(HTBB!$E$2:$X$444,Aggregate!$D183,MATCH(Aggregate!M$2,HTBB!$E$1:$X$1,0))),0)+IF($I183&gt;0,$I183*(INDEX(ESPN!$B$2:$L$280,Aggregate!$E183,MATCH(Aggregate!M$2,ESPN!$B$1:$L$1,0))),0)</f>
        <v>0.87333280000000002</v>
      </c>
      <c r="N183" s="43">
        <f>IF($F183&gt;0,$F183*(INDEX(DFBP!$D$2:$Z$401,Aggregate!$B183,MATCH(Aggregate!N$2,DFBP!$D$1:$Z$1,0))),0)+IF($G183&gt;0,$G183*(INDEX(FBNinja!$H$2:$V$429,Aggregate!$C183,MATCH(Aggregate!N$2,FBNinja!$H$1:$V$1,0))),0)+IF($H183&gt;0,$H183*(INDEX(HTBB!$E$2:$X$444,Aggregate!$D183,MATCH(Aggregate!N$2,HTBB!$E$1:$X$1,0))),0)+IF($I183&gt;0,$I183*(INDEX(ESPN!$B$2:$L$280,Aggregate!$E183,MATCH(Aggregate!N$2,ESPN!$B$1:$L$1,0))),0)</f>
        <v>1.1466666666666665</v>
      </c>
      <c r="O183" s="43">
        <f>IF($F183&gt;0,$F183*(INDEX(DFBP!$D$2:$Z$401,Aggregate!$B183,MATCH(Aggregate!O$2,DFBP!$D$1:$Z$1,0))),0)+IF($G183&gt;0,$G183*(INDEX(FBNinja!$H$2:$V$429,Aggregate!$C183,MATCH(Aggregate!O$2,FBNinja!$H$1:$V$1,0))),0)+IF($H183&gt;0,$H183*(INDEX(HTBB!$E$2:$X$444,Aggregate!$D183,MATCH(Aggregate!O$2,HTBB!$E$1:$X$1,0))),0)+IF($I183&gt;0,$I183*(INDEX(ESPN!$B$2:$L$280,Aggregate!$E183,MATCH(Aggregate!O$2,ESPN!$B$1:$L$1,0))),0)</f>
        <v>0.97333333333333338</v>
      </c>
      <c r="P183" s="43">
        <f>IF($F183&gt;0,$F183*(INDEX(DFBP!$D$2:$Z$401,Aggregate!$B183,MATCH(Aggregate!P$2,DFBP!$D$1:$Z$1,0))),0)+IF($G183&gt;0,$G183*(INDEX(FBNinja!$H$2:$V$429,Aggregate!$C183,MATCH(Aggregate!P$2,FBNinja!$H$1:$V$1,0))),0)+IF($H183&gt;0,$H183*(INDEX(HTBB!$E$2:$X$444,Aggregate!$D183,MATCH(Aggregate!P$2,HTBB!$E$1:$X$1,0))),0)+IF($I183&gt;0,$I183*(INDEX(ESPN!$B$2:$L$280,Aggregate!$E183,MATCH(Aggregate!P$2,ESPN!$B$1:$L$1,0))),0)</f>
        <v>5.4399999999999995</v>
      </c>
      <c r="Q183" s="43">
        <f>IF($F183&gt;0,$F183*(INDEX(DFBP!$D$2:$Z$401,Aggregate!$B183,MATCH(Aggregate!Q$2,DFBP!$D$1:$Z$1,0))),0)+IF($G183&gt;0,$G183*(INDEX(FBNinja!$H$2:$V$429,Aggregate!$C183,MATCH(Aggregate!Q$2,FBNinja!$H$1:$V$1,0))),0)+IF($H183&gt;0,$H183*(INDEX(HTBB!$E$2:$X$444,Aggregate!$D183,MATCH(Aggregate!Q$2,HTBB!$E$1:$X$1,0))),0)+IF($I183&gt;0,$I183*(INDEX(ESPN!$B$2:$L$280,Aggregate!$E183,MATCH(Aggregate!Q$2,ESPN!$B$1:$L$1,0))),0)</f>
        <v>1.4033333333333333</v>
      </c>
      <c r="R183" s="43">
        <f>IF($F183&gt;0,$F183*(INDEX(DFBP!$D$2:$Z$401,Aggregate!$B183,MATCH(Aggregate!R$2,DFBP!$D$1:$Z$1,0))),0)+IF($G183&gt;0,$G183*(INDEX(FBNinja!$H$2:$V$429,Aggregate!$C183,MATCH(Aggregate!R$2,FBNinja!$H$1:$V$1,0))),0)+IF($H183&gt;0,$H183*(INDEX(HTBB!$E$2:$X$444,Aggregate!$D183,MATCH(Aggregate!R$2,HTBB!$E$1:$X$1,0))),0)+IF($I183&gt;0,$I183*(INDEX(ESPN!$B$2:$L$280,Aggregate!$E183,MATCH(Aggregate!R$2,ESPN!$B$1:$L$1,0))),0)</f>
        <v>1.1733333333333333</v>
      </c>
      <c r="S183" s="43">
        <f>IF($F183&gt;0,$F183*(INDEX(DFBP!$D$2:$Z$401,Aggregate!$B183,MATCH(Aggregate!S$2,DFBP!$D$1:$Z$1,0))),0)+IF($G183&gt;0,$G183*(INDEX(FBNinja!$H$2:$V$429,Aggregate!$C183,MATCH(Aggregate!S$2,FBNinja!$H$1:$V$1,0))),0)+IF($H183&gt;0,$H183*(INDEX(HTBB!$E$2:$X$444,Aggregate!$D183,MATCH(Aggregate!S$2,HTBB!$E$1:$X$1,0))),0)+IF($I183&gt;0,$I183*(INDEX(ESPN!$B$2:$L$280,Aggregate!$E183,MATCH(Aggregate!S$2,ESPN!$B$1:$L$1,0))),0)</f>
        <v>0.2</v>
      </c>
      <c r="T183" s="43">
        <f>IF($F183&gt;0,$F183*(INDEX(DFBP!$D$2:$Z$401,Aggregate!$B183,MATCH(Aggregate!T$2,DFBP!$D$1:$Z$1,0))),0)+IF($G183&gt;0,$G183*(INDEX(FBNinja!$H$2:$V$429,Aggregate!$C183,MATCH(Aggregate!T$2,FBNinja!$H$1:$V$1,0))),0)+IF($H183&gt;0,$H183*(INDEX(HTBB!$E$2:$X$444,Aggregate!$D183,MATCH(Aggregate!T$2,HTBB!$E$1:$X$1,0))),0)+IF($I183&gt;0,$I183*(INDEX(ESPN!$B$2:$L$280,Aggregate!$E183,MATCH(Aggregate!T$2,ESPN!$B$1:$L$1,0))),0)</f>
        <v>6.4633333333333329</v>
      </c>
      <c r="U183" s="43">
        <f>IF($F183&gt;0,$F183*(INDEX(DFBP!$D$2:$Z$401,Aggregate!$B183,MATCH(Aggregate!U$2,DFBP!$D$1:$Z$1,0))),0)+IF($G183&gt;0,$G183*(INDEX(FBNinja!$H$2:$V$429,Aggregate!$C183,MATCH(Aggregate!U$2,FBNinja!$H$1:$V$1,0))),0)+IF($H183&gt;0,$H183*(INDEX(HTBB!$E$2:$X$444,Aggregate!$D183,MATCH(Aggregate!U$2,HTBB!$E$1:$X$1,0))),0)+IF($I183&gt;0,$I183*(INDEX(ESPN!$B$2:$L$280,Aggregate!$E183,MATCH(Aggregate!U$2,ESPN!$B$1:$L$1,0))),0)</f>
        <v>0.87666666666666671</v>
      </c>
      <c r="V183" s="42">
        <f t="shared" si="2"/>
        <v>6.4666727999999996</v>
      </c>
      <c r="X183" s="43">
        <f>(IF($G183&gt;0,$G183*(INDEX(FBNinja!$H$2:$V$429,Aggregate!$C183,MATCH(Aggregate!X$2,FBNinja!$H$1:$V$1,0))),0)+IF($H183&gt;0,$H183*(INDEX(HTBB!$E$2:$X$444,Aggregate!$D183,MATCH(Aggregate!X$2,HTBB!$E$1:$X$1,0))),0))/SUM(G183:H183)</f>
        <v>78</v>
      </c>
    </row>
    <row r="184" spans="1:24" x14ac:dyDescent="0.2">
      <c r="A184" t="s">
        <v>106</v>
      </c>
      <c r="B184" s="3">
        <f>MATCH($A184,DFBP!$A:$A,0)-1</f>
        <v>83</v>
      </c>
      <c r="C184" s="3">
        <f>MATCH($A184,FBNinja!D:D,0)-1</f>
        <v>102</v>
      </c>
      <c r="D184" s="3">
        <f>MATCH($A184,HTBB!$B:$B,0)-1</f>
        <v>110</v>
      </c>
      <c r="E184" s="3">
        <f>MATCH($A184,ESPN!$A:$A,0)-1</f>
        <v>145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0.33333333333333331</v>
      </c>
      <c r="H184">
        <f t="array" ref="H184">IF(ISERROR(D184),0,D$1)/SUM(IF(ISERROR($B184:$E184),0,$B$1:$E$1))</f>
        <v>0.33333333333333331</v>
      </c>
      <c r="I184">
        <f t="array" ref="I184">IF(ISERROR(E184),0,E$1)/SUM(IF(ISERROR($B184:$E184),0,$B$1:$E$1))</f>
        <v>0.33333333333333331</v>
      </c>
      <c r="K184" s="43">
        <f>IF($F184&gt;0,$F184*(INDEX(DFBP!$D$2:$Z$401,Aggregate!$B184,MATCH(Aggregate!K$2,DFBP!$D$1:$Z$1,0))),0)+IF($G184&gt;0,$G184*(INDEX(FBNinja!$H$2:$V$429,Aggregate!$C184,MATCH(Aggregate!K$2,FBNinja!$H$1:$V$1,0))),0)+IF($H184&gt;0,$H184*(INDEX(HTBB!$E$2:$X$444,Aggregate!$D184,MATCH(Aggregate!K$2,HTBB!$E$1:$X$1,0))),0)+IF($I184&gt;0,$I184*(INDEX(ESPN!$B$2:$L$280,Aggregate!$E184,MATCH(Aggregate!K$2,ESPN!$B$1:$L$1,0))),0)</f>
        <v>2.756655733333333</v>
      </c>
      <c r="L184" s="43">
        <f>IF($F184&gt;0,$F184*(INDEX(DFBP!$D$2:$Z$401,Aggregate!$B184,MATCH(Aggregate!L$2,DFBP!$D$1:$Z$1,0))),0)+IF($G184&gt;0,$G184*(INDEX(FBNinja!$H$2:$V$429,Aggregate!$C184,MATCH(Aggregate!L$2,FBNinja!$H$1:$V$1,0))),0)+IF($H184&gt;0,$H184*(INDEX(HTBB!$E$2:$X$444,Aggregate!$D184,MATCH(Aggregate!L$2,HTBB!$E$1:$X$1,0))),0)+IF($I184&gt;0,$I184*(INDEX(ESPN!$B$2:$L$280,Aggregate!$E184,MATCH(Aggregate!L$2,ESPN!$B$1:$L$1,0))),0)</f>
        <v>6.9466666666666654</v>
      </c>
      <c r="M184" s="43">
        <f>IF($F184&gt;0,$F184*(INDEX(DFBP!$D$2:$Z$401,Aggregate!$B184,MATCH(Aggregate!M$2,DFBP!$D$1:$Z$1,0))),0)+IF($G184&gt;0,$G184*(INDEX(FBNinja!$H$2:$V$429,Aggregate!$C184,MATCH(Aggregate!M$2,FBNinja!$H$1:$V$1,0))),0)+IF($H184&gt;0,$H184*(INDEX(HTBB!$E$2:$X$444,Aggregate!$D184,MATCH(Aggregate!M$2,HTBB!$E$1:$X$1,0))),0)+IF($I184&gt;0,$I184*(INDEX(ESPN!$B$2:$L$280,Aggregate!$E184,MATCH(Aggregate!M$2,ESPN!$B$1:$L$1,0))),0)</f>
        <v>0.44666586666666663</v>
      </c>
      <c r="N184" s="43">
        <f>IF($F184&gt;0,$F184*(INDEX(DFBP!$D$2:$Z$401,Aggregate!$B184,MATCH(Aggregate!N$2,DFBP!$D$1:$Z$1,0))),0)+IF($G184&gt;0,$G184*(INDEX(FBNinja!$H$2:$V$429,Aggregate!$C184,MATCH(Aggregate!N$2,FBNinja!$H$1:$V$1,0))),0)+IF($H184&gt;0,$H184*(INDEX(HTBB!$E$2:$X$444,Aggregate!$D184,MATCH(Aggregate!N$2,HTBB!$E$1:$X$1,0))),0)+IF($I184&gt;0,$I184*(INDEX(ESPN!$B$2:$L$280,Aggregate!$E184,MATCH(Aggregate!N$2,ESPN!$B$1:$L$1,0))),0)</f>
        <v>0.58666666666666667</v>
      </c>
      <c r="O184" s="43">
        <f>IF($F184&gt;0,$F184*(INDEX(DFBP!$D$2:$Z$401,Aggregate!$B184,MATCH(Aggregate!O$2,DFBP!$D$1:$Z$1,0))),0)+IF($G184&gt;0,$G184*(INDEX(FBNinja!$H$2:$V$429,Aggregate!$C184,MATCH(Aggregate!O$2,FBNinja!$H$1:$V$1,0))),0)+IF($H184&gt;0,$H184*(INDEX(HTBB!$E$2:$X$444,Aggregate!$D184,MATCH(Aggregate!O$2,HTBB!$E$1:$X$1,0))),0)+IF($I184&gt;0,$I184*(INDEX(ESPN!$B$2:$L$280,Aggregate!$E184,MATCH(Aggregate!O$2,ESPN!$B$1:$L$1,0))),0)</f>
        <v>1.8533333333333335</v>
      </c>
      <c r="P184" s="43">
        <f>IF($F184&gt;0,$F184*(INDEX(DFBP!$D$2:$Z$401,Aggregate!$B184,MATCH(Aggregate!P$2,DFBP!$D$1:$Z$1,0))),0)+IF($G184&gt;0,$G184*(INDEX(FBNinja!$H$2:$V$429,Aggregate!$C184,MATCH(Aggregate!P$2,FBNinja!$H$1:$V$1,0))),0)+IF($H184&gt;0,$H184*(INDEX(HTBB!$E$2:$X$444,Aggregate!$D184,MATCH(Aggregate!P$2,HTBB!$E$1:$X$1,0))),0)+IF($I184&gt;0,$I184*(INDEX(ESPN!$B$2:$L$280,Aggregate!$E184,MATCH(Aggregate!P$2,ESPN!$B$1:$L$1,0))),0)</f>
        <v>3.38</v>
      </c>
      <c r="Q184" s="43">
        <f>IF($F184&gt;0,$F184*(INDEX(DFBP!$D$2:$Z$401,Aggregate!$B184,MATCH(Aggregate!Q$2,DFBP!$D$1:$Z$1,0))),0)+IF($G184&gt;0,$G184*(INDEX(FBNinja!$H$2:$V$429,Aggregate!$C184,MATCH(Aggregate!Q$2,FBNinja!$H$1:$V$1,0))),0)+IF($H184&gt;0,$H184*(INDEX(HTBB!$E$2:$X$444,Aggregate!$D184,MATCH(Aggregate!Q$2,HTBB!$E$1:$X$1,0))),0)+IF($I184&gt;0,$I184*(INDEX(ESPN!$B$2:$L$280,Aggregate!$E184,MATCH(Aggregate!Q$2,ESPN!$B$1:$L$1,0))),0)</f>
        <v>1.9533333333333331</v>
      </c>
      <c r="R184" s="43">
        <f>IF($F184&gt;0,$F184*(INDEX(DFBP!$D$2:$Z$401,Aggregate!$B184,MATCH(Aggregate!R$2,DFBP!$D$1:$Z$1,0))),0)+IF($G184&gt;0,$G184*(INDEX(FBNinja!$H$2:$V$429,Aggregate!$C184,MATCH(Aggregate!R$2,FBNinja!$H$1:$V$1,0))),0)+IF($H184&gt;0,$H184*(INDEX(HTBB!$E$2:$X$444,Aggregate!$D184,MATCH(Aggregate!R$2,HTBB!$E$1:$X$1,0))),0)+IF($I184&gt;0,$I184*(INDEX(ESPN!$B$2:$L$280,Aggregate!$E184,MATCH(Aggregate!R$2,ESPN!$B$1:$L$1,0))),0)</f>
        <v>1.02</v>
      </c>
      <c r="S184" s="43">
        <f>IF($F184&gt;0,$F184*(INDEX(DFBP!$D$2:$Z$401,Aggregate!$B184,MATCH(Aggregate!S$2,DFBP!$D$1:$Z$1,0))),0)+IF($G184&gt;0,$G184*(INDEX(FBNinja!$H$2:$V$429,Aggregate!$C184,MATCH(Aggregate!S$2,FBNinja!$H$1:$V$1,0))),0)+IF($H184&gt;0,$H184*(INDEX(HTBB!$E$2:$X$444,Aggregate!$D184,MATCH(Aggregate!S$2,HTBB!$E$1:$X$1,0))),0)+IF($I184&gt;0,$I184*(INDEX(ESPN!$B$2:$L$280,Aggregate!$E184,MATCH(Aggregate!S$2,ESPN!$B$1:$L$1,0))),0)</f>
        <v>0.82000000000000006</v>
      </c>
      <c r="T184" s="43">
        <f>IF($F184&gt;0,$F184*(INDEX(DFBP!$D$2:$Z$401,Aggregate!$B184,MATCH(Aggregate!T$2,DFBP!$D$1:$Z$1,0))),0)+IF($G184&gt;0,$G184*(INDEX(FBNinja!$H$2:$V$429,Aggregate!$C184,MATCH(Aggregate!T$2,FBNinja!$H$1:$V$1,0))),0)+IF($H184&gt;0,$H184*(INDEX(HTBB!$E$2:$X$444,Aggregate!$D184,MATCH(Aggregate!T$2,HTBB!$E$1:$X$1,0))),0)+IF($I184&gt;0,$I184*(INDEX(ESPN!$B$2:$L$280,Aggregate!$E184,MATCH(Aggregate!T$2,ESPN!$B$1:$L$1,0))),0)</f>
        <v>7.8133333333333326</v>
      </c>
      <c r="U184" s="43">
        <f>IF($F184&gt;0,$F184*(INDEX(DFBP!$D$2:$Z$401,Aggregate!$B184,MATCH(Aggregate!U$2,DFBP!$D$1:$Z$1,0))),0)+IF($G184&gt;0,$G184*(INDEX(FBNinja!$H$2:$V$429,Aggregate!$C184,MATCH(Aggregate!U$2,FBNinja!$H$1:$V$1,0))),0)+IF($H184&gt;0,$H184*(INDEX(HTBB!$E$2:$X$444,Aggregate!$D184,MATCH(Aggregate!U$2,HTBB!$E$1:$X$1,0))),0)+IF($I184&gt;0,$I184*(INDEX(ESPN!$B$2:$L$280,Aggregate!$E184,MATCH(Aggregate!U$2,ESPN!$B$1:$L$1,0))),0)</f>
        <v>1.04</v>
      </c>
      <c r="V184" s="42">
        <f t="shared" si="2"/>
        <v>7.8133106666666663</v>
      </c>
      <c r="X184" s="43">
        <f>(IF($G184&gt;0,$G184*(INDEX(FBNinja!$H$2:$V$429,Aggregate!$C184,MATCH(Aggregate!X$2,FBNinja!$H$1:$V$1,0))),0)+IF($H184&gt;0,$H184*(INDEX(HTBB!$E$2:$X$444,Aggregate!$D184,MATCH(Aggregate!X$2,HTBB!$E$1:$X$1,0))),0))/SUM(G184:H184)</f>
        <v>75</v>
      </c>
    </row>
    <row r="185" spans="1:24" x14ac:dyDescent="0.2">
      <c r="A185" t="s">
        <v>187</v>
      </c>
      <c r="B185" s="3">
        <f>MATCH($A185,DFBP!$A:$A,0)-1</f>
        <v>164</v>
      </c>
      <c r="C185" s="3">
        <f>MATCH($A185,FBNinja!D:D,0)-1</f>
        <v>95</v>
      </c>
      <c r="D185" s="3">
        <f>MATCH($A185,HTBB!$B:$B,0)-1</f>
        <v>113</v>
      </c>
      <c r="E185" s="3">
        <f>MATCH($A185,ESPN!$A:$A,0)-1</f>
        <v>164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0.33333333333333331</v>
      </c>
      <c r="H185">
        <f t="array" ref="H185">IF(ISERROR(D185),0,D$1)/SUM(IF(ISERROR($B185:$E185),0,$B$1:$E$1))</f>
        <v>0.33333333333333331</v>
      </c>
      <c r="I185">
        <f t="array" ref="I185">IF(ISERROR(E185),0,E$1)/SUM(IF(ISERROR($B185:$E185),0,$B$1:$E$1))</f>
        <v>0.33333333333333331</v>
      </c>
      <c r="K185" s="43">
        <f>IF($F185&gt;0,$F185*(INDEX(DFBP!$D$2:$Z$401,Aggregate!$B185,MATCH(Aggregate!K$2,DFBP!$D$1:$Z$1,0))),0)+IF($G185&gt;0,$G185*(INDEX(FBNinja!$H$2:$V$429,Aggregate!$C185,MATCH(Aggregate!K$2,FBNinja!$H$1:$V$1,0))),0)+IF($H185&gt;0,$H185*(INDEX(HTBB!$E$2:$X$444,Aggregate!$D185,MATCH(Aggregate!K$2,HTBB!$E$1:$X$1,0))),0)+IF($I185&gt;0,$I185*(INDEX(ESPN!$B$2:$L$280,Aggregate!$E185,MATCH(Aggregate!K$2,ESPN!$B$1:$L$1,0))),0)</f>
        <v>4.0733241333333332</v>
      </c>
      <c r="L185" s="43">
        <f>IF($F185&gt;0,$F185*(INDEX(DFBP!$D$2:$Z$401,Aggregate!$B185,MATCH(Aggregate!L$2,DFBP!$D$1:$Z$1,0))),0)+IF($G185&gt;0,$G185*(INDEX(FBNinja!$H$2:$V$429,Aggregate!$C185,MATCH(Aggregate!L$2,FBNinja!$H$1:$V$1,0))),0)+IF($H185&gt;0,$H185*(INDEX(HTBB!$E$2:$X$444,Aggregate!$D185,MATCH(Aggregate!L$2,HTBB!$E$1:$X$1,0))),0)+IF($I185&gt;0,$I185*(INDEX(ESPN!$B$2:$L$280,Aggregate!$E185,MATCH(Aggregate!L$2,ESPN!$B$1:$L$1,0))),0)</f>
        <v>9.4466666666666654</v>
      </c>
      <c r="M185" s="43">
        <f>IF($F185&gt;0,$F185*(INDEX(DFBP!$D$2:$Z$401,Aggregate!$B185,MATCH(Aggregate!M$2,DFBP!$D$1:$Z$1,0))),0)+IF($G185&gt;0,$G185*(INDEX(FBNinja!$H$2:$V$429,Aggregate!$C185,MATCH(Aggregate!M$2,FBNinja!$H$1:$V$1,0))),0)+IF($H185&gt;0,$H185*(INDEX(HTBB!$E$2:$X$444,Aggregate!$D185,MATCH(Aggregate!M$2,HTBB!$E$1:$X$1,0))),0)+IF($I185&gt;0,$I185*(INDEX(ESPN!$B$2:$L$280,Aggregate!$E185,MATCH(Aggregate!M$2,ESPN!$B$1:$L$1,0))),0)</f>
        <v>2.1966650000000003</v>
      </c>
      <c r="N185" s="43">
        <f>IF($F185&gt;0,$F185*(INDEX(DFBP!$D$2:$Z$401,Aggregate!$B185,MATCH(Aggregate!N$2,DFBP!$D$1:$Z$1,0))),0)+IF($G185&gt;0,$G185*(INDEX(FBNinja!$H$2:$V$429,Aggregate!$C185,MATCH(Aggregate!N$2,FBNinja!$H$1:$V$1,0))),0)+IF($H185&gt;0,$H185*(INDEX(HTBB!$E$2:$X$444,Aggregate!$D185,MATCH(Aggregate!N$2,HTBB!$E$1:$X$1,0))),0)+IF($I185&gt;0,$I185*(INDEX(ESPN!$B$2:$L$280,Aggregate!$E185,MATCH(Aggregate!N$2,ESPN!$B$1:$L$1,0))),0)</f>
        <v>2.833333333333333</v>
      </c>
      <c r="O185" s="43">
        <f>IF($F185&gt;0,$F185*(INDEX(DFBP!$D$2:$Z$401,Aggregate!$B185,MATCH(Aggregate!O$2,DFBP!$D$1:$Z$1,0))),0)+IF($G185&gt;0,$G185*(INDEX(FBNinja!$H$2:$V$429,Aggregate!$C185,MATCH(Aggregate!O$2,FBNinja!$H$1:$V$1,0))),0)+IF($H185&gt;0,$H185*(INDEX(HTBB!$E$2:$X$444,Aggregate!$D185,MATCH(Aggregate!O$2,HTBB!$E$1:$X$1,0))),0)+IF($I185&gt;0,$I185*(INDEX(ESPN!$B$2:$L$280,Aggregate!$E185,MATCH(Aggregate!O$2,ESPN!$B$1:$L$1,0))),0)</f>
        <v>1.1499999999999999</v>
      </c>
      <c r="P185" s="43">
        <f>IF($F185&gt;0,$F185*(INDEX(DFBP!$D$2:$Z$401,Aggregate!$B185,MATCH(Aggregate!P$2,DFBP!$D$1:$Z$1,0))),0)+IF($G185&gt;0,$G185*(INDEX(FBNinja!$H$2:$V$429,Aggregate!$C185,MATCH(Aggregate!P$2,FBNinja!$H$1:$V$1,0))),0)+IF($H185&gt;0,$H185*(INDEX(HTBB!$E$2:$X$444,Aggregate!$D185,MATCH(Aggregate!P$2,HTBB!$E$1:$X$1,0))),0)+IF($I185&gt;0,$I185*(INDEX(ESPN!$B$2:$L$280,Aggregate!$E185,MATCH(Aggregate!P$2,ESPN!$B$1:$L$1,0))),0)</f>
        <v>3.5066666666666664</v>
      </c>
      <c r="Q185" s="43">
        <f>IF($F185&gt;0,$F185*(INDEX(DFBP!$D$2:$Z$401,Aggregate!$B185,MATCH(Aggregate!Q$2,DFBP!$D$1:$Z$1,0))),0)+IF($G185&gt;0,$G185*(INDEX(FBNinja!$H$2:$V$429,Aggregate!$C185,MATCH(Aggregate!Q$2,FBNinja!$H$1:$V$1,0))),0)+IF($H185&gt;0,$H185*(INDEX(HTBB!$E$2:$X$444,Aggregate!$D185,MATCH(Aggregate!Q$2,HTBB!$E$1:$X$1,0))),0)+IF($I185&gt;0,$I185*(INDEX(ESPN!$B$2:$L$280,Aggregate!$E185,MATCH(Aggregate!Q$2,ESPN!$B$1:$L$1,0))),0)</f>
        <v>2.67</v>
      </c>
      <c r="R185" s="43">
        <f>IF($F185&gt;0,$F185*(INDEX(DFBP!$D$2:$Z$401,Aggregate!$B185,MATCH(Aggregate!R$2,DFBP!$D$1:$Z$1,0))),0)+IF($G185&gt;0,$G185*(INDEX(FBNinja!$H$2:$V$429,Aggregate!$C185,MATCH(Aggregate!R$2,FBNinja!$H$1:$V$1,0))),0)+IF($H185&gt;0,$H185*(INDEX(HTBB!$E$2:$X$444,Aggregate!$D185,MATCH(Aggregate!R$2,HTBB!$E$1:$X$1,0))),0)+IF($I185&gt;0,$I185*(INDEX(ESPN!$B$2:$L$280,Aggregate!$E185,MATCH(Aggregate!R$2,ESPN!$B$1:$L$1,0))),0)</f>
        <v>0.98666666666666658</v>
      </c>
      <c r="S185" s="43">
        <f>IF($F185&gt;0,$F185*(INDEX(DFBP!$D$2:$Z$401,Aggregate!$B185,MATCH(Aggregate!S$2,DFBP!$D$1:$Z$1,0))),0)+IF($G185&gt;0,$G185*(INDEX(FBNinja!$H$2:$V$429,Aggregate!$C185,MATCH(Aggregate!S$2,FBNinja!$H$1:$V$1,0))),0)+IF($H185&gt;0,$H185*(INDEX(HTBB!$E$2:$X$444,Aggregate!$D185,MATCH(Aggregate!S$2,HTBB!$E$1:$X$1,0))),0)+IF($I185&gt;0,$I185*(INDEX(ESPN!$B$2:$L$280,Aggregate!$E185,MATCH(Aggregate!S$2,ESPN!$B$1:$L$1,0))),0)</f>
        <v>0.47333333333333327</v>
      </c>
      <c r="T185" s="43">
        <f>IF($F185&gt;0,$F185*(INDEX(DFBP!$D$2:$Z$401,Aggregate!$B185,MATCH(Aggregate!T$2,DFBP!$D$1:$Z$1,0))),0)+IF($G185&gt;0,$G185*(INDEX(FBNinja!$H$2:$V$429,Aggregate!$C185,MATCH(Aggregate!T$2,FBNinja!$H$1:$V$1,0))),0)+IF($H185&gt;0,$H185*(INDEX(HTBB!$E$2:$X$444,Aggregate!$D185,MATCH(Aggregate!T$2,HTBB!$E$1:$X$1,0))),0)+IF($I185&gt;0,$I185*(INDEX(ESPN!$B$2:$L$280,Aggregate!$E185,MATCH(Aggregate!T$2,ESPN!$B$1:$L$1,0))),0)</f>
        <v>11.493333333333332</v>
      </c>
      <c r="U185" s="43">
        <f>IF($F185&gt;0,$F185*(INDEX(DFBP!$D$2:$Z$401,Aggregate!$B185,MATCH(Aggregate!U$2,DFBP!$D$1:$Z$1,0))),0)+IF($G185&gt;0,$G185*(INDEX(FBNinja!$H$2:$V$429,Aggregate!$C185,MATCH(Aggregate!U$2,FBNinja!$H$1:$V$1,0))),0)+IF($H185&gt;0,$H185*(INDEX(HTBB!$E$2:$X$444,Aggregate!$D185,MATCH(Aggregate!U$2,HTBB!$E$1:$X$1,0))),0)+IF($I185&gt;0,$I185*(INDEX(ESPN!$B$2:$L$280,Aggregate!$E185,MATCH(Aggregate!U$2,ESPN!$B$1:$L$1,0))),0)</f>
        <v>1.3266666666666667</v>
      </c>
      <c r="V185" s="42">
        <f t="shared" si="2"/>
        <v>11.493313266666668</v>
      </c>
      <c r="X185" s="43">
        <f>(IF($G185&gt;0,$G185*(INDEX(FBNinja!$H$2:$V$429,Aggregate!$C185,MATCH(Aggregate!X$2,FBNinja!$H$1:$V$1,0))),0)+IF($H185&gt;0,$H185*(INDEX(HTBB!$E$2:$X$444,Aggregate!$D185,MATCH(Aggregate!X$2,HTBB!$E$1:$X$1,0))),0))/SUM(G185:H185)</f>
        <v>74.5</v>
      </c>
    </row>
    <row r="186" spans="1:24" x14ac:dyDescent="0.2">
      <c r="A186" t="s">
        <v>355</v>
      </c>
      <c r="B186" s="3">
        <f>MATCH($A186,DFBP!$A:$A,0)-1</f>
        <v>332</v>
      </c>
      <c r="C186" s="3">
        <f>MATCH($A186,FBNinja!D:D,0)-1</f>
        <v>289</v>
      </c>
      <c r="D186" s="3">
        <f>MATCH($A186,HTBB!$B:$B,0)-1</f>
        <v>122</v>
      </c>
      <c r="E186" s="3" t="e">
        <f>MATCH($A186,ESPN!$A:$A,0)-1</f>
        <v>#N/A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0.5</v>
      </c>
      <c r="H186">
        <f t="array" ref="H186">IF(ISERROR(D186),0,D$1)/SUM(IF(ISERROR($B186:$E186),0,$B$1:$E$1))</f>
        <v>0.5</v>
      </c>
      <c r="I186">
        <f t="array" ref="I186">IF(ISERROR(E186),0,E$1)/SUM(IF(ISERROR($B186:$E186),0,$B$1:$E$1))</f>
        <v>0</v>
      </c>
      <c r="K186" s="43">
        <f>IF($F186&gt;0,$F186*(INDEX(DFBP!$D$2:$Z$401,Aggregate!$B186,MATCH(Aggregate!K$2,DFBP!$D$1:$Z$1,0))),0)+IF($G186&gt;0,$G186*(INDEX(FBNinja!$H$2:$V$429,Aggregate!$C186,MATCH(Aggregate!K$2,FBNinja!$H$1:$V$1,0))),0)+IF($H186&gt;0,$H186*(INDEX(HTBB!$E$2:$X$444,Aggregate!$D186,MATCH(Aggregate!K$2,HTBB!$E$1:$X$1,0))),0)+IF($I186&gt;0,$I186*(INDEX(ESPN!$B$2:$L$280,Aggregate!$E186,MATCH(Aggregate!K$2,ESPN!$B$1:$L$1,0))),0)</f>
        <v>3.5150015999999997</v>
      </c>
      <c r="L186" s="43">
        <f>IF($F186&gt;0,$F186*(INDEX(DFBP!$D$2:$Z$401,Aggregate!$B186,MATCH(Aggregate!L$2,DFBP!$D$1:$Z$1,0))),0)+IF($G186&gt;0,$G186*(INDEX(FBNinja!$H$2:$V$429,Aggregate!$C186,MATCH(Aggregate!L$2,FBNinja!$H$1:$V$1,0))),0)+IF($H186&gt;0,$H186*(INDEX(HTBB!$E$2:$X$444,Aggregate!$D186,MATCH(Aggregate!L$2,HTBB!$E$1:$X$1,0))),0)+IF($I186&gt;0,$I186*(INDEX(ESPN!$B$2:$L$280,Aggregate!$E186,MATCH(Aggregate!L$2,ESPN!$B$1:$L$1,0))),0)</f>
        <v>7.4399999999999995</v>
      </c>
      <c r="M186" s="43">
        <f>IF($F186&gt;0,$F186*(INDEX(DFBP!$D$2:$Z$401,Aggregate!$B186,MATCH(Aggregate!M$2,DFBP!$D$1:$Z$1,0))),0)+IF($G186&gt;0,$G186*(INDEX(FBNinja!$H$2:$V$429,Aggregate!$C186,MATCH(Aggregate!M$2,FBNinja!$H$1:$V$1,0))),0)+IF($H186&gt;0,$H186*(INDEX(HTBB!$E$2:$X$444,Aggregate!$D186,MATCH(Aggregate!M$2,HTBB!$E$1:$X$1,0))),0)+IF($I186&gt;0,$I186*(INDEX(ESPN!$B$2:$L$280,Aggregate!$E186,MATCH(Aggregate!M$2,ESPN!$B$1:$L$1,0))),0)</f>
        <v>1.5449986499999999</v>
      </c>
      <c r="N186" s="43">
        <f>IF($F186&gt;0,$F186*(INDEX(DFBP!$D$2:$Z$401,Aggregate!$B186,MATCH(Aggregate!N$2,DFBP!$D$1:$Z$1,0))),0)+IF($G186&gt;0,$G186*(INDEX(FBNinja!$H$2:$V$429,Aggregate!$C186,MATCH(Aggregate!N$2,FBNinja!$H$1:$V$1,0))),0)+IF($H186&gt;0,$H186*(INDEX(HTBB!$E$2:$X$444,Aggregate!$D186,MATCH(Aggregate!N$2,HTBB!$E$1:$X$1,0))),0)+IF($I186&gt;0,$I186*(INDEX(ESPN!$B$2:$L$280,Aggregate!$E186,MATCH(Aggregate!N$2,ESPN!$B$1:$L$1,0))),0)</f>
        <v>2.2149999999999999</v>
      </c>
      <c r="O186" s="43">
        <f>IF($F186&gt;0,$F186*(INDEX(DFBP!$D$2:$Z$401,Aggregate!$B186,MATCH(Aggregate!O$2,DFBP!$D$1:$Z$1,0))),0)+IF($G186&gt;0,$G186*(INDEX(FBNinja!$H$2:$V$429,Aggregate!$C186,MATCH(Aggregate!O$2,FBNinja!$H$1:$V$1,0))),0)+IF($H186&gt;0,$H186*(INDEX(HTBB!$E$2:$X$444,Aggregate!$D186,MATCH(Aggregate!O$2,HTBB!$E$1:$X$1,0))),0)+IF($I186&gt;0,$I186*(INDEX(ESPN!$B$2:$L$280,Aggregate!$E186,MATCH(Aggregate!O$2,ESPN!$B$1:$L$1,0))),0)</f>
        <v>0.83499999999999996</v>
      </c>
      <c r="P186" s="43">
        <f>IF($F186&gt;0,$F186*(INDEX(DFBP!$D$2:$Z$401,Aggregate!$B186,MATCH(Aggregate!P$2,DFBP!$D$1:$Z$1,0))),0)+IF($G186&gt;0,$G186*(INDEX(FBNinja!$H$2:$V$429,Aggregate!$C186,MATCH(Aggregate!P$2,FBNinja!$H$1:$V$1,0))),0)+IF($H186&gt;0,$H186*(INDEX(HTBB!$E$2:$X$444,Aggregate!$D186,MATCH(Aggregate!P$2,HTBB!$E$1:$X$1,0))),0)+IF($I186&gt;0,$I186*(INDEX(ESPN!$B$2:$L$280,Aggregate!$E186,MATCH(Aggregate!P$2,ESPN!$B$1:$L$1,0))),0)</f>
        <v>3.73</v>
      </c>
      <c r="Q186" s="43">
        <f>IF($F186&gt;0,$F186*(INDEX(DFBP!$D$2:$Z$401,Aggregate!$B186,MATCH(Aggregate!Q$2,DFBP!$D$1:$Z$1,0))),0)+IF($G186&gt;0,$G186*(INDEX(FBNinja!$H$2:$V$429,Aggregate!$C186,MATCH(Aggregate!Q$2,FBNinja!$H$1:$V$1,0))),0)+IF($H186&gt;0,$H186*(INDEX(HTBB!$E$2:$X$444,Aggregate!$D186,MATCH(Aggregate!Q$2,HTBB!$E$1:$X$1,0))),0)+IF($I186&gt;0,$I186*(INDEX(ESPN!$B$2:$L$280,Aggregate!$E186,MATCH(Aggregate!Q$2,ESPN!$B$1:$L$1,0))),0)</f>
        <v>1.23</v>
      </c>
      <c r="R186" s="43">
        <f>IF($F186&gt;0,$F186*(INDEX(DFBP!$D$2:$Z$401,Aggregate!$B186,MATCH(Aggregate!R$2,DFBP!$D$1:$Z$1,0))),0)+IF($G186&gt;0,$G186*(INDEX(FBNinja!$H$2:$V$429,Aggregate!$C186,MATCH(Aggregate!R$2,FBNinja!$H$1:$V$1,0))),0)+IF($H186&gt;0,$H186*(INDEX(HTBB!$E$2:$X$444,Aggregate!$D186,MATCH(Aggregate!R$2,HTBB!$E$1:$X$1,0))),0)+IF($I186&gt;0,$I186*(INDEX(ESPN!$B$2:$L$280,Aggregate!$E186,MATCH(Aggregate!R$2,ESPN!$B$1:$L$1,0))),0)</f>
        <v>0.65</v>
      </c>
      <c r="S186" s="43">
        <f>IF($F186&gt;0,$F186*(INDEX(DFBP!$D$2:$Z$401,Aggregate!$B186,MATCH(Aggregate!S$2,DFBP!$D$1:$Z$1,0))),0)+IF($G186&gt;0,$G186*(INDEX(FBNinja!$H$2:$V$429,Aggregate!$C186,MATCH(Aggregate!S$2,FBNinja!$H$1:$V$1,0))),0)+IF($H186&gt;0,$H186*(INDEX(HTBB!$E$2:$X$444,Aggregate!$D186,MATCH(Aggregate!S$2,HTBB!$E$1:$X$1,0))),0)+IF($I186&gt;0,$I186*(INDEX(ESPN!$B$2:$L$280,Aggregate!$E186,MATCH(Aggregate!S$2,ESPN!$B$1:$L$1,0))),0)</f>
        <v>0.32</v>
      </c>
      <c r="T186" s="43">
        <f>IF($F186&gt;0,$F186*(INDEX(DFBP!$D$2:$Z$401,Aggregate!$B186,MATCH(Aggregate!T$2,DFBP!$D$1:$Z$1,0))),0)+IF($G186&gt;0,$G186*(INDEX(FBNinja!$H$2:$V$429,Aggregate!$C186,MATCH(Aggregate!T$2,FBNinja!$H$1:$V$1,0))),0)+IF($H186&gt;0,$H186*(INDEX(HTBB!$E$2:$X$444,Aggregate!$D186,MATCH(Aggregate!T$2,HTBB!$E$1:$X$1,0))),0)+IF($I186&gt;0,$I186*(INDEX(ESPN!$B$2:$L$280,Aggregate!$E186,MATCH(Aggregate!T$2,ESPN!$B$1:$L$1,0))),0)</f>
        <v>9.4600000000000009</v>
      </c>
      <c r="U186" s="43">
        <f>IF($F186&gt;0,$F186*(INDEX(DFBP!$D$2:$Z$401,Aggregate!$B186,MATCH(Aggregate!U$2,DFBP!$D$1:$Z$1,0))),0)+IF($G186&gt;0,$G186*(INDEX(FBNinja!$H$2:$V$429,Aggregate!$C186,MATCH(Aggregate!U$2,FBNinja!$H$1:$V$1,0))),0)+IF($H186&gt;0,$H186*(INDEX(HTBB!$E$2:$X$444,Aggregate!$D186,MATCH(Aggregate!U$2,HTBB!$E$1:$X$1,0))),0)+IF($I186&gt;0,$I186*(INDEX(ESPN!$B$2:$L$280,Aggregate!$E186,MATCH(Aggregate!U$2,ESPN!$B$1:$L$1,0))),0)</f>
        <v>1.105</v>
      </c>
      <c r="V186" s="42">
        <f t="shared" si="2"/>
        <v>9.4100018499999987</v>
      </c>
      <c r="X186" s="43">
        <f>(IF($G186&gt;0,$G186*(INDEX(FBNinja!$H$2:$V$429,Aggregate!$C186,MATCH(Aggregate!X$2,FBNinja!$H$1:$V$1,0))),0)+IF($H186&gt;0,$H186*(INDEX(HTBB!$E$2:$X$444,Aggregate!$D186,MATCH(Aggregate!X$2,HTBB!$E$1:$X$1,0))),0))/SUM(G186:H186)</f>
        <v>77.5</v>
      </c>
    </row>
    <row r="187" spans="1:24" x14ac:dyDescent="0.2">
      <c r="A187" t="s">
        <v>173</v>
      </c>
      <c r="B187" s="3">
        <f>MATCH($A187,DFBP!$A:$A,0)-1</f>
        <v>150</v>
      </c>
      <c r="C187" s="3">
        <f>MATCH($A187,FBNinja!D:D,0)-1</f>
        <v>201</v>
      </c>
      <c r="D187" s="3">
        <f>MATCH($A187,HTBB!$B:$B,0)-1</f>
        <v>124</v>
      </c>
      <c r="E187" s="3" t="e">
        <f>MATCH($A187,ESPN!$A:$A,0)-1</f>
        <v>#N/A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0.5</v>
      </c>
      <c r="H187">
        <f t="array" ref="H187">IF(ISERROR(D187),0,D$1)/SUM(IF(ISERROR($B187:$E187),0,$B$1:$E$1))</f>
        <v>0.5</v>
      </c>
      <c r="I187">
        <f t="array" ref="I187">IF(ISERROR(E187),0,E$1)/SUM(IF(ISERROR($B187:$E187),0,$B$1:$E$1))</f>
        <v>0</v>
      </c>
      <c r="K187" s="43">
        <f>IF($F187&gt;0,$F187*(INDEX(DFBP!$D$2:$Z$401,Aggregate!$B187,MATCH(Aggregate!K$2,DFBP!$D$1:$Z$1,0))),0)+IF($G187&gt;0,$G187*(INDEX(FBNinja!$H$2:$V$429,Aggregate!$C187,MATCH(Aggregate!K$2,FBNinja!$H$1:$V$1,0))),0)+IF($H187&gt;0,$H187*(INDEX(HTBB!$E$2:$X$444,Aggregate!$D187,MATCH(Aggregate!K$2,HTBB!$E$1:$X$1,0))),0)+IF($I187&gt;0,$I187*(INDEX(ESPN!$B$2:$L$280,Aggregate!$E187,MATCH(Aggregate!K$2,ESPN!$B$1:$L$1,0))),0)</f>
        <v>2.6449876000000003</v>
      </c>
      <c r="L187" s="43">
        <f>IF($F187&gt;0,$F187*(INDEX(DFBP!$D$2:$Z$401,Aggregate!$B187,MATCH(Aggregate!L$2,DFBP!$D$1:$Z$1,0))),0)+IF($G187&gt;0,$G187*(INDEX(FBNinja!$H$2:$V$429,Aggregate!$C187,MATCH(Aggregate!L$2,FBNinja!$H$1:$V$1,0))),0)+IF($H187&gt;0,$H187*(INDEX(HTBB!$E$2:$X$444,Aggregate!$D187,MATCH(Aggregate!L$2,HTBB!$E$1:$X$1,0))),0)+IF($I187&gt;0,$I187*(INDEX(ESPN!$B$2:$L$280,Aggregate!$E187,MATCH(Aggregate!L$2,ESPN!$B$1:$L$1,0))),0)</f>
        <v>5.5949999999999998</v>
      </c>
      <c r="M187" s="43">
        <f>IF($F187&gt;0,$F187*(INDEX(DFBP!$D$2:$Z$401,Aggregate!$B187,MATCH(Aggregate!M$2,DFBP!$D$1:$Z$1,0))),0)+IF($G187&gt;0,$G187*(INDEX(FBNinja!$H$2:$V$429,Aggregate!$C187,MATCH(Aggregate!M$2,FBNinja!$H$1:$V$1,0))),0)+IF($H187&gt;0,$H187*(INDEX(HTBB!$E$2:$X$444,Aggregate!$D187,MATCH(Aggregate!M$2,HTBB!$E$1:$X$1,0))),0)+IF($I187&gt;0,$I187*(INDEX(ESPN!$B$2:$L$280,Aggregate!$E187,MATCH(Aggregate!M$2,ESPN!$B$1:$L$1,0))),0)</f>
        <v>0.63</v>
      </c>
      <c r="N187" s="43">
        <f>IF($F187&gt;0,$F187*(INDEX(DFBP!$D$2:$Z$401,Aggregate!$B187,MATCH(Aggregate!N$2,DFBP!$D$1:$Z$1,0))),0)+IF($G187&gt;0,$G187*(INDEX(FBNinja!$H$2:$V$429,Aggregate!$C187,MATCH(Aggregate!N$2,FBNinja!$H$1:$V$1,0))),0)+IF($H187&gt;0,$H187*(INDEX(HTBB!$E$2:$X$444,Aggregate!$D187,MATCH(Aggregate!N$2,HTBB!$E$1:$X$1,0))),0)+IF($I187&gt;0,$I187*(INDEX(ESPN!$B$2:$L$280,Aggregate!$E187,MATCH(Aggregate!N$2,ESPN!$B$1:$L$1,0))),0)</f>
        <v>1.4</v>
      </c>
      <c r="O187" s="43">
        <f>IF($F187&gt;0,$F187*(INDEX(DFBP!$D$2:$Z$401,Aggregate!$B187,MATCH(Aggregate!O$2,DFBP!$D$1:$Z$1,0))),0)+IF($G187&gt;0,$G187*(INDEX(FBNinja!$H$2:$V$429,Aggregate!$C187,MATCH(Aggregate!O$2,FBNinja!$H$1:$V$1,0))),0)+IF($H187&gt;0,$H187*(INDEX(HTBB!$E$2:$X$444,Aggregate!$D187,MATCH(Aggregate!O$2,HTBB!$E$1:$X$1,0))),0)+IF($I187&gt;0,$I187*(INDEX(ESPN!$B$2:$L$280,Aggregate!$E187,MATCH(Aggregate!O$2,ESPN!$B$1:$L$1,0))),0)</f>
        <v>0.71500000000000008</v>
      </c>
      <c r="P187" s="43">
        <f>IF($F187&gt;0,$F187*(INDEX(DFBP!$D$2:$Z$401,Aggregate!$B187,MATCH(Aggregate!P$2,DFBP!$D$1:$Z$1,0))),0)+IF($G187&gt;0,$G187*(INDEX(FBNinja!$H$2:$V$429,Aggregate!$C187,MATCH(Aggregate!P$2,FBNinja!$H$1:$V$1,0))),0)+IF($H187&gt;0,$H187*(INDEX(HTBB!$E$2:$X$444,Aggregate!$D187,MATCH(Aggregate!P$2,HTBB!$E$1:$X$1,0))),0)+IF($I187&gt;0,$I187*(INDEX(ESPN!$B$2:$L$280,Aggregate!$E187,MATCH(Aggregate!P$2,ESPN!$B$1:$L$1,0))),0)</f>
        <v>4.46</v>
      </c>
      <c r="Q187" s="43">
        <f>IF($F187&gt;0,$F187*(INDEX(DFBP!$D$2:$Z$401,Aggregate!$B187,MATCH(Aggregate!Q$2,DFBP!$D$1:$Z$1,0))),0)+IF($G187&gt;0,$G187*(INDEX(FBNinja!$H$2:$V$429,Aggregate!$C187,MATCH(Aggregate!Q$2,FBNinja!$H$1:$V$1,0))),0)+IF($H187&gt;0,$H187*(INDEX(HTBB!$E$2:$X$444,Aggregate!$D187,MATCH(Aggregate!Q$2,HTBB!$E$1:$X$1,0))),0)+IF($I187&gt;0,$I187*(INDEX(ESPN!$B$2:$L$280,Aggregate!$E187,MATCH(Aggregate!Q$2,ESPN!$B$1:$L$1,0))),0)</f>
        <v>0.96500000000000008</v>
      </c>
      <c r="R187" s="43">
        <f>IF($F187&gt;0,$F187*(INDEX(DFBP!$D$2:$Z$401,Aggregate!$B187,MATCH(Aggregate!R$2,DFBP!$D$1:$Z$1,0))),0)+IF($G187&gt;0,$G187*(INDEX(FBNinja!$H$2:$V$429,Aggregate!$C187,MATCH(Aggregate!R$2,FBNinja!$H$1:$V$1,0))),0)+IF($H187&gt;0,$H187*(INDEX(HTBB!$E$2:$X$444,Aggregate!$D187,MATCH(Aggregate!R$2,HTBB!$E$1:$X$1,0))),0)+IF($I187&gt;0,$I187*(INDEX(ESPN!$B$2:$L$280,Aggregate!$E187,MATCH(Aggregate!R$2,ESPN!$B$1:$L$1,0))),0)</f>
        <v>1.05</v>
      </c>
      <c r="S187" s="43">
        <f>IF($F187&gt;0,$F187*(INDEX(DFBP!$D$2:$Z$401,Aggregate!$B187,MATCH(Aggregate!S$2,DFBP!$D$1:$Z$1,0))),0)+IF($G187&gt;0,$G187*(INDEX(FBNinja!$H$2:$V$429,Aggregate!$C187,MATCH(Aggregate!S$2,FBNinja!$H$1:$V$1,0))),0)+IF($H187&gt;0,$H187*(INDEX(HTBB!$E$2:$X$444,Aggregate!$D187,MATCH(Aggregate!S$2,HTBB!$E$1:$X$1,0))),0)+IF($I187&gt;0,$I187*(INDEX(ESPN!$B$2:$L$280,Aggregate!$E187,MATCH(Aggregate!S$2,ESPN!$B$1:$L$1,0))),0)</f>
        <v>0.88</v>
      </c>
      <c r="T187" s="43">
        <f>IF($F187&gt;0,$F187*(INDEX(DFBP!$D$2:$Z$401,Aggregate!$B187,MATCH(Aggregate!T$2,DFBP!$D$1:$Z$1,0))),0)+IF($G187&gt;0,$G187*(INDEX(FBNinja!$H$2:$V$429,Aggregate!$C187,MATCH(Aggregate!T$2,FBNinja!$H$1:$V$1,0))),0)+IF($H187&gt;0,$H187*(INDEX(HTBB!$E$2:$X$444,Aggregate!$D187,MATCH(Aggregate!T$2,HTBB!$E$1:$X$1,0))),0)+IF($I187&gt;0,$I187*(INDEX(ESPN!$B$2:$L$280,Aggregate!$E187,MATCH(Aggregate!T$2,ESPN!$B$1:$L$1,0))),0)</f>
        <v>6.6349999999999998</v>
      </c>
      <c r="U187" s="43">
        <f>IF($F187&gt;0,$F187*(INDEX(DFBP!$D$2:$Z$401,Aggregate!$B187,MATCH(Aggregate!U$2,DFBP!$D$1:$Z$1,0))),0)+IF($G187&gt;0,$G187*(INDEX(FBNinja!$H$2:$V$429,Aggregate!$C187,MATCH(Aggregate!U$2,FBNinja!$H$1:$V$1,0))),0)+IF($H187&gt;0,$H187*(INDEX(HTBB!$E$2:$X$444,Aggregate!$D187,MATCH(Aggregate!U$2,HTBB!$E$1:$X$1,0))),0)+IF($I187&gt;0,$I187*(INDEX(ESPN!$B$2:$L$280,Aggregate!$E187,MATCH(Aggregate!U$2,ESPN!$B$1:$L$1,0))),0)</f>
        <v>0.71</v>
      </c>
      <c r="V187" s="42">
        <f t="shared" si="2"/>
        <v>6.6349752000000004</v>
      </c>
      <c r="X187" s="43">
        <f>(IF($G187&gt;0,$G187*(INDEX(FBNinja!$H$2:$V$429,Aggregate!$C187,MATCH(Aggregate!X$2,FBNinja!$H$1:$V$1,0))),0)+IF($H187&gt;0,$H187*(INDEX(HTBB!$E$2:$X$444,Aggregate!$D187,MATCH(Aggregate!X$2,HTBB!$E$1:$X$1,0))),0))/SUM(G187:H187)</f>
        <v>74.5</v>
      </c>
    </row>
    <row r="188" spans="1:24" x14ac:dyDescent="0.2">
      <c r="A188" t="s">
        <v>1218</v>
      </c>
      <c r="B188" s="3" t="e">
        <f>MATCH($A188,DFBP!$A:$A,0)-1</f>
        <v>#N/A</v>
      </c>
      <c r="C188" s="3">
        <f>MATCH($A188,FBNinja!D:D,0)-1</f>
        <v>76</v>
      </c>
      <c r="D188" s="3">
        <f>MATCH($A188,HTBB!$B:$B,0)-1</f>
        <v>125</v>
      </c>
      <c r="E188" s="3">
        <f>MATCH($A188,ESPN!$A:$A,0)-1</f>
        <v>158</v>
      </c>
      <c r="F188">
        <f t="array" ref="F188">IF(ISERROR(B188),0,B$1)/SUM(IF(ISERROR($B188:$E188),0,$B$1:$E$1))</f>
        <v>0</v>
      </c>
      <c r="G188">
        <f t="array" ref="G188">IF(ISERROR(C188),0,C$1)/SUM(IF(ISERROR($B188:$E188),0,$B$1:$E$1))</f>
        <v>0.33333333333333331</v>
      </c>
      <c r="H188">
        <f t="array" ref="H188">IF(ISERROR(D188),0,D$1)/SUM(IF(ISERROR($B188:$E188),0,$B$1:$E$1))</f>
        <v>0.33333333333333331</v>
      </c>
      <c r="I188">
        <f t="array" ref="I188">IF(ISERROR(E188),0,E$1)/SUM(IF(ISERROR($B188:$E188),0,$B$1:$E$1))</f>
        <v>0.33333333333333331</v>
      </c>
      <c r="K188" s="43">
        <f>IF($F188&gt;0,$F188*(INDEX(DFBP!$D$2:$Z$401,Aggregate!$B188,MATCH(Aggregate!K$2,DFBP!$D$1:$Z$1,0))),0)+IF($G188&gt;0,$G188*(INDEX(FBNinja!$H$2:$V$429,Aggregate!$C188,MATCH(Aggregate!K$2,FBNinja!$H$1:$V$1,0))),0)+IF($H188&gt;0,$H188*(INDEX(HTBB!$E$2:$X$444,Aggregate!$D188,MATCH(Aggregate!K$2,HTBB!$E$1:$X$1,0))),0)+IF($I188&gt;0,$I188*(INDEX(ESPN!$B$2:$L$280,Aggregate!$E188,MATCH(Aggregate!K$2,ESPN!$B$1:$L$1,0))),0)</f>
        <v>3.169993733333333</v>
      </c>
      <c r="L188" s="43">
        <f>IF($F188&gt;0,$F188*(INDEX(DFBP!$D$2:$Z$401,Aggregate!$B188,MATCH(Aggregate!L$2,DFBP!$D$1:$Z$1,0))),0)+IF($G188&gt;0,$G188*(INDEX(FBNinja!$H$2:$V$429,Aggregate!$C188,MATCH(Aggregate!L$2,FBNinja!$H$1:$V$1,0))),0)+IF($H188&gt;0,$H188*(INDEX(HTBB!$E$2:$X$444,Aggregate!$D188,MATCH(Aggregate!L$2,HTBB!$E$1:$X$1,0))),0)+IF($I188&gt;0,$I188*(INDEX(ESPN!$B$2:$L$280,Aggregate!$E188,MATCH(Aggregate!L$2,ESPN!$B$1:$L$1,0))),0)</f>
        <v>6.14</v>
      </c>
      <c r="M188" s="43">
        <f>IF($F188&gt;0,$F188*(INDEX(DFBP!$D$2:$Z$401,Aggregate!$B188,MATCH(Aggregate!M$2,DFBP!$D$1:$Z$1,0))),0)+IF($G188&gt;0,$G188*(INDEX(FBNinja!$H$2:$V$429,Aggregate!$C188,MATCH(Aggregate!M$2,FBNinja!$H$1:$V$1,0))),0)+IF($H188&gt;0,$H188*(INDEX(HTBB!$E$2:$X$444,Aggregate!$D188,MATCH(Aggregate!M$2,HTBB!$E$1:$X$1,0))),0)+IF($I188&gt;0,$I188*(INDEX(ESPN!$B$2:$L$280,Aggregate!$E188,MATCH(Aggregate!M$2,ESPN!$B$1:$L$1,0))),0)</f>
        <v>0.94000166666666662</v>
      </c>
      <c r="N188" s="43">
        <f>IF($F188&gt;0,$F188*(INDEX(DFBP!$D$2:$Z$401,Aggregate!$B188,MATCH(Aggregate!N$2,DFBP!$D$1:$Z$1,0))),0)+IF($G188&gt;0,$G188*(INDEX(FBNinja!$H$2:$V$429,Aggregate!$C188,MATCH(Aggregate!N$2,FBNinja!$H$1:$V$1,0))),0)+IF($H188&gt;0,$H188*(INDEX(HTBB!$E$2:$X$444,Aggregate!$D188,MATCH(Aggregate!N$2,HTBB!$E$1:$X$1,0))),0)+IF($I188&gt;0,$I188*(INDEX(ESPN!$B$2:$L$280,Aggregate!$E188,MATCH(Aggregate!N$2,ESPN!$B$1:$L$1,0))),0)</f>
        <v>1.2666666666666666</v>
      </c>
      <c r="O188" s="43">
        <f>IF($F188&gt;0,$F188*(INDEX(DFBP!$D$2:$Z$401,Aggregate!$B188,MATCH(Aggregate!O$2,DFBP!$D$1:$Z$1,0))),0)+IF($G188&gt;0,$G188*(INDEX(FBNinja!$H$2:$V$429,Aggregate!$C188,MATCH(Aggregate!O$2,FBNinja!$H$1:$V$1,0))),0)+IF($H188&gt;0,$H188*(INDEX(HTBB!$E$2:$X$444,Aggregate!$D188,MATCH(Aggregate!O$2,HTBB!$E$1:$X$1,0))),0)+IF($I188&gt;0,$I188*(INDEX(ESPN!$B$2:$L$280,Aggregate!$E188,MATCH(Aggregate!O$2,ESPN!$B$1:$L$1,0))),0)</f>
        <v>0.12999999999999998</v>
      </c>
      <c r="P188" s="43">
        <f>IF($F188&gt;0,$F188*(INDEX(DFBP!$D$2:$Z$401,Aggregate!$B188,MATCH(Aggregate!P$2,DFBP!$D$1:$Z$1,0))),0)+IF($G188&gt;0,$G188*(INDEX(FBNinja!$H$2:$V$429,Aggregate!$C188,MATCH(Aggregate!P$2,FBNinja!$H$1:$V$1,0))),0)+IF($H188&gt;0,$H188*(INDEX(HTBB!$E$2:$X$444,Aggregate!$D188,MATCH(Aggregate!P$2,HTBB!$E$1:$X$1,0))),0)+IF($I188&gt;0,$I188*(INDEX(ESPN!$B$2:$L$280,Aggregate!$E188,MATCH(Aggregate!P$2,ESPN!$B$1:$L$1,0))),0)</f>
        <v>6.02</v>
      </c>
      <c r="Q188" s="43">
        <f>IF($F188&gt;0,$F188*(INDEX(DFBP!$D$2:$Z$401,Aggregate!$B188,MATCH(Aggregate!Q$2,DFBP!$D$1:$Z$1,0))),0)+IF($G188&gt;0,$G188*(INDEX(FBNinja!$H$2:$V$429,Aggregate!$C188,MATCH(Aggregate!Q$2,FBNinja!$H$1:$V$1,0))),0)+IF($H188&gt;0,$H188*(INDEX(HTBB!$E$2:$X$444,Aggregate!$D188,MATCH(Aggregate!Q$2,HTBB!$E$1:$X$1,0))),0)+IF($I188&gt;0,$I188*(INDEX(ESPN!$B$2:$L$280,Aggregate!$E188,MATCH(Aggregate!Q$2,ESPN!$B$1:$L$1,0))),0)</f>
        <v>1.5399999999999998</v>
      </c>
      <c r="R188" s="43">
        <f>IF($F188&gt;0,$F188*(INDEX(DFBP!$D$2:$Z$401,Aggregate!$B188,MATCH(Aggregate!R$2,DFBP!$D$1:$Z$1,0))),0)+IF($G188&gt;0,$G188*(INDEX(FBNinja!$H$2:$V$429,Aggregate!$C188,MATCH(Aggregate!R$2,FBNinja!$H$1:$V$1,0))),0)+IF($H188&gt;0,$H188*(INDEX(HTBB!$E$2:$X$444,Aggregate!$D188,MATCH(Aggregate!R$2,HTBB!$E$1:$X$1,0))),0)+IF($I188&gt;0,$I188*(INDEX(ESPN!$B$2:$L$280,Aggregate!$E188,MATCH(Aggregate!R$2,ESPN!$B$1:$L$1,0))),0)</f>
        <v>1.21</v>
      </c>
      <c r="S188" s="43">
        <f>IF($F188&gt;0,$F188*(INDEX(DFBP!$D$2:$Z$401,Aggregate!$B188,MATCH(Aggregate!S$2,DFBP!$D$1:$Z$1,0))),0)+IF($G188&gt;0,$G188*(INDEX(FBNinja!$H$2:$V$429,Aggregate!$C188,MATCH(Aggregate!S$2,FBNinja!$H$1:$V$1,0))),0)+IF($H188&gt;0,$H188*(INDEX(HTBB!$E$2:$X$444,Aggregate!$D188,MATCH(Aggregate!S$2,HTBB!$E$1:$X$1,0))),0)+IF($I188&gt;0,$I188*(INDEX(ESPN!$B$2:$L$280,Aggregate!$E188,MATCH(Aggregate!S$2,ESPN!$B$1:$L$1,0))),0)</f>
        <v>0.58666666666666667</v>
      </c>
      <c r="T188" s="43">
        <f>IF($F188&gt;0,$F188*(INDEX(DFBP!$D$2:$Z$401,Aggregate!$B188,MATCH(Aggregate!T$2,DFBP!$D$1:$Z$1,0))),0)+IF($G188&gt;0,$G188*(INDEX(FBNinja!$H$2:$V$429,Aggregate!$C188,MATCH(Aggregate!T$2,FBNinja!$H$1:$V$1,0))),0)+IF($H188&gt;0,$H188*(INDEX(HTBB!$E$2:$X$444,Aggregate!$D188,MATCH(Aggregate!T$2,HTBB!$E$1:$X$1,0))),0)+IF($I188&gt;0,$I188*(INDEX(ESPN!$B$2:$L$280,Aggregate!$E188,MATCH(Aggregate!T$2,ESPN!$B$1:$L$1,0))),0)</f>
        <v>7.4033333333333324</v>
      </c>
      <c r="U188" s="43">
        <f>IF($F188&gt;0,$F188*(INDEX(DFBP!$D$2:$Z$401,Aggregate!$B188,MATCH(Aggregate!U$2,DFBP!$D$1:$Z$1,0))),0)+IF($G188&gt;0,$G188*(INDEX(FBNinja!$H$2:$V$429,Aggregate!$C188,MATCH(Aggregate!U$2,FBNinja!$H$1:$V$1,0))),0)+IF($H188&gt;0,$H188*(INDEX(HTBB!$E$2:$X$444,Aggregate!$D188,MATCH(Aggregate!U$2,HTBB!$E$1:$X$1,0))),0)+IF($I188&gt;0,$I188*(INDEX(ESPN!$B$2:$L$280,Aggregate!$E188,MATCH(Aggregate!U$2,ESPN!$B$1:$L$1,0))),0)</f>
        <v>0.91666666666666674</v>
      </c>
      <c r="V188" s="42">
        <f t="shared" si="2"/>
        <v>7.4099891333333323</v>
      </c>
      <c r="X188" s="43">
        <f>(IF($G188&gt;0,$G188*(INDEX(FBNinja!$H$2:$V$429,Aggregate!$C188,MATCH(Aggregate!X$2,FBNinja!$H$1:$V$1,0))),0)+IF($H188&gt;0,$H188*(INDEX(HTBB!$E$2:$X$444,Aggregate!$D188,MATCH(Aggregate!X$2,HTBB!$E$1:$X$1,0))),0))/SUM(G188:H188)</f>
        <v>69.5</v>
      </c>
    </row>
    <row r="189" spans="1:24" x14ac:dyDescent="0.2">
      <c r="A189" t="s">
        <v>337</v>
      </c>
      <c r="B189" s="3">
        <f>MATCH($A189,DFBP!$A:$A,0)-1</f>
        <v>314</v>
      </c>
      <c r="C189" s="3">
        <f>MATCH($A189,FBNinja!D:D,0)-1</f>
        <v>134</v>
      </c>
      <c r="D189" s="3">
        <f>MATCH($A189,HTBB!$B:$B,0)-1</f>
        <v>131</v>
      </c>
      <c r="E189" s="3" t="e">
        <f>MATCH($A189,ESPN!$A:$A,0)-1</f>
        <v>#N/A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0.5</v>
      </c>
      <c r="H189">
        <f t="array" ref="H189">IF(ISERROR(D189),0,D$1)/SUM(IF(ISERROR($B189:$E189),0,$B$1:$E$1))</f>
        <v>0.5</v>
      </c>
      <c r="I189">
        <f t="array" ref="I189">IF(ISERROR(E189),0,E$1)/SUM(IF(ISERROR($B189:$E189),0,$B$1:$E$1))</f>
        <v>0</v>
      </c>
      <c r="K189" s="43">
        <f>IF($F189&gt;0,$F189*(INDEX(DFBP!$D$2:$Z$401,Aggregate!$B189,MATCH(Aggregate!K$2,DFBP!$D$1:$Z$1,0))),0)+IF($G189&gt;0,$G189*(INDEX(FBNinja!$H$2:$V$429,Aggregate!$C189,MATCH(Aggregate!K$2,FBNinja!$H$1:$V$1,0))),0)+IF($H189&gt;0,$H189*(INDEX(HTBB!$E$2:$X$444,Aggregate!$D189,MATCH(Aggregate!K$2,HTBB!$E$1:$X$1,0))),0)+IF($I189&gt;0,$I189*(INDEX(ESPN!$B$2:$L$280,Aggregate!$E189,MATCH(Aggregate!K$2,ESPN!$B$1:$L$1,0))),0)</f>
        <v>2.7149929999999998</v>
      </c>
      <c r="L189" s="43">
        <f>IF($F189&gt;0,$F189*(INDEX(DFBP!$D$2:$Z$401,Aggregate!$B189,MATCH(Aggregate!L$2,DFBP!$D$1:$Z$1,0))),0)+IF($G189&gt;0,$G189*(INDEX(FBNinja!$H$2:$V$429,Aggregate!$C189,MATCH(Aggregate!L$2,FBNinja!$H$1:$V$1,0))),0)+IF($H189&gt;0,$H189*(INDEX(HTBB!$E$2:$X$444,Aggregate!$D189,MATCH(Aggregate!L$2,HTBB!$E$1:$X$1,0))),0)+IF($I189&gt;0,$I189*(INDEX(ESPN!$B$2:$L$280,Aggregate!$E189,MATCH(Aggregate!L$2,ESPN!$B$1:$L$1,0))),0)</f>
        <v>4.3499999999999996</v>
      </c>
      <c r="M189" s="43">
        <f>IF($F189&gt;0,$F189*(INDEX(DFBP!$D$2:$Z$401,Aggregate!$B189,MATCH(Aggregate!M$2,DFBP!$D$1:$Z$1,0))),0)+IF($G189&gt;0,$G189*(INDEX(FBNinja!$H$2:$V$429,Aggregate!$C189,MATCH(Aggregate!M$2,FBNinja!$H$1:$V$1,0))),0)+IF($H189&gt;0,$H189*(INDEX(HTBB!$E$2:$X$444,Aggregate!$D189,MATCH(Aggregate!M$2,HTBB!$E$1:$X$1,0))),0)+IF($I189&gt;0,$I189*(INDEX(ESPN!$B$2:$L$280,Aggregate!$E189,MATCH(Aggregate!M$2,ESPN!$B$1:$L$1,0))),0)</f>
        <v>1.1549996500000002</v>
      </c>
      <c r="N189" s="43">
        <f>IF($F189&gt;0,$F189*(INDEX(DFBP!$D$2:$Z$401,Aggregate!$B189,MATCH(Aggregate!N$2,DFBP!$D$1:$Z$1,0))),0)+IF($G189&gt;0,$G189*(INDEX(FBNinja!$H$2:$V$429,Aggregate!$C189,MATCH(Aggregate!N$2,FBNinja!$H$1:$V$1,0))),0)+IF($H189&gt;0,$H189*(INDEX(HTBB!$E$2:$X$444,Aggregate!$D189,MATCH(Aggregate!N$2,HTBB!$E$1:$X$1,0))),0)+IF($I189&gt;0,$I189*(INDEX(ESPN!$B$2:$L$280,Aggregate!$E189,MATCH(Aggregate!N$2,ESPN!$B$1:$L$1,0))),0)</f>
        <v>1.665</v>
      </c>
      <c r="O189" s="43">
        <f>IF($F189&gt;0,$F189*(INDEX(DFBP!$D$2:$Z$401,Aggregate!$B189,MATCH(Aggregate!O$2,DFBP!$D$1:$Z$1,0))),0)+IF($G189&gt;0,$G189*(INDEX(FBNinja!$H$2:$V$429,Aggregate!$C189,MATCH(Aggregate!O$2,FBNinja!$H$1:$V$1,0))),0)+IF($H189&gt;0,$H189*(INDEX(HTBB!$E$2:$X$444,Aggregate!$D189,MATCH(Aggregate!O$2,HTBB!$E$1:$X$1,0))),0)+IF($I189&gt;0,$I189*(INDEX(ESPN!$B$2:$L$280,Aggregate!$E189,MATCH(Aggregate!O$2,ESPN!$B$1:$L$1,0))),0)</f>
        <v>0</v>
      </c>
      <c r="P189" s="43">
        <f>IF($F189&gt;0,$F189*(INDEX(DFBP!$D$2:$Z$401,Aggregate!$B189,MATCH(Aggregate!P$2,DFBP!$D$1:$Z$1,0))),0)+IF($G189&gt;0,$G189*(INDEX(FBNinja!$H$2:$V$429,Aggregate!$C189,MATCH(Aggregate!P$2,FBNinja!$H$1:$V$1,0))),0)+IF($H189&gt;0,$H189*(INDEX(HTBB!$E$2:$X$444,Aggregate!$D189,MATCH(Aggregate!P$2,HTBB!$E$1:$X$1,0))),0)+IF($I189&gt;0,$I189*(INDEX(ESPN!$B$2:$L$280,Aggregate!$E189,MATCH(Aggregate!P$2,ESPN!$B$1:$L$1,0))),0)</f>
        <v>7.93</v>
      </c>
      <c r="Q189" s="43">
        <f>IF($F189&gt;0,$F189*(INDEX(DFBP!$D$2:$Z$401,Aggregate!$B189,MATCH(Aggregate!Q$2,DFBP!$D$1:$Z$1,0))),0)+IF($G189&gt;0,$G189*(INDEX(FBNinja!$H$2:$V$429,Aggregate!$C189,MATCH(Aggregate!Q$2,FBNinja!$H$1:$V$1,0))),0)+IF($H189&gt;0,$H189*(INDEX(HTBB!$E$2:$X$444,Aggregate!$D189,MATCH(Aggregate!Q$2,HTBB!$E$1:$X$1,0))),0)+IF($I189&gt;0,$I189*(INDEX(ESPN!$B$2:$L$280,Aggregate!$E189,MATCH(Aggregate!Q$2,ESPN!$B$1:$L$1,0))),0)</f>
        <v>0.72</v>
      </c>
      <c r="R189" s="43">
        <f>IF($F189&gt;0,$F189*(INDEX(DFBP!$D$2:$Z$401,Aggregate!$B189,MATCH(Aggregate!R$2,DFBP!$D$1:$Z$1,0))),0)+IF($G189&gt;0,$G189*(INDEX(FBNinja!$H$2:$V$429,Aggregate!$C189,MATCH(Aggregate!R$2,FBNinja!$H$1:$V$1,0))),0)+IF($H189&gt;0,$H189*(INDEX(HTBB!$E$2:$X$444,Aggregate!$D189,MATCH(Aggregate!R$2,HTBB!$E$1:$X$1,0))),0)+IF($I189&gt;0,$I189*(INDEX(ESPN!$B$2:$L$280,Aggregate!$E189,MATCH(Aggregate!R$2,ESPN!$B$1:$L$1,0))),0)</f>
        <v>0.63500000000000001</v>
      </c>
      <c r="S189" s="43">
        <f>IF($F189&gt;0,$F189*(INDEX(DFBP!$D$2:$Z$401,Aggregate!$B189,MATCH(Aggregate!S$2,DFBP!$D$1:$Z$1,0))),0)+IF($G189&gt;0,$G189*(INDEX(FBNinja!$H$2:$V$429,Aggregate!$C189,MATCH(Aggregate!S$2,FBNinja!$H$1:$V$1,0))),0)+IF($H189&gt;0,$H189*(INDEX(HTBB!$E$2:$X$444,Aggregate!$D189,MATCH(Aggregate!S$2,HTBB!$E$1:$X$1,0))),0)+IF($I189&gt;0,$I189*(INDEX(ESPN!$B$2:$L$280,Aggregate!$E189,MATCH(Aggregate!S$2,ESPN!$B$1:$L$1,0))),0)</f>
        <v>1.0150000000000001</v>
      </c>
      <c r="T189" s="43">
        <f>IF($F189&gt;0,$F189*(INDEX(DFBP!$D$2:$Z$401,Aggregate!$B189,MATCH(Aggregate!T$2,DFBP!$D$1:$Z$1,0))),0)+IF($G189&gt;0,$G189*(INDEX(FBNinja!$H$2:$V$429,Aggregate!$C189,MATCH(Aggregate!T$2,FBNinja!$H$1:$V$1,0))),0)+IF($H189&gt;0,$H189*(INDEX(HTBB!$E$2:$X$444,Aggregate!$D189,MATCH(Aggregate!T$2,HTBB!$E$1:$X$1,0))),0)+IF($I189&gt;0,$I189*(INDEX(ESPN!$B$2:$L$280,Aggregate!$E189,MATCH(Aggregate!T$2,ESPN!$B$1:$L$1,0))),0)</f>
        <v>6.585</v>
      </c>
      <c r="U189" s="43">
        <f>IF($F189&gt;0,$F189*(INDEX(DFBP!$D$2:$Z$401,Aggregate!$B189,MATCH(Aggregate!U$2,DFBP!$D$1:$Z$1,0))),0)+IF($G189&gt;0,$G189*(INDEX(FBNinja!$H$2:$V$429,Aggregate!$C189,MATCH(Aggregate!U$2,FBNinja!$H$1:$V$1,0))),0)+IF($H189&gt;0,$H189*(INDEX(HTBB!$E$2:$X$444,Aggregate!$D189,MATCH(Aggregate!U$2,HTBB!$E$1:$X$1,0))),0)+IF($I189&gt;0,$I189*(INDEX(ESPN!$B$2:$L$280,Aggregate!$E189,MATCH(Aggregate!U$2,ESPN!$B$1:$L$1,0))),0)</f>
        <v>1.0349999999999999</v>
      </c>
      <c r="V189" s="42">
        <f t="shared" si="2"/>
        <v>6.5849856500000001</v>
      </c>
      <c r="X189" s="43">
        <f>(IF($G189&gt;0,$G189*(INDEX(FBNinja!$H$2:$V$429,Aggregate!$C189,MATCH(Aggregate!X$2,FBNinja!$H$1:$V$1,0))),0)+IF($H189&gt;0,$H189*(INDEX(HTBB!$E$2:$X$444,Aggregate!$D189,MATCH(Aggregate!X$2,HTBB!$E$1:$X$1,0))),0))/SUM(G189:H189)</f>
        <v>71</v>
      </c>
    </row>
    <row r="190" spans="1:24" x14ac:dyDescent="0.2">
      <c r="A190" t="s">
        <v>197</v>
      </c>
      <c r="B190" s="3">
        <f>MATCH($A190,DFBP!$A:$A,0)-1</f>
        <v>174</v>
      </c>
      <c r="C190" s="3">
        <f>MATCH($A190,FBNinja!D:D,0)-1</f>
        <v>86</v>
      </c>
      <c r="D190" s="3">
        <f>MATCH($A190,HTBB!$B:$B,0)-1</f>
        <v>132</v>
      </c>
      <c r="E190" s="3">
        <f>MATCH($A190,ESPN!$A:$A,0)-1</f>
        <v>146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0.33333333333333331</v>
      </c>
      <c r="H190">
        <f t="array" ref="H190">IF(ISERROR(D190),0,D$1)/SUM(IF(ISERROR($B190:$E190),0,$B$1:$E$1))</f>
        <v>0.33333333333333331</v>
      </c>
      <c r="I190">
        <f t="array" ref="I190">IF(ISERROR(E190),0,E$1)/SUM(IF(ISERROR($B190:$E190),0,$B$1:$E$1))</f>
        <v>0.33333333333333331</v>
      </c>
      <c r="K190" s="43">
        <f>IF($F190&gt;0,$F190*(INDEX(DFBP!$D$2:$Z$401,Aggregate!$B190,MATCH(Aggregate!K$2,DFBP!$D$1:$Z$1,0))),0)+IF($G190&gt;0,$G190*(INDEX(FBNinja!$H$2:$V$429,Aggregate!$C190,MATCH(Aggregate!K$2,FBNinja!$H$1:$V$1,0))),0)+IF($H190&gt;0,$H190*(INDEX(HTBB!$E$2:$X$444,Aggregate!$D190,MATCH(Aggregate!K$2,HTBB!$E$1:$X$1,0))),0)+IF($I190&gt;0,$I190*(INDEX(ESPN!$B$2:$L$280,Aggregate!$E190,MATCH(Aggregate!K$2,ESPN!$B$1:$L$1,0))),0)</f>
        <v>3.8866550333333327</v>
      </c>
      <c r="L190" s="43">
        <f>IF($F190&gt;0,$F190*(INDEX(DFBP!$D$2:$Z$401,Aggregate!$B190,MATCH(Aggregate!L$2,DFBP!$D$1:$Z$1,0))),0)+IF($G190&gt;0,$G190*(INDEX(FBNinja!$H$2:$V$429,Aggregate!$C190,MATCH(Aggregate!L$2,FBNinja!$H$1:$V$1,0))),0)+IF($H190&gt;0,$H190*(INDEX(HTBB!$E$2:$X$444,Aggregate!$D190,MATCH(Aggregate!L$2,HTBB!$E$1:$X$1,0))),0)+IF($I190&gt;0,$I190*(INDEX(ESPN!$B$2:$L$280,Aggregate!$E190,MATCH(Aggregate!L$2,ESPN!$B$1:$L$1,0))),0)</f>
        <v>9.043333333333333</v>
      </c>
      <c r="M190" s="43">
        <f>IF($F190&gt;0,$F190*(INDEX(DFBP!$D$2:$Z$401,Aggregate!$B190,MATCH(Aggregate!M$2,DFBP!$D$1:$Z$1,0))),0)+IF($G190&gt;0,$G190*(INDEX(FBNinja!$H$2:$V$429,Aggregate!$C190,MATCH(Aggregate!M$2,FBNinja!$H$1:$V$1,0))),0)+IF($H190&gt;0,$H190*(INDEX(HTBB!$E$2:$X$444,Aggregate!$D190,MATCH(Aggregate!M$2,HTBB!$E$1:$X$1,0))),0)+IF($I190&gt;0,$I190*(INDEX(ESPN!$B$2:$L$280,Aggregate!$E190,MATCH(Aggregate!M$2,ESPN!$B$1:$L$1,0))),0)</f>
        <v>0.87999999999999989</v>
      </c>
      <c r="N190" s="43">
        <f>IF($F190&gt;0,$F190*(INDEX(DFBP!$D$2:$Z$401,Aggregate!$B190,MATCH(Aggregate!N$2,DFBP!$D$1:$Z$1,0))),0)+IF($G190&gt;0,$G190*(INDEX(FBNinja!$H$2:$V$429,Aggregate!$C190,MATCH(Aggregate!N$2,FBNinja!$H$1:$V$1,0))),0)+IF($H190&gt;0,$H190*(INDEX(HTBB!$E$2:$X$444,Aggregate!$D190,MATCH(Aggregate!N$2,HTBB!$E$1:$X$1,0))),0)+IF($I190&gt;0,$I190*(INDEX(ESPN!$B$2:$L$280,Aggregate!$E190,MATCH(Aggregate!N$2,ESPN!$B$1:$L$1,0))),0)</f>
        <v>1.0933333333333333</v>
      </c>
      <c r="O190" s="43">
        <f>IF($F190&gt;0,$F190*(INDEX(DFBP!$D$2:$Z$401,Aggregate!$B190,MATCH(Aggregate!O$2,DFBP!$D$1:$Z$1,0))),0)+IF($G190&gt;0,$G190*(INDEX(FBNinja!$H$2:$V$429,Aggregate!$C190,MATCH(Aggregate!O$2,FBNinja!$H$1:$V$1,0))),0)+IF($H190&gt;0,$H190*(INDEX(HTBB!$E$2:$X$444,Aggregate!$D190,MATCH(Aggregate!O$2,HTBB!$E$1:$X$1,0))),0)+IF($I190&gt;0,$I190*(INDEX(ESPN!$B$2:$L$280,Aggregate!$E190,MATCH(Aggregate!O$2,ESPN!$B$1:$L$1,0))),0)</f>
        <v>2.0366666666666666</v>
      </c>
      <c r="P190" s="43">
        <f>IF($F190&gt;0,$F190*(INDEX(DFBP!$D$2:$Z$401,Aggregate!$B190,MATCH(Aggregate!P$2,DFBP!$D$1:$Z$1,0))),0)+IF($G190&gt;0,$G190*(INDEX(FBNinja!$H$2:$V$429,Aggregate!$C190,MATCH(Aggregate!P$2,FBNinja!$H$1:$V$1,0))),0)+IF($H190&gt;0,$H190*(INDEX(HTBB!$E$2:$X$444,Aggregate!$D190,MATCH(Aggregate!P$2,HTBB!$E$1:$X$1,0))),0)+IF($I190&gt;0,$I190*(INDEX(ESPN!$B$2:$L$280,Aggregate!$E190,MATCH(Aggregate!P$2,ESPN!$B$1:$L$1,0))),0)</f>
        <v>2.3166666666666664</v>
      </c>
      <c r="Q190" s="43">
        <f>IF($F190&gt;0,$F190*(INDEX(DFBP!$D$2:$Z$401,Aggregate!$B190,MATCH(Aggregate!Q$2,DFBP!$D$1:$Z$1,0))),0)+IF($G190&gt;0,$G190*(INDEX(FBNinja!$H$2:$V$429,Aggregate!$C190,MATCH(Aggregate!Q$2,FBNinja!$H$1:$V$1,0))),0)+IF($H190&gt;0,$H190*(INDEX(HTBB!$E$2:$X$444,Aggregate!$D190,MATCH(Aggregate!Q$2,HTBB!$E$1:$X$1,0))),0)+IF($I190&gt;0,$I190*(INDEX(ESPN!$B$2:$L$280,Aggregate!$E190,MATCH(Aggregate!Q$2,ESPN!$B$1:$L$1,0))),0)</f>
        <v>3.916666666666667</v>
      </c>
      <c r="R190" s="43">
        <f>IF($F190&gt;0,$F190*(INDEX(DFBP!$D$2:$Z$401,Aggregate!$B190,MATCH(Aggregate!R$2,DFBP!$D$1:$Z$1,0))),0)+IF($G190&gt;0,$G190*(INDEX(FBNinja!$H$2:$V$429,Aggregate!$C190,MATCH(Aggregate!R$2,FBNinja!$H$1:$V$1,0))),0)+IF($H190&gt;0,$H190*(INDEX(HTBB!$E$2:$X$444,Aggregate!$D190,MATCH(Aggregate!R$2,HTBB!$E$1:$X$1,0))),0)+IF($I190&gt;0,$I190*(INDEX(ESPN!$B$2:$L$280,Aggregate!$E190,MATCH(Aggregate!R$2,ESPN!$B$1:$L$1,0))),0)</f>
        <v>0.98333333333333317</v>
      </c>
      <c r="S190" s="43">
        <f>IF($F190&gt;0,$F190*(INDEX(DFBP!$D$2:$Z$401,Aggregate!$B190,MATCH(Aggregate!S$2,DFBP!$D$1:$Z$1,0))),0)+IF($G190&gt;0,$G190*(INDEX(FBNinja!$H$2:$V$429,Aggregate!$C190,MATCH(Aggregate!S$2,FBNinja!$H$1:$V$1,0))),0)+IF($H190&gt;0,$H190*(INDEX(HTBB!$E$2:$X$444,Aggregate!$D190,MATCH(Aggregate!S$2,HTBB!$E$1:$X$1,0))),0)+IF($I190&gt;0,$I190*(INDEX(ESPN!$B$2:$L$280,Aggregate!$E190,MATCH(Aggregate!S$2,ESPN!$B$1:$L$1,0))),0)</f>
        <v>8.3333333333333343E-2</v>
      </c>
      <c r="T190" s="43">
        <f>IF($F190&gt;0,$F190*(INDEX(DFBP!$D$2:$Z$401,Aggregate!$B190,MATCH(Aggregate!T$2,DFBP!$D$1:$Z$1,0))),0)+IF($G190&gt;0,$G190*(INDEX(FBNinja!$H$2:$V$429,Aggregate!$C190,MATCH(Aggregate!T$2,FBNinja!$H$1:$V$1,0))),0)+IF($H190&gt;0,$H190*(INDEX(HTBB!$E$2:$X$444,Aggregate!$D190,MATCH(Aggregate!T$2,HTBB!$E$1:$X$1,0))),0)+IF($I190&gt;0,$I190*(INDEX(ESPN!$B$2:$L$280,Aggregate!$E190,MATCH(Aggregate!T$2,ESPN!$B$1:$L$1,0))),0)</f>
        <v>10.69</v>
      </c>
      <c r="U190" s="43">
        <f>IF($F190&gt;0,$F190*(INDEX(DFBP!$D$2:$Z$401,Aggregate!$B190,MATCH(Aggregate!U$2,DFBP!$D$1:$Z$1,0))),0)+IF($G190&gt;0,$G190*(INDEX(FBNinja!$H$2:$V$429,Aggregate!$C190,MATCH(Aggregate!U$2,FBNinja!$H$1:$V$1,0))),0)+IF($H190&gt;0,$H190*(INDEX(HTBB!$E$2:$X$444,Aggregate!$D190,MATCH(Aggregate!U$2,HTBB!$E$1:$X$1,0))),0)+IF($I190&gt;0,$I190*(INDEX(ESPN!$B$2:$L$280,Aggregate!$E190,MATCH(Aggregate!U$2,ESPN!$B$1:$L$1,0))),0)</f>
        <v>1.3699999999999999</v>
      </c>
      <c r="V190" s="42">
        <f t="shared" si="2"/>
        <v>10.689976733333332</v>
      </c>
      <c r="X190" s="43">
        <f>(IF($G190&gt;0,$G190*(INDEX(FBNinja!$H$2:$V$429,Aggregate!$C190,MATCH(Aggregate!X$2,FBNinja!$H$1:$V$1,0))),0)+IF($H190&gt;0,$H190*(INDEX(HTBB!$E$2:$X$444,Aggregate!$D190,MATCH(Aggregate!X$2,HTBB!$E$1:$X$1,0))),0))/SUM(G190:H190)</f>
        <v>78.5</v>
      </c>
    </row>
    <row r="191" spans="1:24" x14ac:dyDescent="0.2">
      <c r="A191" t="s">
        <v>200</v>
      </c>
      <c r="B191" s="3">
        <f>MATCH($A191,DFBP!$A:$A,0)-1</f>
        <v>177</v>
      </c>
      <c r="C191" s="3">
        <f>MATCH($A191,FBNinja!D:D,0)-1</f>
        <v>172</v>
      </c>
      <c r="D191" s="3">
        <f>MATCH($A191,HTBB!$B:$B,0)-1</f>
        <v>133</v>
      </c>
      <c r="E191" s="3">
        <f>MATCH($A191,ESPN!$A:$A,0)-1</f>
        <v>114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0.33333333333333331</v>
      </c>
      <c r="H191">
        <f t="array" ref="H191">IF(ISERROR(D191),0,D$1)/SUM(IF(ISERROR($B191:$E191),0,$B$1:$E$1))</f>
        <v>0.33333333333333331</v>
      </c>
      <c r="I191">
        <f t="array" ref="I191">IF(ISERROR(E191),0,E$1)/SUM(IF(ISERROR($B191:$E191),0,$B$1:$E$1))</f>
        <v>0.33333333333333331</v>
      </c>
      <c r="K191" s="43">
        <f>IF($F191&gt;0,$F191*(INDEX(DFBP!$D$2:$Z$401,Aggregate!$B191,MATCH(Aggregate!K$2,DFBP!$D$1:$Z$1,0))),0)+IF($G191&gt;0,$G191*(INDEX(FBNinja!$H$2:$V$429,Aggregate!$C191,MATCH(Aggregate!K$2,FBNinja!$H$1:$V$1,0))),0)+IF($H191&gt;0,$H191*(INDEX(HTBB!$E$2:$X$444,Aggregate!$D191,MATCH(Aggregate!K$2,HTBB!$E$1:$X$1,0))),0)+IF($I191&gt;0,$I191*(INDEX(ESPN!$B$2:$L$280,Aggregate!$E191,MATCH(Aggregate!K$2,ESPN!$B$1:$L$1,0))),0)</f>
        <v>4.0666599999999988</v>
      </c>
      <c r="L191" s="43">
        <f>IF($F191&gt;0,$F191*(INDEX(DFBP!$D$2:$Z$401,Aggregate!$B191,MATCH(Aggregate!L$2,DFBP!$D$1:$Z$1,0))),0)+IF($G191&gt;0,$G191*(INDEX(FBNinja!$H$2:$V$429,Aggregate!$C191,MATCH(Aggregate!L$2,FBNinja!$H$1:$V$1,0))),0)+IF($H191&gt;0,$H191*(INDEX(HTBB!$E$2:$X$444,Aggregate!$D191,MATCH(Aggregate!L$2,HTBB!$E$1:$X$1,0))),0)+IF($I191&gt;0,$I191*(INDEX(ESPN!$B$2:$L$280,Aggregate!$E191,MATCH(Aggregate!L$2,ESPN!$B$1:$L$1,0))),0)</f>
        <v>9.3666666666666654</v>
      </c>
      <c r="M191" s="43">
        <f>IF($F191&gt;0,$F191*(INDEX(DFBP!$D$2:$Z$401,Aggregate!$B191,MATCH(Aggregate!M$2,DFBP!$D$1:$Z$1,0))),0)+IF($G191&gt;0,$G191*(INDEX(FBNinja!$H$2:$V$429,Aggregate!$C191,MATCH(Aggregate!M$2,FBNinja!$H$1:$V$1,0))),0)+IF($H191&gt;0,$H191*(INDEX(HTBB!$E$2:$X$444,Aggregate!$D191,MATCH(Aggregate!M$2,HTBB!$E$1:$X$1,0))),0)+IF($I191&gt;0,$I191*(INDEX(ESPN!$B$2:$L$280,Aggregate!$E191,MATCH(Aggregate!M$2,ESPN!$B$1:$L$1,0))),0)</f>
        <v>2.3533371999999999</v>
      </c>
      <c r="N191" s="43">
        <f>IF($F191&gt;0,$F191*(INDEX(DFBP!$D$2:$Z$401,Aggregate!$B191,MATCH(Aggregate!N$2,DFBP!$D$1:$Z$1,0))),0)+IF($G191&gt;0,$G191*(INDEX(FBNinja!$H$2:$V$429,Aggregate!$C191,MATCH(Aggregate!N$2,FBNinja!$H$1:$V$1,0))),0)+IF($H191&gt;0,$H191*(INDEX(HTBB!$E$2:$X$444,Aggregate!$D191,MATCH(Aggregate!N$2,HTBB!$E$1:$X$1,0))),0)+IF($I191&gt;0,$I191*(INDEX(ESPN!$B$2:$L$280,Aggregate!$E191,MATCH(Aggregate!N$2,ESPN!$B$1:$L$1,0))),0)</f>
        <v>2.8966666666666665</v>
      </c>
      <c r="O191" s="43">
        <f>IF($F191&gt;0,$F191*(INDEX(DFBP!$D$2:$Z$401,Aggregate!$B191,MATCH(Aggregate!O$2,DFBP!$D$1:$Z$1,0))),0)+IF($G191&gt;0,$G191*(INDEX(FBNinja!$H$2:$V$429,Aggregate!$C191,MATCH(Aggregate!O$2,FBNinja!$H$1:$V$1,0))),0)+IF($H191&gt;0,$H191*(INDEX(HTBB!$E$2:$X$444,Aggregate!$D191,MATCH(Aggregate!O$2,HTBB!$E$1:$X$1,0))),0)+IF($I191&gt;0,$I191*(INDEX(ESPN!$B$2:$L$280,Aggregate!$E191,MATCH(Aggregate!O$2,ESPN!$B$1:$L$1,0))),0)</f>
        <v>1.1599999999999999</v>
      </c>
      <c r="P191" s="43">
        <f>IF($F191&gt;0,$F191*(INDEX(DFBP!$D$2:$Z$401,Aggregate!$B191,MATCH(Aggregate!P$2,DFBP!$D$1:$Z$1,0))),0)+IF($G191&gt;0,$G191*(INDEX(FBNinja!$H$2:$V$429,Aggregate!$C191,MATCH(Aggregate!P$2,FBNinja!$H$1:$V$1,0))),0)+IF($H191&gt;0,$H191*(INDEX(HTBB!$E$2:$X$444,Aggregate!$D191,MATCH(Aggregate!P$2,HTBB!$E$1:$X$1,0))),0)+IF($I191&gt;0,$I191*(INDEX(ESPN!$B$2:$L$280,Aggregate!$E191,MATCH(Aggregate!P$2,ESPN!$B$1:$L$1,0))),0)</f>
        <v>3.3766666666666665</v>
      </c>
      <c r="Q191" s="43">
        <f>IF($F191&gt;0,$F191*(INDEX(DFBP!$D$2:$Z$401,Aggregate!$B191,MATCH(Aggregate!Q$2,DFBP!$D$1:$Z$1,0))),0)+IF($G191&gt;0,$G191*(INDEX(FBNinja!$H$2:$V$429,Aggregate!$C191,MATCH(Aggregate!Q$2,FBNinja!$H$1:$V$1,0))),0)+IF($H191&gt;0,$H191*(INDEX(HTBB!$E$2:$X$444,Aggregate!$D191,MATCH(Aggregate!Q$2,HTBB!$E$1:$X$1,0))),0)+IF($I191&gt;0,$I191*(INDEX(ESPN!$B$2:$L$280,Aggregate!$E191,MATCH(Aggregate!Q$2,ESPN!$B$1:$L$1,0))),0)</f>
        <v>1.8066666666666666</v>
      </c>
      <c r="R191" s="43">
        <f>IF($F191&gt;0,$F191*(INDEX(DFBP!$D$2:$Z$401,Aggregate!$B191,MATCH(Aggregate!R$2,DFBP!$D$1:$Z$1,0))),0)+IF($G191&gt;0,$G191*(INDEX(FBNinja!$H$2:$V$429,Aggregate!$C191,MATCH(Aggregate!R$2,FBNinja!$H$1:$V$1,0))),0)+IF($H191&gt;0,$H191*(INDEX(HTBB!$E$2:$X$444,Aggregate!$D191,MATCH(Aggregate!R$2,HTBB!$E$1:$X$1,0))),0)+IF($I191&gt;0,$I191*(INDEX(ESPN!$B$2:$L$280,Aggregate!$E191,MATCH(Aggregate!R$2,ESPN!$B$1:$L$1,0))),0)</f>
        <v>1.0266666666666666</v>
      </c>
      <c r="S191" s="43">
        <f>IF($F191&gt;0,$F191*(INDEX(DFBP!$D$2:$Z$401,Aggregate!$B191,MATCH(Aggregate!S$2,DFBP!$D$1:$Z$1,0))),0)+IF($G191&gt;0,$G191*(INDEX(FBNinja!$H$2:$V$429,Aggregate!$C191,MATCH(Aggregate!S$2,FBNinja!$H$1:$V$1,0))),0)+IF($H191&gt;0,$H191*(INDEX(HTBB!$E$2:$X$444,Aggregate!$D191,MATCH(Aggregate!S$2,HTBB!$E$1:$X$1,0))),0)+IF($I191&gt;0,$I191*(INDEX(ESPN!$B$2:$L$280,Aggregate!$E191,MATCH(Aggregate!S$2,ESPN!$B$1:$L$1,0))),0)</f>
        <v>0.28333333333333333</v>
      </c>
      <c r="T191" s="43">
        <f>IF($F191&gt;0,$F191*(INDEX(DFBP!$D$2:$Z$401,Aggregate!$B191,MATCH(Aggregate!T$2,DFBP!$D$1:$Z$1,0))),0)+IF($G191&gt;0,$G191*(INDEX(FBNinja!$H$2:$V$429,Aggregate!$C191,MATCH(Aggregate!T$2,FBNinja!$H$1:$V$1,0))),0)+IF($H191&gt;0,$H191*(INDEX(HTBB!$E$2:$X$444,Aggregate!$D191,MATCH(Aggregate!T$2,HTBB!$E$1:$X$1,0))),0)+IF($I191&gt;0,$I191*(INDEX(ESPN!$B$2:$L$280,Aggregate!$E191,MATCH(Aggregate!T$2,ESPN!$B$1:$L$1,0))),0)</f>
        <v>11.683333333333334</v>
      </c>
      <c r="U191" s="43">
        <f>IF($F191&gt;0,$F191*(INDEX(DFBP!$D$2:$Z$401,Aggregate!$B191,MATCH(Aggregate!U$2,DFBP!$D$1:$Z$1,0))),0)+IF($G191&gt;0,$G191*(INDEX(FBNinja!$H$2:$V$429,Aggregate!$C191,MATCH(Aggregate!U$2,FBNinja!$H$1:$V$1,0))),0)+IF($H191&gt;0,$H191*(INDEX(HTBB!$E$2:$X$444,Aggregate!$D191,MATCH(Aggregate!U$2,HTBB!$E$1:$X$1,0))),0)+IF($I191&gt;0,$I191*(INDEX(ESPN!$B$2:$L$280,Aggregate!$E191,MATCH(Aggregate!U$2,ESPN!$B$1:$L$1,0))),0)</f>
        <v>1.3433333333333333</v>
      </c>
      <c r="V191" s="42">
        <f t="shared" si="2"/>
        <v>11.646657199999998</v>
      </c>
      <c r="X191" s="43">
        <f>(IF($G191&gt;0,$G191*(INDEX(FBNinja!$H$2:$V$429,Aggregate!$C191,MATCH(Aggregate!X$2,FBNinja!$H$1:$V$1,0))),0)+IF($H191&gt;0,$H191*(INDEX(HTBB!$E$2:$X$444,Aggregate!$D191,MATCH(Aggregate!X$2,HTBB!$E$1:$X$1,0))),0))/SUM(G191:H191)</f>
        <v>77.5</v>
      </c>
    </row>
    <row r="192" spans="1:24" x14ac:dyDescent="0.2">
      <c r="A192" t="s">
        <v>501</v>
      </c>
      <c r="B192" s="3" t="e">
        <f>MATCH($A192,DFBP!$A:$A,0)-1</f>
        <v>#N/A</v>
      </c>
      <c r="C192" s="3">
        <f>MATCH($A192,FBNinja!D:D,0)-1</f>
        <v>211</v>
      </c>
      <c r="D192" s="3">
        <f>MATCH($A192,HTBB!$B:$B,0)-1</f>
        <v>134</v>
      </c>
      <c r="E192" s="3" t="e">
        <f>MATCH($A192,ESPN!$A:$A,0)-1</f>
        <v>#N/A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0.5</v>
      </c>
      <c r="H192">
        <f t="array" ref="H192">IF(ISERROR(D192),0,D$1)/SUM(IF(ISERROR($B192:$E192),0,$B$1:$E$1))</f>
        <v>0.5</v>
      </c>
      <c r="I192">
        <f t="array" ref="I192">IF(ISERROR(E192),0,E$1)/SUM(IF(ISERROR($B192:$E192),0,$B$1:$E$1))</f>
        <v>0</v>
      </c>
      <c r="K192" s="43">
        <f>IF($F192&gt;0,$F192*(INDEX(DFBP!$D$2:$Z$401,Aggregate!$B192,MATCH(Aggregate!K$2,DFBP!$D$1:$Z$1,0))),0)+IF($G192&gt;0,$G192*(INDEX(FBNinja!$H$2:$V$429,Aggregate!$C192,MATCH(Aggregate!K$2,FBNinja!$H$1:$V$1,0))),0)+IF($H192&gt;0,$H192*(INDEX(HTBB!$E$2:$X$444,Aggregate!$D192,MATCH(Aggregate!K$2,HTBB!$E$1:$X$1,0))),0)+IF($I192&gt;0,$I192*(INDEX(ESPN!$B$2:$L$280,Aggregate!$E192,MATCH(Aggregate!K$2,ESPN!$B$1:$L$1,0))),0)</f>
        <v>3.4399898499999999</v>
      </c>
      <c r="L192" s="43">
        <f>IF($F192&gt;0,$F192*(INDEX(DFBP!$D$2:$Z$401,Aggregate!$B192,MATCH(Aggregate!L$2,DFBP!$D$1:$Z$1,0))),0)+IF($G192&gt;0,$G192*(INDEX(FBNinja!$H$2:$V$429,Aggregate!$C192,MATCH(Aggregate!L$2,FBNinja!$H$1:$V$1,0))),0)+IF($H192&gt;0,$H192*(INDEX(HTBB!$E$2:$X$444,Aggregate!$D192,MATCH(Aggregate!L$2,HTBB!$E$1:$X$1,0))),0)+IF($I192&gt;0,$I192*(INDEX(ESPN!$B$2:$L$280,Aggregate!$E192,MATCH(Aggregate!L$2,ESPN!$B$1:$L$1,0))),0)</f>
        <v>7.3650000000000002</v>
      </c>
      <c r="M192" s="43">
        <f>IF($F192&gt;0,$F192*(INDEX(DFBP!$D$2:$Z$401,Aggregate!$B192,MATCH(Aggregate!M$2,DFBP!$D$1:$Z$1,0))),0)+IF($G192&gt;0,$G192*(INDEX(FBNinja!$H$2:$V$429,Aggregate!$C192,MATCH(Aggregate!M$2,FBNinja!$H$1:$V$1,0))),0)+IF($H192&gt;0,$H192*(INDEX(HTBB!$E$2:$X$444,Aggregate!$D192,MATCH(Aggregate!M$2,HTBB!$E$1:$X$1,0))),0)+IF($I192&gt;0,$I192*(INDEX(ESPN!$B$2:$L$280,Aggregate!$E192,MATCH(Aggregate!M$2,ESPN!$B$1:$L$1,0))),0)</f>
        <v>1.3600004999999999</v>
      </c>
      <c r="N192" s="43">
        <f>IF($F192&gt;0,$F192*(INDEX(DFBP!$D$2:$Z$401,Aggregate!$B192,MATCH(Aggregate!N$2,DFBP!$D$1:$Z$1,0))),0)+IF($G192&gt;0,$G192*(INDEX(FBNinja!$H$2:$V$429,Aggregate!$C192,MATCH(Aggregate!N$2,FBNinja!$H$1:$V$1,0))),0)+IF($H192&gt;0,$H192*(INDEX(HTBB!$E$2:$X$444,Aggregate!$D192,MATCH(Aggregate!N$2,HTBB!$E$1:$X$1,0))),0)+IF($I192&gt;0,$I192*(INDEX(ESPN!$B$2:$L$280,Aggregate!$E192,MATCH(Aggregate!N$2,ESPN!$B$1:$L$1,0))),0)</f>
        <v>2.0750000000000002</v>
      </c>
      <c r="O192" s="43">
        <f>IF($F192&gt;0,$F192*(INDEX(DFBP!$D$2:$Z$401,Aggregate!$B192,MATCH(Aggregate!O$2,DFBP!$D$1:$Z$1,0))),0)+IF($G192&gt;0,$G192*(INDEX(FBNinja!$H$2:$V$429,Aggregate!$C192,MATCH(Aggregate!O$2,FBNinja!$H$1:$V$1,0))),0)+IF($H192&gt;0,$H192*(INDEX(HTBB!$E$2:$X$444,Aggregate!$D192,MATCH(Aggregate!O$2,HTBB!$E$1:$X$1,0))),0)+IF($I192&gt;0,$I192*(INDEX(ESPN!$B$2:$L$280,Aggregate!$E192,MATCH(Aggregate!O$2,ESPN!$B$1:$L$1,0))),0)</f>
        <v>1.1950000000000001</v>
      </c>
      <c r="P192" s="43">
        <f>IF($F192&gt;0,$F192*(INDEX(DFBP!$D$2:$Z$401,Aggregate!$B192,MATCH(Aggregate!P$2,DFBP!$D$1:$Z$1,0))),0)+IF($G192&gt;0,$G192*(INDEX(FBNinja!$H$2:$V$429,Aggregate!$C192,MATCH(Aggregate!P$2,FBNinja!$H$1:$V$1,0))),0)+IF($H192&gt;0,$H192*(INDEX(HTBB!$E$2:$X$444,Aggregate!$D192,MATCH(Aggregate!P$2,HTBB!$E$1:$X$1,0))),0)+IF($I192&gt;0,$I192*(INDEX(ESPN!$B$2:$L$280,Aggregate!$E192,MATCH(Aggregate!P$2,ESPN!$B$1:$L$1,0))),0)</f>
        <v>4.22</v>
      </c>
      <c r="Q192" s="43">
        <f>IF($F192&gt;0,$F192*(INDEX(DFBP!$D$2:$Z$401,Aggregate!$B192,MATCH(Aggregate!Q$2,DFBP!$D$1:$Z$1,0))),0)+IF($G192&gt;0,$G192*(INDEX(FBNinja!$H$2:$V$429,Aggregate!$C192,MATCH(Aggregate!Q$2,FBNinja!$H$1:$V$1,0))),0)+IF($H192&gt;0,$H192*(INDEX(HTBB!$E$2:$X$444,Aggregate!$D192,MATCH(Aggregate!Q$2,HTBB!$E$1:$X$1,0))),0)+IF($I192&gt;0,$I192*(INDEX(ESPN!$B$2:$L$280,Aggregate!$E192,MATCH(Aggregate!Q$2,ESPN!$B$1:$L$1,0))),0)</f>
        <v>0.93500000000000005</v>
      </c>
      <c r="R192" s="43">
        <f>IF($F192&gt;0,$F192*(INDEX(DFBP!$D$2:$Z$401,Aggregate!$B192,MATCH(Aggregate!R$2,DFBP!$D$1:$Z$1,0))),0)+IF($G192&gt;0,$G192*(INDEX(FBNinja!$H$2:$V$429,Aggregate!$C192,MATCH(Aggregate!R$2,FBNinja!$H$1:$V$1,0))),0)+IF($H192&gt;0,$H192*(INDEX(HTBB!$E$2:$X$444,Aggregate!$D192,MATCH(Aggregate!R$2,HTBB!$E$1:$X$1,0))),0)+IF($I192&gt;0,$I192*(INDEX(ESPN!$B$2:$L$280,Aggregate!$E192,MATCH(Aggregate!R$2,ESPN!$B$1:$L$1,0))),0)</f>
        <v>0.42499999999999999</v>
      </c>
      <c r="S192" s="43">
        <f>IF($F192&gt;0,$F192*(INDEX(DFBP!$D$2:$Z$401,Aggregate!$B192,MATCH(Aggregate!S$2,DFBP!$D$1:$Z$1,0))),0)+IF($G192&gt;0,$G192*(INDEX(FBNinja!$H$2:$V$429,Aggregate!$C192,MATCH(Aggregate!S$2,FBNinja!$H$1:$V$1,0))),0)+IF($H192&gt;0,$H192*(INDEX(HTBB!$E$2:$X$444,Aggregate!$D192,MATCH(Aggregate!S$2,HTBB!$E$1:$X$1,0))),0)+IF($I192&gt;0,$I192*(INDEX(ESPN!$B$2:$L$280,Aggregate!$E192,MATCH(Aggregate!S$2,ESPN!$B$1:$L$1,0))),0)</f>
        <v>0.91500000000000004</v>
      </c>
      <c r="T192" s="43">
        <f>IF($F192&gt;0,$F192*(INDEX(DFBP!$D$2:$Z$401,Aggregate!$B192,MATCH(Aggregate!T$2,DFBP!$D$1:$Z$1,0))),0)+IF($G192&gt;0,$G192*(INDEX(FBNinja!$H$2:$V$429,Aggregate!$C192,MATCH(Aggregate!T$2,FBNinja!$H$1:$V$1,0))),0)+IF($H192&gt;0,$H192*(INDEX(HTBB!$E$2:$X$444,Aggregate!$D192,MATCH(Aggregate!T$2,HTBB!$E$1:$X$1,0))),0)+IF($I192&gt;0,$I192*(INDEX(ESPN!$B$2:$L$280,Aggregate!$E192,MATCH(Aggregate!T$2,ESPN!$B$1:$L$1,0))),0)</f>
        <v>9.4</v>
      </c>
      <c r="U192" s="43">
        <f>IF($F192&gt;0,$F192*(INDEX(DFBP!$D$2:$Z$401,Aggregate!$B192,MATCH(Aggregate!U$2,DFBP!$D$1:$Z$1,0))),0)+IF($G192&gt;0,$G192*(INDEX(FBNinja!$H$2:$V$429,Aggregate!$C192,MATCH(Aggregate!U$2,FBNinja!$H$1:$V$1,0))),0)+IF($H192&gt;0,$H192*(INDEX(HTBB!$E$2:$X$444,Aggregate!$D192,MATCH(Aggregate!U$2,HTBB!$E$1:$X$1,0))),0)+IF($I192&gt;0,$I192*(INDEX(ESPN!$B$2:$L$280,Aggregate!$E192,MATCH(Aggregate!U$2,ESPN!$B$1:$L$1,0))),0)</f>
        <v>0.62</v>
      </c>
      <c r="V192" s="42">
        <f t="shared" si="2"/>
        <v>9.4349802</v>
      </c>
      <c r="X192" s="43">
        <f>(IF($G192&gt;0,$G192*(INDEX(FBNinja!$H$2:$V$429,Aggregate!$C192,MATCH(Aggregate!X$2,FBNinja!$H$1:$V$1,0))),0)+IF($H192&gt;0,$H192*(INDEX(HTBB!$E$2:$X$444,Aggregate!$D192,MATCH(Aggregate!X$2,HTBB!$E$1:$X$1,0))),0))/SUM(G192:H192)</f>
        <v>68</v>
      </c>
    </row>
    <row r="193" spans="1:24" x14ac:dyDescent="0.2">
      <c r="A193" t="s">
        <v>387</v>
      </c>
      <c r="B193" s="3">
        <f>MATCH($A193,DFBP!$A:$A,0)-1</f>
        <v>364</v>
      </c>
      <c r="C193" s="3">
        <f>MATCH($A193,FBNinja!D:D,0)-1</f>
        <v>192</v>
      </c>
      <c r="D193" s="3">
        <f>MATCH($A193,HTBB!$B:$B,0)-1</f>
        <v>136</v>
      </c>
      <c r="E193" s="3" t="e">
        <f>MATCH($A193,ESPN!$A:$A,0)-1</f>
        <v>#N/A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0.5</v>
      </c>
      <c r="H193">
        <f t="array" ref="H193">IF(ISERROR(D193),0,D$1)/SUM(IF(ISERROR($B193:$E193),0,$B$1:$E$1))</f>
        <v>0.5</v>
      </c>
      <c r="I193">
        <f t="array" ref="I193">IF(ISERROR(E193),0,E$1)/SUM(IF(ISERROR($B193:$E193),0,$B$1:$E$1))</f>
        <v>0</v>
      </c>
      <c r="K193" s="43">
        <f>IF($F193&gt;0,$F193*(INDEX(DFBP!$D$2:$Z$401,Aggregate!$B193,MATCH(Aggregate!K$2,DFBP!$D$1:$Z$1,0))),0)+IF($G193&gt;0,$G193*(INDEX(FBNinja!$H$2:$V$429,Aggregate!$C193,MATCH(Aggregate!K$2,FBNinja!$H$1:$V$1,0))),0)+IF($H193&gt;0,$H193*(INDEX(HTBB!$E$2:$X$444,Aggregate!$D193,MATCH(Aggregate!K$2,HTBB!$E$1:$X$1,0))),0)+IF($I193&gt;0,$I193*(INDEX(ESPN!$B$2:$L$280,Aggregate!$E193,MATCH(Aggregate!K$2,ESPN!$B$1:$L$1,0))),0)</f>
        <v>3.78499805</v>
      </c>
      <c r="L193" s="43">
        <f>IF($F193&gt;0,$F193*(INDEX(DFBP!$D$2:$Z$401,Aggregate!$B193,MATCH(Aggregate!L$2,DFBP!$D$1:$Z$1,0))),0)+IF($G193&gt;0,$G193*(INDEX(FBNinja!$H$2:$V$429,Aggregate!$C193,MATCH(Aggregate!L$2,FBNinja!$H$1:$V$1,0))),0)+IF($H193&gt;0,$H193*(INDEX(HTBB!$E$2:$X$444,Aggregate!$D193,MATCH(Aggregate!L$2,HTBB!$E$1:$X$1,0))),0)+IF($I193&gt;0,$I193*(INDEX(ESPN!$B$2:$L$280,Aggregate!$E193,MATCH(Aggregate!L$2,ESPN!$B$1:$L$1,0))),0)</f>
        <v>7.9949999999999992</v>
      </c>
      <c r="M193" s="43">
        <f>IF($F193&gt;0,$F193*(INDEX(DFBP!$D$2:$Z$401,Aggregate!$B193,MATCH(Aggregate!M$2,DFBP!$D$1:$Z$1,0))),0)+IF($G193&gt;0,$G193*(INDEX(FBNinja!$H$2:$V$429,Aggregate!$C193,MATCH(Aggregate!M$2,FBNinja!$H$1:$V$1,0))),0)+IF($H193&gt;0,$H193*(INDEX(HTBB!$E$2:$X$444,Aggregate!$D193,MATCH(Aggregate!M$2,HTBB!$E$1:$X$1,0))),0)+IF($I193&gt;0,$I193*(INDEX(ESPN!$B$2:$L$280,Aggregate!$E193,MATCH(Aggregate!M$2,ESPN!$B$1:$L$1,0))),0)</f>
        <v>0.88999874999999995</v>
      </c>
      <c r="N193" s="43">
        <f>IF($F193&gt;0,$F193*(INDEX(DFBP!$D$2:$Z$401,Aggregate!$B193,MATCH(Aggregate!N$2,DFBP!$D$1:$Z$1,0))),0)+IF($G193&gt;0,$G193*(INDEX(FBNinja!$H$2:$V$429,Aggregate!$C193,MATCH(Aggregate!N$2,FBNinja!$H$1:$V$1,0))),0)+IF($H193&gt;0,$H193*(INDEX(HTBB!$E$2:$X$444,Aggregate!$D193,MATCH(Aggregate!N$2,HTBB!$E$1:$X$1,0))),0)+IF($I193&gt;0,$I193*(INDEX(ESPN!$B$2:$L$280,Aggregate!$E193,MATCH(Aggregate!N$2,ESPN!$B$1:$L$1,0))),0)</f>
        <v>1.105</v>
      </c>
      <c r="O193" s="43">
        <f>IF($F193&gt;0,$F193*(INDEX(DFBP!$D$2:$Z$401,Aggregate!$B193,MATCH(Aggregate!O$2,DFBP!$D$1:$Z$1,0))),0)+IF($G193&gt;0,$G193*(INDEX(FBNinja!$H$2:$V$429,Aggregate!$C193,MATCH(Aggregate!O$2,FBNinja!$H$1:$V$1,0))),0)+IF($H193&gt;0,$H193*(INDEX(HTBB!$E$2:$X$444,Aggregate!$D193,MATCH(Aggregate!O$2,HTBB!$E$1:$X$1,0))),0)+IF($I193&gt;0,$I193*(INDEX(ESPN!$B$2:$L$280,Aggregate!$E193,MATCH(Aggregate!O$2,ESPN!$B$1:$L$1,0))),0)</f>
        <v>1.29</v>
      </c>
      <c r="P193" s="43">
        <f>IF($F193&gt;0,$F193*(INDEX(DFBP!$D$2:$Z$401,Aggregate!$B193,MATCH(Aggregate!P$2,DFBP!$D$1:$Z$1,0))),0)+IF($G193&gt;0,$G193*(INDEX(FBNinja!$H$2:$V$429,Aggregate!$C193,MATCH(Aggregate!P$2,FBNinja!$H$1:$V$1,0))),0)+IF($H193&gt;0,$H193*(INDEX(HTBB!$E$2:$X$444,Aggregate!$D193,MATCH(Aggregate!P$2,HTBB!$E$1:$X$1,0))),0)+IF($I193&gt;0,$I193*(INDEX(ESPN!$B$2:$L$280,Aggregate!$E193,MATCH(Aggregate!P$2,ESPN!$B$1:$L$1,0))),0)</f>
        <v>2.4900000000000002</v>
      </c>
      <c r="Q193" s="43">
        <f>IF($F193&gt;0,$F193*(INDEX(DFBP!$D$2:$Z$401,Aggregate!$B193,MATCH(Aggregate!Q$2,DFBP!$D$1:$Z$1,0))),0)+IF($G193&gt;0,$G193*(INDEX(FBNinja!$H$2:$V$429,Aggregate!$C193,MATCH(Aggregate!Q$2,FBNinja!$H$1:$V$1,0))),0)+IF($H193&gt;0,$H193*(INDEX(HTBB!$E$2:$X$444,Aggregate!$D193,MATCH(Aggregate!Q$2,HTBB!$E$1:$X$1,0))),0)+IF($I193&gt;0,$I193*(INDEX(ESPN!$B$2:$L$280,Aggregate!$E193,MATCH(Aggregate!Q$2,ESPN!$B$1:$L$1,0))),0)</f>
        <v>2.0099999999999998</v>
      </c>
      <c r="R193" s="43">
        <f>IF($F193&gt;0,$F193*(INDEX(DFBP!$D$2:$Z$401,Aggregate!$B193,MATCH(Aggregate!R$2,DFBP!$D$1:$Z$1,0))),0)+IF($G193&gt;0,$G193*(INDEX(FBNinja!$H$2:$V$429,Aggregate!$C193,MATCH(Aggregate!R$2,FBNinja!$H$1:$V$1,0))),0)+IF($H193&gt;0,$H193*(INDEX(HTBB!$E$2:$X$444,Aggregate!$D193,MATCH(Aggregate!R$2,HTBB!$E$1:$X$1,0))),0)+IF($I193&gt;0,$I193*(INDEX(ESPN!$B$2:$L$280,Aggregate!$E193,MATCH(Aggregate!R$2,ESPN!$B$1:$L$1,0))),0)</f>
        <v>0.82499999999999996</v>
      </c>
      <c r="S193" s="43">
        <f>IF($F193&gt;0,$F193*(INDEX(DFBP!$D$2:$Z$401,Aggregate!$B193,MATCH(Aggregate!S$2,DFBP!$D$1:$Z$1,0))),0)+IF($G193&gt;0,$G193*(INDEX(FBNinja!$H$2:$V$429,Aggregate!$C193,MATCH(Aggregate!S$2,FBNinja!$H$1:$V$1,0))),0)+IF($H193&gt;0,$H193*(INDEX(HTBB!$E$2:$X$444,Aggregate!$D193,MATCH(Aggregate!S$2,HTBB!$E$1:$X$1,0))),0)+IF($I193&gt;0,$I193*(INDEX(ESPN!$B$2:$L$280,Aggregate!$E193,MATCH(Aggregate!S$2,ESPN!$B$1:$L$1,0))),0)</f>
        <v>0.22499999999999998</v>
      </c>
      <c r="T193" s="43">
        <f>IF($F193&gt;0,$F193*(INDEX(DFBP!$D$2:$Z$401,Aggregate!$B193,MATCH(Aggregate!T$2,DFBP!$D$1:$Z$1,0))),0)+IF($G193&gt;0,$G193*(INDEX(FBNinja!$H$2:$V$429,Aggregate!$C193,MATCH(Aggregate!T$2,FBNinja!$H$1:$V$1,0))),0)+IF($H193&gt;0,$H193*(INDEX(HTBB!$E$2:$X$444,Aggregate!$D193,MATCH(Aggregate!T$2,HTBB!$E$1:$X$1,0))),0)+IF($I193&gt;0,$I193*(INDEX(ESPN!$B$2:$L$280,Aggregate!$E193,MATCH(Aggregate!T$2,ESPN!$B$1:$L$1,0))),0)</f>
        <v>9.8000000000000007</v>
      </c>
      <c r="U193" s="43">
        <f>IF($F193&gt;0,$F193*(INDEX(DFBP!$D$2:$Z$401,Aggregate!$B193,MATCH(Aggregate!U$2,DFBP!$D$1:$Z$1,0))),0)+IF($G193&gt;0,$G193*(INDEX(FBNinja!$H$2:$V$429,Aggregate!$C193,MATCH(Aggregate!U$2,FBNinja!$H$1:$V$1,0))),0)+IF($H193&gt;0,$H193*(INDEX(HTBB!$E$2:$X$444,Aggregate!$D193,MATCH(Aggregate!U$2,HTBB!$E$1:$X$1,0))),0)+IF($I193&gt;0,$I193*(INDEX(ESPN!$B$2:$L$280,Aggregate!$E193,MATCH(Aggregate!U$2,ESPN!$B$1:$L$1,0))),0)</f>
        <v>1.24</v>
      </c>
      <c r="V193" s="42">
        <f t="shared" si="2"/>
        <v>9.7499948500000002</v>
      </c>
      <c r="X193" s="43">
        <f>(IF($G193&gt;0,$G193*(INDEX(FBNinja!$H$2:$V$429,Aggregate!$C193,MATCH(Aggregate!X$2,FBNinja!$H$1:$V$1,0))),0)+IF($H193&gt;0,$H193*(INDEX(HTBB!$E$2:$X$444,Aggregate!$D193,MATCH(Aggregate!X$2,HTBB!$E$1:$X$1,0))),0))/SUM(G193:H193)</f>
        <v>75.5</v>
      </c>
    </row>
    <row r="194" spans="1:24" x14ac:dyDescent="0.2">
      <c r="A194" t="s">
        <v>234</v>
      </c>
      <c r="B194" s="3">
        <f>MATCH($A194,DFBP!$A:$A,0)-1</f>
        <v>211</v>
      </c>
      <c r="C194" s="3">
        <f>MATCH($A194,FBNinja!D:D,0)-1</f>
        <v>128</v>
      </c>
      <c r="D194" s="3">
        <f>MATCH($A194,HTBB!$B:$B,0)-1</f>
        <v>138</v>
      </c>
      <c r="E194" s="3">
        <f>MATCH($A194,ESPN!$A:$A,0)-1</f>
        <v>137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0.33333333333333331</v>
      </c>
      <c r="H194">
        <f t="array" ref="H194">IF(ISERROR(D194),0,D$1)/SUM(IF(ISERROR($B194:$E194),0,$B$1:$E$1))</f>
        <v>0.33333333333333331</v>
      </c>
      <c r="I194">
        <f t="array" ref="I194">IF(ISERROR(E194),0,E$1)/SUM(IF(ISERROR($B194:$E194),0,$B$1:$E$1))</f>
        <v>0.33333333333333331</v>
      </c>
      <c r="K194" s="43">
        <f>IF($F194&gt;0,$F194*(INDEX(DFBP!$D$2:$Z$401,Aggregate!$B194,MATCH(Aggregate!K$2,DFBP!$D$1:$Z$1,0))),0)+IF($G194&gt;0,$G194*(INDEX(FBNinja!$H$2:$V$429,Aggregate!$C194,MATCH(Aggregate!K$2,FBNinja!$H$1:$V$1,0))),0)+IF($H194&gt;0,$H194*(INDEX(HTBB!$E$2:$X$444,Aggregate!$D194,MATCH(Aggregate!K$2,HTBB!$E$1:$X$1,0))),0)+IF($I194&gt;0,$I194*(INDEX(ESPN!$B$2:$L$280,Aggregate!$E194,MATCH(Aggregate!K$2,ESPN!$B$1:$L$1,0))),0)</f>
        <v>4.0066626999999997</v>
      </c>
      <c r="L194" s="43">
        <f>IF($F194&gt;0,$F194*(INDEX(DFBP!$D$2:$Z$401,Aggregate!$B194,MATCH(Aggregate!L$2,DFBP!$D$1:$Z$1,0))),0)+IF($G194&gt;0,$G194*(INDEX(FBNinja!$H$2:$V$429,Aggregate!$C194,MATCH(Aggregate!L$2,FBNinja!$H$1:$V$1,0))),0)+IF($H194&gt;0,$H194*(INDEX(HTBB!$E$2:$X$444,Aggregate!$D194,MATCH(Aggregate!L$2,HTBB!$E$1:$X$1,0))),0)+IF($I194&gt;0,$I194*(INDEX(ESPN!$B$2:$L$280,Aggregate!$E194,MATCH(Aggregate!L$2,ESPN!$B$1:$L$1,0))),0)</f>
        <v>8.129999999999999</v>
      </c>
      <c r="M194" s="43">
        <f>IF($F194&gt;0,$F194*(INDEX(DFBP!$D$2:$Z$401,Aggregate!$B194,MATCH(Aggregate!M$2,DFBP!$D$1:$Z$1,0))),0)+IF($G194&gt;0,$G194*(INDEX(FBNinja!$H$2:$V$429,Aggregate!$C194,MATCH(Aggregate!M$2,FBNinja!$H$1:$V$1,0))),0)+IF($H194&gt;0,$H194*(INDEX(HTBB!$E$2:$X$444,Aggregate!$D194,MATCH(Aggregate!M$2,HTBB!$E$1:$X$1,0))),0)+IF($I194&gt;0,$I194*(INDEX(ESPN!$B$2:$L$280,Aggregate!$E194,MATCH(Aggregate!M$2,ESPN!$B$1:$L$1,0))),0)</f>
        <v>1.2366686666666666</v>
      </c>
      <c r="N194" s="43">
        <f>IF($F194&gt;0,$F194*(INDEX(DFBP!$D$2:$Z$401,Aggregate!$B194,MATCH(Aggregate!N$2,DFBP!$D$1:$Z$1,0))),0)+IF($G194&gt;0,$G194*(INDEX(FBNinja!$H$2:$V$429,Aggregate!$C194,MATCH(Aggregate!N$2,FBNinja!$H$1:$V$1,0))),0)+IF($H194&gt;0,$H194*(INDEX(HTBB!$E$2:$X$444,Aggregate!$D194,MATCH(Aggregate!N$2,HTBB!$E$1:$X$1,0))),0)+IF($I194&gt;0,$I194*(INDEX(ESPN!$B$2:$L$280,Aggregate!$E194,MATCH(Aggregate!N$2,ESPN!$B$1:$L$1,0))),0)</f>
        <v>1.5</v>
      </c>
      <c r="O194" s="43">
        <f>IF($F194&gt;0,$F194*(INDEX(DFBP!$D$2:$Z$401,Aggregate!$B194,MATCH(Aggregate!O$2,DFBP!$D$1:$Z$1,0))),0)+IF($G194&gt;0,$G194*(INDEX(FBNinja!$H$2:$V$429,Aggregate!$C194,MATCH(Aggregate!O$2,FBNinja!$H$1:$V$1,0))),0)+IF($H194&gt;0,$H194*(INDEX(HTBB!$E$2:$X$444,Aggregate!$D194,MATCH(Aggregate!O$2,HTBB!$E$1:$X$1,0))),0)+IF($I194&gt;0,$I194*(INDEX(ESPN!$B$2:$L$280,Aggregate!$E194,MATCH(Aggregate!O$2,ESPN!$B$1:$L$1,0))),0)</f>
        <v>0.80333333333333323</v>
      </c>
      <c r="P194" s="43">
        <f>IF($F194&gt;0,$F194*(INDEX(DFBP!$D$2:$Z$401,Aggregate!$B194,MATCH(Aggregate!P$2,DFBP!$D$1:$Z$1,0))),0)+IF($G194&gt;0,$G194*(INDEX(FBNinja!$H$2:$V$429,Aggregate!$C194,MATCH(Aggregate!P$2,FBNinja!$H$1:$V$1,0))),0)+IF($H194&gt;0,$H194*(INDEX(HTBB!$E$2:$X$444,Aggregate!$D194,MATCH(Aggregate!P$2,HTBB!$E$1:$X$1,0))),0)+IF($I194&gt;0,$I194*(INDEX(ESPN!$B$2:$L$280,Aggregate!$E194,MATCH(Aggregate!P$2,ESPN!$B$1:$L$1,0))),0)</f>
        <v>5.5</v>
      </c>
      <c r="Q194" s="43">
        <f>IF($F194&gt;0,$F194*(INDEX(DFBP!$D$2:$Z$401,Aggregate!$B194,MATCH(Aggregate!Q$2,DFBP!$D$1:$Z$1,0))),0)+IF($G194&gt;0,$G194*(INDEX(FBNinja!$H$2:$V$429,Aggregate!$C194,MATCH(Aggregate!Q$2,FBNinja!$H$1:$V$1,0))),0)+IF($H194&gt;0,$H194*(INDEX(HTBB!$E$2:$X$444,Aggregate!$D194,MATCH(Aggregate!Q$2,HTBB!$E$1:$X$1,0))),0)+IF($I194&gt;0,$I194*(INDEX(ESPN!$B$2:$L$280,Aggregate!$E194,MATCH(Aggregate!Q$2,ESPN!$B$1:$L$1,0))),0)</f>
        <v>1.52</v>
      </c>
      <c r="R194" s="43">
        <f>IF($F194&gt;0,$F194*(INDEX(DFBP!$D$2:$Z$401,Aggregate!$B194,MATCH(Aggregate!R$2,DFBP!$D$1:$Z$1,0))),0)+IF($G194&gt;0,$G194*(INDEX(FBNinja!$H$2:$V$429,Aggregate!$C194,MATCH(Aggregate!R$2,FBNinja!$H$1:$V$1,0))),0)+IF($H194&gt;0,$H194*(INDEX(HTBB!$E$2:$X$444,Aggregate!$D194,MATCH(Aggregate!R$2,HTBB!$E$1:$X$1,0))),0)+IF($I194&gt;0,$I194*(INDEX(ESPN!$B$2:$L$280,Aggregate!$E194,MATCH(Aggregate!R$2,ESPN!$B$1:$L$1,0))),0)</f>
        <v>0.49333333333333329</v>
      </c>
      <c r="S194" s="43">
        <f>IF($F194&gt;0,$F194*(INDEX(DFBP!$D$2:$Z$401,Aggregate!$B194,MATCH(Aggregate!S$2,DFBP!$D$1:$Z$1,0))),0)+IF($G194&gt;0,$G194*(INDEX(FBNinja!$H$2:$V$429,Aggregate!$C194,MATCH(Aggregate!S$2,FBNinja!$H$1:$V$1,0))),0)+IF($H194&gt;0,$H194*(INDEX(HTBB!$E$2:$X$444,Aggregate!$D194,MATCH(Aggregate!S$2,HTBB!$E$1:$X$1,0))),0)+IF($I194&gt;0,$I194*(INDEX(ESPN!$B$2:$L$280,Aggregate!$E194,MATCH(Aggregate!S$2,ESPN!$B$1:$L$1,0))),0)</f>
        <v>0.37666666666666671</v>
      </c>
      <c r="T194" s="43">
        <f>IF($F194&gt;0,$F194*(INDEX(DFBP!$D$2:$Z$401,Aggregate!$B194,MATCH(Aggregate!T$2,DFBP!$D$1:$Z$1,0))),0)+IF($G194&gt;0,$G194*(INDEX(FBNinja!$H$2:$V$429,Aggregate!$C194,MATCH(Aggregate!T$2,FBNinja!$H$1:$V$1,0))),0)+IF($H194&gt;0,$H194*(INDEX(HTBB!$E$2:$X$444,Aggregate!$D194,MATCH(Aggregate!T$2,HTBB!$E$1:$X$1,0))),0)+IF($I194&gt;0,$I194*(INDEX(ESPN!$B$2:$L$280,Aggregate!$E194,MATCH(Aggregate!T$2,ESPN!$B$1:$L$1,0))),0)</f>
        <v>10.083333333333332</v>
      </c>
      <c r="U194" s="43">
        <f>IF($F194&gt;0,$F194*(INDEX(DFBP!$D$2:$Z$401,Aggregate!$B194,MATCH(Aggregate!U$2,DFBP!$D$1:$Z$1,0))),0)+IF($G194&gt;0,$G194*(INDEX(FBNinja!$H$2:$V$429,Aggregate!$C194,MATCH(Aggregate!U$2,FBNinja!$H$1:$V$1,0))),0)+IF($H194&gt;0,$H194*(INDEX(HTBB!$E$2:$X$444,Aggregate!$D194,MATCH(Aggregate!U$2,HTBB!$E$1:$X$1,0))),0)+IF($I194&gt;0,$I194*(INDEX(ESPN!$B$2:$L$280,Aggregate!$E194,MATCH(Aggregate!U$2,ESPN!$B$1:$L$1,0))),0)</f>
        <v>0.94333333333333313</v>
      </c>
      <c r="V194" s="42">
        <f t="shared" si="2"/>
        <v>10.053327399999999</v>
      </c>
      <c r="X194" s="43">
        <f>(IF($G194&gt;0,$G194*(INDEX(FBNinja!$H$2:$V$429,Aggregate!$C194,MATCH(Aggregate!X$2,FBNinja!$H$1:$V$1,0))),0)+IF($H194&gt;0,$H194*(INDEX(HTBB!$E$2:$X$444,Aggregate!$D194,MATCH(Aggregate!X$2,HTBB!$E$1:$X$1,0))),0))/SUM(G194:H194)</f>
        <v>73</v>
      </c>
    </row>
    <row r="195" spans="1:24" x14ac:dyDescent="0.2">
      <c r="A195" t="s">
        <v>289</v>
      </c>
      <c r="B195" s="3">
        <f>MATCH($A195,DFBP!$A:$A,0)-1</f>
        <v>266</v>
      </c>
      <c r="C195" s="3">
        <f>MATCH($A195,FBNinja!D:D,0)-1</f>
        <v>120</v>
      </c>
      <c r="D195" s="3">
        <f>MATCH($A195,HTBB!$B:$B,0)-1</f>
        <v>140</v>
      </c>
      <c r="E195" s="3" t="e">
        <f>MATCH($A195,ESPN!$A:$A,0)-1</f>
        <v>#N/A</v>
      </c>
      <c r="F195">
        <f t="array" ref="F195">IF(ISERROR(B195),0,B$1)/SUM(IF(ISERROR($B195:$E195),0,$B$1:$E$1))</f>
        <v>0</v>
      </c>
      <c r="G195">
        <f t="array" ref="G195">IF(ISERROR(C195),0,C$1)/SUM(IF(ISERROR($B195:$E195),0,$B$1:$E$1))</f>
        <v>0.5</v>
      </c>
      <c r="H195">
        <f t="array" ref="H195">IF(ISERROR(D195),0,D$1)/SUM(IF(ISERROR($B195:$E195),0,$B$1:$E$1))</f>
        <v>0.5</v>
      </c>
      <c r="I195">
        <f t="array" ref="I195">IF(ISERROR(E195),0,E$1)/SUM(IF(ISERROR($B195:$E195),0,$B$1:$E$1))</f>
        <v>0</v>
      </c>
      <c r="K195" s="43">
        <f>IF($F195&gt;0,$F195*(INDEX(DFBP!$D$2:$Z$401,Aggregate!$B195,MATCH(Aggregate!K$2,DFBP!$D$1:$Z$1,0))),0)+IF($G195&gt;0,$G195*(INDEX(FBNinja!$H$2:$V$429,Aggregate!$C195,MATCH(Aggregate!K$2,FBNinja!$H$1:$V$1,0))),0)+IF($H195&gt;0,$H195*(INDEX(HTBB!$E$2:$X$444,Aggregate!$D195,MATCH(Aggregate!K$2,HTBB!$E$1:$X$1,0))),0)+IF($I195&gt;0,$I195*(INDEX(ESPN!$B$2:$L$280,Aggregate!$E195,MATCH(Aggregate!K$2,ESPN!$B$1:$L$1,0))),0)</f>
        <v>3.3699974999999998</v>
      </c>
      <c r="L195" s="43">
        <f>IF($F195&gt;0,$F195*(INDEX(DFBP!$D$2:$Z$401,Aggregate!$B195,MATCH(Aggregate!L$2,DFBP!$D$1:$Z$1,0))),0)+IF($G195&gt;0,$G195*(INDEX(FBNinja!$H$2:$V$429,Aggregate!$C195,MATCH(Aggregate!L$2,FBNinja!$H$1:$V$1,0))),0)+IF($H195&gt;0,$H195*(INDEX(HTBB!$E$2:$X$444,Aggregate!$D195,MATCH(Aggregate!L$2,HTBB!$E$1:$X$1,0))),0)+IF($I195&gt;0,$I195*(INDEX(ESPN!$B$2:$L$280,Aggregate!$E195,MATCH(Aggregate!L$2,ESPN!$B$1:$L$1,0))),0)</f>
        <v>8.2249999999999996</v>
      </c>
      <c r="M195" s="43">
        <f>IF($F195&gt;0,$F195*(INDEX(DFBP!$D$2:$Z$401,Aggregate!$B195,MATCH(Aggregate!M$2,DFBP!$D$1:$Z$1,0))),0)+IF($G195&gt;0,$G195*(INDEX(FBNinja!$H$2:$V$429,Aggregate!$C195,MATCH(Aggregate!M$2,FBNinja!$H$1:$V$1,0))),0)+IF($H195&gt;0,$H195*(INDEX(HTBB!$E$2:$X$444,Aggregate!$D195,MATCH(Aggregate!M$2,HTBB!$E$1:$X$1,0))),0)+IF($I195&gt;0,$I195*(INDEX(ESPN!$B$2:$L$280,Aggregate!$E195,MATCH(Aggregate!M$2,ESPN!$B$1:$L$1,0))),0)</f>
        <v>2.2550049000000003</v>
      </c>
      <c r="N195" s="43">
        <f>IF($F195&gt;0,$F195*(INDEX(DFBP!$D$2:$Z$401,Aggregate!$B195,MATCH(Aggregate!N$2,DFBP!$D$1:$Z$1,0))),0)+IF($G195&gt;0,$G195*(INDEX(FBNinja!$H$2:$V$429,Aggregate!$C195,MATCH(Aggregate!N$2,FBNinja!$H$1:$V$1,0))),0)+IF($H195&gt;0,$H195*(INDEX(HTBB!$E$2:$X$444,Aggregate!$D195,MATCH(Aggregate!N$2,HTBB!$E$1:$X$1,0))),0)+IF($I195&gt;0,$I195*(INDEX(ESPN!$B$2:$L$280,Aggregate!$E195,MATCH(Aggregate!N$2,ESPN!$B$1:$L$1,0))),0)</f>
        <v>2.74</v>
      </c>
      <c r="O195" s="43">
        <f>IF($F195&gt;0,$F195*(INDEX(DFBP!$D$2:$Z$401,Aggregate!$B195,MATCH(Aggregate!O$2,DFBP!$D$1:$Z$1,0))),0)+IF($G195&gt;0,$G195*(INDEX(FBNinja!$H$2:$V$429,Aggregate!$C195,MATCH(Aggregate!O$2,FBNinja!$H$1:$V$1,0))),0)+IF($H195&gt;0,$H195*(INDEX(HTBB!$E$2:$X$444,Aggregate!$D195,MATCH(Aggregate!O$2,HTBB!$E$1:$X$1,0))),0)+IF($I195&gt;0,$I195*(INDEX(ESPN!$B$2:$L$280,Aggregate!$E195,MATCH(Aggregate!O$2,ESPN!$B$1:$L$1,0))),0)</f>
        <v>1.085</v>
      </c>
      <c r="P195" s="43">
        <f>IF($F195&gt;0,$F195*(INDEX(DFBP!$D$2:$Z$401,Aggregate!$B195,MATCH(Aggregate!P$2,DFBP!$D$1:$Z$1,0))),0)+IF($G195&gt;0,$G195*(INDEX(FBNinja!$H$2:$V$429,Aggregate!$C195,MATCH(Aggregate!P$2,FBNinja!$H$1:$V$1,0))),0)+IF($H195&gt;0,$H195*(INDEX(HTBB!$E$2:$X$444,Aggregate!$D195,MATCH(Aggregate!P$2,HTBB!$E$1:$X$1,0))),0)+IF($I195&gt;0,$I195*(INDEX(ESPN!$B$2:$L$280,Aggregate!$E195,MATCH(Aggregate!P$2,ESPN!$B$1:$L$1,0))),0)</f>
        <v>4.63</v>
      </c>
      <c r="Q195" s="43">
        <f>IF($F195&gt;0,$F195*(INDEX(DFBP!$D$2:$Z$401,Aggregate!$B195,MATCH(Aggregate!Q$2,DFBP!$D$1:$Z$1,0))),0)+IF($G195&gt;0,$G195*(INDEX(FBNinja!$H$2:$V$429,Aggregate!$C195,MATCH(Aggregate!Q$2,FBNinja!$H$1:$V$1,0))),0)+IF($H195&gt;0,$H195*(INDEX(HTBB!$E$2:$X$444,Aggregate!$D195,MATCH(Aggregate!Q$2,HTBB!$E$1:$X$1,0))),0)+IF($I195&gt;0,$I195*(INDEX(ESPN!$B$2:$L$280,Aggregate!$E195,MATCH(Aggregate!Q$2,ESPN!$B$1:$L$1,0))),0)</f>
        <v>1.635</v>
      </c>
      <c r="R195" s="43">
        <f>IF($F195&gt;0,$F195*(INDEX(DFBP!$D$2:$Z$401,Aggregate!$B195,MATCH(Aggregate!R$2,DFBP!$D$1:$Z$1,0))),0)+IF($G195&gt;0,$G195*(INDEX(FBNinja!$H$2:$V$429,Aggregate!$C195,MATCH(Aggregate!R$2,FBNinja!$H$1:$V$1,0))),0)+IF($H195&gt;0,$H195*(INDEX(HTBB!$E$2:$X$444,Aggregate!$D195,MATCH(Aggregate!R$2,HTBB!$E$1:$X$1,0))),0)+IF($I195&gt;0,$I195*(INDEX(ESPN!$B$2:$L$280,Aggregate!$E195,MATCH(Aggregate!R$2,ESPN!$B$1:$L$1,0))),0)</f>
        <v>1.1850000000000001</v>
      </c>
      <c r="S195" s="43">
        <f>IF($F195&gt;0,$F195*(INDEX(DFBP!$D$2:$Z$401,Aggregate!$B195,MATCH(Aggregate!S$2,DFBP!$D$1:$Z$1,0))),0)+IF($G195&gt;0,$G195*(INDEX(FBNinja!$H$2:$V$429,Aggregate!$C195,MATCH(Aggregate!S$2,FBNinja!$H$1:$V$1,0))),0)+IF($H195&gt;0,$H195*(INDEX(HTBB!$E$2:$X$444,Aggregate!$D195,MATCH(Aggregate!S$2,HTBB!$E$1:$X$1,0))),0)+IF($I195&gt;0,$I195*(INDEX(ESPN!$B$2:$L$280,Aggregate!$E195,MATCH(Aggregate!S$2,ESPN!$B$1:$L$1,0))),0)</f>
        <v>0.70500000000000007</v>
      </c>
      <c r="T195" s="43">
        <f>IF($F195&gt;0,$F195*(INDEX(DFBP!$D$2:$Z$401,Aggregate!$B195,MATCH(Aggregate!T$2,DFBP!$D$1:$Z$1,0))),0)+IF($G195&gt;0,$G195*(INDEX(FBNinja!$H$2:$V$429,Aggregate!$C195,MATCH(Aggregate!T$2,FBNinja!$H$1:$V$1,0))),0)+IF($H195&gt;0,$H195*(INDEX(HTBB!$E$2:$X$444,Aggregate!$D195,MATCH(Aggregate!T$2,HTBB!$E$1:$X$1,0))),0)+IF($I195&gt;0,$I195*(INDEX(ESPN!$B$2:$L$280,Aggregate!$E195,MATCH(Aggregate!T$2,ESPN!$B$1:$L$1,0))),0)</f>
        <v>10.125</v>
      </c>
      <c r="U195" s="43">
        <f>IF($F195&gt;0,$F195*(INDEX(DFBP!$D$2:$Z$401,Aggregate!$B195,MATCH(Aggregate!U$2,DFBP!$D$1:$Z$1,0))),0)+IF($G195&gt;0,$G195*(INDEX(FBNinja!$H$2:$V$429,Aggregate!$C195,MATCH(Aggregate!U$2,FBNinja!$H$1:$V$1,0))),0)+IF($H195&gt;0,$H195*(INDEX(HTBB!$E$2:$X$444,Aggregate!$D195,MATCH(Aggregate!U$2,HTBB!$E$1:$X$1,0))),0)+IF($I195&gt;0,$I195*(INDEX(ESPN!$B$2:$L$280,Aggregate!$E195,MATCH(Aggregate!U$2,ESPN!$B$1:$L$1,0))),0)</f>
        <v>1.7150000000000001</v>
      </c>
      <c r="V195" s="42">
        <f t="shared" ref="V195:V258" si="3">2*(K195-O195)+3*O195+M195</f>
        <v>10.079999900000001</v>
      </c>
      <c r="X195" s="43">
        <f>(IF($G195&gt;0,$G195*(INDEX(FBNinja!$H$2:$V$429,Aggregate!$C195,MATCH(Aggregate!X$2,FBNinja!$H$1:$V$1,0))),0)+IF($H195&gt;0,$H195*(INDEX(HTBB!$E$2:$X$444,Aggregate!$D195,MATCH(Aggregate!X$2,HTBB!$E$1:$X$1,0))),0))/SUM(G195:H195)</f>
        <v>71.5</v>
      </c>
    </row>
    <row r="196" spans="1:24" x14ac:dyDescent="0.2">
      <c r="A196" t="s">
        <v>142</v>
      </c>
      <c r="B196" s="3">
        <f>MATCH($A196,DFBP!$A:$A,0)-1</f>
        <v>119</v>
      </c>
      <c r="C196" s="3">
        <f>MATCH($A196,FBNinja!D:D,0)-1</f>
        <v>232</v>
      </c>
      <c r="D196" s="3">
        <f>MATCH($A196,HTBB!$B:$B,0)-1</f>
        <v>141</v>
      </c>
      <c r="E196" s="3">
        <f>MATCH($A196,ESPN!$A:$A,0)-1</f>
        <v>167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0.33333333333333331</v>
      </c>
      <c r="H196">
        <f t="array" ref="H196">IF(ISERROR(D196),0,D$1)/SUM(IF(ISERROR($B196:$E196),0,$B$1:$E$1))</f>
        <v>0.33333333333333331</v>
      </c>
      <c r="I196">
        <f t="array" ref="I196">IF(ISERROR(E196),0,E$1)/SUM(IF(ISERROR($B196:$E196),0,$B$1:$E$1))</f>
        <v>0.33333333333333331</v>
      </c>
      <c r="K196" s="43">
        <f>IF($F196&gt;0,$F196*(INDEX(DFBP!$D$2:$Z$401,Aggregate!$B196,MATCH(Aggregate!K$2,DFBP!$D$1:$Z$1,0))),0)+IF($G196&gt;0,$G196*(INDEX(FBNinja!$H$2:$V$429,Aggregate!$C196,MATCH(Aggregate!K$2,FBNinja!$H$1:$V$1,0))),0)+IF($H196&gt;0,$H196*(INDEX(HTBB!$E$2:$X$444,Aggregate!$D196,MATCH(Aggregate!K$2,HTBB!$E$1:$X$1,0))),0)+IF($I196&gt;0,$I196*(INDEX(ESPN!$B$2:$L$280,Aggregate!$E196,MATCH(Aggregate!K$2,ESPN!$B$1:$L$1,0))),0)</f>
        <v>2.4399930666666663</v>
      </c>
      <c r="L196" s="43">
        <f>IF($F196&gt;0,$F196*(INDEX(DFBP!$D$2:$Z$401,Aggregate!$B196,MATCH(Aggregate!L$2,DFBP!$D$1:$Z$1,0))),0)+IF($G196&gt;0,$G196*(INDEX(FBNinja!$H$2:$V$429,Aggregate!$C196,MATCH(Aggregate!L$2,FBNinja!$H$1:$V$1,0))),0)+IF($H196&gt;0,$H196*(INDEX(HTBB!$E$2:$X$444,Aggregate!$D196,MATCH(Aggregate!L$2,HTBB!$E$1:$X$1,0))),0)+IF($I196&gt;0,$I196*(INDEX(ESPN!$B$2:$L$280,Aggregate!$E196,MATCH(Aggregate!L$2,ESPN!$B$1:$L$1,0))),0)</f>
        <v>6.0233333333333325</v>
      </c>
      <c r="M196" s="43">
        <f>IF($F196&gt;0,$F196*(INDEX(DFBP!$D$2:$Z$401,Aggregate!$B196,MATCH(Aggregate!M$2,DFBP!$D$1:$Z$1,0))),0)+IF($G196&gt;0,$G196*(INDEX(FBNinja!$H$2:$V$429,Aggregate!$C196,MATCH(Aggregate!M$2,FBNinja!$H$1:$V$1,0))),0)+IF($H196&gt;0,$H196*(INDEX(HTBB!$E$2:$X$444,Aggregate!$D196,MATCH(Aggregate!M$2,HTBB!$E$1:$X$1,0))),0)+IF($I196&gt;0,$I196*(INDEX(ESPN!$B$2:$L$280,Aggregate!$E196,MATCH(Aggregate!M$2,ESPN!$B$1:$L$1,0))),0)</f>
        <v>0.54666673333333327</v>
      </c>
      <c r="N196" s="43">
        <f>IF($F196&gt;0,$F196*(INDEX(DFBP!$D$2:$Z$401,Aggregate!$B196,MATCH(Aggregate!N$2,DFBP!$D$1:$Z$1,0))),0)+IF($G196&gt;0,$G196*(INDEX(FBNinja!$H$2:$V$429,Aggregate!$C196,MATCH(Aggregate!N$2,FBNinja!$H$1:$V$1,0))),0)+IF($H196&gt;0,$H196*(INDEX(HTBB!$E$2:$X$444,Aggregate!$D196,MATCH(Aggregate!N$2,HTBB!$E$1:$X$1,0))),0)+IF($I196&gt;0,$I196*(INDEX(ESPN!$B$2:$L$280,Aggregate!$E196,MATCH(Aggregate!N$2,ESPN!$B$1:$L$1,0))),0)</f>
        <v>0.71333333333333326</v>
      </c>
      <c r="O196" s="43">
        <f>IF($F196&gt;0,$F196*(INDEX(DFBP!$D$2:$Z$401,Aggregate!$B196,MATCH(Aggregate!O$2,DFBP!$D$1:$Z$1,0))),0)+IF($G196&gt;0,$G196*(INDEX(FBNinja!$H$2:$V$429,Aggregate!$C196,MATCH(Aggregate!O$2,FBNinja!$H$1:$V$1,0))),0)+IF($H196&gt;0,$H196*(INDEX(HTBB!$E$2:$X$444,Aggregate!$D196,MATCH(Aggregate!O$2,HTBB!$E$1:$X$1,0))),0)+IF($I196&gt;0,$I196*(INDEX(ESPN!$B$2:$L$280,Aggregate!$E196,MATCH(Aggregate!O$2,ESPN!$B$1:$L$1,0))),0)</f>
        <v>1.4866666666666666</v>
      </c>
      <c r="P196" s="43">
        <f>IF($F196&gt;0,$F196*(INDEX(DFBP!$D$2:$Z$401,Aggregate!$B196,MATCH(Aggregate!P$2,DFBP!$D$1:$Z$1,0))),0)+IF($G196&gt;0,$G196*(INDEX(FBNinja!$H$2:$V$429,Aggregate!$C196,MATCH(Aggregate!P$2,FBNinja!$H$1:$V$1,0))),0)+IF($H196&gt;0,$H196*(INDEX(HTBB!$E$2:$X$444,Aggregate!$D196,MATCH(Aggregate!P$2,HTBB!$E$1:$X$1,0))),0)+IF($I196&gt;0,$I196*(INDEX(ESPN!$B$2:$L$280,Aggregate!$E196,MATCH(Aggregate!P$2,ESPN!$B$1:$L$1,0))),0)</f>
        <v>4.4133333333333331</v>
      </c>
      <c r="Q196" s="43">
        <f>IF($F196&gt;0,$F196*(INDEX(DFBP!$D$2:$Z$401,Aggregate!$B196,MATCH(Aggregate!Q$2,DFBP!$D$1:$Z$1,0))),0)+IF($G196&gt;0,$G196*(INDEX(FBNinja!$H$2:$V$429,Aggregate!$C196,MATCH(Aggregate!Q$2,FBNinja!$H$1:$V$1,0))),0)+IF($H196&gt;0,$H196*(INDEX(HTBB!$E$2:$X$444,Aggregate!$D196,MATCH(Aggregate!Q$2,HTBB!$E$1:$X$1,0))),0)+IF($I196&gt;0,$I196*(INDEX(ESPN!$B$2:$L$280,Aggregate!$E196,MATCH(Aggregate!Q$2,ESPN!$B$1:$L$1,0))),0)</f>
        <v>1.2533333333333334</v>
      </c>
      <c r="R196" s="43">
        <f>IF($F196&gt;0,$F196*(INDEX(DFBP!$D$2:$Z$401,Aggregate!$B196,MATCH(Aggregate!R$2,DFBP!$D$1:$Z$1,0))),0)+IF($G196&gt;0,$G196*(INDEX(FBNinja!$H$2:$V$429,Aggregate!$C196,MATCH(Aggregate!R$2,FBNinja!$H$1:$V$1,0))),0)+IF($H196&gt;0,$H196*(INDEX(HTBB!$E$2:$X$444,Aggregate!$D196,MATCH(Aggregate!R$2,HTBB!$E$1:$X$1,0))),0)+IF($I196&gt;0,$I196*(INDEX(ESPN!$B$2:$L$280,Aggregate!$E196,MATCH(Aggregate!R$2,ESPN!$B$1:$L$1,0))),0)</f>
        <v>0.71</v>
      </c>
      <c r="S196" s="43">
        <f>IF($F196&gt;0,$F196*(INDEX(DFBP!$D$2:$Z$401,Aggregate!$B196,MATCH(Aggregate!S$2,DFBP!$D$1:$Z$1,0))),0)+IF($G196&gt;0,$G196*(INDEX(FBNinja!$H$2:$V$429,Aggregate!$C196,MATCH(Aggregate!S$2,FBNinja!$H$1:$V$1,0))),0)+IF($H196&gt;0,$H196*(INDEX(HTBB!$E$2:$X$444,Aggregate!$D196,MATCH(Aggregate!S$2,HTBB!$E$1:$X$1,0))),0)+IF($I196&gt;0,$I196*(INDEX(ESPN!$B$2:$L$280,Aggregate!$E196,MATCH(Aggregate!S$2,ESPN!$B$1:$L$1,0))),0)</f>
        <v>0.36333333333333329</v>
      </c>
      <c r="T196" s="43">
        <f>IF($F196&gt;0,$F196*(INDEX(DFBP!$D$2:$Z$401,Aggregate!$B196,MATCH(Aggregate!T$2,DFBP!$D$1:$Z$1,0))),0)+IF($G196&gt;0,$G196*(INDEX(FBNinja!$H$2:$V$429,Aggregate!$C196,MATCH(Aggregate!T$2,FBNinja!$H$1:$V$1,0))),0)+IF($H196&gt;0,$H196*(INDEX(HTBB!$E$2:$X$444,Aggregate!$D196,MATCH(Aggregate!T$2,HTBB!$E$1:$X$1,0))),0)+IF($I196&gt;0,$I196*(INDEX(ESPN!$B$2:$L$280,Aggregate!$E196,MATCH(Aggregate!T$2,ESPN!$B$1:$L$1,0))),0)</f>
        <v>6.91</v>
      </c>
      <c r="U196" s="43">
        <f>IF($F196&gt;0,$F196*(INDEX(DFBP!$D$2:$Z$401,Aggregate!$B196,MATCH(Aggregate!U$2,DFBP!$D$1:$Z$1,0))),0)+IF($G196&gt;0,$G196*(INDEX(FBNinja!$H$2:$V$429,Aggregate!$C196,MATCH(Aggregate!U$2,FBNinja!$H$1:$V$1,0))),0)+IF($H196&gt;0,$H196*(INDEX(HTBB!$E$2:$X$444,Aggregate!$D196,MATCH(Aggregate!U$2,HTBB!$E$1:$X$1,0))),0)+IF($I196&gt;0,$I196*(INDEX(ESPN!$B$2:$L$280,Aggregate!$E196,MATCH(Aggregate!U$2,ESPN!$B$1:$L$1,0))),0)</f>
        <v>0.62666666666666659</v>
      </c>
      <c r="V196" s="42">
        <f t="shared" si="3"/>
        <v>6.9133195333333326</v>
      </c>
      <c r="X196" s="43">
        <f>(IF($G196&gt;0,$G196*(INDEX(FBNinja!$H$2:$V$429,Aggregate!$C196,MATCH(Aggregate!X$2,FBNinja!$H$1:$V$1,0))),0)+IF($H196&gt;0,$H196*(INDEX(HTBB!$E$2:$X$444,Aggregate!$D196,MATCH(Aggregate!X$2,HTBB!$E$1:$X$1,0))),0))/SUM(G196:H196)</f>
        <v>65</v>
      </c>
    </row>
    <row r="197" spans="1:24" x14ac:dyDescent="0.2">
      <c r="A197" t="s">
        <v>218</v>
      </c>
      <c r="B197" s="3">
        <f>MATCH($A197,DFBP!$A:$A,0)-1</f>
        <v>195</v>
      </c>
      <c r="C197" s="3">
        <f>MATCH($A197,FBNinja!D:D,0)-1</f>
        <v>117</v>
      </c>
      <c r="D197" s="3">
        <f>MATCH($A197,HTBB!$B:$B,0)-1</f>
        <v>142</v>
      </c>
      <c r="E197" s="3">
        <f>MATCH($A197,ESPN!$A:$A,0)-1</f>
        <v>136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0.33333333333333331</v>
      </c>
      <c r="H197">
        <f t="array" ref="H197">IF(ISERROR(D197),0,D$1)/SUM(IF(ISERROR($B197:$E197),0,$B$1:$E$1))</f>
        <v>0.33333333333333331</v>
      </c>
      <c r="I197">
        <f t="array" ref="I197">IF(ISERROR(E197),0,E$1)/SUM(IF(ISERROR($B197:$E197),0,$B$1:$E$1))</f>
        <v>0.33333333333333331</v>
      </c>
      <c r="K197" s="43">
        <f>IF($F197&gt;0,$F197*(INDEX(DFBP!$D$2:$Z$401,Aggregate!$B197,MATCH(Aggregate!K$2,DFBP!$D$1:$Z$1,0))),0)+IF($G197&gt;0,$G197*(INDEX(FBNinja!$H$2:$V$429,Aggregate!$C197,MATCH(Aggregate!K$2,FBNinja!$H$1:$V$1,0))),0)+IF($H197&gt;0,$H197*(INDEX(HTBB!$E$2:$X$444,Aggregate!$D197,MATCH(Aggregate!K$2,HTBB!$E$1:$X$1,0))),0)+IF($I197&gt;0,$I197*(INDEX(ESPN!$B$2:$L$280,Aggregate!$E197,MATCH(Aggregate!K$2,ESPN!$B$1:$L$1,0))),0)</f>
        <v>3.8999968333333328</v>
      </c>
      <c r="L197" s="43">
        <f>IF($F197&gt;0,$F197*(INDEX(DFBP!$D$2:$Z$401,Aggregate!$B197,MATCH(Aggregate!L$2,DFBP!$D$1:$Z$1,0))),0)+IF($G197&gt;0,$G197*(INDEX(FBNinja!$H$2:$V$429,Aggregate!$C197,MATCH(Aggregate!L$2,FBNinja!$H$1:$V$1,0))),0)+IF($H197&gt;0,$H197*(INDEX(HTBB!$E$2:$X$444,Aggregate!$D197,MATCH(Aggregate!L$2,HTBB!$E$1:$X$1,0))),0)+IF($I197&gt;0,$I197*(INDEX(ESPN!$B$2:$L$280,Aggregate!$E197,MATCH(Aggregate!L$2,ESPN!$B$1:$L$1,0))),0)</f>
        <v>9.543333333333333</v>
      </c>
      <c r="M197" s="43">
        <f>IF($F197&gt;0,$F197*(INDEX(DFBP!$D$2:$Z$401,Aggregate!$B197,MATCH(Aggregate!M$2,DFBP!$D$1:$Z$1,0))),0)+IF($G197&gt;0,$G197*(INDEX(FBNinja!$H$2:$V$429,Aggregate!$C197,MATCH(Aggregate!M$2,FBNinja!$H$1:$V$1,0))),0)+IF($H197&gt;0,$H197*(INDEX(HTBB!$E$2:$X$444,Aggregate!$D197,MATCH(Aggregate!M$2,HTBB!$E$1:$X$1,0))),0)+IF($I197&gt;0,$I197*(INDEX(ESPN!$B$2:$L$280,Aggregate!$E197,MATCH(Aggregate!M$2,ESPN!$B$1:$L$1,0))),0)</f>
        <v>1.1933321333333333</v>
      </c>
      <c r="N197" s="43">
        <f>IF($F197&gt;0,$F197*(INDEX(DFBP!$D$2:$Z$401,Aggregate!$B197,MATCH(Aggregate!N$2,DFBP!$D$1:$Z$1,0))),0)+IF($G197&gt;0,$G197*(INDEX(FBNinja!$H$2:$V$429,Aggregate!$C197,MATCH(Aggregate!N$2,FBNinja!$H$1:$V$1,0))),0)+IF($H197&gt;0,$H197*(INDEX(HTBB!$E$2:$X$444,Aggregate!$D197,MATCH(Aggregate!N$2,HTBB!$E$1:$X$1,0))),0)+IF($I197&gt;0,$I197*(INDEX(ESPN!$B$2:$L$280,Aggregate!$E197,MATCH(Aggregate!N$2,ESPN!$B$1:$L$1,0))),0)</f>
        <v>1.4533333333333331</v>
      </c>
      <c r="O197" s="43">
        <f>IF($F197&gt;0,$F197*(INDEX(DFBP!$D$2:$Z$401,Aggregate!$B197,MATCH(Aggregate!O$2,DFBP!$D$1:$Z$1,0))),0)+IF($G197&gt;0,$G197*(INDEX(FBNinja!$H$2:$V$429,Aggregate!$C197,MATCH(Aggregate!O$2,FBNinja!$H$1:$V$1,0))),0)+IF($H197&gt;0,$H197*(INDEX(HTBB!$E$2:$X$444,Aggregate!$D197,MATCH(Aggregate!O$2,HTBB!$E$1:$X$1,0))),0)+IF($I197&gt;0,$I197*(INDEX(ESPN!$B$2:$L$280,Aggregate!$E197,MATCH(Aggregate!O$2,ESPN!$B$1:$L$1,0))),0)</f>
        <v>2.4266666666666667</v>
      </c>
      <c r="P197" s="43">
        <f>IF($F197&gt;0,$F197*(INDEX(DFBP!$D$2:$Z$401,Aggregate!$B197,MATCH(Aggregate!P$2,DFBP!$D$1:$Z$1,0))),0)+IF($G197&gt;0,$G197*(INDEX(FBNinja!$H$2:$V$429,Aggregate!$C197,MATCH(Aggregate!P$2,FBNinja!$H$1:$V$1,0))),0)+IF($H197&gt;0,$H197*(INDEX(HTBB!$E$2:$X$444,Aggregate!$D197,MATCH(Aggregate!P$2,HTBB!$E$1:$X$1,0))),0)+IF($I197&gt;0,$I197*(INDEX(ESPN!$B$2:$L$280,Aggregate!$E197,MATCH(Aggregate!P$2,ESPN!$B$1:$L$1,0))),0)</f>
        <v>3.2266666666666661</v>
      </c>
      <c r="Q197" s="43">
        <f>IF($F197&gt;0,$F197*(INDEX(DFBP!$D$2:$Z$401,Aggregate!$B197,MATCH(Aggregate!Q$2,DFBP!$D$1:$Z$1,0))),0)+IF($G197&gt;0,$G197*(INDEX(FBNinja!$H$2:$V$429,Aggregate!$C197,MATCH(Aggregate!Q$2,FBNinja!$H$1:$V$1,0))),0)+IF($H197&gt;0,$H197*(INDEX(HTBB!$E$2:$X$444,Aggregate!$D197,MATCH(Aggregate!Q$2,HTBB!$E$1:$X$1,0))),0)+IF($I197&gt;0,$I197*(INDEX(ESPN!$B$2:$L$280,Aggregate!$E197,MATCH(Aggregate!Q$2,ESPN!$B$1:$L$1,0))),0)</f>
        <v>0.8833333333333333</v>
      </c>
      <c r="R197" s="43">
        <f>IF($F197&gt;0,$F197*(INDEX(DFBP!$D$2:$Z$401,Aggregate!$B197,MATCH(Aggregate!R$2,DFBP!$D$1:$Z$1,0))),0)+IF($G197&gt;0,$G197*(INDEX(FBNinja!$H$2:$V$429,Aggregate!$C197,MATCH(Aggregate!R$2,FBNinja!$H$1:$V$1,0))),0)+IF($H197&gt;0,$H197*(INDEX(HTBB!$E$2:$X$444,Aggregate!$D197,MATCH(Aggregate!R$2,HTBB!$E$1:$X$1,0))),0)+IF($I197&gt;0,$I197*(INDEX(ESPN!$B$2:$L$280,Aggregate!$E197,MATCH(Aggregate!R$2,ESPN!$B$1:$L$1,0))),0)</f>
        <v>0.77333333333333332</v>
      </c>
      <c r="S197" s="43">
        <f>IF($F197&gt;0,$F197*(INDEX(DFBP!$D$2:$Z$401,Aggregate!$B197,MATCH(Aggregate!S$2,DFBP!$D$1:$Z$1,0))),0)+IF($G197&gt;0,$G197*(INDEX(FBNinja!$H$2:$V$429,Aggregate!$C197,MATCH(Aggregate!S$2,FBNinja!$H$1:$V$1,0))),0)+IF($H197&gt;0,$H197*(INDEX(HTBB!$E$2:$X$444,Aggregate!$D197,MATCH(Aggregate!S$2,HTBB!$E$1:$X$1,0))),0)+IF($I197&gt;0,$I197*(INDEX(ESPN!$B$2:$L$280,Aggregate!$E197,MATCH(Aggregate!S$2,ESPN!$B$1:$L$1,0))),0)</f>
        <v>0.3833333333333333</v>
      </c>
      <c r="T197" s="43">
        <f>IF($F197&gt;0,$F197*(INDEX(DFBP!$D$2:$Z$401,Aggregate!$B197,MATCH(Aggregate!T$2,DFBP!$D$1:$Z$1,0))),0)+IF($G197&gt;0,$G197*(INDEX(FBNinja!$H$2:$V$429,Aggregate!$C197,MATCH(Aggregate!T$2,FBNinja!$H$1:$V$1,0))),0)+IF($H197&gt;0,$H197*(INDEX(HTBB!$E$2:$X$444,Aggregate!$D197,MATCH(Aggregate!T$2,HTBB!$E$1:$X$1,0))),0)+IF($I197&gt;0,$I197*(INDEX(ESPN!$B$2:$L$280,Aggregate!$E197,MATCH(Aggregate!T$2,ESPN!$B$1:$L$1,0))),0)</f>
        <v>11.416666666666666</v>
      </c>
      <c r="U197" s="43">
        <f>IF($F197&gt;0,$F197*(INDEX(DFBP!$D$2:$Z$401,Aggregate!$B197,MATCH(Aggregate!U$2,DFBP!$D$1:$Z$1,0))),0)+IF($G197&gt;0,$G197*(INDEX(FBNinja!$H$2:$V$429,Aggregate!$C197,MATCH(Aggregate!U$2,FBNinja!$H$1:$V$1,0))),0)+IF($H197&gt;0,$H197*(INDEX(HTBB!$E$2:$X$444,Aggregate!$D197,MATCH(Aggregate!U$2,HTBB!$E$1:$X$1,0))),0)+IF($I197&gt;0,$I197*(INDEX(ESPN!$B$2:$L$280,Aggregate!$E197,MATCH(Aggregate!U$2,ESPN!$B$1:$L$1,0))),0)</f>
        <v>0.71666666666666656</v>
      </c>
      <c r="V197" s="42">
        <f t="shared" si="3"/>
        <v>11.419992466666665</v>
      </c>
      <c r="X197" s="43">
        <f>(IF($G197&gt;0,$G197*(INDEX(FBNinja!$H$2:$V$429,Aggregate!$C197,MATCH(Aggregate!X$2,FBNinja!$H$1:$V$1,0))),0)+IF($H197&gt;0,$H197*(INDEX(HTBB!$E$2:$X$444,Aggregate!$D197,MATCH(Aggregate!X$2,HTBB!$E$1:$X$1,0))),0))/SUM(G197:H197)</f>
        <v>74</v>
      </c>
    </row>
    <row r="198" spans="1:24" x14ac:dyDescent="0.2">
      <c r="A198" t="s">
        <v>364</v>
      </c>
      <c r="B198" s="3">
        <f>MATCH($A198,DFBP!$A:$A,0)-1</f>
        <v>341</v>
      </c>
      <c r="C198" s="3">
        <f>MATCH($A198,FBNinja!D:D,0)-1</f>
        <v>250</v>
      </c>
      <c r="D198" s="3">
        <f>MATCH($A198,HTBB!$B:$B,0)-1</f>
        <v>146</v>
      </c>
      <c r="E198" s="3" t="e">
        <f>MATCH($A198,ESPN!$A:$A,0)-1</f>
        <v>#N/A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0.5</v>
      </c>
      <c r="H198">
        <f t="array" ref="H198">IF(ISERROR(D198),0,D$1)/SUM(IF(ISERROR($B198:$E198),0,$B$1:$E$1))</f>
        <v>0.5</v>
      </c>
      <c r="I198">
        <f t="array" ref="I198">IF(ISERROR(E198),0,E$1)/SUM(IF(ISERROR($B198:$E198),0,$B$1:$E$1))</f>
        <v>0</v>
      </c>
      <c r="K198" s="43">
        <f>IF($F198&gt;0,$F198*(INDEX(DFBP!$D$2:$Z$401,Aggregate!$B198,MATCH(Aggregate!K$2,DFBP!$D$1:$Z$1,0))),0)+IF($G198&gt;0,$G198*(INDEX(FBNinja!$H$2:$V$429,Aggregate!$C198,MATCH(Aggregate!K$2,FBNinja!$H$1:$V$1,0))),0)+IF($H198&gt;0,$H198*(INDEX(HTBB!$E$2:$X$444,Aggregate!$D198,MATCH(Aggregate!K$2,HTBB!$E$1:$X$1,0))),0)+IF($I198&gt;0,$I198*(INDEX(ESPN!$B$2:$L$280,Aggregate!$E198,MATCH(Aggregate!K$2,ESPN!$B$1:$L$1,0))),0)</f>
        <v>3.0850010000000001</v>
      </c>
      <c r="L198" s="43">
        <f>IF($F198&gt;0,$F198*(INDEX(DFBP!$D$2:$Z$401,Aggregate!$B198,MATCH(Aggregate!L$2,DFBP!$D$1:$Z$1,0))),0)+IF($G198&gt;0,$G198*(INDEX(FBNinja!$H$2:$V$429,Aggregate!$C198,MATCH(Aggregate!L$2,FBNinja!$H$1:$V$1,0))),0)+IF($H198&gt;0,$H198*(INDEX(HTBB!$E$2:$X$444,Aggregate!$D198,MATCH(Aggregate!L$2,HTBB!$E$1:$X$1,0))),0)+IF($I198&gt;0,$I198*(INDEX(ESPN!$B$2:$L$280,Aggregate!$E198,MATCH(Aggregate!L$2,ESPN!$B$1:$L$1,0))),0)</f>
        <v>6.5750000000000002</v>
      </c>
      <c r="M198" s="43">
        <f>IF($F198&gt;0,$F198*(INDEX(DFBP!$D$2:$Z$401,Aggregate!$B198,MATCH(Aggregate!M$2,DFBP!$D$1:$Z$1,0))),0)+IF($G198&gt;0,$G198*(INDEX(FBNinja!$H$2:$V$429,Aggregate!$C198,MATCH(Aggregate!M$2,FBNinja!$H$1:$V$1,0))),0)+IF($H198&gt;0,$H198*(INDEX(HTBB!$E$2:$X$444,Aggregate!$D198,MATCH(Aggregate!M$2,HTBB!$E$1:$X$1,0))),0)+IF($I198&gt;0,$I198*(INDEX(ESPN!$B$2:$L$280,Aggregate!$E198,MATCH(Aggregate!M$2,ESPN!$B$1:$L$1,0))),0)</f>
        <v>0.64000020000000002</v>
      </c>
      <c r="N198" s="43">
        <f>IF($F198&gt;0,$F198*(INDEX(DFBP!$D$2:$Z$401,Aggregate!$B198,MATCH(Aggregate!N$2,DFBP!$D$1:$Z$1,0))),0)+IF($G198&gt;0,$G198*(INDEX(FBNinja!$H$2:$V$429,Aggregate!$C198,MATCH(Aggregate!N$2,FBNinja!$H$1:$V$1,0))),0)+IF($H198&gt;0,$H198*(INDEX(HTBB!$E$2:$X$444,Aggregate!$D198,MATCH(Aggregate!N$2,HTBB!$E$1:$X$1,0))),0)+IF($I198&gt;0,$I198*(INDEX(ESPN!$B$2:$L$280,Aggregate!$E198,MATCH(Aggregate!N$2,ESPN!$B$1:$L$1,0))),0)</f>
        <v>1.08</v>
      </c>
      <c r="O198" s="43">
        <f>IF($F198&gt;0,$F198*(INDEX(DFBP!$D$2:$Z$401,Aggregate!$B198,MATCH(Aggregate!O$2,DFBP!$D$1:$Z$1,0))),0)+IF($G198&gt;0,$G198*(INDEX(FBNinja!$H$2:$V$429,Aggregate!$C198,MATCH(Aggregate!O$2,FBNinja!$H$1:$V$1,0))),0)+IF($H198&gt;0,$H198*(INDEX(HTBB!$E$2:$X$444,Aggregate!$D198,MATCH(Aggregate!O$2,HTBB!$E$1:$X$1,0))),0)+IF($I198&gt;0,$I198*(INDEX(ESPN!$B$2:$L$280,Aggregate!$E198,MATCH(Aggregate!O$2,ESPN!$B$1:$L$1,0))),0)</f>
        <v>0.88</v>
      </c>
      <c r="P198" s="43">
        <f>IF($F198&gt;0,$F198*(INDEX(DFBP!$D$2:$Z$401,Aggregate!$B198,MATCH(Aggregate!P$2,DFBP!$D$1:$Z$1,0))),0)+IF($G198&gt;0,$G198*(INDEX(FBNinja!$H$2:$V$429,Aggregate!$C198,MATCH(Aggregate!P$2,FBNinja!$H$1:$V$1,0))),0)+IF($H198&gt;0,$H198*(INDEX(HTBB!$E$2:$X$444,Aggregate!$D198,MATCH(Aggregate!P$2,HTBB!$E$1:$X$1,0))),0)+IF($I198&gt;0,$I198*(INDEX(ESPN!$B$2:$L$280,Aggregate!$E198,MATCH(Aggregate!P$2,ESPN!$B$1:$L$1,0))),0)</f>
        <v>4.1500000000000004</v>
      </c>
      <c r="Q198" s="43">
        <f>IF($F198&gt;0,$F198*(INDEX(DFBP!$D$2:$Z$401,Aggregate!$B198,MATCH(Aggregate!Q$2,DFBP!$D$1:$Z$1,0))),0)+IF($G198&gt;0,$G198*(INDEX(FBNinja!$H$2:$V$429,Aggregate!$C198,MATCH(Aggregate!Q$2,FBNinja!$H$1:$V$1,0))),0)+IF($H198&gt;0,$H198*(INDEX(HTBB!$E$2:$X$444,Aggregate!$D198,MATCH(Aggregate!Q$2,HTBB!$E$1:$X$1,0))),0)+IF($I198&gt;0,$I198*(INDEX(ESPN!$B$2:$L$280,Aggregate!$E198,MATCH(Aggregate!Q$2,ESPN!$B$1:$L$1,0))),0)</f>
        <v>1.1749999999999998</v>
      </c>
      <c r="R198" s="43">
        <f>IF($F198&gt;0,$F198*(INDEX(DFBP!$D$2:$Z$401,Aggregate!$B198,MATCH(Aggregate!R$2,DFBP!$D$1:$Z$1,0))),0)+IF($G198&gt;0,$G198*(INDEX(FBNinja!$H$2:$V$429,Aggregate!$C198,MATCH(Aggregate!R$2,FBNinja!$H$1:$V$1,0))),0)+IF($H198&gt;0,$H198*(INDEX(HTBB!$E$2:$X$444,Aggregate!$D198,MATCH(Aggregate!R$2,HTBB!$E$1:$X$1,0))),0)+IF($I198&gt;0,$I198*(INDEX(ESPN!$B$2:$L$280,Aggregate!$E198,MATCH(Aggregate!R$2,ESPN!$B$1:$L$1,0))),0)</f>
        <v>0.54</v>
      </c>
      <c r="S198" s="43">
        <f>IF($F198&gt;0,$F198*(INDEX(DFBP!$D$2:$Z$401,Aggregate!$B198,MATCH(Aggregate!S$2,DFBP!$D$1:$Z$1,0))),0)+IF($G198&gt;0,$G198*(INDEX(FBNinja!$H$2:$V$429,Aggregate!$C198,MATCH(Aggregate!S$2,FBNinja!$H$1:$V$1,0))),0)+IF($H198&gt;0,$H198*(INDEX(HTBB!$E$2:$X$444,Aggregate!$D198,MATCH(Aggregate!S$2,HTBB!$E$1:$X$1,0))),0)+IF($I198&gt;0,$I198*(INDEX(ESPN!$B$2:$L$280,Aggregate!$E198,MATCH(Aggregate!S$2,ESPN!$B$1:$L$1,0))),0)</f>
        <v>0.33500000000000002</v>
      </c>
      <c r="T198" s="43">
        <f>IF($F198&gt;0,$F198*(INDEX(DFBP!$D$2:$Z$401,Aggregate!$B198,MATCH(Aggregate!T$2,DFBP!$D$1:$Z$1,0))),0)+IF($G198&gt;0,$G198*(INDEX(FBNinja!$H$2:$V$429,Aggregate!$C198,MATCH(Aggregate!T$2,FBNinja!$H$1:$V$1,0))),0)+IF($H198&gt;0,$H198*(INDEX(HTBB!$E$2:$X$444,Aggregate!$D198,MATCH(Aggregate!T$2,HTBB!$E$1:$X$1,0))),0)+IF($I198&gt;0,$I198*(INDEX(ESPN!$B$2:$L$280,Aggregate!$E198,MATCH(Aggregate!T$2,ESPN!$B$1:$L$1,0))),0)</f>
        <v>7.7449999999999992</v>
      </c>
      <c r="U198" s="43">
        <f>IF($F198&gt;0,$F198*(INDEX(DFBP!$D$2:$Z$401,Aggregate!$B198,MATCH(Aggregate!U$2,DFBP!$D$1:$Z$1,0))),0)+IF($G198&gt;0,$G198*(INDEX(FBNinja!$H$2:$V$429,Aggregate!$C198,MATCH(Aggregate!U$2,FBNinja!$H$1:$V$1,0))),0)+IF($H198&gt;0,$H198*(INDEX(HTBB!$E$2:$X$444,Aggregate!$D198,MATCH(Aggregate!U$2,HTBB!$E$1:$X$1,0))),0)+IF($I198&gt;0,$I198*(INDEX(ESPN!$B$2:$L$280,Aggregate!$E198,MATCH(Aggregate!U$2,ESPN!$B$1:$L$1,0))),0)</f>
        <v>0.61</v>
      </c>
      <c r="V198" s="42">
        <f t="shared" si="3"/>
        <v>7.6900022000000012</v>
      </c>
      <c r="X198" s="43">
        <f>(IF($G198&gt;0,$G198*(INDEX(FBNinja!$H$2:$V$429,Aggregate!$C198,MATCH(Aggregate!X$2,FBNinja!$H$1:$V$1,0))),0)+IF($H198&gt;0,$H198*(INDEX(HTBB!$E$2:$X$444,Aggregate!$D198,MATCH(Aggregate!X$2,HTBB!$E$1:$X$1,0))),0))/SUM(G198:H198)</f>
        <v>76</v>
      </c>
    </row>
    <row r="199" spans="1:24" x14ac:dyDescent="0.2">
      <c r="A199" t="s">
        <v>183</v>
      </c>
      <c r="B199" s="3">
        <f>MATCH($A199,DFBP!$A:$A,0)-1</f>
        <v>160</v>
      </c>
      <c r="C199" s="3">
        <f>MATCH($A199,FBNinja!D:D,0)-1</f>
        <v>217</v>
      </c>
      <c r="D199" s="3">
        <f>MATCH($A199,HTBB!$B:$B,0)-1</f>
        <v>149</v>
      </c>
      <c r="E199" s="3">
        <f>MATCH($A199,ESPN!$A:$A,0)-1</f>
        <v>155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0.33333333333333331</v>
      </c>
      <c r="H199">
        <f t="array" ref="H199">IF(ISERROR(D199),0,D$1)/SUM(IF(ISERROR($B199:$E199),0,$B$1:$E$1))</f>
        <v>0.33333333333333331</v>
      </c>
      <c r="I199">
        <f t="array" ref="I199">IF(ISERROR(E199),0,E$1)/SUM(IF(ISERROR($B199:$E199),0,$B$1:$E$1))</f>
        <v>0.33333333333333331</v>
      </c>
      <c r="K199" s="43">
        <f>IF($F199&gt;0,$F199*(INDEX(DFBP!$D$2:$Z$401,Aggregate!$B199,MATCH(Aggregate!K$2,DFBP!$D$1:$Z$1,0))),0)+IF($G199&gt;0,$G199*(INDEX(FBNinja!$H$2:$V$429,Aggregate!$C199,MATCH(Aggregate!K$2,FBNinja!$H$1:$V$1,0))),0)+IF($H199&gt;0,$H199*(INDEX(HTBB!$E$2:$X$444,Aggregate!$D199,MATCH(Aggregate!K$2,HTBB!$E$1:$X$1,0))),0)+IF($I199&gt;0,$I199*(INDEX(ESPN!$B$2:$L$280,Aggregate!$E199,MATCH(Aggregate!K$2,ESPN!$B$1:$L$1,0))),0)</f>
        <v>3.3800096666666666</v>
      </c>
      <c r="L199" s="43">
        <f>IF($F199&gt;0,$F199*(INDEX(DFBP!$D$2:$Z$401,Aggregate!$B199,MATCH(Aggregate!L$2,DFBP!$D$1:$Z$1,0))),0)+IF($G199&gt;0,$G199*(INDEX(FBNinja!$H$2:$V$429,Aggregate!$C199,MATCH(Aggregate!L$2,FBNinja!$H$1:$V$1,0))),0)+IF($H199&gt;0,$H199*(INDEX(HTBB!$E$2:$X$444,Aggregate!$D199,MATCH(Aggregate!L$2,HTBB!$E$1:$X$1,0))),0)+IF($I199&gt;0,$I199*(INDEX(ESPN!$B$2:$L$280,Aggregate!$E199,MATCH(Aggregate!L$2,ESPN!$B$1:$L$1,0))),0)</f>
        <v>7.6099999999999994</v>
      </c>
      <c r="M199" s="43">
        <f>IF($F199&gt;0,$F199*(INDEX(DFBP!$D$2:$Z$401,Aggregate!$B199,MATCH(Aggregate!M$2,DFBP!$D$1:$Z$1,0))),0)+IF($G199&gt;0,$G199*(INDEX(FBNinja!$H$2:$V$429,Aggregate!$C199,MATCH(Aggregate!M$2,FBNinja!$H$1:$V$1,0))),0)+IF($H199&gt;0,$H199*(INDEX(HTBB!$E$2:$X$444,Aggregate!$D199,MATCH(Aggregate!M$2,HTBB!$E$1:$X$1,0))),0)+IF($I199&gt;0,$I199*(INDEX(ESPN!$B$2:$L$280,Aggregate!$E199,MATCH(Aggregate!M$2,ESPN!$B$1:$L$1,0))),0)</f>
        <v>1.3766668</v>
      </c>
      <c r="N199" s="43">
        <f>IF($F199&gt;0,$F199*(INDEX(DFBP!$D$2:$Z$401,Aggregate!$B199,MATCH(Aggregate!N$2,DFBP!$D$1:$Z$1,0))),0)+IF($G199&gt;0,$G199*(INDEX(FBNinja!$H$2:$V$429,Aggregate!$C199,MATCH(Aggregate!N$2,FBNinja!$H$1:$V$1,0))),0)+IF($H199&gt;0,$H199*(INDEX(HTBB!$E$2:$X$444,Aggregate!$D199,MATCH(Aggregate!N$2,HTBB!$E$1:$X$1,0))),0)+IF($I199&gt;0,$I199*(INDEX(ESPN!$B$2:$L$280,Aggregate!$E199,MATCH(Aggregate!N$2,ESPN!$B$1:$L$1,0))),0)</f>
        <v>1.8433333333333333</v>
      </c>
      <c r="O199" s="43">
        <f>IF($F199&gt;0,$F199*(INDEX(DFBP!$D$2:$Z$401,Aggregate!$B199,MATCH(Aggregate!O$2,DFBP!$D$1:$Z$1,0))),0)+IF($G199&gt;0,$G199*(INDEX(FBNinja!$H$2:$V$429,Aggregate!$C199,MATCH(Aggregate!O$2,FBNinja!$H$1:$V$1,0))),0)+IF($H199&gt;0,$H199*(INDEX(HTBB!$E$2:$X$444,Aggregate!$D199,MATCH(Aggregate!O$2,HTBB!$E$1:$X$1,0))),0)+IF($I199&gt;0,$I199*(INDEX(ESPN!$B$2:$L$280,Aggregate!$E199,MATCH(Aggregate!O$2,ESPN!$B$1:$L$1,0))),0)</f>
        <v>1.2033333333333334</v>
      </c>
      <c r="P199" s="43">
        <f>IF($F199&gt;0,$F199*(INDEX(DFBP!$D$2:$Z$401,Aggregate!$B199,MATCH(Aggregate!P$2,DFBP!$D$1:$Z$1,0))),0)+IF($G199&gt;0,$G199*(INDEX(FBNinja!$H$2:$V$429,Aggregate!$C199,MATCH(Aggregate!P$2,FBNinja!$H$1:$V$1,0))),0)+IF($H199&gt;0,$H199*(INDEX(HTBB!$E$2:$X$444,Aggregate!$D199,MATCH(Aggregate!P$2,HTBB!$E$1:$X$1,0))),0)+IF($I199&gt;0,$I199*(INDEX(ESPN!$B$2:$L$280,Aggregate!$E199,MATCH(Aggregate!P$2,ESPN!$B$1:$L$1,0))),0)</f>
        <v>3.5566666666666666</v>
      </c>
      <c r="Q199" s="43">
        <f>IF($F199&gt;0,$F199*(INDEX(DFBP!$D$2:$Z$401,Aggregate!$B199,MATCH(Aggregate!Q$2,DFBP!$D$1:$Z$1,0))),0)+IF($G199&gt;0,$G199*(INDEX(FBNinja!$H$2:$V$429,Aggregate!$C199,MATCH(Aggregate!Q$2,FBNinja!$H$1:$V$1,0))),0)+IF($H199&gt;0,$H199*(INDEX(HTBB!$E$2:$X$444,Aggregate!$D199,MATCH(Aggregate!Q$2,HTBB!$E$1:$X$1,0))),0)+IF($I199&gt;0,$I199*(INDEX(ESPN!$B$2:$L$280,Aggregate!$E199,MATCH(Aggregate!Q$2,ESPN!$B$1:$L$1,0))),0)</f>
        <v>2.1966666666666663</v>
      </c>
      <c r="R199" s="43">
        <f>IF($F199&gt;0,$F199*(INDEX(DFBP!$D$2:$Z$401,Aggregate!$B199,MATCH(Aggregate!R$2,DFBP!$D$1:$Z$1,0))),0)+IF($G199&gt;0,$G199*(INDEX(FBNinja!$H$2:$V$429,Aggregate!$C199,MATCH(Aggregate!R$2,FBNinja!$H$1:$V$1,0))),0)+IF($H199&gt;0,$H199*(INDEX(HTBB!$E$2:$X$444,Aggregate!$D199,MATCH(Aggregate!R$2,HTBB!$E$1:$X$1,0))),0)+IF($I199&gt;0,$I199*(INDEX(ESPN!$B$2:$L$280,Aggregate!$E199,MATCH(Aggregate!R$2,ESPN!$B$1:$L$1,0))),0)</f>
        <v>0.8899999999999999</v>
      </c>
      <c r="S199" s="43">
        <f>IF($F199&gt;0,$F199*(INDEX(DFBP!$D$2:$Z$401,Aggregate!$B199,MATCH(Aggregate!S$2,DFBP!$D$1:$Z$1,0))),0)+IF($G199&gt;0,$G199*(INDEX(FBNinja!$H$2:$V$429,Aggregate!$C199,MATCH(Aggregate!S$2,FBNinja!$H$1:$V$1,0))),0)+IF($H199&gt;0,$H199*(INDEX(HTBB!$E$2:$X$444,Aggregate!$D199,MATCH(Aggregate!S$2,HTBB!$E$1:$X$1,0))),0)+IF($I199&gt;0,$I199*(INDEX(ESPN!$B$2:$L$280,Aggregate!$E199,MATCH(Aggregate!S$2,ESPN!$B$1:$L$1,0))),0)</f>
        <v>0.13666666666666666</v>
      </c>
      <c r="T199" s="43">
        <f>IF($F199&gt;0,$F199*(INDEX(DFBP!$D$2:$Z$401,Aggregate!$B199,MATCH(Aggregate!T$2,DFBP!$D$1:$Z$1,0))),0)+IF($G199&gt;0,$G199*(INDEX(FBNinja!$H$2:$V$429,Aggregate!$C199,MATCH(Aggregate!T$2,FBNinja!$H$1:$V$1,0))),0)+IF($H199&gt;0,$H199*(INDEX(HTBB!$E$2:$X$444,Aggregate!$D199,MATCH(Aggregate!T$2,HTBB!$E$1:$X$1,0))),0)+IF($I199&gt;0,$I199*(INDEX(ESPN!$B$2:$L$280,Aggregate!$E199,MATCH(Aggregate!T$2,ESPN!$B$1:$L$1,0))),0)</f>
        <v>9.336666666666666</v>
      </c>
      <c r="U199" s="43">
        <f>IF($F199&gt;0,$F199*(INDEX(DFBP!$D$2:$Z$401,Aggregate!$B199,MATCH(Aggregate!U$2,DFBP!$D$1:$Z$1,0))),0)+IF($G199&gt;0,$G199*(INDEX(FBNinja!$H$2:$V$429,Aggregate!$C199,MATCH(Aggregate!U$2,FBNinja!$H$1:$V$1,0))),0)+IF($H199&gt;0,$H199*(INDEX(HTBB!$E$2:$X$444,Aggregate!$D199,MATCH(Aggregate!U$2,HTBB!$E$1:$X$1,0))),0)+IF($I199&gt;0,$I199*(INDEX(ESPN!$B$2:$L$280,Aggregate!$E199,MATCH(Aggregate!U$2,ESPN!$B$1:$L$1,0))),0)</f>
        <v>1.1366666666666667</v>
      </c>
      <c r="V199" s="42">
        <f t="shared" si="3"/>
        <v>9.340019466666666</v>
      </c>
      <c r="X199" s="43">
        <f>(IF($G199&gt;0,$G199*(INDEX(FBNinja!$H$2:$V$429,Aggregate!$C199,MATCH(Aggregate!X$2,FBNinja!$H$1:$V$1,0))),0)+IF($H199&gt;0,$H199*(INDEX(HTBB!$E$2:$X$444,Aggregate!$D199,MATCH(Aggregate!X$2,HTBB!$E$1:$X$1,0))),0))/SUM(G199:H199)</f>
        <v>65</v>
      </c>
    </row>
    <row r="200" spans="1:24" x14ac:dyDescent="0.2">
      <c r="A200" t="s">
        <v>942</v>
      </c>
      <c r="B200" s="3" t="e">
        <f>MATCH($A200,DFBP!$A:$A,0)-1</f>
        <v>#N/A</v>
      </c>
      <c r="C200" s="3">
        <f>MATCH($A200,FBNinja!D:D,0)-1</f>
        <v>377</v>
      </c>
      <c r="D200" s="3">
        <f>MATCH($A200,HTBB!$B:$B,0)-1</f>
        <v>150</v>
      </c>
      <c r="E200" s="3" t="e">
        <f>MATCH($A200,ESPN!$A:$A,0)-1</f>
        <v>#N/A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0.5</v>
      </c>
      <c r="H200">
        <f t="array" ref="H200">IF(ISERROR(D200),0,D$1)/SUM(IF(ISERROR($B200:$E200),0,$B$1:$E$1))</f>
        <v>0.5</v>
      </c>
      <c r="I200">
        <f t="array" ref="I200">IF(ISERROR(E200),0,E$1)/SUM(IF(ISERROR($B200:$E200),0,$B$1:$E$1))</f>
        <v>0</v>
      </c>
      <c r="K200" s="43">
        <f>IF($F200&gt;0,$F200*(INDEX(DFBP!$D$2:$Z$401,Aggregate!$B200,MATCH(Aggregate!K$2,DFBP!$D$1:$Z$1,0))),0)+IF($G200&gt;0,$G200*(INDEX(FBNinja!$H$2:$V$429,Aggregate!$C200,MATCH(Aggregate!K$2,FBNinja!$H$1:$V$1,0))),0)+IF($H200&gt;0,$H200*(INDEX(HTBB!$E$2:$X$444,Aggregate!$D200,MATCH(Aggregate!K$2,HTBB!$E$1:$X$1,0))),0)+IF($I200&gt;0,$I200*(INDEX(ESPN!$B$2:$L$280,Aggregate!$E200,MATCH(Aggregate!K$2,ESPN!$B$1:$L$1,0))),0)</f>
        <v>2.8949989999999999</v>
      </c>
      <c r="L200" s="43">
        <f>IF($F200&gt;0,$F200*(INDEX(DFBP!$D$2:$Z$401,Aggregate!$B200,MATCH(Aggregate!L$2,DFBP!$D$1:$Z$1,0))),0)+IF($G200&gt;0,$G200*(INDEX(FBNinja!$H$2:$V$429,Aggregate!$C200,MATCH(Aggregate!L$2,FBNinja!$H$1:$V$1,0))),0)+IF($H200&gt;0,$H200*(INDEX(HTBB!$E$2:$X$444,Aggregate!$D200,MATCH(Aggregate!L$2,HTBB!$E$1:$X$1,0))),0)+IF($I200&gt;0,$I200*(INDEX(ESPN!$B$2:$L$280,Aggregate!$E200,MATCH(Aggregate!L$2,ESPN!$B$1:$L$1,0))),0)</f>
        <v>6.4</v>
      </c>
      <c r="M200" s="43">
        <f>IF($F200&gt;0,$F200*(INDEX(DFBP!$D$2:$Z$401,Aggregate!$B200,MATCH(Aggregate!M$2,DFBP!$D$1:$Z$1,0))),0)+IF($G200&gt;0,$G200*(INDEX(FBNinja!$H$2:$V$429,Aggregate!$C200,MATCH(Aggregate!M$2,FBNinja!$H$1:$V$1,0))),0)+IF($H200&gt;0,$H200*(INDEX(HTBB!$E$2:$X$444,Aggregate!$D200,MATCH(Aggregate!M$2,HTBB!$E$1:$X$1,0))),0)+IF($I200&gt;0,$I200*(INDEX(ESPN!$B$2:$L$280,Aggregate!$E200,MATCH(Aggregate!M$2,ESPN!$B$1:$L$1,0))),0)</f>
        <v>1.6699959999999998</v>
      </c>
      <c r="N200" s="43">
        <f>IF($F200&gt;0,$F200*(INDEX(DFBP!$D$2:$Z$401,Aggregate!$B200,MATCH(Aggregate!N$2,DFBP!$D$1:$Z$1,0))),0)+IF($G200&gt;0,$G200*(INDEX(FBNinja!$H$2:$V$429,Aggregate!$C200,MATCH(Aggregate!N$2,FBNinja!$H$1:$V$1,0))),0)+IF($H200&gt;0,$H200*(INDEX(HTBB!$E$2:$X$444,Aggregate!$D200,MATCH(Aggregate!N$2,HTBB!$E$1:$X$1,0))),0)+IF($I200&gt;0,$I200*(INDEX(ESPN!$B$2:$L$280,Aggregate!$E200,MATCH(Aggregate!N$2,ESPN!$B$1:$L$1,0))),0)</f>
        <v>2.4</v>
      </c>
      <c r="O200" s="43">
        <f>IF($F200&gt;0,$F200*(INDEX(DFBP!$D$2:$Z$401,Aggregate!$B200,MATCH(Aggregate!O$2,DFBP!$D$1:$Z$1,0))),0)+IF($G200&gt;0,$G200*(INDEX(FBNinja!$H$2:$V$429,Aggregate!$C200,MATCH(Aggregate!O$2,FBNinja!$H$1:$V$1,0))),0)+IF($H200&gt;0,$H200*(INDEX(HTBB!$E$2:$X$444,Aggregate!$D200,MATCH(Aggregate!O$2,HTBB!$E$1:$X$1,0))),0)+IF($I200&gt;0,$I200*(INDEX(ESPN!$B$2:$L$280,Aggregate!$E200,MATCH(Aggregate!O$2,ESPN!$B$1:$L$1,0))),0)</f>
        <v>0.72</v>
      </c>
      <c r="P200" s="43">
        <f>IF($F200&gt;0,$F200*(INDEX(DFBP!$D$2:$Z$401,Aggregate!$B200,MATCH(Aggregate!P$2,DFBP!$D$1:$Z$1,0))),0)+IF($G200&gt;0,$G200*(INDEX(FBNinja!$H$2:$V$429,Aggregate!$C200,MATCH(Aggregate!P$2,FBNinja!$H$1:$V$1,0))),0)+IF($H200&gt;0,$H200*(INDEX(HTBB!$E$2:$X$444,Aggregate!$D200,MATCH(Aggregate!P$2,HTBB!$E$1:$X$1,0))),0)+IF($I200&gt;0,$I200*(INDEX(ESPN!$B$2:$L$280,Aggregate!$E200,MATCH(Aggregate!P$2,ESPN!$B$1:$L$1,0))),0)</f>
        <v>2.94</v>
      </c>
      <c r="Q200" s="43">
        <f>IF($F200&gt;0,$F200*(INDEX(DFBP!$D$2:$Z$401,Aggregate!$B200,MATCH(Aggregate!Q$2,DFBP!$D$1:$Z$1,0))),0)+IF($G200&gt;0,$G200*(INDEX(FBNinja!$H$2:$V$429,Aggregate!$C200,MATCH(Aggregate!Q$2,FBNinja!$H$1:$V$1,0))),0)+IF($H200&gt;0,$H200*(INDEX(HTBB!$E$2:$X$444,Aggregate!$D200,MATCH(Aggregate!Q$2,HTBB!$E$1:$X$1,0))),0)+IF($I200&gt;0,$I200*(INDEX(ESPN!$B$2:$L$280,Aggregate!$E200,MATCH(Aggregate!Q$2,ESPN!$B$1:$L$1,0))),0)</f>
        <v>2.1100000000000003</v>
      </c>
      <c r="R200" s="43">
        <f>IF($F200&gt;0,$F200*(INDEX(DFBP!$D$2:$Z$401,Aggregate!$B200,MATCH(Aggregate!R$2,DFBP!$D$1:$Z$1,0))),0)+IF($G200&gt;0,$G200*(INDEX(FBNinja!$H$2:$V$429,Aggregate!$C200,MATCH(Aggregate!R$2,FBNinja!$H$1:$V$1,0))),0)+IF($H200&gt;0,$H200*(INDEX(HTBB!$E$2:$X$444,Aggregate!$D200,MATCH(Aggregate!R$2,HTBB!$E$1:$X$1,0))),0)+IF($I200&gt;0,$I200*(INDEX(ESPN!$B$2:$L$280,Aggregate!$E200,MATCH(Aggregate!R$2,ESPN!$B$1:$L$1,0))),0)</f>
        <v>0.8</v>
      </c>
      <c r="S200" s="43">
        <f>IF($F200&gt;0,$F200*(INDEX(DFBP!$D$2:$Z$401,Aggregate!$B200,MATCH(Aggregate!S$2,DFBP!$D$1:$Z$1,0))),0)+IF($G200&gt;0,$G200*(INDEX(FBNinja!$H$2:$V$429,Aggregate!$C200,MATCH(Aggregate!S$2,FBNinja!$H$1:$V$1,0))),0)+IF($H200&gt;0,$H200*(INDEX(HTBB!$E$2:$X$444,Aggregate!$D200,MATCH(Aggregate!S$2,HTBB!$E$1:$X$1,0))),0)+IF($I200&gt;0,$I200*(INDEX(ESPN!$B$2:$L$280,Aggregate!$E200,MATCH(Aggregate!S$2,ESPN!$B$1:$L$1,0))),0)</f>
        <v>0.34</v>
      </c>
      <c r="T200" s="43">
        <f>IF($F200&gt;0,$F200*(INDEX(DFBP!$D$2:$Z$401,Aggregate!$B200,MATCH(Aggregate!T$2,DFBP!$D$1:$Z$1,0))),0)+IF($G200&gt;0,$G200*(INDEX(FBNinja!$H$2:$V$429,Aggregate!$C200,MATCH(Aggregate!T$2,FBNinja!$H$1:$V$1,0))),0)+IF($H200&gt;0,$H200*(INDEX(HTBB!$E$2:$X$444,Aggregate!$D200,MATCH(Aggregate!T$2,HTBB!$E$1:$X$1,0))),0)+IF($I200&gt;0,$I200*(INDEX(ESPN!$B$2:$L$280,Aggregate!$E200,MATCH(Aggregate!T$2,ESPN!$B$1:$L$1,0))),0)</f>
        <v>8.129999999999999</v>
      </c>
      <c r="U200" s="43">
        <f>IF($F200&gt;0,$F200*(INDEX(DFBP!$D$2:$Z$401,Aggregate!$B200,MATCH(Aggregate!U$2,DFBP!$D$1:$Z$1,0))),0)+IF($G200&gt;0,$G200*(INDEX(FBNinja!$H$2:$V$429,Aggregate!$C200,MATCH(Aggregate!U$2,FBNinja!$H$1:$V$1,0))),0)+IF($H200&gt;0,$H200*(INDEX(HTBB!$E$2:$X$444,Aggregate!$D200,MATCH(Aggregate!U$2,HTBB!$E$1:$X$1,0))),0)+IF($I200&gt;0,$I200*(INDEX(ESPN!$B$2:$L$280,Aggregate!$E200,MATCH(Aggregate!U$2,ESPN!$B$1:$L$1,0))),0)</f>
        <v>1.6</v>
      </c>
      <c r="V200" s="42">
        <f t="shared" si="3"/>
        <v>8.1799939999999989</v>
      </c>
      <c r="X200" s="43">
        <f>(IF($G200&gt;0,$G200*(INDEX(FBNinja!$H$2:$V$429,Aggregate!$C200,MATCH(Aggregate!X$2,FBNinja!$H$1:$V$1,0))),0)+IF($H200&gt;0,$H200*(INDEX(HTBB!$E$2:$X$444,Aggregate!$D200,MATCH(Aggregate!X$2,HTBB!$E$1:$X$1,0))),0))/SUM(G200:H200)</f>
        <v>73</v>
      </c>
    </row>
    <row r="201" spans="1:24" x14ac:dyDescent="0.2">
      <c r="A201" t="s">
        <v>95</v>
      </c>
      <c r="B201" s="3">
        <f>MATCH($A201,DFBP!$A:$A,0)-1</f>
        <v>72</v>
      </c>
      <c r="C201" s="3">
        <f>MATCH($A201,FBNinja!D:D,0)-1</f>
        <v>144</v>
      </c>
      <c r="D201" s="3">
        <f>MATCH($A201,HTBB!$B:$B,0)-1</f>
        <v>151</v>
      </c>
      <c r="E201" s="3">
        <f>MATCH($A201,ESPN!$A:$A,0)-1</f>
        <v>177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0.33333333333333331</v>
      </c>
      <c r="H201">
        <f t="array" ref="H201">IF(ISERROR(D201),0,D$1)/SUM(IF(ISERROR($B201:$E201),0,$B$1:$E$1))</f>
        <v>0.33333333333333331</v>
      </c>
      <c r="I201">
        <f t="array" ref="I201">IF(ISERROR(E201),0,E$1)/SUM(IF(ISERROR($B201:$E201),0,$B$1:$E$1))</f>
        <v>0.33333333333333331</v>
      </c>
      <c r="K201" s="43">
        <f>IF($F201&gt;0,$F201*(INDEX(DFBP!$D$2:$Z$401,Aggregate!$B201,MATCH(Aggregate!K$2,DFBP!$D$1:$Z$1,0))),0)+IF($G201&gt;0,$G201*(INDEX(FBNinja!$H$2:$V$429,Aggregate!$C201,MATCH(Aggregate!K$2,FBNinja!$H$1:$V$1,0))),0)+IF($H201&gt;0,$H201*(INDEX(HTBB!$E$2:$X$444,Aggregate!$D201,MATCH(Aggregate!K$2,HTBB!$E$1:$X$1,0))),0)+IF($I201&gt;0,$I201*(INDEX(ESPN!$B$2:$L$280,Aggregate!$E201,MATCH(Aggregate!K$2,ESPN!$B$1:$L$1,0))),0)</f>
        <v>3.1300049999999997</v>
      </c>
      <c r="L201" s="43">
        <f>IF($F201&gt;0,$F201*(INDEX(DFBP!$D$2:$Z$401,Aggregate!$B201,MATCH(Aggregate!L$2,DFBP!$D$1:$Z$1,0))),0)+IF($G201&gt;0,$G201*(INDEX(FBNinja!$H$2:$V$429,Aggregate!$C201,MATCH(Aggregate!L$2,FBNinja!$H$1:$V$1,0))),0)+IF($H201&gt;0,$H201*(INDEX(HTBB!$E$2:$X$444,Aggregate!$D201,MATCH(Aggregate!L$2,HTBB!$E$1:$X$1,0))),0)+IF($I201&gt;0,$I201*(INDEX(ESPN!$B$2:$L$280,Aggregate!$E201,MATCH(Aggregate!L$2,ESPN!$B$1:$L$1,0))),0)</f>
        <v>7.4166666666666661</v>
      </c>
      <c r="M201" s="43">
        <f>IF($F201&gt;0,$F201*(INDEX(DFBP!$D$2:$Z$401,Aggregate!$B201,MATCH(Aggregate!M$2,DFBP!$D$1:$Z$1,0))),0)+IF($G201&gt;0,$G201*(INDEX(FBNinja!$H$2:$V$429,Aggregate!$C201,MATCH(Aggregate!M$2,FBNinja!$H$1:$V$1,0))),0)+IF($H201&gt;0,$H201*(INDEX(HTBB!$E$2:$X$444,Aggregate!$D201,MATCH(Aggregate!M$2,HTBB!$E$1:$X$1,0))),0)+IF($I201&gt;0,$I201*(INDEX(ESPN!$B$2:$L$280,Aggregate!$E201,MATCH(Aggregate!M$2,ESPN!$B$1:$L$1,0))),0)</f>
        <v>1.1133318666666665</v>
      </c>
      <c r="N201" s="43">
        <f>IF($F201&gt;0,$F201*(INDEX(DFBP!$D$2:$Z$401,Aggregate!$B201,MATCH(Aggregate!N$2,DFBP!$D$1:$Z$1,0))),0)+IF($G201&gt;0,$G201*(INDEX(FBNinja!$H$2:$V$429,Aggregate!$C201,MATCH(Aggregate!N$2,FBNinja!$H$1:$V$1,0))),0)+IF($H201&gt;0,$H201*(INDEX(HTBB!$E$2:$X$444,Aggregate!$D201,MATCH(Aggregate!N$2,HTBB!$E$1:$X$1,0))),0)+IF($I201&gt;0,$I201*(INDEX(ESPN!$B$2:$L$280,Aggregate!$E201,MATCH(Aggregate!N$2,ESPN!$B$1:$L$1,0))),0)</f>
        <v>1.56</v>
      </c>
      <c r="O201" s="43">
        <f>IF($F201&gt;0,$F201*(INDEX(DFBP!$D$2:$Z$401,Aggregate!$B201,MATCH(Aggregate!O$2,DFBP!$D$1:$Z$1,0))),0)+IF($G201&gt;0,$G201*(INDEX(FBNinja!$H$2:$V$429,Aggregate!$C201,MATCH(Aggregate!O$2,FBNinja!$H$1:$V$1,0))),0)+IF($H201&gt;0,$H201*(INDEX(HTBB!$E$2:$X$444,Aggregate!$D201,MATCH(Aggregate!O$2,HTBB!$E$1:$X$1,0))),0)+IF($I201&gt;0,$I201*(INDEX(ESPN!$B$2:$L$280,Aggregate!$E201,MATCH(Aggregate!O$2,ESPN!$B$1:$L$1,0))),0)</f>
        <v>1.39</v>
      </c>
      <c r="P201" s="43">
        <f>IF($F201&gt;0,$F201*(INDEX(DFBP!$D$2:$Z$401,Aggregate!$B201,MATCH(Aggregate!P$2,DFBP!$D$1:$Z$1,0))),0)+IF($G201&gt;0,$G201*(INDEX(FBNinja!$H$2:$V$429,Aggregate!$C201,MATCH(Aggregate!P$2,FBNinja!$H$1:$V$1,0))),0)+IF($H201&gt;0,$H201*(INDEX(HTBB!$E$2:$X$444,Aggregate!$D201,MATCH(Aggregate!P$2,HTBB!$E$1:$X$1,0))),0)+IF($I201&gt;0,$I201*(INDEX(ESPN!$B$2:$L$280,Aggregate!$E201,MATCH(Aggregate!P$2,ESPN!$B$1:$L$1,0))),0)</f>
        <v>3.88</v>
      </c>
      <c r="Q201" s="43">
        <f>IF($F201&gt;0,$F201*(INDEX(DFBP!$D$2:$Z$401,Aggregate!$B201,MATCH(Aggregate!Q$2,DFBP!$D$1:$Z$1,0))),0)+IF($G201&gt;0,$G201*(INDEX(FBNinja!$H$2:$V$429,Aggregate!$C201,MATCH(Aggregate!Q$2,FBNinja!$H$1:$V$1,0))),0)+IF($H201&gt;0,$H201*(INDEX(HTBB!$E$2:$X$444,Aggregate!$D201,MATCH(Aggregate!Q$2,HTBB!$E$1:$X$1,0))),0)+IF($I201&gt;0,$I201*(INDEX(ESPN!$B$2:$L$280,Aggregate!$E201,MATCH(Aggregate!Q$2,ESPN!$B$1:$L$1,0))),0)</f>
        <v>1.2666666666666666</v>
      </c>
      <c r="R201" s="43">
        <f>IF($F201&gt;0,$F201*(INDEX(DFBP!$D$2:$Z$401,Aggregate!$B201,MATCH(Aggregate!R$2,DFBP!$D$1:$Z$1,0))),0)+IF($G201&gt;0,$G201*(INDEX(FBNinja!$H$2:$V$429,Aggregate!$C201,MATCH(Aggregate!R$2,FBNinja!$H$1:$V$1,0))),0)+IF($H201&gt;0,$H201*(INDEX(HTBB!$E$2:$X$444,Aggregate!$D201,MATCH(Aggregate!R$2,HTBB!$E$1:$X$1,0))),0)+IF($I201&gt;0,$I201*(INDEX(ESPN!$B$2:$L$280,Aggregate!$E201,MATCH(Aggregate!R$2,ESPN!$B$1:$L$1,0))),0)</f>
        <v>1.1166666666666665</v>
      </c>
      <c r="S201" s="43">
        <f>IF($F201&gt;0,$F201*(INDEX(DFBP!$D$2:$Z$401,Aggregate!$B201,MATCH(Aggregate!S$2,DFBP!$D$1:$Z$1,0))),0)+IF($G201&gt;0,$G201*(INDEX(FBNinja!$H$2:$V$429,Aggregate!$C201,MATCH(Aggregate!S$2,FBNinja!$H$1:$V$1,0))),0)+IF($H201&gt;0,$H201*(INDEX(HTBB!$E$2:$X$444,Aggregate!$D201,MATCH(Aggregate!S$2,HTBB!$E$1:$X$1,0))),0)+IF($I201&gt;0,$I201*(INDEX(ESPN!$B$2:$L$280,Aggregate!$E201,MATCH(Aggregate!S$2,ESPN!$B$1:$L$1,0))),0)</f>
        <v>0.26999999999999996</v>
      </c>
      <c r="T201" s="43">
        <f>IF($F201&gt;0,$F201*(INDEX(DFBP!$D$2:$Z$401,Aggregate!$B201,MATCH(Aggregate!T$2,DFBP!$D$1:$Z$1,0))),0)+IF($G201&gt;0,$G201*(INDEX(FBNinja!$H$2:$V$429,Aggregate!$C201,MATCH(Aggregate!T$2,FBNinja!$H$1:$V$1,0))),0)+IF($H201&gt;0,$H201*(INDEX(HTBB!$E$2:$X$444,Aggregate!$D201,MATCH(Aggregate!T$2,HTBB!$E$1:$X$1,0))),0)+IF($I201&gt;0,$I201*(INDEX(ESPN!$B$2:$L$280,Aggregate!$E201,MATCH(Aggregate!T$2,ESPN!$B$1:$L$1,0))),0)</f>
        <v>8.73</v>
      </c>
      <c r="U201" s="43">
        <f>IF($F201&gt;0,$F201*(INDEX(DFBP!$D$2:$Z$401,Aggregate!$B201,MATCH(Aggregate!U$2,DFBP!$D$1:$Z$1,0))),0)+IF($G201&gt;0,$G201*(INDEX(FBNinja!$H$2:$V$429,Aggregate!$C201,MATCH(Aggregate!U$2,FBNinja!$H$1:$V$1,0))),0)+IF($H201&gt;0,$H201*(INDEX(HTBB!$E$2:$X$444,Aggregate!$D201,MATCH(Aggregate!U$2,HTBB!$E$1:$X$1,0))),0)+IF($I201&gt;0,$I201*(INDEX(ESPN!$B$2:$L$280,Aggregate!$E201,MATCH(Aggregate!U$2,ESPN!$B$1:$L$1,0))),0)</f>
        <v>0.77666666666666662</v>
      </c>
      <c r="V201" s="42">
        <f t="shared" si="3"/>
        <v>8.763341866666666</v>
      </c>
      <c r="X201" s="43">
        <f>(IF($G201&gt;0,$G201*(INDEX(FBNinja!$H$2:$V$429,Aggregate!$C201,MATCH(Aggregate!X$2,FBNinja!$H$1:$V$1,0))),0)+IF($H201&gt;0,$H201*(INDEX(HTBB!$E$2:$X$444,Aggregate!$D201,MATCH(Aggregate!X$2,HTBB!$E$1:$X$1,0))),0))/SUM(G201:H201)</f>
        <v>68.5</v>
      </c>
    </row>
    <row r="202" spans="1:24" x14ac:dyDescent="0.2">
      <c r="A202" t="s">
        <v>901</v>
      </c>
      <c r="B202" s="3" t="e">
        <f>MATCH($A202,DFBP!$A:$A,0)-1</f>
        <v>#N/A</v>
      </c>
      <c r="C202" s="3">
        <f>MATCH($A202,FBNinja!D:D,0)-1</f>
        <v>183</v>
      </c>
      <c r="D202" s="3">
        <f>MATCH($A202,HTBB!$B:$B,0)-1</f>
        <v>155</v>
      </c>
      <c r="E202" s="3" t="e">
        <f>MATCH($A202,ESPN!$A:$A,0)-1</f>
        <v>#N/A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0.5</v>
      </c>
      <c r="H202">
        <f t="array" ref="H202">IF(ISERROR(D202),0,D$1)/SUM(IF(ISERROR($B202:$E202),0,$B$1:$E$1))</f>
        <v>0.5</v>
      </c>
      <c r="I202">
        <f t="array" ref="I202">IF(ISERROR(E202),0,E$1)/SUM(IF(ISERROR($B202:$E202),0,$B$1:$E$1))</f>
        <v>0</v>
      </c>
      <c r="K202" s="43">
        <f>IF($F202&gt;0,$F202*(INDEX(DFBP!$D$2:$Z$401,Aggregate!$B202,MATCH(Aggregate!K$2,DFBP!$D$1:$Z$1,0))),0)+IF($G202&gt;0,$G202*(INDEX(FBNinja!$H$2:$V$429,Aggregate!$C202,MATCH(Aggregate!K$2,FBNinja!$H$1:$V$1,0))),0)+IF($H202&gt;0,$H202*(INDEX(HTBB!$E$2:$X$444,Aggregate!$D202,MATCH(Aggregate!K$2,HTBB!$E$1:$X$1,0))),0)+IF($I202&gt;0,$I202*(INDEX(ESPN!$B$2:$L$280,Aggregate!$E202,MATCH(Aggregate!K$2,ESPN!$B$1:$L$1,0))),0)</f>
        <v>4.6599900000000005</v>
      </c>
      <c r="L202" s="43">
        <f>IF($F202&gt;0,$F202*(INDEX(DFBP!$D$2:$Z$401,Aggregate!$B202,MATCH(Aggregate!L$2,DFBP!$D$1:$Z$1,0))),0)+IF($G202&gt;0,$G202*(INDEX(FBNinja!$H$2:$V$429,Aggregate!$C202,MATCH(Aggregate!L$2,FBNinja!$H$1:$V$1,0))),0)+IF($H202&gt;0,$H202*(INDEX(HTBB!$E$2:$X$444,Aggregate!$D202,MATCH(Aggregate!L$2,HTBB!$E$1:$X$1,0))),0)+IF($I202&gt;0,$I202*(INDEX(ESPN!$B$2:$L$280,Aggregate!$E202,MATCH(Aggregate!L$2,ESPN!$B$1:$L$1,0))),0)</f>
        <v>8.5250000000000004</v>
      </c>
      <c r="M202" s="43">
        <f>IF($F202&gt;0,$F202*(INDEX(DFBP!$D$2:$Z$401,Aggregate!$B202,MATCH(Aggregate!M$2,DFBP!$D$1:$Z$1,0))),0)+IF($G202&gt;0,$G202*(INDEX(FBNinja!$H$2:$V$429,Aggregate!$C202,MATCH(Aggregate!M$2,FBNinja!$H$1:$V$1,0))),0)+IF($H202&gt;0,$H202*(INDEX(HTBB!$E$2:$X$444,Aggregate!$D202,MATCH(Aggregate!M$2,HTBB!$E$1:$X$1,0))),0)+IF($I202&gt;0,$I202*(INDEX(ESPN!$B$2:$L$280,Aggregate!$E202,MATCH(Aggregate!M$2,ESPN!$B$1:$L$1,0))),0)</f>
        <v>2.3200048</v>
      </c>
      <c r="N202" s="43">
        <f>IF($F202&gt;0,$F202*(INDEX(DFBP!$D$2:$Z$401,Aggregate!$B202,MATCH(Aggregate!N$2,DFBP!$D$1:$Z$1,0))),0)+IF($G202&gt;0,$G202*(INDEX(FBNinja!$H$2:$V$429,Aggregate!$C202,MATCH(Aggregate!N$2,FBNinja!$H$1:$V$1,0))),0)+IF($H202&gt;0,$H202*(INDEX(HTBB!$E$2:$X$444,Aggregate!$D202,MATCH(Aggregate!N$2,HTBB!$E$1:$X$1,0))),0)+IF($I202&gt;0,$I202*(INDEX(ESPN!$B$2:$L$280,Aggregate!$E202,MATCH(Aggregate!N$2,ESPN!$B$1:$L$1,0))),0)</f>
        <v>3.16</v>
      </c>
      <c r="O202" s="43">
        <f>IF($F202&gt;0,$F202*(INDEX(DFBP!$D$2:$Z$401,Aggregate!$B202,MATCH(Aggregate!O$2,DFBP!$D$1:$Z$1,0))),0)+IF($G202&gt;0,$G202*(INDEX(FBNinja!$H$2:$V$429,Aggregate!$C202,MATCH(Aggregate!O$2,FBNinja!$H$1:$V$1,0))),0)+IF($H202&gt;0,$H202*(INDEX(HTBB!$E$2:$X$444,Aggregate!$D202,MATCH(Aggregate!O$2,HTBB!$E$1:$X$1,0))),0)+IF($I202&gt;0,$I202*(INDEX(ESPN!$B$2:$L$280,Aggregate!$E202,MATCH(Aggregate!O$2,ESPN!$B$1:$L$1,0))),0)</f>
        <v>0.25</v>
      </c>
      <c r="P202" s="43">
        <f>IF($F202&gt;0,$F202*(INDEX(DFBP!$D$2:$Z$401,Aggregate!$B202,MATCH(Aggregate!P$2,DFBP!$D$1:$Z$1,0))),0)+IF($G202&gt;0,$G202*(INDEX(FBNinja!$H$2:$V$429,Aggregate!$C202,MATCH(Aggregate!P$2,FBNinja!$H$1:$V$1,0))),0)+IF($H202&gt;0,$H202*(INDEX(HTBB!$E$2:$X$444,Aggregate!$D202,MATCH(Aggregate!P$2,HTBB!$E$1:$X$1,0))),0)+IF($I202&gt;0,$I202*(INDEX(ESPN!$B$2:$L$280,Aggregate!$E202,MATCH(Aggregate!P$2,ESPN!$B$1:$L$1,0))),0)</f>
        <v>5.67</v>
      </c>
      <c r="Q202" s="43">
        <f>IF($F202&gt;0,$F202*(INDEX(DFBP!$D$2:$Z$401,Aggregate!$B202,MATCH(Aggregate!Q$2,DFBP!$D$1:$Z$1,0))),0)+IF($G202&gt;0,$G202*(INDEX(FBNinja!$H$2:$V$429,Aggregate!$C202,MATCH(Aggregate!Q$2,FBNinja!$H$1:$V$1,0))),0)+IF($H202&gt;0,$H202*(INDEX(HTBB!$E$2:$X$444,Aggregate!$D202,MATCH(Aggregate!Q$2,HTBB!$E$1:$X$1,0))),0)+IF($I202&gt;0,$I202*(INDEX(ESPN!$B$2:$L$280,Aggregate!$E202,MATCH(Aggregate!Q$2,ESPN!$B$1:$L$1,0))),0)</f>
        <v>1.165</v>
      </c>
      <c r="R202" s="43">
        <f>IF($F202&gt;0,$F202*(INDEX(DFBP!$D$2:$Z$401,Aggregate!$B202,MATCH(Aggregate!R$2,DFBP!$D$1:$Z$1,0))),0)+IF($G202&gt;0,$G202*(INDEX(FBNinja!$H$2:$V$429,Aggregate!$C202,MATCH(Aggregate!R$2,FBNinja!$H$1:$V$1,0))),0)+IF($H202&gt;0,$H202*(INDEX(HTBB!$E$2:$X$444,Aggregate!$D202,MATCH(Aggregate!R$2,HTBB!$E$1:$X$1,0))),0)+IF($I202&gt;0,$I202*(INDEX(ESPN!$B$2:$L$280,Aggregate!$E202,MATCH(Aggregate!R$2,ESPN!$B$1:$L$1,0))),0)</f>
        <v>0.57499999999999996</v>
      </c>
      <c r="S202" s="43">
        <f>IF($F202&gt;0,$F202*(INDEX(DFBP!$D$2:$Z$401,Aggregate!$B202,MATCH(Aggregate!S$2,DFBP!$D$1:$Z$1,0))),0)+IF($G202&gt;0,$G202*(INDEX(FBNinja!$H$2:$V$429,Aggregate!$C202,MATCH(Aggregate!S$2,FBNinja!$H$1:$V$1,0))),0)+IF($H202&gt;0,$H202*(INDEX(HTBB!$E$2:$X$444,Aggregate!$D202,MATCH(Aggregate!S$2,HTBB!$E$1:$X$1,0))),0)+IF($I202&gt;0,$I202*(INDEX(ESPN!$B$2:$L$280,Aggregate!$E202,MATCH(Aggregate!S$2,ESPN!$B$1:$L$1,0))),0)</f>
        <v>0.45499999999999996</v>
      </c>
      <c r="T202" s="43">
        <f>IF($F202&gt;0,$F202*(INDEX(DFBP!$D$2:$Z$401,Aggregate!$B202,MATCH(Aggregate!T$2,DFBP!$D$1:$Z$1,0))),0)+IF($G202&gt;0,$G202*(INDEX(FBNinja!$H$2:$V$429,Aggregate!$C202,MATCH(Aggregate!T$2,FBNinja!$H$1:$V$1,0))),0)+IF($H202&gt;0,$H202*(INDEX(HTBB!$E$2:$X$444,Aggregate!$D202,MATCH(Aggregate!T$2,HTBB!$E$1:$X$1,0))),0)+IF($I202&gt;0,$I202*(INDEX(ESPN!$B$2:$L$280,Aggregate!$E202,MATCH(Aggregate!T$2,ESPN!$B$1:$L$1,0))),0)</f>
        <v>11.940000000000001</v>
      </c>
      <c r="U202" s="43">
        <f>IF($F202&gt;0,$F202*(INDEX(DFBP!$D$2:$Z$401,Aggregate!$B202,MATCH(Aggregate!U$2,DFBP!$D$1:$Z$1,0))),0)+IF($G202&gt;0,$G202*(INDEX(FBNinja!$H$2:$V$429,Aggregate!$C202,MATCH(Aggregate!U$2,FBNinja!$H$1:$V$1,0))),0)+IF($H202&gt;0,$H202*(INDEX(HTBB!$E$2:$X$444,Aggregate!$D202,MATCH(Aggregate!U$2,HTBB!$E$1:$X$1,0))),0)+IF($I202&gt;0,$I202*(INDEX(ESPN!$B$2:$L$280,Aggregate!$E202,MATCH(Aggregate!U$2,ESPN!$B$1:$L$1,0))),0)</f>
        <v>1.4500000000000002</v>
      </c>
      <c r="V202" s="42">
        <f t="shared" si="3"/>
        <v>11.889984800000001</v>
      </c>
      <c r="X202" s="43">
        <f>(IF($G202&gt;0,$G202*(INDEX(FBNinja!$H$2:$V$429,Aggregate!$C202,MATCH(Aggregate!X$2,FBNinja!$H$1:$V$1,0))),0)+IF($H202&gt;0,$H202*(INDEX(HTBB!$E$2:$X$444,Aggregate!$D202,MATCH(Aggregate!X$2,HTBB!$E$1:$X$1,0))),0))/SUM(G202:H202)</f>
        <v>68</v>
      </c>
    </row>
    <row r="203" spans="1:24" x14ac:dyDescent="0.2">
      <c r="A203" t="s">
        <v>211</v>
      </c>
      <c r="B203" s="3">
        <f>MATCH($A203,DFBP!$A:$A,0)-1</f>
        <v>188</v>
      </c>
      <c r="C203" s="3">
        <f>MATCH($A203,FBNinja!D:D,0)-1</f>
        <v>176</v>
      </c>
      <c r="D203" s="3">
        <f>MATCH($A203,HTBB!$B:$B,0)-1</f>
        <v>158</v>
      </c>
      <c r="E203" s="3">
        <f>MATCH($A203,ESPN!$A:$A,0)-1</f>
        <v>148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0.33333333333333331</v>
      </c>
      <c r="H203">
        <f t="array" ref="H203">IF(ISERROR(D203),0,D$1)/SUM(IF(ISERROR($B203:$E203),0,$B$1:$E$1))</f>
        <v>0.33333333333333331</v>
      </c>
      <c r="I203">
        <f t="array" ref="I203">IF(ISERROR(E203),0,E$1)/SUM(IF(ISERROR($B203:$E203),0,$B$1:$E$1))</f>
        <v>0.33333333333333331</v>
      </c>
      <c r="K203" s="43">
        <f>IF($F203&gt;0,$F203*(INDEX(DFBP!$D$2:$Z$401,Aggregate!$B203,MATCH(Aggregate!K$2,DFBP!$D$1:$Z$1,0))),0)+IF($G203&gt;0,$G203*(INDEX(FBNinja!$H$2:$V$429,Aggregate!$C203,MATCH(Aggregate!K$2,FBNinja!$H$1:$V$1,0))),0)+IF($H203&gt;0,$H203*(INDEX(HTBB!$E$2:$X$444,Aggregate!$D203,MATCH(Aggregate!K$2,HTBB!$E$1:$X$1,0))),0)+IF($I203&gt;0,$I203*(INDEX(ESPN!$B$2:$L$280,Aggregate!$E203,MATCH(Aggregate!K$2,ESPN!$B$1:$L$1,0))),0)</f>
        <v>3.6166603333333329</v>
      </c>
      <c r="L203" s="43">
        <f>IF($F203&gt;0,$F203*(INDEX(DFBP!$D$2:$Z$401,Aggregate!$B203,MATCH(Aggregate!L$2,DFBP!$D$1:$Z$1,0))),0)+IF($G203&gt;0,$G203*(INDEX(FBNinja!$H$2:$V$429,Aggregate!$C203,MATCH(Aggregate!L$2,FBNinja!$H$1:$V$1,0))),0)+IF($H203&gt;0,$H203*(INDEX(HTBB!$E$2:$X$444,Aggregate!$D203,MATCH(Aggregate!L$2,HTBB!$E$1:$X$1,0))),0)+IF($I203&gt;0,$I203*(INDEX(ESPN!$B$2:$L$280,Aggregate!$E203,MATCH(Aggregate!L$2,ESPN!$B$1:$L$1,0))),0)</f>
        <v>7.9033333333333333</v>
      </c>
      <c r="M203" s="43">
        <f>IF($F203&gt;0,$F203*(INDEX(DFBP!$D$2:$Z$401,Aggregate!$B203,MATCH(Aggregate!M$2,DFBP!$D$1:$Z$1,0))),0)+IF($G203&gt;0,$G203*(INDEX(FBNinja!$H$2:$V$429,Aggregate!$C203,MATCH(Aggregate!M$2,FBNinja!$H$1:$V$1,0))),0)+IF($H203&gt;0,$H203*(INDEX(HTBB!$E$2:$X$444,Aggregate!$D203,MATCH(Aggregate!M$2,HTBB!$E$1:$X$1,0))),0)+IF($I203&gt;0,$I203*(INDEX(ESPN!$B$2:$L$280,Aggregate!$E203,MATCH(Aggregate!M$2,ESPN!$B$1:$L$1,0))),0)</f>
        <v>0.67333159999999992</v>
      </c>
      <c r="N203" s="43">
        <f>IF($F203&gt;0,$F203*(INDEX(DFBP!$D$2:$Z$401,Aggregate!$B203,MATCH(Aggregate!N$2,DFBP!$D$1:$Z$1,0))),0)+IF($G203&gt;0,$G203*(INDEX(FBNinja!$H$2:$V$429,Aggregate!$C203,MATCH(Aggregate!N$2,FBNinja!$H$1:$V$1,0))),0)+IF($H203&gt;0,$H203*(INDEX(HTBB!$E$2:$X$444,Aggregate!$D203,MATCH(Aggregate!N$2,HTBB!$E$1:$X$1,0))),0)+IF($I203&gt;0,$I203*(INDEX(ESPN!$B$2:$L$280,Aggregate!$E203,MATCH(Aggregate!N$2,ESPN!$B$1:$L$1,0))),0)</f>
        <v>0.95333333333333337</v>
      </c>
      <c r="O203" s="43">
        <f>IF($F203&gt;0,$F203*(INDEX(DFBP!$D$2:$Z$401,Aggregate!$B203,MATCH(Aggregate!O$2,DFBP!$D$1:$Z$1,0))),0)+IF($G203&gt;0,$G203*(INDEX(FBNinja!$H$2:$V$429,Aggregate!$C203,MATCH(Aggregate!O$2,FBNinja!$H$1:$V$1,0))),0)+IF($H203&gt;0,$H203*(INDEX(HTBB!$E$2:$X$444,Aggregate!$D203,MATCH(Aggregate!O$2,HTBB!$E$1:$X$1,0))),0)+IF($I203&gt;0,$I203*(INDEX(ESPN!$B$2:$L$280,Aggregate!$E203,MATCH(Aggregate!O$2,ESPN!$B$1:$L$1,0))),0)</f>
        <v>1.1666666666666665</v>
      </c>
      <c r="P203" s="43">
        <f>IF($F203&gt;0,$F203*(INDEX(DFBP!$D$2:$Z$401,Aggregate!$B203,MATCH(Aggregate!P$2,DFBP!$D$1:$Z$1,0))),0)+IF($G203&gt;0,$G203*(INDEX(FBNinja!$H$2:$V$429,Aggregate!$C203,MATCH(Aggregate!P$2,FBNinja!$H$1:$V$1,0))),0)+IF($H203&gt;0,$H203*(INDEX(HTBB!$E$2:$X$444,Aggregate!$D203,MATCH(Aggregate!P$2,HTBB!$E$1:$X$1,0))),0)+IF($I203&gt;0,$I203*(INDEX(ESPN!$B$2:$L$280,Aggregate!$E203,MATCH(Aggregate!P$2,ESPN!$B$1:$L$1,0))),0)</f>
        <v>2.3099999999999996</v>
      </c>
      <c r="Q203" s="43">
        <f>IF($F203&gt;0,$F203*(INDEX(DFBP!$D$2:$Z$401,Aggregate!$B203,MATCH(Aggregate!Q$2,DFBP!$D$1:$Z$1,0))),0)+IF($G203&gt;0,$G203*(INDEX(FBNinja!$H$2:$V$429,Aggregate!$C203,MATCH(Aggregate!Q$2,FBNinja!$H$1:$V$1,0))),0)+IF($H203&gt;0,$H203*(INDEX(HTBB!$E$2:$X$444,Aggregate!$D203,MATCH(Aggregate!Q$2,HTBB!$E$1:$X$1,0))),0)+IF($I203&gt;0,$I203*(INDEX(ESPN!$B$2:$L$280,Aggregate!$E203,MATCH(Aggregate!Q$2,ESPN!$B$1:$L$1,0))),0)</f>
        <v>2.5033333333333334</v>
      </c>
      <c r="R203" s="43">
        <f>IF($F203&gt;0,$F203*(INDEX(DFBP!$D$2:$Z$401,Aggregate!$B203,MATCH(Aggregate!R$2,DFBP!$D$1:$Z$1,0))),0)+IF($G203&gt;0,$G203*(INDEX(FBNinja!$H$2:$V$429,Aggregate!$C203,MATCH(Aggregate!R$2,FBNinja!$H$1:$V$1,0))),0)+IF($H203&gt;0,$H203*(INDEX(HTBB!$E$2:$X$444,Aggregate!$D203,MATCH(Aggregate!R$2,HTBB!$E$1:$X$1,0))),0)+IF($I203&gt;0,$I203*(INDEX(ESPN!$B$2:$L$280,Aggregate!$E203,MATCH(Aggregate!R$2,ESPN!$B$1:$L$1,0))),0)</f>
        <v>0.81</v>
      </c>
      <c r="S203" s="43">
        <f>IF($F203&gt;0,$F203*(INDEX(DFBP!$D$2:$Z$401,Aggregate!$B203,MATCH(Aggregate!S$2,DFBP!$D$1:$Z$1,0))),0)+IF($G203&gt;0,$G203*(INDEX(FBNinja!$H$2:$V$429,Aggregate!$C203,MATCH(Aggregate!S$2,FBNinja!$H$1:$V$1,0))),0)+IF($H203&gt;0,$H203*(INDEX(HTBB!$E$2:$X$444,Aggregate!$D203,MATCH(Aggregate!S$2,HTBB!$E$1:$X$1,0))),0)+IF($I203&gt;0,$I203*(INDEX(ESPN!$B$2:$L$280,Aggregate!$E203,MATCH(Aggregate!S$2,ESPN!$B$1:$L$1,0))),0)</f>
        <v>0.45666666666666667</v>
      </c>
      <c r="T203" s="43">
        <f>IF($F203&gt;0,$F203*(INDEX(DFBP!$D$2:$Z$401,Aggregate!$B203,MATCH(Aggregate!T$2,DFBP!$D$1:$Z$1,0))),0)+IF($G203&gt;0,$G203*(INDEX(FBNinja!$H$2:$V$429,Aggregate!$C203,MATCH(Aggregate!T$2,FBNinja!$H$1:$V$1,0))),0)+IF($H203&gt;0,$H203*(INDEX(HTBB!$E$2:$X$444,Aggregate!$D203,MATCH(Aggregate!T$2,HTBB!$E$1:$X$1,0))),0)+IF($I203&gt;0,$I203*(INDEX(ESPN!$B$2:$L$280,Aggregate!$E203,MATCH(Aggregate!T$2,ESPN!$B$1:$L$1,0))),0)</f>
        <v>9.1399999999999988</v>
      </c>
      <c r="U203" s="43">
        <f>IF($F203&gt;0,$F203*(INDEX(DFBP!$D$2:$Z$401,Aggregate!$B203,MATCH(Aggregate!U$2,DFBP!$D$1:$Z$1,0))),0)+IF($G203&gt;0,$G203*(INDEX(FBNinja!$H$2:$V$429,Aggregate!$C203,MATCH(Aggregate!U$2,FBNinja!$H$1:$V$1,0))),0)+IF($H203&gt;0,$H203*(INDEX(HTBB!$E$2:$X$444,Aggregate!$D203,MATCH(Aggregate!U$2,HTBB!$E$1:$X$1,0))),0)+IF($I203&gt;0,$I203*(INDEX(ESPN!$B$2:$L$280,Aggregate!$E203,MATCH(Aggregate!U$2,ESPN!$B$1:$L$1,0))),0)</f>
        <v>1.02</v>
      </c>
      <c r="V203" s="42">
        <f t="shared" si="3"/>
        <v>9.0733189333333311</v>
      </c>
      <c r="X203" s="43">
        <f>(IF($G203&gt;0,$G203*(INDEX(FBNinja!$H$2:$V$429,Aggregate!$C203,MATCH(Aggregate!X$2,FBNinja!$H$1:$V$1,0))),0)+IF($H203&gt;0,$H203*(INDEX(HTBB!$E$2:$X$444,Aggregate!$D203,MATCH(Aggregate!X$2,HTBB!$E$1:$X$1,0))),0))/SUM(G203:H203)</f>
        <v>73</v>
      </c>
    </row>
    <row r="204" spans="1:24" x14ac:dyDescent="0.2">
      <c r="A204" t="s">
        <v>148</v>
      </c>
      <c r="B204" s="3">
        <f>MATCH($A204,DFBP!$A:$A,0)-1</f>
        <v>125</v>
      </c>
      <c r="C204" s="3">
        <f>MATCH($A204,FBNinja!D:D,0)-1</f>
        <v>100</v>
      </c>
      <c r="D204" s="3">
        <f>MATCH($A204,HTBB!$B:$B,0)-1</f>
        <v>159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0.5</v>
      </c>
      <c r="H204">
        <f t="array" ref="H204">IF(ISERROR(D204),0,D$1)/SUM(IF(ISERROR($B204:$E204),0,$B$1:$E$1))</f>
        <v>0.5</v>
      </c>
      <c r="I204">
        <f t="array" ref="I204">IF(ISERROR(E204),0,E$1)/SUM(IF(ISERROR($B204:$E204),0,$B$1:$E$1))</f>
        <v>0</v>
      </c>
      <c r="K204" s="43">
        <f>IF($F204&gt;0,$F204*(INDEX(DFBP!$D$2:$Z$401,Aggregate!$B204,MATCH(Aggregate!K$2,DFBP!$D$1:$Z$1,0))),0)+IF($G204&gt;0,$G204*(INDEX(FBNinja!$H$2:$V$429,Aggregate!$C204,MATCH(Aggregate!K$2,FBNinja!$H$1:$V$1,0))),0)+IF($H204&gt;0,$H204*(INDEX(HTBB!$E$2:$X$444,Aggregate!$D204,MATCH(Aggregate!K$2,HTBB!$E$1:$X$1,0))),0)+IF($I204&gt;0,$I204*(INDEX(ESPN!$B$2:$L$280,Aggregate!$E204,MATCH(Aggregate!K$2,ESPN!$B$1:$L$1,0))),0)</f>
        <v>3.6099970000000003</v>
      </c>
      <c r="L204" s="43">
        <f>IF($F204&gt;0,$F204*(INDEX(DFBP!$D$2:$Z$401,Aggregate!$B204,MATCH(Aggregate!L$2,DFBP!$D$1:$Z$1,0))),0)+IF($G204&gt;0,$G204*(INDEX(FBNinja!$H$2:$V$429,Aggregate!$C204,MATCH(Aggregate!L$2,FBNinja!$H$1:$V$1,0))),0)+IF($H204&gt;0,$H204*(INDEX(HTBB!$E$2:$X$444,Aggregate!$D204,MATCH(Aggregate!L$2,HTBB!$E$1:$X$1,0))),0)+IF($I204&gt;0,$I204*(INDEX(ESPN!$B$2:$L$280,Aggregate!$E204,MATCH(Aggregate!L$2,ESPN!$B$1:$L$1,0))),0)</f>
        <v>8.59</v>
      </c>
      <c r="M204" s="43">
        <f>IF($F204&gt;0,$F204*(INDEX(DFBP!$D$2:$Z$401,Aggregate!$B204,MATCH(Aggregate!M$2,DFBP!$D$1:$Z$1,0))),0)+IF($G204&gt;0,$G204*(INDEX(FBNinja!$H$2:$V$429,Aggregate!$C204,MATCH(Aggregate!M$2,FBNinja!$H$1:$V$1,0))),0)+IF($H204&gt;0,$H204*(INDEX(HTBB!$E$2:$X$444,Aggregate!$D204,MATCH(Aggregate!M$2,HTBB!$E$1:$X$1,0))),0)+IF($I204&gt;0,$I204*(INDEX(ESPN!$B$2:$L$280,Aggregate!$E204,MATCH(Aggregate!M$2,ESPN!$B$1:$L$1,0))),0)</f>
        <v>1.069998</v>
      </c>
      <c r="N204" s="43">
        <f>IF($F204&gt;0,$F204*(INDEX(DFBP!$D$2:$Z$401,Aggregate!$B204,MATCH(Aggregate!N$2,DFBP!$D$1:$Z$1,0))),0)+IF($G204&gt;0,$G204*(INDEX(FBNinja!$H$2:$V$429,Aggregate!$C204,MATCH(Aggregate!N$2,FBNinja!$H$1:$V$1,0))),0)+IF($H204&gt;0,$H204*(INDEX(HTBB!$E$2:$X$444,Aggregate!$D204,MATCH(Aggregate!N$2,HTBB!$E$1:$X$1,0))),0)+IF($I204&gt;0,$I204*(INDEX(ESPN!$B$2:$L$280,Aggregate!$E204,MATCH(Aggregate!N$2,ESPN!$B$1:$L$1,0))),0)</f>
        <v>1.415</v>
      </c>
      <c r="O204" s="43">
        <f>IF($F204&gt;0,$F204*(INDEX(DFBP!$D$2:$Z$401,Aggregate!$B204,MATCH(Aggregate!O$2,DFBP!$D$1:$Z$1,0))),0)+IF($G204&gt;0,$G204*(INDEX(FBNinja!$H$2:$V$429,Aggregate!$C204,MATCH(Aggregate!O$2,FBNinja!$H$1:$V$1,0))),0)+IF($H204&gt;0,$H204*(INDEX(HTBB!$E$2:$X$444,Aggregate!$D204,MATCH(Aggregate!O$2,HTBB!$E$1:$X$1,0))),0)+IF($I204&gt;0,$I204*(INDEX(ESPN!$B$2:$L$280,Aggregate!$E204,MATCH(Aggregate!O$2,ESPN!$B$1:$L$1,0))),0)</f>
        <v>1.4100000000000001</v>
      </c>
      <c r="P204" s="43">
        <f>IF($F204&gt;0,$F204*(INDEX(DFBP!$D$2:$Z$401,Aggregate!$B204,MATCH(Aggregate!P$2,DFBP!$D$1:$Z$1,0))),0)+IF($G204&gt;0,$G204*(INDEX(FBNinja!$H$2:$V$429,Aggregate!$C204,MATCH(Aggregate!P$2,FBNinja!$H$1:$V$1,0))),0)+IF($H204&gt;0,$H204*(INDEX(HTBB!$E$2:$X$444,Aggregate!$D204,MATCH(Aggregate!P$2,HTBB!$E$1:$X$1,0))),0)+IF($I204&gt;0,$I204*(INDEX(ESPN!$B$2:$L$280,Aggregate!$E204,MATCH(Aggregate!P$2,ESPN!$B$1:$L$1,0))),0)</f>
        <v>3.05</v>
      </c>
      <c r="Q204" s="43">
        <f>IF($F204&gt;0,$F204*(INDEX(DFBP!$D$2:$Z$401,Aggregate!$B204,MATCH(Aggregate!Q$2,DFBP!$D$1:$Z$1,0))),0)+IF($G204&gt;0,$G204*(INDEX(FBNinja!$H$2:$V$429,Aggregate!$C204,MATCH(Aggregate!Q$2,FBNinja!$H$1:$V$1,0))),0)+IF($H204&gt;0,$H204*(INDEX(HTBB!$E$2:$X$444,Aggregate!$D204,MATCH(Aggregate!Q$2,HTBB!$E$1:$X$1,0))),0)+IF($I204&gt;0,$I204*(INDEX(ESPN!$B$2:$L$280,Aggregate!$E204,MATCH(Aggregate!Q$2,ESPN!$B$1:$L$1,0))),0)</f>
        <v>2.2000000000000002</v>
      </c>
      <c r="R204" s="43">
        <f>IF($F204&gt;0,$F204*(INDEX(DFBP!$D$2:$Z$401,Aggregate!$B204,MATCH(Aggregate!R$2,DFBP!$D$1:$Z$1,0))),0)+IF($G204&gt;0,$G204*(INDEX(FBNinja!$H$2:$V$429,Aggregate!$C204,MATCH(Aggregate!R$2,FBNinja!$H$1:$V$1,0))),0)+IF($H204&gt;0,$H204*(INDEX(HTBB!$E$2:$X$444,Aggregate!$D204,MATCH(Aggregate!R$2,HTBB!$E$1:$X$1,0))),0)+IF($I204&gt;0,$I204*(INDEX(ESPN!$B$2:$L$280,Aggregate!$E204,MATCH(Aggregate!R$2,ESPN!$B$1:$L$1,0))),0)</f>
        <v>1.1800000000000002</v>
      </c>
      <c r="S204" s="43">
        <f>IF($F204&gt;0,$F204*(INDEX(DFBP!$D$2:$Z$401,Aggregate!$B204,MATCH(Aggregate!S$2,DFBP!$D$1:$Z$1,0))),0)+IF($G204&gt;0,$G204*(INDEX(FBNinja!$H$2:$V$429,Aggregate!$C204,MATCH(Aggregate!S$2,FBNinja!$H$1:$V$1,0))),0)+IF($H204&gt;0,$H204*(INDEX(HTBB!$E$2:$X$444,Aggregate!$D204,MATCH(Aggregate!S$2,HTBB!$E$1:$X$1,0))),0)+IF($I204&gt;0,$I204*(INDEX(ESPN!$B$2:$L$280,Aggregate!$E204,MATCH(Aggregate!S$2,ESPN!$B$1:$L$1,0))),0)</f>
        <v>0.72</v>
      </c>
      <c r="T204" s="43">
        <f>IF($F204&gt;0,$F204*(INDEX(DFBP!$D$2:$Z$401,Aggregate!$B204,MATCH(Aggregate!T$2,DFBP!$D$1:$Z$1,0))),0)+IF($G204&gt;0,$G204*(INDEX(FBNinja!$H$2:$V$429,Aggregate!$C204,MATCH(Aggregate!T$2,FBNinja!$H$1:$V$1,0))),0)+IF($H204&gt;0,$H204*(INDEX(HTBB!$E$2:$X$444,Aggregate!$D204,MATCH(Aggregate!T$2,HTBB!$E$1:$X$1,0))),0)+IF($I204&gt;0,$I204*(INDEX(ESPN!$B$2:$L$280,Aggregate!$E204,MATCH(Aggregate!T$2,ESPN!$B$1:$L$1,0))),0)</f>
        <v>9.6950000000000003</v>
      </c>
      <c r="U204" s="43">
        <f>IF($F204&gt;0,$F204*(INDEX(DFBP!$D$2:$Z$401,Aggregate!$B204,MATCH(Aggregate!U$2,DFBP!$D$1:$Z$1,0))),0)+IF($G204&gt;0,$G204*(INDEX(FBNinja!$H$2:$V$429,Aggregate!$C204,MATCH(Aggregate!U$2,FBNinja!$H$1:$V$1,0))),0)+IF($H204&gt;0,$H204*(INDEX(HTBB!$E$2:$X$444,Aggregate!$D204,MATCH(Aggregate!U$2,HTBB!$E$1:$X$1,0))),0)+IF($I204&gt;0,$I204*(INDEX(ESPN!$B$2:$L$280,Aggregate!$E204,MATCH(Aggregate!U$2,ESPN!$B$1:$L$1,0))),0)</f>
        <v>1.405</v>
      </c>
      <c r="V204" s="42">
        <f t="shared" si="3"/>
        <v>9.6999919999999999</v>
      </c>
      <c r="X204" s="43">
        <f>(IF($G204&gt;0,$G204*(INDEX(FBNinja!$H$2:$V$429,Aggregate!$C204,MATCH(Aggregate!X$2,FBNinja!$H$1:$V$1,0))),0)+IF($H204&gt;0,$H204*(INDEX(HTBB!$E$2:$X$444,Aggregate!$D204,MATCH(Aggregate!X$2,HTBB!$E$1:$X$1,0))),0))/SUM(G204:H204)</f>
        <v>66.5</v>
      </c>
    </row>
    <row r="205" spans="1:24" x14ac:dyDescent="0.2">
      <c r="A205" t="s">
        <v>182</v>
      </c>
      <c r="B205" s="3">
        <f>MATCH($A205,DFBP!$A:$A,0)-1</f>
        <v>159</v>
      </c>
      <c r="C205" s="3">
        <f>MATCH($A205,FBNinja!D:D,0)-1</f>
        <v>219</v>
      </c>
      <c r="D205" s="3">
        <f>MATCH($A205,HTBB!$B:$B,0)-1</f>
        <v>165</v>
      </c>
      <c r="E205" s="3">
        <f>MATCH($A205,ESPN!$A:$A,0)-1</f>
        <v>151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0.33333333333333331</v>
      </c>
      <c r="H205">
        <f t="array" ref="H205">IF(ISERROR(D205),0,D$1)/SUM(IF(ISERROR($B205:$E205),0,$B$1:$E$1))</f>
        <v>0.33333333333333331</v>
      </c>
      <c r="I205">
        <f t="array" ref="I205">IF(ISERROR(E205),0,E$1)/SUM(IF(ISERROR($B205:$E205),0,$B$1:$E$1))</f>
        <v>0.33333333333333331</v>
      </c>
      <c r="K205" s="43">
        <f>IF($F205&gt;0,$F205*(INDEX(DFBP!$D$2:$Z$401,Aggregate!$B205,MATCH(Aggregate!K$2,DFBP!$D$1:$Z$1,0))),0)+IF($G205&gt;0,$G205*(INDEX(FBNinja!$H$2:$V$429,Aggregate!$C205,MATCH(Aggregate!K$2,FBNinja!$H$1:$V$1,0))),0)+IF($H205&gt;0,$H205*(INDEX(HTBB!$E$2:$X$444,Aggregate!$D205,MATCH(Aggregate!K$2,HTBB!$E$1:$X$1,0))),0)+IF($I205&gt;0,$I205*(INDEX(ESPN!$B$2:$L$280,Aggregate!$E205,MATCH(Aggregate!K$2,ESPN!$B$1:$L$1,0))),0)</f>
        <v>3.4599908333333329</v>
      </c>
      <c r="L205" s="43">
        <f>IF($F205&gt;0,$F205*(INDEX(DFBP!$D$2:$Z$401,Aggregate!$B205,MATCH(Aggregate!L$2,DFBP!$D$1:$Z$1,0))),0)+IF($G205&gt;0,$G205*(INDEX(FBNinja!$H$2:$V$429,Aggregate!$C205,MATCH(Aggregate!L$2,FBNinja!$H$1:$V$1,0))),0)+IF($H205&gt;0,$H205*(INDEX(HTBB!$E$2:$X$444,Aggregate!$D205,MATCH(Aggregate!L$2,HTBB!$E$1:$X$1,0))),0)+IF($I205&gt;0,$I205*(INDEX(ESPN!$B$2:$L$280,Aggregate!$E205,MATCH(Aggregate!L$2,ESPN!$B$1:$L$1,0))),0)</f>
        <v>7.7833333333333332</v>
      </c>
      <c r="M205" s="43">
        <f>IF($F205&gt;0,$F205*(INDEX(DFBP!$D$2:$Z$401,Aggregate!$B205,MATCH(Aggregate!M$2,DFBP!$D$1:$Z$1,0))),0)+IF($G205&gt;0,$G205*(INDEX(FBNinja!$H$2:$V$429,Aggregate!$C205,MATCH(Aggregate!M$2,FBNinja!$H$1:$V$1,0))),0)+IF($H205&gt;0,$H205*(INDEX(HTBB!$E$2:$X$444,Aggregate!$D205,MATCH(Aggregate!M$2,HTBB!$E$1:$X$1,0))),0)+IF($I205&gt;0,$I205*(INDEX(ESPN!$B$2:$L$280,Aggregate!$E205,MATCH(Aggregate!M$2,ESPN!$B$1:$L$1,0))),0)</f>
        <v>1.3166657333333334</v>
      </c>
      <c r="N205" s="43">
        <f>IF($F205&gt;0,$F205*(INDEX(DFBP!$D$2:$Z$401,Aggregate!$B205,MATCH(Aggregate!N$2,DFBP!$D$1:$Z$1,0))),0)+IF($G205&gt;0,$G205*(INDEX(FBNinja!$H$2:$V$429,Aggregate!$C205,MATCH(Aggregate!N$2,FBNinja!$H$1:$V$1,0))),0)+IF($H205&gt;0,$H205*(INDEX(HTBB!$E$2:$X$444,Aggregate!$D205,MATCH(Aggregate!N$2,HTBB!$E$1:$X$1,0))),0)+IF($I205&gt;0,$I205*(INDEX(ESPN!$B$2:$L$280,Aggregate!$E205,MATCH(Aggregate!N$2,ESPN!$B$1:$L$1,0))),0)</f>
        <v>1.7466666666666666</v>
      </c>
      <c r="O205" s="43">
        <f>IF($F205&gt;0,$F205*(INDEX(DFBP!$D$2:$Z$401,Aggregate!$B205,MATCH(Aggregate!O$2,DFBP!$D$1:$Z$1,0))),0)+IF($G205&gt;0,$G205*(INDEX(FBNinja!$H$2:$V$429,Aggregate!$C205,MATCH(Aggregate!O$2,FBNinja!$H$1:$V$1,0))),0)+IF($H205&gt;0,$H205*(INDEX(HTBB!$E$2:$X$444,Aggregate!$D205,MATCH(Aggregate!O$2,HTBB!$E$1:$X$1,0))),0)+IF($I205&gt;0,$I205*(INDEX(ESPN!$B$2:$L$280,Aggregate!$E205,MATCH(Aggregate!O$2,ESPN!$B$1:$L$1,0))),0)</f>
        <v>0.61</v>
      </c>
      <c r="P205" s="43">
        <f>IF($F205&gt;0,$F205*(INDEX(DFBP!$D$2:$Z$401,Aggregate!$B205,MATCH(Aggregate!P$2,DFBP!$D$1:$Z$1,0))),0)+IF($G205&gt;0,$G205*(INDEX(FBNinja!$H$2:$V$429,Aggregate!$C205,MATCH(Aggregate!P$2,FBNinja!$H$1:$V$1,0))),0)+IF($H205&gt;0,$H205*(INDEX(HTBB!$E$2:$X$444,Aggregate!$D205,MATCH(Aggregate!P$2,HTBB!$E$1:$X$1,0))),0)+IF($I205&gt;0,$I205*(INDEX(ESPN!$B$2:$L$280,Aggregate!$E205,MATCH(Aggregate!P$2,ESPN!$B$1:$L$1,0))),0)</f>
        <v>2.8533333333333331</v>
      </c>
      <c r="Q205" s="43">
        <f>IF($F205&gt;0,$F205*(INDEX(DFBP!$D$2:$Z$401,Aggregate!$B205,MATCH(Aggregate!Q$2,DFBP!$D$1:$Z$1,0))),0)+IF($G205&gt;0,$G205*(INDEX(FBNinja!$H$2:$V$429,Aggregate!$C205,MATCH(Aggregate!Q$2,FBNinja!$H$1:$V$1,0))),0)+IF($H205&gt;0,$H205*(INDEX(HTBB!$E$2:$X$444,Aggregate!$D205,MATCH(Aggregate!Q$2,HTBB!$E$1:$X$1,0))),0)+IF($I205&gt;0,$I205*(INDEX(ESPN!$B$2:$L$280,Aggregate!$E205,MATCH(Aggregate!Q$2,ESPN!$B$1:$L$1,0))),0)</f>
        <v>3.2066666666666666</v>
      </c>
      <c r="R205" s="43">
        <f>IF($F205&gt;0,$F205*(INDEX(DFBP!$D$2:$Z$401,Aggregate!$B205,MATCH(Aggregate!R$2,DFBP!$D$1:$Z$1,0))),0)+IF($G205&gt;0,$G205*(INDEX(FBNinja!$H$2:$V$429,Aggregate!$C205,MATCH(Aggregate!R$2,FBNinja!$H$1:$V$1,0))),0)+IF($H205&gt;0,$H205*(INDEX(HTBB!$E$2:$X$444,Aggregate!$D205,MATCH(Aggregate!R$2,HTBB!$E$1:$X$1,0))),0)+IF($I205&gt;0,$I205*(INDEX(ESPN!$B$2:$L$280,Aggregate!$E205,MATCH(Aggregate!R$2,ESPN!$B$1:$L$1,0))),0)</f>
        <v>0.82000000000000006</v>
      </c>
      <c r="S205" s="43">
        <f>IF($F205&gt;0,$F205*(INDEX(DFBP!$D$2:$Z$401,Aggregate!$B205,MATCH(Aggregate!S$2,DFBP!$D$1:$Z$1,0))),0)+IF($G205&gt;0,$G205*(INDEX(FBNinja!$H$2:$V$429,Aggregate!$C205,MATCH(Aggregate!S$2,FBNinja!$H$1:$V$1,0))),0)+IF($H205&gt;0,$H205*(INDEX(HTBB!$E$2:$X$444,Aggregate!$D205,MATCH(Aggregate!S$2,HTBB!$E$1:$X$1,0))),0)+IF($I205&gt;0,$I205*(INDEX(ESPN!$B$2:$L$280,Aggregate!$E205,MATCH(Aggregate!S$2,ESPN!$B$1:$L$1,0))),0)</f>
        <v>0.17666666666666667</v>
      </c>
      <c r="T205" s="43">
        <f>IF($F205&gt;0,$F205*(INDEX(DFBP!$D$2:$Z$401,Aggregate!$B205,MATCH(Aggregate!T$2,DFBP!$D$1:$Z$1,0))),0)+IF($G205&gt;0,$G205*(INDEX(FBNinja!$H$2:$V$429,Aggregate!$C205,MATCH(Aggregate!T$2,FBNinja!$H$1:$V$1,0))),0)+IF($H205&gt;0,$H205*(INDEX(HTBB!$E$2:$X$444,Aggregate!$D205,MATCH(Aggregate!T$2,HTBB!$E$1:$X$1,0))),0)+IF($I205&gt;0,$I205*(INDEX(ESPN!$B$2:$L$280,Aggregate!$E205,MATCH(Aggregate!T$2,ESPN!$B$1:$L$1,0))),0)</f>
        <v>8.85</v>
      </c>
      <c r="U205" s="43">
        <f>IF($F205&gt;0,$F205*(INDEX(DFBP!$D$2:$Z$401,Aggregate!$B205,MATCH(Aggregate!U$2,DFBP!$D$1:$Z$1,0))),0)+IF($G205&gt;0,$G205*(INDEX(FBNinja!$H$2:$V$429,Aggregate!$C205,MATCH(Aggregate!U$2,FBNinja!$H$1:$V$1,0))),0)+IF($H205&gt;0,$H205*(INDEX(HTBB!$E$2:$X$444,Aggregate!$D205,MATCH(Aggregate!U$2,HTBB!$E$1:$X$1,0))),0)+IF($I205&gt;0,$I205*(INDEX(ESPN!$B$2:$L$280,Aggregate!$E205,MATCH(Aggregate!U$2,ESPN!$B$1:$L$1,0))),0)</f>
        <v>1.2666666666666666</v>
      </c>
      <c r="V205" s="42">
        <f t="shared" si="3"/>
        <v>8.8466474000000002</v>
      </c>
      <c r="X205" s="43">
        <f>(IF($G205&gt;0,$G205*(INDEX(FBNinja!$H$2:$V$429,Aggregate!$C205,MATCH(Aggregate!X$2,FBNinja!$H$1:$V$1,0))),0)+IF($H205&gt;0,$H205*(INDEX(HTBB!$E$2:$X$444,Aggregate!$D205,MATCH(Aggregate!X$2,HTBB!$E$1:$X$1,0))),0))/SUM(G205:H205)</f>
        <v>76.5</v>
      </c>
    </row>
    <row r="206" spans="1:24" x14ac:dyDescent="0.2">
      <c r="A206" t="s">
        <v>388</v>
      </c>
      <c r="B206" s="3">
        <f>MATCH($A206,DFBP!$A:$A,0)-1</f>
        <v>365</v>
      </c>
      <c r="C206" s="3">
        <f>MATCH($A206,FBNinja!D:D,0)-1</f>
        <v>242</v>
      </c>
      <c r="D206" s="3">
        <f>MATCH($A206,HTBB!$B:$B,0)-1</f>
        <v>166</v>
      </c>
      <c r="E206" s="3" t="e">
        <f>MATCH($A206,ESPN!$A:$A,0)-1</f>
        <v>#N/A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0.5</v>
      </c>
      <c r="H206">
        <f t="array" ref="H206">IF(ISERROR(D206),0,D$1)/SUM(IF(ISERROR($B206:$E206),0,$B$1:$E$1))</f>
        <v>0.5</v>
      </c>
      <c r="I206">
        <f t="array" ref="I206">IF(ISERROR(E206),0,E$1)/SUM(IF(ISERROR($B206:$E206),0,$B$1:$E$1))</f>
        <v>0</v>
      </c>
      <c r="K206" s="43">
        <f>IF($F206&gt;0,$F206*(INDEX(DFBP!$D$2:$Z$401,Aggregate!$B206,MATCH(Aggregate!K$2,DFBP!$D$1:$Z$1,0))),0)+IF($G206&gt;0,$G206*(INDEX(FBNinja!$H$2:$V$429,Aggregate!$C206,MATCH(Aggregate!K$2,FBNinja!$H$1:$V$1,0))),0)+IF($H206&gt;0,$H206*(INDEX(HTBB!$E$2:$X$444,Aggregate!$D206,MATCH(Aggregate!K$2,HTBB!$E$1:$X$1,0))),0)+IF($I206&gt;0,$I206*(INDEX(ESPN!$B$2:$L$280,Aggregate!$E206,MATCH(Aggregate!K$2,ESPN!$B$1:$L$1,0))),0)</f>
        <v>2.9900112500000002</v>
      </c>
      <c r="L206" s="43">
        <f>IF($F206&gt;0,$F206*(INDEX(DFBP!$D$2:$Z$401,Aggregate!$B206,MATCH(Aggregate!L$2,DFBP!$D$1:$Z$1,0))),0)+IF($G206&gt;0,$G206*(INDEX(FBNinja!$H$2:$V$429,Aggregate!$C206,MATCH(Aggregate!L$2,FBNinja!$H$1:$V$1,0))),0)+IF($H206&gt;0,$H206*(INDEX(HTBB!$E$2:$X$444,Aggregate!$D206,MATCH(Aggregate!L$2,HTBB!$E$1:$X$1,0))),0)+IF($I206&gt;0,$I206*(INDEX(ESPN!$B$2:$L$280,Aggregate!$E206,MATCH(Aggregate!L$2,ESPN!$B$1:$L$1,0))),0)</f>
        <v>5.7249999999999996</v>
      </c>
      <c r="M206" s="43">
        <f>IF($F206&gt;0,$F206*(INDEX(DFBP!$D$2:$Z$401,Aggregate!$B206,MATCH(Aggregate!M$2,DFBP!$D$1:$Z$1,0))),0)+IF($G206&gt;0,$G206*(INDEX(FBNinja!$H$2:$V$429,Aggregate!$C206,MATCH(Aggregate!M$2,FBNinja!$H$1:$V$1,0))),0)+IF($H206&gt;0,$H206*(INDEX(HTBB!$E$2:$X$444,Aggregate!$D206,MATCH(Aggregate!M$2,HTBB!$E$1:$X$1,0))),0)+IF($I206&gt;0,$I206*(INDEX(ESPN!$B$2:$L$280,Aggregate!$E206,MATCH(Aggregate!M$2,ESPN!$B$1:$L$1,0))),0)</f>
        <v>1.5899982000000001</v>
      </c>
      <c r="N206" s="43">
        <f>IF($F206&gt;0,$F206*(INDEX(DFBP!$D$2:$Z$401,Aggregate!$B206,MATCH(Aggregate!N$2,DFBP!$D$1:$Z$1,0))),0)+IF($G206&gt;0,$G206*(INDEX(FBNinja!$H$2:$V$429,Aggregate!$C206,MATCH(Aggregate!N$2,FBNinja!$H$1:$V$1,0))),0)+IF($H206&gt;0,$H206*(INDEX(HTBB!$E$2:$X$444,Aggregate!$D206,MATCH(Aggregate!N$2,HTBB!$E$1:$X$1,0))),0)+IF($I206&gt;0,$I206*(INDEX(ESPN!$B$2:$L$280,Aggregate!$E206,MATCH(Aggregate!N$2,ESPN!$B$1:$L$1,0))),0)</f>
        <v>2.5099999999999998</v>
      </c>
      <c r="O206" s="43">
        <f>IF($F206&gt;0,$F206*(INDEX(DFBP!$D$2:$Z$401,Aggregate!$B206,MATCH(Aggregate!O$2,DFBP!$D$1:$Z$1,0))),0)+IF($G206&gt;0,$G206*(INDEX(FBNinja!$H$2:$V$429,Aggregate!$C206,MATCH(Aggregate!O$2,FBNinja!$H$1:$V$1,0))),0)+IF($H206&gt;0,$H206*(INDEX(HTBB!$E$2:$X$444,Aggregate!$D206,MATCH(Aggregate!O$2,HTBB!$E$1:$X$1,0))),0)+IF($I206&gt;0,$I206*(INDEX(ESPN!$B$2:$L$280,Aggregate!$E206,MATCH(Aggregate!O$2,ESPN!$B$1:$L$1,0))),0)</f>
        <v>0</v>
      </c>
      <c r="P206" s="43">
        <f>IF($F206&gt;0,$F206*(INDEX(DFBP!$D$2:$Z$401,Aggregate!$B206,MATCH(Aggregate!P$2,DFBP!$D$1:$Z$1,0))),0)+IF($G206&gt;0,$G206*(INDEX(FBNinja!$H$2:$V$429,Aggregate!$C206,MATCH(Aggregate!P$2,FBNinja!$H$1:$V$1,0))),0)+IF($H206&gt;0,$H206*(INDEX(HTBB!$E$2:$X$444,Aggregate!$D206,MATCH(Aggregate!P$2,HTBB!$E$1:$X$1,0))),0)+IF($I206&gt;0,$I206*(INDEX(ESPN!$B$2:$L$280,Aggregate!$E206,MATCH(Aggregate!P$2,ESPN!$B$1:$L$1,0))),0)</f>
        <v>6.62</v>
      </c>
      <c r="Q206" s="43">
        <f>IF($F206&gt;0,$F206*(INDEX(DFBP!$D$2:$Z$401,Aggregate!$B206,MATCH(Aggregate!Q$2,DFBP!$D$1:$Z$1,0))),0)+IF($G206&gt;0,$G206*(INDEX(FBNinja!$H$2:$V$429,Aggregate!$C206,MATCH(Aggregate!Q$2,FBNinja!$H$1:$V$1,0))),0)+IF($H206&gt;0,$H206*(INDEX(HTBB!$E$2:$X$444,Aggregate!$D206,MATCH(Aggregate!Q$2,HTBB!$E$1:$X$1,0))),0)+IF($I206&gt;0,$I206*(INDEX(ESPN!$B$2:$L$280,Aggregate!$E206,MATCH(Aggregate!Q$2,ESPN!$B$1:$L$1,0))),0)</f>
        <v>0.52500000000000002</v>
      </c>
      <c r="R206" s="43">
        <f>IF($F206&gt;0,$F206*(INDEX(DFBP!$D$2:$Z$401,Aggregate!$B206,MATCH(Aggregate!R$2,DFBP!$D$1:$Z$1,0))),0)+IF($G206&gt;0,$G206*(INDEX(FBNinja!$H$2:$V$429,Aggregate!$C206,MATCH(Aggregate!R$2,FBNinja!$H$1:$V$1,0))),0)+IF($H206&gt;0,$H206*(INDEX(HTBB!$E$2:$X$444,Aggregate!$D206,MATCH(Aggregate!R$2,HTBB!$E$1:$X$1,0))),0)+IF($I206&gt;0,$I206*(INDEX(ESPN!$B$2:$L$280,Aggregate!$E206,MATCH(Aggregate!R$2,ESPN!$B$1:$L$1,0))),0)</f>
        <v>0.57499999999999996</v>
      </c>
      <c r="S206" s="43">
        <f>IF($F206&gt;0,$F206*(INDEX(DFBP!$D$2:$Z$401,Aggregate!$B206,MATCH(Aggregate!S$2,DFBP!$D$1:$Z$1,0))),0)+IF($G206&gt;0,$G206*(INDEX(FBNinja!$H$2:$V$429,Aggregate!$C206,MATCH(Aggregate!S$2,FBNinja!$H$1:$V$1,0))),0)+IF($H206&gt;0,$H206*(INDEX(HTBB!$E$2:$X$444,Aggregate!$D206,MATCH(Aggregate!S$2,HTBB!$E$1:$X$1,0))),0)+IF($I206&gt;0,$I206*(INDEX(ESPN!$B$2:$L$280,Aggregate!$E206,MATCH(Aggregate!S$2,ESPN!$B$1:$L$1,0))),0)</f>
        <v>0.68500000000000005</v>
      </c>
      <c r="T206" s="43">
        <f>IF($F206&gt;0,$F206*(INDEX(DFBP!$D$2:$Z$401,Aggregate!$B206,MATCH(Aggregate!T$2,DFBP!$D$1:$Z$1,0))),0)+IF($G206&gt;0,$G206*(INDEX(FBNinja!$H$2:$V$429,Aggregate!$C206,MATCH(Aggregate!T$2,FBNinja!$H$1:$V$1,0))),0)+IF($H206&gt;0,$H206*(INDEX(HTBB!$E$2:$X$444,Aggregate!$D206,MATCH(Aggregate!T$2,HTBB!$E$1:$X$1,0))),0)+IF($I206&gt;0,$I206*(INDEX(ESPN!$B$2:$L$280,Aggregate!$E206,MATCH(Aggregate!T$2,ESPN!$B$1:$L$1,0))),0)</f>
        <v>7.5249999999999995</v>
      </c>
      <c r="U206" s="43">
        <f>IF($F206&gt;0,$F206*(INDEX(DFBP!$D$2:$Z$401,Aggregate!$B206,MATCH(Aggregate!U$2,DFBP!$D$1:$Z$1,0))),0)+IF($G206&gt;0,$G206*(INDEX(FBNinja!$H$2:$V$429,Aggregate!$C206,MATCH(Aggregate!U$2,FBNinja!$H$1:$V$1,0))),0)+IF($H206&gt;0,$H206*(INDEX(HTBB!$E$2:$X$444,Aggregate!$D206,MATCH(Aggregate!U$2,HTBB!$E$1:$X$1,0))),0)+IF($I206&gt;0,$I206*(INDEX(ESPN!$B$2:$L$280,Aggregate!$E206,MATCH(Aggregate!U$2,ESPN!$B$1:$L$1,0))),0)</f>
        <v>0.82499999999999996</v>
      </c>
      <c r="V206" s="42">
        <f t="shared" si="3"/>
        <v>7.5700207000000006</v>
      </c>
      <c r="X206" s="43">
        <f>(IF($G206&gt;0,$G206*(INDEX(FBNinja!$H$2:$V$429,Aggregate!$C206,MATCH(Aggregate!X$2,FBNinja!$H$1:$V$1,0))),0)+IF($H206&gt;0,$H206*(INDEX(HTBB!$E$2:$X$444,Aggregate!$D206,MATCH(Aggregate!X$2,HTBB!$E$1:$X$1,0))),0))/SUM(G206:H206)</f>
        <v>61</v>
      </c>
    </row>
    <row r="207" spans="1:24" x14ac:dyDescent="0.2">
      <c r="A207" t="s">
        <v>509</v>
      </c>
      <c r="B207" s="3" t="e">
        <f>MATCH($A207,DFBP!$A:$A,0)-1</f>
        <v>#N/A</v>
      </c>
      <c r="C207" s="3">
        <f>MATCH($A207,FBNinja!D:D,0)-1</f>
        <v>304</v>
      </c>
      <c r="D207" s="3">
        <f>MATCH($A207,HTBB!$B:$B,0)-1</f>
        <v>168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0.5</v>
      </c>
      <c r="H207">
        <f t="array" ref="H207">IF(ISERROR(D207),0,D$1)/SUM(IF(ISERROR($B207:$E207),0,$B$1:$E$1))</f>
        <v>0.5</v>
      </c>
      <c r="I207">
        <f t="array" ref="I207">IF(ISERROR(E207),0,E$1)/SUM(IF(ISERROR($B207:$E207),0,$B$1:$E$1))</f>
        <v>0</v>
      </c>
      <c r="K207" s="43">
        <f>IF($F207&gt;0,$F207*(INDEX(DFBP!$D$2:$Z$401,Aggregate!$B207,MATCH(Aggregate!K$2,DFBP!$D$1:$Z$1,0))),0)+IF($G207&gt;0,$G207*(INDEX(FBNinja!$H$2:$V$429,Aggregate!$C207,MATCH(Aggregate!K$2,FBNinja!$H$1:$V$1,0))),0)+IF($H207&gt;0,$H207*(INDEX(HTBB!$E$2:$X$444,Aggregate!$D207,MATCH(Aggregate!K$2,HTBB!$E$1:$X$1,0))),0)+IF($I207&gt;0,$I207*(INDEX(ESPN!$B$2:$L$280,Aggregate!$E207,MATCH(Aggregate!K$2,ESPN!$B$1:$L$1,0))),0)</f>
        <v>1.8649988999999998</v>
      </c>
      <c r="L207" s="43">
        <f>IF($F207&gt;0,$F207*(INDEX(DFBP!$D$2:$Z$401,Aggregate!$B207,MATCH(Aggregate!L$2,DFBP!$D$1:$Z$1,0))),0)+IF($G207&gt;0,$G207*(INDEX(FBNinja!$H$2:$V$429,Aggregate!$C207,MATCH(Aggregate!L$2,FBNinja!$H$1:$V$1,0))),0)+IF($H207&gt;0,$H207*(INDEX(HTBB!$E$2:$X$444,Aggregate!$D207,MATCH(Aggregate!L$2,HTBB!$E$1:$X$1,0))),0)+IF($I207&gt;0,$I207*(INDEX(ESPN!$B$2:$L$280,Aggregate!$E207,MATCH(Aggregate!L$2,ESPN!$B$1:$L$1,0))),0)</f>
        <v>4.2450000000000001</v>
      </c>
      <c r="M207" s="43">
        <f>IF($F207&gt;0,$F207*(INDEX(DFBP!$D$2:$Z$401,Aggregate!$B207,MATCH(Aggregate!M$2,DFBP!$D$1:$Z$1,0))),0)+IF($G207&gt;0,$G207*(INDEX(FBNinja!$H$2:$V$429,Aggregate!$C207,MATCH(Aggregate!M$2,FBNinja!$H$1:$V$1,0))),0)+IF($H207&gt;0,$H207*(INDEX(HTBB!$E$2:$X$444,Aggregate!$D207,MATCH(Aggregate!M$2,HTBB!$E$1:$X$1,0))),0)+IF($I207&gt;0,$I207*(INDEX(ESPN!$B$2:$L$280,Aggregate!$E207,MATCH(Aggregate!M$2,ESPN!$B$1:$L$1,0))),0)</f>
        <v>1.5100023999999999</v>
      </c>
      <c r="N207" s="43">
        <f>IF($F207&gt;0,$F207*(INDEX(DFBP!$D$2:$Z$401,Aggregate!$B207,MATCH(Aggregate!N$2,DFBP!$D$1:$Z$1,0))),0)+IF($G207&gt;0,$G207*(INDEX(FBNinja!$H$2:$V$429,Aggregate!$C207,MATCH(Aggregate!N$2,FBNinja!$H$1:$V$1,0))),0)+IF($H207&gt;0,$H207*(INDEX(HTBB!$E$2:$X$444,Aggregate!$D207,MATCH(Aggregate!N$2,HTBB!$E$1:$X$1,0))),0)+IF($I207&gt;0,$I207*(INDEX(ESPN!$B$2:$L$280,Aggregate!$E207,MATCH(Aggregate!N$2,ESPN!$B$1:$L$1,0))),0)</f>
        <v>1.99</v>
      </c>
      <c r="O207" s="43">
        <f>IF($F207&gt;0,$F207*(INDEX(DFBP!$D$2:$Z$401,Aggregate!$B207,MATCH(Aggregate!O$2,DFBP!$D$1:$Z$1,0))),0)+IF($G207&gt;0,$G207*(INDEX(FBNinja!$H$2:$V$429,Aggregate!$C207,MATCH(Aggregate!O$2,FBNinja!$H$1:$V$1,0))),0)+IF($H207&gt;0,$H207*(INDEX(HTBB!$E$2:$X$444,Aggregate!$D207,MATCH(Aggregate!O$2,HTBB!$E$1:$X$1,0))),0)+IF($I207&gt;0,$I207*(INDEX(ESPN!$B$2:$L$280,Aggregate!$E207,MATCH(Aggregate!O$2,ESPN!$B$1:$L$1,0))),0)</f>
        <v>0.38500000000000001</v>
      </c>
      <c r="P207" s="43">
        <f>IF($F207&gt;0,$F207*(INDEX(DFBP!$D$2:$Z$401,Aggregate!$B207,MATCH(Aggregate!P$2,DFBP!$D$1:$Z$1,0))),0)+IF($G207&gt;0,$G207*(INDEX(FBNinja!$H$2:$V$429,Aggregate!$C207,MATCH(Aggregate!P$2,FBNinja!$H$1:$V$1,0))),0)+IF($H207&gt;0,$H207*(INDEX(HTBB!$E$2:$X$444,Aggregate!$D207,MATCH(Aggregate!P$2,HTBB!$E$1:$X$1,0))),0)+IF($I207&gt;0,$I207*(INDEX(ESPN!$B$2:$L$280,Aggregate!$E207,MATCH(Aggregate!P$2,ESPN!$B$1:$L$1,0))),0)</f>
        <v>1.645</v>
      </c>
      <c r="Q207" s="43">
        <f>IF($F207&gt;0,$F207*(INDEX(DFBP!$D$2:$Z$401,Aggregate!$B207,MATCH(Aggregate!Q$2,DFBP!$D$1:$Z$1,0))),0)+IF($G207&gt;0,$G207*(INDEX(FBNinja!$H$2:$V$429,Aggregate!$C207,MATCH(Aggregate!Q$2,FBNinja!$H$1:$V$1,0))),0)+IF($H207&gt;0,$H207*(INDEX(HTBB!$E$2:$X$444,Aggregate!$D207,MATCH(Aggregate!Q$2,HTBB!$E$1:$X$1,0))),0)+IF($I207&gt;0,$I207*(INDEX(ESPN!$B$2:$L$280,Aggregate!$E207,MATCH(Aggregate!Q$2,ESPN!$B$1:$L$1,0))),0)</f>
        <v>2.0150000000000001</v>
      </c>
      <c r="R207" s="43">
        <f>IF($F207&gt;0,$F207*(INDEX(DFBP!$D$2:$Z$401,Aggregate!$B207,MATCH(Aggregate!R$2,DFBP!$D$1:$Z$1,0))),0)+IF($G207&gt;0,$G207*(INDEX(FBNinja!$H$2:$V$429,Aggregate!$C207,MATCH(Aggregate!R$2,FBNinja!$H$1:$V$1,0))),0)+IF($H207&gt;0,$H207*(INDEX(HTBB!$E$2:$X$444,Aggregate!$D207,MATCH(Aggregate!R$2,HTBB!$E$1:$X$1,0))),0)+IF($I207&gt;0,$I207*(INDEX(ESPN!$B$2:$L$280,Aggregate!$E207,MATCH(Aggregate!R$2,ESPN!$B$1:$L$1,0))),0)</f>
        <v>0.96499999999999997</v>
      </c>
      <c r="S207" s="43">
        <f>IF($F207&gt;0,$F207*(INDEX(DFBP!$D$2:$Z$401,Aggregate!$B207,MATCH(Aggregate!S$2,DFBP!$D$1:$Z$1,0))),0)+IF($G207&gt;0,$G207*(INDEX(FBNinja!$H$2:$V$429,Aggregate!$C207,MATCH(Aggregate!S$2,FBNinja!$H$1:$V$1,0))),0)+IF($H207&gt;0,$H207*(INDEX(HTBB!$E$2:$X$444,Aggregate!$D207,MATCH(Aggregate!S$2,HTBB!$E$1:$X$1,0))),0)+IF($I207&gt;0,$I207*(INDEX(ESPN!$B$2:$L$280,Aggregate!$E207,MATCH(Aggregate!S$2,ESPN!$B$1:$L$1,0))),0)</f>
        <v>0.47499999999999998</v>
      </c>
      <c r="T207" s="43">
        <f>IF($F207&gt;0,$F207*(INDEX(DFBP!$D$2:$Z$401,Aggregate!$B207,MATCH(Aggregate!T$2,DFBP!$D$1:$Z$1,0))),0)+IF($G207&gt;0,$G207*(INDEX(FBNinja!$H$2:$V$429,Aggregate!$C207,MATCH(Aggregate!T$2,FBNinja!$H$1:$V$1,0))),0)+IF($H207&gt;0,$H207*(INDEX(HTBB!$E$2:$X$444,Aggregate!$D207,MATCH(Aggregate!T$2,HTBB!$E$1:$X$1,0))),0)+IF($I207&gt;0,$I207*(INDEX(ESPN!$B$2:$L$280,Aggregate!$E207,MATCH(Aggregate!T$2,ESPN!$B$1:$L$1,0))),0)</f>
        <v>5.5749999999999993</v>
      </c>
      <c r="U207" s="43">
        <f>IF($F207&gt;0,$F207*(INDEX(DFBP!$D$2:$Z$401,Aggregate!$B207,MATCH(Aggregate!U$2,DFBP!$D$1:$Z$1,0))),0)+IF($G207&gt;0,$G207*(INDEX(FBNinja!$H$2:$V$429,Aggregate!$C207,MATCH(Aggregate!U$2,FBNinja!$H$1:$V$1,0))),0)+IF($H207&gt;0,$H207*(INDEX(HTBB!$E$2:$X$444,Aggregate!$D207,MATCH(Aggregate!U$2,HTBB!$E$1:$X$1,0))),0)+IF($I207&gt;0,$I207*(INDEX(ESPN!$B$2:$L$280,Aggregate!$E207,MATCH(Aggregate!U$2,ESPN!$B$1:$L$1,0))),0)</f>
        <v>0.82499999999999996</v>
      </c>
      <c r="V207" s="42">
        <f t="shared" si="3"/>
        <v>5.6250001999999988</v>
      </c>
      <c r="X207" s="43">
        <f>(IF($G207&gt;0,$G207*(INDEX(FBNinja!$H$2:$V$429,Aggregate!$C207,MATCH(Aggregate!X$2,FBNinja!$H$1:$V$1,0))),0)+IF($H207&gt;0,$H207*(INDEX(HTBB!$E$2:$X$444,Aggregate!$D207,MATCH(Aggregate!X$2,HTBB!$E$1:$X$1,0))),0))/SUM(G207:H207)</f>
        <v>55</v>
      </c>
    </row>
    <row r="208" spans="1:24" x14ac:dyDescent="0.2">
      <c r="A208" t="s">
        <v>282</v>
      </c>
      <c r="B208" s="3">
        <f>MATCH($A208,DFBP!$A:$A,0)-1</f>
        <v>259</v>
      </c>
      <c r="C208" s="3">
        <f>MATCH($A208,FBNinja!D:D,0)-1</f>
        <v>274</v>
      </c>
      <c r="D208" s="3">
        <f>MATCH($A208,HTBB!$B:$B,0)-1</f>
        <v>170</v>
      </c>
      <c r="E208" s="3">
        <f>MATCH($A208,ESPN!$A:$A,0)-1</f>
        <v>242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0.33333333333333331</v>
      </c>
      <c r="H208">
        <f t="array" ref="H208">IF(ISERROR(D208),0,D$1)/SUM(IF(ISERROR($B208:$E208),0,$B$1:$E$1))</f>
        <v>0.33333333333333331</v>
      </c>
      <c r="I208">
        <f t="array" ref="I208">IF(ISERROR(E208),0,E$1)/SUM(IF(ISERROR($B208:$E208),0,$B$1:$E$1))</f>
        <v>0.33333333333333331</v>
      </c>
      <c r="K208" s="43">
        <f>IF($F208&gt;0,$F208*(INDEX(DFBP!$D$2:$Z$401,Aggregate!$B208,MATCH(Aggregate!K$2,DFBP!$D$1:$Z$1,0))),0)+IF($G208&gt;0,$G208*(INDEX(FBNinja!$H$2:$V$429,Aggregate!$C208,MATCH(Aggregate!K$2,FBNinja!$H$1:$V$1,0))),0)+IF($H208&gt;0,$H208*(INDEX(HTBB!$E$2:$X$444,Aggregate!$D208,MATCH(Aggregate!K$2,HTBB!$E$1:$X$1,0))),0)+IF($I208&gt;0,$I208*(INDEX(ESPN!$B$2:$L$280,Aggregate!$E208,MATCH(Aggregate!K$2,ESPN!$B$1:$L$1,0))),0)</f>
        <v>2.7033304999999999</v>
      </c>
      <c r="L208" s="43">
        <f>IF($F208&gt;0,$F208*(INDEX(DFBP!$D$2:$Z$401,Aggregate!$B208,MATCH(Aggregate!L$2,DFBP!$D$1:$Z$1,0))),0)+IF($G208&gt;0,$G208*(INDEX(FBNinja!$H$2:$V$429,Aggregate!$C208,MATCH(Aggregate!L$2,FBNinja!$H$1:$V$1,0))),0)+IF($H208&gt;0,$H208*(INDEX(HTBB!$E$2:$X$444,Aggregate!$D208,MATCH(Aggregate!L$2,HTBB!$E$1:$X$1,0))),0)+IF($I208&gt;0,$I208*(INDEX(ESPN!$B$2:$L$280,Aggregate!$E208,MATCH(Aggregate!L$2,ESPN!$B$1:$L$1,0))),0)</f>
        <v>5.3833333333333329</v>
      </c>
      <c r="M208" s="43">
        <f>IF($F208&gt;0,$F208*(INDEX(DFBP!$D$2:$Z$401,Aggregate!$B208,MATCH(Aggregate!M$2,DFBP!$D$1:$Z$1,0))),0)+IF($G208&gt;0,$G208*(INDEX(FBNinja!$H$2:$V$429,Aggregate!$C208,MATCH(Aggregate!M$2,FBNinja!$H$1:$V$1,0))),0)+IF($H208&gt;0,$H208*(INDEX(HTBB!$E$2:$X$444,Aggregate!$D208,MATCH(Aggregate!M$2,HTBB!$E$1:$X$1,0))),0)+IF($I208&gt;0,$I208*(INDEX(ESPN!$B$2:$L$280,Aggregate!$E208,MATCH(Aggregate!M$2,ESPN!$B$1:$L$1,0))),0)</f>
        <v>1.0799979333333334</v>
      </c>
      <c r="N208" s="43">
        <f>IF($F208&gt;0,$F208*(INDEX(DFBP!$D$2:$Z$401,Aggregate!$B208,MATCH(Aggregate!N$2,DFBP!$D$1:$Z$1,0))),0)+IF($G208&gt;0,$G208*(INDEX(FBNinja!$H$2:$V$429,Aggregate!$C208,MATCH(Aggregate!N$2,FBNinja!$H$1:$V$1,0))),0)+IF($H208&gt;0,$H208*(INDEX(HTBB!$E$2:$X$444,Aggregate!$D208,MATCH(Aggregate!N$2,HTBB!$E$1:$X$1,0))),0)+IF($I208&gt;0,$I208*(INDEX(ESPN!$B$2:$L$280,Aggregate!$E208,MATCH(Aggregate!N$2,ESPN!$B$1:$L$1,0))),0)</f>
        <v>1.4733333333333332</v>
      </c>
      <c r="O208" s="43">
        <f>IF($F208&gt;0,$F208*(INDEX(DFBP!$D$2:$Z$401,Aggregate!$B208,MATCH(Aggregate!O$2,DFBP!$D$1:$Z$1,0))),0)+IF($G208&gt;0,$G208*(INDEX(FBNinja!$H$2:$V$429,Aggregate!$C208,MATCH(Aggregate!O$2,FBNinja!$H$1:$V$1,0))),0)+IF($H208&gt;0,$H208*(INDEX(HTBB!$E$2:$X$444,Aggregate!$D208,MATCH(Aggregate!O$2,HTBB!$E$1:$X$1,0))),0)+IF($I208&gt;0,$I208*(INDEX(ESPN!$B$2:$L$280,Aggregate!$E208,MATCH(Aggregate!O$2,ESPN!$B$1:$L$1,0))),0)</f>
        <v>0</v>
      </c>
      <c r="P208" s="43">
        <f>IF($F208&gt;0,$F208*(INDEX(DFBP!$D$2:$Z$401,Aggregate!$B208,MATCH(Aggregate!P$2,DFBP!$D$1:$Z$1,0))),0)+IF($G208&gt;0,$G208*(INDEX(FBNinja!$H$2:$V$429,Aggregate!$C208,MATCH(Aggregate!P$2,FBNinja!$H$1:$V$1,0))),0)+IF($H208&gt;0,$H208*(INDEX(HTBB!$E$2:$X$444,Aggregate!$D208,MATCH(Aggregate!P$2,HTBB!$E$1:$X$1,0))),0)+IF($I208&gt;0,$I208*(INDEX(ESPN!$B$2:$L$280,Aggregate!$E208,MATCH(Aggregate!P$2,ESPN!$B$1:$L$1,0))),0)</f>
        <v>4.87</v>
      </c>
      <c r="Q208" s="43">
        <f>IF($F208&gt;0,$F208*(INDEX(DFBP!$D$2:$Z$401,Aggregate!$B208,MATCH(Aggregate!Q$2,DFBP!$D$1:$Z$1,0))),0)+IF($G208&gt;0,$G208*(INDEX(FBNinja!$H$2:$V$429,Aggregate!$C208,MATCH(Aggregate!Q$2,FBNinja!$H$1:$V$1,0))),0)+IF($H208&gt;0,$H208*(INDEX(HTBB!$E$2:$X$444,Aggregate!$D208,MATCH(Aggregate!Q$2,HTBB!$E$1:$X$1,0))),0)+IF($I208&gt;0,$I208*(INDEX(ESPN!$B$2:$L$280,Aggregate!$E208,MATCH(Aggregate!Q$2,ESPN!$B$1:$L$1,0))),0)</f>
        <v>0.37999999999999995</v>
      </c>
      <c r="R208" s="43">
        <f>IF($F208&gt;0,$F208*(INDEX(DFBP!$D$2:$Z$401,Aggregate!$B208,MATCH(Aggregate!R$2,DFBP!$D$1:$Z$1,0))),0)+IF($G208&gt;0,$G208*(INDEX(FBNinja!$H$2:$V$429,Aggregate!$C208,MATCH(Aggregate!R$2,FBNinja!$H$1:$V$1,0))),0)+IF($H208&gt;0,$H208*(INDEX(HTBB!$E$2:$X$444,Aggregate!$D208,MATCH(Aggregate!R$2,HTBB!$E$1:$X$1,0))),0)+IF($I208&gt;0,$I208*(INDEX(ESPN!$B$2:$L$280,Aggregate!$E208,MATCH(Aggregate!R$2,ESPN!$B$1:$L$1,0))),0)</f>
        <v>0.27999999999999997</v>
      </c>
      <c r="S208" s="43">
        <f>IF($F208&gt;0,$F208*(INDEX(DFBP!$D$2:$Z$401,Aggregate!$B208,MATCH(Aggregate!S$2,DFBP!$D$1:$Z$1,0))),0)+IF($G208&gt;0,$G208*(INDEX(FBNinja!$H$2:$V$429,Aggregate!$C208,MATCH(Aggregate!S$2,FBNinja!$H$1:$V$1,0))),0)+IF($H208&gt;0,$H208*(INDEX(HTBB!$E$2:$X$444,Aggregate!$D208,MATCH(Aggregate!S$2,HTBB!$E$1:$X$1,0))),0)+IF($I208&gt;0,$I208*(INDEX(ESPN!$B$2:$L$280,Aggregate!$E208,MATCH(Aggregate!S$2,ESPN!$B$1:$L$1,0))),0)</f>
        <v>0.59</v>
      </c>
      <c r="T208" s="43">
        <f>IF($F208&gt;0,$F208*(INDEX(DFBP!$D$2:$Z$401,Aggregate!$B208,MATCH(Aggregate!T$2,DFBP!$D$1:$Z$1,0))),0)+IF($G208&gt;0,$G208*(INDEX(FBNinja!$H$2:$V$429,Aggregate!$C208,MATCH(Aggregate!T$2,FBNinja!$H$1:$V$1,0))),0)+IF($H208&gt;0,$H208*(INDEX(HTBB!$E$2:$X$444,Aggregate!$D208,MATCH(Aggregate!T$2,HTBB!$E$1:$X$1,0))),0)+IF($I208&gt;0,$I208*(INDEX(ESPN!$B$2:$L$280,Aggregate!$E208,MATCH(Aggregate!T$2,ESPN!$B$1:$L$1,0))),0)</f>
        <v>6.4533333333333331</v>
      </c>
      <c r="U208" s="43">
        <f>IF($F208&gt;0,$F208*(INDEX(DFBP!$D$2:$Z$401,Aggregate!$B208,MATCH(Aggregate!U$2,DFBP!$D$1:$Z$1,0))),0)+IF($G208&gt;0,$G208*(INDEX(FBNinja!$H$2:$V$429,Aggregate!$C208,MATCH(Aggregate!U$2,FBNinja!$H$1:$V$1,0))),0)+IF($H208&gt;0,$H208*(INDEX(HTBB!$E$2:$X$444,Aggregate!$D208,MATCH(Aggregate!U$2,HTBB!$E$1:$X$1,0))),0)+IF($I208&gt;0,$I208*(INDEX(ESPN!$B$2:$L$280,Aggregate!$E208,MATCH(Aggregate!U$2,ESPN!$B$1:$L$1,0))),0)</f>
        <v>0.5066666666666666</v>
      </c>
      <c r="V208" s="42">
        <f t="shared" si="3"/>
        <v>6.4866589333333327</v>
      </c>
      <c r="X208" s="43">
        <f>(IF($G208&gt;0,$G208*(INDEX(FBNinja!$H$2:$V$429,Aggregate!$C208,MATCH(Aggregate!X$2,FBNinja!$H$1:$V$1,0))),0)+IF($H208&gt;0,$H208*(INDEX(HTBB!$E$2:$X$444,Aggregate!$D208,MATCH(Aggregate!X$2,HTBB!$E$1:$X$1,0))),0))/SUM(G208:H208)</f>
        <v>70</v>
      </c>
    </row>
    <row r="209" spans="1:24" x14ac:dyDescent="0.2">
      <c r="A209" t="s">
        <v>185</v>
      </c>
      <c r="B209" s="3">
        <f>MATCH($A209,DFBP!$A:$A,0)-1</f>
        <v>162</v>
      </c>
      <c r="C209" s="3">
        <f>MATCH($A209,FBNinja!D:D,0)-1</f>
        <v>188</v>
      </c>
      <c r="D209" s="3">
        <f>MATCH($A209,HTBB!$B:$B,0)-1</f>
        <v>171</v>
      </c>
      <c r="E209" s="3">
        <f>MATCH($A209,ESPN!$A:$A,0)-1</f>
        <v>165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0.33333333333333331</v>
      </c>
      <c r="H209">
        <f t="array" ref="H209">IF(ISERROR(D209),0,D$1)/SUM(IF(ISERROR($B209:$E209),0,$B$1:$E$1))</f>
        <v>0.33333333333333331</v>
      </c>
      <c r="I209">
        <f t="array" ref="I209">IF(ISERROR(E209),0,E$1)/SUM(IF(ISERROR($B209:$E209),0,$B$1:$E$1))</f>
        <v>0.33333333333333331</v>
      </c>
      <c r="K209" s="43">
        <f>IF($F209&gt;0,$F209*(INDEX(DFBP!$D$2:$Z$401,Aggregate!$B209,MATCH(Aggregate!K$2,DFBP!$D$1:$Z$1,0))),0)+IF($G209&gt;0,$G209*(INDEX(FBNinja!$H$2:$V$429,Aggregate!$C209,MATCH(Aggregate!K$2,FBNinja!$H$1:$V$1,0))),0)+IF($H209&gt;0,$H209*(INDEX(HTBB!$E$2:$X$444,Aggregate!$D209,MATCH(Aggregate!K$2,HTBB!$E$1:$X$1,0))),0)+IF($I209&gt;0,$I209*(INDEX(ESPN!$B$2:$L$280,Aggregate!$E209,MATCH(Aggregate!K$2,ESPN!$B$1:$L$1,0))),0)</f>
        <v>2.3533287999999999</v>
      </c>
      <c r="L209" s="43">
        <f>IF($F209&gt;0,$F209*(INDEX(DFBP!$D$2:$Z$401,Aggregate!$B209,MATCH(Aggregate!L$2,DFBP!$D$1:$Z$1,0))),0)+IF($G209&gt;0,$G209*(INDEX(FBNinja!$H$2:$V$429,Aggregate!$C209,MATCH(Aggregate!L$2,FBNinja!$H$1:$V$1,0))),0)+IF($H209&gt;0,$H209*(INDEX(HTBB!$E$2:$X$444,Aggregate!$D209,MATCH(Aggregate!L$2,HTBB!$E$1:$X$1,0))),0)+IF($I209&gt;0,$I209*(INDEX(ESPN!$B$2:$L$280,Aggregate!$E209,MATCH(Aggregate!L$2,ESPN!$B$1:$L$1,0))),0)</f>
        <v>3.8599999999999994</v>
      </c>
      <c r="M209" s="43">
        <f>IF($F209&gt;0,$F209*(INDEX(DFBP!$D$2:$Z$401,Aggregate!$B209,MATCH(Aggregate!M$2,DFBP!$D$1:$Z$1,0))),0)+IF($G209&gt;0,$G209*(INDEX(FBNinja!$H$2:$V$429,Aggregate!$C209,MATCH(Aggregate!M$2,FBNinja!$H$1:$V$1,0))),0)+IF($H209&gt;0,$H209*(INDEX(HTBB!$E$2:$X$444,Aggregate!$D209,MATCH(Aggregate!M$2,HTBB!$E$1:$X$1,0))),0)+IF($I209&gt;0,$I209*(INDEX(ESPN!$B$2:$L$280,Aggregate!$E209,MATCH(Aggregate!M$2,ESPN!$B$1:$L$1,0))),0)</f>
        <v>1.4466682</v>
      </c>
      <c r="N209" s="43">
        <f>IF($F209&gt;0,$F209*(INDEX(DFBP!$D$2:$Z$401,Aggregate!$B209,MATCH(Aggregate!N$2,DFBP!$D$1:$Z$1,0))),0)+IF($G209&gt;0,$G209*(INDEX(FBNinja!$H$2:$V$429,Aggregate!$C209,MATCH(Aggregate!N$2,FBNinja!$H$1:$V$1,0))),0)+IF($H209&gt;0,$H209*(INDEX(HTBB!$E$2:$X$444,Aggregate!$D209,MATCH(Aggregate!N$2,HTBB!$E$1:$X$1,0))),0)+IF($I209&gt;0,$I209*(INDEX(ESPN!$B$2:$L$280,Aggregate!$E209,MATCH(Aggregate!N$2,ESPN!$B$1:$L$1,0))),0)</f>
        <v>2.0233333333333334</v>
      </c>
      <c r="O209" s="43">
        <f>IF($F209&gt;0,$F209*(INDEX(DFBP!$D$2:$Z$401,Aggregate!$B209,MATCH(Aggregate!O$2,DFBP!$D$1:$Z$1,0))),0)+IF($G209&gt;0,$G209*(INDEX(FBNinja!$H$2:$V$429,Aggregate!$C209,MATCH(Aggregate!O$2,FBNinja!$H$1:$V$1,0))),0)+IF($H209&gt;0,$H209*(INDEX(HTBB!$E$2:$X$444,Aggregate!$D209,MATCH(Aggregate!O$2,HTBB!$E$1:$X$1,0))),0)+IF($I209&gt;0,$I209*(INDEX(ESPN!$B$2:$L$280,Aggregate!$E209,MATCH(Aggregate!O$2,ESPN!$B$1:$L$1,0))),0)</f>
        <v>0</v>
      </c>
      <c r="P209" s="43">
        <f>IF($F209&gt;0,$F209*(INDEX(DFBP!$D$2:$Z$401,Aggregate!$B209,MATCH(Aggregate!P$2,DFBP!$D$1:$Z$1,0))),0)+IF($G209&gt;0,$G209*(INDEX(FBNinja!$H$2:$V$429,Aggregate!$C209,MATCH(Aggregate!P$2,FBNinja!$H$1:$V$1,0))),0)+IF($H209&gt;0,$H209*(INDEX(HTBB!$E$2:$X$444,Aggregate!$D209,MATCH(Aggregate!P$2,HTBB!$E$1:$X$1,0))),0)+IF($I209&gt;0,$I209*(INDEX(ESPN!$B$2:$L$280,Aggregate!$E209,MATCH(Aggregate!P$2,ESPN!$B$1:$L$1,0))),0)</f>
        <v>8.2433333333333323</v>
      </c>
      <c r="Q209" s="43">
        <f>IF($F209&gt;0,$F209*(INDEX(DFBP!$D$2:$Z$401,Aggregate!$B209,MATCH(Aggregate!Q$2,DFBP!$D$1:$Z$1,0))),0)+IF($G209&gt;0,$G209*(INDEX(FBNinja!$H$2:$V$429,Aggregate!$C209,MATCH(Aggregate!Q$2,FBNinja!$H$1:$V$1,0))),0)+IF($H209&gt;0,$H209*(INDEX(HTBB!$E$2:$X$444,Aggregate!$D209,MATCH(Aggregate!Q$2,HTBB!$E$1:$X$1,0))),0)+IF($I209&gt;0,$I209*(INDEX(ESPN!$B$2:$L$280,Aggregate!$E209,MATCH(Aggregate!Q$2,ESPN!$B$1:$L$1,0))),0)</f>
        <v>0.71666666666666667</v>
      </c>
      <c r="R209" s="43">
        <f>IF($F209&gt;0,$F209*(INDEX(DFBP!$D$2:$Z$401,Aggregate!$B209,MATCH(Aggregate!R$2,DFBP!$D$1:$Z$1,0))),0)+IF($G209&gt;0,$G209*(INDEX(FBNinja!$H$2:$V$429,Aggregate!$C209,MATCH(Aggregate!R$2,FBNinja!$H$1:$V$1,0))),0)+IF($H209&gt;0,$H209*(INDEX(HTBB!$E$2:$X$444,Aggregate!$D209,MATCH(Aggregate!R$2,HTBB!$E$1:$X$1,0))),0)+IF($I209&gt;0,$I209*(INDEX(ESPN!$B$2:$L$280,Aggregate!$E209,MATCH(Aggregate!R$2,ESPN!$B$1:$L$1,0))),0)</f>
        <v>0.54333333333333333</v>
      </c>
      <c r="S209" s="43">
        <f>IF($F209&gt;0,$F209*(INDEX(DFBP!$D$2:$Z$401,Aggregate!$B209,MATCH(Aggregate!S$2,DFBP!$D$1:$Z$1,0))),0)+IF($G209&gt;0,$G209*(INDEX(FBNinja!$H$2:$V$429,Aggregate!$C209,MATCH(Aggregate!S$2,FBNinja!$H$1:$V$1,0))),0)+IF($H209&gt;0,$H209*(INDEX(HTBB!$E$2:$X$444,Aggregate!$D209,MATCH(Aggregate!S$2,HTBB!$E$1:$X$1,0))),0)+IF($I209&gt;0,$I209*(INDEX(ESPN!$B$2:$L$280,Aggregate!$E209,MATCH(Aggregate!S$2,ESPN!$B$1:$L$1,0))),0)</f>
        <v>0.51999999999999991</v>
      </c>
      <c r="T209" s="43">
        <f>IF($F209&gt;0,$F209*(INDEX(DFBP!$D$2:$Z$401,Aggregate!$B209,MATCH(Aggregate!T$2,DFBP!$D$1:$Z$1,0))),0)+IF($G209&gt;0,$G209*(INDEX(FBNinja!$H$2:$V$429,Aggregate!$C209,MATCH(Aggregate!T$2,FBNinja!$H$1:$V$1,0))),0)+IF($H209&gt;0,$H209*(INDEX(HTBB!$E$2:$X$444,Aggregate!$D209,MATCH(Aggregate!T$2,HTBB!$E$1:$X$1,0))),0)+IF($I209&gt;0,$I209*(INDEX(ESPN!$B$2:$L$280,Aggregate!$E209,MATCH(Aggregate!T$2,ESPN!$B$1:$L$1,0))),0)</f>
        <v>6.1833333333333336</v>
      </c>
      <c r="U209" s="43">
        <f>IF($F209&gt;0,$F209*(INDEX(DFBP!$D$2:$Z$401,Aggregate!$B209,MATCH(Aggregate!U$2,DFBP!$D$1:$Z$1,0))),0)+IF($G209&gt;0,$G209*(INDEX(FBNinja!$H$2:$V$429,Aggregate!$C209,MATCH(Aggregate!U$2,FBNinja!$H$1:$V$1,0))),0)+IF($H209&gt;0,$H209*(INDEX(HTBB!$E$2:$X$444,Aggregate!$D209,MATCH(Aggregate!U$2,HTBB!$E$1:$X$1,0))),0)+IF($I209&gt;0,$I209*(INDEX(ESPN!$B$2:$L$280,Aggregate!$E209,MATCH(Aggregate!U$2,ESPN!$B$1:$L$1,0))),0)</f>
        <v>1.1399999999999999</v>
      </c>
      <c r="V209" s="42">
        <f t="shared" si="3"/>
        <v>6.1533257999999993</v>
      </c>
      <c r="X209" s="43">
        <f>(IF($G209&gt;0,$G209*(INDEX(FBNinja!$H$2:$V$429,Aggregate!$C209,MATCH(Aggregate!X$2,FBNinja!$H$1:$V$1,0))),0)+IF($H209&gt;0,$H209*(INDEX(HTBB!$E$2:$X$444,Aggregate!$D209,MATCH(Aggregate!X$2,HTBB!$E$1:$X$1,0))),0))/SUM(G209:H209)</f>
        <v>62.5</v>
      </c>
    </row>
    <row r="210" spans="1:24" x14ac:dyDescent="0.2">
      <c r="A210" t="s">
        <v>896</v>
      </c>
      <c r="B210" s="3" t="e">
        <f>MATCH($A210,DFBP!$A:$A,0)-1</f>
        <v>#N/A</v>
      </c>
      <c r="C210" s="3">
        <f>MATCH($A210,FBNinja!D:D,0)-1</f>
        <v>124</v>
      </c>
      <c r="D210" s="3">
        <f>MATCH($A210,HTBB!$B:$B,0)-1</f>
        <v>172</v>
      </c>
      <c r="E210" s="3">
        <f>MATCH($A210,ESPN!$A:$A,0)-1</f>
        <v>221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0.33333333333333331</v>
      </c>
      <c r="H210">
        <f t="array" ref="H210">IF(ISERROR(D210),0,D$1)/SUM(IF(ISERROR($B210:$E210),0,$B$1:$E$1))</f>
        <v>0.33333333333333331</v>
      </c>
      <c r="I210">
        <f t="array" ref="I210">IF(ISERROR(E210),0,E$1)/SUM(IF(ISERROR($B210:$E210),0,$B$1:$E$1))</f>
        <v>0.33333333333333331</v>
      </c>
      <c r="K210" s="43">
        <f>IF($F210&gt;0,$F210*(INDEX(DFBP!$D$2:$Z$401,Aggregate!$B210,MATCH(Aggregate!K$2,DFBP!$D$1:$Z$1,0))),0)+IF($G210&gt;0,$G210*(INDEX(FBNinja!$H$2:$V$429,Aggregate!$C210,MATCH(Aggregate!K$2,FBNinja!$H$1:$V$1,0))),0)+IF($H210&gt;0,$H210*(INDEX(HTBB!$E$2:$X$444,Aggregate!$D210,MATCH(Aggregate!K$2,HTBB!$E$1:$X$1,0))),0)+IF($I210&gt;0,$I210*(INDEX(ESPN!$B$2:$L$280,Aggregate!$E210,MATCH(Aggregate!K$2,ESPN!$B$1:$L$1,0))),0)</f>
        <v>3.1033331666666664</v>
      </c>
      <c r="L210" s="43">
        <f>IF($F210&gt;0,$F210*(INDEX(DFBP!$D$2:$Z$401,Aggregate!$B210,MATCH(Aggregate!L$2,DFBP!$D$1:$Z$1,0))),0)+IF($G210&gt;0,$G210*(INDEX(FBNinja!$H$2:$V$429,Aggregate!$C210,MATCH(Aggregate!L$2,FBNinja!$H$1:$V$1,0))),0)+IF($H210&gt;0,$H210*(INDEX(HTBB!$E$2:$X$444,Aggregate!$D210,MATCH(Aggregate!L$2,HTBB!$E$1:$X$1,0))),0)+IF($I210&gt;0,$I210*(INDEX(ESPN!$B$2:$L$280,Aggregate!$E210,MATCH(Aggregate!L$2,ESPN!$B$1:$L$1,0))),0)</f>
        <v>7.4366666666666665</v>
      </c>
      <c r="M210" s="43">
        <f>IF($F210&gt;0,$F210*(INDEX(DFBP!$D$2:$Z$401,Aggregate!$B210,MATCH(Aggregate!M$2,DFBP!$D$1:$Z$1,0))),0)+IF($G210&gt;0,$G210*(INDEX(FBNinja!$H$2:$V$429,Aggregate!$C210,MATCH(Aggregate!M$2,FBNinja!$H$1:$V$1,0))),0)+IF($H210&gt;0,$H210*(INDEX(HTBB!$E$2:$X$444,Aggregate!$D210,MATCH(Aggregate!M$2,HTBB!$E$1:$X$1,0))),0)+IF($I210&gt;0,$I210*(INDEX(ESPN!$B$2:$L$280,Aggregate!$E210,MATCH(Aggregate!M$2,ESPN!$B$1:$L$1,0))),0)</f>
        <v>1.3766662666666665</v>
      </c>
      <c r="N210" s="43">
        <f>IF($F210&gt;0,$F210*(INDEX(DFBP!$D$2:$Z$401,Aggregate!$B210,MATCH(Aggregate!N$2,DFBP!$D$1:$Z$1,0))),0)+IF($G210&gt;0,$G210*(INDEX(FBNinja!$H$2:$V$429,Aggregate!$C210,MATCH(Aggregate!N$2,FBNinja!$H$1:$V$1,0))),0)+IF($H210&gt;0,$H210*(INDEX(HTBB!$E$2:$X$444,Aggregate!$D210,MATCH(Aggregate!N$2,HTBB!$E$1:$X$1,0))),0)+IF($I210&gt;0,$I210*(INDEX(ESPN!$B$2:$L$280,Aggregate!$E210,MATCH(Aggregate!N$2,ESPN!$B$1:$L$1,0))),0)</f>
        <v>1.72</v>
      </c>
      <c r="O210" s="43">
        <f>IF($F210&gt;0,$F210*(INDEX(DFBP!$D$2:$Z$401,Aggregate!$B210,MATCH(Aggregate!O$2,DFBP!$D$1:$Z$1,0))),0)+IF($G210&gt;0,$G210*(INDEX(FBNinja!$H$2:$V$429,Aggregate!$C210,MATCH(Aggregate!O$2,FBNinja!$H$1:$V$1,0))),0)+IF($H210&gt;0,$H210*(INDEX(HTBB!$E$2:$X$444,Aggregate!$D210,MATCH(Aggregate!O$2,HTBB!$E$1:$X$1,0))),0)+IF($I210&gt;0,$I210*(INDEX(ESPN!$B$2:$L$280,Aggregate!$E210,MATCH(Aggregate!O$2,ESPN!$B$1:$L$1,0))),0)</f>
        <v>1.2866666666666666</v>
      </c>
      <c r="P210" s="43">
        <f>IF($F210&gt;0,$F210*(INDEX(DFBP!$D$2:$Z$401,Aggregate!$B210,MATCH(Aggregate!P$2,DFBP!$D$1:$Z$1,0))),0)+IF($G210&gt;0,$G210*(INDEX(FBNinja!$H$2:$V$429,Aggregate!$C210,MATCH(Aggregate!P$2,FBNinja!$H$1:$V$1,0))),0)+IF($H210&gt;0,$H210*(INDEX(HTBB!$E$2:$X$444,Aggregate!$D210,MATCH(Aggregate!P$2,HTBB!$E$1:$X$1,0))),0)+IF($I210&gt;0,$I210*(INDEX(ESPN!$B$2:$L$280,Aggregate!$E210,MATCH(Aggregate!P$2,ESPN!$B$1:$L$1,0))),0)</f>
        <v>2.0999999999999996</v>
      </c>
      <c r="Q210" s="43">
        <f>IF($F210&gt;0,$F210*(INDEX(DFBP!$D$2:$Z$401,Aggregate!$B210,MATCH(Aggregate!Q$2,DFBP!$D$1:$Z$1,0))),0)+IF($G210&gt;0,$G210*(INDEX(FBNinja!$H$2:$V$429,Aggregate!$C210,MATCH(Aggregate!Q$2,FBNinja!$H$1:$V$1,0))),0)+IF($H210&gt;0,$H210*(INDEX(HTBB!$E$2:$X$444,Aggregate!$D210,MATCH(Aggregate!Q$2,HTBB!$E$1:$X$1,0))),0)+IF($I210&gt;0,$I210*(INDEX(ESPN!$B$2:$L$280,Aggregate!$E210,MATCH(Aggregate!Q$2,ESPN!$B$1:$L$1,0))),0)</f>
        <v>3.1033333333333335</v>
      </c>
      <c r="R210" s="43">
        <f>IF($F210&gt;0,$F210*(INDEX(DFBP!$D$2:$Z$401,Aggregate!$B210,MATCH(Aggregate!R$2,DFBP!$D$1:$Z$1,0))),0)+IF($G210&gt;0,$G210*(INDEX(FBNinja!$H$2:$V$429,Aggregate!$C210,MATCH(Aggregate!R$2,FBNinja!$H$1:$V$1,0))),0)+IF($H210&gt;0,$H210*(INDEX(HTBB!$E$2:$X$444,Aggregate!$D210,MATCH(Aggregate!R$2,HTBB!$E$1:$X$1,0))),0)+IF($I210&gt;0,$I210*(INDEX(ESPN!$B$2:$L$280,Aggregate!$E210,MATCH(Aggregate!R$2,ESPN!$B$1:$L$1,0))),0)</f>
        <v>0.80666666666666664</v>
      </c>
      <c r="S210" s="43">
        <f>IF($F210&gt;0,$F210*(INDEX(DFBP!$D$2:$Z$401,Aggregate!$B210,MATCH(Aggregate!S$2,DFBP!$D$1:$Z$1,0))),0)+IF($G210&gt;0,$G210*(INDEX(FBNinja!$H$2:$V$429,Aggregate!$C210,MATCH(Aggregate!S$2,FBNinja!$H$1:$V$1,0))),0)+IF($H210&gt;0,$H210*(INDEX(HTBB!$E$2:$X$444,Aggregate!$D210,MATCH(Aggregate!S$2,HTBB!$E$1:$X$1,0))),0)+IF($I210&gt;0,$I210*(INDEX(ESPN!$B$2:$L$280,Aggregate!$E210,MATCH(Aggregate!S$2,ESPN!$B$1:$L$1,0))),0)</f>
        <v>0.16333333333333333</v>
      </c>
      <c r="T210" s="43">
        <f>IF($F210&gt;0,$F210*(INDEX(DFBP!$D$2:$Z$401,Aggregate!$B210,MATCH(Aggregate!T$2,DFBP!$D$1:$Z$1,0))),0)+IF($G210&gt;0,$G210*(INDEX(FBNinja!$H$2:$V$429,Aggregate!$C210,MATCH(Aggregate!T$2,FBNinja!$H$1:$V$1,0))),0)+IF($H210&gt;0,$H210*(INDEX(HTBB!$E$2:$X$444,Aggregate!$D210,MATCH(Aggregate!T$2,HTBB!$E$1:$X$1,0))),0)+IF($I210&gt;0,$I210*(INDEX(ESPN!$B$2:$L$280,Aggregate!$E210,MATCH(Aggregate!T$2,ESPN!$B$1:$L$1,0))),0)</f>
        <v>8.9033333333333324</v>
      </c>
      <c r="U210" s="43">
        <f>IF($F210&gt;0,$F210*(INDEX(DFBP!$D$2:$Z$401,Aggregate!$B210,MATCH(Aggregate!U$2,DFBP!$D$1:$Z$1,0))),0)+IF($G210&gt;0,$G210*(INDEX(FBNinja!$H$2:$V$429,Aggregate!$C210,MATCH(Aggregate!U$2,FBNinja!$H$1:$V$1,0))),0)+IF($H210&gt;0,$H210*(INDEX(HTBB!$E$2:$X$444,Aggregate!$D210,MATCH(Aggregate!U$2,HTBB!$E$1:$X$1,0))),0)+IF($I210&gt;0,$I210*(INDEX(ESPN!$B$2:$L$280,Aggregate!$E210,MATCH(Aggregate!U$2,ESPN!$B$1:$L$1,0))),0)</f>
        <v>1.2533333333333332</v>
      </c>
      <c r="V210" s="42">
        <f t="shared" si="3"/>
        <v>8.8699992666666656</v>
      </c>
      <c r="X210" s="43">
        <f>(IF($G210&gt;0,$G210*(INDEX(FBNinja!$H$2:$V$429,Aggregate!$C210,MATCH(Aggregate!X$2,FBNinja!$H$1:$V$1,0))),0)+IF($H210&gt;0,$H210*(INDEX(HTBB!$E$2:$X$444,Aggregate!$D210,MATCH(Aggregate!X$2,HTBB!$E$1:$X$1,0))),0))/SUM(G210:H210)</f>
        <v>72.5</v>
      </c>
    </row>
    <row r="211" spans="1:24" x14ac:dyDescent="0.2">
      <c r="A211" t="s">
        <v>416</v>
      </c>
      <c r="B211" s="3">
        <f>MATCH($A211,DFBP!$A:$A,0)-1</f>
        <v>393</v>
      </c>
      <c r="C211" s="3">
        <f>MATCH($A211,FBNinja!D:D,0)-1</f>
        <v>146</v>
      </c>
      <c r="D211" s="3">
        <f>MATCH($A211,HTBB!$B:$B,0)-1</f>
        <v>173</v>
      </c>
      <c r="E211" s="3" t="e">
        <f>MATCH($A211,ESPN!$A:$A,0)-1</f>
        <v>#N/A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0.5</v>
      </c>
      <c r="H211">
        <f t="array" ref="H211">IF(ISERROR(D211),0,D$1)/SUM(IF(ISERROR($B211:$E211),0,$B$1:$E$1))</f>
        <v>0.5</v>
      </c>
      <c r="I211">
        <f t="array" ref="I211">IF(ISERROR(E211),0,E$1)/SUM(IF(ISERROR($B211:$E211),0,$B$1:$E$1))</f>
        <v>0</v>
      </c>
      <c r="K211" s="43">
        <f>IF($F211&gt;0,$F211*(INDEX(DFBP!$D$2:$Z$401,Aggregate!$B211,MATCH(Aggregate!K$2,DFBP!$D$1:$Z$1,0))),0)+IF($G211&gt;0,$G211*(INDEX(FBNinja!$H$2:$V$429,Aggregate!$C211,MATCH(Aggregate!K$2,FBNinja!$H$1:$V$1,0))),0)+IF($H211&gt;0,$H211*(INDEX(HTBB!$E$2:$X$444,Aggregate!$D211,MATCH(Aggregate!K$2,HTBB!$E$1:$X$1,0))),0)+IF($I211&gt;0,$I211*(INDEX(ESPN!$B$2:$L$280,Aggregate!$E211,MATCH(Aggregate!K$2,ESPN!$B$1:$L$1,0))),0)</f>
        <v>3.2300136000000004</v>
      </c>
      <c r="L211" s="43">
        <f>IF($F211&gt;0,$F211*(INDEX(DFBP!$D$2:$Z$401,Aggregate!$B211,MATCH(Aggregate!L$2,DFBP!$D$1:$Z$1,0))),0)+IF($G211&gt;0,$G211*(INDEX(FBNinja!$H$2:$V$429,Aggregate!$C211,MATCH(Aggregate!L$2,FBNinja!$H$1:$V$1,0))),0)+IF($H211&gt;0,$H211*(INDEX(HTBB!$E$2:$X$444,Aggregate!$D211,MATCH(Aggregate!L$2,HTBB!$E$1:$X$1,0))),0)+IF($I211&gt;0,$I211*(INDEX(ESPN!$B$2:$L$280,Aggregate!$E211,MATCH(Aggregate!L$2,ESPN!$B$1:$L$1,0))),0)</f>
        <v>6.4399999999999995</v>
      </c>
      <c r="M211" s="43">
        <f>IF($F211&gt;0,$F211*(INDEX(DFBP!$D$2:$Z$401,Aggregate!$B211,MATCH(Aggregate!M$2,DFBP!$D$1:$Z$1,0))),0)+IF($G211&gt;0,$G211*(INDEX(FBNinja!$H$2:$V$429,Aggregate!$C211,MATCH(Aggregate!M$2,FBNinja!$H$1:$V$1,0))),0)+IF($H211&gt;0,$H211*(INDEX(HTBB!$E$2:$X$444,Aggregate!$D211,MATCH(Aggregate!M$2,HTBB!$E$1:$X$1,0))),0)+IF($I211&gt;0,$I211*(INDEX(ESPN!$B$2:$L$280,Aggregate!$E211,MATCH(Aggregate!M$2,ESPN!$B$1:$L$1,0))),0)</f>
        <v>0.8449996500000001</v>
      </c>
      <c r="N211" s="43">
        <f>IF($F211&gt;0,$F211*(INDEX(DFBP!$D$2:$Z$401,Aggregate!$B211,MATCH(Aggregate!N$2,DFBP!$D$1:$Z$1,0))),0)+IF($G211&gt;0,$G211*(INDEX(FBNinja!$H$2:$V$429,Aggregate!$C211,MATCH(Aggregate!N$2,FBNinja!$H$1:$V$1,0))),0)+IF($H211&gt;0,$H211*(INDEX(HTBB!$E$2:$X$444,Aggregate!$D211,MATCH(Aggregate!N$2,HTBB!$E$1:$X$1,0))),0)+IF($I211&gt;0,$I211*(INDEX(ESPN!$B$2:$L$280,Aggregate!$E211,MATCH(Aggregate!N$2,ESPN!$B$1:$L$1,0))),0)</f>
        <v>1.145</v>
      </c>
      <c r="O211" s="43">
        <f>IF($F211&gt;0,$F211*(INDEX(DFBP!$D$2:$Z$401,Aggregate!$B211,MATCH(Aggregate!O$2,DFBP!$D$1:$Z$1,0))),0)+IF($G211&gt;0,$G211*(INDEX(FBNinja!$H$2:$V$429,Aggregate!$C211,MATCH(Aggregate!O$2,FBNinja!$H$1:$V$1,0))),0)+IF($H211&gt;0,$H211*(INDEX(HTBB!$E$2:$X$444,Aggregate!$D211,MATCH(Aggregate!O$2,HTBB!$E$1:$X$1,0))),0)+IF($I211&gt;0,$I211*(INDEX(ESPN!$B$2:$L$280,Aggregate!$E211,MATCH(Aggregate!O$2,ESPN!$B$1:$L$1,0))),0)</f>
        <v>0.89</v>
      </c>
      <c r="P211" s="43">
        <f>IF($F211&gt;0,$F211*(INDEX(DFBP!$D$2:$Z$401,Aggregate!$B211,MATCH(Aggregate!P$2,DFBP!$D$1:$Z$1,0))),0)+IF($G211&gt;0,$G211*(INDEX(FBNinja!$H$2:$V$429,Aggregate!$C211,MATCH(Aggregate!P$2,FBNinja!$H$1:$V$1,0))),0)+IF($H211&gt;0,$H211*(INDEX(HTBB!$E$2:$X$444,Aggregate!$D211,MATCH(Aggregate!P$2,HTBB!$E$1:$X$1,0))),0)+IF($I211&gt;0,$I211*(INDEX(ESPN!$B$2:$L$280,Aggregate!$E211,MATCH(Aggregate!P$2,ESPN!$B$1:$L$1,0))),0)</f>
        <v>4.1349999999999998</v>
      </c>
      <c r="Q211" s="43">
        <f>IF($F211&gt;0,$F211*(INDEX(DFBP!$D$2:$Z$401,Aggregate!$B211,MATCH(Aggregate!Q$2,DFBP!$D$1:$Z$1,0))),0)+IF($G211&gt;0,$G211*(INDEX(FBNinja!$H$2:$V$429,Aggregate!$C211,MATCH(Aggregate!Q$2,FBNinja!$H$1:$V$1,0))),0)+IF($H211&gt;0,$H211*(INDEX(HTBB!$E$2:$X$444,Aggregate!$D211,MATCH(Aggregate!Q$2,HTBB!$E$1:$X$1,0))),0)+IF($I211&gt;0,$I211*(INDEX(ESPN!$B$2:$L$280,Aggregate!$E211,MATCH(Aggregate!Q$2,ESPN!$B$1:$L$1,0))),0)</f>
        <v>1.47</v>
      </c>
      <c r="R211" s="43">
        <f>IF($F211&gt;0,$F211*(INDEX(DFBP!$D$2:$Z$401,Aggregate!$B211,MATCH(Aggregate!R$2,DFBP!$D$1:$Z$1,0))),0)+IF($G211&gt;0,$G211*(INDEX(FBNinja!$H$2:$V$429,Aggregate!$C211,MATCH(Aggregate!R$2,FBNinja!$H$1:$V$1,0))),0)+IF($H211&gt;0,$H211*(INDEX(HTBB!$E$2:$X$444,Aggregate!$D211,MATCH(Aggregate!R$2,HTBB!$E$1:$X$1,0))),0)+IF($I211&gt;0,$I211*(INDEX(ESPN!$B$2:$L$280,Aggregate!$E211,MATCH(Aggregate!R$2,ESPN!$B$1:$L$1,0))),0)</f>
        <v>0.54499999999999993</v>
      </c>
      <c r="S211" s="43">
        <f>IF($F211&gt;0,$F211*(INDEX(DFBP!$D$2:$Z$401,Aggregate!$B211,MATCH(Aggregate!S$2,DFBP!$D$1:$Z$1,0))),0)+IF($G211&gt;0,$G211*(INDEX(FBNinja!$H$2:$V$429,Aggregate!$C211,MATCH(Aggregate!S$2,FBNinja!$H$1:$V$1,0))),0)+IF($H211&gt;0,$H211*(INDEX(HTBB!$E$2:$X$444,Aggregate!$D211,MATCH(Aggregate!S$2,HTBB!$E$1:$X$1,0))),0)+IF($I211&gt;0,$I211*(INDEX(ESPN!$B$2:$L$280,Aggregate!$E211,MATCH(Aggregate!S$2,ESPN!$B$1:$L$1,0))),0)</f>
        <v>0.77500000000000002</v>
      </c>
      <c r="T211" s="43">
        <f>IF($F211&gt;0,$F211*(INDEX(DFBP!$D$2:$Z$401,Aggregate!$B211,MATCH(Aggregate!T$2,DFBP!$D$1:$Z$1,0))),0)+IF($G211&gt;0,$G211*(INDEX(FBNinja!$H$2:$V$429,Aggregate!$C211,MATCH(Aggregate!T$2,FBNinja!$H$1:$V$1,0))),0)+IF($H211&gt;0,$H211*(INDEX(HTBB!$E$2:$X$444,Aggregate!$D211,MATCH(Aggregate!T$2,HTBB!$E$1:$X$1,0))),0)+IF($I211&gt;0,$I211*(INDEX(ESPN!$B$2:$L$280,Aggregate!$E211,MATCH(Aggregate!T$2,ESPN!$B$1:$L$1,0))),0)</f>
        <v>8.1999999999999993</v>
      </c>
      <c r="U211" s="43">
        <f>IF($F211&gt;0,$F211*(INDEX(DFBP!$D$2:$Z$401,Aggregate!$B211,MATCH(Aggregate!U$2,DFBP!$D$1:$Z$1,0))),0)+IF($G211&gt;0,$G211*(INDEX(FBNinja!$H$2:$V$429,Aggregate!$C211,MATCH(Aggregate!U$2,FBNinja!$H$1:$V$1,0))),0)+IF($H211&gt;0,$H211*(INDEX(HTBB!$E$2:$X$444,Aggregate!$D211,MATCH(Aggregate!U$2,HTBB!$E$1:$X$1,0))),0)+IF($I211&gt;0,$I211*(INDEX(ESPN!$B$2:$L$280,Aggregate!$E211,MATCH(Aggregate!U$2,ESPN!$B$1:$L$1,0))),0)</f>
        <v>0.93500000000000005</v>
      </c>
      <c r="V211" s="42">
        <f t="shared" si="3"/>
        <v>8.1950268500000014</v>
      </c>
      <c r="X211" s="43">
        <f>(IF($G211&gt;0,$G211*(INDEX(FBNinja!$H$2:$V$429,Aggregate!$C211,MATCH(Aggregate!X$2,FBNinja!$H$1:$V$1,0))),0)+IF($H211&gt;0,$H211*(INDEX(HTBB!$E$2:$X$444,Aggregate!$D211,MATCH(Aggregate!X$2,HTBB!$E$1:$X$1,0))),0))/SUM(G211:H211)</f>
        <v>69.5</v>
      </c>
    </row>
    <row r="212" spans="1:24" x14ac:dyDescent="0.2">
      <c r="A212" t="s">
        <v>277</v>
      </c>
      <c r="B212" s="3">
        <f>MATCH($A212,DFBP!$A:$A,0)-1</f>
        <v>254</v>
      </c>
      <c r="C212" s="3">
        <f>MATCH($A212,FBNinja!D:D,0)-1</f>
        <v>194</v>
      </c>
      <c r="D212" s="3">
        <f>MATCH($A212,HTBB!$B:$B,0)-1</f>
        <v>176</v>
      </c>
      <c r="E212" s="3" t="e">
        <f>MATCH($A212,ESPN!$A:$A,0)-1</f>
        <v>#N/A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0.5</v>
      </c>
      <c r="H212">
        <f t="array" ref="H212">IF(ISERROR(D212),0,D$1)/SUM(IF(ISERROR($B212:$E212),0,$B$1:$E$1))</f>
        <v>0.5</v>
      </c>
      <c r="I212">
        <f t="array" ref="I212">IF(ISERROR(E212),0,E$1)/SUM(IF(ISERROR($B212:$E212),0,$B$1:$E$1))</f>
        <v>0</v>
      </c>
      <c r="K212" s="43">
        <f>IF($F212&gt;0,$F212*(INDEX(DFBP!$D$2:$Z$401,Aggregate!$B212,MATCH(Aggregate!K$2,DFBP!$D$1:$Z$1,0))),0)+IF($G212&gt;0,$G212*(INDEX(FBNinja!$H$2:$V$429,Aggregate!$C212,MATCH(Aggregate!K$2,FBNinja!$H$1:$V$1,0))),0)+IF($H212&gt;0,$H212*(INDEX(HTBB!$E$2:$X$444,Aggregate!$D212,MATCH(Aggregate!K$2,HTBB!$E$1:$X$1,0))),0)+IF($I212&gt;0,$I212*(INDEX(ESPN!$B$2:$L$280,Aggregate!$E212,MATCH(Aggregate!K$2,ESPN!$B$1:$L$1,0))),0)</f>
        <v>2.7300070500000002</v>
      </c>
      <c r="L212" s="43">
        <f>IF($F212&gt;0,$F212*(INDEX(DFBP!$D$2:$Z$401,Aggregate!$B212,MATCH(Aggregate!L$2,DFBP!$D$1:$Z$1,0))),0)+IF($G212&gt;0,$G212*(INDEX(FBNinja!$H$2:$V$429,Aggregate!$C212,MATCH(Aggregate!L$2,FBNinja!$H$1:$V$1,0))),0)+IF($H212&gt;0,$H212*(INDEX(HTBB!$E$2:$X$444,Aggregate!$D212,MATCH(Aggregate!L$2,HTBB!$E$1:$X$1,0))),0)+IF($I212&gt;0,$I212*(INDEX(ESPN!$B$2:$L$280,Aggregate!$E212,MATCH(Aggregate!L$2,ESPN!$B$1:$L$1,0))),0)</f>
        <v>6.3450000000000006</v>
      </c>
      <c r="M212" s="43">
        <f>IF($F212&gt;0,$F212*(INDEX(DFBP!$D$2:$Z$401,Aggregate!$B212,MATCH(Aggregate!M$2,DFBP!$D$1:$Z$1,0))),0)+IF($G212&gt;0,$G212*(INDEX(FBNinja!$H$2:$V$429,Aggregate!$C212,MATCH(Aggregate!M$2,FBNinja!$H$1:$V$1,0))),0)+IF($H212&gt;0,$H212*(INDEX(HTBB!$E$2:$X$444,Aggregate!$D212,MATCH(Aggregate!M$2,HTBB!$E$1:$X$1,0))),0)+IF($I212&gt;0,$I212*(INDEX(ESPN!$B$2:$L$280,Aggregate!$E212,MATCH(Aggregate!M$2,ESPN!$B$1:$L$1,0))),0)</f>
        <v>0.59000019999999997</v>
      </c>
      <c r="N212" s="43">
        <f>IF($F212&gt;0,$F212*(INDEX(DFBP!$D$2:$Z$401,Aggregate!$B212,MATCH(Aggregate!N$2,DFBP!$D$1:$Z$1,0))),0)+IF($G212&gt;0,$G212*(INDEX(FBNinja!$H$2:$V$429,Aggregate!$C212,MATCH(Aggregate!N$2,FBNinja!$H$1:$V$1,0))),0)+IF($H212&gt;0,$H212*(INDEX(HTBB!$E$2:$X$444,Aggregate!$D212,MATCH(Aggregate!N$2,HTBB!$E$1:$X$1,0))),0)+IF($I212&gt;0,$I212*(INDEX(ESPN!$B$2:$L$280,Aggregate!$E212,MATCH(Aggregate!N$2,ESPN!$B$1:$L$1,0))),0)</f>
        <v>0.69500000000000006</v>
      </c>
      <c r="O212" s="43">
        <f>IF($F212&gt;0,$F212*(INDEX(DFBP!$D$2:$Z$401,Aggregate!$B212,MATCH(Aggregate!O$2,DFBP!$D$1:$Z$1,0))),0)+IF($G212&gt;0,$G212*(INDEX(FBNinja!$H$2:$V$429,Aggregate!$C212,MATCH(Aggregate!O$2,FBNinja!$H$1:$V$1,0))),0)+IF($H212&gt;0,$H212*(INDEX(HTBB!$E$2:$X$444,Aggregate!$D212,MATCH(Aggregate!O$2,HTBB!$E$1:$X$1,0))),0)+IF($I212&gt;0,$I212*(INDEX(ESPN!$B$2:$L$280,Aggregate!$E212,MATCH(Aggregate!O$2,ESPN!$B$1:$L$1,0))),0)</f>
        <v>1.65</v>
      </c>
      <c r="P212" s="43">
        <f>IF($F212&gt;0,$F212*(INDEX(DFBP!$D$2:$Z$401,Aggregate!$B212,MATCH(Aggregate!P$2,DFBP!$D$1:$Z$1,0))),0)+IF($G212&gt;0,$G212*(INDEX(FBNinja!$H$2:$V$429,Aggregate!$C212,MATCH(Aggregate!P$2,FBNinja!$H$1:$V$1,0))),0)+IF($H212&gt;0,$H212*(INDEX(HTBB!$E$2:$X$444,Aggregate!$D212,MATCH(Aggregate!P$2,HTBB!$E$1:$X$1,0))),0)+IF($I212&gt;0,$I212*(INDEX(ESPN!$B$2:$L$280,Aggregate!$E212,MATCH(Aggregate!P$2,ESPN!$B$1:$L$1,0))),0)</f>
        <v>3.125</v>
      </c>
      <c r="Q212" s="43">
        <f>IF($F212&gt;0,$F212*(INDEX(DFBP!$D$2:$Z$401,Aggregate!$B212,MATCH(Aggregate!Q$2,DFBP!$D$1:$Z$1,0))),0)+IF($G212&gt;0,$G212*(INDEX(FBNinja!$H$2:$V$429,Aggregate!$C212,MATCH(Aggregate!Q$2,FBNinja!$H$1:$V$1,0))),0)+IF($H212&gt;0,$H212*(INDEX(HTBB!$E$2:$X$444,Aggregate!$D212,MATCH(Aggregate!Q$2,HTBB!$E$1:$X$1,0))),0)+IF($I212&gt;0,$I212*(INDEX(ESPN!$B$2:$L$280,Aggregate!$E212,MATCH(Aggregate!Q$2,ESPN!$B$1:$L$1,0))),0)</f>
        <v>1.1850000000000001</v>
      </c>
      <c r="R212" s="43">
        <f>IF($F212&gt;0,$F212*(INDEX(DFBP!$D$2:$Z$401,Aggregate!$B212,MATCH(Aggregate!R$2,DFBP!$D$1:$Z$1,0))),0)+IF($G212&gt;0,$G212*(INDEX(FBNinja!$H$2:$V$429,Aggregate!$C212,MATCH(Aggregate!R$2,FBNinja!$H$1:$V$1,0))),0)+IF($H212&gt;0,$H212*(INDEX(HTBB!$E$2:$X$444,Aggregate!$D212,MATCH(Aggregate!R$2,HTBB!$E$1:$X$1,0))),0)+IF($I212&gt;0,$I212*(INDEX(ESPN!$B$2:$L$280,Aggregate!$E212,MATCH(Aggregate!R$2,ESPN!$B$1:$L$1,0))),0)</f>
        <v>0.57499999999999996</v>
      </c>
      <c r="S212" s="43">
        <f>IF($F212&gt;0,$F212*(INDEX(DFBP!$D$2:$Z$401,Aggregate!$B212,MATCH(Aggregate!S$2,DFBP!$D$1:$Z$1,0))),0)+IF($G212&gt;0,$G212*(INDEX(FBNinja!$H$2:$V$429,Aggregate!$C212,MATCH(Aggregate!S$2,FBNinja!$H$1:$V$1,0))),0)+IF($H212&gt;0,$H212*(INDEX(HTBB!$E$2:$X$444,Aggregate!$D212,MATCH(Aggregate!S$2,HTBB!$E$1:$X$1,0))),0)+IF($I212&gt;0,$I212*(INDEX(ESPN!$B$2:$L$280,Aggregate!$E212,MATCH(Aggregate!S$2,ESPN!$B$1:$L$1,0))),0)</f>
        <v>0.18</v>
      </c>
      <c r="T212" s="43">
        <f>IF($F212&gt;0,$F212*(INDEX(DFBP!$D$2:$Z$401,Aggregate!$B212,MATCH(Aggregate!T$2,DFBP!$D$1:$Z$1,0))),0)+IF($G212&gt;0,$G212*(INDEX(FBNinja!$H$2:$V$429,Aggregate!$C212,MATCH(Aggregate!T$2,FBNinja!$H$1:$V$1,0))),0)+IF($H212&gt;0,$H212*(INDEX(HTBB!$E$2:$X$444,Aggregate!$D212,MATCH(Aggregate!T$2,HTBB!$E$1:$X$1,0))),0)+IF($I212&gt;0,$I212*(INDEX(ESPN!$B$2:$L$280,Aggregate!$E212,MATCH(Aggregate!T$2,ESPN!$B$1:$L$1,0))),0)</f>
        <v>7.7549999999999999</v>
      </c>
      <c r="U212" s="43">
        <f>IF($F212&gt;0,$F212*(INDEX(DFBP!$D$2:$Z$401,Aggregate!$B212,MATCH(Aggregate!U$2,DFBP!$D$1:$Z$1,0))),0)+IF($G212&gt;0,$G212*(INDEX(FBNinja!$H$2:$V$429,Aggregate!$C212,MATCH(Aggregate!U$2,FBNinja!$H$1:$V$1,0))),0)+IF($H212&gt;0,$H212*(INDEX(HTBB!$E$2:$X$444,Aggregate!$D212,MATCH(Aggregate!U$2,HTBB!$E$1:$X$1,0))),0)+IF($I212&gt;0,$I212*(INDEX(ESPN!$B$2:$L$280,Aggregate!$E212,MATCH(Aggregate!U$2,ESPN!$B$1:$L$1,0))),0)</f>
        <v>0.75</v>
      </c>
      <c r="V212" s="42">
        <f t="shared" si="3"/>
        <v>7.7000142999999994</v>
      </c>
      <c r="X212" s="43">
        <f>(IF($G212&gt;0,$G212*(INDEX(FBNinja!$H$2:$V$429,Aggregate!$C212,MATCH(Aggregate!X$2,FBNinja!$H$1:$V$1,0))),0)+IF($H212&gt;0,$H212*(INDEX(HTBB!$E$2:$X$444,Aggregate!$D212,MATCH(Aggregate!X$2,HTBB!$E$1:$X$1,0))),0))/SUM(G212:H212)</f>
        <v>76</v>
      </c>
    </row>
    <row r="213" spans="1:24" x14ac:dyDescent="0.2">
      <c r="A213" t="s">
        <v>314</v>
      </c>
      <c r="B213" s="3">
        <f>MATCH($A213,DFBP!$A:$A,0)-1</f>
        <v>291</v>
      </c>
      <c r="C213" s="3">
        <f>MATCH($A213,FBNinja!D:D,0)-1</f>
        <v>171</v>
      </c>
      <c r="D213" s="3">
        <f>MATCH($A213,HTBB!$B:$B,0)-1</f>
        <v>178</v>
      </c>
      <c r="E213" s="3">
        <f>MATCH($A213,ESPN!$A:$A,0)-1</f>
        <v>195</v>
      </c>
      <c r="F213">
        <f t="array" ref="F213">IF(ISERROR(B213),0,B$1)/SUM(IF(ISERROR($B213:$E213),0,$B$1:$E$1))</f>
        <v>0</v>
      </c>
      <c r="G213">
        <f t="array" ref="G213">IF(ISERROR(C213),0,C$1)/SUM(IF(ISERROR($B213:$E213),0,$B$1:$E$1))</f>
        <v>0.33333333333333331</v>
      </c>
      <c r="H213">
        <f t="array" ref="H213">IF(ISERROR(D213),0,D$1)/SUM(IF(ISERROR($B213:$E213),0,$B$1:$E$1))</f>
        <v>0.33333333333333331</v>
      </c>
      <c r="I213">
        <f t="array" ref="I213">IF(ISERROR(E213),0,E$1)/SUM(IF(ISERROR($B213:$E213),0,$B$1:$E$1))</f>
        <v>0.33333333333333331</v>
      </c>
      <c r="K213" s="43">
        <f>IF($F213&gt;0,$F213*(INDEX(DFBP!$D$2:$Z$401,Aggregate!$B213,MATCH(Aggregate!K$2,DFBP!$D$1:$Z$1,0))),0)+IF($G213&gt;0,$G213*(INDEX(FBNinja!$H$2:$V$429,Aggregate!$C213,MATCH(Aggregate!K$2,FBNinja!$H$1:$V$1,0))),0)+IF($H213&gt;0,$H213*(INDEX(HTBB!$E$2:$X$444,Aggregate!$D213,MATCH(Aggregate!K$2,HTBB!$E$1:$X$1,0))),0)+IF($I213&gt;0,$I213*(INDEX(ESPN!$B$2:$L$280,Aggregate!$E213,MATCH(Aggregate!K$2,ESPN!$B$1:$L$1,0))),0)</f>
        <v>2.8933304999999998</v>
      </c>
      <c r="L213" s="43">
        <f>IF($F213&gt;0,$F213*(INDEX(DFBP!$D$2:$Z$401,Aggregate!$B213,MATCH(Aggregate!L$2,DFBP!$D$1:$Z$1,0))),0)+IF($G213&gt;0,$G213*(INDEX(FBNinja!$H$2:$V$429,Aggregate!$C213,MATCH(Aggregate!L$2,FBNinja!$H$1:$V$1,0))),0)+IF($H213&gt;0,$H213*(INDEX(HTBB!$E$2:$X$444,Aggregate!$D213,MATCH(Aggregate!L$2,HTBB!$E$1:$X$1,0))),0)+IF($I213&gt;0,$I213*(INDEX(ESPN!$B$2:$L$280,Aggregate!$E213,MATCH(Aggregate!L$2,ESPN!$B$1:$L$1,0))),0)</f>
        <v>6.5499999999999989</v>
      </c>
      <c r="M213" s="43">
        <f>IF($F213&gt;0,$F213*(INDEX(DFBP!$D$2:$Z$401,Aggregate!$B213,MATCH(Aggregate!M$2,DFBP!$D$1:$Z$1,0))),0)+IF($G213&gt;0,$G213*(INDEX(FBNinja!$H$2:$V$429,Aggregate!$C213,MATCH(Aggregate!M$2,FBNinja!$H$1:$V$1,0))),0)+IF($H213&gt;0,$H213*(INDEX(HTBB!$E$2:$X$444,Aggregate!$D213,MATCH(Aggregate!M$2,HTBB!$E$1:$X$1,0))),0)+IF($I213&gt;0,$I213*(INDEX(ESPN!$B$2:$L$280,Aggregate!$E213,MATCH(Aggregate!M$2,ESPN!$B$1:$L$1,0))),0)</f>
        <v>1.0900006666666666</v>
      </c>
      <c r="N213" s="43">
        <f>IF($F213&gt;0,$F213*(INDEX(DFBP!$D$2:$Z$401,Aggregate!$B213,MATCH(Aggregate!N$2,DFBP!$D$1:$Z$1,0))),0)+IF($G213&gt;0,$G213*(INDEX(FBNinja!$H$2:$V$429,Aggregate!$C213,MATCH(Aggregate!N$2,FBNinja!$H$1:$V$1,0))),0)+IF($H213&gt;0,$H213*(INDEX(HTBB!$E$2:$X$444,Aggregate!$D213,MATCH(Aggregate!N$2,HTBB!$E$1:$X$1,0))),0)+IF($I213&gt;0,$I213*(INDEX(ESPN!$B$2:$L$280,Aggregate!$E213,MATCH(Aggregate!N$2,ESPN!$B$1:$L$1,0))),0)</f>
        <v>1.54</v>
      </c>
      <c r="O213" s="43">
        <f>IF($F213&gt;0,$F213*(INDEX(DFBP!$D$2:$Z$401,Aggregate!$B213,MATCH(Aggregate!O$2,DFBP!$D$1:$Z$1,0))),0)+IF($G213&gt;0,$G213*(INDEX(FBNinja!$H$2:$V$429,Aggregate!$C213,MATCH(Aggregate!O$2,FBNinja!$H$1:$V$1,0))),0)+IF($H213&gt;0,$H213*(INDEX(HTBB!$E$2:$X$444,Aggregate!$D213,MATCH(Aggregate!O$2,HTBB!$E$1:$X$1,0))),0)+IF($I213&gt;0,$I213*(INDEX(ESPN!$B$2:$L$280,Aggregate!$E213,MATCH(Aggregate!O$2,ESPN!$B$1:$L$1,0))),0)</f>
        <v>0.90333333333333332</v>
      </c>
      <c r="P213" s="43">
        <f>IF($F213&gt;0,$F213*(INDEX(DFBP!$D$2:$Z$401,Aggregate!$B213,MATCH(Aggregate!P$2,DFBP!$D$1:$Z$1,0))),0)+IF($G213&gt;0,$G213*(INDEX(FBNinja!$H$2:$V$429,Aggregate!$C213,MATCH(Aggregate!P$2,FBNinja!$H$1:$V$1,0))),0)+IF($H213&gt;0,$H213*(INDEX(HTBB!$E$2:$X$444,Aggregate!$D213,MATCH(Aggregate!P$2,HTBB!$E$1:$X$1,0))),0)+IF($I213&gt;0,$I213*(INDEX(ESPN!$B$2:$L$280,Aggregate!$E213,MATCH(Aggregate!P$2,ESPN!$B$1:$L$1,0))),0)</f>
        <v>4.2699999999999996</v>
      </c>
      <c r="Q213" s="43">
        <f>IF($F213&gt;0,$F213*(INDEX(DFBP!$D$2:$Z$401,Aggregate!$B213,MATCH(Aggregate!Q$2,DFBP!$D$1:$Z$1,0))),0)+IF($G213&gt;0,$G213*(INDEX(FBNinja!$H$2:$V$429,Aggregate!$C213,MATCH(Aggregate!Q$2,FBNinja!$H$1:$V$1,0))),0)+IF($H213&gt;0,$H213*(INDEX(HTBB!$E$2:$X$444,Aggregate!$D213,MATCH(Aggregate!Q$2,HTBB!$E$1:$X$1,0))),0)+IF($I213&gt;0,$I213*(INDEX(ESPN!$B$2:$L$280,Aggregate!$E213,MATCH(Aggregate!Q$2,ESPN!$B$1:$L$1,0))),0)</f>
        <v>0.7633333333333332</v>
      </c>
      <c r="R213" s="43">
        <f>IF($F213&gt;0,$F213*(INDEX(DFBP!$D$2:$Z$401,Aggregate!$B213,MATCH(Aggregate!R$2,DFBP!$D$1:$Z$1,0))),0)+IF($G213&gt;0,$G213*(INDEX(FBNinja!$H$2:$V$429,Aggregate!$C213,MATCH(Aggregate!R$2,FBNinja!$H$1:$V$1,0))),0)+IF($H213&gt;0,$H213*(INDEX(HTBB!$E$2:$X$444,Aggregate!$D213,MATCH(Aggregate!R$2,HTBB!$E$1:$X$1,0))),0)+IF($I213&gt;0,$I213*(INDEX(ESPN!$B$2:$L$280,Aggregate!$E213,MATCH(Aggregate!R$2,ESPN!$B$1:$L$1,0))),0)</f>
        <v>0.8</v>
      </c>
      <c r="S213" s="43">
        <f>IF($F213&gt;0,$F213*(INDEX(DFBP!$D$2:$Z$401,Aggregate!$B213,MATCH(Aggregate!S$2,DFBP!$D$1:$Z$1,0))),0)+IF($G213&gt;0,$G213*(INDEX(FBNinja!$H$2:$V$429,Aggregate!$C213,MATCH(Aggregate!S$2,FBNinja!$H$1:$V$1,0))),0)+IF($H213&gt;0,$H213*(INDEX(HTBB!$E$2:$X$444,Aggregate!$D213,MATCH(Aggregate!S$2,HTBB!$E$1:$X$1,0))),0)+IF($I213&gt;0,$I213*(INDEX(ESPN!$B$2:$L$280,Aggregate!$E213,MATCH(Aggregate!S$2,ESPN!$B$1:$L$1,0))),0)</f>
        <v>0.2533333333333333</v>
      </c>
      <c r="T213" s="43">
        <f>IF($F213&gt;0,$F213*(INDEX(DFBP!$D$2:$Z$401,Aggregate!$B213,MATCH(Aggregate!T$2,DFBP!$D$1:$Z$1,0))),0)+IF($G213&gt;0,$G213*(INDEX(FBNinja!$H$2:$V$429,Aggregate!$C213,MATCH(Aggregate!T$2,FBNinja!$H$1:$V$1,0))),0)+IF($H213&gt;0,$H213*(INDEX(HTBB!$E$2:$X$444,Aggregate!$D213,MATCH(Aggregate!T$2,HTBB!$E$1:$X$1,0))),0)+IF($I213&gt;0,$I213*(INDEX(ESPN!$B$2:$L$280,Aggregate!$E213,MATCH(Aggregate!T$2,ESPN!$B$1:$L$1,0))),0)</f>
        <v>7.8133333333333326</v>
      </c>
      <c r="U213" s="43">
        <f>IF($F213&gt;0,$F213*(INDEX(DFBP!$D$2:$Z$401,Aggregate!$B213,MATCH(Aggregate!U$2,DFBP!$D$1:$Z$1,0))),0)+IF($G213&gt;0,$G213*(INDEX(FBNinja!$H$2:$V$429,Aggregate!$C213,MATCH(Aggregate!U$2,FBNinja!$H$1:$V$1,0))),0)+IF($H213&gt;0,$H213*(INDEX(HTBB!$E$2:$X$444,Aggregate!$D213,MATCH(Aggregate!U$2,HTBB!$E$1:$X$1,0))),0)+IF($I213&gt;0,$I213*(INDEX(ESPN!$B$2:$L$280,Aggregate!$E213,MATCH(Aggregate!U$2,ESPN!$B$1:$L$1,0))),0)</f>
        <v>0.8</v>
      </c>
      <c r="V213" s="42">
        <f t="shared" si="3"/>
        <v>7.7799949999999995</v>
      </c>
      <c r="X213" s="43">
        <f>(IF($G213&gt;0,$G213*(INDEX(FBNinja!$H$2:$V$429,Aggregate!$C213,MATCH(Aggregate!X$2,FBNinja!$H$1:$V$1,0))),0)+IF($H213&gt;0,$H213*(INDEX(HTBB!$E$2:$X$444,Aggregate!$D213,MATCH(Aggregate!X$2,HTBB!$E$1:$X$1,0))),0))/SUM(G213:H213)</f>
        <v>76</v>
      </c>
    </row>
    <row r="214" spans="1:24" x14ac:dyDescent="0.2">
      <c r="A214" t="s">
        <v>230</v>
      </c>
      <c r="B214" s="3">
        <f>MATCH($A214,DFBP!$A:$A,0)-1</f>
        <v>207</v>
      </c>
      <c r="C214" s="3">
        <f>MATCH($A214,FBNinja!D:D,0)-1</f>
        <v>142</v>
      </c>
      <c r="D214" s="3">
        <f>MATCH($A214,HTBB!$B:$B,0)-1</f>
        <v>179</v>
      </c>
      <c r="E214" s="3" t="e">
        <f>MATCH($A214,ESPN!$A:$A,0)-1</f>
        <v>#N/A</v>
      </c>
      <c r="F214">
        <f t="array" ref="F214">IF(ISERROR(B214),0,B$1)/SUM(IF(ISERROR($B214:$E214),0,$B$1:$E$1))</f>
        <v>0</v>
      </c>
      <c r="G214">
        <f t="array" ref="G214">IF(ISERROR(C214),0,C$1)/SUM(IF(ISERROR($B214:$E214),0,$B$1:$E$1))</f>
        <v>0.5</v>
      </c>
      <c r="H214">
        <f t="array" ref="H214">IF(ISERROR(D214),0,D$1)/SUM(IF(ISERROR($B214:$E214),0,$B$1:$E$1))</f>
        <v>0.5</v>
      </c>
      <c r="I214">
        <f t="array" ref="I214">IF(ISERROR(E214),0,E$1)/SUM(IF(ISERROR($B214:$E214),0,$B$1:$E$1))</f>
        <v>0</v>
      </c>
      <c r="K214" s="43">
        <f>IF($F214&gt;0,$F214*(INDEX(DFBP!$D$2:$Z$401,Aggregate!$B214,MATCH(Aggregate!K$2,DFBP!$D$1:$Z$1,0))),0)+IF($G214&gt;0,$G214*(INDEX(FBNinja!$H$2:$V$429,Aggregate!$C214,MATCH(Aggregate!K$2,FBNinja!$H$1:$V$1,0))),0)+IF($H214&gt;0,$H214*(INDEX(HTBB!$E$2:$X$444,Aggregate!$D214,MATCH(Aggregate!K$2,HTBB!$E$1:$X$1,0))),0)+IF($I214&gt;0,$I214*(INDEX(ESPN!$B$2:$L$280,Aggregate!$E214,MATCH(Aggregate!K$2,ESPN!$B$1:$L$1,0))),0)</f>
        <v>2.3500131500000001</v>
      </c>
      <c r="L214" s="43">
        <f>IF($F214&gt;0,$F214*(INDEX(DFBP!$D$2:$Z$401,Aggregate!$B214,MATCH(Aggregate!L$2,DFBP!$D$1:$Z$1,0))),0)+IF($G214&gt;0,$G214*(INDEX(FBNinja!$H$2:$V$429,Aggregate!$C214,MATCH(Aggregate!L$2,FBNinja!$H$1:$V$1,0))),0)+IF($H214&gt;0,$H214*(INDEX(HTBB!$E$2:$X$444,Aggregate!$D214,MATCH(Aggregate!L$2,HTBB!$E$1:$X$1,0))),0)+IF($I214&gt;0,$I214*(INDEX(ESPN!$B$2:$L$280,Aggregate!$E214,MATCH(Aggregate!L$2,ESPN!$B$1:$L$1,0))),0)</f>
        <v>5.0649999999999995</v>
      </c>
      <c r="M214" s="43">
        <f>IF($F214&gt;0,$F214*(INDEX(DFBP!$D$2:$Z$401,Aggregate!$B214,MATCH(Aggregate!M$2,DFBP!$D$1:$Z$1,0))),0)+IF($G214&gt;0,$G214*(INDEX(FBNinja!$H$2:$V$429,Aggregate!$C214,MATCH(Aggregate!M$2,FBNinja!$H$1:$V$1,0))),0)+IF($H214&gt;0,$H214*(INDEX(HTBB!$E$2:$X$444,Aggregate!$D214,MATCH(Aggregate!M$2,HTBB!$E$1:$X$1,0))),0)+IF($I214&gt;0,$I214*(INDEX(ESPN!$B$2:$L$280,Aggregate!$E214,MATCH(Aggregate!M$2,ESPN!$B$1:$L$1,0))),0)</f>
        <v>0.70999934999999992</v>
      </c>
      <c r="N214" s="43">
        <f>IF($F214&gt;0,$F214*(INDEX(DFBP!$D$2:$Z$401,Aggregate!$B214,MATCH(Aggregate!N$2,DFBP!$D$1:$Z$1,0))),0)+IF($G214&gt;0,$G214*(INDEX(FBNinja!$H$2:$V$429,Aggregate!$C214,MATCH(Aggregate!N$2,FBNinja!$H$1:$V$1,0))),0)+IF($H214&gt;0,$H214*(INDEX(HTBB!$E$2:$X$444,Aggregate!$D214,MATCH(Aggregate!N$2,HTBB!$E$1:$X$1,0))),0)+IF($I214&gt;0,$I214*(INDEX(ESPN!$B$2:$L$280,Aggregate!$E214,MATCH(Aggregate!N$2,ESPN!$B$1:$L$1,0))),0)</f>
        <v>1.0049999999999999</v>
      </c>
      <c r="O214" s="43">
        <f>IF($F214&gt;0,$F214*(INDEX(DFBP!$D$2:$Z$401,Aggregate!$B214,MATCH(Aggregate!O$2,DFBP!$D$1:$Z$1,0))),0)+IF($G214&gt;0,$G214*(INDEX(FBNinja!$H$2:$V$429,Aggregate!$C214,MATCH(Aggregate!O$2,FBNinja!$H$1:$V$1,0))),0)+IF($H214&gt;0,$H214*(INDEX(HTBB!$E$2:$X$444,Aggregate!$D214,MATCH(Aggregate!O$2,HTBB!$E$1:$X$1,0))),0)+IF($I214&gt;0,$I214*(INDEX(ESPN!$B$2:$L$280,Aggregate!$E214,MATCH(Aggregate!O$2,ESPN!$B$1:$L$1,0))),0)</f>
        <v>0.53499999999999992</v>
      </c>
      <c r="P214" s="43">
        <f>IF($F214&gt;0,$F214*(INDEX(DFBP!$D$2:$Z$401,Aggregate!$B214,MATCH(Aggregate!P$2,DFBP!$D$1:$Z$1,0))),0)+IF($G214&gt;0,$G214*(INDEX(FBNinja!$H$2:$V$429,Aggregate!$C214,MATCH(Aggregate!P$2,FBNinja!$H$1:$V$1,0))),0)+IF($H214&gt;0,$H214*(INDEX(HTBB!$E$2:$X$444,Aggregate!$D214,MATCH(Aggregate!P$2,HTBB!$E$1:$X$1,0))),0)+IF($I214&gt;0,$I214*(INDEX(ESPN!$B$2:$L$280,Aggregate!$E214,MATCH(Aggregate!P$2,ESPN!$B$1:$L$1,0))),0)</f>
        <v>3.76</v>
      </c>
      <c r="Q214" s="43">
        <f>IF($F214&gt;0,$F214*(INDEX(DFBP!$D$2:$Z$401,Aggregate!$B214,MATCH(Aggregate!Q$2,DFBP!$D$1:$Z$1,0))),0)+IF($G214&gt;0,$G214*(INDEX(FBNinja!$H$2:$V$429,Aggregate!$C214,MATCH(Aggregate!Q$2,FBNinja!$H$1:$V$1,0))),0)+IF($H214&gt;0,$H214*(INDEX(HTBB!$E$2:$X$444,Aggregate!$D214,MATCH(Aggregate!Q$2,HTBB!$E$1:$X$1,0))),0)+IF($I214&gt;0,$I214*(INDEX(ESPN!$B$2:$L$280,Aggregate!$E214,MATCH(Aggregate!Q$2,ESPN!$B$1:$L$1,0))),0)</f>
        <v>1.365</v>
      </c>
      <c r="R214" s="43">
        <f>IF($F214&gt;0,$F214*(INDEX(DFBP!$D$2:$Z$401,Aggregate!$B214,MATCH(Aggregate!R$2,DFBP!$D$1:$Z$1,0))),0)+IF($G214&gt;0,$G214*(INDEX(FBNinja!$H$2:$V$429,Aggregate!$C214,MATCH(Aggregate!R$2,FBNinja!$H$1:$V$1,0))),0)+IF($H214&gt;0,$H214*(INDEX(HTBB!$E$2:$X$444,Aggregate!$D214,MATCH(Aggregate!R$2,HTBB!$E$1:$X$1,0))),0)+IF($I214&gt;0,$I214*(INDEX(ESPN!$B$2:$L$280,Aggregate!$E214,MATCH(Aggregate!R$2,ESPN!$B$1:$L$1,0))),0)</f>
        <v>1.1850000000000001</v>
      </c>
      <c r="S214" s="43">
        <f>IF($F214&gt;0,$F214*(INDEX(DFBP!$D$2:$Z$401,Aggregate!$B214,MATCH(Aggregate!S$2,DFBP!$D$1:$Z$1,0))),0)+IF($G214&gt;0,$G214*(INDEX(FBNinja!$H$2:$V$429,Aggregate!$C214,MATCH(Aggregate!S$2,FBNinja!$H$1:$V$1,0))),0)+IF($H214&gt;0,$H214*(INDEX(HTBB!$E$2:$X$444,Aggregate!$D214,MATCH(Aggregate!S$2,HTBB!$E$1:$X$1,0))),0)+IF($I214&gt;0,$I214*(INDEX(ESPN!$B$2:$L$280,Aggregate!$E214,MATCH(Aggregate!S$2,ESPN!$B$1:$L$1,0))),0)</f>
        <v>0.41500000000000004</v>
      </c>
      <c r="T214" s="43">
        <f>IF($F214&gt;0,$F214*(INDEX(DFBP!$D$2:$Z$401,Aggregate!$B214,MATCH(Aggregate!T$2,DFBP!$D$1:$Z$1,0))),0)+IF($G214&gt;0,$G214*(INDEX(FBNinja!$H$2:$V$429,Aggregate!$C214,MATCH(Aggregate!T$2,FBNinja!$H$1:$V$1,0))),0)+IF($H214&gt;0,$H214*(INDEX(HTBB!$E$2:$X$444,Aggregate!$D214,MATCH(Aggregate!T$2,HTBB!$E$1:$X$1,0))),0)+IF($I214&gt;0,$I214*(INDEX(ESPN!$B$2:$L$280,Aggregate!$E214,MATCH(Aggregate!T$2,ESPN!$B$1:$L$1,0))),0)</f>
        <v>5.8900000000000006</v>
      </c>
      <c r="U214" s="43">
        <f>IF($F214&gt;0,$F214*(INDEX(DFBP!$D$2:$Z$401,Aggregate!$B214,MATCH(Aggregate!U$2,DFBP!$D$1:$Z$1,0))),0)+IF($G214&gt;0,$G214*(INDEX(FBNinja!$H$2:$V$429,Aggregate!$C214,MATCH(Aggregate!U$2,FBNinja!$H$1:$V$1,0))),0)+IF($H214&gt;0,$H214*(INDEX(HTBB!$E$2:$X$444,Aggregate!$D214,MATCH(Aggregate!U$2,HTBB!$E$1:$X$1,0))),0)+IF($I214&gt;0,$I214*(INDEX(ESPN!$B$2:$L$280,Aggregate!$E214,MATCH(Aggregate!U$2,ESPN!$B$1:$L$1,0))),0)</f>
        <v>0.80500000000000005</v>
      </c>
      <c r="V214" s="42">
        <f t="shared" si="3"/>
        <v>5.9450256499999998</v>
      </c>
      <c r="X214" s="43">
        <f>(IF($G214&gt;0,$G214*(INDEX(FBNinja!$H$2:$V$429,Aggregate!$C214,MATCH(Aggregate!X$2,FBNinja!$H$1:$V$1,0))),0)+IF($H214&gt;0,$H214*(INDEX(HTBB!$E$2:$X$444,Aggregate!$D214,MATCH(Aggregate!X$2,HTBB!$E$1:$X$1,0))),0))/SUM(G214:H214)</f>
        <v>69.5</v>
      </c>
    </row>
    <row r="215" spans="1:24" x14ac:dyDescent="0.2">
      <c r="A215" t="s">
        <v>206</v>
      </c>
      <c r="B215" s="3">
        <f>MATCH($A215,DFBP!$A:$A,0)-1</f>
        <v>183</v>
      </c>
      <c r="C215" s="3">
        <f>MATCH($A215,FBNinja!D:D,0)-1</f>
        <v>157</v>
      </c>
      <c r="D215" s="3">
        <f>MATCH($A215,HTBB!$B:$B,0)-1</f>
        <v>180</v>
      </c>
      <c r="E215" s="3">
        <f>MATCH($A215,ESPN!$A:$A,0)-1</f>
        <v>225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0.33333333333333331</v>
      </c>
      <c r="H215">
        <f t="array" ref="H215">IF(ISERROR(D215),0,D$1)/SUM(IF(ISERROR($B215:$E215),0,$B$1:$E$1))</f>
        <v>0.33333333333333331</v>
      </c>
      <c r="I215">
        <f t="array" ref="I215">IF(ISERROR(E215),0,E$1)/SUM(IF(ISERROR($B215:$E215),0,$B$1:$E$1))</f>
        <v>0.33333333333333331</v>
      </c>
      <c r="K215" s="43">
        <f>IF($F215&gt;0,$F215*(INDEX(DFBP!$D$2:$Z$401,Aggregate!$B215,MATCH(Aggregate!K$2,DFBP!$D$1:$Z$1,0))),0)+IF($G215&gt;0,$G215*(INDEX(FBNinja!$H$2:$V$429,Aggregate!$C215,MATCH(Aggregate!K$2,FBNinja!$H$1:$V$1,0))),0)+IF($H215&gt;0,$H215*(INDEX(HTBB!$E$2:$X$444,Aggregate!$D215,MATCH(Aggregate!K$2,HTBB!$E$1:$X$1,0))),0)+IF($I215&gt;0,$I215*(INDEX(ESPN!$B$2:$L$280,Aggregate!$E215,MATCH(Aggregate!K$2,ESPN!$B$1:$L$1,0))),0)</f>
        <v>1.7333273333333332</v>
      </c>
      <c r="L215" s="43">
        <f>IF($F215&gt;0,$F215*(INDEX(DFBP!$D$2:$Z$401,Aggregate!$B215,MATCH(Aggregate!L$2,DFBP!$D$1:$Z$1,0))),0)+IF($G215&gt;0,$G215*(INDEX(FBNinja!$H$2:$V$429,Aggregate!$C215,MATCH(Aggregate!L$2,FBNinja!$H$1:$V$1,0))),0)+IF($H215&gt;0,$H215*(INDEX(HTBB!$E$2:$X$444,Aggregate!$D215,MATCH(Aggregate!L$2,HTBB!$E$1:$X$1,0))),0)+IF($I215&gt;0,$I215*(INDEX(ESPN!$B$2:$L$280,Aggregate!$E215,MATCH(Aggregate!L$2,ESPN!$B$1:$L$1,0))),0)</f>
        <v>3.8999999999999995</v>
      </c>
      <c r="M215" s="43">
        <f>IF($F215&gt;0,$F215*(INDEX(DFBP!$D$2:$Z$401,Aggregate!$B215,MATCH(Aggregate!M$2,DFBP!$D$1:$Z$1,0))),0)+IF($G215&gt;0,$G215*(INDEX(FBNinja!$H$2:$V$429,Aggregate!$C215,MATCH(Aggregate!M$2,FBNinja!$H$1:$V$1,0))),0)+IF($H215&gt;0,$H215*(INDEX(HTBB!$E$2:$X$444,Aggregate!$D215,MATCH(Aggregate!M$2,HTBB!$E$1:$X$1,0))),0)+IF($I215&gt;0,$I215*(INDEX(ESPN!$B$2:$L$280,Aggregate!$E215,MATCH(Aggregate!M$2,ESPN!$B$1:$L$1,0))),0)</f>
        <v>0.85333439999999994</v>
      </c>
      <c r="N215" s="43">
        <f>IF($F215&gt;0,$F215*(INDEX(DFBP!$D$2:$Z$401,Aggregate!$B215,MATCH(Aggregate!N$2,DFBP!$D$1:$Z$1,0))),0)+IF($G215&gt;0,$G215*(INDEX(FBNinja!$H$2:$V$429,Aggregate!$C215,MATCH(Aggregate!N$2,FBNinja!$H$1:$V$1,0))),0)+IF($H215&gt;0,$H215*(INDEX(HTBB!$E$2:$X$444,Aggregate!$D215,MATCH(Aggregate!N$2,HTBB!$E$1:$X$1,0))),0)+IF($I215&gt;0,$I215*(INDEX(ESPN!$B$2:$L$280,Aggregate!$E215,MATCH(Aggregate!N$2,ESPN!$B$1:$L$1,0))),0)</f>
        <v>1.0733333333333333</v>
      </c>
      <c r="O215" s="43">
        <f>IF($F215&gt;0,$F215*(INDEX(DFBP!$D$2:$Z$401,Aggregate!$B215,MATCH(Aggregate!O$2,DFBP!$D$1:$Z$1,0))),0)+IF($G215&gt;0,$G215*(INDEX(FBNinja!$H$2:$V$429,Aggregate!$C215,MATCH(Aggregate!O$2,FBNinja!$H$1:$V$1,0))),0)+IF($H215&gt;0,$H215*(INDEX(HTBB!$E$2:$X$444,Aggregate!$D215,MATCH(Aggregate!O$2,HTBB!$E$1:$X$1,0))),0)+IF($I215&gt;0,$I215*(INDEX(ESPN!$B$2:$L$280,Aggregate!$E215,MATCH(Aggregate!O$2,ESPN!$B$1:$L$1,0))),0)</f>
        <v>0.31666666666666665</v>
      </c>
      <c r="P215" s="43">
        <f>IF($F215&gt;0,$F215*(INDEX(DFBP!$D$2:$Z$401,Aggregate!$B215,MATCH(Aggregate!P$2,DFBP!$D$1:$Z$1,0))),0)+IF($G215&gt;0,$G215*(INDEX(FBNinja!$H$2:$V$429,Aggregate!$C215,MATCH(Aggregate!P$2,FBNinja!$H$1:$V$1,0))),0)+IF($H215&gt;0,$H215*(INDEX(HTBB!$E$2:$X$444,Aggregate!$D215,MATCH(Aggregate!P$2,HTBB!$E$1:$X$1,0))),0)+IF($I215&gt;0,$I215*(INDEX(ESPN!$B$2:$L$280,Aggregate!$E215,MATCH(Aggregate!P$2,ESPN!$B$1:$L$1,0))),0)</f>
        <v>3.8299999999999996</v>
      </c>
      <c r="Q215" s="43">
        <f>IF($F215&gt;0,$F215*(INDEX(DFBP!$D$2:$Z$401,Aggregate!$B215,MATCH(Aggregate!Q$2,DFBP!$D$1:$Z$1,0))),0)+IF($G215&gt;0,$G215*(INDEX(FBNinja!$H$2:$V$429,Aggregate!$C215,MATCH(Aggregate!Q$2,FBNinja!$H$1:$V$1,0))),0)+IF($H215&gt;0,$H215*(INDEX(HTBB!$E$2:$X$444,Aggregate!$D215,MATCH(Aggregate!Q$2,HTBB!$E$1:$X$1,0))),0)+IF($I215&gt;0,$I215*(INDEX(ESPN!$B$2:$L$280,Aggregate!$E215,MATCH(Aggregate!Q$2,ESPN!$B$1:$L$1,0))),0)</f>
        <v>1.7599999999999998</v>
      </c>
      <c r="R215" s="43">
        <f>IF($F215&gt;0,$F215*(INDEX(DFBP!$D$2:$Z$401,Aggregate!$B215,MATCH(Aggregate!R$2,DFBP!$D$1:$Z$1,0))),0)+IF($G215&gt;0,$G215*(INDEX(FBNinja!$H$2:$V$429,Aggregate!$C215,MATCH(Aggregate!R$2,FBNinja!$H$1:$V$1,0))),0)+IF($H215&gt;0,$H215*(INDEX(HTBB!$E$2:$X$444,Aggregate!$D215,MATCH(Aggregate!R$2,HTBB!$E$1:$X$1,0))),0)+IF($I215&gt;0,$I215*(INDEX(ESPN!$B$2:$L$280,Aggregate!$E215,MATCH(Aggregate!R$2,ESPN!$B$1:$L$1,0))),0)</f>
        <v>0.89999999999999991</v>
      </c>
      <c r="S215" s="43">
        <f>IF($F215&gt;0,$F215*(INDEX(DFBP!$D$2:$Z$401,Aggregate!$B215,MATCH(Aggregate!S$2,DFBP!$D$1:$Z$1,0))),0)+IF($G215&gt;0,$G215*(INDEX(FBNinja!$H$2:$V$429,Aggregate!$C215,MATCH(Aggregate!S$2,FBNinja!$H$1:$V$1,0))),0)+IF($H215&gt;0,$H215*(INDEX(HTBB!$E$2:$X$444,Aggregate!$D215,MATCH(Aggregate!S$2,HTBB!$E$1:$X$1,0))),0)+IF($I215&gt;0,$I215*(INDEX(ESPN!$B$2:$L$280,Aggregate!$E215,MATCH(Aggregate!S$2,ESPN!$B$1:$L$1,0))),0)</f>
        <v>0.43666666666666665</v>
      </c>
      <c r="T215" s="43">
        <f>IF($F215&gt;0,$F215*(INDEX(DFBP!$D$2:$Z$401,Aggregate!$B215,MATCH(Aggregate!T$2,DFBP!$D$1:$Z$1,0))),0)+IF($G215&gt;0,$G215*(INDEX(FBNinja!$H$2:$V$429,Aggregate!$C215,MATCH(Aggregate!T$2,FBNinja!$H$1:$V$1,0))),0)+IF($H215&gt;0,$H215*(INDEX(HTBB!$E$2:$X$444,Aggregate!$D215,MATCH(Aggregate!T$2,HTBB!$E$1:$X$1,0))),0)+IF($I215&gt;0,$I215*(INDEX(ESPN!$B$2:$L$280,Aggregate!$E215,MATCH(Aggregate!T$2,ESPN!$B$1:$L$1,0))),0)</f>
        <v>4.6433333333333326</v>
      </c>
      <c r="U215" s="43">
        <f>IF($F215&gt;0,$F215*(INDEX(DFBP!$D$2:$Z$401,Aggregate!$B215,MATCH(Aggregate!U$2,DFBP!$D$1:$Z$1,0))),0)+IF($G215&gt;0,$G215*(INDEX(FBNinja!$H$2:$V$429,Aggregate!$C215,MATCH(Aggregate!U$2,FBNinja!$H$1:$V$1,0))),0)+IF($H215&gt;0,$H215*(INDEX(HTBB!$E$2:$X$444,Aggregate!$D215,MATCH(Aggregate!U$2,HTBB!$E$1:$X$1,0))),0)+IF($I215&gt;0,$I215*(INDEX(ESPN!$B$2:$L$280,Aggregate!$E215,MATCH(Aggregate!U$2,ESPN!$B$1:$L$1,0))),0)</f>
        <v>0.72</v>
      </c>
      <c r="V215" s="42">
        <f t="shared" si="3"/>
        <v>4.6366557333333329</v>
      </c>
      <c r="X215" s="43">
        <f>(IF($G215&gt;0,$G215*(INDEX(FBNinja!$H$2:$V$429,Aggregate!$C215,MATCH(Aggregate!X$2,FBNinja!$H$1:$V$1,0))),0)+IF($H215&gt;0,$H215*(INDEX(HTBB!$E$2:$X$444,Aggregate!$D215,MATCH(Aggregate!X$2,HTBB!$E$1:$X$1,0))),0))/SUM(G215:H215)</f>
        <v>73.5</v>
      </c>
    </row>
    <row r="216" spans="1:24" x14ac:dyDescent="0.2">
      <c r="A216" t="s">
        <v>914</v>
      </c>
      <c r="B216" s="3" t="e">
        <f>MATCH($A216,DFBP!$A:$A,0)-1</f>
        <v>#N/A</v>
      </c>
      <c r="C216" s="3">
        <f>MATCH($A216,FBNinja!D:D,0)-1</f>
        <v>292</v>
      </c>
      <c r="D216" s="3">
        <f>MATCH($A216,HTBB!$B:$B,0)-1</f>
        <v>181</v>
      </c>
      <c r="E216" s="3" t="e">
        <f>MATCH($A216,ESPN!$A:$A,0)-1</f>
        <v>#N/A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0.5</v>
      </c>
      <c r="H216">
        <f t="array" ref="H216">IF(ISERROR(D216),0,D$1)/SUM(IF(ISERROR($B216:$E216),0,$B$1:$E$1))</f>
        <v>0.5</v>
      </c>
      <c r="I216">
        <f t="array" ref="I216">IF(ISERROR(E216),0,E$1)/SUM(IF(ISERROR($B216:$E216),0,$B$1:$E$1))</f>
        <v>0</v>
      </c>
      <c r="K216" s="43">
        <f>IF($F216&gt;0,$F216*(INDEX(DFBP!$D$2:$Z$401,Aggregate!$B216,MATCH(Aggregate!K$2,DFBP!$D$1:$Z$1,0))),0)+IF($G216&gt;0,$G216*(INDEX(FBNinja!$H$2:$V$429,Aggregate!$C216,MATCH(Aggregate!K$2,FBNinja!$H$1:$V$1,0))),0)+IF($H216&gt;0,$H216*(INDEX(HTBB!$E$2:$X$444,Aggregate!$D216,MATCH(Aggregate!K$2,HTBB!$E$1:$X$1,0))),0)+IF($I216&gt;0,$I216*(INDEX(ESPN!$B$2:$L$280,Aggregate!$E216,MATCH(Aggregate!K$2,ESPN!$B$1:$L$1,0))),0)</f>
        <v>3.5299893999999998</v>
      </c>
      <c r="L216" s="43">
        <f>IF($F216&gt;0,$F216*(INDEX(DFBP!$D$2:$Z$401,Aggregate!$B216,MATCH(Aggregate!L$2,DFBP!$D$1:$Z$1,0))),0)+IF($G216&gt;0,$G216*(INDEX(FBNinja!$H$2:$V$429,Aggregate!$C216,MATCH(Aggregate!L$2,FBNinja!$H$1:$V$1,0))),0)+IF($H216&gt;0,$H216*(INDEX(HTBB!$E$2:$X$444,Aggregate!$D216,MATCH(Aggregate!L$2,HTBB!$E$1:$X$1,0))),0)+IF($I216&gt;0,$I216*(INDEX(ESPN!$B$2:$L$280,Aggregate!$E216,MATCH(Aggregate!L$2,ESPN!$B$1:$L$1,0))),0)</f>
        <v>8.52</v>
      </c>
      <c r="M216" s="43">
        <f>IF($F216&gt;0,$F216*(INDEX(DFBP!$D$2:$Z$401,Aggregate!$B216,MATCH(Aggregate!M$2,DFBP!$D$1:$Z$1,0))),0)+IF($G216&gt;0,$G216*(INDEX(FBNinja!$H$2:$V$429,Aggregate!$C216,MATCH(Aggregate!M$2,FBNinja!$H$1:$V$1,0))),0)+IF($H216&gt;0,$H216*(INDEX(HTBB!$E$2:$X$444,Aggregate!$D216,MATCH(Aggregate!M$2,HTBB!$E$1:$X$1,0))),0)+IF($I216&gt;0,$I216*(INDEX(ESPN!$B$2:$L$280,Aggregate!$E216,MATCH(Aggregate!M$2,ESPN!$B$1:$L$1,0))),0)</f>
        <v>2.0950030000000002</v>
      </c>
      <c r="N216" s="43">
        <f>IF($F216&gt;0,$F216*(INDEX(DFBP!$D$2:$Z$401,Aggregate!$B216,MATCH(Aggregate!N$2,DFBP!$D$1:$Z$1,0))),0)+IF($G216&gt;0,$G216*(INDEX(FBNinja!$H$2:$V$429,Aggregate!$C216,MATCH(Aggregate!N$2,FBNinja!$H$1:$V$1,0))),0)+IF($H216&gt;0,$H216*(INDEX(HTBB!$E$2:$X$444,Aggregate!$D216,MATCH(Aggregate!N$2,HTBB!$E$1:$X$1,0))),0)+IF($I216&gt;0,$I216*(INDEX(ESPN!$B$2:$L$280,Aggregate!$E216,MATCH(Aggregate!N$2,ESPN!$B$1:$L$1,0))),0)</f>
        <v>2.5499999999999998</v>
      </c>
      <c r="O216" s="43">
        <f>IF($F216&gt;0,$F216*(INDEX(DFBP!$D$2:$Z$401,Aggregate!$B216,MATCH(Aggregate!O$2,DFBP!$D$1:$Z$1,0))),0)+IF($G216&gt;0,$G216*(INDEX(FBNinja!$H$2:$V$429,Aggregate!$C216,MATCH(Aggregate!O$2,FBNinja!$H$1:$V$1,0))),0)+IF($H216&gt;0,$H216*(INDEX(HTBB!$E$2:$X$444,Aggregate!$D216,MATCH(Aggregate!O$2,HTBB!$E$1:$X$1,0))),0)+IF($I216&gt;0,$I216*(INDEX(ESPN!$B$2:$L$280,Aggregate!$E216,MATCH(Aggregate!O$2,ESPN!$B$1:$L$1,0))),0)</f>
        <v>1.5550000000000002</v>
      </c>
      <c r="P216" s="43">
        <f>IF($F216&gt;0,$F216*(INDEX(DFBP!$D$2:$Z$401,Aggregate!$B216,MATCH(Aggregate!P$2,DFBP!$D$1:$Z$1,0))),0)+IF($G216&gt;0,$G216*(INDEX(FBNinja!$H$2:$V$429,Aggregate!$C216,MATCH(Aggregate!P$2,FBNinja!$H$1:$V$1,0))),0)+IF($H216&gt;0,$H216*(INDEX(HTBB!$E$2:$X$444,Aggregate!$D216,MATCH(Aggregate!P$2,HTBB!$E$1:$X$1,0))),0)+IF($I216&gt;0,$I216*(INDEX(ESPN!$B$2:$L$280,Aggregate!$E216,MATCH(Aggregate!P$2,ESPN!$B$1:$L$1,0))),0)</f>
        <v>1.7949999999999999</v>
      </c>
      <c r="Q216" s="43">
        <f>IF($F216&gt;0,$F216*(INDEX(DFBP!$D$2:$Z$401,Aggregate!$B216,MATCH(Aggregate!Q$2,DFBP!$D$1:$Z$1,0))),0)+IF($G216&gt;0,$G216*(INDEX(FBNinja!$H$2:$V$429,Aggregate!$C216,MATCH(Aggregate!Q$2,FBNinja!$H$1:$V$1,0))),0)+IF($H216&gt;0,$H216*(INDEX(HTBB!$E$2:$X$444,Aggregate!$D216,MATCH(Aggregate!Q$2,HTBB!$E$1:$X$1,0))),0)+IF($I216&gt;0,$I216*(INDEX(ESPN!$B$2:$L$280,Aggregate!$E216,MATCH(Aggregate!Q$2,ESPN!$B$1:$L$1,0))),0)</f>
        <v>4.7149999999999999</v>
      </c>
      <c r="R216" s="43">
        <f>IF($F216&gt;0,$F216*(INDEX(DFBP!$D$2:$Z$401,Aggregate!$B216,MATCH(Aggregate!R$2,DFBP!$D$1:$Z$1,0))),0)+IF($G216&gt;0,$G216*(INDEX(FBNinja!$H$2:$V$429,Aggregate!$C216,MATCH(Aggregate!R$2,FBNinja!$H$1:$V$1,0))),0)+IF($H216&gt;0,$H216*(INDEX(HTBB!$E$2:$X$444,Aggregate!$D216,MATCH(Aggregate!R$2,HTBB!$E$1:$X$1,0))),0)+IF($I216&gt;0,$I216*(INDEX(ESPN!$B$2:$L$280,Aggregate!$E216,MATCH(Aggregate!R$2,ESPN!$B$1:$L$1,0))),0)</f>
        <v>0.51500000000000001</v>
      </c>
      <c r="S216" s="43">
        <f>IF($F216&gt;0,$F216*(INDEX(DFBP!$D$2:$Z$401,Aggregate!$B216,MATCH(Aggregate!S$2,DFBP!$D$1:$Z$1,0))),0)+IF($G216&gt;0,$G216*(INDEX(FBNinja!$H$2:$V$429,Aggregate!$C216,MATCH(Aggregate!S$2,FBNinja!$H$1:$V$1,0))),0)+IF($H216&gt;0,$H216*(INDEX(HTBB!$E$2:$X$444,Aggregate!$D216,MATCH(Aggregate!S$2,HTBB!$E$1:$X$1,0))),0)+IF($I216&gt;0,$I216*(INDEX(ESPN!$B$2:$L$280,Aggregate!$E216,MATCH(Aggregate!S$2,ESPN!$B$1:$L$1,0))),0)</f>
        <v>0.15</v>
      </c>
      <c r="T216" s="43">
        <f>IF($F216&gt;0,$F216*(INDEX(DFBP!$D$2:$Z$401,Aggregate!$B216,MATCH(Aggregate!T$2,DFBP!$D$1:$Z$1,0))),0)+IF($G216&gt;0,$G216*(INDEX(FBNinja!$H$2:$V$429,Aggregate!$C216,MATCH(Aggregate!T$2,FBNinja!$H$1:$V$1,0))),0)+IF($H216&gt;0,$H216*(INDEX(HTBB!$E$2:$X$444,Aggregate!$D216,MATCH(Aggregate!T$2,HTBB!$E$1:$X$1,0))),0)+IF($I216&gt;0,$I216*(INDEX(ESPN!$B$2:$L$280,Aggregate!$E216,MATCH(Aggregate!T$2,ESPN!$B$1:$L$1,0))),0)</f>
        <v>10.705</v>
      </c>
      <c r="U216" s="43">
        <f>IF($F216&gt;0,$F216*(INDEX(DFBP!$D$2:$Z$401,Aggregate!$B216,MATCH(Aggregate!U$2,DFBP!$D$1:$Z$1,0))),0)+IF($G216&gt;0,$G216*(INDEX(FBNinja!$H$2:$V$429,Aggregate!$C216,MATCH(Aggregate!U$2,FBNinja!$H$1:$V$1,0))),0)+IF($H216&gt;0,$H216*(INDEX(HTBB!$E$2:$X$444,Aggregate!$D216,MATCH(Aggregate!U$2,HTBB!$E$1:$X$1,0))),0)+IF($I216&gt;0,$I216*(INDEX(ESPN!$B$2:$L$280,Aggregate!$E216,MATCH(Aggregate!U$2,ESPN!$B$1:$L$1,0))),0)</f>
        <v>2.1799999999999997</v>
      </c>
      <c r="V216" s="42">
        <f t="shared" si="3"/>
        <v>10.7099818</v>
      </c>
      <c r="X216" s="43">
        <f>(IF($G216&gt;0,$G216*(INDEX(FBNinja!$H$2:$V$429,Aggregate!$C216,MATCH(Aggregate!X$2,FBNinja!$H$1:$V$1,0))),0)+IF($H216&gt;0,$H216*(INDEX(HTBB!$E$2:$X$444,Aggregate!$D216,MATCH(Aggregate!X$2,HTBB!$E$1:$X$1,0))),0))/SUM(G216:H216)</f>
        <v>67.5</v>
      </c>
    </row>
    <row r="217" spans="1:24" x14ac:dyDescent="0.2">
      <c r="A217" t="s">
        <v>139</v>
      </c>
      <c r="B217" s="3">
        <f>MATCH($A217,DFBP!$A:$A,0)-1</f>
        <v>116</v>
      </c>
      <c r="C217" s="3">
        <f>MATCH($A217,FBNinja!D:D,0)-1</f>
        <v>151</v>
      </c>
      <c r="D217" s="3">
        <f>MATCH($A217,HTBB!$B:$B,0)-1</f>
        <v>182</v>
      </c>
      <c r="E217" s="3">
        <f>MATCH($A217,ESPN!$A:$A,0)-1</f>
        <v>115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0.33333333333333331</v>
      </c>
      <c r="H217">
        <f t="array" ref="H217">IF(ISERROR(D217),0,D$1)/SUM(IF(ISERROR($B217:$E217),0,$B$1:$E$1))</f>
        <v>0.33333333333333331</v>
      </c>
      <c r="I217">
        <f t="array" ref="I217">IF(ISERROR(E217),0,E$1)/SUM(IF(ISERROR($B217:$E217),0,$B$1:$E$1))</f>
        <v>0.33333333333333331</v>
      </c>
      <c r="K217" s="43">
        <f>IF($F217&gt;0,$F217*(INDEX(DFBP!$D$2:$Z$401,Aggregate!$B217,MATCH(Aggregate!K$2,DFBP!$D$1:$Z$1,0))),0)+IF($G217&gt;0,$G217*(INDEX(FBNinja!$H$2:$V$429,Aggregate!$C217,MATCH(Aggregate!K$2,FBNinja!$H$1:$V$1,0))),0)+IF($H217&gt;0,$H217*(INDEX(HTBB!$E$2:$X$444,Aggregate!$D217,MATCH(Aggregate!K$2,HTBB!$E$1:$X$1,0))),0)+IF($I217&gt;0,$I217*(INDEX(ESPN!$B$2:$L$280,Aggregate!$E217,MATCH(Aggregate!K$2,ESPN!$B$1:$L$1,0))),0)</f>
        <v>3.8433313333333334</v>
      </c>
      <c r="L217" s="43">
        <f>IF($F217&gt;0,$F217*(INDEX(DFBP!$D$2:$Z$401,Aggregate!$B217,MATCH(Aggregate!L$2,DFBP!$D$1:$Z$1,0))),0)+IF($G217&gt;0,$G217*(INDEX(FBNinja!$H$2:$V$429,Aggregate!$C217,MATCH(Aggregate!L$2,FBNinja!$H$1:$V$1,0))),0)+IF($H217&gt;0,$H217*(INDEX(HTBB!$E$2:$X$444,Aggregate!$D217,MATCH(Aggregate!L$2,HTBB!$E$1:$X$1,0))),0)+IF($I217&gt;0,$I217*(INDEX(ESPN!$B$2:$L$280,Aggregate!$E217,MATCH(Aggregate!L$2,ESPN!$B$1:$L$1,0))),0)</f>
        <v>8.9</v>
      </c>
      <c r="M217" s="43">
        <f>IF($F217&gt;0,$F217*(INDEX(DFBP!$D$2:$Z$401,Aggregate!$B217,MATCH(Aggregate!M$2,DFBP!$D$1:$Z$1,0))),0)+IF($G217&gt;0,$G217*(INDEX(FBNinja!$H$2:$V$429,Aggregate!$C217,MATCH(Aggregate!M$2,FBNinja!$H$1:$V$1,0))),0)+IF($H217&gt;0,$H217*(INDEX(HTBB!$E$2:$X$444,Aggregate!$D217,MATCH(Aggregate!M$2,HTBB!$E$1:$X$1,0))),0)+IF($I217&gt;0,$I217*(INDEX(ESPN!$B$2:$L$280,Aggregate!$E217,MATCH(Aggregate!M$2,ESPN!$B$1:$L$1,0))),0)</f>
        <v>1.3733329333333333</v>
      </c>
      <c r="N217" s="43">
        <f>IF($F217&gt;0,$F217*(INDEX(DFBP!$D$2:$Z$401,Aggregate!$B217,MATCH(Aggregate!N$2,DFBP!$D$1:$Z$1,0))),0)+IF($G217&gt;0,$G217*(INDEX(FBNinja!$H$2:$V$429,Aggregate!$C217,MATCH(Aggregate!N$2,FBNinja!$H$1:$V$1,0))),0)+IF($H217&gt;0,$H217*(INDEX(HTBB!$E$2:$X$444,Aggregate!$D217,MATCH(Aggregate!N$2,HTBB!$E$1:$X$1,0))),0)+IF($I217&gt;0,$I217*(INDEX(ESPN!$B$2:$L$280,Aggregate!$E217,MATCH(Aggregate!N$2,ESPN!$B$1:$L$1,0))),0)</f>
        <v>1.7466666666666666</v>
      </c>
      <c r="O217" s="43">
        <f>IF($F217&gt;0,$F217*(INDEX(DFBP!$D$2:$Z$401,Aggregate!$B217,MATCH(Aggregate!O$2,DFBP!$D$1:$Z$1,0))),0)+IF($G217&gt;0,$G217*(INDEX(FBNinja!$H$2:$V$429,Aggregate!$C217,MATCH(Aggregate!O$2,FBNinja!$H$1:$V$1,0))),0)+IF($H217&gt;0,$H217*(INDEX(HTBB!$E$2:$X$444,Aggregate!$D217,MATCH(Aggregate!O$2,HTBB!$E$1:$X$1,0))),0)+IF($I217&gt;0,$I217*(INDEX(ESPN!$B$2:$L$280,Aggregate!$E217,MATCH(Aggregate!O$2,ESPN!$B$1:$L$1,0))),0)</f>
        <v>0.49333333333333329</v>
      </c>
      <c r="P217" s="43">
        <f>IF($F217&gt;0,$F217*(INDEX(DFBP!$D$2:$Z$401,Aggregate!$B217,MATCH(Aggregate!P$2,DFBP!$D$1:$Z$1,0))),0)+IF($G217&gt;0,$G217*(INDEX(FBNinja!$H$2:$V$429,Aggregate!$C217,MATCH(Aggregate!P$2,FBNinja!$H$1:$V$1,0))),0)+IF($H217&gt;0,$H217*(INDEX(HTBB!$E$2:$X$444,Aggregate!$D217,MATCH(Aggregate!P$2,HTBB!$E$1:$X$1,0))),0)+IF($I217&gt;0,$I217*(INDEX(ESPN!$B$2:$L$280,Aggregate!$E217,MATCH(Aggregate!P$2,ESPN!$B$1:$L$1,0))),0)</f>
        <v>4.4866666666666664</v>
      </c>
      <c r="Q217" s="43">
        <f>IF($F217&gt;0,$F217*(INDEX(DFBP!$D$2:$Z$401,Aggregate!$B217,MATCH(Aggregate!Q$2,DFBP!$D$1:$Z$1,0))),0)+IF($G217&gt;0,$G217*(INDEX(FBNinja!$H$2:$V$429,Aggregate!$C217,MATCH(Aggregate!Q$2,FBNinja!$H$1:$V$1,0))),0)+IF($H217&gt;0,$H217*(INDEX(HTBB!$E$2:$X$444,Aggregate!$D217,MATCH(Aggregate!Q$2,HTBB!$E$1:$X$1,0))),0)+IF($I217&gt;0,$I217*(INDEX(ESPN!$B$2:$L$280,Aggregate!$E217,MATCH(Aggregate!Q$2,ESPN!$B$1:$L$1,0))),0)</f>
        <v>3.7866666666666666</v>
      </c>
      <c r="R217" s="43">
        <f>IF($F217&gt;0,$F217*(INDEX(DFBP!$D$2:$Z$401,Aggregate!$B217,MATCH(Aggregate!R$2,DFBP!$D$1:$Z$1,0))),0)+IF($G217&gt;0,$G217*(INDEX(FBNinja!$H$2:$V$429,Aggregate!$C217,MATCH(Aggregate!R$2,FBNinja!$H$1:$V$1,0))),0)+IF($H217&gt;0,$H217*(INDEX(HTBB!$E$2:$X$444,Aggregate!$D217,MATCH(Aggregate!R$2,HTBB!$E$1:$X$1,0))),0)+IF($I217&gt;0,$I217*(INDEX(ESPN!$B$2:$L$280,Aggregate!$E217,MATCH(Aggregate!R$2,ESPN!$B$1:$L$1,0))),0)</f>
        <v>0.90999999999999992</v>
      </c>
      <c r="S217" s="43">
        <f>IF($F217&gt;0,$F217*(INDEX(DFBP!$D$2:$Z$401,Aggregate!$B217,MATCH(Aggregate!S$2,DFBP!$D$1:$Z$1,0))),0)+IF($G217&gt;0,$G217*(INDEX(FBNinja!$H$2:$V$429,Aggregate!$C217,MATCH(Aggregate!S$2,FBNinja!$H$1:$V$1,0))),0)+IF($H217&gt;0,$H217*(INDEX(HTBB!$E$2:$X$444,Aggregate!$D217,MATCH(Aggregate!S$2,HTBB!$E$1:$X$1,0))),0)+IF($I217&gt;0,$I217*(INDEX(ESPN!$B$2:$L$280,Aggregate!$E217,MATCH(Aggregate!S$2,ESPN!$B$1:$L$1,0))),0)</f>
        <v>0.33666666666666661</v>
      </c>
      <c r="T217" s="43">
        <f>IF($F217&gt;0,$F217*(INDEX(DFBP!$D$2:$Z$401,Aggregate!$B217,MATCH(Aggregate!T$2,DFBP!$D$1:$Z$1,0))),0)+IF($G217&gt;0,$G217*(INDEX(FBNinja!$H$2:$V$429,Aggregate!$C217,MATCH(Aggregate!T$2,FBNinja!$H$1:$V$1,0))),0)+IF($H217&gt;0,$H217*(INDEX(HTBB!$E$2:$X$444,Aggregate!$D217,MATCH(Aggregate!T$2,HTBB!$E$1:$X$1,0))),0)+IF($I217&gt;0,$I217*(INDEX(ESPN!$B$2:$L$280,Aggregate!$E217,MATCH(Aggregate!T$2,ESPN!$B$1:$L$1,0))),0)</f>
        <v>9.6199999999999992</v>
      </c>
      <c r="U217" s="43">
        <f>IF($F217&gt;0,$F217*(INDEX(DFBP!$D$2:$Z$401,Aggregate!$B217,MATCH(Aggregate!U$2,DFBP!$D$1:$Z$1,0))),0)+IF($G217&gt;0,$G217*(INDEX(FBNinja!$H$2:$V$429,Aggregate!$C217,MATCH(Aggregate!U$2,FBNinja!$H$1:$V$1,0))),0)+IF($H217&gt;0,$H217*(INDEX(HTBB!$E$2:$X$444,Aggregate!$D217,MATCH(Aggregate!U$2,HTBB!$E$1:$X$1,0))),0)+IF($I217&gt;0,$I217*(INDEX(ESPN!$B$2:$L$280,Aggregate!$E217,MATCH(Aggregate!U$2,ESPN!$B$1:$L$1,0))),0)</f>
        <v>1.7566666666666668</v>
      </c>
      <c r="V217" s="42">
        <f t="shared" si="3"/>
        <v>9.5533289333333347</v>
      </c>
      <c r="X217" s="43">
        <f>(IF($G217&gt;0,$G217*(INDEX(FBNinja!$H$2:$V$429,Aggregate!$C217,MATCH(Aggregate!X$2,FBNinja!$H$1:$V$1,0))),0)+IF($H217&gt;0,$H217*(INDEX(HTBB!$E$2:$X$444,Aggregate!$D217,MATCH(Aggregate!X$2,HTBB!$E$1:$X$1,0))),0))/SUM(G217:H217)</f>
        <v>73</v>
      </c>
    </row>
    <row r="218" spans="1:24" x14ac:dyDescent="0.2">
      <c r="A218" t="s">
        <v>128</v>
      </c>
      <c r="B218" s="3">
        <f>MATCH($A218,DFBP!$A:$A,0)-1</f>
        <v>105</v>
      </c>
      <c r="C218" s="3">
        <f>MATCH($A218,FBNinja!D:D,0)-1</f>
        <v>318</v>
      </c>
      <c r="D218" s="3">
        <f>MATCH($A218,HTBB!$B:$B,0)-1</f>
        <v>183</v>
      </c>
      <c r="E218" s="3">
        <f>MATCH($A218,ESPN!$A:$A,0)-1</f>
        <v>149</v>
      </c>
      <c r="F218">
        <f t="array" ref="F218">IF(ISERROR(B218),0,B$1)/SUM(IF(ISERROR($B218:$E218),0,$B$1:$E$1))</f>
        <v>0</v>
      </c>
      <c r="G218">
        <f t="array" ref="G218">IF(ISERROR(C218),0,C$1)/SUM(IF(ISERROR($B218:$E218),0,$B$1:$E$1))</f>
        <v>0.33333333333333331</v>
      </c>
      <c r="H218">
        <f t="array" ref="H218">IF(ISERROR(D218),0,D$1)/SUM(IF(ISERROR($B218:$E218),0,$B$1:$E$1))</f>
        <v>0.33333333333333331</v>
      </c>
      <c r="I218">
        <f t="array" ref="I218">IF(ISERROR(E218),0,E$1)/SUM(IF(ISERROR($B218:$E218),0,$B$1:$E$1))</f>
        <v>0.33333333333333331</v>
      </c>
      <c r="K218" s="43">
        <f>IF($F218&gt;0,$F218*(INDEX(DFBP!$D$2:$Z$401,Aggregate!$B218,MATCH(Aggregate!K$2,DFBP!$D$1:$Z$1,0))),0)+IF($G218&gt;0,$G218*(INDEX(FBNinja!$H$2:$V$429,Aggregate!$C218,MATCH(Aggregate!K$2,FBNinja!$H$1:$V$1,0))),0)+IF($H218&gt;0,$H218*(INDEX(HTBB!$E$2:$X$444,Aggregate!$D218,MATCH(Aggregate!K$2,HTBB!$E$1:$X$1,0))),0)+IF($I218&gt;0,$I218*(INDEX(ESPN!$B$2:$L$280,Aggregate!$E218,MATCH(Aggregate!K$2,ESPN!$B$1:$L$1,0))),0)</f>
        <v>2.0299971333333335</v>
      </c>
      <c r="L218" s="43">
        <f>IF($F218&gt;0,$F218*(INDEX(DFBP!$D$2:$Z$401,Aggregate!$B218,MATCH(Aggregate!L$2,DFBP!$D$1:$Z$1,0))),0)+IF($G218&gt;0,$G218*(INDEX(FBNinja!$H$2:$V$429,Aggregate!$C218,MATCH(Aggregate!L$2,FBNinja!$H$1:$V$1,0))),0)+IF($H218&gt;0,$H218*(INDEX(HTBB!$E$2:$X$444,Aggregate!$D218,MATCH(Aggregate!L$2,HTBB!$E$1:$X$1,0))),0)+IF($I218&gt;0,$I218*(INDEX(ESPN!$B$2:$L$280,Aggregate!$E218,MATCH(Aggregate!L$2,ESPN!$B$1:$L$1,0))),0)</f>
        <v>3.8433333333333328</v>
      </c>
      <c r="M218" s="43">
        <f>IF($F218&gt;0,$F218*(INDEX(DFBP!$D$2:$Z$401,Aggregate!$B218,MATCH(Aggregate!M$2,DFBP!$D$1:$Z$1,0))),0)+IF($G218&gt;0,$G218*(INDEX(FBNinja!$H$2:$V$429,Aggregate!$C218,MATCH(Aggregate!M$2,FBNinja!$H$1:$V$1,0))),0)+IF($H218&gt;0,$H218*(INDEX(HTBB!$E$2:$X$444,Aggregate!$D218,MATCH(Aggregate!M$2,HTBB!$E$1:$X$1,0))),0)+IF($I218&gt;0,$I218*(INDEX(ESPN!$B$2:$L$280,Aggregate!$E218,MATCH(Aggregate!M$2,ESPN!$B$1:$L$1,0))),0)</f>
        <v>1.5066662666666666</v>
      </c>
      <c r="N218" s="43">
        <f>IF($F218&gt;0,$F218*(INDEX(DFBP!$D$2:$Z$401,Aggregate!$B218,MATCH(Aggregate!N$2,DFBP!$D$1:$Z$1,0))),0)+IF($G218&gt;0,$G218*(INDEX(FBNinja!$H$2:$V$429,Aggregate!$C218,MATCH(Aggregate!N$2,FBNinja!$H$1:$V$1,0))),0)+IF($H218&gt;0,$H218*(INDEX(HTBB!$E$2:$X$444,Aggregate!$D218,MATCH(Aggregate!N$2,HTBB!$E$1:$X$1,0))),0)+IF($I218&gt;0,$I218*(INDEX(ESPN!$B$2:$L$280,Aggregate!$E218,MATCH(Aggregate!N$2,ESPN!$B$1:$L$1,0))),0)</f>
        <v>2.6633333333333331</v>
      </c>
      <c r="O218" s="43">
        <f>IF($F218&gt;0,$F218*(INDEX(DFBP!$D$2:$Z$401,Aggregate!$B218,MATCH(Aggregate!O$2,DFBP!$D$1:$Z$1,0))),0)+IF($G218&gt;0,$G218*(INDEX(FBNinja!$H$2:$V$429,Aggregate!$C218,MATCH(Aggregate!O$2,FBNinja!$H$1:$V$1,0))),0)+IF($H218&gt;0,$H218*(INDEX(HTBB!$E$2:$X$444,Aggregate!$D218,MATCH(Aggregate!O$2,HTBB!$E$1:$X$1,0))),0)+IF($I218&gt;0,$I218*(INDEX(ESPN!$B$2:$L$280,Aggregate!$E218,MATCH(Aggregate!O$2,ESPN!$B$1:$L$1,0))),0)</f>
        <v>0</v>
      </c>
      <c r="P218" s="43">
        <f>IF($F218&gt;0,$F218*(INDEX(DFBP!$D$2:$Z$401,Aggregate!$B218,MATCH(Aggregate!P$2,DFBP!$D$1:$Z$1,0))),0)+IF($G218&gt;0,$G218*(INDEX(FBNinja!$H$2:$V$429,Aggregate!$C218,MATCH(Aggregate!P$2,FBNinja!$H$1:$V$1,0))),0)+IF($H218&gt;0,$H218*(INDEX(HTBB!$E$2:$X$444,Aggregate!$D218,MATCH(Aggregate!P$2,HTBB!$E$1:$X$1,0))),0)+IF($I218&gt;0,$I218*(INDEX(ESPN!$B$2:$L$280,Aggregate!$E218,MATCH(Aggregate!P$2,ESPN!$B$1:$L$1,0))),0)</f>
        <v>6.9633333333333329</v>
      </c>
      <c r="Q218" s="43">
        <f>IF($F218&gt;0,$F218*(INDEX(DFBP!$D$2:$Z$401,Aggregate!$B218,MATCH(Aggregate!Q$2,DFBP!$D$1:$Z$1,0))),0)+IF($G218&gt;0,$G218*(INDEX(FBNinja!$H$2:$V$429,Aggregate!$C218,MATCH(Aggregate!Q$2,FBNinja!$H$1:$V$1,0))),0)+IF($H218&gt;0,$H218*(INDEX(HTBB!$E$2:$X$444,Aggregate!$D218,MATCH(Aggregate!Q$2,HTBB!$E$1:$X$1,0))),0)+IF($I218&gt;0,$I218*(INDEX(ESPN!$B$2:$L$280,Aggregate!$E218,MATCH(Aggregate!Q$2,ESPN!$B$1:$L$1,0))),0)</f>
        <v>0.82333333333333325</v>
      </c>
      <c r="R218" s="43">
        <f>IF($F218&gt;0,$F218*(INDEX(DFBP!$D$2:$Z$401,Aggregate!$B218,MATCH(Aggregate!R$2,DFBP!$D$1:$Z$1,0))),0)+IF($G218&gt;0,$G218*(INDEX(FBNinja!$H$2:$V$429,Aggregate!$C218,MATCH(Aggregate!R$2,FBNinja!$H$1:$V$1,0))),0)+IF($H218&gt;0,$H218*(INDEX(HTBB!$E$2:$X$444,Aggregate!$D218,MATCH(Aggregate!R$2,HTBB!$E$1:$X$1,0))),0)+IF($I218&gt;0,$I218*(INDEX(ESPN!$B$2:$L$280,Aggregate!$E218,MATCH(Aggregate!R$2,ESPN!$B$1:$L$1,0))),0)</f>
        <v>0.32666666666666666</v>
      </c>
      <c r="S218" s="43">
        <f>IF($F218&gt;0,$F218*(INDEX(DFBP!$D$2:$Z$401,Aggregate!$B218,MATCH(Aggregate!S$2,DFBP!$D$1:$Z$1,0))),0)+IF($G218&gt;0,$G218*(INDEX(FBNinja!$H$2:$V$429,Aggregate!$C218,MATCH(Aggregate!S$2,FBNinja!$H$1:$V$1,0))),0)+IF($H218&gt;0,$H218*(INDEX(HTBB!$E$2:$X$444,Aggregate!$D218,MATCH(Aggregate!S$2,HTBB!$E$1:$X$1,0))),0)+IF($I218&gt;0,$I218*(INDEX(ESPN!$B$2:$L$280,Aggregate!$E218,MATCH(Aggregate!S$2,ESPN!$B$1:$L$1,0))),0)</f>
        <v>1.25</v>
      </c>
      <c r="T218" s="43">
        <f>IF($F218&gt;0,$F218*(INDEX(DFBP!$D$2:$Z$401,Aggregate!$B218,MATCH(Aggregate!T$2,DFBP!$D$1:$Z$1,0))),0)+IF($G218&gt;0,$G218*(INDEX(FBNinja!$H$2:$V$429,Aggregate!$C218,MATCH(Aggregate!T$2,FBNinja!$H$1:$V$1,0))),0)+IF($H218&gt;0,$H218*(INDEX(HTBB!$E$2:$X$444,Aggregate!$D218,MATCH(Aggregate!T$2,HTBB!$E$1:$X$1,0))),0)+IF($I218&gt;0,$I218*(INDEX(ESPN!$B$2:$L$280,Aggregate!$E218,MATCH(Aggregate!T$2,ESPN!$B$1:$L$1,0))),0)</f>
        <v>5.6</v>
      </c>
      <c r="U218" s="43">
        <f>IF($F218&gt;0,$F218*(INDEX(DFBP!$D$2:$Z$401,Aggregate!$B218,MATCH(Aggregate!U$2,DFBP!$D$1:$Z$1,0))),0)+IF($G218&gt;0,$G218*(INDEX(FBNinja!$H$2:$V$429,Aggregate!$C218,MATCH(Aggregate!U$2,FBNinja!$H$1:$V$1,0))),0)+IF($H218&gt;0,$H218*(INDEX(HTBB!$E$2:$X$444,Aggregate!$D218,MATCH(Aggregate!U$2,HTBB!$E$1:$X$1,0))),0)+IF($I218&gt;0,$I218*(INDEX(ESPN!$B$2:$L$280,Aggregate!$E218,MATCH(Aggregate!U$2,ESPN!$B$1:$L$1,0))),0)</f>
        <v>1.1066666666666665</v>
      </c>
      <c r="V218" s="42">
        <f t="shared" si="3"/>
        <v>5.5666605333333337</v>
      </c>
      <c r="X218" s="43">
        <f>(IF($G218&gt;0,$G218*(INDEX(FBNinja!$H$2:$V$429,Aggregate!$C218,MATCH(Aggregate!X$2,FBNinja!$H$1:$V$1,0))),0)+IF($H218&gt;0,$H218*(INDEX(HTBB!$E$2:$X$444,Aggregate!$D218,MATCH(Aggregate!X$2,HTBB!$E$1:$X$1,0))),0))/SUM(G218:H218)</f>
        <v>78</v>
      </c>
    </row>
    <row r="219" spans="1:24" x14ac:dyDescent="0.2">
      <c r="A219" t="s">
        <v>110</v>
      </c>
      <c r="B219" s="3">
        <f>MATCH($A219,DFBP!$A:$A,0)-1</f>
        <v>87</v>
      </c>
      <c r="C219" s="3">
        <f>MATCH($A219,FBNinja!D:D,0)-1</f>
        <v>314</v>
      </c>
      <c r="D219" s="3">
        <f>MATCH($A219,HTBB!$B:$B,0)-1</f>
        <v>184</v>
      </c>
      <c r="E219" s="3">
        <f>MATCH($A219,ESPN!$A:$A,0)-1</f>
        <v>190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0.33333333333333331</v>
      </c>
      <c r="H219">
        <f t="array" ref="H219">IF(ISERROR(D219),0,D$1)/SUM(IF(ISERROR($B219:$E219),0,$B$1:$E$1))</f>
        <v>0.33333333333333331</v>
      </c>
      <c r="I219">
        <f t="array" ref="I219">IF(ISERROR(E219),0,E$1)/SUM(IF(ISERROR($B219:$E219),0,$B$1:$E$1))</f>
        <v>0.33333333333333331</v>
      </c>
      <c r="K219" s="43">
        <f>IF($F219&gt;0,$F219*(INDEX(DFBP!$D$2:$Z$401,Aggregate!$B219,MATCH(Aggregate!K$2,DFBP!$D$1:$Z$1,0))),0)+IF($G219&gt;0,$G219*(INDEX(FBNinja!$H$2:$V$429,Aggregate!$C219,MATCH(Aggregate!K$2,FBNinja!$H$1:$V$1,0))),0)+IF($H219&gt;0,$H219*(INDEX(HTBB!$E$2:$X$444,Aggregate!$D219,MATCH(Aggregate!K$2,HTBB!$E$1:$X$1,0))),0)+IF($I219&gt;0,$I219*(INDEX(ESPN!$B$2:$L$280,Aggregate!$E219,MATCH(Aggregate!K$2,ESPN!$B$1:$L$1,0))),0)</f>
        <v>3.023330333333333</v>
      </c>
      <c r="L219" s="43">
        <f>IF($F219&gt;0,$F219*(INDEX(DFBP!$D$2:$Z$401,Aggregate!$B219,MATCH(Aggregate!L$2,DFBP!$D$1:$Z$1,0))),0)+IF($G219&gt;0,$G219*(INDEX(FBNinja!$H$2:$V$429,Aggregate!$C219,MATCH(Aggregate!L$2,FBNinja!$H$1:$V$1,0))),0)+IF($H219&gt;0,$H219*(INDEX(HTBB!$E$2:$X$444,Aggregate!$D219,MATCH(Aggregate!L$2,HTBB!$E$1:$X$1,0))),0)+IF($I219&gt;0,$I219*(INDEX(ESPN!$B$2:$L$280,Aggregate!$E219,MATCH(Aggregate!L$2,ESPN!$B$1:$L$1,0))),0)</f>
        <v>5.8999999999999995</v>
      </c>
      <c r="M219" s="43">
        <f>IF($F219&gt;0,$F219*(INDEX(DFBP!$D$2:$Z$401,Aggregate!$B219,MATCH(Aggregate!M$2,DFBP!$D$1:$Z$1,0))),0)+IF($G219&gt;0,$G219*(INDEX(FBNinja!$H$2:$V$429,Aggregate!$C219,MATCH(Aggregate!M$2,FBNinja!$H$1:$V$1,0))),0)+IF($H219&gt;0,$H219*(INDEX(HTBB!$E$2:$X$444,Aggregate!$D219,MATCH(Aggregate!M$2,HTBB!$E$1:$X$1,0))),0)+IF($I219&gt;0,$I219*(INDEX(ESPN!$B$2:$L$280,Aggregate!$E219,MATCH(Aggregate!M$2,ESPN!$B$1:$L$1,0))),0)</f>
        <v>1.0933329333333333</v>
      </c>
      <c r="N219" s="43">
        <f>IF($F219&gt;0,$F219*(INDEX(DFBP!$D$2:$Z$401,Aggregate!$B219,MATCH(Aggregate!N$2,DFBP!$D$1:$Z$1,0))),0)+IF($G219&gt;0,$G219*(INDEX(FBNinja!$H$2:$V$429,Aggregate!$C219,MATCH(Aggregate!N$2,FBNinja!$H$1:$V$1,0))),0)+IF($H219&gt;0,$H219*(INDEX(HTBB!$E$2:$X$444,Aggregate!$D219,MATCH(Aggregate!N$2,HTBB!$E$1:$X$1,0))),0)+IF($I219&gt;0,$I219*(INDEX(ESPN!$B$2:$L$280,Aggregate!$E219,MATCH(Aggregate!N$2,ESPN!$B$1:$L$1,0))),0)</f>
        <v>1.4766666666666663</v>
      </c>
      <c r="O219" s="43">
        <f>IF($F219&gt;0,$F219*(INDEX(DFBP!$D$2:$Z$401,Aggregate!$B219,MATCH(Aggregate!O$2,DFBP!$D$1:$Z$1,0))),0)+IF($G219&gt;0,$G219*(INDEX(FBNinja!$H$2:$V$429,Aggregate!$C219,MATCH(Aggregate!O$2,FBNinja!$H$1:$V$1,0))),0)+IF($H219&gt;0,$H219*(INDEX(HTBB!$E$2:$X$444,Aggregate!$D219,MATCH(Aggregate!O$2,HTBB!$E$1:$X$1,0))),0)+IF($I219&gt;0,$I219*(INDEX(ESPN!$B$2:$L$280,Aggregate!$E219,MATCH(Aggregate!O$2,ESPN!$B$1:$L$1,0))),0)</f>
        <v>0</v>
      </c>
      <c r="P219" s="43">
        <f>IF($F219&gt;0,$F219*(INDEX(DFBP!$D$2:$Z$401,Aggregate!$B219,MATCH(Aggregate!P$2,DFBP!$D$1:$Z$1,0))),0)+IF($G219&gt;0,$G219*(INDEX(FBNinja!$H$2:$V$429,Aggregate!$C219,MATCH(Aggregate!P$2,FBNinja!$H$1:$V$1,0))),0)+IF($H219&gt;0,$H219*(INDEX(HTBB!$E$2:$X$444,Aggregate!$D219,MATCH(Aggregate!P$2,HTBB!$E$1:$X$1,0))),0)+IF($I219&gt;0,$I219*(INDEX(ESPN!$B$2:$L$280,Aggregate!$E219,MATCH(Aggregate!P$2,ESPN!$B$1:$L$1,0))),0)</f>
        <v>4.9466666666666663</v>
      </c>
      <c r="Q219" s="43">
        <f>IF($F219&gt;0,$F219*(INDEX(DFBP!$D$2:$Z$401,Aggregate!$B219,MATCH(Aggregate!Q$2,DFBP!$D$1:$Z$1,0))),0)+IF($G219&gt;0,$G219*(INDEX(FBNinja!$H$2:$V$429,Aggregate!$C219,MATCH(Aggregate!Q$2,FBNinja!$H$1:$V$1,0))),0)+IF($H219&gt;0,$H219*(INDEX(HTBB!$E$2:$X$444,Aggregate!$D219,MATCH(Aggregate!Q$2,HTBB!$E$1:$X$1,0))),0)+IF($I219&gt;0,$I219*(INDEX(ESPN!$B$2:$L$280,Aggregate!$E219,MATCH(Aggregate!Q$2,ESPN!$B$1:$L$1,0))),0)</f>
        <v>0.70666666666666667</v>
      </c>
      <c r="R219" s="43">
        <f>IF($F219&gt;0,$F219*(INDEX(DFBP!$D$2:$Z$401,Aggregate!$B219,MATCH(Aggregate!R$2,DFBP!$D$1:$Z$1,0))),0)+IF($G219&gt;0,$G219*(INDEX(FBNinja!$H$2:$V$429,Aggregate!$C219,MATCH(Aggregate!R$2,FBNinja!$H$1:$V$1,0))),0)+IF($H219&gt;0,$H219*(INDEX(HTBB!$E$2:$X$444,Aggregate!$D219,MATCH(Aggregate!R$2,HTBB!$E$1:$X$1,0))),0)+IF($I219&gt;0,$I219*(INDEX(ESPN!$B$2:$L$280,Aggregate!$E219,MATCH(Aggregate!R$2,ESPN!$B$1:$L$1,0))),0)</f>
        <v>0.34333333333333332</v>
      </c>
      <c r="S219" s="43">
        <f>IF($F219&gt;0,$F219*(INDEX(DFBP!$D$2:$Z$401,Aggregate!$B219,MATCH(Aggregate!S$2,DFBP!$D$1:$Z$1,0))),0)+IF($G219&gt;0,$G219*(INDEX(FBNinja!$H$2:$V$429,Aggregate!$C219,MATCH(Aggregate!S$2,FBNinja!$H$1:$V$1,0))),0)+IF($H219&gt;0,$H219*(INDEX(HTBB!$E$2:$X$444,Aggregate!$D219,MATCH(Aggregate!S$2,HTBB!$E$1:$X$1,0))),0)+IF($I219&gt;0,$I219*(INDEX(ESPN!$B$2:$L$280,Aggregate!$E219,MATCH(Aggregate!S$2,ESPN!$B$1:$L$1,0))),0)</f>
        <v>0.69</v>
      </c>
      <c r="T219" s="43">
        <f>IF($F219&gt;0,$F219*(INDEX(DFBP!$D$2:$Z$401,Aggregate!$B219,MATCH(Aggregate!T$2,DFBP!$D$1:$Z$1,0))),0)+IF($G219&gt;0,$G219*(INDEX(FBNinja!$H$2:$V$429,Aggregate!$C219,MATCH(Aggregate!T$2,FBNinja!$H$1:$V$1,0))),0)+IF($H219&gt;0,$H219*(INDEX(HTBB!$E$2:$X$444,Aggregate!$D219,MATCH(Aggregate!T$2,HTBB!$E$1:$X$1,0))),0)+IF($I219&gt;0,$I219*(INDEX(ESPN!$B$2:$L$280,Aggregate!$E219,MATCH(Aggregate!T$2,ESPN!$B$1:$L$1,0))),0)</f>
        <v>7.2066666666666661</v>
      </c>
      <c r="U219" s="43">
        <f>IF($F219&gt;0,$F219*(INDEX(DFBP!$D$2:$Z$401,Aggregate!$B219,MATCH(Aggregate!U$2,DFBP!$D$1:$Z$1,0))),0)+IF($G219&gt;0,$G219*(INDEX(FBNinja!$H$2:$V$429,Aggregate!$C219,MATCH(Aggregate!U$2,FBNinja!$H$1:$V$1,0))),0)+IF($H219&gt;0,$H219*(INDEX(HTBB!$E$2:$X$444,Aggregate!$D219,MATCH(Aggregate!U$2,HTBB!$E$1:$X$1,0))),0)+IF($I219&gt;0,$I219*(INDEX(ESPN!$B$2:$L$280,Aggregate!$E219,MATCH(Aggregate!U$2,ESPN!$B$1:$L$1,0))),0)</f>
        <v>1.2466666666666666</v>
      </c>
      <c r="V219" s="42">
        <f t="shared" si="3"/>
        <v>7.1399935999999995</v>
      </c>
      <c r="X219" s="43">
        <f>(IF($G219&gt;0,$G219*(INDEX(FBNinja!$H$2:$V$429,Aggregate!$C219,MATCH(Aggregate!X$2,FBNinja!$H$1:$V$1,0))),0)+IF($H219&gt;0,$H219*(INDEX(HTBB!$E$2:$X$444,Aggregate!$D219,MATCH(Aggregate!X$2,HTBB!$E$1:$X$1,0))),0))/SUM(G219:H219)</f>
        <v>68</v>
      </c>
    </row>
    <row r="220" spans="1:24" x14ac:dyDescent="0.2">
      <c r="A220" t="s">
        <v>210</v>
      </c>
      <c r="B220" s="3">
        <f>MATCH($A220,DFBP!$A:$A,0)-1</f>
        <v>187</v>
      </c>
      <c r="C220" s="3">
        <f>MATCH($A220,FBNinja!D:D,0)-1</f>
        <v>110</v>
      </c>
      <c r="D220" s="3">
        <f>MATCH($A220,HTBB!$B:$B,0)-1</f>
        <v>186</v>
      </c>
      <c r="E220" s="3">
        <f>MATCH($A220,ESPN!$A:$A,0)-1</f>
        <v>134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0.33333333333333331</v>
      </c>
      <c r="H220">
        <f t="array" ref="H220">IF(ISERROR(D220),0,D$1)/SUM(IF(ISERROR($B220:$E220),0,$B$1:$E$1))</f>
        <v>0.33333333333333331</v>
      </c>
      <c r="I220">
        <f t="array" ref="I220">IF(ISERROR(E220),0,E$1)/SUM(IF(ISERROR($B220:$E220),0,$B$1:$E$1))</f>
        <v>0.33333333333333331</v>
      </c>
      <c r="K220" s="43">
        <f>IF($F220&gt;0,$F220*(INDEX(DFBP!$D$2:$Z$401,Aggregate!$B220,MATCH(Aggregate!K$2,DFBP!$D$1:$Z$1,0))),0)+IF($G220&gt;0,$G220*(INDEX(FBNinja!$H$2:$V$429,Aggregate!$C220,MATCH(Aggregate!K$2,FBNinja!$H$1:$V$1,0))),0)+IF($H220&gt;0,$H220*(INDEX(HTBB!$E$2:$X$444,Aggregate!$D220,MATCH(Aggregate!K$2,HTBB!$E$1:$X$1,0))),0)+IF($I220&gt;0,$I220*(INDEX(ESPN!$B$2:$L$280,Aggregate!$E220,MATCH(Aggregate!K$2,ESPN!$B$1:$L$1,0))),0)</f>
        <v>4.659990333333333</v>
      </c>
      <c r="L220" s="43">
        <f>IF($F220&gt;0,$F220*(INDEX(DFBP!$D$2:$Z$401,Aggregate!$B220,MATCH(Aggregate!L$2,DFBP!$D$1:$Z$1,0))),0)+IF($G220&gt;0,$G220*(INDEX(FBNinja!$H$2:$V$429,Aggregate!$C220,MATCH(Aggregate!L$2,FBNinja!$H$1:$V$1,0))),0)+IF($H220&gt;0,$H220*(INDEX(HTBB!$E$2:$X$444,Aggregate!$D220,MATCH(Aggregate!L$2,HTBB!$E$1:$X$1,0))),0)+IF($I220&gt;0,$I220*(INDEX(ESPN!$B$2:$L$280,Aggregate!$E220,MATCH(Aggregate!L$2,ESPN!$B$1:$L$1,0))),0)</f>
        <v>11.083333333333332</v>
      </c>
      <c r="M220" s="43">
        <f>IF($F220&gt;0,$F220*(INDEX(DFBP!$D$2:$Z$401,Aggregate!$B220,MATCH(Aggregate!M$2,DFBP!$D$1:$Z$1,0))),0)+IF($G220&gt;0,$G220*(INDEX(FBNinja!$H$2:$V$429,Aggregate!$C220,MATCH(Aggregate!M$2,FBNinja!$H$1:$V$1,0))),0)+IF($H220&gt;0,$H220*(INDEX(HTBB!$E$2:$X$444,Aggregate!$D220,MATCH(Aggregate!M$2,HTBB!$E$1:$X$1,0))),0)+IF($I220&gt;0,$I220*(INDEX(ESPN!$B$2:$L$280,Aggregate!$E220,MATCH(Aggregate!M$2,ESPN!$B$1:$L$1,0))),0)</f>
        <v>2.1799975333333332</v>
      </c>
      <c r="N220" s="43">
        <f>IF($F220&gt;0,$F220*(INDEX(DFBP!$D$2:$Z$401,Aggregate!$B220,MATCH(Aggregate!N$2,DFBP!$D$1:$Z$1,0))),0)+IF($G220&gt;0,$G220*(INDEX(FBNinja!$H$2:$V$429,Aggregate!$C220,MATCH(Aggregate!N$2,FBNinja!$H$1:$V$1,0))),0)+IF($H220&gt;0,$H220*(INDEX(HTBB!$E$2:$X$444,Aggregate!$D220,MATCH(Aggregate!N$2,HTBB!$E$1:$X$1,0))),0)+IF($I220&gt;0,$I220*(INDEX(ESPN!$B$2:$L$280,Aggregate!$E220,MATCH(Aggregate!N$2,ESPN!$B$1:$L$1,0))),0)</f>
        <v>3.1966666666666663</v>
      </c>
      <c r="O220" s="43">
        <f>IF($F220&gt;0,$F220*(INDEX(DFBP!$D$2:$Z$401,Aggregate!$B220,MATCH(Aggregate!O$2,DFBP!$D$1:$Z$1,0))),0)+IF($G220&gt;0,$G220*(INDEX(FBNinja!$H$2:$V$429,Aggregate!$C220,MATCH(Aggregate!O$2,FBNinja!$H$1:$V$1,0))),0)+IF($H220&gt;0,$H220*(INDEX(HTBB!$E$2:$X$444,Aggregate!$D220,MATCH(Aggregate!O$2,HTBB!$E$1:$X$1,0))),0)+IF($I220&gt;0,$I220*(INDEX(ESPN!$B$2:$L$280,Aggregate!$E220,MATCH(Aggregate!O$2,ESPN!$B$1:$L$1,0))),0)</f>
        <v>1.01</v>
      </c>
      <c r="P220" s="43">
        <f>IF($F220&gt;0,$F220*(INDEX(DFBP!$D$2:$Z$401,Aggregate!$B220,MATCH(Aggregate!P$2,DFBP!$D$1:$Z$1,0))),0)+IF($G220&gt;0,$G220*(INDEX(FBNinja!$H$2:$V$429,Aggregate!$C220,MATCH(Aggregate!P$2,FBNinja!$H$1:$V$1,0))),0)+IF($H220&gt;0,$H220*(INDEX(HTBB!$E$2:$X$444,Aggregate!$D220,MATCH(Aggregate!P$2,HTBB!$E$1:$X$1,0))),0)+IF($I220&gt;0,$I220*(INDEX(ESPN!$B$2:$L$280,Aggregate!$E220,MATCH(Aggregate!P$2,ESPN!$B$1:$L$1,0))),0)</f>
        <v>4.5766666666666662</v>
      </c>
      <c r="Q220" s="43">
        <f>IF($F220&gt;0,$F220*(INDEX(DFBP!$D$2:$Z$401,Aggregate!$B220,MATCH(Aggregate!Q$2,DFBP!$D$1:$Z$1,0))),0)+IF($G220&gt;0,$G220*(INDEX(FBNinja!$H$2:$V$429,Aggregate!$C220,MATCH(Aggregate!Q$2,FBNinja!$H$1:$V$1,0))),0)+IF($H220&gt;0,$H220*(INDEX(HTBB!$E$2:$X$444,Aggregate!$D220,MATCH(Aggregate!Q$2,HTBB!$E$1:$X$1,0))),0)+IF($I220&gt;0,$I220*(INDEX(ESPN!$B$2:$L$280,Aggregate!$E220,MATCH(Aggregate!Q$2,ESPN!$B$1:$L$1,0))),0)</f>
        <v>2.41</v>
      </c>
      <c r="R220" s="43">
        <f>IF($F220&gt;0,$F220*(INDEX(DFBP!$D$2:$Z$401,Aggregate!$B220,MATCH(Aggregate!R$2,DFBP!$D$1:$Z$1,0))),0)+IF($G220&gt;0,$G220*(INDEX(FBNinja!$H$2:$V$429,Aggregate!$C220,MATCH(Aggregate!R$2,FBNinja!$H$1:$V$1,0))),0)+IF($H220&gt;0,$H220*(INDEX(HTBB!$E$2:$X$444,Aggregate!$D220,MATCH(Aggregate!R$2,HTBB!$E$1:$X$1,0))),0)+IF($I220&gt;0,$I220*(INDEX(ESPN!$B$2:$L$280,Aggregate!$E220,MATCH(Aggregate!R$2,ESPN!$B$1:$L$1,0))),0)</f>
        <v>0.87333333333333329</v>
      </c>
      <c r="S220" s="43">
        <f>IF($F220&gt;0,$F220*(INDEX(DFBP!$D$2:$Z$401,Aggregate!$B220,MATCH(Aggregate!S$2,DFBP!$D$1:$Z$1,0))),0)+IF($G220&gt;0,$G220*(INDEX(FBNinja!$H$2:$V$429,Aggregate!$C220,MATCH(Aggregate!S$2,FBNinja!$H$1:$V$1,0))),0)+IF($H220&gt;0,$H220*(INDEX(HTBB!$E$2:$X$444,Aggregate!$D220,MATCH(Aggregate!S$2,HTBB!$E$1:$X$1,0))),0)+IF($I220&gt;0,$I220*(INDEX(ESPN!$B$2:$L$280,Aggregate!$E220,MATCH(Aggregate!S$2,ESPN!$B$1:$L$1,0))),0)</f>
        <v>0.47666666666666657</v>
      </c>
      <c r="T220" s="43">
        <f>IF($F220&gt;0,$F220*(INDEX(DFBP!$D$2:$Z$401,Aggregate!$B220,MATCH(Aggregate!T$2,DFBP!$D$1:$Z$1,0))),0)+IF($G220&gt;0,$G220*(INDEX(FBNinja!$H$2:$V$429,Aggregate!$C220,MATCH(Aggregate!T$2,FBNinja!$H$1:$V$1,0))),0)+IF($H220&gt;0,$H220*(INDEX(HTBB!$E$2:$X$444,Aggregate!$D220,MATCH(Aggregate!T$2,HTBB!$E$1:$X$1,0))),0)+IF($I220&gt;0,$I220*(INDEX(ESPN!$B$2:$L$280,Aggregate!$E220,MATCH(Aggregate!T$2,ESPN!$B$1:$L$1,0))),0)</f>
        <v>12.506666666666666</v>
      </c>
      <c r="U220" s="43">
        <f>IF($F220&gt;0,$F220*(INDEX(DFBP!$D$2:$Z$401,Aggregate!$B220,MATCH(Aggregate!U$2,DFBP!$D$1:$Z$1,0))),0)+IF($G220&gt;0,$G220*(INDEX(FBNinja!$H$2:$V$429,Aggregate!$C220,MATCH(Aggregate!U$2,FBNinja!$H$1:$V$1,0))),0)+IF($H220&gt;0,$H220*(INDEX(HTBB!$E$2:$X$444,Aggregate!$D220,MATCH(Aggregate!U$2,HTBB!$E$1:$X$1,0))),0)+IF($I220&gt;0,$I220*(INDEX(ESPN!$B$2:$L$280,Aggregate!$E220,MATCH(Aggregate!U$2,ESPN!$B$1:$L$1,0))),0)</f>
        <v>1.6433333333333333</v>
      </c>
      <c r="V220" s="42">
        <f t="shared" si="3"/>
        <v>12.509978200000001</v>
      </c>
      <c r="X220" s="43">
        <f>(IF($G220&gt;0,$G220*(INDEX(FBNinja!$H$2:$V$429,Aggregate!$C220,MATCH(Aggregate!X$2,FBNinja!$H$1:$V$1,0))),0)+IF($H220&gt;0,$H220*(INDEX(HTBB!$E$2:$X$444,Aggregate!$D220,MATCH(Aggregate!X$2,HTBB!$E$1:$X$1,0))),0))/SUM(G220:H220)</f>
        <v>78</v>
      </c>
    </row>
    <row r="221" spans="1:24" x14ac:dyDescent="0.2">
      <c r="A221" t="s">
        <v>238</v>
      </c>
      <c r="B221" s="3">
        <f>MATCH($A221,DFBP!$A:$A,0)-1</f>
        <v>215</v>
      </c>
      <c r="C221" s="3">
        <f>MATCH($A221,FBNinja!D:D,0)-1</f>
        <v>138</v>
      </c>
      <c r="D221" s="3">
        <f>MATCH($A221,HTBB!$B:$B,0)-1</f>
        <v>187</v>
      </c>
      <c r="E221" s="3">
        <f>MATCH($A221,ESPN!$A:$A,0)-1</f>
        <v>169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0.33333333333333331</v>
      </c>
      <c r="H221">
        <f t="array" ref="H221">IF(ISERROR(D221),0,D$1)/SUM(IF(ISERROR($B221:$E221),0,$B$1:$E$1))</f>
        <v>0.33333333333333331</v>
      </c>
      <c r="I221">
        <f t="array" ref="I221">IF(ISERROR(E221),0,E$1)/SUM(IF(ISERROR($B221:$E221),0,$B$1:$E$1))</f>
        <v>0.33333333333333331</v>
      </c>
      <c r="K221" s="43">
        <f>IF($F221&gt;0,$F221*(INDEX(DFBP!$D$2:$Z$401,Aggregate!$B221,MATCH(Aggregate!K$2,DFBP!$D$1:$Z$1,0))),0)+IF($G221&gt;0,$G221*(INDEX(FBNinja!$H$2:$V$429,Aggregate!$C221,MATCH(Aggregate!K$2,FBNinja!$H$1:$V$1,0))),0)+IF($H221&gt;0,$H221*(INDEX(HTBB!$E$2:$X$444,Aggregate!$D221,MATCH(Aggregate!K$2,HTBB!$E$1:$X$1,0))),0)+IF($I221&gt;0,$I221*(INDEX(ESPN!$B$2:$L$280,Aggregate!$E221,MATCH(Aggregate!K$2,ESPN!$B$1:$L$1,0))),0)</f>
        <v>3.0066766666666664</v>
      </c>
      <c r="L221" s="43">
        <f>IF($F221&gt;0,$F221*(INDEX(DFBP!$D$2:$Z$401,Aggregate!$B221,MATCH(Aggregate!L$2,DFBP!$D$1:$Z$1,0))),0)+IF($G221&gt;0,$G221*(INDEX(FBNinja!$H$2:$V$429,Aggregate!$C221,MATCH(Aggregate!L$2,FBNinja!$H$1:$V$1,0))),0)+IF($H221&gt;0,$H221*(INDEX(HTBB!$E$2:$X$444,Aggregate!$D221,MATCH(Aggregate!L$2,HTBB!$E$1:$X$1,0))),0)+IF($I221&gt;0,$I221*(INDEX(ESPN!$B$2:$L$280,Aggregate!$E221,MATCH(Aggregate!L$2,ESPN!$B$1:$L$1,0))),0)</f>
        <v>7.6333333333333329</v>
      </c>
      <c r="M221" s="43">
        <f>IF($F221&gt;0,$F221*(INDEX(DFBP!$D$2:$Z$401,Aggregate!$B221,MATCH(Aggregate!M$2,DFBP!$D$1:$Z$1,0))),0)+IF($G221&gt;0,$G221*(INDEX(FBNinja!$H$2:$V$429,Aggregate!$C221,MATCH(Aggregate!M$2,FBNinja!$H$1:$V$1,0))),0)+IF($H221&gt;0,$H221*(INDEX(HTBB!$E$2:$X$444,Aggregate!$D221,MATCH(Aggregate!M$2,HTBB!$E$1:$X$1,0))),0)+IF($I221&gt;0,$I221*(INDEX(ESPN!$B$2:$L$280,Aggregate!$E221,MATCH(Aggregate!M$2,ESPN!$B$1:$L$1,0))),0)</f>
        <v>0.98666693333333311</v>
      </c>
      <c r="N221" s="43">
        <f>IF($F221&gt;0,$F221*(INDEX(DFBP!$D$2:$Z$401,Aggregate!$B221,MATCH(Aggregate!N$2,DFBP!$D$1:$Z$1,0))),0)+IF($G221&gt;0,$G221*(INDEX(FBNinja!$H$2:$V$429,Aggregate!$C221,MATCH(Aggregate!N$2,FBNinja!$H$1:$V$1,0))),0)+IF($H221&gt;0,$H221*(INDEX(HTBB!$E$2:$X$444,Aggregate!$D221,MATCH(Aggregate!N$2,HTBB!$E$1:$X$1,0))),0)+IF($I221&gt;0,$I221*(INDEX(ESPN!$B$2:$L$280,Aggregate!$E221,MATCH(Aggregate!N$2,ESPN!$B$1:$L$1,0))),0)</f>
        <v>1.3133333333333335</v>
      </c>
      <c r="O221" s="43">
        <f>IF($F221&gt;0,$F221*(INDEX(DFBP!$D$2:$Z$401,Aggregate!$B221,MATCH(Aggregate!O$2,DFBP!$D$1:$Z$1,0))),0)+IF($G221&gt;0,$G221*(INDEX(FBNinja!$H$2:$V$429,Aggregate!$C221,MATCH(Aggregate!O$2,FBNinja!$H$1:$V$1,0))),0)+IF($H221&gt;0,$H221*(INDEX(HTBB!$E$2:$X$444,Aggregate!$D221,MATCH(Aggregate!O$2,HTBB!$E$1:$X$1,0))),0)+IF($I221&gt;0,$I221*(INDEX(ESPN!$B$2:$L$280,Aggregate!$E221,MATCH(Aggregate!O$2,ESPN!$B$1:$L$1,0))),0)</f>
        <v>1.0166666666666666</v>
      </c>
      <c r="P221" s="43">
        <f>IF($F221&gt;0,$F221*(INDEX(DFBP!$D$2:$Z$401,Aggregate!$B221,MATCH(Aggregate!P$2,DFBP!$D$1:$Z$1,0))),0)+IF($G221&gt;0,$G221*(INDEX(FBNinja!$H$2:$V$429,Aggregate!$C221,MATCH(Aggregate!P$2,FBNinja!$H$1:$V$1,0))),0)+IF($H221&gt;0,$H221*(INDEX(HTBB!$E$2:$X$444,Aggregate!$D221,MATCH(Aggregate!P$2,HTBB!$E$1:$X$1,0))),0)+IF($I221&gt;0,$I221*(INDEX(ESPN!$B$2:$L$280,Aggregate!$E221,MATCH(Aggregate!P$2,ESPN!$B$1:$L$1,0))),0)</f>
        <v>3.8933333333333335</v>
      </c>
      <c r="Q221" s="43">
        <f>IF($F221&gt;0,$F221*(INDEX(DFBP!$D$2:$Z$401,Aggregate!$B221,MATCH(Aggregate!Q$2,DFBP!$D$1:$Z$1,0))),0)+IF($G221&gt;0,$G221*(INDEX(FBNinja!$H$2:$V$429,Aggregate!$C221,MATCH(Aggregate!Q$2,FBNinja!$H$1:$V$1,0))),0)+IF($H221&gt;0,$H221*(INDEX(HTBB!$E$2:$X$444,Aggregate!$D221,MATCH(Aggregate!Q$2,HTBB!$E$1:$X$1,0))),0)+IF($I221&gt;0,$I221*(INDEX(ESPN!$B$2:$L$280,Aggregate!$E221,MATCH(Aggregate!Q$2,ESPN!$B$1:$L$1,0))),0)</f>
        <v>1.9733333333333334</v>
      </c>
      <c r="R221" s="43">
        <f>IF($F221&gt;0,$F221*(INDEX(DFBP!$D$2:$Z$401,Aggregate!$B221,MATCH(Aggregate!R$2,DFBP!$D$1:$Z$1,0))),0)+IF($G221&gt;0,$G221*(INDEX(FBNinja!$H$2:$V$429,Aggregate!$C221,MATCH(Aggregate!R$2,FBNinja!$H$1:$V$1,0))),0)+IF($H221&gt;0,$H221*(INDEX(HTBB!$E$2:$X$444,Aggregate!$D221,MATCH(Aggregate!R$2,HTBB!$E$1:$X$1,0))),0)+IF($I221&gt;0,$I221*(INDEX(ESPN!$B$2:$L$280,Aggregate!$E221,MATCH(Aggregate!R$2,ESPN!$B$1:$L$1,0))),0)</f>
        <v>1.0266666666666666</v>
      </c>
      <c r="S221" s="43">
        <f>IF($F221&gt;0,$F221*(INDEX(DFBP!$D$2:$Z$401,Aggregate!$B221,MATCH(Aggregate!S$2,DFBP!$D$1:$Z$1,0))),0)+IF($G221&gt;0,$G221*(INDEX(FBNinja!$H$2:$V$429,Aggregate!$C221,MATCH(Aggregate!S$2,FBNinja!$H$1:$V$1,0))),0)+IF($H221&gt;0,$H221*(INDEX(HTBB!$E$2:$X$444,Aggregate!$D221,MATCH(Aggregate!S$2,HTBB!$E$1:$X$1,0))),0)+IF($I221&gt;0,$I221*(INDEX(ESPN!$B$2:$L$280,Aggregate!$E221,MATCH(Aggregate!S$2,ESPN!$B$1:$L$1,0))),0)</f>
        <v>0.4433333333333333</v>
      </c>
      <c r="T221" s="43">
        <f>IF($F221&gt;0,$F221*(INDEX(DFBP!$D$2:$Z$401,Aggregate!$B221,MATCH(Aggregate!T$2,DFBP!$D$1:$Z$1,0))),0)+IF($G221&gt;0,$G221*(INDEX(FBNinja!$H$2:$V$429,Aggregate!$C221,MATCH(Aggregate!T$2,FBNinja!$H$1:$V$1,0))),0)+IF($H221&gt;0,$H221*(INDEX(HTBB!$E$2:$X$444,Aggregate!$D221,MATCH(Aggregate!T$2,HTBB!$E$1:$X$1,0))),0)+IF($I221&gt;0,$I221*(INDEX(ESPN!$B$2:$L$280,Aggregate!$E221,MATCH(Aggregate!T$2,ESPN!$B$1:$L$1,0))),0)</f>
        <v>8.0499999999999989</v>
      </c>
      <c r="U221" s="43">
        <f>IF($F221&gt;0,$F221*(INDEX(DFBP!$D$2:$Z$401,Aggregate!$B221,MATCH(Aggregate!U$2,DFBP!$D$1:$Z$1,0))),0)+IF($G221&gt;0,$G221*(INDEX(FBNinja!$H$2:$V$429,Aggregate!$C221,MATCH(Aggregate!U$2,FBNinja!$H$1:$V$1,0))),0)+IF($H221&gt;0,$H221*(INDEX(HTBB!$E$2:$X$444,Aggregate!$D221,MATCH(Aggregate!U$2,HTBB!$E$1:$X$1,0))),0)+IF($I221&gt;0,$I221*(INDEX(ESPN!$B$2:$L$280,Aggregate!$E221,MATCH(Aggregate!U$2,ESPN!$B$1:$L$1,0))),0)</f>
        <v>1.4133333333333333</v>
      </c>
      <c r="V221" s="42">
        <f t="shared" si="3"/>
        <v>8.0166869333333324</v>
      </c>
      <c r="X221" s="43">
        <f>(IF($G221&gt;0,$G221*(INDEX(FBNinja!$H$2:$V$429,Aggregate!$C221,MATCH(Aggregate!X$2,FBNinja!$H$1:$V$1,0))),0)+IF($H221&gt;0,$H221*(INDEX(HTBB!$E$2:$X$444,Aggregate!$D221,MATCH(Aggregate!X$2,HTBB!$E$1:$X$1,0))),0))/SUM(G221:H221)</f>
        <v>76.5</v>
      </c>
    </row>
    <row r="222" spans="1:24" x14ac:dyDescent="0.2">
      <c r="A222" t="s">
        <v>224</v>
      </c>
      <c r="B222" s="3">
        <f>MATCH($A222,DFBP!$A:$A,0)-1</f>
        <v>201</v>
      </c>
      <c r="C222" s="3">
        <f>MATCH($A222,FBNinja!D:D,0)-1</f>
        <v>155</v>
      </c>
      <c r="D222" s="3">
        <f>MATCH($A222,HTBB!$B:$B,0)-1</f>
        <v>188</v>
      </c>
      <c r="E222" s="3">
        <f>MATCH($A222,ESPN!$A:$A,0)-1</f>
        <v>243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0.33333333333333331</v>
      </c>
      <c r="H222">
        <f t="array" ref="H222">IF(ISERROR(D222),0,D$1)/SUM(IF(ISERROR($B222:$E222),0,$B$1:$E$1))</f>
        <v>0.33333333333333331</v>
      </c>
      <c r="I222">
        <f t="array" ref="I222">IF(ISERROR(E222),0,E$1)/SUM(IF(ISERROR($B222:$E222),0,$B$1:$E$1))</f>
        <v>0.33333333333333331</v>
      </c>
      <c r="K222" s="43">
        <f>IF($F222&gt;0,$F222*(INDEX(DFBP!$D$2:$Z$401,Aggregate!$B222,MATCH(Aggregate!K$2,DFBP!$D$1:$Z$1,0))),0)+IF($G222&gt;0,$G222*(INDEX(FBNinja!$H$2:$V$429,Aggregate!$C222,MATCH(Aggregate!K$2,FBNinja!$H$1:$V$1,0))),0)+IF($H222&gt;0,$H222*(INDEX(HTBB!$E$2:$X$444,Aggregate!$D222,MATCH(Aggregate!K$2,HTBB!$E$1:$X$1,0))),0)+IF($I222&gt;0,$I222*(INDEX(ESPN!$B$2:$L$280,Aggregate!$E222,MATCH(Aggregate!K$2,ESPN!$B$1:$L$1,0))),0)</f>
        <v>2.4433311999999998</v>
      </c>
      <c r="L222" s="43">
        <f>IF($F222&gt;0,$F222*(INDEX(DFBP!$D$2:$Z$401,Aggregate!$B222,MATCH(Aggregate!L$2,DFBP!$D$1:$Z$1,0))),0)+IF($G222&gt;0,$G222*(INDEX(FBNinja!$H$2:$V$429,Aggregate!$C222,MATCH(Aggregate!L$2,FBNinja!$H$1:$V$1,0))),0)+IF($H222&gt;0,$H222*(INDEX(HTBB!$E$2:$X$444,Aggregate!$D222,MATCH(Aggregate!L$2,HTBB!$E$1:$X$1,0))),0)+IF($I222&gt;0,$I222*(INDEX(ESPN!$B$2:$L$280,Aggregate!$E222,MATCH(Aggregate!L$2,ESPN!$B$1:$L$1,0))),0)</f>
        <v>4.6733333333333329</v>
      </c>
      <c r="M222" s="43">
        <f>IF($F222&gt;0,$F222*(INDEX(DFBP!$D$2:$Z$401,Aggregate!$B222,MATCH(Aggregate!M$2,DFBP!$D$1:$Z$1,0))),0)+IF($G222&gt;0,$G222*(INDEX(FBNinja!$H$2:$V$429,Aggregate!$C222,MATCH(Aggregate!M$2,FBNinja!$H$1:$V$1,0))),0)+IF($H222&gt;0,$H222*(INDEX(HTBB!$E$2:$X$444,Aggregate!$D222,MATCH(Aggregate!M$2,HTBB!$E$1:$X$1,0))),0)+IF($I222&gt;0,$I222*(INDEX(ESPN!$B$2:$L$280,Aggregate!$E222,MATCH(Aggregate!M$2,ESPN!$B$1:$L$1,0))),0)</f>
        <v>1.1066670000000001</v>
      </c>
      <c r="N222" s="43">
        <f>IF($F222&gt;0,$F222*(INDEX(DFBP!$D$2:$Z$401,Aggregate!$B222,MATCH(Aggregate!N$2,DFBP!$D$1:$Z$1,0))),0)+IF($G222&gt;0,$G222*(INDEX(FBNinja!$H$2:$V$429,Aggregate!$C222,MATCH(Aggregate!N$2,FBNinja!$H$1:$V$1,0))),0)+IF($H222&gt;0,$H222*(INDEX(HTBB!$E$2:$X$444,Aggregate!$D222,MATCH(Aggregate!N$2,HTBB!$E$1:$X$1,0))),0)+IF($I222&gt;0,$I222*(INDEX(ESPN!$B$2:$L$280,Aggregate!$E222,MATCH(Aggregate!N$2,ESPN!$B$1:$L$1,0))),0)</f>
        <v>1.6366666666666665</v>
      </c>
      <c r="O222" s="43">
        <f>IF($F222&gt;0,$F222*(INDEX(DFBP!$D$2:$Z$401,Aggregate!$B222,MATCH(Aggregate!O$2,DFBP!$D$1:$Z$1,0))),0)+IF($G222&gt;0,$G222*(INDEX(FBNinja!$H$2:$V$429,Aggregate!$C222,MATCH(Aggregate!O$2,FBNinja!$H$1:$V$1,0))),0)+IF($H222&gt;0,$H222*(INDEX(HTBB!$E$2:$X$444,Aggregate!$D222,MATCH(Aggregate!O$2,HTBB!$E$1:$X$1,0))),0)+IF($I222&gt;0,$I222*(INDEX(ESPN!$B$2:$L$280,Aggregate!$E222,MATCH(Aggregate!O$2,ESPN!$B$1:$L$1,0))),0)</f>
        <v>0</v>
      </c>
      <c r="P222" s="43">
        <f>IF($F222&gt;0,$F222*(INDEX(DFBP!$D$2:$Z$401,Aggregate!$B222,MATCH(Aggregate!P$2,DFBP!$D$1:$Z$1,0))),0)+IF($G222&gt;0,$G222*(INDEX(FBNinja!$H$2:$V$429,Aggregate!$C222,MATCH(Aggregate!P$2,FBNinja!$H$1:$V$1,0))),0)+IF($H222&gt;0,$H222*(INDEX(HTBB!$E$2:$X$444,Aggregate!$D222,MATCH(Aggregate!P$2,HTBB!$E$1:$X$1,0))),0)+IF($I222&gt;0,$I222*(INDEX(ESPN!$B$2:$L$280,Aggregate!$E222,MATCH(Aggregate!P$2,ESPN!$B$1:$L$1,0))),0)</f>
        <v>4.3133333333333326</v>
      </c>
      <c r="Q222" s="43">
        <f>IF($F222&gt;0,$F222*(INDEX(DFBP!$D$2:$Z$401,Aggregate!$B222,MATCH(Aggregate!Q$2,DFBP!$D$1:$Z$1,0))),0)+IF($G222&gt;0,$G222*(INDEX(FBNinja!$H$2:$V$429,Aggregate!$C222,MATCH(Aggregate!Q$2,FBNinja!$H$1:$V$1,0))),0)+IF($H222&gt;0,$H222*(INDEX(HTBB!$E$2:$X$444,Aggregate!$D222,MATCH(Aggregate!Q$2,HTBB!$E$1:$X$1,0))),0)+IF($I222&gt;0,$I222*(INDEX(ESPN!$B$2:$L$280,Aggregate!$E222,MATCH(Aggregate!Q$2,ESPN!$B$1:$L$1,0))),0)</f>
        <v>0.87333333333333329</v>
      </c>
      <c r="R222" s="43">
        <f>IF($F222&gt;0,$F222*(INDEX(DFBP!$D$2:$Z$401,Aggregate!$B222,MATCH(Aggregate!R$2,DFBP!$D$1:$Z$1,0))),0)+IF($G222&gt;0,$G222*(INDEX(FBNinja!$H$2:$V$429,Aggregate!$C222,MATCH(Aggregate!R$2,FBNinja!$H$1:$V$1,0))),0)+IF($H222&gt;0,$H222*(INDEX(HTBB!$E$2:$X$444,Aggregate!$D222,MATCH(Aggregate!R$2,HTBB!$E$1:$X$1,0))),0)+IF($I222&gt;0,$I222*(INDEX(ESPN!$B$2:$L$280,Aggregate!$E222,MATCH(Aggregate!R$2,ESPN!$B$1:$L$1,0))),0)</f>
        <v>0.4433333333333333</v>
      </c>
      <c r="S222" s="43">
        <f>IF($F222&gt;0,$F222*(INDEX(DFBP!$D$2:$Z$401,Aggregate!$B222,MATCH(Aggregate!S$2,DFBP!$D$1:$Z$1,0))),0)+IF($G222&gt;0,$G222*(INDEX(FBNinja!$H$2:$V$429,Aggregate!$C222,MATCH(Aggregate!S$2,FBNinja!$H$1:$V$1,0))),0)+IF($H222&gt;0,$H222*(INDEX(HTBB!$E$2:$X$444,Aggregate!$D222,MATCH(Aggregate!S$2,HTBB!$E$1:$X$1,0))),0)+IF($I222&gt;0,$I222*(INDEX(ESPN!$B$2:$L$280,Aggregate!$E222,MATCH(Aggregate!S$2,ESPN!$B$1:$L$1,0))),0)</f>
        <v>1.3199999999999998</v>
      </c>
      <c r="T222" s="43">
        <f>IF($F222&gt;0,$F222*(INDEX(DFBP!$D$2:$Z$401,Aggregate!$B222,MATCH(Aggregate!T$2,DFBP!$D$1:$Z$1,0))),0)+IF($G222&gt;0,$G222*(INDEX(FBNinja!$H$2:$V$429,Aggregate!$C222,MATCH(Aggregate!T$2,FBNinja!$H$1:$V$1,0))),0)+IF($H222&gt;0,$H222*(INDEX(HTBB!$E$2:$X$444,Aggregate!$D222,MATCH(Aggregate!T$2,HTBB!$E$1:$X$1,0))),0)+IF($I222&gt;0,$I222*(INDEX(ESPN!$B$2:$L$280,Aggregate!$E222,MATCH(Aggregate!T$2,ESPN!$B$1:$L$1,0))),0)</f>
        <v>5.96</v>
      </c>
      <c r="U222" s="43">
        <f>IF($F222&gt;0,$F222*(INDEX(DFBP!$D$2:$Z$401,Aggregate!$B222,MATCH(Aggregate!U$2,DFBP!$D$1:$Z$1,0))),0)+IF($G222&gt;0,$G222*(INDEX(FBNinja!$H$2:$V$429,Aggregate!$C222,MATCH(Aggregate!U$2,FBNinja!$H$1:$V$1,0))),0)+IF($H222&gt;0,$H222*(INDEX(HTBB!$E$2:$X$444,Aggregate!$D222,MATCH(Aggregate!U$2,HTBB!$E$1:$X$1,0))),0)+IF($I222&gt;0,$I222*(INDEX(ESPN!$B$2:$L$280,Aggregate!$E222,MATCH(Aggregate!U$2,ESPN!$B$1:$L$1,0))),0)</f>
        <v>0.8866666666666666</v>
      </c>
      <c r="V222" s="42">
        <f t="shared" si="3"/>
        <v>5.9933293999999995</v>
      </c>
      <c r="X222" s="43">
        <f>(IF($G222&gt;0,$G222*(INDEX(FBNinja!$H$2:$V$429,Aggregate!$C222,MATCH(Aggregate!X$2,FBNinja!$H$1:$V$1,0))),0)+IF($H222&gt;0,$H222*(INDEX(HTBB!$E$2:$X$444,Aggregate!$D222,MATCH(Aggregate!X$2,HTBB!$E$1:$X$1,0))),0))/SUM(G222:H222)</f>
        <v>61</v>
      </c>
    </row>
    <row r="223" spans="1:24" x14ac:dyDescent="0.2">
      <c r="A223" t="s">
        <v>515</v>
      </c>
      <c r="B223" s="3" t="e">
        <f>MATCH($A223,DFBP!$A:$A,0)-1</f>
        <v>#N/A</v>
      </c>
      <c r="C223" s="3">
        <f>MATCH($A223,FBNinja!D:D,0)-1</f>
        <v>216</v>
      </c>
      <c r="D223" s="3">
        <f>MATCH($A223,HTBB!$B:$B,0)-1</f>
        <v>191</v>
      </c>
      <c r="E223" s="3">
        <f>MATCH($A223,ESPN!$A:$A,0)-1</f>
        <v>207</v>
      </c>
      <c r="F223">
        <f t="array" ref="F223">IF(ISERROR(B223),0,B$1)/SUM(IF(ISERROR($B223:$E223),0,$B$1:$E$1))</f>
        <v>0</v>
      </c>
      <c r="G223">
        <f t="array" ref="G223">IF(ISERROR(C223),0,C$1)/SUM(IF(ISERROR($B223:$E223),0,$B$1:$E$1))</f>
        <v>0.33333333333333331</v>
      </c>
      <c r="H223">
        <f t="array" ref="H223">IF(ISERROR(D223),0,D$1)/SUM(IF(ISERROR($B223:$E223),0,$B$1:$E$1))</f>
        <v>0.33333333333333331</v>
      </c>
      <c r="I223">
        <f t="array" ref="I223">IF(ISERROR(E223),0,E$1)/SUM(IF(ISERROR($B223:$E223),0,$B$1:$E$1))</f>
        <v>0.33333333333333331</v>
      </c>
      <c r="K223" s="43">
        <f>IF($F223&gt;0,$F223*(INDEX(DFBP!$D$2:$Z$401,Aggregate!$B223,MATCH(Aggregate!K$2,DFBP!$D$1:$Z$1,0))),0)+IF($G223&gt;0,$G223*(INDEX(FBNinja!$H$2:$V$429,Aggregate!$C223,MATCH(Aggregate!K$2,FBNinja!$H$1:$V$1,0))),0)+IF($H223&gt;0,$H223*(INDEX(HTBB!$E$2:$X$444,Aggregate!$D223,MATCH(Aggregate!K$2,HTBB!$E$1:$X$1,0))),0)+IF($I223&gt;0,$I223*(INDEX(ESPN!$B$2:$L$280,Aggregate!$E223,MATCH(Aggregate!K$2,ESPN!$B$1:$L$1,0))),0)</f>
        <v>2.6466585333333335</v>
      </c>
      <c r="L223" s="43">
        <f>IF($F223&gt;0,$F223*(INDEX(DFBP!$D$2:$Z$401,Aggregate!$B223,MATCH(Aggregate!L$2,DFBP!$D$1:$Z$1,0))),0)+IF($G223&gt;0,$G223*(INDEX(FBNinja!$H$2:$V$429,Aggregate!$C223,MATCH(Aggregate!L$2,FBNinja!$H$1:$V$1,0))),0)+IF($H223&gt;0,$H223*(INDEX(HTBB!$E$2:$X$444,Aggregate!$D223,MATCH(Aggregate!L$2,HTBB!$E$1:$X$1,0))),0)+IF($I223&gt;0,$I223*(INDEX(ESPN!$B$2:$L$280,Aggregate!$E223,MATCH(Aggregate!L$2,ESPN!$B$1:$L$1,0))),0)</f>
        <v>5.93</v>
      </c>
      <c r="M223" s="43">
        <f>IF($F223&gt;0,$F223*(INDEX(DFBP!$D$2:$Z$401,Aggregate!$B223,MATCH(Aggregate!M$2,DFBP!$D$1:$Z$1,0))),0)+IF($G223&gt;0,$G223*(INDEX(FBNinja!$H$2:$V$429,Aggregate!$C223,MATCH(Aggregate!M$2,FBNinja!$H$1:$V$1,0))),0)+IF($H223&gt;0,$H223*(INDEX(HTBB!$E$2:$X$444,Aggregate!$D223,MATCH(Aggregate!M$2,HTBB!$E$1:$X$1,0))),0)+IF($I223&gt;0,$I223*(INDEX(ESPN!$B$2:$L$280,Aggregate!$E223,MATCH(Aggregate!M$2,ESPN!$B$1:$L$1,0))),0)</f>
        <v>1.0533322333333333</v>
      </c>
      <c r="N223" s="43">
        <f>IF($F223&gt;0,$F223*(INDEX(DFBP!$D$2:$Z$401,Aggregate!$B223,MATCH(Aggregate!N$2,DFBP!$D$1:$Z$1,0))),0)+IF($G223&gt;0,$G223*(INDEX(FBNinja!$H$2:$V$429,Aggregate!$C223,MATCH(Aggregate!N$2,FBNinja!$H$1:$V$1,0))),0)+IF($H223&gt;0,$H223*(INDEX(HTBB!$E$2:$X$444,Aggregate!$D223,MATCH(Aggregate!N$2,HTBB!$E$1:$X$1,0))),0)+IF($I223&gt;0,$I223*(INDEX(ESPN!$B$2:$L$280,Aggregate!$E223,MATCH(Aggregate!N$2,ESPN!$B$1:$L$1,0))),0)</f>
        <v>1.3566666666666665</v>
      </c>
      <c r="O223" s="43">
        <f>IF($F223&gt;0,$F223*(INDEX(DFBP!$D$2:$Z$401,Aggregate!$B223,MATCH(Aggregate!O$2,DFBP!$D$1:$Z$1,0))),0)+IF($G223&gt;0,$G223*(INDEX(FBNinja!$H$2:$V$429,Aggregate!$C223,MATCH(Aggregate!O$2,FBNinja!$H$1:$V$1,0))),0)+IF($H223&gt;0,$H223*(INDEX(HTBB!$E$2:$X$444,Aggregate!$D223,MATCH(Aggregate!O$2,HTBB!$E$1:$X$1,0))),0)+IF($I223&gt;0,$I223*(INDEX(ESPN!$B$2:$L$280,Aggregate!$E223,MATCH(Aggregate!O$2,ESPN!$B$1:$L$1,0))),0)</f>
        <v>0.78999999999999992</v>
      </c>
      <c r="P223" s="43">
        <f>IF($F223&gt;0,$F223*(INDEX(DFBP!$D$2:$Z$401,Aggregate!$B223,MATCH(Aggregate!P$2,DFBP!$D$1:$Z$1,0))),0)+IF($G223&gt;0,$G223*(INDEX(FBNinja!$H$2:$V$429,Aggregate!$C223,MATCH(Aggregate!P$2,FBNinja!$H$1:$V$1,0))),0)+IF($H223&gt;0,$H223*(INDEX(HTBB!$E$2:$X$444,Aggregate!$D223,MATCH(Aggregate!P$2,HTBB!$E$1:$X$1,0))),0)+IF($I223&gt;0,$I223*(INDEX(ESPN!$B$2:$L$280,Aggregate!$E223,MATCH(Aggregate!P$2,ESPN!$B$1:$L$1,0))),0)</f>
        <v>3.5333333333333332</v>
      </c>
      <c r="Q223" s="43">
        <f>IF($F223&gt;0,$F223*(INDEX(DFBP!$D$2:$Z$401,Aggregate!$B223,MATCH(Aggregate!Q$2,DFBP!$D$1:$Z$1,0))),0)+IF($G223&gt;0,$G223*(INDEX(FBNinja!$H$2:$V$429,Aggregate!$C223,MATCH(Aggregate!Q$2,FBNinja!$H$1:$V$1,0))),0)+IF($H223&gt;0,$H223*(INDEX(HTBB!$E$2:$X$444,Aggregate!$D223,MATCH(Aggregate!Q$2,HTBB!$E$1:$X$1,0))),0)+IF($I223&gt;0,$I223*(INDEX(ESPN!$B$2:$L$280,Aggregate!$E223,MATCH(Aggregate!Q$2,ESPN!$B$1:$L$1,0))),0)</f>
        <v>0.90666666666666651</v>
      </c>
      <c r="R223" s="43">
        <f>IF($F223&gt;0,$F223*(INDEX(DFBP!$D$2:$Z$401,Aggregate!$B223,MATCH(Aggregate!R$2,DFBP!$D$1:$Z$1,0))),0)+IF($G223&gt;0,$G223*(INDEX(FBNinja!$H$2:$V$429,Aggregate!$C223,MATCH(Aggregate!R$2,FBNinja!$H$1:$V$1,0))),0)+IF($H223&gt;0,$H223*(INDEX(HTBB!$E$2:$X$444,Aggregate!$D223,MATCH(Aggregate!R$2,HTBB!$E$1:$X$1,0))),0)+IF($I223&gt;0,$I223*(INDEX(ESPN!$B$2:$L$280,Aggregate!$E223,MATCH(Aggregate!R$2,ESPN!$B$1:$L$1,0))),0)</f>
        <v>0.68333333333333335</v>
      </c>
      <c r="S223" s="43">
        <f>IF($F223&gt;0,$F223*(INDEX(DFBP!$D$2:$Z$401,Aggregate!$B223,MATCH(Aggregate!S$2,DFBP!$D$1:$Z$1,0))),0)+IF($G223&gt;0,$G223*(INDEX(FBNinja!$H$2:$V$429,Aggregate!$C223,MATCH(Aggregate!S$2,FBNinja!$H$1:$V$1,0))),0)+IF($H223&gt;0,$H223*(INDEX(HTBB!$E$2:$X$444,Aggregate!$D223,MATCH(Aggregate!S$2,HTBB!$E$1:$X$1,0))),0)+IF($I223&gt;0,$I223*(INDEX(ESPN!$B$2:$L$280,Aggregate!$E223,MATCH(Aggregate!S$2,ESPN!$B$1:$L$1,0))),0)</f>
        <v>0.31999999999999995</v>
      </c>
      <c r="T223" s="43">
        <f>IF($F223&gt;0,$F223*(INDEX(DFBP!$D$2:$Z$401,Aggregate!$B223,MATCH(Aggregate!T$2,DFBP!$D$1:$Z$1,0))),0)+IF($G223&gt;0,$G223*(INDEX(FBNinja!$H$2:$V$429,Aggregate!$C223,MATCH(Aggregate!T$2,FBNinja!$H$1:$V$1,0))),0)+IF($H223&gt;0,$H223*(INDEX(HTBB!$E$2:$X$444,Aggregate!$D223,MATCH(Aggregate!T$2,HTBB!$E$1:$X$1,0))),0)+IF($I223&gt;0,$I223*(INDEX(ESPN!$B$2:$L$280,Aggregate!$E223,MATCH(Aggregate!T$2,ESPN!$B$1:$L$1,0))),0)</f>
        <v>7.1</v>
      </c>
      <c r="U223" s="43">
        <f>IF($F223&gt;0,$F223*(INDEX(DFBP!$D$2:$Z$401,Aggregate!$B223,MATCH(Aggregate!U$2,DFBP!$D$1:$Z$1,0))),0)+IF($G223&gt;0,$G223*(INDEX(FBNinja!$H$2:$V$429,Aggregate!$C223,MATCH(Aggregate!U$2,FBNinja!$H$1:$V$1,0))),0)+IF($H223&gt;0,$H223*(INDEX(HTBB!$E$2:$X$444,Aggregate!$D223,MATCH(Aggregate!U$2,HTBB!$E$1:$X$1,0))),0)+IF($I223&gt;0,$I223*(INDEX(ESPN!$B$2:$L$280,Aggregate!$E223,MATCH(Aggregate!U$2,ESPN!$B$1:$L$1,0))),0)</f>
        <v>0.62333333333333329</v>
      </c>
      <c r="V223" s="42">
        <f t="shared" si="3"/>
        <v>7.1366492999999993</v>
      </c>
      <c r="X223" s="43">
        <f>(IF($G223&gt;0,$G223*(INDEX(FBNinja!$H$2:$V$429,Aggregate!$C223,MATCH(Aggregate!X$2,FBNinja!$H$1:$V$1,0))),0)+IF($H223&gt;0,$H223*(INDEX(HTBB!$E$2:$X$444,Aggregate!$D223,MATCH(Aggregate!X$2,HTBB!$E$1:$X$1,0))),0))/SUM(G223:H223)</f>
        <v>70</v>
      </c>
    </row>
    <row r="224" spans="1:24" x14ac:dyDescent="0.2">
      <c r="A224" t="s">
        <v>243</v>
      </c>
      <c r="B224" s="3">
        <f>MATCH($A224,DFBP!$A:$A,0)-1</f>
        <v>220</v>
      </c>
      <c r="C224" s="3">
        <f>MATCH($A224,FBNinja!D:D,0)-1</f>
        <v>204</v>
      </c>
      <c r="D224" s="3">
        <f>MATCH($A224,HTBB!$B:$B,0)-1</f>
        <v>192</v>
      </c>
      <c r="E224" s="3">
        <f>MATCH($A224,ESPN!$A:$A,0)-1</f>
        <v>215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0.33333333333333331</v>
      </c>
      <c r="H224">
        <f t="array" ref="H224">IF(ISERROR(D224),0,D$1)/SUM(IF(ISERROR($B224:$E224),0,$B$1:$E$1))</f>
        <v>0.33333333333333331</v>
      </c>
      <c r="I224">
        <f t="array" ref="I224">IF(ISERROR(E224),0,E$1)/SUM(IF(ISERROR($B224:$E224),0,$B$1:$E$1))</f>
        <v>0.33333333333333331</v>
      </c>
      <c r="K224" s="43">
        <f>IF($F224&gt;0,$F224*(INDEX(DFBP!$D$2:$Z$401,Aggregate!$B224,MATCH(Aggregate!K$2,DFBP!$D$1:$Z$1,0))),0)+IF($G224&gt;0,$G224*(INDEX(FBNinja!$H$2:$V$429,Aggregate!$C224,MATCH(Aggregate!K$2,FBNinja!$H$1:$V$1,0))),0)+IF($H224&gt;0,$H224*(INDEX(HTBB!$E$2:$X$444,Aggregate!$D224,MATCH(Aggregate!K$2,HTBB!$E$1:$X$1,0))),0)+IF($I224&gt;0,$I224*(INDEX(ESPN!$B$2:$L$280,Aggregate!$E224,MATCH(Aggregate!K$2,ESPN!$B$1:$L$1,0))),0)</f>
        <v>2.2600085333333331</v>
      </c>
      <c r="L224" s="43">
        <f>IF($F224&gt;0,$F224*(INDEX(DFBP!$D$2:$Z$401,Aggregate!$B224,MATCH(Aggregate!L$2,DFBP!$D$1:$Z$1,0))),0)+IF($G224&gt;0,$G224*(INDEX(FBNinja!$H$2:$V$429,Aggregate!$C224,MATCH(Aggregate!L$2,FBNinja!$H$1:$V$1,0))),0)+IF($H224&gt;0,$H224*(INDEX(HTBB!$E$2:$X$444,Aggregate!$D224,MATCH(Aggregate!L$2,HTBB!$E$1:$X$1,0))),0)+IF($I224&gt;0,$I224*(INDEX(ESPN!$B$2:$L$280,Aggregate!$E224,MATCH(Aggregate!L$2,ESPN!$B$1:$L$1,0))),0)</f>
        <v>5.68</v>
      </c>
      <c r="M224" s="43">
        <f>IF($F224&gt;0,$F224*(INDEX(DFBP!$D$2:$Z$401,Aggregate!$B224,MATCH(Aggregate!M$2,DFBP!$D$1:$Z$1,0))),0)+IF($G224&gt;0,$G224*(INDEX(FBNinja!$H$2:$V$429,Aggregate!$C224,MATCH(Aggregate!M$2,FBNinja!$H$1:$V$1,0))),0)+IF($H224&gt;0,$H224*(INDEX(HTBB!$E$2:$X$444,Aggregate!$D224,MATCH(Aggregate!M$2,HTBB!$E$1:$X$1,0))),0)+IF($I224&gt;0,$I224*(INDEX(ESPN!$B$2:$L$280,Aggregate!$E224,MATCH(Aggregate!M$2,ESPN!$B$1:$L$1,0))),0)</f>
        <v>1.1233327666666666</v>
      </c>
      <c r="N224" s="43">
        <f>IF($F224&gt;0,$F224*(INDEX(DFBP!$D$2:$Z$401,Aggregate!$B224,MATCH(Aggregate!N$2,DFBP!$D$1:$Z$1,0))),0)+IF($G224&gt;0,$G224*(INDEX(FBNinja!$H$2:$V$429,Aggregate!$C224,MATCH(Aggregate!N$2,FBNinja!$H$1:$V$1,0))),0)+IF($H224&gt;0,$H224*(INDEX(HTBB!$E$2:$X$444,Aggregate!$D224,MATCH(Aggregate!N$2,HTBB!$E$1:$X$1,0))),0)+IF($I224&gt;0,$I224*(INDEX(ESPN!$B$2:$L$280,Aggregate!$E224,MATCH(Aggregate!N$2,ESPN!$B$1:$L$1,0))),0)</f>
        <v>1.4433333333333334</v>
      </c>
      <c r="O224" s="43">
        <f>IF($F224&gt;0,$F224*(INDEX(DFBP!$D$2:$Z$401,Aggregate!$B224,MATCH(Aggregate!O$2,DFBP!$D$1:$Z$1,0))),0)+IF($G224&gt;0,$G224*(INDEX(FBNinja!$H$2:$V$429,Aggregate!$C224,MATCH(Aggregate!O$2,FBNinja!$H$1:$V$1,0))),0)+IF($H224&gt;0,$H224*(INDEX(HTBB!$E$2:$X$444,Aggregate!$D224,MATCH(Aggregate!O$2,HTBB!$E$1:$X$1,0))),0)+IF($I224&gt;0,$I224*(INDEX(ESPN!$B$2:$L$280,Aggregate!$E224,MATCH(Aggregate!O$2,ESPN!$B$1:$L$1,0))),0)</f>
        <v>1.0666666666666667</v>
      </c>
      <c r="P224" s="43">
        <f>IF($F224&gt;0,$F224*(INDEX(DFBP!$D$2:$Z$401,Aggregate!$B224,MATCH(Aggregate!P$2,DFBP!$D$1:$Z$1,0))),0)+IF($G224&gt;0,$G224*(INDEX(FBNinja!$H$2:$V$429,Aggregate!$C224,MATCH(Aggregate!P$2,FBNinja!$H$1:$V$1,0))),0)+IF($H224&gt;0,$H224*(INDEX(HTBB!$E$2:$X$444,Aggregate!$D224,MATCH(Aggregate!P$2,HTBB!$E$1:$X$1,0))),0)+IF($I224&gt;0,$I224*(INDEX(ESPN!$B$2:$L$280,Aggregate!$E224,MATCH(Aggregate!P$2,ESPN!$B$1:$L$1,0))),0)</f>
        <v>2.12</v>
      </c>
      <c r="Q224" s="43">
        <f>IF($F224&gt;0,$F224*(INDEX(DFBP!$D$2:$Z$401,Aggregate!$B224,MATCH(Aggregate!Q$2,DFBP!$D$1:$Z$1,0))),0)+IF($G224&gt;0,$G224*(INDEX(FBNinja!$H$2:$V$429,Aggregate!$C224,MATCH(Aggregate!Q$2,FBNinja!$H$1:$V$1,0))),0)+IF($H224&gt;0,$H224*(INDEX(HTBB!$E$2:$X$444,Aggregate!$D224,MATCH(Aggregate!Q$2,HTBB!$E$1:$X$1,0))),0)+IF($I224&gt;0,$I224*(INDEX(ESPN!$B$2:$L$280,Aggregate!$E224,MATCH(Aggregate!Q$2,ESPN!$B$1:$L$1,0))),0)</f>
        <v>2.4899999999999998</v>
      </c>
      <c r="R224" s="43">
        <f>IF($F224&gt;0,$F224*(INDEX(DFBP!$D$2:$Z$401,Aggregate!$B224,MATCH(Aggregate!R$2,DFBP!$D$1:$Z$1,0))),0)+IF($G224&gt;0,$G224*(INDEX(FBNinja!$H$2:$V$429,Aggregate!$C224,MATCH(Aggregate!R$2,FBNinja!$H$1:$V$1,0))),0)+IF($H224&gt;0,$H224*(INDEX(HTBB!$E$2:$X$444,Aggregate!$D224,MATCH(Aggregate!R$2,HTBB!$E$1:$X$1,0))),0)+IF($I224&gt;0,$I224*(INDEX(ESPN!$B$2:$L$280,Aggregate!$E224,MATCH(Aggregate!R$2,ESPN!$B$1:$L$1,0))),0)</f>
        <v>1.0333333333333332</v>
      </c>
      <c r="S224" s="43">
        <f>IF($F224&gt;0,$F224*(INDEX(DFBP!$D$2:$Z$401,Aggregate!$B224,MATCH(Aggregate!S$2,DFBP!$D$1:$Z$1,0))),0)+IF($G224&gt;0,$G224*(INDEX(FBNinja!$H$2:$V$429,Aggregate!$C224,MATCH(Aggregate!S$2,FBNinja!$H$1:$V$1,0))),0)+IF($H224&gt;0,$H224*(INDEX(HTBB!$E$2:$X$444,Aggregate!$D224,MATCH(Aggregate!S$2,HTBB!$E$1:$X$1,0))),0)+IF($I224&gt;0,$I224*(INDEX(ESPN!$B$2:$L$280,Aggregate!$E224,MATCH(Aggregate!S$2,ESPN!$B$1:$L$1,0))),0)</f>
        <v>0.19666666666666666</v>
      </c>
      <c r="T224" s="43">
        <f>IF($F224&gt;0,$F224*(INDEX(DFBP!$D$2:$Z$401,Aggregate!$B224,MATCH(Aggregate!T$2,DFBP!$D$1:$Z$1,0))),0)+IF($G224&gt;0,$G224*(INDEX(FBNinja!$H$2:$V$429,Aggregate!$C224,MATCH(Aggregate!T$2,FBNinja!$H$1:$V$1,0))),0)+IF($H224&gt;0,$H224*(INDEX(HTBB!$E$2:$X$444,Aggregate!$D224,MATCH(Aggregate!T$2,HTBB!$E$1:$X$1,0))),0)+IF($I224&gt;0,$I224*(INDEX(ESPN!$B$2:$L$280,Aggregate!$E224,MATCH(Aggregate!T$2,ESPN!$B$1:$L$1,0))),0)</f>
        <v>6.7433333333333332</v>
      </c>
      <c r="U224" s="43">
        <f>IF($F224&gt;0,$F224*(INDEX(DFBP!$D$2:$Z$401,Aggregate!$B224,MATCH(Aggregate!U$2,DFBP!$D$1:$Z$1,0))),0)+IF($G224&gt;0,$G224*(INDEX(FBNinja!$H$2:$V$429,Aggregate!$C224,MATCH(Aggregate!U$2,FBNinja!$H$1:$V$1,0))),0)+IF($H224&gt;0,$H224*(INDEX(HTBB!$E$2:$X$444,Aggregate!$D224,MATCH(Aggregate!U$2,HTBB!$E$1:$X$1,0))),0)+IF($I224&gt;0,$I224*(INDEX(ESPN!$B$2:$L$280,Aggregate!$E224,MATCH(Aggregate!U$2,ESPN!$B$1:$L$1,0))),0)</f>
        <v>1.2966666666666666</v>
      </c>
      <c r="V224" s="42">
        <f t="shared" si="3"/>
        <v>6.7100164999999992</v>
      </c>
      <c r="X224" s="43">
        <f>(IF($G224&gt;0,$G224*(INDEX(FBNinja!$H$2:$V$429,Aggregate!$C224,MATCH(Aggregate!X$2,FBNinja!$H$1:$V$1,0))),0)+IF($H224&gt;0,$H224*(INDEX(HTBB!$E$2:$X$444,Aggregate!$D224,MATCH(Aggregate!X$2,HTBB!$E$1:$X$1,0))),0))/SUM(G224:H224)</f>
        <v>66</v>
      </c>
    </row>
    <row r="225" spans="1:24" x14ac:dyDescent="0.2">
      <c r="A225" t="s">
        <v>368</v>
      </c>
      <c r="B225" s="3">
        <f>MATCH($A225,DFBP!$A:$A,0)-1</f>
        <v>345</v>
      </c>
      <c r="C225" s="3">
        <f>MATCH($A225,FBNinja!D:D,0)-1</f>
        <v>111</v>
      </c>
      <c r="D225" s="3">
        <f>MATCH($A225,HTBB!$B:$B,0)-1</f>
        <v>193</v>
      </c>
      <c r="E225" s="3">
        <f>MATCH($A225,ESPN!$A:$A,0)-1</f>
        <v>263</v>
      </c>
      <c r="F225">
        <f t="array" ref="F225">IF(ISERROR(B225),0,B$1)/SUM(IF(ISERROR($B225:$E225),0,$B$1:$E$1))</f>
        <v>0</v>
      </c>
      <c r="G225">
        <f t="array" ref="G225">IF(ISERROR(C225),0,C$1)/SUM(IF(ISERROR($B225:$E225),0,$B$1:$E$1))</f>
        <v>0.33333333333333331</v>
      </c>
      <c r="H225">
        <f t="array" ref="H225">IF(ISERROR(D225),0,D$1)/SUM(IF(ISERROR($B225:$E225),0,$B$1:$E$1))</f>
        <v>0.33333333333333331</v>
      </c>
      <c r="I225">
        <f t="array" ref="I225">IF(ISERROR(E225),0,E$1)/SUM(IF(ISERROR($B225:$E225),0,$B$1:$E$1))</f>
        <v>0.33333333333333331</v>
      </c>
      <c r="K225" s="43">
        <f>IF($F225&gt;0,$F225*(INDEX(DFBP!$D$2:$Z$401,Aggregate!$B225,MATCH(Aggregate!K$2,DFBP!$D$1:$Z$1,0))),0)+IF($G225&gt;0,$G225*(INDEX(FBNinja!$H$2:$V$429,Aggregate!$C225,MATCH(Aggregate!K$2,FBNinja!$H$1:$V$1,0))),0)+IF($H225&gt;0,$H225*(INDEX(HTBB!$E$2:$X$444,Aggregate!$D225,MATCH(Aggregate!K$2,HTBB!$E$1:$X$1,0))),0)+IF($I225&gt;0,$I225*(INDEX(ESPN!$B$2:$L$280,Aggregate!$E225,MATCH(Aggregate!K$2,ESPN!$B$1:$L$1,0))),0)</f>
        <v>1.3966699333333332</v>
      </c>
      <c r="L225" s="43">
        <f>IF($F225&gt;0,$F225*(INDEX(DFBP!$D$2:$Z$401,Aggregate!$B225,MATCH(Aggregate!L$2,DFBP!$D$1:$Z$1,0))),0)+IF($G225&gt;0,$G225*(INDEX(FBNinja!$H$2:$V$429,Aggregate!$C225,MATCH(Aggregate!L$2,FBNinja!$H$1:$V$1,0))),0)+IF($H225&gt;0,$H225*(INDEX(HTBB!$E$2:$X$444,Aggregate!$D225,MATCH(Aggregate!L$2,HTBB!$E$1:$X$1,0))),0)+IF($I225&gt;0,$I225*(INDEX(ESPN!$B$2:$L$280,Aggregate!$E225,MATCH(Aggregate!L$2,ESPN!$B$1:$L$1,0))),0)</f>
        <v>2.1233333333333335</v>
      </c>
      <c r="M225" s="43">
        <f>IF($F225&gt;0,$F225*(INDEX(DFBP!$D$2:$Z$401,Aggregate!$B225,MATCH(Aggregate!M$2,DFBP!$D$1:$Z$1,0))),0)+IF($G225&gt;0,$G225*(INDEX(FBNinja!$H$2:$V$429,Aggregate!$C225,MATCH(Aggregate!M$2,FBNinja!$H$1:$V$1,0))),0)+IF($H225&gt;0,$H225*(INDEX(HTBB!$E$2:$X$444,Aggregate!$D225,MATCH(Aggregate!M$2,HTBB!$E$1:$X$1,0))),0)+IF($I225&gt;0,$I225*(INDEX(ESPN!$B$2:$L$280,Aggregate!$E225,MATCH(Aggregate!M$2,ESPN!$B$1:$L$1,0))),0)</f>
        <v>0.56333479999999991</v>
      </c>
      <c r="N225" s="43">
        <f>IF($F225&gt;0,$F225*(INDEX(DFBP!$D$2:$Z$401,Aggregate!$B225,MATCH(Aggregate!N$2,DFBP!$D$1:$Z$1,0))),0)+IF($G225&gt;0,$G225*(INDEX(FBNinja!$H$2:$V$429,Aggregate!$C225,MATCH(Aggregate!N$2,FBNinja!$H$1:$V$1,0))),0)+IF($H225&gt;0,$H225*(INDEX(HTBB!$E$2:$X$444,Aggregate!$D225,MATCH(Aggregate!N$2,HTBB!$E$1:$X$1,0))),0)+IF($I225&gt;0,$I225*(INDEX(ESPN!$B$2:$L$280,Aggregate!$E225,MATCH(Aggregate!N$2,ESPN!$B$1:$L$1,0))),0)</f>
        <v>0.87666666666666659</v>
      </c>
      <c r="O225" s="43">
        <f>IF($F225&gt;0,$F225*(INDEX(DFBP!$D$2:$Z$401,Aggregate!$B225,MATCH(Aggregate!O$2,DFBP!$D$1:$Z$1,0))),0)+IF($G225&gt;0,$G225*(INDEX(FBNinja!$H$2:$V$429,Aggregate!$C225,MATCH(Aggregate!O$2,FBNinja!$H$1:$V$1,0))),0)+IF($H225&gt;0,$H225*(INDEX(HTBB!$E$2:$X$444,Aggregate!$D225,MATCH(Aggregate!O$2,HTBB!$E$1:$X$1,0))),0)+IF($I225&gt;0,$I225*(INDEX(ESPN!$B$2:$L$280,Aggregate!$E225,MATCH(Aggregate!O$2,ESPN!$B$1:$L$1,0))),0)</f>
        <v>1.9999999999999997E-2</v>
      </c>
      <c r="P225" s="43">
        <f>IF($F225&gt;0,$F225*(INDEX(DFBP!$D$2:$Z$401,Aggregate!$B225,MATCH(Aggregate!P$2,DFBP!$D$1:$Z$1,0))),0)+IF($G225&gt;0,$G225*(INDEX(FBNinja!$H$2:$V$429,Aggregate!$C225,MATCH(Aggregate!P$2,FBNinja!$H$1:$V$1,0))),0)+IF($H225&gt;0,$H225*(INDEX(HTBB!$E$2:$X$444,Aggregate!$D225,MATCH(Aggregate!P$2,HTBB!$E$1:$X$1,0))),0)+IF($I225&gt;0,$I225*(INDEX(ESPN!$B$2:$L$280,Aggregate!$E225,MATCH(Aggregate!P$2,ESPN!$B$1:$L$1,0))),0)</f>
        <v>3.2166666666666663</v>
      </c>
      <c r="Q225" s="43">
        <f>IF($F225&gt;0,$F225*(INDEX(DFBP!$D$2:$Z$401,Aggregate!$B225,MATCH(Aggregate!Q$2,DFBP!$D$1:$Z$1,0))),0)+IF($G225&gt;0,$G225*(INDEX(FBNinja!$H$2:$V$429,Aggregate!$C225,MATCH(Aggregate!Q$2,FBNinja!$H$1:$V$1,0))),0)+IF($H225&gt;0,$H225*(INDEX(HTBB!$E$2:$X$444,Aggregate!$D225,MATCH(Aggregate!Q$2,HTBB!$E$1:$X$1,0))),0)+IF($I225&gt;0,$I225*(INDEX(ESPN!$B$2:$L$280,Aggregate!$E225,MATCH(Aggregate!Q$2,ESPN!$B$1:$L$1,0))),0)</f>
        <v>0.59</v>
      </c>
      <c r="R225" s="43">
        <f>IF($F225&gt;0,$F225*(INDEX(DFBP!$D$2:$Z$401,Aggregate!$B225,MATCH(Aggregate!R$2,DFBP!$D$1:$Z$1,0))),0)+IF($G225&gt;0,$G225*(INDEX(FBNinja!$H$2:$V$429,Aggregate!$C225,MATCH(Aggregate!R$2,FBNinja!$H$1:$V$1,0))),0)+IF($H225&gt;0,$H225*(INDEX(HTBB!$E$2:$X$444,Aggregate!$D225,MATCH(Aggregate!R$2,HTBB!$E$1:$X$1,0))),0)+IF($I225&gt;0,$I225*(INDEX(ESPN!$B$2:$L$280,Aggregate!$E225,MATCH(Aggregate!R$2,ESPN!$B$1:$L$1,0))),0)</f>
        <v>0.66666666666666663</v>
      </c>
      <c r="S225" s="43">
        <f>IF($F225&gt;0,$F225*(INDEX(DFBP!$D$2:$Z$401,Aggregate!$B225,MATCH(Aggregate!S$2,DFBP!$D$1:$Z$1,0))),0)+IF($G225&gt;0,$G225*(INDEX(FBNinja!$H$2:$V$429,Aggregate!$C225,MATCH(Aggregate!S$2,FBNinja!$H$1:$V$1,0))),0)+IF($H225&gt;0,$H225*(INDEX(HTBB!$E$2:$X$444,Aggregate!$D225,MATCH(Aggregate!S$2,HTBB!$E$1:$X$1,0))),0)+IF($I225&gt;0,$I225*(INDEX(ESPN!$B$2:$L$280,Aggregate!$E225,MATCH(Aggregate!S$2,ESPN!$B$1:$L$1,0))),0)</f>
        <v>1.1166666666666667</v>
      </c>
      <c r="T225" s="43">
        <f>IF($F225&gt;0,$F225*(INDEX(DFBP!$D$2:$Z$401,Aggregate!$B225,MATCH(Aggregate!T$2,DFBP!$D$1:$Z$1,0))),0)+IF($G225&gt;0,$G225*(INDEX(FBNinja!$H$2:$V$429,Aggregate!$C225,MATCH(Aggregate!T$2,FBNinja!$H$1:$V$1,0))),0)+IF($H225&gt;0,$H225*(INDEX(HTBB!$E$2:$X$444,Aggregate!$D225,MATCH(Aggregate!T$2,HTBB!$E$1:$X$1,0))),0)+IF($I225&gt;0,$I225*(INDEX(ESPN!$B$2:$L$280,Aggregate!$E225,MATCH(Aggregate!T$2,ESPN!$B$1:$L$1,0))),0)</f>
        <v>3.3766666666666665</v>
      </c>
      <c r="U225" s="43">
        <f>IF($F225&gt;0,$F225*(INDEX(DFBP!$D$2:$Z$401,Aggregate!$B225,MATCH(Aggregate!U$2,DFBP!$D$1:$Z$1,0))),0)+IF($G225&gt;0,$G225*(INDEX(FBNinja!$H$2:$V$429,Aggregate!$C225,MATCH(Aggregate!U$2,FBNinja!$H$1:$V$1,0))),0)+IF($H225&gt;0,$H225*(INDEX(HTBB!$E$2:$X$444,Aggregate!$D225,MATCH(Aggregate!U$2,HTBB!$E$1:$X$1,0))),0)+IF($I225&gt;0,$I225*(INDEX(ESPN!$B$2:$L$280,Aggregate!$E225,MATCH(Aggregate!U$2,ESPN!$B$1:$L$1,0))),0)</f>
        <v>0.6166666666666667</v>
      </c>
      <c r="V225" s="42">
        <f t="shared" si="3"/>
        <v>3.3766746666666663</v>
      </c>
      <c r="X225" s="43">
        <f>(IF($G225&gt;0,$G225*(INDEX(FBNinja!$H$2:$V$429,Aggregate!$C225,MATCH(Aggregate!X$2,FBNinja!$H$1:$V$1,0))),0)+IF($H225&gt;0,$H225*(INDEX(HTBB!$E$2:$X$444,Aggregate!$D225,MATCH(Aggregate!X$2,HTBB!$E$1:$X$1,0))),0))/SUM(G225:H225)</f>
        <v>61</v>
      </c>
    </row>
    <row r="226" spans="1:24" x14ac:dyDescent="0.2">
      <c r="A226" t="s">
        <v>176</v>
      </c>
      <c r="B226" s="3">
        <f>MATCH($A226,DFBP!$A:$A,0)-1</f>
        <v>153</v>
      </c>
      <c r="C226" s="3">
        <f>MATCH($A226,FBNinja!D:D,0)-1</f>
        <v>295</v>
      </c>
      <c r="D226" s="3">
        <f>MATCH($A226,HTBB!$B:$B,0)-1</f>
        <v>194</v>
      </c>
      <c r="E226" s="3">
        <f>MATCH($A226,ESPN!$A:$A,0)-1</f>
        <v>209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0.33333333333333331</v>
      </c>
      <c r="H226">
        <f t="array" ref="H226">IF(ISERROR(D226),0,D$1)/SUM(IF(ISERROR($B226:$E226),0,$B$1:$E$1))</f>
        <v>0.33333333333333331</v>
      </c>
      <c r="I226">
        <f t="array" ref="I226">IF(ISERROR(E226),0,E$1)/SUM(IF(ISERROR($B226:$E226),0,$B$1:$E$1))</f>
        <v>0.33333333333333331</v>
      </c>
      <c r="K226" s="43">
        <f>IF($F226&gt;0,$F226*(INDEX(DFBP!$D$2:$Z$401,Aggregate!$B226,MATCH(Aggregate!K$2,DFBP!$D$1:$Z$1,0))),0)+IF($G226&gt;0,$G226*(INDEX(FBNinja!$H$2:$V$429,Aggregate!$C226,MATCH(Aggregate!K$2,FBNinja!$H$1:$V$1,0))),0)+IF($H226&gt;0,$H226*(INDEX(HTBB!$E$2:$X$444,Aggregate!$D226,MATCH(Aggregate!K$2,HTBB!$E$1:$X$1,0))),0)+IF($I226&gt;0,$I226*(INDEX(ESPN!$B$2:$L$280,Aggregate!$E226,MATCH(Aggregate!K$2,ESPN!$B$1:$L$1,0))),0)</f>
        <v>1.9933375</v>
      </c>
      <c r="L226" s="43">
        <f>IF($F226&gt;0,$F226*(INDEX(DFBP!$D$2:$Z$401,Aggregate!$B226,MATCH(Aggregate!L$2,DFBP!$D$1:$Z$1,0))),0)+IF($G226&gt;0,$G226*(INDEX(FBNinja!$H$2:$V$429,Aggregate!$C226,MATCH(Aggregate!L$2,FBNinja!$H$1:$V$1,0))),0)+IF($H226&gt;0,$H226*(INDEX(HTBB!$E$2:$X$444,Aggregate!$D226,MATCH(Aggregate!L$2,HTBB!$E$1:$X$1,0))),0)+IF($I226&gt;0,$I226*(INDEX(ESPN!$B$2:$L$280,Aggregate!$E226,MATCH(Aggregate!L$2,ESPN!$B$1:$L$1,0))),0)</f>
        <v>3.4833333333333329</v>
      </c>
      <c r="M226" s="43">
        <f>IF($F226&gt;0,$F226*(INDEX(DFBP!$D$2:$Z$401,Aggregate!$B226,MATCH(Aggregate!M$2,DFBP!$D$1:$Z$1,0))),0)+IF($G226&gt;0,$G226*(INDEX(FBNinja!$H$2:$V$429,Aggregate!$C226,MATCH(Aggregate!M$2,FBNinja!$H$1:$V$1,0))),0)+IF($H226&gt;0,$H226*(INDEX(HTBB!$E$2:$X$444,Aggregate!$D226,MATCH(Aggregate!M$2,HTBB!$E$1:$X$1,0))),0)+IF($I226&gt;0,$I226*(INDEX(ESPN!$B$2:$L$280,Aggregate!$E226,MATCH(Aggregate!M$2,ESPN!$B$1:$L$1,0))),0)</f>
        <v>0.56333279999999997</v>
      </c>
      <c r="N226" s="43">
        <f>IF($F226&gt;0,$F226*(INDEX(DFBP!$D$2:$Z$401,Aggregate!$B226,MATCH(Aggregate!N$2,DFBP!$D$1:$Z$1,0))),0)+IF($G226&gt;0,$G226*(INDEX(FBNinja!$H$2:$V$429,Aggregate!$C226,MATCH(Aggregate!N$2,FBNinja!$H$1:$V$1,0))),0)+IF($H226&gt;0,$H226*(INDEX(HTBB!$E$2:$X$444,Aggregate!$D226,MATCH(Aggregate!N$2,HTBB!$E$1:$X$1,0))),0)+IF($I226&gt;0,$I226*(INDEX(ESPN!$B$2:$L$280,Aggregate!$E226,MATCH(Aggregate!N$2,ESPN!$B$1:$L$1,0))),0)</f>
        <v>0.87999999999999989</v>
      </c>
      <c r="O226" s="43">
        <f>IF($F226&gt;0,$F226*(INDEX(DFBP!$D$2:$Z$401,Aggregate!$B226,MATCH(Aggregate!O$2,DFBP!$D$1:$Z$1,0))),0)+IF($G226&gt;0,$G226*(INDEX(FBNinja!$H$2:$V$429,Aggregate!$C226,MATCH(Aggregate!O$2,FBNinja!$H$1:$V$1,0))),0)+IF($H226&gt;0,$H226*(INDEX(HTBB!$E$2:$X$444,Aggregate!$D226,MATCH(Aggregate!O$2,HTBB!$E$1:$X$1,0))),0)+IF($I226&gt;0,$I226*(INDEX(ESPN!$B$2:$L$280,Aggregate!$E226,MATCH(Aggregate!O$2,ESPN!$B$1:$L$1,0))),0)</f>
        <v>0.2</v>
      </c>
      <c r="P226" s="43">
        <f>IF($F226&gt;0,$F226*(INDEX(DFBP!$D$2:$Z$401,Aggregate!$B226,MATCH(Aggregate!P$2,DFBP!$D$1:$Z$1,0))),0)+IF($G226&gt;0,$G226*(INDEX(FBNinja!$H$2:$V$429,Aggregate!$C226,MATCH(Aggregate!P$2,FBNinja!$H$1:$V$1,0))),0)+IF($H226&gt;0,$H226*(INDEX(HTBB!$E$2:$X$444,Aggregate!$D226,MATCH(Aggregate!P$2,HTBB!$E$1:$X$1,0))),0)+IF($I226&gt;0,$I226*(INDEX(ESPN!$B$2:$L$280,Aggregate!$E226,MATCH(Aggregate!P$2,ESPN!$B$1:$L$1,0))),0)</f>
        <v>3.6</v>
      </c>
      <c r="Q226" s="43">
        <f>IF($F226&gt;0,$F226*(INDEX(DFBP!$D$2:$Z$401,Aggregate!$B226,MATCH(Aggregate!Q$2,DFBP!$D$1:$Z$1,0))),0)+IF($G226&gt;0,$G226*(INDEX(FBNinja!$H$2:$V$429,Aggregate!$C226,MATCH(Aggregate!Q$2,FBNinja!$H$1:$V$1,0))),0)+IF($H226&gt;0,$H226*(INDEX(HTBB!$E$2:$X$444,Aggregate!$D226,MATCH(Aggregate!Q$2,HTBB!$E$1:$X$1,0))),0)+IF($I226&gt;0,$I226*(INDEX(ESPN!$B$2:$L$280,Aggregate!$E226,MATCH(Aggregate!Q$2,ESPN!$B$1:$L$1,0))),0)</f>
        <v>1.3166666666666667</v>
      </c>
      <c r="R226" s="43">
        <f>IF($F226&gt;0,$F226*(INDEX(DFBP!$D$2:$Z$401,Aggregate!$B226,MATCH(Aggregate!R$2,DFBP!$D$1:$Z$1,0))),0)+IF($G226&gt;0,$G226*(INDEX(FBNinja!$H$2:$V$429,Aggregate!$C226,MATCH(Aggregate!R$2,FBNinja!$H$1:$V$1,0))),0)+IF($H226&gt;0,$H226*(INDEX(HTBB!$E$2:$X$444,Aggregate!$D226,MATCH(Aggregate!R$2,HTBB!$E$1:$X$1,0))),0)+IF($I226&gt;0,$I226*(INDEX(ESPN!$B$2:$L$280,Aggregate!$E226,MATCH(Aggregate!R$2,ESPN!$B$1:$L$1,0))),0)</f>
        <v>0.45999999999999996</v>
      </c>
      <c r="S226" s="43">
        <f>IF($F226&gt;0,$F226*(INDEX(DFBP!$D$2:$Z$401,Aggregate!$B226,MATCH(Aggregate!S$2,DFBP!$D$1:$Z$1,0))),0)+IF($G226&gt;0,$G226*(INDEX(FBNinja!$H$2:$V$429,Aggregate!$C226,MATCH(Aggregate!S$2,FBNinja!$H$1:$V$1,0))),0)+IF($H226&gt;0,$H226*(INDEX(HTBB!$E$2:$X$444,Aggregate!$D226,MATCH(Aggregate!S$2,HTBB!$E$1:$X$1,0))),0)+IF($I226&gt;0,$I226*(INDEX(ESPN!$B$2:$L$280,Aggregate!$E226,MATCH(Aggregate!S$2,ESPN!$B$1:$L$1,0))),0)</f>
        <v>0.55666666666666664</v>
      </c>
      <c r="T226" s="43">
        <f>IF($F226&gt;0,$F226*(INDEX(DFBP!$D$2:$Z$401,Aggregate!$B226,MATCH(Aggregate!T$2,DFBP!$D$1:$Z$1,0))),0)+IF($G226&gt;0,$G226*(INDEX(FBNinja!$H$2:$V$429,Aggregate!$C226,MATCH(Aggregate!T$2,FBNinja!$H$1:$V$1,0))),0)+IF($H226&gt;0,$H226*(INDEX(HTBB!$E$2:$X$444,Aggregate!$D226,MATCH(Aggregate!T$2,HTBB!$E$1:$X$1,0))),0)+IF($I226&gt;0,$I226*(INDEX(ESPN!$B$2:$L$280,Aggregate!$E226,MATCH(Aggregate!T$2,ESPN!$B$1:$L$1,0))),0)</f>
        <v>4.76</v>
      </c>
      <c r="U226" s="43">
        <f>IF($F226&gt;0,$F226*(INDEX(DFBP!$D$2:$Z$401,Aggregate!$B226,MATCH(Aggregate!U$2,DFBP!$D$1:$Z$1,0))),0)+IF($G226&gt;0,$G226*(INDEX(FBNinja!$H$2:$V$429,Aggregate!$C226,MATCH(Aggregate!U$2,FBNinja!$H$1:$V$1,0))),0)+IF($H226&gt;0,$H226*(INDEX(HTBB!$E$2:$X$444,Aggregate!$D226,MATCH(Aggregate!U$2,HTBB!$E$1:$X$1,0))),0)+IF($I226&gt;0,$I226*(INDEX(ESPN!$B$2:$L$280,Aggregate!$E226,MATCH(Aggregate!U$2,ESPN!$B$1:$L$1,0))),0)</f>
        <v>0.7599999999999999</v>
      </c>
      <c r="V226" s="42">
        <f t="shared" si="3"/>
        <v>4.7500078000000006</v>
      </c>
      <c r="X226" s="43">
        <f>(IF($G226&gt;0,$G226*(INDEX(FBNinja!$H$2:$V$429,Aggregate!$C226,MATCH(Aggregate!X$2,FBNinja!$H$1:$V$1,0))),0)+IF($H226&gt;0,$H226*(INDEX(HTBB!$E$2:$X$444,Aggregate!$D226,MATCH(Aggregate!X$2,HTBB!$E$1:$X$1,0))),0))/SUM(G226:H226)</f>
        <v>71</v>
      </c>
    </row>
    <row r="227" spans="1:24" x14ac:dyDescent="0.2">
      <c r="A227" t="s">
        <v>905</v>
      </c>
      <c r="B227" s="3" t="e">
        <f>MATCH($A227,DFBP!$A:$A,0)-1</f>
        <v>#N/A</v>
      </c>
      <c r="C227" s="3">
        <f>MATCH($A227,FBNinja!D:D,0)-1</f>
        <v>224</v>
      </c>
      <c r="D227" s="3">
        <f>MATCH($A227,HTBB!$B:$B,0)-1</f>
        <v>196</v>
      </c>
      <c r="E227" s="3">
        <f>MATCH($A227,ESPN!$A:$A,0)-1</f>
        <v>211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0.33333333333333331</v>
      </c>
      <c r="H227">
        <f t="array" ref="H227">IF(ISERROR(D227),0,D$1)/SUM(IF(ISERROR($B227:$E227),0,$B$1:$E$1))</f>
        <v>0.33333333333333331</v>
      </c>
      <c r="I227">
        <f t="array" ref="I227">IF(ISERROR(E227),0,E$1)/SUM(IF(ISERROR($B227:$E227),0,$B$1:$E$1))</f>
        <v>0.33333333333333331</v>
      </c>
      <c r="K227" s="43">
        <f>IF($F227&gt;0,$F227*(INDEX(DFBP!$D$2:$Z$401,Aggregate!$B227,MATCH(Aggregate!K$2,DFBP!$D$1:$Z$1,0))),0)+IF($G227&gt;0,$G227*(INDEX(FBNinja!$H$2:$V$429,Aggregate!$C227,MATCH(Aggregate!K$2,FBNinja!$H$1:$V$1,0))),0)+IF($H227&gt;0,$H227*(INDEX(HTBB!$E$2:$X$444,Aggregate!$D227,MATCH(Aggregate!K$2,HTBB!$E$1:$X$1,0))),0)+IF($I227&gt;0,$I227*(INDEX(ESPN!$B$2:$L$280,Aggregate!$E227,MATCH(Aggregate!K$2,ESPN!$B$1:$L$1,0))),0)</f>
        <v>3.8233325333333332</v>
      </c>
      <c r="L227" s="43">
        <f>IF($F227&gt;0,$F227*(INDEX(DFBP!$D$2:$Z$401,Aggregate!$B227,MATCH(Aggregate!L$2,DFBP!$D$1:$Z$1,0))),0)+IF($G227&gt;0,$G227*(INDEX(FBNinja!$H$2:$V$429,Aggregate!$C227,MATCH(Aggregate!L$2,FBNinja!$H$1:$V$1,0))),0)+IF($H227&gt;0,$H227*(INDEX(HTBB!$E$2:$X$444,Aggregate!$D227,MATCH(Aggregate!L$2,HTBB!$E$1:$X$1,0))),0)+IF($I227&gt;0,$I227*(INDEX(ESPN!$B$2:$L$280,Aggregate!$E227,MATCH(Aggregate!L$2,ESPN!$B$1:$L$1,0))),0)</f>
        <v>8.3266666666666662</v>
      </c>
      <c r="M227" s="43">
        <f>IF($F227&gt;0,$F227*(INDEX(DFBP!$D$2:$Z$401,Aggregate!$B227,MATCH(Aggregate!M$2,DFBP!$D$1:$Z$1,0))),0)+IF($G227&gt;0,$G227*(INDEX(FBNinja!$H$2:$V$429,Aggregate!$C227,MATCH(Aggregate!M$2,FBNinja!$H$1:$V$1,0))),0)+IF($H227&gt;0,$H227*(INDEX(HTBB!$E$2:$X$444,Aggregate!$D227,MATCH(Aggregate!M$2,HTBB!$E$1:$X$1,0))),0)+IF($I227&gt;0,$I227*(INDEX(ESPN!$B$2:$L$280,Aggregate!$E227,MATCH(Aggregate!M$2,ESPN!$B$1:$L$1,0))),0)</f>
        <v>0.77333146666666663</v>
      </c>
      <c r="N227" s="43">
        <f>IF($F227&gt;0,$F227*(INDEX(DFBP!$D$2:$Z$401,Aggregate!$B227,MATCH(Aggregate!N$2,DFBP!$D$1:$Z$1,0))),0)+IF($G227&gt;0,$G227*(INDEX(FBNinja!$H$2:$V$429,Aggregate!$C227,MATCH(Aggregate!N$2,FBNinja!$H$1:$V$1,0))),0)+IF($H227&gt;0,$H227*(INDEX(HTBB!$E$2:$X$444,Aggregate!$D227,MATCH(Aggregate!N$2,HTBB!$E$1:$X$1,0))),0)+IF($I227&gt;0,$I227*(INDEX(ESPN!$B$2:$L$280,Aggregate!$E227,MATCH(Aggregate!N$2,ESPN!$B$1:$L$1,0))),0)</f>
        <v>1.0233333333333332</v>
      </c>
      <c r="O227" s="43">
        <f>IF($F227&gt;0,$F227*(INDEX(DFBP!$D$2:$Z$401,Aggregate!$B227,MATCH(Aggregate!O$2,DFBP!$D$1:$Z$1,0))),0)+IF($G227&gt;0,$G227*(INDEX(FBNinja!$H$2:$V$429,Aggregate!$C227,MATCH(Aggregate!O$2,FBNinja!$H$1:$V$1,0))),0)+IF($H227&gt;0,$H227*(INDEX(HTBB!$E$2:$X$444,Aggregate!$D227,MATCH(Aggregate!O$2,HTBB!$E$1:$X$1,0))),0)+IF($I227&gt;0,$I227*(INDEX(ESPN!$B$2:$L$280,Aggregate!$E227,MATCH(Aggregate!O$2,ESPN!$B$1:$L$1,0))),0)</f>
        <v>1.4366666666666665</v>
      </c>
      <c r="P227" s="43">
        <f>IF($F227&gt;0,$F227*(INDEX(DFBP!$D$2:$Z$401,Aggregate!$B227,MATCH(Aggregate!P$2,DFBP!$D$1:$Z$1,0))),0)+IF($G227&gt;0,$G227*(INDEX(FBNinja!$H$2:$V$429,Aggregate!$C227,MATCH(Aggregate!P$2,FBNinja!$H$1:$V$1,0))),0)+IF($H227&gt;0,$H227*(INDEX(HTBB!$E$2:$X$444,Aggregate!$D227,MATCH(Aggregate!P$2,HTBB!$E$1:$X$1,0))),0)+IF($I227&gt;0,$I227*(INDEX(ESPN!$B$2:$L$280,Aggregate!$E227,MATCH(Aggregate!P$2,ESPN!$B$1:$L$1,0))),0)</f>
        <v>1.4166666666666665</v>
      </c>
      <c r="Q227" s="43">
        <f>IF($F227&gt;0,$F227*(INDEX(DFBP!$D$2:$Z$401,Aggregate!$B227,MATCH(Aggregate!Q$2,DFBP!$D$1:$Z$1,0))),0)+IF($G227&gt;0,$G227*(INDEX(FBNinja!$H$2:$V$429,Aggregate!$C227,MATCH(Aggregate!Q$2,FBNinja!$H$1:$V$1,0))),0)+IF($H227&gt;0,$H227*(INDEX(HTBB!$E$2:$X$444,Aggregate!$D227,MATCH(Aggregate!Q$2,HTBB!$E$1:$X$1,0))),0)+IF($I227&gt;0,$I227*(INDEX(ESPN!$B$2:$L$280,Aggregate!$E227,MATCH(Aggregate!Q$2,ESPN!$B$1:$L$1,0))),0)</f>
        <v>2.2000000000000002</v>
      </c>
      <c r="R227" s="43">
        <f>IF($F227&gt;0,$F227*(INDEX(DFBP!$D$2:$Z$401,Aggregate!$B227,MATCH(Aggregate!R$2,DFBP!$D$1:$Z$1,0))),0)+IF($G227&gt;0,$G227*(INDEX(FBNinja!$H$2:$V$429,Aggregate!$C227,MATCH(Aggregate!R$2,FBNinja!$H$1:$V$1,0))),0)+IF($H227&gt;0,$H227*(INDEX(HTBB!$E$2:$X$444,Aggregate!$D227,MATCH(Aggregate!R$2,HTBB!$E$1:$X$1,0))),0)+IF($I227&gt;0,$I227*(INDEX(ESPN!$B$2:$L$280,Aggregate!$E227,MATCH(Aggregate!R$2,ESPN!$B$1:$L$1,0))),0)</f>
        <v>0.49333333333333329</v>
      </c>
      <c r="S227" s="43">
        <f>IF($F227&gt;0,$F227*(INDEX(DFBP!$D$2:$Z$401,Aggregate!$B227,MATCH(Aggregate!S$2,DFBP!$D$1:$Z$1,0))),0)+IF($G227&gt;0,$G227*(INDEX(FBNinja!$H$2:$V$429,Aggregate!$C227,MATCH(Aggregate!S$2,FBNinja!$H$1:$V$1,0))),0)+IF($H227&gt;0,$H227*(INDEX(HTBB!$E$2:$X$444,Aggregate!$D227,MATCH(Aggregate!S$2,HTBB!$E$1:$X$1,0))),0)+IF($I227&gt;0,$I227*(INDEX(ESPN!$B$2:$L$280,Aggregate!$E227,MATCH(Aggregate!S$2,ESPN!$B$1:$L$1,0))),0)</f>
        <v>0.10333333333333333</v>
      </c>
      <c r="T227" s="43">
        <f>IF($F227&gt;0,$F227*(INDEX(DFBP!$D$2:$Z$401,Aggregate!$B227,MATCH(Aggregate!T$2,DFBP!$D$1:$Z$1,0))),0)+IF($G227&gt;0,$G227*(INDEX(FBNinja!$H$2:$V$429,Aggregate!$C227,MATCH(Aggregate!T$2,FBNinja!$H$1:$V$1,0))),0)+IF($H227&gt;0,$H227*(INDEX(HTBB!$E$2:$X$444,Aggregate!$D227,MATCH(Aggregate!T$2,HTBB!$E$1:$X$1,0))),0)+IF($I227&gt;0,$I227*(INDEX(ESPN!$B$2:$L$280,Aggregate!$E227,MATCH(Aggregate!T$2,ESPN!$B$1:$L$1,0))),0)</f>
        <v>9.89</v>
      </c>
      <c r="U227" s="43">
        <f>IF($F227&gt;0,$F227*(INDEX(DFBP!$D$2:$Z$401,Aggregate!$B227,MATCH(Aggregate!U$2,DFBP!$D$1:$Z$1,0))),0)+IF($G227&gt;0,$G227*(INDEX(FBNinja!$H$2:$V$429,Aggregate!$C227,MATCH(Aggregate!U$2,FBNinja!$H$1:$V$1,0))),0)+IF($H227&gt;0,$H227*(INDEX(HTBB!$E$2:$X$444,Aggregate!$D227,MATCH(Aggregate!U$2,HTBB!$E$1:$X$1,0))),0)+IF($I227&gt;0,$I227*(INDEX(ESPN!$B$2:$L$280,Aggregate!$E227,MATCH(Aggregate!U$2,ESPN!$B$1:$L$1,0))),0)</f>
        <v>1.1200000000000001</v>
      </c>
      <c r="V227" s="42">
        <f t="shared" si="3"/>
        <v>9.8566631999999998</v>
      </c>
      <c r="X227" s="43">
        <f>(IF($G227&gt;0,$G227*(INDEX(FBNinja!$H$2:$V$429,Aggregate!$C227,MATCH(Aggregate!X$2,FBNinja!$H$1:$V$1,0))),0)+IF($H227&gt;0,$H227*(INDEX(HTBB!$E$2:$X$444,Aggregate!$D227,MATCH(Aggregate!X$2,HTBB!$E$1:$X$1,0))),0))/SUM(G227:H227)</f>
        <v>63</v>
      </c>
    </row>
    <row r="228" spans="1:24" x14ac:dyDescent="0.2">
      <c r="A228" t="s">
        <v>415</v>
      </c>
      <c r="B228" s="3">
        <f>MATCH($A228,DFBP!$A:$A,0)-1</f>
        <v>392</v>
      </c>
      <c r="C228" s="3">
        <f>MATCH($A228,FBNinja!D:D,0)-1</f>
        <v>290</v>
      </c>
      <c r="D228" s="3">
        <f>MATCH($A228,HTBB!$B:$B,0)-1</f>
        <v>199</v>
      </c>
      <c r="E228" s="3" t="e">
        <f>MATCH($A228,ESPN!$A:$A,0)-1</f>
        <v>#N/A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0.5</v>
      </c>
      <c r="H228">
        <f t="array" ref="H228">IF(ISERROR(D228),0,D$1)/SUM(IF(ISERROR($B228:$E228),0,$B$1:$E$1))</f>
        <v>0.5</v>
      </c>
      <c r="I228">
        <f t="array" ref="I228">IF(ISERROR(E228),0,E$1)/SUM(IF(ISERROR($B228:$E228),0,$B$1:$E$1))</f>
        <v>0</v>
      </c>
      <c r="K228" s="43">
        <f>IF($F228&gt;0,$F228*(INDEX(DFBP!$D$2:$Z$401,Aggregate!$B228,MATCH(Aggregate!K$2,DFBP!$D$1:$Z$1,0))),0)+IF($G228&gt;0,$G228*(INDEX(FBNinja!$H$2:$V$429,Aggregate!$C228,MATCH(Aggregate!K$2,FBNinja!$H$1:$V$1,0))),0)+IF($H228&gt;0,$H228*(INDEX(HTBB!$E$2:$X$444,Aggregate!$D228,MATCH(Aggregate!K$2,HTBB!$E$1:$X$1,0))),0)+IF($I228&gt;0,$I228*(INDEX(ESPN!$B$2:$L$280,Aggregate!$E228,MATCH(Aggregate!K$2,ESPN!$B$1:$L$1,0))),0)</f>
        <v>2.8399972</v>
      </c>
      <c r="L228" s="43">
        <f>IF($F228&gt;0,$F228*(INDEX(DFBP!$D$2:$Z$401,Aggregate!$B228,MATCH(Aggregate!L$2,DFBP!$D$1:$Z$1,0))),0)+IF($G228&gt;0,$G228*(INDEX(FBNinja!$H$2:$V$429,Aggregate!$C228,MATCH(Aggregate!L$2,FBNinja!$H$1:$V$1,0))),0)+IF($H228&gt;0,$H228*(INDEX(HTBB!$E$2:$X$444,Aggregate!$D228,MATCH(Aggregate!L$2,HTBB!$E$1:$X$1,0))),0)+IF($I228&gt;0,$I228*(INDEX(ESPN!$B$2:$L$280,Aggregate!$E228,MATCH(Aggregate!L$2,ESPN!$B$1:$L$1,0))),0)</f>
        <v>4.5199999999999996</v>
      </c>
      <c r="M228" s="43">
        <f>IF($F228&gt;0,$F228*(INDEX(DFBP!$D$2:$Z$401,Aggregate!$B228,MATCH(Aggregate!M$2,DFBP!$D$1:$Z$1,0))),0)+IF($G228&gt;0,$G228*(INDEX(FBNinja!$H$2:$V$429,Aggregate!$C228,MATCH(Aggregate!M$2,FBNinja!$H$1:$V$1,0))),0)+IF($H228&gt;0,$H228*(INDEX(HTBB!$E$2:$X$444,Aggregate!$D228,MATCH(Aggregate!M$2,HTBB!$E$1:$X$1,0))),0)+IF($I228&gt;0,$I228*(INDEX(ESPN!$B$2:$L$280,Aggregate!$E228,MATCH(Aggregate!M$2,ESPN!$B$1:$L$1,0))),0)</f>
        <v>0.81499974999999991</v>
      </c>
      <c r="N228" s="43">
        <f>IF($F228&gt;0,$F228*(INDEX(DFBP!$D$2:$Z$401,Aggregate!$B228,MATCH(Aggregate!N$2,DFBP!$D$1:$Z$1,0))),0)+IF($G228&gt;0,$G228*(INDEX(FBNinja!$H$2:$V$429,Aggregate!$C228,MATCH(Aggregate!N$2,FBNinja!$H$1:$V$1,0))),0)+IF($H228&gt;0,$H228*(INDEX(HTBB!$E$2:$X$444,Aggregate!$D228,MATCH(Aggregate!N$2,HTBB!$E$1:$X$1,0))),0)+IF($I228&gt;0,$I228*(INDEX(ESPN!$B$2:$L$280,Aggregate!$E228,MATCH(Aggregate!N$2,ESPN!$B$1:$L$1,0))),0)</f>
        <v>1.625</v>
      </c>
      <c r="O228" s="43">
        <f>IF($F228&gt;0,$F228*(INDEX(DFBP!$D$2:$Z$401,Aggregate!$B228,MATCH(Aggregate!O$2,DFBP!$D$1:$Z$1,0))),0)+IF($G228&gt;0,$G228*(INDEX(FBNinja!$H$2:$V$429,Aggregate!$C228,MATCH(Aggregate!O$2,FBNinja!$H$1:$V$1,0))),0)+IF($H228&gt;0,$H228*(INDEX(HTBB!$E$2:$X$444,Aggregate!$D228,MATCH(Aggregate!O$2,HTBB!$E$1:$X$1,0))),0)+IF($I228&gt;0,$I228*(INDEX(ESPN!$B$2:$L$280,Aggregate!$E228,MATCH(Aggregate!O$2,ESPN!$B$1:$L$1,0))),0)</f>
        <v>0</v>
      </c>
      <c r="P228" s="43">
        <f>IF($F228&gt;0,$F228*(INDEX(DFBP!$D$2:$Z$401,Aggregate!$B228,MATCH(Aggregate!P$2,DFBP!$D$1:$Z$1,0))),0)+IF($G228&gt;0,$G228*(INDEX(FBNinja!$H$2:$V$429,Aggregate!$C228,MATCH(Aggregate!P$2,FBNinja!$H$1:$V$1,0))),0)+IF($H228&gt;0,$H228*(INDEX(HTBB!$E$2:$X$444,Aggregate!$D228,MATCH(Aggregate!P$2,HTBB!$E$1:$X$1,0))),0)+IF($I228&gt;0,$I228*(INDEX(ESPN!$B$2:$L$280,Aggregate!$E228,MATCH(Aggregate!P$2,ESPN!$B$1:$L$1,0))),0)</f>
        <v>3.8499999999999996</v>
      </c>
      <c r="Q228" s="43">
        <f>IF($F228&gt;0,$F228*(INDEX(DFBP!$D$2:$Z$401,Aggregate!$B228,MATCH(Aggregate!Q$2,DFBP!$D$1:$Z$1,0))),0)+IF($G228&gt;0,$G228*(INDEX(FBNinja!$H$2:$V$429,Aggregate!$C228,MATCH(Aggregate!Q$2,FBNinja!$H$1:$V$1,0))),0)+IF($H228&gt;0,$H228*(INDEX(HTBB!$E$2:$X$444,Aggregate!$D228,MATCH(Aggregate!Q$2,HTBB!$E$1:$X$1,0))),0)+IF($I228&gt;0,$I228*(INDEX(ESPN!$B$2:$L$280,Aggregate!$E228,MATCH(Aggregate!Q$2,ESPN!$B$1:$L$1,0))),0)</f>
        <v>0.22500000000000001</v>
      </c>
      <c r="R228" s="43">
        <f>IF($F228&gt;0,$F228*(INDEX(DFBP!$D$2:$Z$401,Aggregate!$B228,MATCH(Aggregate!R$2,DFBP!$D$1:$Z$1,0))),0)+IF($G228&gt;0,$G228*(INDEX(FBNinja!$H$2:$V$429,Aggregate!$C228,MATCH(Aggregate!R$2,FBNinja!$H$1:$V$1,0))),0)+IF($H228&gt;0,$H228*(INDEX(HTBB!$E$2:$X$444,Aggregate!$D228,MATCH(Aggregate!R$2,HTBB!$E$1:$X$1,0))),0)+IF($I228&gt;0,$I228*(INDEX(ESPN!$B$2:$L$280,Aggregate!$E228,MATCH(Aggregate!R$2,ESPN!$B$1:$L$1,0))),0)</f>
        <v>0.3</v>
      </c>
      <c r="S228" s="43">
        <f>IF($F228&gt;0,$F228*(INDEX(DFBP!$D$2:$Z$401,Aggregate!$B228,MATCH(Aggregate!S$2,DFBP!$D$1:$Z$1,0))),0)+IF($G228&gt;0,$G228*(INDEX(FBNinja!$H$2:$V$429,Aggregate!$C228,MATCH(Aggregate!S$2,FBNinja!$H$1:$V$1,0))),0)+IF($H228&gt;0,$H228*(INDEX(HTBB!$E$2:$X$444,Aggregate!$D228,MATCH(Aggregate!S$2,HTBB!$E$1:$X$1,0))),0)+IF($I228&gt;0,$I228*(INDEX(ESPN!$B$2:$L$280,Aggregate!$E228,MATCH(Aggregate!S$2,ESPN!$B$1:$L$1,0))),0)</f>
        <v>1</v>
      </c>
      <c r="T228" s="43">
        <f>IF($F228&gt;0,$F228*(INDEX(DFBP!$D$2:$Z$401,Aggregate!$B228,MATCH(Aggregate!T$2,DFBP!$D$1:$Z$1,0))),0)+IF($G228&gt;0,$G228*(INDEX(FBNinja!$H$2:$V$429,Aggregate!$C228,MATCH(Aggregate!T$2,FBNinja!$H$1:$V$1,0))),0)+IF($H228&gt;0,$H228*(INDEX(HTBB!$E$2:$X$444,Aggregate!$D228,MATCH(Aggregate!T$2,HTBB!$E$1:$X$1,0))),0)+IF($I228&gt;0,$I228*(INDEX(ESPN!$B$2:$L$280,Aggregate!$E228,MATCH(Aggregate!T$2,ESPN!$B$1:$L$1,0))),0)</f>
        <v>6.4399999999999995</v>
      </c>
      <c r="U228" s="43">
        <f>IF($F228&gt;0,$F228*(INDEX(DFBP!$D$2:$Z$401,Aggregate!$B228,MATCH(Aggregate!U$2,DFBP!$D$1:$Z$1,0))),0)+IF($G228&gt;0,$G228*(INDEX(FBNinja!$H$2:$V$429,Aggregate!$C228,MATCH(Aggregate!U$2,FBNinja!$H$1:$V$1,0))),0)+IF($H228&gt;0,$H228*(INDEX(HTBB!$E$2:$X$444,Aggregate!$D228,MATCH(Aggregate!U$2,HTBB!$E$1:$X$1,0))),0)+IF($I228&gt;0,$I228*(INDEX(ESPN!$B$2:$L$280,Aggregate!$E228,MATCH(Aggregate!U$2,ESPN!$B$1:$L$1,0))),0)</f>
        <v>0.64999999999999991</v>
      </c>
      <c r="V228" s="42">
        <f t="shared" si="3"/>
        <v>6.4949941500000001</v>
      </c>
      <c r="X228" s="43">
        <f>(IF($G228&gt;0,$G228*(INDEX(FBNinja!$H$2:$V$429,Aggregate!$C228,MATCH(Aggregate!X$2,FBNinja!$H$1:$V$1,0))),0)+IF($H228&gt;0,$H228*(INDEX(HTBB!$E$2:$X$444,Aggregate!$D228,MATCH(Aggregate!X$2,HTBB!$E$1:$X$1,0))),0))/SUM(G228:H228)</f>
        <v>72</v>
      </c>
    </row>
    <row r="229" spans="1:24" x14ac:dyDescent="0.2">
      <c r="A229" t="s">
        <v>160</v>
      </c>
      <c r="B229" s="3">
        <f>MATCH($A229,DFBP!$A:$A,0)-1</f>
        <v>137</v>
      </c>
      <c r="C229" s="3">
        <f>MATCH($A229,FBNinja!D:D,0)-1</f>
        <v>208</v>
      </c>
      <c r="D229" s="3">
        <f>MATCH($A229,HTBB!$B:$B,0)-1</f>
        <v>201</v>
      </c>
      <c r="E229" s="3" t="e">
        <f>MATCH($A229,ESPN!$A:$A,0)-1</f>
        <v>#N/A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0.5</v>
      </c>
      <c r="H229">
        <f t="array" ref="H229">IF(ISERROR(D229),0,D$1)/SUM(IF(ISERROR($B229:$E229),0,$B$1:$E$1))</f>
        <v>0.5</v>
      </c>
      <c r="I229">
        <f t="array" ref="I229">IF(ISERROR(E229),0,E$1)/SUM(IF(ISERROR($B229:$E229),0,$B$1:$E$1))</f>
        <v>0</v>
      </c>
      <c r="K229" s="43">
        <f>IF($F229&gt;0,$F229*(INDEX(DFBP!$D$2:$Z$401,Aggregate!$B229,MATCH(Aggregate!K$2,DFBP!$D$1:$Z$1,0))),0)+IF($G229&gt;0,$G229*(INDEX(FBNinja!$H$2:$V$429,Aggregate!$C229,MATCH(Aggregate!K$2,FBNinja!$H$1:$V$1,0))),0)+IF($H229&gt;0,$H229*(INDEX(HTBB!$E$2:$X$444,Aggregate!$D229,MATCH(Aggregate!K$2,HTBB!$E$1:$X$1,0))),0)+IF($I229&gt;0,$I229*(INDEX(ESPN!$B$2:$L$280,Aggregate!$E229,MATCH(Aggregate!K$2,ESPN!$B$1:$L$1,0))),0)</f>
        <v>2.3500079999999999</v>
      </c>
      <c r="L229" s="43">
        <f>IF($F229&gt;0,$F229*(INDEX(DFBP!$D$2:$Z$401,Aggregate!$B229,MATCH(Aggregate!L$2,DFBP!$D$1:$Z$1,0))),0)+IF($G229&gt;0,$G229*(INDEX(FBNinja!$H$2:$V$429,Aggregate!$C229,MATCH(Aggregate!L$2,FBNinja!$H$1:$V$1,0))),0)+IF($H229&gt;0,$H229*(INDEX(HTBB!$E$2:$X$444,Aggregate!$D229,MATCH(Aggregate!L$2,HTBB!$E$1:$X$1,0))),0)+IF($I229&gt;0,$I229*(INDEX(ESPN!$B$2:$L$280,Aggregate!$E229,MATCH(Aggregate!L$2,ESPN!$B$1:$L$1,0))),0)</f>
        <v>4.0600000000000005</v>
      </c>
      <c r="M229" s="43">
        <f>IF($F229&gt;0,$F229*(INDEX(DFBP!$D$2:$Z$401,Aggregate!$B229,MATCH(Aggregate!M$2,DFBP!$D$1:$Z$1,0))),0)+IF($G229&gt;0,$G229*(INDEX(FBNinja!$H$2:$V$429,Aggregate!$C229,MATCH(Aggregate!M$2,FBNinja!$H$1:$V$1,0))),0)+IF($H229&gt;0,$H229*(INDEX(HTBB!$E$2:$X$444,Aggregate!$D229,MATCH(Aggregate!M$2,HTBB!$E$1:$X$1,0))),0)+IF($I229&gt;0,$I229*(INDEX(ESPN!$B$2:$L$280,Aggregate!$E229,MATCH(Aggregate!M$2,ESPN!$B$1:$L$1,0))),0)</f>
        <v>1.3850015999999998</v>
      </c>
      <c r="N229" s="43">
        <f>IF($F229&gt;0,$F229*(INDEX(DFBP!$D$2:$Z$401,Aggregate!$B229,MATCH(Aggregate!N$2,DFBP!$D$1:$Z$1,0))),0)+IF($G229&gt;0,$G229*(INDEX(FBNinja!$H$2:$V$429,Aggregate!$C229,MATCH(Aggregate!N$2,FBNinja!$H$1:$V$1,0))),0)+IF($H229&gt;0,$H229*(INDEX(HTBB!$E$2:$X$444,Aggregate!$D229,MATCH(Aggregate!N$2,HTBB!$E$1:$X$1,0))),0)+IF($I229&gt;0,$I229*(INDEX(ESPN!$B$2:$L$280,Aggregate!$E229,MATCH(Aggregate!N$2,ESPN!$B$1:$L$1,0))),0)</f>
        <v>2.48</v>
      </c>
      <c r="O229" s="43">
        <f>IF($F229&gt;0,$F229*(INDEX(DFBP!$D$2:$Z$401,Aggregate!$B229,MATCH(Aggregate!O$2,DFBP!$D$1:$Z$1,0))),0)+IF($G229&gt;0,$G229*(INDEX(FBNinja!$H$2:$V$429,Aggregate!$C229,MATCH(Aggregate!O$2,FBNinja!$H$1:$V$1,0))),0)+IF($H229&gt;0,$H229*(INDEX(HTBB!$E$2:$X$444,Aggregate!$D229,MATCH(Aggregate!O$2,HTBB!$E$1:$X$1,0))),0)+IF($I229&gt;0,$I229*(INDEX(ESPN!$B$2:$L$280,Aggregate!$E229,MATCH(Aggregate!O$2,ESPN!$B$1:$L$1,0))),0)</f>
        <v>0</v>
      </c>
      <c r="P229" s="43">
        <f>IF($F229&gt;0,$F229*(INDEX(DFBP!$D$2:$Z$401,Aggregate!$B229,MATCH(Aggregate!P$2,DFBP!$D$1:$Z$1,0))),0)+IF($G229&gt;0,$G229*(INDEX(FBNinja!$H$2:$V$429,Aggregate!$C229,MATCH(Aggregate!P$2,FBNinja!$H$1:$V$1,0))),0)+IF($H229&gt;0,$H229*(INDEX(HTBB!$E$2:$X$444,Aggregate!$D229,MATCH(Aggregate!P$2,HTBB!$E$1:$X$1,0))),0)+IF($I229&gt;0,$I229*(INDEX(ESPN!$B$2:$L$280,Aggregate!$E229,MATCH(Aggregate!P$2,ESPN!$B$1:$L$1,0))),0)</f>
        <v>5.6150000000000002</v>
      </c>
      <c r="Q229" s="43">
        <f>IF($F229&gt;0,$F229*(INDEX(DFBP!$D$2:$Z$401,Aggregate!$B229,MATCH(Aggregate!Q$2,DFBP!$D$1:$Z$1,0))),0)+IF($G229&gt;0,$G229*(INDEX(FBNinja!$H$2:$V$429,Aggregate!$C229,MATCH(Aggregate!Q$2,FBNinja!$H$1:$V$1,0))),0)+IF($H229&gt;0,$H229*(INDEX(HTBB!$E$2:$X$444,Aggregate!$D229,MATCH(Aggregate!Q$2,HTBB!$E$1:$X$1,0))),0)+IF($I229&gt;0,$I229*(INDEX(ESPN!$B$2:$L$280,Aggregate!$E229,MATCH(Aggregate!Q$2,ESPN!$B$1:$L$1,0))),0)</f>
        <v>0.84000000000000008</v>
      </c>
      <c r="R229" s="43">
        <f>IF($F229&gt;0,$F229*(INDEX(DFBP!$D$2:$Z$401,Aggregate!$B229,MATCH(Aggregate!R$2,DFBP!$D$1:$Z$1,0))),0)+IF($G229&gt;0,$G229*(INDEX(FBNinja!$H$2:$V$429,Aggregate!$C229,MATCH(Aggregate!R$2,FBNinja!$H$1:$V$1,0))),0)+IF($H229&gt;0,$H229*(INDEX(HTBB!$E$2:$X$444,Aggregate!$D229,MATCH(Aggregate!R$2,HTBB!$E$1:$X$1,0))),0)+IF($I229&gt;0,$I229*(INDEX(ESPN!$B$2:$L$280,Aggregate!$E229,MATCH(Aggregate!R$2,ESPN!$B$1:$L$1,0))),0)</f>
        <v>1.03</v>
      </c>
      <c r="S229" s="43">
        <f>IF($F229&gt;0,$F229*(INDEX(DFBP!$D$2:$Z$401,Aggregate!$B229,MATCH(Aggregate!S$2,DFBP!$D$1:$Z$1,0))),0)+IF($G229&gt;0,$G229*(INDEX(FBNinja!$H$2:$V$429,Aggregate!$C229,MATCH(Aggregate!S$2,FBNinja!$H$1:$V$1,0))),0)+IF($H229&gt;0,$H229*(INDEX(HTBB!$E$2:$X$444,Aggregate!$D229,MATCH(Aggregate!S$2,HTBB!$E$1:$X$1,0))),0)+IF($I229&gt;0,$I229*(INDEX(ESPN!$B$2:$L$280,Aggregate!$E229,MATCH(Aggregate!S$2,ESPN!$B$1:$L$1,0))),0)</f>
        <v>0.86</v>
      </c>
      <c r="T229" s="43">
        <f>IF($F229&gt;0,$F229*(INDEX(DFBP!$D$2:$Z$401,Aggregate!$B229,MATCH(Aggregate!T$2,DFBP!$D$1:$Z$1,0))),0)+IF($G229&gt;0,$G229*(INDEX(FBNinja!$H$2:$V$429,Aggregate!$C229,MATCH(Aggregate!T$2,FBNinja!$H$1:$V$1,0))),0)+IF($H229&gt;0,$H229*(INDEX(HTBB!$E$2:$X$444,Aggregate!$D229,MATCH(Aggregate!T$2,HTBB!$E$1:$X$1,0))),0)+IF($I229&gt;0,$I229*(INDEX(ESPN!$B$2:$L$280,Aggregate!$E229,MATCH(Aggregate!T$2,ESPN!$B$1:$L$1,0))),0)</f>
        <v>6.0350000000000001</v>
      </c>
      <c r="U229" s="43">
        <f>IF($F229&gt;0,$F229*(INDEX(DFBP!$D$2:$Z$401,Aggregate!$B229,MATCH(Aggregate!U$2,DFBP!$D$1:$Z$1,0))),0)+IF($G229&gt;0,$G229*(INDEX(FBNinja!$H$2:$V$429,Aggregate!$C229,MATCH(Aggregate!U$2,FBNinja!$H$1:$V$1,0))),0)+IF($H229&gt;0,$H229*(INDEX(HTBB!$E$2:$X$444,Aggregate!$D229,MATCH(Aggregate!U$2,HTBB!$E$1:$X$1,0))),0)+IF($I229&gt;0,$I229*(INDEX(ESPN!$B$2:$L$280,Aggregate!$E229,MATCH(Aggregate!U$2,ESPN!$B$1:$L$1,0))),0)</f>
        <v>1.1949999999999998</v>
      </c>
      <c r="V229" s="42">
        <f t="shared" si="3"/>
        <v>6.0850175999999996</v>
      </c>
      <c r="X229" s="43">
        <f>(IF($G229&gt;0,$G229*(INDEX(FBNinja!$H$2:$V$429,Aggregate!$C229,MATCH(Aggregate!X$2,FBNinja!$H$1:$V$1,0))),0)+IF($H229&gt;0,$H229*(INDEX(HTBB!$E$2:$X$444,Aggregate!$D229,MATCH(Aggregate!X$2,HTBB!$E$1:$X$1,0))),0))/SUM(G229:H229)</f>
        <v>56</v>
      </c>
    </row>
    <row r="230" spans="1:24" x14ac:dyDescent="0.2">
      <c r="A230" t="s">
        <v>216</v>
      </c>
      <c r="B230" s="3">
        <f>MATCH($A230,DFBP!$A:$A,0)-1</f>
        <v>193</v>
      </c>
      <c r="C230" s="3">
        <f>MATCH($A230,FBNinja!D:D,0)-1</f>
        <v>261</v>
      </c>
      <c r="D230" s="3">
        <f>MATCH($A230,HTBB!$B:$B,0)-1</f>
        <v>203</v>
      </c>
      <c r="E230" s="3">
        <f>MATCH($A230,ESPN!$A:$A,0)-1</f>
        <v>184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0.33333333333333331</v>
      </c>
      <c r="H230">
        <f t="array" ref="H230">IF(ISERROR(D230),0,D$1)/SUM(IF(ISERROR($B230:$E230),0,$B$1:$E$1))</f>
        <v>0.33333333333333331</v>
      </c>
      <c r="I230">
        <f t="array" ref="I230">IF(ISERROR(E230),0,E$1)/SUM(IF(ISERROR($B230:$E230),0,$B$1:$E$1))</f>
        <v>0.33333333333333331</v>
      </c>
      <c r="K230" s="43">
        <f>IF($F230&gt;0,$F230*(INDEX(DFBP!$D$2:$Z$401,Aggregate!$B230,MATCH(Aggregate!K$2,DFBP!$D$1:$Z$1,0))),0)+IF($G230&gt;0,$G230*(INDEX(FBNinja!$H$2:$V$429,Aggregate!$C230,MATCH(Aggregate!K$2,FBNinja!$H$1:$V$1,0))),0)+IF($H230&gt;0,$H230*(INDEX(HTBB!$E$2:$X$444,Aggregate!$D230,MATCH(Aggregate!K$2,HTBB!$E$1:$X$1,0))),0)+IF($I230&gt;0,$I230*(INDEX(ESPN!$B$2:$L$280,Aggregate!$E230,MATCH(Aggregate!K$2,ESPN!$B$1:$L$1,0))),0)</f>
        <v>2.6999947666666664</v>
      </c>
      <c r="L230" s="43">
        <f>IF($F230&gt;0,$F230*(INDEX(DFBP!$D$2:$Z$401,Aggregate!$B230,MATCH(Aggregate!L$2,DFBP!$D$1:$Z$1,0))),0)+IF($G230&gt;0,$G230*(INDEX(FBNinja!$H$2:$V$429,Aggregate!$C230,MATCH(Aggregate!L$2,FBNinja!$H$1:$V$1,0))),0)+IF($H230&gt;0,$H230*(INDEX(HTBB!$E$2:$X$444,Aggregate!$D230,MATCH(Aggregate!L$2,HTBB!$E$1:$X$1,0))),0)+IF($I230&gt;0,$I230*(INDEX(ESPN!$B$2:$L$280,Aggregate!$E230,MATCH(Aggregate!L$2,ESPN!$B$1:$L$1,0))),0)</f>
        <v>6.8966666666666665</v>
      </c>
      <c r="M230" s="43">
        <f>IF($F230&gt;0,$F230*(INDEX(DFBP!$D$2:$Z$401,Aggregate!$B230,MATCH(Aggregate!M$2,DFBP!$D$1:$Z$1,0))),0)+IF($G230&gt;0,$G230*(INDEX(FBNinja!$H$2:$V$429,Aggregate!$C230,MATCH(Aggregate!M$2,FBNinja!$H$1:$V$1,0))),0)+IF($H230&gt;0,$H230*(INDEX(HTBB!$E$2:$X$444,Aggregate!$D230,MATCH(Aggregate!M$2,HTBB!$E$1:$X$1,0))),0)+IF($I230&gt;0,$I230*(INDEX(ESPN!$B$2:$L$280,Aggregate!$E230,MATCH(Aggregate!M$2,ESPN!$B$1:$L$1,0))),0)</f>
        <v>0.92333486666666653</v>
      </c>
      <c r="N230" s="43">
        <f>IF($F230&gt;0,$F230*(INDEX(DFBP!$D$2:$Z$401,Aggregate!$B230,MATCH(Aggregate!N$2,DFBP!$D$1:$Z$1,0))),0)+IF($G230&gt;0,$G230*(INDEX(FBNinja!$H$2:$V$429,Aggregate!$C230,MATCH(Aggregate!N$2,FBNinja!$H$1:$V$1,0))),0)+IF($H230&gt;0,$H230*(INDEX(HTBB!$E$2:$X$444,Aggregate!$D230,MATCH(Aggregate!N$2,HTBB!$E$1:$X$1,0))),0)+IF($I230&gt;0,$I230*(INDEX(ESPN!$B$2:$L$280,Aggregate!$E230,MATCH(Aggregate!N$2,ESPN!$B$1:$L$1,0))),0)</f>
        <v>1.1199999999999999</v>
      </c>
      <c r="O230" s="43">
        <f>IF($F230&gt;0,$F230*(INDEX(DFBP!$D$2:$Z$401,Aggregate!$B230,MATCH(Aggregate!O$2,DFBP!$D$1:$Z$1,0))),0)+IF($G230&gt;0,$G230*(INDEX(FBNinja!$H$2:$V$429,Aggregate!$C230,MATCH(Aggregate!O$2,FBNinja!$H$1:$V$1,0))),0)+IF($H230&gt;0,$H230*(INDEX(HTBB!$E$2:$X$444,Aggregate!$D230,MATCH(Aggregate!O$2,HTBB!$E$1:$X$1,0))),0)+IF($I230&gt;0,$I230*(INDEX(ESPN!$B$2:$L$280,Aggregate!$E230,MATCH(Aggregate!O$2,ESPN!$B$1:$L$1,0))),0)</f>
        <v>1.1766666666666665</v>
      </c>
      <c r="P230" s="43">
        <f>IF($F230&gt;0,$F230*(INDEX(DFBP!$D$2:$Z$401,Aggregate!$B230,MATCH(Aggregate!P$2,DFBP!$D$1:$Z$1,0))),0)+IF($G230&gt;0,$G230*(INDEX(FBNinja!$H$2:$V$429,Aggregate!$C230,MATCH(Aggregate!P$2,FBNinja!$H$1:$V$1,0))),0)+IF($H230&gt;0,$H230*(INDEX(HTBB!$E$2:$X$444,Aggregate!$D230,MATCH(Aggregate!P$2,HTBB!$E$1:$X$1,0))),0)+IF($I230&gt;0,$I230*(INDEX(ESPN!$B$2:$L$280,Aggregate!$E230,MATCH(Aggregate!P$2,ESPN!$B$1:$L$1,0))),0)</f>
        <v>2.083333333333333</v>
      </c>
      <c r="Q230" s="43">
        <f>IF($F230&gt;0,$F230*(INDEX(DFBP!$D$2:$Z$401,Aggregate!$B230,MATCH(Aggregate!Q$2,DFBP!$D$1:$Z$1,0))),0)+IF($G230&gt;0,$G230*(INDEX(FBNinja!$H$2:$V$429,Aggregate!$C230,MATCH(Aggregate!Q$2,FBNinja!$H$1:$V$1,0))),0)+IF($H230&gt;0,$H230*(INDEX(HTBB!$E$2:$X$444,Aggregate!$D230,MATCH(Aggregate!Q$2,HTBB!$E$1:$X$1,0))),0)+IF($I230&gt;0,$I230*(INDEX(ESPN!$B$2:$L$280,Aggregate!$E230,MATCH(Aggregate!Q$2,ESPN!$B$1:$L$1,0))),0)</f>
        <v>4.34</v>
      </c>
      <c r="R230" s="43">
        <f>IF($F230&gt;0,$F230*(INDEX(DFBP!$D$2:$Z$401,Aggregate!$B230,MATCH(Aggregate!R$2,DFBP!$D$1:$Z$1,0))),0)+IF($G230&gt;0,$G230*(INDEX(FBNinja!$H$2:$V$429,Aggregate!$C230,MATCH(Aggregate!R$2,FBNinja!$H$1:$V$1,0))),0)+IF($H230&gt;0,$H230*(INDEX(HTBB!$E$2:$X$444,Aggregate!$D230,MATCH(Aggregate!R$2,HTBB!$E$1:$X$1,0))),0)+IF($I230&gt;0,$I230*(INDEX(ESPN!$B$2:$L$280,Aggregate!$E230,MATCH(Aggregate!R$2,ESPN!$B$1:$L$1,0))),0)</f>
        <v>0.65666666666666662</v>
      </c>
      <c r="S230" s="43">
        <f>IF($F230&gt;0,$F230*(INDEX(DFBP!$D$2:$Z$401,Aggregate!$B230,MATCH(Aggregate!S$2,DFBP!$D$1:$Z$1,0))),0)+IF($G230&gt;0,$G230*(INDEX(FBNinja!$H$2:$V$429,Aggregate!$C230,MATCH(Aggregate!S$2,FBNinja!$H$1:$V$1,0))),0)+IF($H230&gt;0,$H230*(INDEX(HTBB!$E$2:$X$444,Aggregate!$D230,MATCH(Aggregate!S$2,HTBB!$E$1:$X$1,0))),0)+IF($I230&gt;0,$I230*(INDEX(ESPN!$B$2:$L$280,Aggregate!$E230,MATCH(Aggregate!S$2,ESPN!$B$1:$L$1,0))),0)</f>
        <v>3.6666666666666667E-2</v>
      </c>
      <c r="T230" s="43">
        <f>IF($F230&gt;0,$F230*(INDEX(DFBP!$D$2:$Z$401,Aggregate!$B230,MATCH(Aggregate!T$2,DFBP!$D$1:$Z$1,0))),0)+IF($G230&gt;0,$G230*(INDEX(FBNinja!$H$2:$V$429,Aggregate!$C230,MATCH(Aggregate!T$2,FBNinja!$H$1:$V$1,0))),0)+IF($H230&gt;0,$H230*(INDEX(HTBB!$E$2:$X$444,Aggregate!$D230,MATCH(Aggregate!T$2,HTBB!$E$1:$X$1,0))),0)+IF($I230&gt;0,$I230*(INDEX(ESPN!$B$2:$L$280,Aggregate!$E230,MATCH(Aggregate!T$2,ESPN!$B$1:$L$1,0))),0)</f>
        <v>7.5733333333333333</v>
      </c>
      <c r="U230" s="43">
        <f>IF($F230&gt;0,$F230*(INDEX(DFBP!$D$2:$Z$401,Aggregate!$B230,MATCH(Aggregate!U$2,DFBP!$D$1:$Z$1,0))),0)+IF($G230&gt;0,$G230*(INDEX(FBNinja!$H$2:$V$429,Aggregate!$C230,MATCH(Aggregate!U$2,FBNinja!$H$1:$V$1,0))),0)+IF($H230&gt;0,$H230*(INDEX(HTBB!$E$2:$X$444,Aggregate!$D230,MATCH(Aggregate!U$2,HTBB!$E$1:$X$1,0))),0)+IF($I230&gt;0,$I230*(INDEX(ESPN!$B$2:$L$280,Aggregate!$E230,MATCH(Aggregate!U$2,ESPN!$B$1:$L$1,0))),0)</f>
        <v>1.6433333333333333</v>
      </c>
      <c r="V230" s="42">
        <f t="shared" si="3"/>
        <v>7.4999910666666647</v>
      </c>
      <c r="X230" s="43">
        <f>(IF($G230&gt;0,$G230*(INDEX(FBNinja!$H$2:$V$429,Aggregate!$C230,MATCH(Aggregate!X$2,FBNinja!$H$1:$V$1,0))),0)+IF($H230&gt;0,$H230*(INDEX(HTBB!$E$2:$X$444,Aggregate!$D230,MATCH(Aggregate!X$2,HTBB!$E$1:$X$1,0))),0))/SUM(G230:H230)</f>
        <v>74.5</v>
      </c>
    </row>
    <row r="231" spans="1:24" x14ac:dyDescent="0.2">
      <c r="A231" t="s">
        <v>114</v>
      </c>
      <c r="B231" s="3">
        <f>MATCH($A231,DFBP!$A:$A,0)-1</f>
        <v>91</v>
      </c>
      <c r="C231" s="3">
        <f>MATCH($A231,FBNinja!D:D,0)-1</f>
        <v>246</v>
      </c>
      <c r="D231" s="3">
        <f>MATCH($A231,HTBB!$B:$B,0)-1</f>
        <v>205</v>
      </c>
      <c r="E231" s="3">
        <f>MATCH($A231,ESPN!$A:$A,0)-1</f>
        <v>210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0.33333333333333331</v>
      </c>
      <c r="H231">
        <f t="array" ref="H231">IF(ISERROR(D231),0,D$1)/SUM(IF(ISERROR($B231:$E231),0,$B$1:$E$1))</f>
        <v>0.33333333333333331</v>
      </c>
      <c r="I231">
        <f t="array" ref="I231">IF(ISERROR(E231),0,E$1)/SUM(IF(ISERROR($B231:$E231),0,$B$1:$E$1))</f>
        <v>0.33333333333333331</v>
      </c>
      <c r="K231" s="43">
        <f>IF($F231&gt;0,$F231*(INDEX(DFBP!$D$2:$Z$401,Aggregate!$B231,MATCH(Aggregate!K$2,DFBP!$D$1:$Z$1,0))),0)+IF($G231&gt;0,$G231*(INDEX(FBNinja!$H$2:$V$429,Aggregate!$C231,MATCH(Aggregate!K$2,FBNinja!$H$1:$V$1,0))),0)+IF($H231&gt;0,$H231*(INDEX(HTBB!$E$2:$X$444,Aggregate!$D231,MATCH(Aggregate!K$2,HTBB!$E$1:$X$1,0))),0)+IF($I231&gt;0,$I231*(INDEX(ESPN!$B$2:$L$280,Aggregate!$E231,MATCH(Aggregate!K$2,ESPN!$B$1:$L$1,0))),0)</f>
        <v>2.5133258666666665</v>
      </c>
      <c r="L231" s="43">
        <f>IF($F231&gt;0,$F231*(INDEX(DFBP!$D$2:$Z$401,Aggregate!$B231,MATCH(Aggregate!L$2,DFBP!$D$1:$Z$1,0))),0)+IF($G231&gt;0,$G231*(INDEX(FBNinja!$H$2:$V$429,Aggregate!$C231,MATCH(Aggregate!L$2,FBNinja!$H$1:$V$1,0))),0)+IF($H231&gt;0,$H231*(INDEX(HTBB!$E$2:$X$444,Aggregate!$D231,MATCH(Aggregate!L$2,HTBB!$E$1:$X$1,0))),0)+IF($I231&gt;0,$I231*(INDEX(ESPN!$B$2:$L$280,Aggregate!$E231,MATCH(Aggregate!L$2,ESPN!$B$1:$L$1,0))),0)</f>
        <v>6.1133333333333324</v>
      </c>
      <c r="M231" s="43">
        <f>IF($F231&gt;0,$F231*(INDEX(DFBP!$D$2:$Z$401,Aggregate!$B231,MATCH(Aggregate!M$2,DFBP!$D$1:$Z$1,0))),0)+IF($G231&gt;0,$G231*(INDEX(FBNinja!$H$2:$V$429,Aggregate!$C231,MATCH(Aggregate!M$2,FBNinja!$H$1:$V$1,0))),0)+IF($H231&gt;0,$H231*(INDEX(HTBB!$E$2:$X$444,Aggregate!$D231,MATCH(Aggregate!M$2,HTBB!$E$1:$X$1,0))),0)+IF($I231&gt;0,$I231*(INDEX(ESPN!$B$2:$L$280,Aggregate!$E231,MATCH(Aggregate!M$2,ESPN!$B$1:$L$1,0))),0)</f>
        <v>0.90666616666666666</v>
      </c>
      <c r="N231" s="43">
        <f>IF($F231&gt;0,$F231*(INDEX(DFBP!$D$2:$Z$401,Aggregate!$B231,MATCH(Aggregate!N$2,DFBP!$D$1:$Z$1,0))),0)+IF($G231&gt;0,$G231*(INDEX(FBNinja!$H$2:$V$429,Aggregate!$C231,MATCH(Aggregate!N$2,FBNinja!$H$1:$V$1,0))),0)+IF($H231&gt;0,$H231*(INDEX(HTBB!$E$2:$X$444,Aggregate!$D231,MATCH(Aggregate!N$2,HTBB!$E$1:$X$1,0))),0)+IF($I231&gt;0,$I231*(INDEX(ESPN!$B$2:$L$280,Aggregate!$E231,MATCH(Aggregate!N$2,ESPN!$B$1:$L$1,0))),0)</f>
        <v>1.1833333333333333</v>
      </c>
      <c r="O231" s="43">
        <f>IF($F231&gt;0,$F231*(INDEX(DFBP!$D$2:$Z$401,Aggregate!$B231,MATCH(Aggregate!O$2,DFBP!$D$1:$Z$1,0))),0)+IF($G231&gt;0,$G231*(INDEX(FBNinja!$H$2:$V$429,Aggregate!$C231,MATCH(Aggregate!O$2,FBNinja!$H$1:$V$1,0))),0)+IF($H231&gt;0,$H231*(INDEX(HTBB!$E$2:$X$444,Aggregate!$D231,MATCH(Aggregate!O$2,HTBB!$E$1:$X$1,0))),0)+IF($I231&gt;0,$I231*(INDEX(ESPN!$B$2:$L$280,Aggregate!$E231,MATCH(Aggregate!O$2,ESPN!$B$1:$L$1,0))),0)</f>
        <v>0.76333333333333331</v>
      </c>
      <c r="P231" s="43">
        <f>IF($F231&gt;0,$F231*(INDEX(DFBP!$D$2:$Z$401,Aggregate!$B231,MATCH(Aggregate!P$2,DFBP!$D$1:$Z$1,0))),0)+IF($G231&gt;0,$G231*(INDEX(FBNinja!$H$2:$V$429,Aggregate!$C231,MATCH(Aggregate!P$2,FBNinja!$H$1:$V$1,0))),0)+IF($H231&gt;0,$H231*(INDEX(HTBB!$E$2:$X$444,Aggregate!$D231,MATCH(Aggregate!P$2,HTBB!$E$1:$X$1,0))),0)+IF($I231&gt;0,$I231*(INDEX(ESPN!$B$2:$L$280,Aggregate!$E231,MATCH(Aggregate!P$2,ESPN!$B$1:$L$1,0))),0)</f>
        <v>3.9833333333333334</v>
      </c>
      <c r="Q231" s="43">
        <f>IF($F231&gt;0,$F231*(INDEX(DFBP!$D$2:$Z$401,Aggregate!$B231,MATCH(Aggregate!Q$2,DFBP!$D$1:$Z$1,0))),0)+IF($G231&gt;0,$G231*(INDEX(FBNinja!$H$2:$V$429,Aggregate!$C231,MATCH(Aggregate!Q$2,FBNinja!$H$1:$V$1,0))),0)+IF($H231&gt;0,$H231*(INDEX(HTBB!$E$2:$X$444,Aggregate!$D231,MATCH(Aggregate!Q$2,HTBB!$E$1:$X$1,0))),0)+IF($I231&gt;0,$I231*(INDEX(ESPN!$B$2:$L$280,Aggregate!$E231,MATCH(Aggregate!Q$2,ESPN!$B$1:$L$1,0))),0)</f>
        <v>1.1000000000000001</v>
      </c>
      <c r="R231" s="43">
        <f>IF($F231&gt;0,$F231*(INDEX(DFBP!$D$2:$Z$401,Aggregate!$B231,MATCH(Aggregate!R$2,DFBP!$D$1:$Z$1,0))),0)+IF($G231&gt;0,$G231*(INDEX(FBNinja!$H$2:$V$429,Aggregate!$C231,MATCH(Aggregate!R$2,FBNinja!$H$1:$V$1,0))),0)+IF($H231&gt;0,$H231*(INDEX(HTBB!$E$2:$X$444,Aggregate!$D231,MATCH(Aggregate!R$2,HTBB!$E$1:$X$1,0))),0)+IF($I231&gt;0,$I231*(INDEX(ESPN!$B$2:$L$280,Aggregate!$E231,MATCH(Aggregate!R$2,ESPN!$B$1:$L$1,0))),0)</f>
        <v>0.67666666666666664</v>
      </c>
      <c r="S231" s="43">
        <f>IF($F231&gt;0,$F231*(INDEX(DFBP!$D$2:$Z$401,Aggregate!$B231,MATCH(Aggregate!S$2,DFBP!$D$1:$Z$1,0))),0)+IF($G231&gt;0,$G231*(INDEX(FBNinja!$H$2:$V$429,Aggregate!$C231,MATCH(Aggregate!S$2,FBNinja!$H$1:$V$1,0))),0)+IF($H231&gt;0,$H231*(INDEX(HTBB!$E$2:$X$444,Aggregate!$D231,MATCH(Aggregate!S$2,HTBB!$E$1:$X$1,0))),0)+IF($I231&gt;0,$I231*(INDEX(ESPN!$B$2:$L$280,Aggregate!$E231,MATCH(Aggregate!S$2,ESPN!$B$1:$L$1,0))),0)</f>
        <v>0.25666666666666665</v>
      </c>
      <c r="T231" s="43">
        <f>IF($F231&gt;0,$F231*(INDEX(DFBP!$D$2:$Z$401,Aggregate!$B231,MATCH(Aggregate!T$2,DFBP!$D$1:$Z$1,0))),0)+IF($G231&gt;0,$G231*(INDEX(FBNinja!$H$2:$V$429,Aggregate!$C231,MATCH(Aggregate!T$2,FBNinja!$H$1:$V$1,0))),0)+IF($H231&gt;0,$H231*(INDEX(HTBB!$E$2:$X$444,Aggregate!$D231,MATCH(Aggregate!T$2,HTBB!$E$1:$X$1,0))),0)+IF($I231&gt;0,$I231*(INDEX(ESPN!$B$2:$L$280,Aggregate!$E231,MATCH(Aggregate!T$2,ESPN!$B$1:$L$1,0))),0)</f>
        <v>6.66</v>
      </c>
      <c r="U231" s="43">
        <f>IF($F231&gt;0,$F231*(INDEX(DFBP!$D$2:$Z$401,Aggregate!$B231,MATCH(Aggregate!U$2,DFBP!$D$1:$Z$1,0))),0)+IF($G231&gt;0,$G231*(INDEX(FBNinja!$H$2:$V$429,Aggregate!$C231,MATCH(Aggregate!U$2,FBNinja!$H$1:$V$1,0))),0)+IF($H231&gt;0,$H231*(INDEX(HTBB!$E$2:$X$444,Aggregate!$D231,MATCH(Aggregate!U$2,HTBB!$E$1:$X$1,0))),0)+IF($I231&gt;0,$I231*(INDEX(ESPN!$B$2:$L$280,Aggregate!$E231,MATCH(Aggregate!U$2,ESPN!$B$1:$L$1,0))),0)</f>
        <v>0.65999999999999992</v>
      </c>
      <c r="V231" s="42">
        <f t="shared" si="3"/>
        <v>6.6966512333333332</v>
      </c>
      <c r="X231" s="43">
        <f>(IF($G231&gt;0,$G231*(INDEX(FBNinja!$H$2:$V$429,Aggregate!$C231,MATCH(Aggregate!X$2,FBNinja!$H$1:$V$1,0))),0)+IF($H231&gt;0,$H231*(INDEX(HTBB!$E$2:$X$444,Aggregate!$D231,MATCH(Aggregate!X$2,HTBB!$E$1:$X$1,0))),0))/SUM(G231:H231)</f>
        <v>61</v>
      </c>
    </row>
    <row r="232" spans="1:24" x14ac:dyDescent="0.2">
      <c r="A232" t="s">
        <v>130</v>
      </c>
      <c r="B232" s="3">
        <f>MATCH($A232,DFBP!$A:$A,0)-1</f>
        <v>107</v>
      </c>
      <c r="C232" s="3">
        <f>MATCH($A232,FBNinja!D:D,0)-1</f>
        <v>106</v>
      </c>
      <c r="D232" s="3">
        <f>MATCH($A232,HTBB!$B:$B,0)-1</f>
        <v>206</v>
      </c>
      <c r="E232" s="3" t="e">
        <f>MATCH($A232,ESPN!$A:$A,0)-1</f>
        <v>#N/A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0.5</v>
      </c>
      <c r="H232">
        <f t="array" ref="H232">IF(ISERROR(D232),0,D$1)/SUM(IF(ISERROR($B232:$E232),0,$B$1:$E$1))</f>
        <v>0.5</v>
      </c>
      <c r="I232">
        <f t="array" ref="I232">IF(ISERROR(E232),0,E$1)/SUM(IF(ISERROR($B232:$E232),0,$B$1:$E$1))</f>
        <v>0</v>
      </c>
      <c r="K232" s="43">
        <f>IF($F232&gt;0,$F232*(INDEX(DFBP!$D$2:$Z$401,Aggregate!$B232,MATCH(Aggregate!K$2,DFBP!$D$1:$Z$1,0))),0)+IF($G232&gt;0,$G232*(INDEX(FBNinja!$H$2:$V$429,Aggregate!$C232,MATCH(Aggregate!K$2,FBNinja!$H$1:$V$1,0))),0)+IF($H232&gt;0,$H232*(INDEX(HTBB!$E$2:$X$444,Aggregate!$D232,MATCH(Aggregate!K$2,HTBB!$E$1:$X$1,0))),0)+IF($I232&gt;0,$I232*(INDEX(ESPN!$B$2:$L$280,Aggregate!$E232,MATCH(Aggregate!K$2,ESPN!$B$1:$L$1,0))),0)</f>
        <v>2.9150027499999998</v>
      </c>
      <c r="L232" s="43">
        <f>IF($F232&gt;0,$F232*(INDEX(DFBP!$D$2:$Z$401,Aggregate!$B232,MATCH(Aggregate!L$2,DFBP!$D$1:$Z$1,0))),0)+IF($G232&gt;0,$G232*(INDEX(FBNinja!$H$2:$V$429,Aggregate!$C232,MATCH(Aggregate!L$2,FBNinja!$H$1:$V$1,0))),0)+IF($H232&gt;0,$H232*(INDEX(HTBB!$E$2:$X$444,Aggregate!$D232,MATCH(Aggregate!L$2,HTBB!$E$1:$X$1,0))),0)+IF($I232&gt;0,$I232*(INDEX(ESPN!$B$2:$L$280,Aggregate!$E232,MATCH(Aggregate!L$2,ESPN!$B$1:$L$1,0))),0)</f>
        <v>5.7750000000000004</v>
      </c>
      <c r="M232" s="43">
        <f>IF($F232&gt;0,$F232*(INDEX(DFBP!$D$2:$Z$401,Aggregate!$B232,MATCH(Aggregate!M$2,DFBP!$D$1:$Z$1,0))),0)+IF($G232&gt;0,$G232*(INDEX(FBNinja!$H$2:$V$429,Aggregate!$C232,MATCH(Aggregate!M$2,FBNinja!$H$1:$V$1,0))),0)+IF($H232&gt;0,$H232*(INDEX(HTBB!$E$2:$X$444,Aggregate!$D232,MATCH(Aggregate!M$2,HTBB!$E$1:$X$1,0))),0)+IF($I232&gt;0,$I232*(INDEX(ESPN!$B$2:$L$280,Aggregate!$E232,MATCH(Aggregate!M$2,ESPN!$B$1:$L$1,0))),0)</f>
        <v>1.7250064000000001</v>
      </c>
      <c r="N232" s="43">
        <f>IF($F232&gt;0,$F232*(INDEX(DFBP!$D$2:$Z$401,Aggregate!$B232,MATCH(Aggregate!N$2,DFBP!$D$1:$Z$1,0))),0)+IF($G232&gt;0,$G232*(INDEX(FBNinja!$H$2:$V$429,Aggregate!$C232,MATCH(Aggregate!N$2,FBNinja!$H$1:$V$1,0))),0)+IF($H232&gt;0,$H232*(INDEX(HTBB!$E$2:$X$444,Aggregate!$D232,MATCH(Aggregate!N$2,HTBB!$E$1:$X$1,0))),0)+IF($I232&gt;0,$I232*(INDEX(ESPN!$B$2:$L$280,Aggregate!$E232,MATCH(Aggregate!N$2,ESPN!$B$1:$L$1,0))),0)</f>
        <v>2.2200000000000002</v>
      </c>
      <c r="O232" s="43">
        <f>IF($F232&gt;0,$F232*(INDEX(DFBP!$D$2:$Z$401,Aggregate!$B232,MATCH(Aggregate!O$2,DFBP!$D$1:$Z$1,0))),0)+IF($G232&gt;0,$G232*(INDEX(FBNinja!$H$2:$V$429,Aggregate!$C232,MATCH(Aggregate!O$2,FBNinja!$H$1:$V$1,0))),0)+IF($H232&gt;0,$H232*(INDEX(HTBB!$E$2:$X$444,Aggregate!$D232,MATCH(Aggregate!O$2,HTBB!$E$1:$X$1,0))),0)+IF($I232&gt;0,$I232*(INDEX(ESPN!$B$2:$L$280,Aggregate!$E232,MATCH(Aggregate!O$2,ESPN!$B$1:$L$1,0))),0)</f>
        <v>0.29500000000000004</v>
      </c>
      <c r="P232" s="43">
        <f>IF($F232&gt;0,$F232*(INDEX(DFBP!$D$2:$Z$401,Aggregate!$B232,MATCH(Aggregate!P$2,DFBP!$D$1:$Z$1,0))),0)+IF($G232&gt;0,$G232*(INDEX(FBNinja!$H$2:$V$429,Aggregate!$C232,MATCH(Aggregate!P$2,FBNinja!$H$1:$V$1,0))),0)+IF($H232&gt;0,$H232*(INDEX(HTBB!$E$2:$X$444,Aggregate!$D232,MATCH(Aggregate!P$2,HTBB!$E$1:$X$1,0))),0)+IF($I232&gt;0,$I232*(INDEX(ESPN!$B$2:$L$280,Aggregate!$E232,MATCH(Aggregate!P$2,ESPN!$B$1:$L$1,0))),0)</f>
        <v>4.5049999999999999</v>
      </c>
      <c r="Q232" s="43">
        <f>IF($F232&gt;0,$F232*(INDEX(DFBP!$D$2:$Z$401,Aggregate!$B232,MATCH(Aggregate!Q$2,DFBP!$D$1:$Z$1,0))),0)+IF($G232&gt;0,$G232*(INDEX(FBNinja!$H$2:$V$429,Aggregate!$C232,MATCH(Aggregate!Q$2,FBNinja!$H$1:$V$1,0))),0)+IF($H232&gt;0,$H232*(INDEX(HTBB!$E$2:$X$444,Aggregate!$D232,MATCH(Aggregate!Q$2,HTBB!$E$1:$X$1,0))),0)+IF($I232&gt;0,$I232*(INDEX(ESPN!$B$2:$L$280,Aggregate!$E232,MATCH(Aggregate!Q$2,ESPN!$B$1:$L$1,0))),0)</f>
        <v>0.76</v>
      </c>
      <c r="R232" s="43">
        <f>IF($F232&gt;0,$F232*(INDEX(DFBP!$D$2:$Z$401,Aggregate!$B232,MATCH(Aggregate!R$2,DFBP!$D$1:$Z$1,0))),0)+IF($G232&gt;0,$G232*(INDEX(FBNinja!$H$2:$V$429,Aggregate!$C232,MATCH(Aggregate!R$2,FBNinja!$H$1:$V$1,0))),0)+IF($H232&gt;0,$H232*(INDEX(HTBB!$E$2:$X$444,Aggregate!$D232,MATCH(Aggregate!R$2,HTBB!$E$1:$X$1,0))),0)+IF($I232&gt;0,$I232*(INDEX(ESPN!$B$2:$L$280,Aggregate!$E232,MATCH(Aggregate!R$2,ESPN!$B$1:$L$1,0))),0)</f>
        <v>0.80499999999999994</v>
      </c>
      <c r="S232" s="43">
        <f>IF($F232&gt;0,$F232*(INDEX(DFBP!$D$2:$Z$401,Aggregate!$B232,MATCH(Aggregate!S$2,DFBP!$D$1:$Z$1,0))),0)+IF($G232&gt;0,$G232*(INDEX(FBNinja!$H$2:$V$429,Aggregate!$C232,MATCH(Aggregate!S$2,FBNinja!$H$1:$V$1,0))),0)+IF($H232&gt;0,$H232*(INDEX(HTBB!$E$2:$X$444,Aggregate!$D232,MATCH(Aggregate!S$2,HTBB!$E$1:$X$1,0))),0)+IF($I232&gt;0,$I232*(INDEX(ESPN!$B$2:$L$280,Aggregate!$E232,MATCH(Aggregate!S$2,ESPN!$B$1:$L$1,0))),0)</f>
        <v>0.5</v>
      </c>
      <c r="T232" s="43">
        <f>IF($F232&gt;0,$F232*(INDEX(DFBP!$D$2:$Z$401,Aggregate!$B232,MATCH(Aggregate!T$2,DFBP!$D$1:$Z$1,0))),0)+IF($G232&gt;0,$G232*(INDEX(FBNinja!$H$2:$V$429,Aggregate!$C232,MATCH(Aggregate!T$2,FBNinja!$H$1:$V$1,0))),0)+IF($H232&gt;0,$H232*(INDEX(HTBB!$E$2:$X$444,Aggregate!$D232,MATCH(Aggregate!T$2,HTBB!$E$1:$X$1,0))),0)+IF($I232&gt;0,$I232*(INDEX(ESPN!$B$2:$L$280,Aggregate!$E232,MATCH(Aggregate!T$2,ESPN!$B$1:$L$1,0))),0)</f>
        <v>7.8</v>
      </c>
      <c r="U232" s="43">
        <f>IF($F232&gt;0,$F232*(INDEX(DFBP!$D$2:$Z$401,Aggregate!$B232,MATCH(Aggregate!U$2,DFBP!$D$1:$Z$1,0))),0)+IF($G232&gt;0,$G232*(INDEX(FBNinja!$H$2:$V$429,Aggregate!$C232,MATCH(Aggregate!U$2,FBNinja!$H$1:$V$1,0))),0)+IF($H232&gt;0,$H232*(INDEX(HTBB!$E$2:$X$444,Aggregate!$D232,MATCH(Aggregate!U$2,HTBB!$E$1:$X$1,0))),0)+IF($I232&gt;0,$I232*(INDEX(ESPN!$B$2:$L$280,Aggregate!$E232,MATCH(Aggregate!U$2,ESPN!$B$1:$L$1,0))),0)</f>
        <v>0.53</v>
      </c>
      <c r="V232" s="42">
        <f t="shared" si="3"/>
        <v>7.8500118999999993</v>
      </c>
      <c r="X232" s="43">
        <f>(IF($G232&gt;0,$G232*(INDEX(FBNinja!$H$2:$V$429,Aggregate!$C232,MATCH(Aggregate!X$2,FBNinja!$H$1:$V$1,0))),0)+IF($H232&gt;0,$H232*(INDEX(HTBB!$E$2:$X$444,Aggregate!$D232,MATCH(Aggregate!X$2,HTBB!$E$1:$X$1,0))),0))/SUM(G232:H232)</f>
        <v>74.5</v>
      </c>
    </row>
    <row r="233" spans="1:24" x14ac:dyDescent="0.2">
      <c r="A233" t="s">
        <v>306</v>
      </c>
      <c r="B233" s="3">
        <f>MATCH($A233,DFBP!$A:$A,0)-1</f>
        <v>283</v>
      </c>
      <c r="C233" s="3">
        <f>MATCH($A233,FBNinja!D:D,0)-1</f>
        <v>300</v>
      </c>
      <c r="D233" s="3">
        <f>MATCH($A233,HTBB!$B:$B,0)-1</f>
        <v>207</v>
      </c>
      <c r="E233" s="3" t="e">
        <f>MATCH($A233,ESPN!$A:$A,0)-1</f>
        <v>#N/A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0.5</v>
      </c>
      <c r="H233">
        <f t="array" ref="H233">IF(ISERROR(D233),0,D$1)/SUM(IF(ISERROR($B233:$E233),0,$B$1:$E$1))</f>
        <v>0.5</v>
      </c>
      <c r="I233">
        <f t="array" ref="I233">IF(ISERROR(E233),0,E$1)/SUM(IF(ISERROR($B233:$E233),0,$B$1:$E$1))</f>
        <v>0</v>
      </c>
      <c r="K233" s="43">
        <f>IF($F233&gt;0,$F233*(INDEX(DFBP!$D$2:$Z$401,Aggregate!$B233,MATCH(Aggregate!K$2,DFBP!$D$1:$Z$1,0))),0)+IF($G233&gt;0,$G233*(INDEX(FBNinja!$H$2:$V$429,Aggregate!$C233,MATCH(Aggregate!K$2,FBNinja!$H$1:$V$1,0))),0)+IF($H233&gt;0,$H233*(INDEX(HTBB!$E$2:$X$444,Aggregate!$D233,MATCH(Aggregate!K$2,HTBB!$E$1:$X$1,0))),0)+IF($I233&gt;0,$I233*(INDEX(ESPN!$B$2:$L$280,Aggregate!$E233,MATCH(Aggregate!K$2,ESPN!$B$1:$L$1,0))),0)</f>
        <v>2.3849974500000002</v>
      </c>
      <c r="L233" s="43">
        <f>IF($F233&gt;0,$F233*(INDEX(DFBP!$D$2:$Z$401,Aggregate!$B233,MATCH(Aggregate!L$2,DFBP!$D$1:$Z$1,0))),0)+IF($G233&gt;0,$G233*(INDEX(FBNinja!$H$2:$V$429,Aggregate!$C233,MATCH(Aggregate!L$2,FBNinja!$H$1:$V$1,0))),0)+IF($H233&gt;0,$H233*(INDEX(HTBB!$E$2:$X$444,Aggregate!$D233,MATCH(Aggregate!L$2,HTBB!$E$1:$X$1,0))),0)+IF($I233&gt;0,$I233*(INDEX(ESPN!$B$2:$L$280,Aggregate!$E233,MATCH(Aggregate!L$2,ESPN!$B$1:$L$1,0))),0)</f>
        <v>4.6150000000000002</v>
      </c>
      <c r="M233" s="43">
        <f>IF($F233&gt;0,$F233*(INDEX(DFBP!$D$2:$Z$401,Aggregate!$B233,MATCH(Aggregate!M$2,DFBP!$D$1:$Z$1,0))),0)+IF($G233&gt;0,$G233*(INDEX(FBNinja!$H$2:$V$429,Aggregate!$C233,MATCH(Aggregate!M$2,FBNinja!$H$1:$V$1,0))),0)+IF($H233&gt;0,$H233*(INDEX(HTBB!$E$2:$X$444,Aggregate!$D233,MATCH(Aggregate!M$2,HTBB!$E$1:$X$1,0))),0)+IF($I233&gt;0,$I233*(INDEX(ESPN!$B$2:$L$280,Aggregate!$E233,MATCH(Aggregate!M$2,ESPN!$B$1:$L$1,0))),0)</f>
        <v>1.22500115</v>
      </c>
      <c r="N233" s="43">
        <f>IF($F233&gt;0,$F233*(INDEX(DFBP!$D$2:$Z$401,Aggregate!$B233,MATCH(Aggregate!N$2,DFBP!$D$1:$Z$1,0))),0)+IF($G233&gt;0,$G233*(INDEX(FBNinja!$H$2:$V$429,Aggregate!$C233,MATCH(Aggregate!N$2,FBNinja!$H$1:$V$1,0))),0)+IF($H233&gt;0,$H233*(INDEX(HTBB!$E$2:$X$444,Aggregate!$D233,MATCH(Aggregate!N$2,HTBB!$E$1:$X$1,0))),0)+IF($I233&gt;0,$I233*(INDEX(ESPN!$B$2:$L$280,Aggregate!$E233,MATCH(Aggregate!N$2,ESPN!$B$1:$L$1,0))),0)</f>
        <v>1.5149999999999999</v>
      </c>
      <c r="O233" s="43">
        <f>IF($F233&gt;0,$F233*(INDEX(DFBP!$D$2:$Z$401,Aggregate!$B233,MATCH(Aggregate!O$2,DFBP!$D$1:$Z$1,0))),0)+IF($G233&gt;0,$G233*(INDEX(FBNinja!$H$2:$V$429,Aggregate!$C233,MATCH(Aggregate!O$2,FBNinja!$H$1:$V$1,0))),0)+IF($H233&gt;0,$H233*(INDEX(HTBB!$E$2:$X$444,Aggregate!$D233,MATCH(Aggregate!O$2,HTBB!$E$1:$X$1,0))),0)+IF($I233&gt;0,$I233*(INDEX(ESPN!$B$2:$L$280,Aggregate!$E233,MATCH(Aggregate!O$2,ESPN!$B$1:$L$1,0))),0)</f>
        <v>0</v>
      </c>
      <c r="P233" s="43">
        <f>IF($F233&gt;0,$F233*(INDEX(DFBP!$D$2:$Z$401,Aggregate!$B233,MATCH(Aggregate!P$2,DFBP!$D$1:$Z$1,0))),0)+IF($G233&gt;0,$G233*(INDEX(FBNinja!$H$2:$V$429,Aggregate!$C233,MATCH(Aggregate!P$2,FBNinja!$H$1:$V$1,0))),0)+IF($H233&gt;0,$H233*(INDEX(HTBB!$E$2:$X$444,Aggregate!$D233,MATCH(Aggregate!P$2,HTBB!$E$1:$X$1,0))),0)+IF($I233&gt;0,$I233*(INDEX(ESPN!$B$2:$L$280,Aggregate!$E233,MATCH(Aggregate!P$2,ESPN!$B$1:$L$1,0))),0)</f>
        <v>4.9550000000000001</v>
      </c>
      <c r="Q233" s="43">
        <f>IF($F233&gt;0,$F233*(INDEX(DFBP!$D$2:$Z$401,Aggregate!$B233,MATCH(Aggregate!Q$2,DFBP!$D$1:$Z$1,0))),0)+IF($G233&gt;0,$G233*(INDEX(FBNinja!$H$2:$V$429,Aggregate!$C233,MATCH(Aggregate!Q$2,FBNinja!$H$1:$V$1,0))),0)+IF($H233&gt;0,$H233*(INDEX(HTBB!$E$2:$X$444,Aggregate!$D233,MATCH(Aggregate!Q$2,HTBB!$E$1:$X$1,0))),0)+IF($I233&gt;0,$I233*(INDEX(ESPN!$B$2:$L$280,Aggregate!$E233,MATCH(Aggregate!Q$2,ESPN!$B$1:$L$1,0))),0)</f>
        <v>0.495</v>
      </c>
      <c r="R233" s="43">
        <f>IF($F233&gt;0,$F233*(INDEX(DFBP!$D$2:$Z$401,Aggregate!$B233,MATCH(Aggregate!R$2,DFBP!$D$1:$Z$1,0))),0)+IF($G233&gt;0,$G233*(INDEX(FBNinja!$H$2:$V$429,Aggregate!$C233,MATCH(Aggregate!R$2,FBNinja!$H$1:$V$1,0))),0)+IF($H233&gt;0,$H233*(INDEX(HTBB!$E$2:$X$444,Aggregate!$D233,MATCH(Aggregate!R$2,HTBB!$E$1:$X$1,0))),0)+IF($I233&gt;0,$I233*(INDEX(ESPN!$B$2:$L$280,Aggregate!$E233,MATCH(Aggregate!R$2,ESPN!$B$1:$L$1,0))),0)</f>
        <v>0.25</v>
      </c>
      <c r="S233" s="43">
        <f>IF($F233&gt;0,$F233*(INDEX(DFBP!$D$2:$Z$401,Aggregate!$B233,MATCH(Aggregate!S$2,DFBP!$D$1:$Z$1,0))),0)+IF($G233&gt;0,$G233*(INDEX(FBNinja!$H$2:$V$429,Aggregate!$C233,MATCH(Aggregate!S$2,FBNinja!$H$1:$V$1,0))),0)+IF($H233&gt;0,$H233*(INDEX(HTBB!$E$2:$X$444,Aggregate!$D233,MATCH(Aggregate!S$2,HTBB!$E$1:$X$1,0))),0)+IF($I233&gt;0,$I233*(INDEX(ESPN!$B$2:$L$280,Aggregate!$E233,MATCH(Aggregate!S$2,ESPN!$B$1:$L$1,0))),0)</f>
        <v>0.54</v>
      </c>
      <c r="T233" s="43">
        <f>IF($F233&gt;0,$F233*(INDEX(DFBP!$D$2:$Z$401,Aggregate!$B233,MATCH(Aggregate!T$2,DFBP!$D$1:$Z$1,0))),0)+IF($G233&gt;0,$G233*(INDEX(FBNinja!$H$2:$V$429,Aggregate!$C233,MATCH(Aggregate!T$2,FBNinja!$H$1:$V$1,0))),0)+IF($H233&gt;0,$H233*(INDEX(HTBB!$E$2:$X$444,Aggregate!$D233,MATCH(Aggregate!T$2,HTBB!$E$1:$X$1,0))),0)+IF($I233&gt;0,$I233*(INDEX(ESPN!$B$2:$L$280,Aggregate!$E233,MATCH(Aggregate!T$2,ESPN!$B$1:$L$1,0))),0)</f>
        <v>5.95</v>
      </c>
      <c r="U233" s="43">
        <f>IF($F233&gt;0,$F233*(INDEX(DFBP!$D$2:$Z$401,Aggregate!$B233,MATCH(Aggregate!U$2,DFBP!$D$1:$Z$1,0))),0)+IF($G233&gt;0,$G233*(INDEX(FBNinja!$H$2:$V$429,Aggregate!$C233,MATCH(Aggregate!U$2,FBNinja!$H$1:$V$1,0))),0)+IF($H233&gt;0,$H233*(INDEX(HTBB!$E$2:$X$444,Aggregate!$D233,MATCH(Aggregate!U$2,HTBB!$E$1:$X$1,0))),0)+IF($I233&gt;0,$I233*(INDEX(ESPN!$B$2:$L$280,Aggregate!$E233,MATCH(Aggregate!U$2,ESPN!$B$1:$L$1,0))),0)</f>
        <v>0.8</v>
      </c>
      <c r="V233" s="42">
        <f t="shared" si="3"/>
        <v>5.9949960500000001</v>
      </c>
      <c r="X233" s="43">
        <f>(IF($G233&gt;0,$G233*(INDEX(FBNinja!$H$2:$V$429,Aggregate!$C233,MATCH(Aggregate!X$2,FBNinja!$H$1:$V$1,0))),0)+IF($H233&gt;0,$H233*(INDEX(HTBB!$E$2:$X$444,Aggregate!$D233,MATCH(Aggregate!X$2,HTBB!$E$1:$X$1,0))),0))/SUM(G233:H233)</f>
        <v>70</v>
      </c>
    </row>
    <row r="234" spans="1:24" x14ac:dyDescent="0.2">
      <c r="A234" t="s">
        <v>1331</v>
      </c>
      <c r="B234" s="3" t="e">
        <f>MATCH($A234,DFBP!$A:$A,0)-1</f>
        <v>#N/A</v>
      </c>
      <c r="C234" s="3" t="e">
        <f>MATCH($A234,FBNinja!D:D,0)-1</f>
        <v>#N/A</v>
      </c>
      <c r="D234" s="3">
        <f>MATCH($A234,HTBB!$B:$B,0)-1</f>
        <v>208</v>
      </c>
      <c r="E234" s="3" t="e">
        <f>MATCH($A234,ESPN!$A:$A,0)-1</f>
        <v>#N/A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1</v>
      </c>
      <c r="I234">
        <f t="array" ref="I234">IF(ISERROR(E234),0,E$1)/SUM(IF(ISERROR($B234:$E234),0,$B$1:$E$1))</f>
        <v>0</v>
      </c>
      <c r="K234" s="43">
        <f>IF($F234&gt;0,$F234*(INDEX(DFBP!$D$2:$Z$401,Aggregate!$B234,MATCH(Aggregate!K$2,DFBP!$D$1:$Z$1,0))),0)+IF($G234&gt;0,$G234*(INDEX(FBNinja!$H$2:$V$429,Aggregate!$C234,MATCH(Aggregate!K$2,FBNinja!$H$1:$V$1,0))),0)+IF($H234&gt;0,$H234*(INDEX(HTBB!$E$2:$X$444,Aggregate!$D234,MATCH(Aggregate!K$2,HTBB!$E$1:$X$1,0))),0)+IF($I234&gt;0,$I234*(INDEX(ESPN!$B$2:$L$280,Aggregate!$E234,MATCH(Aggregate!K$2,ESPN!$B$1:$L$1,0))),0)</f>
        <v>3.6</v>
      </c>
      <c r="L234" s="43">
        <f>IF($F234&gt;0,$F234*(INDEX(DFBP!$D$2:$Z$401,Aggregate!$B234,MATCH(Aggregate!L$2,DFBP!$D$1:$Z$1,0))),0)+IF($G234&gt;0,$G234*(INDEX(FBNinja!$H$2:$V$429,Aggregate!$C234,MATCH(Aggregate!L$2,FBNinja!$H$1:$V$1,0))),0)+IF($H234&gt;0,$H234*(INDEX(HTBB!$E$2:$X$444,Aggregate!$D234,MATCH(Aggregate!L$2,HTBB!$E$1:$X$1,0))),0)+IF($I234&gt;0,$I234*(INDEX(ESPN!$B$2:$L$280,Aggregate!$E234,MATCH(Aggregate!L$2,ESPN!$B$1:$L$1,0))),0)</f>
        <v>8.6999999999999993</v>
      </c>
      <c r="M234" s="43">
        <f>IF($F234&gt;0,$F234*(INDEX(DFBP!$D$2:$Z$401,Aggregate!$B234,MATCH(Aggregate!M$2,DFBP!$D$1:$Z$1,0))),0)+IF($G234&gt;0,$G234*(INDEX(FBNinja!$H$2:$V$429,Aggregate!$C234,MATCH(Aggregate!M$2,FBNinja!$H$1:$V$1,0))),0)+IF($H234&gt;0,$H234*(INDEX(HTBB!$E$2:$X$444,Aggregate!$D234,MATCH(Aggregate!M$2,HTBB!$E$1:$X$1,0))),0)+IF($I234&gt;0,$I234*(INDEX(ESPN!$B$2:$L$280,Aggregate!$E234,MATCH(Aggregate!M$2,ESPN!$B$1:$L$1,0))),0)</f>
        <v>0.9</v>
      </c>
      <c r="N234" s="43">
        <f>IF($F234&gt;0,$F234*(INDEX(DFBP!$D$2:$Z$401,Aggregate!$B234,MATCH(Aggregate!N$2,DFBP!$D$1:$Z$1,0))),0)+IF($G234&gt;0,$G234*(INDEX(FBNinja!$H$2:$V$429,Aggregate!$C234,MATCH(Aggregate!N$2,FBNinja!$H$1:$V$1,0))),0)+IF($H234&gt;0,$H234*(INDEX(HTBB!$E$2:$X$444,Aggregate!$D234,MATCH(Aggregate!N$2,HTBB!$E$1:$X$1,0))),0)+IF($I234&gt;0,$I234*(INDEX(ESPN!$B$2:$L$280,Aggregate!$E234,MATCH(Aggregate!N$2,ESPN!$B$1:$L$1,0))),0)</f>
        <v>1.1000000000000001</v>
      </c>
      <c r="O234" s="43">
        <f>IF($F234&gt;0,$F234*(INDEX(DFBP!$D$2:$Z$401,Aggregate!$B234,MATCH(Aggregate!O$2,DFBP!$D$1:$Z$1,0))),0)+IF($G234&gt;0,$G234*(INDEX(FBNinja!$H$2:$V$429,Aggregate!$C234,MATCH(Aggregate!O$2,FBNinja!$H$1:$V$1,0))),0)+IF($H234&gt;0,$H234*(INDEX(HTBB!$E$2:$X$444,Aggregate!$D234,MATCH(Aggregate!O$2,HTBB!$E$1:$X$1,0))),0)+IF($I234&gt;0,$I234*(INDEX(ESPN!$B$2:$L$280,Aggregate!$E234,MATCH(Aggregate!O$2,ESPN!$B$1:$L$1,0))),0)</f>
        <v>0.6</v>
      </c>
      <c r="P234" s="43">
        <f>IF($F234&gt;0,$F234*(INDEX(DFBP!$D$2:$Z$401,Aggregate!$B234,MATCH(Aggregate!P$2,DFBP!$D$1:$Z$1,0))),0)+IF($G234&gt;0,$G234*(INDEX(FBNinja!$H$2:$V$429,Aggregate!$C234,MATCH(Aggregate!P$2,FBNinja!$H$1:$V$1,0))),0)+IF($H234&gt;0,$H234*(INDEX(HTBB!$E$2:$X$444,Aggregate!$D234,MATCH(Aggregate!P$2,HTBB!$E$1:$X$1,0))),0)+IF($I234&gt;0,$I234*(INDEX(ESPN!$B$2:$L$280,Aggregate!$E234,MATCH(Aggregate!P$2,ESPN!$B$1:$L$1,0))),0)</f>
        <v>2.5</v>
      </c>
      <c r="Q234" s="43">
        <f>IF($F234&gt;0,$F234*(INDEX(DFBP!$D$2:$Z$401,Aggregate!$B234,MATCH(Aggregate!Q$2,DFBP!$D$1:$Z$1,0))),0)+IF($G234&gt;0,$G234*(INDEX(FBNinja!$H$2:$V$429,Aggregate!$C234,MATCH(Aggregate!Q$2,FBNinja!$H$1:$V$1,0))),0)+IF($H234&gt;0,$H234*(INDEX(HTBB!$E$2:$X$444,Aggregate!$D234,MATCH(Aggregate!Q$2,HTBB!$E$1:$X$1,0))),0)+IF($I234&gt;0,$I234*(INDEX(ESPN!$B$2:$L$280,Aggregate!$E234,MATCH(Aggregate!Q$2,ESPN!$B$1:$L$1,0))),0)</f>
        <v>2.2000000000000002</v>
      </c>
      <c r="R234" s="43">
        <f>IF($F234&gt;0,$F234*(INDEX(DFBP!$D$2:$Z$401,Aggregate!$B234,MATCH(Aggregate!R$2,DFBP!$D$1:$Z$1,0))),0)+IF($G234&gt;0,$G234*(INDEX(FBNinja!$H$2:$V$429,Aggregate!$C234,MATCH(Aggregate!R$2,FBNinja!$H$1:$V$1,0))),0)+IF($H234&gt;0,$H234*(INDEX(HTBB!$E$2:$X$444,Aggregate!$D234,MATCH(Aggregate!R$2,HTBB!$E$1:$X$1,0))),0)+IF($I234&gt;0,$I234*(INDEX(ESPN!$B$2:$L$280,Aggregate!$E234,MATCH(Aggregate!R$2,ESPN!$B$1:$L$1,0))),0)</f>
        <v>0.9</v>
      </c>
      <c r="S234" s="43">
        <f>IF($F234&gt;0,$F234*(INDEX(DFBP!$D$2:$Z$401,Aggregate!$B234,MATCH(Aggregate!S$2,DFBP!$D$1:$Z$1,0))),0)+IF($G234&gt;0,$G234*(INDEX(FBNinja!$H$2:$V$429,Aggregate!$C234,MATCH(Aggregate!S$2,FBNinja!$H$1:$V$1,0))),0)+IF($H234&gt;0,$H234*(INDEX(HTBB!$E$2:$X$444,Aggregate!$D234,MATCH(Aggregate!S$2,HTBB!$E$1:$X$1,0))),0)+IF($I234&gt;0,$I234*(INDEX(ESPN!$B$2:$L$280,Aggregate!$E234,MATCH(Aggregate!S$2,ESPN!$B$1:$L$1,0))),0)</f>
        <v>0.1</v>
      </c>
      <c r="T234" s="43">
        <f>IF($F234&gt;0,$F234*(INDEX(DFBP!$D$2:$Z$401,Aggregate!$B234,MATCH(Aggregate!T$2,DFBP!$D$1:$Z$1,0))),0)+IF($G234&gt;0,$G234*(INDEX(FBNinja!$H$2:$V$429,Aggregate!$C234,MATCH(Aggregate!T$2,FBNinja!$H$1:$V$1,0))),0)+IF($H234&gt;0,$H234*(INDEX(HTBB!$E$2:$X$444,Aggregate!$D234,MATCH(Aggregate!T$2,HTBB!$E$1:$X$1,0))),0)+IF($I234&gt;0,$I234*(INDEX(ESPN!$B$2:$L$280,Aggregate!$E234,MATCH(Aggregate!T$2,ESPN!$B$1:$L$1,0))),0)</f>
        <v>8.8000000000000007</v>
      </c>
      <c r="U234" s="43">
        <f>IF($F234&gt;0,$F234*(INDEX(DFBP!$D$2:$Z$401,Aggregate!$B234,MATCH(Aggregate!U$2,DFBP!$D$1:$Z$1,0))),0)+IF($G234&gt;0,$G234*(INDEX(FBNinja!$H$2:$V$429,Aggregate!$C234,MATCH(Aggregate!U$2,FBNinja!$H$1:$V$1,0))),0)+IF($H234&gt;0,$H234*(INDEX(HTBB!$E$2:$X$444,Aggregate!$D234,MATCH(Aggregate!U$2,HTBB!$E$1:$X$1,0))),0)+IF($I234&gt;0,$I234*(INDEX(ESPN!$B$2:$L$280,Aggregate!$E234,MATCH(Aggregate!U$2,ESPN!$B$1:$L$1,0))),0)</f>
        <v>0.9</v>
      </c>
      <c r="V234" s="42">
        <f t="shared" si="3"/>
        <v>8.6999999999999993</v>
      </c>
      <c r="X234" s="43">
        <f>(IF($G234&gt;0,$G234*(INDEX(FBNinja!$H$2:$V$429,Aggregate!$C234,MATCH(Aggregate!X$2,FBNinja!$H$1:$V$1,0))),0)+IF($H234&gt;0,$H234*(INDEX(HTBB!$E$2:$X$444,Aggregate!$D234,MATCH(Aggregate!X$2,HTBB!$E$1:$X$1,0))),0))/SUM(G234:H234)</f>
        <v>70</v>
      </c>
    </row>
    <row r="235" spans="1:24" x14ac:dyDescent="0.2">
      <c r="A235" t="s">
        <v>250</v>
      </c>
      <c r="B235" s="3">
        <f>MATCH($A235,DFBP!$A:$A,0)-1</f>
        <v>227</v>
      </c>
      <c r="C235" s="3">
        <f>MATCH($A235,FBNinja!D:D,0)-1</f>
        <v>238</v>
      </c>
      <c r="D235" s="3">
        <f>MATCH($A235,HTBB!$B:$B,0)-1</f>
        <v>209</v>
      </c>
      <c r="E235" s="3">
        <f>MATCH($A235,ESPN!$A:$A,0)-1</f>
        <v>185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0.33333333333333331</v>
      </c>
      <c r="H235">
        <f t="array" ref="H235">IF(ISERROR(D235),0,D$1)/SUM(IF(ISERROR($B235:$E235),0,$B$1:$E$1))</f>
        <v>0.33333333333333331</v>
      </c>
      <c r="I235">
        <f t="array" ref="I235">IF(ISERROR(E235),0,E$1)/SUM(IF(ISERROR($B235:$E235),0,$B$1:$E$1))</f>
        <v>0.33333333333333331</v>
      </c>
      <c r="K235" s="43">
        <f>IF($F235&gt;0,$F235*(INDEX(DFBP!$D$2:$Z$401,Aggregate!$B235,MATCH(Aggregate!K$2,DFBP!$D$1:$Z$1,0))),0)+IF($G235&gt;0,$G235*(INDEX(FBNinja!$H$2:$V$429,Aggregate!$C235,MATCH(Aggregate!K$2,FBNinja!$H$1:$V$1,0))),0)+IF($H235&gt;0,$H235*(INDEX(HTBB!$E$2:$X$444,Aggregate!$D235,MATCH(Aggregate!K$2,HTBB!$E$1:$X$1,0))),0)+IF($I235&gt;0,$I235*(INDEX(ESPN!$B$2:$L$280,Aggregate!$E235,MATCH(Aggregate!K$2,ESPN!$B$1:$L$1,0))),0)</f>
        <v>2.1300050000000001</v>
      </c>
      <c r="L235" s="43">
        <f>IF($F235&gt;0,$F235*(INDEX(DFBP!$D$2:$Z$401,Aggregate!$B235,MATCH(Aggregate!L$2,DFBP!$D$1:$Z$1,0))),0)+IF($G235&gt;0,$G235*(INDEX(FBNinja!$H$2:$V$429,Aggregate!$C235,MATCH(Aggregate!L$2,FBNinja!$H$1:$V$1,0))),0)+IF($H235&gt;0,$H235*(INDEX(HTBB!$E$2:$X$444,Aggregate!$D235,MATCH(Aggregate!L$2,HTBB!$E$1:$X$1,0))),0)+IF($I235&gt;0,$I235*(INDEX(ESPN!$B$2:$L$280,Aggregate!$E235,MATCH(Aggregate!L$2,ESPN!$B$1:$L$1,0))),0)</f>
        <v>4.833333333333333</v>
      </c>
      <c r="M235" s="43">
        <f>IF($F235&gt;0,$F235*(INDEX(DFBP!$D$2:$Z$401,Aggregate!$B235,MATCH(Aggregate!M$2,DFBP!$D$1:$Z$1,0))),0)+IF($G235&gt;0,$G235*(INDEX(FBNinja!$H$2:$V$429,Aggregate!$C235,MATCH(Aggregate!M$2,FBNinja!$H$1:$V$1,0))),0)+IF($H235&gt;0,$H235*(INDEX(HTBB!$E$2:$X$444,Aggregate!$D235,MATCH(Aggregate!M$2,HTBB!$E$1:$X$1,0))),0)+IF($I235&gt;0,$I235*(INDEX(ESPN!$B$2:$L$280,Aggregate!$E235,MATCH(Aggregate!M$2,ESPN!$B$1:$L$1,0))),0)</f>
        <v>1.4599977333333332</v>
      </c>
      <c r="N235" s="43">
        <f>IF($F235&gt;0,$F235*(INDEX(DFBP!$D$2:$Z$401,Aggregate!$B235,MATCH(Aggregate!N$2,DFBP!$D$1:$Z$1,0))),0)+IF($G235&gt;0,$G235*(INDEX(FBNinja!$H$2:$V$429,Aggregate!$C235,MATCH(Aggregate!N$2,FBNinja!$H$1:$V$1,0))),0)+IF($H235&gt;0,$H235*(INDEX(HTBB!$E$2:$X$444,Aggregate!$D235,MATCH(Aggregate!N$2,HTBB!$E$1:$X$1,0))),0)+IF($I235&gt;0,$I235*(INDEX(ESPN!$B$2:$L$280,Aggregate!$E235,MATCH(Aggregate!N$2,ESPN!$B$1:$L$1,0))),0)</f>
        <v>2.2066666666666666</v>
      </c>
      <c r="O235" s="43">
        <f>IF($F235&gt;0,$F235*(INDEX(DFBP!$D$2:$Z$401,Aggregate!$B235,MATCH(Aggregate!O$2,DFBP!$D$1:$Z$1,0))),0)+IF($G235&gt;0,$G235*(INDEX(FBNinja!$H$2:$V$429,Aggregate!$C235,MATCH(Aggregate!O$2,FBNinja!$H$1:$V$1,0))),0)+IF($H235&gt;0,$H235*(INDEX(HTBB!$E$2:$X$444,Aggregate!$D235,MATCH(Aggregate!O$2,HTBB!$E$1:$X$1,0))),0)+IF($I235&gt;0,$I235*(INDEX(ESPN!$B$2:$L$280,Aggregate!$E235,MATCH(Aggregate!O$2,ESPN!$B$1:$L$1,0))),0)</f>
        <v>0.59666666666666657</v>
      </c>
      <c r="P235" s="43">
        <f>IF($F235&gt;0,$F235*(INDEX(DFBP!$D$2:$Z$401,Aggregate!$B235,MATCH(Aggregate!P$2,DFBP!$D$1:$Z$1,0))),0)+IF($G235&gt;0,$G235*(INDEX(FBNinja!$H$2:$V$429,Aggregate!$C235,MATCH(Aggregate!P$2,FBNinja!$H$1:$V$1,0))),0)+IF($H235&gt;0,$H235*(INDEX(HTBB!$E$2:$X$444,Aggregate!$D235,MATCH(Aggregate!P$2,HTBB!$E$1:$X$1,0))),0)+IF($I235&gt;0,$I235*(INDEX(ESPN!$B$2:$L$280,Aggregate!$E235,MATCH(Aggregate!P$2,ESPN!$B$1:$L$1,0))),0)</f>
        <v>2.8766666666666665</v>
      </c>
      <c r="Q235" s="43">
        <f>IF($F235&gt;0,$F235*(INDEX(DFBP!$D$2:$Z$401,Aggregate!$B235,MATCH(Aggregate!Q$2,DFBP!$D$1:$Z$1,0))),0)+IF($G235&gt;0,$G235*(INDEX(FBNinja!$H$2:$V$429,Aggregate!$C235,MATCH(Aggregate!Q$2,FBNinja!$H$1:$V$1,0))),0)+IF($H235&gt;0,$H235*(INDEX(HTBB!$E$2:$X$444,Aggregate!$D235,MATCH(Aggregate!Q$2,HTBB!$E$1:$X$1,0))),0)+IF($I235&gt;0,$I235*(INDEX(ESPN!$B$2:$L$280,Aggregate!$E235,MATCH(Aggregate!Q$2,ESPN!$B$1:$L$1,0))),0)</f>
        <v>0.97666666666666657</v>
      </c>
      <c r="R235" s="43">
        <f>IF($F235&gt;0,$F235*(INDEX(DFBP!$D$2:$Z$401,Aggregate!$B235,MATCH(Aggregate!R$2,DFBP!$D$1:$Z$1,0))),0)+IF($G235&gt;0,$G235*(INDEX(FBNinja!$H$2:$V$429,Aggregate!$C235,MATCH(Aggregate!R$2,FBNinja!$H$1:$V$1,0))),0)+IF($H235&gt;0,$H235*(INDEX(HTBB!$E$2:$X$444,Aggregate!$D235,MATCH(Aggregate!R$2,HTBB!$E$1:$X$1,0))),0)+IF($I235&gt;0,$I235*(INDEX(ESPN!$B$2:$L$280,Aggregate!$E235,MATCH(Aggregate!R$2,ESPN!$B$1:$L$1,0))),0)</f>
        <v>0.52333333333333332</v>
      </c>
      <c r="S235" s="43">
        <f>IF($F235&gt;0,$F235*(INDEX(DFBP!$D$2:$Z$401,Aggregate!$B235,MATCH(Aggregate!S$2,DFBP!$D$1:$Z$1,0))),0)+IF($G235&gt;0,$G235*(INDEX(FBNinja!$H$2:$V$429,Aggregate!$C235,MATCH(Aggregate!S$2,FBNinja!$H$1:$V$1,0))),0)+IF($H235&gt;0,$H235*(INDEX(HTBB!$E$2:$X$444,Aggregate!$D235,MATCH(Aggregate!S$2,HTBB!$E$1:$X$1,0))),0)+IF($I235&gt;0,$I235*(INDEX(ESPN!$B$2:$L$280,Aggregate!$E235,MATCH(Aggregate!S$2,ESPN!$B$1:$L$1,0))),0)</f>
        <v>1.0466666666666666</v>
      </c>
      <c r="T235" s="43">
        <f>IF($F235&gt;0,$F235*(INDEX(DFBP!$D$2:$Z$401,Aggregate!$B235,MATCH(Aggregate!T$2,DFBP!$D$1:$Z$1,0))),0)+IF($G235&gt;0,$G235*(INDEX(FBNinja!$H$2:$V$429,Aggregate!$C235,MATCH(Aggregate!T$2,FBNinja!$H$1:$V$1,0))),0)+IF($H235&gt;0,$H235*(INDEX(HTBB!$E$2:$X$444,Aggregate!$D235,MATCH(Aggregate!T$2,HTBB!$E$1:$X$1,0))),0)+IF($I235&gt;0,$I235*(INDEX(ESPN!$B$2:$L$280,Aggregate!$E235,MATCH(Aggregate!T$2,ESPN!$B$1:$L$1,0))),0)</f>
        <v>6.35</v>
      </c>
      <c r="U235" s="43">
        <f>IF($F235&gt;0,$F235*(INDEX(DFBP!$D$2:$Z$401,Aggregate!$B235,MATCH(Aggregate!U$2,DFBP!$D$1:$Z$1,0))),0)+IF($G235&gt;0,$G235*(INDEX(FBNinja!$H$2:$V$429,Aggregate!$C235,MATCH(Aggregate!U$2,FBNinja!$H$1:$V$1,0))),0)+IF($H235&gt;0,$H235*(INDEX(HTBB!$E$2:$X$444,Aggregate!$D235,MATCH(Aggregate!U$2,HTBB!$E$1:$X$1,0))),0)+IF($I235&gt;0,$I235*(INDEX(ESPN!$B$2:$L$280,Aggregate!$E235,MATCH(Aggregate!U$2,ESPN!$B$1:$L$1,0))),0)</f>
        <v>0.73333333333333339</v>
      </c>
      <c r="V235" s="42">
        <f t="shared" si="3"/>
        <v>6.3166744000000001</v>
      </c>
      <c r="X235" s="43">
        <f>(IF($G235&gt;0,$G235*(INDEX(FBNinja!$H$2:$V$429,Aggregate!$C235,MATCH(Aggregate!X$2,FBNinja!$H$1:$V$1,0))),0)+IF($H235&gt;0,$H235*(INDEX(HTBB!$E$2:$X$444,Aggregate!$D235,MATCH(Aggregate!X$2,HTBB!$E$1:$X$1,0))),0))/SUM(G235:H235)</f>
        <v>77.5</v>
      </c>
    </row>
    <row r="236" spans="1:24" x14ac:dyDescent="0.2">
      <c r="A236" t="s">
        <v>274</v>
      </c>
      <c r="B236" s="3">
        <f>MATCH($A236,DFBP!$A:$A,0)-1</f>
        <v>251</v>
      </c>
      <c r="C236" s="3">
        <f>MATCH($A236,FBNinja!D:D,0)-1</f>
        <v>291</v>
      </c>
      <c r="D236" s="3">
        <f>MATCH($A236,HTBB!$B:$B,0)-1</f>
        <v>211</v>
      </c>
      <c r="E236" s="3" t="e">
        <f>MATCH($A236,ESPN!$A:$A,0)-1</f>
        <v>#N/A</v>
      </c>
      <c r="F236">
        <f t="array" ref="F236">IF(ISERROR(B236),0,B$1)/SUM(IF(ISERROR($B236:$E236),0,$B$1:$E$1))</f>
        <v>0</v>
      </c>
      <c r="G236">
        <f t="array" ref="G236">IF(ISERROR(C236),0,C$1)/SUM(IF(ISERROR($B236:$E236),0,$B$1:$E$1))</f>
        <v>0.5</v>
      </c>
      <c r="H236">
        <f t="array" ref="H236">IF(ISERROR(D236),0,D$1)/SUM(IF(ISERROR($B236:$E236),0,$B$1:$E$1))</f>
        <v>0.5</v>
      </c>
      <c r="I236">
        <f t="array" ref="I236">IF(ISERROR(E236),0,E$1)/SUM(IF(ISERROR($B236:$E236),0,$B$1:$E$1))</f>
        <v>0</v>
      </c>
      <c r="K236" s="43">
        <f>IF($F236&gt;0,$F236*(INDEX(DFBP!$D$2:$Z$401,Aggregate!$B236,MATCH(Aggregate!K$2,DFBP!$D$1:$Z$1,0))),0)+IF($G236&gt;0,$G236*(INDEX(FBNinja!$H$2:$V$429,Aggregate!$C236,MATCH(Aggregate!K$2,FBNinja!$H$1:$V$1,0))),0)+IF($H236&gt;0,$H236*(INDEX(HTBB!$E$2:$X$444,Aggregate!$D236,MATCH(Aggregate!K$2,HTBB!$E$1:$X$1,0))),0)+IF($I236&gt;0,$I236*(INDEX(ESPN!$B$2:$L$280,Aggregate!$E236,MATCH(Aggregate!K$2,ESPN!$B$1:$L$1,0))),0)</f>
        <v>3.2999939</v>
      </c>
      <c r="L236" s="43">
        <f>IF($F236&gt;0,$F236*(INDEX(DFBP!$D$2:$Z$401,Aggregate!$B236,MATCH(Aggregate!L$2,DFBP!$D$1:$Z$1,0))),0)+IF($G236&gt;0,$G236*(INDEX(FBNinja!$H$2:$V$429,Aggregate!$C236,MATCH(Aggregate!L$2,FBNinja!$H$1:$V$1,0))),0)+IF($H236&gt;0,$H236*(INDEX(HTBB!$E$2:$X$444,Aggregate!$D236,MATCH(Aggregate!L$2,HTBB!$E$1:$X$1,0))),0)+IF($I236&gt;0,$I236*(INDEX(ESPN!$B$2:$L$280,Aggregate!$E236,MATCH(Aggregate!L$2,ESPN!$B$1:$L$1,0))),0)</f>
        <v>5.5350000000000001</v>
      </c>
      <c r="M236" s="43">
        <f>IF($F236&gt;0,$F236*(INDEX(DFBP!$D$2:$Z$401,Aggregate!$B236,MATCH(Aggregate!M$2,DFBP!$D$1:$Z$1,0))),0)+IF($G236&gt;0,$G236*(INDEX(FBNinja!$H$2:$V$429,Aggregate!$C236,MATCH(Aggregate!M$2,FBNinja!$H$1:$V$1,0))),0)+IF($H236&gt;0,$H236*(INDEX(HTBB!$E$2:$X$444,Aggregate!$D236,MATCH(Aggregate!M$2,HTBB!$E$1:$X$1,0))),0)+IF($I236&gt;0,$I236*(INDEX(ESPN!$B$2:$L$280,Aggregate!$E236,MATCH(Aggregate!M$2,ESPN!$B$1:$L$1,0))),0)</f>
        <v>1.4949962500000002</v>
      </c>
      <c r="N236" s="43">
        <f>IF($F236&gt;0,$F236*(INDEX(DFBP!$D$2:$Z$401,Aggregate!$B236,MATCH(Aggregate!N$2,DFBP!$D$1:$Z$1,0))),0)+IF($G236&gt;0,$G236*(INDEX(FBNinja!$H$2:$V$429,Aggregate!$C236,MATCH(Aggregate!N$2,FBNinja!$H$1:$V$1,0))),0)+IF($H236&gt;0,$H236*(INDEX(HTBB!$E$2:$X$444,Aggregate!$D236,MATCH(Aggregate!N$2,HTBB!$E$1:$X$1,0))),0)+IF($I236&gt;0,$I236*(INDEX(ESPN!$B$2:$L$280,Aggregate!$E236,MATCH(Aggregate!N$2,ESPN!$B$1:$L$1,0))),0)</f>
        <v>2.585</v>
      </c>
      <c r="O236" s="43">
        <f>IF($F236&gt;0,$F236*(INDEX(DFBP!$D$2:$Z$401,Aggregate!$B236,MATCH(Aggregate!O$2,DFBP!$D$1:$Z$1,0))),0)+IF($G236&gt;0,$G236*(INDEX(FBNinja!$H$2:$V$429,Aggregate!$C236,MATCH(Aggregate!O$2,FBNinja!$H$1:$V$1,0))),0)+IF($H236&gt;0,$H236*(INDEX(HTBB!$E$2:$X$444,Aggregate!$D236,MATCH(Aggregate!O$2,HTBB!$E$1:$X$1,0))),0)+IF($I236&gt;0,$I236*(INDEX(ESPN!$B$2:$L$280,Aggregate!$E236,MATCH(Aggregate!O$2,ESPN!$B$1:$L$1,0))),0)</f>
        <v>0.02</v>
      </c>
      <c r="P236" s="43">
        <f>IF($F236&gt;0,$F236*(INDEX(DFBP!$D$2:$Z$401,Aggregate!$B236,MATCH(Aggregate!P$2,DFBP!$D$1:$Z$1,0))),0)+IF($G236&gt;0,$G236*(INDEX(FBNinja!$H$2:$V$429,Aggregate!$C236,MATCH(Aggregate!P$2,FBNinja!$H$1:$V$1,0))),0)+IF($H236&gt;0,$H236*(INDEX(HTBB!$E$2:$X$444,Aggregate!$D236,MATCH(Aggregate!P$2,HTBB!$E$1:$X$1,0))),0)+IF($I236&gt;0,$I236*(INDEX(ESPN!$B$2:$L$280,Aggregate!$E236,MATCH(Aggregate!P$2,ESPN!$B$1:$L$1,0))),0)</f>
        <v>3.84</v>
      </c>
      <c r="Q236" s="43">
        <f>IF($F236&gt;0,$F236*(INDEX(DFBP!$D$2:$Z$401,Aggregate!$B236,MATCH(Aggregate!Q$2,DFBP!$D$1:$Z$1,0))),0)+IF($G236&gt;0,$G236*(INDEX(FBNinja!$H$2:$V$429,Aggregate!$C236,MATCH(Aggregate!Q$2,FBNinja!$H$1:$V$1,0))),0)+IF($H236&gt;0,$H236*(INDEX(HTBB!$E$2:$X$444,Aggregate!$D236,MATCH(Aggregate!Q$2,HTBB!$E$1:$X$1,0))),0)+IF($I236&gt;0,$I236*(INDEX(ESPN!$B$2:$L$280,Aggregate!$E236,MATCH(Aggregate!Q$2,ESPN!$B$1:$L$1,0))),0)</f>
        <v>1.0550000000000002</v>
      </c>
      <c r="R236" s="43">
        <f>IF($F236&gt;0,$F236*(INDEX(DFBP!$D$2:$Z$401,Aggregate!$B236,MATCH(Aggregate!R$2,DFBP!$D$1:$Z$1,0))),0)+IF($G236&gt;0,$G236*(INDEX(FBNinja!$H$2:$V$429,Aggregate!$C236,MATCH(Aggregate!R$2,FBNinja!$H$1:$V$1,0))),0)+IF($H236&gt;0,$H236*(INDEX(HTBB!$E$2:$X$444,Aggregate!$D236,MATCH(Aggregate!R$2,HTBB!$E$1:$X$1,0))),0)+IF($I236&gt;0,$I236*(INDEX(ESPN!$B$2:$L$280,Aggregate!$E236,MATCH(Aggregate!R$2,ESPN!$B$1:$L$1,0))),0)</f>
        <v>0.67</v>
      </c>
      <c r="S236" s="43">
        <f>IF($F236&gt;0,$F236*(INDEX(DFBP!$D$2:$Z$401,Aggregate!$B236,MATCH(Aggregate!S$2,DFBP!$D$1:$Z$1,0))),0)+IF($G236&gt;0,$G236*(INDEX(FBNinja!$H$2:$V$429,Aggregate!$C236,MATCH(Aggregate!S$2,FBNinja!$H$1:$V$1,0))),0)+IF($H236&gt;0,$H236*(INDEX(HTBB!$E$2:$X$444,Aggregate!$D236,MATCH(Aggregate!S$2,HTBB!$E$1:$X$1,0))),0)+IF($I236&gt;0,$I236*(INDEX(ESPN!$B$2:$L$280,Aggregate!$E236,MATCH(Aggregate!S$2,ESPN!$B$1:$L$1,0))),0)</f>
        <v>0.505</v>
      </c>
      <c r="T236" s="43">
        <f>IF($F236&gt;0,$F236*(INDEX(DFBP!$D$2:$Z$401,Aggregate!$B236,MATCH(Aggregate!T$2,DFBP!$D$1:$Z$1,0))),0)+IF($G236&gt;0,$G236*(INDEX(FBNinja!$H$2:$V$429,Aggregate!$C236,MATCH(Aggregate!T$2,FBNinja!$H$1:$V$1,0))),0)+IF($H236&gt;0,$H236*(INDEX(HTBB!$E$2:$X$444,Aggregate!$D236,MATCH(Aggregate!T$2,HTBB!$E$1:$X$1,0))),0)+IF($I236&gt;0,$I236*(INDEX(ESPN!$B$2:$L$280,Aggregate!$E236,MATCH(Aggregate!T$2,ESPN!$B$1:$L$1,0))),0)</f>
        <v>8.1150000000000002</v>
      </c>
      <c r="U236" s="43">
        <f>IF($F236&gt;0,$F236*(INDEX(DFBP!$D$2:$Z$401,Aggregate!$B236,MATCH(Aggregate!U$2,DFBP!$D$1:$Z$1,0))),0)+IF($G236&gt;0,$G236*(INDEX(FBNinja!$H$2:$V$429,Aggregate!$C236,MATCH(Aggregate!U$2,FBNinja!$H$1:$V$1,0))),0)+IF($H236&gt;0,$H236*(INDEX(HTBB!$E$2:$X$444,Aggregate!$D236,MATCH(Aggregate!U$2,HTBB!$E$1:$X$1,0))),0)+IF($I236&gt;0,$I236*(INDEX(ESPN!$B$2:$L$280,Aggregate!$E236,MATCH(Aggregate!U$2,ESPN!$B$1:$L$1,0))),0)</f>
        <v>1.05</v>
      </c>
      <c r="V236" s="42">
        <f t="shared" si="3"/>
        <v>8.1149840500000003</v>
      </c>
      <c r="X236" s="43">
        <f>(IF($G236&gt;0,$G236*(INDEX(FBNinja!$H$2:$V$429,Aggregate!$C236,MATCH(Aggregate!X$2,FBNinja!$H$1:$V$1,0))),0)+IF($H236&gt;0,$H236*(INDEX(HTBB!$E$2:$X$444,Aggregate!$D236,MATCH(Aggregate!X$2,HTBB!$E$1:$X$1,0))),0))/SUM(G236:H236)</f>
        <v>62</v>
      </c>
    </row>
    <row r="237" spans="1:24" x14ac:dyDescent="0.2">
      <c r="A237" t="s">
        <v>275</v>
      </c>
      <c r="B237" s="3">
        <f>MATCH($A237,DFBP!$A:$A,0)-1</f>
        <v>252</v>
      </c>
      <c r="C237" s="3">
        <f>MATCH($A237,FBNinja!D:D,0)-1</f>
        <v>174</v>
      </c>
      <c r="D237" s="3">
        <f>MATCH($A237,HTBB!$B:$B,0)-1</f>
        <v>213</v>
      </c>
      <c r="E237" s="3">
        <f>MATCH($A237,ESPN!$A:$A,0)-1</f>
        <v>180</v>
      </c>
      <c r="F237">
        <f t="array" ref="F237">IF(ISERROR(B237),0,B$1)/SUM(IF(ISERROR($B237:$E237),0,$B$1:$E$1))</f>
        <v>0</v>
      </c>
      <c r="G237">
        <f t="array" ref="G237">IF(ISERROR(C237),0,C$1)/SUM(IF(ISERROR($B237:$E237),0,$B$1:$E$1))</f>
        <v>0.33333333333333331</v>
      </c>
      <c r="H237">
        <f t="array" ref="H237">IF(ISERROR(D237),0,D$1)/SUM(IF(ISERROR($B237:$E237),0,$B$1:$E$1))</f>
        <v>0.33333333333333331</v>
      </c>
      <c r="I237">
        <f t="array" ref="I237">IF(ISERROR(E237),0,E$1)/SUM(IF(ISERROR($B237:$E237),0,$B$1:$E$1))</f>
        <v>0.33333333333333331</v>
      </c>
      <c r="K237" s="43">
        <f>IF($F237&gt;0,$F237*(INDEX(DFBP!$D$2:$Z$401,Aggregate!$B237,MATCH(Aggregate!K$2,DFBP!$D$1:$Z$1,0))),0)+IF($G237&gt;0,$G237*(INDEX(FBNinja!$H$2:$V$429,Aggregate!$C237,MATCH(Aggregate!K$2,FBNinja!$H$1:$V$1,0))),0)+IF($H237&gt;0,$H237*(INDEX(HTBB!$E$2:$X$444,Aggregate!$D237,MATCH(Aggregate!K$2,HTBB!$E$1:$X$1,0))),0)+IF($I237&gt;0,$I237*(INDEX(ESPN!$B$2:$L$280,Aggregate!$E237,MATCH(Aggregate!K$2,ESPN!$B$1:$L$1,0))),0)</f>
        <v>3.353323333333333</v>
      </c>
      <c r="L237" s="43">
        <f>IF($F237&gt;0,$F237*(INDEX(DFBP!$D$2:$Z$401,Aggregate!$B237,MATCH(Aggregate!L$2,DFBP!$D$1:$Z$1,0))),0)+IF($G237&gt;0,$G237*(INDEX(FBNinja!$H$2:$V$429,Aggregate!$C237,MATCH(Aggregate!L$2,FBNinja!$H$1:$V$1,0))),0)+IF($H237&gt;0,$H237*(INDEX(HTBB!$E$2:$X$444,Aggregate!$D237,MATCH(Aggregate!L$2,HTBB!$E$1:$X$1,0))),0)+IF($I237&gt;0,$I237*(INDEX(ESPN!$B$2:$L$280,Aggregate!$E237,MATCH(Aggregate!L$2,ESPN!$B$1:$L$1,0))),0)</f>
        <v>7.3199999999999994</v>
      </c>
      <c r="M237" s="43">
        <f>IF($F237&gt;0,$F237*(INDEX(DFBP!$D$2:$Z$401,Aggregate!$B237,MATCH(Aggregate!M$2,DFBP!$D$1:$Z$1,0))),0)+IF($G237&gt;0,$G237*(INDEX(FBNinja!$H$2:$V$429,Aggregate!$C237,MATCH(Aggregate!M$2,FBNinja!$H$1:$V$1,0))),0)+IF($H237&gt;0,$H237*(INDEX(HTBB!$E$2:$X$444,Aggregate!$D237,MATCH(Aggregate!M$2,HTBB!$E$1:$X$1,0))),0)+IF($I237&gt;0,$I237*(INDEX(ESPN!$B$2:$L$280,Aggregate!$E237,MATCH(Aggregate!M$2,ESPN!$B$1:$L$1,0))),0)</f>
        <v>1.3899994333333332</v>
      </c>
      <c r="N237" s="43">
        <f>IF($F237&gt;0,$F237*(INDEX(DFBP!$D$2:$Z$401,Aggregate!$B237,MATCH(Aggregate!N$2,DFBP!$D$1:$Z$1,0))),0)+IF($G237&gt;0,$G237*(INDEX(FBNinja!$H$2:$V$429,Aggregate!$C237,MATCH(Aggregate!N$2,FBNinja!$H$1:$V$1,0))),0)+IF($H237&gt;0,$H237*(INDEX(HTBB!$E$2:$X$444,Aggregate!$D237,MATCH(Aggregate!N$2,HTBB!$E$1:$X$1,0))),0)+IF($I237&gt;0,$I237*(INDEX(ESPN!$B$2:$L$280,Aggregate!$E237,MATCH(Aggregate!N$2,ESPN!$B$1:$L$1,0))),0)</f>
        <v>1.6766666666666667</v>
      </c>
      <c r="O237" s="43">
        <f>IF($F237&gt;0,$F237*(INDEX(DFBP!$D$2:$Z$401,Aggregate!$B237,MATCH(Aggregate!O$2,DFBP!$D$1:$Z$1,0))),0)+IF($G237&gt;0,$G237*(INDEX(FBNinja!$H$2:$V$429,Aggregate!$C237,MATCH(Aggregate!O$2,FBNinja!$H$1:$V$1,0))),0)+IF($H237&gt;0,$H237*(INDEX(HTBB!$E$2:$X$444,Aggregate!$D237,MATCH(Aggregate!O$2,HTBB!$E$1:$X$1,0))),0)+IF($I237&gt;0,$I237*(INDEX(ESPN!$B$2:$L$280,Aggregate!$E237,MATCH(Aggregate!O$2,ESPN!$B$1:$L$1,0))),0)</f>
        <v>0.83666666666666667</v>
      </c>
      <c r="P237" s="43">
        <f>IF($F237&gt;0,$F237*(INDEX(DFBP!$D$2:$Z$401,Aggregate!$B237,MATCH(Aggregate!P$2,DFBP!$D$1:$Z$1,0))),0)+IF($G237&gt;0,$G237*(INDEX(FBNinja!$H$2:$V$429,Aggregate!$C237,MATCH(Aggregate!P$2,FBNinja!$H$1:$V$1,0))),0)+IF($H237&gt;0,$H237*(INDEX(HTBB!$E$2:$X$444,Aggregate!$D237,MATCH(Aggregate!P$2,HTBB!$E$1:$X$1,0))),0)+IF($I237&gt;0,$I237*(INDEX(ESPN!$B$2:$L$280,Aggregate!$E237,MATCH(Aggregate!P$2,ESPN!$B$1:$L$1,0))),0)</f>
        <v>3.6366666666666667</v>
      </c>
      <c r="Q237" s="43">
        <f>IF($F237&gt;0,$F237*(INDEX(DFBP!$D$2:$Z$401,Aggregate!$B237,MATCH(Aggregate!Q$2,DFBP!$D$1:$Z$1,0))),0)+IF($G237&gt;0,$G237*(INDEX(FBNinja!$H$2:$V$429,Aggregate!$C237,MATCH(Aggregate!Q$2,FBNinja!$H$1:$V$1,0))),0)+IF($H237&gt;0,$H237*(INDEX(HTBB!$E$2:$X$444,Aggregate!$D237,MATCH(Aggregate!Q$2,HTBB!$E$1:$X$1,0))),0)+IF($I237&gt;0,$I237*(INDEX(ESPN!$B$2:$L$280,Aggregate!$E237,MATCH(Aggregate!Q$2,ESPN!$B$1:$L$1,0))),0)</f>
        <v>1.2</v>
      </c>
      <c r="R237" s="43">
        <f>IF($F237&gt;0,$F237*(INDEX(DFBP!$D$2:$Z$401,Aggregate!$B237,MATCH(Aggregate!R$2,DFBP!$D$1:$Z$1,0))),0)+IF($G237&gt;0,$G237*(INDEX(FBNinja!$H$2:$V$429,Aggregate!$C237,MATCH(Aggregate!R$2,FBNinja!$H$1:$V$1,0))),0)+IF($H237&gt;0,$H237*(INDEX(HTBB!$E$2:$X$444,Aggregate!$D237,MATCH(Aggregate!R$2,HTBB!$E$1:$X$1,0))),0)+IF($I237&gt;0,$I237*(INDEX(ESPN!$B$2:$L$280,Aggregate!$E237,MATCH(Aggregate!R$2,ESPN!$B$1:$L$1,0))),0)</f>
        <v>0.5</v>
      </c>
      <c r="S237" s="43">
        <f>IF($F237&gt;0,$F237*(INDEX(DFBP!$D$2:$Z$401,Aggregate!$B237,MATCH(Aggregate!S$2,DFBP!$D$1:$Z$1,0))),0)+IF($G237&gt;0,$G237*(INDEX(FBNinja!$H$2:$V$429,Aggregate!$C237,MATCH(Aggregate!S$2,FBNinja!$H$1:$V$1,0))),0)+IF($H237&gt;0,$H237*(INDEX(HTBB!$E$2:$X$444,Aggregate!$D237,MATCH(Aggregate!S$2,HTBB!$E$1:$X$1,0))),0)+IF($I237&gt;0,$I237*(INDEX(ESPN!$B$2:$L$280,Aggregate!$E237,MATCH(Aggregate!S$2,ESPN!$B$1:$L$1,0))),0)</f>
        <v>0.35333333333333328</v>
      </c>
      <c r="T237" s="43">
        <f>IF($F237&gt;0,$F237*(INDEX(DFBP!$D$2:$Z$401,Aggregate!$B237,MATCH(Aggregate!T$2,DFBP!$D$1:$Z$1,0))),0)+IF($G237&gt;0,$G237*(INDEX(FBNinja!$H$2:$V$429,Aggregate!$C237,MATCH(Aggregate!T$2,FBNinja!$H$1:$V$1,0))),0)+IF($H237&gt;0,$H237*(INDEX(HTBB!$E$2:$X$444,Aggregate!$D237,MATCH(Aggregate!T$2,HTBB!$E$1:$X$1,0))),0)+IF($I237&gt;0,$I237*(INDEX(ESPN!$B$2:$L$280,Aggregate!$E237,MATCH(Aggregate!T$2,ESPN!$B$1:$L$1,0))),0)</f>
        <v>8.9366666666666674</v>
      </c>
      <c r="U237" s="43">
        <f>IF($F237&gt;0,$F237*(INDEX(DFBP!$D$2:$Z$401,Aggregate!$B237,MATCH(Aggregate!U$2,DFBP!$D$1:$Z$1,0))),0)+IF($G237&gt;0,$G237*(INDEX(FBNinja!$H$2:$V$429,Aggregate!$C237,MATCH(Aggregate!U$2,FBNinja!$H$1:$V$1,0))),0)+IF($H237&gt;0,$H237*(INDEX(HTBB!$E$2:$X$444,Aggregate!$D237,MATCH(Aggregate!U$2,HTBB!$E$1:$X$1,0))),0)+IF($I237&gt;0,$I237*(INDEX(ESPN!$B$2:$L$280,Aggregate!$E237,MATCH(Aggregate!U$2,ESPN!$B$1:$L$1,0))),0)</f>
        <v>0.70333333333333337</v>
      </c>
      <c r="V237" s="42">
        <f t="shared" si="3"/>
        <v>8.9333127666666652</v>
      </c>
      <c r="X237" s="43">
        <f>(IF($G237&gt;0,$G237*(INDEX(FBNinja!$H$2:$V$429,Aggregate!$C237,MATCH(Aggregate!X$2,FBNinja!$H$1:$V$1,0))),0)+IF($H237&gt;0,$H237*(INDEX(HTBB!$E$2:$X$444,Aggregate!$D237,MATCH(Aggregate!X$2,HTBB!$E$1:$X$1,0))),0))/SUM(G237:H237)</f>
        <v>61</v>
      </c>
    </row>
    <row r="238" spans="1:24" x14ac:dyDescent="0.2">
      <c r="A238" t="s">
        <v>177</v>
      </c>
      <c r="B238" s="3">
        <f>MATCH($A238,DFBP!$A:$A,0)-1</f>
        <v>154</v>
      </c>
      <c r="C238" s="3">
        <f>MATCH($A238,FBNinja!D:D,0)-1</f>
        <v>338</v>
      </c>
      <c r="D238" s="3">
        <f>MATCH($A238,HTBB!$B:$B,0)-1</f>
        <v>214</v>
      </c>
      <c r="E238" s="3">
        <f>MATCH($A238,ESPN!$A:$A,0)-1</f>
        <v>238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0.33333333333333331</v>
      </c>
      <c r="H238">
        <f t="array" ref="H238">IF(ISERROR(D238),0,D$1)/SUM(IF(ISERROR($B238:$E238),0,$B$1:$E$1))</f>
        <v>0.33333333333333331</v>
      </c>
      <c r="I238">
        <f t="array" ref="I238">IF(ISERROR(E238),0,E$1)/SUM(IF(ISERROR($B238:$E238),0,$B$1:$E$1))</f>
        <v>0.33333333333333331</v>
      </c>
      <c r="K238" s="43">
        <f>IF($F238&gt;0,$F238*(INDEX(DFBP!$D$2:$Z$401,Aggregate!$B238,MATCH(Aggregate!K$2,DFBP!$D$1:$Z$1,0))),0)+IF($G238&gt;0,$G238*(INDEX(FBNinja!$H$2:$V$429,Aggregate!$C238,MATCH(Aggregate!K$2,FBNinja!$H$1:$V$1,0))),0)+IF($H238&gt;0,$H238*(INDEX(HTBB!$E$2:$X$444,Aggregate!$D238,MATCH(Aggregate!K$2,HTBB!$E$1:$X$1,0))),0)+IF($I238&gt;0,$I238*(INDEX(ESPN!$B$2:$L$280,Aggregate!$E238,MATCH(Aggregate!K$2,ESPN!$B$1:$L$1,0))),0)</f>
        <v>1.6399990666666666</v>
      </c>
      <c r="L238" s="43">
        <f>IF($F238&gt;0,$F238*(INDEX(DFBP!$D$2:$Z$401,Aggregate!$B238,MATCH(Aggregate!L$2,DFBP!$D$1:$Z$1,0))),0)+IF($G238&gt;0,$G238*(INDEX(FBNinja!$H$2:$V$429,Aggregate!$C238,MATCH(Aggregate!L$2,FBNinja!$H$1:$V$1,0))),0)+IF($H238&gt;0,$H238*(INDEX(HTBB!$E$2:$X$444,Aggregate!$D238,MATCH(Aggregate!L$2,HTBB!$E$1:$X$1,0))),0)+IF($I238&gt;0,$I238*(INDEX(ESPN!$B$2:$L$280,Aggregate!$E238,MATCH(Aggregate!L$2,ESPN!$B$1:$L$1,0))),0)</f>
        <v>2.9966666666666661</v>
      </c>
      <c r="M238" s="43">
        <f>IF($F238&gt;0,$F238*(INDEX(DFBP!$D$2:$Z$401,Aggregate!$B238,MATCH(Aggregate!M$2,DFBP!$D$1:$Z$1,0))),0)+IF($G238&gt;0,$G238*(INDEX(FBNinja!$H$2:$V$429,Aggregate!$C238,MATCH(Aggregate!M$2,FBNinja!$H$1:$V$1,0))),0)+IF($H238&gt;0,$H238*(INDEX(HTBB!$E$2:$X$444,Aggregate!$D238,MATCH(Aggregate!M$2,HTBB!$E$1:$X$1,0))),0)+IF($I238&gt;0,$I238*(INDEX(ESPN!$B$2:$L$280,Aggregate!$E238,MATCH(Aggregate!M$2,ESPN!$B$1:$L$1,0))),0)</f>
        <v>0.91666919999999996</v>
      </c>
      <c r="N238" s="43">
        <f>IF($F238&gt;0,$F238*(INDEX(DFBP!$D$2:$Z$401,Aggregate!$B238,MATCH(Aggregate!N$2,DFBP!$D$1:$Z$1,0))),0)+IF($G238&gt;0,$G238*(INDEX(FBNinja!$H$2:$V$429,Aggregate!$C238,MATCH(Aggregate!N$2,FBNinja!$H$1:$V$1,0))),0)+IF($H238&gt;0,$H238*(INDEX(HTBB!$E$2:$X$444,Aggregate!$D238,MATCH(Aggregate!N$2,HTBB!$E$1:$X$1,0))),0)+IF($I238&gt;0,$I238*(INDEX(ESPN!$B$2:$L$280,Aggregate!$E238,MATCH(Aggregate!N$2,ESPN!$B$1:$L$1,0))),0)</f>
        <v>1.5766666666666667</v>
      </c>
      <c r="O238" s="43">
        <f>IF($F238&gt;0,$F238*(INDEX(DFBP!$D$2:$Z$401,Aggregate!$B238,MATCH(Aggregate!O$2,DFBP!$D$1:$Z$1,0))),0)+IF($G238&gt;0,$G238*(INDEX(FBNinja!$H$2:$V$429,Aggregate!$C238,MATCH(Aggregate!O$2,FBNinja!$H$1:$V$1,0))),0)+IF($H238&gt;0,$H238*(INDEX(HTBB!$E$2:$X$444,Aggregate!$D238,MATCH(Aggregate!O$2,HTBB!$E$1:$X$1,0))),0)+IF($I238&gt;0,$I238*(INDEX(ESPN!$B$2:$L$280,Aggregate!$E238,MATCH(Aggregate!O$2,ESPN!$B$1:$L$1,0))),0)</f>
        <v>0</v>
      </c>
      <c r="P238" s="43">
        <f>IF($F238&gt;0,$F238*(INDEX(DFBP!$D$2:$Z$401,Aggregate!$B238,MATCH(Aggregate!P$2,DFBP!$D$1:$Z$1,0))),0)+IF($G238&gt;0,$G238*(INDEX(FBNinja!$H$2:$V$429,Aggregate!$C238,MATCH(Aggregate!P$2,FBNinja!$H$1:$V$1,0))),0)+IF($H238&gt;0,$H238*(INDEX(HTBB!$E$2:$X$444,Aggregate!$D238,MATCH(Aggregate!P$2,HTBB!$E$1:$X$1,0))),0)+IF($I238&gt;0,$I238*(INDEX(ESPN!$B$2:$L$280,Aggregate!$E238,MATCH(Aggregate!P$2,ESPN!$B$1:$L$1,0))),0)</f>
        <v>4.9033333333333324</v>
      </c>
      <c r="Q238" s="43">
        <f>IF($F238&gt;0,$F238*(INDEX(DFBP!$D$2:$Z$401,Aggregate!$B238,MATCH(Aggregate!Q$2,DFBP!$D$1:$Z$1,0))),0)+IF($G238&gt;0,$G238*(INDEX(FBNinja!$H$2:$V$429,Aggregate!$C238,MATCH(Aggregate!Q$2,FBNinja!$H$1:$V$1,0))),0)+IF($H238&gt;0,$H238*(INDEX(HTBB!$E$2:$X$444,Aggregate!$D238,MATCH(Aggregate!Q$2,HTBB!$E$1:$X$1,0))),0)+IF($I238&gt;0,$I238*(INDEX(ESPN!$B$2:$L$280,Aggregate!$E238,MATCH(Aggregate!Q$2,ESPN!$B$1:$L$1,0))),0)</f>
        <v>0.70333333333333325</v>
      </c>
      <c r="R238" s="43">
        <f>IF($F238&gt;0,$F238*(INDEX(DFBP!$D$2:$Z$401,Aggregate!$B238,MATCH(Aggregate!R$2,DFBP!$D$1:$Z$1,0))),0)+IF($G238&gt;0,$G238*(INDEX(FBNinja!$H$2:$V$429,Aggregate!$C238,MATCH(Aggregate!R$2,FBNinja!$H$1:$V$1,0))),0)+IF($H238&gt;0,$H238*(INDEX(HTBB!$E$2:$X$444,Aggregate!$D238,MATCH(Aggregate!R$2,HTBB!$E$1:$X$1,0))),0)+IF($I238&gt;0,$I238*(INDEX(ESPN!$B$2:$L$280,Aggregate!$E238,MATCH(Aggregate!R$2,ESPN!$B$1:$L$1,0))),0)</f>
        <v>0.39333333333333331</v>
      </c>
      <c r="S238" s="43">
        <f>IF($F238&gt;0,$F238*(INDEX(DFBP!$D$2:$Z$401,Aggregate!$B238,MATCH(Aggregate!S$2,DFBP!$D$1:$Z$1,0))),0)+IF($G238&gt;0,$G238*(INDEX(FBNinja!$H$2:$V$429,Aggregate!$C238,MATCH(Aggregate!S$2,FBNinja!$H$1:$V$1,0))),0)+IF($H238&gt;0,$H238*(INDEX(HTBB!$E$2:$X$444,Aggregate!$D238,MATCH(Aggregate!S$2,HTBB!$E$1:$X$1,0))),0)+IF($I238&gt;0,$I238*(INDEX(ESPN!$B$2:$L$280,Aggregate!$E238,MATCH(Aggregate!S$2,ESPN!$B$1:$L$1,0))),0)</f>
        <v>0.47</v>
      </c>
      <c r="T238" s="43">
        <f>IF($F238&gt;0,$F238*(INDEX(DFBP!$D$2:$Z$401,Aggregate!$B238,MATCH(Aggregate!T$2,DFBP!$D$1:$Z$1,0))),0)+IF($G238&gt;0,$G238*(INDEX(FBNinja!$H$2:$V$429,Aggregate!$C238,MATCH(Aggregate!T$2,FBNinja!$H$1:$V$1,0))),0)+IF($H238&gt;0,$H238*(INDEX(HTBB!$E$2:$X$444,Aggregate!$D238,MATCH(Aggregate!T$2,HTBB!$E$1:$X$1,0))),0)+IF($I238&gt;0,$I238*(INDEX(ESPN!$B$2:$L$280,Aggregate!$E238,MATCH(Aggregate!T$2,ESPN!$B$1:$L$1,0))),0)</f>
        <v>4.2333333333333325</v>
      </c>
      <c r="U238" s="43">
        <f>IF($F238&gt;0,$F238*(INDEX(DFBP!$D$2:$Z$401,Aggregate!$B238,MATCH(Aggregate!U$2,DFBP!$D$1:$Z$1,0))),0)+IF($G238&gt;0,$G238*(INDEX(FBNinja!$H$2:$V$429,Aggregate!$C238,MATCH(Aggregate!U$2,FBNinja!$H$1:$V$1,0))),0)+IF($H238&gt;0,$H238*(INDEX(HTBB!$E$2:$X$444,Aggregate!$D238,MATCH(Aggregate!U$2,HTBB!$E$1:$X$1,0))),0)+IF($I238&gt;0,$I238*(INDEX(ESPN!$B$2:$L$280,Aggregate!$E238,MATCH(Aggregate!U$2,ESPN!$B$1:$L$1,0))),0)</f>
        <v>0.6333333333333333</v>
      </c>
      <c r="V238" s="42">
        <f t="shared" si="3"/>
        <v>4.1966673333333331</v>
      </c>
      <c r="X238" s="43">
        <f>(IF($G238&gt;0,$G238*(INDEX(FBNinja!$H$2:$V$429,Aggregate!$C238,MATCH(Aggregate!X$2,FBNinja!$H$1:$V$1,0))),0)+IF($H238&gt;0,$H238*(INDEX(HTBB!$E$2:$X$444,Aggregate!$D238,MATCH(Aggregate!X$2,HTBB!$E$1:$X$1,0))),0))/SUM(G238:H238)</f>
        <v>51.499999999999993</v>
      </c>
    </row>
    <row r="239" spans="1:24" x14ac:dyDescent="0.2">
      <c r="A239" t="s">
        <v>239</v>
      </c>
      <c r="B239" s="3">
        <f>MATCH($A239,DFBP!$A:$A,0)-1</f>
        <v>216</v>
      </c>
      <c r="C239" s="3">
        <f>MATCH($A239,FBNinja!D:D,0)-1</f>
        <v>247</v>
      </c>
      <c r="D239" s="3">
        <f>MATCH($A239,HTBB!$B:$B,0)-1</f>
        <v>215</v>
      </c>
      <c r="E239" s="3">
        <f>MATCH($A239,ESPN!$A:$A,0)-1</f>
        <v>178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0.33333333333333331</v>
      </c>
      <c r="H239">
        <f t="array" ref="H239">IF(ISERROR(D239),0,D$1)/SUM(IF(ISERROR($B239:$E239),0,$B$1:$E$1))</f>
        <v>0.33333333333333331</v>
      </c>
      <c r="I239">
        <f t="array" ref="I239">IF(ISERROR(E239),0,E$1)/SUM(IF(ISERROR($B239:$E239),0,$B$1:$E$1))</f>
        <v>0.33333333333333331</v>
      </c>
      <c r="K239" s="43">
        <f>IF($F239&gt;0,$F239*(INDEX(DFBP!$D$2:$Z$401,Aggregate!$B239,MATCH(Aggregate!K$2,DFBP!$D$1:$Z$1,0))),0)+IF($G239&gt;0,$G239*(INDEX(FBNinja!$H$2:$V$429,Aggregate!$C239,MATCH(Aggregate!K$2,FBNinja!$H$1:$V$1,0))),0)+IF($H239&gt;0,$H239*(INDEX(HTBB!$E$2:$X$444,Aggregate!$D239,MATCH(Aggregate!K$2,HTBB!$E$1:$X$1,0))),0)+IF($I239&gt;0,$I239*(INDEX(ESPN!$B$2:$L$280,Aggregate!$E239,MATCH(Aggregate!K$2,ESPN!$B$1:$L$1,0))),0)</f>
        <v>2.5366666666666666</v>
      </c>
      <c r="L239" s="43">
        <f>IF($F239&gt;0,$F239*(INDEX(DFBP!$D$2:$Z$401,Aggregate!$B239,MATCH(Aggregate!L$2,DFBP!$D$1:$Z$1,0))),0)+IF($G239&gt;0,$G239*(INDEX(FBNinja!$H$2:$V$429,Aggregate!$C239,MATCH(Aggregate!L$2,FBNinja!$H$1:$V$1,0))),0)+IF($H239&gt;0,$H239*(INDEX(HTBB!$E$2:$X$444,Aggregate!$D239,MATCH(Aggregate!L$2,HTBB!$E$1:$X$1,0))),0)+IF($I239&gt;0,$I239*(INDEX(ESPN!$B$2:$L$280,Aggregate!$E239,MATCH(Aggregate!L$2,ESPN!$B$1:$L$1,0))),0)</f>
        <v>4.7666666666666666</v>
      </c>
      <c r="M239" s="43">
        <f>IF($F239&gt;0,$F239*(INDEX(DFBP!$D$2:$Z$401,Aggregate!$B239,MATCH(Aggregate!M$2,DFBP!$D$1:$Z$1,0))),0)+IF($G239&gt;0,$G239*(INDEX(FBNinja!$H$2:$V$429,Aggregate!$C239,MATCH(Aggregate!M$2,FBNinja!$H$1:$V$1,0))),0)+IF($H239&gt;0,$H239*(INDEX(HTBB!$E$2:$X$444,Aggregate!$D239,MATCH(Aggregate!M$2,HTBB!$E$1:$X$1,0))),0)+IF($I239&gt;0,$I239*(INDEX(ESPN!$B$2:$L$280,Aggregate!$E239,MATCH(Aggregate!M$2,ESPN!$B$1:$L$1,0))),0)</f>
        <v>0.5666667666666666</v>
      </c>
      <c r="N239" s="43">
        <f>IF($F239&gt;0,$F239*(INDEX(DFBP!$D$2:$Z$401,Aggregate!$B239,MATCH(Aggregate!N$2,DFBP!$D$1:$Z$1,0))),0)+IF($G239&gt;0,$G239*(INDEX(FBNinja!$H$2:$V$429,Aggregate!$C239,MATCH(Aggregate!N$2,FBNinja!$H$1:$V$1,0))),0)+IF($H239&gt;0,$H239*(INDEX(HTBB!$E$2:$X$444,Aggregate!$D239,MATCH(Aggregate!N$2,HTBB!$E$1:$X$1,0))),0)+IF($I239&gt;0,$I239*(INDEX(ESPN!$B$2:$L$280,Aggregate!$E239,MATCH(Aggregate!N$2,ESPN!$B$1:$L$1,0))),0)</f>
        <v>0.94333333333333313</v>
      </c>
      <c r="O239" s="43">
        <f>IF($F239&gt;0,$F239*(INDEX(DFBP!$D$2:$Z$401,Aggregate!$B239,MATCH(Aggregate!O$2,DFBP!$D$1:$Z$1,0))),0)+IF($G239&gt;0,$G239*(INDEX(FBNinja!$H$2:$V$429,Aggregate!$C239,MATCH(Aggregate!O$2,FBNinja!$H$1:$V$1,0))),0)+IF($H239&gt;0,$H239*(INDEX(HTBB!$E$2:$X$444,Aggregate!$D239,MATCH(Aggregate!O$2,HTBB!$E$1:$X$1,0))),0)+IF($I239&gt;0,$I239*(INDEX(ESPN!$B$2:$L$280,Aggregate!$E239,MATCH(Aggregate!O$2,ESPN!$B$1:$L$1,0))),0)</f>
        <v>0</v>
      </c>
      <c r="P239" s="43">
        <f>IF($F239&gt;0,$F239*(INDEX(DFBP!$D$2:$Z$401,Aggregate!$B239,MATCH(Aggregate!P$2,DFBP!$D$1:$Z$1,0))),0)+IF($G239&gt;0,$G239*(INDEX(FBNinja!$H$2:$V$429,Aggregate!$C239,MATCH(Aggregate!P$2,FBNinja!$H$1:$V$1,0))),0)+IF($H239&gt;0,$H239*(INDEX(HTBB!$E$2:$X$444,Aggregate!$D239,MATCH(Aggregate!P$2,HTBB!$E$1:$X$1,0))),0)+IF($I239&gt;0,$I239*(INDEX(ESPN!$B$2:$L$280,Aggregate!$E239,MATCH(Aggregate!P$2,ESPN!$B$1:$L$1,0))),0)</f>
        <v>5.34</v>
      </c>
      <c r="Q239" s="43">
        <f>IF($F239&gt;0,$F239*(INDEX(DFBP!$D$2:$Z$401,Aggregate!$B239,MATCH(Aggregate!Q$2,DFBP!$D$1:$Z$1,0))),0)+IF($G239&gt;0,$G239*(INDEX(FBNinja!$H$2:$V$429,Aggregate!$C239,MATCH(Aggregate!Q$2,FBNinja!$H$1:$V$1,0))),0)+IF($H239&gt;0,$H239*(INDEX(HTBB!$E$2:$X$444,Aggregate!$D239,MATCH(Aggregate!Q$2,HTBB!$E$1:$X$1,0))),0)+IF($I239&gt;0,$I239*(INDEX(ESPN!$B$2:$L$280,Aggregate!$E239,MATCH(Aggregate!Q$2,ESPN!$B$1:$L$1,0))),0)</f>
        <v>0.67333333333333334</v>
      </c>
      <c r="R239" s="43">
        <f>IF($F239&gt;0,$F239*(INDEX(DFBP!$D$2:$Z$401,Aggregate!$B239,MATCH(Aggregate!R$2,DFBP!$D$1:$Z$1,0))),0)+IF($G239&gt;0,$G239*(INDEX(FBNinja!$H$2:$V$429,Aggregate!$C239,MATCH(Aggregate!R$2,FBNinja!$H$1:$V$1,0))),0)+IF($H239&gt;0,$H239*(INDEX(HTBB!$E$2:$X$444,Aggregate!$D239,MATCH(Aggregate!R$2,HTBB!$E$1:$X$1,0))),0)+IF($I239&gt;0,$I239*(INDEX(ESPN!$B$2:$L$280,Aggregate!$E239,MATCH(Aggregate!R$2,ESPN!$B$1:$L$1,0))),0)</f>
        <v>0.41999999999999993</v>
      </c>
      <c r="S239" s="43">
        <f>IF($F239&gt;0,$F239*(INDEX(DFBP!$D$2:$Z$401,Aggregate!$B239,MATCH(Aggregate!S$2,DFBP!$D$1:$Z$1,0))),0)+IF($G239&gt;0,$G239*(INDEX(FBNinja!$H$2:$V$429,Aggregate!$C239,MATCH(Aggregate!S$2,FBNinja!$H$1:$V$1,0))),0)+IF($H239&gt;0,$H239*(INDEX(HTBB!$E$2:$X$444,Aggregate!$D239,MATCH(Aggregate!S$2,HTBB!$E$1:$X$1,0))),0)+IF($I239&gt;0,$I239*(INDEX(ESPN!$B$2:$L$280,Aggregate!$E239,MATCH(Aggregate!S$2,ESPN!$B$1:$L$1,0))),0)</f>
        <v>0.67999999999999994</v>
      </c>
      <c r="T239" s="43">
        <f>IF($F239&gt;0,$F239*(INDEX(DFBP!$D$2:$Z$401,Aggregate!$B239,MATCH(Aggregate!T$2,DFBP!$D$1:$Z$1,0))),0)+IF($G239&gt;0,$G239*(INDEX(FBNinja!$H$2:$V$429,Aggregate!$C239,MATCH(Aggregate!T$2,FBNinja!$H$1:$V$1,0))),0)+IF($H239&gt;0,$H239*(INDEX(HTBB!$E$2:$X$444,Aggregate!$D239,MATCH(Aggregate!T$2,HTBB!$E$1:$X$1,0))),0)+IF($I239&gt;0,$I239*(INDEX(ESPN!$B$2:$L$280,Aggregate!$E239,MATCH(Aggregate!T$2,ESPN!$B$1:$L$1,0))),0)</f>
        <v>5.6433333333333326</v>
      </c>
      <c r="U239" s="43">
        <f>IF($F239&gt;0,$F239*(INDEX(DFBP!$D$2:$Z$401,Aggregate!$B239,MATCH(Aggregate!U$2,DFBP!$D$1:$Z$1,0))),0)+IF($G239&gt;0,$G239*(INDEX(FBNinja!$H$2:$V$429,Aggregate!$C239,MATCH(Aggregate!U$2,FBNinja!$H$1:$V$1,0))),0)+IF($H239&gt;0,$H239*(INDEX(HTBB!$E$2:$X$444,Aggregate!$D239,MATCH(Aggregate!U$2,HTBB!$E$1:$X$1,0))),0)+IF($I239&gt;0,$I239*(INDEX(ESPN!$B$2:$L$280,Aggregate!$E239,MATCH(Aggregate!U$2,ESPN!$B$1:$L$1,0))),0)</f>
        <v>0.77333333333333321</v>
      </c>
      <c r="V239" s="42">
        <f t="shared" si="3"/>
        <v>5.6400001</v>
      </c>
      <c r="X239" s="43">
        <f>(IF($G239&gt;0,$G239*(INDEX(FBNinja!$H$2:$V$429,Aggregate!$C239,MATCH(Aggregate!X$2,FBNinja!$H$1:$V$1,0))),0)+IF($H239&gt;0,$H239*(INDEX(HTBB!$E$2:$X$444,Aggregate!$D239,MATCH(Aggregate!X$2,HTBB!$E$1:$X$1,0))),0))/SUM(G239:H239)</f>
        <v>70</v>
      </c>
    </row>
    <row r="240" spans="1:24" x14ac:dyDescent="0.2">
      <c r="A240" t="s">
        <v>181</v>
      </c>
      <c r="B240" s="3">
        <f>MATCH($A240,DFBP!$A:$A,0)-1</f>
        <v>158</v>
      </c>
      <c r="C240" s="3">
        <f>MATCH($A240,FBNinja!D:D,0)-1</f>
        <v>200</v>
      </c>
      <c r="D240" s="3">
        <f>MATCH($A240,HTBB!$B:$B,0)-1</f>
        <v>216</v>
      </c>
      <c r="E240" s="3">
        <f>MATCH($A240,ESPN!$A:$A,0)-1</f>
        <v>173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0.33333333333333331</v>
      </c>
      <c r="H240">
        <f t="array" ref="H240">IF(ISERROR(D240),0,D$1)/SUM(IF(ISERROR($B240:$E240),0,$B$1:$E$1))</f>
        <v>0.33333333333333331</v>
      </c>
      <c r="I240">
        <f t="array" ref="I240">IF(ISERROR(E240),0,E$1)/SUM(IF(ISERROR($B240:$E240),0,$B$1:$E$1))</f>
        <v>0.33333333333333331</v>
      </c>
      <c r="K240" s="43">
        <f>IF($F240&gt;0,$F240*(INDEX(DFBP!$D$2:$Z$401,Aggregate!$B240,MATCH(Aggregate!K$2,DFBP!$D$1:$Z$1,0))),0)+IF($G240&gt;0,$G240*(INDEX(FBNinja!$H$2:$V$429,Aggregate!$C240,MATCH(Aggregate!K$2,FBNinja!$H$1:$V$1,0))),0)+IF($H240&gt;0,$H240*(INDEX(HTBB!$E$2:$X$444,Aggregate!$D240,MATCH(Aggregate!K$2,HTBB!$E$1:$X$1,0))),0)+IF($I240&gt;0,$I240*(INDEX(ESPN!$B$2:$L$280,Aggregate!$E240,MATCH(Aggregate!K$2,ESPN!$B$1:$L$1,0))),0)</f>
        <v>2.1366723333333333</v>
      </c>
      <c r="L240" s="43">
        <f>IF($F240&gt;0,$F240*(INDEX(DFBP!$D$2:$Z$401,Aggregate!$B240,MATCH(Aggregate!L$2,DFBP!$D$1:$Z$1,0))),0)+IF($G240&gt;0,$G240*(INDEX(FBNinja!$H$2:$V$429,Aggregate!$C240,MATCH(Aggregate!L$2,FBNinja!$H$1:$V$1,0))),0)+IF($H240&gt;0,$H240*(INDEX(HTBB!$E$2:$X$444,Aggregate!$D240,MATCH(Aggregate!L$2,HTBB!$E$1:$X$1,0))),0)+IF($I240&gt;0,$I240*(INDEX(ESPN!$B$2:$L$280,Aggregate!$E240,MATCH(Aggregate!L$2,ESPN!$B$1:$L$1,0))),0)</f>
        <v>4.2666666666666666</v>
      </c>
      <c r="M240" s="43">
        <f>IF($F240&gt;0,$F240*(INDEX(DFBP!$D$2:$Z$401,Aggregate!$B240,MATCH(Aggregate!M$2,DFBP!$D$1:$Z$1,0))),0)+IF($G240&gt;0,$G240*(INDEX(FBNinja!$H$2:$V$429,Aggregate!$C240,MATCH(Aggregate!M$2,FBNinja!$H$1:$V$1,0))),0)+IF($H240&gt;0,$H240*(INDEX(HTBB!$E$2:$X$444,Aggregate!$D240,MATCH(Aggregate!M$2,HTBB!$E$1:$X$1,0))),0)+IF($I240&gt;0,$I240*(INDEX(ESPN!$B$2:$L$280,Aggregate!$E240,MATCH(Aggregate!M$2,ESPN!$B$1:$L$1,0))),0)</f>
        <v>1.3466686333333333</v>
      </c>
      <c r="N240" s="43">
        <f>IF($F240&gt;0,$F240*(INDEX(DFBP!$D$2:$Z$401,Aggregate!$B240,MATCH(Aggregate!N$2,DFBP!$D$1:$Z$1,0))),0)+IF($G240&gt;0,$G240*(INDEX(FBNinja!$H$2:$V$429,Aggregate!$C240,MATCH(Aggregate!N$2,FBNinja!$H$1:$V$1,0))),0)+IF($H240&gt;0,$H240*(INDEX(HTBB!$E$2:$X$444,Aggregate!$D240,MATCH(Aggregate!N$2,HTBB!$E$1:$X$1,0))),0)+IF($I240&gt;0,$I240*(INDEX(ESPN!$B$2:$L$280,Aggregate!$E240,MATCH(Aggregate!N$2,ESPN!$B$1:$L$1,0))),0)</f>
        <v>1.77</v>
      </c>
      <c r="O240" s="43">
        <f>IF($F240&gt;0,$F240*(INDEX(DFBP!$D$2:$Z$401,Aggregate!$B240,MATCH(Aggregate!O$2,DFBP!$D$1:$Z$1,0))),0)+IF($G240&gt;0,$G240*(INDEX(FBNinja!$H$2:$V$429,Aggregate!$C240,MATCH(Aggregate!O$2,FBNinja!$H$1:$V$1,0))),0)+IF($H240&gt;0,$H240*(INDEX(HTBB!$E$2:$X$444,Aggregate!$D240,MATCH(Aggregate!O$2,HTBB!$E$1:$X$1,0))),0)+IF($I240&gt;0,$I240*(INDEX(ESPN!$B$2:$L$280,Aggregate!$E240,MATCH(Aggregate!O$2,ESPN!$B$1:$L$1,0))),0)</f>
        <v>0</v>
      </c>
      <c r="P240" s="43">
        <f>IF($F240&gt;0,$F240*(INDEX(DFBP!$D$2:$Z$401,Aggregate!$B240,MATCH(Aggregate!P$2,DFBP!$D$1:$Z$1,0))),0)+IF($G240&gt;0,$G240*(INDEX(FBNinja!$H$2:$V$429,Aggregate!$C240,MATCH(Aggregate!P$2,FBNinja!$H$1:$V$1,0))),0)+IF($H240&gt;0,$H240*(INDEX(HTBB!$E$2:$X$444,Aggregate!$D240,MATCH(Aggregate!P$2,HTBB!$E$1:$X$1,0))),0)+IF($I240&gt;0,$I240*(INDEX(ESPN!$B$2:$L$280,Aggregate!$E240,MATCH(Aggregate!P$2,ESPN!$B$1:$L$1,0))),0)</f>
        <v>5.51</v>
      </c>
      <c r="Q240" s="43">
        <f>IF($F240&gt;0,$F240*(INDEX(DFBP!$D$2:$Z$401,Aggregate!$B240,MATCH(Aggregate!Q$2,DFBP!$D$1:$Z$1,0))),0)+IF($G240&gt;0,$G240*(INDEX(FBNinja!$H$2:$V$429,Aggregate!$C240,MATCH(Aggregate!Q$2,FBNinja!$H$1:$V$1,0))),0)+IF($H240&gt;0,$H240*(INDEX(HTBB!$E$2:$X$444,Aggregate!$D240,MATCH(Aggregate!Q$2,HTBB!$E$1:$X$1,0))),0)+IF($I240&gt;0,$I240*(INDEX(ESPN!$B$2:$L$280,Aggregate!$E240,MATCH(Aggregate!Q$2,ESPN!$B$1:$L$1,0))),0)</f>
        <v>1.6233333333333333</v>
      </c>
      <c r="R240" s="43">
        <f>IF($F240&gt;0,$F240*(INDEX(DFBP!$D$2:$Z$401,Aggregate!$B240,MATCH(Aggregate!R$2,DFBP!$D$1:$Z$1,0))),0)+IF($G240&gt;0,$G240*(INDEX(FBNinja!$H$2:$V$429,Aggregate!$C240,MATCH(Aggregate!R$2,FBNinja!$H$1:$V$1,0))),0)+IF($H240&gt;0,$H240*(INDEX(HTBB!$E$2:$X$444,Aggregate!$D240,MATCH(Aggregate!R$2,HTBB!$E$1:$X$1,0))),0)+IF($I240&gt;0,$I240*(INDEX(ESPN!$B$2:$L$280,Aggregate!$E240,MATCH(Aggregate!R$2,ESPN!$B$1:$L$1,0))),0)</f>
        <v>0.74333333333333329</v>
      </c>
      <c r="S240" s="43">
        <f>IF($F240&gt;0,$F240*(INDEX(DFBP!$D$2:$Z$401,Aggregate!$B240,MATCH(Aggregate!S$2,DFBP!$D$1:$Z$1,0))),0)+IF($G240&gt;0,$G240*(INDEX(FBNinja!$H$2:$V$429,Aggregate!$C240,MATCH(Aggregate!S$2,FBNinja!$H$1:$V$1,0))),0)+IF($H240&gt;0,$H240*(INDEX(HTBB!$E$2:$X$444,Aggregate!$D240,MATCH(Aggregate!S$2,HTBB!$E$1:$X$1,0))),0)+IF($I240&gt;0,$I240*(INDEX(ESPN!$B$2:$L$280,Aggregate!$E240,MATCH(Aggregate!S$2,ESPN!$B$1:$L$1,0))),0)</f>
        <v>0.33999999999999997</v>
      </c>
      <c r="T240" s="43">
        <f>IF($F240&gt;0,$F240*(INDEX(DFBP!$D$2:$Z$401,Aggregate!$B240,MATCH(Aggregate!T$2,DFBP!$D$1:$Z$1,0))),0)+IF($G240&gt;0,$G240*(INDEX(FBNinja!$H$2:$V$429,Aggregate!$C240,MATCH(Aggregate!T$2,FBNinja!$H$1:$V$1,0))),0)+IF($H240&gt;0,$H240*(INDEX(HTBB!$E$2:$X$444,Aggregate!$D240,MATCH(Aggregate!T$2,HTBB!$E$1:$X$1,0))),0)+IF($I240&gt;0,$I240*(INDEX(ESPN!$B$2:$L$280,Aggregate!$E240,MATCH(Aggregate!T$2,ESPN!$B$1:$L$1,0))),0)</f>
        <v>5.6866666666666665</v>
      </c>
      <c r="U240" s="43">
        <f>IF($F240&gt;0,$F240*(INDEX(DFBP!$D$2:$Z$401,Aggregate!$B240,MATCH(Aggregate!U$2,DFBP!$D$1:$Z$1,0))),0)+IF($G240&gt;0,$G240*(INDEX(FBNinja!$H$2:$V$429,Aggregate!$C240,MATCH(Aggregate!U$2,FBNinja!$H$1:$V$1,0))),0)+IF($H240&gt;0,$H240*(INDEX(HTBB!$E$2:$X$444,Aggregate!$D240,MATCH(Aggregate!U$2,HTBB!$E$1:$X$1,0))),0)+IF($I240&gt;0,$I240*(INDEX(ESPN!$B$2:$L$280,Aggregate!$E240,MATCH(Aggregate!U$2,ESPN!$B$1:$L$1,0))),0)</f>
        <v>1.1399999999999999</v>
      </c>
      <c r="V240" s="42">
        <f t="shared" si="3"/>
        <v>5.6200133000000001</v>
      </c>
      <c r="X240" s="43">
        <f>(IF($G240&gt;0,$G240*(INDEX(FBNinja!$H$2:$V$429,Aggregate!$C240,MATCH(Aggregate!X$2,FBNinja!$H$1:$V$1,0))),0)+IF($H240&gt;0,$H240*(INDEX(HTBB!$E$2:$X$444,Aggregate!$D240,MATCH(Aggregate!X$2,HTBB!$E$1:$X$1,0))),0))/SUM(G240:H240)</f>
        <v>72</v>
      </c>
    </row>
    <row r="241" spans="1:24" x14ac:dyDescent="0.2">
      <c r="A241" t="s">
        <v>491</v>
      </c>
      <c r="B241" s="3" t="e">
        <f>MATCH($A241,DFBP!$A:$A,0)-1</f>
        <v>#N/A</v>
      </c>
      <c r="C241" s="3">
        <f>MATCH($A241,FBNinja!D:D,0)-1</f>
        <v>286</v>
      </c>
      <c r="D241" s="3">
        <f>MATCH($A241,HTBB!$B:$B,0)-1</f>
        <v>217</v>
      </c>
      <c r="E241" s="3">
        <f>MATCH($A241,ESPN!$A:$A,0)-1</f>
        <v>197</v>
      </c>
      <c r="F241">
        <f t="array" ref="F241">IF(ISERROR(B241),0,B$1)/SUM(IF(ISERROR($B241:$E241),0,$B$1:$E$1))</f>
        <v>0</v>
      </c>
      <c r="G241">
        <f t="array" ref="G241">IF(ISERROR(C241),0,C$1)/SUM(IF(ISERROR($B241:$E241),0,$B$1:$E$1))</f>
        <v>0.33333333333333331</v>
      </c>
      <c r="H241">
        <f t="array" ref="H241">IF(ISERROR(D241),0,D$1)/SUM(IF(ISERROR($B241:$E241),0,$B$1:$E$1))</f>
        <v>0.33333333333333331</v>
      </c>
      <c r="I241">
        <f t="array" ref="I241">IF(ISERROR(E241),0,E$1)/SUM(IF(ISERROR($B241:$E241),0,$B$1:$E$1))</f>
        <v>0.33333333333333331</v>
      </c>
      <c r="K241" s="43">
        <f>IF($F241&gt;0,$F241*(INDEX(DFBP!$D$2:$Z$401,Aggregate!$B241,MATCH(Aggregate!K$2,DFBP!$D$1:$Z$1,0))),0)+IF($G241&gt;0,$G241*(INDEX(FBNinja!$H$2:$V$429,Aggregate!$C241,MATCH(Aggregate!K$2,FBNinja!$H$1:$V$1,0))),0)+IF($H241&gt;0,$H241*(INDEX(HTBB!$E$2:$X$444,Aggregate!$D241,MATCH(Aggregate!K$2,HTBB!$E$1:$X$1,0))),0)+IF($I241&gt;0,$I241*(INDEX(ESPN!$B$2:$L$280,Aggregate!$E241,MATCH(Aggregate!K$2,ESPN!$B$1:$L$1,0))),0)</f>
        <v>3.3766607333333334</v>
      </c>
      <c r="L241" s="43">
        <f>IF($F241&gt;0,$F241*(INDEX(DFBP!$D$2:$Z$401,Aggregate!$B241,MATCH(Aggregate!L$2,DFBP!$D$1:$Z$1,0))),0)+IF($G241&gt;0,$G241*(INDEX(FBNinja!$H$2:$V$429,Aggregate!$C241,MATCH(Aggregate!L$2,FBNinja!$H$1:$V$1,0))),0)+IF($H241&gt;0,$H241*(INDEX(HTBB!$E$2:$X$444,Aggregate!$D241,MATCH(Aggregate!L$2,HTBB!$E$1:$X$1,0))),0)+IF($I241&gt;0,$I241*(INDEX(ESPN!$B$2:$L$280,Aggregate!$E241,MATCH(Aggregate!L$2,ESPN!$B$1:$L$1,0))),0)</f>
        <v>7.72</v>
      </c>
      <c r="M241" s="43">
        <f>IF($F241&gt;0,$F241*(INDEX(DFBP!$D$2:$Z$401,Aggregate!$B241,MATCH(Aggregate!M$2,DFBP!$D$1:$Z$1,0))),0)+IF($G241&gt;0,$G241*(INDEX(FBNinja!$H$2:$V$429,Aggregate!$C241,MATCH(Aggregate!M$2,FBNinja!$H$1:$V$1,0))),0)+IF($H241&gt;0,$H241*(INDEX(HTBB!$E$2:$X$444,Aggregate!$D241,MATCH(Aggregate!M$2,HTBB!$E$1:$X$1,0))),0)+IF($I241&gt;0,$I241*(INDEX(ESPN!$B$2:$L$280,Aggregate!$E241,MATCH(Aggregate!M$2,ESPN!$B$1:$L$1,0))),0)</f>
        <v>0.8599987</v>
      </c>
      <c r="N241" s="43">
        <f>IF($F241&gt;0,$F241*(INDEX(DFBP!$D$2:$Z$401,Aggregate!$B241,MATCH(Aggregate!N$2,DFBP!$D$1:$Z$1,0))),0)+IF($G241&gt;0,$G241*(INDEX(FBNinja!$H$2:$V$429,Aggregate!$C241,MATCH(Aggregate!N$2,FBNinja!$H$1:$V$1,0))),0)+IF($H241&gt;0,$H241*(INDEX(HTBB!$E$2:$X$444,Aggregate!$D241,MATCH(Aggregate!N$2,HTBB!$E$1:$X$1,0))),0)+IF($I241&gt;0,$I241*(INDEX(ESPN!$B$2:$L$280,Aggregate!$E241,MATCH(Aggregate!N$2,ESPN!$B$1:$L$1,0))),0)</f>
        <v>1.2633333333333332</v>
      </c>
      <c r="O241" s="43">
        <f>IF($F241&gt;0,$F241*(INDEX(DFBP!$D$2:$Z$401,Aggregate!$B241,MATCH(Aggregate!O$2,DFBP!$D$1:$Z$1,0))),0)+IF($G241&gt;0,$G241*(INDEX(FBNinja!$H$2:$V$429,Aggregate!$C241,MATCH(Aggregate!O$2,FBNinja!$H$1:$V$1,0))),0)+IF($H241&gt;0,$H241*(INDEX(HTBB!$E$2:$X$444,Aggregate!$D241,MATCH(Aggregate!O$2,HTBB!$E$1:$X$1,0))),0)+IF($I241&gt;0,$I241*(INDEX(ESPN!$B$2:$L$280,Aggregate!$E241,MATCH(Aggregate!O$2,ESPN!$B$1:$L$1,0))),0)</f>
        <v>0.51666666666666661</v>
      </c>
      <c r="P241" s="43">
        <f>IF($F241&gt;0,$F241*(INDEX(DFBP!$D$2:$Z$401,Aggregate!$B241,MATCH(Aggregate!P$2,DFBP!$D$1:$Z$1,0))),0)+IF($G241&gt;0,$G241*(INDEX(FBNinja!$H$2:$V$429,Aggregate!$C241,MATCH(Aggregate!P$2,FBNinja!$H$1:$V$1,0))),0)+IF($H241&gt;0,$H241*(INDEX(HTBB!$E$2:$X$444,Aggregate!$D241,MATCH(Aggregate!P$2,HTBB!$E$1:$X$1,0))),0)+IF($I241&gt;0,$I241*(INDEX(ESPN!$B$2:$L$280,Aggregate!$E241,MATCH(Aggregate!P$2,ESPN!$B$1:$L$1,0))),0)</f>
        <v>3.5933333333333328</v>
      </c>
      <c r="Q241" s="43">
        <f>IF($F241&gt;0,$F241*(INDEX(DFBP!$D$2:$Z$401,Aggregate!$B241,MATCH(Aggregate!Q$2,DFBP!$D$1:$Z$1,0))),0)+IF($G241&gt;0,$G241*(INDEX(FBNinja!$H$2:$V$429,Aggregate!$C241,MATCH(Aggregate!Q$2,FBNinja!$H$1:$V$1,0))),0)+IF($H241&gt;0,$H241*(INDEX(HTBB!$E$2:$X$444,Aggregate!$D241,MATCH(Aggregate!Q$2,HTBB!$E$1:$X$1,0))),0)+IF($I241&gt;0,$I241*(INDEX(ESPN!$B$2:$L$280,Aggregate!$E241,MATCH(Aggregate!Q$2,ESPN!$B$1:$L$1,0))),0)</f>
        <v>3.37</v>
      </c>
      <c r="R241" s="43">
        <f>IF($F241&gt;0,$F241*(INDEX(DFBP!$D$2:$Z$401,Aggregate!$B241,MATCH(Aggregate!R$2,DFBP!$D$1:$Z$1,0))),0)+IF($G241&gt;0,$G241*(INDEX(FBNinja!$H$2:$V$429,Aggregate!$C241,MATCH(Aggregate!R$2,FBNinja!$H$1:$V$1,0))),0)+IF($H241&gt;0,$H241*(INDEX(HTBB!$E$2:$X$444,Aggregate!$D241,MATCH(Aggregate!R$2,HTBB!$E$1:$X$1,0))),0)+IF($I241&gt;0,$I241*(INDEX(ESPN!$B$2:$L$280,Aggregate!$E241,MATCH(Aggregate!R$2,ESPN!$B$1:$L$1,0))),0)</f>
        <v>0.55666666666666664</v>
      </c>
      <c r="S241" s="43">
        <f>IF($F241&gt;0,$F241*(INDEX(DFBP!$D$2:$Z$401,Aggregate!$B241,MATCH(Aggregate!S$2,DFBP!$D$1:$Z$1,0))),0)+IF($G241&gt;0,$G241*(INDEX(FBNinja!$H$2:$V$429,Aggregate!$C241,MATCH(Aggregate!S$2,FBNinja!$H$1:$V$1,0))),0)+IF($H241&gt;0,$H241*(INDEX(HTBB!$E$2:$X$444,Aggregate!$D241,MATCH(Aggregate!S$2,HTBB!$E$1:$X$1,0))),0)+IF($I241&gt;0,$I241*(INDEX(ESPN!$B$2:$L$280,Aggregate!$E241,MATCH(Aggregate!S$2,ESPN!$B$1:$L$1,0))),0)</f>
        <v>0.17333333333333334</v>
      </c>
      <c r="T241" s="43">
        <f>IF($F241&gt;0,$F241*(INDEX(DFBP!$D$2:$Z$401,Aggregate!$B241,MATCH(Aggregate!T$2,DFBP!$D$1:$Z$1,0))),0)+IF($G241&gt;0,$G241*(INDEX(FBNinja!$H$2:$V$429,Aggregate!$C241,MATCH(Aggregate!T$2,FBNinja!$H$1:$V$1,0))),0)+IF($H241&gt;0,$H241*(INDEX(HTBB!$E$2:$X$444,Aggregate!$D241,MATCH(Aggregate!T$2,HTBB!$E$1:$X$1,0))),0)+IF($I241&gt;0,$I241*(INDEX(ESPN!$B$2:$L$280,Aggregate!$E241,MATCH(Aggregate!T$2,ESPN!$B$1:$L$1,0))),0)</f>
        <v>8.1266666666666652</v>
      </c>
      <c r="U241" s="43">
        <f>IF($F241&gt;0,$F241*(INDEX(DFBP!$D$2:$Z$401,Aggregate!$B241,MATCH(Aggregate!U$2,DFBP!$D$1:$Z$1,0))),0)+IF($G241&gt;0,$G241*(INDEX(FBNinja!$H$2:$V$429,Aggregate!$C241,MATCH(Aggregate!U$2,FBNinja!$H$1:$V$1,0))),0)+IF($H241&gt;0,$H241*(INDEX(HTBB!$E$2:$X$444,Aggregate!$D241,MATCH(Aggregate!U$2,HTBB!$E$1:$X$1,0))),0)+IF($I241&gt;0,$I241*(INDEX(ESPN!$B$2:$L$280,Aggregate!$E241,MATCH(Aggregate!U$2,ESPN!$B$1:$L$1,0))),0)</f>
        <v>1.68</v>
      </c>
      <c r="V241" s="42">
        <f t="shared" si="3"/>
        <v>8.1299868333333336</v>
      </c>
      <c r="X241" s="43">
        <f>(IF($G241&gt;0,$G241*(INDEX(FBNinja!$H$2:$V$429,Aggregate!$C241,MATCH(Aggregate!X$2,FBNinja!$H$1:$V$1,0))),0)+IF($H241&gt;0,$H241*(INDEX(HTBB!$E$2:$X$444,Aggregate!$D241,MATCH(Aggregate!X$2,HTBB!$E$1:$X$1,0))),0))/SUM(G241:H241)</f>
        <v>67.5</v>
      </c>
    </row>
    <row r="242" spans="1:24" x14ac:dyDescent="0.2">
      <c r="A242" t="s">
        <v>199</v>
      </c>
      <c r="B242" s="3">
        <f>MATCH($A242,DFBP!$A:$A,0)-1</f>
        <v>176</v>
      </c>
      <c r="C242" s="3">
        <f>MATCH($A242,FBNinja!D:D,0)-1</f>
        <v>265</v>
      </c>
      <c r="D242" s="3">
        <f>MATCH($A242,HTBB!$B:$B,0)-1</f>
        <v>218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0.5</v>
      </c>
      <c r="H242">
        <f t="array" ref="H242">IF(ISERROR(D242),0,D$1)/SUM(IF(ISERROR($B242:$E242),0,$B$1:$E$1))</f>
        <v>0.5</v>
      </c>
      <c r="I242">
        <f t="array" ref="I242">IF(ISERROR(E242),0,E$1)/SUM(IF(ISERROR($B242:$E242),0,$B$1:$E$1))</f>
        <v>0</v>
      </c>
      <c r="K242" s="43">
        <f>IF($F242&gt;0,$F242*(INDEX(DFBP!$D$2:$Z$401,Aggregate!$B242,MATCH(Aggregate!K$2,DFBP!$D$1:$Z$1,0))),0)+IF($G242&gt;0,$G242*(INDEX(FBNinja!$H$2:$V$429,Aggregate!$C242,MATCH(Aggregate!K$2,FBNinja!$H$1:$V$1,0))),0)+IF($H242&gt;0,$H242*(INDEX(HTBB!$E$2:$X$444,Aggregate!$D242,MATCH(Aggregate!K$2,HTBB!$E$1:$X$1,0))),0)+IF($I242&gt;0,$I242*(INDEX(ESPN!$B$2:$L$280,Aggregate!$E242,MATCH(Aggregate!K$2,ESPN!$B$1:$L$1,0))),0)</f>
        <v>2.2899973</v>
      </c>
      <c r="L242" s="43">
        <f>IF($F242&gt;0,$F242*(INDEX(DFBP!$D$2:$Z$401,Aggregate!$B242,MATCH(Aggregate!L$2,DFBP!$D$1:$Z$1,0))),0)+IF($G242&gt;0,$G242*(INDEX(FBNinja!$H$2:$V$429,Aggregate!$C242,MATCH(Aggregate!L$2,FBNinja!$H$1:$V$1,0))),0)+IF($H242&gt;0,$H242*(INDEX(HTBB!$E$2:$X$444,Aggregate!$D242,MATCH(Aggregate!L$2,HTBB!$E$1:$X$1,0))),0)+IF($I242&gt;0,$I242*(INDEX(ESPN!$B$2:$L$280,Aggregate!$E242,MATCH(Aggregate!L$2,ESPN!$B$1:$L$1,0))),0)</f>
        <v>6.4450000000000003</v>
      </c>
      <c r="M242" s="43">
        <f>IF($F242&gt;0,$F242*(INDEX(DFBP!$D$2:$Z$401,Aggregate!$B242,MATCH(Aggregate!M$2,DFBP!$D$1:$Z$1,0))),0)+IF($G242&gt;0,$G242*(INDEX(FBNinja!$H$2:$V$429,Aggregate!$C242,MATCH(Aggregate!M$2,FBNinja!$H$1:$V$1,0))),0)+IF($H242&gt;0,$H242*(INDEX(HTBB!$E$2:$X$444,Aggregate!$D242,MATCH(Aggregate!M$2,HTBB!$E$1:$X$1,0))),0)+IF($I242&gt;0,$I242*(INDEX(ESPN!$B$2:$L$280,Aggregate!$E242,MATCH(Aggregate!M$2,ESPN!$B$1:$L$1,0))),0)</f>
        <v>0.34000039999999998</v>
      </c>
      <c r="N242" s="43">
        <f>IF($F242&gt;0,$F242*(INDEX(DFBP!$D$2:$Z$401,Aggregate!$B242,MATCH(Aggregate!N$2,DFBP!$D$1:$Z$1,0))),0)+IF($G242&gt;0,$G242*(INDEX(FBNinja!$H$2:$V$429,Aggregate!$C242,MATCH(Aggregate!N$2,FBNinja!$H$1:$V$1,0))),0)+IF($H242&gt;0,$H242*(INDEX(HTBB!$E$2:$X$444,Aggregate!$D242,MATCH(Aggregate!N$2,HTBB!$E$1:$X$1,0))),0)+IF($I242&gt;0,$I242*(INDEX(ESPN!$B$2:$L$280,Aggregate!$E242,MATCH(Aggregate!N$2,ESPN!$B$1:$L$1,0))),0)</f>
        <v>0.43</v>
      </c>
      <c r="O242" s="43">
        <f>IF($F242&gt;0,$F242*(INDEX(DFBP!$D$2:$Z$401,Aggregate!$B242,MATCH(Aggregate!O$2,DFBP!$D$1:$Z$1,0))),0)+IF($G242&gt;0,$G242*(INDEX(FBNinja!$H$2:$V$429,Aggregate!$C242,MATCH(Aggregate!O$2,FBNinja!$H$1:$V$1,0))),0)+IF($H242&gt;0,$H242*(INDEX(HTBB!$E$2:$X$444,Aggregate!$D242,MATCH(Aggregate!O$2,HTBB!$E$1:$X$1,0))),0)+IF($I242&gt;0,$I242*(INDEX(ESPN!$B$2:$L$280,Aggregate!$E242,MATCH(Aggregate!O$2,ESPN!$B$1:$L$1,0))),0)</f>
        <v>1.595</v>
      </c>
      <c r="P242" s="43">
        <f>IF($F242&gt;0,$F242*(INDEX(DFBP!$D$2:$Z$401,Aggregate!$B242,MATCH(Aggregate!P$2,DFBP!$D$1:$Z$1,0))),0)+IF($G242&gt;0,$G242*(INDEX(FBNinja!$H$2:$V$429,Aggregate!$C242,MATCH(Aggregate!P$2,FBNinja!$H$1:$V$1,0))),0)+IF($H242&gt;0,$H242*(INDEX(HTBB!$E$2:$X$444,Aggregate!$D242,MATCH(Aggregate!P$2,HTBB!$E$1:$X$1,0))),0)+IF($I242&gt;0,$I242*(INDEX(ESPN!$B$2:$L$280,Aggregate!$E242,MATCH(Aggregate!P$2,ESPN!$B$1:$L$1,0))),0)</f>
        <v>3.4950000000000001</v>
      </c>
      <c r="Q242" s="43">
        <f>IF($F242&gt;0,$F242*(INDEX(DFBP!$D$2:$Z$401,Aggregate!$B242,MATCH(Aggregate!Q$2,DFBP!$D$1:$Z$1,0))),0)+IF($G242&gt;0,$G242*(INDEX(FBNinja!$H$2:$V$429,Aggregate!$C242,MATCH(Aggregate!Q$2,FBNinja!$H$1:$V$1,0))),0)+IF($H242&gt;0,$H242*(INDEX(HTBB!$E$2:$X$444,Aggregate!$D242,MATCH(Aggregate!Q$2,HTBB!$E$1:$X$1,0))),0)+IF($I242&gt;0,$I242*(INDEX(ESPN!$B$2:$L$280,Aggregate!$E242,MATCH(Aggregate!Q$2,ESPN!$B$1:$L$1,0))),0)</f>
        <v>1.4450000000000001</v>
      </c>
      <c r="R242" s="43">
        <f>IF($F242&gt;0,$F242*(INDEX(DFBP!$D$2:$Z$401,Aggregate!$B242,MATCH(Aggregate!R$2,DFBP!$D$1:$Z$1,0))),0)+IF($G242&gt;0,$G242*(INDEX(FBNinja!$H$2:$V$429,Aggregate!$C242,MATCH(Aggregate!R$2,FBNinja!$H$1:$V$1,0))),0)+IF($H242&gt;0,$H242*(INDEX(HTBB!$E$2:$X$444,Aggregate!$D242,MATCH(Aggregate!R$2,HTBB!$E$1:$X$1,0))),0)+IF($I242&gt;0,$I242*(INDEX(ESPN!$B$2:$L$280,Aggregate!$E242,MATCH(Aggregate!R$2,ESPN!$B$1:$L$1,0))),0)</f>
        <v>0.65500000000000003</v>
      </c>
      <c r="S242" s="43">
        <f>IF($F242&gt;0,$F242*(INDEX(DFBP!$D$2:$Z$401,Aggregate!$B242,MATCH(Aggregate!S$2,DFBP!$D$1:$Z$1,0))),0)+IF($G242&gt;0,$G242*(INDEX(FBNinja!$H$2:$V$429,Aggregate!$C242,MATCH(Aggregate!S$2,FBNinja!$H$1:$V$1,0))),0)+IF($H242&gt;0,$H242*(INDEX(HTBB!$E$2:$X$444,Aggregate!$D242,MATCH(Aggregate!S$2,HTBB!$E$1:$X$1,0))),0)+IF($I242&gt;0,$I242*(INDEX(ESPN!$B$2:$L$280,Aggregate!$E242,MATCH(Aggregate!S$2,ESPN!$B$1:$L$1,0))),0)</f>
        <v>0.22</v>
      </c>
      <c r="T242" s="43">
        <f>IF($F242&gt;0,$F242*(INDEX(DFBP!$D$2:$Z$401,Aggregate!$B242,MATCH(Aggregate!T$2,DFBP!$D$1:$Z$1,0))),0)+IF($G242&gt;0,$G242*(INDEX(FBNinja!$H$2:$V$429,Aggregate!$C242,MATCH(Aggregate!T$2,FBNinja!$H$1:$V$1,0))),0)+IF($H242&gt;0,$H242*(INDEX(HTBB!$E$2:$X$444,Aggregate!$D242,MATCH(Aggregate!T$2,HTBB!$E$1:$X$1,0))),0)+IF($I242&gt;0,$I242*(INDEX(ESPN!$B$2:$L$280,Aggregate!$E242,MATCH(Aggregate!T$2,ESPN!$B$1:$L$1,0))),0)</f>
        <v>6.5250000000000004</v>
      </c>
      <c r="U242" s="43">
        <f>IF($F242&gt;0,$F242*(INDEX(DFBP!$D$2:$Z$401,Aggregate!$B242,MATCH(Aggregate!U$2,DFBP!$D$1:$Z$1,0))),0)+IF($G242&gt;0,$G242*(INDEX(FBNinja!$H$2:$V$429,Aggregate!$C242,MATCH(Aggregate!U$2,FBNinja!$H$1:$V$1,0))),0)+IF($H242&gt;0,$H242*(INDEX(HTBB!$E$2:$X$444,Aggregate!$D242,MATCH(Aggregate!U$2,HTBB!$E$1:$X$1,0))),0)+IF($I242&gt;0,$I242*(INDEX(ESPN!$B$2:$L$280,Aggregate!$E242,MATCH(Aggregate!U$2,ESPN!$B$1:$L$1,0))),0)</f>
        <v>1.1000000000000001</v>
      </c>
      <c r="V242" s="42">
        <f t="shared" si="3"/>
        <v>6.5149949999999999</v>
      </c>
      <c r="X242" s="43">
        <f>(IF($G242&gt;0,$G242*(INDEX(FBNinja!$H$2:$V$429,Aggregate!$C242,MATCH(Aggregate!X$2,FBNinja!$H$1:$V$1,0))),0)+IF($H242&gt;0,$H242*(INDEX(HTBB!$E$2:$X$444,Aggregate!$D242,MATCH(Aggregate!X$2,HTBB!$E$1:$X$1,0))),0))/SUM(G242:H242)</f>
        <v>67.5</v>
      </c>
    </row>
    <row r="243" spans="1:24" x14ac:dyDescent="0.2">
      <c r="A243" t="s">
        <v>417</v>
      </c>
      <c r="B243" s="3">
        <f>MATCH($A243,DFBP!$A:$A,0)-1</f>
        <v>394</v>
      </c>
      <c r="C243" s="3">
        <f>MATCH($A243,FBNinja!D:D,0)-1</f>
        <v>196</v>
      </c>
      <c r="D243" s="3">
        <f>MATCH($A243,HTBB!$B:$B,0)-1</f>
        <v>219</v>
      </c>
      <c r="E243" s="3" t="e">
        <f>MATCH($A243,ESPN!$A:$A,0)-1</f>
        <v>#N/A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0.5</v>
      </c>
      <c r="H243">
        <f t="array" ref="H243">IF(ISERROR(D243),0,D$1)/SUM(IF(ISERROR($B243:$E243),0,$B$1:$E$1))</f>
        <v>0.5</v>
      </c>
      <c r="I243">
        <f t="array" ref="I243">IF(ISERROR(E243),0,E$1)/SUM(IF(ISERROR($B243:$E243),0,$B$1:$E$1))</f>
        <v>0</v>
      </c>
      <c r="K243" s="43">
        <f>IF($F243&gt;0,$F243*(INDEX(DFBP!$D$2:$Z$401,Aggregate!$B243,MATCH(Aggregate!K$2,DFBP!$D$1:$Z$1,0))),0)+IF($G243&gt;0,$G243*(INDEX(FBNinja!$H$2:$V$429,Aggregate!$C243,MATCH(Aggregate!K$2,FBNinja!$H$1:$V$1,0))),0)+IF($H243&gt;0,$H243*(INDEX(HTBB!$E$2:$X$444,Aggregate!$D243,MATCH(Aggregate!K$2,HTBB!$E$1:$X$1,0))),0)+IF($I243&gt;0,$I243*(INDEX(ESPN!$B$2:$L$280,Aggregate!$E243,MATCH(Aggregate!K$2,ESPN!$B$1:$L$1,0))),0)</f>
        <v>3.7700136</v>
      </c>
      <c r="L243" s="43">
        <f>IF($F243&gt;0,$F243*(INDEX(DFBP!$D$2:$Z$401,Aggregate!$B243,MATCH(Aggregate!L$2,DFBP!$D$1:$Z$1,0))),0)+IF($G243&gt;0,$G243*(INDEX(FBNinja!$H$2:$V$429,Aggregate!$C243,MATCH(Aggregate!L$2,FBNinja!$H$1:$V$1,0))),0)+IF($H243&gt;0,$H243*(INDEX(HTBB!$E$2:$X$444,Aggregate!$D243,MATCH(Aggregate!L$2,HTBB!$E$1:$X$1,0))),0)+IF($I243&gt;0,$I243*(INDEX(ESPN!$B$2:$L$280,Aggregate!$E243,MATCH(Aggregate!L$2,ESPN!$B$1:$L$1,0))),0)</f>
        <v>8.82</v>
      </c>
      <c r="M243" s="43">
        <f>IF($F243&gt;0,$F243*(INDEX(DFBP!$D$2:$Z$401,Aggregate!$B243,MATCH(Aggregate!M$2,DFBP!$D$1:$Z$1,0))),0)+IF($G243&gt;0,$G243*(INDEX(FBNinja!$H$2:$V$429,Aggregate!$C243,MATCH(Aggregate!M$2,FBNinja!$H$1:$V$1,0))),0)+IF($H243&gt;0,$H243*(INDEX(HTBB!$E$2:$X$444,Aggregate!$D243,MATCH(Aggregate!M$2,HTBB!$E$1:$X$1,0))),0)+IF($I243&gt;0,$I243*(INDEX(ESPN!$B$2:$L$280,Aggregate!$E243,MATCH(Aggregate!M$2,ESPN!$B$1:$L$1,0))),0)</f>
        <v>2.5449995000000003</v>
      </c>
      <c r="N243" s="43">
        <f>IF($F243&gt;0,$F243*(INDEX(DFBP!$D$2:$Z$401,Aggregate!$B243,MATCH(Aggregate!N$2,DFBP!$D$1:$Z$1,0))),0)+IF($G243&gt;0,$G243*(INDEX(FBNinja!$H$2:$V$429,Aggregate!$C243,MATCH(Aggregate!N$2,FBNinja!$H$1:$V$1,0))),0)+IF($H243&gt;0,$H243*(INDEX(HTBB!$E$2:$X$444,Aggregate!$D243,MATCH(Aggregate!N$2,HTBB!$E$1:$X$1,0))),0)+IF($I243&gt;0,$I243*(INDEX(ESPN!$B$2:$L$280,Aggregate!$E243,MATCH(Aggregate!N$2,ESPN!$B$1:$L$1,0))),0)</f>
        <v>3.0049999999999999</v>
      </c>
      <c r="O243" s="43">
        <f>IF($F243&gt;0,$F243*(INDEX(DFBP!$D$2:$Z$401,Aggregate!$B243,MATCH(Aggregate!O$2,DFBP!$D$1:$Z$1,0))),0)+IF($G243&gt;0,$G243*(INDEX(FBNinja!$H$2:$V$429,Aggregate!$C243,MATCH(Aggregate!O$2,FBNinja!$H$1:$V$1,0))),0)+IF($H243&gt;0,$H243*(INDEX(HTBB!$E$2:$X$444,Aggregate!$D243,MATCH(Aggregate!O$2,HTBB!$E$1:$X$1,0))),0)+IF($I243&gt;0,$I243*(INDEX(ESPN!$B$2:$L$280,Aggregate!$E243,MATCH(Aggregate!O$2,ESPN!$B$1:$L$1,0))),0)</f>
        <v>1.2949999999999999</v>
      </c>
      <c r="P243" s="43">
        <f>IF($F243&gt;0,$F243*(INDEX(DFBP!$D$2:$Z$401,Aggregate!$B243,MATCH(Aggregate!P$2,DFBP!$D$1:$Z$1,0))),0)+IF($G243&gt;0,$G243*(INDEX(FBNinja!$H$2:$V$429,Aggregate!$C243,MATCH(Aggregate!P$2,FBNinja!$H$1:$V$1,0))),0)+IF($H243&gt;0,$H243*(INDEX(HTBB!$E$2:$X$444,Aggregate!$D243,MATCH(Aggregate!P$2,HTBB!$E$1:$X$1,0))),0)+IF($I243&gt;0,$I243*(INDEX(ESPN!$B$2:$L$280,Aggregate!$E243,MATCH(Aggregate!P$2,ESPN!$B$1:$L$1,0))),0)</f>
        <v>3.3650000000000002</v>
      </c>
      <c r="Q243" s="43">
        <f>IF($F243&gt;0,$F243*(INDEX(DFBP!$D$2:$Z$401,Aggregate!$B243,MATCH(Aggregate!Q$2,DFBP!$D$1:$Z$1,0))),0)+IF($G243&gt;0,$G243*(INDEX(FBNinja!$H$2:$V$429,Aggregate!$C243,MATCH(Aggregate!Q$2,FBNinja!$H$1:$V$1,0))),0)+IF($H243&gt;0,$H243*(INDEX(HTBB!$E$2:$X$444,Aggregate!$D243,MATCH(Aggregate!Q$2,HTBB!$E$1:$X$1,0))),0)+IF($I243&gt;0,$I243*(INDEX(ESPN!$B$2:$L$280,Aggregate!$E243,MATCH(Aggregate!Q$2,ESPN!$B$1:$L$1,0))),0)</f>
        <v>1.9300000000000002</v>
      </c>
      <c r="R243" s="43">
        <f>IF($F243&gt;0,$F243*(INDEX(DFBP!$D$2:$Z$401,Aggregate!$B243,MATCH(Aggregate!R$2,DFBP!$D$1:$Z$1,0))),0)+IF($G243&gt;0,$G243*(INDEX(FBNinja!$H$2:$V$429,Aggregate!$C243,MATCH(Aggregate!R$2,FBNinja!$H$1:$V$1,0))),0)+IF($H243&gt;0,$H243*(INDEX(HTBB!$E$2:$X$444,Aggregate!$D243,MATCH(Aggregate!R$2,HTBB!$E$1:$X$1,0))),0)+IF($I243&gt;0,$I243*(INDEX(ESPN!$B$2:$L$280,Aggregate!$E243,MATCH(Aggregate!R$2,ESPN!$B$1:$L$1,0))),0)</f>
        <v>0.56000000000000005</v>
      </c>
      <c r="S243" s="43">
        <f>IF($F243&gt;0,$F243*(INDEX(DFBP!$D$2:$Z$401,Aggregate!$B243,MATCH(Aggregate!S$2,DFBP!$D$1:$Z$1,0))),0)+IF($G243&gt;0,$G243*(INDEX(FBNinja!$H$2:$V$429,Aggregate!$C243,MATCH(Aggregate!S$2,FBNinja!$H$1:$V$1,0))),0)+IF($H243&gt;0,$H243*(INDEX(HTBB!$E$2:$X$444,Aggregate!$D243,MATCH(Aggregate!S$2,HTBB!$E$1:$X$1,0))),0)+IF($I243&gt;0,$I243*(INDEX(ESPN!$B$2:$L$280,Aggregate!$E243,MATCH(Aggregate!S$2,ESPN!$B$1:$L$1,0))),0)</f>
        <v>0.09</v>
      </c>
      <c r="T243" s="43">
        <f>IF($F243&gt;0,$F243*(INDEX(DFBP!$D$2:$Z$401,Aggregate!$B243,MATCH(Aggregate!T$2,DFBP!$D$1:$Z$1,0))),0)+IF($G243&gt;0,$G243*(INDEX(FBNinja!$H$2:$V$429,Aggregate!$C243,MATCH(Aggregate!T$2,FBNinja!$H$1:$V$1,0))),0)+IF($H243&gt;0,$H243*(INDEX(HTBB!$E$2:$X$444,Aggregate!$D243,MATCH(Aggregate!T$2,HTBB!$E$1:$X$1,0))),0)+IF($I243&gt;0,$I243*(INDEX(ESPN!$B$2:$L$280,Aggregate!$E243,MATCH(Aggregate!T$2,ESPN!$B$1:$L$1,0))),0)</f>
        <v>11.335000000000001</v>
      </c>
      <c r="U243" s="43">
        <f>IF($F243&gt;0,$F243*(INDEX(DFBP!$D$2:$Z$401,Aggregate!$B243,MATCH(Aggregate!U$2,DFBP!$D$1:$Z$1,0))),0)+IF($G243&gt;0,$G243*(INDEX(FBNinja!$H$2:$V$429,Aggregate!$C243,MATCH(Aggregate!U$2,FBNinja!$H$1:$V$1,0))),0)+IF($H243&gt;0,$H243*(INDEX(HTBB!$E$2:$X$444,Aggregate!$D243,MATCH(Aggregate!U$2,HTBB!$E$1:$X$1,0))),0)+IF($I243&gt;0,$I243*(INDEX(ESPN!$B$2:$L$280,Aggregate!$E243,MATCH(Aggregate!U$2,ESPN!$B$1:$L$1,0))),0)</f>
        <v>1.6800000000000002</v>
      </c>
      <c r="V243" s="42">
        <f t="shared" si="3"/>
        <v>11.380026699999998</v>
      </c>
      <c r="X243" s="43">
        <f>(IF($G243&gt;0,$G243*(INDEX(FBNinja!$H$2:$V$429,Aggregate!$C243,MATCH(Aggregate!X$2,FBNinja!$H$1:$V$1,0))),0)+IF($H243&gt;0,$H243*(INDEX(HTBB!$E$2:$X$444,Aggregate!$D243,MATCH(Aggregate!X$2,HTBB!$E$1:$X$1,0))),0))/SUM(G243:H243)</f>
        <v>71.5</v>
      </c>
    </row>
    <row r="244" spans="1:24" x14ac:dyDescent="0.2">
      <c r="A244" t="s">
        <v>256</v>
      </c>
      <c r="B244" s="3">
        <f>MATCH($A244,DFBP!$A:$A,0)-1</f>
        <v>233</v>
      </c>
      <c r="C244" s="3">
        <f>MATCH($A244,FBNinja!D:D,0)-1</f>
        <v>178</v>
      </c>
      <c r="D244" s="3">
        <f>MATCH($A244,HTBB!$B:$B,0)-1</f>
        <v>220</v>
      </c>
      <c r="E244" s="3">
        <f>MATCH($A244,ESPN!$A:$A,0)-1</f>
        <v>201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0.33333333333333331</v>
      </c>
      <c r="H244">
        <f t="array" ref="H244">IF(ISERROR(D244),0,D$1)/SUM(IF(ISERROR($B244:$E244),0,$B$1:$E$1))</f>
        <v>0.33333333333333331</v>
      </c>
      <c r="I244">
        <f t="array" ref="I244">IF(ISERROR(E244),0,E$1)/SUM(IF(ISERROR($B244:$E244),0,$B$1:$E$1))</f>
        <v>0.33333333333333331</v>
      </c>
      <c r="K244" s="43">
        <f>IF($F244&gt;0,$F244*(INDEX(DFBP!$D$2:$Z$401,Aggregate!$B244,MATCH(Aggregate!K$2,DFBP!$D$1:$Z$1,0))),0)+IF($G244&gt;0,$G244*(INDEX(FBNinja!$H$2:$V$429,Aggregate!$C244,MATCH(Aggregate!K$2,FBNinja!$H$1:$V$1,0))),0)+IF($H244&gt;0,$H244*(INDEX(HTBB!$E$2:$X$444,Aggregate!$D244,MATCH(Aggregate!K$2,HTBB!$E$1:$X$1,0))),0)+IF($I244&gt;0,$I244*(INDEX(ESPN!$B$2:$L$280,Aggregate!$E244,MATCH(Aggregate!K$2,ESPN!$B$1:$L$1,0))),0)</f>
        <v>3.1999936666666668</v>
      </c>
      <c r="L244" s="43">
        <f>IF($F244&gt;0,$F244*(INDEX(DFBP!$D$2:$Z$401,Aggregate!$B244,MATCH(Aggregate!L$2,DFBP!$D$1:$Z$1,0))),0)+IF($G244&gt;0,$G244*(INDEX(FBNinja!$H$2:$V$429,Aggregate!$C244,MATCH(Aggregate!L$2,FBNinja!$H$1:$V$1,0))),0)+IF($H244&gt;0,$H244*(INDEX(HTBB!$E$2:$X$444,Aggregate!$D244,MATCH(Aggregate!L$2,HTBB!$E$1:$X$1,0))),0)+IF($I244&gt;0,$I244*(INDEX(ESPN!$B$2:$L$280,Aggregate!$E244,MATCH(Aggregate!L$2,ESPN!$B$1:$L$1,0))),0)</f>
        <v>7.52</v>
      </c>
      <c r="M244" s="43">
        <f>IF($F244&gt;0,$F244*(INDEX(DFBP!$D$2:$Z$401,Aggregate!$B244,MATCH(Aggregate!M$2,DFBP!$D$1:$Z$1,0))),0)+IF($G244&gt;0,$G244*(INDEX(FBNinja!$H$2:$V$429,Aggregate!$C244,MATCH(Aggregate!M$2,FBNinja!$H$1:$V$1,0))),0)+IF($H244&gt;0,$H244*(INDEX(HTBB!$E$2:$X$444,Aggregate!$D244,MATCH(Aggregate!M$2,HTBB!$E$1:$X$1,0))),0)+IF($I244&gt;0,$I244*(INDEX(ESPN!$B$2:$L$280,Aggregate!$E244,MATCH(Aggregate!M$2,ESPN!$B$1:$L$1,0))),0)</f>
        <v>0.81666533333333335</v>
      </c>
      <c r="N244" s="43">
        <f>IF($F244&gt;0,$F244*(INDEX(DFBP!$D$2:$Z$401,Aggregate!$B244,MATCH(Aggregate!N$2,DFBP!$D$1:$Z$1,0))),0)+IF($G244&gt;0,$G244*(INDEX(FBNinja!$H$2:$V$429,Aggregate!$C244,MATCH(Aggregate!N$2,FBNinja!$H$1:$V$1,0))),0)+IF($H244&gt;0,$H244*(INDEX(HTBB!$E$2:$X$444,Aggregate!$D244,MATCH(Aggregate!N$2,HTBB!$E$1:$X$1,0))),0)+IF($I244&gt;0,$I244*(INDEX(ESPN!$B$2:$L$280,Aggregate!$E244,MATCH(Aggregate!N$2,ESPN!$B$1:$L$1,0))),0)</f>
        <v>0.98333333333333317</v>
      </c>
      <c r="O244" s="43">
        <f>IF($F244&gt;0,$F244*(INDEX(DFBP!$D$2:$Z$401,Aggregate!$B244,MATCH(Aggregate!O$2,DFBP!$D$1:$Z$1,0))),0)+IF($G244&gt;0,$G244*(INDEX(FBNinja!$H$2:$V$429,Aggregate!$C244,MATCH(Aggregate!O$2,FBNinja!$H$1:$V$1,0))),0)+IF($H244&gt;0,$H244*(INDEX(HTBB!$E$2:$X$444,Aggregate!$D244,MATCH(Aggregate!O$2,HTBB!$E$1:$X$1,0))),0)+IF($I244&gt;0,$I244*(INDEX(ESPN!$B$2:$L$280,Aggregate!$E244,MATCH(Aggregate!O$2,ESPN!$B$1:$L$1,0))),0)</f>
        <v>1.26</v>
      </c>
      <c r="P244" s="43">
        <f>IF($F244&gt;0,$F244*(INDEX(DFBP!$D$2:$Z$401,Aggregate!$B244,MATCH(Aggregate!P$2,DFBP!$D$1:$Z$1,0))),0)+IF($G244&gt;0,$G244*(INDEX(FBNinja!$H$2:$V$429,Aggregate!$C244,MATCH(Aggregate!P$2,FBNinja!$H$1:$V$1,0))),0)+IF($H244&gt;0,$H244*(INDEX(HTBB!$E$2:$X$444,Aggregate!$D244,MATCH(Aggregate!P$2,HTBB!$E$1:$X$1,0))),0)+IF($I244&gt;0,$I244*(INDEX(ESPN!$B$2:$L$280,Aggregate!$E244,MATCH(Aggregate!P$2,ESPN!$B$1:$L$1,0))),0)</f>
        <v>2.7333333333333334</v>
      </c>
      <c r="Q244" s="43">
        <f>IF($F244&gt;0,$F244*(INDEX(DFBP!$D$2:$Z$401,Aggregate!$B244,MATCH(Aggregate!Q$2,DFBP!$D$1:$Z$1,0))),0)+IF($G244&gt;0,$G244*(INDEX(FBNinja!$H$2:$V$429,Aggregate!$C244,MATCH(Aggregate!Q$2,FBNinja!$H$1:$V$1,0))),0)+IF($H244&gt;0,$H244*(INDEX(HTBB!$E$2:$X$444,Aggregate!$D244,MATCH(Aggregate!Q$2,HTBB!$E$1:$X$1,0))),0)+IF($I244&gt;0,$I244*(INDEX(ESPN!$B$2:$L$280,Aggregate!$E244,MATCH(Aggregate!Q$2,ESPN!$B$1:$L$1,0))),0)</f>
        <v>2.0499999999999998</v>
      </c>
      <c r="R244" s="43">
        <f>IF($F244&gt;0,$F244*(INDEX(DFBP!$D$2:$Z$401,Aggregate!$B244,MATCH(Aggregate!R$2,DFBP!$D$1:$Z$1,0))),0)+IF($G244&gt;0,$G244*(INDEX(FBNinja!$H$2:$V$429,Aggregate!$C244,MATCH(Aggregate!R$2,FBNinja!$H$1:$V$1,0))),0)+IF($H244&gt;0,$H244*(INDEX(HTBB!$E$2:$X$444,Aggregate!$D244,MATCH(Aggregate!R$2,HTBB!$E$1:$X$1,0))),0)+IF($I244&gt;0,$I244*(INDEX(ESPN!$B$2:$L$280,Aggregate!$E244,MATCH(Aggregate!R$2,ESPN!$B$1:$L$1,0))),0)</f>
        <v>0.45666666666666667</v>
      </c>
      <c r="S244" s="43">
        <f>IF($F244&gt;0,$F244*(INDEX(DFBP!$D$2:$Z$401,Aggregate!$B244,MATCH(Aggregate!S$2,DFBP!$D$1:$Z$1,0))),0)+IF($G244&gt;0,$G244*(INDEX(FBNinja!$H$2:$V$429,Aggregate!$C244,MATCH(Aggregate!S$2,FBNinja!$H$1:$V$1,0))),0)+IF($H244&gt;0,$H244*(INDEX(HTBB!$E$2:$X$444,Aggregate!$D244,MATCH(Aggregate!S$2,HTBB!$E$1:$X$1,0))),0)+IF($I244&gt;0,$I244*(INDEX(ESPN!$B$2:$L$280,Aggregate!$E244,MATCH(Aggregate!S$2,ESPN!$B$1:$L$1,0))),0)</f>
        <v>0.14666666666666664</v>
      </c>
      <c r="T244" s="43">
        <f>IF($F244&gt;0,$F244*(INDEX(DFBP!$D$2:$Z$401,Aggregate!$B244,MATCH(Aggregate!T$2,DFBP!$D$1:$Z$1,0))),0)+IF($G244&gt;0,$G244*(INDEX(FBNinja!$H$2:$V$429,Aggregate!$C244,MATCH(Aggregate!T$2,FBNinja!$H$1:$V$1,0))),0)+IF($H244&gt;0,$H244*(INDEX(HTBB!$E$2:$X$444,Aggregate!$D244,MATCH(Aggregate!T$2,HTBB!$E$1:$X$1,0))),0)+IF($I244&gt;0,$I244*(INDEX(ESPN!$B$2:$L$280,Aggregate!$E244,MATCH(Aggregate!T$2,ESPN!$B$1:$L$1,0))),0)</f>
        <v>8.51</v>
      </c>
      <c r="U244" s="43">
        <f>IF($F244&gt;0,$F244*(INDEX(DFBP!$D$2:$Z$401,Aggregate!$B244,MATCH(Aggregate!U$2,DFBP!$D$1:$Z$1,0))),0)+IF($G244&gt;0,$G244*(INDEX(FBNinja!$H$2:$V$429,Aggregate!$C244,MATCH(Aggregate!U$2,FBNinja!$H$1:$V$1,0))),0)+IF($H244&gt;0,$H244*(INDEX(HTBB!$E$2:$X$444,Aggregate!$D244,MATCH(Aggregate!U$2,HTBB!$E$1:$X$1,0))),0)+IF($I244&gt;0,$I244*(INDEX(ESPN!$B$2:$L$280,Aggregate!$E244,MATCH(Aggregate!U$2,ESPN!$B$1:$L$1,0))),0)</f>
        <v>1.0833333333333333</v>
      </c>
      <c r="V244" s="42">
        <f t="shared" si="3"/>
        <v>8.4766526666666664</v>
      </c>
      <c r="X244" s="43">
        <f>(IF($G244&gt;0,$G244*(INDEX(FBNinja!$H$2:$V$429,Aggregate!$C244,MATCH(Aggregate!X$2,FBNinja!$H$1:$V$1,0))),0)+IF($H244&gt;0,$H244*(INDEX(HTBB!$E$2:$X$444,Aggregate!$D244,MATCH(Aggregate!X$2,HTBB!$E$1:$X$1,0))),0))/SUM(G244:H244)</f>
        <v>76</v>
      </c>
    </row>
    <row r="245" spans="1:24" x14ac:dyDescent="0.2">
      <c r="A245" t="s">
        <v>233</v>
      </c>
      <c r="B245" s="3">
        <f>MATCH($A245,DFBP!$A:$A,0)-1</f>
        <v>210</v>
      </c>
      <c r="C245" s="3">
        <f>MATCH($A245,FBNinja!D:D,0)-1</f>
        <v>234</v>
      </c>
      <c r="D245" s="3">
        <f>MATCH($A245,HTBB!$B:$B,0)-1</f>
        <v>221</v>
      </c>
      <c r="E245" s="3">
        <f>MATCH($A245,ESPN!$A:$A,0)-1</f>
        <v>200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0.33333333333333331</v>
      </c>
      <c r="H245">
        <f t="array" ref="H245">IF(ISERROR(D245),0,D$1)/SUM(IF(ISERROR($B245:$E245),0,$B$1:$E$1))</f>
        <v>0.33333333333333331</v>
      </c>
      <c r="I245">
        <f t="array" ref="I245">IF(ISERROR(E245),0,E$1)/SUM(IF(ISERROR($B245:$E245),0,$B$1:$E$1))</f>
        <v>0.33333333333333331</v>
      </c>
      <c r="K245" s="43">
        <f>IF($F245&gt;0,$F245*(INDEX(DFBP!$D$2:$Z$401,Aggregate!$B245,MATCH(Aggregate!K$2,DFBP!$D$1:$Z$1,0))),0)+IF($G245&gt;0,$G245*(INDEX(FBNinja!$H$2:$V$429,Aggregate!$C245,MATCH(Aggregate!K$2,FBNinja!$H$1:$V$1,0))),0)+IF($H245&gt;0,$H245*(INDEX(HTBB!$E$2:$X$444,Aggregate!$D245,MATCH(Aggregate!K$2,HTBB!$E$1:$X$1,0))),0)+IF($I245&gt;0,$I245*(INDEX(ESPN!$B$2:$L$280,Aggregate!$E245,MATCH(Aggregate!K$2,ESPN!$B$1:$L$1,0))),0)</f>
        <v>3.1866716666666663</v>
      </c>
      <c r="L245" s="43">
        <f>IF($F245&gt;0,$F245*(INDEX(DFBP!$D$2:$Z$401,Aggregate!$B245,MATCH(Aggregate!L$2,DFBP!$D$1:$Z$1,0))),0)+IF($G245&gt;0,$G245*(INDEX(FBNinja!$H$2:$V$429,Aggregate!$C245,MATCH(Aggregate!L$2,FBNinja!$H$1:$V$1,0))),0)+IF($H245&gt;0,$H245*(INDEX(HTBB!$E$2:$X$444,Aggregate!$D245,MATCH(Aggregate!L$2,HTBB!$E$1:$X$1,0))),0)+IF($I245&gt;0,$I245*(INDEX(ESPN!$B$2:$L$280,Aggregate!$E245,MATCH(Aggregate!L$2,ESPN!$B$1:$L$1,0))),0)</f>
        <v>6.75</v>
      </c>
      <c r="M245" s="43">
        <f>IF($F245&gt;0,$F245*(INDEX(DFBP!$D$2:$Z$401,Aggregate!$B245,MATCH(Aggregate!M$2,DFBP!$D$1:$Z$1,0))),0)+IF($G245&gt;0,$G245*(INDEX(FBNinja!$H$2:$V$429,Aggregate!$C245,MATCH(Aggregate!M$2,FBNinja!$H$1:$V$1,0))),0)+IF($H245&gt;0,$H245*(INDEX(HTBB!$E$2:$X$444,Aggregate!$D245,MATCH(Aggregate!M$2,HTBB!$E$1:$X$1,0))),0)+IF($I245&gt;0,$I245*(INDEX(ESPN!$B$2:$L$280,Aggregate!$E245,MATCH(Aggregate!M$2,ESPN!$B$1:$L$1,0))),0)</f>
        <v>0.77333499999999999</v>
      </c>
      <c r="N245" s="43">
        <f>IF($F245&gt;0,$F245*(INDEX(DFBP!$D$2:$Z$401,Aggregate!$B245,MATCH(Aggregate!N$2,DFBP!$D$1:$Z$1,0))),0)+IF($G245&gt;0,$G245*(INDEX(FBNinja!$H$2:$V$429,Aggregate!$C245,MATCH(Aggregate!N$2,FBNinja!$H$1:$V$1,0))),0)+IF($H245&gt;0,$H245*(INDEX(HTBB!$E$2:$X$444,Aggregate!$D245,MATCH(Aggregate!N$2,HTBB!$E$1:$X$1,0))),0)+IF($I245&gt;0,$I245*(INDEX(ESPN!$B$2:$L$280,Aggregate!$E245,MATCH(Aggregate!N$2,ESPN!$B$1:$L$1,0))),0)</f>
        <v>1.0866666666666667</v>
      </c>
      <c r="O245" s="43">
        <f>IF($F245&gt;0,$F245*(INDEX(DFBP!$D$2:$Z$401,Aggregate!$B245,MATCH(Aggregate!O$2,DFBP!$D$1:$Z$1,0))),0)+IF($G245&gt;0,$G245*(INDEX(FBNinja!$H$2:$V$429,Aggregate!$C245,MATCH(Aggregate!O$2,FBNinja!$H$1:$V$1,0))),0)+IF($H245&gt;0,$H245*(INDEX(HTBB!$E$2:$X$444,Aggregate!$D245,MATCH(Aggregate!O$2,HTBB!$E$1:$X$1,0))),0)+IF($I245&gt;0,$I245*(INDEX(ESPN!$B$2:$L$280,Aggregate!$E245,MATCH(Aggregate!O$2,ESPN!$B$1:$L$1,0))),0)</f>
        <v>0.55999999999999994</v>
      </c>
      <c r="P245" s="43">
        <f>IF($F245&gt;0,$F245*(INDEX(DFBP!$D$2:$Z$401,Aggregate!$B245,MATCH(Aggregate!P$2,DFBP!$D$1:$Z$1,0))),0)+IF($G245&gt;0,$G245*(INDEX(FBNinja!$H$2:$V$429,Aggregate!$C245,MATCH(Aggregate!P$2,FBNinja!$H$1:$V$1,0))),0)+IF($H245&gt;0,$H245*(INDEX(HTBB!$E$2:$X$444,Aggregate!$D245,MATCH(Aggregate!P$2,HTBB!$E$1:$X$1,0))),0)+IF($I245&gt;0,$I245*(INDEX(ESPN!$B$2:$L$280,Aggregate!$E245,MATCH(Aggregate!P$2,ESPN!$B$1:$L$1,0))),0)</f>
        <v>5.2899999999999991</v>
      </c>
      <c r="Q245" s="43">
        <f>IF($F245&gt;0,$F245*(INDEX(DFBP!$D$2:$Z$401,Aggregate!$B245,MATCH(Aggregate!Q$2,DFBP!$D$1:$Z$1,0))),0)+IF($G245&gt;0,$G245*(INDEX(FBNinja!$H$2:$V$429,Aggregate!$C245,MATCH(Aggregate!Q$2,FBNinja!$H$1:$V$1,0))),0)+IF($H245&gt;0,$H245*(INDEX(HTBB!$E$2:$X$444,Aggregate!$D245,MATCH(Aggregate!Q$2,HTBB!$E$1:$X$1,0))),0)+IF($I245&gt;0,$I245*(INDEX(ESPN!$B$2:$L$280,Aggregate!$E245,MATCH(Aggregate!Q$2,ESPN!$B$1:$L$1,0))),0)</f>
        <v>0.77</v>
      </c>
      <c r="R245" s="43">
        <f>IF($F245&gt;0,$F245*(INDEX(DFBP!$D$2:$Z$401,Aggregate!$B245,MATCH(Aggregate!R$2,DFBP!$D$1:$Z$1,0))),0)+IF($G245&gt;0,$G245*(INDEX(FBNinja!$H$2:$V$429,Aggregate!$C245,MATCH(Aggregate!R$2,FBNinja!$H$1:$V$1,0))),0)+IF($H245&gt;0,$H245*(INDEX(HTBB!$E$2:$X$444,Aggregate!$D245,MATCH(Aggregate!R$2,HTBB!$E$1:$X$1,0))),0)+IF($I245&gt;0,$I245*(INDEX(ESPN!$B$2:$L$280,Aggregate!$E245,MATCH(Aggregate!R$2,ESPN!$B$1:$L$1,0))),0)</f>
        <v>0.36333333333333329</v>
      </c>
      <c r="S245" s="43">
        <f>IF($F245&gt;0,$F245*(INDEX(DFBP!$D$2:$Z$401,Aggregate!$B245,MATCH(Aggregate!S$2,DFBP!$D$1:$Z$1,0))),0)+IF($G245&gt;0,$G245*(INDEX(FBNinja!$H$2:$V$429,Aggregate!$C245,MATCH(Aggregate!S$2,FBNinja!$H$1:$V$1,0))),0)+IF($H245&gt;0,$H245*(INDEX(HTBB!$E$2:$X$444,Aggregate!$D245,MATCH(Aggregate!S$2,HTBB!$E$1:$X$1,0))),0)+IF($I245&gt;0,$I245*(INDEX(ESPN!$B$2:$L$280,Aggregate!$E245,MATCH(Aggregate!S$2,ESPN!$B$1:$L$1,0))),0)</f>
        <v>0.23333333333333334</v>
      </c>
      <c r="T245" s="43">
        <f>IF($F245&gt;0,$F245*(INDEX(DFBP!$D$2:$Z$401,Aggregate!$B245,MATCH(Aggregate!T$2,DFBP!$D$1:$Z$1,0))),0)+IF($G245&gt;0,$G245*(INDEX(FBNinja!$H$2:$V$429,Aggregate!$C245,MATCH(Aggregate!T$2,FBNinja!$H$1:$V$1,0))),0)+IF($H245&gt;0,$H245*(INDEX(HTBB!$E$2:$X$444,Aggregate!$D245,MATCH(Aggregate!T$2,HTBB!$E$1:$X$1,0))),0)+IF($I245&gt;0,$I245*(INDEX(ESPN!$B$2:$L$280,Aggregate!$E245,MATCH(Aggregate!T$2,ESPN!$B$1:$L$1,0))),0)</f>
        <v>7.7033333333333331</v>
      </c>
      <c r="U245" s="43">
        <f>IF($F245&gt;0,$F245*(INDEX(DFBP!$D$2:$Z$401,Aggregate!$B245,MATCH(Aggregate!U$2,DFBP!$D$1:$Z$1,0))),0)+IF($G245&gt;0,$G245*(INDEX(FBNinja!$H$2:$V$429,Aggregate!$C245,MATCH(Aggregate!U$2,FBNinja!$H$1:$V$1,0))),0)+IF($H245&gt;0,$H245*(INDEX(HTBB!$E$2:$X$444,Aggregate!$D245,MATCH(Aggregate!U$2,HTBB!$E$1:$X$1,0))),0)+IF($I245&gt;0,$I245*(INDEX(ESPN!$B$2:$L$280,Aggregate!$E245,MATCH(Aggregate!U$2,ESPN!$B$1:$L$1,0))),0)</f>
        <v>0.72333333333333327</v>
      </c>
      <c r="V245" s="42">
        <f t="shared" si="3"/>
        <v>7.7066783333333326</v>
      </c>
      <c r="X245" s="43">
        <f>(IF($G245&gt;0,$G245*(INDEX(FBNinja!$H$2:$V$429,Aggregate!$C245,MATCH(Aggregate!X$2,FBNinja!$H$1:$V$1,0))),0)+IF($H245&gt;0,$H245*(INDEX(HTBB!$E$2:$X$444,Aggregate!$D245,MATCH(Aggregate!X$2,HTBB!$E$1:$X$1,0))),0))/SUM(G245:H245)</f>
        <v>67</v>
      </c>
    </row>
    <row r="246" spans="1:24" x14ac:dyDescent="0.2">
      <c r="A246" t="s">
        <v>360</v>
      </c>
      <c r="B246" s="3">
        <f>MATCH($A246,DFBP!$A:$A,0)-1</f>
        <v>337</v>
      </c>
      <c r="C246" s="3">
        <f>MATCH($A246,FBNinja!D:D,0)-1</f>
        <v>136</v>
      </c>
      <c r="D246" s="3">
        <f>MATCH($A246,HTBB!$B:$B,0)-1</f>
        <v>222</v>
      </c>
      <c r="E246" s="3">
        <f>MATCH($A246,ESPN!$A:$A,0)-1</f>
        <v>191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0.33333333333333331</v>
      </c>
      <c r="H246">
        <f t="array" ref="H246">IF(ISERROR(D246),0,D$1)/SUM(IF(ISERROR($B246:$E246),0,$B$1:$E$1))</f>
        <v>0.33333333333333331</v>
      </c>
      <c r="I246">
        <f t="array" ref="I246">IF(ISERROR(E246),0,E$1)/SUM(IF(ISERROR($B246:$E246),0,$B$1:$E$1))</f>
        <v>0.33333333333333331</v>
      </c>
      <c r="K246" s="43">
        <f>IF($F246&gt;0,$F246*(INDEX(DFBP!$D$2:$Z$401,Aggregate!$B246,MATCH(Aggregate!K$2,DFBP!$D$1:$Z$1,0))),0)+IF($G246&gt;0,$G246*(INDEX(FBNinja!$H$2:$V$429,Aggregate!$C246,MATCH(Aggregate!K$2,FBNinja!$H$1:$V$1,0))),0)+IF($H246&gt;0,$H246*(INDEX(HTBB!$E$2:$X$444,Aggregate!$D246,MATCH(Aggregate!K$2,HTBB!$E$1:$X$1,0))),0)+IF($I246&gt;0,$I246*(INDEX(ESPN!$B$2:$L$280,Aggregate!$E246,MATCH(Aggregate!K$2,ESPN!$B$1:$L$1,0))),0)</f>
        <v>2.5966746666666665</v>
      </c>
      <c r="L246" s="43">
        <f>IF($F246&gt;0,$F246*(INDEX(DFBP!$D$2:$Z$401,Aggregate!$B246,MATCH(Aggregate!L$2,DFBP!$D$1:$Z$1,0))),0)+IF($G246&gt;0,$G246*(INDEX(FBNinja!$H$2:$V$429,Aggregate!$C246,MATCH(Aggregate!L$2,FBNinja!$H$1:$V$1,0))),0)+IF($H246&gt;0,$H246*(INDEX(HTBB!$E$2:$X$444,Aggregate!$D246,MATCH(Aggregate!L$2,HTBB!$E$1:$X$1,0))),0)+IF($I246&gt;0,$I246*(INDEX(ESPN!$B$2:$L$280,Aggregate!$E246,MATCH(Aggregate!L$2,ESPN!$B$1:$L$1,0))),0)</f>
        <v>4.7999999999999989</v>
      </c>
      <c r="M246" s="43">
        <f>IF($F246&gt;0,$F246*(INDEX(DFBP!$D$2:$Z$401,Aggregate!$B246,MATCH(Aggregate!M$2,DFBP!$D$1:$Z$1,0))),0)+IF($G246&gt;0,$G246*(INDEX(FBNinja!$H$2:$V$429,Aggregate!$C246,MATCH(Aggregate!M$2,FBNinja!$H$1:$V$1,0))),0)+IF($H246&gt;0,$H246*(INDEX(HTBB!$E$2:$X$444,Aggregate!$D246,MATCH(Aggregate!M$2,HTBB!$E$1:$X$1,0))),0)+IF($I246&gt;0,$I246*(INDEX(ESPN!$B$2:$L$280,Aggregate!$E246,MATCH(Aggregate!M$2,ESPN!$B$1:$L$1,0))),0)</f>
        <v>0.89000133333333342</v>
      </c>
      <c r="N246" s="43">
        <f>IF($F246&gt;0,$F246*(INDEX(DFBP!$D$2:$Z$401,Aggregate!$B246,MATCH(Aggregate!N$2,DFBP!$D$1:$Z$1,0))),0)+IF($G246&gt;0,$G246*(INDEX(FBNinja!$H$2:$V$429,Aggregate!$C246,MATCH(Aggregate!N$2,FBNinja!$H$1:$V$1,0))),0)+IF($H246&gt;0,$H246*(INDEX(HTBB!$E$2:$X$444,Aggregate!$D246,MATCH(Aggregate!N$2,HTBB!$E$1:$X$1,0))),0)+IF($I246&gt;0,$I246*(INDEX(ESPN!$B$2:$L$280,Aggregate!$E246,MATCH(Aggregate!N$2,ESPN!$B$1:$L$1,0))),0)</f>
        <v>1.2666666666666666</v>
      </c>
      <c r="O246" s="43">
        <f>IF($F246&gt;0,$F246*(INDEX(DFBP!$D$2:$Z$401,Aggregate!$B246,MATCH(Aggregate!O$2,DFBP!$D$1:$Z$1,0))),0)+IF($G246&gt;0,$G246*(INDEX(FBNinja!$H$2:$V$429,Aggregate!$C246,MATCH(Aggregate!O$2,FBNinja!$H$1:$V$1,0))),0)+IF($H246&gt;0,$H246*(INDEX(HTBB!$E$2:$X$444,Aggregate!$D246,MATCH(Aggregate!O$2,HTBB!$E$1:$X$1,0))),0)+IF($I246&gt;0,$I246*(INDEX(ESPN!$B$2:$L$280,Aggregate!$E246,MATCH(Aggregate!O$2,ESPN!$B$1:$L$1,0))),0)</f>
        <v>0.48666666666666658</v>
      </c>
      <c r="P246" s="43">
        <f>IF($F246&gt;0,$F246*(INDEX(DFBP!$D$2:$Z$401,Aggregate!$B246,MATCH(Aggregate!P$2,DFBP!$D$1:$Z$1,0))),0)+IF($G246&gt;0,$G246*(INDEX(FBNinja!$H$2:$V$429,Aggregate!$C246,MATCH(Aggregate!P$2,FBNinja!$H$1:$V$1,0))),0)+IF($H246&gt;0,$H246*(INDEX(HTBB!$E$2:$X$444,Aggregate!$D246,MATCH(Aggregate!P$2,HTBB!$E$1:$X$1,0))),0)+IF($I246&gt;0,$I246*(INDEX(ESPN!$B$2:$L$280,Aggregate!$E246,MATCH(Aggregate!P$2,ESPN!$B$1:$L$1,0))),0)</f>
        <v>3.8166666666666664</v>
      </c>
      <c r="Q246" s="43">
        <f>IF($F246&gt;0,$F246*(INDEX(DFBP!$D$2:$Z$401,Aggregate!$B246,MATCH(Aggregate!Q$2,DFBP!$D$1:$Z$1,0))),0)+IF($G246&gt;0,$G246*(INDEX(FBNinja!$H$2:$V$429,Aggregate!$C246,MATCH(Aggregate!Q$2,FBNinja!$H$1:$V$1,0))),0)+IF($H246&gt;0,$H246*(INDEX(HTBB!$E$2:$X$444,Aggregate!$D246,MATCH(Aggregate!Q$2,HTBB!$E$1:$X$1,0))),0)+IF($I246&gt;0,$I246*(INDEX(ESPN!$B$2:$L$280,Aggregate!$E246,MATCH(Aggregate!Q$2,ESPN!$B$1:$L$1,0))),0)</f>
        <v>0.85333333333333328</v>
      </c>
      <c r="R246" s="43">
        <f>IF($F246&gt;0,$F246*(INDEX(DFBP!$D$2:$Z$401,Aggregate!$B246,MATCH(Aggregate!R$2,DFBP!$D$1:$Z$1,0))),0)+IF($G246&gt;0,$G246*(INDEX(FBNinja!$H$2:$V$429,Aggregate!$C246,MATCH(Aggregate!R$2,FBNinja!$H$1:$V$1,0))),0)+IF($H246&gt;0,$H246*(INDEX(HTBB!$E$2:$X$444,Aggregate!$D246,MATCH(Aggregate!R$2,HTBB!$E$1:$X$1,0))),0)+IF($I246&gt;0,$I246*(INDEX(ESPN!$B$2:$L$280,Aggregate!$E246,MATCH(Aggregate!R$2,ESPN!$B$1:$L$1,0))),0)</f>
        <v>0.56666666666666665</v>
      </c>
      <c r="S246" s="43">
        <f>IF($F246&gt;0,$F246*(INDEX(DFBP!$D$2:$Z$401,Aggregate!$B246,MATCH(Aggregate!S$2,DFBP!$D$1:$Z$1,0))),0)+IF($G246&gt;0,$G246*(INDEX(FBNinja!$H$2:$V$429,Aggregate!$C246,MATCH(Aggregate!S$2,FBNinja!$H$1:$V$1,0))),0)+IF($H246&gt;0,$H246*(INDEX(HTBB!$E$2:$X$444,Aggregate!$D246,MATCH(Aggregate!S$2,HTBB!$E$1:$X$1,0))),0)+IF($I246&gt;0,$I246*(INDEX(ESPN!$B$2:$L$280,Aggregate!$E246,MATCH(Aggregate!S$2,ESPN!$B$1:$L$1,0))),0)</f>
        <v>0.73666666666666658</v>
      </c>
      <c r="T246" s="43">
        <f>IF($F246&gt;0,$F246*(INDEX(DFBP!$D$2:$Z$401,Aggregate!$B246,MATCH(Aggregate!T$2,DFBP!$D$1:$Z$1,0))),0)+IF($G246&gt;0,$G246*(INDEX(FBNinja!$H$2:$V$429,Aggregate!$C246,MATCH(Aggregate!T$2,FBNinja!$H$1:$V$1,0))),0)+IF($H246&gt;0,$H246*(INDEX(HTBB!$E$2:$X$444,Aggregate!$D246,MATCH(Aggregate!T$2,HTBB!$E$1:$X$1,0))),0)+IF($I246&gt;0,$I246*(INDEX(ESPN!$B$2:$L$280,Aggregate!$E246,MATCH(Aggregate!T$2,ESPN!$B$1:$L$1,0))),0)</f>
        <v>6.5666666666666664</v>
      </c>
      <c r="U246" s="43">
        <f>IF($F246&gt;0,$F246*(INDEX(DFBP!$D$2:$Z$401,Aggregate!$B246,MATCH(Aggregate!U$2,DFBP!$D$1:$Z$1,0))),0)+IF($G246&gt;0,$G246*(INDEX(FBNinja!$H$2:$V$429,Aggregate!$C246,MATCH(Aggregate!U$2,FBNinja!$H$1:$V$1,0))),0)+IF($H246&gt;0,$H246*(INDEX(HTBB!$E$2:$X$444,Aggregate!$D246,MATCH(Aggregate!U$2,HTBB!$E$1:$X$1,0))),0)+IF($I246&gt;0,$I246*(INDEX(ESPN!$B$2:$L$280,Aggregate!$E246,MATCH(Aggregate!U$2,ESPN!$B$1:$L$1,0))),0)</f>
        <v>0.72999999999999987</v>
      </c>
      <c r="V246" s="42">
        <f t="shared" si="3"/>
        <v>6.5700173333333325</v>
      </c>
      <c r="X246" s="43">
        <f>(IF($G246&gt;0,$G246*(INDEX(FBNinja!$H$2:$V$429,Aggregate!$C246,MATCH(Aggregate!X$2,FBNinja!$H$1:$V$1,0))),0)+IF($H246&gt;0,$H246*(INDEX(HTBB!$E$2:$X$444,Aggregate!$D246,MATCH(Aggregate!X$2,HTBB!$E$1:$X$1,0))),0))/SUM(G246:H246)</f>
        <v>70</v>
      </c>
    </row>
    <row r="247" spans="1:24" x14ac:dyDescent="0.2">
      <c r="A247" t="s">
        <v>409</v>
      </c>
      <c r="B247" s="3">
        <f>MATCH($A247,DFBP!$A:$A,0)-1</f>
        <v>386</v>
      </c>
      <c r="C247" s="3">
        <f>MATCH($A247,FBNinja!D:D,0)-1</f>
        <v>189</v>
      </c>
      <c r="D247" s="3">
        <f>MATCH($A247,HTBB!$B:$B,0)-1</f>
        <v>223</v>
      </c>
      <c r="E247" s="3">
        <f>MATCH($A247,ESPN!$A:$A,0)-1</f>
        <v>213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0.33333333333333331</v>
      </c>
      <c r="H247">
        <f t="array" ref="H247">IF(ISERROR(D247),0,D$1)/SUM(IF(ISERROR($B247:$E247),0,$B$1:$E$1))</f>
        <v>0.33333333333333331</v>
      </c>
      <c r="I247">
        <f t="array" ref="I247">IF(ISERROR(E247),0,E$1)/SUM(IF(ISERROR($B247:$E247),0,$B$1:$E$1))</f>
        <v>0.33333333333333331</v>
      </c>
      <c r="K247" s="43">
        <f>IF($F247&gt;0,$F247*(INDEX(DFBP!$D$2:$Z$401,Aggregate!$B247,MATCH(Aggregate!K$2,DFBP!$D$1:$Z$1,0))),0)+IF($G247&gt;0,$G247*(INDEX(FBNinja!$H$2:$V$429,Aggregate!$C247,MATCH(Aggregate!K$2,FBNinja!$H$1:$V$1,0))),0)+IF($H247&gt;0,$H247*(INDEX(HTBB!$E$2:$X$444,Aggregate!$D247,MATCH(Aggregate!K$2,HTBB!$E$1:$X$1,0))),0)+IF($I247&gt;0,$I247*(INDEX(ESPN!$B$2:$L$280,Aggregate!$E247,MATCH(Aggregate!K$2,ESPN!$B$1:$L$1,0))),0)</f>
        <v>1.7766675999999997</v>
      </c>
      <c r="L247" s="43">
        <f>IF($F247&gt;0,$F247*(INDEX(DFBP!$D$2:$Z$401,Aggregate!$B247,MATCH(Aggregate!L$2,DFBP!$D$1:$Z$1,0))),0)+IF($G247&gt;0,$G247*(INDEX(FBNinja!$H$2:$V$429,Aggregate!$C247,MATCH(Aggregate!L$2,FBNinja!$H$1:$V$1,0))),0)+IF($H247&gt;0,$H247*(INDEX(HTBB!$E$2:$X$444,Aggregate!$D247,MATCH(Aggregate!L$2,HTBB!$E$1:$X$1,0))),0)+IF($I247&gt;0,$I247*(INDEX(ESPN!$B$2:$L$280,Aggregate!$E247,MATCH(Aggregate!L$2,ESPN!$B$1:$L$1,0))),0)</f>
        <v>4.2366666666666664</v>
      </c>
      <c r="M247" s="43">
        <f>IF($F247&gt;0,$F247*(INDEX(DFBP!$D$2:$Z$401,Aggregate!$B247,MATCH(Aggregate!M$2,DFBP!$D$1:$Z$1,0))),0)+IF($G247&gt;0,$G247*(INDEX(FBNinja!$H$2:$V$429,Aggregate!$C247,MATCH(Aggregate!M$2,FBNinja!$H$1:$V$1,0))),0)+IF($H247&gt;0,$H247*(INDEX(HTBB!$E$2:$X$444,Aggregate!$D247,MATCH(Aggregate!M$2,HTBB!$E$1:$X$1,0))),0)+IF($I247&gt;0,$I247*(INDEX(ESPN!$B$2:$L$280,Aggregate!$E247,MATCH(Aggregate!M$2,ESPN!$B$1:$L$1,0))),0)</f>
        <v>0.82333333333333325</v>
      </c>
      <c r="N247" s="43">
        <f>IF($F247&gt;0,$F247*(INDEX(DFBP!$D$2:$Z$401,Aggregate!$B247,MATCH(Aggregate!N$2,DFBP!$D$1:$Z$1,0))),0)+IF($G247&gt;0,$G247*(INDEX(FBNinja!$H$2:$V$429,Aggregate!$C247,MATCH(Aggregate!N$2,FBNinja!$H$1:$V$1,0))),0)+IF($H247&gt;0,$H247*(INDEX(HTBB!$E$2:$X$444,Aggregate!$D247,MATCH(Aggregate!N$2,HTBB!$E$1:$X$1,0))),0)+IF($I247&gt;0,$I247*(INDEX(ESPN!$B$2:$L$280,Aggregate!$E247,MATCH(Aggregate!N$2,ESPN!$B$1:$L$1,0))),0)</f>
        <v>1.0666666666666667</v>
      </c>
      <c r="O247" s="43">
        <f>IF($F247&gt;0,$F247*(INDEX(DFBP!$D$2:$Z$401,Aggregate!$B247,MATCH(Aggregate!O$2,DFBP!$D$1:$Z$1,0))),0)+IF($G247&gt;0,$G247*(INDEX(FBNinja!$H$2:$V$429,Aggregate!$C247,MATCH(Aggregate!O$2,FBNinja!$H$1:$V$1,0))),0)+IF($H247&gt;0,$H247*(INDEX(HTBB!$E$2:$X$444,Aggregate!$D247,MATCH(Aggregate!O$2,HTBB!$E$1:$X$1,0))),0)+IF($I247&gt;0,$I247*(INDEX(ESPN!$B$2:$L$280,Aggregate!$E247,MATCH(Aggregate!O$2,ESPN!$B$1:$L$1,0))),0)</f>
        <v>0.6333333333333333</v>
      </c>
      <c r="P247" s="43">
        <f>IF($F247&gt;0,$F247*(INDEX(DFBP!$D$2:$Z$401,Aggregate!$B247,MATCH(Aggregate!P$2,DFBP!$D$1:$Z$1,0))),0)+IF($G247&gt;0,$G247*(INDEX(FBNinja!$H$2:$V$429,Aggregate!$C247,MATCH(Aggregate!P$2,FBNinja!$H$1:$V$1,0))),0)+IF($H247&gt;0,$H247*(INDEX(HTBB!$E$2:$X$444,Aggregate!$D247,MATCH(Aggregate!P$2,HTBB!$E$1:$X$1,0))),0)+IF($I247&gt;0,$I247*(INDEX(ESPN!$B$2:$L$280,Aggregate!$E247,MATCH(Aggregate!P$2,ESPN!$B$1:$L$1,0))),0)</f>
        <v>1.5533333333333332</v>
      </c>
      <c r="Q247" s="43">
        <f>IF($F247&gt;0,$F247*(INDEX(DFBP!$D$2:$Z$401,Aggregate!$B247,MATCH(Aggregate!Q$2,DFBP!$D$1:$Z$1,0))),0)+IF($G247&gt;0,$G247*(INDEX(FBNinja!$H$2:$V$429,Aggregate!$C247,MATCH(Aggregate!Q$2,FBNinja!$H$1:$V$1,0))),0)+IF($H247&gt;0,$H247*(INDEX(HTBB!$E$2:$X$444,Aggregate!$D247,MATCH(Aggregate!Q$2,HTBB!$E$1:$X$1,0))),0)+IF($I247&gt;0,$I247*(INDEX(ESPN!$B$2:$L$280,Aggregate!$E247,MATCH(Aggregate!Q$2,ESPN!$B$1:$L$1,0))),0)</f>
        <v>3.3</v>
      </c>
      <c r="R247" s="43">
        <f>IF($F247&gt;0,$F247*(INDEX(DFBP!$D$2:$Z$401,Aggregate!$B247,MATCH(Aggregate!R$2,DFBP!$D$1:$Z$1,0))),0)+IF($G247&gt;0,$G247*(INDEX(FBNinja!$H$2:$V$429,Aggregate!$C247,MATCH(Aggregate!R$2,FBNinja!$H$1:$V$1,0))),0)+IF($H247&gt;0,$H247*(INDEX(HTBB!$E$2:$X$444,Aggregate!$D247,MATCH(Aggregate!R$2,HTBB!$E$1:$X$1,0))),0)+IF($I247&gt;0,$I247*(INDEX(ESPN!$B$2:$L$280,Aggregate!$E247,MATCH(Aggregate!R$2,ESPN!$B$1:$L$1,0))),0)</f>
        <v>0.99666666666666659</v>
      </c>
      <c r="S247" s="43">
        <f>IF($F247&gt;0,$F247*(INDEX(DFBP!$D$2:$Z$401,Aggregate!$B247,MATCH(Aggregate!S$2,DFBP!$D$1:$Z$1,0))),0)+IF($G247&gt;0,$G247*(INDEX(FBNinja!$H$2:$V$429,Aggregate!$C247,MATCH(Aggregate!S$2,FBNinja!$H$1:$V$1,0))),0)+IF($H247&gt;0,$H247*(INDEX(HTBB!$E$2:$X$444,Aggregate!$D247,MATCH(Aggregate!S$2,HTBB!$E$1:$X$1,0))),0)+IF($I247&gt;0,$I247*(INDEX(ESPN!$B$2:$L$280,Aggregate!$E247,MATCH(Aggregate!S$2,ESPN!$B$1:$L$1,0))),0)</f>
        <v>0.10666666666666666</v>
      </c>
      <c r="T247" s="43">
        <f>IF($F247&gt;0,$F247*(INDEX(DFBP!$D$2:$Z$401,Aggregate!$B247,MATCH(Aggregate!T$2,DFBP!$D$1:$Z$1,0))),0)+IF($G247&gt;0,$G247*(INDEX(FBNinja!$H$2:$V$429,Aggregate!$C247,MATCH(Aggregate!T$2,FBNinja!$H$1:$V$1,0))),0)+IF($H247&gt;0,$H247*(INDEX(HTBB!$E$2:$X$444,Aggregate!$D247,MATCH(Aggregate!T$2,HTBB!$E$1:$X$1,0))),0)+IF($I247&gt;0,$I247*(INDEX(ESPN!$B$2:$L$280,Aggregate!$E247,MATCH(Aggregate!T$2,ESPN!$B$1:$L$1,0))),0)</f>
        <v>5.01</v>
      </c>
      <c r="U247" s="43">
        <f>IF($F247&gt;0,$F247*(INDEX(DFBP!$D$2:$Z$401,Aggregate!$B247,MATCH(Aggregate!U$2,DFBP!$D$1:$Z$1,0))),0)+IF($G247&gt;0,$G247*(INDEX(FBNinja!$H$2:$V$429,Aggregate!$C247,MATCH(Aggregate!U$2,FBNinja!$H$1:$V$1,0))),0)+IF($H247&gt;0,$H247*(INDEX(HTBB!$E$2:$X$444,Aggregate!$D247,MATCH(Aggregate!U$2,HTBB!$E$1:$X$1,0))),0)+IF($I247&gt;0,$I247*(INDEX(ESPN!$B$2:$L$280,Aggregate!$E247,MATCH(Aggregate!U$2,ESPN!$B$1:$L$1,0))),0)</f>
        <v>0.82666666666666655</v>
      </c>
      <c r="V247" s="42">
        <f t="shared" si="3"/>
        <v>5.0100018666666655</v>
      </c>
      <c r="X247" s="43">
        <f>(IF($G247&gt;0,$G247*(INDEX(FBNinja!$H$2:$V$429,Aggregate!$C247,MATCH(Aggregate!X$2,FBNinja!$H$1:$V$1,0))),0)+IF($H247&gt;0,$H247*(INDEX(HTBB!$E$2:$X$444,Aggregate!$D247,MATCH(Aggregate!X$2,HTBB!$E$1:$X$1,0))),0))/SUM(G247:H247)</f>
        <v>65</v>
      </c>
    </row>
    <row r="248" spans="1:24" x14ac:dyDescent="0.2">
      <c r="A248" t="s">
        <v>358</v>
      </c>
      <c r="B248" s="3">
        <f>MATCH($A248,DFBP!$A:$A,0)-1</f>
        <v>335</v>
      </c>
      <c r="C248" s="3">
        <f>MATCH($A248,FBNinja!D:D,0)-1</f>
        <v>187</v>
      </c>
      <c r="D248" s="3">
        <f>MATCH($A248,HTBB!$B:$B,0)-1</f>
        <v>224</v>
      </c>
      <c r="E248" s="3">
        <f>MATCH($A248,ESPN!$A:$A,0)-1</f>
        <v>182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0.33333333333333331</v>
      </c>
      <c r="H248">
        <f t="array" ref="H248">IF(ISERROR(D248),0,D$1)/SUM(IF(ISERROR($B248:$E248),0,$B$1:$E$1))</f>
        <v>0.33333333333333331</v>
      </c>
      <c r="I248">
        <f t="array" ref="I248">IF(ISERROR(E248),0,E$1)/SUM(IF(ISERROR($B248:$E248),0,$B$1:$E$1))</f>
        <v>0.33333333333333331</v>
      </c>
      <c r="K248" s="43">
        <f>IF($F248&gt;0,$F248*(INDEX(DFBP!$D$2:$Z$401,Aggregate!$B248,MATCH(Aggregate!K$2,DFBP!$D$1:$Z$1,0))),0)+IF($G248&gt;0,$G248*(INDEX(FBNinja!$H$2:$V$429,Aggregate!$C248,MATCH(Aggregate!K$2,FBNinja!$H$1:$V$1,0))),0)+IF($H248&gt;0,$H248*(INDEX(HTBB!$E$2:$X$444,Aggregate!$D248,MATCH(Aggregate!K$2,HTBB!$E$1:$X$1,0))),0)+IF($I248&gt;0,$I248*(INDEX(ESPN!$B$2:$L$280,Aggregate!$E248,MATCH(Aggregate!K$2,ESPN!$B$1:$L$1,0))),0)</f>
        <v>2.6933355333333333</v>
      </c>
      <c r="L248" s="43">
        <f>IF($F248&gt;0,$F248*(INDEX(DFBP!$D$2:$Z$401,Aggregate!$B248,MATCH(Aggregate!L$2,DFBP!$D$1:$Z$1,0))),0)+IF($G248&gt;0,$G248*(INDEX(FBNinja!$H$2:$V$429,Aggregate!$C248,MATCH(Aggregate!L$2,FBNinja!$H$1:$V$1,0))),0)+IF($H248&gt;0,$H248*(INDEX(HTBB!$E$2:$X$444,Aggregate!$D248,MATCH(Aggregate!L$2,HTBB!$E$1:$X$1,0))),0)+IF($I248&gt;0,$I248*(INDEX(ESPN!$B$2:$L$280,Aggregate!$E248,MATCH(Aggregate!L$2,ESPN!$B$1:$L$1,0))),0)</f>
        <v>6.5766666666666662</v>
      </c>
      <c r="M248" s="43">
        <f>IF($F248&gt;0,$F248*(INDEX(DFBP!$D$2:$Z$401,Aggregate!$B248,MATCH(Aggregate!M$2,DFBP!$D$1:$Z$1,0))),0)+IF($G248&gt;0,$G248*(INDEX(FBNinja!$H$2:$V$429,Aggregate!$C248,MATCH(Aggregate!M$2,FBNinja!$H$1:$V$1,0))),0)+IF($H248&gt;0,$H248*(INDEX(HTBB!$E$2:$X$444,Aggregate!$D248,MATCH(Aggregate!M$2,HTBB!$E$1:$X$1,0))),0)+IF($I248&gt;0,$I248*(INDEX(ESPN!$B$2:$L$280,Aggregate!$E248,MATCH(Aggregate!M$2,ESPN!$B$1:$L$1,0))),0)</f>
        <v>0.78999866666666652</v>
      </c>
      <c r="N248" s="43">
        <f>IF($F248&gt;0,$F248*(INDEX(DFBP!$D$2:$Z$401,Aggregate!$B248,MATCH(Aggregate!N$2,DFBP!$D$1:$Z$1,0))),0)+IF($G248&gt;0,$G248*(INDEX(FBNinja!$H$2:$V$429,Aggregate!$C248,MATCH(Aggregate!N$2,FBNinja!$H$1:$V$1,0))),0)+IF($H248&gt;0,$H248*(INDEX(HTBB!$E$2:$X$444,Aggregate!$D248,MATCH(Aggregate!N$2,HTBB!$E$1:$X$1,0))),0)+IF($I248&gt;0,$I248*(INDEX(ESPN!$B$2:$L$280,Aggregate!$E248,MATCH(Aggregate!N$2,ESPN!$B$1:$L$1,0))),0)</f>
        <v>0.96666666666666656</v>
      </c>
      <c r="O248" s="43">
        <f>IF($F248&gt;0,$F248*(INDEX(DFBP!$D$2:$Z$401,Aggregate!$B248,MATCH(Aggregate!O$2,DFBP!$D$1:$Z$1,0))),0)+IF($G248&gt;0,$G248*(INDEX(FBNinja!$H$2:$V$429,Aggregate!$C248,MATCH(Aggregate!O$2,FBNinja!$H$1:$V$1,0))),0)+IF($H248&gt;0,$H248*(INDEX(HTBB!$E$2:$X$444,Aggregate!$D248,MATCH(Aggregate!O$2,HTBB!$E$1:$X$1,0))),0)+IF($I248&gt;0,$I248*(INDEX(ESPN!$B$2:$L$280,Aggregate!$E248,MATCH(Aggregate!O$2,ESPN!$B$1:$L$1,0))),0)</f>
        <v>1.18</v>
      </c>
      <c r="P248" s="43">
        <f>IF($F248&gt;0,$F248*(INDEX(DFBP!$D$2:$Z$401,Aggregate!$B248,MATCH(Aggregate!P$2,DFBP!$D$1:$Z$1,0))),0)+IF($G248&gt;0,$G248*(INDEX(FBNinja!$H$2:$V$429,Aggregate!$C248,MATCH(Aggregate!P$2,FBNinja!$H$1:$V$1,0))),0)+IF($H248&gt;0,$H248*(INDEX(HTBB!$E$2:$X$444,Aggregate!$D248,MATCH(Aggregate!P$2,HTBB!$E$1:$X$1,0))),0)+IF($I248&gt;0,$I248*(INDEX(ESPN!$B$2:$L$280,Aggregate!$E248,MATCH(Aggregate!P$2,ESPN!$B$1:$L$1,0))),0)</f>
        <v>2.773333333333333</v>
      </c>
      <c r="Q248" s="43">
        <f>IF($F248&gt;0,$F248*(INDEX(DFBP!$D$2:$Z$401,Aggregate!$B248,MATCH(Aggregate!Q$2,DFBP!$D$1:$Z$1,0))),0)+IF($G248&gt;0,$G248*(INDEX(FBNinja!$H$2:$V$429,Aggregate!$C248,MATCH(Aggregate!Q$2,FBNinja!$H$1:$V$1,0))),0)+IF($H248&gt;0,$H248*(INDEX(HTBB!$E$2:$X$444,Aggregate!$D248,MATCH(Aggregate!Q$2,HTBB!$E$1:$X$1,0))),0)+IF($I248&gt;0,$I248*(INDEX(ESPN!$B$2:$L$280,Aggregate!$E248,MATCH(Aggregate!Q$2,ESPN!$B$1:$L$1,0))),0)</f>
        <v>1.44</v>
      </c>
      <c r="R248" s="43">
        <f>IF($F248&gt;0,$F248*(INDEX(DFBP!$D$2:$Z$401,Aggregate!$B248,MATCH(Aggregate!R$2,DFBP!$D$1:$Z$1,0))),0)+IF($G248&gt;0,$G248*(INDEX(FBNinja!$H$2:$V$429,Aggregate!$C248,MATCH(Aggregate!R$2,FBNinja!$H$1:$V$1,0))),0)+IF($H248&gt;0,$H248*(INDEX(HTBB!$E$2:$X$444,Aggregate!$D248,MATCH(Aggregate!R$2,HTBB!$E$1:$X$1,0))),0)+IF($I248&gt;0,$I248*(INDEX(ESPN!$B$2:$L$280,Aggregate!$E248,MATCH(Aggregate!R$2,ESPN!$B$1:$L$1,0))),0)</f>
        <v>0.7633333333333332</v>
      </c>
      <c r="S248" s="43">
        <f>IF($F248&gt;0,$F248*(INDEX(DFBP!$D$2:$Z$401,Aggregate!$B248,MATCH(Aggregate!S$2,DFBP!$D$1:$Z$1,0))),0)+IF($G248&gt;0,$G248*(INDEX(FBNinja!$H$2:$V$429,Aggregate!$C248,MATCH(Aggregate!S$2,FBNinja!$H$1:$V$1,0))),0)+IF($H248&gt;0,$H248*(INDEX(HTBB!$E$2:$X$444,Aggregate!$D248,MATCH(Aggregate!S$2,HTBB!$E$1:$X$1,0))),0)+IF($I248&gt;0,$I248*(INDEX(ESPN!$B$2:$L$280,Aggregate!$E248,MATCH(Aggregate!S$2,ESPN!$B$1:$L$1,0))),0)</f>
        <v>0.34333333333333332</v>
      </c>
      <c r="T248" s="43">
        <f>IF($F248&gt;0,$F248*(INDEX(DFBP!$D$2:$Z$401,Aggregate!$B248,MATCH(Aggregate!T$2,DFBP!$D$1:$Z$1,0))),0)+IF($G248&gt;0,$G248*(INDEX(FBNinja!$H$2:$V$429,Aggregate!$C248,MATCH(Aggregate!T$2,FBNinja!$H$1:$V$1,0))),0)+IF($H248&gt;0,$H248*(INDEX(HTBB!$E$2:$X$444,Aggregate!$D248,MATCH(Aggregate!T$2,HTBB!$E$1:$X$1,0))),0)+IF($I248&gt;0,$I248*(INDEX(ESPN!$B$2:$L$280,Aggregate!$E248,MATCH(Aggregate!T$2,ESPN!$B$1:$L$1,0))),0)</f>
        <v>7.3266666666666662</v>
      </c>
      <c r="U248" s="43">
        <f>IF($F248&gt;0,$F248*(INDEX(DFBP!$D$2:$Z$401,Aggregate!$B248,MATCH(Aggregate!U$2,DFBP!$D$1:$Z$1,0))),0)+IF($G248&gt;0,$G248*(INDEX(FBNinja!$H$2:$V$429,Aggregate!$C248,MATCH(Aggregate!U$2,FBNinja!$H$1:$V$1,0))),0)+IF($H248&gt;0,$H248*(INDEX(HTBB!$E$2:$X$444,Aggregate!$D248,MATCH(Aggregate!U$2,HTBB!$E$1:$X$1,0))),0)+IF($I248&gt;0,$I248*(INDEX(ESPN!$B$2:$L$280,Aggregate!$E248,MATCH(Aggregate!U$2,ESPN!$B$1:$L$1,0))),0)</f>
        <v>0.89999999999999991</v>
      </c>
      <c r="V248" s="42">
        <f t="shared" si="3"/>
        <v>7.3566697333333329</v>
      </c>
      <c r="X248" s="43">
        <f>(IF($G248&gt;0,$G248*(INDEX(FBNinja!$H$2:$V$429,Aggregate!$C248,MATCH(Aggregate!X$2,FBNinja!$H$1:$V$1,0))),0)+IF($H248&gt;0,$H248*(INDEX(HTBB!$E$2:$X$444,Aggregate!$D248,MATCH(Aggregate!X$2,HTBB!$E$1:$X$1,0))),0))/SUM(G248:H248)</f>
        <v>76</v>
      </c>
    </row>
    <row r="249" spans="1:24" x14ac:dyDescent="0.2">
      <c r="A249" t="s">
        <v>286</v>
      </c>
      <c r="B249" s="3">
        <f>MATCH($A249,DFBP!$A:$A,0)-1</f>
        <v>263</v>
      </c>
      <c r="C249" s="3">
        <f>MATCH($A249,FBNinja!D:D,0)-1</f>
        <v>175</v>
      </c>
      <c r="D249" s="3">
        <f>MATCH($A249,HTBB!$B:$B,0)-1</f>
        <v>225</v>
      </c>
      <c r="E249" s="3">
        <f>MATCH($A249,ESPN!$A:$A,0)-1</f>
        <v>171</v>
      </c>
      <c r="F249">
        <f t="array" ref="F249">IF(ISERROR(B249),0,B$1)/SUM(IF(ISERROR($B249:$E249),0,$B$1:$E$1))</f>
        <v>0</v>
      </c>
      <c r="G249">
        <f t="array" ref="G249">IF(ISERROR(C249),0,C$1)/SUM(IF(ISERROR($B249:$E249),0,$B$1:$E$1))</f>
        <v>0.33333333333333331</v>
      </c>
      <c r="H249">
        <f t="array" ref="H249">IF(ISERROR(D249),0,D$1)/SUM(IF(ISERROR($B249:$E249),0,$B$1:$E$1))</f>
        <v>0.33333333333333331</v>
      </c>
      <c r="I249">
        <f t="array" ref="I249">IF(ISERROR(E249),0,E$1)/SUM(IF(ISERROR($B249:$E249),0,$B$1:$E$1))</f>
        <v>0.33333333333333331</v>
      </c>
      <c r="K249" s="43">
        <f>IF($F249&gt;0,$F249*(INDEX(DFBP!$D$2:$Z$401,Aggregate!$B249,MATCH(Aggregate!K$2,DFBP!$D$1:$Z$1,0))),0)+IF($G249&gt;0,$G249*(INDEX(FBNinja!$H$2:$V$429,Aggregate!$C249,MATCH(Aggregate!K$2,FBNinja!$H$1:$V$1,0))),0)+IF($H249&gt;0,$H249*(INDEX(HTBB!$E$2:$X$444,Aggregate!$D249,MATCH(Aggregate!K$2,HTBB!$E$1:$X$1,0))),0)+IF($I249&gt;0,$I249*(INDEX(ESPN!$B$2:$L$280,Aggregate!$E249,MATCH(Aggregate!K$2,ESPN!$B$1:$L$1,0))),0)</f>
        <v>2.3800029333333335</v>
      </c>
      <c r="L249" s="43">
        <f>IF($F249&gt;0,$F249*(INDEX(DFBP!$D$2:$Z$401,Aggregate!$B249,MATCH(Aggregate!L$2,DFBP!$D$1:$Z$1,0))),0)+IF($G249&gt;0,$G249*(INDEX(FBNinja!$H$2:$V$429,Aggregate!$C249,MATCH(Aggregate!L$2,FBNinja!$H$1:$V$1,0))),0)+IF($H249&gt;0,$H249*(INDEX(HTBB!$E$2:$X$444,Aggregate!$D249,MATCH(Aggregate!L$2,HTBB!$E$1:$X$1,0))),0)+IF($I249&gt;0,$I249*(INDEX(ESPN!$B$2:$L$280,Aggregate!$E249,MATCH(Aggregate!L$2,ESPN!$B$1:$L$1,0))),0)</f>
        <v>4.7466666666666661</v>
      </c>
      <c r="M249" s="43">
        <f>IF($F249&gt;0,$F249*(INDEX(DFBP!$D$2:$Z$401,Aggregate!$B249,MATCH(Aggregate!M$2,DFBP!$D$1:$Z$1,0))),0)+IF($G249&gt;0,$G249*(INDEX(FBNinja!$H$2:$V$429,Aggregate!$C249,MATCH(Aggregate!M$2,FBNinja!$H$1:$V$1,0))),0)+IF($H249&gt;0,$H249*(INDEX(HTBB!$E$2:$X$444,Aggregate!$D249,MATCH(Aggregate!M$2,HTBB!$E$1:$X$1,0))),0)+IF($I249&gt;0,$I249*(INDEX(ESPN!$B$2:$L$280,Aggregate!$E249,MATCH(Aggregate!M$2,ESPN!$B$1:$L$1,0))),0)</f>
        <v>0.71666523333333332</v>
      </c>
      <c r="N249" s="43">
        <f>IF($F249&gt;0,$F249*(INDEX(DFBP!$D$2:$Z$401,Aggregate!$B249,MATCH(Aggregate!N$2,DFBP!$D$1:$Z$1,0))),0)+IF($G249&gt;0,$G249*(INDEX(FBNinja!$H$2:$V$429,Aggregate!$C249,MATCH(Aggregate!N$2,FBNinja!$H$1:$V$1,0))),0)+IF($H249&gt;0,$H249*(INDEX(HTBB!$E$2:$X$444,Aggregate!$D249,MATCH(Aggregate!N$2,HTBB!$E$1:$X$1,0))),0)+IF($I249&gt;0,$I249*(INDEX(ESPN!$B$2:$L$280,Aggregate!$E249,MATCH(Aggregate!N$2,ESPN!$B$1:$L$1,0))),0)</f>
        <v>0.97</v>
      </c>
      <c r="O249" s="43">
        <f>IF($F249&gt;0,$F249*(INDEX(DFBP!$D$2:$Z$401,Aggregate!$B249,MATCH(Aggregate!O$2,DFBP!$D$1:$Z$1,0))),0)+IF($G249&gt;0,$G249*(INDEX(FBNinja!$H$2:$V$429,Aggregate!$C249,MATCH(Aggregate!O$2,FBNinja!$H$1:$V$1,0))),0)+IF($H249&gt;0,$H249*(INDEX(HTBB!$E$2:$X$444,Aggregate!$D249,MATCH(Aggregate!O$2,HTBB!$E$1:$X$1,0))),0)+IF($I249&gt;0,$I249*(INDEX(ESPN!$B$2:$L$280,Aggregate!$E249,MATCH(Aggregate!O$2,ESPN!$B$1:$L$1,0))),0)</f>
        <v>7.3333333333333334E-2</v>
      </c>
      <c r="P249" s="43">
        <f>IF($F249&gt;0,$F249*(INDEX(DFBP!$D$2:$Z$401,Aggregate!$B249,MATCH(Aggregate!P$2,DFBP!$D$1:$Z$1,0))),0)+IF($G249&gt;0,$G249*(INDEX(FBNinja!$H$2:$V$429,Aggregate!$C249,MATCH(Aggregate!P$2,FBNinja!$H$1:$V$1,0))),0)+IF($H249&gt;0,$H249*(INDEX(HTBB!$E$2:$X$444,Aggregate!$D249,MATCH(Aggregate!P$2,HTBB!$E$1:$X$1,0))),0)+IF($I249&gt;0,$I249*(INDEX(ESPN!$B$2:$L$280,Aggregate!$E249,MATCH(Aggregate!P$2,ESPN!$B$1:$L$1,0))),0)</f>
        <v>4.3566666666666665</v>
      </c>
      <c r="Q249" s="43">
        <f>IF($F249&gt;0,$F249*(INDEX(DFBP!$D$2:$Z$401,Aggregate!$B249,MATCH(Aggregate!Q$2,DFBP!$D$1:$Z$1,0))),0)+IF($G249&gt;0,$G249*(INDEX(FBNinja!$H$2:$V$429,Aggregate!$C249,MATCH(Aggregate!Q$2,FBNinja!$H$1:$V$1,0))),0)+IF($H249&gt;0,$H249*(INDEX(HTBB!$E$2:$X$444,Aggregate!$D249,MATCH(Aggregate!Q$2,HTBB!$E$1:$X$1,0))),0)+IF($I249&gt;0,$I249*(INDEX(ESPN!$B$2:$L$280,Aggregate!$E249,MATCH(Aggregate!Q$2,ESPN!$B$1:$L$1,0))),0)</f>
        <v>1.51</v>
      </c>
      <c r="R249" s="43">
        <f>IF($F249&gt;0,$F249*(INDEX(DFBP!$D$2:$Z$401,Aggregate!$B249,MATCH(Aggregate!R$2,DFBP!$D$1:$Z$1,0))),0)+IF($G249&gt;0,$G249*(INDEX(FBNinja!$H$2:$V$429,Aggregate!$C249,MATCH(Aggregate!R$2,FBNinja!$H$1:$V$1,0))),0)+IF($H249&gt;0,$H249*(INDEX(HTBB!$E$2:$X$444,Aggregate!$D249,MATCH(Aggregate!R$2,HTBB!$E$1:$X$1,0))),0)+IF($I249&gt;0,$I249*(INDEX(ESPN!$B$2:$L$280,Aggregate!$E249,MATCH(Aggregate!R$2,ESPN!$B$1:$L$1,0))),0)</f>
        <v>0.42666666666666664</v>
      </c>
      <c r="S249" s="43">
        <f>IF($F249&gt;0,$F249*(INDEX(DFBP!$D$2:$Z$401,Aggregate!$B249,MATCH(Aggregate!S$2,DFBP!$D$1:$Z$1,0))),0)+IF($G249&gt;0,$G249*(INDEX(FBNinja!$H$2:$V$429,Aggregate!$C249,MATCH(Aggregate!S$2,FBNinja!$H$1:$V$1,0))),0)+IF($H249&gt;0,$H249*(INDEX(HTBB!$E$2:$X$444,Aggregate!$D249,MATCH(Aggregate!S$2,HTBB!$E$1:$X$1,0))),0)+IF($I249&gt;0,$I249*(INDEX(ESPN!$B$2:$L$280,Aggregate!$E249,MATCH(Aggregate!S$2,ESPN!$B$1:$L$1,0))),0)</f>
        <v>0.9933333333333334</v>
      </c>
      <c r="T249" s="43">
        <f>IF($F249&gt;0,$F249*(INDEX(DFBP!$D$2:$Z$401,Aggregate!$B249,MATCH(Aggregate!T$2,DFBP!$D$1:$Z$1,0))),0)+IF($G249&gt;0,$G249*(INDEX(FBNinja!$H$2:$V$429,Aggregate!$C249,MATCH(Aggregate!T$2,FBNinja!$H$1:$V$1,0))),0)+IF($H249&gt;0,$H249*(INDEX(HTBB!$E$2:$X$444,Aggregate!$D249,MATCH(Aggregate!T$2,HTBB!$E$1:$X$1,0))),0)+IF($I249&gt;0,$I249*(INDEX(ESPN!$B$2:$L$280,Aggregate!$E249,MATCH(Aggregate!T$2,ESPN!$B$1:$L$1,0))),0)</f>
        <v>5.586666666666666</v>
      </c>
      <c r="U249" s="43">
        <f>IF($F249&gt;0,$F249*(INDEX(DFBP!$D$2:$Z$401,Aggregate!$B249,MATCH(Aggregate!U$2,DFBP!$D$1:$Z$1,0))),0)+IF($G249&gt;0,$G249*(INDEX(FBNinja!$H$2:$V$429,Aggregate!$C249,MATCH(Aggregate!U$2,FBNinja!$H$1:$V$1,0))),0)+IF($H249&gt;0,$H249*(INDEX(HTBB!$E$2:$X$444,Aggregate!$D249,MATCH(Aggregate!U$2,HTBB!$E$1:$X$1,0))),0)+IF($I249&gt;0,$I249*(INDEX(ESPN!$B$2:$L$280,Aggregate!$E249,MATCH(Aggregate!U$2,ESPN!$B$1:$L$1,0))),0)</f>
        <v>0.90999999999999992</v>
      </c>
      <c r="V249" s="42">
        <f t="shared" si="3"/>
        <v>5.5500044333333332</v>
      </c>
      <c r="X249" s="43">
        <f>(IF($G249&gt;0,$G249*(INDEX(FBNinja!$H$2:$V$429,Aggregate!$C249,MATCH(Aggregate!X$2,FBNinja!$H$1:$V$1,0))),0)+IF($H249&gt;0,$H249*(INDEX(HTBB!$E$2:$X$444,Aggregate!$D249,MATCH(Aggregate!X$2,HTBB!$E$1:$X$1,0))),0))/SUM(G249:H249)</f>
        <v>70.5</v>
      </c>
    </row>
    <row r="250" spans="1:24" x14ac:dyDescent="0.2">
      <c r="A250" t="s">
        <v>154</v>
      </c>
      <c r="B250" s="3">
        <f>MATCH($A250,DFBP!$A:$A,0)-1</f>
        <v>131</v>
      </c>
      <c r="C250" s="3">
        <f>MATCH($A250,FBNinja!D:D,0)-1</f>
        <v>262</v>
      </c>
      <c r="D250" s="3">
        <f>MATCH($A250,HTBB!$B:$B,0)-1</f>
        <v>226</v>
      </c>
      <c r="E250" s="3">
        <f>MATCH($A250,ESPN!$A:$A,0)-1</f>
        <v>248</v>
      </c>
      <c r="F250">
        <f t="array" ref="F250">IF(ISERROR(B250),0,B$1)/SUM(IF(ISERROR($B250:$E250),0,$B$1:$E$1))</f>
        <v>0</v>
      </c>
      <c r="G250">
        <f t="array" ref="G250">IF(ISERROR(C250),0,C$1)/SUM(IF(ISERROR($B250:$E250),0,$B$1:$E$1))</f>
        <v>0.33333333333333331</v>
      </c>
      <c r="H250">
        <f t="array" ref="H250">IF(ISERROR(D250),0,D$1)/SUM(IF(ISERROR($B250:$E250),0,$B$1:$E$1))</f>
        <v>0.33333333333333331</v>
      </c>
      <c r="I250">
        <f t="array" ref="I250">IF(ISERROR(E250),0,E$1)/SUM(IF(ISERROR($B250:$E250),0,$B$1:$E$1))</f>
        <v>0.33333333333333331</v>
      </c>
      <c r="K250" s="43">
        <f>IF($F250&gt;0,$F250*(INDEX(DFBP!$D$2:$Z$401,Aggregate!$B250,MATCH(Aggregate!K$2,DFBP!$D$1:$Z$1,0))),0)+IF($G250&gt;0,$G250*(INDEX(FBNinja!$H$2:$V$429,Aggregate!$C250,MATCH(Aggregate!K$2,FBNinja!$H$1:$V$1,0))),0)+IF($H250&gt;0,$H250*(INDEX(HTBB!$E$2:$X$444,Aggregate!$D250,MATCH(Aggregate!K$2,HTBB!$E$1:$X$1,0))),0)+IF($I250&gt;0,$I250*(INDEX(ESPN!$B$2:$L$280,Aggregate!$E250,MATCH(Aggregate!K$2,ESPN!$B$1:$L$1,0))),0)</f>
        <v>1.8166701999999999</v>
      </c>
      <c r="L250" s="43">
        <f>IF($F250&gt;0,$F250*(INDEX(DFBP!$D$2:$Z$401,Aggregate!$B250,MATCH(Aggregate!L$2,DFBP!$D$1:$Z$1,0))),0)+IF($G250&gt;0,$G250*(INDEX(FBNinja!$H$2:$V$429,Aggregate!$C250,MATCH(Aggregate!L$2,FBNinja!$H$1:$V$1,0))),0)+IF($H250&gt;0,$H250*(INDEX(HTBB!$E$2:$X$444,Aggregate!$D250,MATCH(Aggregate!L$2,HTBB!$E$1:$X$1,0))),0)+IF($I250&gt;0,$I250*(INDEX(ESPN!$B$2:$L$280,Aggregate!$E250,MATCH(Aggregate!L$2,ESPN!$B$1:$L$1,0))),0)</f>
        <v>3.9566666666666666</v>
      </c>
      <c r="M250" s="43">
        <f>IF($F250&gt;0,$F250*(INDEX(DFBP!$D$2:$Z$401,Aggregate!$B250,MATCH(Aggregate!M$2,DFBP!$D$1:$Z$1,0))),0)+IF($G250&gt;0,$G250*(INDEX(FBNinja!$H$2:$V$429,Aggregate!$C250,MATCH(Aggregate!M$2,FBNinja!$H$1:$V$1,0))),0)+IF($H250&gt;0,$H250*(INDEX(HTBB!$E$2:$X$444,Aggregate!$D250,MATCH(Aggregate!M$2,HTBB!$E$1:$X$1,0))),0)+IF($I250&gt;0,$I250*(INDEX(ESPN!$B$2:$L$280,Aggregate!$E250,MATCH(Aggregate!M$2,ESPN!$B$1:$L$1,0))),0)</f>
        <v>0.48999979999999999</v>
      </c>
      <c r="N250" s="43">
        <f>IF($F250&gt;0,$F250*(INDEX(DFBP!$D$2:$Z$401,Aggregate!$B250,MATCH(Aggregate!N$2,DFBP!$D$1:$Z$1,0))),0)+IF($G250&gt;0,$G250*(INDEX(FBNinja!$H$2:$V$429,Aggregate!$C250,MATCH(Aggregate!N$2,FBNinja!$H$1:$V$1,0))),0)+IF($H250&gt;0,$H250*(INDEX(HTBB!$E$2:$X$444,Aggregate!$D250,MATCH(Aggregate!N$2,HTBB!$E$1:$X$1,0))),0)+IF($I250&gt;0,$I250*(INDEX(ESPN!$B$2:$L$280,Aggregate!$E250,MATCH(Aggregate!N$2,ESPN!$B$1:$L$1,0))),0)</f>
        <v>0.71999999999999986</v>
      </c>
      <c r="O250" s="43">
        <f>IF($F250&gt;0,$F250*(INDEX(DFBP!$D$2:$Z$401,Aggregate!$B250,MATCH(Aggregate!O$2,DFBP!$D$1:$Z$1,0))),0)+IF($G250&gt;0,$G250*(INDEX(FBNinja!$H$2:$V$429,Aggregate!$C250,MATCH(Aggregate!O$2,FBNinja!$H$1:$V$1,0))),0)+IF($H250&gt;0,$H250*(INDEX(HTBB!$E$2:$X$444,Aggregate!$D250,MATCH(Aggregate!O$2,HTBB!$E$1:$X$1,0))),0)+IF($I250&gt;0,$I250*(INDEX(ESPN!$B$2:$L$280,Aggregate!$E250,MATCH(Aggregate!O$2,ESPN!$B$1:$L$1,0))),0)</f>
        <v>0.83999999999999986</v>
      </c>
      <c r="P250" s="43">
        <f>IF($F250&gt;0,$F250*(INDEX(DFBP!$D$2:$Z$401,Aggregate!$B250,MATCH(Aggregate!P$2,DFBP!$D$1:$Z$1,0))),0)+IF($G250&gt;0,$G250*(INDEX(FBNinja!$H$2:$V$429,Aggregate!$C250,MATCH(Aggregate!P$2,FBNinja!$H$1:$V$1,0))),0)+IF($H250&gt;0,$H250*(INDEX(HTBB!$E$2:$X$444,Aggregate!$D250,MATCH(Aggregate!P$2,HTBB!$E$1:$X$1,0))),0)+IF($I250&gt;0,$I250*(INDEX(ESPN!$B$2:$L$280,Aggregate!$E250,MATCH(Aggregate!P$2,ESPN!$B$1:$L$1,0))),0)</f>
        <v>2.5499999999999998</v>
      </c>
      <c r="Q250" s="43">
        <f>IF($F250&gt;0,$F250*(INDEX(DFBP!$D$2:$Z$401,Aggregate!$B250,MATCH(Aggregate!Q$2,DFBP!$D$1:$Z$1,0))),0)+IF($G250&gt;0,$G250*(INDEX(FBNinja!$H$2:$V$429,Aggregate!$C250,MATCH(Aggregate!Q$2,FBNinja!$H$1:$V$1,0))),0)+IF($H250&gt;0,$H250*(INDEX(HTBB!$E$2:$X$444,Aggregate!$D250,MATCH(Aggregate!Q$2,HTBB!$E$1:$X$1,0))),0)+IF($I250&gt;0,$I250*(INDEX(ESPN!$B$2:$L$280,Aggregate!$E250,MATCH(Aggregate!Q$2,ESPN!$B$1:$L$1,0))),0)</f>
        <v>1.4333333333333333</v>
      </c>
      <c r="R250" s="43">
        <f>IF($F250&gt;0,$F250*(INDEX(DFBP!$D$2:$Z$401,Aggregate!$B250,MATCH(Aggregate!R$2,DFBP!$D$1:$Z$1,0))),0)+IF($G250&gt;0,$G250*(INDEX(FBNinja!$H$2:$V$429,Aggregate!$C250,MATCH(Aggregate!R$2,FBNinja!$H$1:$V$1,0))),0)+IF($H250&gt;0,$H250*(INDEX(HTBB!$E$2:$X$444,Aggregate!$D250,MATCH(Aggregate!R$2,HTBB!$E$1:$X$1,0))),0)+IF($I250&gt;0,$I250*(INDEX(ESPN!$B$2:$L$280,Aggregate!$E250,MATCH(Aggregate!R$2,ESPN!$B$1:$L$1,0))),0)</f>
        <v>0.58333333333333326</v>
      </c>
      <c r="S250" s="43">
        <f>IF($F250&gt;0,$F250*(INDEX(DFBP!$D$2:$Z$401,Aggregate!$B250,MATCH(Aggregate!S$2,DFBP!$D$1:$Z$1,0))),0)+IF($G250&gt;0,$G250*(INDEX(FBNinja!$H$2:$V$429,Aggregate!$C250,MATCH(Aggregate!S$2,FBNinja!$H$1:$V$1,0))),0)+IF($H250&gt;0,$H250*(INDEX(HTBB!$E$2:$X$444,Aggregate!$D250,MATCH(Aggregate!S$2,HTBB!$E$1:$X$1,0))),0)+IF($I250&gt;0,$I250*(INDEX(ESPN!$B$2:$L$280,Aggregate!$E250,MATCH(Aggregate!S$2,ESPN!$B$1:$L$1,0))),0)</f>
        <v>0.16999999999999998</v>
      </c>
      <c r="T250" s="43">
        <f>IF($F250&gt;0,$F250*(INDEX(DFBP!$D$2:$Z$401,Aggregate!$B250,MATCH(Aggregate!T$2,DFBP!$D$1:$Z$1,0))),0)+IF($G250&gt;0,$G250*(INDEX(FBNinja!$H$2:$V$429,Aggregate!$C250,MATCH(Aggregate!T$2,FBNinja!$H$1:$V$1,0))),0)+IF($H250&gt;0,$H250*(INDEX(HTBB!$E$2:$X$444,Aggregate!$D250,MATCH(Aggregate!T$2,HTBB!$E$1:$X$1,0))),0)+IF($I250&gt;0,$I250*(INDEX(ESPN!$B$2:$L$280,Aggregate!$E250,MATCH(Aggregate!T$2,ESPN!$B$1:$L$1,0))),0)</f>
        <v>4.8633333333333333</v>
      </c>
      <c r="U250" s="43">
        <f>IF($F250&gt;0,$F250*(INDEX(DFBP!$D$2:$Z$401,Aggregate!$B250,MATCH(Aggregate!U$2,DFBP!$D$1:$Z$1,0))),0)+IF($G250&gt;0,$G250*(INDEX(FBNinja!$H$2:$V$429,Aggregate!$C250,MATCH(Aggregate!U$2,FBNinja!$H$1:$V$1,0))),0)+IF($H250&gt;0,$H250*(INDEX(HTBB!$E$2:$X$444,Aggregate!$D250,MATCH(Aggregate!U$2,HTBB!$E$1:$X$1,0))),0)+IF($I250&gt;0,$I250*(INDEX(ESPN!$B$2:$L$280,Aggregate!$E250,MATCH(Aggregate!U$2,ESPN!$B$1:$L$1,0))),0)</f>
        <v>0.78333333333333333</v>
      </c>
      <c r="V250" s="42">
        <f t="shared" si="3"/>
        <v>4.9633401999999993</v>
      </c>
      <c r="X250" s="43">
        <f>(IF($G250&gt;0,$G250*(INDEX(FBNinja!$H$2:$V$429,Aggregate!$C250,MATCH(Aggregate!X$2,FBNinja!$H$1:$V$1,0))),0)+IF($H250&gt;0,$H250*(INDEX(HTBB!$E$2:$X$444,Aggregate!$D250,MATCH(Aggregate!X$2,HTBB!$E$1:$X$1,0))),0))/SUM(G250:H250)</f>
        <v>60</v>
      </c>
    </row>
    <row r="251" spans="1:24" x14ac:dyDescent="0.2">
      <c r="A251" t="s">
        <v>268</v>
      </c>
      <c r="B251" s="3">
        <f>MATCH($A251,DFBP!$A:$A,0)-1</f>
        <v>245</v>
      </c>
      <c r="C251" s="3">
        <f>MATCH($A251,FBNinja!D:D,0)-1</f>
        <v>287</v>
      </c>
      <c r="D251" s="3">
        <f>MATCH($A251,HTBB!$B:$B,0)-1</f>
        <v>228</v>
      </c>
      <c r="E251" s="3" t="e">
        <f>MATCH($A251,ESPN!$A:$A,0)-1</f>
        <v>#N/A</v>
      </c>
      <c r="F251">
        <f t="array" ref="F251">IF(ISERROR(B251),0,B$1)/SUM(IF(ISERROR($B251:$E251),0,$B$1:$E$1))</f>
        <v>0</v>
      </c>
      <c r="G251">
        <f t="array" ref="G251">IF(ISERROR(C251),0,C$1)/SUM(IF(ISERROR($B251:$E251),0,$B$1:$E$1))</f>
        <v>0.5</v>
      </c>
      <c r="H251">
        <f t="array" ref="H251">IF(ISERROR(D251),0,D$1)/SUM(IF(ISERROR($B251:$E251),0,$B$1:$E$1))</f>
        <v>0.5</v>
      </c>
      <c r="I251">
        <f t="array" ref="I251">IF(ISERROR(E251),0,E$1)/SUM(IF(ISERROR($B251:$E251),0,$B$1:$E$1))</f>
        <v>0</v>
      </c>
      <c r="K251" s="43">
        <f>IF($F251&gt;0,$F251*(INDEX(DFBP!$D$2:$Z$401,Aggregate!$B251,MATCH(Aggregate!K$2,DFBP!$D$1:$Z$1,0))),0)+IF($G251&gt;0,$G251*(INDEX(FBNinja!$H$2:$V$429,Aggregate!$C251,MATCH(Aggregate!K$2,FBNinja!$H$1:$V$1,0))),0)+IF($H251&gt;0,$H251*(INDEX(HTBB!$E$2:$X$444,Aggregate!$D251,MATCH(Aggregate!K$2,HTBB!$E$1:$X$1,0))),0)+IF($I251&gt;0,$I251*(INDEX(ESPN!$B$2:$L$280,Aggregate!$E251,MATCH(Aggregate!K$2,ESPN!$B$1:$L$1,0))),0)</f>
        <v>2.8250064999999998</v>
      </c>
      <c r="L251" s="43">
        <f>IF($F251&gt;0,$F251*(INDEX(DFBP!$D$2:$Z$401,Aggregate!$B251,MATCH(Aggregate!L$2,DFBP!$D$1:$Z$1,0))),0)+IF($G251&gt;0,$G251*(INDEX(FBNinja!$H$2:$V$429,Aggregate!$C251,MATCH(Aggregate!L$2,FBNinja!$H$1:$V$1,0))),0)+IF($H251&gt;0,$H251*(INDEX(HTBB!$E$2:$X$444,Aggregate!$D251,MATCH(Aggregate!L$2,HTBB!$E$1:$X$1,0))),0)+IF($I251&gt;0,$I251*(INDEX(ESPN!$B$2:$L$280,Aggregate!$E251,MATCH(Aggregate!L$2,ESPN!$B$1:$L$1,0))),0)</f>
        <v>6.1850000000000005</v>
      </c>
      <c r="M251" s="43">
        <f>IF($F251&gt;0,$F251*(INDEX(DFBP!$D$2:$Z$401,Aggregate!$B251,MATCH(Aggregate!M$2,DFBP!$D$1:$Z$1,0))),0)+IF($G251&gt;0,$G251*(INDEX(FBNinja!$H$2:$V$429,Aggregate!$C251,MATCH(Aggregate!M$2,FBNinja!$H$1:$V$1,0))),0)+IF($H251&gt;0,$H251*(INDEX(HTBB!$E$2:$X$444,Aggregate!$D251,MATCH(Aggregate!M$2,HTBB!$E$1:$X$1,0))),0)+IF($I251&gt;0,$I251*(INDEX(ESPN!$B$2:$L$280,Aggregate!$E251,MATCH(Aggregate!M$2,ESPN!$B$1:$L$1,0))),0)</f>
        <v>1.06999815</v>
      </c>
      <c r="N251" s="43">
        <f>IF($F251&gt;0,$F251*(INDEX(DFBP!$D$2:$Z$401,Aggregate!$B251,MATCH(Aggregate!N$2,DFBP!$D$1:$Z$1,0))),0)+IF($G251&gt;0,$G251*(INDEX(FBNinja!$H$2:$V$429,Aggregate!$C251,MATCH(Aggregate!N$2,FBNinja!$H$1:$V$1,0))),0)+IF($H251&gt;0,$H251*(INDEX(HTBB!$E$2:$X$444,Aggregate!$D251,MATCH(Aggregate!N$2,HTBB!$E$1:$X$1,0))),0)+IF($I251&gt;0,$I251*(INDEX(ESPN!$B$2:$L$280,Aggregate!$E251,MATCH(Aggregate!N$2,ESPN!$B$1:$L$1,0))),0)</f>
        <v>1.4950000000000001</v>
      </c>
      <c r="O251" s="43">
        <f>IF($F251&gt;0,$F251*(INDEX(DFBP!$D$2:$Z$401,Aggregate!$B251,MATCH(Aggregate!O$2,DFBP!$D$1:$Z$1,0))),0)+IF($G251&gt;0,$G251*(INDEX(FBNinja!$H$2:$V$429,Aggregate!$C251,MATCH(Aggregate!O$2,FBNinja!$H$1:$V$1,0))),0)+IF($H251&gt;0,$H251*(INDEX(HTBB!$E$2:$X$444,Aggregate!$D251,MATCH(Aggregate!O$2,HTBB!$E$1:$X$1,0))),0)+IF($I251&gt;0,$I251*(INDEX(ESPN!$B$2:$L$280,Aggregate!$E251,MATCH(Aggregate!O$2,ESPN!$B$1:$L$1,0))),0)</f>
        <v>0.78500000000000003</v>
      </c>
      <c r="P251" s="43">
        <f>IF($F251&gt;0,$F251*(INDEX(DFBP!$D$2:$Z$401,Aggregate!$B251,MATCH(Aggregate!P$2,DFBP!$D$1:$Z$1,0))),0)+IF($G251&gt;0,$G251*(INDEX(FBNinja!$H$2:$V$429,Aggregate!$C251,MATCH(Aggregate!P$2,FBNinja!$H$1:$V$1,0))),0)+IF($H251&gt;0,$H251*(INDEX(HTBB!$E$2:$X$444,Aggregate!$D251,MATCH(Aggregate!P$2,HTBB!$E$1:$X$1,0))),0)+IF($I251&gt;0,$I251*(INDEX(ESPN!$B$2:$L$280,Aggregate!$E251,MATCH(Aggregate!P$2,ESPN!$B$1:$L$1,0))),0)</f>
        <v>5.01</v>
      </c>
      <c r="Q251" s="43">
        <f>IF($F251&gt;0,$F251*(INDEX(DFBP!$D$2:$Z$401,Aggregate!$B251,MATCH(Aggregate!Q$2,DFBP!$D$1:$Z$1,0))),0)+IF($G251&gt;0,$G251*(INDEX(FBNinja!$H$2:$V$429,Aggregate!$C251,MATCH(Aggregate!Q$2,FBNinja!$H$1:$V$1,0))),0)+IF($H251&gt;0,$H251*(INDEX(HTBB!$E$2:$X$444,Aggregate!$D251,MATCH(Aggregate!Q$2,HTBB!$E$1:$X$1,0))),0)+IF($I251&gt;0,$I251*(INDEX(ESPN!$B$2:$L$280,Aggregate!$E251,MATCH(Aggregate!Q$2,ESPN!$B$1:$L$1,0))),0)</f>
        <v>1.415</v>
      </c>
      <c r="R251" s="43">
        <f>IF($F251&gt;0,$F251*(INDEX(DFBP!$D$2:$Z$401,Aggregate!$B251,MATCH(Aggregate!R$2,DFBP!$D$1:$Z$1,0))),0)+IF($G251&gt;0,$G251*(INDEX(FBNinja!$H$2:$V$429,Aggregate!$C251,MATCH(Aggregate!R$2,FBNinja!$H$1:$V$1,0))),0)+IF($H251&gt;0,$H251*(INDEX(HTBB!$E$2:$X$444,Aggregate!$D251,MATCH(Aggregate!R$2,HTBB!$E$1:$X$1,0))),0)+IF($I251&gt;0,$I251*(INDEX(ESPN!$B$2:$L$280,Aggregate!$E251,MATCH(Aggregate!R$2,ESPN!$B$1:$L$1,0))),0)</f>
        <v>0.44500000000000001</v>
      </c>
      <c r="S251" s="43">
        <f>IF($F251&gt;0,$F251*(INDEX(DFBP!$D$2:$Z$401,Aggregate!$B251,MATCH(Aggregate!S$2,DFBP!$D$1:$Z$1,0))),0)+IF($G251&gt;0,$G251*(INDEX(FBNinja!$H$2:$V$429,Aggregate!$C251,MATCH(Aggregate!S$2,FBNinja!$H$1:$V$1,0))),0)+IF($H251&gt;0,$H251*(INDEX(HTBB!$E$2:$X$444,Aggregate!$D251,MATCH(Aggregate!S$2,HTBB!$E$1:$X$1,0))),0)+IF($I251&gt;0,$I251*(INDEX(ESPN!$B$2:$L$280,Aggregate!$E251,MATCH(Aggregate!S$2,ESPN!$B$1:$L$1,0))),0)</f>
        <v>0.16</v>
      </c>
      <c r="T251" s="43">
        <f>IF($F251&gt;0,$F251*(INDEX(DFBP!$D$2:$Z$401,Aggregate!$B251,MATCH(Aggregate!T$2,DFBP!$D$1:$Z$1,0))),0)+IF($G251&gt;0,$G251*(INDEX(FBNinja!$H$2:$V$429,Aggregate!$C251,MATCH(Aggregate!T$2,FBNinja!$H$1:$V$1,0))),0)+IF($H251&gt;0,$H251*(INDEX(HTBB!$E$2:$X$444,Aggregate!$D251,MATCH(Aggregate!T$2,HTBB!$E$1:$X$1,0))),0)+IF($I251&gt;0,$I251*(INDEX(ESPN!$B$2:$L$280,Aggregate!$E251,MATCH(Aggregate!T$2,ESPN!$B$1:$L$1,0))),0)</f>
        <v>7.5</v>
      </c>
      <c r="U251" s="43">
        <f>IF($F251&gt;0,$F251*(INDEX(DFBP!$D$2:$Z$401,Aggregate!$B251,MATCH(Aggregate!U$2,DFBP!$D$1:$Z$1,0))),0)+IF($G251&gt;0,$G251*(INDEX(FBNinja!$H$2:$V$429,Aggregate!$C251,MATCH(Aggregate!U$2,FBNinja!$H$1:$V$1,0))),0)+IF($H251&gt;0,$H251*(INDEX(HTBB!$E$2:$X$444,Aggregate!$D251,MATCH(Aggregate!U$2,HTBB!$E$1:$X$1,0))),0)+IF($I251&gt;0,$I251*(INDEX(ESPN!$B$2:$L$280,Aggregate!$E251,MATCH(Aggregate!U$2,ESPN!$B$1:$L$1,0))),0)</f>
        <v>1.1100000000000001</v>
      </c>
      <c r="V251" s="42">
        <f t="shared" si="3"/>
        <v>7.5050111499999996</v>
      </c>
      <c r="X251" s="43">
        <f>(IF($G251&gt;0,$G251*(INDEX(FBNinja!$H$2:$V$429,Aggregate!$C251,MATCH(Aggregate!X$2,FBNinja!$H$1:$V$1,0))),0)+IF($H251&gt;0,$H251*(INDEX(HTBB!$E$2:$X$444,Aggregate!$D251,MATCH(Aggregate!X$2,HTBB!$E$1:$X$1,0))),0))/SUM(G251:H251)</f>
        <v>67.5</v>
      </c>
    </row>
    <row r="252" spans="1:24" x14ac:dyDescent="0.2">
      <c r="A252" t="s">
        <v>120</v>
      </c>
      <c r="B252" s="3">
        <f>MATCH($A252,DFBP!$A:$A,0)-1</f>
        <v>97</v>
      </c>
      <c r="C252" s="3">
        <f>MATCH($A252,FBNinja!D:D,0)-1</f>
        <v>116</v>
      </c>
      <c r="D252" s="3">
        <f>MATCH($A252,HTBB!$B:$B,0)-1</f>
        <v>229</v>
      </c>
      <c r="E252" s="3">
        <f>MATCH($A252,ESPN!$A:$A,0)-1</f>
        <v>206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0.33333333333333331</v>
      </c>
      <c r="H252">
        <f t="array" ref="H252">IF(ISERROR(D252),0,D$1)/SUM(IF(ISERROR($B252:$E252),0,$B$1:$E$1))</f>
        <v>0.33333333333333331</v>
      </c>
      <c r="I252">
        <f t="array" ref="I252">IF(ISERROR(E252),0,E$1)/SUM(IF(ISERROR($B252:$E252),0,$B$1:$E$1))</f>
        <v>0.33333333333333331</v>
      </c>
      <c r="K252" s="43">
        <f>IF($F252&gt;0,$F252*(INDEX(DFBP!$D$2:$Z$401,Aggregate!$B252,MATCH(Aggregate!K$2,DFBP!$D$1:$Z$1,0))),0)+IF($G252&gt;0,$G252*(INDEX(FBNinja!$H$2:$V$429,Aggregate!$C252,MATCH(Aggregate!K$2,FBNinja!$H$1:$V$1,0))),0)+IF($H252&gt;0,$H252*(INDEX(HTBB!$E$2:$X$444,Aggregate!$D252,MATCH(Aggregate!K$2,HTBB!$E$1:$X$1,0))),0)+IF($I252&gt;0,$I252*(INDEX(ESPN!$B$2:$L$280,Aggregate!$E252,MATCH(Aggregate!K$2,ESPN!$B$1:$L$1,0))),0)</f>
        <v>3.756659</v>
      </c>
      <c r="L252" s="43">
        <f>IF($F252&gt;0,$F252*(INDEX(DFBP!$D$2:$Z$401,Aggregate!$B252,MATCH(Aggregate!L$2,DFBP!$D$1:$Z$1,0))),0)+IF($G252&gt;0,$G252*(INDEX(FBNinja!$H$2:$V$429,Aggregate!$C252,MATCH(Aggregate!L$2,FBNinja!$H$1:$V$1,0))),0)+IF($H252&gt;0,$H252*(INDEX(HTBB!$E$2:$X$444,Aggregate!$D252,MATCH(Aggregate!L$2,HTBB!$E$1:$X$1,0))),0)+IF($I252&gt;0,$I252*(INDEX(ESPN!$B$2:$L$280,Aggregate!$E252,MATCH(Aggregate!L$2,ESPN!$B$1:$L$1,0))),0)</f>
        <v>8.3133333333333326</v>
      </c>
      <c r="M252" s="43">
        <f>IF($F252&gt;0,$F252*(INDEX(DFBP!$D$2:$Z$401,Aggregate!$B252,MATCH(Aggregate!M$2,DFBP!$D$1:$Z$1,0))),0)+IF($G252&gt;0,$G252*(INDEX(FBNinja!$H$2:$V$429,Aggregate!$C252,MATCH(Aggregate!M$2,FBNinja!$H$1:$V$1,0))),0)+IF($H252&gt;0,$H252*(INDEX(HTBB!$E$2:$X$444,Aggregate!$D252,MATCH(Aggregate!M$2,HTBB!$E$1:$X$1,0))),0)+IF($I252&gt;0,$I252*(INDEX(ESPN!$B$2:$L$280,Aggregate!$E252,MATCH(Aggregate!M$2,ESPN!$B$1:$L$1,0))),0)</f>
        <v>1.2633346666666665</v>
      </c>
      <c r="N252" s="43">
        <f>IF($F252&gt;0,$F252*(INDEX(DFBP!$D$2:$Z$401,Aggregate!$B252,MATCH(Aggregate!N$2,DFBP!$D$1:$Z$1,0))),0)+IF($G252&gt;0,$G252*(INDEX(FBNinja!$H$2:$V$429,Aggregate!$C252,MATCH(Aggregate!N$2,FBNinja!$H$1:$V$1,0))),0)+IF($H252&gt;0,$H252*(INDEX(HTBB!$E$2:$X$444,Aggregate!$D252,MATCH(Aggregate!N$2,HTBB!$E$1:$X$1,0))),0)+IF($I252&gt;0,$I252*(INDEX(ESPN!$B$2:$L$280,Aggregate!$E252,MATCH(Aggregate!N$2,ESPN!$B$1:$L$1,0))),0)</f>
        <v>1.7399999999999998</v>
      </c>
      <c r="O252" s="43">
        <f>IF($F252&gt;0,$F252*(INDEX(DFBP!$D$2:$Z$401,Aggregate!$B252,MATCH(Aggregate!O$2,DFBP!$D$1:$Z$1,0))),0)+IF($G252&gt;0,$G252*(INDEX(FBNinja!$H$2:$V$429,Aggregate!$C252,MATCH(Aggregate!O$2,FBNinja!$H$1:$V$1,0))),0)+IF($H252&gt;0,$H252*(INDEX(HTBB!$E$2:$X$444,Aggregate!$D252,MATCH(Aggregate!O$2,HTBB!$E$1:$X$1,0))),0)+IF($I252&gt;0,$I252*(INDEX(ESPN!$B$2:$L$280,Aggregate!$E252,MATCH(Aggregate!O$2,ESPN!$B$1:$L$1,0))),0)</f>
        <v>1.42</v>
      </c>
      <c r="P252" s="43">
        <f>IF($F252&gt;0,$F252*(INDEX(DFBP!$D$2:$Z$401,Aggregate!$B252,MATCH(Aggregate!P$2,DFBP!$D$1:$Z$1,0))),0)+IF($G252&gt;0,$G252*(INDEX(FBNinja!$H$2:$V$429,Aggregate!$C252,MATCH(Aggregate!P$2,FBNinja!$H$1:$V$1,0))),0)+IF($H252&gt;0,$H252*(INDEX(HTBB!$E$2:$X$444,Aggregate!$D252,MATCH(Aggregate!P$2,HTBB!$E$1:$X$1,0))),0)+IF($I252&gt;0,$I252*(INDEX(ESPN!$B$2:$L$280,Aggregate!$E252,MATCH(Aggregate!P$2,ESPN!$B$1:$L$1,0))),0)</f>
        <v>3.2966666666666669</v>
      </c>
      <c r="Q252" s="43">
        <f>IF($F252&gt;0,$F252*(INDEX(DFBP!$D$2:$Z$401,Aggregate!$B252,MATCH(Aggregate!Q$2,DFBP!$D$1:$Z$1,0))),0)+IF($G252&gt;0,$G252*(INDEX(FBNinja!$H$2:$V$429,Aggregate!$C252,MATCH(Aggregate!Q$2,FBNinja!$H$1:$V$1,0))),0)+IF($H252&gt;0,$H252*(INDEX(HTBB!$E$2:$X$444,Aggregate!$D252,MATCH(Aggregate!Q$2,HTBB!$E$1:$X$1,0))),0)+IF($I252&gt;0,$I252*(INDEX(ESPN!$B$2:$L$280,Aggregate!$E252,MATCH(Aggregate!Q$2,ESPN!$B$1:$L$1,0))),0)</f>
        <v>2.1466666666666665</v>
      </c>
      <c r="R252" s="43">
        <f>IF($F252&gt;0,$F252*(INDEX(DFBP!$D$2:$Z$401,Aggregate!$B252,MATCH(Aggregate!R$2,DFBP!$D$1:$Z$1,0))),0)+IF($G252&gt;0,$G252*(INDEX(FBNinja!$H$2:$V$429,Aggregate!$C252,MATCH(Aggregate!R$2,FBNinja!$H$1:$V$1,0))),0)+IF($H252&gt;0,$H252*(INDEX(HTBB!$E$2:$X$444,Aggregate!$D252,MATCH(Aggregate!R$2,HTBB!$E$1:$X$1,0))),0)+IF($I252&gt;0,$I252*(INDEX(ESPN!$B$2:$L$280,Aggregate!$E252,MATCH(Aggregate!R$2,ESPN!$B$1:$L$1,0))),0)</f>
        <v>0.73333333333333328</v>
      </c>
      <c r="S252" s="43">
        <f>IF($F252&gt;0,$F252*(INDEX(DFBP!$D$2:$Z$401,Aggregate!$B252,MATCH(Aggregate!S$2,DFBP!$D$1:$Z$1,0))),0)+IF($G252&gt;0,$G252*(INDEX(FBNinja!$H$2:$V$429,Aggregate!$C252,MATCH(Aggregate!S$2,FBNinja!$H$1:$V$1,0))),0)+IF($H252&gt;0,$H252*(INDEX(HTBB!$E$2:$X$444,Aggregate!$D252,MATCH(Aggregate!S$2,HTBB!$E$1:$X$1,0))),0)+IF($I252&gt;0,$I252*(INDEX(ESPN!$B$2:$L$280,Aggregate!$E252,MATCH(Aggregate!S$2,ESPN!$B$1:$L$1,0))),0)</f>
        <v>0.25666666666666665</v>
      </c>
      <c r="T252" s="43">
        <f>IF($F252&gt;0,$F252*(INDEX(DFBP!$D$2:$Z$401,Aggregate!$B252,MATCH(Aggregate!T$2,DFBP!$D$1:$Z$1,0))),0)+IF($G252&gt;0,$G252*(INDEX(FBNinja!$H$2:$V$429,Aggregate!$C252,MATCH(Aggregate!T$2,FBNinja!$H$1:$V$1,0))),0)+IF($H252&gt;0,$H252*(INDEX(HTBB!$E$2:$X$444,Aggregate!$D252,MATCH(Aggregate!T$2,HTBB!$E$1:$X$1,0))),0)+IF($I252&gt;0,$I252*(INDEX(ESPN!$B$2:$L$280,Aggregate!$E252,MATCH(Aggregate!T$2,ESPN!$B$1:$L$1,0))),0)</f>
        <v>10.193333333333333</v>
      </c>
      <c r="U252" s="43">
        <f>IF($F252&gt;0,$F252*(INDEX(DFBP!$D$2:$Z$401,Aggregate!$B252,MATCH(Aggregate!U$2,DFBP!$D$1:$Z$1,0))),0)+IF($G252&gt;0,$G252*(INDEX(FBNinja!$H$2:$V$429,Aggregate!$C252,MATCH(Aggregate!U$2,FBNinja!$H$1:$V$1,0))),0)+IF($H252&gt;0,$H252*(INDEX(HTBB!$E$2:$X$444,Aggregate!$D252,MATCH(Aggregate!U$2,HTBB!$E$1:$X$1,0))),0)+IF($I252&gt;0,$I252*(INDEX(ESPN!$B$2:$L$280,Aggregate!$E252,MATCH(Aggregate!U$2,ESPN!$B$1:$L$1,0))),0)</f>
        <v>1.23</v>
      </c>
      <c r="V252" s="42">
        <f t="shared" si="3"/>
        <v>10.196652666666667</v>
      </c>
      <c r="X252" s="43">
        <f>(IF($G252&gt;0,$G252*(INDEX(FBNinja!$H$2:$V$429,Aggregate!$C252,MATCH(Aggregate!X$2,FBNinja!$H$1:$V$1,0))),0)+IF($H252&gt;0,$H252*(INDEX(HTBB!$E$2:$X$444,Aggregate!$D252,MATCH(Aggregate!X$2,HTBB!$E$1:$X$1,0))),0))/SUM(G252:H252)</f>
        <v>57.499999999999993</v>
      </c>
    </row>
    <row r="253" spans="1:24" x14ac:dyDescent="0.2">
      <c r="A253" t="s">
        <v>157</v>
      </c>
      <c r="B253" s="3">
        <f>MATCH($A253,DFBP!$A:$A,0)-1</f>
        <v>134</v>
      </c>
      <c r="C253" s="3">
        <f>MATCH($A253,FBNinja!D:D,0)-1</f>
        <v>164</v>
      </c>
      <c r="D253" s="3">
        <f>MATCH($A253,HTBB!$B:$B,0)-1</f>
        <v>230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0.5</v>
      </c>
      <c r="H253">
        <f t="array" ref="H253">IF(ISERROR(D253),0,D$1)/SUM(IF(ISERROR($B253:$E253),0,$B$1:$E$1))</f>
        <v>0.5</v>
      </c>
      <c r="I253">
        <f t="array" ref="I253">IF(ISERROR(E253),0,E$1)/SUM(IF(ISERROR($B253:$E253),0,$B$1:$E$1))</f>
        <v>0</v>
      </c>
      <c r="K253" s="43">
        <f>IF($F253&gt;0,$F253*(INDEX(DFBP!$D$2:$Z$401,Aggregate!$B253,MATCH(Aggregate!K$2,DFBP!$D$1:$Z$1,0))),0)+IF($G253&gt;0,$G253*(INDEX(FBNinja!$H$2:$V$429,Aggregate!$C253,MATCH(Aggregate!K$2,FBNinja!$H$1:$V$1,0))),0)+IF($H253&gt;0,$H253*(INDEX(HTBB!$E$2:$X$444,Aggregate!$D253,MATCH(Aggregate!K$2,HTBB!$E$1:$X$1,0))),0)+IF($I253&gt;0,$I253*(INDEX(ESPN!$B$2:$L$280,Aggregate!$E253,MATCH(Aggregate!K$2,ESPN!$B$1:$L$1,0))),0)</f>
        <v>3.7500035499999997</v>
      </c>
      <c r="L253" s="43">
        <f>IF($F253&gt;0,$F253*(INDEX(DFBP!$D$2:$Z$401,Aggregate!$B253,MATCH(Aggregate!L$2,DFBP!$D$1:$Z$1,0))),0)+IF($G253&gt;0,$G253*(INDEX(FBNinja!$H$2:$V$429,Aggregate!$C253,MATCH(Aggregate!L$2,FBNinja!$H$1:$V$1,0))),0)+IF($H253&gt;0,$H253*(INDEX(HTBB!$E$2:$X$444,Aggregate!$D253,MATCH(Aggregate!L$2,HTBB!$E$1:$X$1,0))),0)+IF($I253&gt;0,$I253*(INDEX(ESPN!$B$2:$L$280,Aggregate!$E253,MATCH(Aggregate!L$2,ESPN!$B$1:$L$1,0))),0)</f>
        <v>7.2349999999999994</v>
      </c>
      <c r="M253" s="43">
        <f>IF($F253&gt;0,$F253*(INDEX(DFBP!$D$2:$Z$401,Aggregate!$B253,MATCH(Aggregate!M$2,DFBP!$D$1:$Z$1,0))),0)+IF($G253&gt;0,$G253*(INDEX(FBNinja!$H$2:$V$429,Aggregate!$C253,MATCH(Aggregate!M$2,FBNinja!$H$1:$V$1,0))),0)+IF($H253&gt;0,$H253*(INDEX(HTBB!$E$2:$X$444,Aggregate!$D253,MATCH(Aggregate!M$2,HTBB!$E$1:$X$1,0))),0)+IF($I253&gt;0,$I253*(INDEX(ESPN!$B$2:$L$280,Aggregate!$E253,MATCH(Aggregate!M$2,ESPN!$B$1:$L$1,0))),0)</f>
        <v>0.99000240000000006</v>
      </c>
      <c r="N253" s="43">
        <f>IF($F253&gt;0,$F253*(INDEX(DFBP!$D$2:$Z$401,Aggregate!$B253,MATCH(Aggregate!N$2,DFBP!$D$1:$Z$1,0))),0)+IF($G253&gt;0,$G253*(INDEX(FBNinja!$H$2:$V$429,Aggregate!$C253,MATCH(Aggregate!N$2,FBNinja!$H$1:$V$1,0))),0)+IF($H253&gt;0,$H253*(INDEX(HTBB!$E$2:$X$444,Aggregate!$D253,MATCH(Aggregate!N$2,HTBB!$E$1:$X$1,0))),0)+IF($I253&gt;0,$I253*(INDEX(ESPN!$B$2:$L$280,Aggregate!$E253,MATCH(Aggregate!N$2,ESPN!$B$1:$L$1,0))),0)</f>
        <v>1.51</v>
      </c>
      <c r="O253" s="43">
        <f>IF($F253&gt;0,$F253*(INDEX(DFBP!$D$2:$Z$401,Aggregate!$B253,MATCH(Aggregate!O$2,DFBP!$D$1:$Z$1,0))),0)+IF($G253&gt;0,$G253*(INDEX(FBNinja!$H$2:$V$429,Aggregate!$C253,MATCH(Aggregate!O$2,FBNinja!$H$1:$V$1,0))),0)+IF($H253&gt;0,$H253*(INDEX(HTBB!$E$2:$X$444,Aggregate!$D253,MATCH(Aggregate!O$2,HTBB!$E$1:$X$1,0))),0)+IF($I253&gt;0,$I253*(INDEX(ESPN!$B$2:$L$280,Aggregate!$E253,MATCH(Aggregate!O$2,ESPN!$B$1:$L$1,0))),0)</f>
        <v>0</v>
      </c>
      <c r="P253" s="43">
        <f>IF($F253&gt;0,$F253*(INDEX(DFBP!$D$2:$Z$401,Aggregate!$B253,MATCH(Aggregate!P$2,DFBP!$D$1:$Z$1,0))),0)+IF($G253&gt;0,$G253*(INDEX(FBNinja!$H$2:$V$429,Aggregate!$C253,MATCH(Aggregate!P$2,FBNinja!$H$1:$V$1,0))),0)+IF($H253&gt;0,$H253*(INDEX(HTBB!$E$2:$X$444,Aggregate!$D253,MATCH(Aggregate!P$2,HTBB!$E$1:$X$1,0))),0)+IF($I253&gt;0,$I253*(INDEX(ESPN!$B$2:$L$280,Aggregate!$E253,MATCH(Aggregate!P$2,ESPN!$B$1:$L$1,0))),0)</f>
        <v>4.3149999999999995</v>
      </c>
      <c r="Q253" s="43">
        <f>IF($F253&gt;0,$F253*(INDEX(DFBP!$D$2:$Z$401,Aggregate!$B253,MATCH(Aggregate!Q$2,DFBP!$D$1:$Z$1,0))),0)+IF($G253&gt;0,$G253*(INDEX(FBNinja!$H$2:$V$429,Aggregate!$C253,MATCH(Aggregate!Q$2,FBNinja!$H$1:$V$1,0))),0)+IF($H253&gt;0,$H253*(INDEX(HTBB!$E$2:$X$444,Aggregate!$D253,MATCH(Aggregate!Q$2,HTBB!$E$1:$X$1,0))),0)+IF($I253&gt;0,$I253*(INDEX(ESPN!$B$2:$L$280,Aggregate!$E253,MATCH(Aggregate!Q$2,ESPN!$B$1:$L$1,0))),0)</f>
        <v>1.04</v>
      </c>
      <c r="R253" s="43">
        <f>IF($F253&gt;0,$F253*(INDEX(DFBP!$D$2:$Z$401,Aggregate!$B253,MATCH(Aggregate!R$2,DFBP!$D$1:$Z$1,0))),0)+IF($G253&gt;0,$G253*(INDEX(FBNinja!$H$2:$V$429,Aggregate!$C253,MATCH(Aggregate!R$2,FBNinja!$H$1:$V$1,0))),0)+IF($H253&gt;0,$H253*(INDEX(HTBB!$E$2:$X$444,Aggregate!$D253,MATCH(Aggregate!R$2,HTBB!$E$1:$X$1,0))),0)+IF($I253&gt;0,$I253*(INDEX(ESPN!$B$2:$L$280,Aggregate!$E253,MATCH(Aggregate!R$2,ESPN!$B$1:$L$1,0))),0)</f>
        <v>0.45500000000000002</v>
      </c>
      <c r="S253" s="43">
        <f>IF($F253&gt;0,$F253*(INDEX(DFBP!$D$2:$Z$401,Aggregate!$B253,MATCH(Aggregate!S$2,DFBP!$D$1:$Z$1,0))),0)+IF($G253&gt;0,$G253*(INDEX(FBNinja!$H$2:$V$429,Aggregate!$C253,MATCH(Aggregate!S$2,FBNinja!$H$1:$V$1,0))),0)+IF($H253&gt;0,$H253*(INDEX(HTBB!$E$2:$X$444,Aggregate!$D253,MATCH(Aggregate!S$2,HTBB!$E$1:$X$1,0))),0)+IF($I253&gt;0,$I253*(INDEX(ESPN!$B$2:$L$280,Aggregate!$E253,MATCH(Aggregate!S$2,ESPN!$B$1:$L$1,0))),0)</f>
        <v>1.0150000000000001</v>
      </c>
      <c r="T253" s="43">
        <f>IF($F253&gt;0,$F253*(INDEX(DFBP!$D$2:$Z$401,Aggregate!$B253,MATCH(Aggregate!T$2,DFBP!$D$1:$Z$1,0))),0)+IF($G253&gt;0,$G253*(INDEX(FBNinja!$H$2:$V$429,Aggregate!$C253,MATCH(Aggregate!T$2,FBNinja!$H$1:$V$1,0))),0)+IF($H253&gt;0,$H253*(INDEX(HTBB!$E$2:$X$444,Aggregate!$D253,MATCH(Aggregate!T$2,HTBB!$E$1:$X$1,0))),0)+IF($I253&gt;0,$I253*(INDEX(ESPN!$B$2:$L$280,Aggregate!$E253,MATCH(Aggregate!T$2,ESPN!$B$1:$L$1,0))),0)</f>
        <v>8.44</v>
      </c>
      <c r="U253" s="43">
        <f>IF($F253&gt;0,$F253*(INDEX(DFBP!$D$2:$Z$401,Aggregate!$B253,MATCH(Aggregate!U$2,DFBP!$D$1:$Z$1,0))),0)+IF($G253&gt;0,$G253*(INDEX(FBNinja!$H$2:$V$429,Aggregate!$C253,MATCH(Aggregate!U$2,FBNinja!$H$1:$V$1,0))),0)+IF($H253&gt;0,$H253*(INDEX(HTBB!$E$2:$X$444,Aggregate!$D253,MATCH(Aggregate!U$2,HTBB!$E$1:$X$1,0))),0)+IF($I253&gt;0,$I253*(INDEX(ESPN!$B$2:$L$280,Aggregate!$E253,MATCH(Aggregate!U$2,ESPN!$B$1:$L$1,0))),0)</f>
        <v>0.94000000000000006</v>
      </c>
      <c r="V253" s="42">
        <f t="shared" si="3"/>
        <v>8.4900094999999993</v>
      </c>
      <c r="X253" s="43">
        <f>(IF($G253&gt;0,$G253*(INDEX(FBNinja!$H$2:$V$429,Aggregate!$C253,MATCH(Aggregate!X$2,FBNinja!$H$1:$V$1,0))),0)+IF($H253&gt;0,$H253*(INDEX(HTBB!$E$2:$X$444,Aggregate!$D253,MATCH(Aggregate!X$2,HTBB!$E$1:$X$1,0))),0))/SUM(G253:H253)</f>
        <v>61</v>
      </c>
    </row>
    <row r="254" spans="1:24" x14ac:dyDescent="0.2">
      <c r="A254" t="s">
        <v>284</v>
      </c>
      <c r="B254" s="3">
        <f>MATCH($A254,DFBP!$A:$A,0)-1</f>
        <v>261</v>
      </c>
      <c r="C254" s="3">
        <f>MATCH($A254,FBNinja!D:D,0)-1</f>
        <v>149</v>
      </c>
      <c r="D254" s="3">
        <f>MATCH($A254,HTBB!$B:$B,0)-1</f>
        <v>232</v>
      </c>
      <c r="E254" s="3">
        <f>MATCH($A254,ESPN!$A:$A,0)-1</f>
        <v>181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0.33333333333333331</v>
      </c>
      <c r="H254">
        <f t="array" ref="H254">IF(ISERROR(D254),0,D$1)/SUM(IF(ISERROR($B254:$E254),0,$B$1:$E$1))</f>
        <v>0.33333333333333331</v>
      </c>
      <c r="I254">
        <f t="array" ref="I254">IF(ISERROR(E254),0,E$1)/SUM(IF(ISERROR($B254:$E254),0,$B$1:$E$1))</f>
        <v>0.33333333333333331</v>
      </c>
      <c r="K254" s="43">
        <f>IF($F254&gt;0,$F254*(INDEX(DFBP!$D$2:$Z$401,Aggregate!$B254,MATCH(Aggregate!K$2,DFBP!$D$1:$Z$1,0))),0)+IF($G254&gt;0,$G254*(INDEX(FBNinja!$H$2:$V$429,Aggregate!$C254,MATCH(Aggregate!K$2,FBNinja!$H$1:$V$1,0))),0)+IF($H254&gt;0,$H254*(INDEX(HTBB!$E$2:$X$444,Aggregate!$D254,MATCH(Aggregate!K$2,HTBB!$E$1:$X$1,0))),0)+IF($I254&gt;0,$I254*(INDEX(ESPN!$B$2:$L$280,Aggregate!$E254,MATCH(Aggregate!K$2,ESPN!$B$1:$L$1,0))),0)</f>
        <v>3.2033361333333334</v>
      </c>
      <c r="L254" s="43">
        <f>IF($F254&gt;0,$F254*(INDEX(DFBP!$D$2:$Z$401,Aggregate!$B254,MATCH(Aggregate!L$2,DFBP!$D$1:$Z$1,0))),0)+IF($G254&gt;0,$G254*(INDEX(FBNinja!$H$2:$V$429,Aggregate!$C254,MATCH(Aggregate!L$2,FBNinja!$H$1:$V$1,0))),0)+IF($H254&gt;0,$H254*(INDEX(HTBB!$E$2:$X$444,Aggregate!$D254,MATCH(Aggregate!L$2,HTBB!$E$1:$X$1,0))),0)+IF($I254&gt;0,$I254*(INDEX(ESPN!$B$2:$L$280,Aggregate!$E254,MATCH(Aggregate!L$2,ESPN!$B$1:$L$1,0))),0)</f>
        <v>7.8566666666666665</v>
      </c>
      <c r="M254" s="43">
        <f>IF($F254&gt;0,$F254*(INDEX(DFBP!$D$2:$Z$401,Aggregate!$B254,MATCH(Aggregate!M$2,DFBP!$D$1:$Z$1,0))),0)+IF($G254&gt;0,$G254*(INDEX(FBNinja!$H$2:$V$429,Aggregate!$C254,MATCH(Aggregate!M$2,FBNinja!$H$1:$V$1,0))),0)+IF($H254&gt;0,$H254*(INDEX(HTBB!$E$2:$X$444,Aggregate!$D254,MATCH(Aggregate!M$2,HTBB!$E$1:$X$1,0))),0)+IF($I254&gt;0,$I254*(INDEX(ESPN!$B$2:$L$280,Aggregate!$E254,MATCH(Aggregate!M$2,ESPN!$B$1:$L$1,0))),0)</f>
        <v>1.6400021333333332</v>
      </c>
      <c r="N254" s="43">
        <f>IF($F254&gt;0,$F254*(INDEX(DFBP!$D$2:$Z$401,Aggregate!$B254,MATCH(Aggregate!N$2,DFBP!$D$1:$Z$1,0))),0)+IF($G254&gt;0,$G254*(INDEX(FBNinja!$H$2:$V$429,Aggregate!$C254,MATCH(Aggregate!N$2,FBNinja!$H$1:$V$1,0))),0)+IF($H254&gt;0,$H254*(INDEX(HTBB!$E$2:$X$444,Aggregate!$D254,MATCH(Aggregate!N$2,HTBB!$E$1:$X$1,0))),0)+IF($I254&gt;0,$I254*(INDEX(ESPN!$B$2:$L$280,Aggregate!$E254,MATCH(Aggregate!N$2,ESPN!$B$1:$L$1,0))),0)</f>
        <v>1.9133333333333331</v>
      </c>
      <c r="O254" s="43">
        <f>IF($F254&gt;0,$F254*(INDEX(DFBP!$D$2:$Z$401,Aggregate!$B254,MATCH(Aggregate!O$2,DFBP!$D$1:$Z$1,0))),0)+IF($G254&gt;0,$G254*(INDEX(FBNinja!$H$2:$V$429,Aggregate!$C254,MATCH(Aggregate!O$2,FBNinja!$H$1:$V$1,0))),0)+IF($H254&gt;0,$H254*(INDEX(HTBB!$E$2:$X$444,Aggregate!$D254,MATCH(Aggregate!O$2,HTBB!$E$1:$X$1,0))),0)+IF($I254&gt;0,$I254*(INDEX(ESPN!$B$2:$L$280,Aggregate!$E254,MATCH(Aggregate!O$2,ESPN!$B$1:$L$1,0))),0)</f>
        <v>1.4166666666666665</v>
      </c>
      <c r="P254" s="43">
        <f>IF($F254&gt;0,$F254*(INDEX(DFBP!$D$2:$Z$401,Aggregate!$B254,MATCH(Aggregate!P$2,DFBP!$D$1:$Z$1,0))),0)+IF($G254&gt;0,$G254*(INDEX(FBNinja!$H$2:$V$429,Aggregate!$C254,MATCH(Aggregate!P$2,FBNinja!$H$1:$V$1,0))),0)+IF($H254&gt;0,$H254*(INDEX(HTBB!$E$2:$X$444,Aggregate!$D254,MATCH(Aggregate!P$2,HTBB!$E$1:$X$1,0))),0)+IF($I254&gt;0,$I254*(INDEX(ESPN!$B$2:$L$280,Aggregate!$E254,MATCH(Aggregate!P$2,ESPN!$B$1:$L$1,0))),0)</f>
        <v>2.4</v>
      </c>
      <c r="Q254" s="43">
        <f>IF($F254&gt;0,$F254*(INDEX(DFBP!$D$2:$Z$401,Aggregate!$B254,MATCH(Aggregate!Q$2,DFBP!$D$1:$Z$1,0))),0)+IF($G254&gt;0,$G254*(INDEX(FBNinja!$H$2:$V$429,Aggregate!$C254,MATCH(Aggregate!Q$2,FBNinja!$H$1:$V$1,0))),0)+IF($H254&gt;0,$H254*(INDEX(HTBB!$E$2:$X$444,Aggregate!$D254,MATCH(Aggregate!Q$2,HTBB!$E$1:$X$1,0))),0)+IF($I254&gt;0,$I254*(INDEX(ESPN!$B$2:$L$280,Aggregate!$E254,MATCH(Aggregate!Q$2,ESPN!$B$1:$L$1,0))),0)</f>
        <v>2.0499999999999998</v>
      </c>
      <c r="R254" s="43">
        <f>IF($F254&gt;0,$F254*(INDEX(DFBP!$D$2:$Z$401,Aggregate!$B254,MATCH(Aggregate!R$2,DFBP!$D$1:$Z$1,0))),0)+IF($G254&gt;0,$G254*(INDEX(FBNinja!$H$2:$V$429,Aggregate!$C254,MATCH(Aggregate!R$2,FBNinja!$H$1:$V$1,0))),0)+IF($H254&gt;0,$H254*(INDEX(HTBB!$E$2:$X$444,Aggregate!$D254,MATCH(Aggregate!R$2,HTBB!$E$1:$X$1,0))),0)+IF($I254&gt;0,$I254*(INDEX(ESPN!$B$2:$L$280,Aggregate!$E254,MATCH(Aggregate!R$2,ESPN!$B$1:$L$1,0))),0)</f>
        <v>0.59</v>
      </c>
      <c r="S254" s="43">
        <f>IF($F254&gt;0,$F254*(INDEX(DFBP!$D$2:$Z$401,Aggregate!$B254,MATCH(Aggregate!S$2,DFBP!$D$1:$Z$1,0))),0)+IF($G254&gt;0,$G254*(INDEX(FBNinja!$H$2:$V$429,Aggregate!$C254,MATCH(Aggregate!S$2,FBNinja!$H$1:$V$1,0))),0)+IF($H254&gt;0,$H254*(INDEX(HTBB!$E$2:$X$444,Aggregate!$D254,MATCH(Aggregate!S$2,HTBB!$E$1:$X$1,0))),0)+IF($I254&gt;0,$I254*(INDEX(ESPN!$B$2:$L$280,Aggregate!$E254,MATCH(Aggregate!S$2,ESPN!$B$1:$L$1,0))),0)</f>
        <v>0.11333333333333334</v>
      </c>
      <c r="T254" s="43">
        <f>IF($F254&gt;0,$F254*(INDEX(DFBP!$D$2:$Z$401,Aggregate!$B254,MATCH(Aggregate!T$2,DFBP!$D$1:$Z$1,0))),0)+IF($G254&gt;0,$G254*(INDEX(FBNinja!$H$2:$V$429,Aggregate!$C254,MATCH(Aggregate!T$2,FBNinja!$H$1:$V$1,0))),0)+IF($H254&gt;0,$H254*(INDEX(HTBB!$E$2:$X$444,Aggregate!$D254,MATCH(Aggregate!T$2,HTBB!$E$1:$X$1,0))),0)+IF($I254&gt;0,$I254*(INDEX(ESPN!$B$2:$L$280,Aggregate!$E254,MATCH(Aggregate!T$2,ESPN!$B$1:$L$1,0))),0)</f>
        <v>9.4966666666666661</v>
      </c>
      <c r="U254" s="43">
        <f>IF($F254&gt;0,$F254*(INDEX(DFBP!$D$2:$Z$401,Aggregate!$B254,MATCH(Aggregate!U$2,DFBP!$D$1:$Z$1,0))),0)+IF($G254&gt;0,$G254*(INDEX(FBNinja!$H$2:$V$429,Aggregate!$C254,MATCH(Aggregate!U$2,FBNinja!$H$1:$V$1,0))),0)+IF($H254&gt;0,$H254*(INDEX(HTBB!$E$2:$X$444,Aggregate!$D254,MATCH(Aggregate!U$2,HTBB!$E$1:$X$1,0))),0)+IF($I254&gt;0,$I254*(INDEX(ESPN!$B$2:$L$280,Aggregate!$E254,MATCH(Aggregate!U$2,ESPN!$B$1:$L$1,0))),0)</f>
        <v>1.0533333333333332</v>
      </c>
      <c r="V254" s="42">
        <f t="shared" si="3"/>
        <v>9.4633410666666666</v>
      </c>
      <c r="X254" s="43">
        <f>(IF($G254&gt;0,$G254*(INDEX(FBNinja!$H$2:$V$429,Aggregate!$C254,MATCH(Aggregate!X$2,FBNinja!$H$1:$V$1,0))),0)+IF($H254&gt;0,$H254*(INDEX(HTBB!$E$2:$X$444,Aggregate!$D254,MATCH(Aggregate!X$2,HTBB!$E$1:$X$1,0))),0))/SUM(G254:H254)</f>
        <v>72</v>
      </c>
    </row>
    <row r="255" spans="1:24" x14ac:dyDescent="0.2">
      <c r="A255" t="s">
        <v>293</v>
      </c>
      <c r="B255" s="3">
        <f>MATCH($A255,DFBP!$A:$A,0)-1</f>
        <v>270</v>
      </c>
      <c r="C255" s="3">
        <f>MATCH($A255,FBNinja!D:D,0)-1</f>
        <v>205</v>
      </c>
      <c r="D255" s="3">
        <f>MATCH($A255,HTBB!$B:$B,0)-1</f>
        <v>233</v>
      </c>
      <c r="E255" s="3" t="e">
        <f>MATCH($A255,ESPN!$A:$A,0)-1</f>
        <v>#N/A</v>
      </c>
      <c r="F255">
        <f t="array" ref="F255">IF(ISERROR(B255),0,B$1)/SUM(IF(ISERROR($B255:$E255),0,$B$1:$E$1))</f>
        <v>0</v>
      </c>
      <c r="G255">
        <f t="array" ref="G255">IF(ISERROR(C255),0,C$1)/SUM(IF(ISERROR($B255:$E255),0,$B$1:$E$1))</f>
        <v>0.5</v>
      </c>
      <c r="H255">
        <f t="array" ref="H255">IF(ISERROR(D255),0,D$1)/SUM(IF(ISERROR($B255:$E255),0,$B$1:$E$1))</f>
        <v>0.5</v>
      </c>
      <c r="I255">
        <f t="array" ref="I255">IF(ISERROR(E255),0,E$1)/SUM(IF(ISERROR($B255:$E255),0,$B$1:$E$1))</f>
        <v>0</v>
      </c>
      <c r="K255" s="43">
        <f>IF($F255&gt;0,$F255*(INDEX(DFBP!$D$2:$Z$401,Aggregate!$B255,MATCH(Aggregate!K$2,DFBP!$D$1:$Z$1,0))),0)+IF($G255&gt;0,$G255*(INDEX(FBNinja!$H$2:$V$429,Aggregate!$C255,MATCH(Aggregate!K$2,FBNinja!$H$1:$V$1,0))),0)+IF($H255&gt;0,$H255*(INDEX(HTBB!$E$2:$X$444,Aggregate!$D255,MATCH(Aggregate!K$2,HTBB!$E$1:$X$1,0))),0)+IF($I255&gt;0,$I255*(INDEX(ESPN!$B$2:$L$280,Aggregate!$E255,MATCH(Aggregate!K$2,ESPN!$B$1:$L$1,0))),0)</f>
        <v>2.7200042</v>
      </c>
      <c r="L255" s="43">
        <f>IF($F255&gt;0,$F255*(INDEX(DFBP!$D$2:$Z$401,Aggregate!$B255,MATCH(Aggregate!L$2,DFBP!$D$1:$Z$1,0))),0)+IF($G255&gt;0,$G255*(INDEX(FBNinja!$H$2:$V$429,Aggregate!$C255,MATCH(Aggregate!L$2,FBNinja!$H$1:$V$1,0))),0)+IF($H255&gt;0,$H255*(INDEX(HTBB!$E$2:$X$444,Aggregate!$D255,MATCH(Aggregate!L$2,HTBB!$E$1:$X$1,0))),0)+IF($I255&gt;0,$I255*(INDEX(ESPN!$B$2:$L$280,Aggregate!$E255,MATCH(Aggregate!L$2,ESPN!$B$1:$L$1,0))),0)</f>
        <v>4.9350000000000005</v>
      </c>
      <c r="M255" s="43">
        <f>IF($F255&gt;0,$F255*(INDEX(DFBP!$D$2:$Z$401,Aggregate!$B255,MATCH(Aggregate!M$2,DFBP!$D$1:$Z$1,0))),0)+IF($G255&gt;0,$G255*(INDEX(FBNinja!$H$2:$V$429,Aggregate!$C255,MATCH(Aggregate!M$2,FBNinja!$H$1:$V$1,0))),0)+IF($H255&gt;0,$H255*(INDEX(HTBB!$E$2:$X$444,Aggregate!$D255,MATCH(Aggregate!M$2,HTBB!$E$1:$X$1,0))),0)+IF($I255&gt;0,$I255*(INDEX(ESPN!$B$2:$L$280,Aggregate!$E255,MATCH(Aggregate!M$2,ESPN!$B$1:$L$1,0))),0)</f>
        <v>2.0799937499999999</v>
      </c>
      <c r="N255" s="43">
        <f>IF($F255&gt;0,$F255*(INDEX(DFBP!$D$2:$Z$401,Aggregate!$B255,MATCH(Aggregate!N$2,DFBP!$D$1:$Z$1,0))),0)+IF($G255&gt;0,$G255*(INDEX(FBNinja!$H$2:$V$429,Aggregate!$C255,MATCH(Aggregate!N$2,FBNinja!$H$1:$V$1,0))),0)+IF($H255&gt;0,$H255*(INDEX(HTBB!$E$2:$X$444,Aggregate!$D255,MATCH(Aggregate!N$2,HTBB!$E$1:$X$1,0))),0)+IF($I255&gt;0,$I255*(INDEX(ESPN!$B$2:$L$280,Aggregate!$E255,MATCH(Aggregate!N$2,ESPN!$B$1:$L$1,0))),0)</f>
        <v>2.6749999999999998</v>
      </c>
      <c r="O255" s="43">
        <f>IF($F255&gt;0,$F255*(INDEX(DFBP!$D$2:$Z$401,Aggregate!$B255,MATCH(Aggregate!O$2,DFBP!$D$1:$Z$1,0))),0)+IF($G255&gt;0,$G255*(INDEX(FBNinja!$H$2:$V$429,Aggregate!$C255,MATCH(Aggregate!O$2,FBNinja!$H$1:$V$1,0))),0)+IF($H255&gt;0,$H255*(INDEX(HTBB!$E$2:$X$444,Aggregate!$D255,MATCH(Aggregate!O$2,HTBB!$E$1:$X$1,0))),0)+IF($I255&gt;0,$I255*(INDEX(ESPN!$B$2:$L$280,Aggregate!$E255,MATCH(Aggregate!O$2,ESPN!$B$1:$L$1,0))),0)</f>
        <v>0</v>
      </c>
      <c r="P255" s="43">
        <f>IF($F255&gt;0,$F255*(INDEX(DFBP!$D$2:$Z$401,Aggregate!$B255,MATCH(Aggregate!P$2,DFBP!$D$1:$Z$1,0))),0)+IF($G255&gt;0,$G255*(INDEX(FBNinja!$H$2:$V$429,Aggregate!$C255,MATCH(Aggregate!P$2,FBNinja!$H$1:$V$1,0))),0)+IF($H255&gt;0,$H255*(INDEX(HTBB!$E$2:$X$444,Aggregate!$D255,MATCH(Aggregate!P$2,HTBB!$E$1:$X$1,0))),0)+IF($I255&gt;0,$I255*(INDEX(ESPN!$B$2:$L$280,Aggregate!$E255,MATCH(Aggregate!P$2,ESPN!$B$1:$L$1,0))),0)</f>
        <v>4.9550000000000001</v>
      </c>
      <c r="Q255" s="43">
        <f>IF($F255&gt;0,$F255*(INDEX(DFBP!$D$2:$Z$401,Aggregate!$B255,MATCH(Aggregate!Q$2,DFBP!$D$1:$Z$1,0))),0)+IF($G255&gt;0,$G255*(INDEX(FBNinja!$H$2:$V$429,Aggregate!$C255,MATCH(Aggregate!Q$2,FBNinja!$H$1:$V$1,0))),0)+IF($H255&gt;0,$H255*(INDEX(HTBB!$E$2:$X$444,Aggregate!$D255,MATCH(Aggregate!Q$2,HTBB!$E$1:$X$1,0))),0)+IF($I255&gt;0,$I255*(INDEX(ESPN!$B$2:$L$280,Aggregate!$E255,MATCH(Aggregate!Q$2,ESPN!$B$1:$L$1,0))),0)</f>
        <v>0.48</v>
      </c>
      <c r="R255" s="43">
        <f>IF($F255&gt;0,$F255*(INDEX(DFBP!$D$2:$Z$401,Aggregate!$B255,MATCH(Aggregate!R$2,DFBP!$D$1:$Z$1,0))),0)+IF($G255&gt;0,$G255*(INDEX(FBNinja!$H$2:$V$429,Aggregate!$C255,MATCH(Aggregate!R$2,FBNinja!$H$1:$V$1,0))),0)+IF($H255&gt;0,$H255*(INDEX(HTBB!$E$2:$X$444,Aggregate!$D255,MATCH(Aggregate!R$2,HTBB!$E$1:$X$1,0))),0)+IF($I255&gt;0,$I255*(INDEX(ESPN!$B$2:$L$280,Aggregate!$E255,MATCH(Aggregate!R$2,ESPN!$B$1:$L$1,0))),0)</f>
        <v>0.3</v>
      </c>
      <c r="S255" s="43">
        <f>IF($F255&gt;0,$F255*(INDEX(DFBP!$D$2:$Z$401,Aggregate!$B255,MATCH(Aggregate!S$2,DFBP!$D$1:$Z$1,0))),0)+IF($G255&gt;0,$G255*(INDEX(FBNinja!$H$2:$V$429,Aggregate!$C255,MATCH(Aggregate!S$2,FBNinja!$H$1:$V$1,0))),0)+IF($H255&gt;0,$H255*(INDEX(HTBB!$E$2:$X$444,Aggregate!$D255,MATCH(Aggregate!S$2,HTBB!$E$1:$X$1,0))),0)+IF($I255&gt;0,$I255*(INDEX(ESPN!$B$2:$L$280,Aggregate!$E255,MATCH(Aggregate!S$2,ESPN!$B$1:$L$1,0))),0)</f>
        <v>0.55499999999999994</v>
      </c>
      <c r="T255" s="43">
        <f>IF($F255&gt;0,$F255*(INDEX(DFBP!$D$2:$Z$401,Aggregate!$B255,MATCH(Aggregate!T$2,DFBP!$D$1:$Z$1,0))),0)+IF($G255&gt;0,$G255*(INDEX(FBNinja!$H$2:$V$429,Aggregate!$C255,MATCH(Aggregate!T$2,FBNinja!$H$1:$V$1,0))),0)+IF($H255&gt;0,$H255*(INDEX(HTBB!$E$2:$X$444,Aggregate!$D255,MATCH(Aggregate!T$2,HTBB!$E$1:$X$1,0))),0)+IF($I255&gt;0,$I255*(INDEX(ESPN!$B$2:$L$280,Aggregate!$E255,MATCH(Aggregate!T$2,ESPN!$B$1:$L$1,0))),0)</f>
        <v>7.5250000000000004</v>
      </c>
      <c r="U255" s="43">
        <f>IF($F255&gt;0,$F255*(INDEX(DFBP!$D$2:$Z$401,Aggregate!$B255,MATCH(Aggregate!U$2,DFBP!$D$1:$Z$1,0))),0)+IF($G255&gt;0,$G255*(INDEX(FBNinja!$H$2:$V$429,Aggregate!$C255,MATCH(Aggregate!U$2,FBNinja!$H$1:$V$1,0))),0)+IF($H255&gt;0,$H255*(INDEX(HTBB!$E$2:$X$444,Aggregate!$D255,MATCH(Aggregate!U$2,HTBB!$E$1:$X$1,0))),0)+IF($I255&gt;0,$I255*(INDEX(ESPN!$B$2:$L$280,Aggregate!$E255,MATCH(Aggregate!U$2,ESPN!$B$1:$L$1,0))),0)</f>
        <v>0.60499999999999998</v>
      </c>
      <c r="V255" s="42">
        <f t="shared" si="3"/>
        <v>7.5200021499999998</v>
      </c>
      <c r="X255" s="43">
        <f>(IF($G255&gt;0,$G255*(INDEX(FBNinja!$H$2:$V$429,Aggregate!$C255,MATCH(Aggregate!X$2,FBNinja!$H$1:$V$1,0))),0)+IF($H255&gt;0,$H255*(INDEX(HTBB!$E$2:$X$444,Aggregate!$D255,MATCH(Aggregate!X$2,HTBB!$E$1:$X$1,0))),0))/SUM(G255:H255)</f>
        <v>63.5</v>
      </c>
    </row>
    <row r="256" spans="1:24" x14ac:dyDescent="0.2">
      <c r="A256" t="s">
        <v>316</v>
      </c>
      <c r="B256" s="3">
        <f>MATCH($A256,DFBP!$A:$A,0)-1</f>
        <v>293</v>
      </c>
      <c r="C256" s="3">
        <f>MATCH($A256,FBNinja!D:D,0)-1</f>
        <v>267</v>
      </c>
      <c r="D256" s="3">
        <f>MATCH($A256,HTBB!$B:$B,0)-1</f>
        <v>234</v>
      </c>
      <c r="E256" s="3">
        <f>MATCH($A256,ESPN!$A:$A,0)-1</f>
        <v>163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0.33333333333333331</v>
      </c>
      <c r="H256">
        <f t="array" ref="H256">IF(ISERROR(D256),0,D$1)/SUM(IF(ISERROR($B256:$E256),0,$B$1:$E$1))</f>
        <v>0.33333333333333331</v>
      </c>
      <c r="I256">
        <f t="array" ref="I256">IF(ISERROR(E256),0,E$1)/SUM(IF(ISERROR($B256:$E256),0,$B$1:$E$1))</f>
        <v>0.33333333333333331</v>
      </c>
      <c r="K256" s="43">
        <f>IF($F256&gt;0,$F256*(INDEX(DFBP!$D$2:$Z$401,Aggregate!$B256,MATCH(Aggregate!K$2,DFBP!$D$1:$Z$1,0))),0)+IF($G256&gt;0,$G256*(INDEX(FBNinja!$H$2:$V$429,Aggregate!$C256,MATCH(Aggregate!K$2,FBNinja!$H$1:$V$1,0))),0)+IF($H256&gt;0,$H256*(INDEX(HTBB!$E$2:$X$444,Aggregate!$D256,MATCH(Aggregate!K$2,HTBB!$E$1:$X$1,0))),0)+IF($I256&gt;0,$I256*(INDEX(ESPN!$B$2:$L$280,Aggregate!$E256,MATCH(Aggregate!K$2,ESPN!$B$1:$L$1,0))),0)</f>
        <v>3.4133212666666664</v>
      </c>
      <c r="L256" s="43">
        <f>IF($F256&gt;0,$F256*(INDEX(DFBP!$D$2:$Z$401,Aggregate!$B256,MATCH(Aggregate!L$2,DFBP!$D$1:$Z$1,0))),0)+IF($G256&gt;0,$G256*(INDEX(FBNinja!$H$2:$V$429,Aggregate!$C256,MATCH(Aggregate!L$2,FBNinja!$H$1:$V$1,0))),0)+IF($H256&gt;0,$H256*(INDEX(HTBB!$E$2:$X$444,Aggregate!$D256,MATCH(Aggregate!L$2,HTBB!$E$1:$X$1,0))),0)+IF($I256&gt;0,$I256*(INDEX(ESPN!$B$2:$L$280,Aggregate!$E256,MATCH(Aggregate!L$2,ESPN!$B$1:$L$1,0))),0)</f>
        <v>8.0299999999999994</v>
      </c>
      <c r="M256" s="43">
        <f>IF($F256&gt;0,$F256*(INDEX(DFBP!$D$2:$Z$401,Aggregate!$B256,MATCH(Aggregate!M$2,DFBP!$D$1:$Z$1,0))),0)+IF($G256&gt;0,$G256*(INDEX(FBNinja!$H$2:$V$429,Aggregate!$C256,MATCH(Aggregate!M$2,FBNinja!$H$1:$V$1,0))),0)+IF($H256&gt;0,$H256*(INDEX(HTBB!$E$2:$X$444,Aggregate!$D256,MATCH(Aggregate!M$2,HTBB!$E$1:$X$1,0))),0)+IF($I256&gt;0,$I256*(INDEX(ESPN!$B$2:$L$280,Aggregate!$E256,MATCH(Aggregate!M$2,ESPN!$B$1:$L$1,0))),0)</f>
        <v>1.0433350666666668</v>
      </c>
      <c r="N256" s="43">
        <f>IF($F256&gt;0,$F256*(INDEX(DFBP!$D$2:$Z$401,Aggregate!$B256,MATCH(Aggregate!N$2,DFBP!$D$1:$Z$1,0))),0)+IF($G256&gt;0,$G256*(INDEX(FBNinja!$H$2:$V$429,Aggregate!$C256,MATCH(Aggregate!N$2,FBNinja!$H$1:$V$1,0))),0)+IF($H256&gt;0,$H256*(INDEX(HTBB!$E$2:$X$444,Aggregate!$D256,MATCH(Aggregate!N$2,HTBB!$E$1:$X$1,0))),0)+IF($I256&gt;0,$I256*(INDEX(ESPN!$B$2:$L$280,Aggregate!$E256,MATCH(Aggregate!N$2,ESPN!$B$1:$L$1,0))),0)</f>
        <v>1.3433333333333333</v>
      </c>
      <c r="O256" s="43">
        <f>IF($F256&gt;0,$F256*(INDEX(DFBP!$D$2:$Z$401,Aggregate!$B256,MATCH(Aggregate!O$2,DFBP!$D$1:$Z$1,0))),0)+IF($G256&gt;0,$G256*(INDEX(FBNinja!$H$2:$V$429,Aggregate!$C256,MATCH(Aggregate!O$2,FBNinja!$H$1:$V$1,0))),0)+IF($H256&gt;0,$H256*(INDEX(HTBB!$E$2:$X$444,Aggregate!$D256,MATCH(Aggregate!O$2,HTBB!$E$1:$X$1,0))),0)+IF($I256&gt;0,$I256*(INDEX(ESPN!$B$2:$L$280,Aggregate!$E256,MATCH(Aggregate!O$2,ESPN!$B$1:$L$1,0))),0)</f>
        <v>0.49666666666666659</v>
      </c>
      <c r="P256" s="43">
        <f>IF($F256&gt;0,$F256*(INDEX(DFBP!$D$2:$Z$401,Aggregate!$B256,MATCH(Aggregate!P$2,DFBP!$D$1:$Z$1,0))),0)+IF($G256&gt;0,$G256*(INDEX(FBNinja!$H$2:$V$429,Aggregate!$C256,MATCH(Aggregate!P$2,FBNinja!$H$1:$V$1,0))),0)+IF($H256&gt;0,$H256*(INDEX(HTBB!$E$2:$X$444,Aggregate!$D256,MATCH(Aggregate!P$2,HTBB!$E$1:$X$1,0))),0)+IF($I256&gt;0,$I256*(INDEX(ESPN!$B$2:$L$280,Aggregate!$E256,MATCH(Aggregate!P$2,ESPN!$B$1:$L$1,0))),0)</f>
        <v>1.8033333333333332</v>
      </c>
      <c r="Q256" s="43">
        <f>IF($F256&gt;0,$F256*(INDEX(DFBP!$D$2:$Z$401,Aggregate!$B256,MATCH(Aggregate!Q$2,DFBP!$D$1:$Z$1,0))),0)+IF($G256&gt;0,$G256*(INDEX(FBNinja!$H$2:$V$429,Aggregate!$C256,MATCH(Aggregate!Q$2,FBNinja!$H$1:$V$1,0))),0)+IF($H256&gt;0,$H256*(INDEX(HTBB!$E$2:$X$444,Aggregate!$D256,MATCH(Aggregate!Q$2,HTBB!$E$1:$X$1,0))),0)+IF($I256&gt;0,$I256*(INDEX(ESPN!$B$2:$L$280,Aggregate!$E256,MATCH(Aggregate!Q$2,ESPN!$B$1:$L$1,0))),0)</f>
        <v>3.9666666666666659</v>
      </c>
      <c r="R256" s="43">
        <f>IF($F256&gt;0,$F256*(INDEX(DFBP!$D$2:$Z$401,Aggregate!$B256,MATCH(Aggregate!R$2,DFBP!$D$1:$Z$1,0))),0)+IF($G256&gt;0,$G256*(INDEX(FBNinja!$H$2:$V$429,Aggregate!$C256,MATCH(Aggregate!R$2,FBNinja!$H$1:$V$1,0))),0)+IF($H256&gt;0,$H256*(INDEX(HTBB!$E$2:$X$444,Aggregate!$D256,MATCH(Aggregate!R$2,HTBB!$E$1:$X$1,0))),0)+IF($I256&gt;0,$I256*(INDEX(ESPN!$B$2:$L$280,Aggregate!$E256,MATCH(Aggregate!R$2,ESPN!$B$1:$L$1,0))),0)</f>
        <v>0.8</v>
      </c>
      <c r="S256" s="43">
        <f>IF($F256&gt;0,$F256*(INDEX(DFBP!$D$2:$Z$401,Aggregate!$B256,MATCH(Aggregate!S$2,DFBP!$D$1:$Z$1,0))),0)+IF($G256&gt;0,$G256*(INDEX(FBNinja!$H$2:$V$429,Aggregate!$C256,MATCH(Aggregate!S$2,FBNinja!$H$1:$V$1,0))),0)+IF($H256&gt;0,$H256*(INDEX(HTBB!$E$2:$X$444,Aggregate!$D256,MATCH(Aggregate!S$2,HTBB!$E$1:$X$1,0))),0)+IF($I256&gt;0,$I256*(INDEX(ESPN!$B$2:$L$280,Aggregate!$E256,MATCH(Aggregate!S$2,ESPN!$B$1:$L$1,0))),0)</f>
        <v>9.6666666666666651E-2</v>
      </c>
      <c r="T256" s="43">
        <f>IF($F256&gt;0,$F256*(INDEX(DFBP!$D$2:$Z$401,Aggregate!$B256,MATCH(Aggregate!T$2,DFBP!$D$1:$Z$1,0))),0)+IF($G256&gt;0,$G256*(INDEX(FBNinja!$H$2:$V$429,Aggregate!$C256,MATCH(Aggregate!T$2,FBNinja!$H$1:$V$1,0))),0)+IF($H256&gt;0,$H256*(INDEX(HTBB!$E$2:$X$444,Aggregate!$D256,MATCH(Aggregate!T$2,HTBB!$E$1:$X$1,0))),0)+IF($I256&gt;0,$I256*(INDEX(ESPN!$B$2:$L$280,Aggregate!$E256,MATCH(Aggregate!T$2,ESPN!$B$1:$L$1,0))),0)</f>
        <v>8.3333333333333321</v>
      </c>
      <c r="U256" s="43">
        <f>IF($F256&gt;0,$F256*(INDEX(DFBP!$D$2:$Z$401,Aggregate!$B256,MATCH(Aggregate!U$2,DFBP!$D$1:$Z$1,0))),0)+IF($G256&gt;0,$G256*(INDEX(FBNinja!$H$2:$V$429,Aggregate!$C256,MATCH(Aggregate!U$2,FBNinja!$H$1:$V$1,0))),0)+IF($H256&gt;0,$H256*(INDEX(HTBB!$E$2:$X$444,Aggregate!$D256,MATCH(Aggregate!U$2,HTBB!$E$1:$X$1,0))),0)+IF($I256&gt;0,$I256*(INDEX(ESPN!$B$2:$L$280,Aggregate!$E256,MATCH(Aggregate!U$2,ESPN!$B$1:$L$1,0))),0)</f>
        <v>1.38</v>
      </c>
      <c r="V256" s="42">
        <f t="shared" si="3"/>
        <v>8.3666442666666647</v>
      </c>
      <c r="X256" s="43">
        <f>(IF($G256&gt;0,$G256*(INDEX(FBNinja!$H$2:$V$429,Aggregate!$C256,MATCH(Aggregate!X$2,FBNinja!$H$1:$V$1,0))),0)+IF($H256&gt;0,$H256*(INDEX(HTBB!$E$2:$X$444,Aggregate!$D256,MATCH(Aggregate!X$2,HTBB!$E$1:$X$1,0))),0))/SUM(G256:H256)</f>
        <v>63.499999999999993</v>
      </c>
    </row>
    <row r="257" spans="1:24" x14ac:dyDescent="0.2">
      <c r="A257" t="s">
        <v>236</v>
      </c>
      <c r="B257" s="3">
        <f>MATCH($A257,DFBP!$A:$A,0)-1</f>
        <v>213</v>
      </c>
      <c r="C257" s="3">
        <f>MATCH($A257,FBNinja!D:D,0)-1</f>
        <v>218</v>
      </c>
      <c r="D257" s="3">
        <f>MATCH($A257,HTBB!$B:$B,0)-1</f>
        <v>235</v>
      </c>
      <c r="E257" s="3">
        <f>MATCH($A257,ESPN!$A:$A,0)-1</f>
        <v>226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0.33333333333333331</v>
      </c>
      <c r="H257">
        <f t="array" ref="H257">IF(ISERROR(D257),0,D$1)/SUM(IF(ISERROR($B257:$E257),0,$B$1:$E$1))</f>
        <v>0.33333333333333331</v>
      </c>
      <c r="I257">
        <f t="array" ref="I257">IF(ISERROR(E257),0,E$1)/SUM(IF(ISERROR($B257:$E257),0,$B$1:$E$1))</f>
        <v>0.33333333333333331</v>
      </c>
      <c r="K257" s="43">
        <f>IF($F257&gt;0,$F257*(INDEX(DFBP!$D$2:$Z$401,Aggregate!$B257,MATCH(Aggregate!K$2,DFBP!$D$1:$Z$1,0))),0)+IF($G257&gt;0,$G257*(INDEX(FBNinja!$H$2:$V$429,Aggregate!$C257,MATCH(Aggregate!K$2,FBNinja!$H$1:$V$1,0))),0)+IF($H257&gt;0,$H257*(INDEX(HTBB!$E$2:$X$444,Aggregate!$D257,MATCH(Aggregate!K$2,HTBB!$E$1:$X$1,0))),0)+IF($I257&gt;0,$I257*(INDEX(ESPN!$B$2:$L$280,Aggregate!$E257,MATCH(Aggregate!K$2,ESPN!$B$1:$L$1,0))),0)</f>
        <v>2.7666698666666667</v>
      </c>
      <c r="L257" s="43">
        <f>IF($F257&gt;0,$F257*(INDEX(DFBP!$D$2:$Z$401,Aggregate!$B257,MATCH(Aggregate!L$2,DFBP!$D$1:$Z$1,0))),0)+IF($G257&gt;0,$G257*(INDEX(FBNinja!$H$2:$V$429,Aggregate!$C257,MATCH(Aggregate!L$2,FBNinja!$H$1:$V$1,0))),0)+IF($H257&gt;0,$H257*(INDEX(HTBB!$E$2:$X$444,Aggregate!$D257,MATCH(Aggregate!L$2,HTBB!$E$1:$X$1,0))),0)+IF($I257&gt;0,$I257*(INDEX(ESPN!$B$2:$L$280,Aggregate!$E257,MATCH(Aggregate!L$2,ESPN!$B$1:$L$1,0))),0)</f>
        <v>4.543333333333333</v>
      </c>
      <c r="M257" s="43">
        <f>IF($F257&gt;0,$F257*(INDEX(DFBP!$D$2:$Z$401,Aggregate!$B257,MATCH(Aggregate!M$2,DFBP!$D$1:$Z$1,0))),0)+IF($G257&gt;0,$G257*(INDEX(FBNinja!$H$2:$V$429,Aggregate!$C257,MATCH(Aggregate!M$2,FBNinja!$H$1:$V$1,0))),0)+IF($H257&gt;0,$H257*(INDEX(HTBB!$E$2:$X$444,Aggregate!$D257,MATCH(Aggregate!M$2,HTBB!$E$1:$X$1,0))),0)+IF($I257&gt;0,$I257*(INDEX(ESPN!$B$2:$L$280,Aggregate!$E257,MATCH(Aggregate!M$2,ESPN!$B$1:$L$1,0))),0)</f>
        <v>0.84666666666666668</v>
      </c>
      <c r="N257" s="43">
        <f>IF($F257&gt;0,$F257*(INDEX(DFBP!$D$2:$Z$401,Aggregate!$B257,MATCH(Aggregate!N$2,DFBP!$D$1:$Z$1,0))),0)+IF($G257&gt;0,$G257*(INDEX(FBNinja!$H$2:$V$429,Aggregate!$C257,MATCH(Aggregate!N$2,FBNinja!$H$1:$V$1,0))),0)+IF($H257&gt;0,$H257*(INDEX(HTBB!$E$2:$X$444,Aggregate!$D257,MATCH(Aggregate!N$2,HTBB!$E$1:$X$1,0))),0)+IF($I257&gt;0,$I257*(INDEX(ESPN!$B$2:$L$280,Aggregate!$E257,MATCH(Aggregate!N$2,ESPN!$B$1:$L$1,0))),0)</f>
        <v>1.2166666666666666</v>
      </c>
      <c r="O257" s="43">
        <f>IF($F257&gt;0,$F257*(INDEX(DFBP!$D$2:$Z$401,Aggregate!$B257,MATCH(Aggregate!O$2,DFBP!$D$1:$Z$1,0))),0)+IF($G257&gt;0,$G257*(INDEX(FBNinja!$H$2:$V$429,Aggregate!$C257,MATCH(Aggregate!O$2,FBNinja!$H$1:$V$1,0))),0)+IF($H257&gt;0,$H257*(INDEX(HTBB!$E$2:$X$444,Aggregate!$D257,MATCH(Aggregate!O$2,HTBB!$E$1:$X$1,0))),0)+IF($I257&gt;0,$I257*(INDEX(ESPN!$B$2:$L$280,Aggregate!$E257,MATCH(Aggregate!O$2,ESPN!$B$1:$L$1,0))),0)</f>
        <v>0</v>
      </c>
      <c r="P257" s="43">
        <f>IF($F257&gt;0,$F257*(INDEX(DFBP!$D$2:$Z$401,Aggregate!$B257,MATCH(Aggregate!P$2,DFBP!$D$1:$Z$1,0))),0)+IF($G257&gt;0,$G257*(INDEX(FBNinja!$H$2:$V$429,Aggregate!$C257,MATCH(Aggregate!P$2,FBNinja!$H$1:$V$1,0))),0)+IF($H257&gt;0,$H257*(INDEX(HTBB!$E$2:$X$444,Aggregate!$D257,MATCH(Aggregate!P$2,HTBB!$E$1:$X$1,0))),0)+IF($I257&gt;0,$I257*(INDEX(ESPN!$B$2:$L$280,Aggregate!$E257,MATCH(Aggregate!P$2,ESPN!$B$1:$L$1,0))),0)</f>
        <v>3.0533333333333328</v>
      </c>
      <c r="Q257" s="43">
        <f>IF($F257&gt;0,$F257*(INDEX(DFBP!$D$2:$Z$401,Aggregate!$B257,MATCH(Aggregate!Q$2,DFBP!$D$1:$Z$1,0))),0)+IF($G257&gt;0,$G257*(INDEX(FBNinja!$H$2:$V$429,Aggregate!$C257,MATCH(Aggregate!Q$2,FBNinja!$H$1:$V$1,0))),0)+IF($H257&gt;0,$H257*(INDEX(HTBB!$E$2:$X$444,Aggregate!$D257,MATCH(Aggregate!Q$2,HTBB!$E$1:$X$1,0))),0)+IF($I257&gt;0,$I257*(INDEX(ESPN!$B$2:$L$280,Aggregate!$E257,MATCH(Aggregate!Q$2,ESPN!$B$1:$L$1,0))),0)</f>
        <v>0.67999999999999994</v>
      </c>
      <c r="R257" s="43">
        <f>IF($F257&gt;0,$F257*(INDEX(DFBP!$D$2:$Z$401,Aggregate!$B257,MATCH(Aggregate!R$2,DFBP!$D$1:$Z$1,0))),0)+IF($G257&gt;0,$G257*(INDEX(FBNinja!$H$2:$V$429,Aggregate!$C257,MATCH(Aggregate!R$2,FBNinja!$H$1:$V$1,0))),0)+IF($H257&gt;0,$H257*(INDEX(HTBB!$E$2:$X$444,Aggregate!$D257,MATCH(Aggregate!R$2,HTBB!$E$1:$X$1,0))),0)+IF($I257&gt;0,$I257*(INDEX(ESPN!$B$2:$L$280,Aggregate!$E257,MATCH(Aggregate!R$2,ESPN!$B$1:$L$1,0))),0)</f>
        <v>0.46333333333333326</v>
      </c>
      <c r="S257" s="43">
        <f>IF($F257&gt;0,$F257*(INDEX(DFBP!$D$2:$Z$401,Aggregate!$B257,MATCH(Aggregate!S$2,DFBP!$D$1:$Z$1,0))),0)+IF($G257&gt;0,$G257*(INDEX(FBNinja!$H$2:$V$429,Aggregate!$C257,MATCH(Aggregate!S$2,FBNinja!$H$1:$V$1,0))),0)+IF($H257&gt;0,$H257*(INDEX(HTBB!$E$2:$X$444,Aggregate!$D257,MATCH(Aggregate!S$2,HTBB!$E$1:$X$1,0))),0)+IF($I257&gt;0,$I257*(INDEX(ESPN!$B$2:$L$280,Aggregate!$E257,MATCH(Aggregate!S$2,ESPN!$B$1:$L$1,0))),0)</f>
        <v>0.77333333333333321</v>
      </c>
      <c r="T257" s="43">
        <f>IF($F257&gt;0,$F257*(INDEX(DFBP!$D$2:$Z$401,Aggregate!$B257,MATCH(Aggregate!T$2,DFBP!$D$1:$Z$1,0))),0)+IF($G257&gt;0,$G257*(INDEX(FBNinja!$H$2:$V$429,Aggregate!$C257,MATCH(Aggregate!T$2,FBNinja!$H$1:$V$1,0))),0)+IF($H257&gt;0,$H257*(INDEX(HTBB!$E$2:$X$444,Aggregate!$D257,MATCH(Aggregate!T$2,HTBB!$E$1:$X$1,0))),0)+IF($I257&gt;0,$I257*(INDEX(ESPN!$B$2:$L$280,Aggregate!$E257,MATCH(Aggregate!T$2,ESPN!$B$1:$L$1,0))),0)</f>
        <v>6.38</v>
      </c>
      <c r="U257" s="43">
        <f>IF($F257&gt;0,$F257*(INDEX(DFBP!$D$2:$Z$401,Aggregate!$B257,MATCH(Aggregate!U$2,DFBP!$D$1:$Z$1,0))),0)+IF($G257&gt;0,$G257*(INDEX(FBNinja!$H$2:$V$429,Aggregate!$C257,MATCH(Aggregate!U$2,FBNinja!$H$1:$V$1,0))),0)+IF($H257&gt;0,$H257*(INDEX(HTBB!$E$2:$X$444,Aggregate!$D257,MATCH(Aggregate!U$2,HTBB!$E$1:$X$1,0))),0)+IF($I257&gt;0,$I257*(INDEX(ESPN!$B$2:$L$280,Aggregate!$E257,MATCH(Aggregate!U$2,ESPN!$B$1:$L$1,0))),0)</f>
        <v>0.41999999999999993</v>
      </c>
      <c r="V257" s="42">
        <f t="shared" si="3"/>
        <v>6.3800064000000001</v>
      </c>
      <c r="X257" s="43">
        <f>(IF($G257&gt;0,$G257*(INDEX(FBNinja!$H$2:$V$429,Aggregate!$C257,MATCH(Aggregate!X$2,FBNinja!$H$1:$V$1,0))),0)+IF($H257&gt;0,$H257*(INDEX(HTBB!$E$2:$X$444,Aggregate!$D257,MATCH(Aggregate!X$2,HTBB!$E$1:$X$1,0))),0))/SUM(G257:H257)</f>
        <v>60</v>
      </c>
    </row>
    <row r="258" spans="1:24" x14ac:dyDescent="0.2">
      <c r="A258" t="s">
        <v>341</v>
      </c>
      <c r="B258" s="3">
        <f>MATCH($A258,DFBP!$A:$A,0)-1</f>
        <v>318</v>
      </c>
      <c r="C258" s="3">
        <f>MATCH($A258,FBNinja!D:D,0)-1</f>
        <v>276</v>
      </c>
      <c r="D258" s="3">
        <f>MATCH($A258,HTBB!$B:$B,0)-1</f>
        <v>237</v>
      </c>
      <c r="E258" s="3" t="e">
        <f>MATCH($A258,ESPN!$A:$A,0)-1</f>
        <v>#N/A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0.5</v>
      </c>
      <c r="H258">
        <f t="array" ref="H258">IF(ISERROR(D258),0,D$1)/SUM(IF(ISERROR($B258:$E258),0,$B$1:$E$1))</f>
        <v>0.5</v>
      </c>
      <c r="I258">
        <f t="array" ref="I258">IF(ISERROR(E258),0,E$1)/SUM(IF(ISERROR($B258:$E258),0,$B$1:$E$1))</f>
        <v>0</v>
      </c>
      <c r="K258" s="43">
        <f>IF($F258&gt;0,$F258*(INDEX(DFBP!$D$2:$Z$401,Aggregate!$B258,MATCH(Aggregate!K$2,DFBP!$D$1:$Z$1,0))),0)+IF($G258&gt;0,$G258*(INDEX(FBNinja!$H$2:$V$429,Aggregate!$C258,MATCH(Aggregate!K$2,FBNinja!$H$1:$V$1,0))),0)+IF($H258&gt;0,$H258*(INDEX(HTBB!$E$2:$X$444,Aggregate!$D258,MATCH(Aggregate!K$2,HTBB!$E$1:$X$1,0))),0)+IF($I258&gt;0,$I258*(INDEX(ESPN!$B$2:$L$280,Aggregate!$E258,MATCH(Aggregate!K$2,ESPN!$B$1:$L$1,0))),0)</f>
        <v>2.0499952000000001</v>
      </c>
      <c r="L258" s="43">
        <f>IF($F258&gt;0,$F258*(INDEX(DFBP!$D$2:$Z$401,Aggregate!$B258,MATCH(Aggregate!L$2,DFBP!$D$1:$Z$1,0))),0)+IF($G258&gt;0,$G258*(INDEX(FBNinja!$H$2:$V$429,Aggregate!$C258,MATCH(Aggregate!L$2,FBNinja!$H$1:$V$1,0))),0)+IF($H258&gt;0,$H258*(INDEX(HTBB!$E$2:$X$444,Aggregate!$D258,MATCH(Aggregate!L$2,HTBB!$E$1:$X$1,0))),0)+IF($I258&gt;0,$I258*(INDEX(ESPN!$B$2:$L$280,Aggregate!$E258,MATCH(Aggregate!L$2,ESPN!$B$1:$L$1,0))),0)</f>
        <v>5.27</v>
      </c>
      <c r="M258" s="43">
        <f>IF($F258&gt;0,$F258*(INDEX(DFBP!$D$2:$Z$401,Aggregate!$B258,MATCH(Aggregate!M$2,DFBP!$D$1:$Z$1,0))),0)+IF($G258&gt;0,$G258*(INDEX(FBNinja!$H$2:$V$429,Aggregate!$C258,MATCH(Aggregate!M$2,FBNinja!$H$1:$V$1,0))),0)+IF($H258&gt;0,$H258*(INDEX(HTBB!$E$2:$X$444,Aggregate!$D258,MATCH(Aggregate!M$2,HTBB!$E$1:$X$1,0))),0)+IF($I258&gt;0,$I258*(INDEX(ESPN!$B$2:$L$280,Aggregate!$E258,MATCH(Aggregate!M$2,ESPN!$B$1:$L$1,0))),0)</f>
        <v>0.70999975000000004</v>
      </c>
      <c r="N258" s="43">
        <f>IF($F258&gt;0,$F258*(INDEX(DFBP!$D$2:$Z$401,Aggregate!$B258,MATCH(Aggregate!N$2,DFBP!$D$1:$Z$1,0))),0)+IF($G258&gt;0,$G258*(INDEX(FBNinja!$H$2:$V$429,Aggregate!$C258,MATCH(Aggregate!N$2,FBNinja!$H$1:$V$1,0))),0)+IF($H258&gt;0,$H258*(INDEX(HTBB!$E$2:$X$444,Aggregate!$D258,MATCH(Aggregate!N$2,HTBB!$E$1:$X$1,0))),0)+IF($I258&gt;0,$I258*(INDEX(ESPN!$B$2:$L$280,Aggregate!$E258,MATCH(Aggregate!N$2,ESPN!$B$1:$L$1,0))),0)</f>
        <v>0.745</v>
      </c>
      <c r="O258" s="43">
        <f>IF($F258&gt;0,$F258*(INDEX(DFBP!$D$2:$Z$401,Aggregate!$B258,MATCH(Aggregate!O$2,DFBP!$D$1:$Z$1,0))),0)+IF($G258&gt;0,$G258*(INDEX(FBNinja!$H$2:$V$429,Aggregate!$C258,MATCH(Aggregate!O$2,FBNinja!$H$1:$V$1,0))),0)+IF($H258&gt;0,$H258*(INDEX(HTBB!$E$2:$X$444,Aggregate!$D258,MATCH(Aggregate!O$2,HTBB!$E$1:$X$1,0))),0)+IF($I258&gt;0,$I258*(INDEX(ESPN!$B$2:$L$280,Aggregate!$E258,MATCH(Aggregate!O$2,ESPN!$B$1:$L$1,0))),0)</f>
        <v>1.415</v>
      </c>
      <c r="P258" s="43">
        <f>IF($F258&gt;0,$F258*(INDEX(DFBP!$D$2:$Z$401,Aggregate!$B258,MATCH(Aggregate!P$2,DFBP!$D$1:$Z$1,0))),0)+IF($G258&gt;0,$G258*(INDEX(FBNinja!$H$2:$V$429,Aggregate!$C258,MATCH(Aggregate!P$2,FBNinja!$H$1:$V$1,0))),0)+IF($H258&gt;0,$H258*(INDEX(HTBB!$E$2:$X$444,Aggregate!$D258,MATCH(Aggregate!P$2,HTBB!$E$1:$X$1,0))),0)+IF($I258&gt;0,$I258*(INDEX(ESPN!$B$2:$L$280,Aggregate!$E258,MATCH(Aggregate!P$2,ESPN!$B$1:$L$1,0))),0)</f>
        <v>1.2949999999999999</v>
      </c>
      <c r="Q258" s="43">
        <f>IF($F258&gt;0,$F258*(INDEX(DFBP!$D$2:$Z$401,Aggregate!$B258,MATCH(Aggregate!Q$2,DFBP!$D$1:$Z$1,0))),0)+IF($G258&gt;0,$G258*(INDEX(FBNinja!$H$2:$V$429,Aggregate!$C258,MATCH(Aggregate!Q$2,FBNinja!$H$1:$V$1,0))),0)+IF($H258&gt;0,$H258*(INDEX(HTBB!$E$2:$X$444,Aggregate!$D258,MATCH(Aggregate!Q$2,HTBB!$E$1:$X$1,0))),0)+IF($I258&gt;0,$I258*(INDEX(ESPN!$B$2:$L$280,Aggregate!$E258,MATCH(Aggregate!Q$2,ESPN!$B$1:$L$1,0))),0)</f>
        <v>0.63</v>
      </c>
      <c r="R258" s="43">
        <f>IF($F258&gt;0,$F258*(INDEX(DFBP!$D$2:$Z$401,Aggregate!$B258,MATCH(Aggregate!R$2,DFBP!$D$1:$Z$1,0))),0)+IF($G258&gt;0,$G258*(INDEX(FBNinja!$H$2:$V$429,Aggregate!$C258,MATCH(Aggregate!R$2,FBNinja!$H$1:$V$1,0))),0)+IF($H258&gt;0,$H258*(INDEX(HTBB!$E$2:$X$444,Aggregate!$D258,MATCH(Aggregate!R$2,HTBB!$E$1:$X$1,0))),0)+IF($I258&gt;0,$I258*(INDEX(ESPN!$B$2:$L$280,Aggregate!$E258,MATCH(Aggregate!R$2,ESPN!$B$1:$L$1,0))),0)</f>
        <v>0.56000000000000005</v>
      </c>
      <c r="S258" s="43">
        <f>IF($F258&gt;0,$F258*(INDEX(DFBP!$D$2:$Z$401,Aggregate!$B258,MATCH(Aggregate!S$2,DFBP!$D$1:$Z$1,0))),0)+IF($G258&gt;0,$G258*(INDEX(FBNinja!$H$2:$V$429,Aggregate!$C258,MATCH(Aggregate!S$2,FBNinja!$H$1:$V$1,0))),0)+IF($H258&gt;0,$H258*(INDEX(HTBB!$E$2:$X$444,Aggregate!$D258,MATCH(Aggregate!S$2,HTBB!$E$1:$X$1,0))),0)+IF($I258&gt;0,$I258*(INDEX(ESPN!$B$2:$L$280,Aggregate!$E258,MATCH(Aggregate!S$2,ESPN!$B$1:$L$1,0))),0)</f>
        <v>0.16</v>
      </c>
      <c r="T258" s="43">
        <f>IF($F258&gt;0,$F258*(INDEX(DFBP!$D$2:$Z$401,Aggregate!$B258,MATCH(Aggregate!T$2,DFBP!$D$1:$Z$1,0))),0)+IF($G258&gt;0,$G258*(INDEX(FBNinja!$H$2:$V$429,Aggregate!$C258,MATCH(Aggregate!T$2,FBNinja!$H$1:$V$1,0))),0)+IF($H258&gt;0,$H258*(INDEX(HTBB!$E$2:$X$444,Aggregate!$D258,MATCH(Aggregate!T$2,HTBB!$E$1:$X$1,0))),0)+IF($I258&gt;0,$I258*(INDEX(ESPN!$B$2:$L$280,Aggregate!$E258,MATCH(Aggregate!T$2,ESPN!$B$1:$L$1,0))),0)</f>
        <v>6.23</v>
      </c>
      <c r="U258" s="43">
        <f>IF($F258&gt;0,$F258*(INDEX(DFBP!$D$2:$Z$401,Aggregate!$B258,MATCH(Aggregate!U$2,DFBP!$D$1:$Z$1,0))),0)+IF($G258&gt;0,$G258*(INDEX(FBNinja!$H$2:$V$429,Aggregate!$C258,MATCH(Aggregate!U$2,FBNinja!$H$1:$V$1,0))),0)+IF($H258&gt;0,$H258*(INDEX(HTBB!$E$2:$X$444,Aggregate!$D258,MATCH(Aggregate!U$2,HTBB!$E$1:$X$1,0))),0)+IF($I258&gt;0,$I258*(INDEX(ESPN!$B$2:$L$280,Aggregate!$E258,MATCH(Aggregate!U$2,ESPN!$B$1:$L$1,0))),0)</f>
        <v>0.48</v>
      </c>
      <c r="V258" s="42">
        <f t="shared" si="3"/>
        <v>6.22499015</v>
      </c>
      <c r="X258" s="43">
        <f>(IF($G258&gt;0,$G258*(INDEX(FBNinja!$H$2:$V$429,Aggregate!$C258,MATCH(Aggregate!X$2,FBNinja!$H$1:$V$1,0))),0)+IF($H258&gt;0,$H258*(INDEX(HTBB!$E$2:$X$444,Aggregate!$D258,MATCH(Aggregate!X$2,HTBB!$E$1:$X$1,0))),0))/SUM(G258:H258)</f>
        <v>65</v>
      </c>
    </row>
    <row r="259" spans="1:24" x14ac:dyDescent="0.2">
      <c r="A259" t="s">
        <v>357</v>
      </c>
      <c r="B259" s="3">
        <f>MATCH($A259,DFBP!$A:$A,0)-1</f>
        <v>334</v>
      </c>
      <c r="C259" s="3">
        <f>MATCH($A259,FBNinja!D:D,0)-1</f>
        <v>285</v>
      </c>
      <c r="D259" s="3">
        <f>MATCH($A259,HTBB!$B:$B,0)-1</f>
        <v>238</v>
      </c>
      <c r="E259" s="3">
        <f>MATCH($A259,ESPN!$A:$A,0)-1</f>
        <v>204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0.33333333333333331</v>
      </c>
      <c r="H259">
        <f t="array" ref="H259">IF(ISERROR(D259),0,D$1)/SUM(IF(ISERROR($B259:$E259),0,$B$1:$E$1))</f>
        <v>0.33333333333333331</v>
      </c>
      <c r="I259">
        <f t="array" ref="I259">IF(ISERROR(E259),0,E$1)/SUM(IF(ISERROR($B259:$E259),0,$B$1:$E$1))</f>
        <v>0.33333333333333331</v>
      </c>
      <c r="K259" s="43">
        <f>IF($F259&gt;0,$F259*(INDEX(DFBP!$D$2:$Z$401,Aggregate!$B259,MATCH(Aggregate!K$2,DFBP!$D$1:$Z$1,0))),0)+IF($G259&gt;0,$G259*(INDEX(FBNinja!$H$2:$V$429,Aggregate!$C259,MATCH(Aggregate!K$2,FBNinja!$H$1:$V$1,0))),0)+IF($H259&gt;0,$H259*(INDEX(HTBB!$E$2:$X$444,Aggregate!$D259,MATCH(Aggregate!K$2,HTBB!$E$1:$X$1,0))),0)+IF($I259&gt;0,$I259*(INDEX(ESPN!$B$2:$L$280,Aggregate!$E259,MATCH(Aggregate!K$2,ESPN!$B$1:$L$1,0))),0)</f>
        <v>2.5800003999999999</v>
      </c>
      <c r="L259" s="43">
        <f>IF($F259&gt;0,$F259*(INDEX(DFBP!$D$2:$Z$401,Aggregate!$B259,MATCH(Aggregate!L$2,DFBP!$D$1:$Z$1,0))),0)+IF($G259&gt;0,$G259*(INDEX(FBNinja!$H$2:$V$429,Aggregate!$C259,MATCH(Aggregate!L$2,FBNinja!$H$1:$V$1,0))),0)+IF($H259&gt;0,$H259*(INDEX(HTBB!$E$2:$X$444,Aggregate!$D259,MATCH(Aggregate!L$2,HTBB!$E$1:$X$1,0))),0)+IF($I259&gt;0,$I259*(INDEX(ESPN!$B$2:$L$280,Aggregate!$E259,MATCH(Aggregate!L$2,ESPN!$B$1:$L$1,0))),0)</f>
        <v>5.9466666666666672</v>
      </c>
      <c r="M259" s="43">
        <f>IF($F259&gt;0,$F259*(INDEX(DFBP!$D$2:$Z$401,Aggregate!$B259,MATCH(Aggregate!M$2,DFBP!$D$1:$Z$1,0))),0)+IF($G259&gt;0,$G259*(INDEX(FBNinja!$H$2:$V$429,Aggregate!$C259,MATCH(Aggregate!M$2,FBNinja!$H$1:$V$1,0))),0)+IF($H259&gt;0,$H259*(INDEX(HTBB!$E$2:$X$444,Aggregate!$D259,MATCH(Aggregate!M$2,HTBB!$E$1:$X$1,0))),0)+IF($I259&gt;0,$I259*(INDEX(ESPN!$B$2:$L$280,Aggregate!$E259,MATCH(Aggregate!M$2,ESPN!$B$1:$L$1,0))),0)</f>
        <v>1.4066649333333334</v>
      </c>
      <c r="N259" s="43">
        <f>IF($F259&gt;0,$F259*(INDEX(DFBP!$D$2:$Z$401,Aggregate!$B259,MATCH(Aggregate!N$2,DFBP!$D$1:$Z$1,0))),0)+IF($G259&gt;0,$G259*(INDEX(FBNinja!$H$2:$V$429,Aggregate!$C259,MATCH(Aggregate!N$2,FBNinja!$H$1:$V$1,0))),0)+IF($H259&gt;0,$H259*(INDEX(HTBB!$E$2:$X$444,Aggregate!$D259,MATCH(Aggregate!N$2,HTBB!$E$1:$X$1,0))),0)+IF($I259&gt;0,$I259*(INDEX(ESPN!$B$2:$L$280,Aggregate!$E259,MATCH(Aggregate!N$2,ESPN!$B$1:$L$1,0))),0)</f>
        <v>1.8299999999999998</v>
      </c>
      <c r="O259" s="43">
        <f>IF($F259&gt;0,$F259*(INDEX(DFBP!$D$2:$Z$401,Aggregate!$B259,MATCH(Aggregate!O$2,DFBP!$D$1:$Z$1,0))),0)+IF($G259&gt;0,$G259*(INDEX(FBNinja!$H$2:$V$429,Aggregate!$C259,MATCH(Aggregate!O$2,FBNinja!$H$1:$V$1,0))),0)+IF($H259&gt;0,$H259*(INDEX(HTBB!$E$2:$X$444,Aggregate!$D259,MATCH(Aggregate!O$2,HTBB!$E$1:$X$1,0))),0)+IF($I259&gt;0,$I259*(INDEX(ESPN!$B$2:$L$280,Aggregate!$E259,MATCH(Aggregate!O$2,ESPN!$B$1:$L$1,0))),0)</f>
        <v>0.47666666666666657</v>
      </c>
      <c r="P259" s="43">
        <f>IF($F259&gt;0,$F259*(INDEX(DFBP!$D$2:$Z$401,Aggregate!$B259,MATCH(Aggregate!P$2,DFBP!$D$1:$Z$1,0))),0)+IF($G259&gt;0,$G259*(INDEX(FBNinja!$H$2:$V$429,Aggregate!$C259,MATCH(Aggregate!P$2,FBNinja!$H$1:$V$1,0))),0)+IF($H259&gt;0,$H259*(INDEX(HTBB!$E$2:$X$444,Aggregate!$D259,MATCH(Aggregate!P$2,HTBB!$E$1:$X$1,0))),0)+IF($I259&gt;0,$I259*(INDEX(ESPN!$B$2:$L$280,Aggregate!$E259,MATCH(Aggregate!P$2,ESPN!$B$1:$L$1,0))),0)</f>
        <v>2.33</v>
      </c>
      <c r="Q259" s="43">
        <f>IF($F259&gt;0,$F259*(INDEX(DFBP!$D$2:$Z$401,Aggregate!$B259,MATCH(Aggregate!Q$2,DFBP!$D$1:$Z$1,0))),0)+IF($G259&gt;0,$G259*(INDEX(FBNinja!$H$2:$V$429,Aggregate!$C259,MATCH(Aggregate!Q$2,FBNinja!$H$1:$V$1,0))),0)+IF($H259&gt;0,$H259*(INDEX(HTBB!$E$2:$X$444,Aggregate!$D259,MATCH(Aggregate!Q$2,HTBB!$E$1:$X$1,0))),0)+IF($I259&gt;0,$I259*(INDEX(ESPN!$B$2:$L$280,Aggregate!$E259,MATCH(Aggregate!Q$2,ESPN!$B$1:$L$1,0))),0)</f>
        <v>1.7999999999999998</v>
      </c>
      <c r="R259" s="43">
        <f>IF($F259&gt;0,$F259*(INDEX(DFBP!$D$2:$Z$401,Aggregate!$B259,MATCH(Aggregate!R$2,DFBP!$D$1:$Z$1,0))),0)+IF($G259&gt;0,$G259*(INDEX(FBNinja!$H$2:$V$429,Aggregate!$C259,MATCH(Aggregate!R$2,FBNinja!$H$1:$V$1,0))),0)+IF($H259&gt;0,$H259*(INDEX(HTBB!$E$2:$X$444,Aggregate!$D259,MATCH(Aggregate!R$2,HTBB!$E$1:$X$1,0))),0)+IF($I259&gt;0,$I259*(INDEX(ESPN!$B$2:$L$280,Aggregate!$E259,MATCH(Aggregate!R$2,ESPN!$B$1:$L$1,0))),0)</f>
        <v>0.65666666666666662</v>
      </c>
      <c r="S259" s="43">
        <f>IF($F259&gt;0,$F259*(INDEX(DFBP!$D$2:$Z$401,Aggregate!$B259,MATCH(Aggregate!S$2,DFBP!$D$1:$Z$1,0))),0)+IF($G259&gt;0,$G259*(INDEX(FBNinja!$H$2:$V$429,Aggregate!$C259,MATCH(Aggregate!S$2,FBNinja!$H$1:$V$1,0))),0)+IF($H259&gt;0,$H259*(INDEX(HTBB!$E$2:$X$444,Aggregate!$D259,MATCH(Aggregate!S$2,HTBB!$E$1:$X$1,0))),0)+IF($I259&gt;0,$I259*(INDEX(ESPN!$B$2:$L$280,Aggregate!$E259,MATCH(Aggregate!S$2,ESPN!$B$1:$L$1,0))),0)</f>
        <v>0.31666666666666665</v>
      </c>
      <c r="T259" s="43">
        <f>IF($F259&gt;0,$F259*(INDEX(DFBP!$D$2:$Z$401,Aggregate!$B259,MATCH(Aggregate!T$2,DFBP!$D$1:$Z$1,0))),0)+IF($G259&gt;0,$G259*(INDEX(FBNinja!$H$2:$V$429,Aggregate!$C259,MATCH(Aggregate!T$2,FBNinja!$H$1:$V$1,0))),0)+IF($H259&gt;0,$H259*(INDEX(HTBB!$E$2:$X$444,Aggregate!$D259,MATCH(Aggregate!T$2,HTBB!$E$1:$X$1,0))),0)+IF($I259&gt;0,$I259*(INDEX(ESPN!$B$2:$L$280,Aggregate!$E259,MATCH(Aggregate!T$2,ESPN!$B$1:$L$1,0))),0)</f>
        <v>7.0099999999999989</v>
      </c>
      <c r="U259" s="43">
        <f>IF($F259&gt;0,$F259*(INDEX(DFBP!$D$2:$Z$401,Aggregate!$B259,MATCH(Aggregate!U$2,DFBP!$D$1:$Z$1,0))),0)+IF($G259&gt;0,$G259*(INDEX(FBNinja!$H$2:$V$429,Aggregate!$C259,MATCH(Aggregate!U$2,FBNinja!$H$1:$V$1,0))),0)+IF($H259&gt;0,$H259*(INDEX(HTBB!$E$2:$X$444,Aggregate!$D259,MATCH(Aggregate!U$2,HTBB!$E$1:$X$1,0))),0)+IF($I259&gt;0,$I259*(INDEX(ESPN!$B$2:$L$280,Aggregate!$E259,MATCH(Aggregate!U$2,ESPN!$B$1:$L$1,0))),0)</f>
        <v>1.0966666666666667</v>
      </c>
      <c r="V259" s="42">
        <f t="shared" ref="V259:V322" si="4">2*(K259-O259)+3*O259+M259</f>
        <v>7.0433323999999997</v>
      </c>
      <c r="X259" s="43">
        <f>(IF($G259&gt;0,$G259*(INDEX(FBNinja!$H$2:$V$429,Aggregate!$C259,MATCH(Aggregate!X$2,FBNinja!$H$1:$V$1,0))),0)+IF($H259&gt;0,$H259*(INDEX(HTBB!$E$2:$X$444,Aggregate!$D259,MATCH(Aggregate!X$2,HTBB!$E$1:$X$1,0))),0))/SUM(G259:H259)</f>
        <v>74.5</v>
      </c>
    </row>
    <row r="260" spans="1:24" x14ac:dyDescent="0.2">
      <c r="A260" t="s">
        <v>214</v>
      </c>
      <c r="B260" s="3">
        <f>MATCH($A260,DFBP!$A:$A,0)-1</f>
        <v>191</v>
      </c>
      <c r="C260" s="3">
        <f>MATCH($A260,FBNinja!D:D,0)-1</f>
        <v>299</v>
      </c>
      <c r="D260" s="3">
        <f>MATCH($A260,HTBB!$B:$B,0)-1</f>
        <v>239</v>
      </c>
      <c r="E260" s="3">
        <f>MATCH($A260,ESPN!$A:$A,0)-1</f>
        <v>220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0.33333333333333331</v>
      </c>
      <c r="H260">
        <f t="array" ref="H260">IF(ISERROR(D260),0,D$1)/SUM(IF(ISERROR($B260:$E260),0,$B$1:$E$1))</f>
        <v>0.33333333333333331</v>
      </c>
      <c r="I260">
        <f t="array" ref="I260">IF(ISERROR(E260),0,E$1)/SUM(IF(ISERROR($B260:$E260),0,$B$1:$E$1))</f>
        <v>0.33333333333333331</v>
      </c>
      <c r="K260" s="43">
        <f>IF($F260&gt;0,$F260*(INDEX(DFBP!$D$2:$Z$401,Aggregate!$B260,MATCH(Aggregate!K$2,DFBP!$D$1:$Z$1,0))),0)+IF($G260&gt;0,$G260*(INDEX(FBNinja!$H$2:$V$429,Aggregate!$C260,MATCH(Aggregate!K$2,FBNinja!$H$1:$V$1,0))),0)+IF($H260&gt;0,$H260*(INDEX(HTBB!$E$2:$X$444,Aggregate!$D260,MATCH(Aggregate!K$2,HTBB!$E$1:$X$1,0))),0)+IF($I260&gt;0,$I260*(INDEX(ESPN!$B$2:$L$280,Aggregate!$E260,MATCH(Aggregate!K$2,ESPN!$B$1:$L$1,0))),0)</f>
        <v>3.0199999999999996</v>
      </c>
      <c r="L260" s="43">
        <f>IF($F260&gt;0,$F260*(INDEX(DFBP!$D$2:$Z$401,Aggregate!$B260,MATCH(Aggregate!L$2,DFBP!$D$1:$Z$1,0))),0)+IF($G260&gt;0,$G260*(INDEX(FBNinja!$H$2:$V$429,Aggregate!$C260,MATCH(Aggregate!L$2,FBNinja!$H$1:$V$1,0))),0)+IF($H260&gt;0,$H260*(INDEX(HTBB!$E$2:$X$444,Aggregate!$D260,MATCH(Aggregate!L$2,HTBB!$E$1:$X$1,0))),0)+IF($I260&gt;0,$I260*(INDEX(ESPN!$B$2:$L$280,Aggregate!$E260,MATCH(Aggregate!L$2,ESPN!$B$1:$L$1,0))),0)</f>
        <v>5.8999999999999995</v>
      </c>
      <c r="M260" s="43">
        <f>IF($F260&gt;0,$F260*(INDEX(DFBP!$D$2:$Z$401,Aggregate!$B260,MATCH(Aggregate!M$2,DFBP!$D$1:$Z$1,0))),0)+IF($G260&gt;0,$G260*(INDEX(FBNinja!$H$2:$V$429,Aggregate!$C260,MATCH(Aggregate!M$2,FBNinja!$H$1:$V$1,0))),0)+IF($H260&gt;0,$H260*(INDEX(HTBB!$E$2:$X$444,Aggregate!$D260,MATCH(Aggregate!M$2,HTBB!$E$1:$X$1,0))),0)+IF($I260&gt;0,$I260*(INDEX(ESPN!$B$2:$L$280,Aggregate!$E260,MATCH(Aggregate!M$2,ESPN!$B$1:$L$1,0))),0)</f>
        <v>1.0566673333333332</v>
      </c>
      <c r="N260" s="43">
        <f>IF($F260&gt;0,$F260*(INDEX(DFBP!$D$2:$Z$401,Aggregate!$B260,MATCH(Aggregate!N$2,DFBP!$D$1:$Z$1,0))),0)+IF($G260&gt;0,$G260*(INDEX(FBNinja!$H$2:$V$429,Aggregate!$C260,MATCH(Aggregate!N$2,FBNinja!$H$1:$V$1,0))),0)+IF($H260&gt;0,$H260*(INDEX(HTBB!$E$2:$X$444,Aggregate!$D260,MATCH(Aggregate!N$2,HTBB!$E$1:$X$1,0))),0)+IF($I260&gt;0,$I260*(INDEX(ESPN!$B$2:$L$280,Aggregate!$E260,MATCH(Aggregate!N$2,ESPN!$B$1:$L$1,0))),0)</f>
        <v>1.4166666666666667</v>
      </c>
      <c r="O260" s="43">
        <f>IF($F260&gt;0,$F260*(INDEX(DFBP!$D$2:$Z$401,Aggregate!$B260,MATCH(Aggregate!O$2,DFBP!$D$1:$Z$1,0))),0)+IF($G260&gt;0,$G260*(INDEX(FBNinja!$H$2:$V$429,Aggregate!$C260,MATCH(Aggregate!O$2,FBNinja!$H$1:$V$1,0))),0)+IF($H260&gt;0,$H260*(INDEX(HTBB!$E$2:$X$444,Aggregate!$D260,MATCH(Aggregate!O$2,HTBB!$E$1:$X$1,0))),0)+IF($I260&gt;0,$I260*(INDEX(ESPN!$B$2:$L$280,Aggregate!$E260,MATCH(Aggregate!O$2,ESPN!$B$1:$L$1,0))),0)</f>
        <v>0.31</v>
      </c>
      <c r="P260" s="43">
        <f>IF($F260&gt;0,$F260*(INDEX(DFBP!$D$2:$Z$401,Aggregate!$B260,MATCH(Aggregate!P$2,DFBP!$D$1:$Z$1,0))),0)+IF($G260&gt;0,$G260*(INDEX(FBNinja!$H$2:$V$429,Aggregate!$C260,MATCH(Aggregate!P$2,FBNinja!$H$1:$V$1,0))),0)+IF($H260&gt;0,$H260*(INDEX(HTBB!$E$2:$X$444,Aggregate!$D260,MATCH(Aggregate!P$2,HTBB!$E$1:$X$1,0))),0)+IF($I260&gt;0,$I260*(INDEX(ESPN!$B$2:$L$280,Aggregate!$E260,MATCH(Aggregate!P$2,ESPN!$B$1:$L$1,0))),0)</f>
        <v>2.7333333333333334</v>
      </c>
      <c r="Q260" s="43">
        <f>IF($F260&gt;0,$F260*(INDEX(DFBP!$D$2:$Z$401,Aggregate!$B260,MATCH(Aggregate!Q$2,DFBP!$D$1:$Z$1,0))),0)+IF($G260&gt;0,$G260*(INDEX(FBNinja!$H$2:$V$429,Aggregate!$C260,MATCH(Aggregate!Q$2,FBNinja!$H$1:$V$1,0))),0)+IF($H260&gt;0,$H260*(INDEX(HTBB!$E$2:$X$444,Aggregate!$D260,MATCH(Aggregate!Q$2,HTBB!$E$1:$X$1,0))),0)+IF($I260&gt;0,$I260*(INDEX(ESPN!$B$2:$L$280,Aggregate!$E260,MATCH(Aggregate!Q$2,ESPN!$B$1:$L$1,0))),0)</f>
        <v>0.82666666666666666</v>
      </c>
      <c r="R260" s="43">
        <f>IF($F260&gt;0,$F260*(INDEX(DFBP!$D$2:$Z$401,Aggregate!$B260,MATCH(Aggregate!R$2,DFBP!$D$1:$Z$1,0))),0)+IF($G260&gt;0,$G260*(INDEX(FBNinja!$H$2:$V$429,Aggregate!$C260,MATCH(Aggregate!R$2,FBNinja!$H$1:$V$1,0))),0)+IF($H260&gt;0,$H260*(INDEX(HTBB!$E$2:$X$444,Aggregate!$D260,MATCH(Aggregate!R$2,HTBB!$E$1:$X$1,0))),0)+IF($I260&gt;0,$I260*(INDEX(ESPN!$B$2:$L$280,Aggregate!$E260,MATCH(Aggregate!R$2,ESPN!$B$1:$L$1,0))),0)</f>
        <v>0.39</v>
      </c>
      <c r="S260" s="43">
        <f>IF($F260&gt;0,$F260*(INDEX(DFBP!$D$2:$Z$401,Aggregate!$B260,MATCH(Aggregate!S$2,DFBP!$D$1:$Z$1,0))),0)+IF($G260&gt;0,$G260*(INDEX(FBNinja!$H$2:$V$429,Aggregate!$C260,MATCH(Aggregate!S$2,FBNinja!$H$1:$V$1,0))),0)+IF($H260&gt;0,$H260*(INDEX(HTBB!$E$2:$X$444,Aggregate!$D260,MATCH(Aggregate!S$2,HTBB!$E$1:$X$1,0))),0)+IF($I260&gt;0,$I260*(INDEX(ESPN!$B$2:$L$280,Aggregate!$E260,MATCH(Aggregate!S$2,ESPN!$B$1:$L$1,0))),0)</f>
        <v>0.35333333333333328</v>
      </c>
      <c r="T260" s="43">
        <f>IF($F260&gt;0,$F260*(INDEX(DFBP!$D$2:$Z$401,Aggregate!$B260,MATCH(Aggregate!T$2,DFBP!$D$1:$Z$1,0))),0)+IF($G260&gt;0,$G260*(INDEX(FBNinja!$H$2:$V$429,Aggregate!$C260,MATCH(Aggregate!T$2,FBNinja!$H$1:$V$1,0))),0)+IF($H260&gt;0,$H260*(INDEX(HTBB!$E$2:$X$444,Aggregate!$D260,MATCH(Aggregate!T$2,HTBB!$E$1:$X$1,0))),0)+IF($I260&gt;0,$I260*(INDEX(ESPN!$B$2:$L$280,Aggregate!$E260,MATCH(Aggregate!T$2,ESPN!$B$1:$L$1,0))),0)</f>
        <v>7.3733333333333331</v>
      </c>
      <c r="U260" s="43">
        <f>IF($F260&gt;0,$F260*(INDEX(DFBP!$D$2:$Z$401,Aggregate!$B260,MATCH(Aggregate!U$2,DFBP!$D$1:$Z$1,0))),0)+IF($G260&gt;0,$G260*(INDEX(FBNinja!$H$2:$V$429,Aggregate!$C260,MATCH(Aggregate!U$2,FBNinja!$H$1:$V$1,0))),0)+IF($H260&gt;0,$H260*(INDEX(HTBB!$E$2:$X$444,Aggregate!$D260,MATCH(Aggregate!U$2,HTBB!$E$1:$X$1,0))),0)+IF($I260&gt;0,$I260*(INDEX(ESPN!$B$2:$L$280,Aggregate!$E260,MATCH(Aggregate!U$2,ESPN!$B$1:$L$1,0))),0)</f>
        <v>0.95</v>
      </c>
      <c r="V260" s="42">
        <f t="shared" si="4"/>
        <v>7.4066673333333322</v>
      </c>
      <c r="X260" s="43">
        <f>(IF($G260&gt;0,$G260*(INDEX(FBNinja!$H$2:$V$429,Aggregate!$C260,MATCH(Aggregate!X$2,FBNinja!$H$1:$V$1,0))),0)+IF($H260&gt;0,$H260*(INDEX(HTBB!$E$2:$X$444,Aggregate!$D260,MATCH(Aggregate!X$2,HTBB!$E$1:$X$1,0))),0))/SUM(G260:H260)</f>
        <v>58.5</v>
      </c>
    </row>
    <row r="261" spans="1:24" x14ac:dyDescent="0.2">
      <c r="A261" t="s">
        <v>319</v>
      </c>
      <c r="B261" s="3">
        <f>MATCH($A261,DFBP!$A:$A,0)-1</f>
        <v>296</v>
      </c>
      <c r="C261" s="3">
        <f>MATCH($A261,FBNinja!D:D,0)-1</f>
        <v>233</v>
      </c>
      <c r="D261" s="3">
        <f>MATCH($A261,HTBB!$B:$B,0)-1</f>
        <v>240</v>
      </c>
      <c r="E261" s="3">
        <f>MATCH($A261,ESPN!$A:$A,0)-1</f>
        <v>232</v>
      </c>
      <c r="F261">
        <f t="array" ref="F261">IF(ISERROR(B261),0,B$1)/SUM(IF(ISERROR($B261:$E261),0,$B$1:$E$1))</f>
        <v>0</v>
      </c>
      <c r="G261">
        <f t="array" ref="G261">IF(ISERROR(C261),0,C$1)/SUM(IF(ISERROR($B261:$E261),0,$B$1:$E$1))</f>
        <v>0.33333333333333331</v>
      </c>
      <c r="H261">
        <f t="array" ref="H261">IF(ISERROR(D261),0,D$1)/SUM(IF(ISERROR($B261:$E261),0,$B$1:$E$1))</f>
        <v>0.33333333333333331</v>
      </c>
      <c r="I261">
        <f t="array" ref="I261">IF(ISERROR(E261),0,E$1)/SUM(IF(ISERROR($B261:$E261),0,$B$1:$E$1))</f>
        <v>0.33333333333333331</v>
      </c>
      <c r="K261" s="43">
        <f>IF($F261&gt;0,$F261*(INDEX(DFBP!$D$2:$Z$401,Aggregate!$B261,MATCH(Aggregate!K$2,DFBP!$D$1:$Z$1,0))),0)+IF($G261&gt;0,$G261*(INDEX(FBNinja!$H$2:$V$429,Aggregate!$C261,MATCH(Aggregate!K$2,FBNinja!$H$1:$V$1,0))),0)+IF($H261&gt;0,$H261*(INDEX(HTBB!$E$2:$X$444,Aggregate!$D261,MATCH(Aggregate!K$2,HTBB!$E$1:$X$1,0))),0)+IF($I261&gt;0,$I261*(INDEX(ESPN!$B$2:$L$280,Aggregate!$E261,MATCH(Aggregate!K$2,ESPN!$B$1:$L$1,0))),0)</f>
        <v>2.3166633333333331</v>
      </c>
      <c r="L261" s="43">
        <f>IF($F261&gt;0,$F261*(INDEX(DFBP!$D$2:$Z$401,Aggregate!$B261,MATCH(Aggregate!L$2,DFBP!$D$1:$Z$1,0))),0)+IF($G261&gt;0,$G261*(INDEX(FBNinja!$H$2:$V$429,Aggregate!$C261,MATCH(Aggregate!L$2,FBNinja!$H$1:$V$1,0))),0)+IF($H261&gt;0,$H261*(INDEX(HTBB!$E$2:$X$444,Aggregate!$D261,MATCH(Aggregate!L$2,HTBB!$E$1:$X$1,0))),0)+IF($I261&gt;0,$I261*(INDEX(ESPN!$B$2:$L$280,Aggregate!$E261,MATCH(Aggregate!L$2,ESPN!$B$1:$L$1,0))),0)</f>
        <v>4.6666666666666661</v>
      </c>
      <c r="M261" s="43">
        <f>IF($F261&gt;0,$F261*(INDEX(DFBP!$D$2:$Z$401,Aggregate!$B261,MATCH(Aggregate!M$2,DFBP!$D$1:$Z$1,0))),0)+IF($G261&gt;0,$G261*(INDEX(FBNinja!$H$2:$V$429,Aggregate!$C261,MATCH(Aggregate!M$2,FBNinja!$H$1:$V$1,0))),0)+IF($H261&gt;0,$H261*(INDEX(HTBB!$E$2:$X$444,Aggregate!$D261,MATCH(Aggregate!M$2,HTBB!$E$1:$X$1,0))),0)+IF($I261&gt;0,$I261*(INDEX(ESPN!$B$2:$L$280,Aggregate!$E261,MATCH(Aggregate!M$2,ESPN!$B$1:$L$1,0))),0)</f>
        <v>0.57333319999999999</v>
      </c>
      <c r="N261" s="43">
        <f>IF($F261&gt;0,$F261*(INDEX(DFBP!$D$2:$Z$401,Aggregate!$B261,MATCH(Aggregate!N$2,DFBP!$D$1:$Z$1,0))),0)+IF($G261&gt;0,$G261*(INDEX(FBNinja!$H$2:$V$429,Aggregate!$C261,MATCH(Aggregate!N$2,FBNinja!$H$1:$V$1,0))),0)+IF($H261&gt;0,$H261*(INDEX(HTBB!$E$2:$X$444,Aggregate!$D261,MATCH(Aggregate!N$2,HTBB!$E$1:$X$1,0))),0)+IF($I261&gt;0,$I261*(INDEX(ESPN!$B$2:$L$280,Aggregate!$E261,MATCH(Aggregate!N$2,ESPN!$B$1:$L$1,0))),0)</f>
        <v>0.7533333333333333</v>
      </c>
      <c r="O261" s="43">
        <f>IF($F261&gt;0,$F261*(INDEX(DFBP!$D$2:$Z$401,Aggregate!$B261,MATCH(Aggregate!O$2,DFBP!$D$1:$Z$1,0))),0)+IF($G261&gt;0,$G261*(INDEX(FBNinja!$H$2:$V$429,Aggregate!$C261,MATCH(Aggregate!O$2,FBNinja!$H$1:$V$1,0))),0)+IF($H261&gt;0,$H261*(INDEX(HTBB!$E$2:$X$444,Aggregate!$D261,MATCH(Aggregate!O$2,HTBB!$E$1:$X$1,0))),0)+IF($I261&gt;0,$I261*(INDEX(ESPN!$B$2:$L$280,Aggregate!$E261,MATCH(Aggregate!O$2,ESPN!$B$1:$L$1,0))),0)</f>
        <v>0.3833333333333333</v>
      </c>
      <c r="P261" s="43">
        <f>IF($F261&gt;0,$F261*(INDEX(DFBP!$D$2:$Z$401,Aggregate!$B261,MATCH(Aggregate!P$2,DFBP!$D$1:$Z$1,0))),0)+IF($G261&gt;0,$G261*(INDEX(FBNinja!$H$2:$V$429,Aggregate!$C261,MATCH(Aggregate!P$2,FBNinja!$H$1:$V$1,0))),0)+IF($H261&gt;0,$H261*(INDEX(HTBB!$E$2:$X$444,Aggregate!$D261,MATCH(Aggregate!P$2,HTBB!$E$1:$X$1,0))),0)+IF($I261&gt;0,$I261*(INDEX(ESPN!$B$2:$L$280,Aggregate!$E261,MATCH(Aggregate!P$2,ESPN!$B$1:$L$1,0))),0)</f>
        <v>3.1599999999999997</v>
      </c>
      <c r="Q261" s="43">
        <f>IF($F261&gt;0,$F261*(INDEX(DFBP!$D$2:$Z$401,Aggregate!$B261,MATCH(Aggregate!Q$2,DFBP!$D$1:$Z$1,0))),0)+IF($G261&gt;0,$G261*(INDEX(FBNinja!$H$2:$V$429,Aggregate!$C261,MATCH(Aggregate!Q$2,FBNinja!$H$1:$V$1,0))),0)+IF($H261&gt;0,$H261*(INDEX(HTBB!$E$2:$X$444,Aggregate!$D261,MATCH(Aggregate!Q$2,HTBB!$E$1:$X$1,0))),0)+IF($I261&gt;0,$I261*(INDEX(ESPN!$B$2:$L$280,Aggregate!$E261,MATCH(Aggregate!Q$2,ESPN!$B$1:$L$1,0))),0)</f>
        <v>0.68333333333333335</v>
      </c>
      <c r="R261" s="43">
        <f>IF($F261&gt;0,$F261*(INDEX(DFBP!$D$2:$Z$401,Aggregate!$B261,MATCH(Aggregate!R$2,DFBP!$D$1:$Z$1,0))),0)+IF($G261&gt;0,$G261*(INDEX(FBNinja!$H$2:$V$429,Aggregate!$C261,MATCH(Aggregate!R$2,FBNinja!$H$1:$V$1,0))),0)+IF($H261&gt;0,$H261*(INDEX(HTBB!$E$2:$X$444,Aggregate!$D261,MATCH(Aggregate!R$2,HTBB!$E$1:$X$1,0))),0)+IF($I261&gt;0,$I261*(INDEX(ESPN!$B$2:$L$280,Aggregate!$E261,MATCH(Aggregate!R$2,ESPN!$B$1:$L$1,0))),0)</f>
        <v>0.30333333333333329</v>
      </c>
      <c r="S261" s="43">
        <f>IF($F261&gt;0,$F261*(INDEX(DFBP!$D$2:$Z$401,Aggregate!$B261,MATCH(Aggregate!S$2,DFBP!$D$1:$Z$1,0))),0)+IF($G261&gt;0,$G261*(INDEX(FBNinja!$H$2:$V$429,Aggregate!$C261,MATCH(Aggregate!S$2,FBNinja!$H$1:$V$1,0))),0)+IF($H261&gt;0,$H261*(INDEX(HTBB!$E$2:$X$444,Aggregate!$D261,MATCH(Aggregate!S$2,HTBB!$E$1:$X$1,0))),0)+IF($I261&gt;0,$I261*(INDEX(ESPN!$B$2:$L$280,Aggregate!$E261,MATCH(Aggregate!S$2,ESPN!$B$1:$L$1,0))),0)</f>
        <v>0.6399999999999999</v>
      </c>
      <c r="T261" s="43">
        <f>IF($F261&gt;0,$F261*(INDEX(DFBP!$D$2:$Z$401,Aggregate!$B261,MATCH(Aggregate!T$2,DFBP!$D$1:$Z$1,0))),0)+IF($G261&gt;0,$G261*(INDEX(FBNinja!$H$2:$V$429,Aggregate!$C261,MATCH(Aggregate!T$2,FBNinja!$H$1:$V$1,0))),0)+IF($H261&gt;0,$H261*(INDEX(HTBB!$E$2:$X$444,Aggregate!$D261,MATCH(Aggregate!T$2,HTBB!$E$1:$X$1,0))),0)+IF($I261&gt;0,$I261*(INDEX(ESPN!$B$2:$L$280,Aggregate!$E261,MATCH(Aggregate!T$2,ESPN!$B$1:$L$1,0))),0)</f>
        <v>5.5600000000000005</v>
      </c>
      <c r="U261" s="43">
        <f>IF($F261&gt;0,$F261*(INDEX(DFBP!$D$2:$Z$401,Aggregate!$B261,MATCH(Aggregate!U$2,DFBP!$D$1:$Z$1,0))),0)+IF($G261&gt;0,$G261*(INDEX(FBNinja!$H$2:$V$429,Aggregate!$C261,MATCH(Aggregate!U$2,FBNinja!$H$1:$V$1,0))),0)+IF($H261&gt;0,$H261*(INDEX(HTBB!$E$2:$X$444,Aggregate!$D261,MATCH(Aggregate!U$2,HTBB!$E$1:$X$1,0))),0)+IF($I261&gt;0,$I261*(INDEX(ESPN!$B$2:$L$280,Aggregate!$E261,MATCH(Aggregate!U$2,ESPN!$B$1:$L$1,0))),0)</f>
        <v>0.78999999999999992</v>
      </c>
      <c r="V261" s="42">
        <f t="shared" si="4"/>
        <v>5.5899932000000003</v>
      </c>
      <c r="X261" s="43">
        <f>(IF($G261&gt;0,$G261*(INDEX(FBNinja!$H$2:$V$429,Aggregate!$C261,MATCH(Aggregate!X$2,FBNinja!$H$1:$V$1,0))),0)+IF($H261&gt;0,$H261*(INDEX(HTBB!$E$2:$X$444,Aggregate!$D261,MATCH(Aggregate!X$2,HTBB!$E$1:$X$1,0))),0))/SUM(G261:H261)</f>
        <v>73.5</v>
      </c>
    </row>
    <row r="262" spans="1:24" x14ac:dyDescent="0.2">
      <c r="A262" t="s">
        <v>229</v>
      </c>
      <c r="B262" s="3">
        <f>MATCH($A262,DFBP!$A:$A,0)-1</f>
        <v>206</v>
      </c>
      <c r="C262" s="3">
        <f>MATCH($A262,FBNinja!D:D,0)-1</f>
        <v>282</v>
      </c>
      <c r="D262" s="3">
        <f>MATCH($A262,HTBB!$B:$B,0)-1</f>
        <v>241</v>
      </c>
      <c r="E262" s="3" t="e">
        <f>MATCH($A262,ESPN!$A:$A,0)-1</f>
        <v>#N/A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0.5</v>
      </c>
      <c r="H262">
        <f t="array" ref="H262">IF(ISERROR(D262),0,D$1)/SUM(IF(ISERROR($B262:$E262),0,$B$1:$E$1))</f>
        <v>0.5</v>
      </c>
      <c r="I262">
        <f t="array" ref="I262">IF(ISERROR(E262),0,E$1)/SUM(IF(ISERROR($B262:$E262),0,$B$1:$E$1))</f>
        <v>0</v>
      </c>
      <c r="K262" s="43">
        <f>IF($F262&gt;0,$F262*(INDEX(DFBP!$D$2:$Z$401,Aggregate!$B262,MATCH(Aggregate!K$2,DFBP!$D$1:$Z$1,0))),0)+IF($G262&gt;0,$G262*(INDEX(FBNinja!$H$2:$V$429,Aggregate!$C262,MATCH(Aggregate!K$2,FBNinja!$H$1:$V$1,0))),0)+IF($H262&gt;0,$H262*(INDEX(HTBB!$E$2:$X$444,Aggregate!$D262,MATCH(Aggregate!K$2,HTBB!$E$1:$X$1,0))),0)+IF($I262&gt;0,$I262*(INDEX(ESPN!$B$2:$L$280,Aggregate!$E262,MATCH(Aggregate!K$2,ESPN!$B$1:$L$1,0))),0)</f>
        <v>1.2549979</v>
      </c>
      <c r="L262" s="43">
        <f>IF($F262&gt;0,$F262*(INDEX(DFBP!$D$2:$Z$401,Aggregate!$B262,MATCH(Aggregate!L$2,DFBP!$D$1:$Z$1,0))),0)+IF($G262&gt;0,$G262*(INDEX(FBNinja!$H$2:$V$429,Aggregate!$C262,MATCH(Aggregate!L$2,FBNinja!$H$1:$V$1,0))),0)+IF($H262&gt;0,$H262*(INDEX(HTBB!$E$2:$X$444,Aggregate!$D262,MATCH(Aggregate!L$2,HTBB!$E$1:$X$1,0))),0)+IF($I262&gt;0,$I262*(INDEX(ESPN!$B$2:$L$280,Aggregate!$E262,MATCH(Aggregate!L$2,ESPN!$B$1:$L$1,0))),0)</f>
        <v>2.4699999999999998</v>
      </c>
      <c r="M262" s="43">
        <f>IF($F262&gt;0,$F262*(INDEX(DFBP!$D$2:$Z$401,Aggregate!$B262,MATCH(Aggregate!M$2,DFBP!$D$1:$Z$1,0))),0)+IF($G262&gt;0,$G262*(INDEX(FBNinja!$H$2:$V$429,Aggregate!$C262,MATCH(Aggregate!M$2,FBNinja!$H$1:$V$1,0))),0)+IF($H262&gt;0,$H262*(INDEX(HTBB!$E$2:$X$444,Aggregate!$D262,MATCH(Aggregate!M$2,HTBB!$E$1:$X$1,0))),0)+IF($I262&gt;0,$I262*(INDEX(ESPN!$B$2:$L$280,Aggregate!$E262,MATCH(Aggregate!M$2,ESPN!$B$1:$L$1,0))),0)</f>
        <v>0.46500014999999995</v>
      </c>
      <c r="N262" s="43">
        <f>IF($F262&gt;0,$F262*(INDEX(DFBP!$D$2:$Z$401,Aggregate!$B262,MATCH(Aggregate!N$2,DFBP!$D$1:$Z$1,0))),0)+IF($G262&gt;0,$G262*(INDEX(FBNinja!$H$2:$V$429,Aggregate!$C262,MATCH(Aggregate!N$2,FBNinja!$H$1:$V$1,0))),0)+IF($H262&gt;0,$H262*(INDEX(HTBB!$E$2:$X$444,Aggregate!$D262,MATCH(Aggregate!N$2,HTBB!$E$1:$X$1,0))),0)+IF($I262&gt;0,$I262*(INDEX(ESPN!$B$2:$L$280,Aggregate!$E262,MATCH(Aggregate!N$2,ESPN!$B$1:$L$1,0))),0)</f>
        <v>0.64500000000000002</v>
      </c>
      <c r="O262" s="43">
        <f>IF($F262&gt;0,$F262*(INDEX(DFBP!$D$2:$Z$401,Aggregate!$B262,MATCH(Aggregate!O$2,DFBP!$D$1:$Z$1,0))),0)+IF($G262&gt;0,$G262*(INDEX(FBNinja!$H$2:$V$429,Aggregate!$C262,MATCH(Aggregate!O$2,FBNinja!$H$1:$V$1,0))),0)+IF($H262&gt;0,$H262*(INDEX(HTBB!$E$2:$X$444,Aggregate!$D262,MATCH(Aggregate!O$2,HTBB!$E$1:$X$1,0))),0)+IF($I262&gt;0,$I262*(INDEX(ESPN!$B$2:$L$280,Aggregate!$E262,MATCH(Aggregate!O$2,ESPN!$B$1:$L$1,0))),0)</f>
        <v>0</v>
      </c>
      <c r="P262" s="43">
        <f>IF($F262&gt;0,$F262*(INDEX(DFBP!$D$2:$Z$401,Aggregate!$B262,MATCH(Aggregate!P$2,DFBP!$D$1:$Z$1,0))),0)+IF($G262&gt;0,$G262*(INDEX(FBNinja!$H$2:$V$429,Aggregate!$C262,MATCH(Aggregate!P$2,FBNinja!$H$1:$V$1,0))),0)+IF($H262&gt;0,$H262*(INDEX(HTBB!$E$2:$X$444,Aggregate!$D262,MATCH(Aggregate!P$2,HTBB!$E$1:$X$1,0))),0)+IF($I262&gt;0,$I262*(INDEX(ESPN!$B$2:$L$280,Aggregate!$E262,MATCH(Aggregate!P$2,ESPN!$B$1:$L$1,0))),0)</f>
        <v>3.7749999999999999</v>
      </c>
      <c r="Q262" s="43">
        <f>IF($F262&gt;0,$F262*(INDEX(DFBP!$D$2:$Z$401,Aggregate!$B262,MATCH(Aggregate!Q$2,DFBP!$D$1:$Z$1,0))),0)+IF($G262&gt;0,$G262*(INDEX(FBNinja!$H$2:$V$429,Aggregate!$C262,MATCH(Aggregate!Q$2,FBNinja!$H$1:$V$1,0))),0)+IF($H262&gt;0,$H262*(INDEX(HTBB!$E$2:$X$444,Aggregate!$D262,MATCH(Aggregate!Q$2,HTBB!$E$1:$X$1,0))),0)+IF($I262&gt;0,$I262*(INDEX(ESPN!$B$2:$L$280,Aggregate!$E262,MATCH(Aggregate!Q$2,ESPN!$B$1:$L$1,0))),0)</f>
        <v>0.68</v>
      </c>
      <c r="R262" s="43">
        <f>IF($F262&gt;0,$F262*(INDEX(DFBP!$D$2:$Z$401,Aggregate!$B262,MATCH(Aggregate!R$2,DFBP!$D$1:$Z$1,0))),0)+IF($G262&gt;0,$G262*(INDEX(FBNinja!$H$2:$V$429,Aggregate!$C262,MATCH(Aggregate!R$2,FBNinja!$H$1:$V$1,0))),0)+IF($H262&gt;0,$H262*(INDEX(HTBB!$E$2:$X$444,Aggregate!$D262,MATCH(Aggregate!R$2,HTBB!$E$1:$X$1,0))),0)+IF($I262&gt;0,$I262*(INDEX(ESPN!$B$2:$L$280,Aggregate!$E262,MATCH(Aggregate!R$2,ESPN!$B$1:$L$1,0))),0)</f>
        <v>0.59</v>
      </c>
      <c r="S262" s="43">
        <f>IF($F262&gt;0,$F262*(INDEX(DFBP!$D$2:$Z$401,Aggregate!$B262,MATCH(Aggregate!S$2,DFBP!$D$1:$Z$1,0))),0)+IF($G262&gt;0,$G262*(INDEX(FBNinja!$H$2:$V$429,Aggregate!$C262,MATCH(Aggregate!S$2,FBNinja!$H$1:$V$1,0))),0)+IF($H262&gt;0,$H262*(INDEX(HTBB!$E$2:$X$444,Aggregate!$D262,MATCH(Aggregate!S$2,HTBB!$E$1:$X$1,0))),0)+IF($I262&gt;0,$I262*(INDEX(ESPN!$B$2:$L$280,Aggregate!$E262,MATCH(Aggregate!S$2,ESPN!$B$1:$L$1,0))),0)</f>
        <v>0.62</v>
      </c>
      <c r="T262" s="43">
        <f>IF($F262&gt;0,$F262*(INDEX(DFBP!$D$2:$Z$401,Aggregate!$B262,MATCH(Aggregate!T$2,DFBP!$D$1:$Z$1,0))),0)+IF($G262&gt;0,$G262*(INDEX(FBNinja!$H$2:$V$429,Aggregate!$C262,MATCH(Aggregate!T$2,FBNinja!$H$1:$V$1,0))),0)+IF($H262&gt;0,$H262*(INDEX(HTBB!$E$2:$X$444,Aggregate!$D262,MATCH(Aggregate!T$2,HTBB!$E$1:$X$1,0))),0)+IF($I262&gt;0,$I262*(INDEX(ESPN!$B$2:$L$280,Aggregate!$E262,MATCH(Aggregate!T$2,ESPN!$B$1:$L$1,0))),0)</f>
        <v>2.9849999999999999</v>
      </c>
      <c r="U262" s="43">
        <f>IF($F262&gt;0,$F262*(INDEX(DFBP!$D$2:$Z$401,Aggregate!$B262,MATCH(Aggregate!U$2,DFBP!$D$1:$Z$1,0))),0)+IF($G262&gt;0,$G262*(INDEX(FBNinja!$H$2:$V$429,Aggregate!$C262,MATCH(Aggregate!U$2,FBNinja!$H$1:$V$1,0))),0)+IF($H262&gt;0,$H262*(INDEX(HTBB!$E$2:$X$444,Aggregate!$D262,MATCH(Aggregate!U$2,HTBB!$E$1:$X$1,0))),0)+IF($I262&gt;0,$I262*(INDEX(ESPN!$B$2:$L$280,Aggregate!$E262,MATCH(Aggregate!U$2,ESPN!$B$1:$L$1,0))),0)</f>
        <v>0.53</v>
      </c>
      <c r="V262" s="42">
        <f t="shared" si="4"/>
        <v>2.9749959499999998</v>
      </c>
      <c r="X262" s="43">
        <f>(IF($G262&gt;0,$G262*(INDEX(FBNinja!$H$2:$V$429,Aggregate!$C262,MATCH(Aggregate!X$2,FBNinja!$H$1:$V$1,0))),0)+IF($H262&gt;0,$H262*(INDEX(HTBB!$E$2:$X$444,Aggregate!$D262,MATCH(Aggregate!X$2,HTBB!$E$1:$X$1,0))),0))/SUM(G262:H262)</f>
        <v>64</v>
      </c>
    </row>
    <row r="263" spans="1:24" x14ac:dyDescent="0.2">
      <c r="A263" t="s">
        <v>248</v>
      </c>
      <c r="B263" s="3">
        <f>MATCH($A263,DFBP!$A:$A,0)-1</f>
        <v>225</v>
      </c>
      <c r="C263" s="3">
        <f>MATCH($A263,FBNinja!D:D,0)-1</f>
        <v>301</v>
      </c>
      <c r="D263" s="3">
        <f>MATCH($A263,HTBB!$B:$B,0)-1</f>
        <v>242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0.5</v>
      </c>
      <c r="H263">
        <f t="array" ref="H263">IF(ISERROR(D263),0,D$1)/SUM(IF(ISERROR($B263:$E263),0,$B$1:$E$1))</f>
        <v>0.5</v>
      </c>
      <c r="I263">
        <f t="array" ref="I263">IF(ISERROR(E263),0,E$1)/SUM(IF(ISERROR($B263:$E263),0,$B$1:$E$1))</f>
        <v>0</v>
      </c>
      <c r="K263" s="43">
        <f>IF($F263&gt;0,$F263*(INDEX(DFBP!$D$2:$Z$401,Aggregate!$B263,MATCH(Aggregate!K$2,DFBP!$D$1:$Z$1,0))),0)+IF($G263&gt;0,$G263*(INDEX(FBNinja!$H$2:$V$429,Aggregate!$C263,MATCH(Aggregate!K$2,FBNinja!$H$1:$V$1,0))),0)+IF($H263&gt;0,$H263*(INDEX(HTBB!$E$2:$X$444,Aggregate!$D263,MATCH(Aggregate!K$2,HTBB!$E$1:$X$1,0))),0)+IF($I263&gt;0,$I263*(INDEX(ESPN!$B$2:$L$280,Aggregate!$E263,MATCH(Aggregate!K$2,ESPN!$B$1:$L$1,0))),0)</f>
        <v>2.38499785</v>
      </c>
      <c r="L263" s="43">
        <f>IF($F263&gt;0,$F263*(INDEX(DFBP!$D$2:$Z$401,Aggregate!$B263,MATCH(Aggregate!L$2,DFBP!$D$1:$Z$1,0))),0)+IF($G263&gt;0,$G263*(INDEX(FBNinja!$H$2:$V$429,Aggregate!$C263,MATCH(Aggregate!L$2,FBNinja!$H$1:$V$1,0))),0)+IF($H263&gt;0,$H263*(INDEX(HTBB!$E$2:$X$444,Aggregate!$D263,MATCH(Aggregate!L$2,HTBB!$E$1:$X$1,0))),0)+IF($I263&gt;0,$I263*(INDEX(ESPN!$B$2:$L$280,Aggregate!$E263,MATCH(Aggregate!L$2,ESPN!$B$1:$L$1,0))),0)</f>
        <v>5.8450000000000006</v>
      </c>
      <c r="M263" s="43">
        <f>IF($F263&gt;0,$F263*(INDEX(DFBP!$D$2:$Z$401,Aggregate!$B263,MATCH(Aggregate!M$2,DFBP!$D$1:$Z$1,0))),0)+IF($G263&gt;0,$G263*(INDEX(FBNinja!$H$2:$V$429,Aggregate!$C263,MATCH(Aggregate!M$2,FBNinja!$H$1:$V$1,0))),0)+IF($H263&gt;0,$H263*(INDEX(HTBB!$E$2:$X$444,Aggregate!$D263,MATCH(Aggregate!M$2,HTBB!$E$1:$X$1,0))),0)+IF($I263&gt;0,$I263*(INDEX(ESPN!$B$2:$L$280,Aggregate!$E263,MATCH(Aggregate!M$2,ESPN!$B$1:$L$1,0))),0)</f>
        <v>0.58499970000000001</v>
      </c>
      <c r="N263" s="43">
        <f>IF($F263&gt;0,$F263*(INDEX(DFBP!$D$2:$Z$401,Aggregate!$B263,MATCH(Aggregate!N$2,DFBP!$D$1:$Z$1,0))),0)+IF($G263&gt;0,$G263*(INDEX(FBNinja!$H$2:$V$429,Aggregate!$C263,MATCH(Aggregate!N$2,FBNinja!$H$1:$V$1,0))),0)+IF($H263&gt;0,$H263*(INDEX(HTBB!$E$2:$X$444,Aggregate!$D263,MATCH(Aggregate!N$2,HTBB!$E$1:$X$1,0))),0)+IF($I263&gt;0,$I263*(INDEX(ESPN!$B$2:$L$280,Aggregate!$E263,MATCH(Aggregate!N$2,ESPN!$B$1:$L$1,0))),0)</f>
        <v>0.88</v>
      </c>
      <c r="O263" s="43">
        <f>IF($F263&gt;0,$F263*(INDEX(DFBP!$D$2:$Z$401,Aggregate!$B263,MATCH(Aggregate!O$2,DFBP!$D$1:$Z$1,0))),0)+IF($G263&gt;0,$G263*(INDEX(FBNinja!$H$2:$V$429,Aggregate!$C263,MATCH(Aggregate!O$2,FBNinja!$H$1:$V$1,0))),0)+IF($H263&gt;0,$H263*(INDEX(HTBB!$E$2:$X$444,Aggregate!$D263,MATCH(Aggregate!O$2,HTBB!$E$1:$X$1,0))),0)+IF($I263&gt;0,$I263*(INDEX(ESPN!$B$2:$L$280,Aggregate!$E263,MATCH(Aggregate!O$2,ESPN!$B$1:$L$1,0))),0)</f>
        <v>0.67999999999999994</v>
      </c>
      <c r="P263" s="43">
        <f>IF($F263&gt;0,$F263*(INDEX(DFBP!$D$2:$Z$401,Aggregate!$B263,MATCH(Aggregate!P$2,DFBP!$D$1:$Z$1,0))),0)+IF($G263&gt;0,$G263*(INDEX(FBNinja!$H$2:$V$429,Aggregate!$C263,MATCH(Aggregate!P$2,FBNinja!$H$1:$V$1,0))),0)+IF($H263&gt;0,$H263*(INDEX(HTBB!$E$2:$X$444,Aggregate!$D263,MATCH(Aggregate!P$2,HTBB!$E$1:$X$1,0))),0)+IF($I263&gt;0,$I263*(INDEX(ESPN!$B$2:$L$280,Aggregate!$E263,MATCH(Aggregate!P$2,ESPN!$B$1:$L$1,0))),0)</f>
        <v>3.4950000000000001</v>
      </c>
      <c r="Q263" s="43">
        <f>IF($F263&gt;0,$F263*(INDEX(DFBP!$D$2:$Z$401,Aggregate!$B263,MATCH(Aggregate!Q$2,DFBP!$D$1:$Z$1,0))),0)+IF($G263&gt;0,$G263*(INDEX(FBNinja!$H$2:$V$429,Aggregate!$C263,MATCH(Aggregate!Q$2,FBNinja!$H$1:$V$1,0))),0)+IF($H263&gt;0,$H263*(INDEX(HTBB!$E$2:$X$444,Aggregate!$D263,MATCH(Aggregate!Q$2,HTBB!$E$1:$X$1,0))),0)+IF($I263&gt;0,$I263*(INDEX(ESPN!$B$2:$L$280,Aggregate!$E263,MATCH(Aggregate!Q$2,ESPN!$B$1:$L$1,0))),0)</f>
        <v>1.02</v>
      </c>
      <c r="R263" s="43">
        <f>IF($F263&gt;0,$F263*(INDEX(DFBP!$D$2:$Z$401,Aggregate!$B263,MATCH(Aggregate!R$2,DFBP!$D$1:$Z$1,0))),0)+IF($G263&gt;0,$G263*(INDEX(FBNinja!$H$2:$V$429,Aggregate!$C263,MATCH(Aggregate!R$2,FBNinja!$H$1:$V$1,0))),0)+IF($H263&gt;0,$H263*(INDEX(HTBB!$E$2:$X$444,Aggregate!$D263,MATCH(Aggregate!R$2,HTBB!$E$1:$X$1,0))),0)+IF($I263&gt;0,$I263*(INDEX(ESPN!$B$2:$L$280,Aggregate!$E263,MATCH(Aggregate!R$2,ESPN!$B$1:$L$1,0))),0)</f>
        <v>0.5</v>
      </c>
      <c r="S263" s="43">
        <f>IF($F263&gt;0,$F263*(INDEX(DFBP!$D$2:$Z$401,Aggregate!$B263,MATCH(Aggregate!S$2,DFBP!$D$1:$Z$1,0))),0)+IF($G263&gt;0,$G263*(INDEX(FBNinja!$H$2:$V$429,Aggregate!$C263,MATCH(Aggregate!S$2,FBNinja!$H$1:$V$1,0))),0)+IF($H263&gt;0,$H263*(INDEX(HTBB!$E$2:$X$444,Aggregate!$D263,MATCH(Aggregate!S$2,HTBB!$E$1:$X$1,0))),0)+IF($I263&gt;0,$I263*(INDEX(ESPN!$B$2:$L$280,Aggregate!$E263,MATCH(Aggregate!S$2,ESPN!$B$1:$L$1,0))),0)</f>
        <v>0.41000000000000003</v>
      </c>
      <c r="T263" s="43">
        <f>IF($F263&gt;0,$F263*(INDEX(DFBP!$D$2:$Z$401,Aggregate!$B263,MATCH(Aggregate!T$2,DFBP!$D$1:$Z$1,0))),0)+IF($G263&gt;0,$G263*(INDEX(FBNinja!$H$2:$V$429,Aggregate!$C263,MATCH(Aggregate!T$2,FBNinja!$H$1:$V$1,0))),0)+IF($H263&gt;0,$H263*(INDEX(HTBB!$E$2:$X$444,Aggregate!$D263,MATCH(Aggregate!T$2,HTBB!$E$1:$X$1,0))),0)+IF($I263&gt;0,$I263*(INDEX(ESPN!$B$2:$L$280,Aggregate!$E263,MATCH(Aggregate!T$2,ESPN!$B$1:$L$1,0))),0)</f>
        <v>5.9849999999999994</v>
      </c>
      <c r="U263" s="43">
        <f>IF($F263&gt;0,$F263*(INDEX(DFBP!$D$2:$Z$401,Aggregate!$B263,MATCH(Aggregate!U$2,DFBP!$D$1:$Z$1,0))),0)+IF($G263&gt;0,$G263*(INDEX(FBNinja!$H$2:$V$429,Aggregate!$C263,MATCH(Aggregate!U$2,FBNinja!$H$1:$V$1,0))),0)+IF($H263&gt;0,$H263*(INDEX(HTBB!$E$2:$X$444,Aggregate!$D263,MATCH(Aggregate!U$2,HTBB!$E$1:$X$1,0))),0)+IF($I263&gt;0,$I263*(INDEX(ESPN!$B$2:$L$280,Aggregate!$E263,MATCH(Aggregate!U$2,ESPN!$B$1:$L$1,0))),0)</f>
        <v>0.99500000000000011</v>
      </c>
      <c r="V263" s="42">
        <f t="shared" si="4"/>
        <v>6.0349954000000006</v>
      </c>
      <c r="X263" s="43">
        <f>(IF($G263&gt;0,$G263*(INDEX(FBNinja!$H$2:$V$429,Aggregate!$C263,MATCH(Aggregate!X$2,FBNinja!$H$1:$V$1,0))),0)+IF($H263&gt;0,$H263*(INDEX(HTBB!$E$2:$X$444,Aggregate!$D263,MATCH(Aggregate!X$2,HTBB!$E$1:$X$1,0))),0))/SUM(G263:H263)</f>
        <v>78.5</v>
      </c>
    </row>
    <row r="264" spans="1:24" x14ac:dyDescent="0.2">
      <c r="A264" t="s">
        <v>174</v>
      </c>
      <c r="B264" s="3">
        <f>MATCH($A264,DFBP!$A:$A,0)-1</f>
        <v>151</v>
      </c>
      <c r="C264" s="3">
        <f>MATCH($A264,FBNinja!D:D,0)-1</f>
        <v>349</v>
      </c>
      <c r="D264" s="3">
        <f>MATCH($A264,HTBB!$B:$B,0)-1</f>
        <v>243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0.5</v>
      </c>
      <c r="H264">
        <f t="array" ref="H264">IF(ISERROR(D264),0,D$1)/SUM(IF(ISERROR($B264:$E264),0,$B$1:$E$1))</f>
        <v>0.5</v>
      </c>
      <c r="I264">
        <f t="array" ref="I264">IF(ISERROR(E264),0,E$1)/SUM(IF(ISERROR($B264:$E264),0,$B$1:$E$1))</f>
        <v>0</v>
      </c>
      <c r="K264" s="43">
        <f>IF($F264&gt;0,$F264*(INDEX(DFBP!$D$2:$Z$401,Aggregate!$B264,MATCH(Aggregate!K$2,DFBP!$D$1:$Z$1,0))),0)+IF($G264&gt;0,$G264*(INDEX(FBNinja!$H$2:$V$429,Aggregate!$C264,MATCH(Aggregate!K$2,FBNinja!$H$1:$V$1,0))),0)+IF($H264&gt;0,$H264*(INDEX(HTBB!$E$2:$X$444,Aggregate!$D264,MATCH(Aggregate!K$2,HTBB!$E$1:$X$1,0))),0)+IF($I264&gt;0,$I264*(INDEX(ESPN!$B$2:$L$280,Aggregate!$E264,MATCH(Aggregate!K$2,ESPN!$B$1:$L$1,0))),0)</f>
        <v>1.6000025</v>
      </c>
      <c r="L264" s="43">
        <f>IF($F264&gt;0,$F264*(INDEX(DFBP!$D$2:$Z$401,Aggregate!$B264,MATCH(Aggregate!L$2,DFBP!$D$1:$Z$1,0))),0)+IF($G264&gt;0,$G264*(INDEX(FBNinja!$H$2:$V$429,Aggregate!$C264,MATCH(Aggregate!L$2,FBNinja!$H$1:$V$1,0))),0)+IF($H264&gt;0,$H264*(INDEX(HTBB!$E$2:$X$444,Aggregate!$D264,MATCH(Aggregate!L$2,HTBB!$E$1:$X$1,0))),0)+IF($I264&gt;0,$I264*(INDEX(ESPN!$B$2:$L$280,Aggregate!$E264,MATCH(Aggregate!L$2,ESPN!$B$1:$L$1,0))),0)</f>
        <v>2.75</v>
      </c>
      <c r="M264" s="43">
        <f>IF($F264&gt;0,$F264*(INDEX(DFBP!$D$2:$Z$401,Aggregate!$B264,MATCH(Aggregate!M$2,DFBP!$D$1:$Z$1,0))),0)+IF($G264&gt;0,$G264*(INDEX(FBNinja!$H$2:$V$429,Aggregate!$C264,MATCH(Aggregate!M$2,FBNinja!$H$1:$V$1,0))),0)+IF($H264&gt;0,$H264*(INDEX(HTBB!$E$2:$X$444,Aggregate!$D264,MATCH(Aggregate!M$2,HTBB!$E$1:$X$1,0))),0)+IF($I264&gt;0,$I264*(INDEX(ESPN!$B$2:$L$280,Aggregate!$E264,MATCH(Aggregate!M$2,ESPN!$B$1:$L$1,0))),0)</f>
        <v>0.55000000000000004</v>
      </c>
      <c r="N264" s="43">
        <f>IF($F264&gt;0,$F264*(INDEX(DFBP!$D$2:$Z$401,Aggregate!$B264,MATCH(Aggregate!N$2,DFBP!$D$1:$Z$1,0))),0)+IF($G264&gt;0,$G264*(INDEX(FBNinja!$H$2:$V$429,Aggregate!$C264,MATCH(Aggregate!N$2,FBNinja!$H$1:$V$1,0))),0)+IF($H264&gt;0,$H264*(INDEX(HTBB!$E$2:$X$444,Aggregate!$D264,MATCH(Aggregate!N$2,HTBB!$E$1:$X$1,0))),0)+IF($I264&gt;0,$I264*(INDEX(ESPN!$B$2:$L$280,Aggregate!$E264,MATCH(Aggregate!N$2,ESPN!$B$1:$L$1,0))),0)</f>
        <v>0.95000000000000007</v>
      </c>
      <c r="O264" s="43">
        <f>IF($F264&gt;0,$F264*(INDEX(DFBP!$D$2:$Z$401,Aggregate!$B264,MATCH(Aggregate!O$2,DFBP!$D$1:$Z$1,0))),0)+IF($G264&gt;0,$G264*(INDEX(FBNinja!$H$2:$V$429,Aggregate!$C264,MATCH(Aggregate!O$2,FBNinja!$H$1:$V$1,0))),0)+IF($H264&gt;0,$H264*(INDEX(HTBB!$E$2:$X$444,Aggregate!$D264,MATCH(Aggregate!O$2,HTBB!$E$1:$X$1,0))),0)+IF($I264&gt;0,$I264*(INDEX(ESPN!$B$2:$L$280,Aggregate!$E264,MATCH(Aggregate!O$2,ESPN!$B$1:$L$1,0))),0)</f>
        <v>0</v>
      </c>
      <c r="P264" s="43">
        <f>IF($F264&gt;0,$F264*(INDEX(DFBP!$D$2:$Z$401,Aggregate!$B264,MATCH(Aggregate!P$2,DFBP!$D$1:$Z$1,0))),0)+IF($G264&gt;0,$G264*(INDEX(FBNinja!$H$2:$V$429,Aggregate!$C264,MATCH(Aggregate!P$2,FBNinja!$H$1:$V$1,0))),0)+IF($H264&gt;0,$H264*(INDEX(HTBB!$E$2:$X$444,Aggregate!$D264,MATCH(Aggregate!P$2,HTBB!$E$1:$X$1,0))),0)+IF($I264&gt;0,$I264*(INDEX(ESPN!$B$2:$L$280,Aggregate!$E264,MATCH(Aggregate!P$2,ESPN!$B$1:$L$1,0))),0)</f>
        <v>3.3850000000000002</v>
      </c>
      <c r="Q264" s="43">
        <f>IF($F264&gt;0,$F264*(INDEX(DFBP!$D$2:$Z$401,Aggregate!$B264,MATCH(Aggregate!Q$2,DFBP!$D$1:$Z$1,0))),0)+IF($G264&gt;0,$G264*(INDEX(FBNinja!$H$2:$V$429,Aggregate!$C264,MATCH(Aggregate!Q$2,FBNinja!$H$1:$V$1,0))),0)+IF($H264&gt;0,$H264*(INDEX(HTBB!$E$2:$X$444,Aggregate!$D264,MATCH(Aggregate!Q$2,HTBB!$E$1:$X$1,0))),0)+IF($I264&gt;0,$I264*(INDEX(ESPN!$B$2:$L$280,Aggregate!$E264,MATCH(Aggregate!Q$2,ESPN!$B$1:$L$1,0))),0)</f>
        <v>0.55499999999999994</v>
      </c>
      <c r="R264" s="43">
        <f>IF($F264&gt;0,$F264*(INDEX(DFBP!$D$2:$Z$401,Aggregate!$B264,MATCH(Aggregate!R$2,DFBP!$D$1:$Z$1,0))),0)+IF($G264&gt;0,$G264*(INDEX(FBNinja!$H$2:$V$429,Aggregate!$C264,MATCH(Aggregate!R$2,FBNinja!$H$1:$V$1,0))),0)+IF($H264&gt;0,$H264*(INDEX(HTBB!$E$2:$X$444,Aggregate!$D264,MATCH(Aggregate!R$2,HTBB!$E$1:$X$1,0))),0)+IF($I264&gt;0,$I264*(INDEX(ESPN!$B$2:$L$280,Aggregate!$E264,MATCH(Aggregate!R$2,ESPN!$B$1:$L$1,0))),0)</f>
        <v>0.52</v>
      </c>
      <c r="S264" s="43">
        <f>IF($F264&gt;0,$F264*(INDEX(DFBP!$D$2:$Z$401,Aggregate!$B264,MATCH(Aggregate!S$2,DFBP!$D$1:$Z$1,0))),0)+IF($G264&gt;0,$G264*(INDEX(FBNinja!$H$2:$V$429,Aggregate!$C264,MATCH(Aggregate!S$2,FBNinja!$H$1:$V$1,0))),0)+IF($H264&gt;0,$H264*(INDEX(HTBB!$E$2:$X$444,Aggregate!$D264,MATCH(Aggregate!S$2,HTBB!$E$1:$X$1,0))),0)+IF($I264&gt;0,$I264*(INDEX(ESPN!$B$2:$L$280,Aggregate!$E264,MATCH(Aggregate!S$2,ESPN!$B$1:$L$1,0))),0)</f>
        <v>0.56000000000000005</v>
      </c>
      <c r="T264" s="43">
        <f>IF($F264&gt;0,$F264*(INDEX(DFBP!$D$2:$Z$401,Aggregate!$B264,MATCH(Aggregate!T$2,DFBP!$D$1:$Z$1,0))),0)+IF($G264&gt;0,$G264*(INDEX(FBNinja!$H$2:$V$429,Aggregate!$C264,MATCH(Aggregate!T$2,FBNinja!$H$1:$V$1,0))),0)+IF($H264&gt;0,$H264*(INDEX(HTBB!$E$2:$X$444,Aggregate!$D264,MATCH(Aggregate!T$2,HTBB!$E$1:$X$1,0))),0)+IF($I264&gt;0,$I264*(INDEX(ESPN!$B$2:$L$280,Aggregate!$E264,MATCH(Aggregate!T$2,ESPN!$B$1:$L$1,0))),0)</f>
        <v>3.7</v>
      </c>
      <c r="U264" s="43">
        <f>IF($F264&gt;0,$F264*(INDEX(DFBP!$D$2:$Z$401,Aggregate!$B264,MATCH(Aggregate!U$2,DFBP!$D$1:$Z$1,0))),0)+IF($G264&gt;0,$G264*(INDEX(FBNinja!$H$2:$V$429,Aggregate!$C264,MATCH(Aggregate!U$2,FBNinja!$H$1:$V$1,0))),0)+IF($H264&gt;0,$H264*(INDEX(HTBB!$E$2:$X$444,Aggregate!$D264,MATCH(Aggregate!U$2,HTBB!$E$1:$X$1,0))),0)+IF($I264&gt;0,$I264*(INDEX(ESPN!$B$2:$L$280,Aggregate!$E264,MATCH(Aggregate!U$2,ESPN!$B$1:$L$1,0))),0)</f>
        <v>0.82000000000000006</v>
      </c>
      <c r="V264" s="42">
        <f t="shared" si="4"/>
        <v>3.7500049999999998</v>
      </c>
      <c r="X264" s="43">
        <f>(IF($G264&gt;0,$G264*(INDEX(FBNinja!$H$2:$V$429,Aggregate!$C264,MATCH(Aggregate!X$2,FBNinja!$H$1:$V$1,0))),0)+IF($H264&gt;0,$H264*(INDEX(HTBB!$E$2:$X$444,Aggregate!$D264,MATCH(Aggregate!X$2,HTBB!$E$1:$X$1,0))),0))/SUM(G264:H264)</f>
        <v>60</v>
      </c>
    </row>
    <row r="265" spans="1:24" x14ac:dyDescent="0.2">
      <c r="A265" t="s">
        <v>345</v>
      </c>
      <c r="B265" s="3">
        <f>MATCH($A265,DFBP!$A:$A,0)-1</f>
        <v>322</v>
      </c>
      <c r="C265" s="3">
        <f>MATCH($A265,FBNinja!D:D,0)-1</f>
        <v>259</v>
      </c>
      <c r="D265" s="3">
        <f>MATCH($A265,HTBB!$B:$B,0)-1</f>
        <v>244</v>
      </c>
      <c r="E265" s="3">
        <f>MATCH($A265,ESPN!$A:$A,0)-1</f>
        <v>212</v>
      </c>
      <c r="F265">
        <f t="array" ref="F265">IF(ISERROR(B265),0,B$1)/SUM(IF(ISERROR($B265:$E265),0,$B$1:$E$1))</f>
        <v>0</v>
      </c>
      <c r="G265">
        <f t="array" ref="G265">IF(ISERROR(C265),0,C$1)/SUM(IF(ISERROR($B265:$E265),0,$B$1:$E$1))</f>
        <v>0.33333333333333331</v>
      </c>
      <c r="H265">
        <f t="array" ref="H265">IF(ISERROR(D265),0,D$1)/SUM(IF(ISERROR($B265:$E265),0,$B$1:$E$1))</f>
        <v>0.33333333333333331</v>
      </c>
      <c r="I265">
        <f t="array" ref="I265">IF(ISERROR(E265),0,E$1)/SUM(IF(ISERROR($B265:$E265),0,$B$1:$E$1))</f>
        <v>0.33333333333333331</v>
      </c>
      <c r="K265" s="43">
        <f>IF($F265&gt;0,$F265*(INDEX(DFBP!$D$2:$Z$401,Aggregate!$B265,MATCH(Aggregate!K$2,DFBP!$D$1:$Z$1,0))),0)+IF($G265&gt;0,$G265*(INDEX(FBNinja!$H$2:$V$429,Aggregate!$C265,MATCH(Aggregate!K$2,FBNinja!$H$1:$V$1,0))),0)+IF($H265&gt;0,$H265*(INDEX(HTBB!$E$2:$X$444,Aggregate!$D265,MATCH(Aggregate!K$2,HTBB!$E$1:$X$1,0))),0)+IF($I265&gt;0,$I265*(INDEX(ESPN!$B$2:$L$280,Aggregate!$E265,MATCH(Aggregate!K$2,ESPN!$B$1:$L$1,0))),0)</f>
        <v>2.0999975999999996</v>
      </c>
      <c r="L265" s="43">
        <f>IF($F265&gt;0,$F265*(INDEX(DFBP!$D$2:$Z$401,Aggregate!$B265,MATCH(Aggregate!L$2,DFBP!$D$1:$Z$1,0))),0)+IF($G265&gt;0,$G265*(INDEX(FBNinja!$H$2:$V$429,Aggregate!$C265,MATCH(Aggregate!L$2,FBNinja!$H$1:$V$1,0))),0)+IF($H265&gt;0,$H265*(INDEX(HTBB!$E$2:$X$444,Aggregate!$D265,MATCH(Aggregate!L$2,HTBB!$E$1:$X$1,0))),0)+IF($I265&gt;0,$I265*(INDEX(ESPN!$B$2:$L$280,Aggregate!$E265,MATCH(Aggregate!L$2,ESPN!$B$1:$L$1,0))),0)</f>
        <v>4.2566666666666659</v>
      </c>
      <c r="M265" s="43">
        <f>IF($F265&gt;0,$F265*(INDEX(DFBP!$D$2:$Z$401,Aggregate!$B265,MATCH(Aggregate!M$2,DFBP!$D$1:$Z$1,0))),0)+IF($G265&gt;0,$G265*(INDEX(FBNinja!$H$2:$V$429,Aggregate!$C265,MATCH(Aggregate!M$2,FBNinja!$H$1:$V$1,0))),0)+IF($H265&gt;0,$H265*(INDEX(HTBB!$E$2:$X$444,Aggregate!$D265,MATCH(Aggregate!M$2,HTBB!$E$1:$X$1,0))),0)+IF($I265&gt;0,$I265*(INDEX(ESPN!$B$2:$L$280,Aggregate!$E265,MATCH(Aggregate!M$2,ESPN!$B$1:$L$1,0))),0)</f>
        <v>0.91333210000000009</v>
      </c>
      <c r="N265" s="43">
        <f>IF($F265&gt;0,$F265*(INDEX(DFBP!$D$2:$Z$401,Aggregate!$B265,MATCH(Aggregate!N$2,DFBP!$D$1:$Z$1,0))),0)+IF($G265&gt;0,$G265*(INDEX(FBNinja!$H$2:$V$429,Aggregate!$C265,MATCH(Aggregate!N$2,FBNinja!$H$1:$V$1,0))),0)+IF($H265&gt;0,$H265*(INDEX(HTBB!$E$2:$X$444,Aggregate!$D265,MATCH(Aggregate!N$2,HTBB!$E$1:$X$1,0))),0)+IF($I265&gt;0,$I265*(INDEX(ESPN!$B$2:$L$280,Aggregate!$E265,MATCH(Aggregate!N$2,ESPN!$B$1:$L$1,0))),0)</f>
        <v>1.3299999999999998</v>
      </c>
      <c r="O265" s="43">
        <f>IF($F265&gt;0,$F265*(INDEX(DFBP!$D$2:$Z$401,Aggregate!$B265,MATCH(Aggregate!O$2,DFBP!$D$1:$Z$1,0))),0)+IF($G265&gt;0,$G265*(INDEX(FBNinja!$H$2:$V$429,Aggregate!$C265,MATCH(Aggregate!O$2,FBNinja!$H$1:$V$1,0))),0)+IF($H265&gt;0,$H265*(INDEX(HTBB!$E$2:$X$444,Aggregate!$D265,MATCH(Aggregate!O$2,HTBB!$E$1:$X$1,0))),0)+IF($I265&gt;0,$I265*(INDEX(ESPN!$B$2:$L$280,Aggregate!$E265,MATCH(Aggregate!O$2,ESPN!$B$1:$L$1,0))),0)</f>
        <v>0.13666666666666666</v>
      </c>
      <c r="P265" s="43">
        <f>IF($F265&gt;0,$F265*(INDEX(DFBP!$D$2:$Z$401,Aggregate!$B265,MATCH(Aggregate!P$2,DFBP!$D$1:$Z$1,0))),0)+IF($G265&gt;0,$G265*(INDEX(FBNinja!$H$2:$V$429,Aggregate!$C265,MATCH(Aggregate!P$2,FBNinja!$H$1:$V$1,0))),0)+IF($H265&gt;0,$H265*(INDEX(HTBB!$E$2:$X$444,Aggregate!$D265,MATCH(Aggregate!P$2,HTBB!$E$1:$X$1,0))),0)+IF($I265&gt;0,$I265*(INDEX(ESPN!$B$2:$L$280,Aggregate!$E265,MATCH(Aggregate!P$2,ESPN!$B$1:$L$1,0))),0)</f>
        <v>5.4433333333333334</v>
      </c>
      <c r="Q265" s="43">
        <f>IF($F265&gt;0,$F265*(INDEX(DFBP!$D$2:$Z$401,Aggregate!$B265,MATCH(Aggregate!Q$2,DFBP!$D$1:$Z$1,0))),0)+IF($G265&gt;0,$G265*(INDEX(FBNinja!$H$2:$V$429,Aggregate!$C265,MATCH(Aggregate!Q$2,FBNinja!$H$1:$V$1,0))),0)+IF($H265&gt;0,$H265*(INDEX(HTBB!$E$2:$X$444,Aggregate!$D265,MATCH(Aggregate!Q$2,HTBB!$E$1:$X$1,0))),0)+IF($I265&gt;0,$I265*(INDEX(ESPN!$B$2:$L$280,Aggregate!$E265,MATCH(Aggregate!Q$2,ESPN!$B$1:$L$1,0))),0)</f>
        <v>0.56333333333333324</v>
      </c>
      <c r="R265" s="43">
        <f>IF($F265&gt;0,$F265*(INDEX(DFBP!$D$2:$Z$401,Aggregate!$B265,MATCH(Aggregate!R$2,DFBP!$D$1:$Z$1,0))),0)+IF($G265&gt;0,$G265*(INDEX(FBNinja!$H$2:$V$429,Aggregate!$C265,MATCH(Aggregate!R$2,FBNinja!$H$1:$V$1,0))),0)+IF($H265&gt;0,$H265*(INDEX(HTBB!$E$2:$X$444,Aggregate!$D265,MATCH(Aggregate!R$2,HTBB!$E$1:$X$1,0))),0)+IF($I265&gt;0,$I265*(INDEX(ESPN!$B$2:$L$280,Aggregate!$E265,MATCH(Aggregate!R$2,ESPN!$B$1:$L$1,0))),0)</f>
        <v>0.49666666666666659</v>
      </c>
      <c r="S265" s="43">
        <f>IF($F265&gt;0,$F265*(INDEX(DFBP!$D$2:$Z$401,Aggregate!$B265,MATCH(Aggregate!S$2,DFBP!$D$1:$Z$1,0))),0)+IF($G265&gt;0,$G265*(INDEX(FBNinja!$H$2:$V$429,Aggregate!$C265,MATCH(Aggregate!S$2,FBNinja!$H$1:$V$1,0))),0)+IF($H265&gt;0,$H265*(INDEX(HTBB!$E$2:$X$444,Aggregate!$D265,MATCH(Aggregate!S$2,HTBB!$E$1:$X$1,0))),0)+IF($I265&gt;0,$I265*(INDEX(ESPN!$B$2:$L$280,Aggregate!$E265,MATCH(Aggregate!S$2,ESPN!$B$1:$L$1,0))),0)</f>
        <v>0.37666666666666659</v>
      </c>
      <c r="T265" s="43">
        <f>IF($F265&gt;0,$F265*(INDEX(DFBP!$D$2:$Z$401,Aggregate!$B265,MATCH(Aggregate!T$2,DFBP!$D$1:$Z$1,0))),0)+IF($G265&gt;0,$G265*(INDEX(FBNinja!$H$2:$V$429,Aggregate!$C265,MATCH(Aggregate!T$2,FBNinja!$H$1:$V$1,0))),0)+IF($H265&gt;0,$H265*(INDEX(HTBB!$E$2:$X$444,Aggregate!$D265,MATCH(Aggregate!T$2,HTBB!$E$1:$X$1,0))),0)+IF($I265&gt;0,$I265*(INDEX(ESPN!$B$2:$L$280,Aggregate!$E265,MATCH(Aggregate!T$2,ESPN!$B$1:$L$1,0))),0)</f>
        <v>5.2166666666666668</v>
      </c>
      <c r="U265" s="43">
        <f>IF($F265&gt;0,$F265*(INDEX(DFBP!$D$2:$Z$401,Aggregate!$B265,MATCH(Aggregate!U$2,DFBP!$D$1:$Z$1,0))),0)+IF($G265&gt;0,$G265*(INDEX(FBNinja!$H$2:$V$429,Aggregate!$C265,MATCH(Aggregate!U$2,FBNinja!$H$1:$V$1,0))),0)+IF($H265&gt;0,$H265*(INDEX(HTBB!$E$2:$X$444,Aggregate!$D265,MATCH(Aggregate!U$2,HTBB!$E$1:$X$1,0))),0)+IF($I265&gt;0,$I265*(INDEX(ESPN!$B$2:$L$280,Aggregate!$E265,MATCH(Aggregate!U$2,ESPN!$B$1:$L$1,0))),0)</f>
        <v>0.90333333333333332</v>
      </c>
      <c r="V265" s="42">
        <f t="shared" si="4"/>
        <v>5.2499939666666657</v>
      </c>
      <c r="X265" s="43">
        <f>(IF($G265&gt;0,$G265*(INDEX(FBNinja!$H$2:$V$429,Aggregate!$C265,MATCH(Aggregate!X$2,FBNinja!$H$1:$V$1,0))),0)+IF($H265&gt;0,$H265*(INDEX(HTBB!$E$2:$X$444,Aggregate!$D265,MATCH(Aggregate!X$2,HTBB!$E$1:$X$1,0))),0))/SUM(G265:H265)</f>
        <v>73.5</v>
      </c>
    </row>
    <row r="266" spans="1:24" x14ac:dyDescent="0.2">
      <c r="A266" t="s">
        <v>159</v>
      </c>
      <c r="B266" s="3">
        <f>MATCH($A266,DFBP!$A:$A,0)-1</f>
        <v>136</v>
      </c>
      <c r="C266" s="3">
        <f>MATCH($A266,FBNinja!D:D,0)-1</f>
        <v>221</v>
      </c>
      <c r="D266" s="3">
        <f>MATCH($A266,HTBB!$B:$B,0)-1</f>
        <v>245</v>
      </c>
      <c r="E266" s="3">
        <f>MATCH($A266,ESPN!$A:$A,0)-1</f>
        <v>214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0.33333333333333331</v>
      </c>
      <c r="H266">
        <f t="array" ref="H266">IF(ISERROR(D266),0,D$1)/SUM(IF(ISERROR($B266:$E266),0,$B$1:$E$1))</f>
        <v>0.33333333333333331</v>
      </c>
      <c r="I266">
        <f t="array" ref="I266">IF(ISERROR(E266),0,E$1)/SUM(IF(ISERROR($B266:$E266),0,$B$1:$E$1))</f>
        <v>0.33333333333333331</v>
      </c>
      <c r="K266" s="43">
        <f>IF($F266&gt;0,$F266*(INDEX(DFBP!$D$2:$Z$401,Aggregate!$B266,MATCH(Aggregate!K$2,DFBP!$D$1:$Z$1,0))),0)+IF($G266&gt;0,$G266*(INDEX(FBNinja!$H$2:$V$429,Aggregate!$C266,MATCH(Aggregate!K$2,FBNinja!$H$1:$V$1,0))),0)+IF($H266&gt;0,$H266*(INDEX(HTBB!$E$2:$X$444,Aggregate!$D266,MATCH(Aggregate!K$2,HTBB!$E$1:$X$1,0))),0)+IF($I266&gt;0,$I266*(INDEX(ESPN!$B$2:$L$280,Aggregate!$E266,MATCH(Aggregate!K$2,ESPN!$B$1:$L$1,0))),0)</f>
        <v>2.1999941999999999</v>
      </c>
      <c r="L266" s="43">
        <f>IF($F266&gt;0,$F266*(INDEX(DFBP!$D$2:$Z$401,Aggregate!$B266,MATCH(Aggregate!L$2,DFBP!$D$1:$Z$1,0))),0)+IF($G266&gt;0,$G266*(INDEX(FBNinja!$H$2:$V$429,Aggregate!$C266,MATCH(Aggregate!L$2,FBNinja!$H$1:$V$1,0))),0)+IF($H266&gt;0,$H266*(INDEX(HTBB!$E$2:$X$444,Aggregate!$D266,MATCH(Aggregate!L$2,HTBB!$E$1:$X$1,0))),0)+IF($I266&gt;0,$I266*(INDEX(ESPN!$B$2:$L$280,Aggregate!$E266,MATCH(Aggregate!L$2,ESPN!$B$1:$L$1,0))),0)</f>
        <v>4.8899999999999997</v>
      </c>
      <c r="M266" s="43">
        <f>IF($F266&gt;0,$F266*(INDEX(DFBP!$D$2:$Z$401,Aggregate!$B266,MATCH(Aggregate!M$2,DFBP!$D$1:$Z$1,0))),0)+IF($G266&gt;0,$G266*(INDEX(FBNinja!$H$2:$V$429,Aggregate!$C266,MATCH(Aggregate!M$2,FBNinja!$H$1:$V$1,0))),0)+IF($H266&gt;0,$H266*(INDEX(HTBB!$E$2:$X$444,Aggregate!$D266,MATCH(Aggregate!M$2,HTBB!$E$1:$X$1,0))),0)+IF($I266&gt;0,$I266*(INDEX(ESPN!$B$2:$L$280,Aggregate!$E266,MATCH(Aggregate!M$2,ESPN!$B$1:$L$1,0))),0)</f>
        <v>0.39666713333333325</v>
      </c>
      <c r="N266" s="43">
        <f>IF($F266&gt;0,$F266*(INDEX(DFBP!$D$2:$Z$401,Aggregate!$B266,MATCH(Aggregate!N$2,DFBP!$D$1:$Z$1,0))),0)+IF($G266&gt;0,$G266*(INDEX(FBNinja!$H$2:$V$429,Aggregate!$C266,MATCH(Aggregate!N$2,FBNinja!$H$1:$V$1,0))),0)+IF($H266&gt;0,$H266*(INDEX(HTBB!$E$2:$X$444,Aggregate!$D266,MATCH(Aggregate!N$2,HTBB!$E$1:$X$1,0))),0)+IF($I266&gt;0,$I266*(INDEX(ESPN!$B$2:$L$280,Aggregate!$E266,MATCH(Aggregate!N$2,ESPN!$B$1:$L$1,0))),0)</f>
        <v>0.44333333333333325</v>
      </c>
      <c r="O266" s="43">
        <f>IF($F266&gt;0,$F266*(INDEX(DFBP!$D$2:$Z$401,Aggregate!$B266,MATCH(Aggregate!O$2,DFBP!$D$1:$Z$1,0))),0)+IF($G266&gt;0,$G266*(INDEX(FBNinja!$H$2:$V$429,Aggregate!$C266,MATCH(Aggregate!O$2,FBNinja!$H$1:$V$1,0))),0)+IF($H266&gt;0,$H266*(INDEX(HTBB!$E$2:$X$444,Aggregate!$D266,MATCH(Aggregate!O$2,HTBB!$E$1:$X$1,0))),0)+IF($I266&gt;0,$I266*(INDEX(ESPN!$B$2:$L$280,Aggregate!$E266,MATCH(Aggregate!O$2,ESPN!$B$1:$L$1,0))),0)</f>
        <v>1.4666666666666666</v>
      </c>
      <c r="P266" s="43">
        <f>IF($F266&gt;0,$F266*(INDEX(DFBP!$D$2:$Z$401,Aggregate!$B266,MATCH(Aggregate!P$2,DFBP!$D$1:$Z$1,0))),0)+IF($G266&gt;0,$G266*(INDEX(FBNinja!$H$2:$V$429,Aggregate!$C266,MATCH(Aggregate!P$2,FBNinja!$H$1:$V$1,0))),0)+IF($H266&gt;0,$H266*(INDEX(HTBB!$E$2:$X$444,Aggregate!$D266,MATCH(Aggregate!P$2,HTBB!$E$1:$X$1,0))),0)+IF($I266&gt;0,$I266*(INDEX(ESPN!$B$2:$L$280,Aggregate!$E266,MATCH(Aggregate!P$2,ESPN!$B$1:$L$1,0))),0)</f>
        <v>2.0666666666666664</v>
      </c>
      <c r="Q266" s="43">
        <f>IF($F266&gt;0,$F266*(INDEX(DFBP!$D$2:$Z$401,Aggregate!$B266,MATCH(Aggregate!Q$2,DFBP!$D$1:$Z$1,0))),0)+IF($G266&gt;0,$G266*(INDEX(FBNinja!$H$2:$V$429,Aggregate!$C266,MATCH(Aggregate!Q$2,FBNinja!$H$1:$V$1,0))),0)+IF($H266&gt;0,$H266*(INDEX(HTBB!$E$2:$X$444,Aggregate!$D266,MATCH(Aggregate!Q$2,HTBB!$E$1:$X$1,0))),0)+IF($I266&gt;0,$I266*(INDEX(ESPN!$B$2:$L$280,Aggregate!$E266,MATCH(Aggregate!Q$2,ESPN!$B$1:$L$1,0))),0)</f>
        <v>1.2433333333333332</v>
      </c>
      <c r="R266" s="43">
        <f>IF($F266&gt;0,$F266*(INDEX(DFBP!$D$2:$Z$401,Aggregate!$B266,MATCH(Aggregate!R$2,DFBP!$D$1:$Z$1,0))),0)+IF($G266&gt;0,$G266*(INDEX(FBNinja!$H$2:$V$429,Aggregate!$C266,MATCH(Aggregate!R$2,FBNinja!$H$1:$V$1,0))),0)+IF($H266&gt;0,$H266*(INDEX(HTBB!$E$2:$X$444,Aggregate!$D266,MATCH(Aggregate!R$2,HTBB!$E$1:$X$1,0))),0)+IF($I266&gt;0,$I266*(INDEX(ESPN!$B$2:$L$280,Aggregate!$E266,MATCH(Aggregate!R$2,ESPN!$B$1:$L$1,0))),0)</f>
        <v>0.42333333333333334</v>
      </c>
      <c r="S266" s="43">
        <f>IF($F266&gt;0,$F266*(INDEX(DFBP!$D$2:$Z$401,Aggregate!$B266,MATCH(Aggregate!S$2,DFBP!$D$1:$Z$1,0))),0)+IF($G266&gt;0,$G266*(INDEX(FBNinja!$H$2:$V$429,Aggregate!$C266,MATCH(Aggregate!S$2,FBNinja!$H$1:$V$1,0))),0)+IF($H266&gt;0,$H266*(INDEX(HTBB!$E$2:$X$444,Aggregate!$D266,MATCH(Aggregate!S$2,HTBB!$E$1:$X$1,0))),0)+IF($I266&gt;0,$I266*(INDEX(ESPN!$B$2:$L$280,Aggregate!$E266,MATCH(Aggregate!S$2,ESPN!$B$1:$L$1,0))),0)</f>
        <v>0.24</v>
      </c>
      <c r="T266" s="43">
        <f>IF($F266&gt;0,$F266*(INDEX(DFBP!$D$2:$Z$401,Aggregate!$B266,MATCH(Aggregate!T$2,DFBP!$D$1:$Z$1,0))),0)+IF($G266&gt;0,$G266*(INDEX(FBNinja!$H$2:$V$429,Aggregate!$C266,MATCH(Aggregate!T$2,FBNinja!$H$1:$V$1,0))),0)+IF($H266&gt;0,$H266*(INDEX(HTBB!$E$2:$X$444,Aggregate!$D266,MATCH(Aggregate!T$2,HTBB!$E$1:$X$1,0))),0)+IF($I266&gt;0,$I266*(INDEX(ESPN!$B$2:$L$280,Aggregate!$E266,MATCH(Aggregate!T$2,ESPN!$B$1:$L$1,0))),0)</f>
        <v>6.3299999999999992</v>
      </c>
      <c r="U266" s="43">
        <f>IF($F266&gt;0,$F266*(INDEX(DFBP!$D$2:$Z$401,Aggregate!$B266,MATCH(Aggregate!U$2,DFBP!$D$1:$Z$1,0))),0)+IF($G266&gt;0,$G266*(INDEX(FBNinja!$H$2:$V$429,Aggregate!$C266,MATCH(Aggregate!U$2,FBNinja!$H$1:$V$1,0))),0)+IF($H266&gt;0,$H266*(INDEX(HTBB!$E$2:$X$444,Aggregate!$D266,MATCH(Aggregate!U$2,HTBB!$E$1:$X$1,0))),0)+IF($I266&gt;0,$I266*(INDEX(ESPN!$B$2:$L$280,Aggregate!$E266,MATCH(Aggregate!U$2,ESPN!$B$1:$L$1,0))),0)</f>
        <v>0.77</v>
      </c>
      <c r="V266" s="42">
        <f t="shared" si="4"/>
        <v>6.2633222000000002</v>
      </c>
      <c r="X266" s="43">
        <f>(IF($G266&gt;0,$G266*(INDEX(FBNinja!$H$2:$V$429,Aggregate!$C266,MATCH(Aggregate!X$2,FBNinja!$H$1:$V$1,0))),0)+IF($H266&gt;0,$H266*(INDEX(HTBB!$E$2:$X$444,Aggregate!$D266,MATCH(Aggregate!X$2,HTBB!$E$1:$X$1,0))),0))/SUM(G266:H266)</f>
        <v>66</v>
      </c>
    </row>
    <row r="267" spans="1:24" x14ac:dyDescent="0.2">
      <c r="A267" t="s">
        <v>394</v>
      </c>
      <c r="B267" s="3">
        <f>MATCH($A267,DFBP!$A:$A,0)-1</f>
        <v>371</v>
      </c>
      <c r="C267" s="3">
        <f>MATCH($A267,FBNinja!D:D,0)-1</f>
        <v>316</v>
      </c>
      <c r="D267" s="3">
        <f>MATCH($A267,HTBB!$B:$B,0)-1</f>
        <v>246</v>
      </c>
      <c r="E267" s="3">
        <f>MATCH($A267,ESPN!$A:$A,0)-1</f>
        <v>237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0.33333333333333331</v>
      </c>
      <c r="H267">
        <f t="array" ref="H267">IF(ISERROR(D267),0,D$1)/SUM(IF(ISERROR($B267:$E267),0,$B$1:$E$1))</f>
        <v>0.33333333333333331</v>
      </c>
      <c r="I267">
        <f t="array" ref="I267">IF(ISERROR(E267),0,E$1)/SUM(IF(ISERROR($B267:$E267),0,$B$1:$E$1))</f>
        <v>0.33333333333333331</v>
      </c>
      <c r="K267" s="43">
        <f>IF($F267&gt;0,$F267*(INDEX(DFBP!$D$2:$Z$401,Aggregate!$B267,MATCH(Aggregate!K$2,DFBP!$D$1:$Z$1,0))),0)+IF($G267&gt;0,$G267*(INDEX(FBNinja!$H$2:$V$429,Aggregate!$C267,MATCH(Aggregate!K$2,FBNinja!$H$1:$V$1,0))),0)+IF($H267&gt;0,$H267*(INDEX(HTBB!$E$2:$X$444,Aggregate!$D267,MATCH(Aggregate!K$2,HTBB!$E$1:$X$1,0))),0)+IF($I267&gt;0,$I267*(INDEX(ESPN!$B$2:$L$280,Aggregate!$E267,MATCH(Aggregate!K$2,ESPN!$B$1:$L$1,0))),0)</f>
        <v>2.7100059999999999</v>
      </c>
      <c r="L267" s="43">
        <f>IF($F267&gt;0,$F267*(INDEX(DFBP!$D$2:$Z$401,Aggregate!$B267,MATCH(Aggregate!L$2,DFBP!$D$1:$Z$1,0))),0)+IF($G267&gt;0,$G267*(INDEX(FBNinja!$H$2:$V$429,Aggregate!$C267,MATCH(Aggregate!L$2,FBNinja!$H$1:$V$1,0))),0)+IF($H267&gt;0,$H267*(INDEX(HTBB!$E$2:$X$444,Aggregate!$D267,MATCH(Aggregate!L$2,HTBB!$E$1:$X$1,0))),0)+IF($I267&gt;0,$I267*(INDEX(ESPN!$B$2:$L$280,Aggregate!$E267,MATCH(Aggregate!L$2,ESPN!$B$1:$L$1,0))),0)</f>
        <v>7.08</v>
      </c>
      <c r="M267" s="43">
        <f>IF($F267&gt;0,$F267*(INDEX(DFBP!$D$2:$Z$401,Aggregate!$B267,MATCH(Aggregate!M$2,DFBP!$D$1:$Z$1,0))),0)+IF($G267&gt;0,$G267*(INDEX(FBNinja!$H$2:$V$429,Aggregate!$C267,MATCH(Aggregate!M$2,FBNinja!$H$1:$V$1,0))),0)+IF($H267&gt;0,$H267*(INDEX(HTBB!$E$2:$X$444,Aggregate!$D267,MATCH(Aggregate!M$2,HTBB!$E$1:$X$1,0))),0)+IF($I267&gt;0,$I267*(INDEX(ESPN!$B$2:$L$280,Aggregate!$E267,MATCH(Aggregate!M$2,ESPN!$B$1:$L$1,0))),0)</f>
        <v>0.60666686666666669</v>
      </c>
      <c r="N267" s="43">
        <f>IF($F267&gt;0,$F267*(INDEX(DFBP!$D$2:$Z$401,Aggregate!$B267,MATCH(Aggregate!N$2,DFBP!$D$1:$Z$1,0))),0)+IF($G267&gt;0,$G267*(INDEX(FBNinja!$H$2:$V$429,Aggregate!$C267,MATCH(Aggregate!N$2,FBNinja!$H$1:$V$1,0))),0)+IF($H267&gt;0,$H267*(INDEX(HTBB!$E$2:$X$444,Aggregate!$D267,MATCH(Aggregate!N$2,HTBB!$E$1:$X$1,0))),0)+IF($I267&gt;0,$I267*(INDEX(ESPN!$B$2:$L$280,Aggregate!$E267,MATCH(Aggregate!N$2,ESPN!$B$1:$L$1,0))),0)</f>
        <v>0.75333333333333319</v>
      </c>
      <c r="O267" s="43">
        <f>IF($F267&gt;0,$F267*(INDEX(DFBP!$D$2:$Z$401,Aggregate!$B267,MATCH(Aggregate!O$2,DFBP!$D$1:$Z$1,0))),0)+IF($G267&gt;0,$G267*(INDEX(FBNinja!$H$2:$V$429,Aggregate!$C267,MATCH(Aggregate!O$2,FBNinja!$H$1:$V$1,0))),0)+IF($H267&gt;0,$H267*(INDEX(HTBB!$E$2:$X$444,Aggregate!$D267,MATCH(Aggregate!O$2,HTBB!$E$1:$X$1,0))),0)+IF($I267&gt;0,$I267*(INDEX(ESPN!$B$2:$L$280,Aggregate!$E267,MATCH(Aggregate!O$2,ESPN!$B$1:$L$1,0))),0)</f>
        <v>1.9299999999999997</v>
      </c>
      <c r="P267" s="43">
        <f>IF($F267&gt;0,$F267*(INDEX(DFBP!$D$2:$Z$401,Aggregate!$B267,MATCH(Aggregate!P$2,DFBP!$D$1:$Z$1,0))),0)+IF($G267&gt;0,$G267*(INDEX(FBNinja!$H$2:$V$429,Aggregate!$C267,MATCH(Aggregate!P$2,FBNinja!$H$1:$V$1,0))),0)+IF($H267&gt;0,$H267*(INDEX(HTBB!$E$2:$X$444,Aggregate!$D267,MATCH(Aggregate!P$2,HTBB!$E$1:$X$1,0))),0)+IF($I267&gt;0,$I267*(INDEX(ESPN!$B$2:$L$280,Aggregate!$E267,MATCH(Aggregate!P$2,ESPN!$B$1:$L$1,0))),0)</f>
        <v>1.6033333333333333</v>
      </c>
      <c r="Q267" s="43">
        <f>IF($F267&gt;0,$F267*(INDEX(DFBP!$D$2:$Z$401,Aggregate!$B267,MATCH(Aggregate!Q$2,DFBP!$D$1:$Z$1,0))),0)+IF($G267&gt;0,$G267*(INDEX(FBNinja!$H$2:$V$429,Aggregate!$C267,MATCH(Aggregate!Q$2,FBNinja!$H$1:$V$1,0))),0)+IF($H267&gt;0,$H267*(INDEX(HTBB!$E$2:$X$444,Aggregate!$D267,MATCH(Aggregate!Q$2,HTBB!$E$1:$X$1,0))),0)+IF($I267&gt;0,$I267*(INDEX(ESPN!$B$2:$L$280,Aggregate!$E267,MATCH(Aggregate!Q$2,ESPN!$B$1:$L$1,0))),0)</f>
        <v>0.76</v>
      </c>
      <c r="R267" s="43">
        <f>IF($F267&gt;0,$F267*(INDEX(DFBP!$D$2:$Z$401,Aggregate!$B267,MATCH(Aggregate!R$2,DFBP!$D$1:$Z$1,0))),0)+IF($G267&gt;0,$G267*(INDEX(FBNinja!$H$2:$V$429,Aggregate!$C267,MATCH(Aggregate!R$2,FBNinja!$H$1:$V$1,0))),0)+IF($H267&gt;0,$H267*(INDEX(HTBB!$E$2:$X$444,Aggregate!$D267,MATCH(Aggregate!R$2,HTBB!$E$1:$X$1,0))),0)+IF($I267&gt;0,$I267*(INDEX(ESPN!$B$2:$L$280,Aggregate!$E267,MATCH(Aggregate!R$2,ESPN!$B$1:$L$1,0))),0)</f>
        <v>0.33999999999999997</v>
      </c>
      <c r="S267" s="43">
        <f>IF($F267&gt;0,$F267*(INDEX(DFBP!$D$2:$Z$401,Aggregate!$B267,MATCH(Aggregate!S$2,DFBP!$D$1:$Z$1,0))),0)+IF($G267&gt;0,$G267*(INDEX(FBNinja!$H$2:$V$429,Aggregate!$C267,MATCH(Aggregate!S$2,FBNinja!$H$1:$V$1,0))),0)+IF($H267&gt;0,$H267*(INDEX(HTBB!$E$2:$X$444,Aggregate!$D267,MATCH(Aggregate!S$2,HTBB!$E$1:$X$1,0))),0)+IF($I267&gt;0,$I267*(INDEX(ESPN!$B$2:$L$280,Aggregate!$E267,MATCH(Aggregate!S$2,ESPN!$B$1:$L$1,0))),0)</f>
        <v>7.6666666666666661E-2</v>
      </c>
      <c r="T267" s="43">
        <f>IF($F267&gt;0,$F267*(INDEX(DFBP!$D$2:$Z$401,Aggregate!$B267,MATCH(Aggregate!T$2,DFBP!$D$1:$Z$1,0))),0)+IF($G267&gt;0,$G267*(INDEX(FBNinja!$H$2:$V$429,Aggregate!$C267,MATCH(Aggregate!T$2,FBNinja!$H$1:$V$1,0))),0)+IF($H267&gt;0,$H267*(INDEX(HTBB!$E$2:$X$444,Aggregate!$D267,MATCH(Aggregate!T$2,HTBB!$E$1:$X$1,0))),0)+IF($I267&gt;0,$I267*(INDEX(ESPN!$B$2:$L$280,Aggregate!$E267,MATCH(Aggregate!T$2,ESPN!$B$1:$L$1,0))),0)</f>
        <v>7.9566666666666661</v>
      </c>
      <c r="U267" s="43">
        <f>IF($F267&gt;0,$F267*(INDEX(DFBP!$D$2:$Z$401,Aggregate!$B267,MATCH(Aggregate!U$2,DFBP!$D$1:$Z$1,0))),0)+IF($G267&gt;0,$G267*(INDEX(FBNinja!$H$2:$V$429,Aggregate!$C267,MATCH(Aggregate!U$2,FBNinja!$H$1:$V$1,0))),0)+IF($H267&gt;0,$H267*(INDEX(HTBB!$E$2:$X$444,Aggregate!$D267,MATCH(Aggregate!U$2,HTBB!$E$1:$X$1,0))),0)+IF($I267&gt;0,$I267*(INDEX(ESPN!$B$2:$L$280,Aggregate!$E267,MATCH(Aggregate!U$2,ESPN!$B$1:$L$1,0))),0)</f>
        <v>0.69333333333333336</v>
      </c>
      <c r="V267" s="42">
        <f t="shared" si="4"/>
        <v>7.9566788666666666</v>
      </c>
      <c r="X267" s="43">
        <f>(IF($G267&gt;0,$G267*(INDEX(FBNinja!$H$2:$V$429,Aggregate!$C267,MATCH(Aggregate!X$2,FBNinja!$H$1:$V$1,0))),0)+IF($H267&gt;0,$H267*(INDEX(HTBB!$E$2:$X$444,Aggregate!$D267,MATCH(Aggregate!X$2,HTBB!$E$1:$X$1,0))),0))/SUM(G267:H267)</f>
        <v>68.5</v>
      </c>
    </row>
    <row r="268" spans="1:24" x14ac:dyDescent="0.2">
      <c r="A268" t="s">
        <v>262</v>
      </c>
      <c r="B268" s="3">
        <f>MATCH($A268,DFBP!$A:$A,0)-1</f>
        <v>239</v>
      </c>
      <c r="C268" s="3">
        <f>MATCH($A268,FBNinja!D:D,0)-1</f>
        <v>268</v>
      </c>
      <c r="D268" s="3">
        <f>MATCH($A268,HTBB!$B:$B,0)-1</f>
        <v>247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0.5</v>
      </c>
      <c r="H268">
        <f t="array" ref="H268">IF(ISERROR(D268),0,D$1)/SUM(IF(ISERROR($B268:$E268),0,$B$1:$E$1))</f>
        <v>0.5</v>
      </c>
      <c r="I268">
        <f t="array" ref="I268">IF(ISERROR(E268),0,E$1)/SUM(IF(ISERROR($B268:$E268),0,$B$1:$E$1))</f>
        <v>0</v>
      </c>
      <c r="K268" s="43">
        <f>IF($F268&gt;0,$F268*(INDEX(DFBP!$D$2:$Z$401,Aggregate!$B268,MATCH(Aggregate!K$2,DFBP!$D$1:$Z$1,0))),0)+IF($G268&gt;0,$G268*(INDEX(FBNinja!$H$2:$V$429,Aggregate!$C268,MATCH(Aggregate!K$2,FBNinja!$H$1:$V$1,0))),0)+IF($H268&gt;0,$H268*(INDEX(HTBB!$E$2:$X$444,Aggregate!$D268,MATCH(Aggregate!K$2,HTBB!$E$1:$X$1,0))),0)+IF($I268&gt;0,$I268*(INDEX(ESPN!$B$2:$L$280,Aggregate!$E268,MATCH(Aggregate!K$2,ESPN!$B$1:$L$1,0))),0)</f>
        <v>2.3399988</v>
      </c>
      <c r="L268" s="43">
        <f>IF($F268&gt;0,$F268*(INDEX(DFBP!$D$2:$Z$401,Aggregate!$B268,MATCH(Aggregate!L$2,DFBP!$D$1:$Z$1,0))),0)+IF($G268&gt;0,$G268*(INDEX(FBNinja!$H$2:$V$429,Aggregate!$C268,MATCH(Aggregate!L$2,FBNinja!$H$1:$V$1,0))),0)+IF($H268&gt;0,$H268*(INDEX(HTBB!$E$2:$X$444,Aggregate!$D268,MATCH(Aggregate!L$2,HTBB!$E$1:$X$1,0))),0)+IF($I268&gt;0,$I268*(INDEX(ESPN!$B$2:$L$280,Aggregate!$E268,MATCH(Aggregate!L$2,ESPN!$B$1:$L$1,0))),0)</f>
        <v>5.33</v>
      </c>
      <c r="M268" s="43">
        <f>IF($F268&gt;0,$F268*(INDEX(DFBP!$D$2:$Z$401,Aggregate!$B268,MATCH(Aggregate!M$2,DFBP!$D$1:$Z$1,0))),0)+IF($G268&gt;0,$G268*(INDEX(FBNinja!$H$2:$V$429,Aggregate!$C268,MATCH(Aggregate!M$2,FBNinja!$H$1:$V$1,0))),0)+IF($H268&gt;0,$H268*(INDEX(HTBB!$E$2:$X$444,Aggregate!$D268,MATCH(Aggregate!M$2,HTBB!$E$1:$X$1,0))),0)+IF($I268&gt;0,$I268*(INDEX(ESPN!$B$2:$L$280,Aggregate!$E268,MATCH(Aggregate!M$2,ESPN!$B$1:$L$1,0))),0)</f>
        <v>1.1100000000000001</v>
      </c>
      <c r="N268" s="43">
        <f>IF($F268&gt;0,$F268*(INDEX(DFBP!$D$2:$Z$401,Aggregate!$B268,MATCH(Aggregate!N$2,DFBP!$D$1:$Z$1,0))),0)+IF($G268&gt;0,$G268*(INDEX(FBNinja!$H$2:$V$429,Aggregate!$C268,MATCH(Aggregate!N$2,FBNinja!$H$1:$V$1,0))),0)+IF($H268&gt;0,$H268*(INDEX(HTBB!$E$2:$X$444,Aggregate!$D268,MATCH(Aggregate!N$2,HTBB!$E$1:$X$1,0))),0)+IF($I268&gt;0,$I268*(INDEX(ESPN!$B$2:$L$280,Aggregate!$E268,MATCH(Aggregate!N$2,ESPN!$B$1:$L$1,0))),0)</f>
        <v>1.29</v>
      </c>
      <c r="O268" s="43">
        <f>IF($F268&gt;0,$F268*(INDEX(DFBP!$D$2:$Z$401,Aggregate!$B268,MATCH(Aggregate!O$2,DFBP!$D$1:$Z$1,0))),0)+IF($G268&gt;0,$G268*(INDEX(FBNinja!$H$2:$V$429,Aggregate!$C268,MATCH(Aggregate!O$2,FBNinja!$H$1:$V$1,0))),0)+IF($H268&gt;0,$H268*(INDEX(HTBB!$E$2:$X$444,Aggregate!$D268,MATCH(Aggregate!O$2,HTBB!$E$1:$X$1,0))),0)+IF($I268&gt;0,$I268*(INDEX(ESPN!$B$2:$L$280,Aggregate!$E268,MATCH(Aggregate!O$2,ESPN!$B$1:$L$1,0))),0)</f>
        <v>0.88</v>
      </c>
      <c r="P268" s="43">
        <f>IF($F268&gt;0,$F268*(INDEX(DFBP!$D$2:$Z$401,Aggregate!$B268,MATCH(Aggregate!P$2,DFBP!$D$1:$Z$1,0))),0)+IF($G268&gt;0,$G268*(INDEX(FBNinja!$H$2:$V$429,Aggregate!$C268,MATCH(Aggregate!P$2,FBNinja!$H$1:$V$1,0))),0)+IF($H268&gt;0,$H268*(INDEX(HTBB!$E$2:$X$444,Aggregate!$D268,MATCH(Aggregate!P$2,HTBB!$E$1:$X$1,0))),0)+IF($I268&gt;0,$I268*(INDEX(ESPN!$B$2:$L$280,Aggregate!$E268,MATCH(Aggregate!P$2,ESPN!$B$1:$L$1,0))),0)</f>
        <v>2.8650000000000002</v>
      </c>
      <c r="Q268" s="43">
        <f>IF($F268&gt;0,$F268*(INDEX(DFBP!$D$2:$Z$401,Aggregate!$B268,MATCH(Aggregate!Q$2,DFBP!$D$1:$Z$1,0))),0)+IF($G268&gt;0,$G268*(INDEX(FBNinja!$H$2:$V$429,Aggregate!$C268,MATCH(Aggregate!Q$2,FBNinja!$H$1:$V$1,0))),0)+IF($H268&gt;0,$H268*(INDEX(HTBB!$E$2:$X$444,Aggregate!$D268,MATCH(Aggregate!Q$2,HTBB!$E$1:$X$1,0))),0)+IF($I268&gt;0,$I268*(INDEX(ESPN!$B$2:$L$280,Aggregate!$E268,MATCH(Aggregate!Q$2,ESPN!$B$1:$L$1,0))),0)</f>
        <v>0.73</v>
      </c>
      <c r="R268" s="43">
        <f>IF($F268&gt;0,$F268*(INDEX(DFBP!$D$2:$Z$401,Aggregate!$B268,MATCH(Aggregate!R$2,DFBP!$D$1:$Z$1,0))),0)+IF($G268&gt;0,$G268*(INDEX(FBNinja!$H$2:$V$429,Aggregate!$C268,MATCH(Aggregate!R$2,FBNinja!$H$1:$V$1,0))),0)+IF($H268&gt;0,$H268*(INDEX(HTBB!$E$2:$X$444,Aggregate!$D268,MATCH(Aggregate!R$2,HTBB!$E$1:$X$1,0))),0)+IF($I268&gt;0,$I268*(INDEX(ESPN!$B$2:$L$280,Aggregate!$E268,MATCH(Aggregate!R$2,ESPN!$B$1:$L$1,0))),0)</f>
        <v>0.20500000000000002</v>
      </c>
      <c r="S268" s="43">
        <f>IF($F268&gt;0,$F268*(INDEX(DFBP!$D$2:$Z$401,Aggregate!$B268,MATCH(Aggregate!S$2,DFBP!$D$1:$Z$1,0))),0)+IF($G268&gt;0,$G268*(INDEX(FBNinja!$H$2:$V$429,Aggregate!$C268,MATCH(Aggregate!S$2,FBNinja!$H$1:$V$1,0))),0)+IF($H268&gt;0,$H268*(INDEX(HTBB!$E$2:$X$444,Aggregate!$D268,MATCH(Aggregate!S$2,HTBB!$E$1:$X$1,0))),0)+IF($I268&gt;0,$I268*(INDEX(ESPN!$B$2:$L$280,Aggregate!$E268,MATCH(Aggregate!S$2,ESPN!$B$1:$L$1,0))),0)</f>
        <v>0.39</v>
      </c>
      <c r="T268" s="43">
        <f>IF($F268&gt;0,$F268*(INDEX(DFBP!$D$2:$Z$401,Aggregate!$B268,MATCH(Aggregate!T$2,DFBP!$D$1:$Z$1,0))),0)+IF($G268&gt;0,$G268*(INDEX(FBNinja!$H$2:$V$429,Aggregate!$C268,MATCH(Aggregate!T$2,FBNinja!$H$1:$V$1,0))),0)+IF($H268&gt;0,$H268*(INDEX(HTBB!$E$2:$X$444,Aggregate!$D268,MATCH(Aggregate!T$2,HTBB!$E$1:$X$1,0))),0)+IF($I268&gt;0,$I268*(INDEX(ESPN!$B$2:$L$280,Aggregate!$E268,MATCH(Aggregate!T$2,ESPN!$B$1:$L$1,0))),0)</f>
        <v>6.72</v>
      </c>
      <c r="U268" s="43">
        <f>IF($F268&gt;0,$F268*(INDEX(DFBP!$D$2:$Z$401,Aggregate!$B268,MATCH(Aggregate!U$2,DFBP!$D$1:$Z$1,0))),0)+IF($G268&gt;0,$G268*(INDEX(FBNinja!$H$2:$V$429,Aggregate!$C268,MATCH(Aggregate!U$2,FBNinja!$H$1:$V$1,0))),0)+IF($H268&gt;0,$H268*(INDEX(HTBB!$E$2:$X$444,Aggregate!$D268,MATCH(Aggregate!U$2,HTBB!$E$1:$X$1,0))),0)+IF($I268&gt;0,$I268*(INDEX(ESPN!$B$2:$L$280,Aggregate!$E268,MATCH(Aggregate!U$2,ESPN!$B$1:$L$1,0))),0)</f>
        <v>0.67999999999999994</v>
      </c>
      <c r="V268" s="42">
        <f t="shared" si="4"/>
        <v>6.6699976000000012</v>
      </c>
      <c r="X268" s="43">
        <f>(IF($G268&gt;0,$G268*(INDEX(FBNinja!$H$2:$V$429,Aggregate!$C268,MATCH(Aggregate!X$2,FBNinja!$H$1:$V$1,0))),0)+IF($H268&gt;0,$H268*(INDEX(HTBB!$E$2:$X$444,Aggregate!$D268,MATCH(Aggregate!X$2,HTBB!$E$1:$X$1,0))),0))/SUM(G268:H268)</f>
        <v>71</v>
      </c>
    </row>
    <row r="269" spans="1:24" x14ac:dyDescent="0.2">
      <c r="A269" t="s">
        <v>257</v>
      </c>
      <c r="B269" s="3">
        <f>MATCH($A269,DFBP!$A:$A,0)-1</f>
        <v>234</v>
      </c>
      <c r="C269" s="3">
        <f>MATCH($A269,FBNinja!D:D,0)-1</f>
        <v>209</v>
      </c>
      <c r="D269" s="3">
        <f>MATCH($A269,HTBB!$B:$B,0)-1</f>
        <v>248</v>
      </c>
      <c r="E269" s="3" t="e">
        <f>MATCH($A269,ESPN!$A:$A,0)-1</f>
        <v>#N/A</v>
      </c>
      <c r="F269">
        <f t="array" ref="F269">IF(ISERROR(B269),0,B$1)/SUM(IF(ISERROR($B269:$E269),0,$B$1:$E$1))</f>
        <v>0</v>
      </c>
      <c r="G269">
        <f t="array" ref="G269">IF(ISERROR(C269),0,C$1)/SUM(IF(ISERROR($B269:$E269),0,$B$1:$E$1))</f>
        <v>0.5</v>
      </c>
      <c r="H269">
        <f t="array" ref="H269">IF(ISERROR(D269),0,D$1)/SUM(IF(ISERROR($B269:$E269),0,$B$1:$E$1))</f>
        <v>0.5</v>
      </c>
      <c r="I269">
        <f t="array" ref="I269">IF(ISERROR(E269),0,E$1)/SUM(IF(ISERROR($B269:$E269),0,$B$1:$E$1))</f>
        <v>0</v>
      </c>
      <c r="K269" s="43">
        <f>IF($F269&gt;0,$F269*(INDEX(DFBP!$D$2:$Z$401,Aggregate!$B269,MATCH(Aggregate!K$2,DFBP!$D$1:$Z$1,0))),0)+IF($G269&gt;0,$G269*(INDEX(FBNinja!$H$2:$V$429,Aggregate!$C269,MATCH(Aggregate!K$2,FBNinja!$H$1:$V$1,0))),0)+IF($H269&gt;0,$H269*(INDEX(HTBB!$E$2:$X$444,Aggregate!$D269,MATCH(Aggregate!K$2,HTBB!$E$1:$X$1,0))),0)+IF($I269&gt;0,$I269*(INDEX(ESPN!$B$2:$L$280,Aggregate!$E269,MATCH(Aggregate!K$2,ESPN!$B$1:$L$1,0))),0)</f>
        <v>2.4649890000000001</v>
      </c>
      <c r="L269" s="43">
        <f>IF($F269&gt;0,$F269*(INDEX(DFBP!$D$2:$Z$401,Aggregate!$B269,MATCH(Aggregate!L$2,DFBP!$D$1:$Z$1,0))),0)+IF($G269&gt;0,$G269*(INDEX(FBNinja!$H$2:$V$429,Aggregate!$C269,MATCH(Aggregate!L$2,FBNinja!$H$1:$V$1,0))),0)+IF($H269&gt;0,$H269*(INDEX(HTBB!$E$2:$X$444,Aggregate!$D269,MATCH(Aggregate!L$2,HTBB!$E$1:$X$1,0))),0)+IF($I269&gt;0,$I269*(INDEX(ESPN!$B$2:$L$280,Aggregate!$E269,MATCH(Aggregate!L$2,ESPN!$B$1:$L$1,0))),0)</f>
        <v>5.8000000000000007</v>
      </c>
      <c r="M269" s="43">
        <f>IF($F269&gt;0,$F269*(INDEX(DFBP!$D$2:$Z$401,Aggregate!$B269,MATCH(Aggregate!M$2,DFBP!$D$1:$Z$1,0))),0)+IF($G269&gt;0,$G269*(INDEX(FBNinja!$H$2:$V$429,Aggregate!$C269,MATCH(Aggregate!M$2,FBNinja!$H$1:$V$1,0))),0)+IF($H269&gt;0,$H269*(INDEX(HTBB!$E$2:$X$444,Aggregate!$D269,MATCH(Aggregate!M$2,HTBB!$E$1:$X$1,0))),0)+IF($I269&gt;0,$I269*(INDEX(ESPN!$B$2:$L$280,Aggregate!$E269,MATCH(Aggregate!M$2,ESPN!$B$1:$L$1,0))),0)</f>
        <v>0.56499975000000002</v>
      </c>
      <c r="N269" s="43">
        <f>IF($F269&gt;0,$F269*(INDEX(DFBP!$D$2:$Z$401,Aggregate!$B269,MATCH(Aggregate!N$2,DFBP!$D$1:$Z$1,0))),0)+IF($G269&gt;0,$G269*(INDEX(FBNinja!$H$2:$V$429,Aggregate!$C269,MATCH(Aggregate!N$2,FBNinja!$H$1:$V$1,0))),0)+IF($H269&gt;0,$H269*(INDEX(HTBB!$E$2:$X$444,Aggregate!$D269,MATCH(Aggregate!N$2,HTBB!$E$1:$X$1,0))),0)+IF($I269&gt;0,$I269*(INDEX(ESPN!$B$2:$L$280,Aggregate!$E269,MATCH(Aggregate!N$2,ESPN!$B$1:$L$1,0))),0)</f>
        <v>0.67500000000000004</v>
      </c>
      <c r="O269" s="43">
        <f>IF($F269&gt;0,$F269*(INDEX(DFBP!$D$2:$Z$401,Aggregate!$B269,MATCH(Aggregate!O$2,DFBP!$D$1:$Z$1,0))),0)+IF($G269&gt;0,$G269*(INDEX(FBNinja!$H$2:$V$429,Aggregate!$C269,MATCH(Aggregate!O$2,FBNinja!$H$1:$V$1,0))),0)+IF($H269&gt;0,$H269*(INDEX(HTBB!$E$2:$X$444,Aggregate!$D269,MATCH(Aggregate!O$2,HTBB!$E$1:$X$1,0))),0)+IF($I269&gt;0,$I269*(INDEX(ESPN!$B$2:$L$280,Aggregate!$E269,MATCH(Aggregate!O$2,ESPN!$B$1:$L$1,0))),0)</f>
        <v>1.155</v>
      </c>
      <c r="P269" s="43">
        <f>IF($F269&gt;0,$F269*(INDEX(DFBP!$D$2:$Z$401,Aggregate!$B269,MATCH(Aggregate!P$2,DFBP!$D$1:$Z$1,0))),0)+IF($G269&gt;0,$G269*(INDEX(FBNinja!$H$2:$V$429,Aggregate!$C269,MATCH(Aggregate!P$2,FBNinja!$H$1:$V$1,0))),0)+IF($H269&gt;0,$H269*(INDEX(HTBB!$E$2:$X$444,Aggregate!$D269,MATCH(Aggregate!P$2,HTBB!$E$1:$X$1,0))),0)+IF($I269&gt;0,$I269*(INDEX(ESPN!$B$2:$L$280,Aggregate!$E269,MATCH(Aggregate!P$2,ESPN!$B$1:$L$1,0))),0)</f>
        <v>3.83</v>
      </c>
      <c r="Q269" s="43">
        <f>IF($F269&gt;0,$F269*(INDEX(DFBP!$D$2:$Z$401,Aggregate!$B269,MATCH(Aggregate!Q$2,DFBP!$D$1:$Z$1,0))),0)+IF($G269&gt;0,$G269*(INDEX(FBNinja!$H$2:$V$429,Aggregate!$C269,MATCH(Aggregate!Q$2,FBNinja!$H$1:$V$1,0))),0)+IF($H269&gt;0,$H269*(INDEX(HTBB!$E$2:$X$444,Aggregate!$D269,MATCH(Aggregate!Q$2,HTBB!$E$1:$X$1,0))),0)+IF($I269&gt;0,$I269*(INDEX(ESPN!$B$2:$L$280,Aggregate!$E269,MATCH(Aggregate!Q$2,ESPN!$B$1:$L$1,0))),0)</f>
        <v>1.1299999999999999</v>
      </c>
      <c r="R269" s="43">
        <f>IF($F269&gt;0,$F269*(INDEX(DFBP!$D$2:$Z$401,Aggregate!$B269,MATCH(Aggregate!R$2,DFBP!$D$1:$Z$1,0))),0)+IF($G269&gt;0,$G269*(INDEX(FBNinja!$H$2:$V$429,Aggregate!$C269,MATCH(Aggregate!R$2,FBNinja!$H$1:$V$1,0))),0)+IF($H269&gt;0,$H269*(INDEX(HTBB!$E$2:$X$444,Aggregate!$D269,MATCH(Aggregate!R$2,HTBB!$E$1:$X$1,0))),0)+IF($I269&gt;0,$I269*(INDEX(ESPN!$B$2:$L$280,Aggregate!$E269,MATCH(Aggregate!R$2,ESPN!$B$1:$L$1,0))),0)</f>
        <v>0.2</v>
      </c>
      <c r="S269" s="43">
        <f>IF($F269&gt;0,$F269*(INDEX(DFBP!$D$2:$Z$401,Aggregate!$B269,MATCH(Aggregate!S$2,DFBP!$D$1:$Z$1,0))),0)+IF($G269&gt;0,$G269*(INDEX(FBNinja!$H$2:$V$429,Aggregate!$C269,MATCH(Aggregate!S$2,FBNinja!$H$1:$V$1,0))),0)+IF($H269&gt;0,$H269*(INDEX(HTBB!$E$2:$X$444,Aggregate!$D269,MATCH(Aggregate!S$2,HTBB!$E$1:$X$1,0))),0)+IF($I269&gt;0,$I269*(INDEX(ESPN!$B$2:$L$280,Aggregate!$E269,MATCH(Aggregate!S$2,ESPN!$B$1:$L$1,0))),0)</f>
        <v>0.38</v>
      </c>
      <c r="T269" s="43">
        <f>IF($F269&gt;0,$F269*(INDEX(DFBP!$D$2:$Z$401,Aggregate!$B269,MATCH(Aggregate!T$2,DFBP!$D$1:$Z$1,0))),0)+IF($G269&gt;0,$G269*(INDEX(FBNinja!$H$2:$V$429,Aggregate!$C269,MATCH(Aggregate!T$2,FBNinja!$H$1:$V$1,0))),0)+IF($H269&gt;0,$H269*(INDEX(HTBB!$E$2:$X$444,Aggregate!$D269,MATCH(Aggregate!T$2,HTBB!$E$1:$X$1,0))),0)+IF($I269&gt;0,$I269*(INDEX(ESPN!$B$2:$L$280,Aggregate!$E269,MATCH(Aggregate!T$2,ESPN!$B$1:$L$1,0))),0)</f>
        <v>6.65</v>
      </c>
      <c r="U269" s="43">
        <f>IF($F269&gt;0,$F269*(INDEX(DFBP!$D$2:$Z$401,Aggregate!$B269,MATCH(Aggregate!U$2,DFBP!$D$1:$Z$1,0))),0)+IF($G269&gt;0,$G269*(INDEX(FBNinja!$H$2:$V$429,Aggregate!$C269,MATCH(Aggregate!U$2,FBNinja!$H$1:$V$1,0))),0)+IF($H269&gt;0,$H269*(INDEX(HTBB!$E$2:$X$444,Aggregate!$D269,MATCH(Aggregate!U$2,HTBB!$E$1:$X$1,0))),0)+IF($I269&gt;0,$I269*(INDEX(ESPN!$B$2:$L$280,Aggregate!$E269,MATCH(Aggregate!U$2,ESPN!$B$1:$L$1,0))),0)</f>
        <v>0.65500000000000003</v>
      </c>
      <c r="V269" s="42">
        <f t="shared" si="4"/>
        <v>6.6499777499999997</v>
      </c>
      <c r="X269" s="43">
        <f>(IF($G269&gt;0,$G269*(INDEX(FBNinja!$H$2:$V$429,Aggregate!$C269,MATCH(Aggregate!X$2,FBNinja!$H$1:$V$1,0))),0)+IF($H269&gt;0,$H269*(INDEX(HTBB!$E$2:$X$444,Aggregate!$D269,MATCH(Aggregate!X$2,HTBB!$E$1:$X$1,0))),0))/SUM(G269:H269)</f>
        <v>74.5</v>
      </c>
    </row>
    <row r="270" spans="1:24" x14ac:dyDescent="0.2">
      <c r="A270" t="s">
        <v>371</v>
      </c>
      <c r="B270" s="3">
        <f>MATCH($A270,DFBP!$A:$A,0)-1</f>
        <v>348</v>
      </c>
      <c r="C270" s="3">
        <f>MATCH($A270,FBNinja!D:D,0)-1</f>
        <v>215</v>
      </c>
      <c r="D270" s="3">
        <f>MATCH($A270,HTBB!$B:$B,0)-1</f>
        <v>250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0.5</v>
      </c>
      <c r="H270">
        <f t="array" ref="H270">IF(ISERROR(D270),0,D$1)/SUM(IF(ISERROR($B270:$E270),0,$B$1:$E$1))</f>
        <v>0.5</v>
      </c>
      <c r="I270">
        <f t="array" ref="I270">IF(ISERROR(E270),0,E$1)/SUM(IF(ISERROR($B270:$E270),0,$B$1:$E$1))</f>
        <v>0</v>
      </c>
      <c r="K270" s="43">
        <f>IF($F270&gt;0,$F270*(INDEX(DFBP!$D$2:$Z$401,Aggregate!$B270,MATCH(Aggregate!K$2,DFBP!$D$1:$Z$1,0))),0)+IF($G270&gt;0,$G270*(INDEX(FBNinja!$H$2:$V$429,Aggregate!$C270,MATCH(Aggregate!K$2,FBNinja!$H$1:$V$1,0))),0)+IF($H270&gt;0,$H270*(INDEX(HTBB!$E$2:$X$444,Aggregate!$D270,MATCH(Aggregate!K$2,HTBB!$E$1:$X$1,0))),0)+IF($I270&gt;0,$I270*(INDEX(ESPN!$B$2:$L$280,Aggregate!$E270,MATCH(Aggregate!K$2,ESPN!$B$1:$L$1,0))),0)</f>
        <v>1.9100051000000002</v>
      </c>
      <c r="L270" s="43">
        <f>IF($F270&gt;0,$F270*(INDEX(DFBP!$D$2:$Z$401,Aggregate!$B270,MATCH(Aggregate!L$2,DFBP!$D$1:$Z$1,0))),0)+IF($G270&gt;0,$G270*(INDEX(FBNinja!$H$2:$V$429,Aggregate!$C270,MATCH(Aggregate!L$2,FBNinja!$H$1:$V$1,0))),0)+IF($H270&gt;0,$H270*(INDEX(HTBB!$E$2:$X$444,Aggregate!$D270,MATCH(Aggregate!L$2,HTBB!$E$1:$X$1,0))),0)+IF($I270&gt;0,$I270*(INDEX(ESPN!$B$2:$L$280,Aggregate!$E270,MATCH(Aggregate!L$2,ESPN!$B$1:$L$1,0))),0)</f>
        <v>4.8849999999999998</v>
      </c>
      <c r="M270" s="43">
        <f>IF($F270&gt;0,$F270*(INDEX(DFBP!$D$2:$Z$401,Aggregate!$B270,MATCH(Aggregate!M$2,DFBP!$D$1:$Z$1,0))),0)+IF($G270&gt;0,$G270*(INDEX(FBNinja!$H$2:$V$429,Aggregate!$C270,MATCH(Aggregate!M$2,FBNinja!$H$1:$V$1,0))),0)+IF($H270&gt;0,$H270*(INDEX(HTBB!$E$2:$X$444,Aggregate!$D270,MATCH(Aggregate!M$2,HTBB!$E$1:$X$1,0))),0)+IF($I270&gt;0,$I270*(INDEX(ESPN!$B$2:$L$280,Aggregate!$E270,MATCH(Aggregate!M$2,ESPN!$B$1:$L$1,0))),0)</f>
        <v>0.91000025000000007</v>
      </c>
      <c r="N270" s="43">
        <f>IF($F270&gt;0,$F270*(INDEX(DFBP!$D$2:$Z$401,Aggregate!$B270,MATCH(Aggregate!N$2,DFBP!$D$1:$Z$1,0))),0)+IF($G270&gt;0,$G270*(INDEX(FBNinja!$H$2:$V$429,Aggregate!$C270,MATCH(Aggregate!N$2,FBNinja!$H$1:$V$1,0))),0)+IF($H270&gt;0,$H270*(INDEX(HTBB!$E$2:$X$444,Aggregate!$D270,MATCH(Aggregate!N$2,HTBB!$E$1:$X$1,0))),0)+IF($I270&gt;0,$I270*(INDEX(ESPN!$B$2:$L$280,Aggregate!$E270,MATCH(Aggregate!N$2,ESPN!$B$1:$L$1,0))),0)</f>
        <v>1.135</v>
      </c>
      <c r="O270" s="43">
        <f>IF($F270&gt;0,$F270*(INDEX(DFBP!$D$2:$Z$401,Aggregate!$B270,MATCH(Aggregate!O$2,DFBP!$D$1:$Z$1,0))),0)+IF($G270&gt;0,$G270*(INDEX(FBNinja!$H$2:$V$429,Aggregate!$C270,MATCH(Aggregate!O$2,FBNinja!$H$1:$V$1,0))),0)+IF($H270&gt;0,$H270*(INDEX(HTBB!$E$2:$X$444,Aggregate!$D270,MATCH(Aggregate!O$2,HTBB!$E$1:$X$1,0))),0)+IF($I270&gt;0,$I270*(INDEX(ESPN!$B$2:$L$280,Aggregate!$E270,MATCH(Aggregate!O$2,ESPN!$B$1:$L$1,0))),0)</f>
        <v>1.03</v>
      </c>
      <c r="P270" s="43">
        <f>IF($F270&gt;0,$F270*(INDEX(DFBP!$D$2:$Z$401,Aggregate!$B270,MATCH(Aggregate!P$2,DFBP!$D$1:$Z$1,0))),0)+IF($G270&gt;0,$G270*(INDEX(FBNinja!$H$2:$V$429,Aggregate!$C270,MATCH(Aggregate!P$2,FBNinja!$H$1:$V$1,0))),0)+IF($H270&gt;0,$H270*(INDEX(HTBB!$E$2:$X$444,Aggregate!$D270,MATCH(Aggregate!P$2,HTBB!$E$1:$X$1,0))),0)+IF($I270&gt;0,$I270*(INDEX(ESPN!$B$2:$L$280,Aggregate!$E270,MATCH(Aggregate!P$2,ESPN!$B$1:$L$1,0))),0)</f>
        <v>2.3449999999999998</v>
      </c>
      <c r="Q270" s="43">
        <f>IF($F270&gt;0,$F270*(INDEX(DFBP!$D$2:$Z$401,Aggregate!$B270,MATCH(Aggregate!Q$2,DFBP!$D$1:$Z$1,0))),0)+IF($G270&gt;0,$G270*(INDEX(FBNinja!$H$2:$V$429,Aggregate!$C270,MATCH(Aggregate!Q$2,FBNinja!$H$1:$V$1,0))),0)+IF($H270&gt;0,$H270*(INDEX(HTBB!$E$2:$X$444,Aggregate!$D270,MATCH(Aggregate!Q$2,HTBB!$E$1:$X$1,0))),0)+IF($I270&gt;0,$I270*(INDEX(ESPN!$B$2:$L$280,Aggregate!$E270,MATCH(Aggregate!Q$2,ESPN!$B$1:$L$1,0))),0)</f>
        <v>1.2</v>
      </c>
      <c r="R270" s="43">
        <f>IF($F270&gt;0,$F270*(INDEX(DFBP!$D$2:$Z$401,Aggregate!$B270,MATCH(Aggregate!R$2,DFBP!$D$1:$Z$1,0))),0)+IF($G270&gt;0,$G270*(INDEX(FBNinja!$H$2:$V$429,Aggregate!$C270,MATCH(Aggregate!R$2,FBNinja!$H$1:$V$1,0))),0)+IF($H270&gt;0,$H270*(INDEX(HTBB!$E$2:$X$444,Aggregate!$D270,MATCH(Aggregate!R$2,HTBB!$E$1:$X$1,0))),0)+IF($I270&gt;0,$I270*(INDEX(ESPN!$B$2:$L$280,Aggregate!$E270,MATCH(Aggregate!R$2,ESPN!$B$1:$L$1,0))),0)</f>
        <v>0.56499999999999995</v>
      </c>
      <c r="S270" s="43">
        <f>IF($F270&gt;0,$F270*(INDEX(DFBP!$D$2:$Z$401,Aggregate!$B270,MATCH(Aggregate!S$2,DFBP!$D$1:$Z$1,0))),0)+IF($G270&gt;0,$G270*(INDEX(FBNinja!$H$2:$V$429,Aggregate!$C270,MATCH(Aggregate!S$2,FBNinja!$H$1:$V$1,0))),0)+IF($H270&gt;0,$H270*(INDEX(HTBB!$E$2:$X$444,Aggregate!$D270,MATCH(Aggregate!S$2,HTBB!$E$1:$X$1,0))),0)+IF($I270&gt;0,$I270*(INDEX(ESPN!$B$2:$L$280,Aggregate!$E270,MATCH(Aggregate!S$2,ESPN!$B$1:$L$1,0))),0)</f>
        <v>0.33999999999999997</v>
      </c>
      <c r="T270" s="43">
        <f>IF($F270&gt;0,$F270*(INDEX(DFBP!$D$2:$Z$401,Aggregate!$B270,MATCH(Aggregate!T$2,DFBP!$D$1:$Z$1,0))),0)+IF($G270&gt;0,$G270*(INDEX(FBNinja!$H$2:$V$429,Aggregate!$C270,MATCH(Aggregate!T$2,FBNinja!$H$1:$V$1,0))),0)+IF($H270&gt;0,$H270*(INDEX(HTBB!$E$2:$X$444,Aggregate!$D270,MATCH(Aggregate!T$2,HTBB!$E$1:$X$1,0))),0)+IF($I270&gt;0,$I270*(INDEX(ESPN!$B$2:$L$280,Aggregate!$E270,MATCH(Aggregate!T$2,ESPN!$B$1:$L$1,0))),0)</f>
        <v>5.76</v>
      </c>
      <c r="U270" s="43">
        <f>IF($F270&gt;0,$F270*(INDEX(DFBP!$D$2:$Z$401,Aggregate!$B270,MATCH(Aggregate!U$2,DFBP!$D$1:$Z$1,0))),0)+IF($G270&gt;0,$G270*(INDEX(FBNinja!$H$2:$V$429,Aggregate!$C270,MATCH(Aggregate!U$2,FBNinja!$H$1:$V$1,0))),0)+IF($H270&gt;0,$H270*(INDEX(HTBB!$E$2:$X$444,Aggregate!$D270,MATCH(Aggregate!U$2,HTBB!$E$1:$X$1,0))),0)+IF($I270&gt;0,$I270*(INDEX(ESPN!$B$2:$L$280,Aggregate!$E270,MATCH(Aggregate!U$2,ESPN!$B$1:$L$1,0))),0)</f>
        <v>0.49</v>
      </c>
      <c r="V270" s="42">
        <f t="shared" si="4"/>
        <v>5.7600104500000002</v>
      </c>
      <c r="X270" s="43">
        <f>(IF($G270&gt;0,$G270*(INDEX(FBNinja!$H$2:$V$429,Aggregate!$C270,MATCH(Aggregate!X$2,FBNinja!$H$1:$V$1,0))),0)+IF($H270&gt;0,$H270*(INDEX(HTBB!$E$2:$X$444,Aggregate!$D270,MATCH(Aggregate!X$2,HTBB!$E$1:$X$1,0))),0))/SUM(G270:H270)</f>
        <v>67.5</v>
      </c>
    </row>
    <row r="271" spans="1:24" x14ac:dyDescent="0.2">
      <c r="A271" t="s">
        <v>304</v>
      </c>
      <c r="B271" s="3">
        <f>MATCH($A271,DFBP!$A:$A,0)-1</f>
        <v>281</v>
      </c>
      <c r="C271" s="3">
        <f>MATCH($A271,FBNinja!D:D,0)-1</f>
        <v>313</v>
      </c>
      <c r="D271" s="3">
        <f>MATCH($A271,HTBB!$B:$B,0)-1</f>
        <v>251</v>
      </c>
      <c r="E271" s="3" t="e">
        <f>MATCH($A271,ESPN!$A:$A,0)-1</f>
        <v>#N/A</v>
      </c>
      <c r="F271">
        <f t="array" ref="F271">IF(ISERROR(B271),0,B$1)/SUM(IF(ISERROR($B271:$E271),0,$B$1:$E$1))</f>
        <v>0</v>
      </c>
      <c r="G271">
        <f t="array" ref="G271">IF(ISERROR(C271),0,C$1)/SUM(IF(ISERROR($B271:$E271),0,$B$1:$E$1))</f>
        <v>0.5</v>
      </c>
      <c r="H271">
        <f t="array" ref="H271">IF(ISERROR(D271),0,D$1)/SUM(IF(ISERROR($B271:$E271),0,$B$1:$E$1))</f>
        <v>0.5</v>
      </c>
      <c r="I271">
        <f t="array" ref="I271">IF(ISERROR(E271),0,E$1)/SUM(IF(ISERROR($B271:$E271),0,$B$1:$E$1))</f>
        <v>0</v>
      </c>
      <c r="K271" s="43">
        <f>IF($F271&gt;0,$F271*(INDEX(DFBP!$D$2:$Z$401,Aggregate!$B271,MATCH(Aggregate!K$2,DFBP!$D$1:$Z$1,0))),0)+IF($G271&gt;0,$G271*(INDEX(FBNinja!$H$2:$V$429,Aggregate!$C271,MATCH(Aggregate!K$2,FBNinja!$H$1:$V$1,0))),0)+IF($H271&gt;0,$H271*(INDEX(HTBB!$E$2:$X$444,Aggregate!$D271,MATCH(Aggregate!K$2,HTBB!$E$1:$X$1,0))),0)+IF($I271&gt;0,$I271*(INDEX(ESPN!$B$2:$L$280,Aggregate!$E271,MATCH(Aggregate!K$2,ESPN!$B$1:$L$1,0))),0)</f>
        <v>1.0400025500000001</v>
      </c>
      <c r="L271" s="43">
        <f>IF($F271&gt;0,$F271*(INDEX(DFBP!$D$2:$Z$401,Aggregate!$B271,MATCH(Aggregate!L$2,DFBP!$D$1:$Z$1,0))),0)+IF($G271&gt;0,$G271*(INDEX(FBNinja!$H$2:$V$429,Aggregate!$C271,MATCH(Aggregate!L$2,FBNinja!$H$1:$V$1,0))),0)+IF($H271&gt;0,$H271*(INDEX(HTBB!$E$2:$X$444,Aggregate!$D271,MATCH(Aggregate!L$2,HTBB!$E$1:$X$1,0))),0)+IF($I271&gt;0,$I271*(INDEX(ESPN!$B$2:$L$280,Aggregate!$E271,MATCH(Aggregate!L$2,ESPN!$B$1:$L$1,0))),0)</f>
        <v>1.655</v>
      </c>
      <c r="M271" s="43">
        <f>IF($F271&gt;0,$F271*(INDEX(DFBP!$D$2:$Z$401,Aggregate!$B271,MATCH(Aggregate!M$2,DFBP!$D$1:$Z$1,0))),0)+IF($G271&gt;0,$G271*(INDEX(FBNinja!$H$2:$V$429,Aggregate!$C271,MATCH(Aggregate!M$2,FBNinja!$H$1:$V$1,0))),0)+IF($H271&gt;0,$H271*(INDEX(HTBB!$E$2:$X$444,Aggregate!$D271,MATCH(Aggregate!M$2,HTBB!$E$1:$X$1,0))),0)+IF($I271&gt;0,$I271*(INDEX(ESPN!$B$2:$L$280,Aggregate!$E271,MATCH(Aggregate!M$2,ESPN!$B$1:$L$1,0))),0)</f>
        <v>0.44999834999999999</v>
      </c>
      <c r="N271" s="43">
        <f>IF($F271&gt;0,$F271*(INDEX(DFBP!$D$2:$Z$401,Aggregate!$B271,MATCH(Aggregate!N$2,DFBP!$D$1:$Z$1,0))),0)+IF($G271&gt;0,$G271*(INDEX(FBNinja!$H$2:$V$429,Aggregate!$C271,MATCH(Aggregate!N$2,FBNinja!$H$1:$V$1,0))),0)+IF($H271&gt;0,$H271*(INDEX(HTBB!$E$2:$X$444,Aggregate!$D271,MATCH(Aggregate!N$2,HTBB!$E$1:$X$1,0))),0)+IF($I271&gt;0,$I271*(INDEX(ESPN!$B$2:$L$280,Aggregate!$E271,MATCH(Aggregate!N$2,ESPN!$B$1:$L$1,0))),0)</f>
        <v>0.78500000000000003</v>
      </c>
      <c r="O271" s="43">
        <f>IF($F271&gt;0,$F271*(INDEX(DFBP!$D$2:$Z$401,Aggregate!$B271,MATCH(Aggregate!O$2,DFBP!$D$1:$Z$1,0))),0)+IF($G271&gt;0,$G271*(INDEX(FBNinja!$H$2:$V$429,Aggregate!$C271,MATCH(Aggregate!O$2,FBNinja!$H$1:$V$1,0))),0)+IF($H271&gt;0,$H271*(INDEX(HTBB!$E$2:$X$444,Aggregate!$D271,MATCH(Aggregate!O$2,HTBB!$E$1:$X$1,0))),0)+IF($I271&gt;0,$I271*(INDEX(ESPN!$B$2:$L$280,Aggregate!$E271,MATCH(Aggregate!O$2,ESPN!$B$1:$L$1,0))),0)</f>
        <v>5.0000000000000001E-3</v>
      </c>
      <c r="P271" s="43">
        <f>IF($F271&gt;0,$F271*(INDEX(DFBP!$D$2:$Z$401,Aggregate!$B271,MATCH(Aggregate!P$2,DFBP!$D$1:$Z$1,0))),0)+IF($G271&gt;0,$G271*(INDEX(FBNinja!$H$2:$V$429,Aggregate!$C271,MATCH(Aggregate!P$2,FBNinja!$H$1:$V$1,0))),0)+IF($H271&gt;0,$H271*(INDEX(HTBB!$E$2:$X$444,Aggregate!$D271,MATCH(Aggregate!P$2,HTBB!$E$1:$X$1,0))),0)+IF($I271&gt;0,$I271*(INDEX(ESPN!$B$2:$L$280,Aggregate!$E271,MATCH(Aggregate!P$2,ESPN!$B$1:$L$1,0))),0)</f>
        <v>3.7050000000000001</v>
      </c>
      <c r="Q271" s="43">
        <f>IF($F271&gt;0,$F271*(INDEX(DFBP!$D$2:$Z$401,Aggregate!$B271,MATCH(Aggregate!Q$2,DFBP!$D$1:$Z$1,0))),0)+IF($G271&gt;0,$G271*(INDEX(FBNinja!$H$2:$V$429,Aggregate!$C271,MATCH(Aggregate!Q$2,FBNinja!$H$1:$V$1,0))),0)+IF($H271&gt;0,$H271*(INDEX(HTBB!$E$2:$X$444,Aggregate!$D271,MATCH(Aggregate!Q$2,HTBB!$E$1:$X$1,0))),0)+IF($I271&gt;0,$I271*(INDEX(ESPN!$B$2:$L$280,Aggregate!$E271,MATCH(Aggregate!Q$2,ESPN!$B$1:$L$1,0))),0)</f>
        <v>0.17</v>
      </c>
      <c r="R271" s="43">
        <f>IF($F271&gt;0,$F271*(INDEX(DFBP!$D$2:$Z$401,Aggregate!$B271,MATCH(Aggregate!R$2,DFBP!$D$1:$Z$1,0))),0)+IF($G271&gt;0,$G271*(INDEX(FBNinja!$H$2:$V$429,Aggregate!$C271,MATCH(Aggregate!R$2,FBNinja!$H$1:$V$1,0))),0)+IF($H271&gt;0,$H271*(INDEX(HTBB!$E$2:$X$444,Aggregate!$D271,MATCH(Aggregate!R$2,HTBB!$E$1:$X$1,0))),0)+IF($I271&gt;0,$I271*(INDEX(ESPN!$B$2:$L$280,Aggregate!$E271,MATCH(Aggregate!R$2,ESPN!$B$1:$L$1,0))),0)</f>
        <v>0.375</v>
      </c>
      <c r="S271" s="43">
        <f>IF($F271&gt;0,$F271*(INDEX(DFBP!$D$2:$Z$401,Aggregate!$B271,MATCH(Aggregate!S$2,DFBP!$D$1:$Z$1,0))),0)+IF($G271&gt;0,$G271*(INDEX(FBNinja!$H$2:$V$429,Aggregate!$C271,MATCH(Aggregate!S$2,FBNinja!$H$1:$V$1,0))),0)+IF($H271&gt;0,$H271*(INDEX(HTBB!$E$2:$X$444,Aggregate!$D271,MATCH(Aggregate!S$2,HTBB!$E$1:$X$1,0))),0)+IF($I271&gt;0,$I271*(INDEX(ESPN!$B$2:$L$280,Aggregate!$E271,MATCH(Aggregate!S$2,ESPN!$B$1:$L$1,0))),0)</f>
        <v>0.74</v>
      </c>
      <c r="T271" s="43">
        <f>IF($F271&gt;0,$F271*(INDEX(DFBP!$D$2:$Z$401,Aggregate!$B271,MATCH(Aggregate!T$2,DFBP!$D$1:$Z$1,0))),0)+IF($G271&gt;0,$G271*(INDEX(FBNinja!$H$2:$V$429,Aggregate!$C271,MATCH(Aggregate!T$2,FBNinja!$H$1:$V$1,0))),0)+IF($H271&gt;0,$H271*(INDEX(HTBB!$E$2:$X$444,Aggregate!$D271,MATCH(Aggregate!T$2,HTBB!$E$1:$X$1,0))),0)+IF($I271&gt;0,$I271*(INDEX(ESPN!$B$2:$L$280,Aggregate!$E271,MATCH(Aggregate!T$2,ESPN!$B$1:$L$1,0))),0)</f>
        <v>2.585</v>
      </c>
      <c r="U271" s="43">
        <f>IF($F271&gt;0,$F271*(INDEX(DFBP!$D$2:$Z$401,Aggregate!$B271,MATCH(Aggregate!U$2,DFBP!$D$1:$Z$1,0))),0)+IF($G271&gt;0,$G271*(INDEX(FBNinja!$H$2:$V$429,Aggregate!$C271,MATCH(Aggregate!U$2,FBNinja!$H$1:$V$1,0))),0)+IF($H271&gt;0,$H271*(INDEX(HTBB!$E$2:$X$444,Aggregate!$D271,MATCH(Aggregate!U$2,HTBB!$E$1:$X$1,0))),0)+IF($I271&gt;0,$I271*(INDEX(ESPN!$B$2:$L$280,Aggregate!$E271,MATCH(Aggregate!U$2,ESPN!$B$1:$L$1,0))),0)</f>
        <v>0.52</v>
      </c>
      <c r="V271" s="42">
        <f t="shared" si="4"/>
        <v>2.5350034500000005</v>
      </c>
      <c r="X271" s="43">
        <f>(IF($G271&gt;0,$G271*(INDEX(FBNinja!$H$2:$V$429,Aggregate!$C271,MATCH(Aggregate!X$2,FBNinja!$H$1:$V$1,0))),0)+IF($H271&gt;0,$H271*(INDEX(HTBB!$E$2:$X$444,Aggregate!$D271,MATCH(Aggregate!X$2,HTBB!$E$1:$X$1,0))),0))/SUM(G271:H271)</f>
        <v>65</v>
      </c>
    </row>
    <row r="272" spans="1:24" x14ac:dyDescent="0.2">
      <c r="A272" t="s">
        <v>948</v>
      </c>
      <c r="B272" s="3" t="e">
        <f>MATCH($A272,DFBP!$A:$A,0)-1</f>
        <v>#N/A</v>
      </c>
      <c r="C272" s="3">
        <f>MATCH($A272,FBNinja!D:D,0)-1</f>
        <v>386</v>
      </c>
      <c r="D272" s="3">
        <f>MATCH($A272,HTBB!$B:$B,0)-1</f>
        <v>253</v>
      </c>
      <c r="E272" s="3">
        <f>MATCH($A272,ESPN!$A:$A,0)-1</f>
        <v>192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0.33333333333333331</v>
      </c>
      <c r="H272">
        <f t="array" ref="H272">IF(ISERROR(D272),0,D$1)/SUM(IF(ISERROR($B272:$E272),0,$B$1:$E$1))</f>
        <v>0.33333333333333331</v>
      </c>
      <c r="I272">
        <f t="array" ref="I272">IF(ISERROR(E272),0,E$1)/SUM(IF(ISERROR($B272:$E272),0,$B$1:$E$1))</f>
        <v>0.33333333333333331</v>
      </c>
      <c r="K272" s="43">
        <f>IF($F272&gt;0,$F272*(INDEX(DFBP!$D$2:$Z$401,Aggregate!$B272,MATCH(Aggregate!K$2,DFBP!$D$1:$Z$1,0))),0)+IF($G272&gt;0,$G272*(INDEX(FBNinja!$H$2:$V$429,Aggregate!$C272,MATCH(Aggregate!K$2,FBNinja!$H$1:$V$1,0))),0)+IF($H272&gt;0,$H272*(INDEX(HTBB!$E$2:$X$444,Aggregate!$D272,MATCH(Aggregate!K$2,HTBB!$E$1:$X$1,0))),0)+IF($I272&gt;0,$I272*(INDEX(ESPN!$B$2:$L$280,Aggregate!$E272,MATCH(Aggregate!K$2,ESPN!$B$1:$L$1,0))),0)</f>
        <v>2.7466614666666667</v>
      </c>
      <c r="L272" s="43">
        <f>IF($F272&gt;0,$F272*(INDEX(DFBP!$D$2:$Z$401,Aggregate!$B272,MATCH(Aggregate!L$2,DFBP!$D$1:$Z$1,0))),0)+IF($G272&gt;0,$G272*(INDEX(FBNinja!$H$2:$V$429,Aggregate!$C272,MATCH(Aggregate!L$2,FBNinja!$H$1:$V$1,0))),0)+IF($H272&gt;0,$H272*(INDEX(HTBB!$E$2:$X$444,Aggregate!$D272,MATCH(Aggregate!L$2,HTBB!$E$1:$X$1,0))),0)+IF($I272&gt;0,$I272*(INDEX(ESPN!$B$2:$L$280,Aggregate!$E272,MATCH(Aggregate!L$2,ESPN!$B$1:$L$1,0))),0)</f>
        <v>6.2533333333333321</v>
      </c>
      <c r="M272" s="43">
        <f>IF($F272&gt;0,$F272*(INDEX(DFBP!$D$2:$Z$401,Aggregate!$B272,MATCH(Aggregate!M$2,DFBP!$D$1:$Z$1,0))),0)+IF($G272&gt;0,$G272*(INDEX(FBNinja!$H$2:$V$429,Aggregate!$C272,MATCH(Aggregate!M$2,FBNinja!$H$1:$V$1,0))),0)+IF($H272&gt;0,$H272*(INDEX(HTBB!$E$2:$X$444,Aggregate!$D272,MATCH(Aggregate!M$2,HTBB!$E$1:$X$1,0))),0)+IF($I272&gt;0,$I272*(INDEX(ESPN!$B$2:$L$280,Aggregate!$E272,MATCH(Aggregate!M$2,ESPN!$B$1:$L$1,0))),0)</f>
        <v>1.2399992</v>
      </c>
      <c r="N272" s="43">
        <f>IF($F272&gt;0,$F272*(INDEX(DFBP!$D$2:$Z$401,Aggregate!$B272,MATCH(Aggregate!N$2,DFBP!$D$1:$Z$1,0))),0)+IF($G272&gt;0,$G272*(INDEX(FBNinja!$H$2:$V$429,Aggregate!$C272,MATCH(Aggregate!N$2,FBNinja!$H$1:$V$1,0))),0)+IF($H272&gt;0,$H272*(INDEX(HTBB!$E$2:$X$444,Aggregate!$D272,MATCH(Aggregate!N$2,HTBB!$E$1:$X$1,0))),0)+IF($I272&gt;0,$I272*(INDEX(ESPN!$B$2:$L$280,Aggregate!$E272,MATCH(Aggregate!N$2,ESPN!$B$1:$L$1,0))),0)</f>
        <v>1.6733333333333331</v>
      </c>
      <c r="O272" s="43">
        <f>IF($F272&gt;0,$F272*(INDEX(DFBP!$D$2:$Z$401,Aggregate!$B272,MATCH(Aggregate!O$2,DFBP!$D$1:$Z$1,0))),0)+IF($G272&gt;0,$G272*(INDEX(FBNinja!$H$2:$V$429,Aggregate!$C272,MATCH(Aggregate!O$2,FBNinja!$H$1:$V$1,0))),0)+IF($H272&gt;0,$H272*(INDEX(HTBB!$E$2:$X$444,Aggregate!$D272,MATCH(Aggregate!O$2,HTBB!$E$1:$X$1,0))),0)+IF($I272&gt;0,$I272*(INDEX(ESPN!$B$2:$L$280,Aggregate!$E272,MATCH(Aggregate!O$2,ESPN!$B$1:$L$1,0))),0)</f>
        <v>0.5</v>
      </c>
      <c r="P272" s="43">
        <f>IF($F272&gt;0,$F272*(INDEX(DFBP!$D$2:$Z$401,Aggregate!$B272,MATCH(Aggregate!P$2,DFBP!$D$1:$Z$1,0))),0)+IF($G272&gt;0,$G272*(INDEX(FBNinja!$H$2:$V$429,Aggregate!$C272,MATCH(Aggregate!P$2,FBNinja!$H$1:$V$1,0))),0)+IF($H272&gt;0,$H272*(INDEX(HTBB!$E$2:$X$444,Aggregate!$D272,MATCH(Aggregate!P$2,HTBB!$E$1:$X$1,0))),0)+IF($I272&gt;0,$I272*(INDEX(ESPN!$B$2:$L$280,Aggregate!$E272,MATCH(Aggregate!P$2,ESPN!$B$1:$L$1,0))),0)</f>
        <v>2.1766666666666667</v>
      </c>
      <c r="Q272" s="43">
        <f>IF($F272&gt;0,$F272*(INDEX(DFBP!$D$2:$Z$401,Aggregate!$B272,MATCH(Aggregate!Q$2,DFBP!$D$1:$Z$1,0))),0)+IF($G272&gt;0,$G272*(INDEX(FBNinja!$H$2:$V$429,Aggregate!$C272,MATCH(Aggregate!Q$2,FBNinja!$H$1:$V$1,0))),0)+IF($H272&gt;0,$H272*(INDEX(HTBB!$E$2:$X$444,Aggregate!$D272,MATCH(Aggregate!Q$2,HTBB!$E$1:$X$1,0))),0)+IF($I272&gt;0,$I272*(INDEX(ESPN!$B$2:$L$280,Aggregate!$E272,MATCH(Aggregate!Q$2,ESPN!$B$1:$L$1,0))),0)</f>
        <v>2.6566666666666663</v>
      </c>
      <c r="R272" s="43">
        <f>IF($F272&gt;0,$F272*(INDEX(DFBP!$D$2:$Z$401,Aggregate!$B272,MATCH(Aggregate!R$2,DFBP!$D$1:$Z$1,0))),0)+IF($G272&gt;0,$G272*(INDEX(FBNinja!$H$2:$V$429,Aggregate!$C272,MATCH(Aggregate!R$2,FBNinja!$H$1:$V$1,0))),0)+IF($H272&gt;0,$H272*(INDEX(HTBB!$E$2:$X$444,Aggregate!$D272,MATCH(Aggregate!R$2,HTBB!$E$1:$X$1,0))),0)+IF($I272&gt;0,$I272*(INDEX(ESPN!$B$2:$L$280,Aggregate!$E272,MATCH(Aggregate!R$2,ESPN!$B$1:$L$1,0))),0)</f>
        <v>0.49</v>
      </c>
      <c r="S272" s="43">
        <f>IF($F272&gt;0,$F272*(INDEX(DFBP!$D$2:$Z$401,Aggregate!$B272,MATCH(Aggregate!S$2,DFBP!$D$1:$Z$1,0))),0)+IF($G272&gt;0,$G272*(INDEX(FBNinja!$H$2:$V$429,Aggregate!$C272,MATCH(Aggregate!S$2,FBNinja!$H$1:$V$1,0))),0)+IF($H272&gt;0,$H272*(INDEX(HTBB!$E$2:$X$444,Aggregate!$D272,MATCH(Aggregate!S$2,HTBB!$E$1:$X$1,0))),0)+IF($I272&gt;0,$I272*(INDEX(ESPN!$B$2:$L$280,Aggregate!$E272,MATCH(Aggregate!S$2,ESPN!$B$1:$L$1,0))),0)</f>
        <v>0.28999999999999998</v>
      </c>
      <c r="T272" s="43">
        <f>IF($F272&gt;0,$F272*(INDEX(DFBP!$D$2:$Z$401,Aggregate!$B272,MATCH(Aggregate!T$2,DFBP!$D$1:$Z$1,0))),0)+IF($G272&gt;0,$G272*(INDEX(FBNinja!$H$2:$V$429,Aggregate!$C272,MATCH(Aggregate!T$2,FBNinja!$H$1:$V$1,0))),0)+IF($H272&gt;0,$H272*(INDEX(HTBB!$E$2:$X$444,Aggregate!$D272,MATCH(Aggregate!T$2,HTBB!$E$1:$X$1,0))),0)+IF($I272&gt;0,$I272*(INDEX(ESPN!$B$2:$L$280,Aggregate!$E272,MATCH(Aggregate!T$2,ESPN!$B$1:$L$1,0))),0)</f>
        <v>7.2733333333333334</v>
      </c>
      <c r="U272" s="43">
        <f>IF($F272&gt;0,$F272*(INDEX(DFBP!$D$2:$Z$401,Aggregate!$B272,MATCH(Aggregate!U$2,DFBP!$D$1:$Z$1,0))),0)+IF($G272&gt;0,$G272*(INDEX(FBNinja!$H$2:$V$429,Aggregate!$C272,MATCH(Aggregate!U$2,FBNinja!$H$1:$V$1,0))),0)+IF($H272&gt;0,$H272*(INDEX(HTBB!$E$2:$X$444,Aggregate!$D272,MATCH(Aggregate!U$2,HTBB!$E$1:$X$1,0))),0)+IF($I272&gt;0,$I272*(INDEX(ESPN!$B$2:$L$280,Aggregate!$E272,MATCH(Aggregate!U$2,ESPN!$B$1:$L$1,0))),0)</f>
        <v>1.8</v>
      </c>
      <c r="V272" s="42">
        <f t="shared" si="4"/>
        <v>7.2333221333333331</v>
      </c>
      <c r="X272" s="43">
        <f>(IF($G272&gt;0,$G272*(INDEX(FBNinja!$H$2:$V$429,Aggregate!$C272,MATCH(Aggregate!X$2,FBNinja!$H$1:$V$1,0))),0)+IF($H272&gt;0,$H272*(INDEX(HTBB!$E$2:$X$444,Aggregate!$D272,MATCH(Aggregate!X$2,HTBB!$E$1:$X$1,0))),0))/SUM(G272:H272)</f>
        <v>58.999999999999993</v>
      </c>
    </row>
    <row r="273" spans="1:24" x14ac:dyDescent="0.2">
      <c r="A273" t="s">
        <v>923</v>
      </c>
      <c r="B273" s="3" t="e">
        <f>MATCH($A273,DFBP!$A:$A,0)-1</f>
        <v>#N/A</v>
      </c>
      <c r="C273" s="3">
        <f>MATCH($A273,FBNinja!D:D,0)-1</f>
        <v>324</v>
      </c>
      <c r="D273" s="3">
        <f>MATCH($A273,HTBB!$B:$B,0)-1</f>
        <v>254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0.5</v>
      </c>
      <c r="H273">
        <f t="array" ref="H273">IF(ISERROR(D273),0,D$1)/SUM(IF(ISERROR($B273:$E273),0,$B$1:$E$1))</f>
        <v>0.5</v>
      </c>
      <c r="I273">
        <f t="array" ref="I273">IF(ISERROR(E273),0,E$1)/SUM(IF(ISERROR($B273:$E273),0,$B$1:$E$1))</f>
        <v>0</v>
      </c>
      <c r="K273" s="43">
        <f>IF($F273&gt;0,$F273*(INDEX(DFBP!$D$2:$Z$401,Aggregate!$B273,MATCH(Aggregate!K$2,DFBP!$D$1:$Z$1,0))),0)+IF($G273&gt;0,$G273*(INDEX(FBNinja!$H$2:$V$429,Aggregate!$C273,MATCH(Aggregate!K$2,FBNinja!$H$1:$V$1,0))),0)+IF($H273&gt;0,$H273*(INDEX(HTBB!$E$2:$X$444,Aggregate!$D273,MATCH(Aggregate!K$2,HTBB!$E$1:$X$1,0))),0)+IF($I273&gt;0,$I273*(INDEX(ESPN!$B$2:$L$280,Aggregate!$E273,MATCH(Aggregate!K$2,ESPN!$B$1:$L$1,0))),0)</f>
        <v>1.6750058000000001</v>
      </c>
      <c r="L273" s="43">
        <f>IF($F273&gt;0,$F273*(INDEX(DFBP!$D$2:$Z$401,Aggregate!$B273,MATCH(Aggregate!L$2,DFBP!$D$1:$Z$1,0))),0)+IF($G273&gt;0,$G273*(INDEX(FBNinja!$H$2:$V$429,Aggregate!$C273,MATCH(Aggregate!L$2,FBNinja!$H$1:$V$1,0))),0)+IF($H273&gt;0,$H273*(INDEX(HTBB!$E$2:$X$444,Aggregate!$D273,MATCH(Aggregate!L$2,HTBB!$E$1:$X$1,0))),0)+IF($I273&gt;0,$I273*(INDEX(ESPN!$B$2:$L$280,Aggregate!$E273,MATCH(Aggregate!L$2,ESPN!$B$1:$L$1,0))),0)</f>
        <v>3.86</v>
      </c>
      <c r="M273" s="43">
        <f>IF($F273&gt;0,$F273*(INDEX(DFBP!$D$2:$Z$401,Aggregate!$B273,MATCH(Aggregate!M$2,DFBP!$D$1:$Z$1,0))),0)+IF($G273&gt;0,$G273*(INDEX(FBNinja!$H$2:$V$429,Aggregate!$C273,MATCH(Aggregate!M$2,FBNinja!$H$1:$V$1,0))),0)+IF($H273&gt;0,$H273*(INDEX(HTBB!$E$2:$X$444,Aggregate!$D273,MATCH(Aggregate!M$2,HTBB!$E$1:$X$1,0))),0)+IF($I273&gt;0,$I273*(INDEX(ESPN!$B$2:$L$280,Aggregate!$E273,MATCH(Aggregate!M$2,ESPN!$B$1:$L$1,0))),0)</f>
        <v>0.49999979999999999</v>
      </c>
      <c r="N273" s="43">
        <f>IF($F273&gt;0,$F273*(INDEX(DFBP!$D$2:$Z$401,Aggregate!$B273,MATCH(Aggregate!N$2,DFBP!$D$1:$Z$1,0))),0)+IF($G273&gt;0,$G273*(INDEX(FBNinja!$H$2:$V$429,Aggregate!$C273,MATCH(Aggregate!N$2,FBNinja!$H$1:$V$1,0))),0)+IF($H273&gt;0,$H273*(INDEX(HTBB!$E$2:$X$444,Aggregate!$D273,MATCH(Aggregate!N$2,HTBB!$E$1:$X$1,0))),0)+IF($I273&gt;0,$I273*(INDEX(ESPN!$B$2:$L$280,Aggregate!$E273,MATCH(Aggregate!N$2,ESPN!$B$1:$L$1,0))),0)</f>
        <v>0.61</v>
      </c>
      <c r="O273" s="43">
        <f>IF($F273&gt;0,$F273*(INDEX(DFBP!$D$2:$Z$401,Aggregate!$B273,MATCH(Aggregate!O$2,DFBP!$D$1:$Z$1,0))),0)+IF($G273&gt;0,$G273*(INDEX(FBNinja!$H$2:$V$429,Aggregate!$C273,MATCH(Aggregate!O$2,FBNinja!$H$1:$V$1,0))),0)+IF($H273&gt;0,$H273*(INDEX(HTBB!$E$2:$X$444,Aggregate!$D273,MATCH(Aggregate!O$2,HTBB!$E$1:$X$1,0))),0)+IF($I273&gt;0,$I273*(INDEX(ESPN!$B$2:$L$280,Aggregate!$E273,MATCH(Aggregate!O$2,ESPN!$B$1:$L$1,0))),0)</f>
        <v>0.68500000000000005</v>
      </c>
      <c r="P273" s="43">
        <f>IF($F273&gt;0,$F273*(INDEX(DFBP!$D$2:$Z$401,Aggregate!$B273,MATCH(Aggregate!P$2,DFBP!$D$1:$Z$1,0))),0)+IF($G273&gt;0,$G273*(INDEX(FBNinja!$H$2:$V$429,Aggregate!$C273,MATCH(Aggregate!P$2,FBNinja!$H$1:$V$1,0))),0)+IF($H273&gt;0,$H273*(INDEX(HTBB!$E$2:$X$444,Aggregate!$D273,MATCH(Aggregate!P$2,HTBB!$E$1:$X$1,0))),0)+IF($I273&gt;0,$I273*(INDEX(ESPN!$B$2:$L$280,Aggregate!$E273,MATCH(Aggregate!P$2,ESPN!$B$1:$L$1,0))),0)</f>
        <v>1.6099999999999999</v>
      </c>
      <c r="Q273" s="43">
        <f>IF($F273&gt;0,$F273*(INDEX(DFBP!$D$2:$Z$401,Aggregate!$B273,MATCH(Aggregate!Q$2,DFBP!$D$1:$Z$1,0))),0)+IF($G273&gt;0,$G273*(INDEX(FBNinja!$H$2:$V$429,Aggregate!$C273,MATCH(Aggregate!Q$2,FBNinja!$H$1:$V$1,0))),0)+IF($H273&gt;0,$H273*(INDEX(HTBB!$E$2:$X$444,Aggregate!$D273,MATCH(Aggregate!Q$2,HTBB!$E$1:$X$1,0))),0)+IF($I273&gt;0,$I273*(INDEX(ESPN!$B$2:$L$280,Aggregate!$E273,MATCH(Aggregate!Q$2,ESPN!$B$1:$L$1,0))),0)</f>
        <v>1.2450000000000001</v>
      </c>
      <c r="R273" s="43">
        <f>IF($F273&gt;0,$F273*(INDEX(DFBP!$D$2:$Z$401,Aggregate!$B273,MATCH(Aggregate!R$2,DFBP!$D$1:$Z$1,0))),0)+IF($G273&gt;0,$G273*(INDEX(FBNinja!$H$2:$V$429,Aggregate!$C273,MATCH(Aggregate!R$2,FBNinja!$H$1:$V$1,0))),0)+IF($H273&gt;0,$H273*(INDEX(HTBB!$E$2:$X$444,Aggregate!$D273,MATCH(Aggregate!R$2,HTBB!$E$1:$X$1,0))),0)+IF($I273&gt;0,$I273*(INDEX(ESPN!$B$2:$L$280,Aggregate!$E273,MATCH(Aggregate!R$2,ESPN!$B$1:$L$1,0))),0)</f>
        <v>0.47499999999999998</v>
      </c>
      <c r="S273" s="43">
        <f>IF($F273&gt;0,$F273*(INDEX(DFBP!$D$2:$Z$401,Aggregate!$B273,MATCH(Aggregate!S$2,DFBP!$D$1:$Z$1,0))),0)+IF($G273&gt;0,$G273*(INDEX(FBNinja!$H$2:$V$429,Aggregate!$C273,MATCH(Aggregate!S$2,FBNinja!$H$1:$V$1,0))),0)+IF($H273&gt;0,$H273*(INDEX(HTBB!$E$2:$X$444,Aggregate!$D273,MATCH(Aggregate!S$2,HTBB!$E$1:$X$1,0))),0)+IF($I273&gt;0,$I273*(INDEX(ESPN!$B$2:$L$280,Aggregate!$E273,MATCH(Aggregate!S$2,ESPN!$B$1:$L$1,0))),0)</f>
        <v>0.25</v>
      </c>
      <c r="T273" s="43">
        <f>IF($F273&gt;0,$F273*(INDEX(DFBP!$D$2:$Z$401,Aggregate!$B273,MATCH(Aggregate!T$2,DFBP!$D$1:$Z$1,0))),0)+IF($G273&gt;0,$G273*(INDEX(FBNinja!$H$2:$V$429,Aggregate!$C273,MATCH(Aggregate!T$2,FBNinja!$H$1:$V$1,0))),0)+IF($H273&gt;0,$H273*(INDEX(HTBB!$E$2:$X$444,Aggregate!$D273,MATCH(Aggregate!T$2,HTBB!$E$1:$X$1,0))),0)+IF($I273&gt;0,$I273*(INDEX(ESPN!$B$2:$L$280,Aggregate!$E273,MATCH(Aggregate!T$2,ESPN!$B$1:$L$1,0))),0)</f>
        <v>4.49</v>
      </c>
      <c r="U273" s="43">
        <f>IF($F273&gt;0,$F273*(INDEX(DFBP!$D$2:$Z$401,Aggregate!$B273,MATCH(Aggregate!U$2,DFBP!$D$1:$Z$1,0))),0)+IF($G273&gt;0,$G273*(INDEX(FBNinja!$H$2:$V$429,Aggregate!$C273,MATCH(Aggregate!U$2,FBNinja!$H$1:$V$1,0))),0)+IF($H273&gt;0,$H273*(INDEX(HTBB!$E$2:$X$444,Aggregate!$D273,MATCH(Aggregate!U$2,HTBB!$E$1:$X$1,0))),0)+IF($I273&gt;0,$I273*(INDEX(ESPN!$B$2:$L$280,Aggregate!$E273,MATCH(Aggregate!U$2,ESPN!$B$1:$L$1,0))),0)</f>
        <v>0.6</v>
      </c>
      <c r="V273" s="42">
        <f t="shared" si="4"/>
        <v>4.535011400000001</v>
      </c>
      <c r="X273" s="43">
        <f>(IF($G273&gt;0,$G273*(INDEX(FBNinja!$H$2:$V$429,Aggregate!$C273,MATCH(Aggregate!X$2,FBNinja!$H$1:$V$1,0))),0)+IF($H273&gt;0,$H273*(INDEX(HTBB!$E$2:$X$444,Aggregate!$D273,MATCH(Aggregate!X$2,HTBB!$E$1:$X$1,0))),0))/SUM(G273:H273)</f>
        <v>73.5</v>
      </c>
    </row>
    <row r="274" spans="1:24" x14ac:dyDescent="0.2">
      <c r="A274" t="s">
        <v>910</v>
      </c>
      <c r="B274" s="3" t="e">
        <f>MATCH($A274,DFBP!$A:$A,0)-1</f>
        <v>#N/A</v>
      </c>
      <c r="C274" s="3">
        <f>MATCH($A274,FBNinja!D:D,0)-1</f>
        <v>244</v>
      </c>
      <c r="D274" s="3">
        <f>MATCH($A274,HTBB!$B:$B,0)-1</f>
        <v>255</v>
      </c>
      <c r="E274" s="3">
        <f>MATCH($A274,ESPN!$A:$A,0)-1</f>
        <v>199</v>
      </c>
      <c r="F274">
        <f t="array" ref="F274">IF(ISERROR(B274),0,B$1)/SUM(IF(ISERROR($B274:$E274),0,$B$1:$E$1))</f>
        <v>0</v>
      </c>
      <c r="G274">
        <f t="array" ref="G274">IF(ISERROR(C274),0,C$1)/SUM(IF(ISERROR($B274:$E274),0,$B$1:$E$1))</f>
        <v>0.33333333333333331</v>
      </c>
      <c r="H274">
        <f t="array" ref="H274">IF(ISERROR(D274),0,D$1)/SUM(IF(ISERROR($B274:$E274),0,$B$1:$E$1))</f>
        <v>0.33333333333333331</v>
      </c>
      <c r="I274">
        <f t="array" ref="I274">IF(ISERROR(E274),0,E$1)/SUM(IF(ISERROR($B274:$E274),0,$B$1:$E$1))</f>
        <v>0.33333333333333331</v>
      </c>
      <c r="K274" s="43">
        <f>IF($F274&gt;0,$F274*(INDEX(DFBP!$D$2:$Z$401,Aggregate!$B274,MATCH(Aggregate!K$2,DFBP!$D$1:$Z$1,0))),0)+IF($G274&gt;0,$G274*(INDEX(FBNinja!$H$2:$V$429,Aggregate!$C274,MATCH(Aggregate!K$2,FBNinja!$H$1:$V$1,0))),0)+IF($H274&gt;0,$H274*(INDEX(HTBB!$E$2:$X$444,Aggregate!$D274,MATCH(Aggregate!K$2,HTBB!$E$1:$X$1,0))),0)+IF($I274&gt;0,$I274*(INDEX(ESPN!$B$2:$L$280,Aggregate!$E274,MATCH(Aggregate!K$2,ESPN!$B$1:$L$1,0))),0)</f>
        <v>1.9633353333333332</v>
      </c>
      <c r="L274" s="43">
        <f>IF($F274&gt;0,$F274*(INDEX(DFBP!$D$2:$Z$401,Aggregate!$B274,MATCH(Aggregate!L$2,DFBP!$D$1:$Z$1,0))),0)+IF($G274&gt;0,$G274*(INDEX(FBNinja!$H$2:$V$429,Aggregate!$C274,MATCH(Aggregate!L$2,FBNinja!$H$1:$V$1,0))),0)+IF($H274&gt;0,$H274*(INDEX(HTBB!$E$2:$X$444,Aggregate!$D274,MATCH(Aggregate!L$2,HTBB!$E$1:$X$1,0))),0)+IF($I274&gt;0,$I274*(INDEX(ESPN!$B$2:$L$280,Aggregate!$E274,MATCH(Aggregate!L$2,ESPN!$B$1:$L$1,0))),0)</f>
        <v>5.4266666666666667</v>
      </c>
      <c r="M274" s="43">
        <f>IF($F274&gt;0,$F274*(INDEX(DFBP!$D$2:$Z$401,Aggregate!$B274,MATCH(Aggregate!M$2,DFBP!$D$1:$Z$1,0))),0)+IF($G274&gt;0,$G274*(INDEX(FBNinja!$H$2:$V$429,Aggregate!$C274,MATCH(Aggregate!M$2,FBNinja!$H$1:$V$1,0))),0)+IF($H274&gt;0,$H274*(INDEX(HTBB!$E$2:$X$444,Aggregate!$D274,MATCH(Aggregate!M$2,HTBB!$E$1:$X$1,0))),0)+IF($I274&gt;0,$I274*(INDEX(ESPN!$B$2:$L$280,Aggregate!$E274,MATCH(Aggregate!M$2,ESPN!$B$1:$L$1,0))),0)</f>
        <v>2.2033352000000002</v>
      </c>
      <c r="N274" s="43">
        <f>IF($F274&gt;0,$F274*(INDEX(DFBP!$D$2:$Z$401,Aggregate!$B274,MATCH(Aggregate!N$2,DFBP!$D$1:$Z$1,0))),0)+IF($G274&gt;0,$G274*(INDEX(FBNinja!$H$2:$V$429,Aggregate!$C274,MATCH(Aggregate!N$2,FBNinja!$H$1:$V$1,0))),0)+IF($H274&gt;0,$H274*(INDEX(HTBB!$E$2:$X$444,Aggregate!$D274,MATCH(Aggregate!N$2,HTBB!$E$1:$X$1,0))),0)+IF($I274&gt;0,$I274*(INDEX(ESPN!$B$2:$L$280,Aggregate!$E274,MATCH(Aggregate!N$2,ESPN!$B$1:$L$1,0))),0)</f>
        <v>2.8533333333333331</v>
      </c>
      <c r="O274" s="43">
        <f>IF($F274&gt;0,$F274*(INDEX(DFBP!$D$2:$Z$401,Aggregate!$B274,MATCH(Aggregate!O$2,DFBP!$D$1:$Z$1,0))),0)+IF($G274&gt;0,$G274*(INDEX(FBNinja!$H$2:$V$429,Aggregate!$C274,MATCH(Aggregate!O$2,FBNinja!$H$1:$V$1,0))),0)+IF($H274&gt;0,$H274*(INDEX(HTBB!$E$2:$X$444,Aggregate!$D274,MATCH(Aggregate!O$2,HTBB!$E$1:$X$1,0))),0)+IF($I274&gt;0,$I274*(INDEX(ESPN!$B$2:$L$280,Aggregate!$E274,MATCH(Aggregate!O$2,ESPN!$B$1:$L$1,0))),0)</f>
        <v>0.66666666666666663</v>
      </c>
      <c r="P274" s="43">
        <f>IF($F274&gt;0,$F274*(INDEX(DFBP!$D$2:$Z$401,Aggregate!$B274,MATCH(Aggregate!P$2,DFBP!$D$1:$Z$1,0))),0)+IF($G274&gt;0,$G274*(INDEX(FBNinja!$H$2:$V$429,Aggregate!$C274,MATCH(Aggregate!P$2,FBNinja!$H$1:$V$1,0))),0)+IF($H274&gt;0,$H274*(INDEX(HTBB!$E$2:$X$444,Aggregate!$D274,MATCH(Aggregate!P$2,HTBB!$E$1:$X$1,0))),0)+IF($I274&gt;0,$I274*(INDEX(ESPN!$B$2:$L$280,Aggregate!$E274,MATCH(Aggregate!P$2,ESPN!$B$1:$L$1,0))),0)</f>
        <v>2.1166666666666667</v>
      </c>
      <c r="Q274" s="43">
        <f>IF($F274&gt;0,$F274*(INDEX(DFBP!$D$2:$Z$401,Aggregate!$B274,MATCH(Aggregate!Q$2,DFBP!$D$1:$Z$1,0))),0)+IF($G274&gt;0,$G274*(INDEX(FBNinja!$H$2:$V$429,Aggregate!$C274,MATCH(Aggregate!Q$2,FBNinja!$H$1:$V$1,0))),0)+IF($H274&gt;0,$H274*(INDEX(HTBB!$E$2:$X$444,Aggregate!$D274,MATCH(Aggregate!Q$2,HTBB!$E$1:$X$1,0))),0)+IF($I274&gt;0,$I274*(INDEX(ESPN!$B$2:$L$280,Aggregate!$E274,MATCH(Aggregate!Q$2,ESPN!$B$1:$L$1,0))),0)</f>
        <v>2.9699999999999993</v>
      </c>
      <c r="R274" s="43">
        <f>IF($F274&gt;0,$F274*(INDEX(DFBP!$D$2:$Z$401,Aggregate!$B274,MATCH(Aggregate!R$2,DFBP!$D$1:$Z$1,0))),0)+IF($G274&gt;0,$G274*(INDEX(FBNinja!$H$2:$V$429,Aggregate!$C274,MATCH(Aggregate!R$2,FBNinja!$H$1:$V$1,0))),0)+IF($H274&gt;0,$H274*(INDEX(HTBB!$E$2:$X$444,Aggregate!$D274,MATCH(Aggregate!R$2,HTBB!$E$1:$X$1,0))),0)+IF($I274&gt;0,$I274*(INDEX(ESPN!$B$2:$L$280,Aggregate!$E274,MATCH(Aggregate!R$2,ESPN!$B$1:$L$1,0))),0)</f>
        <v>0.78333333333333321</v>
      </c>
      <c r="S274" s="43">
        <f>IF($F274&gt;0,$F274*(INDEX(DFBP!$D$2:$Z$401,Aggregate!$B274,MATCH(Aggregate!S$2,DFBP!$D$1:$Z$1,0))),0)+IF($G274&gt;0,$G274*(INDEX(FBNinja!$H$2:$V$429,Aggregate!$C274,MATCH(Aggregate!S$2,FBNinja!$H$1:$V$1,0))),0)+IF($H274&gt;0,$H274*(INDEX(HTBB!$E$2:$X$444,Aggregate!$D274,MATCH(Aggregate!S$2,HTBB!$E$1:$X$1,0))),0)+IF($I274&gt;0,$I274*(INDEX(ESPN!$B$2:$L$280,Aggregate!$E274,MATCH(Aggregate!S$2,ESPN!$B$1:$L$1,0))),0)</f>
        <v>0.3133333333333333</v>
      </c>
      <c r="T274" s="43">
        <f>IF($F274&gt;0,$F274*(INDEX(DFBP!$D$2:$Z$401,Aggregate!$B274,MATCH(Aggregate!T$2,DFBP!$D$1:$Z$1,0))),0)+IF($G274&gt;0,$G274*(INDEX(FBNinja!$H$2:$V$429,Aggregate!$C274,MATCH(Aggregate!T$2,FBNinja!$H$1:$V$1,0))),0)+IF($H274&gt;0,$H274*(INDEX(HTBB!$E$2:$X$444,Aggregate!$D274,MATCH(Aggregate!T$2,HTBB!$E$1:$X$1,0))),0)+IF($I274&gt;0,$I274*(INDEX(ESPN!$B$2:$L$280,Aggregate!$E274,MATCH(Aggregate!T$2,ESPN!$B$1:$L$1,0))),0)</f>
        <v>6.7633333333333336</v>
      </c>
      <c r="U274" s="43">
        <f>IF($F274&gt;0,$F274*(INDEX(DFBP!$D$2:$Z$401,Aggregate!$B274,MATCH(Aggregate!U$2,DFBP!$D$1:$Z$1,0))),0)+IF($G274&gt;0,$G274*(INDEX(FBNinja!$H$2:$V$429,Aggregate!$C274,MATCH(Aggregate!U$2,FBNinja!$H$1:$V$1,0))),0)+IF($H274&gt;0,$H274*(INDEX(HTBB!$E$2:$X$444,Aggregate!$D274,MATCH(Aggregate!U$2,HTBB!$E$1:$X$1,0))),0)+IF($I274&gt;0,$I274*(INDEX(ESPN!$B$2:$L$280,Aggregate!$E274,MATCH(Aggregate!U$2,ESPN!$B$1:$L$1,0))),0)</f>
        <v>1.2266666666666666</v>
      </c>
      <c r="V274" s="42">
        <f t="shared" si="4"/>
        <v>6.796672533333334</v>
      </c>
      <c r="X274" s="43">
        <f>(IF($G274&gt;0,$G274*(INDEX(FBNinja!$H$2:$V$429,Aggregate!$C274,MATCH(Aggregate!X$2,FBNinja!$H$1:$V$1,0))),0)+IF($H274&gt;0,$H274*(INDEX(HTBB!$E$2:$X$444,Aggregate!$D274,MATCH(Aggregate!X$2,HTBB!$E$1:$X$1,0))),0))/SUM(G274:H274)</f>
        <v>71</v>
      </c>
    </row>
    <row r="275" spans="1:24" x14ac:dyDescent="0.2">
      <c r="A275" t="s">
        <v>408</v>
      </c>
      <c r="B275" s="3">
        <f>MATCH($A275,DFBP!$A:$A,0)-1</f>
        <v>385</v>
      </c>
      <c r="C275" s="3">
        <f>MATCH($A275,FBNinja!D:D,0)-1</f>
        <v>256</v>
      </c>
      <c r="D275" s="3">
        <f>MATCH($A275,HTBB!$B:$B,0)-1</f>
        <v>257</v>
      </c>
      <c r="E275" s="3" t="e">
        <f>MATCH($A275,ESPN!$A:$A,0)-1</f>
        <v>#N/A</v>
      </c>
      <c r="F275">
        <f t="array" ref="F275">IF(ISERROR(B275),0,B$1)/SUM(IF(ISERROR($B275:$E275),0,$B$1:$E$1))</f>
        <v>0</v>
      </c>
      <c r="G275">
        <f t="array" ref="G275">IF(ISERROR(C275),0,C$1)/SUM(IF(ISERROR($B275:$E275),0,$B$1:$E$1))</f>
        <v>0.5</v>
      </c>
      <c r="H275">
        <f t="array" ref="H275">IF(ISERROR(D275),0,D$1)/SUM(IF(ISERROR($B275:$E275),0,$B$1:$E$1))</f>
        <v>0.5</v>
      </c>
      <c r="I275">
        <f t="array" ref="I275">IF(ISERROR(E275),0,E$1)/SUM(IF(ISERROR($B275:$E275),0,$B$1:$E$1))</f>
        <v>0</v>
      </c>
      <c r="K275" s="43">
        <f>IF($F275&gt;0,$F275*(INDEX(DFBP!$D$2:$Z$401,Aggregate!$B275,MATCH(Aggregate!K$2,DFBP!$D$1:$Z$1,0))),0)+IF($G275&gt;0,$G275*(INDEX(FBNinja!$H$2:$V$429,Aggregate!$C275,MATCH(Aggregate!K$2,FBNinja!$H$1:$V$1,0))),0)+IF($H275&gt;0,$H275*(INDEX(HTBB!$E$2:$X$444,Aggregate!$D275,MATCH(Aggregate!K$2,HTBB!$E$1:$X$1,0))),0)+IF($I275&gt;0,$I275*(INDEX(ESPN!$B$2:$L$280,Aggregate!$E275,MATCH(Aggregate!K$2,ESPN!$B$1:$L$1,0))),0)</f>
        <v>2.0199935999999998</v>
      </c>
      <c r="L275" s="43">
        <f>IF($F275&gt;0,$F275*(INDEX(DFBP!$D$2:$Z$401,Aggregate!$B275,MATCH(Aggregate!L$2,DFBP!$D$1:$Z$1,0))),0)+IF($G275&gt;0,$G275*(INDEX(FBNinja!$H$2:$V$429,Aggregate!$C275,MATCH(Aggregate!L$2,FBNinja!$H$1:$V$1,0))),0)+IF($H275&gt;0,$H275*(INDEX(HTBB!$E$2:$X$444,Aggregate!$D275,MATCH(Aggregate!L$2,HTBB!$E$1:$X$1,0))),0)+IF($I275&gt;0,$I275*(INDEX(ESPN!$B$2:$L$280,Aggregate!$E275,MATCH(Aggregate!L$2,ESPN!$B$1:$L$1,0))),0)</f>
        <v>3.57</v>
      </c>
      <c r="M275" s="43">
        <f>IF($F275&gt;0,$F275*(INDEX(DFBP!$D$2:$Z$401,Aggregate!$B275,MATCH(Aggregate!M$2,DFBP!$D$1:$Z$1,0))),0)+IF($G275&gt;0,$G275*(INDEX(FBNinja!$H$2:$V$429,Aggregate!$C275,MATCH(Aggregate!M$2,FBNinja!$H$1:$V$1,0))),0)+IF($H275&gt;0,$H275*(INDEX(HTBB!$E$2:$X$444,Aggregate!$D275,MATCH(Aggregate!M$2,HTBB!$E$1:$X$1,0))),0)+IF($I275&gt;0,$I275*(INDEX(ESPN!$B$2:$L$280,Aggregate!$E275,MATCH(Aggregate!M$2,ESPN!$B$1:$L$1,0))),0)</f>
        <v>0.9700032999999999</v>
      </c>
      <c r="N275" s="43">
        <f>IF($F275&gt;0,$F275*(INDEX(DFBP!$D$2:$Z$401,Aggregate!$B275,MATCH(Aggregate!N$2,DFBP!$D$1:$Z$1,0))),0)+IF($G275&gt;0,$G275*(INDEX(FBNinja!$H$2:$V$429,Aggregate!$C275,MATCH(Aggregate!N$2,FBNinja!$H$1:$V$1,0))),0)+IF($H275&gt;0,$H275*(INDEX(HTBB!$E$2:$X$444,Aggregate!$D275,MATCH(Aggregate!N$2,HTBB!$E$1:$X$1,0))),0)+IF($I275&gt;0,$I275*(INDEX(ESPN!$B$2:$L$280,Aggregate!$E275,MATCH(Aggregate!N$2,ESPN!$B$1:$L$1,0))),0)</f>
        <v>1.5299999999999998</v>
      </c>
      <c r="O275" s="43">
        <f>IF($F275&gt;0,$F275*(INDEX(DFBP!$D$2:$Z$401,Aggregate!$B275,MATCH(Aggregate!O$2,DFBP!$D$1:$Z$1,0))),0)+IF($G275&gt;0,$G275*(INDEX(FBNinja!$H$2:$V$429,Aggregate!$C275,MATCH(Aggregate!O$2,FBNinja!$H$1:$V$1,0))),0)+IF($H275&gt;0,$H275*(INDEX(HTBB!$E$2:$X$444,Aggregate!$D275,MATCH(Aggregate!O$2,HTBB!$E$1:$X$1,0))),0)+IF($I275&gt;0,$I275*(INDEX(ESPN!$B$2:$L$280,Aggregate!$E275,MATCH(Aggregate!O$2,ESPN!$B$1:$L$1,0))),0)</f>
        <v>0</v>
      </c>
      <c r="P275" s="43">
        <f>IF($F275&gt;0,$F275*(INDEX(DFBP!$D$2:$Z$401,Aggregate!$B275,MATCH(Aggregate!P$2,DFBP!$D$1:$Z$1,0))),0)+IF($G275&gt;0,$G275*(INDEX(FBNinja!$H$2:$V$429,Aggregate!$C275,MATCH(Aggregate!P$2,FBNinja!$H$1:$V$1,0))),0)+IF($H275&gt;0,$H275*(INDEX(HTBB!$E$2:$X$444,Aggregate!$D275,MATCH(Aggregate!P$2,HTBB!$E$1:$X$1,0))),0)+IF($I275&gt;0,$I275*(INDEX(ESPN!$B$2:$L$280,Aggregate!$E275,MATCH(Aggregate!P$2,ESPN!$B$1:$L$1,0))),0)</f>
        <v>5.0950000000000006</v>
      </c>
      <c r="Q275" s="43">
        <f>IF($F275&gt;0,$F275*(INDEX(DFBP!$D$2:$Z$401,Aggregate!$B275,MATCH(Aggregate!Q$2,DFBP!$D$1:$Z$1,0))),0)+IF($G275&gt;0,$G275*(INDEX(FBNinja!$H$2:$V$429,Aggregate!$C275,MATCH(Aggregate!Q$2,FBNinja!$H$1:$V$1,0))),0)+IF($H275&gt;0,$H275*(INDEX(HTBB!$E$2:$X$444,Aggregate!$D275,MATCH(Aggregate!Q$2,HTBB!$E$1:$X$1,0))),0)+IF($I275&gt;0,$I275*(INDEX(ESPN!$B$2:$L$280,Aggregate!$E275,MATCH(Aggregate!Q$2,ESPN!$B$1:$L$1,0))),0)</f>
        <v>0.745</v>
      </c>
      <c r="R275" s="43">
        <f>IF($F275&gt;0,$F275*(INDEX(DFBP!$D$2:$Z$401,Aggregate!$B275,MATCH(Aggregate!R$2,DFBP!$D$1:$Z$1,0))),0)+IF($G275&gt;0,$G275*(INDEX(FBNinja!$H$2:$V$429,Aggregate!$C275,MATCH(Aggregate!R$2,FBNinja!$H$1:$V$1,0))),0)+IF($H275&gt;0,$H275*(INDEX(HTBB!$E$2:$X$444,Aggregate!$D275,MATCH(Aggregate!R$2,HTBB!$E$1:$X$1,0))),0)+IF($I275&gt;0,$I275*(INDEX(ESPN!$B$2:$L$280,Aggregate!$E275,MATCH(Aggregate!R$2,ESPN!$B$1:$L$1,0))),0)</f>
        <v>0.41500000000000004</v>
      </c>
      <c r="S275" s="43">
        <f>IF($F275&gt;0,$F275*(INDEX(DFBP!$D$2:$Z$401,Aggregate!$B275,MATCH(Aggregate!S$2,DFBP!$D$1:$Z$1,0))),0)+IF($G275&gt;0,$G275*(INDEX(FBNinja!$H$2:$V$429,Aggregate!$C275,MATCH(Aggregate!S$2,FBNinja!$H$1:$V$1,0))),0)+IF($H275&gt;0,$H275*(INDEX(HTBB!$E$2:$X$444,Aggregate!$D275,MATCH(Aggregate!S$2,HTBB!$E$1:$X$1,0))),0)+IF($I275&gt;0,$I275*(INDEX(ESPN!$B$2:$L$280,Aggregate!$E275,MATCH(Aggregate!S$2,ESPN!$B$1:$L$1,0))),0)</f>
        <v>0.30499999999999999</v>
      </c>
      <c r="T275" s="43">
        <f>IF($F275&gt;0,$F275*(INDEX(DFBP!$D$2:$Z$401,Aggregate!$B275,MATCH(Aggregate!T$2,DFBP!$D$1:$Z$1,0))),0)+IF($G275&gt;0,$G275*(INDEX(FBNinja!$H$2:$V$429,Aggregate!$C275,MATCH(Aggregate!T$2,FBNinja!$H$1:$V$1,0))),0)+IF($H275&gt;0,$H275*(INDEX(HTBB!$E$2:$X$444,Aggregate!$D275,MATCH(Aggregate!T$2,HTBB!$E$1:$X$1,0))),0)+IF($I275&gt;0,$I275*(INDEX(ESPN!$B$2:$L$280,Aggregate!$E275,MATCH(Aggregate!T$2,ESPN!$B$1:$L$1,0))),0)</f>
        <v>5.0049999999999999</v>
      </c>
      <c r="U275" s="43">
        <f>IF($F275&gt;0,$F275*(INDEX(DFBP!$D$2:$Z$401,Aggregate!$B275,MATCH(Aggregate!U$2,DFBP!$D$1:$Z$1,0))),0)+IF($G275&gt;0,$G275*(INDEX(FBNinja!$H$2:$V$429,Aggregate!$C275,MATCH(Aggregate!U$2,FBNinja!$H$1:$V$1,0))),0)+IF($H275&gt;0,$H275*(INDEX(HTBB!$E$2:$X$444,Aggregate!$D275,MATCH(Aggregate!U$2,HTBB!$E$1:$X$1,0))),0)+IF($I275&gt;0,$I275*(INDEX(ESPN!$B$2:$L$280,Aggregate!$E275,MATCH(Aggregate!U$2,ESPN!$B$1:$L$1,0))),0)</f>
        <v>0.53499999999999992</v>
      </c>
      <c r="V275" s="42">
        <f t="shared" si="4"/>
        <v>5.0099904999999998</v>
      </c>
      <c r="X275" s="43">
        <f>(IF($G275&gt;0,$G275*(INDEX(FBNinja!$H$2:$V$429,Aggregate!$C275,MATCH(Aggregate!X$2,FBNinja!$H$1:$V$1,0))),0)+IF($H275&gt;0,$H275*(INDEX(HTBB!$E$2:$X$444,Aggregate!$D275,MATCH(Aggregate!X$2,HTBB!$E$1:$X$1,0))),0))/SUM(G275:H275)</f>
        <v>69</v>
      </c>
    </row>
    <row r="276" spans="1:24" x14ac:dyDescent="0.2">
      <c r="A276" t="s">
        <v>252</v>
      </c>
      <c r="B276" s="3">
        <f>MATCH($A276,DFBP!$A:$A,0)-1</f>
        <v>229</v>
      </c>
      <c r="C276" s="3">
        <f>MATCH($A276,FBNinja!D:D,0)-1</f>
        <v>147</v>
      </c>
      <c r="D276" s="3">
        <f>MATCH($A276,HTBB!$B:$B,0)-1</f>
        <v>258</v>
      </c>
      <c r="E276" s="3" t="e">
        <f>MATCH($A276,ESPN!$A:$A,0)-1</f>
        <v>#N/A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0.5</v>
      </c>
      <c r="H276">
        <f t="array" ref="H276">IF(ISERROR(D276),0,D$1)/SUM(IF(ISERROR($B276:$E276),0,$B$1:$E$1))</f>
        <v>0.5</v>
      </c>
      <c r="I276">
        <f t="array" ref="I276">IF(ISERROR(E276),0,E$1)/SUM(IF(ISERROR($B276:$E276),0,$B$1:$E$1))</f>
        <v>0</v>
      </c>
      <c r="K276" s="43">
        <f>IF($F276&gt;0,$F276*(INDEX(DFBP!$D$2:$Z$401,Aggregate!$B276,MATCH(Aggregate!K$2,DFBP!$D$1:$Z$1,0))),0)+IF($G276&gt;0,$G276*(INDEX(FBNinja!$H$2:$V$429,Aggregate!$C276,MATCH(Aggregate!K$2,FBNinja!$H$1:$V$1,0))),0)+IF($H276&gt;0,$H276*(INDEX(HTBB!$E$2:$X$444,Aggregate!$D276,MATCH(Aggregate!K$2,HTBB!$E$1:$X$1,0))),0)+IF($I276&gt;0,$I276*(INDEX(ESPN!$B$2:$L$280,Aggregate!$E276,MATCH(Aggregate!K$2,ESPN!$B$1:$L$1,0))),0)</f>
        <v>2.3799975</v>
      </c>
      <c r="L276" s="43">
        <f>IF($F276&gt;0,$F276*(INDEX(DFBP!$D$2:$Z$401,Aggregate!$B276,MATCH(Aggregate!L$2,DFBP!$D$1:$Z$1,0))),0)+IF($G276&gt;0,$G276*(INDEX(FBNinja!$H$2:$V$429,Aggregate!$C276,MATCH(Aggregate!L$2,FBNinja!$H$1:$V$1,0))),0)+IF($H276&gt;0,$H276*(INDEX(HTBB!$E$2:$X$444,Aggregate!$D276,MATCH(Aggregate!L$2,HTBB!$E$1:$X$1,0))),0)+IF($I276&gt;0,$I276*(INDEX(ESPN!$B$2:$L$280,Aggregate!$E276,MATCH(Aggregate!L$2,ESPN!$B$1:$L$1,0))),0)</f>
        <v>5.5749999999999993</v>
      </c>
      <c r="M276" s="43">
        <f>IF($F276&gt;0,$F276*(INDEX(DFBP!$D$2:$Z$401,Aggregate!$B276,MATCH(Aggregate!M$2,DFBP!$D$1:$Z$1,0))),0)+IF($G276&gt;0,$G276*(INDEX(FBNinja!$H$2:$V$429,Aggregate!$C276,MATCH(Aggregate!M$2,FBNinja!$H$1:$V$1,0))),0)+IF($H276&gt;0,$H276*(INDEX(HTBB!$E$2:$X$444,Aggregate!$D276,MATCH(Aggregate!M$2,HTBB!$E$1:$X$1,0))),0)+IF($I276&gt;0,$I276*(INDEX(ESPN!$B$2:$L$280,Aggregate!$E276,MATCH(Aggregate!M$2,ESPN!$B$1:$L$1,0))),0)</f>
        <v>1.3150002000000001</v>
      </c>
      <c r="N276" s="43">
        <f>IF($F276&gt;0,$F276*(INDEX(DFBP!$D$2:$Z$401,Aggregate!$B276,MATCH(Aggregate!N$2,DFBP!$D$1:$Z$1,0))),0)+IF($G276&gt;0,$G276*(INDEX(FBNinja!$H$2:$V$429,Aggregate!$C276,MATCH(Aggregate!N$2,FBNinja!$H$1:$V$1,0))),0)+IF($H276&gt;0,$H276*(INDEX(HTBB!$E$2:$X$444,Aggregate!$D276,MATCH(Aggregate!N$2,HTBB!$E$1:$X$1,0))),0)+IF($I276&gt;0,$I276*(INDEX(ESPN!$B$2:$L$280,Aggregate!$E276,MATCH(Aggregate!N$2,ESPN!$B$1:$L$1,0))),0)</f>
        <v>1.51</v>
      </c>
      <c r="O276" s="43">
        <f>IF($F276&gt;0,$F276*(INDEX(DFBP!$D$2:$Z$401,Aggregate!$B276,MATCH(Aggregate!O$2,DFBP!$D$1:$Z$1,0))),0)+IF($G276&gt;0,$G276*(INDEX(FBNinja!$H$2:$V$429,Aggregate!$C276,MATCH(Aggregate!O$2,FBNinja!$H$1:$V$1,0))),0)+IF($H276&gt;0,$H276*(INDEX(HTBB!$E$2:$X$444,Aggregate!$D276,MATCH(Aggregate!O$2,HTBB!$E$1:$X$1,0))),0)+IF($I276&gt;0,$I276*(INDEX(ESPN!$B$2:$L$280,Aggregate!$E276,MATCH(Aggregate!O$2,ESPN!$B$1:$L$1,0))),0)</f>
        <v>0.77499999999999991</v>
      </c>
      <c r="P276" s="43">
        <f>IF($F276&gt;0,$F276*(INDEX(DFBP!$D$2:$Z$401,Aggregate!$B276,MATCH(Aggregate!P$2,DFBP!$D$1:$Z$1,0))),0)+IF($G276&gt;0,$G276*(INDEX(FBNinja!$H$2:$V$429,Aggregate!$C276,MATCH(Aggregate!P$2,FBNinja!$H$1:$V$1,0))),0)+IF($H276&gt;0,$H276*(INDEX(HTBB!$E$2:$X$444,Aggregate!$D276,MATCH(Aggregate!P$2,HTBB!$E$1:$X$1,0))),0)+IF($I276&gt;0,$I276*(INDEX(ESPN!$B$2:$L$280,Aggregate!$E276,MATCH(Aggregate!P$2,ESPN!$B$1:$L$1,0))),0)</f>
        <v>1.98</v>
      </c>
      <c r="Q276" s="43">
        <f>IF($F276&gt;0,$F276*(INDEX(DFBP!$D$2:$Z$401,Aggregate!$B276,MATCH(Aggregate!Q$2,DFBP!$D$1:$Z$1,0))),0)+IF($G276&gt;0,$G276*(INDEX(FBNinja!$H$2:$V$429,Aggregate!$C276,MATCH(Aggregate!Q$2,FBNinja!$H$1:$V$1,0))),0)+IF($H276&gt;0,$H276*(INDEX(HTBB!$E$2:$X$444,Aggregate!$D276,MATCH(Aggregate!Q$2,HTBB!$E$1:$X$1,0))),0)+IF($I276&gt;0,$I276*(INDEX(ESPN!$B$2:$L$280,Aggregate!$E276,MATCH(Aggregate!Q$2,ESPN!$B$1:$L$1,0))),0)</f>
        <v>2.165</v>
      </c>
      <c r="R276" s="43">
        <f>IF($F276&gt;0,$F276*(INDEX(DFBP!$D$2:$Z$401,Aggregate!$B276,MATCH(Aggregate!R$2,DFBP!$D$1:$Z$1,0))),0)+IF($G276&gt;0,$G276*(INDEX(FBNinja!$H$2:$V$429,Aggregate!$C276,MATCH(Aggregate!R$2,FBNinja!$H$1:$V$1,0))),0)+IF($H276&gt;0,$H276*(INDEX(HTBB!$E$2:$X$444,Aggregate!$D276,MATCH(Aggregate!R$2,HTBB!$E$1:$X$1,0))),0)+IF($I276&gt;0,$I276*(INDEX(ESPN!$B$2:$L$280,Aggregate!$E276,MATCH(Aggregate!R$2,ESPN!$B$1:$L$1,0))),0)</f>
        <v>0.81499999999999995</v>
      </c>
      <c r="S276" s="43">
        <f>IF($F276&gt;0,$F276*(INDEX(DFBP!$D$2:$Z$401,Aggregate!$B276,MATCH(Aggregate!S$2,DFBP!$D$1:$Z$1,0))),0)+IF($G276&gt;0,$G276*(INDEX(FBNinja!$H$2:$V$429,Aggregate!$C276,MATCH(Aggregate!S$2,FBNinja!$H$1:$V$1,0))),0)+IF($H276&gt;0,$H276*(INDEX(HTBB!$E$2:$X$444,Aggregate!$D276,MATCH(Aggregate!S$2,HTBB!$E$1:$X$1,0))),0)+IF($I276&gt;0,$I276*(INDEX(ESPN!$B$2:$L$280,Aggregate!$E276,MATCH(Aggregate!S$2,ESPN!$B$1:$L$1,0))),0)</f>
        <v>0.18</v>
      </c>
      <c r="T276" s="43">
        <f>IF($F276&gt;0,$F276*(INDEX(DFBP!$D$2:$Z$401,Aggregate!$B276,MATCH(Aggregate!T$2,DFBP!$D$1:$Z$1,0))),0)+IF($G276&gt;0,$G276*(INDEX(FBNinja!$H$2:$V$429,Aggregate!$C276,MATCH(Aggregate!T$2,FBNinja!$H$1:$V$1,0))),0)+IF($H276&gt;0,$H276*(INDEX(HTBB!$E$2:$X$444,Aggregate!$D276,MATCH(Aggregate!T$2,HTBB!$E$1:$X$1,0))),0)+IF($I276&gt;0,$I276*(INDEX(ESPN!$B$2:$L$280,Aggregate!$E276,MATCH(Aggregate!T$2,ESPN!$B$1:$L$1,0))),0)</f>
        <v>6.8550000000000004</v>
      </c>
      <c r="U276" s="43">
        <f>IF($F276&gt;0,$F276*(INDEX(DFBP!$D$2:$Z$401,Aggregate!$B276,MATCH(Aggregate!U$2,DFBP!$D$1:$Z$1,0))),0)+IF($G276&gt;0,$G276*(INDEX(FBNinja!$H$2:$V$429,Aggregate!$C276,MATCH(Aggregate!U$2,FBNinja!$H$1:$V$1,0))),0)+IF($H276&gt;0,$H276*(INDEX(HTBB!$E$2:$X$444,Aggregate!$D276,MATCH(Aggregate!U$2,HTBB!$E$1:$X$1,0))),0)+IF($I276&gt;0,$I276*(INDEX(ESPN!$B$2:$L$280,Aggregate!$E276,MATCH(Aggregate!U$2,ESPN!$B$1:$L$1,0))),0)</f>
        <v>0.88</v>
      </c>
      <c r="V276" s="42">
        <f t="shared" si="4"/>
        <v>6.8499952000000004</v>
      </c>
      <c r="X276" s="43">
        <f>(IF($G276&gt;0,$G276*(INDEX(FBNinja!$H$2:$V$429,Aggregate!$C276,MATCH(Aggregate!X$2,FBNinja!$H$1:$V$1,0))),0)+IF($H276&gt;0,$H276*(INDEX(HTBB!$E$2:$X$444,Aggregate!$D276,MATCH(Aggregate!X$2,HTBB!$E$1:$X$1,0))),0))/SUM(G276:H276)</f>
        <v>70</v>
      </c>
    </row>
    <row r="277" spans="1:24" x14ac:dyDescent="0.2">
      <c r="A277" t="s">
        <v>189</v>
      </c>
      <c r="B277" s="3">
        <f>MATCH($A277,DFBP!$A:$A,0)-1</f>
        <v>166</v>
      </c>
      <c r="C277" s="3">
        <f>MATCH($A277,FBNinja!D:D,0)-1</f>
        <v>271</v>
      </c>
      <c r="D277" s="3">
        <f>MATCH($A277,HTBB!$B:$B,0)-1</f>
        <v>259</v>
      </c>
      <c r="E277" s="3">
        <f>MATCH($A277,ESPN!$A:$A,0)-1</f>
        <v>236</v>
      </c>
      <c r="F277">
        <f t="array" ref="F277">IF(ISERROR(B277),0,B$1)/SUM(IF(ISERROR($B277:$E277),0,$B$1:$E$1))</f>
        <v>0</v>
      </c>
      <c r="G277">
        <f t="array" ref="G277">IF(ISERROR(C277),0,C$1)/SUM(IF(ISERROR($B277:$E277),0,$B$1:$E$1))</f>
        <v>0.33333333333333331</v>
      </c>
      <c r="H277">
        <f t="array" ref="H277">IF(ISERROR(D277),0,D$1)/SUM(IF(ISERROR($B277:$E277),0,$B$1:$E$1))</f>
        <v>0.33333333333333331</v>
      </c>
      <c r="I277">
        <f t="array" ref="I277">IF(ISERROR(E277),0,E$1)/SUM(IF(ISERROR($B277:$E277),0,$B$1:$E$1))</f>
        <v>0.33333333333333331</v>
      </c>
      <c r="K277" s="43">
        <f>IF($F277&gt;0,$F277*(INDEX(DFBP!$D$2:$Z$401,Aggregate!$B277,MATCH(Aggregate!K$2,DFBP!$D$1:$Z$1,0))),0)+IF($G277&gt;0,$G277*(INDEX(FBNinja!$H$2:$V$429,Aggregate!$C277,MATCH(Aggregate!K$2,FBNinja!$H$1:$V$1,0))),0)+IF($H277&gt;0,$H277*(INDEX(HTBB!$E$2:$X$444,Aggregate!$D277,MATCH(Aggregate!K$2,HTBB!$E$1:$X$1,0))),0)+IF($I277&gt;0,$I277*(INDEX(ESPN!$B$2:$L$280,Aggregate!$E277,MATCH(Aggregate!K$2,ESPN!$B$1:$L$1,0))),0)</f>
        <v>2.4833413333333332</v>
      </c>
      <c r="L277" s="43">
        <f>IF($F277&gt;0,$F277*(INDEX(DFBP!$D$2:$Z$401,Aggregate!$B277,MATCH(Aggregate!L$2,DFBP!$D$1:$Z$1,0))),0)+IF($G277&gt;0,$G277*(INDEX(FBNinja!$H$2:$V$429,Aggregate!$C277,MATCH(Aggregate!L$2,FBNinja!$H$1:$V$1,0))),0)+IF($H277&gt;0,$H277*(INDEX(HTBB!$E$2:$X$444,Aggregate!$D277,MATCH(Aggregate!L$2,HTBB!$E$1:$X$1,0))),0)+IF($I277&gt;0,$I277*(INDEX(ESPN!$B$2:$L$280,Aggregate!$E277,MATCH(Aggregate!L$2,ESPN!$B$1:$L$1,0))),0)</f>
        <v>6.3133333333333326</v>
      </c>
      <c r="M277" s="43">
        <f>IF($F277&gt;0,$F277*(INDEX(DFBP!$D$2:$Z$401,Aggregate!$B277,MATCH(Aggregate!M$2,DFBP!$D$1:$Z$1,0))),0)+IF($G277&gt;0,$G277*(INDEX(FBNinja!$H$2:$V$429,Aggregate!$C277,MATCH(Aggregate!M$2,FBNinja!$H$1:$V$1,0))),0)+IF($H277&gt;0,$H277*(INDEX(HTBB!$E$2:$X$444,Aggregate!$D277,MATCH(Aggregate!M$2,HTBB!$E$1:$X$1,0))),0)+IF($I277&gt;0,$I277*(INDEX(ESPN!$B$2:$L$280,Aggregate!$E277,MATCH(Aggregate!M$2,ESPN!$B$1:$L$1,0))),0)</f>
        <v>0.65333276666666662</v>
      </c>
      <c r="N277" s="43">
        <f>IF($F277&gt;0,$F277*(INDEX(DFBP!$D$2:$Z$401,Aggregate!$B277,MATCH(Aggregate!N$2,DFBP!$D$1:$Z$1,0))),0)+IF($G277&gt;0,$G277*(INDEX(FBNinja!$H$2:$V$429,Aggregate!$C277,MATCH(Aggregate!N$2,FBNinja!$H$1:$V$1,0))),0)+IF($H277&gt;0,$H277*(INDEX(HTBB!$E$2:$X$444,Aggregate!$D277,MATCH(Aggregate!N$2,HTBB!$E$1:$X$1,0))),0)+IF($I277&gt;0,$I277*(INDEX(ESPN!$B$2:$L$280,Aggregate!$E277,MATCH(Aggregate!N$2,ESPN!$B$1:$L$1,0))),0)</f>
        <v>0.83666666666666667</v>
      </c>
      <c r="O277" s="43">
        <f>IF($F277&gt;0,$F277*(INDEX(DFBP!$D$2:$Z$401,Aggregate!$B277,MATCH(Aggregate!O$2,DFBP!$D$1:$Z$1,0))),0)+IF($G277&gt;0,$G277*(INDEX(FBNinja!$H$2:$V$429,Aggregate!$C277,MATCH(Aggregate!O$2,FBNinja!$H$1:$V$1,0))),0)+IF($H277&gt;0,$H277*(INDEX(HTBB!$E$2:$X$444,Aggregate!$D277,MATCH(Aggregate!O$2,HTBB!$E$1:$X$1,0))),0)+IF($I277&gt;0,$I277*(INDEX(ESPN!$B$2:$L$280,Aggregate!$E277,MATCH(Aggregate!O$2,ESPN!$B$1:$L$1,0))),0)</f>
        <v>1.5166666666666666</v>
      </c>
      <c r="P277" s="43">
        <f>IF($F277&gt;0,$F277*(INDEX(DFBP!$D$2:$Z$401,Aggregate!$B277,MATCH(Aggregate!P$2,DFBP!$D$1:$Z$1,0))),0)+IF($G277&gt;0,$G277*(INDEX(FBNinja!$H$2:$V$429,Aggregate!$C277,MATCH(Aggregate!P$2,FBNinja!$H$1:$V$1,0))),0)+IF($H277&gt;0,$H277*(INDEX(HTBB!$E$2:$X$444,Aggregate!$D277,MATCH(Aggregate!P$2,HTBB!$E$1:$X$1,0))),0)+IF($I277&gt;0,$I277*(INDEX(ESPN!$B$2:$L$280,Aggregate!$E277,MATCH(Aggregate!P$2,ESPN!$B$1:$L$1,0))),0)</f>
        <v>2.73</v>
      </c>
      <c r="Q277" s="43">
        <f>IF($F277&gt;0,$F277*(INDEX(DFBP!$D$2:$Z$401,Aggregate!$B277,MATCH(Aggregate!Q$2,DFBP!$D$1:$Z$1,0))),0)+IF($G277&gt;0,$G277*(INDEX(FBNinja!$H$2:$V$429,Aggregate!$C277,MATCH(Aggregate!Q$2,FBNinja!$H$1:$V$1,0))),0)+IF($H277&gt;0,$H277*(INDEX(HTBB!$E$2:$X$444,Aggregate!$D277,MATCH(Aggregate!Q$2,HTBB!$E$1:$X$1,0))),0)+IF($I277&gt;0,$I277*(INDEX(ESPN!$B$2:$L$280,Aggregate!$E277,MATCH(Aggregate!Q$2,ESPN!$B$1:$L$1,0))),0)</f>
        <v>0.78666666666666663</v>
      </c>
      <c r="R277" s="43">
        <f>IF($F277&gt;0,$F277*(INDEX(DFBP!$D$2:$Z$401,Aggregate!$B277,MATCH(Aggregate!R$2,DFBP!$D$1:$Z$1,0))),0)+IF($G277&gt;0,$G277*(INDEX(FBNinja!$H$2:$V$429,Aggregate!$C277,MATCH(Aggregate!R$2,FBNinja!$H$1:$V$1,0))),0)+IF($H277&gt;0,$H277*(INDEX(HTBB!$E$2:$X$444,Aggregate!$D277,MATCH(Aggregate!R$2,HTBB!$E$1:$X$1,0))),0)+IF($I277&gt;0,$I277*(INDEX(ESPN!$B$2:$L$280,Aggregate!$E277,MATCH(Aggregate!R$2,ESPN!$B$1:$L$1,0))),0)</f>
        <v>0.22999999999999998</v>
      </c>
      <c r="S277" s="43">
        <f>IF($F277&gt;0,$F277*(INDEX(DFBP!$D$2:$Z$401,Aggregate!$B277,MATCH(Aggregate!S$2,DFBP!$D$1:$Z$1,0))),0)+IF($G277&gt;0,$G277*(INDEX(FBNinja!$H$2:$V$429,Aggregate!$C277,MATCH(Aggregate!S$2,FBNinja!$H$1:$V$1,0))),0)+IF($H277&gt;0,$H277*(INDEX(HTBB!$E$2:$X$444,Aggregate!$D277,MATCH(Aggregate!S$2,HTBB!$E$1:$X$1,0))),0)+IF($I277&gt;0,$I277*(INDEX(ESPN!$B$2:$L$280,Aggregate!$E277,MATCH(Aggregate!S$2,ESPN!$B$1:$L$1,0))),0)</f>
        <v>0.20333333333333331</v>
      </c>
      <c r="T277" s="43">
        <f>IF($F277&gt;0,$F277*(INDEX(DFBP!$D$2:$Z$401,Aggregate!$B277,MATCH(Aggregate!T$2,DFBP!$D$1:$Z$1,0))),0)+IF($G277&gt;0,$G277*(INDEX(FBNinja!$H$2:$V$429,Aggregate!$C277,MATCH(Aggregate!T$2,FBNinja!$H$1:$V$1,0))),0)+IF($H277&gt;0,$H277*(INDEX(HTBB!$E$2:$X$444,Aggregate!$D277,MATCH(Aggregate!T$2,HTBB!$E$1:$X$1,0))),0)+IF($I277&gt;0,$I277*(INDEX(ESPN!$B$2:$L$280,Aggregate!$E277,MATCH(Aggregate!T$2,ESPN!$B$1:$L$1,0))),0)</f>
        <v>7.1366666666666658</v>
      </c>
      <c r="U277" s="43">
        <f>IF($F277&gt;0,$F277*(INDEX(DFBP!$D$2:$Z$401,Aggregate!$B277,MATCH(Aggregate!U$2,DFBP!$D$1:$Z$1,0))),0)+IF($G277&gt;0,$G277*(INDEX(FBNinja!$H$2:$V$429,Aggregate!$C277,MATCH(Aggregate!U$2,FBNinja!$H$1:$V$1,0))),0)+IF($H277&gt;0,$H277*(INDEX(HTBB!$E$2:$X$444,Aggregate!$D277,MATCH(Aggregate!U$2,HTBB!$E$1:$X$1,0))),0)+IF($I277&gt;0,$I277*(INDEX(ESPN!$B$2:$L$280,Aggregate!$E277,MATCH(Aggregate!U$2,ESPN!$B$1:$L$1,0))),0)</f>
        <v>0.62999999999999989</v>
      </c>
      <c r="V277" s="42">
        <f t="shared" si="4"/>
        <v>7.1366820999999998</v>
      </c>
      <c r="X277" s="43">
        <f>(IF($G277&gt;0,$G277*(INDEX(FBNinja!$H$2:$V$429,Aggregate!$C277,MATCH(Aggregate!X$2,FBNinja!$H$1:$V$1,0))),0)+IF($H277&gt;0,$H277*(INDEX(HTBB!$E$2:$X$444,Aggregate!$D277,MATCH(Aggregate!X$2,HTBB!$E$1:$X$1,0))),0))/SUM(G277:H277)</f>
        <v>72.5</v>
      </c>
    </row>
    <row r="278" spans="1:24" x14ac:dyDescent="0.2">
      <c r="A278" t="s">
        <v>241</v>
      </c>
      <c r="B278" s="3">
        <f>MATCH($A278,DFBP!$A:$A,0)-1</f>
        <v>218</v>
      </c>
      <c r="C278" s="3">
        <f>MATCH($A278,FBNinja!D:D,0)-1</f>
        <v>280</v>
      </c>
      <c r="D278" s="3">
        <f>MATCH($A278,HTBB!$B:$B,0)-1</f>
        <v>261</v>
      </c>
      <c r="E278" s="3">
        <f>MATCH($A278,ESPN!$A:$A,0)-1</f>
        <v>230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0.33333333333333331</v>
      </c>
      <c r="H278">
        <f t="array" ref="H278">IF(ISERROR(D278),0,D$1)/SUM(IF(ISERROR($B278:$E278),0,$B$1:$E$1))</f>
        <v>0.33333333333333331</v>
      </c>
      <c r="I278">
        <f t="array" ref="I278">IF(ISERROR(E278),0,E$1)/SUM(IF(ISERROR($B278:$E278),0,$B$1:$E$1))</f>
        <v>0.33333333333333331</v>
      </c>
      <c r="K278" s="43">
        <f>IF($F278&gt;0,$F278*(INDEX(DFBP!$D$2:$Z$401,Aggregate!$B278,MATCH(Aggregate!K$2,DFBP!$D$1:$Z$1,0))),0)+IF($G278&gt;0,$G278*(INDEX(FBNinja!$H$2:$V$429,Aggregate!$C278,MATCH(Aggregate!K$2,FBNinja!$H$1:$V$1,0))),0)+IF($H278&gt;0,$H278*(INDEX(HTBB!$E$2:$X$444,Aggregate!$D278,MATCH(Aggregate!K$2,HTBB!$E$1:$X$1,0))),0)+IF($I278&gt;0,$I278*(INDEX(ESPN!$B$2:$L$280,Aggregate!$E278,MATCH(Aggregate!K$2,ESPN!$B$1:$L$1,0))),0)</f>
        <v>3.0466749666666666</v>
      </c>
      <c r="L278" s="43">
        <f>IF($F278&gt;0,$F278*(INDEX(DFBP!$D$2:$Z$401,Aggregate!$B278,MATCH(Aggregate!L$2,DFBP!$D$1:$Z$1,0))),0)+IF($G278&gt;0,$G278*(INDEX(FBNinja!$H$2:$V$429,Aggregate!$C278,MATCH(Aggregate!L$2,FBNinja!$H$1:$V$1,0))),0)+IF($H278&gt;0,$H278*(INDEX(HTBB!$E$2:$X$444,Aggregate!$D278,MATCH(Aggregate!L$2,HTBB!$E$1:$X$1,0))),0)+IF($I278&gt;0,$I278*(INDEX(ESPN!$B$2:$L$280,Aggregate!$E278,MATCH(Aggregate!L$2,ESPN!$B$1:$L$1,0))),0)</f>
        <v>7.0633333333333326</v>
      </c>
      <c r="M278" s="43">
        <f>IF($F278&gt;0,$F278*(INDEX(DFBP!$D$2:$Z$401,Aggregate!$B278,MATCH(Aggregate!M$2,DFBP!$D$1:$Z$1,0))),0)+IF($G278&gt;0,$G278*(INDEX(FBNinja!$H$2:$V$429,Aggregate!$C278,MATCH(Aggregate!M$2,FBNinja!$H$1:$V$1,0))),0)+IF($H278&gt;0,$H278*(INDEX(HTBB!$E$2:$X$444,Aggregate!$D278,MATCH(Aggregate!M$2,HTBB!$E$1:$X$1,0))),0)+IF($I278&gt;0,$I278*(INDEX(ESPN!$B$2:$L$280,Aggregate!$E278,MATCH(Aggregate!M$2,ESPN!$B$1:$L$1,0))),0)</f>
        <v>0.90666553333333311</v>
      </c>
      <c r="N278" s="43">
        <f>IF($F278&gt;0,$F278*(INDEX(DFBP!$D$2:$Z$401,Aggregate!$B278,MATCH(Aggregate!N$2,DFBP!$D$1:$Z$1,0))),0)+IF($G278&gt;0,$G278*(INDEX(FBNinja!$H$2:$V$429,Aggregate!$C278,MATCH(Aggregate!N$2,FBNinja!$H$1:$V$1,0))),0)+IF($H278&gt;0,$H278*(INDEX(HTBB!$E$2:$X$444,Aggregate!$D278,MATCH(Aggregate!N$2,HTBB!$E$1:$X$1,0))),0)+IF($I278&gt;0,$I278*(INDEX(ESPN!$B$2:$L$280,Aggregate!$E278,MATCH(Aggregate!N$2,ESPN!$B$1:$L$1,0))),0)</f>
        <v>1.0633333333333332</v>
      </c>
      <c r="O278" s="43">
        <f>IF($F278&gt;0,$F278*(INDEX(DFBP!$D$2:$Z$401,Aggregate!$B278,MATCH(Aggregate!O$2,DFBP!$D$1:$Z$1,0))),0)+IF($G278&gt;0,$G278*(INDEX(FBNinja!$H$2:$V$429,Aggregate!$C278,MATCH(Aggregate!O$2,FBNinja!$H$1:$V$1,0))),0)+IF($H278&gt;0,$H278*(INDEX(HTBB!$E$2:$X$444,Aggregate!$D278,MATCH(Aggregate!O$2,HTBB!$E$1:$X$1,0))),0)+IF($I278&gt;0,$I278*(INDEX(ESPN!$B$2:$L$280,Aggregate!$E278,MATCH(Aggregate!O$2,ESPN!$B$1:$L$1,0))),0)</f>
        <v>1.1400000000000001</v>
      </c>
      <c r="P278" s="43">
        <f>IF($F278&gt;0,$F278*(INDEX(DFBP!$D$2:$Z$401,Aggregate!$B278,MATCH(Aggregate!P$2,DFBP!$D$1:$Z$1,0))),0)+IF($G278&gt;0,$G278*(INDEX(FBNinja!$H$2:$V$429,Aggregate!$C278,MATCH(Aggregate!P$2,FBNinja!$H$1:$V$1,0))),0)+IF($H278&gt;0,$H278*(INDEX(HTBB!$E$2:$X$444,Aggregate!$D278,MATCH(Aggregate!P$2,HTBB!$E$1:$X$1,0))),0)+IF($I278&gt;0,$I278*(INDEX(ESPN!$B$2:$L$280,Aggregate!$E278,MATCH(Aggregate!P$2,ESPN!$B$1:$L$1,0))),0)</f>
        <v>2.2866666666666666</v>
      </c>
      <c r="Q278" s="43">
        <f>IF($F278&gt;0,$F278*(INDEX(DFBP!$D$2:$Z$401,Aggregate!$B278,MATCH(Aggregate!Q$2,DFBP!$D$1:$Z$1,0))),0)+IF($G278&gt;0,$G278*(INDEX(FBNinja!$H$2:$V$429,Aggregate!$C278,MATCH(Aggregate!Q$2,FBNinja!$H$1:$V$1,0))),0)+IF($H278&gt;0,$H278*(INDEX(HTBB!$E$2:$X$444,Aggregate!$D278,MATCH(Aggregate!Q$2,HTBB!$E$1:$X$1,0))),0)+IF($I278&gt;0,$I278*(INDEX(ESPN!$B$2:$L$280,Aggregate!$E278,MATCH(Aggregate!Q$2,ESPN!$B$1:$L$1,0))),0)</f>
        <v>0.96333333333333337</v>
      </c>
      <c r="R278" s="43">
        <f>IF($F278&gt;0,$F278*(INDEX(DFBP!$D$2:$Z$401,Aggregate!$B278,MATCH(Aggregate!R$2,DFBP!$D$1:$Z$1,0))),0)+IF($G278&gt;0,$G278*(INDEX(FBNinja!$H$2:$V$429,Aggregate!$C278,MATCH(Aggregate!R$2,FBNinja!$H$1:$V$1,0))),0)+IF($H278&gt;0,$H278*(INDEX(HTBB!$E$2:$X$444,Aggregate!$D278,MATCH(Aggregate!R$2,HTBB!$E$1:$X$1,0))),0)+IF($I278&gt;0,$I278*(INDEX(ESPN!$B$2:$L$280,Aggregate!$E278,MATCH(Aggregate!R$2,ESPN!$B$1:$L$1,0))),0)</f>
        <v>0.19666666666666666</v>
      </c>
      <c r="S278" s="43">
        <f>IF($F278&gt;0,$F278*(INDEX(DFBP!$D$2:$Z$401,Aggregate!$B278,MATCH(Aggregate!S$2,DFBP!$D$1:$Z$1,0))),0)+IF($G278&gt;0,$G278*(INDEX(FBNinja!$H$2:$V$429,Aggregate!$C278,MATCH(Aggregate!S$2,FBNinja!$H$1:$V$1,0))),0)+IF($H278&gt;0,$H278*(INDEX(HTBB!$E$2:$X$444,Aggregate!$D278,MATCH(Aggregate!S$2,HTBB!$E$1:$X$1,0))),0)+IF($I278&gt;0,$I278*(INDEX(ESPN!$B$2:$L$280,Aggregate!$E278,MATCH(Aggregate!S$2,ESPN!$B$1:$L$1,0))),0)</f>
        <v>8.666666666666667E-2</v>
      </c>
      <c r="T278" s="43">
        <f>IF($F278&gt;0,$F278*(INDEX(DFBP!$D$2:$Z$401,Aggregate!$B278,MATCH(Aggregate!T$2,DFBP!$D$1:$Z$1,0))),0)+IF($G278&gt;0,$G278*(INDEX(FBNinja!$H$2:$V$429,Aggregate!$C278,MATCH(Aggregate!T$2,FBNinja!$H$1:$V$1,0))),0)+IF($H278&gt;0,$H278*(INDEX(HTBB!$E$2:$X$444,Aggregate!$D278,MATCH(Aggregate!T$2,HTBB!$E$1:$X$1,0))),0)+IF($I278&gt;0,$I278*(INDEX(ESPN!$B$2:$L$280,Aggregate!$E278,MATCH(Aggregate!T$2,ESPN!$B$1:$L$1,0))),0)</f>
        <v>8.1066666666666656</v>
      </c>
      <c r="U278" s="43">
        <f>IF($F278&gt;0,$F278*(INDEX(DFBP!$D$2:$Z$401,Aggregate!$B278,MATCH(Aggregate!U$2,DFBP!$D$1:$Z$1,0))),0)+IF($G278&gt;0,$G278*(INDEX(FBNinja!$H$2:$V$429,Aggregate!$C278,MATCH(Aggregate!U$2,FBNinja!$H$1:$V$1,0))),0)+IF($H278&gt;0,$H278*(INDEX(HTBB!$E$2:$X$444,Aggregate!$D278,MATCH(Aggregate!U$2,HTBB!$E$1:$X$1,0))),0)+IF($I278&gt;0,$I278*(INDEX(ESPN!$B$2:$L$280,Aggregate!$E278,MATCH(Aggregate!U$2,ESPN!$B$1:$L$1,0))),0)</f>
        <v>0.54999999999999993</v>
      </c>
      <c r="V278" s="42">
        <f t="shared" si="4"/>
        <v>8.1400154666666662</v>
      </c>
      <c r="X278" s="43">
        <f>(IF($G278&gt;0,$G278*(INDEX(FBNinja!$H$2:$V$429,Aggregate!$C278,MATCH(Aggregate!X$2,FBNinja!$H$1:$V$1,0))),0)+IF($H278&gt;0,$H278*(INDEX(HTBB!$E$2:$X$444,Aggregate!$D278,MATCH(Aggregate!X$2,HTBB!$E$1:$X$1,0))),0))/SUM(G278:H278)</f>
        <v>71</v>
      </c>
    </row>
    <row r="279" spans="1:24" x14ac:dyDescent="0.2">
      <c r="A279" t="s">
        <v>351</v>
      </c>
      <c r="B279" s="3">
        <f>MATCH($A279,DFBP!$A:$A,0)-1</f>
        <v>328</v>
      </c>
      <c r="C279" s="3" t="e">
        <f>MATCH($A279,FBNinja!D:D,0)-1</f>
        <v>#N/A</v>
      </c>
      <c r="D279" s="3">
        <f>MATCH($A279,HTBB!$B:$B,0)-1</f>
        <v>263</v>
      </c>
      <c r="E279" s="3" t="e">
        <f>MATCH($A279,ESPN!$A:$A,0)-1</f>
        <v>#N/A</v>
      </c>
      <c r="F279">
        <f t="array" ref="F279">IF(ISERROR(B279),0,B$1)/SUM(IF(ISERROR($B279:$E279),0,$B$1:$E$1))</f>
        <v>0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1</v>
      </c>
      <c r="I279">
        <f t="array" ref="I279">IF(ISERROR(E279),0,E$1)/SUM(IF(ISERROR($B279:$E279),0,$B$1:$E$1))</f>
        <v>0</v>
      </c>
      <c r="K279" s="43">
        <f>IF($F279&gt;0,$F279*(INDEX(DFBP!$D$2:$Z$401,Aggregate!$B279,MATCH(Aggregate!K$2,DFBP!$D$1:$Z$1,0))),0)+IF($G279&gt;0,$G279*(INDEX(FBNinja!$H$2:$V$429,Aggregate!$C279,MATCH(Aggregate!K$2,FBNinja!$H$1:$V$1,0))),0)+IF($H279&gt;0,$H279*(INDEX(HTBB!$E$2:$X$444,Aggregate!$D279,MATCH(Aggregate!K$2,HTBB!$E$1:$X$1,0))),0)+IF($I279&gt;0,$I279*(INDEX(ESPN!$B$2:$L$280,Aggregate!$E279,MATCH(Aggregate!K$2,ESPN!$B$1:$L$1,0))),0)</f>
        <v>1.4</v>
      </c>
      <c r="L279" s="43">
        <f>IF($F279&gt;0,$F279*(INDEX(DFBP!$D$2:$Z$401,Aggregate!$B279,MATCH(Aggregate!L$2,DFBP!$D$1:$Z$1,0))),0)+IF($G279&gt;0,$G279*(INDEX(FBNinja!$H$2:$V$429,Aggregate!$C279,MATCH(Aggregate!L$2,FBNinja!$H$1:$V$1,0))),0)+IF($H279&gt;0,$H279*(INDEX(HTBB!$E$2:$X$444,Aggregate!$D279,MATCH(Aggregate!L$2,HTBB!$E$1:$X$1,0))),0)+IF($I279&gt;0,$I279*(INDEX(ESPN!$B$2:$L$280,Aggregate!$E279,MATCH(Aggregate!L$2,ESPN!$B$1:$L$1,0))),0)</f>
        <v>3.1</v>
      </c>
      <c r="M279" s="43">
        <f>IF($F279&gt;0,$F279*(INDEX(DFBP!$D$2:$Z$401,Aggregate!$B279,MATCH(Aggregate!M$2,DFBP!$D$1:$Z$1,0))),0)+IF($G279&gt;0,$G279*(INDEX(FBNinja!$H$2:$V$429,Aggregate!$C279,MATCH(Aggregate!M$2,FBNinja!$H$1:$V$1,0))),0)+IF($H279&gt;0,$H279*(INDEX(HTBB!$E$2:$X$444,Aggregate!$D279,MATCH(Aggregate!M$2,HTBB!$E$1:$X$1,0))),0)+IF($I279&gt;0,$I279*(INDEX(ESPN!$B$2:$L$280,Aggregate!$E279,MATCH(Aggregate!M$2,ESPN!$B$1:$L$1,0))),0)</f>
        <v>0.8</v>
      </c>
      <c r="N279" s="43">
        <f>IF($F279&gt;0,$F279*(INDEX(DFBP!$D$2:$Z$401,Aggregate!$B279,MATCH(Aggregate!N$2,DFBP!$D$1:$Z$1,0))),0)+IF($G279&gt;0,$G279*(INDEX(FBNinja!$H$2:$V$429,Aggregate!$C279,MATCH(Aggregate!N$2,FBNinja!$H$1:$V$1,0))),0)+IF($H279&gt;0,$H279*(INDEX(HTBB!$E$2:$X$444,Aggregate!$D279,MATCH(Aggregate!N$2,HTBB!$E$1:$X$1,0))),0)+IF($I279&gt;0,$I279*(INDEX(ESPN!$B$2:$L$280,Aggregate!$E279,MATCH(Aggregate!N$2,ESPN!$B$1:$L$1,0))),0)</f>
        <v>1.1000000000000001</v>
      </c>
      <c r="O279" s="43">
        <f>IF($F279&gt;0,$F279*(INDEX(DFBP!$D$2:$Z$401,Aggregate!$B279,MATCH(Aggregate!O$2,DFBP!$D$1:$Z$1,0))),0)+IF($G279&gt;0,$G279*(INDEX(FBNinja!$H$2:$V$429,Aggregate!$C279,MATCH(Aggregate!O$2,FBNinja!$H$1:$V$1,0))),0)+IF($H279&gt;0,$H279*(INDEX(HTBB!$E$2:$X$444,Aggregate!$D279,MATCH(Aggregate!O$2,HTBB!$E$1:$X$1,0))),0)+IF($I279&gt;0,$I279*(INDEX(ESPN!$B$2:$L$280,Aggregate!$E279,MATCH(Aggregate!O$2,ESPN!$B$1:$L$1,0))),0)</f>
        <v>0.9</v>
      </c>
      <c r="P279" s="43">
        <f>IF($F279&gt;0,$F279*(INDEX(DFBP!$D$2:$Z$401,Aggregate!$B279,MATCH(Aggregate!P$2,DFBP!$D$1:$Z$1,0))),0)+IF($G279&gt;0,$G279*(INDEX(FBNinja!$H$2:$V$429,Aggregate!$C279,MATCH(Aggregate!P$2,FBNinja!$H$1:$V$1,0))),0)+IF($H279&gt;0,$H279*(INDEX(HTBB!$E$2:$X$444,Aggregate!$D279,MATCH(Aggregate!P$2,HTBB!$E$1:$X$1,0))),0)+IF($I279&gt;0,$I279*(INDEX(ESPN!$B$2:$L$280,Aggregate!$E279,MATCH(Aggregate!P$2,ESPN!$B$1:$L$1,0))),0)</f>
        <v>2.6</v>
      </c>
      <c r="Q279" s="43">
        <f>IF($F279&gt;0,$F279*(INDEX(DFBP!$D$2:$Z$401,Aggregate!$B279,MATCH(Aggregate!Q$2,DFBP!$D$1:$Z$1,0))),0)+IF($G279&gt;0,$G279*(INDEX(FBNinja!$H$2:$V$429,Aggregate!$C279,MATCH(Aggregate!Q$2,FBNinja!$H$1:$V$1,0))),0)+IF($H279&gt;0,$H279*(INDEX(HTBB!$E$2:$X$444,Aggregate!$D279,MATCH(Aggregate!Q$2,HTBB!$E$1:$X$1,0))),0)+IF($I279&gt;0,$I279*(INDEX(ESPN!$B$2:$L$280,Aggregate!$E279,MATCH(Aggregate!Q$2,ESPN!$B$1:$L$1,0))),0)</f>
        <v>0.5</v>
      </c>
      <c r="R279" s="43">
        <f>IF($F279&gt;0,$F279*(INDEX(DFBP!$D$2:$Z$401,Aggregate!$B279,MATCH(Aggregate!R$2,DFBP!$D$1:$Z$1,0))),0)+IF($G279&gt;0,$G279*(INDEX(FBNinja!$H$2:$V$429,Aggregate!$C279,MATCH(Aggregate!R$2,FBNinja!$H$1:$V$1,0))),0)+IF($H279&gt;0,$H279*(INDEX(HTBB!$E$2:$X$444,Aggregate!$D279,MATCH(Aggregate!R$2,HTBB!$E$1:$X$1,0))),0)+IF($I279&gt;0,$I279*(INDEX(ESPN!$B$2:$L$280,Aggregate!$E279,MATCH(Aggregate!R$2,ESPN!$B$1:$L$1,0))),0)</f>
        <v>0.4</v>
      </c>
      <c r="S279" s="43">
        <f>IF($F279&gt;0,$F279*(INDEX(DFBP!$D$2:$Z$401,Aggregate!$B279,MATCH(Aggregate!S$2,DFBP!$D$1:$Z$1,0))),0)+IF($G279&gt;0,$G279*(INDEX(FBNinja!$H$2:$V$429,Aggregate!$C279,MATCH(Aggregate!S$2,FBNinja!$H$1:$V$1,0))),0)+IF($H279&gt;0,$H279*(INDEX(HTBB!$E$2:$X$444,Aggregate!$D279,MATCH(Aggregate!S$2,HTBB!$E$1:$X$1,0))),0)+IF($I279&gt;0,$I279*(INDEX(ESPN!$B$2:$L$280,Aggregate!$E279,MATCH(Aggregate!S$2,ESPN!$B$1:$L$1,0))),0)</f>
        <v>0.2</v>
      </c>
      <c r="T279" s="43">
        <f>IF($F279&gt;0,$F279*(INDEX(DFBP!$D$2:$Z$401,Aggregate!$B279,MATCH(Aggregate!T$2,DFBP!$D$1:$Z$1,0))),0)+IF($G279&gt;0,$G279*(INDEX(FBNinja!$H$2:$V$429,Aggregate!$C279,MATCH(Aggregate!T$2,FBNinja!$H$1:$V$1,0))),0)+IF($H279&gt;0,$H279*(INDEX(HTBB!$E$2:$X$444,Aggregate!$D279,MATCH(Aggregate!T$2,HTBB!$E$1:$X$1,0))),0)+IF($I279&gt;0,$I279*(INDEX(ESPN!$B$2:$L$280,Aggregate!$E279,MATCH(Aggregate!T$2,ESPN!$B$1:$L$1,0))),0)</f>
        <v>4.5999999999999996</v>
      </c>
      <c r="U279" s="43">
        <f>IF($F279&gt;0,$F279*(INDEX(DFBP!$D$2:$Z$401,Aggregate!$B279,MATCH(Aggregate!U$2,DFBP!$D$1:$Z$1,0))),0)+IF($G279&gt;0,$G279*(INDEX(FBNinja!$H$2:$V$429,Aggregate!$C279,MATCH(Aggregate!U$2,FBNinja!$H$1:$V$1,0))),0)+IF($H279&gt;0,$H279*(INDEX(HTBB!$E$2:$X$444,Aggregate!$D279,MATCH(Aggregate!U$2,HTBB!$E$1:$X$1,0))),0)+IF($I279&gt;0,$I279*(INDEX(ESPN!$B$2:$L$280,Aggregate!$E279,MATCH(Aggregate!U$2,ESPN!$B$1:$L$1,0))),0)</f>
        <v>0.4</v>
      </c>
      <c r="V279" s="42">
        <f t="shared" si="4"/>
        <v>4.5</v>
      </c>
      <c r="X279" s="43">
        <f>(IF($G279&gt;0,$G279*(INDEX(FBNinja!$H$2:$V$429,Aggregate!$C279,MATCH(Aggregate!X$2,FBNinja!$H$1:$V$1,0))),0)+IF($H279&gt;0,$H279*(INDEX(HTBB!$E$2:$X$444,Aggregate!$D279,MATCH(Aggregate!X$2,HTBB!$E$1:$X$1,0))),0))/SUM(G279:H279)</f>
        <v>70</v>
      </c>
    </row>
    <row r="280" spans="1:24" x14ac:dyDescent="0.2">
      <c r="A280" t="s">
        <v>492</v>
      </c>
      <c r="B280" s="3" t="e">
        <f>MATCH($A280,DFBP!$A:$A,0)-1</f>
        <v>#N/A</v>
      </c>
      <c r="C280" s="3">
        <f>MATCH($A280,FBNinja!D:D,0)-1</f>
        <v>212</v>
      </c>
      <c r="D280" s="3">
        <f>MATCH($A280,HTBB!$B:$B,0)-1</f>
        <v>264</v>
      </c>
      <c r="E280" s="3" t="e">
        <f>MATCH($A280,ESPN!$A:$A,0)-1</f>
        <v>#N/A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0.5</v>
      </c>
      <c r="H280">
        <f t="array" ref="H280">IF(ISERROR(D280),0,D$1)/SUM(IF(ISERROR($B280:$E280),0,$B$1:$E$1))</f>
        <v>0.5</v>
      </c>
      <c r="I280">
        <f t="array" ref="I280">IF(ISERROR(E280),0,E$1)/SUM(IF(ISERROR($B280:$E280),0,$B$1:$E$1))</f>
        <v>0</v>
      </c>
      <c r="K280" s="43">
        <f>IF($F280&gt;0,$F280*(INDEX(DFBP!$D$2:$Z$401,Aggregate!$B280,MATCH(Aggregate!K$2,DFBP!$D$1:$Z$1,0))),0)+IF($G280&gt;0,$G280*(INDEX(FBNinja!$H$2:$V$429,Aggregate!$C280,MATCH(Aggregate!K$2,FBNinja!$H$1:$V$1,0))),0)+IF($H280&gt;0,$H280*(INDEX(HTBB!$E$2:$X$444,Aggregate!$D280,MATCH(Aggregate!K$2,HTBB!$E$1:$X$1,0))),0)+IF($I280&gt;0,$I280*(INDEX(ESPN!$B$2:$L$280,Aggregate!$E280,MATCH(Aggregate!K$2,ESPN!$B$1:$L$1,0))),0)</f>
        <v>3.3900077</v>
      </c>
      <c r="L280" s="43">
        <f>IF($F280&gt;0,$F280*(INDEX(DFBP!$D$2:$Z$401,Aggregate!$B280,MATCH(Aggregate!L$2,DFBP!$D$1:$Z$1,0))),0)+IF($G280&gt;0,$G280*(INDEX(FBNinja!$H$2:$V$429,Aggregate!$C280,MATCH(Aggregate!L$2,FBNinja!$H$1:$V$1,0))),0)+IF($H280&gt;0,$H280*(INDEX(HTBB!$E$2:$X$444,Aggregate!$D280,MATCH(Aggregate!L$2,HTBB!$E$1:$X$1,0))),0)+IF($I280&gt;0,$I280*(INDEX(ESPN!$B$2:$L$280,Aggregate!$E280,MATCH(Aggregate!L$2,ESPN!$B$1:$L$1,0))),0)</f>
        <v>7.8800000000000008</v>
      </c>
      <c r="M280" s="43">
        <f>IF($F280&gt;0,$F280*(INDEX(DFBP!$D$2:$Z$401,Aggregate!$B280,MATCH(Aggregate!M$2,DFBP!$D$1:$Z$1,0))),0)+IF($G280&gt;0,$G280*(INDEX(FBNinja!$H$2:$V$429,Aggregate!$C280,MATCH(Aggregate!M$2,FBNinja!$H$1:$V$1,0))),0)+IF($H280&gt;0,$H280*(INDEX(HTBB!$E$2:$X$444,Aggregate!$D280,MATCH(Aggregate!M$2,HTBB!$E$1:$X$1,0))),0)+IF($I280&gt;0,$I280*(INDEX(ESPN!$B$2:$L$280,Aggregate!$E280,MATCH(Aggregate!M$2,ESPN!$B$1:$L$1,0))),0)</f>
        <v>0.93999820000000001</v>
      </c>
      <c r="N280" s="43">
        <f>IF($F280&gt;0,$F280*(INDEX(DFBP!$D$2:$Z$401,Aggregate!$B280,MATCH(Aggregate!N$2,DFBP!$D$1:$Z$1,0))),0)+IF($G280&gt;0,$G280*(INDEX(FBNinja!$H$2:$V$429,Aggregate!$C280,MATCH(Aggregate!N$2,FBNinja!$H$1:$V$1,0))),0)+IF($H280&gt;0,$H280*(INDEX(HTBB!$E$2:$X$444,Aggregate!$D280,MATCH(Aggregate!N$2,HTBB!$E$1:$X$1,0))),0)+IF($I280&gt;0,$I280*(INDEX(ESPN!$B$2:$L$280,Aggregate!$E280,MATCH(Aggregate!N$2,ESPN!$B$1:$L$1,0))),0)</f>
        <v>1.1299999999999999</v>
      </c>
      <c r="O280" s="43">
        <f>IF($F280&gt;0,$F280*(INDEX(DFBP!$D$2:$Z$401,Aggregate!$B280,MATCH(Aggregate!O$2,DFBP!$D$1:$Z$1,0))),0)+IF($G280&gt;0,$G280*(INDEX(FBNinja!$H$2:$V$429,Aggregate!$C280,MATCH(Aggregate!O$2,FBNinja!$H$1:$V$1,0))),0)+IF($H280&gt;0,$H280*(INDEX(HTBB!$E$2:$X$444,Aggregate!$D280,MATCH(Aggregate!O$2,HTBB!$E$1:$X$1,0))),0)+IF($I280&gt;0,$I280*(INDEX(ESPN!$B$2:$L$280,Aggregate!$E280,MATCH(Aggregate!O$2,ESPN!$B$1:$L$1,0))),0)</f>
        <v>1.155</v>
      </c>
      <c r="P280" s="43">
        <f>IF($F280&gt;0,$F280*(INDEX(DFBP!$D$2:$Z$401,Aggregate!$B280,MATCH(Aggregate!P$2,DFBP!$D$1:$Z$1,0))),0)+IF($G280&gt;0,$G280*(INDEX(FBNinja!$H$2:$V$429,Aggregate!$C280,MATCH(Aggregate!P$2,FBNinja!$H$1:$V$1,0))),0)+IF($H280&gt;0,$H280*(INDEX(HTBB!$E$2:$X$444,Aggregate!$D280,MATCH(Aggregate!P$2,HTBB!$E$1:$X$1,0))),0)+IF($I280&gt;0,$I280*(INDEX(ESPN!$B$2:$L$280,Aggregate!$E280,MATCH(Aggregate!P$2,ESPN!$B$1:$L$1,0))),0)</f>
        <v>1.8849999999999998</v>
      </c>
      <c r="Q280" s="43">
        <f>IF($F280&gt;0,$F280*(INDEX(DFBP!$D$2:$Z$401,Aggregate!$B280,MATCH(Aggregate!Q$2,DFBP!$D$1:$Z$1,0))),0)+IF($G280&gt;0,$G280*(INDEX(FBNinja!$H$2:$V$429,Aggregate!$C280,MATCH(Aggregate!Q$2,FBNinja!$H$1:$V$1,0))),0)+IF($H280&gt;0,$H280*(INDEX(HTBB!$E$2:$X$444,Aggregate!$D280,MATCH(Aggregate!Q$2,HTBB!$E$1:$X$1,0))),0)+IF($I280&gt;0,$I280*(INDEX(ESPN!$B$2:$L$280,Aggregate!$E280,MATCH(Aggregate!Q$2,ESPN!$B$1:$L$1,0))),0)</f>
        <v>4.13</v>
      </c>
      <c r="R280" s="43">
        <f>IF($F280&gt;0,$F280*(INDEX(DFBP!$D$2:$Z$401,Aggregate!$B280,MATCH(Aggregate!R$2,DFBP!$D$1:$Z$1,0))),0)+IF($G280&gt;0,$G280*(INDEX(FBNinja!$H$2:$V$429,Aggregate!$C280,MATCH(Aggregate!R$2,FBNinja!$H$1:$V$1,0))),0)+IF($H280&gt;0,$H280*(INDEX(HTBB!$E$2:$X$444,Aggregate!$D280,MATCH(Aggregate!R$2,HTBB!$E$1:$X$1,0))),0)+IF($I280&gt;0,$I280*(INDEX(ESPN!$B$2:$L$280,Aggregate!$E280,MATCH(Aggregate!R$2,ESPN!$B$1:$L$1,0))),0)</f>
        <v>0.32499999999999996</v>
      </c>
      <c r="S280" s="43">
        <f>IF($F280&gt;0,$F280*(INDEX(DFBP!$D$2:$Z$401,Aggregate!$B280,MATCH(Aggregate!S$2,DFBP!$D$1:$Z$1,0))),0)+IF($G280&gt;0,$G280*(INDEX(FBNinja!$H$2:$V$429,Aggregate!$C280,MATCH(Aggregate!S$2,FBNinja!$H$1:$V$1,0))),0)+IF($H280&gt;0,$H280*(INDEX(HTBB!$E$2:$X$444,Aggregate!$D280,MATCH(Aggregate!S$2,HTBB!$E$1:$X$1,0))),0)+IF($I280&gt;0,$I280*(INDEX(ESPN!$B$2:$L$280,Aggregate!$E280,MATCH(Aggregate!S$2,ESPN!$B$1:$L$1,0))),0)</f>
        <v>0.01</v>
      </c>
      <c r="T280" s="43">
        <f>IF($F280&gt;0,$F280*(INDEX(DFBP!$D$2:$Z$401,Aggregate!$B280,MATCH(Aggregate!T$2,DFBP!$D$1:$Z$1,0))),0)+IF($G280&gt;0,$G280*(INDEX(FBNinja!$H$2:$V$429,Aggregate!$C280,MATCH(Aggregate!T$2,FBNinja!$H$1:$V$1,0))),0)+IF($H280&gt;0,$H280*(INDEX(HTBB!$E$2:$X$444,Aggregate!$D280,MATCH(Aggregate!T$2,HTBB!$E$1:$X$1,0))),0)+IF($I280&gt;0,$I280*(INDEX(ESPN!$B$2:$L$280,Aggregate!$E280,MATCH(Aggregate!T$2,ESPN!$B$1:$L$1,0))),0)</f>
        <v>8.92</v>
      </c>
      <c r="U280" s="43">
        <f>IF($F280&gt;0,$F280*(INDEX(DFBP!$D$2:$Z$401,Aggregate!$B280,MATCH(Aggregate!U$2,DFBP!$D$1:$Z$1,0))),0)+IF($G280&gt;0,$G280*(INDEX(FBNinja!$H$2:$V$429,Aggregate!$C280,MATCH(Aggregate!U$2,FBNinja!$H$1:$V$1,0))),0)+IF($H280&gt;0,$H280*(INDEX(HTBB!$E$2:$X$444,Aggregate!$D280,MATCH(Aggregate!U$2,HTBB!$E$1:$X$1,0))),0)+IF($I280&gt;0,$I280*(INDEX(ESPN!$B$2:$L$280,Aggregate!$E280,MATCH(Aggregate!U$2,ESPN!$B$1:$L$1,0))),0)</f>
        <v>1.375</v>
      </c>
      <c r="V280" s="42">
        <f t="shared" si="4"/>
        <v>8.8750135999999991</v>
      </c>
      <c r="X280" s="43">
        <f>(IF($G280&gt;0,$G280*(INDEX(FBNinja!$H$2:$V$429,Aggregate!$C280,MATCH(Aggregate!X$2,FBNinja!$H$1:$V$1,0))),0)+IF($H280&gt;0,$H280*(INDEX(HTBB!$E$2:$X$444,Aggregate!$D280,MATCH(Aggregate!X$2,HTBB!$E$1:$X$1,0))),0))/SUM(G280:H280)</f>
        <v>60</v>
      </c>
    </row>
    <row r="281" spans="1:24" x14ac:dyDescent="0.2">
      <c r="A281" t="s">
        <v>353</v>
      </c>
      <c r="B281" s="3">
        <f>MATCH($A281,DFBP!$A:$A,0)-1</f>
        <v>330</v>
      </c>
      <c r="C281" s="3">
        <f>MATCH($A281,FBNinja!D:D,0)-1</f>
        <v>281</v>
      </c>
      <c r="D281" s="3">
        <f>MATCH($A281,HTBB!$B:$B,0)-1</f>
        <v>265</v>
      </c>
      <c r="E281" s="3">
        <f>MATCH($A281,ESPN!$A:$A,0)-1</f>
        <v>252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0.33333333333333331</v>
      </c>
      <c r="H281">
        <f t="array" ref="H281">IF(ISERROR(D281),0,D$1)/SUM(IF(ISERROR($B281:$E281),0,$B$1:$E$1))</f>
        <v>0.33333333333333331</v>
      </c>
      <c r="I281">
        <f t="array" ref="I281">IF(ISERROR(E281),0,E$1)/SUM(IF(ISERROR($B281:$E281),0,$B$1:$E$1))</f>
        <v>0.33333333333333331</v>
      </c>
      <c r="K281" s="43">
        <f>IF($F281&gt;0,$F281*(INDEX(DFBP!$D$2:$Z$401,Aggregate!$B281,MATCH(Aggregate!K$2,DFBP!$D$1:$Z$1,0))),0)+IF($G281&gt;0,$G281*(INDEX(FBNinja!$H$2:$V$429,Aggregate!$C281,MATCH(Aggregate!K$2,FBNinja!$H$1:$V$1,0))),0)+IF($H281&gt;0,$H281*(INDEX(HTBB!$E$2:$X$444,Aggregate!$D281,MATCH(Aggregate!K$2,HTBB!$E$1:$X$1,0))),0)+IF($I281&gt;0,$I281*(INDEX(ESPN!$B$2:$L$280,Aggregate!$E281,MATCH(Aggregate!K$2,ESPN!$B$1:$L$1,0))),0)</f>
        <v>1.9366613333333333</v>
      </c>
      <c r="L281" s="43">
        <f>IF($F281&gt;0,$F281*(INDEX(DFBP!$D$2:$Z$401,Aggregate!$B281,MATCH(Aggregate!L$2,DFBP!$D$1:$Z$1,0))),0)+IF($G281&gt;0,$G281*(INDEX(FBNinja!$H$2:$V$429,Aggregate!$C281,MATCH(Aggregate!L$2,FBNinja!$H$1:$V$1,0))),0)+IF($H281&gt;0,$H281*(INDEX(HTBB!$E$2:$X$444,Aggregate!$D281,MATCH(Aggregate!L$2,HTBB!$E$1:$X$1,0))),0)+IF($I281&gt;0,$I281*(INDEX(ESPN!$B$2:$L$280,Aggregate!$E281,MATCH(Aggregate!L$2,ESPN!$B$1:$L$1,0))),0)</f>
        <v>4.7866666666666662</v>
      </c>
      <c r="M281" s="43">
        <f>IF($F281&gt;0,$F281*(INDEX(DFBP!$D$2:$Z$401,Aggregate!$B281,MATCH(Aggregate!M$2,DFBP!$D$1:$Z$1,0))),0)+IF($G281&gt;0,$G281*(INDEX(FBNinja!$H$2:$V$429,Aggregate!$C281,MATCH(Aggregate!M$2,FBNinja!$H$1:$V$1,0))),0)+IF($H281&gt;0,$H281*(INDEX(HTBB!$E$2:$X$444,Aggregate!$D281,MATCH(Aggregate!M$2,HTBB!$E$1:$X$1,0))),0)+IF($I281&gt;0,$I281*(INDEX(ESPN!$B$2:$L$280,Aggregate!$E281,MATCH(Aggregate!M$2,ESPN!$B$1:$L$1,0))),0)</f>
        <v>0.67000133333333334</v>
      </c>
      <c r="N281" s="43">
        <f>IF($F281&gt;0,$F281*(INDEX(DFBP!$D$2:$Z$401,Aggregate!$B281,MATCH(Aggregate!N$2,DFBP!$D$1:$Z$1,0))),0)+IF($G281&gt;0,$G281*(INDEX(FBNinja!$H$2:$V$429,Aggregate!$C281,MATCH(Aggregate!N$2,FBNinja!$H$1:$V$1,0))),0)+IF($H281&gt;0,$H281*(INDEX(HTBB!$E$2:$X$444,Aggregate!$D281,MATCH(Aggregate!N$2,HTBB!$E$1:$X$1,0))),0)+IF($I281&gt;0,$I281*(INDEX(ESPN!$B$2:$L$280,Aggregate!$E281,MATCH(Aggregate!N$2,ESPN!$B$1:$L$1,0))),0)</f>
        <v>0.87999999999999989</v>
      </c>
      <c r="O281" s="43">
        <f>IF($F281&gt;0,$F281*(INDEX(DFBP!$D$2:$Z$401,Aggregate!$B281,MATCH(Aggregate!O$2,DFBP!$D$1:$Z$1,0))),0)+IF($G281&gt;0,$G281*(INDEX(FBNinja!$H$2:$V$429,Aggregate!$C281,MATCH(Aggregate!O$2,FBNinja!$H$1:$V$1,0))),0)+IF($H281&gt;0,$H281*(INDEX(HTBB!$E$2:$X$444,Aggregate!$D281,MATCH(Aggregate!O$2,HTBB!$E$1:$X$1,0))),0)+IF($I281&gt;0,$I281*(INDEX(ESPN!$B$2:$L$280,Aggregate!$E281,MATCH(Aggregate!O$2,ESPN!$B$1:$L$1,0))),0)</f>
        <v>0.7533333333333333</v>
      </c>
      <c r="P281" s="43">
        <f>IF($F281&gt;0,$F281*(INDEX(DFBP!$D$2:$Z$401,Aggregate!$B281,MATCH(Aggregate!P$2,DFBP!$D$1:$Z$1,0))),0)+IF($G281&gt;0,$G281*(INDEX(FBNinja!$H$2:$V$429,Aggregate!$C281,MATCH(Aggregate!P$2,FBNinja!$H$1:$V$1,0))),0)+IF($H281&gt;0,$H281*(INDEX(HTBB!$E$2:$X$444,Aggregate!$D281,MATCH(Aggregate!P$2,HTBB!$E$1:$X$1,0))),0)+IF($I281&gt;0,$I281*(INDEX(ESPN!$B$2:$L$280,Aggregate!$E281,MATCH(Aggregate!P$2,ESPN!$B$1:$L$1,0))),0)</f>
        <v>2.6533333333333329</v>
      </c>
      <c r="Q281" s="43">
        <f>IF($F281&gt;0,$F281*(INDEX(DFBP!$D$2:$Z$401,Aggregate!$B281,MATCH(Aggregate!Q$2,DFBP!$D$1:$Z$1,0))),0)+IF($G281&gt;0,$G281*(INDEX(FBNinja!$H$2:$V$429,Aggregate!$C281,MATCH(Aggregate!Q$2,FBNinja!$H$1:$V$1,0))),0)+IF($H281&gt;0,$H281*(INDEX(HTBB!$E$2:$X$444,Aggregate!$D281,MATCH(Aggregate!Q$2,HTBB!$E$1:$X$1,0))),0)+IF($I281&gt;0,$I281*(INDEX(ESPN!$B$2:$L$280,Aggregate!$E281,MATCH(Aggregate!Q$2,ESPN!$B$1:$L$1,0))),0)</f>
        <v>0.84666666666666657</v>
      </c>
      <c r="R281" s="43">
        <f>IF($F281&gt;0,$F281*(INDEX(DFBP!$D$2:$Z$401,Aggregate!$B281,MATCH(Aggregate!R$2,DFBP!$D$1:$Z$1,0))),0)+IF($G281&gt;0,$G281*(INDEX(FBNinja!$H$2:$V$429,Aggregate!$C281,MATCH(Aggregate!R$2,FBNinja!$H$1:$V$1,0))),0)+IF($H281&gt;0,$H281*(INDEX(HTBB!$E$2:$X$444,Aggregate!$D281,MATCH(Aggregate!R$2,HTBB!$E$1:$X$1,0))),0)+IF($I281&gt;0,$I281*(INDEX(ESPN!$B$2:$L$280,Aggregate!$E281,MATCH(Aggregate!R$2,ESPN!$B$1:$L$1,0))),0)</f>
        <v>0.32999999999999996</v>
      </c>
      <c r="S281" s="43">
        <f>IF($F281&gt;0,$F281*(INDEX(DFBP!$D$2:$Z$401,Aggregate!$B281,MATCH(Aggregate!S$2,DFBP!$D$1:$Z$1,0))),0)+IF($G281&gt;0,$G281*(INDEX(FBNinja!$H$2:$V$429,Aggregate!$C281,MATCH(Aggregate!S$2,FBNinja!$H$1:$V$1,0))),0)+IF($H281&gt;0,$H281*(INDEX(HTBB!$E$2:$X$444,Aggregate!$D281,MATCH(Aggregate!S$2,HTBB!$E$1:$X$1,0))),0)+IF($I281&gt;0,$I281*(INDEX(ESPN!$B$2:$L$280,Aggregate!$E281,MATCH(Aggregate!S$2,ESPN!$B$1:$L$1,0))),0)</f>
        <v>0.38</v>
      </c>
      <c r="T281" s="43">
        <f>IF($F281&gt;0,$F281*(INDEX(DFBP!$D$2:$Z$401,Aggregate!$B281,MATCH(Aggregate!T$2,DFBP!$D$1:$Z$1,0))),0)+IF($G281&gt;0,$G281*(INDEX(FBNinja!$H$2:$V$429,Aggregate!$C281,MATCH(Aggregate!T$2,FBNinja!$H$1:$V$1,0))),0)+IF($H281&gt;0,$H281*(INDEX(HTBB!$E$2:$X$444,Aggregate!$D281,MATCH(Aggregate!T$2,HTBB!$E$1:$X$1,0))),0)+IF($I281&gt;0,$I281*(INDEX(ESPN!$B$2:$L$280,Aggregate!$E281,MATCH(Aggregate!T$2,ESPN!$B$1:$L$1,0))),0)</f>
        <v>5.33</v>
      </c>
      <c r="U281" s="43">
        <f>IF($F281&gt;0,$F281*(INDEX(DFBP!$D$2:$Z$401,Aggregate!$B281,MATCH(Aggregate!U$2,DFBP!$D$1:$Z$1,0))),0)+IF($G281&gt;0,$G281*(INDEX(FBNinja!$H$2:$V$429,Aggregate!$C281,MATCH(Aggregate!U$2,FBNinja!$H$1:$V$1,0))),0)+IF($H281&gt;0,$H281*(INDEX(HTBB!$E$2:$X$444,Aggregate!$D281,MATCH(Aggregate!U$2,HTBB!$E$1:$X$1,0))),0)+IF($I281&gt;0,$I281*(INDEX(ESPN!$B$2:$L$280,Aggregate!$E281,MATCH(Aggregate!U$2,ESPN!$B$1:$L$1,0))),0)</f>
        <v>0.82333333333333336</v>
      </c>
      <c r="V281" s="42">
        <f t="shared" si="4"/>
        <v>5.2966573333333331</v>
      </c>
      <c r="X281" s="43">
        <f>(IF($G281&gt;0,$G281*(INDEX(FBNinja!$H$2:$V$429,Aggregate!$C281,MATCH(Aggregate!X$2,FBNinja!$H$1:$V$1,0))),0)+IF($H281&gt;0,$H281*(INDEX(HTBB!$E$2:$X$444,Aggregate!$D281,MATCH(Aggregate!X$2,HTBB!$E$1:$X$1,0))),0))/SUM(G281:H281)</f>
        <v>64</v>
      </c>
    </row>
    <row r="282" spans="1:24" x14ac:dyDescent="0.2">
      <c r="A282" t="s">
        <v>227</v>
      </c>
      <c r="B282" s="3">
        <f>MATCH($A282,DFBP!$A:$A,0)-1</f>
        <v>204</v>
      </c>
      <c r="C282" s="3">
        <f>MATCH($A282,FBNinja!D:D,0)-1</f>
        <v>309</v>
      </c>
      <c r="D282" s="3">
        <f>MATCH($A282,HTBB!$B:$B,0)-1</f>
        <v>267</v>
      </c>
      <c r="E282" s="3" t="e">
        <f>MATCH($A282,ESPN!$A:$A,0)-1</f>
        <v>#N/A</v>
      </c>
      <c r="F282">
        <f t="array" ref="F282">IF(ISERROR(B282),0,B$1)/SUM(IF(ISERROR($B282:$E282),0,$B$1:$E$1))</f>
        <v>0</v>
      </c>
      <c r="G282">
        <f t="array" ref="G282">IF(ISERROR(C282),0,C$1)/SUM(IF(ISERROR($B282:$E282),0,$B$1:$E$1))</f>
        <v>0.5</v>
      </c>
      <c r="H282">
        <f t="array" ref="H282">IF(ISERROR(D282),0,D$1)/SUM(IF(ISERROR($B282:$E282),0,$B$1:$E$1))</f>
        <v>0.5</v>
      </c>
      <c r="I282">
        <f t="array" ref="I282">IF(ISERROR(E282),0,E$1)/SUM(IF(ISERROR($B282:$E282),0,$B$1:$E$1))</f>
        <v>0</v>
      </c>
      <c r="K282" s="43">
        <f>IF($F282&gt;0,$F282*(INDEX(DFBP!$D$2:$Z$401,Aggregate!$B282,MATCH(Aggregate!K$2,DFBP!$D$1:$Z$1,0))),0)+IF($G282&gt;0,$G282*(INDEX(FBNinja!$H$2:$V$429,Aggregate!$C282,MATCH(Aggregate!K$2,FBNinja!$H$1:$V$1,0))),0)+IF($H282&gt;0,$H282*(INDEX(HTBB!$E$2:$X$444,Aggregate!$D282,MATCH(Aggregate!K$2,HTBB!$E$1:$X$1,0))),0)+IF($I282&gt;0,$I282*(INDEX(ESPN!$B$2:$L$280,Aggregate!$E282,MATCH(Aggregate!K$2,ESPN!$B$1:$L$1,0))),0)</f>
        <v>1.9799981999999998</v>
      </c>
      <c r="L282" s="43">
        <f>IF($F282&gt;0,$F282*(INDEX(DFBP!$D$2:$Z$401,Aggregate!$B282,MATCH(Aggregate!L$2,DFBP!$D$1:$Z$1,0))),0)+IF($G282&gt;0,$G282*(INDEX(FBNinja!$H$2:$V$429,Aggregate!$C282,MATCH(Aggregate!L$2,FBNinja!$H$1:$V$1,0))),0)+IF($H282&gt;0,$H282*(INDEX(HTBB!$E$2:$X$444,Aggregate!$D282,MATCH(Aggregate!L$2,HTBB!$E$1:$X$1,0))),0)+IF($I282&gt;0,$I282*(INDEX(ESPN!$B$2:$L$280,Aggregate!$E282,MATCH(Aggregate!L$2,ESPN!$B$1:$L$1,0))),0)</f>
        <v>3.7450000000000001</v>
      </c>
      <c r="M282" s="43">
        <f>IF($F282&gt;0,$F282*(INDEX(DFBP!$D$2:$Z$401,Aggregate!$B282,MATCH(Aggregate!M$2,DFBP!$D$1:$Z$1,0))),0)+IF($G282&gt;0,$G282*(INDEX(FBNinja!$H$2:$V$429,Aggregate!$C282,MATCH(Aggregate!M$2,FBNinja!$H$1:$V$1,0))),0)+IF($H282&gt;0,$H282*(INDEX(HTBB!$E$2:$X$444,Aggregate!$D282,MATCH(Aggregate!M$2,HTBB!$E$1:$X$1,0))),0)+IF($I282&gt;0,$I282*(INDEX(ESPN!$B$2:$L$280,Aggregate!$E282,MATCH(Aggregate!M$2,ESPN!$B$1:$L$1,0))),0)</f>
        <v>0.59999899999999995</v>
      </c>
      <c r="N282" s="43">
        <f>IF($F282&gt;0,$F282*(INDEX(DFBP!$D$2:$Z$401,Aggregate!$B282,MATCH(Aggregate!N$2,DFBP!$D$1:$Z$1,0))),0)+IF($G282&gt;0,$G282*(INDEX(FBNinja!$H$2:$V$429,Aggregate!$C282,MATCH(Aggregate!N$2,FBNinja!$H$1:$V$1,0))),0)+IF($H282&gt;0,$H282*(INDEX(HTBB!$E$2:$X$444,Aggregate!$D282,MATCH(Aggregate!N$2,HTBB!$E$1:$X$1,0))),0)+IF($I282&gt;0,$I282*(INDEX(ESPN!$B$2:$L$280,Aggregate!$E282,MATCH(Aggregate!N$2,ESPN!$B$1:$L$1,0))),0)</f>
        <v>0.82499999999999996</v>
      </c>
      <c r="O282" s="43">
        <f>IF($F282&gt;0,$F282*(INDEX(DFBP!$D$2:$Z$401,Aggregate!$B282,MATCH(Aggregate!O$2,DFBP!$D$1:$Z$1,0))),0)+IF($G282&gt;0,$G282*(INDEX(FBNinja!$H$2:$V$429,Aggregate!$C282,MATCH(Aggregate!O$2,FBNinja!$H$1:$V$1,0))),0)+IF($H282&gt;0,$H282*(INDEX(HTBB!$E$2:$X$444,Aggregate!$D282,MATCH(Aggregate!O$2,HTBB!$E$1:$X$1,0))),0)+IF($I282&gt;0,$I282*(INDEX(ESPN!$B$2:$L$280,Aggregate!$E282,MATCH(Aggregate!O$2,ESPN!$B$1:$L$1,0))),0)</f>
        <v>5.0000000000000001E-3</v>
      </c>
      <c r="P282" s="43">
        <f>IF($F282&gt;0,$F282*(INDEX(DFBP!$D$2:$Z$401,Aggregate!$B282,MATCH(Aggregate!P$2,DFBP!$D$1:$Z$1,0))),0)+IF($G282&gt;0,$G282*(INDEX(FBNinja!$H$2:$V$429,Aggregate!$C282,MATCH(Aggregate!P$2,FBNinja!$H$1:$V$1,0))),0)+IF($H282&gt;0,$H282*(INDEX(HTBB!$E$2:$X$444,Aggregate!$D282,MATCH(Aggregate!P$2,HTBB!$E$1:$X$1,0))),0)+IF($I282&gt;0,$I282*(INDEX(ESPN!$B$2:$L$280,Aggregate!$E282,MATCH(Aggregate!P$2,ESPN!$B$1:$L$1,0))),0)</f>
        <v>1.85</v>
      </c>
      <c r="Q282" s="43">
        <f>IF($F282&gt;0,$F282*(INDEX(DFBP!$D$2:$Z$401,Aggregate!$B282,MATCH(Aggregate!Q$2,DFBP!$D$1:$Z$1,0))),0)+IF($G282&gt;0,$G282*(INDEX(FBNinja!$H$2:$V$429,Aggregate!$C282,MATCH(Aggregate!Q$2,FBNinja!$H$1:$V$1,0))),0)+IF($H282&gt;0,$H282*(INDEX(HTBB!$E$2:$X$444,Aggregate!$D282,MATCH(Aggregate!Q$2,HTBB!$E$1:$X$1,0))),0)+IF($I282&gt;0,$I282*(INDEX(ESPN!$B$2:$L$280,Aggregate!$E282,MATCH(Aggregate!Q$2,ESPN!$B$1:$L$1,0))),0)</f>
        <v>2.0249999999999999</v>
      </c>
      <c r="R282" s="43">
        <f>IF($F282&gt;0,$F282*(INDEX(DFBP!$D$2:$Z$401,Aggregate!$B282,MATCH(Aggregate!R$2,DFBP!$D$1:$Z$1,0))),0)+IF($G282&gt;0,$G282*(INDEX(FBNinja!$H$2:$V$429,Aggregate!$C282,MATCH(Aggregate!R$2,FBNinja!$H$1:$V$1,0))),0)+IF($H282&gt;0,$H282*(INDEX(HTBB!$E$2:$X$444,Aggregate!$D282,MATCH(Aggregate!R$2,HTBB!$E$1:$X$1,0))),0)+IF($I282&gt;0,$I282*(INDEX(ESPN!$B$2:$L$280,Aggregate!$E282,MATCH(Aggregate!R$2,ESPN!$B$1:$L$1,0))),0)</f>
        <v>0.505</v>
      </c>
      <c r="S282" s="43">
        <f>IF($F282&gt;0,$F282*(INDEX(DFBP!$D$2:$Z$401,Aggregate!$B282,MATCH(Aggregate!S$2,DFBP!$D$1:$Z$1,0))),0)+IF($G282&gt;0,$G282*(INDEX(FBNinja!$H$2:$V$429,Aggregate!$C282,MATCH(Aggregate!S$2,FBNinja!$H$1:$V$1,0))),0)+IF($H282&gt;0,$H282*(INDEX(HTBB!$E$2:$X$444,Aggregate!$D282,MATCH(Aggregate!S$2,HTBB!$E$1:$X$1,0))),0)+IF($I282&gt;0,$I282*(INDEX(ESPN!$B$2:$L$280,Aggregate!$E282,MATCH(Aggregate!S$2,ESPN!$B$1:$L$1,0))),0)</f>
        <v>0.3</v>
      </c>
      <c r="T282" s="43">
        <f>IF($F282&gt;0,$F282*(INDEX(DFBP!$D$2:$Z$401,Aggregate!$B282,MATCH(Aggregate!T$2,DFBP!$D$1:$Z$1,0))),0)+IF($G282&gt;0,$G282*(INDEX(FBNinja!$H$2:$V$429,Aggregate!$C282,MATCH(Aggregate!T$2,FBNinja!$H$1:$V$1,0))),0)+IF($H282&gt;0,$H282*(INDEX(HTBB!$E$2:$X$444,Aggregate!$D282,MATCH(Aggregate!T$2,HTBB!$E$1:$X$1,0))),0)+IF($I282&gt;0,$I282*(INDEX(ESPN!$B$2:$L$280,Aggregate!$E282,MATCH(Aggregate!T$2,ESPN!$B$1:$L$1,0))),0)</f>
        <v>4.6099999999999994</v>
      </c>
      <c r="U282" s="43">
        <f>IF($F282&gt;0,$F282*(INDEX(DFBP!$D$2:$Z$401,Aggregate!$B282,MATCH(Aggregate!U$2,DFBP!$D$1:$Z$1,0))),0)+IF($G282&gt;0,$G282*(INDEX(FBNinja!$H$2:$V$429,Aggregate!$C282,MATCH(Aggregate!U$2,FBNinja!$H$1:$V$1,0))),0)+IF($H282&gt;0,$H282*(INDEX(HTBB!$E$2:$X$444,Aggregate!$D282,MATCH(Aggregate!U$2,HTBB!$E$1:$X$1,0))),0)+IF($I282&gt;0,$I282*(INDEX(ESPN!$B$2:$L$280,Aggregate!$E282,MATCH(Aggregate!U$2,ESPN!$B$1:$L$1,0))),0)</f>
        <v>0.83000000000000007</v>
      </c>
      <c r="V282" s="42">
        <f t="shared" si="4"/>
        <v>4.5649953999999999</v>
      </c>
      <c r="X282" s="43">
        <f>(IF($G282&gt;0,$G282*(INDEX(FBNinja!$H$2:$V$429,Aggregate!$C282,MATCH(Aggregate!X$2,FBNinja!$H$1:$V$1,0))),0)+IF($H282&gt;0,$H282*(INDEX(HTBB!$E$2:$X$444,Aggregate!$D282,MATCH(Aggregate!X$2,HTBB!$E$1:$X$1,0))),0))/SUM(G282:H282)</f>
        <v>71</v>
      </c>
    </row>
    <row r="283" spans="1:24" x14ac:dyDescent="0.2">
      <c r="A283" t="s">
        <v>223</v>
      </c>
      <c r="B283" s="3">
        <f>MATCH($A283,DFBP!$A:$A,0)-1</f>
        <v>200</v>
      </c>
      <c r="C283" s="3">
        <f>MATCH($A283,FBNinja!D:D,0)-1</f>
        <v>283</v>
      </c>
      <c r="D283" s="3">
        <f>MATCH($A283,HTBB!$B:$B,0)-1</f>
        <v>268</v>
      </c>
      <c r="E283" s="3" t="e">
        <f>MATCH($A283,ESPN!$A:$A,0)-1</f>
        <v>#N/A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0.5</v>
      </c>
      <c r="H283">
        <f t="array" ref="H283">IF(ISERROR(D283),0,D$1)/SUM(IF(ISERROR($B283:$E283),0,$B$1:$E$1))</f>
        <v>0.5</v>
      </c>
      <c r="I283">
        <f t="array" ref="I283">IF(ISERROR(E283),0,E$1)/SUM(IF(ISERROR($B283:$E283),0,$B$1:$E$1))</f>
        <v>0</v>
      </c>
      <c r="K283" s="43">
        <f>IF($F283&gt;0,$F283*(INDEX(DFBP!$D$2:$Z$401,Aggregate!$B283,MATCH(Aggregate!K$2,DFBP!$D$1:$Z$1,0))),0)+IF($G283&gt;0,$G283*(INDEX(FBNinja!$H$2:$V$429,Aggregate!$C283,MATCH(Aggregate!K$2,FBNinja!$H$1:$V$1,0))),0)+IF($H283&gt;0,$H283*(INDEX(HTBB!$E$2:$X$444,Aggregate!$D283,MATCH(Aggregate!K$2,HTBB!$E$1:$X$1,0))),0)+IF($I283&gt;0,$I283*(INDEX(ESPN!$B$2:$L$280,Aggregate!$E283,MATCH(Aggregate!K$2,ESPN!$B$1:$L$1,0))),0)</f>
        <v>1.8549989999999998</v>
      </c>
      <c r="L283" s="43">
        <f>IF($F283&gt;0,$F283*(INDEX(DFBP!$D$2:$Z$401,Aggregate!$B283,MATCH(Aggregate!L$2,DFBP!$D$1:$Z$1,0))),0)+IF($G283&gt;0,$G283*(INDEX(FBNinja!$H$2:$V$429,Aggregate!$C283,MATCH(Aggregate!L$2,FBNinja!$H$1:$V$1,0))),0)+IF($H283&gt;0,$H283*(INDEX(HTBB!$E$2:$X$444,Aggregate!$D283,MATCH(Aggregate!L$2,HTBB!$E$1:$X$1,0))),0)+IF($I283&gt;0,$I283*(INDEX(ESPN!$B$2:$L$280,Aggregate!$E283,MATCH(Aggregate!L$2,ESPN!$B$1:$L$1,0))),0)</f>
        <v>4.5250000000000004</v>
      </c>
      <c r="M283" s="43">
        <f>IF($F283&gt;0,$F283*(INDEX(DFBP!$D$2:$Z$401,Aggregate!$B283,MATCH(Aggregate!M$2,DFBP!$D$1:$Z$1,0))),0)+IF($G283&gt;0,$G283*(INDEX(FBNinja!$H$2:$V$429,Aggregate!$C283,MATCH(Aggregate!M$2,FBNinja!$H$1:$V$1,0))),0)+IF($H283&gt;0,$H283*(INDEX(HTBB!$E$2:$X$444,Aggregate!$D283,MATCH(Aggregate!M$2,HTBB!$E$1:$X$1,0))),0)+IF($I283&gt;0,$I283*(INDEX(ESPN!$B$2:$L$280,Aggregate!$E283,MATCH(Aggregate!M$2,ESPN!$B$1:$L$1,0))),0)</f>
        <v>0.70999925000000008</v>
      </c>
      <c r="N283" s="43">
        <f>IF($F283&gt;0,$F283*(INDEX(DFBP!$D$2:$Z$401,Aggregate!$B283,MATCH(Aggregate!N$2,DFBP!$D$1:$Z$1,0))),0)+IF($G283&gt;0,$G283*(INDEX(FBNinja!$H$2:$V$429,Aggregate!$C283,MATCH(Aggregate!N$2,FBNinja!$H$1:$V$1,0))),0)+IF($H283&gt;0,$H283*(INDEX(HTBB!$E$2:$X$444,Aggregate!$D283,MATCH(Aggregate!N$2,HTBB!$E$1:$X$1,0))),0)+IF($I283&gt;0,$I283*(INDEX(ESPN!$B$2:$L$280,Aggregate!$E283,MATCH(Aggregate!N$2,ESPN!$B$1:$L$1,0))),0)</f>
        <v>0.97500000000000009</v>
      </c>
      <c r="O283" s="43">
        <f>IF($F283&gt;0,$F283*(INDEX(DFBP!$D$2:$Z$401,Aggregate!$B283,MATCH(Aggregate!O$2,DFBP!$D$1:$Z$1,0))),0)+IF($G283&gt;0,$G283*(INDEX(FBNinja!$H$2:$V$429,Aggregate!$C283,MATCH(Aggregate!O$2,FBNinja!$H$1:$V$1,0))),0)+IF($H283&gt;0,$H283*(INDEX(HTBB!$E$2:$X$444,Aggregate!$D283,MATCH(Aggregate!O$2,HTBB!$E$1:$X$1,0))),0)+IF($I283&gt;0,$I283*(INDEX(ESPN!$B$2:$L$280,Aggregate!$E283,MATCH(Aggregate!O$2,ESPN!$B$1:$L$1,0))),0)</f>
        <v>0.37</v>
      </c>
      <c r="P283" s="43">
        <f>IF($F283&gt;0,$F283*(INDEX(DFBP!$D$2:$Z$401,Aggregate!$B283,MATCH(Aggregate!P$2,DFBP!$D$1:$Z$1,0))),0)+IF($G283&gt;0,$G283*(INDEX(FBNinja!$H$2:$V$429,Aggregate!$C283,MATCH(Aggregate!P$2,FBNinja!$H$1:$V$1,0))),0)+IF($H283&gt;0,$H283*(INDEX(HTBB!$E$2:$X$444,Aggregate!$D283,MATCH(Aggregate!P$2,HTBB!$E$1:$X$1,0))),0)+IF($I283&gt;0,$I283*(INDEX(ESPN!$B$2:$L$280,Aggregate!$E283,MATCH(Aggregate!P$2,ESPN!$B$1:$L$1,0))),0)</f>
        <v>2.0350000000000001</v>
      </c>
      <c r="Q283" s="43">
        <f>IF($F283&gt;0,$F283*(INDEX(DFBP!$D$2:$Z$401,Aggregate!$B283,MATCH(Aggregate!Q$2,DFBP!$D$1:$Z$1,0))),0)+IF($G283&gt;0,$G283*(INDEX(FBNinja!$H$2:$V$429,Aggregate!$C283,MATCH(Aggregate!Q$2,FBNinja!$H$1:$V$1,0))),0)+IF($H283&gt;0,$H283*(INDEX(HTBB!$E$2:$X$444,Aggregate!$D283,MATCH(Aggregate!Q$2,HTBB!$E$1:$X$1,0))),0)+IF($I283&gt;0,$I283*(INDEX(ESPN!$B$2:$L$280,Aggregate!$E283,MATCH(Aggregate!Q$2,ESPN!$B$1:$L$1,0))),0)</f>
        <v>1.1600000000000001</v>
      </c>
      <c r="R283" s="43">
        <f>IF($F283&gt;0,$F283*(INDEX(DFBP!$D$2:$Z$401,Aggregate!$B283,MATCH(Aggregate!R$2,DFBP!$D$1:$Z$1,0))),0)+IF($G283&gt;0,$G283*(INDEX(FBNinja!$H$2:$V$429,Aggregate!$C283,MATCH(Aggregate!R$2,FBNinja!$H$1:$V$1,0))),0)+IF($H283&gt;0,$H283*(INDEX(HTBB!$E$2:$X$444,Aggregate!$D283,MATCH(Aggregate!R$2,HTBB!$E$1:$X$1,0))),0)+IF($I283&gt;0,$I283*(INDEX(ESPN!$B$2:$L$280,Aggregate!$E283,MATCH(Aggregate!R$2,ESPN!$B$1:$L$1,0))),0)</f>
        <v>0.73</v>
      </c>
      <c r="S283" s="43">
        <f>IF($F283&gt;0,$F283*(INDEX(DFBP!$D$2:$Z$401,Aggregate!$B283,MATCH(Aggregate!S$2,DFBP!$D$1:$Z$1,0))),0)+IF($G283&gt;0,$G283*(INDEX(FBNinja!$H$2:$V$429,Aggregate!$C283,MATCH(Aggregate!S$2,FBNinja!$H$1:$V$1,0))),0)+IF($H283&gt;0,$H283*(INDEX(HTBB!$E$2:$X$444,Aggregate!$D283,MATCH(Aggregate!S$2,HTBB!$E$1:$X$1,0))),0)+IF($I283&gt;0,$I283*(INDEX(ESPN!$B$2:$L$280,Aggregate!$E283,MATCH(Aggregate!S$2,ESPN!$B$1:$L$1,0))),0)</f>
        <v>0.22</v>
      </c>
      <c r="T283" s="43">
        <f>IF($F283&gt;0,$F283*(INDEX(DFBP!$D$2:$Z$401,Aggregate!$B283,MATCH(Aggregate!T$2,DFBP!$D$1:$Z$1,0))),0)+IF($G283&gt;0,$G283*(INDEX(FBNinja!$H$2:$V$429,Aggregate!$C283,MATCH(Aggregate!T$2,FBNinja!$H$1:$V$1,0))),0)+IF($H283&gt;0,$H283*(INDEX(HTBB!$E$2:$X$444,Aggregate!$D283,MATCH(Aggregate!T$2,HTBB!$E$1:$X$1,0))),0)+IF($I283&gt;0,$I283*(INDEX(ESPN!$B$2:$L$280,Aggregate!$E283,MATCH(Aggregate!T$2,ESPN!$B$1:$L$1,0))),0)</f>
        <v>4.835</v>
      </c>
      <c r="U283" s="43">
        <f>IF($F283&gt;0,$F283*(INDEX(DFBP!$D$2:$Z$401,Aggregate!$B283,MATCH(Aggregate!U$2,DFBP!$D$1:$Z$1,0))),0)+IF($G283&gt;0,$G283*(INDEX(FBNinja!$H$2:$V$429,Aggregate!$C283,MATCH(Aggregate!U$2,FBNinja!$H$1:$V$1,0))),0)+IF($H283&gt;0,$H283*(INDEX(HTBB!$E$2:$X$444,Aggregate!$D283,MATCH(Aggregate!U$2,HTBB!$E$1:$X$1,0))),0)+IF($I283&gt;0,$I283*(INDEX(ESPN!$B$2:$L$280,Aggregate!$E283,MATCH(Aggregate!U$2,ESPN!$B$1:$L$1,0))),0)</f>
        <v>0.69499999999999995</v>
      </c>
      <c r="V283" s="42">
        <f t="shared" si="4"/>
        <v>4.7899972499999999</v>
      </c>
      <c r="X283" s="43">
        <f>(IF($G283&gt;0,$G283*(INDEX(FBNinja!$H$2:$V$429,Aggregate!$C283,MATCH(Aggregate!X$2,FBNinja!$H$1:$V$1,0))),0)+IF($H283&gt;0,$H283*(INDEX(HTBB!$E$2:$X$444,Aggregate!$D283,MATCH(Aggregate!X$2,HTBB!$E$1:$X$1,0))),0))/SUM(G283:H283)</f>
        <v>78</v>
      </c>
    </row>
    <row r="284" spans="1:24" x14ac:dyDescent="0.2">
      <c r="A284" t="s">
        <v>213</v>
      </c>
      <c r="B284" s="3">
        <f>MATCH($A284,DFBP!$A:$A,0)-1</f>
        <v>190</v>
      </c>
      <c r="C284" s="3">
        <f>MATCH($A284,FBNinja!D:D,0)-1</f>
        <v>253</v>
      </c>
      <c r="D284" s="3">
        <f>MATCH($A284,HTBB!$B:$B,0)-1</f>
        <v>269</v>
      </c>
      <c r="E284" s="3">
        <f>MATCH($A284,ESPN!$A:$A,0)-1</f>
        <v>205</v>
      </c>
      <c r="F284">
        <f t="array" ref="F284">IF(ISERROR(B284),0,B$1)/SUM(IF(ISERROR($B284:$E284),0,$B$1:$E$1))</f>
        <v>0</v>
      </c>
      <c r="G284">
        <f t="array" ref="G284">IF(ISERROR(C284),0,C$1)/SUM(IF(ISERROR($B284:$E284),0,$B$1:$E$1))</f>
        <v>0.33333333333333331</v>
      </c>
      <c r="H284">
        <f t="array" ref="H284">IF(ISERROR(D284),0,D$1)/SUM(IF(ISERROR($B284:$E284),0,$B$1:$E$1))</f>
        <v>0.33333333333333331</v>
      </c>
      <c r="I284">
        <f t="array" ref="I284">IF(ISERROR(E284),0,E$1)/SUM(IF(ISERROR($B284:$E284),0,$B$1:$E$1))</f>
        <v>0.33333333333333331</v>
      </c>
      <c r="K284" s="43">
        <f>IF($F284&gt;0,$F284*(INDEX(DFBP!$D$2:$Z$401,Aggregate!$B284,MATCH(Aggregate!K$2,DFBP!$D$1:$Z$1,0))),0)+IF($G284&gt;0,$G284*(INDEX(FBNinja!$H$2:$V$429,Aggregate!$C284,MATCH(Aggregate!K$2,FBNinja!$H$1:$V$1,0))),0)+IF($H284&gt;0,$H284*(INDEX(HTBB!$E$2:$X$444,Aggregate!$D284,MATCH(Aggregate!K$2,HTBB!$E$1:$X$1,0))),0)+IF($I284&gt;0,$I284*(INDEX(ESPN!$B$2:$L$280,Aggregate!$E284,MATCH(Aggregate!K$2,ESPN!$B$1:$L$1,0))),0)</f>
        <v>2.6799921333333332</v>
      </c>
      <c r="L284" s="43">
        <f>IF($F284&gt;0,$F284*(INDEX(DFBP!$D$2:$Z$401,Aggregate!$B284,MATCH(Aggregate!L$2,DFBP!$D$1:$Z$1,0))),0)+IF($G284&gt;0,$G284*(INDEX(FBNinja!$H$2:$V$429,Aggregate!$C284,MATCH(Aggregate!L$2,FBNinja!$H$1:$V$1,0))),0)+IF($H284&gt;0,$H284*(INDEX(HTBB!$E$2:$X$444,Aggregate!$D284,MATCH(Aggregate!L$2,HTBB!$E$1:$X$1,0))),0)+IF($I284&gt;0,$I284*(INDEX(ESPN!$B$2:$L$280,Aggregate!$E284,MATCH(Aggregate!L$2,ESPN!$B$1:$L$1,0))),0)</f>
        <v>6.8233333333333324</v>
      </c>
      <c r="M284" s="43">
        <f>IF($F284&gt;0,$F284*(INDEX(DFBP!$D$2:$Z$401,Aggregate!$B284,MATCH(Aggregate!M$2,DFBP!$D$1:$Z$1,0))),0)+IF($G284&gt;0,$G284*(INDEX(FBNinja!$H$2:$V$429,Aggregate!$C284,MATCH(Aggregate!M$2,FBNinja!$H$1:$V$1,0))),0)+IF($H284&gt;0,$H284*(INDEX(HTBB!$E$2:$X$444,Aggregate!$D284,MATCH(Aggregate!M$2,HTBB!$E$1:$X$1,0))),0)+IF($I284&gt;0,$I284*(INDEX(ESPN!$B$2:$L$280,Aggregate!$E284,MATCH(Aggregate!M$2,ESPN!$B$1:$L$1,0))),0)</f>
        <v>1.3333361666666665</v>
      </c>
      <c r="N284" s="43">
        <f>IF($F284&gt;0,$F284*(INDEX(DFBP!$D$2:$Z$401,Aggregate!$B284,MATCH(Aggregate!N$2,DFBP!$D$1:$Z$1,0))),0)+IF($G284&gt;0,$G284*(INDEX(FBNinja!$H$2:$V$429,Aggregate!$C284,MATCH(Aggregate!N$2,FBNinja!$H$1:$V$1,0))),0)+IF($H284&gt;0,$H284*(INDEX(HTBB!$E$2:$X$444,Aggregate!$D284,MATCH(Aggregate!N$2,HTBB!$E$1:$X$1,0))),0)+IF($I284&gt;0,$I284*(INDEX(ESPN!$B$2:$L$280,Aggregate!$E284,MATCH(Aggregate!N$2,ESPN!$B$1:$L$1,0))),0)</f>
        <v>1.8433333333333333</v>
      </c>
      <c r="O284" s="43">
        <f>IF($F284&gt;0,$F284*(INDEX(DFBP!$D$2:$Z$401,Aggregate!$B284,MATCH(Aggregate!O$2,DFBP!$D$1:$Z$1,0))),0)+IF($G284&gt;0,$G284*(INDEX(FBNinja!$H$2:$V$429,Aggregate!$C284,MATCH(Aggregate!O$2,FBNinja!$H$1:$V$1,0))),0)+IF($H284&gt;0,$H284*(INDEX(HTBB!$E$2:$X$444,Aggregate!$D284,MATCH(Aggregate!O$2,HTBB!$E$1:$X$1,0))),0)+IF($I284&gt;0,$I284*(INDEX(ESPN!$B$2:$L$280,Aggregate!$E284,MATCH(Aggregate!O$2,ESPN!$B$1:$L$1,0))),0)</f>
        <v>0.34666666666666668</v>
      </c>
      <c r="P284" s="43">
        <f>IF($F284&gt;0,$F284*(INDEX(DFBP!$D$2:$Z$401,Aggregate!$B284,MATCH(Aggregate!P$2,DFBP!$D$1:$Z$1,0))),0)+IF($G284&gt;0,$G284*(INDEX(FBNinja!$H$2:$V$429,Aggregate!$C284,MATCH(Aggregate!P$2,FBNinja!$H$1:$V$1,0))),0)+IF($H284&gt;0,$H284*(INDEX(HTBB!$E$2:$X$444,Aggregate!$D284,MATCH(Aggregate!P$2,HTBB!$E$1:$X$1,0))),0)+IF($I284&gt;0,$I284*(INDEX(ESPN!$B$2:$L$280,Aggregate!$E284,MATCH(Aggregate!P$2,ESPN!$B$1:$L$1,0))),0)</f>
        <v>3.17</v>
      </c>
      <c r="Q284" s="43">
        <f>IF($F284&gt;0,$F284*(INDEX(DFBP!$D$2:$Z$401,Aggregate!$B284,MATCH(Aggregate!Q$2,DFBP!$D$1:$Z$1,0))),0)+IF($G284&gt;0,$G284*(INDEX(FBNinja!$H$2:$V$429,Aggregate!$C284,MATCH(Aggregate!Q$2,FBNinja!$H$1:$V$1,0))),0)+IF($H284&gt;0,$H284*(INDEX(HTBB!$E$2:$X$444,Aggregate!$D284,MATCH(Aggregate!Q$2,HTBB!$E$1:$X$1,0))),0)+IF($I284&gt;0,$I284*(INDEX(ESPN!$B$2:$L$280,Aggregate!$E284,MATCH(Aggregate!Q$2,ESPN!$B$1:$L$1,0))),0)</f>
        <v>2.88</v>
      </c>
      <c r="R284" s="43">
        <f>IF($F284&gt;0,$F284*(INDEX(DFBP!$D$2:$Z$401,Aggregate!$B284,MATCH(Aggregate!R$2,DFBP!$D$1:$Z$1,0))),0)+IF($G284&gt;0,$G284*(INDEX(FBNinja!$H$2:$V$429,Aggregate!$C284,MATCH(Aggregate!R$2,FBNinja!$H$1:$V$1,0))),0)+IF($H284&gt;0,$H284*(INDEX(HTBB!$E$2:$X$444,Aggregate!$D284,MATCH(Aggregate!R$2,HTBB!$E$1:$X$1,0))),0)+IF($I284&gt;0,$I284*(INDEX(ESPN!$B$2:$L$280,Aggregate!$E284,MATCH(Aggregate!R$2,ESPN!$B$1:$L$1,0))),0)</f>
        <v>0.91666666666666674</v>
      </c>
      <c r="S284" s="43">
        <f>IF($F284&gt;0,$F284*(INDEX(DFBP!$D$2:$Z$401,Aggregate!$B284,MATCH(Aggregate!S$2,DFBP!$D$1:$Z$1,0))),0)+IF($G284&gt;0,$G284*(INDEX(FBNinja!$H$2:$V$429,Aggregate!$C284,MATCH(Aggregate!S$2,FBNinja!$H$1:$V$1,0))),0)+IF($H284&gt;0,$H284*(INDEX(HTBB!$E$2:$X$444,Aggregate!$D284,MATCH(Aggregate!S$2,HTBB!$E$1:$X$1,0))),0)+IF($I284&gt;0,$I284*(INDEX(ESPN!$B$2:$L$280,Aggregate!$E284,MATCH(Aggregate!S$2,ESPN!$B$1:$L$1,0))),0)</f>
        <v>0.44666666666666666</v>
      </c>
      <c r="T284" s="43">
        <f>IF($F284&gt;0,$F284*(INDEX(DFBP!$D$2:$Z$401,Aggregate!$B284,MATCH(Aggregate!T$2,DFBP!$D$1:$Z$1,0))),0)+IF($G284&gt;0,$G284*(INDEX(FBNinja!$H$2:$V$429,Aggregate!$C284,MATCH(Aggregate!T$2,FBNinja!$H$1:$V$1,0))),0)+IF($H284&gt;0,$H284*(INDEX(HTBB!$E$2:$X$444,Aggregate!$D284,MATCH(Aggregate!T$2,HTBB!$E$1:$X$1,0))),0)+IF($I284&gt;0,$I284*(INDEX(ESPN!$B$2:$L$280,Aggregate!$E284,MATCH(Aggregate!T$2,ESPN!$B$1:$L$1,0))),0)</f>
        <v>7.0399999999999991</v>
      </c>
      <c r="U284" s="43">
        <f>IF($F284&gt;0,$F284*(INDEX(DFBP!$D$2:$Z$401,Aggregate!$B284,MATCH(Aggregate!U$2,DFBP!$D$1:$Z$1,0))),0)+IF($G284&gt;0,$G284*(INDEX(FBNinja!$H$2:$V$429,Aggregate!$C284,MATCH(Aggregate!U$2,FBNinja!$H$1:$V$1,0))),0)+IF($H284&gt;0,$H284*(INDEX(HTBB!$E$2:$X$444,Aggregate!$D284,MATCH(Aggregate!U$2,HTBB!$E$1:$X$1,0))),0)+IF($I284&gt;0,$I284*(INDEX(ESPN!$B$2:$L$280,Aggregate!$E284,MATCH(Aggregate!U$2,ESPN!$B$1:$L$1,0))),0)</f>
        <v>1.5599999999999998</v>
      </c>
      <c r="V284" s="42">
        <f t="shared" si="4"/>
        <v>7.0399870999999994</v>
      </c>
      <c r="X284" s="43">
        <f>(IF($G284&gt;0,$G284*(INDEX(FBNinja!$H$2:$V$429,Aggregate!$C284,MATCH(Aggregate!X$2,FBNinja!$H$1:$V$1,0))),0)+IF($H284&gt;0,$H284*(INDEX(HTBB!$E$2:$X$444,Aggregate!$D284,MATCH(Aggregate!X$2,HTBB!$E$1:$X$1,0))),0))/SUM(G284:H284)</f>
        <v>52.5</v>
      </c>
    </row>
    <row r="285" spans="1:24" x14ac:dyDescent="0.2">
      <c r="A285" t="s">
        <v>922</v>
      </c>
      <c r="B285" s="3" t="e">
        <f>MATCH($A285,DFBP!$A:$A,0)-1</f>
        <v>#N/A</v>
      </c>
      <c r="C285" s="3">
        <f>MATCH($A285,FBNinja!D:D,0)-1</f>
        <v>323</v>
      </c>
      <c r="D285" s="3">
        <f>MATCH($A285,HTBB!$B:$B,0)-1</f>
        <v>271</v>
      </c>
      <c r="E285" s="3" t="e">
        <f>MATCH($A285,ESPN!$A:$A,0)-1</f>
        <v>#N/A</v>
      </c>
      <c r="F285">
        <f t="array" ref="F285">IF(ISERROR(B285),0,B$1)/SUM(IF(ISERROR($B285:$E285),0,$B$1:$E$1))</f>
        <v>0</v>
      </c>
      <c r="G285">
        <f t="array" ref="G285">IF(ISERROR(C285),0,C$1)/SUM(IF(ISERROR($B285:$E285),0,$B$1:$E$1))</f>
        <v>0.5</v>
      </c>
      <c r="H285">
        <f t="array" ref="H285">IF(ISERROR(D285),0,D$1)/SUM(IF(ISERROR($B285:$E285),0,$B$1:$E$1))</f>
        <v>0.5</v>
      </c>
      <c r="I285">
        <f t="array" ref="I285">IF(ISERROR(E285),0,E$1)/SUM(IF(ISERROR($B285:$E285),0,$B$1:$E$1))</f>
        <v>0</v>
      </c>
      <c r="K285" s="43">
        <f>IF($F285&gt;0,$F285*(INDEX(DFBP!$D$2:$Z$401,Aggregate!$B285,MATCH(Aggregate!K$2,DFBP!$D$1:$Z$1,0))),0)+IF($G285&gt;0,$G285*(INDEX(FBNinja!$H$2:$V$429,Aggregate!$C285,MATCH(Aggregate!K$2,FBNinja!$H$1:$V$1,0))),0)+IF($H285&gt;0,$H285*(INDEX(HTBB!$E$2:$X$444,Aggregate!$D285,MATCH(Aggregate!K$2,HTBB!$E$1:$X$1,0))),0)+IF($I285&gt;0,$I285*(INDEX(ESPN!$B$2:$L$280,Aggregate!$E285,MATCH(Aggregate!K$2,ESPN!$B$1:$L$1,0))),0)</f>
        <v>2.7700063999999998</v>
      </c>
      <c r="L285" s="43">
        <f>IF($F285&gt;0,$F285*(INDEX(DFBP!$D$2:$Z$401,Aggregate!$B285,MATCH(Aggregate!L$2,DFBP!$D$1:$Z$1,0))),0)+IF($G285&gt;0,$G285*(INDEX(FBNinja!$H$2:$V$429,Aggregate!$C285,MATCH(Aggregate!L$2,FBNinja!$H$1:$V$1,0))),0)+IF($H285&gt;0,$H285*(INDEX(HTBB!$E$2:$X$444,Aggregate!$D285,MATCH(Aggregate!L$2,HTBB!$E$1:$X$1,0))),0)+IF($I285&gt;0,$I285*(INDEX(ESPN!$B$2:$L$280,Aggregate!$E285,MATCH(Aggregate!L$2,ESPN!$B$1:$L$1,0))),0)</f>
        <v>6.91</v>
      </c>
      <c r="M285" s="43">
        <f>IF($F285&gt;0,$F285*(INDEX(DFBP!$D$2:$Z$401,Aggregate!$B285,MATCH(Aggregate!M$2,DFBP!$D$1:$Z$1,0))),0)+IF($G285&gt;0,$G285*(INDEX(FBNinja!$H$2:$V$429,Aggregate!$C285,MATCH(Aggregate!M$2,FBNinja!$H$1:$V$1,0))),0)+IF($H285&gt;0,$H285*(INDEX(HTBB!$E$2:$X$444,Aggregate!$D285,MATCH(Aggregate!M$2,HTBB!$E$1:$X$1,0))),0)+IF($I285&gt;0,$I285*(INDEX(ESPN!$B$2:$L$280,Aggregate!$E285,MATCH(Aggregate!M$2,ESPN!$B$1:$L$1,0))),0)</f>
        <v>1.0649998000000001</v>
      </c>
      <c r="N285" s="43">
        <f>IF($F285&gt;0,$F285*(INDEX(DFBP!$D$2:$Z$401,Aggregate!$B285,MATCH(Aggregate!N$2,DFBP!$D$1:$Z$1,0))),0)+IF($G285&gt;0,$G285*(INDEX(FBNinja!$H$2:$V$429,Aggregate!$C285,MATCH(Aggregate!N$2,FBNinja!$H$1:$V$1,0))),0)+IF($H285&gt;0,$H285*(INDEX(HTBB!$E$2:$X$444,Aggregate!$D285,MATCH(Aggregate!N$2,HTBB!$E$1:$X$1,0))),0)+IF($I285&gt;0,$I285*(INDEX(ESPN!$B$2:$L$280,Aggregate!$E285,MATCH(Aggregate!N$2,ESPN!$B$1:$L$1,0))),0)</f>
        <v>1.4849999999999999</v>
      </c>
      <c r="O285" s="43">
        <f>IF($F285&gt;0,$F285*(INDEX(DFBP!$D$2:$Z$401,Aggregate!$B285,MATCH(Aggregate!O$2,DFBP!$D$1:$Z$1,0))),0)+IF($G285&gt;0,$G285*(INDEX(FBNinja!$H$2:$V$429,Aggregate!$C285,MATCH(Aggregate!O$2,FBNinja!$H$1:$V$1,0))),0)+IF($H285&gt;0,$H285*(INDEX(HTBB!$E$2:$X$444,Aggregate!$D285,MATCH(Aggregate!O$2,HTBB!$E$1:$X$1,0))),0)+IF($I285&gt;0,$I285*(INDEX(ESPN!$B$2:$L$280,Aggregate!$E285,MATCH(Aggregate!O$2,ESPN!$B$1:$L$1,0))),0)</f>
        <v>0.89500000000000002</v>
      </c>
      <c r="P285" s="43">
        <f>IF($F285&gt;0,$F285*(INDEX(DFBP!$D$2:$Z$401,Aggregate!$B285,MATCH(Aggregate!P$2,DFBP!$D$1:$Z$1,0))),0)+IF($G285&gt;0,$G285*(INDEX(FBNinja!$H$2:$V$429,Aggregate!$C285,MATCH(Aggregate!P$2,FBNinja!$H$1:$V$1,0))),0)+IF($H285&gt;0,$H285*(INDEX(HTBB!$E$2:$X$444,Aggregate!$D285,MATCH(Aggregate!P$2,HTBB!$E$1:$X$1,0))),0)+IF($I285&gt;0,$I285*(INDEX(ESPN!$B$2:$L$280,Aggregate!$E285,MATCH(Aggregate!P$2,ESPN!$B$1:$L$1,0))),0)</f>
        <v>2.4550000000000001</v>
      </c>
      <c r="Q285" s="43">
        <f>IF($F285&gt;0,$F285*(INDEX(DFBP!$D$2:$Z$401,Aggregate!$B285,MATCH(Aggregate!Q$2,DFBP!$D$1:$Z$1,0))),0)+IF($G285&gt;0,$G285*(INDEX(FBNinja!$H$2:$V$429,Aggregate!$C285,MATCH(Aggregate!Q$2,FBNinja!$H$1:$V$1,0))),0)+IF($H285&gt;0,$H285*(INDEX(HTBB!$E$2:$X$444,Aggregate!$D285,MATCH(Aggregate!Q$2,HTBB!$E$1:$X$1,0))),0)+IF($I285&gt;0,$I285*(INDEX(ESPN!$B$2:$L$280,Aggregate!$E285,MATCH(Aggregate!Q$2,ESPN!$B$1:$L$1,0))),0)</f>
        <v>1.4650000000000001</v>
      </c>
      <c r="R285" s="43">
        <f>IF($F285&gt;0,$F285*(INDEX(DFBP!$D$2:$Z$401,Aggregate!$B285,MATCH(Aggregate!R$2,DFBP!$D$1:$Z$1,0))),0)+IF($G285&gt;0,$G285*(INDEX(FBNinja!$H$2:$V$429,Aggregate!$C285,MATCH(Aggregate!R$2,FBNinja!$H$1:$V$1,0))),0)+IF($H285&gt;0,$H285*(INDEX(HTBB!$E$2:$X$444,Aggregate!$D285,MATCH(Aggregate!R$2,HTBB!$E$1:$X$1,0))),0)+IF($I285&gt;0,$I285*(INDEX(ESPN!$B$2:$L$280,Aggregate!$E285,MATCH(Aggregate!R$2,ESPN!$B$1:$L$1,0))),0)</f>
        <v>0.47499999999999998</v>
      </c>
      <c r="S285" s="43">
        <f>IF($F285&gt;0,$F285*(INDEX(DFBP!$D$2:$Z$401,Aggregate!$B285,MATCH(Aggregate!S$2,DFBP!$D$1:$Z$1,0))),0)+IF($G285&gt;0,$G285*(INDEX(FBNinja!$H$2:$V$429,Aggregate!$C285,MATCH(Aggregate!S$2,FBNinja!$H$1:$V$1,0))),0)+IF($H285&gt;0,$H285*(INDEX(HTBB!$E$2:$X$444,Aggregate!$D285,MATCH(Aggregate!S$2,HTBB!$E$1:$X$1,0))),0)+IF($I285&gt;0,$I285*(INDEX(ESPN!$B$2:$L$280,Aggregate!$E285,MATCH(Aggregate!S$2,ESPN!$B$1:$L$1,0))),0)</f>
        <v>0.17499999999999999</v>
      </c>
      <c r="T285" s="43">
        <f>IF($F285&gt;0,$F285*(INDEX(DFBP!$D$2:$Z$401,Aggregate!$B285,MATCH(Aggregate!T$2,DFBP!$D$1:$Z$1,0))),0)+IF($G285&gt;0,$G285*(INDEX(FBNinja!$H$2:$V$429,Aggregate!$C285,MATCH(Aggregate!T$2,FBNinja!$H$1:$V$1,0))),0)+IF($H285&gt;0,$H285*(INDEX(HTBB!$E$2:$X$444,Aggregate!$D285,MATCH(Aggregate!T$2,HTBB!$E$1:$X$1,0))),0)+IF($I285&gt;0,$I285*(INDEX(ESPN!$B$2:$L$280,Aggregate!$E285,MATCH(Aggregate!T$2,ESPN!$B$1:$L$1,0))),0)</f>
        <v>7.5500000000000007</v>
      </c>
      <c r="U285" s="43">
        <f>IF($F285&gt;0,$F285*(INDEX(DFBP!$D$2:$Z$401,Aggregate!$B285,MATCH(Aggregate!U$2,DFBP!$D$1:$Z$1,0))),0)+IF($G285&gt;0,$G285*(INDEX(FBNinja!$H$2:$V$429,Aggregate!$C285,MATCH(Aggregate!U$2,FBNinja!$H$1:$V$1,0))),0)+IF($H285&gt;0,$H285*(INDEX(HTBB!$E$2:$X$444,Aggregate!$D285,MATCH(Aggregate!U$2,HTBB!$E$1:$X$1,0))),0)+IF($I285&gt;0,$I285*(INDEX(ESPN!$B$2:$L$280,Aggregate!$E285,MATCH(Aggregate!U$2,ESPN!$B$1:$L$1,0))),0)</f>
        <v>1.0049999999999999</v>
      </c>
      <c r="V285" s="42">
        <f t="shared" si="4"/>
        <v>7.5000125999999989</v>
      </c>
      <c r="X285" s="43">
        <f>(IF($G285&gt;0,$G285*(INDEX(FBNinja!$H$2:$V$429,Aggregate!$C285,MATCH(Aggregate!X$2,FBNinja!$H$1:$V$1,0))),0)+IF($H285&gt;0,$H285*(INDEX(HTBB!$E$2:$X$444,Aggregate!$D285,MATCH(Aggregate!X$2,HTBB!$E$1:$X$1,0))),0))/SUM(G285:H285)</f>
        <v>71</v>
      </c>
    </row>
    <row r="286" spans="1:24" x14ac:dyDescent="0.2">
      <c r="A286" t="s">
        <v>195</v>
      </c>
      <c r="B286" s="3">
        <f>MATCH($A286,DFBP!$A:$A,0)-1</f>
        <v>172</v>
      </c>
      <c r="C286" s="3">
        <f>MATCH($A286,FBNinja!D:D,0)-1</f>
        <v>273</v>
      </c>
      <c r="D286" s="3">
        <f>MATCH($A286,HTBB!$B:$B,0)-1</f>
        <v>272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0.5</v>
      </c>
      <c r="H286">
        <f t="array" ref="H286">IF(ISERROR(D286),0,D$1)/SUM(IF(ISERROR($B286:$E286),0,$B$1:$E$1))</f>
        <v>0.5</v>
      </c>
      <c r="I286">
        <f t="array" ref="I286">IF(ISERROR(E286),0,E$1)/SUM(IF(ISERROR($B286:$E286),0,$B$1:$E$1))</f>
        <v>0</v>
      </c>
      <c r="K286" s="43">
        <f>IF($F286&gt;0,$F286*(INDEX(DFBP!$D$2:$Z$401,Aggregate!$B286,MATCH(Aggregate!K$2,DFBP!$D$1:$Z$1,0))),0)+IF($G286&gt;0,$G286*(INDEX(FBNinja!$H$2:$V$429,Aggregate!$C286,MATCH(Aggregate!K$2,FBNinja!$H$1:$V$1,0))),0)+IF($H286&gt;0,$H286*(INDEX(HTBB!$E$2:$X$444,Aggregate!$D286,MATCH(Aggregate!K$2,HTBB!$E$1:$X$1,0))),0)+IF($I286&gt;0,$I286*(INDEX(ESPN!$B$2:$L$280,Aggregate!$E286,MATCH(Aggregate!K$2,ESPN!$B$1:$L$1,0))),0)</f>
        <v>1.8450012499999999</v>
      </c>
      <c r="L286" s="43">
        <f>IF($F286&gt;0,$F286*(INDEX(DFBP!$D$2:$Z$401,Aggregate!$B286,MATCH(Aggregate!L$2,DFBP!$D$1:$Z$1,0))),0)+IF($G286&gt;0,$G286*(INDEX(FBNinja!$H$2:$V$429,Aggregate!$C286,MATCH(Aggregate!L$2,FBNinja!$H$1:$V$1,0))),0)+IF($H286&gt;0,$H286*(INDEX(HTBB!$E$2:$X$444,Aggregate!$D286,MATCH(Aggregate!L$2,HTBB!$E$1:$X$1,0))),0)+IF($I286&gt;0,$I286*(INDEX(ESPN!$B$2:$L$280,Aggregate!$E286,MATCH(Aggregate!L$2,ESPN!$B$1:$L$1,0))),0)</f>
        <v>3.4750000000000001</v>
      </c>
      <c r="M286" s="43">
        <f>IF($F286&gt;0,$F286*(INDEX(DFBP!$D$2:$Z$401,Aggregate!$B286,MATCH(Aggregate!M$2,DFBP!$D$1:$Z$1,0))),0)+IF($G286&gt;0,$G286*(INDEX(FBNinja!$H$2:$V$429,Aggregate!$C286,MATCH(Aggregate!M$2,FBNinja!$H$1:$V$1,0))),0)+IF($H286&gt;0,$H286*(INDEX(HTBB!$E$2:$X$444,Aggregate!$D286,MATCH(Aggregate!M$2,HTBB!$E$1:$X$1,0))),0)+IF($I286&gt;0,$I286*(INDEX(ESPN!$B$2:$L$280,Aggregate!$E286,MATCH(Aggregate!M$2,ESPN!$B$1:$L$1,0))),0)</f>
        <v>0.57000000000000006</v>
      </c>
      <c r="N286" s="43">
        <f>IF($F286&gt;0,$F286*(INDEX(DFBP!$D$2:$Z$401,Aggregate!$B286,MATCH(Aggregate!N$2,DFBP!$D$1:$Z$1,0))),0)+IF($G286&gt;0,$G286*(INDEX(FBNinja!$H$2:$V$429,Aggregate!$C286,MATCH(Aggregate!N$2,FBNinja!$H$1:$V$1,0))),0)+IF($H286&gt;0,$H286*(INDEX(HTBB!$E$2:$X$444,Aggregate!$D286,MATCH(Aggregate!N$2,HTBB!$E$1:$X$1,0))),0)+IF($I286&gt;0,$I286*(INDEX(ESPN!$B$2:$L$280,Aggregate!$E286,MATCH(Aggregate!N$2,ESPN!$B$1:$L$1,0))),0)</f>
        <v>0.71</v>
      </c>
      <c r="O286" s="43">
        <f>IF($F286&gt;0,$F286*(INDEX(DFBP!$D$2:$Z$401,Aggregate!$B286,MATCH(Aggregate!O$2,DFBP!$D$1:$Z$1,0))),0)+IF($G286&gt;0,$G286*(INDEX(FBNinja!$H$2:$V$429,Aggregate!$C286,MATCH(Aggregate!O$2,FBNinja!$H$1:$V$1,0))),0)+IF($H286&gt;0,$H286*(INDEX(HTBB!$E$2:$X$444,Aggregate!$D286,MATCH(Aggregate!O$2,HTBB!$E$1:$X$1,0))),0)+IF($I286&gt;0,$I286*(INDEX(ESPN!$B$2:$L$280,Aggregate!$E286,MATCH(Aggregate!O$2,ESPN!$B$1:$L$1,0))),0)</f>
        <v>0.02</v>
      </c>
      <c r="P286" s="43">
        <f>IF($F286&gt;0,$F286*(INDEX(DFBP!$D$2:$Z$401,Aggregate!$B286,MATCH(Aggregate!P$2,DFBP!$D$1:$Z$1,0))),0)+IF($G286&gt;0,$G286*(INDEX(FBNinja!$H$2:$V$429,Aggregate!$C286,MATCH(Aggregate!P$2,FBNinja!$H$1:$V$1,0))),0)+IF($H286&gt;0,$H286*(INDEX(HTBB!$E$2:$X$444,Aggregate!$D286,MATCH(Aggregate!P$2,HTBB!$E$1:$X$1,0))),0)+IF($I286&gt;0,$I286*(INDEX(ESPN!$B$2:$L$280,Aggregate!$E286,MATCH(Aggregate!P$2,ESPN!$B$1:$L$1,0))),0)</f>
        <v>2.645</v>
      </c>
      <c r="Q286" s="43">
        <f>IF($F286&gt;0,$F286*(INDEX(DFBP!$D$2:$Z$401,Aggregate!$B286,MATCH(Aggregate!Q$2,DFBP!$D$1:$Z$1,0))),0)+IF($G286&gt;0,$G286*(INDEX(FBNinja!$H$2:$V$429,Aggregate!$C286,MATCH(Aggregate!Q$2,FBNinja!$H$1:$V$1,0))),0)+IF($H286&gt;0,$H286*(INDEX(HTBB!$E$2:$X$444,Aggregate!$D286,MATCH(Aggregate!Q$2,HTBB!$E$1:$X$1,0))),0)+IF($I286&gt;0,$I286*(INDEX(ESPN!$B$2:$L$280,Aggregate!$E286,MATCH(Aggregate!Q$2,ESPN!$B$1:$L$1,0))),0)</f>
        <v>1.73</v>
      </c>
      <c r="R286" s="43">
        <f>IF($F286&gt;0,$F286*(INDEX(DFBP!$D$2:$Z$401,Aggregate!$B286,MATCH(Aggregate!R$2,DFBP!$D$1:$Z$1,0))),0)+IF($G286&gt;0,$G286*(INDEX(FBNinja!$H$2:$V$429,Aggregate!$C286,MATCH(Aggregate!R$2,FBNinja!$H$1:$V$1,0))),0)+IF($H286&gt;0,$H286*(INDEX(HTBB!$E$2:$X$444,Aggregate!$D286,MATCH(Aggregate!R$2,HTBB!$E$1:$X$1,0))),0)+IF($I286&gt;0,$I286*(INDEX(ESPN!$B$2:$L$280,Aggregate!$E286,MATCH(Aggregate!R$2,ESPN!$B$1:$L$1,0))),0)</f>
        <v>0.42000000000000004</v>
      </c>
      <c r="S286" s="43">
        <f>IF($F286&gt;0,$F286*(INDEX(DFBP!$D$2:$Z$401,Aggregate!$B286,MATCH(Aggregate!S$2,DFBP!$D$1:$Z$1,0))),0)+IF($G286&gt;0,$G286*(INDEX(FBNinja!$H$2:$V$429,Aggregate!$C286,MATCH(Aggregate!S$2,FBNinja!$H$1:$V$1,0))),0)+IF($H286&gt;0,$H286*(INDEX(HTBB!$E$2:$X$444,Aggregate!$D286,MATCH(Aggregate!S$2,HTBB!$E$1:$X$1,0))),0)+IF($I286&gt;0,$I286*(INDEX(ESPN!$B$2:$L$280,Aggregate!$E286,MATCH(Aggregate!S$2,ESPN!$B$1:$L$1,0))),0)</f>
        <v>0.55499999999999994</v>
      </c>
      <c r="T286" s="43">
        <f>IF($F286&gt;0,$F286*(INDEX(DFBP!$D$2:$Z$401,Aggregate!$B286,MATCH(Aggregate!T$2,DFBP!$D$1:$Z$1,0))),0)+IF($G286&gt;0,$G286*(INDEX(FBNinja!$H$2:$V$429,Aggregate!$C286,MATCH(Aggregate!T$2,FBNinja!$H$1:$V$1,0))),0)+IF($H286&gt;0,$H286*(INDEX(HTBB!$E$2:$X$444,Aggregate!$D286,MATCH(Aggregate!T$2,HTBB!$E$1:$X$1,0))),0)+IF($I286&gt;0,$I286*(INDEX(ESPN!$B$2:$L$280,Aggregate!$E286,MATCH(Aggregate!T$2,ESPN!$B$1:$L$1,0))),0)</f>
        <v>4.28</v>
      </c>
      <c r="U286" s="43">
        <f>IF($F286&gt;0,$F286*(INDEX(DFBP!$D$2:$Z$401,Aggregate!$B286,MATCH(Aggregate!U$2,DFBP!$D$1:$Z$1,0))),0)+IF($G286&gt;0,$G286*(INDEX(FBNinja!$H$2:$V$429,Aggregate!$C286,MATCH(Aggregate!U$2,FBNinja!$H$1:$V$1,0))),0)+IF($H286&gt;0,$H286*(INDEX(HTBB!$E$2:$X$444,Aggregate!$D286,MATCH(Aggregate!U$2,HTBB!$E$1:$X$1,0))),0)+IF($I286&gt;0,$I286*(INDEX(ESPN!$B$2:$L$280,Aggregate!$E286,MATCH(Aggregate!U$2,ESPN!$B$1:$L$1,0))),0)</f>
        <v>0.91</v>
      </c>
      <c r="V286" s="42">
        <f t="shared" si="4"/>
        <v>4.2800025000000002</v>
      </c>
      <c r="X286" s="43">
        <f>(IF($G286&gt;0,$G286*(INDEX(FBNinja!$H$2:$V$429,Aggregate!$C286,MATCH(Aggregate!X$2,FBNinja!$H$1:$V$1,0))),0)+IF($H286&gt;0,$H286*(INDEX(HTBB!$E$2:$X$444,Aggregate!$D286,MATCH(Aggregate!X$2,HTBB!$E$1:$X$1,0))),0))/SUM(G286:H286)</f>
        <v>66</v>
      </c>
    </row>
    <row r="287" spans="1:24" x14ac:dyDescent="0.2">
      <c r="A287" t="s">
        <v>979</v>
      </c>
      <c r="B287" s="3" t="e">
        <f>MATCH($A287,DFBP!$A:$A,0)-1</f>
        <v>#N/A</v>
      </c>
      <c r="C287" s="3">
        <f>MATCH($A287,FBNinja!D:D,0)-1</f>
        <v>426</v>
      </c>
      <c r="D287" s="3">
        <f>MATCH($A287,HTBB!$B:$B,0)-1</f>
        <v>273</v>
      </c>
      <c r="E287" s="3" t="e">
        <f>MATCH($A287,ESPN!$A:$A,0)-1</f>
        <v>#N/A</v>
      </c>
      <c r="F287">
        <f t="array" ref="F287">IF(ISERROR(B287),0,B$1)/SUM(IF(ISERROR($B287:$E287),0,$B$1:$E$1))</f>
        <v>0</v>
      </c>
      <c r="G287">
        <f t="array" ref="G287">IF(ISERROR(C287),0,C$1)/SUM(IF(ISERROR($B287:$E287),0,$B$1:$E$1))</f>
        <v>0.5</v>
      </c>
      <c r="H287">
        <f t="array" ref="H287">IF(ISERROR(D287),0,D$1)/SUM(IF(ISERROR($B287:$E287),0,$B$1:$E$1))</f>
        <v>0.5</v>
      </c>
      <c r="I287">
        <f t="array" ref="I287">IF(ISERROR(E287),0,E$1)/SUM(IF(ISERROR($B287:$E287),0,$B$1:$E$1))</f>
        <v>0</v>
      </c>
      <c r="K287" s="43">
        <f>IF($F287&gt;0,$F287*(INDEX(DFBP!$D$2:$Z$401,Aggregate!$B287,MATCH(Aggregate!K$2,DFBP!$D$1:$Z$1,0))),0)+IF($G287&gt;0,$G287*(INDEX(FBNinja!$H$2:$V$429,Aggregate!$C287,MATCH(Aggregate!K$2,FBNinja!$H$1:$V$1,0))),0)+IF($H287&gt;0,$H287*(INDEX(HTBB!$E$2:$X$444,Aggregate!$D287,MATCH(Aggregate!K$2,HTBB!$E$1:$X$1,0))),0)+IF($I287&gt;0,$I287*(INDEX(ESPN!$B$2:$L$280,Aggregate!$E287,MATCH(Aggregate!K$2,ESPN!$B$1:$L$1,0))),0)</f>
        <v>0.80499995000000002</v>
      </c>
      <c r="L287" s="43">
        <f>IF($F287&gt;0,$F287*(INDEX(DFBP!$D$2:$Z$401,Aggregate!$B287,MATCH(Aggregate!L$2,DFBP!$D$1:$Z$1,0))),0)+IF($G287&gt;0,$G287*(INDEX(FBNinja!$H$2:$V$429,Aggregate!$C287,MATCH(Aggregate!L$2,FBNinja!$H$1:$V$1,0))),0)+IF($H287&gt;0,$H287*(INDEX(HTBB!$E$2:$X$444,Aggregate!$D287,MATCH(Aggregate!L$2,HTBB!$E$1:$X$1,0))),0)+IF($I287&gt;0,$I287*(INDEX(ESPN!$B$2:$L$280,Aggregate!$E287,MATCH(Aggregate!L$2,ESPN!$B$1:$L$1,0))),0)</f>
        <v>1.865</v>
      </c>
      <c r="M287" s="43">
        <f>IF($F287&gt;0,$F287*(INDEX(DFBP!$D$2:$Z$401,Aggregate!$B287,MATCH(Aggregate!M$2,DFBP!$D$1:$Z$1,0))),0)+IF($G287&gt;0,$G287*(INDEX(FBNinja!$H$2:$V$429,Aggregate!$C287,MATCH(Aggregate!M$2,FBNinja!$H$1:$V$1,0))),0)+IF($H287&gt;0,$H287*(INDEX(HTBB!$E$2:$X$444,Aggregate!$D287,MATCH(Aggregate!M$2,HTBB!$E$1:$X$1,0))),0)+IF($I287&gt;0,$I287*(INDEX(ESPN!$B$2:$L$280,Aggregate!$E287,MATCH(Aggregate!M$2,ESPN!$B$1:$L$1,0))),0)</f>
        <v>0.755</v>
      </c>
      <c r="N287" s="43">
        <f>IF($F287&gt;0,$F287*(INDEX(DFBP!$D$2:$Z$401,Aggregate!$B287,MATCH(Aggregate!N$2,DFBP!$D$1:$Z$1,0))),0)+IF($G287&gt;0,$G287*(INDEX(FBNinja!$H$2:$V$429,Aggregate!$C287,MATCH(Aggregate!N$2,FBNinja!$H$1:$V$1,0))),0)+IF($H287&gt;0,$H287*(INDEX(HTBB!$E$2:$X$444,Aggregate!$D287,MATCH(Aggregate!N$2,HTBB!$E$1:$X$1,0))),0)+IF($I287&gt;0,$I287*(INDEX(ESPN!$B$2:$L$280,Aggregate!$E287,MATCH(Aggregate!N$2,ESPN!$B$1:$L$1,0))),0)</f>
        <v>0.91</v>
      </c>
      <c r="O287" s="43">
        <f>IF($F287&gt;0,$F287*(INDEX(DFBP!$D$2:$Z$401,Aggregate!$B287,MATCH(Aggregate!O$2,DFBP!$D$1:$Z$1,0))),0)+IF($G287&gt;0,$G287*(INDEX(FBNinja!$H$2:$V$429,Aggregate!$C287,MATCH(Aggregate!O$2,FBNinja!$H$1:$V$1,0))),0)+IF($H287&gt;0,$H287*(INDEX(HTBB!$E$2:$X$444,Aggregate!$D287,MATCH(Aggregate!O$2,HTBB!$E$1:$X$1,0))),0)+IF($I287&gt;0,$I287*(INDEX(ESPN!$B$2:$L$280,Aggregate!$E287,MATCH(Aggregate!O$2,ESPN!$B$1:$L$1,0))),0)</f>
        <v>0.15</v>
      </c>
      <c r="P287" s="43">
        <f>IF($F287&gt;0,$F287*(INDEX(DFBP!$D$2:$Z$401,Aggregate!$B287,MATCH(Aggregate!P$2,DFBP!$D$1:$Z$1,0))),0)+IF($G287&gt;0,$G287*(INDEX(FBNinja!$H$2:$V$429,Aggregate!$C287,MATCH(Aggregate!P$2,FBNinja!$H$1:$V$1,0))),0)+IF($H287&gt;0,$H287*(INDEX(HTBB!$E$2:$X$444,Aggregate!$D287,MATCH(Aggregate!P$2,HTBB!$E$1:$X$1,0))),0)+IF($I287&gt;0,$I287*(INDEX(ESPN!$B$2:$L$280,Aggregate!$E287,MATCH(Aggregate!P$2,ESPN!$B$1:$L$1,0))),0)</f>
        <v>1.96</v>
      </c>
      <c r="Q287" s="43">
        <f>IF($F287&gt;0,$F287*(INDEX(DFBP!$D$2:$Z$401,Aggregate!$B287,MATCH(Aggregate!Q$2,DFBP!$D$1:$Z$1,0))),0)+IF($G287&gt;0,$G287*(INDEX(FBNinja!$H$2:$V$429,Aggregate!$C287,MATCH(Aggregate!Q$2,FBNinja!$H$1:$V$1,0))),0)+IF($H287&gt;0,$H287*(INDEX(HTBB!$E$2:$X$444,Aggregate!$D287,MATCH(Aggregate!Q$2,HTBB!$E$1:$X$1,0))),0)+IF($I287&gt;0,$I287*(INDEX(ESPN!$B$2:$L$280,Aggregate!$E287,MATCH(Aggregate!Q$2,ESPN!$B$1:$L$1,0))),0)</f>
        <v>0.30499999999999999</v>
      </c>
      <c r="R287" s="43">
        <f>IF($F287&gt;0,$F287*(INDEX(DFBP!$D$2:$Z$401,Aggregate!$B287,MATCH(Aggregate!R$2,DFBP!$D$1:$Z$1,0))),0)+IF($G287&gt;0,$G287*(INDEX(FBNinja!$H$2:$V$429,Aggregate!$C287,MATCH(Aggregate!R$2,FBNinja!$H$1:$V$1,0))),0)+IF($H287&gt;0,$H287*(INDEX(HTBB!$E$2:$X$444,Aggregate!$D287,MATCH(Aggregate!R$2,HTBB!$E$1:$X$1,0))),0)+IF($I287&gt;0,$I287*(INDEX(ESPN!$B$2:$L$280,Aggregate!$E287,MATCH(Aggregate!R$2,ESPN!$B$1:$L$1,0))),0)</f>
        <v>0.20500000000000002</v>
      </c>
      <c r="S287" s="43">
        <f>IF($F287&gt;0,$F287*(INDEX(DFBP!$D$2:$Z$401,Aggregate!$B287,MATCH(Aggregate!S$2,DFBP!$D$1:$Z$1,0))),0)+IF($G287&gt;0,$G287*(INDEX(FBNinja!$H$2:$V$429,Aggregate!$C287,MATCH(Aggregate!S$2,FBNinja!$H$1:$V$1,0))),0)+IF($H287&gt;0,$H287*(INDEX(HTBB!$E$2:$X$444,Aggregate!$D287,MATCH(Aggregate!S$2,HTBB!$E$1:$X$1,0))),0)+IF($I287&gt;0,$I287*(INDEX(ESPN!$B$2:$L$280,Aggregate!$E287,MATCH(Aggregate!S$2,ESPN!$B$1:$L$1,0))),0)</f>
        <v>0.15</v>
      </c>
      <c r="T287" s="43">
        <f>IF($F287&gt;0,$F287*(INDEX(DFBP!$D$2:$Z$401,Aggregate!$B287,MATCH(Aggregate!T$2,DFBP!$D$1:$Z$1,0))),0)+IF($G287&gt;0,$G287*(INDEX(FBNinja!$H$2:$V$429,Aggregate!$C287,MATCH(Aggregate!T$2,FBNinja!$H$1:$V$1,0))),0)+IF($H287&gt;0,$H287*(INDEX(HTBB!$E$2:$X$444,Aggregate!$D287,MATCH(Aggregate!T$2,HTBB!$E$1:$X$1,0))),0)+IF($I287&gt;0,$I287*(INDEX(ESPN!$B$2:$L$280,Aggregate!$E287,MATCH(Aggregate!T$2,ESPN!$B$1:$L$1,0))),0)</f>
        <v>2.57</v>
      </c>
      <c r="U287" s="43">
        <f>IF($F287&gt;0,$F287*(INDEX(DFBP!$D$2:$Z$401,Aggregate!$B287,MATCH(Aggregate!U$2,DFBP!$D$1:$Z$1,0))),0)+IF($G287&gt;0,$G287*(INDEX(FBNinja!$H$2:$V$429,Aggregate!$C287,MATCH(Aggregate!U$2,FBNinja!$H$1:$V$1,0))),0)+IF($H287&gt;0,$H287*(INDEX(HTBB!$E$2:$X$444,Aggregate!$D287,MATCH(Aggregate!U$2,HTBB!$E$1:$X$1,0))),0)+IF($I287&gt;0,$I287*(INDEX(ESPN!$B$2:$L$280,Aggregate!$E287,MATCH(Aggregate!U$2,ESPN!$B$1:$L$1,0))),0)</f>
        <v>0.45500000000000002</v>
      </c>
      <c r="V287" s="42">
        <f t="shared" si="4"/>
        <v>2.5149998999999998</v>
      </c>
      <c r="X287" s="43">
        <f>(IF($G287&gt;0,$G287*(INDEX(FBNinja!$H$2:$V$429,Aggregate!$C287,MATCH(Aggregate!X$2,FBNinja!$H$1:$V$1,0))),0)+IF($H287&gt;0,$H287*(INDEX(HTBB!$E$2:$X$444,Aggregate!$D287,MATCH(Aggregate!X$2,HTBB!$E$1:$X$1,0))),0))/SUM(G287:H287)</f>
        <v>35.5</v>
      </c>
    </row>
    <row r="288" spans="1:24" x14ac:dyDescent="0.2">
      <c r="A288" t="s">
        <v>414</v>
      </c>
      <c r="B288" s="3">
        <f>MATCH($A288,DFBP!$A:$A,0)-1</f>
        <v>391</v>
      </c>
      <c r="C288" s="3">
        <f>MATCH($A288,FBNinja!D:D,0)-1</f>
        <v>197</v>
      </c>
      <c r="D288" s="3">
        <f>MATCH($A288,HTBB!$B:$B,0)-1</f>
        <v>274</v>
      </c>
      <c r="E288" s="3" t="e">
        <f>MATCH($A288,ESPN!$A:$A,0)-1</f>
        <v>#N/A</v>
      </c>
      <c r="F288">
        <f t="array" ref="F288">IF(ISERROR(B288),0,B$1)/SUM(IF(ISERROR($B288:$E288),0,$B$1:$E$1))</f>
        <v>0</v>
      </c>
      <c r="G288">
        <f t="array" ref="G288">IF(ISERROR(C288),0,C$1)/SUM(IF(ISERROR($B288:$E288),0,$B$1:$E$1))</f>
        <v>0.5</v>
      </c>
      <c r="H288">
        <f t="array" ref="H288">IF(ISERROR(D288),0,D$1)/SUM(IF(ISERROR($B288:$E288),0,$B$1:$E$1))</f>
        <v>0.5</v>
      </c>
      <c r="I288">
        <f t="array" ref="I288">IF(ISERROR(E288),0,E$1)/SUM(IF(ISERROR($B288:$E288),0,$B$1:$E$1))</f>
        <v>0</v>
      </c>
      <c r="K288" s="43">
        <f>IF($F288&gt;0,$F288*(INDEX(DFBP!$D$2:$Z$401,Aggregate!$B288,MATCH(Aggregate!K$2,DFBP!$D$1:$Z$1,0))),0)+IF($G288&gt;0,$G288*(INDEX(FBNinja!$H$2:$V$429,Aggregate!$C288,MATCH(Aggregate!K$2,FBNinja!$H$1:$V$1,0))),0)+IF($H288&gt;0,$H288*(INDEX(HTBB!$E$2:$X$444,Aggregate!$D288,MATCH(Aggregate!K$2,HTBB!$E$1:$X$1,0))),0)+IF($I288&gt;0,$I288*(INDEX(ESPN!$B$2:$L$280,Aggregate!$E288,MATCH(Aggregate!K$2,ESPN!$B$1:$L$1,0))),0)</f>
        <v>2.1499888999999999</v>
      </c>
      <c r="L288" s="43">
        <f>IF($F288&gt;0,$F288*(INDEX(DFBP!$D$2:$Z$401,Aggregate!$B288,MATCH(Aggregate!L$2,DFBP!$D$1:$Z$1,0))),0)+IF($G288&gt;0,$G288*(INDEX(FBNinja!$H$2:$V$429,Aggregate!$C288,MATCH(Aggregate!L$2,FBNinja!$H$1:$V$1,0))),0)+IF($H288&gt;0,$H288*(INDEX(HTBB!$E$2:$X$444,Aggregate!$D288,MATCH(Aggregate!L$2,HTBB!$E$1:$X$1,0))),0)+IF($I288&gt;0,$I288*(INDEX(ESPN!$B$2:$L$280,Aggregate!$E288,MATCH(Aggregate!L$2,ESPN!$B$1:$L$1,0))),0)</f>
        <v>4.335</v>
      </c>
      <c r="M288" s="43">
        <f>IF($F288&gt;0,$F288*(INDEX(DFBP!$D$2:$Z$401,Aggregate!$B288,MATCH(Aggregate!M$2,DFBP!$D$1:$Z$1,0))),0)+IF($G288&gt;0,$G288*(INDEX(FBNinja!$H$2:$V$429,Aggregate!$C288,MATCH(Aggregate!M$2,FBNinja!$H$1:$V$1,0))),0)+IF($H288&gt;0,$H288*(INDEX(HTBB!$E$2:$X$444,Aggregate!$D288,MATCH(Aggregate!M$2,HTBB!$E$1:$X$1,0))),0)+IF($I288&gt;0,$I288*(INDEX(ESPN!$B$2:$L$280,Aggregate!$E288,MATCH(Aggregate!M$2,ESPN!$B$1:$L$1,0))),0)</f>
        <v>0.45500030000000002</v>
      </c>
      <c r="N288" s="43">
        <f>IF($F288&gt;0,$F288*(INDEX(DFBP!$D$2:$Z$401,Aggregate!$B288,MATCH(Aggregate!N$2,DFBP!$D$1:$Z$1,0))),0)+IF($G288&gt;0,$G288*(INDEX(FBNinja!$H$2:$V$429,Aggregate!$C288,MATCH(Aggregate!N$2,FBNinja!$H$1:$V$1,0))),0)+IF($H288&gt;0,$H288*(INDEX(HTBB!$E$2:$X$444,Aggregate!$D288,MATCH(Aggregate!N$2,HTBB!$E$1:$X$1,0))),0)+IF($I288&gt;0,$I288*(INDEX(ESPN!$B$2:$L$280,Aggregate!$E288,MATCH(Aggregate!N$2,ESPN!$B$1:$L$1,0))),0)</f>
        <v>0.66999999999999993</v>
      </c>
      <c r="O288" s="43">
        <f>IF($F288&gt;0,$F288*(INDEX(DFBP!$D$2:$Z$401,Aggregate!$B288,MATCH(Aggregate!O$2,DFBP!$D$1:$Z$1,0))),0)+IF($G288&gt;0,$G288*(INDEX(FBNinja!$H$2:$V$429,Aggregate!$C288,MATCH(Aggregate!O$2,FBNinja!$H$1:$V$1,0))),0)+IF($H288&gt;0,$H288*(INDEX(HTBB!$E$2:$X$444,Aggregate!$D288,MATCH(Aggregate!O$2,HTBB!$E$1:$X$1,0))),0)+IF($I288&gt;0,$I288*(INDEX(ESPN!$B$2:$L$280,Aggregate!$E288,MATCH(Aggregate!O$2,ESPN!$B$1:$L$1,0))),0)</f>
        <v>0.01</v>
      </c>
      <c r="P288" s="43">
        <f>IF($F288&gt;0,$F288*(INDEX(DFBP!$D$2:$Z$401,Aggregate!$B288,MATCH(Aggregate!P$2,DFBP!$D$1:$Z$1,0))),0)+IF($G288&gt;0,$G288*(INDEX(FBNinja!$H$2:$V$429,Aggregate!$C288,MATCH(Aggregate!P$2,FBNinja!$H$1:$V$1,0))),0)+IF($H288&gt;0,$H288*(INDEX(HTBB!$E$2:$X$444,Aggregate!$D288,MATCH(Aggregate!P$2,HTBB!$E$1:$X$1,0))),0)+IF($I288&gt;0,$I288*(INDEX(ESPN!$B$2:$L$280,Aggregate!$E288,MATCH(Aggregate!P$2,ESPN!$B$1:$L$1,0))),0)</f>
        <v>3.79</v>
      </c>
      <c r="Q288" s="43">
        <f>IF($F288&gt;0,$F288*(INDEX(DFBP!$D$2:$Z$401,Aggregate!$B288,MATCH(Aggregate!Q$2,DFBP!$D$1:$Z$1,0))),0)+IF($G288&gt;0,$G288*(INDEX(FBNinja!$H$2:$V$429,Aggregate!$C288,MATCH(Aggregate!Q$2,FBNinja!$H$1:$V$1,0))),0)+IF($H288&gt;0,$H288*(INDEX(HTBB!$E$2:$X$444,Aggregate!$D288,MATCH(Aggregate!Q$2,HTBB!$E$1:$X$1,0))),0)+IF($I288&gt;0,$I288*(INDEX(ESPN!$B$2:$L$280,Aggregate!$E288,MATCH(Aggregate!Q$2,ESPN!$B$1:$L$1,0))),0)</f>
        <v>0.4</v>
      </c>
      <c r="R288" s="43">
        <f>IF($F288&gt;0,$F288*(INDEX(DFBP!$D$2:$Z$401,Aggregate!$B288,MATCH(Aggregate!R$2,DFBP!$D$1:$Z$1,0))),0)+IF($G288&gt;0,$G288*(INDEX(FBNinja!$H$2:$V$429,Aggregate!$C288,MATCH(Aggregate!R$2,FBNinja!$H$1:$V$1,0))),0)+IF($H288&gt;0,$H288*(INDEX(HTBB!$E$2:$X$444,Aggregate!$D288,MATCH(Aggregate!R$2,HTBB!$E$1:$X$1,0))),0)+IF($I288&gt;0,$I288*(INDEX(ESPN!$B$2:$L$280,Aggregate!$E288,MATCH(Aggregate!R$2,ESPN!$B$1:$L$1,0))),0)</f>
        <v>0.505</v>
      </c>
      <c r="S288" s="43">
        <f>IF($F288&gt;0,$F288*(INDEX(DFBP!$D$2:$Z$401,Aggregate!$B288,MATCH(Aggregate!S$2,DFBP!$D$1:$Z$1,0))),0)+IF($G288&gt;0,$G288*(INDEX(FBNinja!$H$2:$V$429,Aggregate!$C288,MATCH(Aggregate!S$2,FBNinja!$H$1:$V$1,0))),0)+IF($H288&gt;0,$H288*(INDEX(HTBB!$E$2:$X$444,Aggregate!$D288,MATCH(Aggregate!S$2,HTBB!$E$1:$X$1,0))),0)+IF($I288&gt;0,$I288*(INDEX(ESPN!$B$2:$L$280,Aggregate!$E288,MATCH(Aggregate!S$2,ESPN!$B$1:$L$1,0))),0)</f>
        <v>0.92500000000000004</v>
      </c>
      <c r="T288" s="43">
        <f>IF($F288&gt;0,$F288*(INDEX(DFBP!$D$2:$Z$401,Aggregate!$B288,MATCH(Aggregate!T$2,DFBP!$D$1:$Z$1,0))),0)+IF($G288&gt;0,$G288*(INDEX(FBNinja!$H$2:$V$429,Aggregate!$C288,MATCH(Aggregate!T$2,FBNinja!$H$1:$V$1,0))),0)+IF($H288&gt;0,$H288*(INDEX(HTBB!$E$2:$X$444,Aggregate!$D288,MATCH(Aggregate!T$2,HTBB!$E$1:$X$1,0))),0)+IF($I288&gt;0,$I288*(INDEX(ESPN!$B$2:$L$280,Aggregate!$E288,MATCH(Aggregate!T$2,ESPN!$B$1:$L$1,0))),0)</f>
        <v>4.8149999999999995</v>
      </c>
      <c r="U288" s="43">
        <f>IF($F288&gt;0,$F288*(INDEX(DFBP!$D$2:$Z$401,Aggregate!$B288,MATCH(Aggregate!U$2,DFBP!$D$1:$Z$1,0))),0)+IF($G288&gt;0,$G288*(INDEX(FBNinja!$H$2:$V$429,Aggregate!$C288,MATCH(Aggregate!U$2,FBNinja!$H$1:$V$1,0))),0)+IF($H288&gt;0,$H288*(INDEX(HTBB!$E$2:$X$444,Aggregate!$D288,MATCH(Aggregate!U$2,HTBB!$E$1:$X$1,0))),0)+IF($I288&gt;0,$I288*(INDEX(ESPN!$B$2:$L$280,Aggregate!$E288,MATCH(Aggregate!U$2,ESPN!$B$1:$L$1,0))),0)</f>
        <v>0.68500000000000005</v>
      </c>
      <c r="V288" s="42">
        <f t="shared" si="4"/>
        <v>4.7649781000000004</v>
      </c>
      <c r="X288" s="43">
        <f>(IF($G288&gt;0,$G288*(INDEX(FBNinja!$H$2:$V$429,Aggregate!$C288,MATCH(Aggregate!X$2,FBNinja!$H$1:$V$1,0))),0)+IF($H288&gt;0,$H288*(INDEX(HTBB!$E$2:$X$444,Aggregate!$D288,MATCH(Aggregate!X$2,HTBB!$E$1:$X$1,0))),0))/SUM(G288:H288)</f>
        <v>55</v>
      </c>
    </row>
    <row r="289" spans="1:24" x14ac:dyDescent="0.2">
      <c r="A289" t="s">
        <v>260</v>
      </c>
      <c r="B289" s="3">
        <f>MATCH($A289,DFBP!$A:$A,0)-1</f>
        <v>237</v>
      </c>
      <c r="C289" s="3">
        <f>MATCH($A289,FBNinja!D:D,0)-1</f>
        <v>206</v>
      </c>
      <c r="D289" s="3">
        <f>MATCH($A289,HTBB!$B:$B,0)-1</f>
        <v>275</v>
      </c>
      <c r="E289" s="3">
        <f>MATCH($A289,ESPN!$A:$A,0)-1</f>
        <v>153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0.33333333333333331</v>
      </c>
      <c r="H289">
        <f t="array" ref="H289">IF(ISERROR(D289),0,D$1)/SUM(IF(ISERROR($B289:$E289),0,$B$1:$E$1))</f>
        <v>0.33333333333333331</v>
      </c>
      <c r="I289">
        <f t="array" ref="I289">IF(ISERROR(E289),0,E$1)/SUM(IF(ISERROR($B289:$E289),0,$B$1:$E$1))</f>
        <v>0.33333333333333331</v>
      </c>
      <c r="K289" s="43">
        <f>IF($F289&gt;0,$F289*(INDEX(DFBP!$D$2:$Z$401,Aggregate!$B289,MATCH(Aggregate!K$2,DFBP!$D$1:$Z$1,0))),0)+IF($G289&gt;0,$G289*(INDEX(FBNinja!$H$2:$V$429,Aggregate!$C289,MATCH(Aggregate!K$2,FBNinja!$H$1:$V$1,0))),0)+IF($H289&gt;0,$H289*(INDEX(HTBB!$E$2:$X$444,Aggregate!$D289,MATCH(Aggregate!K$2,HTBB!$E$1:$X$1,0))),0)+IF($I289&gt;0,$I289*(INDEX(ESPN!$B$2:$L$280,Aggregate!$E289,MATCH(Aggregate!K$2,ESPN!$B$1:$L$1,0))),0)</f>
        <v>2.0700049333333332</v>
      </c>
      <c r="L289" s="43">
        <f>IF($F289&gt;0,$F289*(INDEX(DFBP!$D$2:$Z$401,Aggregate!$B289,MATCH(Aggregate!L$2,DFBP!$D$1:$Z$1,0))),0)+IF($G289&gt;0,$G289*(INDEX(FBNinja!$H$2:$V$429,Aggregate!$C289,MATCH(Aggregate!L$2,FBNinja!$H$1:$V$1,0))),0)+IF($H289&gt;0,$H289*(INDEX(HTBB!$E$2:$X$444,Aggregate!$D289,MATCH(Aggregate!L$2,HTBB!$E$1:$X$1,0))),0)+IF($I289&gt;0,$I289*(INDEX(ESPN!$B$2:$L$280,Aggregate!$E289,MATCH(Aggregate!L$2,ESPN!$B$1:$L$1,0))),0)</f>
        <v>4.41</v>
      </c>
      <c r="M289" s="43">
        <f>IF($F289&gt;0,$F289*(INDEX(DFBP!$D$2:$Z$401,Aggregate!$B289,MATCH(Aggregate!M$2,DFBP!$D$1:$Z$1,0))),0)+IF($G289&gt;0,$G289*(INDEX(FBNinja!$H$2:$V$429,Aggregate!$C289,MATCH(Aggregate!M$2,FBNinja!$H$1:$V$1,0))),0)+IF($H289&gt;0,$H289*(INDEX(HTBB!$E$2:$X$444,Aggregate!$D289,MATCH(Aggregate!M$2,HTBB!$E$1:$X$1,0))),0)+IF($I289&gt;0,$I289*(INDEX(ESPN!$B$2:$L$280,Aggregate!$E289,MATCH(Aggregate!M$2,ESPN!$B$1:$L$1,0))),0)</f>
        <v>0.53999999999999992</v>
      </c>
      <c r="N289" s="43">
        <f>IF($F289&gt;0,$F289*(INDEX(DFBP!$D$2:$Z$401,Aggregate!$B289,MATCH(Aggregate!N$2,DFBP!$D$1:$Z$1,0))),0)+IF($G289&gt;0,$G289*(INDEX(FBNinja!$H$2:$V$429,Aggregate!$C289,MATCH(Aggregate!N$2,FBNinja!$H$1:$V$1,0))),0)+IF($H289&gt;0,$H289*(INDEX(HTBB!$E$2:$X$444,Aggregate!$D289,MATCH(Aggregate!N$2,HTBB!$E$1:$X$1,0))),0)+IF($I289&gt;0,$I289*(INDEX(ESPN!$B$2:$L$280,Aggregate!$E289,MATCH(Aggregate!N$2,ESPN!$B$1:$L$1,0))),0)</f>
        <v>0.7</v>
      </c>
      <c r="O289" s="43">
        <f>IF($F289&gt;0,$F289*(INDEX(DFBP!$D$2:$Z$401,Aggregate!$B289,MATCH(Aggregate!O$2,DFBP!$D$1:$Z$1,0))),0)+IF($G289&gt;0,$G289*(INDEX(FBNinja!$H$2:$V$429,Aggregate!$C289,MATCH(Aggregate!O$2,FBNinja!$H$1:$V$1,0))),0)+IF($H289&gt;0,$H289*(INDEX(HTBB!$E$2:$X$444,Aggregate!$D289,MATCH(Aggregate!O$2,HTBB!$E$1:$X$1,0))),0)+IF($I289&gt;0,$I289*(INDEX(ESPN!$B$2:$L$280,Aggregate!$E289,MATCH(Aggregate!O$2,ESPN!$B$1:$L$1,0))),0)</f>
        <v>0.2</v>
      </c>
      <c r="P289" s="43">
        <f>IF($F289&gt;0,$F289*(INDEX(DFBP!$D$2:$Z$401,Aggregate!$B289,MATCH(Aggregate!P$2,DFBP!$D$1:$Z$1,0))),0)+IF($G289&gt;0,$G289*(INDEX(FBNinja!$H$2:$V$429,Aggregate!$C289,MATCH(Aggregate!P$2,FBNinja!$H$1:$V$1,0))),0)+IF($H289&gt;0,$H289*(INDEX(HTBB!$E$2:$X$444,Aggregate!$D289,MATCH(Aggregate!P$2,HTBB!$E$1:$X$1,0))),0)+IF($I289&gt;0,$I289*(INDEX(ESPN!$B$2:$L$280,Aggregate!$E289,MATCH(Aggregate!P$2,ESPN!$B$1:$L$1,0))),0)</f>
        <v>2.14</v>
      </c>
      <c r="Q289" s="43">
        <f>IF($F289&gt;0,$F289*(INDEX(DFBP!$D$2:$Z$401,Aggregate!$B289,MATCH(Aggregate!Q$2,DFBP!$D$1:$Z$1,0))),0)+IF($G289&gt;0,$G289*(INDEX(FBNinja!$H$2:$V$429,Aggregate!$C289,MATCH(Aggregate!Q$2,FBNinja!$H$1:$V$1,0))),0)+IF($H289&gt;0,$H289*(INDEX(HTBB!$E$2:$X$444,Aggregate!$D289,MATCH(Aggregate!Q$2,HTBB!$E$1:$X$1,0))),0)+IF($I289&gt;0,$I289*(INDEX(ESPN!$B$2:$L$280,Aggregate!$E289,MATCH(Aggregate!Q$2,ESPN!$B$1:$L$1,0))),0)</f>
        <v>3.8366666666666664</v>
      </c>
      <c r="R289" s="43">
        <f>IF($F289&gt;0,$F289*(INDEX(DFBP!$D$2:$Z$401,Aggregate!$B289,MATCH(Aggregate!R$2,DFBP!$D$1:$Z$1,0))),0)+IF($G289&gt;0,$G289*(INDEX(FBNinja!$H$2:$V$429,Aggregate!$C289,MATCH(Aggregate!R$2,FBNinja!$H$1:$V$1,0))),0)+IF($H289&gt;0,$H289*(INDEX(HTBB!$E$2:$X$444,Aggregate!$D289,MATCH(Aggregate!R$2,HTBB!$E$1:$X$1,0))),0)+IF($I289&gt;0,$I289*(INDEX(ESPN!$B$2:$L$280,Aggregate!$E289,MATCH(Aggregate!R$2,ESPN!$B$1:$L$1,0))),0)</f>
        <v>1.03</v>
      </c>
      <c r="S289" s="43">
        <f>IF($F289&gt;0,$F289*(INDEX(DFBP!$D$2:$Z$401,Aggregate!$B289,MATCH(Aggregate!S$2,DFBP!$D$1:$Z$1,0))),0)+IF($G289&gt;0,$G289*(INDEX(FBNinja!$H$2:$V$429,Aggregate!$C289,MATCH(Aggregate!S$2,FBNinja!$H$1:$V$1,0))),0)+IF($H289&gt;0,$H289*(INDEX(HTBB!$E$2:$X$444,Aggregate!$D289,MATCH(Aggregate!S$2,HTBB!$E$1:$X$1,0))),0)+IF($I289&gt;0,$I289*(INDEX(ESPN!$B$2:$L$280,Aggregate!$E289,MATCH(Aggregate!S$2,ESPN!$B$1:$L$1,0))),0)</f>
        <v>9.6666666666666651E-2</v>
      </c>
      <c r="T289" s="43">
        <f>IF($F289&gt;0,$F289*(INDEX(DFBP!$D$2:$Z$401,Aggregate!$B289,MATCH(Aggregate!T$2,DFBP!$D$1:$Z$1,0))),0)+IF($G289&gt;0,$G289*(INDEX(FBNinja!$H$2:$V$429,Aggregate!$C289,MATCH(Aggregate!T$2,FBNinja!$H$1:$V$1,0))),0)+IF($H289&gt;0,$H289*(INDEX(HTBB!$E$2:$X$444,Aggregate!$D289,MATCH(Aggregate!T$2,HTBB!$E$1:$X$1,0))),0)+IF($I289&gt;0,$I289*(INDEX(ESPN!$B$2:$L$280,Aggregate!$E289,MATCH(Aggregate!T$2,ESPN!$B$1:$L$1,0))),0)</f>
        <v>4.8433333333333337</v>
      </c>
      <c r="U289" s="43">
        <f>IF($F289&gt;0,$F289*(INDEX(DFBP!$D$2:$Z$401,Aggregate!$B289,MATCH(Aggregate!U$2,DFBP!$D$1:$Z$1,0))),0)+IF($G289&gt;0,$G289*(INDEX(FBNinja!$H$2:$V$429,Aggregate!$C289,MATCH(Aggregate!U$2,FBNinja!$H$1:$V$1,0))),0)+IF($H289&gt;0,$H289*(INDEX(HTBB!$E$2:$X$444,Aggregate!$D289,MATCH(Aggregate!U$2,HTBB!$E$1:$X$1,0))),0)+IF($I289&gt;0,$I289*(INDEX(ESPN!$B$2:$L$280,Aggregate!$E289,MATCH(Aggregate!U$2,ESPN!$B$1:$L$1,0))),0)</f>
        <v>1.2399999999999998</v>
      </c>
      <c r="V289" s="42">
        <f t="shared" si="4"/>
        <v>4.8800098666666667</v>
      </c>
      <c r="X289" s="43">
        <f>(IF($G289&gt;0,$G289*(INDEX(FBNinja!$H$2:$V$429,Aggregate!$C289,MATCH(Aggregate!X$2,FBNinja!$H$1:$V$1,0))),0)+IF($H289&gt;0,$H289*(INDEX(HTBB!$E$2:$X$444,Aggregate!$D289,MATCH(Aggregate!X$2,HTBB!$E$1:$X$1,0))),0))/SUM(G289:H289)</f>
        <v>72.5</v>
      </c>
    </row>
    <row r="290" spans="1:24" x14ac:dyDescent="0.2">
      <c r="A290" t="s">
        <v>315</v>
      </c>
      <c r="B290" s="3">
        <f>MATCH($A290,DFBP!$A:$A,0)-1</f>
        <v>292</v>
      </c>
      <c r="C290" s="3">
        <f>MATCH($A290,FBNinja!D:D,0)-1</f>
        <v>235</v>
      </c>
      <c r="D290" s="3">
        <f>MATCH($A290,HTBB!$B:$B,0)-1</f>
        <v>277</v>
      </c>
      <c r="E290" s="3" t="e">
        <f>MATCH($A290,ESPN!$A:$A,0)-1</f>
        <v>#N/A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0.5</v>
      </c>
      <c r="H290">
        <f t="array" ref="H290">IF(ISERROR(D290),0,D$1)/SUM(IF(ISERROR($B290:$E290),0,$B$1:$E$1))</f>
        <v>0.5</v>
      </c>
      <c r="I290">
        <f t="array" ref="I290">IF(ISERROR(E290),0,E$1)/SUM(IF(ISERROR($B290:$E290),0,$B$1:$E$1))</f>
        <v>0</v>
      </c>
      <c r="K290" s="43">
        <f>IF($F290&gt;0,$F290*(INDEX(DFBP!$D$2:$Z$401,Aggregate!$B290,MATCH(Aggregate!K$2,DFBP!$D$1:$Z$1,0))),0)+IF($G290&gt;0,$G290*(INDEX(FBNinja!$H$2:$V$429,Aggregate!$C290,MATCH(Aggregate!K$2,FBNinja!$H$1:$V$1,0))),0)+IF($H290&gt;0,$H290*(INDEX(HTBB!$E$2:$X$444,Aggregate!$D290,MATCH(Aggregate!K$2,HTBB!$E$1:$X$1,0))),0)+IF($I290&gt;0,$I290*(INDEX(ESPN!$B$2:$L$280,Aggregate!$E290,MATCH(Aggregate!K$2,ESPN!$B$1:$L$1,0))),0)</f>
        <v>2.2199898</v>
      </c>
      <c r="L290" s="43">
        <f>IF($F290&gt;0,$F290*(INDEX(DFBP!$D$2:$Z$401,Aggregate!$B290,MATCH(Aggregate!L$2,DFBP!$D$1:$Z$1,0))),0)+IF($G290&gt;0,$G290*(INDEX(FBNinja!$H$2:$V$429,Aggregate!$C290,MATCH(Aggregate!L$2,FBNinja!$H$1:$V$1,0))),0)+IF($H290&gt;0,$H290*(INDEX(HTBB!$E$2:$X$444,Aggregate!$D290,MATCH(Aggregate!L$2,HTBB!$E$1:$X$1,0))),0)+IF($I290&gt;0,$I290*(INDEX(ESPN!$B$2:$L$280,Aggregate!$E290,MATCH(Aggregate!L$2,ESPN!$B$1:$L$1,0))),0)</f>
        <v>5.91</v>
      </c>
      <c r="M290" s="43">
        <f>IF($F290&gt;0,$F290*(INDEX(DFBP!$D$2:$Z$401,Aggregate!$B290,MATCH(Aggregate!M$2,DFBP!$D$1:$Z$1,0))),0)+IF($G290&gt;0,$G290*(INDEX(FBNinja!$H$2:$V$429,Aggregate!$C290,MATCH(Aggregate!M$2,FBNinja!$H$1:$V$1,0))),0)+IF($H290&gt;0,$H290*(INDEX(HTBB!$E$2:$X$444,Aggregate!$D290,MATCH(Aggregate!M$2,HTBB!$E$1:$X$1,0))),0)+IF($I290&gt;0,$I290*(INDEX(ESPN!$B$2:$L$280,Aggregate!$E290,MATCH(Aggregate!M$2,ESPN!$B$1:$L$1,0))),0)</f>
        <v>0.73499824999999996</v>
      </c>
      <c r="N290" s="43">
        <f>IF($F290&gt;0,$F290*(INDEX(DFBP!$D$2:$Z$401,Aggregate!$B290,MATCH(Aggregate!N$2,DFBP!$D$1:$Z$1,0))),0)+IF($G290&gt;0,$G290*(INDEX(FBNinja!$H$2:$V$429,Aggregate!$C290,MATCH(Aggregate!N$2,FBNinja!$H$1:$V$1,0))),0)+IF($H290&gt;0,$H290*(INDEX(HTBB!$E$2:$X$444,Aggregate!$D290,MATCH(Aggregate!N$2,HTBB!$E$1:$X$1,0))),0)+IF($I290&gt;0,$I290*(INDEX(ESPN!$B$2:$L$280,Aggregate!$E290,MATCH(Aggregate!N$2,ESPN!$B$1:$L$1,0))),0)</f>
        <v>0.97500000000000009</v>
      </c>
      <c r="O290" s="43">
        <f>IF($F290&gt;0,$F290*(INDEX(DFBP!$D$2:$Z$401,Aggregate!$B290,MATCH(Aggregate!O$2,DFBP!$D$1:$Z$1,0))),0)+IF($G290&gt;0,$G290*(INDEX(FBNinja!$H$2:$V$429,Aggregate!$C290,MATCH(Aggregate!O$2,FBNinja!$H$1:$V$1,0))),0)+IF($H290&gt;0,$H290*(INDEX(HTBB!$E$2:$X$444,Aggregate!$D290,MATCH(Aggregate!O$2,HTBB!$E$1:$X$1,0))),0)+IF($I290&gt;0,$I290*(INDEX(ESPN!$B$2:$L$280,Aggregate!$E290,MATCH(Aggregate!O$2,ESPN!$B$1:$L$1,0))),0)</f>
        <v>0.8</v>
      </c>
      <c r="P290" s="43">
        <f>IF($F290&gt;0,$F290*(INDEX(DFBP!$D$2:$Z$401,Aggregate!$B290,MATCH(Aggregate!P$2,DFBP!$D$1:$Z$1,0))),0)+IF($G290&gt;0,$G290*(INDEX(FBNinja!$H$2:$V$429,Aggregate!$C290,MATCH(Aggregate!P$2,FBNinja!$H$1:$V$1,0))),0)+IF($H290&gt;0,$H290*(INDEX(HTBB!$E$2:$X$444,Aggregate!$D290,MATCH(Aggregate!P$2,HTBB!$E$1:$X$1,0))),0)+IF($I290&gt;0,$I290*(INDEX(ESPN!$B$2:$L$280,Aggregate!$E290,MATCH(Aggregate!P$2,ESPN!$B$1:$L$1,0))),0)</f>
        <v>3.29</v>
      </c>
      <c r="Q290" s="43">
        <f>IF($F290&gt;0,$F290*(INDEX(DFBP!$D$2:$Z$401,Aggregate!$B290,MATCH(Aggregate!Q$2,DFBP!$D$1:$Z$1,0))),0)+IF($G290&gt;0,$G290*(INDEX(FBNinja!$H$2:$V$429,Aggregate!$C290,MATCH(Aggregate!Q$2,FBNinja!$H$1:$V$1,0))),0)+IF($H290&gt;0,$H290*(INDEX(HTBB!$E$2:$X$444,Aggregate!$D290,MATCH(Aggregate!Q$2,HTBB!$E$1:$X$1,0))),0)+IF($I290&gt;0,$I290*(INDEX(ESPN!$B$2:$L$280,Aggregate!$E290,MATCH(Aggregate!Q$2,ESPN!$B$1:$L$1,0))),0)</f>
        <v>1.87</v>
      </c>
      <c r="R290" s="43">
        <f>IF($F290&gt;0,$F290*(INDEX(DFBP!$D$2:$Z$401,Aggregate!$B290,MATCH(Aggregate!R$2,DFBP!$D$1:$Z$1,0))),0)+IF($G290&gt;0,$G290*(INDEX(FBNinja!$H$2:$V$429,Aggregate!$C290,MATCH(Aggregate!R$2,FBNinja!$H$1:$V$1,0))),0)+IF($H290&gt;0,$H290*(INDEX(HTBB!$E$2:$X$444,Aggregate!$D290,MATCH(Aggregate!R$2,HTBB!$E$1:$X$1,0))),0)+IF($I290&gt;0,$I290*(INDEX(ESPN!$B$2:$L$280,Aggregate!$E290,MATCH(Aggregate!R$2,ESPN!$B$1:$L$1,0))),0)</f>
        <v>0.60499999999999998</v>
      </c>
      <c r="S290" s="43">
        <f>IF($F290&gt;0,$F290*(INDEX(DFBP!$D$2:$Z$401,Aggregate!$B290,MATCH(Aggregate!S$2,DFBP!$D$1:$Z$1,0))),0)+IF($G290&gt;0,$G290*(INDEX(FBNinja!$H$2:$V$429,Aggregate!$C290,MATCH(Aggregate!S$2,FBNinja!$H$1:$V$1,0))),0)+IF($H290&gt;0,$H290*(INDEX(HTBB!$E$2:$X$444,Aggregate!$D290,MATCH(Aggregate!S$2,HTBB!$E$1:$X$1,0))),0)+IF($I290&gt;0,$I290*(INDEX(ESPN!$B$2:$L$280,Aggregate!$E290,MATCH(Aggregate!S$2,ESPN!$B$1:$L$1,0))),0)</f>
        <v>0.115</v>
      </c>
      <c r="T290" s="43">
        <f>IF($F290&gt;0,$F290*(INDEX(DFBP!$D$2:$Z$401,Aggregate!$B290,MATCH(Aggregate!T$2,DFBP!$D$1:$Z$1,0))),0)+IF($G290&gt;0,$G290*(INDEX(FBNinja!$H$2:$V$429,Aggregate!$C290,MATCH(Aggregate!T$2,FBNinja!$H$1:$V$1,0))),0)+IF($H290&gt;0,$H290*(INDEX(HTBB!$E$2:$X$444,Aggregate!$D290,MATCH(Aggregate!T$2,HTBB!$E$1:$X$1,0))),0)+IF($I290&gt;0,$I290*(INDEX(ESPN!$B$2:$L$280,Aggregate!$E290,MATCH(Aggregate!T$2,ESPN!$B$1:$L$1,0))),0)</f>
        <v>5.9749999999999996</v>
      </c>
      <c r="U290" s="43">
        <f>IF($F290&gt;0,$F290*(INDEX(DFBP!$D$2:$Z$401,Aggregate!$B290,MATCH(Aggregate!U$2,DFBP!$D$1:$Z$1,0))),0)+IF($G290&gt;0,$G290*(INDEX(FBNinja!$H$2:$V$429,Aggregate!$C290,MATCH(Aggregate!U$2,FBNinja!$H$1:$V$1,0))),0)+IF($H290&gt;0,$H290*(INDEX(HTBB!$E$2:$X$444,Aggregate!$D290,MATCH(Aggregate!U$2,HTBB!$E$1:$X$1,0))),0)+IF($I290&gt;0,$I290*(INDEX(ESPN!$B$2:$L$280,Aggregate!$E290,MATCH(Aggregate!U$2,ESPN!$B$1:$L$1,0))),0)</f>
        <v>0.66999999999999993</v>
      </c>
      <c r="V290" s="42">
        <f t="shared" si="4"/>
        <v>5.9749778500000001</v>
      </c>
      <c r="X290" s="43">
        <f>(IF($G290&gt;0,$G290*(INDEX(FBNinja!$H$2:$V$429,Aggregate!$C290,MATCH(Aggregate!X$2,FBNinja!$H$1:$V$1,0))),0)+IF($H290&gt;0,$H290*(INDEX(HTBB!$E$2:$X$444,Aggregate!$D290,MATCH(Aggregate!X$2,HTBB!$E$1:$X$1,0))),0))/SUM(G290:H290)</f>
        <v>73</v>
      </c>
    </row>
    <row r="291" spans="1:24" x14ac:dyDescent="0.2">
      <c r="A291" t="s">
        <v>338</v>
      </c>
      <c r="B291" s="3">
        <f>MATCH($A291,DFBP!$A:$A,0)-1</f>
        <v>315</v>
      </c>
      <c r="C291" s="3">
        <f>MATCH($A291,FBNinja!D:D,0)-1</f>
        <v>243</v>
      </c>
      <c r="D291" s="3">
        <f>MATCH($A291,HTBB!$B:$B,0)-1</f>
        <v>278</v>
      </c>
      <c r="E291" s="3" t="e">
        <f>MATCH($A291,ESPN!$A:$A,0)-1</f>
        <v>#N/A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0.5</v>
      </c>
      <c r="H291">
        <f t="array" ref="H291">IF(ISERROR(D291),0,D$1)/SUM(IF(ISERROR($B291:$E291),0,$B$1:$E$1))</f>
        <v>0.5</v>
      </c>
      <c r="I291">
        <f t="array" ref="I291">IF(ISERROR(E291),0,E$1)/SUM(IF(ISERROR($B291:$E291),0,$B$1:$E$1))</f>
        <v>0</v>
      </c>
      <c r="K291" s="43">
        <f>IF($F291&gt;0,$F291*(INDEX(DFBP!$D$2:$Z$401,Aggregate!$B291,MATCH(Aggregate!K$2,DFBP!$D$1:$Z$1,0))),0)+IF($G291&gt;0,$G291*(INDEX(FBNinja!$H$2:$V$429,Aggregate!$C291,MATCH(Aggregate!K$2,FBNinja!$H$1:$V$1,0))),0)+IF($H291&gt;0,$H291*(INDEX(HTBB!$E$2:$X$444,Aggregate!$D291,MATCH(Aggregate!K$2,HTBB!$E$1:$X$1,0))),0)+IF($I291&gt;0,$I291*(INDEX(ESPN!$B$2:$L$280,Aggregate!$E291,MATCH(Aggregate!K$2,ESPN!$B$1:$L$1,0))),0)</f>
        <v>2.3600105999999998</v>
      </c>
      <c r="L291" s="43">
        <f>IF($F291&gt;0,$F291*(INDEX(DFBP!$D$2:$Z$401,Aggregate!$B291,MATCH(Aggregate!L$2,DFBP!$D$1:$Z$1,0))),0)+IF($G291&gt;0,$G291*(INDEX(FBNinja!$H$2:$V$429,Aggregate!$C291,MATCH(Aggregate!L$2,FBNinja!$H$1:$V$1,0))),0)+IF($H291&gt;0,$H291*(INDEX(HTBB!$E$2:$X$444,Aggregate!$D291,MATCH(Aggregate!L$2,HTBB!$E$1:$X$1,0))),0)+IF($I291&gt;0,$I291*(INDEX(ESPN!$B$2:$L$280,Aggregate!$E291,MATCH(Aggregate!L$2,ESPN!$B$1:$L$1,0))),0)</f>
        <v>5.5049999999999999</v>
      </c>
      <c r="M291" s="43">
        <f>IF($F291&gt;0,$F291*(INDEX(DFBP!$D$2:$Z$401,Aggregate!$B291,MATCH(Aggregate!M$2,DFBP!$D$1:$Z$1,0))),0)+IF($G291&gt;0,$G291*(INDEX(FBNinja!$H$2:$V$429,Aggregate!$C291,MATCH(Aggregate!M$2,FBNinja!$H$1:$V$1,0))),0)+IF($H291&gt;0,$H291*(INDEX(HTBB!$E$2:$X$444,Aggregate!$D291,MATCH(Aggregate!M$2,HTBB!$E$1:$X$1,0))),0)+IF($I291&gt;0,$I291*(INDEX(ESPN!$B$2:$L$280,Aggregate!$E291,MATCH(Aggregate!M$2,ESPN!$B$1:$L$1,0))),0)</f>
        <v>0.42000080000000001</v>
      </c>
      <c r="N291" s="43">
        <f>IF($F291&gt;0,$F291*(INDEX(DFBP!$D$2:$Z$401,Aggregate!$B291,MATCH(Aggregate!N$2,DFBP!$D$1:$Z$1,0))),0)+IF($G291&gt;0,$G291*(INDEX(FBNinja!$H$2:$V$429,Aggregate!$C291,MATCH(Aggregate!N$2,FBNinja!$H$1:$V$1,0))),0)+IF($H291&gt;0,$H291*(INDEX(HTBB!$E$2:$X$444,Aggregate!$D291,MATCH(Aggregate!N$2,HTBB!$E$1:$X$1,0))),0)+IF($I291&gt;0,$I291*(INDEX(ESPN!$B$2:$L$280,Aggregate!$E291,MATCH(Aggregate!N$2,ESPN!$B$1:$L$1,0))),0)</f>
        <v>0.56000000000000005</v>
      </c>
      <c r="O291" s="43">
        <f>IF($F291&gt;0,$F291*(INDEX(DFBP!$D$2:$Z$401,Aggregate!$B291,MATCH(Aggregate!O$2,DFBP!$D$1:$Z$1,0))),0)+IF($G291&gt;0,$G291*(INDEX(FBNinja!$H$2:$V$429,Aggregate!$C291,MATCH(Aggregate!O$2,FBNinja!$H$1:$V$1,0))),0)+IF($H291&gt;0,$H291*(INDEX(HTBB!$E$2:$X$444,Aggregate!$D291,MATCH(Aggregate!O$2,HTBB!$E$1:$X$1,0))),0)+IF($I291&gt;0,$I291*(INDEX(ESPN!$B$2:$L$280,Aggregate!$E291,MATCH(Aggregate!O$2,ESPN!$B$1:$L$1,0))),0)</f>
        <v>0.92</v>
      </c>
      <c r="P291" s="43">
        <f>IF($F291&gt;0,$F291*(INDEX(DFBP!$D$2:$Z$401,Aggregate!$B291,MATCH(Aggregate!P$2,DFBP!$D$1:$Z$1,0))),0)+IF($G291&gt;0,$G291*(INDEX(FBNinja!$H$2:$V$429,Aggregate!$C291,MATCH(Aggregate!P$2,FBNinja!$H$1:$V$1,0))),0)+IF($H291&gt;0,$H291*(INDEX(HTBB!$E$2:$X$444,Aggregate!$D291,MATCH(Aggregate!P$2,HTBB!$E$1:$X$1,0))),0)+IF($I291&gt;0,$I291*(INDEX(ESPN!$B$2:$L$280,Aggregate!$E291,MATCH(Aggregate!P$2,ESPN!$B$1:$L$1,0))),0)</f>
        <v>1.875</v>
      </c>
      <c r="Q291" s="43">
        <f>IF($F291&gt;0,$F291*(INDEX(DFBP!$D$2:$Z$401,Aggregate!$B291,MATCH(Aggregate!Q$2,DFBP!$D$1:$Z$1,0))),0)+IF($G291&gt;0,$G291*(INDEX(FBNinja!$H$2:$V$429,Aggregate!$C291,MATCH(Aggregate!Q$2,FBNinja!$H$1:$V$1,0))),0)+IF($H291&gt;0,$H291*(INDEX(HTBB!$E$2:$X$444,Aggregate!$D291,MATCH(Aggregate!Q$2,HTBB!$E$1:$X$1,0))),0)+IF($I291&gt;0,$I291*(INDEX(ESPN!$B$2:$L$280,Aggregate!$E291,MATCH(Aggregate!Q$2,ESPN!$B$1:$L$1,0))),0)</f>
        <v>3.4350000000000001</v>
      </c>
      <c r="R291" s="43">
        <f>IF($F291&gt;0,$F291*(INDEX(DFBP!$D$2:$Z$401,Aggregate!$B291,MATCH(Aggregate!R$2,DFBP!$D$1:$Z$1,0))),0)+IF($G291&gt;0,$G291*(INDEX(FBNinja!$H$2:$V$429,Aggregate!$C291,MATCH(Aggregate!R$2,FBNinja!$H$1:$V$1,0))),0)+IF($H291&gt;0,$H291*(INDEX(HTBB!$E$2:$X$444,Aggregate!$D291,MATCH(Aggregate!R$2,HTBB!$E$1:$X$1,0))),0)+IF($I291&gt;0,$I291*(INDEX(ESPN!$B$2:$L$280,Aggregate!$E291,MATCH(Aggregate!R$2,ESPN!$B$1:$L$1,0))),0)</f>
        <v>0.51</v>
      </c>
      <c r="S291" s="43">
        <f>IF($F291&gt;0,$F291*(INDEX(DFBP!$D$2:$Z$401,Aggregate!$B291,MATCH(Aggregate!S$2,DFBP!$D$1:$Z$1,0))),0)+IF($G291&gt;0,$G291*(INDEX(FBNinja!$H$2:$V$429,Aggregate!$C291,MATCH(Aggregate!S$2,FBNinja!$H$1:$V$1,0))),0)+IF($H291&gt;0,$H291*(INDEX(HTBB!$E$2:$X$444,Aggregate!$D291,MATCH(Aggregate!S$2,HTBB!$E$1:$X$1,0))),0)+IF($I291&gt;0,$I291*(INDEX(ESPN!$B$2:$L$280,Aggregate!$E291,MATCH(Aggregate!S$2,ESPN!$B$1:$L$1,0))),0)</f>
        <v>0.09</v>
      </c>
      <c r="T291" s="43">
        <f>IF($F291&gt;0,$F291*(INDEX(DFBP!$D$2:$Z$401,Aggregate!$B291,MATCH(Aggregate!T$2,DFBP!$D$1:$Z$1,0))),0)+IF($G291&gt;0,$G291*(INDEX(FBNinja!$H$2:$V$429,Aggregate!$C291,MATCH(Aggregate!T$2,FBNinja!$H$1:$V$1,0))),0)+IF($H291&gt;0,$H291*(INDEX(HTBB!$E$2:$X$444,Aggregate!$D291,MATCH(Aggregate!T$2,HTBB!$E$1:$X$1,0))),0)+IF($I291&gt;0,$I291*(INDEX(ESPN!$B$2:$L$280,Aggregate!$E291,MATCH(Aggregate!T$2,ESPN!$B$1:$L$1,0))),0)</f>
        <v>6.0600000000000005</v>
      </c>
      <c r="U291" s="43">
        <f>IF($F291&gt;0,$F291*(INDEX(DFBP!$D$2:$Z$401,Aggregate!$B291,MATCH(Aggregate!U$2,DFBP!$D$1:$Z$1,0))),0)+IF($G291&gt;0,$G291*(INDEX(FBNinja!$H$2:$V$429,Aggregate!$C291,MATCH(Aggregate!U$2,FBNinja!$H$1:$V$1,0))),0)+IF($H291&gt;0,$H291*(INDEX(HTBB!$E$2:$X$444,Aggregate!$D291,MATCH(Aggregate!U$2,HTBB!$E$1:$X$1,0))),0)+IF($I291&gt;0,$I291*(INDEX(ESPN!$B$2:$L$280,Aggregate!$E291,MATCH(Aggregate!U$2,ESPN!$B$1:$L$1,0))),0)</f>
        <v>1.23</v>
      </c>
      <c r="V291" s="42">
        <f t="shared" si="4"/>
        <v>6.060022</v>
      </c>
      <c r="X291" s="43">
        <f>(IF($G291&gt;0,$G291*(INDEX(FBNinja!$H$2:$V$429,Aggregate!$C291,MATCH(Aggregate!X$2,FBNinja!$H$1:$V$1,0))),0)+IF($H291&gt;0,$H291*(INDEX(HTBB!$E$2:$X$444,Aggregate!$D291,MATCH(Aggregate!X$2,HTBB!$E$1:$X$1,0))),0))/SUM(G291:H291)</f>
        <v>67.5</v>
      </c>
    </row>
    <row r="292" spans="1:24" x14ac:dyDescent="0.2">
      <c r="A292" t="s">
        <v>420</v>
      </c>
      <c r="B292" s="3">
        <f>MATCH($A292,DFBP!$A:$A,0)-1</f>
        <v>397</v>
      </c>
      <c r="C292" s="3">
        <f>MATCH($A292,FBNinja!D:D,0)-1</f>
        <v>275</v>
      </c>
      <c r="D292" s="3">
        <f>MATCH($A292,HTBB!$B:$B,0)-1</f>
        <v>279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0.5</v>
      </c>
      <c r="H292">
        <f t="array" ref="H292">IF(ISERROR(D292),0,D$1)/SUM(IF(ISERROR($B292:$E292),0,$B$1:$E$1))</f>
        <v>0.5</v>
      </c>
      <c r="I292">
        <f t="array" ref="I292">IF(ISERROR(E292),0,E$1)/SUM(IF(ISERROR($B292:$E292),0,$B$1:$E$1))</f>
        <v>0</v>
      </c>
      <c r="K292" s="43">
        <f>IF($F292&gt;0,$F292*(INDEX(DFBP!$D$2:$Z$401,Aggregate!$B292,MATCH(Aggregate!K$2,DFBP!$D$1:$Z$1,0))),0)+IF($G292&gt;0,$G292*(INDEX(FBNinja!$H$2:$V$429,Aggregate!$C292,MATCH(Aggregate!K$2,FBNinja!$H$1:$V$1,0))),0)+IF($H292&gt;0,$H292*(INDEX(HTBB!$E$2:$X$444,Aggregate!$D292,MATCH(Aggregate!K$2,HTBB!$E$1:$X$1,0))),0)+IF($I292&gt;0,$I292*(INDEX(ESPN!$B$2:$L$280,Aggregate!$E292,MATCH(Aggregate!K$2,ESPN!$B$1:$L$1,0))),0)</f>
        <v>1.8899992000000001</v>
      </c>
      <c r="L292" s="43">
        <f>IF($F292&gt;0,$F292*(INDEX(DFBP!$D$2:$Z$401,Aggregate!$B292,MATCH(Aggregate!L$2,DFBP!$D$1:$Z$1,0))),0)+IF($G292&gt;0,$G292*(INDEX(FBNinja!$H$2:$V$429,Aggregate!$C292,MATCH(Aggregate!L$2,FBNinja!$H$1:$V$1,0))),0)+IF($H292&gt;0,$H292*(INDEX(HTBB!$E$2:$X$444,Aggregate!$D292,MATCH(Aggregate!L$2,HTBB!$E$1:$X$1,0))),0)+IF($I292&gt;0,$I292*(INDEX(ESPN!$B$2:$L$280,Aggregate!$E292,MATCH(Aggregate!L$2,ESPN!$B$1:$L$1,0))),0)</f>
        <v>4.9950000000000001</v>
      </c>
      <c r="M292" s="43">
        <f>IF($F292&gt;0,$F292*(INDEX(DFBP!$D$2:$Z$401,Aggregate!$B292,MATCH(Aggregate!M$2,DFBP!$D$1:$Z$1,0))),0)+IF($G292&gt;0,$G292*(INDEX(FBNinja!$H$2:$V$429,Aggregate!$C292,MATCH(Aggregate!M$2,FBNinja!$H$1:$V$1,0))),0)+IF($H292&gt;0,$H292*(INDEX(HTBB!$E$2:$X$444,Aggregate!$D292,MATCH(Aggregate!M$2,HTBB!$E$1:$X$1,0))),0)+IF($I292&gt;0,$I292*(INDEX(ESPN!$B$2:$L$280,Aggregate!$E292,MATCH(Aggregate!M$2,ESPN!$B$1:$L$1,0))),0)</f>
        <v>0</v>
      </c>
      <c r="N292" s="43">
        <f>IF($F292&gt;0,$F292*(INDEX(DFBP!$D$2:$Z$401,Aggregate!$B292,MATCH(Aggregate!N$2,DFBP!$D$1:$Z$1,0))),0)+IF($G292&gt;0,$G292*(INDEX(FBNinja!$H$2:$V$429,Aggregate!$C292,MATCH(Aggregate!N$2,FBNinja!$H$1:$V$1,0))),0)+IF($H292&gt;0,$H292*(INDEX(HTBB!$E$2:$X$444,Aggregate!$D292,MATCH(Aggregate!N$2,HTBB!$E$1:$X$1,0))),0)+IF($I292&gt;0,$I292*(INDEX(ESPN!$B$2:$L$280,Aggregate!$E292,MATCH(Aggregate!N$2,ESPN!$B$1:$L$1,0))),0)</f>
        <v>0</v>
      </c>
      <c r="O292" s="43">
        <f>IF($F292&gt;0,$F292*(INDEX(DFBP!$D$2:$Z$401,Aggregate!$B292,MATCH(Aggregate!O$2,DFBP!$D$1:$Z$1,0))),0)+IF($G292&gt;0,$G292*(INDEX(FBNinja!$H$2:$V$429,Aggregate!$C292,MATCH(Aggregate!O$2,FBNinja!$H$1:$V$1,0))),0)+IF($H292&gt;0,$H292*(INDEX(HTBB!$E$2:$X$444,Aggregate!$D292,MATCH(Aggregate!O$2,HTBB!$E$1:$X$1,0))),0)+IF($I292&gt;0,$I292*(INDEX(ESPN!$B$2:$L$280,Aggregate!$E292,MATCH(Aggregate!O$2,ESPN!$B$1:$L$1,0))),0)</f>
        <v>0</v>
      </c>
      <c r="P292" s="43">
        <f>IF($F292&gt;0,$F292*(INDEX(DFBP!$D$2:$Z$401,Aggregate!$B292,MATCH(Aggregate!P$2,DFBP!$D$1:$Z$1,0))),0)+IF($G292&gt;0,$G292*(INDEX(FBNinja!$H$2:$V$429,Aggregate!$C292,MATCH(Aggregate!P$2,FBNinja!$H$1:$V$1,0))),0)+IF($H292&gt;0,$H292*(INDEX(HTBB!$E$2:$X$444,Aggregate!$D292,MATCH(Aggregate!P$2,HTBB!$E$1:$X$1,0))),0)+IF($I292&gt;0,$I292*(INDEX(ESPN!$B$2:$L$280,Aggregate!$E292,MATCH(Aggregate!P$2,ESPN!$B$1:$L$1,0))),0)</f>
        <v>2.81</v>
      </c>
      <c r="Q292" s="43">
        <f>IF($F292&gt;0,$F292*(INDEX(DFBP!$D$2:$Z$401,Aggregate!$B292,MATCH(Aggregate!Q$2,DFBP!$D$1:$Z$1,0))),0)+IF($G292&gt;0,$G292*(INDEX(FBNinja!$H$2:$V$429,Aggregate!$C292,MATCH(Aggregate!Q$2,FBNinja!$H$1:$V$1,0))),0)+IF($H292&gt;0,$H292*(INDEX(HTBB!$E$2:$X$444,Aggregate!$D292,MATCH(Aggregate!Q$2,HTBB!$E$1:$X$1,0))),0)+IF($I292&gt;0,$I292*(INDEX(ESPN!$B$2:$L$280,Aggregate!$E292,MATCH(Aggregate!Q$2,ESPN!$B$1:$L$1,0))),0)</f>
        <v>0.92</v>
      </c>
      <c r="R292" s="43">
        <f>IF($F292&gt;0,$F292*(INDEX(DFBP!$D$2:$Z$401,Aggregate!$B292,MATCH(Aggregate!R$2,DFBP!$D$1:$Z$1,0))),0)+IF($G292&gt;0,$G292*(INDEX(FBNinja!$H$2:$V$429,Aggregate!$C292,MATCH(Aggregate!R$2,FBNinja!$H$1:$V$1,0))),0)+IF($H292&gt;0,$H292*(INDEX(HTBB!$E$2:$X$444,Aggregate!$D292,MATCH(Aggregate!R$2,HTBB!$E$1:$X$1,0))),0)+IF($I292&gt;0,$I292*(INDEX(ESPN!$B$2:$L$280,Aggregate!$E292,MATCH(Aggregate!R$2,ESPN!$B$1:$L$1,0))),0)</f>
        <v>0.89</v>
      </c>
      <c r="S292" s="43">
        <f>IF($F292&gt;0,$F292*(INDEX(DFBP!$D$2:$Z$401,Aggregate!$B292,MATCH(Aggregate!S$2,DFBP!$D$1:$Z$1,0))),0)+IF($G292&gt;0,$G292*(INDEX(FBNinja!$H$2:$V$429,Aggregate!$C292,MATCH(Aggregate!S$2,FBNinja!$H$1:$V$1,0))),0)+IF($H292&gt;0,$H292*(INDEX(HTBB!$E$2:$X$444,Aggregate!$D292,MATCH(Aggregate!S$2,HTBB!$E$1:$X$1,0))),0)+IF($I292&gt;0,$I292*(INDEX(ESPN!$B$2:$L$280,Aggregate!$E292,MATCH(Aggregate!S$2,ESPN!$B$1:$L$1,0))),0)</f>
        <v>0.60499999999999998</v>
      </c>
      <c r="T292" s="43">
        <f>IF($F292&gt;0,$F292*(INDEX(DFBP!$D$2:$Z$401,Aggregate!$B292,MATCH(Aggregate!T$2,DFBP!$D$1:$Z$1,0))),0)+IF($G292&gt;0,$G292*(INDEX(FBNinja!$H$2:$V$429,Aggregate!$C292,MATCH(Aggregate!T$2,FBNinja!$H$1:$V$1,0))),0)+IF($H292&gt;0,$H292*(INDEX(HTBB!$E$2:$X$444,Aggregate!$D292,MATCH(Aggregate!T$2,HTBB!$E$1:$X$1,0))),0)+IF($I292&gt;0,$I292*(INDEX(ESPN!$B$2:$L$280,Aggregate!$E292,MATCH(Aggregate!T$2,ESPN!$B$1:$L$1,0))),0)</f>
        <v>3.73</v>
      </c>
      <c r="U292" s="43">
        <f>IF($F292&gt;0,$F292*(INDEX(DFBP!$D$2:$Z$401,Aggregate!$B292,MATCH(Aggregate!U$2,DFBP!$D$1:$Z$1,0))),0)+IF($G292&gt;0,$G292*(INDEX(FBNinja!$H$2:$V$429,Aggregate!$C292,MATCH(Aggregate!U$2,FBNinja!$H$1:$V$1,0))),0)+IF($H292&gt;0,$H292*(INDEX(HTBB!$E$2:$X$444,Aggregate!$D292,MATCH(Aggregate!U$2,HTBB!$E$1:$X$1,0))),0)+IF($I292&gt;0,$I292*(INDEX(ESPN!$B$2:$L$280,Aggregate!$E292,MATCH(Aggregate!U$2,ESPN!$B$1:$L$1,0))),0)</f>
        <v>0.72</v>
      </c>
      <c r="V292" s="42">
        <f t="shared" si="4"/>
        <v>3.7799984000000002</v>
      </c>
      <c r="X292" s="43">
        <f>(IF($G292&gt;0,$G292*(INDEX(FBNinja!$H$2:$V$429,Aggregate!$C292,MATCH(Aggregate!X$2,FBNinja!$H$1:$V$1,0))),0)+IF($H292&gt;0,$H292*(INDEX(HTBB!$E$2:$X$444,Aggregate!$D292,MATCH(Aggregate!X$2,HTBB!$E$1:$X$1,0))),0))/SUM(G292:H292)</f>
        <v>35</v>
      </c>
    </row>
    <row r="293" spans="1:24" x14ac:dyDescent="0.2">
      <c r="A293" t="s">
        <v>929</v>
      </c>
      <c r="B293" s="3" t="e">
        <f>MATCH($A293,DFBP!$A:$A,0)-1</f>
        <v>#N/A</v>
      </c>
      <c r="C293" s="3">
        <f>MATCH($A293,FBNinja!D:D,0)-1</f>
        <v>343</v>
      </c>
      <c r="D293" s="3">
        <f>MATCH($A293,HTBB!$B:$B,0)-1</f>
        <v>281</v>
      </c>
      <c r="E293" s="3" t="e">
        <f>MATCH($A293,ESPN!$A:$A,0)-1</f>
        <v>#N/A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0.5</v>
      </c>
      <c r="H293">
        <f t="array" ref="H293">IF(ISERROR(D293),0,D$1)/SUM(IF(ISERROR($B293:$E293),0,$B$1:$E$1))</f>
        <v>0.5</v>
      </c>
      <c r="I293">
        <f t="array" ref="I293">IF(ISERROR(E293),0,E$1)/SUM(IF(ISERROR($B293:$E293),0,$B$1:$E$1))</f>
        <v>0</v>
      </c>
      <c r="K293" s="43">
        <f>IF($F293&gt;0,$F293*(INDEX(DFBP!$D$2:$Z$401,Aggregate!$B293,MATCH(Aggregate!K$2,DFBP!$D$1:$Z$1,0))),0)+IF($G293&gt;0,$G293*(INDEX(FBNinja!$H$2:$V$429,Aggregate!$C293,MATCH(Aggregate!K$2,FBNinja!$H$1:$V$1,0))),0)+IF($H293&gt;0,$H293*(INDEX(HTBB!$E$2:$X$444,Aggregate!$D293,MATCH(Aggregate!K$2,HTBB!$E$1:$X$1,0))),0)+IF($I293&gt;0,$I293*(INDEX(ESPN!$B$2:$L$280,Aggregate!$E293,MATCH(Aggregate!K$2,ESPN!$B$1:$L$1,0))),0)</f>
        <v>1.804996</v>
      </c>
      <c r="L293" s="43">
        <f>IF($F293&gt;0,$F293*(INDEX(DFBP!$D$2:$Z$401,Aggregate!$B293,MATCH(Aggregate!L$2,DFBP!$D$1:$Z$1,0))),0)+IF($G293&gt;0,$G293*(INDEX(FBNinja!$H$2:$V$429,Aggregate!$C293,MATCH(Aggregate!L$2,FBNinja!$H$1:$V$1,0))),0)+IF($H293&gt;0,$H293*(INDEX(HTBB!$E$2:$X$444,Aggregate!$D293,MATCH(Aggregate!L$2,HTBB!$E$1:$X$1,0))),0)+IF($I293&gt;0,$I293*(INDEX(ESPN!$B$2:$L$280,Aggregate!$E293,MATCH(Aggregate!L$2,ESPN!$B$1:$L$1,0))),0)</f>
        <v>4.42</v>
      </c>
      <c r="M293" s="43">
        <f>IF($F293&gt;0,$F293*(INDEX(DFBP!$D$2:$Z$401,Aggregate!$B293,MATCH(Aggregate!M$2,DFBP!$D$1:$Z$1,0))),0)+IF($G293&gt;0,$G293*(INDEX(FBNinja!$H$2:$V$429,Aggregate!$C293,MATCH(Aggregate!M$2,FBNinja!$H$1:$V$1,0))),0)+IF($H293&gt;0,$H293*(INDEX(HTBB!$E$2:$X$444,Aggregate!$D293,MATCH(Aggregate!M$2,HTBB!$E$1:$X$1,0))),0)+IF($I293&gt;0,$I293*(INDEX(ESPN!$B$2:$L$280,Aggregate!$E293,MATCH(Aggregate!M$2,ESPN!$B$1:$L$1,0))),0)</f>
        <v>1.3199982499999998</v>
      </c>
      <c r="N293" s="43">
        <f>IF($F293&gt;0,$F293*(INDEX(DFBP!$D$2:$Z$401,Aggregate!$B293,MATCH(Aggregate!N$2,DFBP!$D$1:$Z$1,0))),0)+IF($G293&gt;0,$G293*(INDEX(FBNinja!$H$2:$V$429,Aggregate!$C293,MATCH(Aggregate!N$2,FBNinja!$H$1:$V$1,0))),0)+IF($H293&gt;0,$H293*(INDEX(HTBB!$E$2:$X$444,Aggregate!$D293,MATCH(Aggregate!N$2,HTBB!$E$1:$X$1,0))),0)+IF($I293&gt;0,$I293*(INDEX(ESPN!$B$2:$L$280,Aggregate!$E293,MATCH(Aggregate!N$2,ESPN!$B$1:$L$1,0))),0)</f>
        <v>1.5249999999999999</v>
      </c>
      <c r="O293" s="43">
        <f>IF($F293&gt;0,$F293*(INDEX(DFBP!$D$2:$Z$401,Aggregate!$B293,MATCH(Aggregate!O$2,DFBP!$D$1:$Z$1,0))),0)+IF($G293&gt;0,$G293*(INDEX(FBNinja!$H$2:$V$429,Aggregate!$C293,MATCH(Aggregate!O$2,FBNinja!$H$1:$V$1,0))),0)+IF($H293&gt;0,$H293*(INDEX(HTBB!$E$2:$X$444,Aggregate!$D293,MATCH(Aggregate!O$2,HTBB!$E$1:$X$1,0))),0)+IF($I293&gt;0,$I293*(INDEX(ESPN!$B$2:$L$280,Aggregate!$E293,MATCH(Aggregate!O$2,ESPN!$B$1:$L$1,0))),0)</f>
        <v>0.69500000000000006</v>
      </c>
      <c r="P293" s="43">
        <f>IF($F293&gt;0,$F293*(INDEX(DFBP!$D$2:$Z$401,Aggregate!$B293,MATCH(Aggregate!P$2,DFBP!$D$1:$Z$1,0))),0)+IF($G293&gt;0,$G293*(INDEX(FBNinja!$H$2:$V$429,Aggregate!$C293,MATCH(Aggregate!P$2,FBNinja!$H$1:$V$1,0))),0)+IF($H293&gt;0,$H293*(INDEX(HTBB!$E$2:$X$444,Aggregate!$D293,MATCH(Aggregate!P$2,HTBB!$E$1:$X$1,0))),0)+IF($I293&gt;0,$I293*(INDEX(ESPN!$B$2:$L$280,Aggregate!$E293,MATCH(Aggregate!P$2,ESPN!$B$1:$L$1,0))),0)</f>
        <v>1.825</v>
      </c>
      <c r="Q293" s="43">
        <f>IF($F293&gt;0,$F293*(INDEX(DFBP!$D$2:$Z$401,Aggregate!$B293,MATCH(Aggregate!Q$2,DFBP!$D$1:$Z$1,0))),0)+IF($G293&gt;0,$G293*(INDEX(FBNinja!$H$2:$V$429,Aggregate!$C293,MATCH(Aggregate!Q$2,FBNinja!$H$1:$V$1,0))),0)+IF($H293&gt;0,$H293*(INDEX(HTBB!$E$2:$X$444,Aggregate!$D293,MATCH(Aggregate!Q$2,HTBB!$E$1:$X$1,0))),0)+IF($I293&gt;0,$I293*(INDEX(ESPN!$B$2:$L$280,Aggregate!$E293,MATCH(Aggregate!Q$2,ESPN!$B$1:$L$1,0))),0)</f>
        <v>0.9850000000000001</v>
      </c>
      <c r="R293" s="43">
        <f>IF($F293&gt;0,$F293*(INDEX(DFBP!$D$2:$Z$401,Aggregate!$B293,MATCH(Aggregate!R$2,DFBP!$D$1:$Z$1,0))),0)+IF($G293&gt;0,$G293*(INDEX(FBNinja!$H$2:$V$429,Aggregate!$C293,MATCH(Aggregate!R$2,FBNinja!$H$1:$V$1,0))),0)+IF($H293&gt;0,$H293*(INDEX(HTBB!$E$2:$X$444,Aggregate!$D293,MATCH(Aggregate!R$2,HTBB!$E$1:$X$1,0))),0)+IF($I293&gt;0,$I293*(INDEX(ESPN!$B$2:$L$280,Aggregate!$E293,MATCH(Aggregate!R$2,ESPN!$B$1:$L$1,0))),0)</f>
        <v>0.38</v>
      </c>
      <c r="S293" s="43">
        <f>IF($F293&gt;0,$F293*(INDEX(DFBP!$D$2:$Z$401,Aggregate!$B293,MATCH(Aggregate!S$2,DFBP!$D$1:$Z$1,0))),0)+IF($G293&gt;0,$G293*(INDEX(FBNinja!$H$2:$V$429,Aggregate!$C293,MATCH(Aggregate!S$2,FBNinja!$H$1:$V$1,0))),0)+IF($H293&gt;0,$H293*(INDEX(HTBB!$E$2:$X$444,Aggregate!$D293,MATCH(Aggregate!S$2,HTBB!$E$1:$X$1,0))),0)+IF($I293&gt;0,$I293*(INDEX(ESPN!$B$2:$L$280,Aggregate!$E293,MATCH(Aggregate!S$2,ESPN!$B$1:$L$1,0))),0)</f>
        <v>0.11</v>
      </c>
      <c r="T293" s="43">
        <f>IF($F293&gt;0,$F293*(INDEX(DFBP!$D$2:$Z$401,Aggregate!$B293,MATCH(Aggregate!T$2,DFBP!$D$1:$Z$1,0))),0)+IF($G293&gt;0,$G293*(INDEX(FBNinja!$H$2:$V$429,Aggregate!$C293,MATCH(Aggregate!T$2,FBNinja!$H$1:$V$1,0))),0)+IF($H293&gt;0,$H293*(INDEX(HTBB!$E$2:$X$444,Aggregate!$D293,MATCH(Aggregate!T$2,HTBB!$E$1:$X$1,0))),0)+IF($I293&gt;0,$I293*(INDEX(ESPN!$B$2:$L$280,Aggregate!$E293,MATCH(Aggregate!T$2,ESPN!$B$1:$L$1,0))),0)</f>
        <v>5.67</v>
      </c>
      <c r="U293" s="43">
        <f>IF($F293&gt;0,$F293*(INDEX(DFBP!$D$2:$Z$401,Aggregate!$B293,MATCH(Aggregate!U$2,DFBP!$D$1:$Z$1,0))),0)+IF($G293&gt;0,$G293*(INDEX(FBNinja!$H$2:$V$429,Aggregate!$C293,MATCH(Aggregate!U$2,FBNinja!$H$1:$V$1,0))),0)+IF($H293&gt;0,$H293*(INDEX(HTBB!$E$2:$X$444,Aggregate!$D293,MATCH(Aggregate!U$2,HTBB!$E$1:$X$1,0))),0)+IF($I293&gt;0,$I293*(INDEX(ESPN!$B$2:$L$280,Aggregate!$E293,MATCH(Aggregate!U$2,ESPN!$B$1:$L$1,0))),0)</f>
        <v>0.93500000000000005</v>
      </c>
      <c r="V293" s="42">
        <f t="shared" si="4"/>
        <v>5.6249902499999997</v>
      </c>
      <c r="X293" s="43">
        <f>(IF($G293&gt;0,$G293*(INDEX(FBNinja!$H$2:$V$429,Aggregate!$C293,MATCH(Aggregate!X$2,FBNinja!$H$1:$V$1,0))),0)+IF($H293&gt;0,$H293*(INDEX(HTBB!$E$2:$X$444,Aggregate!$D293,MATCH(Aggregate!X$2,HTBB!$E$1:$X$1,0))),0))/SUM(G293:H293)</f>
        <v>66</v>
      </c>
    </row>
    <row r="294" spans="1:24" x14ac:dyDescent="0.2">
      <c r="A294" t="s">
        <v>944</v>
      </c>
      <c r="B294" s="3" t="e">
        <f>MATCH($A294,DFBP!$A:$A,0)-1</f>
        <v>#N/A</v>
      </c>
      <c r="C294" s="3">
        <f>MATCH($A294,FBNinja!D:D,0)-1</f>
        <v>380</v>
      </c>
      <c r="D294" s="3">
        <f>MATCH($A294,HTBB!$B:$B,0)-1</f>
        <v>283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0.5</v>
      </c>
      <c r="H294">
        <f t="array" ref="H294">IF(ISERROR(D294),0,D$1)/SUM(IF(ISERROR($B294:$E294),0,$B$1:$E$1))</f>
        <v>0.5</v>
      </c>
      <c r="I294">
        <f t="array" ref="I294">IF(ISERROR(E294),0,E$1)/SUM(IF(ISERROR($B294:$E294),0,$B$1:$E$1))</f>
        <v>0</v>
      </c>
      <c r="K294" s="43">
        <f>IF($F294&gt;0,$F294*(INDEX(DFBP!$D$2:$Z$401,Aggregate!$B294,MATCH(Aggregate!K$2,DFBP!$D$1:$Z$1,0))),0)+IF($G294&gt;0,$G294*(INDEX(FBNinja!$H$2:$V$429,Aggregate!$C294,MATCH(Aggregate!K$2,FBNinja!$H$1:$V$1,0))),0)+IF($H294&gt;0,$H294*(INDEX(HTBB!$E$2:$X$444,Aggregate!$D294,MATCH(Aggregate!K$2,HTBB!$E$1:$X$1,0))),0)+IF($I294&gt;0,$I294*(INDEX(ESPN!$B$2:$L$280,Aggregate!$E294,MATCH(Aggregate!K$2,ESPN!$B$1:$L$1,0))),0)</f>
        <v>2.3100032000000001</v>
      </c>
      <c r="L294" s="43">
        <f>IF($F294&gt;0,$F294*(INDEX(DFBP!$D$2:$Z$401,Aggregate!$B294,MATCH(Aggregate!L$2,DFBP!$D$1:$Z$1,0))),0)+IF($G294&gt;0,$G294*(INDEX(FBNinja!$H$2:$V$429,Aggregate!$C294,MATCH(Aggregate!L$2,FBNinja!$H$1:$V$1,0))),0)+IF($H294&gt;0,$H294*(INDEX(HTBB!$E$2:$X$444,Aggregate!$D294,MATCH(Aggregate!L$2,HTBB!$E$1:$X$1,0))),0)+IF($I294&gt;0,$I294*(INDEX(ESPN!$B$2:$L$280,Aggregate!$E294,MATCH(Aggregate!L$2,ESPN!$B$1:$L$1,0))),0)</f>
        <v>4.5200000000000005</v>
      </c>
      <c r="M294" s="43">
        <f>IF($F294&gt;0,$F294*(INDEX(DFBP!$D$2:$Z$401,Aggregate!$B294,MATCH(Aggregate!M$2,DFBP!$D$1:$Z$1,0))),0)+IF($G294&gt;0,$G294*(INDEX(FBNinja!$H$2:$V$429,Aggregate!$C294,MATCH(Aggregate!M$2,FBNinja!$H$1:$V$1,0))),0)+IF($H294&gt;0,$H294*(INDEX(HTBB!$E$2:$X$444,Aggregate!$D294,MATCH(Aggregate!M$2,HTBB!$E$1:$X$1,0))),0)+IF($I294&gt;0,$I294*(INDEX(ESPN!$B$2:$L$280,Aggregate!$E294,MATCH(Aggregate!M$2,ESPN!$B$1:$L$1,0))),0)</f>
        <v>0.26500095000000001</v>
      </c>
      <c r="N294" s="43">
        <f>IF($F294&gt;0,$F294*(INDEX(DFBP!$D$2:$Z$401,Aggregate!$B294,MATCH(Aggregate!N$2,DFBP!$D$1:$Z$1,0))),0)+IF($G294&gt;0,$G294*(INDEX(FBNinja!$H$2:$V$429,Aggregate!$C294,MATCH(Aggregate!N$2,FBNinja!$H$1:$V$1,0))),0)+IF($H294&gt;0,$H294*(INDEX(HTBB!$E$2:$X$444,Aggregate!$D294,MATCH(Aggregate!N$2,HTBB!$E$1:$X$1,0))),0)+IF($I294&gt;0,$I294*(INDEX(ESPN!$B$2:$L$280,Aggregate!$E294,MATCH(Aggregate!N$2,ESPN!$B$1:$L$1,0))),0)</f>
        <v>0.76500000000000001</v>
      </c>
      <c r="O294" s="43">
        <f>IF($F294&gt;0,$F294*(INDEX(DFBP!$D$2:$Z$401,Aggregate!$B294,MATCH(Aggregate!O$2,DFBP!$D$1:$Z$1,0))),0)+IF($G294&gt;0,$G294*(INDEX(FBNinja!$H$2:$V$429,Aggregate!$C294,MATCH(Aggregate!O$2,FBNinja!$H$1:$V$1,0))),0)+IF($H294&gt;0,$H294*(INDEX(HTBB!$E$2:$X$444,Aggregate!$D294,MATCH(Aggregate!O$2,HTBB!$E$1:$X$1,0))),0)+IF($I294&gt;0,$I294*(INDEX(ESPN!$B$2:$L$280,Aggregate!$E294,MATCH(Aggregate!O$2,ESPN!$B$1:$L$1,0))),0)</f>
        <v>6.5000000000000002E-2</v>
      </c>
      <c r="P294" s="43">
        <f>IF($F294&gt;0,$F294*(INDEX(DFBP!$D$2:$Z$401,Aggregate!$B294,MATCH(Aggregate!P$2,DFBP!$D$1:$Z$1,0))),0)+IF($G294&gt;0,$G294*(INDEX(FBNinja!$H$2:$V$429,Aggregate!$C294,MATCH(Aggregate!P$2,FBNinja!$H$1:$V$1,0))),0)+IF($H294&gt;0,$H294*(INDEX(HTBB!$E$2:$X$444,Aggregate!$D294,MATCH(Aggregate!P$2,HTBB!$E$1:$X$1,0))),0)+IF($I294&gt;0,$I294*(INDEX(ESPN!$B$2:$L$280,Aggregate!$E294,MATCH(Aggregate!P$2,ESPN!$B$1:$L$1,0))),0)</f>
        <v>2.7450000000000001</v>
      </c>
      <c r="Q294" s="43">
        <f>IF($F294&gt;0,$F294*(INDEX(DFBP!$D$2:$Z$401,Aggregate!$B294,MATCH(Aggregate!Q$2,DFBP!$D$1:$Z$1,0))),0)+IF($G294&gt;0,$G294*(INDEX(FBNinja!$H$2:$V$429,Aggregate!$C294,MATCH(Aggregate!Q$2,FBNinja!$H$1:$V$1,0))),0)+IF($H294&gt;0,$H294*(INDEX(HTBB!$E$2:$X$444,Aggregate!$D294,MATCH(Aggregate!Q$2,HTBB!$E$1:$X$1,0))),0)+IF($I294&gt;0,$I294*(INDEX(ESPN!$B$2:$L$280,Aggregate!$E294,MATCH(Aggregate!Q$2,ESPN!$B$1:$L$1,0))),0)</f>
        <v>1.3900000000000001</v>
      </c>
      <c r="R294" s="43">
        <f>IF($F294&gt;0,$F294*(INDEX(DFBP!$D$2:$Z$401,Aggregate!$B294,MATCH(Aggregate!R$2,DFBP!$D$1:$Z$1,0))),0)+IF($G294&gt;0,$G294*(INDEX(FBNinja!$H$2:$V$429,Aggregate!$C294,MATCH(Aggregate!R$2,FBNinja!$H$1:$V$1,0))),0)+IF($H294&gt;0,$H294*(INDEX(HTBB!$E$2:$X$444,Aggregate!$D294,MATCH(Aggregate!R$2,HTBB!$E$1:$X$1,0))),0)+IF($I294&gt;0,$I294*(INDEX(ESPN!$B$2:$L$280,Aggregate!$E294,MATCH(Aggregate!R$2,ESPN!$B$1:$L$1,0))),0)</f>
        <v>0.41</v>
      </c>
      <c r="S294" s="43">
        <f>IF($F294&gt;0,$F294*(INDEX(DFBP!$D$2:$Z$401,Aggregate!$B294,MATCH(Aggregate!S$2,DFBP!$D$1:$Z$1,0))),0)+IF($G294&gt;0,$G294*(INDEX(FBNinja!$H$2:$V$429,Aggregate!$C294,MATCH(Aggregate!S$2,FBNinja!$H$1:$V$1,0))),0)+IF($H294&gt;0,$H294*(INDEX(HTBB!$E$2:$X$444,Aggregate!$D294,MATCH(Aggregate!S$2,HTBB!$E$1:$X$1,0))),0)+IF($I294&gt;0,$I294*(INDEX(ESPN!$B$2:$L$280,Aggregate!$E294,MATCH(Aggregate!S$2,ESPN!$B$1:$L$1,0))),0)</f>
        <v>0.26500000000000001</v>
      </c>
      <c r="T294" s="43">
        <f>IF($F294&gt;0,$F294*(INDEX(DFBP!$D$2:$Z$401,Aggregate!$B294,MATCH(Aggregate!T$2,DFBP!$D$1:$Z$1,0))),0)+IF($G294&gt;0,$G294*(INDEX(FBNinja!$H$2:$V$429,Aggregate!$C294,MATCH(Aggregate!T$2,FBNinja!$H$1:$V$1,0))),0)+IF($H294&gt;0,$H294*(INDEX(HTBB!$E$2:$X$444,Aggregate!$D294,MATCH(Aggregate!T$2,HTBB!$E$1:$X$1,0))),0)+IF($I294&gt;0,$I294*(INDEX(ESPN!$B$2:$L$280,Aggregate!$E294,MATCH(Aggregate!T$2,ESPN!$B$1:$L$1,0))),0)</f>
        <v>5</v>
      </c>
      <c r="U294" s="43">
        <f>IF($F294&gt;0,$F294*(INDEX(DFBP!$D$2:$Z$401,Aggregate!$B294,MATCH(Aggregate!U$2,DFBP!$D$1:$Z$1,0))),0)+IF($G294&gt;0,$G294*(INDEX(FBNinja!$H$2:$V$429,Aggregate!$C294,MATCH(Aggregate!U$2,FBNinja!$H$1:$V$1,0))),0)+IF($H294&gt;0,$H294*(INDEX(HTBB!$E$2:$X$444,Aggregate!$D294,MATCH(Aggregate!U$2,HTBB!$E$1:$X$1,0))),0)+IF($I294&gt;0,$I294*(INDEX(ESPN!$B$2:$L$280,Aggregate!$E294,MATCH(Aggregate!U$2,ESPN!$B$1:$L$1,0))),0)</f>
        <v>0.76500000000000001</v>
      </c>
      <c r="V294" s="42">
        <f t="shared" si="4"/>
        <v>4.9500073500000008</v>
      </c>
      <c r="X294" s="43">
        <f>(IF($G294&gt;0,$G294*(INDEX(FBNinja!$H$2:$V$429,Aggregate!$C294,MATCH(Aggregate!X$2,FBNinja!$H$1:$V$1,0))),0)+IF($H294&gt;0,$H294*(INDEX(HTBB!$E$2:$X$444,Aggregate!$D294,MATCH(Aggregate!X$2,HTBB!$E$1:$X$1,0))),0))/SUM(G294:H294)</f>
        <v>52.5</v>
      </c>
    </row>
    <row r="295" spans="1:24" x14ac:dyDescent="0.2">
      <c r="A295" t="s">
        <v>381</v>
      </c>
      <c r="B295" s="3">
        <f>MATCH($A295,DFBP!$A:$A,0)-1</f>
        <v>358</v>
      </c>
      <c r="C295" s="3">
        <f>MATCH($A295,FBNinja!D:D,0)-1</f>
        <v>350</v>
      </c>
      <c r="D295" s="3">
        <f>MATCH($A295,HTBB!$B:$B,0)-1</f>
        <v>284</v>
      </c>
      <c r="E295" s="3" t="e">
        <f>MATCH($A295,ESPN!$A:$A,0)-1</f>
        <v>#N/A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0.5</v>
      </c>
      <c r="H295">
        <f t="array" ref="H295">IF(ISERROR(D295),0,D$1)/SUM(IF(ISERROR($B295:$E295),0,$B$1:$E$1))</f>
        <v>0.5</v>
      </c>
      <c r="I295">
        <f t="array" ref="I295">IF(ISERROR(E295),0,E$1)/SUM(IF(ISERROR($B295:$E295),0,$B$1:$E$1))</f>
        <v>0</v>
      </c>
      <c r="K295" s="43">
        <f>IF($F295&gt;0,$F295*(INDEX(DFBP!$D$2:$Z$401,Aggregate!$B295,MATCH(Aggregate!K$2,DFBP!$D$1:$Z$1,0))),0)+IF($G295&gt;0,$G295*(INDEX(FBNinja!$H$2:$V$429,Aggregate!$C295,MATCH(Aggregate!K$2,FBNinja!$H$1:$V$1,0))),0)+IF($H295&gt;0,$H295*(INDEX(HTBB!$E$2:$X$444,Aggregate!$D295,MATCH(Aggregate!K$2,HTBB!$E$1:$X$1,0))),0)+IF($I295&gt;0,$I295*(INDEX(ESPN!$B$2:$L$280,Aggregate!$E295,MATCH(Aggregate!K$2,ESPN!$B$1:$L$1,0))),0)</f>
        <v>2.260008</v>
      </c>
      <c r="L295" s="43">
        <f>IF($F295&gt;0,$F295*(INDEX(DFBP!$D$2:$Z$401,Aggregate!$B295,MATCH(Aggregate!L$2,DFBP!$D$1:$Z$1,0))),0)+IF($G295&gt;0,$G295*(INDEX(FBNinja!$H$2:$V$429,Aggregate!$C295,MATCH(Aggregate!L$2,FBNinja!$H$1:$V$1,0))),0)+IF($H295&gt;0,$H295*(INDEX(HTBB!$E$2:$X$444,Aggregate!$D295,MATCH(Aggregate!L$2,HTBB!$E$1:$X$1,0))),0)+IF($I295&gt;0,$I295*(INDEX(ESPN!$B$2:$L$280,Aggregate!$E295,MATCH(Aggregate!L$2,ESPN!$B$1:$L$1,0))),0)</f>
        <v>6.08</v>
      </c>
      <c r="M295" s="43">
        <f>IF($F295&gt;0,$F295*(INDEX(DFBP!$D$2:$Z$401,Aggregate!$B295,MATCH(Aggregate!M$2,DFBP!$D$1:$Z$1,0))),0)+IF($G295&gt;0,$G295*(INDEX(FBNinja!$H$2:$V$429,Aggregate!$C295,MATCH(Aggregate!M$2,FBNinja!$H$1:$V$1,0))),0)+IF($H295&gt;0,$H295*(INDEX(HTBB!$E$2:$X$444,Aggregate!$D295,MATCH(Aggregate!M$2,HTBB!$E$1:$X$1,0))),0)+IF($I295&gt;0,$I295*(INDEX(ESPN!$B$2:$L$280,Aggregate!$E295,MATCH(Aggregate!M$2,ESPN!$B$1:$L$1,0))),0)</f>
        <v>1.1299984000000001</v>
      </c>
      <c r="N295" s="43">
        <f>IF($F295&gt;0,$F295*(INDEX(DFBP!$D$2:$Z$401,Aggregate!$B295,MATCH(Aggregate!N$2,DFBP!$D$1:$Z$1,0))),0)+IF($G295&gt;0,$G295*(INDEX(FBNinja!$H$2:$V$429,Aggregate!$C295,MATCH(Aggregate!N$2,FBNinja!$H$1:$V$1,0))),0)+IF($H295&gt;0,$H295*(INDEX(HTBB!$E$2:$X$444,Aggregate!$D295,MATCH(Aggregate!N$2,HTBB!$E$1:$X$1,0))),0)+IF($I295&gt;0,$I295*(INDEX(ESPN!$B$2:$L$280,Aggregate!$E295,MATCH(Aggregate!N$2,ESPN!$B$1:$L$1,0))),0)</f>
        <v>1.395</v>
      </c>
      <c r="O295" s="43">
        <f>IF($F295&gt;0,$F295*(INDEX(DFBP!$D$2:$Z$401,Aggregate!$B295,MATCH(Aggregate!O$2,DFBP!$D$1:$Z$1,0))),0)+IF($G295&gt;0,$G295*(INDEX(FBNinja!$H$2:$V$429,Aggregate!$C295,MATCH(Aggregate!O$2,FBNinja!$H$1:$V$1,0))),0)+IF($H295&gt;0,$H295*(INDEX(HTBB!$E$2:$X$444,Aggregate!$D295,MATCH(Aggregate!O$2,HTBB!$E$1:$X$1,0))),0)+IF($I295&gt;0,$I295*(INDEX(ESPN!$B$2:$L$280,Aggregate!$E295,MATCH(Aggregate!O$2,ESPN!$B$1:$L$1,0))),0)</f>
        <v>0.46499999999999997</v>
      </c>
      <c r="P295" s="43">
        <f>IF($F295&gt;0,$F295*(INDEX(DFBP!$D$2:$Z$401,Aggregate!$B295,MATCH(Aggregate!P$2,DFBP!$D$1:$Z$1,0))),0)+IF($G295&gt;0,$G295*(INDEX(FBNinja!$H$2:$V$429,Aggregate!$C295,MATCH(Aggregate!P$2,FBNinja!$H$1:$V$1,0))),0)+IF($H295&gt;0,$H295*(INDEX(HTBB!$E$2:$X$444,Aggregate!$D295,MATCH(Aggregate!P$2,HTBB!$E$1:$X$1,0))),0)+IF($I295&gt;0,$I295*(INDEX(ESPN!$B$2:$L$280,Aggregate!$E295,MATCH(Aggregate!P$2,ESPN!$B$1:$L$1,0))),0)</f>
        <v>1.96</v>
      </c>
      <c r="Q295" s="43">
        <f>IF($F295&gt;0,$F295*(INDEX(DFBP!$D$2:$Z$401,Aggregate!$B295,MATCH(Aggregate!Q$2,DFBP!$D$1:$Z$1,0))),0)+IF($G295&gt;0,$G295*(INDEX(FBNinja!$H$2:$V$429,Aggregate!$C295,MATCH(Aggregate!Q$2,FBNinja!$H$1:$V$1,0))),0)+IF($H295&gt;0,$H295*(INDEX(HTBB!$E$2:$X$444,Aggregate!$D295,MATCH(Aggregate!Q$2,HTBB!$E$1:$X$1,0))),0)+IF($I295&gt;0,$I295*(INDEX(ESPN!$B$2:$L$280,Aggregate!$E295,MATCH(Aggregate!Q$2,ESPN!$B$1:$L$1,0))),0)</f>
        <v>2.9950000000000001</v>
      </c>
      <c r="R295" s="43">
        <f>IF($F295&gt;0,$F295*(INDEX(DFBP!$D$2:$Z$401,Aggregate!$B295,MATCH(Aggregate!R$2,DFBP!$D$1:$Z$1,0))),0)+IF($G295&gt;0,$G295*(INDEX(FBNinja!$H$2:$V$429,Aggregate!$C295,MATCH(Aggregate!R$2,FBNinja!$H$1:$V$1,0))),0)+IF($H295&gt;0,$H295*(INDEX(HTBB!$E$2:$X$444,Aggregate!$D295,MATCH(Aggregate!R$2,HTBB!$E$1:$X$1,0))),0)+IF($I295&gt;0,$I295*(INDEX(ESPN!$B$2:$L$280,Aggregate!$E295,MATCH(Aggregate!R$2,ESPN!$B$1:$L$1,0))),0)</f>
        <v>0.65</v>
      </c>
      <c r="S295" s="43">
        <f>IF($F295&gt;0,$F295*(INDEX(DFBP!$D$2:$Z$401,Aggregate!$B295,MATCH(Aggregate!S$2,DFBP!$D$1:$Z$1,0))),0)+IF($G295&gt;0,$G295*(INDEX(FBNinja!$H$2:$V$429,Aggregate!$C295,MATCH(Aggregate!S$2,FBNinja!$H$1:$V$1,0))),0)+IF($H295&gt;0,$H295*(INDEX(HTBB!$E$2:$X$444,Aggregate!$D295,MATCH(Aggregate!S$2,HTBB!$E$1:$X$1,0))),0)+IF($I295&gt;0,$I295*(INDEX(ESPN!$B$2:$L$280,Aggregate!$E295,MATCH(Aggregate!S$2,ESPN!$B$1:$L$1,0))),0)</f>
        <v>5.0000000000000001E-3</v>
      </c>
      <c r="T295" s="43">
        <f>IF($F295&gt;0,$F295*(INDEX(DFBP!$D$2:$Z$401,Aggregate!$B295,MATCH(Aggregate!T$2,DFBP!$D$1:$Z$1,0))),0)+IF($G295&gt;0,$G295*(INDEX(FBNinja!$H$2:$V$429,Aggregate!$C295,MATCH(Aggregate!T$2,FBNinja!$H$1:$V$1,0))),0)+IF($H295&gt;0,$H295*(INDEX(HTBB!$E$2:$X$444,Aggregate!$D295,MATCH(Aggregate!T$2,HTBB!$E$1:$X$1,0))),0)+IF($I295&gt;0,$I295*(INDEX(ESPN!$B$2:$L$280,Aggregate!$E295,MATCH(Aggregate!T$2,ESPN!$B$1:$L$1,0))),0)</f>
        <v>6.165</v>
      </c>
      <c r="U295" s="43">
        <f>IF($F295&gt;0,$F295*(INDEX(DFBP!$D$2:$Z$401,Aggregate!$B295,MATCH(Aggregate!U$2,DFBP!$D$1:$Z$1,0))),0)+IF($G295&gt;0,$G295*(INDEX(FBNinja!$H$2:$V$429,Aggregate!$C295,MATCH(Aggregate!U$2,FBNinja!$H$1:$V$1,0))),0)+IF($H295&gt;0,$H295*(INDEX(HTBB!$E$2:$X$444,Aggregate!$D295,MATCH(Aggregate!U$2,HTBB!$E$1:$X$1,0))),0)+IF($I295&gt;0,$I295*(INDEX(ESPN!$B$2:$L$280,Aggregate!$E295,MATCH(Aggregate!U$2,ESPN!$B$1:$L$1,0))),0)</f>
        <v>1.46</v>
      </c>
      <c r="V295" s="42">
        <f t="shared" si="4"/>
        <v>6.1150143999999997</v>
      </c>
      <c r="X295" s="43">
        <f>(IF($G295&gt;0,$G295*(INDEX(FBNinja!$H$2:$V$429,Aggregate!$C295,MATCH(Aggregate!X$2,FBNinja!$H$1:$V$1,0))),0)+IF($H295&gt;0,$H295*(INDEX(HTBB!$E$2:$X$444,Aggregate!$D295,MATCH(Aggregate!X$2,HTBB!$E$1:$X$1,0))),0))/SUM(G295:H295)</f>
        <v>72</v>
      </c>
    </row>
    <row r="296" spans="1:24" x14ac:dyDescent="0.2">
      <c r="A296" t="s">
        <v>405</v>
      </c>
      <c r="B296" s="3">
        <f>MATCH($A296,DFBP!$A:$A,0)-1</f>
        <v>382</v>
      </c>
      <c r="C296" s="3">
        <f>MATCH($A296,FBNinja!D:D,0)-1</f>
        <v>162</v>
      </c>
      <c r="D296" s="3">
        <f>MATCH($A296,HTBB!$B:$B,0)-1</f>
        <v>285</v>
      </c>
      <c r="E296" s="3">
        <f>MATCH($A296,ESPN!$A:$A,0)-1</f>
        <v>262</v>
      </c>
      <c r="F296">
        <f t="array" ref="F296">IF(ISERROR(B296),0,B$1)/SUM(IF(ISERROR($B296:$E296),0,$B$1:$E$1))</f>
        <v>0</v>
      </c>
      <c r="G296">
        <f t="array" ref="G296">IF(ISERROR(C296),0,C$1)/SUM(IF(ISERROR($B296:$E296),0,$B$1:$E$1))</f>
        <v>0.33333333333333331</v>
      </c>
      <c r="H296">
        <f t="array" ref="H296">IF(ISERROR(D296),0,D$1)/SUM(IF(ISERROR($B296:$E296),0,$B$1:$E$1))</f>
        <v>0.33333333333333331</v>
      </c>
      <c r="I296">
        <f t="array" ref="I296">IF(ISERROR(E296),0,E$1)/SUM(IF(ISERROR($B296:$E296),0,$B$1:$E$1))</f>
        <v>0.33333333333333331</v>
      </c>
      <c r="K296" s="43">
        <f>IF($F296&gt;0,$F296*(INDEX(DFBP!$D$2:$Z$401,Aggregate!$B296,MATCH(Aggregate!K$2,DFBP!$D$1:$Z$1,0))),0)+IF($G296&gt;0,$G296*(INDEX(FBNinja!$H$2:$V$429,Aggregate!$C296,MATCH(Aggregate!K$2,FBNinja!$H$1:$V$1,0))),0)+IF($H296&gt;0,$H296*(INDEX(HTBB!$E$2:$X$444,Aggregate!$D296,MATCH(Aggregate!K$2,HTBB!$E$1:$X$1,0))),0)+IF($I296&gt;0,$I296*(INDEX(ESPN!$B$2:$L$280,Aggregate!$E296,MATCH(Aggregate!K$2,ESPN!$B$1:$L$1,0))),0)</f>
        <v>2.4866648000000002</v>
      </c>
      <c r="L296" s="43">
        <f>IF($F296&gt;0,$F296*(INDEX(DFBP!$D$2:$Z$401,Aggregate!$B296,MATCH(Aggregate!L$2,DFBP!$D$1:$Z$1,0))),0)+IF($G296&gt;0,$G296*(INDEX(FBNinja!$H$2:$V$429,Aggregate!$C296,MATCH(Aggregate!L$2,FBNinja!$H$1:$V$1,0))),0)+IF($H296&gt;0,$H296*(INDEX(HTBB!$E$2:$X$444,Aggregate!$D296,MATCH(Aggregate!L$2,HTBB!$E$1:$X$1,0))),0)+IF($I296&gt;0,$I296*(INDEX(ESPN!$B$2:$L$280,Aggregate!$E296,MATCH(Aggregate!L$2,ESPN!$B$1:$L$1,0))),0)</f>
        <v>3.8533333333333331</v>
      </c>
      <c r="M296" s="43">
        <f>IF($F296&gt;0,$F296*(INDEX(DFBP!$D$2:$Z$401,Aggregate!$B296,MATCH(Aggregate!M$2,DFBP!$D$1:$Z$1,0))),0)+IF($G296&gt;0,$G296*(INDEX(FBNinja!$H$2:$V$429,Aggregate!$C296,MATCH(Aggregate!M$2,FBNinja!$H$1:$V$1,0))),0)+IF($H296&gt;0,$H296*(INDEX(HTBB!$E$2:$X$444,Aggregate!$D296,MATCH(Aggregate!M$2,HTBB!$E$1:$X$1,0))),0)+IF($I296&gt;0,$I296*(INDEX(ESPN!$B$2:$L$280,Aggregate!$E296,MATCH(Aggregate!M$2,ESPN!$B$1:$L$1,0))),0)</f>
        <v>0.84666639999999993</v>
      </c>
      <c r="N296" s="43">
        <f>IF($F296&gt;0,$F296*(INDEX(DFBP!$D$2:$Z$401,Aggregate!$B296,MATCH(Aggregate!N$2,DFBP!$D$1:$Z$1,0))),0)+IF($G296&gt;0,$G296*(INDEX(FBNinja!$H$2:$V$429,Aggregate!$C296,MATCH(Aggregate!N$2,FBNinja!$H$1:$V$1,0))),0)+IF($H296&gt;0,$H296*(INDEX(HTBB!$E$2:$X$444,Aggregate!$D296,MATCH(Aggregate!N$2,HTBB!$E$1:$X$1,0))),0)+IF($I296&gt;0,$I296*(INDEX(ESPN!$B$2:$L$280,Aggregate!$E296,MATCH(Aggregate!N$2,ESPN!$B$1:$L$1,0))),0)</f>
        <v>1.3533333333333333</v>
      </c>
      <c r="O296" s="43">
        <f>IF($F296&gt;0,$F296*(INDEX(DFBP!$D$2:$Z$401,Aggregate!$B296,MATCH(Aggregate!O$2,DFBP!$D$1:$Z$1,0))),0)+IF($G296&gt;0,$G296*(INDEX(FBNinja!$H$2:$V$429,Aggregate!$C296,MATCH(Aggregate!O$2,FBNinja!$H$1:$V$1,0))),0)+IF($H296&gt;0,$H296*(INDEX(HTBB!$E$2:$X$444,Aggregate!$D296,MATCH(Aggregate!O$2,HTBB!$E$1:$X$1,0))),0)+IF($I296&gt;0,$I296*(INDEX(ESPN!$B$2:$L$280,Aggregate!$E296,MATCH(Aggregate!O$2,ESPN!$B$1:$L$1,0))),0)</f>
        <v>6.6666666666666662E-3</v>
      </c>
      <c r="P296" s="43">
        <f>IF($F296&gt;0,$F296*(INDEX(DFBP!$D$2:$Z$401,Aggregate!$B296,MATCH(Aggregate!P$2,DFBP!$D$1:$Z$1,0))),0)+IF($G296&gt;0,$G296*(INDEX(FBNinja!$H$2:$V$429,Aggregate!$C296,MATCH(Aggregate!P$2,FBNinja!$H$1:$V$1,0))),0)+IF($H296&gt;0,$H296*(INDEX(HTBB!$E$2:$X$444,Aggregate!$D296,MATCH(Aggregate!P$2,HTBB!$E$1:$X$1,0))),0)+IF($I296&gt;0,$I296*(INDEX(ESPN!$B$2:$L$280,Aggregate!$E296,MATCH(Aggregate!P$2,ESPN!$B$1:$L$1,0))),0)</f>
        <v>2.5333333333333332</v>
      </c>
      <c r="Q296" s="43">
        <f>IF($F296&gt;0,$F296*(INDEX(DFBP!$D$2:$Z$401,Aggregate!$B296,MATCH(Aggregate!Q$2,DFBP!$D$1:$Z$1,0))),0)+IF($G296&gt;0,$G296*(INDEX(FBNinja!$H$2:$V$429,Aggregate!$C296,MATCH(Aggregate!Q$2,FBNinja!$H$1:$V$1,0))),0)+IF($H296&gt;0,$H296*(INDEX(HTBB!$E$2:$X$444,Aggregate!$D296,MATCH(Aggregate!Q$2,HTBB!$E$1:$X$1,0))),0)+IF($I296&gt;0,$I296*(INDEX(ESPN!$B$2:$L$280,Aggregate!$E296,MATCH(Aggregate!Q$2,ESPN!$B$1:$L$1,0))),0)</f>
        <v>0.74666666666666659</v>
      </c>
      <c r="R296" s="43">
        <f>IF($F296&gt;0,$F296*(INDEX(DFBP!$D$2:$Z$401,Aggregate!$B296,MATCH(Aggregate!R$2,DFBP!$D$1:$Z$1,0))),0)+IF($G296&gt;0,$G296*(INDEX(FBNinja!$H$2:$V$429,Aggregate!$C296,MATCH(Aggregate!R$2,FBNinja!$H$1:$V$1,0))),0)+IF($H296&gt;0,$H296*(INDEX(HTBB!$E$2:$X$444,Aggregate!$D296,MATCH(Aggregate!R$2,HTBB!$E$1:$X$1,0))),0)+IF($I296&gt;0,$I296*(INDEX(ESPN!$B$2:$L$280,Aggregate!$E296,MATCH(Aggregate!R$2,ESPN!$B$1:$L$1,0))),0)</f>
        <v>0.21999999999999997</v>
      </c>
      <c r="S296" s="43">
        <f>IF($F296&gt;0,$F296*(INDEX(DFBP!$D$2:$Z$401,Aggregate!$B296,MATCH(Aggregate!S$2,DFBP!$D$1:$Z$1,0))),0)+IF($G296&gt;0,$G296*(INDEX(FBNinja!$H$2:$V$429,Aggregate!$C296,MATCH(Aggregate!S$2,FBNinja!$H$1:$V$1,0))),0)+IF($H296&gt;0,$H296*(INDEX(HTBB!$E$2:$X$444,Aggregate!$D296,MATCH(Aggregate!S$2,HTBB!$E$1:$X$1,0))),0)+IF($I296&gt;0,$I296*(INDEX(ESPN!$B$2:$L$280,Aggregate!$E296,MATCH(Aggregate!S$2,ESPN!$B$1:$L$1,0))),0)</f>
        <v>0.51333333333333331</v>
      </c>
      <c r="T296" s="43">
        <f>IF($F296&gt;0,$F296*(INDEX(DFBP!$D$2:$Z$401,Aggregate!$B296,MATCH(Aggregate!T$2,DFBP!$D$1:$Z$1,0))),0)+IF($G296&gt;0,$G296*(INDEX(FBNinja!$H$2:$V$429,Aggregate!$C296,MATCH(Aggregate!T$2,FBNinja!$H$1:$V$1,0))),0)+IF($H296&gt;0,$H296*(INDEX(HTBB!$E$2:$X$444,Aggregate!$D296,MATCH(Aggregate!T$2,HTBB!$E$1:$X$1,0))),0)+IF($I296&gt;0,$I296*(INDEX(ESPN!$B$2:$L$280,Aggregate!$E296,MATCH(Aggregate!T$2,ESPN!$B$1:$L$1,0))),0)</f>
        <v>5.8266666666666671</v>
      </c>
      <c r="U296" s="43">
        <f>IF($F296&gt;0,$F296*(INDEX(DFBP!$D$2:$Z$401,Aggregate!$B296,MATCH(Aggregate!U$2,DFBP!$D$1:$Z$1,0))),0)+IF($G296&gt;0,$G296*(INDEX(FBNinja!$H$2:$V$429,Aggregate!$C296,MATCH(Aggregate!U$2,FBNinja!$H$1:$V$1,0))),0)+IF($H296&gt;0,$H296*(INDEX(HTBB!$E$2:$X$444,Aggregate!$D296,MATCH(Aggregate!U$2,HTBB!$E$1:$X$1,0))),0)+IF($I296&gt;0,$I296*(INDEX(ESPN!$B$2:$L$280,Aggregate!$E296,MATCH(Aggregate!U$2,ESPN!$B$1:$L$1,0))),0)</f>
        <v>0.49666666666666659</v>
      </c>
      <c r="V296" s="42">
        <f t="shared" si="4"/>
        <v>5.8266626666666665</v>
      </c>
      <c r="X296" s="43">
        <f>(IF($G296&gt;0,$G296*(INDEX(FBNinja!$H$2:$V$429,Aggregate!$C296,MATCH(Aggregate!X$2,FBNinja!$H$1:$V$1,0))),0)+IF($H296&gt;0,$H296*(INDEX(HTBB!$E$2:$X$444,Aggregate!$D296,MATCH(Aggregate!X$2,HTBB!$E$1:$X$1,0))),0))/SUM(G296:H296)</f>
        <v>66</v>
      </c>
    </row>
    <row r="297" spans="1:24" x14ac:dyDescent="0.2">
      <c r="A297" t="s">
        <v>285</v>
      </c>
      <c r="B297" s="3">
        <f>MATCH($A297,DFBP!$A:$A,0)-1</f>
        <v>262</v>
      </c>
      <c r="C297" s="3">
        <f>MATCH($A297,FBNinja!D:D,0)-1</f>
        <v>185</v>
      </c>
      <c r="D297" s="3">
        <f>MATCH($A297,HTBB!$B:$B,0)-1</f>
        <v>286</v>
      </c>
      <c r="E297" s="3">
        <f>MATCH($A297,ESPN!$A:$A,0)-1</f>
        <v>228</v>
      </c>
      <c r="F297">
        <f t="array" ref="F297">IF(ISERROR(B297),0,B$1)/SUM(IF(ISERROR($B297:$E297),0,$B$1:$E$1))</f>
        <v>0</v>
      </c>
      <c r="G297">
        <f t="array" ref="G297">IF(ISERROR(C297),0,C$1)/SUM(IF(ISERROR($B297:$E297),0,$B$1:$E$1))</f>
        <v>0.33333333333333331</v>
      </c>
      <c r="H297">
        <f t="array" ref="H297">IF(ISERROR(D297),0,D$1)/SUM(IF(ISERROR($B297:$E297),0,$B$1:$E$1))</f>
        <v>0.33333333333333331</v>
      </c>
      <c r="I297">
        <f t="array" ref="I297">IF(ISERROR(E297),0,E$1)/SUM(IF(ISERROR($B297:$E297),0,$B$1:$E$1))</f>
        <v>0.33333333333333331</v>
      </c>
      <c r="K297" s="43">
        <f>IF($F297&gt;0,$F297*(INDEX(DFBP!$D$2:$Z$401,Aggregate!$B297,MATCH(Aggregate!K$2,DFBP!$D$1:$Z$1,0))),0)+IF($G297&gt;0,$G297*(INDEX(FBNinja!$H$2:$V$429,Aggregate!$C297,MATCH(Aggregate!K$2,FBNinja!$H$1:$V$1,0))),0)+IF($H297&gt;0,$H297*(INDEX(HTBB!$E$2:$X$444,Aggregate!$D297,MATCH(Aggregate!K$2,HTBB!$E$1:$X$1,0))),0)+IF($I297&gt;0,$I297*(INDEX(ESPN!$B$2:$L$280,Aggregate!$E297,MATCH(Aggregate!K$2,ESPN!$B$1:$L$1,0))),0)</f>
        <v>1.8866623333333332</v>
      </c>
      <c r="L297" s="43">
        <f>IF($F297&gt;0,$F297*(INDEX(DFBP!$D$2:$Z$401,Aggregate!$B297,MATCH(Aggregate!L$2,DFBP!$D$1:$Z$1,0))),0)+IF($G297&gt;0,$G297*(INDEX(FBNinja!$H$2:$V$429,Aggregate!$C297,MATCH(Aggregate!L$2,FBNinja!$H$1:$V$1,0))),0)+IF($H297&gt;0,$H297*(INDEX(HTBB!$E$2:$X$444,Aggregate!$D297,MATCH(Aggregate!L$2,HTBB!$E$1:$X$1,0))),0)+IF($I297&gt;0,$I297*(INDEX(ESPN!$B$2:$L$280,Aggregate!$E297,MATCH(Aggregate!L$2,ESPN!$B$1:$L$1,0))),0)</f>
        <v>4.6666666666666661</v>
      </c>
      <c r="M297" s="43">
        <f>IF($F297&gt;0,$F297*(INDEX(DFBP!$D$2:$Z$401,Aggregate!$B297,MATCH(Aggregate!M$2,DFBP!$D$1:$Z$1,0))),0)+IF($G297&gt;0,$G297*(INDEX(FBNinja!$H$2:$V$429,Aggregate!$C297,MATCH(Aggregate!M$2,FBNinja!$H$1:$V$1,0))),0)+IF($H297&gt;0,$H297*(INDEX(HTBB!$E$2:$X$444,Aggregate!$D297,MATCH(Aggregate!M$2,HTBB!$E$1:$X$1,0))),0)+IF($I297&gt;0,$I297*(INDEX(ESPN!$B$2:$L$280,Aggregate!$E297,MATCH(Aggregate!M$2,ESPN!$B$1:$L$1,0))),0)</f>
        <v>0.68666519999999998</v>
      </c>
      <c r="N297" s="43">
        <f>IF($F297&gt;0,$F297*(INDEX(DFBP!$D$2:$Z$401,Aggregate!$B297,MATCH(Aggregate!N$2,DFBP!$D$1:$Z$1,0))),0)+IF($G297&gt;0,$G297*(INDEX(FBNinja!$H$2:$V$429,Aggregate!$C297,MATCH(Aggregate!N$2,FBNinja!$H$1:$V$1,0))),0)+IF($H297&gt;0,$H297*(INDEX(HTBB!$E$2:$X$444,Aggregate!$D297,MATCH(Aggregate!N$2,HTBB!$E$1:$X$1,0))),0)+IF($I297&gt;0,$I297*(INDEX(ESPN!$B$2:$L$280,Aggregate!$E297,MATCH(Aggregate!N$2,ESPN!$B$1:$L$1,0))),0)</f>
        <v>0.87999999999999989</v>
      </c>
      <c r="O297" s="43">
        <f>IF($F297&gt;0,$F297*(INDEX(DFBP!$D$2:$Z$401,Aggregate!$B297,MATCH(Aggregate!O$2,DFBP!$D$1:$Z$1,0))),0)+IF($G297&gt;0,$G297*(INDEX(FBNinja!$H$2:$V$429,Aggregate!$C297,MATCH(Aggregate!O$2,FBNinja!$H$1:$V$1,0))),0)+IF($H297&gt;0,$H297*(INDEX(HTBB!$E$2:$X$444,Aggregate!$D297,MATCH(Aggregate!O$2,HTBB!$E$1:$X$1,0))),0)+IF($I297&gt;0,$I297*(INDEX(ESPN!$B$2:$L$280,Aggregate!$E297,MATCH(Aggregate!O$2,ESPN!$B$1:$L$1,0))),0)</f>
        <v>0.84666666666666668</v>
      </c>
      <c r="P297" s="43">
        <f>IF($F297&gt;0,$F297*(INDEX(DFBP!$D$2:$Z$401,Aggregate!$B297,MATCH(Aggregate!P$2,DFBP!$D$1:$Z$1,0))),0)+IF($G297&gt;0,$G297*(INDEX(FBNinja!$H$2:$V$429,Aggregate!$C297,MATCH(Aggregate!P$2,FBNinja!$H$1:$V$1,0))),0)+IF($H297&gt;0,$H297*(INDEX(HTBB!$E$2:$X$444,Aggregate!$D297,MATCH(Aggregate!P$2,HTBB!$E$1:$X$1,0))),0)+IF($I297&gt;0,$I297*(INDEX(ESPN!$B$2:$L$280,Aggregate!$E297,MATCH(Aggregate!P$2,ESPN!$B$1:$L$1,0))),0)</f>
        <v>2.17</v>
      </c>
      <c r="Q297" s="43">
        <f>IF($F297&gt;0,$F297*(INDEX(DFBP!$D$2:$Z$401,Aggregate!$B297,MATCH(Aggregate!Q$2,DFBP!$D$1:$Z$1,0))),0)+IF($G297&gt;0,$G297*(INDEX(FBNinja!$H$2:$V$429,Aggregate!$C297,MATCH(Aggregate!Q$2,FBNinja!$H$1:$V$1,0))),0)+IF($H297&gt;0,$H297*(INDEX(HTBB!$E$2:$X$444,Aggregate!$D297,MATCH(Aggregate!Q$2,HTBB!$E$1:$X$1,0))),0)+IF($I297&gt;0,$I297*(INDEX(ESPN!$B$2:$L$280,Aggregate!$E297,MATCH(Aggregate!Q$2,ESPN!$B$1:$L$1,0))),0)</f>
        <v>1.6800000000000002</v>
      </c>
      <c r="R297" s="43">
        <f>IF($F297&gt;0,$F297*(INDEX(DFBP!$D$2:$Z$401,Aggregate!$B297,MATCH(Aggregate!R$2,DFBP!$D$1:$Z$1,0))),0)+IF($G297&gt;0,$G297*(INDEX(FBNinja!$H$2:$V$429,Aggregate!$C297,MATCH(Aggregate!R$2,FBNinja!$H$1:$V$1,0))),0)+IF($H297&gt;0,$H297*(INDEX(HTBB!$E$2:$X$444,Aggregate!$D297,MATCH(Aggregate!R$2,HTBB!$E$1:$X$1,0))),0)+IF($I297&gt;0,$I297*(INDEX(ESPN!$B$2:$L$280,Aggregate!$E297,MATCH(Aggregate!R$2,ESPN!$B$1:$L$1,0))),0)</f>
        <v>0.78666666666666663</v>
      </c>
      <c r="S297" s="43">
        <f>IF($F297&gt;0,$F297*(INDEX(DFBP!$D$2:$Z$401,Aggregate!$B297,MATCH(Aggregate!S$2,DFBP!$D$1:$Z$1,0))),0)+IF($G297&gt;0,$G297*(INDEX(FBNinja!$H$2:$V$429,Aggregate!$C297,MATCH(Aggregate!S$2,FBNinja!$H$1:$V$1,0))),0)+IF($H297&gt;0,$H297*(INDEX(HTBB!$E$2:$X$444,Aggregate!$D297,MATCH(Aggregate!S$2,HTBB!$E$1:$X$1,0))),0)+IF($I297&gt;0,$I297*(INDEX(ESPN!$B$2:$L$280,Aggregate!$E297,MATCH(Aggregate!S$2,ESPN!$B$1:$L$1,0))),0)</f>
        <v>0.2533333333333333</v>
      </c>
      <c r="T297" s="43">
        <f>IF($F297&gt;0,$F297*(INDEX(DFBP!$D$2:$Z$401,Aggregate!$B297,MATCH(Aggregate!T$2,DFBP!$D$1:$Z$1,0))),0)+IF($G297&gt;0,$G297*(INDEX(FBNinja!$H$2:$V$429,Aggregate!$C297,MATCH(Aggregate!T$2,FBNinja!$H$1:$V$1,0))),0)+IF($H297&gt;0,$H297*(INDEX(HTBB!$E$2:$X$444,Aggregate!$D297,MATCH(Aggregate!T$2,HTBB!$E$1:$X$1,0))),0)+IF($I297&gt;0,$I297*(INDEX(ESPN!$B$2:$L$280,Aggregate!$E297,MATCH(Aggregate!T$2,ESPN!$B$1:$L$1,0))),0)</f>
        <v>5.31</v>
      </c>
      <c r="U297" s="43">
        <f>IF($F297&gt;0,$F297*(INDEX(DFBP!$D$2:$Z$401,Aggregate!$B297,MATCH(Aggregate!U$2,DFBP!$D$1:$Z$1,0))),0)+IF($G297&gt;0,$G297*(INDEX(FBNinja!$H$2:$V$429,Aggregate!$C297,MATCH(Aggregate!U$2,FBNinja!$H$1:$V$1,0))),0)+IF($H297&gt;0,$H297*(INDEX(HTBB!$E$2:$X$444,Aggregate!$D297,MATCH(Aggregate!U$2,HTBB!$E$1:$X$1,0))),0)+IF($I297&gt;0,$I297*(INDEX(ESPN!$B$2:$L$280,Aggregate!$E297,MATCH(Aggregate!U$2,ESPN!$B$1:$L$1,0))),0)</f>
        <v>0.86333333333333329</v>
      </c>
      <c r="V297" s="42">
        <f t="shared" si="4"/>
        <v>5.3066565333333333</v>
      </c>
      <c r="X297" s="43">
        <f>(IF($G297&gt;0,$G297*(INDEX(FBNinja!$H$2:$V$429,Aggregate!$C297,MATCH(Aggregate!X$2,FBNinja!$H$1:$V$1,0))),0)+IF($H297&gt;0,$H297*(INDEX(HTBB!$E$2:$X$444,Aggregate!$D297,MATCH(Aggregate!X$2,HTBB!$E$1:$X$1,0))),0))/SUM(G297:H297)</f>
        <v>66.5</v>
      </c>
    </row>
    <row r="298" spans="1:24" x14ac:dyDescent="0.2">
      <c r="A298" t="s">
        <v>221</v>
      </c>
      <c r="B298" s="3">
        <f>MATCH($A298,DFBP!$A:$A,0)-1</f>
        <v>198</v>
      </c>
      <c r="C298" s="3">
        <f>MATCH($A298,FBNinja!D:D,0)-1</f>
        <v>202</v>
      </c>
      <c r="D298" s="3">
        <f>MATCH($A298,HTBB!$B:$B,0)-1</f>
        <v>287</v>
      </c>
      <c r="E298" s="3">
        <f>MATCH($A298,ESPN!$A:$A,0)-1</f>
        <v>245</v>
      </c>
      <c r="F298">
        <f t="array" ref="F298">IF(ISERROR(B298),0,B$1)/SUM(IF(ISERROR($B298:$E298),0,$B$1:$E$1))</f>
        <v>0</v>
      </c>
      <c r="G298">
        <f t="array" ref="G298">IF(ISERROR(C298),0,C$1)/SUM(IF(ISERROR($B298:$E298),0,$B$1:$E$1))</f>
        <v>0.33333333333333331</v>
      </c>
      <c r="H298">
        <f t="array" ref="H298">IF(ISERROR(D298),0,D$1)/SUM(IF(ISERROR($B298:$E298),0,$B$1:$E$1))</f>
        <v>0.33333333333333331</v>
      </c>
      <c r="I298">
        <f t="array" ref="I298">IF(ISERROR(E298),0,E$1)/SUM(IF(ISERROR($B298:$E298),0,$B$1:$E$1))</f>
        <v>0.33333333333333331</v>
      </c>
      <c r="K298" s="43">
        <f>IF($F298&gt;0,$F298*(INDEX(DFBP!$D$2:$Z$401,Aggregate!$B298,MATCH(Aggregate!K$2,DFBP!$D$1:$Z$1,0))),0)+IF($G298&gt;0,$G298*(INDEX(FBNinja!$H$2:$V$429,Aggregate!$C298,MATCH(Aggregate!K$2,FBNinja!$H$1:$V$1,0))),0)+IF($H298&gt;0,$H298*(INDEX(HTBB!$E$2:$X$444,Aggregate!$D298,MATCH(Aggregate!K$2,HTBB!$E$1:$X$1,0))),0)+IF($I298&gt;0,$I298*(INDEX(ESPN!$B$2:$L$280,Aggregate!$E298,MATCH(Aggregate!K$2,ESPN!$B$1:$L$1,0))),0)</f>
        <v>2.1899946666666663</v>
      </c>
      <c r="L298" s="43">
        <f>IF($F298&gt;0,$F298*(INDEX(DFBP!$D$2:$Z$401,Aggregate!$B298,MATCH(Aggregate!L$2,DFBP!$D$1:$Z$1,0))),0)+IF($G298&gt;0,$G298*(INDEX(FBNinja!$H$2:$V$429,Aggregate!$C298,MATCH(Aggregate!L$2,FBNinja!$H$1:$V$1,0))),0)+IF($H298&gt;0,$H298*(INDEX(HTBB!$E$2:$X$444,Aggregate!$D298,MATCH(Aggregate!L$2,HTBB!$E$1:$X$1,0))),0)+IF($I298&gt;0,$I298*(INDEX(ESPN!$B$2:$L$280,Aggregate!$E298,MATCH(Aggregate!L$2,ESPN!$B$1:$L$1,0))),0)</f>
        <v>4.5666666666666664</v>
      </c>
      <c r="M298" s="43">
        <f>IF($F298&gt;0,$F298*(INDEX(DFBP!$D$2:$Z$401,Aggregate!$B298,MATCH(Aggregate!M$2,DFBP!$D$1:$Z$1,0))),0)+IF($G298&gt;0,$G298*(INDEX(FBNinja!$H$2:$V$429,Aggregate!$C298,MATCH(Aggregate!M$2,FBNinja!$H$1:$V$1,0))),0)+IF($H298&gt;0,$H298*(INDEX(HTBB!$E$2:$X$444,Aggregate!$D298,MATCH(Aggregate!M$2,HTBB!$E$1:$X$1,0))),0)+IF($I298&gt;0,$I298*(INDEX(ESPN!$B$2:$L$280,Aggregate!$E298,MATCH(Aggregate!M$2,ESPN!$B$1:$L$1,0))),0)</f>
        <v>0.64333183333333332</v>
      </c>
      <c r="N298" s="43">
        <f>IF($F298&gt;0,$F298*(INDEX(DFBP!$D$2:$Z$401,Aggregate!$B298,MATCH(Aggregate!N$2,DFBP!$D$1:$Z$1,0))),0)+IF($G298&gt;0,$G298*(INDEX(FBNinja!$H$2:$V$429,Aggregate!$C298,MATCH(Aggregate!N$2,FBNinja!$H$1:$V$1,0))),0)+IF($H298&gt;0,$H298*(INDEX(HTBB!$E$2:$X$444,Aggregate!$D298,MATCH(Aggregate!N$2,HTBB!$E$1:$X$1,0))),0)+IF($I298&gt;0,$I298*(INDEX(ESPN!$B$2:$L$280,Aggregate!$E298,MATCH(Aggregate!N$2,ESPN!$B$1:$L$1,0))),0)</f>
        <v>1.0166666666666666</v>
      </c>
      <c r="O298" s="43">
        <f>IF($F298&gt;0,$F298*(INDEX(DFBP!$D$2:$Z$401,Aggregate!$B298,MATCH(Aggregate!O$2,DFBP!$D$1:$Z$1,0))),0)+IF($G298&gt;0,$G298*(INDEX(FBNinja!$H$2:$V$429,Aggregate!$C298,MATCH(Aggregate!O$2,FBNinja!$H$1:$V$1,0))),0)+IF($H298&gt;0,$H298*(INDEX(HTBB!$E$2:$X$444,Aggregate!$D298,MATCH(Aggregate!O$2,HTBB!$E$1:$X$1,0))),0)+IF($I298&gt;0,$I298*(INDEX(ESPN!$B$2:$L$280,Aggregate!$E298,MATCH(Aggregate!O$2,ESPN!$B$1:$L$1,0))),0)</f>
        <v>0.63</v>
      </c>
      <c r="P298" s="43">
        <f>IF($F298&gt;0,$F298*(INDEX(DFBP!$D$2:$Z$401,Aggregate!$B298,MATCH(Aggregate!P$2,DFBP!$D$1:$Z$1,0))),0)+IF($G298&gt;0,$G298*(INDEX(FBNinja!$H$2:$V$429,Aggregate!$C298,MATCH(Aggregate!P$2,FBNinja!$H$1:$V$1,0))),0)+IF($H298&gt;0,$H298*(INDEX(HTBB!$E$2:$X$444,Aggregate!$D298,MATCH(Aggregate!P$2,HTBB!$E$1:$X$1,0))),0)+IF($I298&gt;0,$I298*(INDEX(ESPN!$B$2:$L$280,Aggregate!$E298,MATCH(Aggregate!P$2,ESPN!$B$1:$L$1,0))),0)</f>
        <v>3.0733333333333333</v>
      </c>
      <c r="Q298" s="43">
        <f>IF($F298&gt;0,$F298*(INDEX(DFBP!$D$2:$Z$401,Aggregate!$B298,MATCH(Aggregate!Q$2,DFBP!$D$1:$Z$1,0))),0)+IF($G298&gt;0,$G298*(INDEX(FBNinja!$H$2:$V$429,Aggregate!$C298,MATCH(Aggregate!Q$2,FBNinja!$H$1:$V$1,0))),0)+IF($H298&gt;0,$H298*(INDEX(HTBB!$E$2:$X$444,Aggregate!$D298,MATCH(Aggregate!Q$2,HTBB!$E$1:$X$1,0))),0)+IF($I298&gt;0,$I298*(INDEX(ESPN!$B$2:$L$280,Aggregate!$E298,MATCH(Aggregate!Q$2,ESPN!$B$1:$L$1,0))),0)</f>
        <v>0.97</v>
      </c>
      <c r="R298" s="43">
        <f>IF($F298&gt;0,$F298*(INDEX(DFBP!$D$2:$Z$401,Aggregate!$B298,MATCH(Aggregate!R$2,DFBP!$D$1:$Z$1,0))),0)+IF($G298&gt;0,$G298*(INDEX(FBNinja!$H$2:$V$429,Aggregate!$C298,MATCH(Aggregate!R$2,FBNinja!$H$1:$V$1,0))),0)+IF($H298&gt;0,$H298*(INDEX(HTBB!$E$2:$X$444,Aggregate!$D298,MATCH(Aggregate!R$2,HTBB!$E$1:$X$1,0))),0)+IF($I298&gt;0,$I298*(INDEX(ESPN!$B$2:$L$280,Aggregate!$E298,MATCH(Aggregate!R$2,ESPN!$B$1:$L$1,0))),0)</f>
        <v>0.60666666666666658</v>
      </c>
      <c r="S298" s="43">
        <f>IF($F298&gt;0,$F298*(INDEX(DFBP!$D$2:$Z$401,Aggregate!$B298,MATCH(Aggregate!S$2,DFBP!$D$1:$Z$1,0))),0)+IF($G298&gt;0,$G298*(INDEX(FBNinja!$H$2:$V$429,Aggregate!$C298,MATCH(Aggregate!S$2,FBNinja!$H$1:$V$1,0))),0)+IF($H298&gt;0,$H298*(INDEX(HTBB!$E$2:$X$444,Aggregate!$D298,MATCH(Aggregate!S$2,HTBB!$E$1:$X$1,0))),0)+IF($I298&gt;0,$I298*(INDEX(ESPN!$B$2:$L$280,Aggregate!$E298,MATCH(Aggregate!S$2,ESPN!$B$1:$L$1,0))),0)</f>
        <v>0.11666666666666667</v>
      </c>
      <c r="T298" s="43">
        <f>IF($F298&gt;0,$F298*(INDEX(DFBP!$D$2:$Z$401,Aggregate!$B298,MATCH(Aggregate!T$2,DFBP!$D$1:$Z$1,0))),0)+IF($G298&gt;0,$G298*(INDEX(FBNinja!$H$2:$V$429,Aggregate!$C298,MATCH(Aggregate!T$2,FBNinja!$H$1:$V$1,0))),0)+IF($H298&gt;0,$H298*(INDEX(HTBB!$E$2:$X$444,Aggregate!$D298,MATCH(Aggregate!T$2,HTBB!$E$1:$X$1,0))),0)+IF($I298&gt;0,$I298*(INDEX(ESPN!$B$2:$L$280,Aggregate!$E298,MATCH(Aggregate!T$2,ESPN!$B$1:$L$1,0))),0)</f>
        <v>5.6866666666666656</v>
      </c>
      <c r="U298" s="43">
        <f>IF($F298&gt;0,$F298*(INDEX(DFBP!$D$2:$Z$401,Aggregate!$B298,MATCH(Aggregate!U$2,DFBP!$D$1:$Z$1,0))),0)+IF($G298&gt;0,$G298*(INDEX(FBNinja!$H$2:$V$429,Aggregate!$C298,MATCH(Aggregate!U$2,FBNinja!$H$1:$V$1,0))),0)+IF($H298&gt;0,$H298*(INDEX(HTBB!$E$2:$X$444,Aggregate!$D298,MATCH(Aggregate!U$2,HTBB!$E$1:$X$1,0))),0)+IF($I298&gt;0,$I298*(INDEX(ESPN!$B$2:$L$280,Aggregate!$E298,MATCH(Aggregate!U$2,ESPN!$B$1:$L$1,0))),0)</f>
        <v>0.78333333333333321</v>
      </c>
      <c r="V298" s="42">
        <f t="shared" si="4"/>
        <v>5.6533211666666663</v>
      </c>
      <c r="X298" s="43">
        <f>(IF($G298&gt;0,$G298*(INDEX(FBNinja!$H$2:$V$429,Aggregate!$C298,MATCH(Aggregate!X$2,FBNinja!$H$1:$V$1,0))),0)+IF($H298&gt;0,$H298*(INDEX(HTBB!$E$2:$X$444,Aggregate!$D298,MATCH(Aggregate!X$2,HTBB!$E$1:$X$1,0))),0))/SUM(G298:H298)</f>
        <v>65</v>
      </c>
    </row>
    <row r="299" spans="1:24" x14ac:dyDescent="0.2">
      <c r="A299" t="s">
        <v>291</v>
      </c>
      <c r="B299" s="3">
        <f>MATCH($A299,DFBP!$A:$A,0)-1</f>
        <v>268</v>
      </c>
      <c r="C299" s="3">
        <f>MATCH($A299,FBNinja!D:D,0)-1</f>
        <v>284</v>
      </c>
      <c r="D299" s="3">
        <f>MATCH($A299,HTBB!$B:$B,0)-1</f>
        <v>288</v>
      </c>
      <c r="E299" s="3" t="e">
        <f>MATCH($A299,ESPN!$A:$A,0)-1</f>
        <v>#N/A</v>
      </c>
      <c r="F299">
        <f t="array" ref="F299">IF(ISERROR(B299),0,B$1)/SUM(IF(ISERROR($B299:$E299),0,$B$1:$E$1))</f>
        <v>0</v>
      </c>
      <c r="G299">
        <f t="array" ref="G299">IF(ISERROR(C299),0,C$1)/SUM(IF(ISERROR($B299:$E299),0,$B$1:$E$1))</f>
        <v>0.5</v>
      </c>
      <c r="H299">
        <f t="array" ref="H299">IF(ISERROR(D299),0,D$1)/SUM(IF(ISERROR($B299:$E299),0,$B$1:$E$1))</f>
        <v>0.5</v>
      </c>
      <c r="I299">
        <f t="array" ref="I299">IF(ISERROR(E299),0,E$1)/SUM(IF(ISERROR($B299:$E299),0,$B$1:$E$1))</f>
        <v>0</v>
      </c>
      <c r="K299" s="43">
        <f>IF($F299&gt;0,$F299*(INDEX(DFBP!$D$2:$Z$401,Aggregate!$B299,MATCH(Aggregate!K$2,DFBP!$D$1:$Z$1,0))),0)+IF($G299&gt;0,$G299*(INDEX(FBNinja!$H$2:$V$429,Aggregate!$C299,MATCH(Aggregate!K$2,FBNinja!$H$1:$V$1,0))),0)+IF($H299&gt;0,$H299*(INDEX(HTBB!$E$2:$X$444,Aggregate!$D299,MATCH(Aggregate!K$2,HTBB!$E$1:$X$1,0))),0)+IF($I299&gt;0,$I299*(INDEX(ESPN!$B$2:$L$280,Aggregate!$E299,MATCH(Aggregate!K$2,ESPN!$B$1:$L$1,0))),0)</f>
        <v>2.8450044000000001</v>
      </c>
      <c r="L299" s="43">
        <f>IF($F299&gt;0,$F299*(INDEX(DFBP!$D$2:$Z$401,Aggregate!$B299,MATCH(Aggregate!L$2,DFBP!$D$1:$Z$1,0))),0)+IF($G299&gt;0,$G299*(INDEX(FBNinja!$H$2:$V$429,Aggregate!$C299,MATCH(Aggregate!L$2,FBNinja!$H$1:$V$1,0))),0)+IF($H299&gt;0,$H299*(INDEX(HTBB!$E$2:$X$444,Aggregate!$D299,MATCH(Aggregate!L$2,HTBB!$E$1:$X$1,0))),0)+IF($I299&gt;0,$I299*(INDEX(ESPN!$B$2:$L$280,Aggregate!$E299,MATCH(Aggregate!L$2,ESPN!$B$1:$L$1,0))),0)</f>
        <v>6.76</v>
      </c>
      <c r="M299" s="43">
        <f>IF($F299&gt;0,$F299*(INDEX(DFBP!$D$2:$Z$401,Aggregate!$B299,MATCH(Aggregate!M$2,DFBP!$D$1:$Z$1,0))),0)+IF($G299&gt;0,$G299*(INDEX(FBNinja!$H$2:$V$429,Aggregate!$C299,MATCH(Aggregate!M$2,FBNinja!$H$1:$V$1,0))),0)+IF($H299&gt;0,$H299*(INDEX(HTBB!$E$2:$X$444,Aggregate!$D299,MATCH(Aggregate!M$2,HTBB!$E$1:$X$1,0))),0)+IF($I299&gt;0,$I299*(INDEX(ESPN!$B$2:$L$280,Aggregate!$E299,MATCH(Aggregate!M$2,ESPN!$B$1:$L$1,0))),0)</f>
        <v>1.0250013</v>
      </c>
      <c r="N299" s="43">
        <f>IF($F299&gt;0,$F299*(INDEX(DFBP!$D$2:$Z$401,Aggregate!$B299,MATCH(Aggregate!N$2,DFBP!$D$1:$Z$1,0))),0)+IF($G299&gt;0,$G299*(INDEX(FBNinja!$H$2:$V$429,Aggregate!$C299,MATCH(Aggregate!N$2,FBNinja!$H$1:$V$1,0))),0)+IF($H299&gt;0,$H299*(INDEX(HTBB!$E$2:$X$444,Aggregate!$D299,MATCH(Aggregate!N$2,HTBB!$E$1:$X$1,0))),0)+IF($I299&gt;0,$I299*(INDEX(ESPN!$B$2:$L$280,Aggregate!$E299,MATCH(Aggregate!N$2,ESPN!$B$1:$L$1,0))),0)</f>
        <v>1.32</v>
      </c>
      <c r="O299" s="43">
        <f>IF($F299&gt;0,$F299*(INDEX(DFBP!$D$2:$Z$401,Aggregate!$B299,MATCH(Aggregate!O$2,DFBP!$D$1:$Z$1,0))),0)+IF($G299&gt;0,$G299*(INDEX(FBNinja!$H$2:$V$429,Aggregate!$C299,MATCH(Aggregate!O$2,FBNinja!$H$1:$V$1,0))),0)+IF($H299&gt;0,$H299*(INDEX(HTBB!$E$2:$X$444,Aggregate!$D299,MATCH(Aggregate!O$2,HTBB!$E$1:$X$1,0))),0)+IF($I299&gt;0,$I299*(INDEX(ESPN!$B$2:$L$280,Aggregate!$E299,MATCH(Aggregate!O$2,ESPN!$B$1:$L$1,0))),0)</f>
        <v>0.88</v>
      </c>
      <c r="P299" s="43">
        <f>IF($F299&gt;0,$F299*(INDEX(DFBP!$D$2:$Z$401,Aggregate!$B299,MATCH(Aggregate!P$2,DFBP!$D$1:$Z$1,0))),0)+IF($G299&gt;0,$G299*(INDEX(FBNinja!$H$2:$V$429,Aggregate!$C299,MATCH(Aggregate!P$2,FBNinja!$H$1:$V$1,0))),0)+IF($H299&gt;0,$H299*(INDEX(HTBB!$E$2:$X$444,Aggregate!$D299,MATCH(Aggregate!P$2,HTBB!$E$1:$X$1,0))),0)+IF($I299&gt;0,$I299*(INDEX(ESPN!$B$2:$L$280,Aggregate!$E299,MATCH(Aggregate!P$2,ESPN!$B$1:$L$1,0))),0)</f>
        <v>2.3600000000000003</v>
      </c>
      <c r="Q299" s="43">
        <f>IF($F299&gt;0,$F299*(INDEX(DFBP!$D$2:$Z$401,Aggregate!$B299,MATCH(Aggregate!Q$2,DFBP!$D$1:$Z$1,0))),0)+IF($G299&gt;0,$G299*(INDEX(FBNinja!$H$2:$V$429,Aggregate!$C299,MATCH(Aggregate!Q$2,FBNinja!$H$1:$V$1,0))),0)+IF($H299&gt;0,$H299*(INDEX(HTBB!$E$2:$X$444,Aggregate!$D299,MATCH(Aggregate!Q$2,HTBB!$E$1:$X$1,0))),0)+IF($I299&gt;0,$I299*(INDEX(ESPN!$B$2:$L$280,Aggregate!$E299,MATCH(Aggregate!Q$2,ESPN!$B$1:$L$1,0))),0)</f>
        <v>2.2249999999999996</v>
      </c>
      <c r="R299" s="43">
        <f>IF($F299&gt;0,$F299*(INDEX(DFBP!$D$2:$Z$401,Aggregate!$B299,MATCH(Aggregate!R$2,DFBP!$D$1:$Z$1,0))),0)+IF($G299&gt;0,$G299*(INDEX(FBNinja!$H$2:$V$429,Aggregate!$C299,MATCH(Aggregate!R$2,FBNinja!$H$1:$V$1,0))),0)+IF($H299&gt;0,$H299*(INDEX(HTBB!$E$2:$X$444,Aggregate!$D299,MATCH(Aggregate!R$2,HTBB!$E$1:$X$1,0))),0)+IF($I299&gt;0,$I299*(INDEX(ESPN!$B$2:$L$280,Aggregate!$E299,MATCH(Aggregate!R$2,ESPN!$B$1:$L$1,0))),0)</f>
        <v>0.41500000000000004</v>
      </c>
      <c r="S299" s="43">
        <f>IF($F299&gt;0,$F299*(INDEX(DFBP!$D$2:$Z$401,Aggregate!$B299,MATCH(Aggregate!S$2,DFBP!$D$1:$Z$1,0))),0)+IF($G299&gt;0,$G299*(INDEX(FBNinja!$H$2:$V$429,Aggregate!$C299,MATCH(Aggregate!S$2,FBNinja!$H$1:$V$1,0))),0)+IF($H299&gt;0,$H299*(INDEX(HTBB!$E$2:$X$444,Aggregate!$D299,MATCH(Aggregate!S$2,HTBB!$E$1:$X$1,0))),0)+IF($I299&gt;0,$I299*(INDEX(ESPN!$B$2:$L$280,Aggregate!$E299,MATCH(Aggregate!S$2,ESPN!$B$1:$L$1,0))),0)</f>
        <v>0.21500000000000002</v>
      </c>
      <c r="T299" s="43">
        <f>IF($F299&gt;0,$F299*(INDEX(DFBP!$D$2:$Z$401,Aggregate!$B299,MATCH(Aggregate!T$2,DFBP!$D$1:$Z$1,0))),0)+IF($G299&gt;0,$G299*(INDEX(FBNinja!$H$2:$V$429,Aggregate!$C299,MATCH(Aggregate!T$2,FBNinja!$H$1:$V$1,0))),0)+IF($H299&gt;0,$H299*(INDEX(HTBB!$E$2:$X$444,Aggregate!$D299,MATCH(Aggregate!T$2,HTBB!$E$1:$X$1,0))),0)+IF($I299&gt;0,$I299*(INDEX(ESPN!$B$2:$L$280,Aggregate!$E299,MATCH(Aggregate!T$2,ESPN!$B$1:$L$1,0))),0)</f>
        <v>7.5949999999999998</v>
      </c>
      <c r="U299" s="43">
        <f>IF($F299&gt;0,$F299*(INDEX(DFBP!$D$2:$Z$401,Aggregate!$B299,MATCH(Aggregate!U$2,DFBP!$D$1:$Z$1,0))),0)+IF($G299&gt;0,$G299*(INDEX(FBNinja!$H$2:$V$429,Aggregate!$C299,MATCH(Aggregate!U$2,FBNinja!$H$1:$V$1,0))),0)+IF($H299&gt;0,$H299*(INDEX(HTBB!$E$2:$X$444,Aggregate!$D299,MATCH(Aggregate!U$2,HTBB!$E$1:$X$1,0))),0)+IF($I299&gt;0,$I299*(INDEX(ESPN!$B$2:$L$280,Aggregate!$E299,MATCH(Aggregate!U$2,ESPN!$B$1:$L$1,0))),0)</f>
        <v>1.53</v>
      </c>
      <c r="V299" s="42">
        <f t="shared" si="4"/>
        <v>7.5950100999999997</v>
      </c>
      <c r="X299" s="43">
        <f>(IF($G299&gt;0,$G299*(INDEX(FBNinja!$H$2:$V$429,Aggregate!$C299,MATCH(Aggregate!X$2,FBNinja!$H$1:$V$1,0))),0)+IF($H299&gt;0,$H299*(INDEX(HTBB!$E$2:$X$444,Aggregate!$D299,MATCH(Aggregate!X$2,HTBB!$E$1:$X$1,0))),0))/SUM(G299:H299)</f>
        <v>71</v>
      </c>
    </row>
    <row r="300" spans="1:24" x14ac:dyDescent="0.2">
      <c r="A300" t="s">
        <v>246</v>
      </c>
      <c r="B300" s="3">
        <f>MATCH($A300,DFBP!$A:$A,0)-1</f>
        <v>223</v>
      </c>
      <c r="C300" s="3">
        <f>MATCH($A300,FBNinja!D:D,0)-1</f>
        <v>198</v>
      </c>
      <c r="D300" s="3">
        <f>MATCH($A300,HTBB!$B:$B,0)-1</f>
        <v>289</v>
      </c>
      <c r="E300" s="3">
        <f>MATCH($A300,ESPN!$A:$A,0)-1</f>
        <v>224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0.33333333333333331</v>
      </c>
      <c r="H300">
        <f t="array" ref="H300">IF(ISERROR(D300),0,D$1)/SUM(IF(ISERROR($B300:$E300),0,$B$1:$E$1))</f>
        <v>0.33333333333333331</v>
      </c>
      <c r="I300">
        <f t="array" ref="I300">IF(ISERROR(E300),0,E$1)/SUM(IF(ISERROR($B300:$E300),0,$B$1:$E$1))</f>
        <v>0.33333333333333331</v>
      </c>
      <c r="K300" s="43">
        <f>IF($F300&gt;0,$F300*(INDEX(DFBP!$D$2:$Z$401,Aggregate!$B300,MATCH(Aggregate!K$2,DFBP!$D$1:$Z$1,0))),0)+IF($G300&gt;0,$G300*(INDEX(FBNinja!$H$2:$V$429,Aggregate!$C300,MATCH(Aggregate!K$2,FBNinja!$H$1:$V$1,0))),0)+IF($H300&gt;0,$H300*(INDEX(HTBB!$E$2:$X$444,Aggregate!$D300,MATCH(Aggregate!K$2,HTBB!$E$1:$X$1,0))),0)+IF($I300&gt;0,$I300*(INDEX(ESPN!$B$2:$L$280,Aggregate!$E300,MATCH(Aggregate!K$2,ESPN!$B$1:$L$1,0))),0)</f>
        <v>1.9833356666666666</v>
      </c>
      <c r="L300" s="43">
        <f>IF($F300&gt;0,$F300*(INDEX(DFBP!$D$2:$Z$401,Aggregate!$B300,MATCH(Aggregate!L$2,DFBP!$D$1:$Z$1,0))),0)+IF($G300&gt;0,$G300*(INDEX(FBNinja!$H$2:$V$429,Aggregate!$C300,MATCH(Aggregate!L$2,FBNinja!$H$1:$V$1,0))),0)+IF($H300&gt;0,$H300*(INDEX(HTBB!$E$2:$X$444,Aggregate!$D300,MATCH(Aggregate!L$2,HTBB!$E$1:$X$1,0))),0)+IF($I300&gt;0,$I300*(INDEX(ESPN!$B$2:$L$280,Aggregate!$E300,MATCH(Aggregate!L$2,ESPN!$B$1:$L$1,0))),0)</f>
        <v>4.6566666666666663</v>
      </c>
      <c r="M300" s="43">
        <f>IF($F300&gt;0,$F300*(INDEX(DFBP!$D$2:$Z$401,Aggregate!$B300,MATCH(Aggregate!M$2,DFBP!$D$1:$Z$1,0))),0)+IF($G300&gt;0,$G300*(INDEX(FBNinja!$H$2:$V$429,Aggregate!$C300,MATCH(Aggregate!M$2,FBNinja!$H$1:$V$1,0))),0)+IF($H300&gt;0,$H300*(INDEX(HTBB!$E$2:$X$444,Aggregate!$D300,MATCH(Aggregate!M$2,HTBB!$E$1:$X$1,0))),0)+IF($I300&gt;0,$I300*(INDEX(ESPN!$B$2:$L$280,Aggregate!$E300,MATCH(Aggregate!M$2,ESPN!$B$1:$L$1,0))),0)</f>
        <v>0.50333216666666658</v>
      </c>
      <c r="N300" s="43">
        <f>IF($F300&gt;0,$F300*(INDEX(DFBP!$D$2:$Z$401,Aggregate!$B300,MATCH(Aggregate!N$2,DFBP!$D$1:$Z$1,0))),0)+IF($G300&gt;0,$G300*(INDEX(FBNinja!$H$2:$V$429,Aggregate!$C300,MATCH(Aggregate!N$2,FBNinja!$H$1:$V$1,0))),0)+IF($H300&gt;0,$H300*(INDEX(HTBB!$E$2:$X$444,Aggregate!$D300,MATCH(Aggregate!N$2,HTBB!$E$1:$X$1,0))),0)+IF($I300&gt;0,$I300*(INDEX(ESPN!$B$2:$L$280,Aggregate!$E300,MATCH(Aggregate!N$2,ESPN!$B$1:$L$1,0))),0)</f>
        <v>0.58333333333333326</v>
      </c>
      <c r="O300" s="43">
        <f>IF($F300&gt;0,$F300*(INDEX(DFBP!$D$2:$Z$401,Aggregate!$B300,MATCH(Aggregate!O$2,DFBP!$D$1:$Z$1,0))),0)+IF($G300&gt;0,$G300*(INDEX(FBNinja!$H$2:$V$429,Aggregate!$C300,MATCH(Aggregate!O$2,FBNinja!$H$1:$V$1,0))),0)+IF($H300&gt;0,$H300*(INDEX(HTBB!$E$2:$X$444,Aggregate!$D300,MATCH(Aggregate!O$2,HTBB!$E$1:$X$1,0))),0)+IF($I300&gt;0,$I300*(INDEX(ESPN!$B$2:$L$280,Aggregate!$E300,MATCH(Aggregate!O$2,ESPN!$B$1:$L$1,0))),0)</f>
        <v>1.2366666666666666</v>
      </c>
      <c r="P300" s="43">
        <f>IF($F300&gt;0,$F300*(INDEX(DFBP!$D$2:$Z$401,Aggregate!$B300,MATCH(Aggregate!P$2,DFBP!$D$1:$Z$1,0))),0)+IF($G300&gt;0,$G300*(INDEX(FBNinja!$H$2:$V$429,Aggregate!$C300,MATCH(Aggregate!P$2,FBNinja!$H$1:$V$1,0))),0)+IF($H300&gt;0,$H300*(INDEX(HTBB!$E$2:$X$444,Aggregate!$D300,MATCH(Aggregate!P$2,HTBB!$E$1:$X$1,0))),0)+IF($I300&gt;0,$I300*(INDEX(ESPN!$B$2:$L$280,Aggregate!$E300,MATCH(Aggregate!P$2,ESPN!$B$1:$L$1,0))),0)</f>
        <v>2.8099999999999996</v>
      </c>
      <c r="Q300" s="43">
        <f>IF($F300&gt;0,$F300*(INDEX(DFBP!$D$2:$Z$401,Aggregate!$B300,MATCH(Aggregate!Q$2,DFBP!$D$1:$Z$1,0))),0)+IF($G300&gt;0,$G300*(INDEX(FBNinja!$H$2:$V$429,Aggregate!$C300,MATCH(Aggregate!Q$2,FBNinja!$H$1:$V$1,0))),0)+IF($H300&gt;0,$H300*(INDEX(HTBB!$E$2:$X$444,Aggregate!$D300,MATCH(Aggregate!Q$2,HTBB!$E$1:$X$1,0))),0)+IF($I300&gt;0,$I300*(INDEX(ESPN!$B$2:$L$280,Aggregate!$E300,MATCH(Aggregate!Q$2,ESPN!$B$1:$L$1,0))),0)</f>
        <v>0.77666666666666662</v>
      </c>
      <c r="R300" s="43">
        <f>IF($F300&gt;0,$F300*(INDEX(DFBP!$D$2:$Z$401,Aggregate!$B300,MATCH(Aggregate!R$2,DFBP!$D$1:$Z$1,0))),0)+IF($G300&gt;0,$G300*(INDEX(FBNinja!$H$2:$V$429,Aggregate!$C300,MATCH(Aggregate!R$2,FBNinja!$H$1:$V$1,0))),0)+IF($H300&gt;0,$H300*(INDEX(HTBB!$E$2:$X$444,Aggregate!$D300,MATCH(Aggregate!R$2,HTBB!$E$1:$X$1,0))),0)+IF($I300&gt;0,$I300*(INDEX(ESPN!$B$2:$L$280,Aggregate!$E300,MATCH(Aggregate!R$2,ESPN!$B$1:$L$1,0))),0)</f>
        <v>0.35666666666666669</v>
      </c>
      <c r="S300" s="43">
        <f>IF($F300&gt;0,$F300*(INDEX(DFBP!$D$2:$Z$401,Aggregate!$B300,MATCH(Aggregate!S$2,DFBP!$D$1:$Z$1,0))),0)+IF($G300&gt;0,$G300*(INDEX(FBNinja!$H$2:$V$429,Aggregate!$C300,MATCH(Aggregate!S$2,FBNinja!$H$1:$V$1,0))),0)+IF($H300&gt;0,$H300*(INDEX(HTBB!$E$2:$X$444,Aggregate!$D300,MATCH(Aggregate!S$2,HTBB!$E$1:$X$1,0))),0)+IF($I300&gt;0,$I300*(INDEX(ESPN!$B$2:$L$280,Aggregate!$E300,MATCH(Aggregate!S$2,ESPN!$B$1:$L$1,0))),0)</f>
        <v>0.34333333333333327</v>
      </c>
      <c r="T300" s="43">
        <f>IF($F300&gt;0,$F300*(INDEX(DFBP!$D$2:$Z$401,Aggregate!$B300,MATCH(Aggregate!T$2,DFBP!$D$1:$Z$1,0))),0)+IF($G300&gt;0,$G300*(INDEX(FBNinja!$H$2:$V$429,Aggregate!$C300,MATCH(Aggregate!T$2,FBNinja!$H$1:$V$1,0))),0)+IF($H300&gt;0,$H300*(INDEX(HTBB!$E$2:$X$444,Aggregate!$D300,MATCH(Aggregate!T$2,HTBB!$E$1:$X$1,0))),0)+IF($I300&gt;0,$I300*(INDEX(ESPN!$B$2:$L$280,Aggregate!$E300,MATCH(Aggregate!T$2,ESPN!$B$1:$L$1,0))),0)</f>
        <v>5.71</v>
      </c>
      <c r="U300" s="43">
        <f>IF($F300&gt;0,$F300*(INDEX(DFBP!$D$2:$Z$401,Aggregate!$B300,MATCH(Aggregate!U$2,DFBP!$D$1:$Z$1,0))),0)+IF($G300&gt;0,$G300*(INDEX(FBNinja!$H$2:$V$429,Aggregate!$C300,MATCH(Aggregate!U$2,FBNinja!$H$1:$V$1,0))),0)+IF($H300&gt;0,$H300*(INDEX(HTBB!$E$2:$X$444,Aggregate!$D300,MATCH(Aggregate!U$2,HTBB!$E$1:$X$1,0))),0)+IF($I300&gt;0,$I300*(INDEX(ESPN!$B$2:$L$280,Aggregate!$E300,MATCH(Aggregate!U$2,ESPN!$B$1:$L$1,0))),0)</f>
        <v>0.56999999999999995</v>
      </c>
      <c r="V300" s="42">
        <f t="shared" si="4"/>
        <v>5.706670166666667</v>
      </c>
      <c r="X300" s="43">
        <f>(IF($G300&gt;0,$G300*(INDEX(FBNinja!$H$2:$V$429,Aggregate!$C300,MATCH(Aggregate!X$2,FBNinja!$H$1:$V$1,0))),0)+IF($H300&gt;0,$H300*(INDEX(HTBB!$E$2:$X$444,Aggregate!$D300,MATCH(Aggregate!X$2,HTBB!$E$1:$X$1,0))),0))/SUM(G300:H300)</f>
        <v>67.5</v>
      </c>
    </row>
    <row r="301" spans="1:24" x14ac:dyDescent="0.2">
      <c r="A301" t="s">
        <v>348</v>
      </c>
      <c r="B301" s="3">
        <f>MATCH($A301,DFBP!$A:$A,0)-1</f>
        <v>325</v>
      </c>
      <c r="C301" s="3">
        <f>MATCH($A301,FBNinja!D:D,0)-1</f>
        <v>257</v>
      </c>
      <c r="D301" s="3">
        <f>MATCH($A301,HTBB!$B:$B,0)-1</f>
        <v>290</v>
      </c>
      <c r="E301" s="3">
        <f>MATCH($A301,ESPN!$A:$A,0)-1</f>
        <v>218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0.33333333333333331</v>
      </c>
      <c r="H301">
        <f t="array" ref="H301">IF(ISERROR(D301),0,D$1)/SUM(IF(ISERROR($B301:$E301),0,$B$1:$E$1))</f>
        <v>0.33333333333333331</v>
      </c>
      <c r="I301">
        <f t="array" ref="I301">IF(ISERROR(E301),0,E$1)/SUM(IF(ISERROR($B301:$E301),0,$B$1:$E$1))</f>
        <v>0.33333333333333331</v>
      </c>
      <c r="K301" s="43">
        <f>IF($F301&gt;0,$F301*(INDEX(DFBP!$D$2:$Z$401,Aggregate!$B301,MATCH(Aggregate!K$2,DFBP!$D$1:$Z$1,0))),0)+IF($G301&gt;0,$G301*(INDEX(FBNinja!$H$2:$V$429,Aggregate!$C301,MATCH(Aggregate!K$2,FBNinja!$H$1:$V$1,0))),0)+IF($H301&gt;0,$H301*(INDEX(HTBB!$E$2:$X$444,Aggregate!$D301,MATCH(Aggregate!K$2,HTBB!$E$1:$X$1,0))),0)+IF($I301&gt;0,$I301*(INDEX(ESPN!$B$2:$L$280,Aggregate!$E301,MATCH(Aggregate!K$2,ESPN!$B$1:$L$1,0))),0)</f>
        <v>2.0799916666666665</v>
      </c>
      <c r="L301" s="43">
        <f>IF($F301&gt;0,$F301*(INDEX(DFBP!$D$2:$Z$401,Aggregate!$B301,MATCH(Aggregate!L$2,DFBP!$D$1:$Z$1,0))),0)+IF($G301&gt;0,$G301*(INDEX(FBNinja!$H$2:$V$429,Aggregate!$C301,MATCH(Aggregate!L$2,FBNinja!$H$1:$V$1,0))),0)+IF($H301&gt;0,$H301*(INDEX(HTBB!$E$2:$X$444,Aggregate!$D301,MATCH(Aggregate!L$2,HTBB!$E$1:$X$1,0))),0)+IF($I301&gt;0,$I301*(INDEX(ESPN!$B$2:$L$280,Aggregate!$E301,MATCH(Aggregate!L$2,ESPN!$B$1:$L$1,0))),0)</f>
        <v>5</v>
      </c>
      <c r="M301" s="43">
        <f>IF($F301&gt;0,$F301*(INDEX(DFBP!$D$2:$Z$401,Aggregate!$B301,MATCH(Aggregate!M$2,DFBP!$D$1:$Z$1,0))),0)+IF($G301&gt;0,$G301*(INDEX(FBNinja!$H$2:$V$429,Aggregate!$C301,MATCH(Aggregate!M$2,FBNinja!$H$1:$V$1,0))),0)+IF($H301&gt;0,$H301*(INDEX(HTBB!$E$2:$X$444,Aggregate!$D301,MATCH(Aggregate!M$2,HTBB!$E$1:$X$1,0))),0)+IF($I301&gt;0,$I301*(INDEX(ESPN!$B$2:$L$280,Aggregate!$E301,MATCH(Aggregate!M$2,ESPN!$B$1:$L$1,0))),0)</f>
        <v>0.57666626666666665</v>
      </c>
      <c r="N301" s="43">
        <f>IF($F301&gt;0,$F301*(INDEX(DFBP!$D$2:$Z$401,Aggregate!$B301,MATCH(Aggregate!N$2,DFBP!$D$1:$Z$1,0))),0)+IF($G301&gt;0,$G301*(INDEX(FBNinja!$H$2:$V$429,Aggregate!$C301,MATCH(Aggregate!N$2,FBNinja!$H$1:$V$1,0))),0)+IF($H301&gt;0,$H301*(INDEX(HTBB!$E$2:$X$444,Aggregate!$D301,MATCH(Aggregate!N$2,HTBB!$E$1:$X$1,0))),0)+IF($I301&gt;0,$I301*(INDEX(ESPN!$B$2:$L$280,Aggregate!$E301,MATCH(Aggregate!N$2,ESPN!$B$1:$L$1,0))),0)</f>
        <v>0.76</v>
      </c>
      <c r="O301" s="43">
        <f>IF($F301&gt;0,$F301*(INDEX(DFBP!$D$2:$Z$401,Aggregate!$B301,MATCH(Aggregate!O$2,DFBP!$D$1:$Z$1,0))),0)+IF($G301&gt;0,$G301*(INDEX(FBNinja!$H$2:$V$429,Aggregate!$C301,MATCH(Aggregate!O$2,FBNinja!$H$1:$V$1,0))),0)+IF($H301&gt;0,$H301*(INDEX(HTBB!$E$2:$X$444,Aggregate!$D301,MATCH(Aggregate!O$2,HTBB!$E$1:$X$1,0))),0)+IF($I301&gt;0,$I301*(INDEX(ESPN!$B$2:$L$280,Aggregate!$E301,MATCH(Aggregate!O$2,ESPN!$B$1:$L$1,0))),0)</f>
        <v>0.46333333333333326</v>
      </c>
      <c r="P301" s="43">
        <f>IF($F301&gt;0,$F301*(INDEX(DFBP!$D$2:$Z$401,Aggregate!$B301,MATCH(Aggregate!P$2,DFBP!$D$1:$Z$1,0))),0)+IF($G301&gt;0,$G301*(INDEX(FBNinja!$H$2:$V$429,Aggregate!$C301,MATCH(Aggregate!P$2,FBNinja!$H$1:$V$1,0))),0)+IF($H301&gt;0,$H301*(INDEX(HTBB!$E$2:$X$444,Aggregate!$D301,MATCH(Aggregate!P$2,HTBB!$E$1:$X$1,0))),0)+IF($I301&gt;0,$I301*(INDEX(ESPN!$B$2:$L$280,Aggregate!$E301,MATCH(Aggregate!P$2,ESPN!$B$1:$L$1,0))),0)</f>
        <v>2.1033333333333335</v>
      </c>
      <c r="Q301" s="43">
        <f>IF($F301&gt;0,$F301*(INDEX(DFBP!$D$2:$Z$401,Aggregate!$B301,MATCH(Aggregate!Q$2,DFBP!$D$1:$Z$1,0))),0)+IF($G301&gt;0,$G301*(INDEX(FBNinja!$H$2:$V$429,Aggregate!$C301,MATCH(Aggregate!Q$2,FBNinja!$H$1:$V$1,0))),0)+IF($H301&gt;0,$H301*(INDEX(HTBB!$E$2:$X$444,Aggregate!$D301,MATCH(Aggregate!Q$2,HTBB!$E$1:$X$1,0))),0)+IF($I301&gt;0,$I301*(INDEX(ESPN!$B$2:$L$280,Aggregate!$E301,MATCH(Aggregate!Q$2,ESPN!$B$1:$L$1,0))),0)</f>
        <v>2.0099999999999998</v>
      </c>
      <c r="R301" s="43">
        <f>IF($F301&gt;0,$F301*(INDEX(DFBP!$D$2:$Z$401,Aggregate!$B301,MATCH(Aggregate!R$2,DFBP!$D$1:$Z$1,0))),0)+IF($G301&gt;0,$G301*(INDEX(FBNinja!$H$2:$V$429,Aggregate!$C301,MATCH(Aggregate!R$2,FBNinja!$H$1:$V$1,0))),0)+IF($H301&gt;0,$H301*(INDEX(HTBB!$E$2:$X$444,Aggregate!$D301,MATCH(Aggregate!R$2,HTBB!$E$1:$X$1,0))),0)+IF($I301&gt;0,$I301*(INDEX(ESPN!$B$2:$L$280,Aggregate!$E301,MATCH(Aggregate!R$2,ESPN!$B$1:$L$1,0))),0)</f>
        <v>0.6</v>
      </c>
      <c r="S301" s="43">
        <f>IF($F301&gt;0,$F301*(INDEX(DFBP!$D$2:$Z$401,Aggregate!$B301,MATCH(Aggregate!S$2,DFBP!$D$1:$Z$1,0))),0)+IF($G301&gt;0,$G301*(INDEX(FBNinja!$H$2:$V$429,Aggregate!$C301,MATCH(Aggregate!S$2,FBNinja!$H$1:$V$1,0))),0)+IF($H301&gt;0,$H301*(INDEX(HTBB!$E$2:$X$444,Aggregate!$D301,MATCH(Aggregate!S$2,HTBB!$E$1:$X$1,0))),0)+IF($I301&gt;0,$I301*(INDEX(ESPN!$B$2:$L$280,Aggregate!$E301,MATCH(Aggregate!S$2,ESPN!$B$1:$L$1,0))),0)</f>
        <v>0.17666666666666664</v>
      </c>
      <c r="T301" s="43">
        <f>IF($F301&gt;0,$F301*(INDEX(DFBP!$D$2:$Z$401,Aggregate!$B301,MATCH(Aggregate!T$2,DFBP!$D$1:$Z$1,0))),0)+IF($G301&gt;0,$G301*(INDEX(FBNinja!$H$2:$V$429,Aggregate!$C301,MATCH(Aggregate!T$2,FBNinja!$H$1:$V$1,0))),0)+IF($H301&gt;0,$H301*(INDEX(HTBB!$E$2:$X$444,Aggregate!$D301,MATCH(Aggregate!T$2,HTBB!$E$1:$X$1,0))),0)+IF($I301&gt;0,$I301*(INDEX(ESPN!$B$2:$L$280,Aggregate!$E301,MATCH(Aggregate!T$2,ESPN!$B$1:$L$1,0))),0)</f>
        <v>5.1999999999999993</v>
      </c>
      <c r="U301" s="43">
        <f>IF($F301&gt;0,$F301*(INDEX(DFBP!$D$2:$Z$401,Aggregate!$B301,MATCH(Aggregate!U$2,DFBP!$D$1:$Z$1,0))),0)+IF($G301&gt;0,$G301*(INDEX(FBNinja!$H$2:$V$429,Aggregate!$C301,MATCH(Aggregate!U$2,FBNinja!$H$1:$V$1,0))),0)+IF($H301&gt;0,$H301*(INDEX(HTBB!$E$2:$X$444,Aggregate!$D301,MATCH(Aggregate!U$2,HTBB!$E$1:$X$1,0))),0)+IF($I301&gt;0,$I301*(INDEX(ESPN!$B$2:$L$280,Aggregate!$E301,MATCH(Aggregate!U$2,ESPN!$B$1:$L$1,0))),0)</f>
        <v>0.85666666666666669</v>
      </c>
      <c r="V301" s="42">
        <f t="shared" si="4"/>
        <v>5.1999829333333327</v>
      </c>
      <c r="X301" s="43">
        <f>(IF($G301&gt;0,$G301*(INDEX(FBNinja!$H$2:$V$429,Aggregate!$C301,MATCH(Aggregate!X$2,FBNinja!$H$1:$V$1,0))),0)+IF($H301&gt;0,$H301*(INDEX(HTBB!$E$2:$X$444,Aggregate!$D301,MATCH(Aggregate!X$2,HTBB!$E$1:$X$1,0))),0))/SUM(G301:H301)</f>
        <v>75</v>
      </c>
    </row>
    <row r="302" spans="1:24" x14ac:dyDescent="0.2">
      <c r="A302" t="s">
        <v>311</v>
      </c>
      <c r="B302" s="3">
        <f>MATCH($A302,DFBP!$A:$A,0)-1</f>
        <v>288</v>
      </c>
      <c r="C302" s="3">
        <f>MATCH($A302,FBNinja!D:D,0)-1</f>
        <v>269</v>
      </c>
      <c r="D302" s="3">
        <f>MATCH($A302,HTBB!$B:$B,0)-1</f>
        <v>292</v>
      </c>
      <c r="E302" s="3">
        <f>MATCH($A302,ESPN!$A:$A,0)-1</f>
        <v>233</v>
      </c>
      <c r="F302">
        <f t="array" ref="F302">IF(ISERROR(B302),0,B$1)/SUM(IF(ISERROR($B302:$E302),0,$B$1:$E$1))</f>
        <v>0</v>
      </c>
      <c r="G302">
        <f t="array" ref="G302">IF(ISERROR(C302),0,C$1)/SUM(IF(ISERROR($B302:$E302),0,$B$1:$E$1))</f>
        <v>0.33333333333333331</v>
      </c>
      <c r="H302">
        <f t="array" ref="H302">IF(ISERROR(D302),0,D$1)/SUM(IF(ISERROR($B302:$E302),0,$B$1:$E$1))</f>
        <v>0.33333333333333331</v>
      </c>
      <c r="I302">
        <f t="array" ref="I302">IF(ISERROR(E302),0,E$1)/SUM(IF(ISERROR($B302:$E302),0,$B$1:$E$1))</f>
        <v>0.33333333333333331</v>
      </c>
      <c r="K302" s="43">
        <f>IF($F302&gt;0,$F302*(INDEX(DFBP!$D$2:$Z$401,Aggregate!$B302,MATCH(Aggregate!K$2,DFBP!$D$1:$Z$1,0))),0)+IF($G302&gt;0,$G302*(INDEX(FBNinja!$H$2:$V$429,Aggregate!$C302,MATCH(Aggregate!K$2,FBNinja!$H$1:$V$1,0))),0)+IF($H302&gt;0,$H302*(INDEX(HTBB!$E$2:$X$444,Aggregate!$D302,MATCH(Aggregate!K$2,HTBB!$E$1:$X$1,0))),0)+IF($I302&gt;0,$I302*(INDEX(ESPN!$B$2:$L$280,Aggregate!$E302,MATCH(Aggregate!K$2,ESPN!$B$1:$L$1,0))),0)</f>
        <v>1.986664133333333</v>
      </c>
      <c r="L302" s="43">
        <f>IF($F302&gt;0,$F302*(INDEX(DFBP!$D$2:$Z$401,Aggregate!$B302,MATCH(Aggregate!L$2,DFBP!$D$1:$Z$1,0))),0)+IF($G302&gt;0,$G302*(INDEX(FBNinja!$H$2:$V$429,Aggregate!$C302,MATCH(Aggregate!L$2,FBNinja!$H$1:$V$1,0))),0)+IF($H302&gt;0,$H302*(INDEX(HTBB!$E$2:$X$444,Aggregate!$D302,MATCH(Aggregate!L$2,HTBB!$E$1:$X$1,0))),0)+IF($I302&gt;0,$I302*(INDEX(ESPN!$B$2:$L$280,Aggregate!$E302,MATCH(Aggregate!L$2,ESPN!$B$1:$L$1,0))),0)</f>
        <v>5.13</v>
      </c>
      <c r="M302" s="43">
        <f>IF($F302&gt;0,$F302*(INDEX(DFBP!$D$2:$Z$401,Aggregate!$B302,MATCH(Aggregate!M$2,DFBP!$D$1:$Z$1,0))),0)+IF($G302&gt;0,$G302*(INDEX(FBNinja!$H$2:$V$429,Aggregate!$C302,MATCH(Aggregate!M$2,FBNinja!$H$1:$V$1,0))),0)+IF($H302&gt;0,$H302*(INDEX(HTBB!$E$2:$X$444,Aggregate!$D302,MATCH(Aggregate!M$2,HTBB!$E$1:$X$1,0))),0)+IF($I302&gt;0,$I302*(INDEX(ESPN!$B$2:$L$280,Aggregate!$E302,MATCH(Aggregate!M$2,ESPN!$B$1:$L$1,0))),0)</f>
        <v>0.20666649999999998</v>
      </c>
      <c r="N302" s="43">
        <f>IF($F302&gt;0,$F302*(INDEX(DFBP!$D$2:$Z$401,Aggregate!$B302,MATCH(Aggregate!N$2,DFBP!$D$1:$Z$1,0))),0)+IF($G302&gt;0,$G302*(INDEX(FBNinja!$H$2:$V$429,Aggregate!$C302,MATCH(Aggregate!N$2,FBNinja!$H$1:$V$1,0))),0)+IF($H302&gt;0,$H302*(INDEX(HTBB!$E$2:$X$444,Aggregate!$D302,MATCH(Aggregate!N$2,HTBB!$E$1:$X$1,0))),0)+IF($I302&gt;0,$I302*(INDEX(ESPN!$B$2:$L$280,Aggregate!$E302,MATCH(Aggregate!N$2,ESPN!$B$1:$L$1,0))),0)</f>
        <v>0.41666666666666663</v>
      </c>
      <c r="O302" s="43">
        <f>IF($F302&gt;0,$F302*(INDEX(DFBP!$D$2:$Z$401,Aggregate!$B302,MATCH(Aggregate!O$2,DFBP!$D$1:$Z$1,0))),0)+IF($G302&gt;0,$G302*(INDEX(FBNinja!$H$2:$V$429,Aggregate!$C302,MATCH(Aggregate!O$2,FBNinja!$H$1:$V$1,0))),0)+IF($H302&gt;0,$H302*(INDEX(HTBB!$E$2:$X$444,Aggregate!$D302,MATCH(Aggregate!O$2,HTBB!$E$1:$X$1,0))),0)+IF($I302&gt;0,$I302*(INDEX(ESPN!$B$2:$L$280,Aggregate!$E302,MATCH(Aggregate!O$2,ESPN!$B$1:$L$1,0))),0)</f>
        <v>0.92999999999999994</v>
      </c>
      <c r="P302" s="43">
        <f>IF($F302&gt;0,$F302*(INDEX(DFBP!$D$2:$Z$401,Aggregate!$B302,MATCH(Aggregate!P$2,DFBP!$D$1:$Z$1,0))),0)+IF($G302&gt;0,$G302*(INDEX(FBNinja!$H$2:$V$429,Aggregate!$C302,MATCH(Aggregate!P$2,FBNinja!$H$1:$V$1,0))),0)+IF($H302&gt;0,$H302*(INDEX(HTBB!$E$2:$X$444,Aggregate!$D302,MATCH(Aggregate!P$2,HTBB!$E$1:$X$1,0))),0)+IF($I302&gt;0,$I302*(INDEX(ESPN!$B$2:$L$280,Aggregate!$E302,MATCH(Aggregate!P$2,ESPN!$B$1:$L$1,0))),0)</f>
        <v>3.1633333333333336</v>
      </c>
      <c r="Q302" s="43">
        <f>IF($F302&gt;0,$F302*(INDEX(DFBP!$D$2:$Z$401,Aggregate!$B302,MATCH(Aggregate!Q$2,DFBP!$D$1:$Z$1,0))),0)+IF($G302&gt;0,$G302*(INDEX(FBNinja!$H$2:$V$429,Aggregate!$C302,MATCH(Aggregate!Q$2,FBNinja!$H$1:$V$1,0))),0)+IF($H302&gt;0,$H302*(INDEX(HTBB!$E$2:$X$444,Aggregate!$D302,MATCH(Aggregate!Q$2,HTBB!$E$1:$X$1,0))),0)+IF($I302&gt;0,$I302*(INDEX(ESPN!$B$2:$L$280,Aggregate!$E302,MATCH(Aggregate!Q$2,ESPN!$B$1:$L$1,0))),0)</f>
        <v>0.87666666666666671</v>
      </c>
      <c r="R302" s="43">
        <f>IF($F302&gt;0,$F302*(INDEX(DFBP!$D$2:$Z$401,Aggregate!$B302,MATCH(Aggregate!R$2,DFBP!$D$1:$Z$1,0))),0)+IF($G302&gt;0,$G302*(INDEX(FBNinja!$H$2:$V$429,Aggregate!$C302,MATCH(Aggregate!R$2,FBNinja!$H$1:$V$1,0))),0)+IF($H302&gt;0,$H302*(INDEX(HTBB!$E$2:$X$444,Aggregate!$D302,MATCH(Aggregate!R$2,HTBB!$E$1:$X$1,0))),0)+IF($I302&gt;0,$I302*(INDEX(ESPN!$B$2:$L$280,Aggregate!$E302,MATCH(Aggregate!R$2,ESPN!$B$1:$L$1,0))),0)</f>
        <v>0.3833333333333333</v>
      </c>
      <c r="S302" s="43">
        <f>IF($F302&gt;0,$F302*(INDEX(DFBP!$D$2:$Z$401,Aggregate!$B302,MATCH(Aggregate!S$2,DFBP!$D$1:$Z$1,0))),0)+IF($G302&gt;0,$G302*(INDEX(FBNinja!$H$2:$V$429,Aggregate!$C302,MATCH(Aggregate!S$2,FBNinja!$H$1:$V$1,0))),0)+IF($H302&gt;0,$H302*(INDEX(HTBB!$E$2:$X$444,Aggregate!$D302,MATCH(Aggregate!S$2,HTBB!$E$1:$X$1,0))),0)+IF($I302&gt;0,$I302*(INDEX(ESPN!$B$2:$L$280,Aggregate!$E302,MATCH(Aggregate!S$2,ESPN!$B$1:$L$1,0))),0)</f>
        <v>0.66666666666666663</v>
      </c>
      <c r="T302" s="43">
        <f>IF($F302&gt;0,$F302*(INDEX(DFBP!$D$2:$Z$401,Aggregate!$B302,MATCH(Aggregate!T$2,DFBP!$D$1:$Z$1,0))),0)+IF($G302&gt;0,$G302*(INDEX(FBNinja!$H$2:$V$429,Aggregate!$C302,MATCH(Aggregate!T$2,FBNinja!$H$1:$V$1,0))),0)+IF($H302&gt;0,$H302*(INDEX(HTBB!$E$2:$X$444,Aggregate!$D302,MATCH(Aggregate!T$2,HTBB!$E$1:$X$1,0))),0)+IF($I302&gt;0,$I302*(INDEX(ESPN!$B$2:$L$280,Aggregate!$E302,MATCH(Aggregate!T$2,ESPN!$B$1:$L$1,0))),0)</f>
        <v>5.1766666666666659</v>
      </c>
      <c r="U302" s="43">
        <f>IF($F302&gt;0,$F302*(INDEX(DFBP!$D$2:$Z$401,Aggregate!$B302,MATCH(Aggregate!U$2,DFBP!$D$1:$Z$1,0))),0)+IF($G302&gt;0,$G302*(INDEX(FBNinja!$H$2:$V$429,Aggregate!$C302,MATCH(Aggregate!U$2,FBNinja!$H$1:$V$1,0))),0)+IF($H302&gt;0,$H302*(INDEX(HTBB!$E$2:$X$444,Aggregate!$D302,MATCH(Aggregate!U$2,HTBB!$E$1:$X$1,0))),0)+IF($I302&gt;0,$I302*(INDEX(ESPN!$B$2:$L$280,Aggregate!$E302,MATCH(Aggregate!U$2,ESPN!$B$1:$L$1,0))),0)</f>
        <v>1.0033333333333334</v>
      </c>
      <c r="V302" s="42">
        <f t="shared" si="4"/>
        <v>5.1099947666666656</v>
      </c>
      <c r="X302" s="43">
        <f>(IF($G302&gt;0,$G302*(INDEX(FBNinja!$H$2:$V$429,Aggregate!$C302,MATCH(Aggregate!X$2,FBNinja!$H$1:$V$1,0))),0)+IF($H302&gt;0,$H302*(INDEX(HTBB!$E$2:$X$444,Aggregate!$D302,MATCH(Aggregate!X$2,HTBB!$E$1:$X$1,0))),0))/SUM(G302:H302)</f>
        <v>63.499999999999993</v>
      </c>
    </row>
    <row r="303" spans="1:24" x14ac:dyDescent="0.2">
      <c r="A303" t="s">
        <v>352</v>
      </c>
      <c r="B303" s="3">
        <f>MATCH($A303,DFBP!$A:$A,0)-1</f>
        <v>329</v>
      </c>
      <c r="C303" s="3">
        <f>MATCH($A303,FBNinja!D:D,0)-1</f>
        <v>369</v>
      </c>
      <c r="D303" s="3">
        <f>MATCH($A303,HTBB!$B:$B,0)-1</f>
        <v>293</v>
      </c>
      <c r="E303" s="3" t="e">
        <f>MATCH($A303,ESPN!$A:$A,0)-1</f>
        <v>#N/A</v>
      </c>
      <c r="F303">
        <f t="array" ref="F303">IF(ISERROR(B303),0,B$1)/SUM(IF(ISERROR($B303:$E303),0,$B$1:$E$1))</f>
        <v>0</v>
      </c>
      <c r="G303">
        <f t="array" ref="G303">IF(ISERROR(C303),0,C$1)/SUM(IF(ISERROR($B303:$E303),0,$B$1:$E$1))</f>
        <v>0.5</v>
      </c>
      <c r="H303">
        <f t="array" ref="H303">IF(ISERROR(D303),0,D$1)/SUM(IF(ISERROR($B303:$E303),0,$B$1:$E$1))</f>
        <v>0.5</v>
      </c>
      <c r="I303">
        <f t="array" ref="I303">IF(ISERROR(E303),0,E$1)/SUM(IF(ISERROR($B303:$E303),0,$B$1:$E$1))</f>
        <v>0</v>
      </c>
      <c r="K303" s="43">
        <f>IF($F303&gt;0,$F303*(INDEX(DFBP!$D$2:$Z$401,Aggregate!$B303,MATCH(Aggregate!K$2,DFBP!$D$1:$Z$1,0))),0)+IF($G303&gt;0,$G303*(INDEX(FBNinja!$H$2:$V$429,Aggregate!$C303,MATCH(Aggregate!K$2,FBNinja!$H$1:$V$1,0))),0)+IF($H303&gt;0,$H303*(INDEX(HTBB!$E$2:$X$444,Aggregate!$D303,MATCH(Aggregate!K$2,HTBB!$E$1:$X$1,0))),0)+IF($I303&gt;0,$I303*(INDEX(ESPN!$B$2:$L$280,Aggregate!$E303,MATCH(Aggregate!K$2,ESPN!$B$1:$L$1,0))),0)</f>
        <v>1.4849934999999999</v>
      </c>
      <c r="L303" s="43">
        <f>IF($F303&gt;0,$F303*(INDEX(DFBP!$D$2:$Z$401,Aggregate!$B303,MATCH(Aggregate!L$2,DFBP!$D$1:$Z$1,0))),0)+IF($G303&gt;0,$G303*(INDEX(FBNinja!$H$2:$V$429,Aggregate!$C303,MATCH(Aggregate!L$2,FBNinja!$H$1:$V$1,0))),0)+IF($H303&gt;0,$H303*(INDEX(HTBB!$E$2:$X$444,Aggregate!$D303,MATCH(Aggregate!L$2,HTBB!$E$1:$X$1,0))),0)+IF($I303&gt;0,$I303*(INDEX(ESPN!$B$2:$L$280,Aggregate!$E303,MATCH(Aggregate!L$2,ESPN!$B$1:$L$1,0))),0)</f>
        <v>4.29</v>
      </c>
      <c r="M303" s="43">
        <f>IF($F303&gt;0,$F303*(INDEX(DFBP!$D$2:$Z$401,Aggregate!$B303,MATCH(Aggregate!M$2,DFBP!$D$1:$Z$1,0))),0)+IF($G303&gt;0,$G303*(INDEX(FBNinja!$H$2:$V$429,Aggregate!$C303,MATCH(Aggregate!M$2,FBNinja!$H$1:$V$1,0))),0)+IF($H303&gt;0,$H303*(INDEX(HTBB!$E$2:$X$444,Aggregate!$D303,MATCH(Aggregate!M$2,HTBB!$E$1:$X$1,0))),0)+IF($I303&gt;0,$I303*(INDEX(ESPN!$B$2:$L$280,Aggregate!$E303,MATCH(Aggregate!M$2,ESPN!$B$1:$L$1,0))),0)</f>
        <v>1.2549985000000001</v>
      </c>
      <c r="N303" s="43">
        <f>IF($F303&gt;0,$F303*(INDEX(DFBP!$D$2:$Z$401,Aggregate!$B303,MATCH(Aggregate!N$2,DFBP!$D$1:$Z$1,0))),0)+IF($G303&gt;0,$G303*(INDEX(FBNinja!$H$2:$V$429,Aggregate!$C303,MATCH(Aggregate!N$2,FBNinja!$H$1:$V$1,0))),0)+IF($H303&gt;0,$H303*(INDEX(HTBB!$E$2:$X$444,Aggregate!$D303,MATCH(Aggregate!N$2,HTBB!$E$1:$X$1,0))),0)+IF($I303&gt;0,$I303*(INDEX(ESPN!$B$2:$L$280,Aggregate!$E303,MATCH(Aggregate!N$2,ESPN!$B$1:$L$1,0))),0)</f>
        <v>1.5</v>
      </c>
      <c r="O303" s="43">
        <f>IF($F303&gt;0,$F303*(INDEX(DFBP!$D$2:$Z$401,Aggregate!$B303,MATCH(Aggregate!O$2,DFBP!$D$1:$Z$1,0))),0)+IF($G303&gt;0,$G303*(INDEX(FBNinja!$H$2:$V$429,Aggregate!$C303,MATCH(Aggregate!O$2,FBNinja!$H$1:$V$1,0))),0)+IF($H303&gt;0,$H303*(INDEX(HTBB!$E$2:$X$444,Aggregate!$D303,MATCH(Aggregate!O$2,HTBB!$E$1:$X$1,0))),0)+IF($I303&gt;0,$I303*(INDEX(ESPN!$B$2:$L$280,Aggregate!$E303,MATCH(Aggregate!O$2,ESPN!$B$1:$L$1,0))),0)</f>
        <v>0.14500000000000002</v>
      </c>
      <c r="P303" s="43">
        <f>IF($F303&gt;0,$F303*(INDEX(DFBP!$D$2:$Z$401,Aggregate!$B303,MATCH(Aggregate!P$2,DFBP!$D$1:$Z$1,0))),0)+IF($G303&gt;0,$G303*(INDEX(FBNinja!$H$2:$V$429,Aggregate!$C303,MATCH(Aggregate!P$2,FBNinja!$H$1:$V$1,0))),0)+IF($H303&gt;0,$H303*(INDEX(HTBB!$E$2:$X$444,Aggregate!$D303,MATCH(Aggregate!P$2,HTBB!$E$1:$X$1,0))),0)+IF($I303&gt;0,$I303*(INDEX(ESPN!$B$2:$L$280,Aggregate!$E303,MATCH(Aggregate!P$2,ESPN!$B$1:$L$1,0))),0)</f>
        <v>1.73</v>
      </c>
      <c r="Q303" s="43">
        <f>IF($F303&gt;0,$F303*(INDEX(DFBP!$D$2:$Z$401,Aggregate!$B303,MATCH(Aggregate!Q$2,DFBP!$D$1:$Z$1,0))),0)+IF($G303&gt;0,$G303*(INDEX(FBNinja!$H$2:$V$429,Aggregate!$C303,MATCH(Aggregate!Q$2,FBNinja!$H$1:$V$1,0))),0)+IF($H303&gt;0,$H303*(INDEX(HTBB!$E$2:$X$444,Aggregate!$D303,MATCH(Aggregate!Q$2,HTBB!$E$1:$X$1,0))),0)+IF($I303&gt;0,$I303*(INDEX(ESPN!$B$2:$L$280,Aggregate!$E303,MATCH(Aggregate!Q$2,ESPN!$B$1:$L$1,0))),0)</f>
        <v>2.3199999999999998</v>
      </c>
      <c r="R303" s="43">
        <f>IF($F303&gt;0,$F303*(INDEX(DFBP!$D$2:$Z$401,Aggregate!$B303,MATCH(Aggregate!R$2,DFBP!$D$1:$Z$1,0))),0)+IF($G303&gt;0,$G303*(INDEX(FBNinja!$H$2:$V$429,Aggregate!$C303,MATCH(Aggregate!R$2,FBNinja!$H$1:$V$1,0))),0)+IF($H303&gt;0,$H303*(INDEX(HTBB!$E$2:$X$444,Aggregate!$D303,MATCH(Aggregate!R$2,HTBB!$E$1:$X$1,0))),0)+IF($I303&gt;0,$I303*(INDEX(ESPN!$B$2:$L$280,Aggregate!$E303,MATCH(Aggregate!R$2,ESPN!$B$1:$L$1,0))),0)</f>
        <v>0.68</v>
      </c>
      <c r="S303" s="43">
        <f>IF($F303&gt;0,$F303*(INDEX(DFBP!$D$2:$Z$401,Aggregate!$B303,MATCH(Aggregate!S$2,DFBP!$D$1:$Z$1,0))),0)+IF($G303&gt;0,$G303*(INDEX(FBNinja!$H$2:$V$429,Aggregate!$C303,MATCH(Aggregate!S$2,FBNinja!$H$1:$V$1,0))),0)+IF($H303&gt;0,$H303*(INDEX(HTBB!$E$2:$X$444,Aggregate!$D303,MATCH(Aggregate!S$2,HTBB!$E$1:$X$1,0))),0)+IF($I303&gt;0,$I303*(INDEX(ESPN!$B$2:$L$280,Aggregate!$E303,MATCH(Aggregate!S$2,ESPN!$B$1:$L$1,0))),0)</f>
        <v>0.30499999999999999</v>
      </c>
      <c r="T303" s="43">
        <f>IF($F303&gt;0,$F303*(INDEX(DFBP!$D$2:$Z$401,Aggregate!$B303,MATCH(Aggregate!T$2,DFBP!$D$1:$Z$1,0))),0)+IF($G303&gt;0,$G303*(INDEX(FBNinja!$H$2:$V$429,Aggregate!$C303,MATCH(Aggregate!T$2,FBNinja!$H$1:$V$1,0))),0)+IF($H303&gt;0,$H303*(INDEX(HTBB!$E$2:$X$444,Aggregate!$D303,MATCH(Aggregate!T$2,HTBB!$E$1:$X$1,0))),0)+IF($I303&gt;0,$I303*(INDEX(ESPN!$B$2:$L$280,Aggregate!$E303,MATCH(Aggregate!T$2,ESPN!$B$1:$L$1,0))),0)</f>
        <v>4.3250000000000002</v>
      </c>
      <c r="U303" s="43">
        <f>IF($F303&gt;0,$F303*(INDEX(DFBP!$D$2:$Z$401,Aggregate!$B303,MATCH(Aggregate!U$2,DFBP!$D$1:$Z$1,0))),0)+IF($G303&gt;0,$G303*(INDEX(FBNinja!$H$2:$V$429,Aggregate!$C303,MATCH(Aggregate!U$2,FBNinja!$H$1:$V$1,0))),0)+IF($H303&gt;0,$H303*(INDEX(HTBB!$E$2:$X$444,Aggregate!$D303,MATCH(Aggregate!U$2,HTBB!$E$1:$X$1,0))),0)+IF($I303&gt;0,$I303*(INDEX(ESPN!$B$2:$L$280,Aggregate!$E303,MATCH(Aggregate!U$2,ESPN!$B$1:$L$1,0))),0)</f>
        <v>1.4449999999999998</v>
      </c>
      <c r="V303" s="42">
        <f t="shared" si="4"/>
        <v>4.3699855000000003</v>
      </c>
      <c r="X303" s="43">
        <f>(IF($G303&gt;0,$G303*(INDEX(FBNinja!$H$2:$V$429,Aggregate!$C303,MATCH(Aggregate!X$2,FBNinja!$H$1:$V$1,0))),0)+IF($H303&gt;0,$H303*(INDEX(HTBB!$E$2:$X$444,Aggregate!$D303,MATCH(Aggregate!X$2,HTBB!$E$1:$X$1,0))),0))/SUM(G303:H303)</f>
        <v>57.5</v>
      </c>
    </row>
    <row r="304" spans="1:24" x14ac:dyDescent="0.2">
      <c r="A304" t="s">
        <v>919</v>
      </c>
      <c r="B304" s="3" t="e">
        <f>MATCH($A304,DFBP!$A:$A,0)-1</f>
        <v>#N/A</v>
      </c>
      <c r="C304" s="3">
        <f>MATCH($A304,FBNinja!D:D,0)-1</f>
        <v>310</v>
      </c>
      <c r="D304" s="3">
        <f>MATCH($A304,HTBB!$B:$B,0)-1</f>
        <v>294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0.5</v>
      </c>
      <c r="H304">
        <f t="array" ref="H304">IF(ISERROR(D304),0,D$1)/SUM(IF(ISERROR($B304:$E304),0,$B$1:$E$1))</f>
        <v>0.5</v>
      </c>
      <c r="I304">
        <f t="array" ref="I304">IF(ISERROR(E304),0,E$1)/SUM(IF(ISERROR($B304:$E304),0,$B$1:$E$1))</f>
        <v>0</v>
      </c>
      <c r="K304" s="43">
        <f>IF($F304&gt;0,$F304*(INDEX(DFBP!$D$2:$Z$401,Aggregate!$B304,MATCH(Aggregate!K$2,DFBP!$D$1:$Z$1,0))),0)+IF($G304&gt;0,$G304*(INDEX(FBNinja!$H$2:$V$429,Aggregate!$C304,MATCH(Aggregate!K$2,FBNinja!$H$1:$V$1,0))),0)+IF($H304&gt;0,$H304*(INDEX(HTBB!$E$2:$X$444,Aggregate!$D304,MATCH(Aggregate!K$2,HTBB!$E$1:$X$1,0))),0)+IF($I304&gt;0,$I304*(INDEX(ESPN!$B$2:$L$280,Aggregate!$E304,MATCH(Aggregate!K$2,ESPN!$B$1:$L$1,0))),0)</f>
        <v>1.9049990999999999</v>
      </c>
      <c r="L304" s="43">
        <f>IF($F304&gt;0,$F304*(INDEX(DFBP!$D$2:$Z$401,Aggregate!$B304,MATCH(Aggregate!L$2,DFBP!$D$1:$Z$1,0))),0)+IF($G304&gt;0,$G304*(INDEX(FBNinja!$H$2:$V$429,Aggregate!$C304,MATCH(Aggregate!L$2,FBNinja!$H$1:$V$1,0))),0)+IF($H304&gt;0,$H304*(INDEX(HTBB!$E$2:$X$444,Aggregate!$D304,MATCH(Aggregate!L$2,HTBB!$E$1:$X$1,0))),0)+IF($I304&gt;0,$I304*(INDEX(ESPN!$B$2:$L$280,Aggregate!$E304,MATCH(Aggregate!L$2,ESPN!$B$1:$L$1,0))),0)</f>
        <v>4.88</v>
      </c>
      <c r="M304" s="43">
        <f>IF($F304&gt;0,$F304*(INDEX(DFBP!$D$2:$Z$401,Aggregate!$B304,MATCH(Aggregate!M$2,DFBP!$D$1:$Z$1,0))),0)+IF($G304&gt;0,$G304*(INDEX(FBNinja!$H$2:$V$429,Aggregate!$C304,MATCH(Aggregate!M$2,FBNinja!$H$1:$V$1,0))),0)+IF($H304&gt;0,$H304*(INDEX(HTBB!$E$2:$X$444,Aggregate!$D304,MATCH(Aggregate!M$2,HTBB!$E$1:$X$1,0))),0)+IF($I304&gt;0,$I304*(INDEX(ESPN!$B$2:$L$280,Aggregate!$E304,MATCH(Aggregate!M$2,ESPN!$B$1:$L$1,0))),0)</f>
        <v>0.90500049999999999</v>
      </c>
      <c r="N304" s="43">
        <f>IF($F304&gt;0,$F304*(INDEX(DFBP!$D$2:$Z$401,Aggregate!$B304,MATCH(Aggregate!N$2,DFBP!$D$1:$Z$1,0))),0)+IF($G304&gt;0,$G304*(INDEX(FBNinja!$H$2:$V$429,Aggregate!$C304,MATCH(Aggregate!N$2,FBNinja!$H$1:$V$1,0))),0)+IF($H304&gt;0,$H304*(INDEX(HTBB!$E$2:$X$444,Aggregate!$D304,MATCH(Aggregate!N$2,HTBB!$E$1:$X$1,0))),0)+IF($I304&gt;0,$I304*(INDEX(ESPN!$B$2:$L$280,Aggregate!$E304,MATCH(Aggregate!N$2,ESPN!$B$1:$L$1,0))),0)</f>
        <v>1.2549999999999999</v>
      </c>
      <c r="O304" s="43">
        <f>IF($F304&gt;0,$F304*(INDEX(DFBP!$D$2:$Z$401,Aggregate!$B304,MATCH(Aggregate!O$2,DFBP!$D$1:$Z$1,0))),0)+IF($G304&gt;0,$G304*(INDEX(FBNinja!$H$2:$V$429,Aggregate!$C304,MATCH(Aggregate!O$2,FBNinja!$H$1:$V$1,0))),0)+IF($H304&gt;0,$H304*(INDEX(HTBB!$E$2:$X$444,Aggregate!$D304,MATCH(Aggregate!O$2,HTBB!$E$1:$X$1,0))),0)+IF($I304&gt;0,$I304*(INDEX(ESPN!$B$2:$L$280,Aggregate!$E304,MATCH(Aggregate!O$2,ESPN!$B$1:$L$1,0))),0)</f>
        <v>0.47000000000000003</v>
      </c>
      <c r="P304" s="43">
        <f>IF($F304&gt;0,$F304*(INDEX(DFBP!$D$2:$Z$401,Aggregate!$B304,MATCH(Aggregate!P$2,DFBP!$D$1:$Z$1,0))),0)+IF($G304&gt;0,$G304*(INDEX(FBNinja!$H$2:$V$429,Aggregate!$C304,MATCH(Aggregate!P$2,FBNinja!$H$1:$V$1,0))),0)+IF($H304&gt;0,$H304*(INDEX(HTBB!$E$2:$X$444,Aggregate!$D304,MATCH(Aggregate!P$2,HTBB!$E$1:$X$1,0))),0)+IF($I304&gt;0,$I304*(INDEX(ESPN!$B$2:$L$280,Aggregate!$E304,MATCH(Aggregate!P$2,ESPN!$B$1:$L$1,0))),0)</f>
        <v>2.2549999999999999</v>
      </c>
      <c r="Q304" s="43">
        <f>IF($F304&gt;0,$F304*(INDEX(DFBP!$D$2:$Z$401,Aggregate!$B304,MATCH(Aggregate!Q$2,DFBP!$D$1:$Z$1,0))),0)+IF($G304&gt;0,$G304*(INDEX(FBNinja!$H$2:$V$429,Aggregate!$C304,MATCH(Aggregate!Q$2,FBNinja!$H$1:$V$1,0))),0)+IF($H304&gt;0,$H304*(INDEX(HTBB!$E$2:$X$444,Aggregate!$D304,MATCH(Aggregate!Q$2,HTBB!$E$1:$X$1,0))),0)+IF($I304&gt;0,$I304*(INDEX(ESPN!$B$2:$L$280,Aggregate!$E304,MATCH(Aggregate!Q$2,ESPN!$B$1:$L$1,0))),0)</f>
        <v>2.4</v>
      </c>
      <c r="R304" s="43">
        <f>IF($F304&gt;0,$F304*(INDEX(DFBP!$D$2:$Z$401,Aggregate!$B304,MATCH(Aggregate!R$2,DFBP!$D$1:$Z$1,0))),0)+IF($G304&gt;0,$G304*(INDEX(FBNinja!$H$2:$V$429,Aggregate!$C304,MATCH(Aggregate!R$2,FBNinja!$H$1:$V$1,0))),0)+IF($H304&gt;0,$H304*(INDEX(HTBB!$E$2:$X$444,Aggregate!$D304,MATCH(Aggregate!R$2,HTBB!$E$1:$X$1,0))),0)+IF($I304&gt;0,$I304*(INDEX(ESPN!$B$2:$L$280,Aggregate!$E304,MATCH(Aggregate!R$2,ESPN!$B$1:$L$1,0))),0)</f>
        <v>0.745</v>
      </c>
      <c r="S304" s="43">
        <f>IF($F304&gt;0,$F304*(INDEX(DFBP!$D$2:$Z$401,Aggregate!$B304,MATCH(Aggregate!S$2,DFBP!$D$1:$Z$1,0))),0)+IF($G304&gt;0,$G304*(INDEX(FBNinja!$H$2:$V$429,Aggregate!$C304,MATCH(Aggregate!S$2,FBNinja!$H$1:$V$1,0))),0)+IF($H304&gt;0,$H304*(INDEX(HTBB!$E$2:$X$444,Aggregate!$D304,MATCH(Aggregate!S$2,HTBB!$E$1:$X$1,0))),0)+IF($I304&gt;0,$I304*(INDEX(ESPN!$B$2:$L$280,Aggregate!$E304,MATCH(Aggregate!S$2,ESPN!$B$1:$L$1,0))),0)</f>
        <v>0.18</v>
      </c>
      <c r="T304" s="43">
        <f>IF($F304&gt;0,$F304*(INDEX(DFBP!$D$2:$Z$401,Aggregate!$B304,MATCH(Aggregate!T$2,DFBP!$D$1:$Z$1,0))),0)+IF($G304&gt;0,$G304*(INDEX(FBNinja!$H$2:$V$429,Aggregate!$C304,MATCH(Aggregate!T$2,FBNinja!$H$1:$V$1,0))),0)+IF($H304&gt;0,$H304*(INDEX(HTBB!$E$2:$X$444,Aggregate!$D304,MATCH(Aggregate!T$2,HTBB!$E$1:$X$1,0))),0)+IF($I304&gt;0,$I304*(INDEX(ESPN!$B$2:$L$280,Aggregate!$E304,MATCH(Aggregate!T$2,ESPN!$B$1:$L$1,0))),0)</f>
        <v>5.1349999999999998</v>
      </c>
      <c r="U304" s="43">
        <f>IF($F304&gt;0,$F304*(INDEX(DFBP!$D$2:$Z$401,Aggregate!$B304,MATCH(Aggregate!U$2,DFBP!$D$1:$Z$1,0))),0)+IF($G304&gt;0,$G304*(INDEX(FBNinja!$H$2:$V$429,Aggregate!$C304,MATCH(Aggregate!U$2,FBNinja!$H$1:$V$1,0))),0)+IF($H304&gt;0,$H304*(INDEX(HTBB!$E$2:$X$444,Aggregate!$D304,MATCH(Aggregate!U$2,HTBB!$E$1:$X$1,0))),0)+IF($I304&gt;0,$I304*(INDEX(ESPN!$B$2:$L$280,Aggregate!$E304,MATCH(Aggregate!U$2,ESPN!$B$1:$L$1,0))),0)</f>
        <v>1.3050000000000002</v>
      </c>
      <c r="V304" s="42">
        <f t="shared" si="4"/>
        <v>5.1849986999999995</v>
      </c>
      <c r="X304" s="43">
        <f>(IF($G304&gt;0,$G304*(INDEX(FBNinja!$H$2:$V$429,Aggregate!$C304,MATCH(Aggregate!X$2,FBNinja!$H$1:$V$1,0))),0)+IF($H304&gt;0,$H304*(INDEX(HTBB!$E$2:$X$444,Aggregate!$D304,MATCH(Aggregate!X$2,HTBB!$E$1:$X$1,0))),0))/SUM(G304:H304)</f>
        <v>68</v>
      </c>
    </row>
    <row r="305" spans="1:24" x14ac:dyDescent="0.2">
      <c r="A305" t="s">
        <v>325</v>
      </c>
      <c r="B305" s="3">
        <f>MATCH($A305,DFBP!$A:$A,0)-1</f>
        <v>302</v>
      </c>
      <c r="C305" s="3">
        <f>MATCH($A305,FBNinja!D:D,0)-1</f>
        <v>341</v>
      </c>
      <c r="D305" s="3">
        <f>MATCH($A305,HTBB!$B:$B,0)-1</f>
        <v>295</v>
      </c>
      <c r="E305" s="3">
        <f>MATCH($A305,ESPN!$A:$A,0)-1</f>
        <v>196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0.33333333333333331</v>
      </c>
      <c r="H305">
        <f t="array" ref="H305">IF(ISERROR(D305),0,D$1)/SUM(IF(ISERROR($B305:$E305),0,$B$1:$E$1))</f>
        <v>0.33333333333333331</v>
      </c>
      <c r="I305">
        <f t="array" ref="I305">IF(ISERROR(E305),0,E$1)/SUM(IF(ISERROR($B305:$E305),0,$B$1:$E$1))</f>
        <v>0.33333333333333331</v>
      </c>
      <c r="K305" s="43">
        <f>IF($F305&gt;0,$F305*(INDEX(DFBP!$D$2:$Z$401,Aggregate!$B305,MATCH(Aggregate!K$2,DFBP!$D$1:$Z$1,0))),0)+IF($G305&gt;0,$G305*(INDEX(FBNinja!$H$2:$V$429,Aggregate!$C305,MATCH(Aggregate!K$2,FBNinja!$H$1:$V$1,0))),0)+IF($H305&gt;0,$H305*(INDEX(HTBB!$E$2:$X$444,Aggregate!$D305,MATCH(Aggregate!K$2,HTBB!$E$1:$X$1,0))),0)+IF($I305&gt;0,$I305*(INDEX(ESPN!$B$2:$L$280,Aggregate!$E305,MATCH(Aggregate!K$2,ESPN!$B$1:$L$1,0))),0)</f>
        <v>1.7966696333333332</v>
      </c>
      <c r="L305" s="43">
        <f>IF($F305&gt;0,$F305*(INDEX(DFBP!$D$2:$Z$401,Aggregate!$B305,MATCH(Aggregate!L$2,DFBP!$D$1:$Z$1,0))),0)+IF($G305&gt;0,$G305*(INDEX(FBNinja!$H$2:$V$429,Aggregate!$C305,MATCH(Aggregate!L$2,FBNinja!$H$1:$V$1,0))),0)+IF($H305&gt;0,$H305*(INDEX(HTBB!$E$2:$X$444,Aggregate!$D305,MATCH(Aggregate!L$2,HTBB!$E$1:$X$1,0))),0)+IF($I305&gt;0,$I305*(INDEX(ESPN!$B$2:$L$280,Aggregate!$E305,MATCH(Aggregate!L$2,ESPN!$B$1:$L$1,0))),0)</f>
        <v>3.2233333333333327</v>
      </c>
      <c r="M305" s="43">
        <f>IF($F305&gt;0,$F305*(INDEX(DFBP!$D$2:$Z$401,Aggregate!$B305,MATCH(Aggregate!M$2,DFBP!$D$1:$Z$1,0))),0)+IF($G305&gt;0,$G305*(INDEX(FBNinja!$H$2:$V$429,Aggregate!$C305,MATCH(Aggregate!M$2,FBNinja!$H$1:$V$1,0))),0)+IF($H305&gt;0,$H305*(INDEX(HTBB!$E$2:$X$444,Aggregate!$D305,MATCH(Aggregate!M$2,HTBB!$E$1:$X$1,0))),0)+IF($I305&gt;0,$I305*(INDEX(ESPN!$B$2:$L$280,Aggregate!$E305,MATCH(Aggregate!M$2,ESPN!$B$1:$L$1,0))),0)</f>
        <v>0.89666789999999996</v>
      </c>
      <c r="N305" s="43">
        <f>IF($F305&gt;0,$F305*(INDEX(DFBP!$D$2:$Z$401,Aggregate!$B305,MATCH(Aggregate!N$2,DFBP!$D$1:$Z$1,0))),0)+IF($G305&gt;0,$G305*(INDEX(FBNinja!$H$2:$V$429,Aggregate!$C305,MATCH(Aggregate!N$2,FBNinja!$H$1:$V$1,0))),0)+IF($H305&gt;0,$H305*(INDEX(HTBB!$E$2:$X$444,Aggregate!$D305,MATCH(Aggregate!N$2,HTBB!$E$1:$X$1,0))),0)+IF($I305&gt;0,$I305*(INDEX(ESPN!$B$2:$L$280,Aggregate!$E305,MATCH(Aggregate!N$2,ESPN!$B$1:$L$1,0))),0)</f>
        <v>1.5233333333333332</v>
      </c>
      <c r="O305" s="43">
        <f>IF($F305&gt;0,$F305*(INDEX(DFBP!$D$2:$Z$401,Aggregate!$B305,MATCH(Aggregate!O$2,DFBP!$D$1:$Z$1,0))),0)+IF($G305&gt;0,$G305*(INDEX(FBNinja!$H$2:$V$429,Aggregate!$C305,MATCH(Aggregate!O$2,FBNinja!$H$1:$V$1,0))),0)+IF($H305&gt;0,$H305*(INDEX(HTBB!$E$2:$X$444,Aggregate!$D305,MATCH(Aggregate!O$2,HTBB!$E$1:$X$1,0))),0)+IF($I305&gt;0,$I305*(INDEX(ESPN!$B$2:$L$280,Aggregate!$E305,MATCH(Aggregate!O$2,ESPN!$B$1:$L$1,0))),0)</f>
        <v>0</v>
      </c>
      <c r="P305" s="43">
        <f>IF($F305&gt;0,$F305*(INDEX(DFBP!$D$2:$Z$401,Aggregate!$B305,MATCH(Aggregate!P$2,DFBP!$D$1:$Z$1,0))),0)+IF($G305&gt;0,$G305*(INDEX(FBNinja!$H$2:$V$429,Aggregate!$C305,MATCH(Aggregate!P$2,FBNinja!$H$1:$V$1,0))),0)+IF($H305&gt;0,$H305*(INDEX(HTBB!$E$2:$X$444,Aggregate!$D305,MATCH(Aggregate!P$2,HTBB!$E$1:$X$1,0))),0)+IF($I305&gt;0,$I305*(INDEX(ESPN!$B$2:$L$280,Aggregate!$E305,MATCH(Aggregate!P$2,ESPN!$B$1:$L$1,0))),0)</f>
        <v>4.0266666666666664</v>
      </c>
      <c r="Q305" s="43">
        <f>IF($F305&gt;0,$F305*(INDEX(DFBP!$D$2:$Z$401,Aggregate!$B305,MATCH(Aggregate!Q$2,DFBP!$D$1:$Z$1,0))),0)+IF($G305&gt;0,$G305*(INDEX(FBNinja!$H$2:$V$429,Aggregate!$C305,MATCH(Aggregate!Q$2,FBNinja!$H$1:$V$1,0))),0)+IF($H305&gt;0,$H305*(INDEX(HTBB!$E$2:$X$444,Aggregate!$D305,MATCH(Aggregate!Q$2,HTBB!$E$1:$X$1,0))),0)+IF($I305&gt;0,$I305*(INDEX(ESPN!$B$2:$L$280,Aggregate!$E305,MATCH(Aggregate!Q$2,ESPN!$B$1:$L$1,0))),0)</f>
        <v>0.58666666666666667</v>
      </c>
      <c r="R305" s="43">
        <f>IF($F305&gt;0,$F305*(INDEX(DFBP!$D$2:$Z$401,Aggregate!$B305,MATCH(Aggregate!R$2,DFBP!$D$1:$Z$1,0))),0)+IF($G305&gt;0,$G305*(INDEX(FBNinja!$H$2:$V$429,Aggregate!$C305,MATCH(Aggregate!R$2,FBNinja!$H$1:$V$1,0))),0)+IF($H305&gt;0,$H305*(INDEX(HTBB!$E$2:$X$444,Aggregate!$D305,MATCH(Aggregate!R$2,HTBB!$E$1:$X$1,0))),0)+IF($I305&gt;0,$I305*(INDEX(ESPN!$B$2:$L$280,Aggregate!$E305,MATCH(Aggregate!R$2,ESPN!$B$1:$L$1,0))),0)</f>
        <v>0.5</v>
      </c>
      <c r="S305" s="43">
        <f>IF($F305&gt;0,$F305*(INDEX(DFBP!$D$2:$Z$401,Aggregate!$B305,MATCH(Aggregate!S$2,DFBP!$D$1:$Z$1,0))),0)+IF($G305&gt;0,$G305*(INDEX(FBNinja!$H$2:$V$429,Aggregate!$C305,MATCH(Aggregate!S$2,FBNinja!$H$1:$V$1,0))),0)+IF($H305&gt;0,$H305*(INDEX(HTBB!$E$2:$X$444,Aggregate!$D305,MATCH(Aggregate!S$2,HTBB!$E$1:$X$1,0))),0)+IF($I305&gt;0,$I305*(INDEX(ESPN!$B$2:$L$280,Aggregate!$E305,MATCH(Aggregate!S$2,ESPN!$B$1:$L$1,0))),0)</f>
        <v>0.48</v>
      </c>
      <c r="T305" s="43">
        <f>IF($F305&gt;0,$F305*(INDEX(DFBP!$D$2:$Z$401,Aggregate!$B305,MATCH(Aggregate!T$2,DFBP!$D$1:$Z$1,0))),0)+IF($G305&gt;0,$G305*(INDEX(FBNinja!$H$2:$V$429,Aggregate!$C305,MATCH(Aggregate!T$2,FBNinja!$H$1:$V$1,0))),0)+IF($H305&gt;0,$H305*(INDEX(HTBB!$E$2:$X$444,Aggregate!$D305,MATCH(Aggregate!T$2,HTBB!$E$1:$X$1,0))),0)+IF($I305&gt;0,$I305*(INDEX(ESPN!$B$2:$L$280,Aggregate!$E305,MATCH(Aggregate!T$2,ESPN!$B$1:$L$1,0))),0)</f>
        <v>4.5266666666666664</v>
      </c>
      <c r="U305" s="43">
        <f>IF($F305&gt;0,$F305*(INDEX(DFBP!$D$2:$Z$401,Aggregate!$B305,MATCH(Aggregate!U$2,DFBP!$D$1:$Z$1,0))),0)+IF($G305&gt;0,$G305*(INDEX(FBNinja!$H$2:$V$429,Aggregate!$C305,MATCH(Aggregate!U$2,FBNinja!$H$1:$V$1,0))),0)+IF($H305&gt;0,$H305*(INDEX(HTBB!$E$2:$X$444,Aggregate!$D305,MATCH(Aggregate!U$2,HTBB!$E$1:$X$1,0))),0)+IF($I305&gt;0,$I305*(INDEX(ESPN!$B$2:$L$280,Aggregate!$E305,MATCH(Aggregate!U$2,ESPN!$B$1:$L$1,0))),0)</f>
        <v>0.7566666666666666</v>
      </c>
      <c r="V305" s="42">
        <f t="shared" si="4"/>
        <v>4.4900071666666665</v>
      </c>
      <c r="X305" s="43">
        <f>(IF($G305&gt;0,$G305*(INDEX(FBNinja!$H$2:$V$429,Aggregate!$C305,MATCH(Aggregate!X$2,FBNinja!$H$1:$V$1,0))),0)+IF($H305&gt;0,$H305*(INDEX(HTBB!$E$2:$X$444,Aggregate!$D305,MATCH(Aggregate!X$2,HTBB!$E$1:$X$1,0))),0))/SUM(G305:H305)</f>
        <v>61</v>
      </c>
    </row>
    <row r="306" spans="1:24" x14ac:dyDescent="0.2">
      <c r="A306" t="s">
        <v>323</v>
      </c>
      <c r="B306" s="3">
        <f>MATCH($A306,DFBP!$A:$A,0)-1</f>
        <v>300</v>
      </c>
      <c r="C306" s="3">
        <f>MATCH($A306,FBNinja!D:D,0)-1</f>
        <v>315</v>
      </c>
      <c r="D306" s="3">
        <f>MATCH($A306,HTBB!$B:$B,0)-1</f>
        <v>296</v>
      </c>
      <c r="E306" s="3" t="e">
        <f>MATCH($A306,ESPN!$A:$A,0)-1</f>
        <v>#N/A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0.5</v>
      </c>
      <c r="H306">
        <f t="array" ref="H306">IF(ISERROR(D306),0,D$1)/SUM(IF(ISERROR($B306:$E306),0,$B$1:$E$1))</f>
        <v>0.5</v>
      </c>
      <c r="I306">
        <f t="array" ref="I306">IF(ISERROR(E306),0,E$1)/SUM(IF(ISERROR($B306:$E306),0,$B$1:$E$1))</f>
        <v>0</v>
      </c>
      <c r="K306" s="43">
        <f>IF($F306&gt;0,$F306*(INDEX(DFBP!$D$2:$Z$401,Aggregate!$B306,MATCH(Aggregate!K$2,DFBP!$D$1:$Z$1,0))),0)+IF($G306&gt;0,$G306*(INDEX(FBNinja!$H$2:$V$429,Aggregate!$C306,MATCH(Aggregate!K$2,FBNinja!$H$1:$V$1,0))),0)+IF($H306&gt;0,$H306*(INDEX(HTBB!$E$2:$X$444,Aggregate!$D306,MATCH(Aggregate!K$2,HTBB!$E$1:$X$1,0))),0)+IF($I306&gt;0,$I306*(INDEX(ESPN!$B$2:$L$280,Aggregate!$E306,MATCH(Aggregate!K$2,ESPN!$B$1:$L$1,0))),0)</f>
        <v>1.7499958000000002</v>
      </c>
      <c r="L306" s="43">
        <f>IF($F306&gt;0,$F306*(INDEX(DFBP!$D$2:$Z$401,Aggregate!$B306,MATCH(Aggregate!L$2,DFBP!$D$1:$Z$1,0))),0)+IF($G306&gt;0,$G306*(INDEX(FBNinja!$H$2:$V$429,Aggregate!$C306,MATCH(Aggregate!L$2,FBNinja!$H$1:$V$1,0))),0)+IF($H306&gt;0,$H306*(INDEX(HTBB!$E$2:$X$444,Aggregate!$D306,MATCH(Aggregate!L$2,HTBB!$E$1:$X$1,0))),0)+IF($I306&gt;0,$I306*(INDEX(ESPN!$B$2:$L$280,Aggregate!$E306,MATCH(Aggregate!L$2,ESPN!$B$1:$L$1,0))),0)</f>
        <v>4.17</v>
      </c>
      <c r="M306" s="43">
        <f>IF($F306&gt;0,$F306*(INDEX(DFBP!$D$2:$Z$401,Aggregate!$B306,MATCH(Aggregate!M$2,DFBP!$D$1:$Z$1,0))),0)+IF($G306&gt;0,$G306*(INDEX(FBNinja!$H$2:$V$429,Aggregate!$C306,MATCH(Aggregate!M$2,FBNinja!$H$1:$V$1,0))),0)+IF($H306&gt;0,$H306*(INDEX(HTBB!$E$2:$X$444,Aggregate!$D306,MATCH(Aggregate!M$2,HTBB!$E$1:$X$1,0))),0)+IF($I306&gt;0,$I306*(INDEX(ESPN!$B$2:$L$280,Aggregate!$E306,MATCH(Aggregate!M$2,ESPN!$B$1:$L$1,0))),0)</f>
        <v>0.63500190000000001</v>
      </c>
      <c r="N306" s="43">
        <f>IF($F306&gt;0,$F306*(INDEX(DFBP!$D$2:$Z$401,Aggregate!$B306,MATCH(Aggregate!N$2,DFBP!$D$1:$Z$1,0))),0)+IF($G306&gt;0,$G306*(INDEX(FBNinja!$H$2:$V$429,Aggregate!$C306,MATCH(Aggregate!N$2,FBNinja!$H$1:$V$1,0))),0)+IF($H306&gt;0,$H306*(INDEX(HTBB!$E$2:$X$444,Aggregate!$D306,MATCH(Aggregate!N$2,HTBB!$E$1:$X$1,0))),0)+IF($I306&gt;0,$I306*(INDEX(ESPN!$B$2:$L$280,Aggregate!$E306,MATCH(Aggregate!N$2,ESPN!$B$1:$L$1,0))),0)</f>
        <v>0.91999999999999993</v>
      </c>
      <c r="O306" s="43">
        <f>IF($F306&gt;0,$F306*(INDEX(DFBP!$D$2:$Z$401,Aggregate!$B306,MATCH(Aggregate!O$2,DFBP!$D$1:$Z$1,0))),0)+IF($G306&gt;0,$G306*(INDEX(FBNinja!$H$2:$V$429,Aggregate!$C306,MATCH(Aggregate!O$2,FBNinja!$H$1:$V$1,0))),0)+IF($H306&gt;0,$H306*(INDEX(HTBB!$E$2:$X$444,Aggregate!$D306,MATCH(Aggregate!O$2,HTBB!$E$1:$X$1,0))),0)+IF($I306&gt;0,$I306*(INDEX(ESPN!$B$2:$L$280,Aggregate!$E306,MATCH(Aggregate!O$2,ESPN!$B$1:$L$1,0))),0)</f>
        <v>0.91500000000000004</v>
      </c>
      <c r="P306" s="43">
        <f>IF($F306&gt;0,$F306*(INDEX(DFBP!$D$2:$Z$401,Aggregate!$B306,MATCH(Aggregate!P$2,DFBP!$D$1:$Z$1,0))),0)+IF($G306&gt;0,$G306*(INDEX(FBNinja!$H$2:$V$429,Aggregate!$C306,MATCH(Aggregate!P$2,FBNinja!$H$1:$V$1,0))),0)+IF($H306&gt;0,$H306*(INDEX(HTBB!$E$2:$X$444,Aggregate!$D306,MATCH(Aggregate!P$2,HTBB!$E$1:$X$1,0))),0)+IF($I306&gt;0,$I306*(INDEX(ESPN!$B$2:$L$280,Aggregate!$E306,MATCH(Aggregate!P$2,ESPN!$B$1:$L$1,0))),0)</f>
        <v>2.855</v>
      </c>
      <c r="Q306" s="43">
        <f>IF($F306&gt;0,$F306*(INDEX(DFBP!$D$2:$Z$401,Aggregate!$B306,MATCH(Aggregate!Q$2,DFBP!$D$1:$Z$1,0))),0)+IF($G306&gt;0,$G306*(INDEX(FBNinja!$H$2:$V$429,Aggregate!$C306,MATCH(Aggregate!Q$2,FBNinja!$H$1:$V$1,0))),0)+IF($H306&gt;0,$H306*(INDEX(HTBB!$E$2:$X$444,Aggregate!$D306,MATCH(Aggregate!Q$2,HTBB!$E$1:$X$1,0))),0)+IF($I306&gt;0,$I306*(INDEX(ESPN!$B$2:$L$280,Aggregate!$E306,MATCH(Aggregate!Q$2,ESPN!$B$1:$L$1,0))),0)</f>
        <v>0.84499999999999997</v>
      </c>
      <c r="R306" s="43">
        <f>IF($F306&gt;0,$F306*(INDEX(DFBP!$D$2:$Z$401,Aggregate!$B306,MATCH(Aggregate!R$2,DFBP!$D$1:$Z$1,0))),0)+IF($G306&gt;0,$G306*(INDEX(FBNinja!$H$2:$V$429,Aggregate!$C306,MATCH(Aggregate!R$2,FBNinja!$H$1:$V$1,0))),0)+IF($H306&gt;0,$H306*(INDEX(HTBB!$E$2:$X$444,Aggregate!$D306,MATCH(Aggregate!R$2,HTBB!$E$1:$X$1,0))),0)+IF($I306&gt;0,$I306*(INDEX(ESPN!$B$2:$L$280,Aggregate!$E306,MATCH(Aggregate!R$2,ESPN!$B$1:$L$1,0))),0)</f>
        <v>0.38500000000000001</v>
      </c>
      <c r="S306" s="43">
        <f>IF($F306&gt;0,$F306*(INDEX(DFBP!$D$2:$Z$401,Aggregate!$B306,MATCH(Aggregate!S$2,DFBP!$D$1:$Z$1,0))),0)+IF($G306&gt;0,$G306*(INDEX(FBNinja!$H$2:$V$429,Aggregate!$C306,MATCH(Aggregate!S$2,FBNinja!$H$1:$V$1,0))),0)+IF($H306&gt;0,$H306*(INDEX(HTBB!$E$2:$X$444,Aggregate!$D306,MATCH(Aggregate!S$2,HTBB!$E$1:$X$1,0))),0)+IF($I306&gt;0,$I306*(INDEX(ESPN!$B$2:$L$280,Aggregate!$E306,MATCH(Aggregate!S$2,ESPN!$B$1:$L$1,0))),0)</f>
        <v>0.21500000000000002</v>
      </c>
      <c r="T306" s="43">
        <f>IF($F306&gt;0,$F306*(INDEX(DFBP!$D$2:$Z$401,Aggregate!$B306,MATCH(Aggregate!T$2,DFBP!$D$1:$Z$1,0))),0)+IF($G306&gt;0,$G306*(INDEX(FBNinja!$H$2:$V$429,Aggregate!$C306,MATCH(Aggregate!T$2,FBNinja!$H$1:$V$1,0))),0)+IF($H306&gt;0,$H306*(INDEX(HTBB!$E$2:$X$444,Aggregate!$D306,MATCH(Aggregate!T$2,HTBB!$E$1:$X$1,0))),0)+IF($I306&gt;0,$I306*(INDEX(ESPN!$B$2:$L$280,Aggregate!$E306,MATCH(Aggregate!T$2,ESPN!$B$1:$L$1,0))),0)</f>
        <v>4.9949999999999992</v>
      </c>
      <c r="U306" s="43">
        <f>IF($F306&gt;0,$F306*(INDEX(DFBP!$D$2:$Z$401,Aggregate!$B306,MATCH(Aggregate!U$2,DFBP!$D$1:$Z$1,0))),0)+IF($G306&gt;0,$G306*(INDEX(FBNinja!$H$2:$V$429,Aggregate!$C306,MATCH(Aggregate!U$2,FBNinja!$H$1:$V$1,0))),0)+IF($H306&gt;0,$H306*(INDEX(HTBB!$E$2:$X$444,Aggregate!$D306,MATCH(Aggregate!U$2,HTBB!$E$1:$X$1,0))),0)+IF($I306&gt;0,$I306*(INDEX(ESPN!$B$2:$L$280,Aggregate!$E306,MATCH(Aggregate!U$2,ESPN!$B$1:$L$1,0))),0)</f>
        <v>0.62</v>
      </c>
      <c r="V306" s="42">
        <f t="shared" si="4"/>
        <v>5.0499935000000002</v>
      </c>
      <c r="X306" s="43">
        <f>(IF($G306&gt;0,$G306*(INDEX(FBNinja!$H$2:$V$429,Aggregate!$C306,MATCH(Aggregate!X$2,FBNinja!$H$1:$V$1,0))),0)+IF($H306&gt;0,$H306*(INDEX(HTBB!$E$2:$X$444,Aggregate!$D306,MATCH(Aggregate!X$2,HTBB!$E$1:$X$1,0))),0))/SUM(G306:H306)</f>
        <v>62</v>
      </c>
    </row>
    <row r="307" spans="1:24" x14ac:dyDescent="0.2">
      <c r="A307" t="s">
        <v>133</v>
      </c>
      <c r="B307" s="3">
        <f>MATCH($A307,DFBP!$A:$A,0)-1</f>
        <v>110</v>
      </c>
      <c r="C307" s="3">
        <f>MATCH($A307,FBNinja!D:D,0)-1</f>
        <v>258</v>
      </c>
      <c r="D307" s="3">
        <f>MATCH($A307,HTBB!$B:$B,0)-1</f>
        <v>297</v>
      </c>
      <c r="E307" s="3">
        <f>MATCH($A307,ESPN!$A:$A,0)-1</f>
        <v>273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0.33333333333333331</v>
      </c>
      <c r="H307">
        <f t="array" ref="H307">IF(ISERROR(D307),0,D$1)/SUM(IF(ISERROR($B307:$E307),0,$B$1:$E$1))</f>
        <v>0.33333333333333331</v>
      </c>
      <c r="I307">
        <f t="array" ref="I307">IF(ISERROR(E307),0,E$1)/SUM(IF(ISERROR($B307:$E307),0,$B$1:$E$1))</f>
        <v>0.33333333333333331</v>
      </c>
      <c r="K307" s="43">
        <f>IF($F307&gt;0,$F307*(INDEX(DFBP!$D$2:$Z$401,Aggregate!$B307,MATCH(Aggregate!K$2,DFBP!$D$1:$Z$1,0))),0)+IF($G307&gt;0,$G307*(INDEX(FBNinja!$H$2:$V$429,Aggregate!$C307,MATCH(Aggregate!K$2,FBNinja!$H$1:$V$1,0))),0)+IF($H307&gt;0,$H307*(INDEX(HTBB!$E$2:$X$444,Aggregate!$D307,MATCH(Aggregate!K$2,HTBB!$E$1:$X$1,0))),0)+IF($I307&gt;0,$I307*(INDEX(ESPN!$B$2:$L$280,Aggregate!$E307,MATCH(Aggregate!K$2,ESPN!$B$1:$L$1,0))),0)</f>
        <v>1.1466656666666666</v>
      </c>
      <c r="L307" s="43">
        <f>IF($F307&gt;0,$F307*(INDEX(DFBP!$D$2:$Z$401,Aggregate!$B307,MATCH(Aggregate!L$2,DFBP!$D$1:$Z$1,0))),0)+IF($G307&gt;0,$G307*(INDEX(FBNinja!$H$2:$V$429,Aggregate!$C307,MATCH(Aggregate!L$2,FBNinja!$H$1:$V$1,0))),0)+IF($H307&gt;0,$H307*(INDEX(HTBB!$E$2:$X$444,Aggregate!$D307,MATCH(Aggregate!L$2,HTBB!$E$1:$X$1,0))),0)+IF($I307&gt;0,$I307*(INDEX(ESPN!$B$2:$L$280,Aggregate!$E307,MATCH(Aggregate!L$2,ESPN!$B$1:$L$1,0))),0)</f>
        <v>2.4166666666666665</v>
      </c>
      <c r="M307" s="43">
        <f>IF($F307&gt;0,$F307*(INDEX(DFBP!$D$2:$Z$401,Aggregate!$B307,MATCH(Aggregate!M$2,DFBP!$D$1:$Z$1,0))),0)+IF($G307&gt;0,$G307*(INDEX(FBNinja!$H$2:$V$429,Aggregate!$C307,MATCH(Aggregate!M$2,FBNinja!$H$1:$V$1,0))),0)+IF($H307&gt;0,$H307*(INDEX(HTBB!$E$2:$X$444,Aggregate!$D307,MATCH(Aggregate!M$2,HTBB!$E$1:$X$1,0))),0)+IF($I307&gt;0,$I307*(INDEX(ESPN!$B$2:$L$280,Aggregate!$E307,MATCH(Aggregate!M$2,ESPN!$B$1:$L$1,0))),0)</f>
        <v>0.43666713333333329</v>
      </c>
      <c r="N307" s="43">
        <f>IF($F307&gt;0,$F307*(INDEX(DFBP!$D$2:$Z$401,Aggregate!$B307,MATCH(Aggregate!N$2,DFBP!$D$1:$Z$1,0))),0)+IF($G307&gt;0,$G307*(INDEX(FBNinja!$H$2:$V$429,Aggregate!$C307,MATCH(Aggregate!N$2,FBNinja!$H$1:$V$1,0))),0)+IF($H307&gt;0,$H307*(INDEX(HTBB!$E$2:$X$444,Aggregate!$D307,MATCH(Aggregate!N$2,HTBB!$E$1:$X$1,0))),0)+IF($I307&gt;0,$I307*(INDEX(ESPN!$B$2:$L$280,Aggregate!$E307,MATCH(Aggregate!N$2,ESPN!$B$1:$L$1,0))),0)</f>
        <v>0.92666666666666653</v>
      </c>
      <c r="O307" s="43">
        <f>IF($F307&gt;0,$F307*(INDEX(DFBP!$D$2:$Z$401,Aggregate!$B307,MATCH(Aggregate!O$2,DFBP!$D$1:$Z$1,0))),0)+IF($G307&gt;0,$G307*(INDEX(FBNinja!$H$2:$V$429,Aggregate!$C307,MATCH(Aggregate!O$2,FBNinja!$H$1:$V$1,0))),0)+IF($H307&gt;0,$H307*(INDEX(HTBB!$E$2:$X$444,Aggregate!$D307,MATCH(Aggregate!O$2,HTBB!$E$1:$X$1,0))),0)+IF($I307&gt;0,$I307*(INDEX(ESPN!$B$2:$L$280,Aggregate!$E307,MATCH(Aggregate!O$2,ESPN!$B$1:$L$1,0))),0)</f>
        <v>0</v>
      </c>
      <c r="P307" s="43">
        <f>IF($F307&gt;0,$F307*(INDEX(DFBP!$D$2:$Z$401,Aggregate!$B307,MATCH(Aggregate!P$2,DFBP!$D$1:$Z$1,0))),0)+IF($G307&gt;0,$G307*(INDEX(FBNinja!$H$2:$V$429,Aggregate!$C307,MATCH(Aggregate!P$2,FBNinja!$H$1:$V$1,0))),0)+IF($H307&gt;0,$H307*(INDEX(HTBB!$E$2:$X$444,Aggregate!$D307,MATCH(Aggregate!P$2,HTBB!$E$1:$X$1,0))),0)+IF($I307&gt;0,$I307*(INDEX(ESPN!$B$2:$L$280,Aggregate!$E307,MATCH(Aggregate!P$2,ESPN!$B$1:$L$1,0))),0)</f>
        <v>4.7266666666666666</v>
      </c>
      <c r="Q307" s="43">
        <f>IF($F307&gt;0,$F307*(INDEX(DFBP!$D$2:$Z$401,Aggregate!$B307,MATCH(Aggregate!Q$2,DFBP!$D$1:$Z$1,0))),0)+IF($G307&gt;0,$G307*(INDEX(FBNinja!$H$2:$V$429,Aggregate!$C307,MATCH(Aggregate!Q$2,FBNinja!$H$1:$V$1,0))),0)+IF($H307&gt;0,$H307*(INDEX(HTBB!$E$2:$X$444,Aggregate!$D307,MATCH(Aggregate!Q$2,HTBB!$E$1:$X$1,0))),0)+IF($I307&gt;0,$I307*(INDEX(ESPN!$B$2:$L$280,Aggregate!$E307,MATCH(Aggregate!Q$2,ESPN!$B$1:$L$1,0))),0)</f>
        <v>1.5433333333333332</v>
      </c>
      <c r="R307" s="43">
        <f>IF($F307&gt;0,$F307*(INDEX(DFBP!$D$2:$Z$401,Aggregate!$B307,MATCH(Aggregate!R$2,DFBP!$D$1:$Z$1,0))),0)+IF($G307&gt;0,$G307*(INDEX(FBNinja!$H$2:$V$429,Aggregate!$C307,MATCH(Aggregate!R$2,FBNinja!$H$1:$V$1,0))),0)+IF($H307&gt;0,$H307*(INDEX(HTBB!$E$2:$X$444,Aggregate!$D307,MATCH(Aggregate!R$2,HTBB!$E$1:$X$1,0))),0)+IF($I307&gt;0,$I307*(INDEX(ESPN!$B$2:$L$280,Aggregate!$E307,MATCH(Aggregate!R$2,ESPN!$B$1:$L$1,0))),0)</f>
        <v>0.37666666666666665</v>
      </c>
      <c r="S307" s="43">
        <f>IF($F307&gt;0,$F307*(INDEX(DFBP!$D$2:$Z$401,Aggregate!$B307,MATCH(Aggregate!S$2,DFBP!$D$1:$Z$1,0))),0)+IF($G307&gt;0,$G307*(INDEX(FBNinja!$H$2:$V$429,Aggregate!$C307,MATCH(Aggregate!S$2,FBNinja!$H$1:$V$1,0))),0)+IF($H307&gt;0,$H307*(INDEX(HTBB!$E$2:$X$444,Aggregate!$D307,MATCH(Aggregate!S$2,HTBB!$E$1:$X$1,0))),0)+IF($I307&gt;0,$I307*(INDEX(ESPN!$B$2:$L$280,Aggregate!$E307,MATCH(Aggregate!S$2,ESPN!$B$1:$L$1,0))),0)</f>
        <v>0.45333333333333331</v>
      </c>
      <c r="T307" s="43">
        <f>IF($F307&gt;0,$F307*(INDEX(DFBP!$D$2:$Z$401,Aggregate!$B307,MATCH(Aggregate!T$2,DFBP!$D$1:$Z$1,0))),0)+IF($G307&gt;0,$G307*(INDEX(FBNinja!$H$2:$V$429,Aggregate!$C307,MATCH(Aggregate!T$2,FBNinja!$H$1:$V$1,0))),0)+IF($H307&gt;0,$H307*(INDEX(HTBB!$E$2:$X$444,Aggregate!$D307,MATCH(Aggregate!T$2,HTBB!$E$1:$X$1,0))),0)+IF($I307&gt;0,$I307*(INDEX(ESPN!$B$2:$L$280,Aggregate!$E307,MATCH(Aggregate!T$2,ESPN!$B$1:$L$1,0))),0)</f>
        <v>2.7299999999999995</v>
      </c>
      <c r="U307" s="43">
        <f>IF($F307&gt;0,$F307*(INDEX(DFBP!$D$2:$Z$401,Aggregate!$B307,MATCH(Aggregate!U$2,DFBP!$D$1:$Z$1,0))),0)+IF($G307&gt;0,$G307*(INDEX(FBNinja!$H$2:$V$429,Aggregate!$C307,MATCH(Aggregate!U$2,FBNinja!$H$1:$V$1,0))),0)+IF($H307&gt;0,$H307*(INDEX(HTBB!$E$2:$X$444,Aggregate!$D307,MATCH(Aggregate!U$2,HTBB!$E$1:$X$1,0))),0)+IF($I307&gt;0,$I307*(INDEX(ESPN!$B$2:$L$280,Aggregate!$E307,MATCH(Aggregate!U$2,ESPN!$B$1:$L$1,0))),0)</f>
        <v>0.77666666666666662</v>
      </c>
      <c r="V307" s="42">
        <f t="shared" si="4"/>
        <v>2.7299984666666663</v>
      </c>
      <c r="X307" s="43">
        <f>(IF($G307&gt;0,$G307*(INDEX(FBNinja!$H$2:$V$429,Aggregate!$C307,MATCH(Aggregate!X$2,FBNinja!$H$1:$V$1,0))),0)+IF($H307&gt;0,$H307*(INDEX(HTBB!$E$2:$X$444,Aggregate!$D307,MATCH(Aggregate!X$2,HTBB!$E$1:$X$1,0))),0))/SUM(G307:H307)</f>
        <v>52.5</v>
      </c>
    </row>
    <row r="308" spans="1:24" x14ac:dyDescent="0.2">
      <c r="A308" t="s">
        <v>913</v>
      </c>
      <c r="B308" s="3" t="e">
        <f>MATCH($A308,DFBP!$A:$A,0)-1</f>
        <v>#N/A</v>
      </c>
      <c r="C308" s="3">
        <f>MATCH($A308,FBNinja!D:D,0)-1</f>
        <v>260</v>
      </c>
      <c r="D308" s="3">
        <f>MATCH($A308,HTBB!$B:$B,0)-1</f>
        <v>299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0.5</v>
      </c>
      <c r="H308">
        <f t="array" ref="H308">IF(ISERROR(D308),0,D$1)/SUM(IF(ISERROR($B308:$E308),0,$B$1:$E$1))</f>
        <v>0.5</v>
      </c>
      <c r="I308">
        <f t="array" ref="I308">IF(ISERROR(E308),0,E$1)/SUM(IF(ISERROR($B308:$E308),0,$B$1:$E$1))</f>
        <v>0</v>
      </c>
      <c r="K308" s="43">
        <f>IF($F308&gt;0,$F308*(INDEX(DFBP!$D$2:$Z$401,Aggregate!$B308,MATCH(Aggregate!K$2,DFBP!$D$1:$Z$1,0))),0)+IF($G308&gt;0,$G308*(INDEX(FBNinja!$H$2:$V$429,Aggregate!$C308,MATCH(Aggregate!K$2,FBNinja!$H$1:$V$1,0))),0)+IF($H308&gt;0,$H308*(INDEX(HTBB!$E$2:$X$444,Aggregate!$D308,MATCH(Aggregate!K$2,HTBB!$E$1:$X$1,0))),0)+IF($I308&gt;0,$I308*(INDEX(ESPN!$B$2:$L$280,Aggregate!$E308,MATCH(Aggregate!K$2,ESPN!$B$1:$L$1,0))),0)</f>
        <v>2.0600056000000002</v>
      </c>
      <c r="L308" s="43">
        <f>IF($F308&gt;0,$F308*(INDEX(DFBP!$D$2:$Z$401,Aggregate!$B308,MATCH(Aggregate!L$2,DFBP!$D$1:$Z$1,0))),0)+IF($G308&gt;0,$G308*(INDEX(FBNinja!$H$2:$V$429,Aggregate!$C308,MATCH(Aggregate!L$2,FBNinja!$H$1:$V$1,0))),0)+IF($H308&gt;0,$H308*(INDEX(HTBB!$E$2:$X$444,Aggregate!$D308,MATCH(Aggregate!L$2,HTBB!$E$1:$X$1,0))),0)+IF($I308&gt;0,$I308*(INDEX(ESPN!$B$2:$L$280,Aggregate!$E308,MATCH(Aggregate!L$2,ESPN!$B$1:$L$1,0))),0)</f>
        <v>5.66</v>
      </c>
      <c r="M308" s="43">
        <f>IF($F308&gt;0,$F308*(INDEX(DFBP!$D$2:$Z$401,Aggregate!$B308,MATCH(Aggregate!M$2,DFBP!$D$1:$Z$1,0))),0)+IF($G308&gt;0,$G308*(INDEX(FBNinja!$H$2:$V$429,Aggregate!$C308,MATCH(Aggregate!M$2,FBNinja!$H$1:$V$1,0))),0)+IF($H308&gt;0,$H308*(INDEX(HTBB!$E$2:$X$444,Aggregate!$D308,MATCH(Aggregate!M$2,HTBB!$E$1:$X$1,0))),0)+IF($I308&gt;0,$I308*(INDEX(ESPN!$B$2:$L$280,Aggregate!$E308,MATCH(Aggregate!M$2,ESPN!$B$1:$L$1,0))),0)</f>
        <v>0.99000034999999997</v>
      </c>
      <c r="N308" s="43">
        <f>IF($F308&gt;0,$F308*(INDEX(DFBP!$D$2:$Z$401,Aggregate!$B308,MATCH(Aggregate!N$2,DFBP!$D$1:$Z$1,0))),0)+IF($G308&gt;0,$G308*(INDEX(FBNinja!$H$2:$V$429,Aggregate!$C308,MATCH(Aggregate!N$2,FBNinja!$H$1:$V$1,0))),0)+IF($H308&gt;0,$H308*(INDEX(HTBB!$E$2:$X$444,Aggregate!$D308,MATCH(Aggregate!N$2,HTBB!$E$1:$X$1,0))),0)+IF($I308&gt;0,$I308*(INDEX(ESPN!$B$2:$L$280,Aggregate!$E308,MATCH(Aggregate!N$2,ESPN!$B$1:$L$1,0))),0)</f>
        <v>1.1949999999999998</v>
      </c>
      <c r="O308" s="43">
        <f>IF($F308&gt;0,$F308*(INDEX(DFBP!$D$2:$Z$401,Aggregate!$B308,MATCH(Aggregate!O$2,DFBP!$D$1:$Z$1,0))),0)+IF($G308&gt;0,$G308*(INDEX(FBNinja!$H$2:$V$429,Aggregate!$C308,MATCH(Aggregate!O$2,FBNinja!$H$1:$V$1,0))),0)+IF($H308&gt;0,$H308*(INDEX(HTBB!$E$2:$X$444,Aggregate!$D308,MATCH(Aggregate!O$2,HTBB!$E$1:$X$1,0))),0)+IF($I308&gt;0,$I308*(INDEX(ESPN!$B$2:$L$280,Aggregate!$E308,MATCH(Aggregate!O$2,ESPN!$B$1:$L$1,0))),0)</f>
        <v>0.59499999999999997</v>
      </c>
      <c r="P308" s="43">
        <f>IF($F308&gt;0,$F308*(INDEX(DFBP!$D$2:$Z$401,Aggregate!$B308,MATCH(Aggregate!P$2,DFBP!$D$1:$Z$1,0))),0)+IF($G308&gt;0,$G308*(INDEX(FBNinja!$H$2:$V$429,Aggregate!$C308,MATCH(Aggregate!P$2,FBNinja!$H$1:$V$1,0))),0)+IF($H308&gt;0,$H308*(INDEX(HTBB!$E$2:$X$444,Aggregate!$D308,MATCH(Aggregate!P$2,HTBB!$E$1:$X$1,0))),0)+IF($I308&gt;0,$I308*(INDEX(ESPN!$B$2:$L$280,Aggregate!$E308,MATCH(Aggregate!P$2,ESPN!$B$1:$L$1,0))),0)</f>
        <v>2.1150000000000002</v>
      </c>
      <c r="Q308" s="43">
        <f>IF($F308&gt;0,$F308*(INDEX(DFBP!$D$2:$Z$401,Aggregate!$B308,MATCH(Aggregate!Q$2,DFBP!$D$1:$Z$1,0))),0)+IF($G308&gt;0,$G308*(INDEX(FBNinja!$H$2:$V$429,Aggregate!$C308,MATCH(Aggregate!Q$2,FBNinja!$H$1:$V$1,0))),0)+IF($H308&gt;0,$H308*(INDEX(HTBB!$E$2:$X$444,Aggregate!$D308,MATCH(Aggregate!Q$2,HTBB!$E$1:$X$1,0))),0)+IF($I308&gt;0,$I308*(INDEX(ESPN!$B$2:$L$280,Aggregate!$E308,MATCH(Aggregate!Q$2,ESPN!$B$1:$L$1,0))),0)</f>
        <v>1.9</v>
      </c>
      <c r="R308" s="43">
        <f>IF($F308&gt;0,$F308*(INDEX(DFBP!$D$2:$Z$401,Aggregate!$B308,MATCH(Aggregate!R$2,DFBP!$D$1:$Z$1,0))),0)+IF($G308&gt;0,$G308*(INDEX(FBNinja!$H$2:$V$429,Aggregate!$C308,MATCH(Aggregate!R$2,FBNinja!$H$1:$V$1,0))),0)+IF($H308&gt;0,$H308*(INDEX(HTBB!$E$2:$X$444,Aggregate!$D308,MATCH(Aggregate!R$2,HTBB!$E$1:$X$1,0))),0)+IF($I308&gt;0,$I308*(INDEX(ESPN!$B$2:$L$280,Aggregate!$E308,MATCH(Aggregate!R$2,ESPN!$B$1:$L$1,0))),0)</f>
        <v>0.81</v>
      </c>
      <c r="S308" s="43">
        <f>IF($F308&gt;0,$F308*(INDEX(DFBP!$D$2:$Z$401,Aggregate!$B308,MATCH(Aggregate!S$2,DFBP!$D$1:$Z$1,0))),0)+IF($G308&gt;0,$G308*(INDEX(FBNinja!$H$2:$V$429,Aggregate!$C308,MATCH(Aggregate!S$2,FBNinja!$H$1:$V$1,0))),0)+IF($H308&gt;0,$H308*(INDEX(HTBB!$E$2:$X$444,Aggregate!$D308,MATCH(Aggregate!S$2,HTBB!$E$1:$X$1,0))),0)+IF($I308&gt;0,$I308*(INDEX(ESPN!$B$2:$L$280,Aggregate!$E308,MATCH(Aggregate!S$2,ESPN!$B$1:$L$1,0))),0)</f>
        <v>0.1</v>
      </c>
      <c r="T308" s="43">
        <f>IF($F308&gt;0,$F308*(INDEX(DFBP!$D$2:$Z$401,Aggregate!$B308,MATCH(Aggregate!T$2,DFBP!$D$1:$Z$1,0))),0)+IF($G308&gt;0,$G308*(INDEX(FBNinja!$H$2:$V$429,Aggregate!$C308,MATCH(Aggregate!T$2,FBNinja!$H$1:$V$1,0))),0)+IF($H308&gt;0,$H308*(INDEX(HTBB!$E$2:$X$444,Aggregate!$D308,MATCH(Aggregate!T$2,HTBB!$E$1:$X$1,0))),0)+IF($I308&gt;0,$I308*(INDEX(ESPN!$B$2:$L$280,Aggregate!$E308,MATCH(Aggregate!T$2,ESPN!$B$1:$L$1,0))),0)</f>
        <v>5.66</v>
      </c>
      <c r="U308" s="43">
        <f>IF($F308&gt;0,$F308*(INDEX(DFBP!$D$2:$Z$401,Aggregate!$B308,MATCH(Aggregate!U$2,DFBP!$D$1:$Z$1,0))),0)+IF($G308&gt;0,$G308*(INDEX(FBNinja!$H$2:$V$429,Aggregate!$C308,MATCH(Aggregate!U$2,FBNinja!$H$1:$V$1,0))),0)+IF($H308&gt;0,$H308*(INDEX(HTBB!$E$2:$X$444,Aggregate!$D308,MATCH(Aggregate!U$2,HTBB!$E$1:$X$1,0))),0)+IF($I308&gt;0,$I308*(INDEX(ESPN!$B$2:$L$280,Aggregate!$E308,MATCH(Aggregate!U$2,ESPN!$B$1:$L$1,0))),0)</f>
        <v>0.755</v>
      </c>
      <c r="V308" s="42">
        <f t="shared" si="4"/>
        <v>5.70501155</v>
      </c>
      <c r="X308" s="43">
        <f>(IF($G308&gt;0,$G308*(INDEX(FBNinja!$H$2:$V$429,Aggregate!$C308,MATCH(Aggregate!X$2,FBNinja!$H$1:$V$1,0))),0)+IF($H308&gt;0,$H308*(INDEX(HTBB!$E$2:$X$444,Aggregate!$D308,MATCH(Aggregate!X$2,HTBB!$E$1:$X$1,0))),0))/SUM(G308:H308)</f>
        <v>57.5</v>
      </c>
    </row>
    <row r="309" spans="1:24" x14ac:dyDescent="0.2">
      <c r="A309" t="s">
        <v>235</v>
      </c>
      <c r="B309" s="3">
        <f>MATCH($A309,DFBP!$A:$A,0)-1</f>
        <v>212</v>
      </c>
      <c r="C309" s="3">
        <f>MATCH($A309,FBNinja!D:D,0)-1</f>
        <v>342</v>
      </c>
      <c r="D309" s="3">
        <f>MATCH($A309,HTBB!$B:$B,0)-1</f>
        <v>300</v>
      </c>
      <c r="E309" s="3">
        <f>MATCH($A309,ESPN!$A:$A,0)-1</f>
        <v>259</v>
      </c>
      <c r="F309">
        <f t="array" ref="F309">IF(ISERROR(B309),0,B$1)/SUM(IF(ISERROR($B309:$E309),0,$B$1:$E$1))</f>
        <v>0</v>
      </c>
      <c r="G309">
        <f t="array" ref="G309">IF(ISERROR(C309),0,C$1)/SUM(IF(ISERROR($B309:$E309),0,$B$1:$E$1))</f>
        <v>0.33333333333333331</v>
      </c>
      <c r="H309">
        <f t="array" ref="H309">IF(ISERROR(D309),0,D$1)/SUM(IF(ISERROR($B309:$E309),0,$B$1:$E$1))</f>
        <v>0.33333333333333331</v>
      </c>
      <c r="I309">
        <f t="array" ref="I309">IF(ISERROR(E309),0,E$1)/SUM(IF(ISERROR($B309:$E309),0,$B$1:$E$1))</f>
        <v>0.33333333333333331</v>
      </c>
      <c r="K309" s="43">
        <f>IF($F309&gt;0,$F309*(INDEX(DFBP!$D$2:$Z$401,Aggregate!$B309,MATCH(Aggregate!K$2,DFBP!$D$1:$Z$1,0))),0)+IF($G309&gt;0,$G309*(INDEX(FBNinja!$H$2:$V$429,Aggregate!$C309,MATCH(Aggregate!K$2,FBNinja!$H$1:$V$1,0))),0)+IF($H309&gt;0,$H309*(INDEX(HTBB!$E$2:$X$444,Aggregate!$D309,MATCH(Aggregate!K$2,HTBB!$E$1:$X$1,0))),0)+IF($I309&gt;0,$I309*(INDEX(ESPN!$B$2:$L$280,Aggregate!$E309,MATCH(Aggregate!K$2,ESPN!$B$1:$L$1,0))),0)</f>
        <v>1.0333306666666666</v>
      </c>
      <c r="L309" s="43">
        <f>IF($F309&gt;0,$F309*(INDEX(DFBP!$D$2:$Z$401,Aggregate!$B309,MATCH(Aggregate!L$2,DFBP!$D$1:$Z$1,0))),0)+IF($G309&gt;0,$G309*(INDEX(FBNinja!$H$2:$V$429,Aggregate!$C309,MATCH(Aggregate!L$2,FBNinja!$H$1:$V$1,0))),0)+IF($H309&gt;0,$H309*(INDEX(HTBB!$E$2:$X$444,Aggregate!$D309,MATCH(Aggregate!L$2,HTBB!$E$1:$X$1,0))),0)+IF($I309&gt;0,$I309*(INDEX(ESPN!$B$2:$L$280,Aggregate!$E309,MATCH(Aggregate!L$2,ESPN!$B$1:$L$1,0))),0)</f>
        <v>2.6933333333333334</v>
      </c>
      <c r="M309" s="43">
        <f>IF($F309&gt;0,$F309*(INDEX(DFBP!$D$2:$Z$401,Aggregate!$B309,MATCH(Aggregate!M$2,DFBP!$D$1:$Z$1,0))),0)+IF($G309&gt;0,$G309*(INDEX(FBNinja!$H$2:$V$429,Aggregate!$C309,MATCH(Aggregate!M$2,FBNinja!$H$1:$V$1,0))),0)+IF($H309&gt;0,$H309*(INDEX(HTBB!$E$2:$X$444,Aggregate!$D309,MATCH(Aggregate!M$2,HTBB!$E$1:$X$1,0))),0)+IF($I309&gt;0,$I309*(INDEX(ESPN!$B$2:$L$280,Aggregate!$E309,MATCH(Aggregate!M$2,ESPN!$B$1:$L$1,0))),0)</f>
        <v>0.17666666666666667</v>
      </c>
      <c r="N309" s="43">
        <f>IF($F309&gt;0,$F309*(INDEX(DFBP!$D$2:$Z$401,Aggregate!$B309,MATCH(Aggregate!N$2,DFBP!$D$1:$Z$1,0))),0)+IF($G309&gt;0,$G309*(INDEX(FBNinja!$H$2:$V$429,Aggregate!$C309,MATCH(Aggregate!N$2,FBNinja!$H$1:$V$1,0))),0)+IF($H309&gt;0,$H309*(INDEX(HTBB!$E$2:$X$444,Aggregate!$D309,MATCH(Aggregate!N$2,HTBB!$E$1:$X$1,0))),0)+IF($I309&gt;0,$I309*(INDEX(ESPN!$B$2:$L$280,Aggregate!$E309,MATCH(Aggregate!N$2,ESPN!$B$1:$L$1,0))),0)</f>
        <v>0.23333333333333334</v>
      </c>
      <c r="O309" s="43">
        <f>IF($F309&gt;0,$F309*(INDEX(DFBP!$D$2:$Z$401,Aggregate!$B309,MATCH(Aggregate!O$2,DFBP!$D$1:$Z$1,0))),0)+IF($G309&gt;0,$G309*(INDEX(FBNinja!$H$2:$V$429,Aggregate!$C309,MATCH(Aggregate!O$2,FBNinja!$H$1:$V$1,0))),0)+IF($H309&gt;0,$H309*(INDEX(HTBB!$E$2:$X$444,Aggregate!$D309,MATCH(Aggregate!O$2,HTBB!$E$1:$X$1,0))),0)+IF($I309&gt;0,$I309*(INDEX(ESPN!$B$2:$L$280,Aggregate!$E309,MATCH(Aggregate!O$2,ESPN!$B$1:$L$1,0))),0)</f>
        <v>0.44999999999999996</v>
      </c>
      <c r="P309" s="43">
        <f>IF($F309&gt;0,$F309*(INDEX(DFBP!$D$2:$Z$401,Aggregate!$B309,MATCH(Aggregate!P$2,DFBP!$D$1:$Z$1,0))),0)+IF($G309&gt;0,$G309*(INDEX(FBNinja!$H$2:$V$429,Aggregate!$C309,MATCH(Aggregate!P$2,FBNinja!$H$1:$V$1,0))),0)+IF($H309&gt;0,$H309*(INDEX(HTBB!$E$2:$X$444,Aggregate!$D309,MATCH(Aggregate!P$2,HTBB!$E$1:$X$1,0))),0)+IF($I309&gt;0,$I309*(INDEX(ESPN!$B$2:$L$280,Aggregate!$E309,MATCH(Aggregate!P$2,ESPN!$B$1:$L$1,0))),0)</f>
        <v>1.8066666666666666</v>
      </c>
      <c r="Q309" s="43">
        <f>IF($F309&gt;0,$F309*(INDEX(DFBP!$D$2:$Z$401,Aggregate!$B309,MATCH(Aggregate!Q$2,DFBP!$D$1:$Z$1,0))),0)+IF($G309&gt;0,$G309*(INDEX(FBNinja!$H$2:$V$429,Aggregate!$C309,MATCH(Aggregate!Q$2,FBNinja!$H$1:$V$1,0))),0)+IF($H309&gt;0,$H309*(INDEX(HTBB!$E$2:$X$444,Aggregate!$D309,MATCH(Aggregate!Q$2,HTBB!$E$1:$X$1,0))),0)+IF($I309&gt;0,$I309*(INDEX(ESPN!$B$2:$L$280,Aggregate!$E309,MATCH(Aggregate!Q$2,ESPN!$B$1:$L$1,0))),0)</f>
        <v>0.35666666666666669</v>
      </c>
      <c r="R309" s="43">
        <f>IF($F309&gt;0,$F309*(INDEX(DFBP!$D$2:$Z$401,Aggregate!$B309,MATCH(Aggregate!R$2,DFBP!$D$1:$Z$1,0))),0)+IF($G309&gt;0,$G309*(INDEX(FBNinja!$H$2:$V$429,Aggregate!$C309,MATCH(Aggregate!R$2,FBNinja!$H$1:$V$1,0))),0)+IF($H309&gt;0,$H309*(INDEX(HTBB!$E$2:$X$444,Aggregate!$D309,MATCH(Aggregate!R$2,HTBB!$E$1:$X$1,0))),0)+IF($I309&gt;0,$I309*(INDEX(ESPN!$B$2:$L$280,Aggregate!$E309,MATCH(Aggregate!R$2,ESPN!$B$1:$L$1,0))),0)</f>
        <v>0.3833333333333333</v>
      </c>
      <c r="S309" s="43">
        <f>IF($F309&gt;0,$F309*(INDEX(DFBP!$D$2:$Z$401,Aggregate!$B309,MATCH(Aggregate!S$2,DFBP!$D$1:$Z$1,0))),0)+IF($G309&gt;0,$G309*(INDEX(FBNinja!$H$2:$V$429,Aggregate!$C309,MATCH(Aggregate!S$2,FBNinja!$H$1:$V$1,0))),0)+IF($H309&gt;0,$H309*(INDEX(HTBB!$E$2:$X$444,Aggregate!$D309,MATCH(Aggregate!S$2,HTBB!$E$1:$X$1,0))),0)+IF($I309&gt;0,$I309*(INDEX(ESPN!$B$2:$L$280,Aggregate!$E309,MATCH(Aggregate!S$2,ESPN!$B$1:$L$1,0))),0)</f>
        <v>0.29333333333333328</v>
      </c>
      <c r="T309" s="43">
        <f>IF($F309&gt;0,$F309*(INDEX(DFBP!$D$2:$Z$401,Aggregate!$B309,MATCH(Aggregate!T$2,DFBP!$D$1:$Z$1,0))),0)+IF($G309&gt;0,$G309*(INDEX(FBNinja!$H$2:$V$429,Aggregate!$C309,MATCH(Aggregate!T$2,FBNinja!$H$1:$V$1,0))),0)+IF($H309&gt;0,$H309*(INDEX(HTBB!$E$2:$X$444,Aggregate!$D309,MATCH(Aggregate!T$2,HTBB!$E$1:$X$1,0))),0)+IF($I309&gt;0,$I309*(INDEX(ESPN!$B$2:$L$280,Aggregate!$E309,MATCH(Aggregate!T$2,ESPN!$B$1:$L$1,0))),0)</f>
        <v>2.63</v>
      </c>
      <c r="U309" s="43">
        <f>IF($F309&gt;0,$F309*(INDEX(DFBP!$D$2:$Z$401,Aggregate!$B309,MATCH(Aggregate!U$2,DFBP!$D$1:$Z$1,0))),0)+IF($G309&gt;0,$G309*(INDEX(FBNinja!$H$2:$V$429,Aggregate!$C309,MATCH(Aggregate!U$2,FBNinja!$H$1:$V$1,0))),0)+IF($H309&gt;0,$H309*(INDEX(HTBB!$E$2:$X$444,Aggregate!$D309,MATCH(Aggregate!U$2,HTBB!$E$1:$X$1,0))),0)+IF($I309&gt;0,$I309*(INDEX(ESPN!$B$2:$L$280,Aggregate!$E309,MATCH(Aggregate!U$2,ESPN!$B$1:$L$1,0))),0)</f>
        <v>0.27333333333333332</v>
      </c>
      <c r="V309" s="42">
        <f t="shared" si="4"/>
        <v>2.6933280000000002</v>
      </c>
      <c r="X309" s="43">
        <f>(IF($G309&gt;0,$G309*(INDEX(FBNinja!$H$2:$V$429,Aggregate!$C309,MATCH(Aggregate!X$2,FBNinja!$H$1:$V$1,0))),0)+IF($H309&gt;0,$H309*(INDEX(HTBB!$E$2:$X$444,Aggregate!$D309,MATCH(Aggregate!X$2,HTBB!$E$1:$X$1,0))),0))/SUM(G309:H309)</f>
        <v>70</v>
      </c>
    </row>
    <row r="310" spans="1:24" x14ac:dyDescent="0.2">
      <c r="A310" t="s">
        <v>320</v>
      </c>
      <c r="B310" s="3">
        <f>MATCH($A310,DFBP!$A:$A,0)-1</f>
        <v>297</v>
      </c>
      <c r="C310" s="3">
        <f>MATCH($A310,FBNinja!D:D,0)-1</f>
        <v>231</v>
      </c>
      <c r="D310" s="3">
        <f>MATCH($A310,HTBB!$B:$B,0)-1</f>
        <v>302</v>
      </c>
      <c r="E310" s="3">
        <f>MATCH($A310,ESPN!$A:$A,0)-1</f>
        <v>247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0.33333333333333331</v>
      </c>
      <c r="H310">
        <f t="array" ref="H310">IF(ISERROR(D310),0,D$1)/SUM(IF(ISERROR($B310:$E310),0,$B$1:$E$1))</f>
        <v>0.33333333333333331</v>
      </c>
      <c r="I310">
        <f t="array" ref="I310">IF(ISERROR(E310),0,E$1)/SUM(IF(ISERROR($B310:$E310),0,$B$1:$E$1))</f>
        <v>0.33333333333333331</v>
      </c>
      <c r="K310" s="43">
        <f>IF($F310&gt;0,$F310*(INDEX(DFBP!$D$2:$Z$401,Aggregate!$B310,MATCH(Aggregate!K$2,DFBP!$D$1:$Z$1,0))),0)+IF($G310&gt;0,$G310*(INDEX(FBNinja!$H$2:$V$429,Aggregate!$C310,MATCH(Aggregate!K$2,FBNinja!$H$1:$V$1,0))),0)+IF($H310&gt;0,$H310*(INDEX(HTBB!$E$2:$X$444,Aggregate!$D310,MATCH(Aggregate!K$2,HTBB!$E$1:$X$1,0))),0)+IF($I310&gt;0,$I310*(INDEX(ESPN!$B$2:$L$280,Aggregate!$E310,MATCH(Aggregate!K$2,ESPN!$B$1:$L$1,0))),0)</f>
        <v>2.2799970666666662</v>
      </c>
      <c r="L310" s="43">
        <f>IF($F310&gt;0,$F310*(INDEX(DFBP!$D$2:$Z$401,Aggregate!$B310,MATCH(Aggregate!L$2,DFBP!$D$1:$Z$1,0))),0)+IF($G310&gt;0,$G310*(INDEX(FBNinja!$H$2:$V$429,Aggregate!$C310,MATCH(Aggregate!L$2,FBNinja!$H$1:$V$1,0))),0)+IF($H310&gt;0,$H310*(INDEX(HTBB!$E$2:$X$444,Aggregate!$D310,MATCH(Aggregate!L$2,HTBB!$E$1:$X$1,0))),0)+IF($I310&gt;0,$I310*(INDEX(ESPN!$B$2:$L$280,Aggregate!$E310,MATCH(Aggregate!L$2,ESPN!$B$1:$L$1,0))),0)</f>
        <v>5.7799999999999994</v>
      </c>
      <c r="M310" s="43">
        <f>IF($F310&gt;0,$F310*(INDEX(DFBP!$D$2:$Z$401,Aggregate!$B310,MATCH(Aggregate!M$2,DFBP!$D$1:$Z$1,0))),0)+IF($G310&gt;0,$G310*(INDEX(FBNinja!$H$2:$V$429,Aggregate!$C310,MATCH(Aggregate!M$2,FBNinja!$H$1:$V$1,0))),0)+IF($H310&gt;0,$H310*(INDEX(HTBB!$E$2:$X$444,Aggregate!$D310,MATCH(Aggregate!M$2,HTBB!$E$1:$X$1,0))),0)+IF($I310&gt;0,$I310*(INDEX(ESPN!$B$2:$L$280,Aggregate!$E310,MATCH(Aggregate!M$2,ESPN!$B$1:$L$1,0))),0)</f>
        <v>1.1033303999999999</v>
      </c>
      <c r="N310" s="43">
        <f>IF($F310&gt;0,$F310*(INDEX(DFBP!$D$2:$Z$401,Aggregate!$B310,MATCH(Aggregate!N$2,DFBP!$D$1:$Z$1,0))),0)+IF($G310&gt;0,$G310*(INDEX(FBNinja!$H$2:$V$429,Aggregate!$C310,MATCH(Aggregate!N$2,FBNinja!$H$1:$V$1,0))),0)+IF($H310&gt;0,$H310*(INDEX(HTBB!$E$2:$X$444,Aggregate!$D310,MATCH(Aggregate!N$2,HTBB!$E$1:$X$1,0))),0)+IF($I310&gt;0,$I310*(INDEX(ESPN!$B$2:$L$280,Aggregate!$E310,MATCH(Aggregate!N$2,ESPN!$B$1:$L$1,0))),0)</f>
        <v>1.3633333333333333</v>
      </c>
      <c r="O310" s="43">
        <f>IF($F310&gt;0,$F310*(INDEX(DFBP!$D$2:$Z$401,Aggregate!$B310,MATCH(Aggregate!O$2,DFBP!$D$1:$Z$1,0))),0)+IF($G310&gt;0,$G310*(INDEX(FBNinja!$H$2:$V$429,Aggregate!$C310,MATCH(Aggregate!O$2,FBNinja!$H$1:$V$1,0))),0)+IF($H310&gt;0,$H310*(INDEX(HTBB!$E$2:$X$444,Aggregate!$D310,MATCH(Aggregate!O$2,HTBB!$E$1:$X$1,0))),0)+IF($I310&gt;0,$I310*(INDEX(ESPN!$B$2:$L$280,Aggregate!$E310,MATCH(Aggregate!O$2,ESPN!$B$1:$L$1,0))),0)</f>
        <v>1.0699999999999998</v>
      </c>
      <c r="P310" s="43">
        <f>IF($F310&gt;0,$F310*(INDEX(DFBP!$D$2:$Z$401,Aggregate!$B310,MATCH(Aggregate!P$2,DFBP!$D$1:$Z$1,0))),0)+IF($G310&gt;0,$G310*(INDEX(FBNinja!$H$2:$V$429,Aggregate!$C310,MATCH(Aggregate!P$2,FBNinja!$H$1:$V$1,0))),0)+IF($H310&gt;0,$H310*(INDEX(HTBB!$E$2:$X$444,Aggregate!$D310,MATCH(Aggregate!P$2,HTBB!$E$1:$X$1,0))),0)+IF($I310&gt;0,$I310*(INDEX(ESPN!$B$2:$L$280,Aggregate!$E310,MATCH(Aggregate!P$2,ESPN!$B$1:$L$1,0))),0)</f>
        <v>2.1766666666666667</v>
      </c>
      <c r="Q310" s="43">
        <f>IF($F310&gt;0,$F310*(INDEX(DFBP!$D$2:$Z$401,Aggregate!$B310,MATCH(Aggregate!Q$2,DFBP!$D$1:$Z$1,0))),0)+IF($G310&gt;0,$G310*(INDEX(FBNinja!$H$2:$V$429,Aggregate!$C310,MATCH(Aggregate!Q$2,FBNinja!$H$1:$V$1,0))),0)+IF($H310&gt;0,$H310*(INDEX(HTBB!$E$2:$X$444,Aggregate!$D310,MATCH(Aggregate!Q$2,HTBB!$E$1:$X$1,0))),0)+IF($I310&gt;0,$I310*(INDEX(ESPN!$B$2:$L$280,Aggregate!$E310,MATCH(Aggregate!Q$2,ESPN!$B$1:$L$1,0))),0)</f>
        <v>1.45</v>
      </c>
      <c r="R310" s="43">
        <f>IF($F310&gt;0,$F310*(INDEX(DFBP!$D$2:$Z$401,Aggregate!$B310,MATCH(Aggregate!R$2,DFBP!$D$1:$Z$1,0))),0)+IF($G310&gt;0,$G310*(INDEX(FBNinja!$H$2:$V$429,Aggregate!$C310,MATCH(Aggregate!R$2,FBNinja!$H$1:$V$1,0))),0)+IF($H310&gt;0,$H310*(INDEX(HTBB!$E$2:$X$444,Aggregate!$D310,MATCH(Aggregate!R$2,HTBB!$E$1:$X$1,0))),0)+IF($I310&gt;0,$I310*(INDEX(ESPN!$B$2:$L$280,Aggregate!$E310,MATCH(Aggregate!R$2,ESPN!$B$1:$L$1,0))),0)</f>
        <v>0.37666666666666665</v>
      </c>
      <c r="S310" s="43">
        <f>IF($F310&gt;0,$F310*(INDEX(DFBP!$D$2:$Z$401,Aggregate!$B310,MATCH(Aggregate!S$2,DFBP!$D$1:$Z$1,0))),0)+IF($G310&gt;0,$G310*(INDEX(FBNinja!$H$2:$V$429,Aggregate!$C310,MATCH(Aggregate!S$2,FBNinja!$H$1:$V$1,0))),0)+IF($H310&gt;0,$H310*(INDEX(HTBB!$E$2:$X$444,Aggregate!$D310,MATCH(Aggregate!S$2,HTBB!$E$1:$X$1,0))),0)+IF($I310&gt;0,$I310*(INDEX(ESPN!$B$2:$L$280,Aggregate!$E310,MATCH(Aggregate!S$2,ESPN!$B$1:$L$1,0))),0)</f>
        <v>0.25</v>
      </c>
      <c r="T310" s="43">
        <f>IF($F310&gt;0,$F310*(INDEX(DFBP!$D$2:$Z$401,Aggregate!$B310,MATCH(Aggregate!T$2,DFBP!$D$1:$Z$1,0))),0)+IF($G310&gt;0,$G310*(INDEX(FBNinja!$H$2:$V$429,Aggregate!$C310,MATCH(Aggregate!T$2,FBNinja!$H$1:$V$1,0))),0)+IF($H310&gt;0,$H310*(INDEX(HTBB!$E$2:$X$444,Aggregate!$D310,MATCH(Aggregate!T$2,HTBB!$E$1:$X$1,0))),0)+IF($I310&gt;0,$I310*(INDEX(ESPN!$B$2:$L$280,Aggregate!$E310,MATCH(Aggregate!T$2,ESPN!$B$1:$L$1,0))),0)</f>
        <v>6.6999999999999993</v>
      </c>
      <c r="U310" s="43">
        <f>IF($F310&gt;0,$F310*(INDEX(DFBP!$D$2:$Z$401,Aggregate!$B310,MATCH(Aggregate!U$2,DFBP!$D$1:$Z$1,0))),0)+IF($G310&gt;0,$G310*(INDEX(FBNinja!$H$2:$V$429,Aggregate!$C310,MATCH(Aggregate!U$2,FBNinja!$H$1:$V$1,0))),0)+IF($H310&gt;0,$H310*(INDEX(HTBB!$E$2:$X$444,Aggregate!$D310,MATCH(Aggregate!U$2,HTBB!$E$1:$X$1,0))),0)+IF($I310&gt;0,$I310*(INDEX(ESPN!$B$2:$L$280,Aggregate!$E310,MATCH(Aggregate!U$2,ESPN!$B$1:$L$1,0))),0)</f>
        <v>1.0999999999999999</v>
      </c>
      <c r="V310" s="42">
        <f t="shared" si="4"/>
        <v>6.7333245333333318</v>
      </c>
      <c r="X310" s="43">
        <f>(IF($G310&gt;0,$G310*(INDEX(FBNinja!$H$2:$V$429,Aggregate!$C310,MATCH(Aggregate!X$2,FBNinja!$H$1:$V$1,0))),0)+IF($H310&gt;0,$H310*(INDEX(HTBB!$E$2:$X$444,Aggregate!$D310,MATCH(Aggregate!X$2,HTBB!$E$1:$X$1,0))),0))/SUM(G310:H310)</f>
        <v>73.5</v>
      </c>
    </row>
    <row r="311" spans="1:24" x14ac:dyDescent="0.2">
      <c r="A311" t="s">
        <v>367</v>
      </c>
      <c r="B311" s="3">
        <f>MATCH($A311,DFBP!$A:$A,0)-1</f>
        <v>344</v>
      </c>
      <c r="C311" s="3">
        <f>MATCH($A311,FBNinja!D:D,0)-1</f>
        <v>249</v>
      </c>
      <c r="D311" s="3">
        <f>MATCH($A311,HTBB!$B:$B,0)-1</f>
        <v>303</v>
      </c>
      <c r="E311" s="3">
        <f>MATCH($A311,ESPN!$A:$A,0)-1</f>
        <v>217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0.33333333333333331</v>
      </c>
      <c r="H311">
        <f t="array" ref="H311">IF(ISERROR(D311),0,D$1)/SUM(IF(ISERROR($B311:$E311),0,$B$1:$E$1))</f>
        <v>0.33333333333333331</v>
      </c>
      <c r="I311">
        <f t="array" ref="I311">IF(ISERROR(E311),0,E$1)/SUM(IF(ISERROR($B311:$E311),0,$B$1:$E$1))</f>
        <v>0.33333333333333331</v>
      </c>
      <c r="K311" s="43">
        <f>IF($F311&gt;0,$F311*(INDEX(DFBP!$D$2:$Z$401,Aggregate!$B311,MATCH(Aggregate!K$2,DFBP!$D$1:$Z$1,0))),0)+IF($G311&gt;0,$G311*(INDEX(FBNinja!$H$2:$V$429,Aggregate!$C311,MATCH(Aggregate!K$2,FBNinja!$H$1:$V$1,0))),0)+IF($H311&gt;0,$H311*(INDEX(HTBB!$E$2:$X$444,Aggregate!$D311,MATCH(Aggregate!K$2,HTBB!$E$1:$X$1,0))),0)+IF($I311&gt;0,$I311*(INDEX(ESPN!$B$2:$L$280,Aggregate!$E311,MATCH(Aggregate!K$2,ESPN!$B$1:$L$1,0))),0)</f>
        <v>1.9500018666666667</v>
      </c>
      <c r="L311" s="43">
        <f>IF($F311&gt;0,$F311*(INDEX(DFBP!$D$2:$Z$401,Aggregate!$B311,MATCH(Aggregate!L$2,DFBP!$D$1:$Z$1,0))),0)+IF($G311&gt;0,$G311*(INDEX(FBNinja!$H$2:$V$429,Aggregate!$C311,MATCH(Aggregate!L$2,FBNinja!$H$1:$V$1,0))),0)+IF($H311&gt;0,$H311*(INDEX(HTBB!$E$2:$X$444,Aggregate!$D311,MATCH(Aggregate!L$2,HTBB!$E$1:$X$1,0))),0)+IF($I311&gt;0,$I311*(INDEX(ESPN!$B$2:$L$280,Aggregate!$E311,MATCH(Aggregate!L$2,ESPN!$B$1:$L$1,0))),0)</f>
        <v>4.7566666666666659</v>
      </c>
      <c r="M311" s="43">
        <f>IF($F311&gt;0,$F311*(INDEX(DFBP!$D$2:$Z$401,Aggregate!$B311,MATCH(Aggregate!M$2,DFBP!$D$1:$Z$1,0))),0)+IF($G311&gt;0,$G311*(INDEX(FBNinja!$H$2:$V$429,Aggregate!$C311,MATCH(Aggregate!M$2,FBNinja!$H$1:$V$1,0))),0)+IF($H311&gt;0,$H311*(INDEX(HTBB!$E$2:$X$444,Aggregate!$D311,MATCH(Aggregate!M$2,HTBB!$E$1:$X$1,0))),0)+IF($I311&gt;0,$I311*(INDEX(ESPN!$B$2:$L$280,Aggregate!$E311,MATCH(Aggregate!M$2,ESPN!$B$1:$L$1,0))),0)</f>
        <v>1.1433350666666666</v>
      </c>
      <c r="N311" s="43">
        <f>IF($F311&gt;0,$F311*(INDEX(DFBP!$D$2:$Z$401,Aggregate!$B311,MATCH(Aggregate!N$2,DFBP!$D$1:$Z$1,0))),0)+IF($G311&gt;0,$G311*(INDEX(FBNinja!$H$2:$V$429,Aggregate!$C311,MATCH(Aggregate!N$2,FBNinja!$H$1:$V$1,0))),0)+IF($H311&gt;0,$H311*(INDEX(HTBB!$E$2:$X$444,Aggregate!$D311,MATCH(Aggregate!N$2,HTBB!$E$1:$X$1,0))),0)+IF($I311&gt;0,$I311*(INDEX(ESPN!$B$2:$L$280,Aggregate!$E311,MATCH(Aggregate!N$2,ESPN!$B$1:$L$1,0))),0)</f>
        <v>1.4866666666666666</v>
      </c>
      <c r="O311" s="43">
        <f>IF($F311&gt;0,$F311*(INDEX(DFBP!$D$2:$Z$401,Aggregate!$B311,MATCH(Aggregate!O$2,DFBP!$D$1:$Z$1,0))),0)+IF($G311&gt;0,$G311*(INDEX(FBNinja!$H$2:$V$429,Aggregate!$C311,MATCH(Aggregate!O$2,FBNinja!$H$1:$V$1,0))),0)+IF($H311&gt;0,$H311*(INDEX(HTBB!$E$2:$X$444,Aggregate!$D311,MATCH(Aggregate!O$2,HTBB!$E$1:$X$1,0))),0)+IF($I311&gt;0,$I311*(INDEX(ESPN!$B$2:$L$280,Aggregate!$E311,MATCH(Aggregate!O$2,ESPN!$B$1:$L$1,0))),0)</f>
        <v>0.49333333333333329</v>
      </c>
      <c r="P311" s="43">
        <f>IF($F311&gt;0,$F311*(INDEX(DFBP!$D$2:$Z$401,Aggregate!$B311,MATCH(Aggregate!P$2,DFBP!$D$1:$Z$1,0))),0)+IF($G311&gt;0,$G311*(INDEX(FBNinja!$H$2:$V$429,Aggregate!$C311,MATCH(Aggregate!P$2,FBNinja!$H$1:$V$1,0))),0)+IF($H311&gt;0,$H311*(INDEX(HTBB!$E$2:$X$444,Aggregate!$D311,MATCH(Aggregate!P$2,HTBB!$E$1:$X$1,0))),0)+IF($I311&gt;0,$I311*(INDEX(ESPN!$B$2:$L$280,Aggregate!$E311,MATCH(Aggregate!P$2,ESPN!$B$1:$L$1,0))),0)</f>
        <v>2.0166666666666666</v>
      </c>
      <c r="Q311" s="43">
        <f>IF($F311&gt;0,$F311*(INDEX(DFBP!$D$2:$Z$401,Aggregate!$B311,MATCH(Aggregate!Q$2,DFBP!$D$1:$Z$1,0))),0)+IF($G311&gt;0,$G311*(INDEX(FBNinja!$H$2:$V$429,Aggregate!$C311,MATCH(Aggregate!Q$2,FBNinja!$H$1:$V$1,0))),0)+IF($H311&gt;0,$H311*(INDEX(HTBB!$E$2:$X$444,Aggregate!$D311,MATCH(Aggregate!Q$2,HTBB!$E$1:$X$1,0))),0)+IF($I311&gt;0,$I311*(INDEX(ESPN!$B$2:$L$280,Aggregate!$E311,MATCH(Aggregate!Q$2,ESPN!$B$1:$L$1,0))),0)</f>
        <v>3.29</v>
      </c>
      <c r="R311" s="43">
        <f>IF($F311&gt;0,$F311*(INDEX(DFBP!$D$2:$Z$401,Aggregate!$B311,MATCH(Aggregate!R$2,DFBP!$D$1:$Z$1,0))),0)+IF($G311&gt;0,$G311*(INDEX(FBNinja!$H$2:$V$429,Aggregate!$C311,MATCH(Aggregate!R$2,FBNinja!$H$1:$V$1,0))),0)+IF($H311&gt;0,$H311*(INDEX(HTBB!$E$2:$X$444,Aggregate!$D311,MATCH(Aggregate!R$2,HTBB!$E$1:$X$1,0))),0)+IF($I311&gt;0,$I311*(INDEX(ESPN!$B$2:$L$280,Aggregate!$E311,MATCH(Aggregate!R$2,ESPN!$B$1:$L$1,0))),0)</f>
        <v>0.66999999999999993</v>
      </c>
      <c r="S311" s="43">
        <f>IF($F311&gt;0,$F311*(INDEX(DFBP!$D$2:$Z$401,Aggregate!$B311,MATCH(Aggregate!S$2,DFBP!$D$1:$Z$1,0))),0)+IF($G311&gt;0,$G311*(INDEX(FBNinja!$H$2:$V$429,Aggregate!$C311,MATCH(Aggregate!S$2,FBNinja!$H$1:$V$1,0))),0)+IF($H311&gt;0,$H311*(INDEX(HTBB!$E$2:$X$444,Aggregate!$D311,MATCH(Aggregate!S$2,HTBB!$E$1:$X$1,0))),0)+IF($I311&gt;0,$I311*(INDEX(ESPN!$B$2:$L$280,Aggregate!$E311,MATCH(Aggregate!S$2,ESPN!$B$1:$L$1,0))),0)</f>
        <v>9.6666666666666651E-2</v>
      </c>
      <c r="T311" s="43">
        <f>IF($F311&gt;0,$F311*(INDEX(DFBP!$D$2:$Z$401,Aggregate!$B311,MATCH(Aggregate!T$2,DFBP!$D$1:$Z$1,0))),0)+IF($G311&gt;0,$G311*(INDEX(FBNinja!$H$2:$V$429,Aggregate!$C311,MATCH(Aggregate!T$2,FBNinja!$H$1:$V$1,0))),0)+IF($H311&gt;0,$H311*(INDEX(HTBB!$E$2:$X$444,Aggregate!$D311,MATCH(Aggregate!T$2,HTBB!$E$1:$X$1,0))),0)+IF($I311&gt;0,$I311*(INDEX(ESPN!$B$2:$L$280,Aggregate!$E311,MATCH(Aggregate!T$2,ESPN!$B$1:$L$1,0))),0)</f>
        <v>5.5033333333333321</v>
      </c>
      <c r="U311" s="43">
        <f>IF($F311&gt;0,$F311*(INDEX(DFBP!$D$2:$Z$401,Aggregate!$B311,MATCH(Aggregate!U$2,DFBP!$D$1:$Z$1,0))),0)+IF($G311&gt;0,$G311*(INDEX(FBNinja!$H$2:$V$429,Aggregate!$C311,MATCH(Aggregate!U$2,FBNinja!$H$1:$V$1,0))),0)+IF($H311&gt;0,$H311*(INDEX(HTBB!$E$2:$X$444,Aggregate!$D311,MATCH(Aggregate!U$2,HTBB!$E$1:$X$1,0))),0)+IF($I311&gt;0,$I311*(INDEX(ESPN!$B$2:$L$280,Aggregate!$E311,MATCH(Aggregate!U$2,ESPN!$B$1:$L$1,0))),0)</f>
        <v>1.1633333333333333</v>
      </c>
      <c r="V311" s="42">
        <f t="shared" si="4"/>
        <v>5.536672133333334</v>
      </c>
      <c r="X311" s="43">
        <f>(IF($G311&gt;0,$G311*(INDEX(FBNinja!$H$2:$V$429,Aggregate!$C311,MATCH(Aggregate!X$2,FBNinja!$H$1:$V$1,0))),0)+IF($H311&gt;0,$H311*(INDEX(HTBB!$E$2:$X$444,Aggregate!$D311,MATCH(Aggregate!X$2,HTBB!$E$1:$X$1,0))),0))/SUM(G311:H311)</f>
        <v>67</v>
      </c>
    </row>
    <row r="312" spans="1:24" x14ac:dyDescent="0.2">
      <c r="A312" t="s">
        <v>231</v>
      </c>
      <c r="B312" s="3">
        <f>MATCH($A312,DFBP!$A:$A,0)-1</f>
        <v>208</v>
      </c>
      <c r="C312" s="3">
        <f>MATCH($A312,FBNinja!D:D,0)-1</f>
        <v>245</v>
      </c>
      <c r="D312" s="3">
        <f>MATCH($A312,HTBB!$B:$B,0)-1</f>
        <v>305</v>
      </c>
      <c r="E312" s="3">
        <f>MATCH($A312,ESPN!$A:$A,0)-1</f>
        <v>266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0.33333333333333331</v>
      </c>
      <c r="H312">
        <f t="array" ref="H312">IF(ISERROR(D312),0,D$1)/SUM(IF(ISERROR($B312:$E312),0,$B$1:$E$1))</f>
        <v>0.33333333333333331</v>
      </c>
      <c r="I312">
        <f t="array" ref="I312">IF(ISERROR(E312),0,E$1)/SUM(IF(ISERROR($B312:$E312),0,$B$1:$E$1))</f>
        <v>0.33333333333333331</v>
      </c>
      <c r="K312" s="43">
        <f>IF($F312&gt;0,$F312*(INDEX(DFBP!$D$2:$Z$401,Aggregate!$B312,MATCH(Aggregate!K$2,DFBP!$D$1:$Z$1,0))),0)+IF($G312&gt;0,$G312*(INDEX(FBNinja!$H$2:$V$429,Aggregate!$C312,MATCH(Aggregate!K$2,FBNinja!$H$1:$V$1,0))),0)+IF($H312&gt;0,$H312*(INDEX(HTBB!$E$2:$X$444,Aggregate!$D312,MATCH(Aggregate!K$2,HTBB!$E$1:$X$1,0))),0)+IF($I312&gt;0,$I312*(INDEX(ESPN!$B$2:$L$280,Aggregate!$E312,MATCH(Aggregate!K$2,ESPN!$B$1:$L$1,0))),0)</f>
        <v>1.8500088333333331</v>
      </c>
      <c r="L312" s="43">
        <f>IF($F312&gt;0,$F312*(INDEX(DFBP!$D$2:$Z$401,Aggregate!$B312,MATCH(Aggregate!L$2,DFBP!$D$1:$Z$1,0))),0)+IF($G312&gt;0,$G312*(INDEX(FBNinja!$H$2:$V$429,Aggregate!$C312,MATCH(Aggregate!L$2,FBNinja!$H$1:$V$1,0))),0)+IF($H312&gt;0,$H312*(INDEX(HTBB!$E$2:$X$444,Aggregate!$D312,MATCH(Aggregate!L$2,HTBB!$E$1:$X$1,0))),0)+IF($I312&gt;0,$I312*(INDEX(ESPN!$B$2:$L$280,Aggregate!$E312,MATCH(Aggregate!L$2,ESPN!$B$1:$L$1,0))),0)</f>
        <v>4.21</v>
      </c>
      <c r="M312" s="43">
        <f>IF($F312&gt;0,$F312*(INDEX(DFBP!$D$2:$Z$401,Aggregate!$B312,MATCH(Aggregate!M$2,DFBP!$D$1:$Z$1,0))),0)+IF($G312&gt;0,$G312*(INDEX(FBNinja!$H$2:$V$429,Aggregate!$C312,MATCH(Aggregate!M$2,FBNinja!$H$1:$V$1,0))),0)+IF($H312&gt;0,$H312*(INDEX(HTBB!$E$2:$X$444,Aggregate!$D312,MATCH(Aggregate!M$2,HTBB!$E$1:$X$1,0))),0)+IF($I312&gt;0,$I312*(INDEX(ESPN!$B$2:$L$280,Aggregate!$E312,MATCH(Aggregate!M$2,ESPN!$B$1:$L$1,0))),0)</f>
        <v>0.7533342666666667</v>
      </c>
      <c r="N312" s="43">
        <f>IF($F312&gt;0,$F312*(INDEX(DFBP!$D$2:$Z$401,Aggregate!$B312,MATCH(Aggregate!N$2,DFBP!$D$1:$Z$1,0))),0)+IF($G312&gt;0,$G312*(INDEX(FBNinja!$H$2:$V$429,Aggregate!$C312,MATCH(Aggregate!N$2,FBNinja!$H$1:$V$1,0))),0)+IF($H312&gt;0,$H312*(INDEX(HTBB!$E$2:$X$444,Aggregate!$D312,MATCH(Aggregate!N$2,HTBB!$E$1:$X$1,0))),0)+IF($I312&gt;0,$I312*(INDEX(ESPN!$B$2:$L$280,Aggregate!$E312,MATCH(Aggregate!N$2,ESPN!$B$1:$L$1,0))),0)</f>
        <v>0.84</v>
      </c>
      <c r="O312" s="43">
        <f>IF($F312&gt;0,$F312*(INDEX(DFBP!$D$2:$Z$401,Aggregate!$B312,MATCH(Aggregate!O$2,DFBP!$D$1:$Z$1,0))),0)+IF($G312&gt;0,$G312*(INDEX(FBNinja!$H$2:$V$429,Aggregate!$C312,MATCH(Aggregate!O$2,FBNinja!$H$1:$V$1,0))),0)+IF($H312&gt;0,$H312*(INDEX(HTBB!$E$2:$X$444,Aggregate!$D312,MATCH(Aggregate!O$2,HTBB!$E$1:$X$1,0))),0)+IF($I312&gt;0,$I312*(INDEX(ESPN!$B$2:$L$280,Aggregate!$E312,MATCH(Aggregate!O$2,ESPN!$B$1:$L$1,0))),0)</f>
        <v>0.58666666666666656</v>
      </c>
      <c r="P312" s="43">
        <f>IF($F312&gt;0,$F312*(INDEX(DFBP!$D$2:$Z$401,Aggregate!$B312,MATCH(Aggregate!P$2,DFBP!$D$1:$Z$1,0))),0)+IF($G312&gt;0,$G312*(INDEX(FBNinja!$H$2:$V$429,Aggregate!$C312,MATCH(Aggregate!P$2,FBNinja!$H$1:$V$1,0))),0)+IF($H312&gt;0,$H312*(INDEX(HTBB!$E$2:$X$444,Aggregate!$D312,MATCH(Aggregate!P$2,HTBB!$E$1:$X$1,0))),0)+IF($I312&gt;0,$I312*(INDEX(ESPN!$B$2:$L$280,Aggregate!$E312,MATCH(Aggregate!P$2,ESPN!$B$1:$L$1,0))),0)</f>
        <v>1.4066666666666665</v>
      </c>
      <c r="Q312" s="43">
        <f>IF($F312&gt;0,$F312*(INDEX(DFBP!$D$2:$Z$401,Aggregate!$B312,MATCH(Aggregate!Q$2,DFBP!$D$1:$Z$1,0))),0)+IF($G312&gt;0,$G312*(INDEX(FBNinja!$H$2:$V$429,Aggregate!$C312,MATCH(Aggregate!Q$2,FBNinja!$H$1:$V$1,0))),0)+IF($H312&gt;0,$H312*(INDEX(HTBB!$E$2:$X$444,Aggregate!$D312,MATCH(Aggregate!Q$2,HTBB!$E$1:$X$1,0))),0)+IF($I312&gt;0,$I312*(INDEX(ESPN!$B$2:$L$280,Aggregate!$E312,MATCH(Aggregate!Q$2,ESPN!$B$1:$L$1,0))),0)</f>
        <v>0.97666666666666646</v>
      </c>
      <c r="R312" s="43">
        <f>IF($F312&gt;0,$F312*(INDEX(DFBP!$D$2:$Z$401,Aggregate!$B312,MATCH(Aggregate!R$2,DFBP!$D$1:$Z$1,0))),0)+IF($G312&gt;0,$G312*(INDEX(FBNinja!$H$2:$V$429,Aggregate!$C312,MATCH(Aggregate!R$2,FBNinja!$H$1:$V$1,0))),0)+IF($H312&gt;0,$H312*(INDEX(HTBB!$E$2:$X$444,Aggregate!$D312,MATCH(Aggregate!R$2,HTBB!$E$1:$X$1,0))),0)+IF($I312&gt;0,$I312*(INDEX(ESPN!$B$2:$L$280,Aggregate!$E312,MATCH(Aggregate!R$2,ESPN!$B$1:$L$1,0))),0)</f>
        <v>0.22666666666666663</v>
      </c>
      <c r="S312" s="43">
        <f>IF($F312&gt;0,$F312*(INDEX(DFBP!$D$2:$Z$401,Aggregate!$B312,MATCH(Aggregate!S$2,DFBP!$D$1:$Z$1,0))),0)+IF($G312&gt;0,$G312*(INDEX(FBNinja!$H$2:$V$429,Aggregate!$C312,MATCH(Aggregate!S$2,FBNinja!$H$1:$V$1,0))),0)+IF($H312&gt;0,$H312*(INDEX(HTBB!$E$2:$X$444,Aggregate!$D312,MATCH(Aggregate!S$2,HTBB!$E$1:$X$1,0))),0)+IF($I312&gt;0,$I312*(INDEX(ESPN!$B$2:$L$280,Aggregate!$E312,MATCH(Aggregate!S$2,ESPN!$B$1:$L$1,0))),0)</f>
        <v>6.6666666666666666E-2</v>
      </c>
      <c r="T312" s="43">
        <f>IF($F312&gt;0,$F312*(INDEX(DFBP!$D$2:$Z$401,Aggregate!$B312,MATCH(Aggregate!T$2,DFBP!$D$1:$Z$1,0))),0)+IF($G312&gt;0,$G312*(INDEX(FBNinja!$H$2:$V$429,Aggregate!$C312,MATCH(Aggregate!T$2,FBNinja!$H$1:$V$1,0))),0)+IF($H312&gt;0,$H312*(INDEX(HTBB!$E$2:$X$444,Aggregate!$D312,MATCH(Aggregate!T$2,HTBB!$E$1:$X$1,0))),0)+IF($I312&gt;0,$I312*(INDEX(ESPN!$B$2:$L$280,Aggregate!$E312,MATCH(Aggregate!T$2,ESPN!$B$1:$L$1,0))),0)</f>
        <v>5.043333333333333</v>
      </c>
      <c r="U312" s="43">
        <f>IF($F312&gt;0,$F312*(INDEX(DFBP!$D$2:$Z$401,Aggregate!$B312,MATCH(Aggregate!U$2,DFBP!$D$1:$Z$1,0))),0)+IF($G312&gt;0,$G312*(INDEX(FBNinja!$H$2:$V$429,Aggregate!$C312,MATCH(Aggregate!U$2,FBNinja!$H$1:$V$1,0))),0)+IF($H312&gt;0,$H312*(INDEX(HTBB!$E$2:$X$444,Aggregate!$D312,MATCH(Aggregate!U$2,HTBB!$E$1:$X$1,0))),0)+IF($I312&gt;0,$I312*(INDEX(ESPN!$B$2:$L$280,Aggregate!$E312,MATCH(Aggregate!U$2,ESPN!$B$1:$L$1,0))),0)</f>
        <v>0.45999999999999996</v>
      </c>
      <c r="V312" s="42">
        <f t="shared" si="4"/>
        <v>5.0400185999999998</v>
      </c>
      <c r="X312" s="43">
        <f>(IF($G312&gt;0,$G312*(INDEX(FBNinja!$H$2:$V$429,Aggregate!$C312,MATCH(Aggregate!X$2,FBNinja!$H$1:$V$1,0))),0)+IF($H312&gt;0,$H312*(INDEX(HTBB!$E$2:$X$444,Aggregate!$D312,MATCH(Aggregate!X$2,HTBB!$E$1:$X$1,0))),0))/SUM(G312:H312)</f>
        <v>66</v>
      </c>
    </row>
    <row r="313" spans="1:24" x14ac:dyDescent="0.2">
      <c r="A313" t="s">
        <v>295</v>
      </c>
      <c r="B313" s="3">
        <f>MATCH($A313,DFBP!$A:$A,0)-1</f>
        <v>272</v>
      </c>
      <c r="C313" s="3">
        <f>MATCH($A313,FBNinja!D:D,0)-1</f>
        <v>255</v>
      </c>
      <c r="D313" s="3">
        <f>MATCH($A313,HTBB!$B:$B,0)-1</f>
        <v>306</v>
      </c>
      <c r="E313" s="3" t="e">
        <f>MATCH($A313,ESPN!$A:$A,0)-1</f>
        <v>#N/A</v>
      </c>
      <c r="F313">
        <f t="array" ref="F313">IF(ISERROR(B313),0,B$1)/SUM(IF(ISERROR($B313:$E313),0,$B$1:$E$1))</f>
        <v>0</v>
      </c>
      <c r="G313">
        <f t="array" ref="G313">IF(ISERROR(C313),0,C$1)/SUM(IF(ISERROR($B313:$E313),0,$B$1:$E$1))</f>
        <v>0.5</v>
      </c>
      <c r="H313">
        <f t="array" ref="H313">IF(ISERROR(D313),0,D$1)/SUM(IF(ISERROR($B313:$E313),0,$B$1:$E$1))</f>
        <v>0.5</v>
      </c>
      <c r="I313">
        <f t="array" ref="I313">IF(ISERROR(E313),0,E$1)/SUM(IF(ISERROR($B313:$E313),0,$B$1:$E$1))</f>
        <v>0</v>
      </c>
      <c r="K313" s="43">
        <f>IF($F313&gt;0,$F313*(INDEX(DFBP!$D$2:$Z$401,Aggregate!$B313,MATCH(Aggregate!K$2,DFBP!$D$1:$Z$1,0))),0)+IF($G313&gt;0,$G313*(INDEX(FBNinja!$H$2:$V$429,Aggregate!$C313,MATCH(Aggregate!K$2,FBNinja!$H$1:$V$1,0))),0)+IF($H313&gt;0,$H313*(INDEX(HTBB!$E$2:$X$444,Aggregate!$D313,MATCH(Aggregate!K$2,HTBB!$E$1:$X$1,0))),0)+IF($I313&gt;0,$I313*(INDEX(ESPN!$B$2:$L$280,Aggregate!$E313,MATCH(Aggregate!K$2,ESPN!$B$1:$L$1,0))),0)</f>
        <v>1.3700048000000002</v>
      </c>
      <c r="L313" s="43">
        <f>IF($F313&gt;0,$F313*(INDEX(DFBP!$D$2:$Z$401,Aggregate!$B313,MATCH(Aggregate!L$2,DFBP!$D$1:$Z$1,0))),0)+IF($G313&gt;0,$G313*(INDEX(FBNinja!$H$2:$V$429,Aggregate!$C313,MATCH(Aggregate!L$2,FBNinja!$H$1:$V$1,0))),0)+IF($H313&gt;0,$H313*(INDEX(HTBB!$E$2:$X$444,Aggregate!$D313,MATCH(Aggregate!L$2,HTBB!$E$1:$X$1,0))),0)+IF($I313&gt;0,$I313*(INDEX(ESPN!$B$2:$L$280,Aggregate!$E313,MATCH(Aggregate!L$2,ESPN!$B$1:$L$1,0))),0)</f>
        <v>3.2549999999999999</v>
      </c>
      <c r="M313" s="43">
        <f>IF($F313&gt;0,$F313*(INDEX(DFBP!$D$2:$Z$401,Aggregate!$B313,MATCH(Aggregate!M$2,DFBP!$D$1:$Z$1,0))),0)+IF($G313&gt;0,$G313*(INDEX(FBNinja!$H$2:$V$429,Aggregate!$C313,MATCH(Aggregate!M$2,FBNinja!$H$1:$V$1,0))),0)+IF($H313&gt;0,$H313*(INDEX(HTBB!$E$2:$X$444,Aggregate!$D313,MATCH(Aggregate!M$2,HTBB!$E$1:$X$1,0))),0)+IF($I313&gt;0,$I313*(INDEX(ESPN!$B$2:$L$280,Aggregate!$E313,MATCH(Aggregate!M$2,ESPN!$B$1:$L$1,0))),0)</f>
        <v>0.34999874999999991</v>
      </c>
      <c r="N313" s="43">
        <f>IF($F313&gt;0,$F313*(INDEX(DFBP!$D$2:$Z$401,Aggregate!$B313,MATCH(Aggregate!N$2,DFBP!$D$1:$Z$1,0))),0)+IF($G313&gt;0,$G313*(INDEX(FBNinja!$H$2:$V$429,Aggregate!$C313,MATCH(Aggregate!N$2,FBNinja!$H$1:$V$1,0))),0)+IF($H313&gt;0,$H313*(INDEX(HTBB!$E$2:$X$444,Aggregate!$D313,MATCH(Aggregate!N$2,HTBB!$E$1:$X$1,0))),0)+IF($I313&gt;0,$I313*(INDEX(ESPN!$B$2:$L$280,Aggregate!$E313,MATCH(Aggregate!N$2,ESPN!$B$1:$L$1,0))),0)</f>
        <v>0.48499999999999999</v>
      </c>
      <c r="O313" s="43">
        <f>IF($F313&gt;0,$F313*(INDEX(DFBP!$D$2:$Z$401,Aggregate!$B313,MATCH(Aggregate!O$2,DFBP!$D$1:$Z$1,0))),0)+IF($G313&gt;0,$G313*(INDEX(FBNinja!$H$2:$V$429,Aggregate!$C313,MATCH(Aggregate!O$2,FBNinja!$H$1:$V$1,0))),0)+IF($H313&gt;0,$H313*(INDEX(HTBB!$E$2:$X$444,Aggregate!$D313,MATCH(Aggregate!O$2,HTBB!$E$1:$X$1,0))),0)+IF($I313&gt;0,$I313*(INDEX(ESPN!$B$2:$L$280,Aggregate!$E313,MATCH(Aggregate!O$2,ESPN!$B$1:$L$1,0))),0)</f>
        <v>0.59499999999999997</v>
      </c>
      <c r="P313" s="43">
        <f>IF($F313&gt;0,$F313*(INDEX(DFBP!$D$2:$Z$401,Aggregate!$B313,MATCH(Aggregate!P$2,DFBP!$D$1:$Z$1,0))),0)+IF($G313&gt;0,$G313*(INDEX(FBNinja!$H$2:$V$429,Aggregate!$C313,MATCH(Aggregate!P$2,FBNinja!$H$1:$V$1,0))),0)+IF($H313&gt;0,$H313*(INDEX(HTBB!$E$2:$X$444,Aggregate!$D313,MATCH(Aggregate!P$2,HTBB!$E$1:$X$1,0))),0)+IF($I313&gt;0,$I313*(INDEX(ESPN!$B$2:$L$280,Aggregate!$E313,MATCH(Aggregate!P$2,ESPN!$B$1:$L$1,0))),0)</f>
        <v>3.5049999999999999</v>
      </c>
      <c r="Q313" s="43">
        <f>IF($F313&gt;0,$F313*(INDEX(DFBP!$D$2:$Z$401,Aggregate!$B313,MATCH(Aggregate!Q$2,DFBP!$D$1:$Z$1,0))),0)+IF($G313&gt;0,$G313*(INDEX(FBNinja!$H$2:$V$429,Aggregate!$C313,MATCH(Aggregate!Q$2,FBNinja!$H$1:$V$1,0))),0)+IF($H313&gt;0,$H313*(INDEX(HTBB!$E$2:$X$444,Aggregate!$D313,MATCH(Aggregate!Q$2,HTBB!$E$1:$X$1,0))),0)+IF($I313&gt;0,$I313*(INDEX(ESPN!$B$2:$L$280,Aggregate!$E313,MATCH(Aggregate!Q$2,ESPN!$B$1:$L$1,0))),0)</f>
        <v>0.85499999999999998</v>
      </c>
      <c r="R313" s="43">
        <f>IF($F313&gt;0,$F313*(INDEX(DFBP!$D$2:$Z$401,Aggregate!$B313,MATCH(Aggregate!R$2,DFBP!$D$1:$Z$1,0))),0)+IF($G313&gt;0,$G313*(INDEX(FBNinja!$H$2:$V$429,Aggregate!$C313,MATCH(Aggregate!R$2,FBNinja!$H$1:$V$1,0))),0)+IF($H313&gt;0,$H313*(INDEX(HTBB!$E$2:$X$444,Aggregate!$D313,MATCH(Aggregate!R$2,HTBB!$E$1:$X$1,0))),0)+IF($I313&gt;0,$I313*(INDEX(ESPN!$B$2:$L$280,Aggregate!$E313,MATCH(Aggregate!R$2,ESPN!$B$1:$L$1,0))),0)</f>
        <v>0.36</v>
      </c>
      <c r="S313" s="43">
        <f>IF($F313&gt;0,$F313*(INDEX(DFBP!$D$2:$Z$401,Aggregate!$B313,MATCH(Aggregate!S$2,DFBP!$D$1:$Z$1,0))),0)+IF($G313&gt;0,$G313*(INDEX(FBNinja!$H$2:$V$429,Aggregate!$C313,MATCH(Aggregate!S$2,FBNinja!$H$1:$V$1,0))),0)+IF($H313&gt;0,$H313*(INDEX(HTBB!$E$2:$X$444,Aggregate!$D313,MATCH(Aggregate!S$2,HTBB!$E$1:$X$1,0))),0)+IF($I313&gt;0,$I313*(INDEX(ESPN!$B$2:$L$280,Aggregate!$E313,MATCH(Aggregate!S$2,ESPN!$B$1:$L$1,0))),0)</f>
        <v>0.24000000000000002</v>
      </c>
      <c r="T313" s="43">
        <f>IF($F313&gt;0,$F313*(INDEX(DFBP!$D$2:$Z$401,Aggregate!$B313,MATCH(Aggregate!T$2,DFBP!$D$1:$Z$1,0))),0)+IF($G313&gt;0,$G313*(INDEX(FBNinja!$H$2:$V$429,Aggregate!$C313,MATCH(Aggregate!T$2,FBNinja!$H$1:$V$1,0))),0)+IF($H313&gt;0,$H313*(INDEX(HTBB!$E$2:$X$444,Aggregate!$D313,MATCH(Aggregate!T$2,HTBB!$E$1:$X$1,0))),0)+IF($I313&gt;0,$I313*(INDEX(ESPN!$B$2:$L$280,Aggregate!$E313,MATCH(Aggregate!T$2,ESPN!$B$1:$L$1,0))),0)</f>
        <v>3.74</v>
      </c>
      <c r="U313" s="43">
        <f>IF($F313&gt;0,$F313*(INDEX(DFBP!$D$2:$Z$401,Aggregate!$B313,MATCH(Aggregate!U$2,DFBP!$D$1:$Z$1,0))),0)+IF($G313&gt;0,$G313*(INDEX(FBNinja!$H$2:$V$429,Aggregate!$C313,MATCH(Aggregate!U$2,FBNinja!$H$1:$V$1,0))),0)+IF($H313&gt;0,$H313*(INDEX(HTBB!$E$2:$X$444,Aggregate!$D313,MATCH(Aggregate!U$2,HTBB!$E$1:$X$1,0))),0)+IF($I313&gt;0,$I313*(INDEX(ESPN!$B$2:$L$280,Aggregate!$E313,MATCH(Aggregate!U$2,ESPN!$B$1:$L$1,0))),0)</f>
        <v>0.5</v>
      </c>
      <c r="V313" s="42">
        <f t="shared" si="4"/>
        <v>3.6850083500000004</v>
      </c>
      <c r="X313" s="43">
        <f>(IF($G313&gt;0,$G313*(INDEX(FBNinja!$H$2:$V$429,Aggregate!$C313,MATCH(Aggregate!X$2,FBNinja!$H$1:$V$1,0))),0)+IF($H313&gt;0,$H313*(INDEX(HTBB!$E$2:$X$444,Aggregate!$D313,MATCH(Aggregate!X$2,HTBB!$E$1:$X$1,0))),0))/SUM(G313:H313)</f>
        <v>72</v>
      </c>
    </row>
    <row r="314" spans="1:24" x14ac:dyDescent="0.2">
      <c r="A314" t="s">
        <v>393</v>
      </c>
      <c r="B314" s="3">
        <f>MATCH($A314,DFBP!$A:$A,0)-1</f>
        <v>370</v>
      </c>
      <c r="C314" s="3">
        <f>MATCH($A314,FBNinja!D:D,0)-1</f>
        <v>331</v>
      </c>
      <c r="D314" s="3">
        <f>MATCH($A314,HTBB!$B:$B,0)-1</f>
        <v>307</v>
      </c>
      <c r="E314" s="3" t="e">
        <f>MATCH($A314,ESPN!$A:$A,0)-1</f>
        <v>#N/A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0.5</v>
      </c>
      <c r="H314">
        <f t="array" ref="H314">IF(ISERROR(D314),0,D$1)/SUM(IF(ISERROR($B314:$E314),0,$B$1:$E$1))</f>
        <v>0.5</v>
      </c>
      <c r="I314">
        <f t="array" ref="I314">IF(ISERROR(E314),0,E$1)/SUM(IF(ISERROR($B314:$E314),0,$B$1:$E$1))</f>
        <v>0</v>
      </c>
      <c r="K314" s="43">
        <f>IF($F314&gt;0,$F314*(INDEX(DFBP!$D$2:$Z$401,Aggregate!$B314,MATCH(Aggregate!K$2,DFBP!$D$1:$Z$1,0))),0)+IF($G314&gt;0,$G314*(INDEX(FBNinja!$H$2:$V$429,Aggregate!$C314,MATCH(Aggregate!K$2,FBNinja!$H$1:$V$1,0))),0)+IF($H314&gt;0,$H314*(INDEX(HTBB!$E$2:$X$444,Aggregate!$D314,MATCH(Aggregate!K$2,HTBB!$E$1:$X$1,0))),0)+IF($I314&gt;0,$I314*(INDEX(ESPN!$B$2:$L$280,Aggregate!$E314,MATCH(Aggregate!K$2,ESPN!$B$1:$L$1,0))),0)</f>
        <v>1.9350017500000001</v>
      </c>
      <c r="L314" s="43">
        <f>IF($F314&gt;0,$F314*(INDEX(DFBP!$D$2:$Z$401,Aggregate!$B314,MATCH(Aggregate!L$2,DFBP!$D$1:$Z$1,0))),0)+IF($G314&gt;0,$G314*(INDEX(FBNinja!$H$2:$V$429,Aggregate!$C314,MATCH(Aggregate!L$2,FBNinja!$H$1:$V$1,0))),0)+IF($H314&gt;0,$H314*(INDEX(HTBB!$E$2:$X$444,Aggregate!$D314,MATCH(Aggregate!L$2,HTBB!$E$1:$X$1,0))),0)+IF($I314&gt;0,$I314*(INDEX(ESPN!$B$2:$L$280,Aggregate!$E314,MATCH(Aggregate!L$2,ESPN!$B$1:$L$1,0))),0)</f>
        <v>3.5750000000000002</v>
      </c>
      <c r="M314" s="43">
        <f>IF($F314&gt;0,$F314*(INDEX(DFBP!$D$2:$Z$401,Aggregate!$B314,MATCH(Aggregate!M$2,DFBP!$D$1:$Z$1,0))),0)+IF($G314&gt;0,$G314*(INDEX(FBNinja!$H$2:$V$429,Aggregate!$C314,MATCH(Aggregate!M$2,FBNinja!$H$1:$V$1,0))),0)+IF($H314&gt;0,$H314*(INDEX(HTBB!$E$2:$X$444,Aggregate!$D314,MATCH(Aggregate!M$2,HTBB!$E$1:$X$1,0))),0)+IF($I314&gt;0,$I314*(INDEX(ESPN!$B$2:$L$280,Aggregate!$E314,MATCH(Aggregate!M$2,ESPN!$B$1:$L$1,0))),0)</f>
        <v>0.39999909999999994</v>
      </c>
      <c r="N314" s="43">
        <f>IF($F314&gt;0,$F314*(INDEX(DFBP!$D$2:$Z$401,Aggregate!$B314,MATCH(Aggregate!N$2,DFBP!$D$1:$Z$1,0))),0)+IF($G314&gt;0,$G314*(INDEX(FBNinja!$H$2:$V$429,Aggregate!$C314,MATCH(Aggregate!N$2,FBNinja!$H$1:$V$1,0))),0)+IF($H314&gt;0,$H314*(INDEX(HTBB!$E$2:$X$444,Aggregate!$D314,MATCH(Aggregate!N$2,HTBB!$E$1:$X$1,0))),0)+IF($I314&gt;0,$I314*(INDEX(ESPN!$B$2:$L$280,Aggregate!$E314,MATCH(Aggregate!N$2,ESPN!$B$1:$L$1,0))),0)</f>
        <v>0.48499999999999999</v>
      </c>
      <c r="O314" s="43">
        <f>IF($F314&gt;0,$F314*(INDEX(DFBP!$D$2:$Z$401,Aggregate!$B314,MATCH(Aggregate!O$2,DFBP!$D$1:$Z$1,0))),0)+IF($G314&gt;0,$G314*(INDEX(FBNinja!$H$2:$V$429,Aggregate!$C314,MATCH(Aggregate!O$2,FBNinja!$H$1:$V$1,0))),0)+IF($H314&gt;0,$H314*(INDEX(HTBB!$E$2:$X$444,Aggregate!$D314,MATCH(Aggregate!O$2,HTBB!$E$1:$X$1,0))),0)+IF($I314&gt;0,$I314*(INDEX(ESPN!$B$2:$L$280,Aggregate!$E314,MATCH(Aggregate!O$2,ESPN!$B$1:$L$1,0))),0)</f>
        <v>0</v>
      </c>
      <c r="P314" s="43">
        <f>IF($F314&gt;0,$F314*(INDEX(DFBP!$D$2:$Z$401,Aggregate!$B314,MATCH(Aggregate!P$2,DFBP!$D$1:$Z$1,0))),0)+IF($G314&gt;0,$G314*(INDEX(FBNinja!$H$2:$V$429,Aggregate!$C314,MATCH(Aggregate!P$2,FBNinja!$H$1:$V$1,0))),0)+IF($H314&gt;0,$H314*(INDEX(HTBB!$E$2:$X$444,Aggregate!$D314,MATCH(Aggregate!P$2,HTBB!$E$1:$X$1,0))),0)+IF($I314&gt;0,$I314*(INDEX(ESPN!$B$2:$L$280,Aggregate!$E314,MATCH(Aggregate!P$2,ESPN!$B$1:$L$1,0))),0)</f>
        <v>2.92</v>
      </c>
      <c r="Q314" s="43">
        <f>IF($F314&gt;0,$F314*(INDEX(DFBP!$D$2:$Z$401,Aggregate!$B314,MATCH(Aggregate!Q$2,DFBP!$D$1:$Z$1,0))),0)+IF($G314&gt;0,$G314*(INDEX(FBNinja!$H$2:$V$429,Aggregate!$C314,MATCH(Aggregate!Q$2,FBNinja!$H$1:$V$1,0))),0)+IF($H314&gt;0,$H314*(INDEX(HTBB!$E$2:$X$444,Aggregate!$D314,MATCH(Aggregate!Q$2,HTBB!$E$1:$X$1,0))),0)+IF($I314&gt;0,$I314*(INDEX(ESPN!$B$2:$L$280,Aggregate!$E314,MATCH(Aggregate!Q$2,ESPN!$B$1:$L$1,0))),0)</f>
        <v>0.74</v>
      </c>
      <c r="R314" s="43">
        <f>IF($F314&gt;0,$F314*(INDEX(DFBP!$D$2:$Z$401,Aggregate!$B314,MATCH(Aggregate!R$2,DFBP!$D$1:$Z$1,0))),0)+IF($G314&gt;0,$G314*(INDEX(FBNinja!$H$2:$V$429,Aggregate!$C314,MATCH(Aggregate!R$2,FBNinja!$H$1:$V$1,0))),0)+IF($H314&gt;0,$H314*(INDEX(HTBB!$E$2:$X$444,Aggregate!$D314,MATCH(Aggregate!R$2,HTBB!$E$1:$X$1,0))),0)+IF($I314&gt;0,$I314*(INDEX(ESPN!$B$2:$L$280,Aggregate!$E314,MATCH(Aggregate!R$2,ESPN!$B$1:$L$1,0))),0)</f>
        <v>0.1</v>
      </c>
      <c r="S314" s="43">
        <f>IF($F314&gt;0,$F314*(INDEX(DFBP!$D$2:$Z$401,Aggregate!$B314,MATCH(Aggregate!S$2,DFBP!$D$1:$Z$1,0))),0)+IF($G314&gt;0,$G314*(INDEX(FBNinja!$H$2:$V$429,Aggregate!$C314,MATCH(Aggregate!S$2,FBNinja!$H$1:$V$1,0))),0)+IF($H314&gt;0,$H314*(INDEX(HTBB!$E$2:$X$444,Aggregate!$D314,MATCH(Aggregate!S$2,HTBB!$E$1:$X$1,0))),0)+IF($I314&gt;0,$I314*(INDEX(ESPN!$B$2:$L$280,Aggregate!$E314,MATCH(Aggregate!S$2,ESPN!$B$1:$L$1,0))),0)</f>
        <v>0.53499999999999992</v>
      </c>
      <c r="T314" s="43">
        <f>IF($F314&gt;0,$F314*(INDEX(DFBP!$D$2:$Z$401,Aggregate!$B314,MATCH(Aggregate!T$2,DFBP!$D$1:$Z$1,0))),0)+IF($G314&gt;0,$G314*(INDEX(FBNinja!$H$2:$V$429,Aggregate!$C314,MATCH(Aggregate!T$2,FBNinja!$H$1:$V$1,0))),0)+IF($H314&gt;0,$H314*(INDEX(HTBB!$E$2:$X$444,Aggregate!$D314,MATCH(Aggregate!T$2,HTBB!$E$1:$X$1,0))),0)+IF($I314&gt;0,$I314*(INDEX(ESPN!$B$2:$L$280,Aggregate!$E314,MATCH(Aggregate!T$2,ESPN!$B$1:$L$1,0))),0)</f>
        <v>4.3250000000000002</v>
      </c>
      <c r="U314" s="43">
        <f>IF($F314&gt;0,$F314*(INDEX(DFBP!$D$2:$Z$401,Aggregate!$B314,MATCH(Aggregate!U$2,DFBP!$D$1:$Z$1,0))),0)+IF($G314&gt;0,$G314*(INDEX(FBNinja!$H$2:$V$429,Aggregate!$C314,MATCH(Aggregate!U$2,FBNinja!$H$1:$V$1,0))),0)+IF($H314&gt;0,$H314*(INDEX(HTBB!$E$2:$X$444,Aggregate!$D314,MATCH(Aggregate!U$2,HTBB!$E$1:$X$1,0))),0)+IF($I314&gt;0,$I314*(INDEX(ESPN!$B$2:$L$280,Aggregate!$E314,MATCH(Aggregate!U$2,ESPN!$B$1:$L$1,0))),0)</f>
        <v>0.80500000000000005</v>
      </c>
      <c r="V314" s="42">
        <f t="shared" si="4"/>
        <v>4.2700025999999998</v>
      </c>
      <c r="X314" s="43">
        <f>(IF($G314&gt;0,$G314*(INDEX(FBNinja!$H$2:$V$429,Aggregate!$C314,MATCH(Aggregate!X$2,FBNinja!$H$1:$V$1,0))),0)+IF($H314&gt;0,$H314*(INDEX(HTBB!$E$2:$X$444,Aggregate!$D314,MATCH(Aggregate!X$2,HTBB!$E$1:$X$1,0))),0))/SUM(G314:H314)</f>
        <v>50</v>
      </c>
    </row>
    <row r="315" spans="1:24" x14ac:dyDescent="0.2">
      <c r="A315" t="s">
        <v>166</v>
      </c>
      <c r="B315" s="3">
        <f>MATCH($A315,DFBP!$A:$A,0)-1</f>
        <v>143</v>
      </c>
      <c r="C315" s="3">
        <f>MATCH($A315,FBNinja!D:D,0)-1</f>
        <v>270</v>
      </c>
      <c r="D315" s="3">
        <f>MATCH($A315,HTBB!$B:$B,0)-1</f>
        <v>308</v>
      </c>
      <c r="E315" s="3" t="e">
        <f>MATCH($A315,ESPN!$A:$A,0)-1</f>
        <v>#N/A</v>
      </c>
      <c r="F315">
        <f t="array" ref="F315">IF(ISERROR(B315),0,B$1)/SUM(IF(ISERROR($B315:$E315),0,$B$1:$E$1))</f>
        <v>0</v>
      </c>
      <c r="G315">
        <f t="array" ref="G315">IF(ISERROR(C315),0,C$1)/SUM(IF(ISERROR($B315:$E315),0,$B$1:$E$1))</f>
        <v>0.5</v>
      </c>
      <c r="H315">
        <f t="array" ref="H315">IF(ISERROR(D315),0,D$1)/SUM(IF(ISERROR($B315:$E315),0,$B$1:$E$1))</f>
        <v>0.5</v>
      </c>
      <c r="I315">
        <f t="array" ref="I315">IF(ISERROR(E315),0,E$1)/SUM(IF(ISERROR($B315:$E315),0,$B$1:$E$1))</f>
        <v>0</v>
      </c>
      <c r="K315" s="43">
        <f>IF($F315&gt;0,$F315*(INDEX(DFBP!$D$2:$Z$401,Aggregate!$B315,MATCH(Aggregate!K$2,DFBP!$D$1:$Z$1,0))),0)+IF($G315&gt;0,$G315*(INDEX(FBNinja!$H$2:$V$429,Aggregate!$C315,MATCH(Aggregate!K$2,FBNinja!$H$1:$V$1,0))),0)+IF($H315&gt;0,$H315*(INDEX(HTBB!$E$2:$X$444,Aggregate!$D315,MATCH(Aggregate!K$2,HTBB!$E$1:$X$1,0))),0)+IF($I315&gt;0,$I315*(INDEX(ESPN!$B$2:$L$280,Aggregate!$E315,MATCH(Aggregate!K$2,ESPN!$B$1:$L$1,0))),0)</f>
        <v>1.924993</v>
      </c>
      <c r="L315" s="43">
        <f>IF($F315&gt;0,$F315*(INDEX(DFBP!$D$2:$Z$401,Aggregate!$B315,MATCH(Aggregate!L$2,DFBP!$D$1:$Z$1,0))),0)+IF($G315&gt;0,$G315*(INDEX(FBNinja!$H$2:$V$429,Aggregate!$C315,MATCH(Aggregate!L$2,FBNinja!$H$1:$V$1,0))),0)+IF($H315&gt;0,$H315*(INDEX(HTBB!$E$2:$X$444,Aggregate!$D315,MATCH(Aggregate!L$2,HTBB!$E$1:$X$1,0))),0)+IF($I315&gt;0,$I315*(INDEX(ESPN!$B$2:$L$280,Aggregate!$E315,MATCH(Aggregate!L$2,ESPN!$B$1:$L$1,0))),0)</f>
        <v>5</v>
      </c>
      <c r="M315" s="43">
        <f>IF($F315&gt;0,$F315*(INDEX(DFBP!$D$2:$Z$401,Aggregate!$B315,MATCH(Aggregate!M$2,DFBP!$D$1:$Z$1,0))),0)+IF($G315&gt;0,$G315*(INDEX(FBNinja!$H$2:$V$429,Aggregate!$C315,MATCH(Aggregate!M$2,FBNinja!$H$1:$V$1,0))),0)+IF($H315&gt;0,$H315*(INDEX(HTBB!$E$2:$X$444,Aggregate!$D315,MATCH(Aggregate!M$2,HTBB!$E$1:$X$1,0))),0)+IF($I315&gt;0,$I315*(INDEX(ESPN!$B$2:$L$280,Aggregate!$E315,MATCH(Aggregate!M$2,ESPN!$B$1:$L$1,0))),0)</f>
        <v>0.53499929999999996</v>
      </c>
      <c r="N315" s="43">
        <f>IF($F315&gt;0,$F315*(INDEX(DFBP!$D$2:$Z$401,Aggregate!$B315,MATCH(Aggregate!N$2,DFBP!$D$1:$Z$1,0))),0)+IF($G315&gt;0,$G315*(INDEX(FBNinja!$H$2:$V$429,Aggregate!$C315,MATCH(Aggregate!N$2,FBNinja!$H$1:$V$1,0))),0)+IF($H315&gt;0,$H315*(INDEX(HTBB!$E$2:$X$444,Aggregate!$D315,MATCH(Aggregate!N$2,HTBB!$E$1:$X$1,0))),0)+IF($I315&gt;0,$I315*(INDEX(ESPN!$B$2:$L$280,Aggregate!$E315,MATCH(Aggregate!N$2,ESPN!$B$1:$L$1,0))),0)</f>
        <v>0.66500000000000004</v>
      </c>
      <c r="O315" s="43">
        <f>IF($F315&gt;0,$F315*(INDEX(DFBP!$D$2:$Z$401,Aggregate!$B315,MATCH(Aggregate!O$2,DFBP!$D$1:$Z$1,0))),0)+IF($G315&gt;0,$G315*(INDEX(FBNinja!$H$2:$V$429,Aggregate!$C315,MATCH(Aggregate!O$2,FBNinja!$H$1:$V$1,0))),0)+IF($H315&gt;0,$H315*(INDEX(HTBB!$E$2:$X$444,Aggregate!$D315,MATCH(Aggregate!O$2,HTBB!$E$1:$X$1,0))),0)+IF($I315&gt;0,$I315*(INDEX(ESPN!$B$2:$L$280,Aggregate!$E315,MATCH(Aggregate!O$2,ESPN!$B$1:$L$1,0))),0)</f>
        <v>0.9850000000000001</v>
      </c>
      <c r="P315" s="43">
        <f>IF($F315&gt;0,$F315*(INDEX(DFBP!$D$2:$Z$401,Aggregate!$B315,MATCH(Aggregate!P$2,DFBP!$D$1:$Z$1,0))),0)+IF($G315&gt;0,$G315*(INDEX(FBNinja!$H$2:$V$429,Aggregate!$C315,MATCH(Aggregate!P$2,FBNinja!$H$1:$V$1,0))),0)+IF($H315&gt;0,$H315*(INDEX(HTBB!$E$2:$X$444,Aggregate!$D315,MATCH(Aggregate!P$2,HTBB!$E$1:$X$1,0))),0)+IF($I315&gt;0,$I315*(INDEX(ESPN!$B$2:$L$280,Aggregate!$E315,MATCH(Aggregate!P$2,ESPN!$B$1:$L$1,0))),0)</f>
        <v>1.585</v>
      </c>
      <c r="Q315" s="43">
        <f>IF($F315&gt;0,$F315*(INDEX(DFBP!$D$2:$Z$401,Aggregate!$B315,MATCH(Aggregate!Q$2,DFBP!$D$1:$Z$1,0))),0)+IF($G315&gt;0,$G315*(INDEX(FBNinja!$H$2:$V$429,Aggregate!$C315,MATCH(Aggregate!Q$2,FBNinja!$H$1:$V$1,0))),0)+IF($H315&gt;0,$H315*(INDEX(HTBB!$E$2:$X$444,Aggregate!$D315,MATCH(Aggregate!Q$2,HTBB!$E$1:$X$1,0))),0)+IF($I315&gt;0,$I315*(INDEX(ESPN!$B$2:$L$280,Aggregate!$E315,MATCH(Aggregate!Q$2,ESPN!$B$1:$L$1,0))),0)</f>
        <v>1.08</v>
      </c>
      <c r="R315" s="43">
        <f>IF($F315&gt;0,$F315*(INDEX(DFBP!$D$2:$Z$401,Aggregate!$B315,MATCH(Aggregate!R$2,DFBP!$D$1:$Z$1,0))),0)+IF($G315&gt;0,$G315*(INDEX(FBNinja!$H$2:$V$429,Aggregate!$C315,MATCH(Aggregate!R$2,FBNinja!$H$1:$V$1,0))),0)+IF($H315&gt;0,$H315*(INDEX(HTBB!$E$2:$X$444,Aggregate!$D315,MATCH(Aggregate!R$2,HTBB!$E$1:$X$1,0))),0)+IF($I315&gt;0,$I315*(INDEX(ESPN!$B$2:$L$280,Aggregate!$E315,MATCH(Aggregate!R$2,ESPN!$B$1:$L$1,0))),0)</f>
        <v>0.47500000000000003</v>
      </c>
      <c r="S315" s="43">
        <f>IF($F315&gt;0,$F315*(INDEX(DFBP!$D$2:$Z$401,Aggregate!$B315,MATCH(Aggregate!S$2,DFBP!$D$1:$Z$1,0))),0)+IF($G315&gt;0,$G315*(INDEX(FBNinja!$H$2:$V$429,Aggregate!$C315,MATCH(Aggregate!S$2,FBNinja!$H$1:$V$1,0))),0)+IF($H315&gt;0,$H315*(INDEX(HTBB!$E$2:$X$444,Aggregate!$D315,MATCH(Aggregate!S$2,HTBB!$E$1:$X$1,0))),0)+IF($I315&gt;0,$I315*(INDEX(ESPN!$B$2:$L$280,Aggregate!$E315,MATCH(Aggregate!S$2,ESPN!$B$1:$L$1,0))),0)</f>
        <v>8.5000000000000006E-2</v>
      </c>
      <c r="T315" s="43">
        <f>IF($F315&gt;0,$F315*(INDEX(DFBP!$D$2:$Z$401,Aggregate!$B315,MATCH(Aggregate!T$2,DFBP!$D$1:$Z$1,0))),0)+IF($G315&gt;0,$G315*(INDEX(FBNinja!$H$2:$V$429,Aggregate!$C315,MATCH(Aggregate!T$2,FBNinja!$H$1:$V$1,0))),0)+IF($H315&gt;0,$H315*(INDEX(HTBB!$E$2:$X$444,Aggregate!$D315,MATCH(Aggregate!T$2,HTBB!$E$1:$X$1,0))),0)+IF($I315&gt;0,$I315*(INDEX(ESPN!$B$2:$L$280,Aggregate!$E315,MATCH(Aggregate!T$2,ESPN!$B$1:$L$1,0))),0)</f>
        <v>5.3250000000000002</v>
      </c>
      <c r="U315" s="43">
        <f>IF($F315&gt;0,$F315*(INDEX(DFBP!$D$2:$Z$401,Aggregate!$B315,MATCH(Aggregate!U$2,DFBP!$D$1:$Z$1,0))),0)+IF($G315&gt;0,$G315*(INDEX(FBNinja!$H$2:$V$429,Aggregate!$C315,MATCH(Aggregate!U$2,FBNinja!$H$1:$V$1,0))),0)+IF($H315&gt;0,$H315*(INDEX(HTBB!$E$2:$X$444,Aggregate!$D315,MATCH(Aggregate!U$2,HTBB!$E$1:$X$1,0))),0)+IF($I315&gt;0,$I315*(INDEX(ESPN!$B$2:$L$280,Aggregate!$E315,MATCH(Aggregate!U$2,ESPN!$B$1:$L$1,0))),0)</f>
        <v>0.46</v>
      </c>
      <c r="V315" s="42">
        <f t="shared" si="4"/>
        <v>5.3699852999999997</v>
      </c>
      <c r="X315" s="43">
        <f>(IF($G315&gt;0,$G315*(INDEX(FBNinja!$H$2:$V$429,Aggregate!$C315,MATCH(Aggregate!X$2,FBNinja!$H$1:$V$1,0))),0)+IF($H315&gt;0,$H315*(INDEX(HTBB!$E$2:$X$444,Aggregate!$D315,MATCH(Aggregate!X$2,HTBB!$E$1:$X$1,0))),0))/SUM(G315:H315)</f>
        <v>69</v>
      </c>
    </row>
    <row r="316" spans="1:24" x14ac:dyDescent="0.2">
      <c r="A316" t="s">
        <v>203</v>
      </c>
      <c r="B316" s="3">
        <f>MATCH($A316,DFBP!$A:$A,0)-1</f>
        <v>180</v>
      </c>
      <c r="C316" s="3">
        <f>MATCH($A316,FBNinja!D:D,0)-1</f>
        <v>317</v>
      </c>
      <c r="D316" s="3">
        <f>MATCH($A316,HTBB!$B:$B,0)-1</f>
        <v>309</v>
      </c>
      <c r="E316" s="3">
        <f>MATCH($A316,ESPN!$A:$A,0)-1</f>
        <v>249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0.33333333333333331</v>
      </c>
      <c r="H316">
        <f t="array" ref="H316">IF(ISERROR(D316),0,D$1)/SUM(IF(ISERROR($B316:$E316),0,$B$1:$E$1))</f>
        <v>0.33333333333333331</v>
      </c>
      <c r="I316">
        <f t="array" ref="I316">IF(ISERROR(E316),0,E$1)/SUM(IF(ISERROR($B316:$E316),0,$B$1:$E$1))</f>
        <v>0.33333333333333331</v>
      </c>
      <c r="K316" s="43">
        <f>IF($F316&gt;0,$F316*(INDEX(DFBP!$D$2:$Z$401,Aggregate!$B316,MATCH(Aggregate!K$2,DFBP!$D$1:$Z$1,0))),0)+IF($G316&gt;0,$G316*(INDEX(FBNinja!$H$2:$V$429,Aggregate!$C316,MATCH(Aggregate!K$2,FBNinja!$H$1:$V$1,0))),0)+IF($H316&gt;0,$H316*(INDEX(HTBB!$E$2:$X$444,Aggregate!$D316,MATCH(Aggregate!K$2,HTBB!$E$1:$X$1,0))),0)+IF($I316&gt;0,$I316*(INDEX(ESPN!$B$2:$L$280,Aggregate!$E316,MATCH(Aggregate!K$2,ESPN!$B$1:$L$1,0))),0)</f>
        <v>3.3533407999999998</v>
      </c>
      <c r="L316" s="43">
        <f>IF($F316&gt;0,$F316*(INDEX(DFBP!$D$2:$Z$401,Aggregate!$B316,MATCH(Aggregate!L$2,DFBP!$D$1:$Z$1,0))),0)+IF($G316&gt;0,$G316*(INDEX(FBNinja!$H$2:$V$429,Aggregate!$C316,MATCH(Aggregate!L$2,FBNinja!$H$1:$V$1,0))),0)+IF($H316&gt;0,$H316*(INDEX(HTBB!$E$2:$X$444,Aggregate!$D316,MATCH(Aggregate!L$2,HTBB!$E$1:$X$1,0))),0)+IF($I316&gt;0,$I316*(INDEX(ESPN!$B$2:$L$280,Aggregate!$E316,MATCH(Aggregate!L$2,ESPN!$B$1:$L$1,0))),0)</f>
        <v>7.126666666666666</v>
      </c>
      <c r="M316" s="43">
        <f>IF($F316&gt;0,$F316*(INDEX(DFBP!$D$2:$Z$401,Aggregate!$B316,MATCH(Aggregate!M$2,DFBP!$D$1:$Z$1,0))),0)+IF($G316&gt;0,$G316*(INDEX(FBNinja!$H$2:$V$429,Aggregate!$C316,MATCH(Aggregate!M$2,FBNinja!$H$1:$V$1,0))),0)+IF($H316&gt;0,$H316*(INDEX(HTBB!$E$2:$X$444,Aggregate!$D316,MATCH(Aggregate!M$2,HTBB!$E$1:$X$1,0))),0)+IF($I316&gt;0,$I316*(INDEX(ESPN!$B$2:$L$280,Aggregate!$E316,MATCH(Aggregate!M$2,ESPN!$B$1:$L$1,0))),0)</f>
        <v>1.0433344</v>
      </c>
      <c r="N316" s="43">
        <f>IF($F316&gt;0,$F316*(INDEX(DFBP!$D$2:$Z$401,Aggregate!$B316,MATCH(Aggregate!N$2,DFBP!$D$1:$Z$1,0))),0)+IF($G316&gt;0,$G316*(INDEX(FBNinja!$H$2:$V$429,Aggregate!$C316,MATCH(Aggregate!N$2,FBNinja!$H$1:$V$1,0))),0)+IF($H316&gt;0,$H316*(INDEX(HTBB!$E$2:$X$444,Aggregate!$D316,MATCH(Aggregate!N$2,HTBB!$E$1:$X$1,0))),0)+IF($I316&gt;0,$I316*(INDEX(ESPN!$B$2:$L$280,Aggregate!$E316,MATCH(Aggregate!N$2,ESPN!$B$1:$L$1,0))),0)</f>
        <v>1.4466666666666665</v>
      </c>
      <c r="O316" s="43">
        <f>IF($F316&gt;0,$F316*(INDEX(DFBP!$D$2:$Z$401,Aggregate!$B316,MATCH(Aggregate!O$2,DFBP!$D$1:$Z$1,0))),0)+IF($G316&gt;0,$G316*(INDEX(FBNinja!$H$2:$V$429,Aggregate!$C316,MATCH(Aggregate!O$2,FBNinja!$H$1:$V$1,0))),0)+IF($H316&gt;0,$H316*(INDEX(HTBB!$E$2:$X$444,Aggregate!$D316,MATCH(Aggregate!O$2,HTBB!$E$1:$X$1,0))),0)+IF($I316&gt;0,$I316*(INDEX(ESPN!$B$2:$L$280,Aggregate!$E316,MATCH(Aggregate!O$2,ESPN!$B$1:$L$1,0))),0)</f>
        <v>0.33333333333333331</v>
      </c>
      <c r="P316" s="43">
        <f>IF($F316&gt;0,$F316*(INDEX(DFBP!$D$2:$Z$401,Aggregate!$B316,MATCH(Aggregate!P$2,DFBP!$D$1:$Z$1,0))),0)+IF($G316&gt;0,$G316*(INDEX(FBNinja!$H$2:$V$429,Aggregate!$C316,MATCH(Aggregate!P$2,FBNinja!$H$1:$V$1,0))),0)+IF($H316&gt;0,$H316*(INDEX(HTBB!$E$2:$X$444,Aggregate!$D316,MATCH(Aggregate!P$2,HTBB!$E$1:$X$1,0))),0)+IF($I316&gt;0,$I316*(INDEX(ESPN!$B$2:$L$280,Aggregate!$E316,MATCH(Aggregate!P$2,ESPN!$B$1:$L$1,0))),0)</f>
        <v>1.6433333333333331</v>
      </c>
      <c r="Q316" s="43">
        <f>IF($F316&gt;0,$F316*(INDEX(DFBP!$D$2:$Z$401,Aggregate!$B316,MATCH(Aggregate!Q$2,DFBP!$D$1:$Z$1,0))),0)+IF($G316&gt;0,$G316*(INDEX(FBNinja!$H$2:$V$429,Aggregate!$C316,MATCH(Aggregate!Q$2,FBNinja!$H$1:$V$1,0))),0)+IF($H316&gt;0,$H316*(INDEX(HTBB!$E$2:$X$444,Aggregate!$D316,MATCH(Aggregate!Q$2,HTBB!$E$1:$X$1,0))),0)+IF($I316&gt;0,$I316*(INDEX(ESPN!$B$2:$L$280,Aggregate!$E316,MATCH(Aggregate!Q$2,ESPN!$B$1:$L$1,0))),0)</f>
        <v>3.7299999999999995</v>
      </c>
      <c r="R316" s="43">
        <f>IF($F316&gt;0,$F316*(INDEX(DFBP!$D$2:$Z$401,Aggregate!$B316,MATCH(Aggregate!R$2,DFBP!$D$1:$Z$1,0))),0)+IF($G316&gt;0,$G316*(INDEX(FBNinja!$H$2:$V$429,Aggregate!$C316,MATCH(Aggregate!R$2,FBNinja!$H$1:$V$1,0))),0)+IF($H316&gt;0,$H316*(INDEX(HTBB!$E$2:$X$444,Aggregate!$D316,MATCH(Aggregate!R$2,HTBB!$E$1:$X$1,0))),0)+IF($I316&gt;0,$I316*(INDEX(ESPN!$B$2:$L$280,Aggregate!$E316,MATCH(Aggregate!R$2,ESPN!$B$1:$L$1,0))),0)</f>
        <v>0.51666666666666661</v>
      </c>
      <c r="S316" s="43">
        <f>IF($F316&gt;0,$F316*(INDEX(DFBP!$D$2:$Z$401,Aggregate!$B316,MATCH(Aggregate!S$2,DFBP!$D$1:$Z$1,0))),0)+IF($G316&gt;0,$G316*(INDEX(FBNinja!$H$2:$V$429,Aggregate!$C316,MATCH(Aggregate!S$2,FBNinja!$H$1:$V$1,0))),0)+IF($H316&gt;0,$H316*(INDEX(HTBB!$E$2:$X$444,Aggregate!$D316,MATCH(Aggregate!S$2,HTBB!$E$1:$X$1,0))),0)+IF($I316&gt;0,$I316*(INDEX(ESPN!$B$2:$L$280,Aggregate!$E316,MATCH(Aggregate!S$2,ESPN!$B$1:$L$1,0))),0)</f>
        <v>7.6666666666666661E-2</v>
      </c>
      <c r="T316" s="43">
        <f>IF($F316&gt;0,$F316*(INDEX(DFBP!$D$2:$Z$401,Aggregate!$B316,MATCH(Aggregate!T$2,DFBP!$D$1:$Z$1,0))),0)+IF($G316&gt;0,$G316*(INDEX(FBNinja!$H$2:$V$429,Aggregate!$C316,MATCH(Aggregate!T$2,FBNinja!$H$1:$V$1,0))),0)+IF($H316&gt;0,$H316*(INDEX(HTBB!$E$2:$X$444,Aggregate!$D316,MATCH(Aggregate!T$2,HTBB!$E$1:$X$1,0))),0)+IF($I316&gt;0,$I316*(INDEX(ESPN!$B$2:$L$280,Aggregate!$E316,MATCH(Aggregate!T$2,ESPN!$B$1:$L$1,0))),0)</f>
        <v>8.0833333333333321</v>
      </c>
      <c r="U316" s="43">
        <f>IF($F316&gt;0,$F316*(INDEX(DFBP!$D$2:$Z$401,Aggregate!$B316,MATCH(Aggregate!U$2,DFBP!$D$1:$Z$1,0))),0)+IF($G316&gt;0,$G316*(INDEX(FBNinja!$H$2:$V$429,Aggregate!$C316,MATCH(Aggregate!U$2,FBNinja!$H$1:$V$1,0))),0)+IF($H316&gt;0,$H316*(INDEX(HTBB!$E$2:$X$444,Aggregate!$D316,MATCH(Aggregate!U$2,HTBB!$E$1:$X$1,0))),0)+IF($I316&gt;0,$I316*(INDEX(ESPN!$B$2:$L$280,Aggregate!$E316,MATCH(Aggregate!U$2,ESPN!$B$1:$L$1,0))),0)</f>
        <v>1.2933333333333332</v>
      </c>
      <c r="V316" s="42">
        <f t="shared" si="4"/>
        <v>8.0833493333333326</v>
      </c>
      <c r="X316" s="43">
        <f>(IF($G316&gt;0,$G316*(INDEX(FBNinja!$H$2:$V$429,Aggregate!$C316,MATCH(Aggregate!X$2,FBNinja!$H$1:$V$1,0))),0)+IF($H316&gt;0,$H316*(INDEX(HTBB!$E$2:$X$444,Aggregate!$D316,MATCH(Aggregate!X$2,HTBB!$E$1:$X$1,0))),0))/SUM(G316:H316)</f>
        <v>38</v>
      </c>
    </row>
    <row r="317" spans="1:24" x14ac:dyDescent="0.2">
      <c r="A317" t="s">
        <v>312</v>
      </c>
      <c r="B317" s="3">
        <f>MATCH($A317,DFBP!$A:$A,0)-1</f>
        <v>289</v>
      </c>
      <c r="C317" s="3">
        <f>MATCH($A317,FBNinja!D:D,0)-1</f>
        <v>214</v>
      </c>
      <c r="D317" s="3">
        <f>MATCH($A317,HTBB!$B:$B,0)-1</f>
        <v>310</v>
      </c>
      <c r="E317" s="3">
        <f>MATCH($A317,ESPN!$A:$A,0)-1</f>
        <v>241</v>
      </c>
      <c r="F317">
        <f t="array" ref="F317">IF(ISERROR(B317),0,B$1)/SUM(IF(ISERROR($B317:$E317),0,$B$1:$E$1))</f>
        <v>0</v>
      </c>
      <c r="G317">
        <f t="array" ref="G317">IF(ISERROR(C317),0,C$1)/SUM(IF(ISERROR($B317:$E317),0,$B$1:$E$1))</f>
        <v>0.33333333333333331</v>
      </c>
      <c r="H317">
        <f t="array" ref="H317">IF(ISERROR(D317),0,D$1)/SUM(IF(ISERROR($B317:$E317),0,$B$1:$E$1))</f>
        <v>0.33333333333333331</v>
      </c>
      <c r="I317">
        <f t="array" ref="I317">IF(ISERROR(E317),0,E$1)/SUM(IF(ISERROR($B317:$E317),0,$B$1:$E$1))</f>
        <v>0.33333333333333331</v>
      </c>
      <c r="K317" s="43">
        <f>IF($F317&gt;0,$F317*(INDEX(DFBP!$D$2:$Z$401,Aggregate!$B317,MATCH(Aggregate!K$2,DFBP!$D$1:$Z$1,0))),0)+IF($G317&gt;0,$G317*(INDEX(FBNinja!$H$2:$V$429,Aggregate!$C317,MATCH(Aggregate!K$2,FBNinja!$H$1:$V$1,0))),0)+IF($H317&gt;0,$H317*(INDEX(HTBB!$E$2:$X$444,Aggregate!$D317,MATCH(Aggregate!K$2,HTBB!$E$1:$X$1,0))),0)+IF($I317&gt;0,$I317*(INDEX(ESPN!$B$2:$L$280,Aggregate!$E317,MATCH(Aggregate!K$2,ESPN!$B$1:$L$1,0))),0)</f>
        <v>2.2233350666666665</v>
      </c>
      <c r="L317" s="43">
        <f>IF($F317&gt;0,$F317*(INDEX(DFBP!$D$2:$Z$401,Aggregate!$B317,MATCH(Aggregate!L$2,DFBP!$D$1:$Z$1,0))),0)+IF($G317&gt;0,$G317*(INDEX(FBNinja!$H$2:$V$429,Aggregate!$C317,MATCH(Aggregate!L$2,FBNinja!$H$1:$V$1,0))),0)+IF($H317&gt;0,$H317*(INDEX(HTBB!$E$2:$X$444,Aggregate!$D317,MATCH(Aggregate!L$2,HTBB!$E$1:$X$1,0))),0)+IF($I317&gt;0,$I317*(INDEX(ESPN!$B$2:$L$280,Aggregate!$E317,MATCH(Aggregate!L$2,ESPN!$B$1:$L$1,0))),0)</f>
        <v>5.6133333333333333</v>
      </c>
      <c r="M317" s="43">
        <f>IF($F317&gt;0,$F317*(INDEX(DFBP!$D$2:$Z$401,Aggregate!$B317,MATCH(Aggregate!M$2,DFBP!$D$1:$Z$1,0))),0)+IF($G317&gt;0,$G317*(INDEX(FBNinja!$H$2:$V$429,Aggregate!$C317,MATCH(Aggregate!M$2,FBNinja!$H$1:$V$1,0))),0)+IF($H317&gt;0,$H317*(INDEX(HTBB!$E$2:$X$444,Aggregate!$D317,MATCH(Aggregate!M$2,HTBB!$E$1:$X$1,0))),0)+IF($I317&gt;0,$I317*(INDEX(ESPN!$B$2:$L$280,Aggregate!$E317,MATCH(Aggregate!M$2,ESPN!$B$1:$L$1,0))),0)</f>
        <v>0.39000080000000004</v>
      </c>
      <c r="N317" s="43">
        <f>IF($F317&gt;0,$F317*(INDEX(DFBP!$D$2:$Z$401,Aggregate!$B317,MATCH(Aggregate!N$2,DFBP!$D$1:$Z$1,0))),0)+IF($G317&gt;0,$G317*(INDEX(FBNinja!$H$2:$V$429,Aggregate!$C317,MATCH(Aggregate!N$2,FBNinja!$H$1:$V$1,0))),0)+IF($H317&gt;0,$H317*(INDEX(HTBB!$E$2:$X$444,Aggregate!$D317,MATCH(Aggregate!N$2,HTBB!$E$1:$X$1,0))),0)+IF($I317&gt;0,$I317*(INDEX(ESPN!$B$2:$L$280,Aggregate!$E317,MATCH(Aggregate!N$2,ESPN!$B$1:$L$1,0))),0)</f>
        <v>0.48666666666666669</v>
      </c>
      <c r="O317" s="43">
        <f>IF($F317&gt;0,$F317*(INDEX(DFBP!$D$2:$Z$401,Aggregate!$B317,MATCH(Aggregate!O$2,DFBP!$D$1:$Z$1,0))),0)+IF($G317&gt;0,$G317*(INDEX(FBNinja!$H$2:$V$429,Aggregate!$C317,MATCH(Aggregate!O$2,FBNinja!$H$1:$V$1,0))),0)+IF($H317&gt;0,$H317*(INDEX(HTBB!$E$2:$X$444,Aggregate!$D317,MATCH(Aggregate!O$2,HTBB!$E$1:$X$1,0))),0)+IF($I317&gt;0,$I317*(INDEX(ESPN!$B$2:$L$280,Aggregate!$E317,MATCH(Aggregate!O$2,ESPN!$B$1:$L$1,0))),0)</f>
        <v>1.4633333333333334</v>
      </c>
      <c r="P317" s="43">
        <f>IF($F317&gt;0,$F317*(INDEX(DFBP!$D$2:$Z$401,Aggregate!$B317,MATCH(Aggregate!P$2,DFBP!$D$1:$Z$1,0))),0)+IF($G317&gt;0,$G317*(INDEX(FBNinja!$H$2:$V$429,Aggregate!$C317,MATCH(Aggregate!P$2,FBNinja!$H$1:$V$1,0))),0)+IF($H317&gt;0,$H317*(INDEX(HTBB!$E$2:$X$444,Aggregate!$D317,MATCH(Aggregate!P$2,HTBB!$E$1:$X$1,0))),0)+IF($I317&gt;0,$I317*(INDEX(ESPN!$B$2:$L$280,Aggregate!$E317,MATCH(Aggregate!P$2,ESPN!$B$1:$L$1,0))),0)</f>
        <v>1.4899999999999998</v>
      </c>
      <c r="Q317" s="43">
        <f>IF($F317&gt;0,$F317*(INDEX(DFBP!$D$2:$Z$401,Aggregate!$B317,MATCH(Aggregate!Q$2,DFBP!$D$1:$Z$1,0))),0)+IF($G317&gt;0,$G317*(INDEX(FBNinja!$H$2:$V$429,Aggregate!$C317,MATCH(Aggregate!Q$2,FBNinja!$H$1:$V$1,0))),0)+IF($H317&gt;0,$H317*(INDEX(HTBB!$E$2:$X$444,Aggregate!$D317,MATCH(Aggregate!Q$2,HTBB!$E$1:$X$1,0))),0)+IF($I317&gt;0,$I317*(INDEX(ESPN!$B$2:$L$280,Aggregate!$E317,MATCH(Aggregate!Q$2,ESPN!$B$1:$L$1,0))),0)</f>
        <v>0.84333333333333327</v>
      </c>
      <c r="R317" s="43">
        <f>IF($F317&gt;0,$F317*(INDEX(DFBP!$D$2:$Z$401,Aggregate!$B317,MATCH(Aggregate!R$2,DFBP!$D$1:$Z$1,0))),0)+IF($G317&gt;0,$G317*(INDEX(FBNinja!$H$2:$V$429,Aggregate!$C317,MATCH(Aggregate!R$2,FBNinja!$H$1:$V$1,0))),0)+IF($H317&gt;0,$H317*(INDEX(HTBB!$E$2:$X$444,Aggregate!$D317,MATCH(Aggregate!R$2,HTBB!$E$1:$X$1,0))),0)+IF($I317&gt;0,$I317*(INDEX(ESPN!$B$2:$L$280,Aggregate!$E317,MATCH(Aggregate!R$2,ESPN!$B$1:$L$1,0))),0)</f>
        <v>0.39333333333333331</v>
      </c>
      <c r="S317" s="43">
        <f>IF($F317&gt;0,$F317*(INDEX(DFBP!$D$2:$Z$401,Aggregate!$B317,MATCH(Aggregate!S$2,DFBP!$D$1:$Z$1,0))),0)+IF($G317&gt;0,$G317*(INDEX(FBNinja!$H$2:$V$429,Aggregate!$C317,MATCH(Aggregate!S$2,FBNinja!$H$1:$V$1,0))),0)+IF($H317&gt;0,$H317*(INDEX(HTBB!$E$2:$X$444,Aggregate!$D317,MATCH(Aggregate!S$2,HTBB!$E$1:$X$1,0))),0)+IF($I317&gt;0,$I317*(INDEX(ESPN!$B$2:$L$280,Aggregate!$E317,MATCH(Aggregate!S$2,ESPN!$B$1:$L$1,0))),0)</f>
        <v>2.3333333333333334E-2</v>
      </c>
      <c r="T317" s="43">
        <f>IF($F317&gt;0,$F317*(INDEX(DFBP!$D$2:$Z$401,Aggregate!$B317,MATCH(Aggregate!T$2,DFBP!$D$1:$Z$1,0))),0)+IF($G317&gt;0,$G317*(INDEX(FBNinja!$H$2:$V$429,Aggregate!$C317,MATCH(Aggregate!T$2,FBNinja!$H$1:$V$1,0))),0)+IF($H317&gt;0,$H317*(INDEX(HTBB!$E$2:$X$444,Aggregate!$D317,MATCH(Aggregate!T$2,HTBB!$E$1:$X$1,0))),0)+IF($I317&gt;0,$I317*(INDEX(ESPN!$B$2:$L$280,Aggregate!$E317,MATCH(Aggregate!T$2,ESPN!$B$1:$L$1,0))),0)</f>
        <v>6.3033333333333328</v>
      </c>
      <c r="U317" s="43">
        <f>IF($F317&gt;0,$F317*(INDEX(DFBP!$D$2:$Z$401,Aggregate!$B317,MATCH(Aggregate!U$2,DFBP!$D$1:$Z$1,0))),0)+IF($G317&gt;0,$G317*(INDEX(FBNinja!$H$2:$V$429,Aggregate!$C317,MATCH(Aggregate!U$2,FBNinja!$H$1:$V$1,0))),0)+IF($H317&gt;0,$H317*(INDEX(HTBB!$E$2:$X$444,Aggregate!$D317,MATCH(Aggregate!U$2,HTBB!$E$1:$X$1,0))),0)+IF($I317&gt;0,$I317*(INDEX(ESPN!$B$2:$L$280,Aggregate!$E317,MATCH(Aggregate!U$2,ESPN!$B$1:$L$1,0))),0)</f>
        <v>0.36333333333333329</v>
      </c>
      <c r="V317" s="42">
        <f t="shared" si="4"/>
        <v>6.3000042666666669</v>
      </c>
      <c r="X317" s="43">
        <f>(IF($G317&gt;0,$G317*(INDEX(FBNinja!$H$2:$V$429,Aggregate!$C317,MATCH(Aggregate!X$2,FBNinja!$H$1:$V$1,0))),0)+IF($H317&gt;0,$H317*(INDEX(HTBB!$E$2:$X$444,Aggregate!$D317,MATCH(Aggregate!X$2,HTBB!$E$1:$X$1,0))),0))/SUM(G317:H317)</f>
        <v>65</v>
      </c>
    </row>
    <row r="318" spans="1:24" x14ac:dyDescent="0.2">
      <c r="A318" t="s">
        <v>169</v>
      </c>
      <c r="B318" s="3">
        <f>MATCH($A318,DFBP!$A:$A,0)-1</f>
        <v>146</v>
      </c>
      <c r="C318" s="3">
        <f>MATCH($A318,FBNinja!D:D,0)-1</f>
        <v>329</v>
      </c>
      <c r="D318" s="3">
        <f>MATCH($A318,HTBB!$B:$B,0)-1</f>
        <v>311</v>
      </c>
      <c r="E318" s="3">
        <f>MATCH($A318,ESPN!$A:$A,0)-1</f>
        <v>257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0.33333333333333331</v>
      </c>
      <c r="H318">
        <f t="array" ref="H318">IF(ISERROR(D318),0,D$1)/SUM(IF(ISERROR($B318:$E318),0,$B$1:$E$1))</f>
        <v>0.33333333333333331</v>
      </c>
      <c r="I318">
        <f t="array" ref="I318">IF(ISERROR(E318),0,E$1)/SUM(IF(ISERROR($B318:$E318),0,$B$1:$E$1))</f>
        <v>0.33333333333333331</v>
      </c>
      <c r="K318" s="43">
        <f>IF($F318&gt;0,$F318*(INDEX(DFBP!$D$2:$Z$401,Aggregate!$B318,MATCH(Aggregate!K$2,DFBP!$D$1:$Z$1,0))),0)+IF($G318&gt;0,$G318*(INDEX(FBNinja!$H$2:$V$429,Aggregate!$C318,MATCH(Aggregate!K$2,FBNinja!$H$1:$V$1,0))),0)+IF($H318&gt;0,$H318*(INDEX(HTBB!$E$2:$X$444,Aggregate!$D318,MATCH(Aggregate!K$2,HTBB!$E$1:$X$1,0))),0)+IF($I318&gt;0,$I318*(INDEX(ESPN!$B$2:$L$280,Aggregate!$E318,MATCH(Aggregate!K$2,ESPN!$B$1:$L$1,0))),0)</f>
        <v>1.6133280000000001</v>
      </c>
      <c r="L318" s="43">
        <f>IF($F318&gt;0,$F318*(INDEX(DFBP!$D$2:$Z$401,Aggregate!$B318,MATCH(Aggregate!L$2,DFBP!$D$1:$Z$1,0))),0)+IF($G318&gt;0,$G318*(INDEX(FBNinja!$H$2:$V$429,Aggregate!$C318,MATCH(Aggregate!L$2,FBNinja!$H$1:$V$1,0))),0)+IF($H318&gt;0,$H318*(INDEX(HTBB!$E$2:$X$444,Aggregate!$D318,MATCH(Aggregate!L$2,HTBB!$E$1:$X$1,0))),0)+IF($I318&gt;0,$I318*(INDEX(ESPN!$B$2:$L$280,Aggregate!$E318,MATCH(Aggregate!L$2,ESPN!$B$1:$L$1,0))),0)</f>
        <v>4.13</v>
      </c>
      <c r="M318" s="43">
        <f>IF($F318&gt;0,$F318*(INDEX(DFBP!$D$2:$Z$401,Aggregate!$B318,MATCH(Aggregate!M$2,DFBP!$D$1:$Z$1,0))),0)+IF($G318&gt;0,$G318*(INDEX(FBNinja!$H$2:$V$429,Aggregate!$C318,MATCH(Aggregate!M$2,FBNinja!$H$1:$V$1,0))),0)+IF($H318&gt;0,$H318*(INDEX(HTBB!$E$2:$X$444,Aggregate!$D318,MATCH(Aggregate!M$2,HTBB!$E$1:$X$1,0))),0)+IF($I318&gt;0,$I318*(INDEX(ESPN!$B$2:$L$280,Aggregate!$E318,MATCH(Aggregate!M$2,ESPN!$B$1:$L$1,0))),0)</f>
        <v>0.49000029999999994</v>
      </c>
      <c r="N318" s="43">
        <f>IF($F318&gt;0,$F318*(INDEX(DFBP!$D$2:$Z$401,Aggregate!$B318,MATCH(Aggregate!N$2,DFBP!$D$1:$Z$1,0))),0)+IF($G318&gt;0,$G318*(INDEX(FBNinja!$H$2:$V$429,Aggregate!$C318,MATCH(Aggregate!N$2,FBNinja!$H$1:$V$1,0))),0)+IF($H318&gt;0,$H318*(INDEX(HTBB!$E$2:$X$444,Aggregate!$D318,MATCH(Aggregate!N$2,HTBB!$E$1:$X$1,0))),0)+IF($I318&gt;0,$I318*(INDEX(ESPN!$B$2:$L$280,Aggregate!$E318,MATCH(Aggregate!N$2,ESPN!$B$1:$L$1,0))),0)</f>
        <v>0.60999999999999988</v>
      </c>
      <c r="O318" s="43">
        <f>IF($F318&gt;0,$F318*(INDEX(DFBP!$D$2:$Z$401,Aggregate!$B318,MATCH(Aggregate!O$2,DFBP!$D$1:$Z$1,0))),0)+IF($G318&gt;0,$G318*(INDEX(FBNinja!$H$2:$V$429,Aggregate!$C318,MATCH(Aggregate!O$2,FBNinja!$H$1:$V$1,0))),0)+IF($H318&gt;0,$H318*(INDEX(HTBB!$E$2:$X$444,Aggregate!$D318,MATCH(Aggregate!O$2,HTBB!$E$1:$X$1,0))),0)+IF($I318&gt;0,$I318*(INDEX(ESPN!$B$2:$L$280,Aggregate!$E318,MATCH(Aggregate!O$2,ESPN!$B$1:$L$1,0))),0)</f>
        <v>0.57333333333333325</v>
      </c>
      <c r="P318" s="43">
        <f>IF($F318&gt;0,$F318*(INDEX(DFBP!$D$2:$Z$401,Aggregate!$B318,MATCH(Aggregate!P$2,DFBP!$D$1:$Z$1,0))),0)+IF($G318&gt;0,$G318*(INDEX(FBNinja!$H$2:$V$429,Aggregate!$C318,MATCH(Aggregate!P$2,FBNinja!$H$1:$V$1,0))),0)+IF($H318&gt;0,$H318*(INDEX(HTBB!$E$2:$X$444,Aggregate!$D318,MATCH(Aggregate!P$2,HTBB!$E$1:$X$1,0))),0)+IF($I318&gt;0,$I318*(INDEX(ESPN!$B$2:$L$280,Aggregate!$E318,MATCH(Aggregate!P$2,ESPN!$B$1:$L$1,0))),0)</f>
        <v>1.8166666666666664</v>
      </c>
      <c r="Q318" s="43">
        <f>IF($F318&gt;0,$F318*(INDEX(DFBP!$D$2:$Z$401,Aggregate!$B318,MATCH(Aggregate!Q$2,DFBP!$D$1:$Z$1,0))),0)+IF($G318&gt;0,$G318*(INDEX(FBNinja!$H$2:$V$429,Aggregate!$C318,MATCH(Aggregate!Q$2,FBNinja!$H$1:$V$1,0))),0)+IF($H318&gt;0,$H318*(INDEX(HTBB!$E$2:$X$444,Aggregate!$D318,MATCH(Aggregate!Q$2,HTBB!$E$1:$X$1,0))),0)+IF($I318&gt;0,$I318*(INDEX(ESPN!$B$2:$L$280,Aggregate!$E318,MATCH(Aggregate!Q$2,ESPN!$B$1:$L$1,0))),0)</f>
        <v>0.87666666666666659</v>
      </c>
      <c r="R318" s="43">
        <f>IF($F318&gt;0,$F318*(INDEX(DFBP!$D$2:$Z$401,Aggregate!$B318,MATCH(Aggregate!R$2,DFBP!$D$1:$Z$1,0))),0)+IF($G318&gt;0,$G318*(INDEX(FBNinja!$H$2:$V$429,Aggregate!$C318,MATCH(Aggregate!R$2,FBNinja!$H$1:$V$1,0))),0)+IF($H318&gt;0,$H318*(INDEX(HTBB!$E$2:$X$444,Aggregate!$D318,MATCH(Aggregate!R$2,HTBB!$E$1:$X$1,0))),0)+IF($I318&gt;0,$I318*(INDEX(ESPN!$B$2:$L$280,Aggregate!$E318,MATCH(Aggregate!R$2,ESPN!$B$1:$L$1,0))),0)</f>
        <v>0.39333333333333331</v>
      </c>
      <c r="S318" s="43">
        <f>IF($F318&gt;0,$F318*(INDEX(DFBP!$D$2:$Z$401,Aggregate!$B318,MATCH(Aggregate!S$2,DFBP!$D$1:$Z$1,0))),0)+IF($G318&gt;0,$G318*(INDEX(FBNinja!$H$2:$V$429,Aggregate!$C318,MATCH(Aggregate!S$2,FBNinja!$H$1:$V$1,0))),0)+IF($H318&gt;0,$H318*(INDEX(HTBB!$E$2:$X$444,Aggregate!$D318,MATCH(Aggregate!S$2,HTBB!$E$1:$X$1,0))),0)+IF($I318&gt;0,$I318*(INDEX(ESPN!$B$2:$L$280,Aggregate!$E318,MATCH(Aggregate!S$2,ESPN!$B$1:$L$1,0))),0)</f>
        <v>0.17666666666666664</v>
      </c>
      <c r="T318" s="43">
        <f>IF($F318&gt;0,$F318*(INDEX(DFBP!$D$2:$Z$401,Aggregate!$B318,MATCH(Aggregate!T$2,DFBP!$D$1:$Z$1,0))),0)+IF($G318&gt;0,$G318*(INDEX(FBNinja!$H$2:$V$429,Aggregate!$C318,MATCH(Aggregate!T$2,FBNinja!$H$1:$V$1,0))),0)+IF($H318&gt;0,$H318*(INDEX(HTBB!$E$2:$X$444,Aggregate!$D318,MATCH(Aggregate!T$2,HTBB!$E$1:$X$1,0))),0)+IF($I318&gt;0,$I318*(INDEX(ESPN!$B$2:$L$280,Aggregate!$E318,MATCH(Aggregate!T$2,ESPN!$B$1:$L$1,0))),0)</f>
        <v>4.3233333333333333</v>
      </c>
      <c r="U318" s="43">
        <f>IF($F318&gt;0,$F318*(INDEX(DFBP!$D$2:$Z$401,Aggregate!$B318,MATCH(Aggregate!U$2,DFBP!$D$1:$Z$1,0))),0)+IF($G318&gt;0,$G318*(INDEX(FBNinja!$H$2:$V$429,Aggregate!$C318,MATCH(Aggregate!U$2,FBNinja!$H$1:$V$1,0))),0)+IF($H318&gt;0,$H318*(INDEX(HTBB!$E$2:$X$444,Aggregate!$D318,MATCH(Aggregate!U$2,HTBB!$E$1:$X$1,0))),0)+IF($I318&gt;0,$I318*(INDEX(ESPN!$B$2:$L$280,Aggregate!$E318,MATCH(Aggregate!U$2,ESPN!$B$1:$L$1,0))),0)</f>
        <v>0.7566666666666666</v>
      </c>
      <c r="V318" s="42">
        <f t="shared" si="4"/>
        <v>4.2899896333333336</v>
      </c>
      <c r="X318" s="43">
        <f>(IF($G318&gt;0,$G318*(INDEX(FBNinja!$H$2:$V$429,Aggregate!$C318,MATCH(Aggregate!X$2,FBNinja!$H$1:$V$1,0))),0)+IF($H318&gt;0,$H318*(INDEX(HTBB!$E$2:$X$444,Aggregate!$D318,MATCH(Aggregate!X$2,HTBB!$E$1:$X$1,0))),0))/SUM(G318:H318)</f>
        <v>69.5</v>
      </c>
    </row>
    <row r="319" spans="1:24" x14ac:dyDescent="0.2">
      <c r="A319" t="s">
        <v>500</v>
      </c>
      <c r="B319" s="3" t="e">
        <f>MATCH($A319,DFBP!$A:$A,0)-1</f>
        <v>#N/A</v>
      </c>
      <c r="C319" s="3">
        <f>MATCH($A319,FBNinja!D:D,0)-1</f>
        <v>213</v>
      </c>
      <c r="D319" s="3">
        <f>MATCH($A319,HTBB!$B:$B,0)-1</f>
        <v>312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0.5</v>
      </c>
      <c r="H319">
        <f t="array" ref="H319">IF(ISERROR(D319),0,D$1)/SUM(IF(ISERROR($B319:$E319),0,$B$1:$E$1))</f>
        <v>0.5</v>
      </c>
      <c r="I319">
        <f t="array" ref="I319">IF(ISERROR(E319),0,E$1)/SUM(IF(ISERROR($B319:$E319),0,$B$1:$E$1))</f>
        <v>0</v>
      </c>
      <c r="K319" s="43">
        <f>IF($F319&gt;0,$F319*(INDEX(DFBP!$D$2:$Z$401,Aggregate!$B319,MATCH(Aggregate!K$2,DFBP!$D$1:$Z$1,0))),0)+IF($G319&gt;0,$G319*(INDEX(FBNinja!$H$2:$V$429,Aggregate!$C319,MATCH(Aggregate!K$2,FBNinja!$H$1:$V$1,0))),0)+IF($H319&gt;0,$H319*(INDEX(HTBB!$E$2:$X$444,Aggregate!$D319,MATCH(Aggregate!K$2,HTBB!$E$1:$X$1,0))),0)+IF($I319&gt;0,$I319*(INDEX(ESPN!$B$2:$L$280,Aggregate!$E319,MATCH(Aggregate!K$2,ESPN!$B$1:$L$1,0))),0)</f>
        <v>2.3849878000000002</v>
      </c>
      <c r="L319" s="43">
        <f>IF($F319&gt;0,$F319*(INDEX(DFBP!$D$2:$Z$401,Aggregate!$B319,MATCH(Aggregate!L$2,DFBP!$D$1:$Z$1,0))),0)+IF($G319&gt;0,$G319*(INDEX(FBNinja!$H$2:$V$429,Aggregate!$C319,MATCH(Aggregate!L$2,FBNinja!$H$1:$V$1,0))),0)+IF($H319&gt;0,$H319*(INDEX(HTBB!$E$2:$X$444,Aggregate!$D319,MATCH(Aggregate!L$2,HTBB!$E$1:$X$1,0))),0)+IF($I319&gt;0,$I319*(INDEX(ESPN!$B$2:$L$280,Aggregate!$E319,MATCH(Aggregate!L$2,ESPN!$B$1:$L$1,0))),0)</f>
        <v>4.74</v>
      </c>
      <c r="M319" s="43">
        <f>IF($F319&gt;0,$F319*(INDEX(DFBP!$D$2:$Z$401,Aggregate!$B319,MATCH(Aggregate!M$2,DFBP!$D$1:$Z$1,0))),0)+IF($G319&gt;0,$G319*(INDEX(FBNinja!$H$2:$V$429,Aggregate!$C319,MATCH(Aggregate!M$2,FBNinja!$H$1:$V$1,0))),0)+IF($H319&gt;0,$H319*(INDEX(HTBB!$E$2:$X$444,Aggregate!$D319,MATCH(Aggregate!M$2,HTBB!$E$1:$X$1,0))),0)+IF($I319&gt;0,$I319*(INDEX(ESPN!$B$2:$L$280,Aggregate!$E319,MATCH(Aggregate!M$2,ESPN!$B$1:$L$1,0))),0)</f>
        <v>0.79500170000000003</v>
      </c>
      <c r="N319" s="43">
        <f>IF($F319&gt;0,$F319*(INDEX(DFBP!$D$2:$Z$401,Aggregate!$B319,MATCH(Aggregate!N$2,DFBP!$D$1:$Z$1,0))),0)+IF($G319&gt;0,$G319*(INDEX(FBNinja!$H$2:$V$429,Aggregate!$C319,MATCH(Aggregate!N$2,FBNinja!$H$1:$V$1,0))),0)+IF($H319&gt;0,$H319*(INDEX(HTBB!$E$2:$X$444,Aggregate!$D319,MATCH(Aggregate!N$2,HTBB!$E$1:$X$1,0))),0)+IF($I319&gt;0,$I319*(INDEX(ESPN!$B$2:$L$280,Aggregate!$E319,MATCH(Aggregate!N$2,ESPN!$B$1:$L$1,0))),0)</f>
        <v>1.0649999999999999</v>
      </c>
      <c r="O319" s="43">
        <f>IF($F319&gt;0,$F319*(INDEX(DFBP!$D$2:$Z$401,Aggregate!$B319,MATCH(Aggregate!O$2,DFBP!$D$1:$Z$1,0))),0)+IF($G319&gt;0,$G319*(INDEX(FBNinja!$H$2:$V$429,Aggregate!$C319,MATCH(Aggregate!O$2,FBNinja!$H$1:$V$1,0))),0)+IF($H319&gt;0,$H319*(INDEX(HTBB!$E$2:$X$444,Aggregate!$D319,MATCH(Aggregate!O$2,HTBB!$E$1:$X$1,0))),0)+IF($I319&gt;0,$I319*(INDEX(ESPN!$B$2:$L$280,Aggregate!$E319,MATCH(Aggregate!O$2,ESPN!$B$1:$L$1,0))),0)</f>
        <v>0</v>
      </c>
      <c r="P319" s="43">
        <f>IF($F319&gt;0,$F319*(INDEX(DFBP!$D$2:$Z$401,Aggregate!$B319,MATCH(Aggregate!P$2,DFBP!$D$1:$Z$1,0))),0)+IF($G319&gt;0,$G319*(INDEX(FBNinja!$H$2:$V$429,Aggregate!$C319,MATCH(Aggregate!P$2,FBNinja!$H$1:$V$1,0))),0)+IF($H319&gt;0,$H319*(INDEX(HTBB!$E$2:$X$444,Aggregate!$D319,MATCH(Aggregate!P$2,HTBB!$E$1:$X$1,0))),0)+IF($I319&gt;0,$I319*(INDEX(ESPN!$B$2:$L$280,Aggregate!$E319,MATCH(Aggregate!P$2,ESPN!$B$1:$L$1,0))),0)</f>
        <v>4.5449999999999999</v>
      </c>
      <c r="Q319" s="43">
        <f>IF($F319&gt;0,$F319*(INDEX(DFBP!$D$2:$Z$401,Aggregate!$B319,MATCH(Aggregate!Q$2,DFBP!$D$1:$Z$1,0))),0)+IF($G319&gt;0,$G319*(INDEX(FBNinja!$H$2:$V$429,Aggregate!$C319,MATCH(Aggregate!Q$2,FBNinja!$H$1:$V$1,0))),0)+IF($H319&gt;0,$H319*(INDEX(HTBB!$E$2:$X$444,Aggregate!$D319,MATCH(Aggregate!Q$2,HTBB!$E$1:$X$1,0))),0)+IF($I319&gt;0,$I319*(INDEX(ESPN!$B$2:$L$280,Aggregate!$E319,MATCH(Aggregate!Q$2,ESPN!$B$1:$L$1,0))),0)</f>
        <v>0.38500000000000001</v>
      </c>
      <c r="R319" s="43">
        <f>IF($F319&gt;0,$F319*(INDEX(DFBP!$D$2:$Z$401,Aggregate!$B319,MATCH(Aggregate!R$2,DFBP!$D$1:$Z$1,0))),0)+IF($G319&gt;0,$G319*(INDEX(FBNinja!$H$2:$V$429,Aggregate!$C319,MATCH(Aggregate!R$2,FBNinja!$H$1:$V$1,0))),0)+IF($H319&gt;0,$H319*(INDEX(HTBB!$E$2:$X$444,Aggregate!$D319,MATCH(Aggregate!R$2,HTBB!$E$1:$X$1,0))),0)+IF($I319&gt;0,$I319*(INDEX(ESPN!$B$2:$L$280,Aggregate!$E319,MATCH(Aggregate!R$2,ESPN!$B$1:$L$1,0))),0)</f>
        <v>0.44499999999999995</v>
      </c>
      <c r="S319" s="43">
        <f>IF($F319&gt;0,$F319*(INDEX(DFBP!$D$2:$Z$401,Aggregate!$B319,MATCH(Aggregate!S$2,DFBP!$D$1:$Z$1,0))),0)+IF($G319&gt;0,$G319*(INDEX(FBNinja!$H$2:$V$429,Aggregate!$C319,MATCH(Aggregate!S$2,FBNinja!$H$1:$V$1,0))),0)+IF($H319&gt;0,$H319*(INDEX(HTBB!$E$2:$X$444,Aggregate!$D319,MATCH(Aggregate!S$2,HTBB!$E$1:$X$1,0))),0)+IF($I319&gt;0,$I319*(INDEX(ESPN!$B$2:$L$280,Aggregate!$E319,MATCH(Aggregate!S$2,ESPN!$B$1:$L$1,0))),0)</f>
        <v>0.60499999999999998</v>
      </c>
      <c r="T319" s="43">
        <f>IF($F319&gt;0,$F319*(INDEX(DFBP!$D$2:$Z$401,Aggregate!$B319,MATCH(Aggregate!T$2,DFBP!$D$1:$Z$1,0))),0)+IF($G319&gt;0,$G319*(INDEX(FBNinja!$H$2:$V$429,Aggregate!$C319,MATCH(Aggregate!T$2,FBNinja!$H$1:$V$1,0))),0)+IF($H319&gt;0,$H319*(INDEX(HTBB!$E$2:$X$444,Aggregate!$D319,MATCH(Aggregate!T$2,HTBB!$E$1:$X$1,0))),0)+IF($I319&gt;0,$I319*(INDEX(ESPN!$B$2:$L$280,Aggregate!$E319,MATCH(Aggregate!T$2,ESPN!$B$1:$L$1,0))),0)</f>
        <v>5.5649999999999995</v>
      </c>
      <c r="U319" s="43">
        <f>IF($F319&gt;0,$F319*(INDEX(DFBP!$D$2:$Z$401,Aggregate!$B319,MATCH(Aggregate!U$2,DFBP!$D$1:$Z$1,0))),0)+IF($G319&gt;0,$G319*(INDEX(FBNinja!$H$2:$V$429,Aggregate!$C319,MATCH(Aggregate!U$2,FBNinja!$H$1:$V$1,0))),0)+IF($H319&gt;0,$H319*(INDEX(HTBB!$E$2:$X$444,Aggregate!$D319,MATCH(Aggregate!U$2,HTBB!$E$1:$X$1,0))),0)+IF($I319&gt;0,$I319*(INDEX(ESPN!$B$2:$L$280,Aggregate!$E319,MATCH(Aggregate!U$2,ESPN!$B$1:$L$1,0))),0)</f>
        <v>0.82499999999999996</v>
      </c>
      <c r="V319" s="42">
        <f t="shared" si="4"/>
        <v>5.5649773000000007</v>
      </c>
      <c r="X319" s="43">
        <f>(IF($G319&gt;0,$G319*(INDEX(FBNinja!$H$2:$V$429,Aggregate!$C319,MATCH(Aggregate!X$2,FBNinja!$H$1:$V$1,0))),0)+IF($H319&gt;0,$H319*(INDEX(HTBB!$E$2:$X$444,Aggregate!$D319,MATCH(Aggregate!X$2,HTBB!$E$1:$X$1,0))),0))/SUM(G319:H319)</f>
        <v>50</v>
      </c>
    </row>
    <row r="320" spans="1:24" x14ac:dyDescent="0.2">
      <c r="A320" t="s">
        <v>482</v>
      </c>
      <c r="B320" s="3" t="e">
        <f>MATCH($A320,DFBP!$A:$A,0)-1</f>
        <v>#N/A</v>
      </c>
      <c r="C320" s="3">
        <f>MATCH($A320,FBNinja!D:D,0)-1</f>
        <v>207</v>
      </c>
      <c r="D320" s="3">
        <f>MATCH($A320,HTBB!$B:$B,0)-1</f>
        <v>313</v>
      </c>
      <c r="E320" s="3">
        <f>MATCH($A320,ESPN!$A:$A,0)-1</f>
        <v>253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0.33333333333333331</v>
      </c>
      <c r="H320">
        <f t="array" ref="H320">IF(ISERROR(D320),0,D$1)/SUM(IF(ISERROR($B320:$E320),0,$B$1:$E$1))</f>
        <v>0.33333333333333331</v>
      </c>
      <c r="I320">
        <f t="array" ref="I320">IF(ISERROR(E320),0,E$1)/SUM(IF(ISERROR($B320:$E320),0,$B$1:$E$1))</f>
        <v>0.33333333333333331</v>
      </c>
      <c r="K320" s="43">
        <f>IF($F320&gt;0,$F320*(INDEX(DFBP!$D$2:$Z$401,Aggregate!$B320,MATCH(Aggregate!K$2,DFBP!$D$1:$Z$1,0))),0)+IF($G320&gt;0,$G320*(INDEX(FBNinja!$H$2:$V$429,Aggregate!$C320,MATCH(Aggregate!K$2,FBNinja!$H$1:$V$1,0))),0)+IF($H320&gt;0,$H320*(INDEX(HTBB!$E$2:$X$444,Aggregate!$D320,MATCH(Aggregate!K$2,HTBB!$E$1:$X$1,0))),0)+IF($I320&gt;0,$I320*(INDEX(ESPN!$B$2:$L$280,Aggregate!$E320,MATCH(Aggregate!K$2,ESPN!$B$1:$L$1,0))),0)</f>
        <v>2.0599986666666665</v>
      </c>
      <c r="L320" s="43">
        <f>IF($F320&gt;0,$F320*(INDEX(DFBP!$D$2:$Z$401,Aggregate!$B320,MATCH(Aggregate!L$2,DFBP!$D$1:$Z$1,0))),0)+IF($G320&gt;0,$G320*(INDEX(FBNinja!$H$2:$V$429,Aggregate!$C320,MATCH(Aggregate!L$2,FBNinja!$H$1:$V$1,0))),0)+IF($H320&gt;0,$H320*(INDEX(HTBB!$E$2:$X$444,Aggregate!$D320,MATCH(Aggregate!L$2,HTBB!$E$1:$X$1,0))),0)+IF($I320&gt;0,$I320*(INDEX(ESPN!$B$2:$L$280,Aggregate!$E320,MATCH(Aggregate!L$2,ESPN!$B$1:$L$1,0))),0)</f>
        <v>5.1333333333333329</v>
      </c>
      <c r="M320" s="43">
        <f>IF($F320&gt;0,$F320*(INDEX(DFBP!$D$2:$Z$401,Aggregate!$B320,MATCH(Aggregate!M$2,DFBP!$D$1:$Z$1,0))),0)+IF($G320&gt;0,$G320*(INDEX(FBNinja!$H$2:$V$429,Aggregate!$C320,MATCH(Aggregate!M$2,FBNinja!$H$1:$V$1,0))),0)+IF($H320&gt;0,$H320*(INDEX(HTBB!$E$2:$X$444,Aggregate!$D320,MATCH(Aggregate!M$2,HTBB!$E$1:$X$1,0))),0)+IF($I320&gt;0,$I320*(INDEX(ESPN!$B$2:$L$280,Aggregate!$E320,MATCH(Aggregate!M$2,ESPN!$B$1:$L$1,0))),0)</f>
        <v>1.2633328666666666</v>
      </c>
      <c r="N320" s="43">
        <f>IF($F320&gt;0,$F320*(INDEX(DFBP!$D$2:$Z$401,Aggregate!$B320,MATCH(Aggregate!N$2,DFBP!$D$1:$Z$1,0))),0)+IF($G320&gt;0,$G320*(INDEX(FBNinja!$H$2:$V$429,Aggregate!$C320,MATCH(Aggregate!N$2,FBNinja!$H$1:$V$1,0))),0)+IF($H320&gt;0,$H320*(INDEX(HTBB!$E$2:$X$444,Aggregate!$D320,MATCH(Aggregate!N$2,HTBB!$E$1:$X$1,0))),0)+IF($I320&gt;0,$I320*(INDEX(ESPN!$B$2:$L$280,Aggregate!$E320,MATCH(Aggregate!N$2,ESPN!$B$1:$L$1,0))),0)</f>
        <v>1.47</v>
      </c>
      <c r="O320" s="43">
        <f>IF($F320&gt;0,$F320*(INDEX(DFBP!$D$2:$Z$401,Aggregate!$B320,MATCH(Aggregate!O$2,DFBP!$D$1:$Z$1,0))),0)+IF($G320&gt;0,$G320*(INDEX(FBNinja!$H$2:$V$429,Aggregate!$C320,MATCH(Aggregate!O$2,FBNinja!$H$1:$V$1,0))),0)+IF($H320&gt;0,$H320*(INDEX(HTBB!$E$2:$X$444,Aggregate!$D320,MATCH(Aggregate!O$2,HTBB!$E$1:$X$1,0))),0)+IF($I320&gt;0,$I320*(INDEX(ESPN!$B$2:$L$280,Aggregate!$E320,MATCH(Aggregate!O$2,ESPN!$B$1:$L$1,0))),0)</f>
        <v>1</v>
      </c>
      <c r="P320" s="43">
        <f>IF($F320&gt;0,$F320*(INDEX(DFBP!$D$2:$Z$401,Aggregate!$B320,MATCH(Aggregate!P$2,DFBP!$D$1:$Z$1,0))),0)+IF($G320&gt;0,$G320*(INDEX(FBNinja!$H$2:$V$429,Aggregate!$C320,MATCH(Aggregate!P$2,FBNinja!$H$1:$V$1,0))),0)+IF($H320&gt;0,$H320*(INDEX(HTBB!$E$2:$X$444,Aggregate!$D320,MATCH(Aggregate!P$2,HTBB!$E$1:$X$1,0))),0)+IF($I320&gt;0,$I320*(INDEX(ESPN!$B$2:$L$280,Aggregate!$E320,MATCH(Aggregate!P$2,ESPN!$B$1:$L$1,0))),0)</f>
        <v>1.5266666666666664</v>
      </c>
      <c r="Q320" s="43">
        <f>IF($F320&gt;0,$F320*(INDEX(DFBP!$D$2:$Z$401,Aggregate!$B320,MATCH(Aggregate!Q$2,DFBP!$D$1:$Z$1,0))),0)+IF($G320&gt;0,$G320*(INDEX(FBNinja!$H$2:$V$429,Aggregate!$C320,MATCH(Aggregate!Q$2,FBNinja!$H$1:$V$1,0))),0)+IF($H320&gt;0,$H320*(INDEX(HTBB!$E$2:$X$444,Aggregate!$D320,MATCH(Aggregate!Q$2,HTBB!$E$1:$X$1,0))),0)+IF($I320&gt;0,$I320*(INDEX(ESPN!$B$2:$L$280,Aggregate!$E320,MATCH(Aggregate!Q$2,ESPN!$B$1:$L$1,0))),0)</f>
        <v>0.95333333333333314</v>
      </c>
      <c r="R320" s="43">
        <f>IF($F320&gt;0,$F320*(INDEX(DFBP!$D$2:$Z$401,Aggregate!$B320,MATCH(Aggregate!R$2,DFBP!$D$1:$Z$1,0))),0)+IF($G320&gt;0,$G320*(INDEX(FBNinja!$H$2:$V$429,Aggregate!$C320,MATCH(Aggregate!R$2,FBNinja!$H$1:$V$1,0))),0)+IF($H320&gt;0,$H320*(INDEX(HTBB!$E$2:$X$444,Aggregate!$D320,MATCH(Aggregate!R$2,HTBB!$E$1:$X$1,0))),0)+IF($I320&gt;0,$I320*(INDEX(ESPN!$B$2:$L$280,Aggregate!$E320,MATCH(Aggregate!R$2,ESPN!$B$1:$L$1,0))),0)</f>
        <v>0.65999999999999992</v>
      </c>
      <c r="S320" s="43">
        <f>IF($F320&gt;0,$F320*(INDEX(DFBP!$D$2:$Z$401,Aggregate!$B320,MATCH(Aggregate!S$2,DFBP!$D$1:$Z$1,0))),0)+IF($G320&gt;0,$G320*(INDEX(FBNinja!$H$2:$V$429,Aggregate!$C320,MATCH(Aggregate!S$2,FBNinja!$H$1:$V$1,0))),0)+IF($H320&gt;0,$H320*(INDEX(HTBB!$E$2:$X$444,Aggregate!$D320,MATCH(Aggregate!S$2,HTBB!$E$1:$X$1,0))),0)+IF($I320&gt;0,$I320*(INDEX(ESPN!$B$2:$L$280,Aggregate!$E320,MATCH(Aggregate!S$2,ESPN!$B$1:$L$1,0))),0)</f>
        <v>0.1</v>
      </c>
      <c r="T320" s="43">
        <f>IF($F320&gt;0,$F320*(INDEX(DFBP!$D$2:$Z$401,Aggregate!$B320,MATCH(Aggregate!T$2,DFBP!$D$1:$Z$1,0))),0)+IF($G320&gt;0,$G320*(INDEX(FBNinja!$H$2:$V$429,Aggregate!$C320,MATCH(Aggregate!T$2,FBNinja!$H$1:$V$1,0))),0)+IF($H320&gt;0,$H320*(INDEX(HTBB!$E$2:$X$444,Aggregate!$D320,MATCH(Aggregate!T$2,HTBB!$E$1:$X$1,0))),0)+IF($I320&gt;0,$I320*(INDEX(ESPN!$B$2:$L$280,Aggregate!$E320,MATCH(Aggregate!T$2,ESPN!$B$1:$L$1,0))),0)</f>
        <v>6.4499999999999993</v>
      </c>
      <c r="U320" s="43">
        <f>IF($F320&gt;0,$F320*(INDEX(DFBP!$D$2:$Z$401,Aggregate!$B320,MATCH(Aggregate!U$2,DFBP!$D$1:$Z$1,0))),0)+IF($G320&gt;0,$G320*(INDEX(FBNinja!$H$2:$V$429,Aggregate!$C320,MATCH(Aggregate!U$2,FBNinja!$H$1:$V$1,0))),0)+IF($H320&gt;0,$H320*(INDEX(HTBB!$E$2:$X$444,Aggregate!$D320,MATCH(Aggregate!U$2,HTBB!$E$1:$X$1,0))),0)+IF($I320&gt;0,$I320*(INDEX(ESPN!$B$2:$L$280,Aggregate!$E320,MATCH(Aggregate!U$2,ESPN!$B$1:$L$1,0))),0)</f>
        <v>0.67666666666666664</v>
      </c>
      <c r="V320" s="42">
        <f t="shared" si="4"/>
        <v>6.3833301999999996</v>
      </c>
      <c r="X320" s="43">
        <f>(IF($G320&gt;0,$G320*(INDEX(FBNinja!$H$2:$V$429,Aggregate!$C320,MATCH(Aggregate!X$2,FBNinja!$H$1:$V$1,0))),0)+IF($H320&gt;0,$H320*(INDEX(HTBB!$E$2:$X$444,Aggregate!$D320,MATCH(Aggregate!X$2,HTBB!$E$1:$X$1,0))),0))/SUM(G320:H320)</f>
        <v>55</v>
      </c>
    </row>
    <row r="321" spans="1:24" x14ac:dyDescent="0.2">
      <c r="A321" t="s">
        <v>483</v>
      </c>
      <c r="B321" s="3" t="e">
        <f>MATCH($A321,DFBP!$A:$A,0)-1</f>
        <v>#N/A</v>
      </c>
      <c r="C321" s="3">
        <f>MATCH($A321,FBNinja!D:D,0)-1</f>
        <v>277</v>
      </c>
      <c r="D321" s="3">
        <f>MATCH($A321,HTBB!$B:$B,0)-1</f>
        <v>314</v>
      </c>
      <c r="E321" s="3">
        <f>MATCH($A321,ESPN!$A:$A,0)-1</f>
        <v>231</v>
      </c>
      <c r="F321">
        <f t="array" ref="F321">IF(ISERROR(B321),0,B$1)/SUM(IF(ISERROR($B321:$E321),0,$B$1:$E$1))</f>
        <v>0</v>
      </c>
      <c r="G321">
        <f t="array" ref="G321">IF(ISERROR(C321),0,C$1)/SUM(IF(ISERROR($B321:$E321),0,$B$1:$E$1))</f>
        <v>0.33333333333333331</v>
      </c>
      <c r="H321">
        <f t="array" ref="H321">IF(ISERROR(D321),0,D$1)/SUM(IF(ISERROR($B321:$E321),0,$B$1:$E$1))</f>
        <v>0.33333333333333331</v>
      </c>
      <c r="I321">
        <f t="array" ref="I321">IF(ISERROR(E321),0,E$1)/SUM(IF(ISERROR($B321:$E321),0,$B$1:$E$1))</f>
        <v>0.33333333333333331</v>
      </c>
      <c r="K321" s="43">
        <f>IF($F321&gt;0,$F321*(INDEX(DFBP!$D$2:$Z$401,Aggregate!$B321,MATCH(Aggregate!K$2,DFBP!$D$1:$Z$1,0))),0)+IF($G321&gt;0,$G321*(INDEX(FBNinja!$H$2:$V$429,Aggregate!$C321,MATCH(Aggregate!K$2,FBNinja!$H$1:$V$1,0))),0)+IF($H321&gt;0,$H321*(INDEX(HTBB!$E$2:$X$444,Aggregate!$D321,MATCH(Aggregate!K$2,HTBB!$E$1:$X$1,0))),0)+IF($I321&gt;0,$I321*(INDEX(ESPN!$B$2:$L$280,Aggregate!$E321,MATCH(Aggregate!K$2,ESPN!$B$1:$L$1,0))),0)</f>
        <v>1.6666709333333332</v>
      </c>
      <c r="L321" s="43">
        <f>IF($F321&gt;0,$F321*(INDEX(DFBP!$D$2:$Z$401,Aggregate!$B321,MATCH(Aggregate!L$2,DFBP!$D$1:$Z$1,0))),0)+IF($G321&gt;0,$G321*(INDEX(FBNinja!$H$2:$V$429,Aggregate!$C321,MATCH(Aggregate!L$2,FBNinja!$H$1:$V$1,0))),0)+IF($H321&gt;0,$H321*(INDEX(HTBB!$E$2:$X$444,Aggregate!$D321,MATCH(Aggregate!L$2,HTBB!$E$1:$X$1,0))),0)+IF($I321&gt;0,$I321*(INDEX(ESPN!$B$2:$L$280,Aggregate!$E321,MATCH(Aggregate!L$2,ESPN!$B$1:$L$1,0))),0)</f>
        <v>4.13</v>
      </c>
      <c r="M321" s="43">
        <f>IF($F321&gt;0,$F321*(INDEX(DFBP!$D$2:$Z$401,Aggregate!$B321,MATCH(Aggregate!M$2,DFBP!$D$1:$Z$1,0))),0)+IF($G321&gt;0,$G321*(INDEX(FBNinja!$H$2:$V$429,Aggregate!$C321,MATCH(Aggregate!M$2,FBNinja!$H$1:$V$1,0))),0)+IF($H321&gt;0,$H321*(INDEX(HTBB!$E$2:$X$444,Aggregate!$D321,MATCH(Aggregate!M$2,HTBB!$E$1:$X$1,0))),0)+IF($I321&gt;0,$I321*(INDEX(ESPN!$B$2:$L$280,Aggregate!$E321,MATCH(Aggregate!M$2,ESPN!$B$1:$L$1,0))),0)</f>
        <v>1.1533305333333335</v>
      </c>
      <c r="N321" s="43">
        <f>IF($F321&gt;0,$F321*(INDEX(DFBP!$D$2:$Z$401,Aggregate!$B321,MATCH(Aggregate!N$2,DFBP!$D$1:$Z$1,0))),0)+IF($G321&gt;0,$G321*(INDEX(FBNinja!$H$2:$V$429,Aggregate!$C321,MATCH(Aggregate!N$2,FBNinja!$H$1:$V$1,0))),0)+IF($H321&gt;0,$H321*(INDEX(HTBB!$E$2:$X$444,Aggregate!$D321,MATCH(Aggregate!N$2,HTBB!$E$1:$X$1,0))),0)+IF($I321&gt;0,$I321*(INDEX(ESPN!$B$2:$L$280,Aggregate!$E321,MATCH(Aggregate!N$2,ESPN!$B$1:$L$1,0))),0)</f>
        <v>1.4266666666666665</v>
      </c>
      <c r="O321" s="43">
        <f>IF($F321&gt;0,$F321*(INDEX(DFBP!$D$2:$Z$401,Aggregate!$B321,MATCH(Aggregate!O$2,DFBP!$D$1:$Z$1,0))),0)+IF($G321&gt;0,$G321*(INDEX(FBNinja!$H$2:$V$429,Aggregate!$C321,MATCH(Aggregate!O$2,FBNinja!$H$1:$V$1,0))),0)+IF($H321&gt;0,$H321*(INDEX(HTBB!$E$2:$X$444,Aggregate!$D321,MATCH(Aggregate!O$2,HTBB!$E$1:$X$1,0))),0)+IF($I321&gt;0,$I321*(INDEX(ESPN!$B$2:$L$280,Aggregate!$E321,MATCH(Aggregate!O$2,ESPN!$B$1:$L$1,0))),0)</f>
        <v>0.73333333333333339</v>
      </c>
      <c r="P321" s="43">
        <f>IF($F321&gt;0,$F321*(INDEX(DFBP!$D$2:$Z$401,Aggregate!$B321,MATCH(Aggregate!P$2,DFBP!$D$1:$Z$1,0))),0)+IF($G321&gt;0,$G321*(INDEX(FBNinja!$H$2:$V$429,Aggregate!$C321,MATCH(Aggregate!P$2,FBNinja!$H$1:$V$1,0))),0)+IF($H321&gt;0,$H321*(INDEX(HTBB!$E$2:$X$444,Aggregate!$D321,MATCH(Aggregate!P$2,HTBB!$E$1:$X$1,0))),0)+IF($I321&gt;0,$I321*(INDEX(ESPN!$B$2:$L$280,Aggregate!$E321,MATCH(Aggregate!P$2,ESPN!$B$1:$L$1,0))),0)</f>
        <v>1.6166666666666667</v>
      </c>
      <c r="Q321" s="43">
        <f>IF($F321&gt;0,$F321*(INDEX(DFBP!$D$2:$Z$401,Aggregate!$B321,MATCH(Aggregate!Q$2,DFBP!$D$1:$Z$1,0))),0)+IF($G321&gt;0,$G321*(INDEX(FBNinja!$H$2:$V$429,Aggregate!$C321,MATCH(Aggregate!Q$2,FBNinja!$H$1:$V$1,0))),0)+IF($H321&gt;0,$H321*(INDEX(HTBB!$E$2:$X$444,Aggregate!$D321,MATCH(Aggregate!Q$2,HTBB!$E$1:$X$1,0))),0)+IF($I321&gt;0,$I321*(INDEX(ESPN!$B$2:$L$280,Aggregate!$E321,MATCH(Aggregate!Q$2,ESPN!$B$1:$L$1,0))),0)</f>
        <v>1.6266666666666665</v>
      </c>
      <c r="R321" s="43">
        <f>IF($F321&gt;0,$F321*(INDEX(DFBP!$D$2:$Z$401,Aggregate!$B321,MATCH(Aggregate!R$2,DFBP!$D$1:$Z$1,0))),0)+IF($G321&gt;0,$G321*(INDEX(FBNinja!$H$2:$V$429,Aggregate!$C321,MATCH(Aggregate!R$2,FBNinja!$H$1:$V$1,0))),0)+IF($H321&gt;0,$H321*(INDEX(HTBB!$E$2:$X$444,Aggregate!$D321,MATCH(Aggregate!R$2,HTBB!$E$1:$X$1,0))),0)+IF($I321&gt;0,$I321*(INDEX(ESPN!$B$2:$L$280,Aggregate!$E321,MATCH(Aggregate!R$2,ESPN!$B$1:$L$1,0))),0)</f>
        <v>0.59666666666666657</v>
      </c>
      <c r="S321" s="43">
        <f>IF($F321&gt;0,$F321*(INDEX(DFBP!$D$2:$Z$401,Aggregate!$B321,MATCH(Aggregate!S$2,DFBP!$D$1:$Z$1,0))),0)+IF($G321&gt;0,$G321*(INDEX(FBNinja!$H$2:$V$429,Aggregate!$C321,MATCH(Aggregate!S$2,FBNinja!$H$1:$V$1,0))),0)+IF($H321&gt;0,$H321*(INDEX(HTBB!$E$2:$X$444,Aggregate!$D321,MATCH(Aggregate!S$2,HTBB!$E$1:$X$1,0))),0)+IF($I321&gt;0,$I321*(INDEX(ESPN!$B$2:$L$280,Aggregate!$E321,MATCH(Aggregate!S$2,ESPN!$B$1:$L$1,0))),0)</f>
        <v>9.3333333333333324E-2</v>
      </c>
      <c r="T321" s="43">
        <f>IF($F321&gt;0,$F321*(INDEX(DFBP!$D$2:$Z$401,Aggregate!$B321,MATCH(Aggregate!T$2,DFBP!$D$1:$Z$1,0))),0)+IF($G321&gt;0,$G321*(INDEX(FBNinja!$H$2:$V$429,Aggregate!$C321,MATCH(Aggregate!T$2,FBNinja!$H$1:$V$1,0))),0)+IF($H321&gt;0,$H321*(INDEX(HTBB!$E$2:$X$444,Aggregate!$D321,MATCH(Aggregate!T$2,HTBB!$E$1:$X$1,0))),0)+IF($I321&gt;0,$I321*(INDEX(ESPN!$B$2:$L$280,Aggregate!$E321,MATCH(Aggregate!T$2,ESPN!$B$1:$L$1,0))),0)</f>
        <v>5.1833333333333327</v>
      </c>
      <c r="U321" s="43">
        <f>IF($F321&gt;0,$F321*(INDEX(DFBP!$D$2:$Z$401,Aggregate!$B321,MATCH(Aggregate!U$2,DFBP!$D$1:$Z$1,0))),0)+IF($G321&gt;0,$G321*(INDEX(FBNinja!$H$2:$V$429,Aggregate!$C321,MATCH(Aggregate!U$2,FBNinja!$H$1:$V$1,0))),0)+IF($H321&gt;0,$H321*(INDEX(HTBB!$E$2:$X$444,Aggregate!$D321,MATCH(Aggregate!U$2,HTBB!$E$1:$X$1,0))),0)+IF($I321&gt;0,$I321*(INDEX(ESPN!$B$2:$L$280,Aggregate!$E321,MATCH(Aggregate!U$2,ESPN!$B$1:$L$1,0))),0)</f>
        <v>0.69666666666666655</v>
      </c>
      <c r="V321" s="42">
        <f t="shared" si="4"/>
        <v>5.2200057333333332</v>
      </c>
      <c r="X321" s="43">
        <f>(IF($G321&gt;0,$G321*(INDEX(FBNinja!$H$2:$V$429,Aggregate!$C321,MATCH(Aggregate!X$2,FBNinja!$H$1:$V$1,0))),0)+IF($H321&gt;0,$H321*(INDEX(HTBB!$E$2:$X$444,Aggregate!$D321,MATCH(Aggregate!X$2,HTBB!$E$1:$X$1,0))),0))/SUM(G321:H321)</f>
        <v>57.499999999999993</v>
      </c>
    </row>
    <row r="322" spans="1:24" x14ac:dyDescent="0.2">
      <c r="A322" t="s">
        <v>240</v>
      </c>
      <c r="B322" s="3">
        <f>MATCH($A322,DFBP!$A:$A,0)-1</f>
        <v>217</v>
      </c>
      <c r="C322" s="3">
        <f>MATCH($A322,FBNinja!D:D,0)-1</f>
        <v>226</v>
      </c>
      <c r="D322" s="3">
        <f>MATCH($A322,HTBB!$B:$B,0)-1</f>
        <v>315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0.5</v>
      </c>
      <c r="H322">
        <f t="array" ref="H322">IF(ISERROR(D322),0,D$1)/SUM(IF(ISERROR($B322:$E322),0,$B$1:$E$1))</f>
        <v>0.5</v>
      </c>
      <c r="I322">
        <f t="array" ref="I322">IF(ISERROR(E322),0,E$1)/SUM(IF(ISERROR($B322:$E322),0,$B$1:$E$1))</f>
        <v>0</v>
      </c>
      <c r="K322" s="43">
        <f>IF($F322&gt;0,$F322*(INDEX(DFBP!$D$2:$Z$401,Aggregate!$B322,MATCH(Aggregate!K$2,DFBP!$D$1:$Z$1,0))),0)+IF($G322&gt;0,$G322*(INDEX(FBNinja!$H$2:$V$429,Aggregate!$C322,MATCH(Aggregate!K$2,FBNinja!$H$1:$V$1,0))),0)+IF($H322&gt;0,$H322*(INDEX(HTBB!$E$2:$X$444,Aggregate!$D322,MATCH(Aggregate!K$2,HTBB!$E$1:$X$1,0))),0)+IF($I322&gt;0,$I322*(INDEX(ESPN!$B$2:$L$280,Aggregate!$E322,MATCH(Aggregate!K$2,ESPN!$B$1:$L$1,0))),0)</f>
        <v>1.85501</v>
      </c>
      <c r="L322" s="43">
        <f>IF($F322&gt;0,$F322*(INDEX(DFBP!$D$2:$Z$401,Aggregate!$B322,MATCH(Aggregate!L$2,DFBP!$D$1:$Z$1,0))),0)+IF($G322&gt;0,$G322*(INDEX(FBNinja!$H$2:$V$429,Aggregate!$C322,MATCH(Aggregate!L$2,FBNinja!$H$1:$V$1,0))),0)+IF($H322&gt;0,$H322*(INDEX(HTBB!$E$2:$X$444,Aggregate!$D322,MATCH(Aggregate!L$2,HTBB!$E$1:$X$1,0))),0)+IF($I322&gt;0,$I322*(INDEX(ESPN!$B$2:$L$280,Aggregate!$E322,MATCH(Aggregate!L$2,ESPN!$B$1:$L$1,0))),0)</f>
        <v>4.5</v>
      </c>
      <c r="M322" s="43">
        <f>IF($F322&gt;0,$F322*(INDEX(DFBP!$D$2:$Z$401,Aggregate!$B322,MATCH(Aggregate!M$2,DFBP!$D$1:$Z$1,0))),0)+IF($G322&gt;0,$G322*(INDEX(FBNinja!$H$2:$V$429,Aggregate!$C322,MATCH(Aggregate!M$2,FBNinja!$H$1:$V$1,0))),0)+IF($H322&gt;0,$H322*(INDEX(HTBB!$E$2:$X$444,Aggregate!$D322,MATCH(Aggregate!M$2,HTBB!$E$1:$X$1,0))),0)+IF($I322&gt;0,$I322*(INDEX(ESPN!$B$2:$L$280,Aggregate!$E322,MATCH(Aggregate!M$2,ESPN!$B$1:$L$1,0))),0)</f>
        <v>0.57999790000000007</v>
      </c>
      <c r="N322" s="43">
        <f>IF($F322&gt;0,$F322*(INDEX(DFBP!$D$2:$Z$401,Aggregate!$B322,MATCH(Aggregate!N$2,DFBP!$D$1:$Z$1,0))),0)+IF($G322&gt;0,$G322*(INDEX(FBNinja!$H$2:$V$429,Aggregate!$C322,MATCH(Aggregate!N$2,FBNinja!$H$1:$V$1,0))),0)+IF($H322&gt;0,$H322*(INDEX(HTBB!$E$2:$X$444,Aggregate!$D322,MATCH(Aggregate!N$2,HTBB!$E$1:$X$1,0))),0)+IF($I322&gt;0,$I322*(INDEX(ESPN!$B$2:$L$280,Aggregate!$E322,MATCH(Aggregate!N$2,ESPN!$B$1:$L$1,0))),0)</f>
        <v>0.81499999999999995</v>
      </c>
      <c r="O322" s="43">
        <f>IF($F322&gt;0,$F322*(INDEX(DFBP!$D$2:$Z$401,Aggregate!$B322,MATCH(Aggregate!O$2,DFBP!$D$1:$Z$1,0))),0)+IF($G322&gt;0,$G322*(INDEX(FBNinja!$H$2:$V$429,Aggregate!$C322,MATCH(Aggregate!O$2,FBNinja!$H$1:$V$1,0))),0)+IF($H322&gt;0,$H322*(INDEX(HTBB!$E$2:$X$444,Aggregate!$D322,MATCH(Aggregate!O$2,HTBB!$E$1:$X$1,0))),0)+IF($I322&gt;0,$I322*(INDEX(ESPN!$B$2:$L$280,Aggregate!$E322,MATCH(Aggregate!O$2,ESPN!$B$1:$L$1,0))),0)</f>
        <v>0.77</v>
      </c>
      <c r="P322" s="43">
        <f>IF($F322&gt;0,$F322*(INDEX(DFBP!$D$2:$Z$401,Aggregate!$B322,MATCH(Aggregate!P$2,DFBP!$D$1:$Z$1,0))),0)+IF($G322&gt;0,$G322*(INDEX(FBNinja!$H$2:$V$429,Aggregate!$C322,MATCH(Aggregate!P$2,FBNinja!$H$1:$V$1,0))),0)+IF($H322&gt;0,$H322*(INDEX(HTBB!$E$2:$X$444,Aggregate!$D322,MATCH(Aggregate!P$2,HTBB!$E$1:$X$1,0))),0)+IF($I322&gt;0,$I322*(INDEX(ESPN!$B$2:$L$280,Aggregate!$E322,MATCH(Aggregate!P$2,ESPN!$B$1:$L$1,0))),0)</f>
        <v>3.3250000000000002</v>
      </c>
      <c r="Q322" s="43">
        <f>IF($F322&gt;0,$F322*(INDEX(DFBP!$D$2:$Z$401,Aggregate!$B322,MATCH(Aggregate!Q$2,DFBP!$D$1:$Z$1,0))),0)+IF($G322&gt;0,$G322*(INDEX(FBNinja!$H$2:$V$429,Aggregate!$C322,MATCH(Aggregate!Q$2,FBNinja!$H$1:$V$1,0))),0)+IF($H322&gt;0,$H322*(INDEX(HTBB!$E$2:$X$444,Aggregate!$D322,MATCH(Aggregate!Q$2,HTBB!$E$1:$X$1,0))),0)+IF($I322&gt;0,$I322*(INDEX(ESPN!$B$2:$L$280,Aggregate!$E322,MATCH(Aggregate!Q$2,ESPN!$B$1:$L$1,0))),0)</f>
        <v>1.115</v>
      </c>
      <c r="R322" s="43">
        <f>IF($F322&gt;0,$F322*(INDEX(DFBP!$D$2:$Z$401,Aggregate!$B322,MATCH(Aggregate!R$2,DFBP!$D$1:$Z$1,0))),0)+IF($G322&gt;0,$G322*(INDEX(FBNinja!$H$2:$V$429,Aggregate!$C322,MATCH(Aggregate!R$2,FBNinja!$H$1:$V$1,0))),0)+IF($H322&gt;0,$H322*(INDEX(HTBB!$E$2:$X$444,Aggregate!$D322,MATCH(Aggregate!R$2,HTBB!$E$1:$X$1,0))),0)+IF($I322&gt;0,$I322*(INDEX(ESPN!$B$2:$L$280,Aggregate!$E322,MATCH(Aggregate!R$2,ESPN!$B$1:$L$1,0))),0)</f>
        <v>0.53</v>
      </c>
      <c r="S322" s="43">
        <f>IF($F322&gt;0,$F322*(INDEX(DFBP!$D$2:$Z$401,Aggregate!$B322,MATCH(Aggregate!S$2,DFBP!$D$1:$Z$1,0))),0)+IF($G322&gt;0,$G322*(INDEX(FBNinja!$H$2:$V$429,Aggregate!$C322,MATCH(Aggregate!S$2,FBNinja!$H$1:$V$1,0))),0)+IF($H322&gt;0,$H322*(INDEX(HTBB!$E$2:$X$444,Aggregate!$D322,MATCH(Aggregate!S$2,HTBB!$E$1:$X$1,0))),0)+IF($I322&gt;0,$I322*(INDEX(ESPN!$B$2:$L$280,Aggregate!$E322,MATCH(Aggregate!S$2,ESPN!$B$1:$L$1,0))),0)</f>
        <v>0.27500000000000002</v>
      </c>
      <c r="T322" s="43">
        <f>IF($F322&gt;0,$F322*(INDEX(DFBP!$D$2:$Z$401,Aggregate!$B322,MATCH(Aggregate!T$2,DFBP!$D$1:$Z$1,0))),0)+IF($G322&gt;0,$G322*(INDEX(FBNinja!$H$2:$V$429,Aggregate!$C322,MATCH(Aggregate!T$2,FBNinja!$H$1:$V$1,0))),0)+IF($H322&gt;0,$H322*(INDEX(HTBB!$E$2:$X$444,Aggregate!$D322,MATCH(Aggregate!T$2,HTBB!$E$1:$X$1,0))),0)+IF($I322&gt;0,$I322*(INDEX(ESPN!$B$2:$L$280,Aggregate!$E322,MATCH(Aggregate!T$2,ESPN!$B$1:$L$1,0))),0)</f>
        <v>5.0599999999999996</v>
      </c>
      <c r="U322" s="43">
        <f>IF($F322&gt;0,$F322*(INDEX(DFBP!$D$2:$Z$401,Aggregate!$B322,MATCH(Aggregate!U$2,DFBP!$D$1:$Z$1,0))),0)+IF($G322&gt;0,$G322*(INDEX(FBNinja!$H$2:$V$429,Aggregate!$C322,MATCH(Aggregate!U$2,FBNinja!$H$1:$V$1,0))),0)+IF($H322&gt;0,$H322*(INDEX(HTBB!$E$2:$X$444,Aggregate!$D322,MATCH(Aggregate!U$2,HTBB!$E$1:$X$1,0))),0)+IF($I322&gt;0,$I322*(INDEX(ESPN!$B$2:$L$280,Aggregate!$E322,MATCH(Aggregate!U$2,ESPN!$B$1:$L$1,0))),0)</f>
        <v>0.79499999999999993</v>
      </c>
      <c r="V322" s="42">
        <f t="shared" si="4"/>
        <v>5.0600179000000001</v>
      </c>
      <c r="X322" s="43">
        <f>(IF($G322&gt;0,$G322*(INDEX(FBNinja!$H$2:$V$429,Aggregate!$C322,MATCH(Aggregate!X$2,FBNinja!$H$1:$V$1,0))),0)+IF($H322&gt;0,$H322*(INDEX(HTBB!$E$2:$X$444,Aggregate!$D322,MATCH(Aggregate!X$2,HTBB!$E$1:$X$1,0))),0))/SUM(G322:H322)</f>
        <v>65</v>
      </c>
    </row>
    <row r="323" spans="1:24" x14ac:dyDescent="0.2">
      <c r="A323" t="s">
        <v>144</v>
      </c>
      <c r="B323" s="3">
        <f>MATCH($A323,DFBP!$A:$A,0)-1</f>
        <v>121</v>
      </c>
      <c r="C323" s="3">
        <f>MATCH($A323,FBNinja!D:D,0)-1</f>
        <v>210</v>
      </c>
      <c r="D323" s="3">
        <f>MATCH($A323,HTBB!$B:$B,0)-1</f>
        <v>316</v>
      </c>
      <c r="E323" s="3">
        <f>MATCH($A323,ESPN!$A:$A,0)-1</f>
        <v>223</v>
      </c>
      <c r="F323">
        <f t="array" ref="F323">IF(ISERROR(B323),0,B$1)/SUM(IF(ISERROR($B323:$E323),0,$B$1:$E$1))</f>
        <v>0</v>
      </c>
      <c r="G323">
        <f t="array" ref="G323">IF(ISERROR(C323),0,C$1)/SUM(IF(ISERROR($B323:$E323),0,$B$1:$E$1))</f>
        <v>0.33333333333333331</v>
      </c>
      <c r="H323">
        <f t="array" ref="H323">IF(ISERROR(D323),0,D$1)/SUM(IF(ISERROR($B323:$E323),0,$B$1:$E$1))</f>
        <v>0.33333333333333331</v>
      </c>
      <c r="I323">
        <f t="array" ref="I323">IF(ISERROR(E323),0,E$1)/SUM(IF(ISERROR($B323:$E323),0,$B$1:$E$1))</f>
        <v>0.33333333333333331</v>
      </c>
      <c r="K323" s="43">
        <f>IF($F323&gt;0,$F323*(INDEX(DFBP!$D$2:$Z$401,Aggregate!$B323,MATCH(Aggregate!K$2,DFBP!$D$1:$Z$1,0))),0)+IF($G323&gt;0,$G323*(INDEX(FBNinja!$H$2:$V$429,Aggregate!$C323,MATCH(Aggregate!K$2,FBNinja!$H$1:$V$1,0))),0)+IF($H323&gt;0,$H323*(INDEX(HTBB!$E$2:$X$444,Aggregate!$D323,MATCH(Aggregate!K$2,HTBB!$E$1:$X$1,0))),0)+IF($I323&gt;0,$I323*(INDEX(ESPN!$B$2:$L$280,Aggregate!$E323,MATCH(Aggregate!K$2,ESPN!$B$1:$L$1,0))),0)</f>
        <v>3.1499954666666663</v>
      </c>
      <c r="L323" s="43">
        <f>IF($F323&gt;0,$F323*(INDEX(DFBP!$D$2:$Z$401,Aggregate!$B323,MATCH(Aggregate!L$2,DFBP!$D$1:$Z$1,0))),0)+IF($G323&gt;0,$G323*(INDEX(FBNinja!$H$2:$V$429,Aggregate!$C323,MATCH(Aggregate!L$2,FBNinja!$H$1:$V$1,0))),0)+IF($H323&gt;0,$H323*(INDEX(HTBB!$E$2:$X$444,Aggregate!$D323,MATCH(Aggregate!L$2,HTBB!$E$1:$X$1,0))),0)+IF($I323&gt;0,$I323*(INDEX(ESPN!$B$2:$L$280,Aggregate!$E323,MATCH(Aggregate!L$2,ESPN!$B$1:$L$1,0))),0)</f>
        <v>6.3933333333333326</v>
      </c>
      <c r="M323" s="43">
        <f>IF($F323&gt;0,$F323*(INDEX(DFBP!$D$2:$Z$401,Aggregate!$B323,MATCH(Aggregate!M$2,DFBP!$D$1:$Z$1,0))),0)+IF($G323&gt;0,$G323*(INDEX(FBNinja!$H$2:$V$429,Aggregate!$C323,MATCH(Aggregate!M$2,FBNinja!$H$1:$V$1,0))),0)+IF($H323&gt;0,$H323*(INDEX(HTBB!$E$2:$X$444,Aggregate!$D323,MATCH(Aggregate!M$2,HTBB!$E$1:$X$1,0))),0)+IF($I323&gt;0,$I323*(INDEX(ESPN!$B$2:$L$280,Aggregate!$E323,MATCH(Aggregate!M$2,ESPN!$B$1:$L$1,0))),0)</f>
        <v>0.86000119999999991</v>
      </c>
      <c r="N323" s="43">
        <f>IF($F323&gt;0,$F323*(INDEX(DFBP!$D$2:$Z$401,Aggregate!$B323,MATCH(Aggregate!N$2,DFBP!$D$1:$Z$1,0))),0)+IF($G323&gt;0,$G323*(INDEX(FBNinja!$H$2:$V$429,Aggregate!$C323,MATCH(Aggregate!N$2,FBNinja!$H$1:$V$1,0))),0)+IF($H323&gt;0,$H323*(INDEX(HTBB!$E$2:$X$444,Aggregate!$D323,MATCH(Aggregate!N$2,HTBB!$E$1:$X$1,0))),0)+IF($I323&gt;0,$I323*(INDEX(ESPN!$B$2:$L$280,Aggregate!$E323,MATCH(Aggregate!N$2,ESPN!$B$1:$L$1,0))),0)</f>
        <v>1.18</v>
      </c>
      <c r="O323" s="43">
        <f>IF($F323&gt;0,$F323*(INDEX(DFBP!$D$2:$Z$401,Aggregate!$B323,MATCH(Aggregate!O$2,DFBP!$D$1:$Z$1,0))),0)+IF($G323&gt;0,$G323*(INDEX(FBNinja!$H$2:$V$429,Aggregate!$C323,MATCH(Aggregate!O$2,FBNinja!$H$1:$V$1,0))),0)+IF($H323&gt;0,$H323*(INDEX(HTBB!$E$2:$X$444,Aggregate!$D323,MATCH(Aggregate!O$2,HTBB!$E$1:$X$1,0))),0)+IF($I323&gt;0,$I323*(INDEX(ESPN!$B$2:$L$280,Aggregate!$E323,MATCH(Aggregate!O$2,ESPN!$B$1:$L$1,0))),0)</f>
        <v>0</v>
      </c>
      <c r="P323" s="43">
        <f>IF($F323&gt;0,$F323*(INDEX(DFBP!$D$2:$Z$401,Aggregate!$B323,MATCH(Aggregate!P$2,DFBP!$D$1:$Z$1,0))),0)+IF($G323&gt;0,$G323*(INDEX(FBNinja!$H$2:$V$429,Aggregate!$C323,MATCH(Aggregate!P$2,FBNinja!$H$1:$V$1,0))),0)+IF($H323&gt;0,$H323*(INDEX(HTBB!$E$2:$X$444,Aggregate!$D323,MATCH(Aggregate!P$2,HTBB!$E$1:$X$1,0))),0)+IF($I323&gt;0,$I323*(INDEX(ESPN!$B$2:$L$280,Aggregate!$E323,MATCH(Aggregate!P$2,ESPN!$B$1:$L$1,0))),0)</f>
        <v>3.8933333333333331</v>
      </c>
      <c r="Q323" s="43">
        <f>IF($F323&gt;0,$F323*(INDEX(DFBP!$D$2:$Z$401,Aggregate!$B323,MATCH(Aggregate!Q$2,DFBP!$D$1:$Z$1,0))),0)+IF($G323&gt;0,$G323*(INDEX(FBNinja!$H$2:$V$429,Aggregate!$C323,MATCH(Aggregate!Q$2,FBNinja!$H$1:$V$1,0))),0)+IF($H323&gt;0,$H323*(INDEX(HTBB!$E$2:$X$444,Aggregate!$D323,MATCH(Aggregate!Q$2,HTBB!$E$1:$X$1,0))),0)+IF($I323&gt;0,$I323*(INDEX(ESPN!$B$2:$L$280,Aggregate!$E323,MATCH(Aggregate!Q$2,ESPN!$B$1:$L$1,0))),0)</f>
        <v>0.83333333333333326</v>
      </c>
      <c r="R323" s="43">
        <f>IF($F323&gt;0,$F323*(INDEX(DFBP!$D$2:$Z$401,Aggregate!$B323,MATCH(Aggregate!R$2,DFBP!$D$1:$Z$1,0))),0)+IF($G323&gt;0,$G323*(INDEX(FBNinja!$H$2:$V$429,Aggregate!$C323,MATCH(Aggregate!R$2,FBNinja!$H$1:$V$1,0))),0)+IF($H323&gt;0,$H323*(INDEX(HTBB!$E$2:$X$444,Aggregate!$D323,MATCH(Aggregate!R$2,HTBB!$E$1:$X$1,0))),0)+IF($I323&gt;0,$I323*(INDEX(ESPN!$B$2:$L$280,Aggregate!$E323,MATCH(Aggregate!R$2,ESPN!$B$1:$L$1,0))),0)</f>
        <v>0.21999999999999997</v>
      </c>
      <c r="S323" s="43">
        <f>IF($F323&gt;0,$F323*(INDEX(DFBP!$D$2:$Z$401,Aggregate!$B323,MATCH(Aggregate!S$2,DFBP!$D$1:$Z$1,0))),0)+IF($G323&gt;0,$G323*(INDEX(FBNinja!$H$2:$V$429,Aggregate!$C323,MATCH(Aggregate!S$2,FBNinja!$H$1:$V$1,0))),0)+IF($H323&gt;0,$H323*(INDEX(HTBB!$E$2:$X$444,Aggregate!$D323,MATCH(Aggregate!S$2,HTBB!$E$1:$X$1,0))),0)+IF($I323&gt;0,$I323*(INDEX(ESPN!$B$2:$L$280,Aggregate!$E323,MATCH(Aggregate!S$2,ESPN!$B$1:$L$1,0))),0)</f>
        <v>0.34333333333333332</v>
      </c>
      <c r="T323" s="43">
        <f>IF($F323&gt;0,$F323*(INDEX(DFBP!$D$2:$Z$401,Aggregate!$B323,MATCH(Aggregate!T$2,DFBP!$D$1:$Z$1,0))),0)+IF($G323&gt;0,$G323*(INDEX(FBNinja!$H$2:$V$429,Aggregate!$C323,MATCH(Aggregate!T$2,FBNinja!$H$1:$V$1,0))),0)+IF($H323&gt;0,$H323*(INDEX(HTBB!$E$2:$X$444,Aggregate!$D323,MATCH(Aggregate!T$2,HTBB!$E$1:$X$1,0))),0)+IF($I323&gt;0,$I323*(INDEX(ESPN!$B$2:$L$280,Aggregate!$E323,MATCH(Aggregate!T$2,ESPN!$B$1:$L$1,0))),0)</f>
        <v>7.1566666666666663</v>
      </c>
      <c r="U323" s="43">
        <f>IF($F323&gt;0,$F323*(INDEX(DFBP!$D$2:$Z$401,Aggregate!$B323,MATCH(Aggregate!U$2,DFBP!$D$1:$Z$1,0))),0)+IF($G323&gt;0,$G323*(INDEX(FBNinja!$H$2:$V$429,Aggregate!$C323,MATCH(Aggregate!U$2,FBNinja!$H$1:$V$1,0))),0)+IF($H323&gt;0,$H323*(INDEX(HTBB!$E$2:$X$444,Aggregate!$D323,MATCH(Aggregate!U$2,HTBB!$E$1:$X$1,0))),0)+IF($I323&gt;0,$I323*(INDEX(ESPN!$B$2:$L$280,Aggregate!$E323,MATCH(Aggregate!U$2,ESPN!$B$1:$L$1,0))),0)</f>
        <v>0.48</v>
      </c>
      <c r="V323" s="42">
        <f t="shared" ref="V323:V386" si="5">2*(K323-O323)+3*O323+M323</f>
        <v>7.1599921333333327</v>
      </c>
      <c r="X323" s="43">
        <f>(IF($G323&gt;0,$G323*(INDEX(FBNinja!$H$2:$V$429,Aggregate!$C323,MATCH(Aggregate!X$2,FBNinja!$H$1:$V$1,0))),0)+IF($H323&gt;0,$H323*(INDEX(HTBB!$E$2:$X$444,Aggregate!$D323,MATCH(Aggregate!X$2,HTBB!$E$1:$X$1,0))),0))/SUM(G323:H323)</f>
        <v>60</v>
      </c>
    </row>
    <row r="324" spans="1:24" x14ac:dyDescent="0.2">
      <c r="A324" t="s">
        <v>349</v>
      </c>
      <c r="B324" s="3">
        <f>MATCH($A324,DFBP!$A:$A,0)-1</f>
        <v>326</v>
      </c>
      <c r="C324" s="3">
        <f>MATCH($A324,FBNinja!D:D,0)-1</f>
        <v>296</v>
      </c>
      <c r="D324" s="3">
        <f>MATCH($A324,HTBB!$B:$B,0)-1</f>
        <v>317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0.5</v>
      </c>
      <c r="H324">
        <f t="array" ref="H324">IF(ISERROR(D324),0,D$1)/SUM(IF(ISERROR($B324:$E324),0,$B$1:$E$1))</f>
        <v>0.5</v>
      </c>
      <c r="I324">
        <f t="array" ref="I324">IF(ISERROR(E324),0,E$1)/SUM(IF(ISERROR($B324:$E324),0,$B$1:$E$1))</f>
        <v>0</v>
      </c>
      <c r="K324" s="43">
        <f>IF($F324&gt;0,$F324*(INDEX(DFBP!$D$2:$Z$401,Aggregate!$B324,MATCH(Aggregate!K$2,DFBP!$D$1:$Z$1,0))),0)+IF($G324&gt;0,$G324*(INDEX(FBNinja!$H$2:$V$429,Aggregate!$C324,MATCH(Aggregate!K$2,FBNinja!$H$1:$V$1,0))),0)+IF($H324&gt;0,$H324*(INDEX(HTBB!$E$2:$X$444,Aggregate!$D324,MATCH(Aggregate!K$2,HTBB!$E$1:$X$1,0))),0)+IF($I324&gt;0,$I324*(INDEX(ESPN!$B$2:$L$280,Aggregate!$E324,MATCH(Aggregate!K$2,ESPN!$B$1:$L$1,0))),0)</f>
        <v>2.0800087500000002</v>
      </c>
      <c r="L324" s="43">
        <f>IF($F324&gt;0,$F324*(INDEX(DFBP!$D$2:$Z$401,Aggregate!$B324,MATCH(Aggregate!L$2,DFBP!$D$1:$Z$1,0))),0)+IF($G324&gt;0,$G324*(INDEX(FBNinja!$H$2:$V$429,Aggregate!$C324,MATCH(Aggregate!L$2,FBNinja!$H$1:$V$1,0))),0)+IF($H324&gt;0,$H324*(INDEX(HTBB!$E$2:$X$444,Aggregate!$D324,MATCH(Aggregate!L$2,HTBB!$E$1:$X$1,0))),0)+IF($I324&gt;0,$I324*(INDEX(ESPN!$B$2:$L$280,Aggregate!$E324,MATCH(Aggregate!L$2,ESPN!$B$1:$L$1,0))),0)</f>
        <v>5.1749999999999998</v>
      </c>
      <c r="M324" s="43">
        <f>IF($F324&gt;0,$F324*(INDEX(DFBP!$D$2:$Z$401,Aggregate!$B324,MATCH(Aggregate!M$2,DFBP!$D$1:$Z$1,0))),0)+IF($G324&gt;0,$G324*(INDEX(FBNinja!$H$2:$V$429,Aggregate!$C324,MATCH(Aggregate!M$2,FBNinja!$H$1:$V$1,0))),0)+IF($H324&gt;0,$H324*(INDEX(HTBB!$E$2:$X$444,Aggregate!$D324,MATCH(Aggregate!M$2,HTBB!$E$1:$X$1,0))),0)+IF($I324&gt;0,$I324*(INDEX(ESPN!$B$2:$L$280,Aggregate!$E324,MATCH(Aggregate!M$2,ESPN!$B$1:$L$1,0))),0)</f>
        <v>0.91500160000000008</v>
      </c>
      <c r="N324" s="43">
        <f>IF($F324&gt;0,$F324*(INDEX(DFBP!$D$2:$Z$401,Aggregate!$B324,MATCH(Aggregate!N$2,DFBP!$D$1:$Z$1,0))),0)+IF($G324&gt;0,$G324*(INDEX(FBNinja!$H$2:$V$429,Aggregate!$C324,MATCH(Aggregate!N$2,FBNinja!$H$1:$V$1,0))),0)+IF($H324&gt;0,$H324*(INDEX(HTBB!$E$2:$X$444,Aggregate!$D324,MATCH(Aggregate!N$2,HTBB!$E$1:$X$1,0))),0)+IF($I324&gt;0,$I324*(INDEX(ESPN!$B$2:$L$280,Aggregate!$E324,MATCH(Aggregate!N$2,ESPN!$B$1:$L$1,0))),0)</f>
        <v>1.1100000000000001</v>
      </c>
      <c r="O324" s="43">
        <f>IF($F324&gt;0,$F324*(INDEX(DFBP!$D$2:$Z$401,Aggregate!$B324,MATCH(Aggregate!O$2,DFBP!$D$1:$Z$1,0))),0)+IF($G324&gt;0,$G324*(INDEX(FBNinja!$H$2:$V$429,Aggregate!$C324,MATCH(Aggregate!O$2,FBNinja!$H$1:$V$1,0))),0)+IF($H324&gt;0,$H324*(INDEX(HTBB!$E$2:$X$444,Aggregate!$D324,MATCH(Aggregate!O$2,HTBB!$E$1:$X$1,0))),0)+IF($I324&gt;0,$I324*(INDEX(ESPN!$B$2:$L$280,Aggregate!$E324,MATCH(Aggregate!O$2,ESPN!$B$1:$L$1,0))),0)</f>
        <v>0.71</v>
      </c>
      <c r="P324" s="43">
        <f>IF($F324&gt;0,$F324*(INDEX(DFBP!$D$2:$Z$401,Aggregate!$B324,MATCH(Aggregate!P$2,DFBP!$D$1:$Z$1,0))),0)+IF($G324&gt;0,$G324*(INDEX(FBNinja!$H$2:$V$429,Aggregate!$C324,MATCH(Aggregate!P$2,FBNinja!$H$1:$V$1,0))),0)+IF($H324&gt;0,$H324*(INDEX(HTBB!$E$2:$X$444,Aggregate!$D324,MATCH(Aggregate!P$2,HTBB!$E$1:$X$1,0))),0)+IF($I324&gt;0,$I324*(INDEX(ESPN!$B$2:$L$280,Aggregate!$E324,MATCH(Aggregate!P$2,ESPN!$B$1:$L$1,0))),0)</f>
        <v>2.7850000000000001</v>
      </c>
      <c r="Q324" s="43">
        <f>IF($F324&gt;0,$F324*(INDEX(DFBP!$D$2:$Z$401,Aggregate!$B324,MATCH(Aggregate!Q$2,DFBP!$D$1:$Z$1,0))),0)+IF($G324&gt;0,$G324*(INDEX(FBNinja!$H$2:$V$429,Aggregate!$C324,MATCH(Aggregate!Q$2,FBNinja!$H$1:$V$1,0))),0)+IF($H324&gt;0,$H324*(INDEX(HTBB!$E$2:$X$444,Aggregate!$D324,MATCH(Aggregate!Q$2,HTBB!$E$1:$X$1,0))),0)+IF($I324&gt;0,$I324*(INDEX(ESPN!$B$2:$L$280,Aggregate!$E324,MATCH(Aggregate!Q$2,ESPN!$B$1:$L$1,0))),0)</f>
        <v>0.73</v>
      </c>
      <c r="R324" s="43">
        <f>IF($F324&gt;0,$F324*(INDEX(DFBP!$D$2:$Z$401,Aggregate!$B324,MATCH(Aggregate!R$2,DFBP!$D$1:$Z$1,0))),0)+IF($G324&gt;0,$G324*(INDEX(FBNinja!$H$2:$V$429,Aggregate!$C324,MATCH(Aggregate!R$2,FBNinja!$H$1:$V$1,0))),0)+IF($H324&gt;0,$H324*(INDEX(HTBB!$E$2:$X$444,Aggregate!$D324,MATCH(Aggregate!R$2,HTBB!$E$1:$X$1,0))),0)+IF($I324&gt;0,$I324*(INDEX(ESPN!$B$2:$L$280,Aggregate!$E324,MATCH(Aggregate!R$2,ESPN!$B$1:$L$1,0))),0)</f>
        <v>0.41500000000000004</v>
      </c>
      <c r="S324" s="43">
        <f>IF($F324&gt;0,$F324*(INDEX(DFBP!$D$2:$Z$401,Aggregate!$B324,MATCH(Aggregate!S$2,DFBP!$D$1:$Z$1,0))),0)+IF($G324&gt;0,$G324*(INDEX(FBNinja!$H$2:$V$429,Aggregate!$C324,MATCH(Aggregate!S$2,FBNinja!$H$1:$V$1,0))),0)+IF($H324&gt;0,$H324*(INDEX(HTBB!$E$2:$X$444,Aggregate!$D324,MATCH(Aggregate!S$2,HTBB!$E$1:$X$1,0))),0)+IF($I324&gt;0,$I324*(INDEX(ESPN!$B$2:$L$280,Aggregate!$E324,MATCH(Aggregate!S$2,ESPN!$B$1:$L$1,0))),0)</f>
        <v>9.5000000000000001E-2</v>
      </c>
      <c r="T324" s="43">
        <f>IF($F324&gt;0,$F324*(INDEX(DFBP!$D$2:$Z$401,Aggregate!$B324,MATCH(Aggregate!T$2,DFBP!$D$1:$Z$1,0))),0)+IF($G324&gt;0,$G324*(INDEX(FBNinja!$H$2:$V$429,Aggregate!$C324,MATCH(Aggregate!T$2,FBNinja!$H$1:$V$1,0))),0)+IF($H324&gt;0,$H324*(INDEX(HTBB!$E$2:$X$444,Aggregate!$D324,MATCH(Aggregate!T$2,HTBB!$E$1:$X$1,0))),0)+IF($I324&gt;0,$I324*(INDEX(ESPN!$B$2:$L$280,Aggregate!$E324,MATCH(Aggregate!T$2,ESPN!$B$1:$L$1,0))),0)</f>
        <v>5.79</v>
      </c>
      <c r="U324" s="43">
        <f>IF($F324&gt;0,$F324*(INDEX(DFBP!$D$2:$Z$401,Aggregate!$B324,MATCH(Aggregate!U$2,DFBP!$D$1:$Z$1,0))),0)+IF($G324&gt;0,$G324*(INDEX(FBNinja!$H$2:$V$429,Aggregate!$C324,MATCH(Aggregate!U$2,FBNinja!$H$1:$V$1,0))),0)+IF($H324&gt;0,$H324*(INDEX(HTBB!$E$2:$X$444,Aggregate!$D324,MATCH(Aggregate!U$2,HTBB!$E$1:$X$1,0))),0)+IF($I324&gt;0,$I324*(INDEX(ESPN!$B$2:$L$280,Aggregate!$E324,MATCH(Aggregate!U$2,ESPN!$B$1:$L$1,0))),0)</f>
        <v>0.62</v>
      </c>
      <c r="V324" s="42">
        <f t="shared" si="5"/>
        <v>5.7850191000000004</v>
      </c>
      <c r="X324" s="43">
        <f>(IF($G324&gt;0,$G324*(INDEX(FBNinja!$H$2:$V$429,Aggregate!$C324,MATCH(Aggregate!X$2,FBNinja!$H$1:$V$1,0))),0)+IF($H324&gt;0,$H324*(INDEX(HTBB!$E$2:$X$444,Aggregate!$D324,MATCH(Aggregate!X$2,HTBB!$E$1:$X$1,0))),0))/SUM(G324:H324)</f>
        <v>55</v>
      </c>
    </row>
    <row r="325" spans="1:24" x14ac:dyDescent="0.2">
      <c r="A325" t="s">
        <v>204</v>
      </c>
      <c r="B325" s="3">
        <f>MATCH($A325,DFBP!$A:$A,0)-1</f>
        <v>181</v>
      </c>
      <c r="C325" s="3">
        <f>MATCH($A325,FBNinja!D:D,0)-1</f>
        <v>364</v>
      </c>
      <c r="D325" s="3">
        <f>MATCH($A325,HTBB!$B:$B,0)-1</f>
        <v>318</v>
      </c>
      <c r="E325" s="3">
        <f>MATCH($A325,ESPN!$A:$A,0)-1</f>
        <v>269</v>
      </c>
      <c r="F325">
        <f t="array" ref="F325">IF(ISERROR(B325),0,B$1)/SUM(IF(ISERROR($B325:$E325),0,$B$1:$E$1))</f>
        <v>0</v>
      </c>
      <c r="G325">
        <f t="array" ref="G325">IF(ISERROR(C325),0,C$1)/SUM(IF(ISERROR($B325:$E325),0,$B$1:$E$1))</f>
        <v>0.33333333333333331</v>
      </c>
      <c r="H325">
        <f t="array" ref="H325">IF(ISERROR(D325),0,D$1)/SUM(IF(ISERROR($B325:$E325),0,$B$1:$E$1))</f>
        <v>0.33333333333333331</v>
      </c>
      <c r="I325">
        <f t="array" ref="I325">IF(ISERROR(E325),0,E$1)/SUM(IF(ISERROR($B325:$E325),0,$B$1:$E$1))</f>
        <v>0.33333333333333331</v>
      </c>
      <c r="K325" s="43">
        <f>IF($F325&gt;0,$F325*(INDEX(DFBP!$D$2:$Z$401,Aggregate!$B325,MATCH(Aggregate!K$2,DFBP!$D$1:$Z$1,0))),0)+IF($G325&gt;0,$G325*(INDEX(FBNinja!$H$2:$V$429,Aggregate!$C325,MATCH(Aggregate!K$2,FBNinja!$H$1:$V$1,0))),0)+IF($H325&gt;0,$H325*(INDEX(HTBB!$E$2:$X$444,Aggregate!$D325,MATCH(Aggregate!K$2,HTBB!$E$1:$X$1,0))),0)+IF($I325&gt;0,$I325*(INDEX(ESPN!$B$2:$L$280,Aggregate!$E325,MATCH(Aggregate!K$2,ESPN!$B$1:$L$1,0))),0)</f>
        <v>1.3166694000000001</v>
      </c>
      <c r="L325" s="43">
        <f>IF($F325&gt;0,$F325*(INDEX(DFBP!$D$2:$Z$401,Aggregate!$B325,MATCH(Aggregate!L$2,DFBP!$D$1:$Z$1,0))),0)+IF($G325&gt;0,$G325*(INDEX(FBNinja!$H$2:$V$429,Aggregate!$C325,MATCH(Aggregate!L$2,FBNinja!$H$1:$V$1,0))),0)+IF($H325&gt;0,$H325*(INDEX(HTBB!$E$2:$X$444,Aggregate!$D325,MATCH(Aggregate!L$2,HTBB!$E$1:$X$1,0))),0)+IF($I325&gt;0,$I325*(INDEX(ESPN!$B$2:$L$280,Aggregate!$E325,MATCH(Aggregate!L$2,ESPN!$B$1:$L$1,0))),0)</f>
        <v>3.4933333333333332</v>
      </c>
      <c r="M325" s="43">
        <f>IF($F325&gt;0,$F325*(INDEX(DFBP!$D$2:$Z$401,Aggregate!$B325,MATCH(Aggregate!M$2,DFBP!$D$1:$Z$1,0))),0)+IF($G325&gt;0,$G325*(INDEX(FBNinja!$H$2:$V$429,Aggregate!$C325,MATCH(Aggregate!M$2,FBNinja!$H$1:$V$1,0))),0)+IF($H325&gt;0,$H325*(INDEX(HTBB!$E$2:$X$444,Aggregate!$D325,MATCH(Aggregate!M$2,HTBB!$E$1:$X$1,0))),0)+IF($I325&gt;0,$I325*(INDEX(ESPN!$B$2:$L$280,Aggregate!$E325,MATCH(Aggregate!M$2,ESPN!$B$1:$L$1,0))),0)</f>
        <v>0.50333266666666665</v>
      </c>
      <c r="N325" s="43">
        <f>IF($F325&gt;0,$F325*(INDEX(DFBP!$D$2:$Z$401,Aggregate!$B325,MATCH(Aggregate!N$2,DFBP!$D$1:$Z$1,0))),0)+IF($G325&gt;0,$G325*(INDEX(FBNinja!$H$2:$V$429,Aggregate!$C325,MATCH(Aggregate!N$2,FBNinja!$H$1:$V$1,0))),0)+IF($H325&gt;0,$H325*(INDEX(HTBB!$E$2:$X$444,Aggregate!$D325,MATCH(Aggregate!N$2,HTBB!$E$1:$X$1,0))),0)+IF($I325&gt;0,$I325*(INDEX(ESPN!$B$2:$L$280,Aggregate!$E325,MATCH(Aggregate!N$2,ESPN!$B$1:$L$1,0))),0)</f>
        <v>0.6399999999999999</v>
      </c>
      <c r="O325" s="43">
        <f>IF($F325&gt;0,$F325*(INDEX(DFBP!$D$2:$Z$401,Aggregate!$B325,MATCH(Aggregate!O$2,DFBP!$D$1:$Z$1,0))),0)+IF($G325&gt;0,$G325*(INDEX(FBNinja!$H$2:$V$429,Aggregate!$C325,MATCH(Aggregate!O$2,FBNinja!$H$1:$V$1,0))),0)+IF($H325&gt;0,$H325*(INDEX(HTBB!$E$2:$X$444,Aggregate!$D325,MATCH(Aggregate!O$2,HTBB!$E$1:$X$1,0))),0)+IF($I325&gt;0,$I325*(INDEX(ESPN!$B$2:$L$280,Aggregate!$E325,MATCH(Aggregate!O$2,ESPN!$B$1:$L$1,0))),0)</f>
        <v>0.49</v>
      </c>
      <c r="P325" s="43">
        <f>IF($F325&gt;0,$F325*(INDEX(DFBP!$D$2:$Z$401,Aggregate!$B325,MATCH(Aggregate!P$2,DFBP!$D$1:$Z$1,0))),0)+IF($G325&gt;0,$G325*(INDEX(FBNinja!$H$2:$V$429,Aggregate!$C325,MATCH(Aggregate!P$2,FBNinja!$H$1:$V$1,0))),0)+IF($H325&gt;0,$H325*(INDEX(HTBB!$E$2:$X$444,Aggregate!$D325,MATCH(Aggregate!P$2,HTBB!$E$1:$X$1,0))),0)+IF($I325&gt;0,$I325*(INDEX(ESPN!$B$2:$L$280,Aggregate!$E325,MATCH(Aggregate!P$2,ESPN!$B$1:$L$1,0))),0)</f>
        <v>1.9066666666666667</v>
      </c>
      <c r="Q325" s="43">
        <f>IF($F325&gt;0,$F325*(INDEX(DFBP!$D$2:$Z$401,Aggregate!$B325,MATCH(Aggregate!Q$2,DFBP!$D$1:$Z$1,0))),0)+IF($G325&gt;0,$G325*(INDEX(FBNinja!$H$2:$V$429,Aggregate!$C325,MATCH(Aggregate!Q$2,FBNinja!$H$1:$V$1,0))),0)+IF($H325&gt;0,$H325*(INDEX(HTBB!$E$2:$X$444,Aggregate!$D325,MATCH(Aggregate!Q$2,HTBB!$E$1:$X$1,0))),0)+IF($I325&gt;0,$I325*(INDEX(ESPN!$B$2:$L$280,Aggregate!$E325,MATCH(Aggregate!Q$2,ESPN!$B$1:$L$1,0))),0)</f>
        <v>0.54333333333333333</v>
      </c>
      <c r="R325" s="43">
        <f>IF($F325&gt;0,$F325*(INDEX(DFBP!$D$2:$Z$401,Aggregate!$B325,MATCH(Aggregate!R$2,DFBP!$D$1:$Z$1,0))),0)+IF($G325&gt;0,$G325*(INDEX(FBNinja!$H$2:$V$429,Aggregate!$C325,MATCH(Aggregate!R$2,FBNinja!$H$1:$V$1,0))),0)+IF($H325&gt;0,$H325*(INDEX(HTBB!$E$2:$X$444,Aggregate!$D325,MATCH(Aggregate!R$2,HTBB!$E$1:$X$1,0))),0)+IF($I325&gt;0,$I325*(INDEX(ESPN!$B$2:$L$280,Aggregate!$E325,MATCH(Aggregate!R$2,ESPN!$B$1:$L$1,0))),0)</f>
        <v>0.22333333333333333</v>
      </c>
      <c r="S325" s="43">
        <f>IF($F325&gt;0,$F325*(INDEX(DFBP!$D$2:$Z$401,Aggregate!$B325,MATCH(Aggregate!S$2,DFBP!$D$1:$Z$1,0))),0)+IF($G325&gt;0,$G325*(INDEX(FBNinja!$H$2:$V$429,Aggregate!$C325,MATCH(Aggregate!S$2,FBNinja!$H$1:$V$1,0))),0)+IF($H325&gt;0,$H325*(INDEX(HTBB!$E$2:$X$444,Aggregate!$D325,MATCH(Aggregate!S$2,HTBB!$E$1:$X$1,0))),0)+IF($I325&gt;0,$I325*(INDEX(ESPN!$B$2:$L$280,Aggregate!$E325,MATCH(Aggregate!S$2,ESPN!$B$1:$L$1,0))),0)</f>
        <v>0.16999999999999998</v>
      </c>
      <c r="T325" s="43">
        <f>IF($F325&gt;0,$F325*(INDEX(DFBP!$D$2:$Z$401,Aggregate!$B325,MATCH(Aggregate!T$2,DFBP!$D$1:$Z$1,0))),0)+IF($G325&gt;0,$G325*(INDEX(FBNinja!$H$2:$V$429,Aggregate!$C325,MATCH(Aggregate!T$2,FBNinja!$H$1:$V$1,0))),0)+IF($H325&gt;0,$H325*(INDEX(HTBB!$E$2:$X$444,Aggregate!$D325,MATCH(Aggregate!T$2,HTBB!$E$1:$X$1,0))),0)+IF($I325&gt;0,$I325*(INDEX(ESPN!$B$2:$L$280,Aggregate!$E325,MATCH(Aggregate!T$2,ESPN!$B$1:$L$1,0))),0)</f>
        <v>3.5933333333333337</v>
      </c>
      <c r="U325" s="43">
        <f>IF($F325&gt;0,$F325*(INDEX(DFBP!$D$2:$Z$401,Aggregate!$B325,MATCH(Aggregate!U$2,DFBP!$D$1:$Z$1,0))),0)+IF($G325&gt;0,$G325*(INDEX(FBNinja!$H$2:$V$429,Aggregate!$C325,MATCH(Aggregate!U$2,FBNinja!$H$1:$V$1,0))),0)+IF($H325&gt;0,$H325*(INDEX(HTBB!$E$2:$X$444,Aggregate!$D325,MATCH(Aggregate!U$2,HTBB!$E$1:$X$1,0))),0)+IF($I325&gt;0,$I325*(INDEX(ESPN!$B$2:$L$280,Aggregate!$E325,MATCH(Aggregate!U$2,ESPN!$B$1:$L$1,0))),0)</f>
        <v>0.51666666666666661</v>
      </c>
      <c r="V325" s="42">
        <f t="shared" si="5"/>
        <v>3.6266714666666666</v>
      </c>
      <c r="X325" s="43">
        <f>(IF($G325&gt;0,$G325*(INDEX(FBNinja!$H$2:$V$429,Aggregate!$C325,MATCH(Aggregate!X$2,FBNinja!$H$1:$V$1,0))),0)+IF($H325&gt;0,$H325*(INDEX(HTBB!$E$2:$X$444,Aggregate!$D325,MATCH(Aggregate!X$2,HTBB!$E$1:$X$1,0))),0))/SUM(G325:H325)</f>
        <v>69</v>
      </c>
    </row>
    <row r="326" spans="1:24" x14ac:dyDescent="0.2">
      <c r="A326" t="s">
        <v>201</v>
      </c>
      <c r="B326" s="3">
        <f>MATCH($A326,DFBP!$A:$A,0)-1</f>
        <v>178</v>
      </c>
      <c r="C326" s="3">
        <f>MATCH($A326,FBNinja!D:D,0)-1</f>
        <v>422</v>
      </c>
      <c r="D326" s="3">
        <f>MATCH($A326,HTBB!$B:$B,0)-1</f>
        <v>319</v>
      </c>
      <c r="E326" s="3">
        <f>MATCH($A326,ESPN!$A:$A,0)-1</f>
        <v>274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0.33333333333333331</v>
      </c>
      <c r="H326">
        <f t="array" ref="H326">IF(ISERROR(D326),0,D$1)/SUM(IF(ISERROR($B326:$E326),0,$B$1:$E$1))</f>
        <v>0.33333333333333331</v>
      </c>
      <c r="I326">
        <f t="array" ref="I326">IF(ISERROR(E326),0,E$1)/SUM(IF(ISERROR($B326:$E326),0,$B$1:$E$1))</f>
        <v>0.33333333333333331</v>
      </c>
      <c r="K326" s="43">
        <f>IF($F326&gt;0,$F326*(INDEX(DFBP!$D$2:$Z$401,Aggregate!$B326,MATCH(Aggregate!K$2,DFBP!$D$1:$Z$1,0))),0)+IF($G326&gt;0,$G326*(INDEX(FBNinja!$H$2:$V$429,Aggregate!$C326,MATCH(Aggregate!K$2,FBNinja!$H$1:$V$1,0))),0)+IF($H326&gt;0,$H326*(INDEX(HTBB!$E$2:$X$444,Aggregate!$D326,MATCH(Aggregate!K$2,HTBB!$E$1:$X$1,0))),0)+IF($I326&gt;0,$I326*(INDEX(ESPN!$B$2:$L$280,Aggregate!$E326,MATCH(Aggregate!K$2,ESPN!$B$1:$L$1,0))),0)</f>
        <v>1.1166602666666667</v>
      </c>
      <c r="L326" s="43">
        <f>IF($F326&gt;0,$F326*(INDEX(DFBP!$D$2:$Z$401,Aggregate!$B326,MATCH(Aggregate!L$2,DFBP!$D$1:$Z$1,0))),0)+IF($G326&gt;0,$G326*(INDEX(FBNinja!$H$2:$V$429,Aggregate!$C326,MATCH(Aggregate!L$2,FBNinja!$H$1:$V$1,0))),0)+IF($H326&gt;0,$H326*(INDEX(HTBB!$E$2:$X$444,Aggregate!$D326,MATCH(Aggregate!L$2,HTBB!$E$1:$X$1,0))),0)+IF($I326&gt;0,$I326*(INDEX(ESPN!$B$2:$L$280,Aggregate!$E326,MATCH(Aggregate!L$2,ESPN!$B$1:$L$1,0))),0)</f>
        <v>3.0133333333333336</v>
      </c>
      <c r="M326" s="43">
        <f>IF($F326&gt;0,$F326*(INDEX(DFBP!$D$2:$Z$401,Aggregate!$B326,MATCH(Aggregate!M$2,DFBP!$D$1:$Z$1,0))),0)+IF($G326&gt;0,$G326*(INDEX(FBNinja!$H$2:$V$429,Aggregate!$C326,MATCH(Aggregate!M$2,FBNinja!$H$1:$V$1,0))),0)+IF($H326&gt;0,$H326*(INDEX(HTBB!$E$2:$X$444,Aggregate!$D326,MATCH(Aggregate!M$2,HTBB!$E$1:$X$1,0))),0)+IF($I326&gt;0,$I326*(INDEX(ESPN!$B$2:$L$280,Aggregate!$E326,MATCH(Aggregate!M$2,ESPN!$B$1:$L$1,0))),0)</f>
        <v>0.70333566666666658</v>
      </c>
      <c r="N326" s="43">
        <f>IF($F326&gt;0,$F326*(INDEX(DFBP!$D$2:$Z$401,Aggregate!$B326,MATCH(Aggregate!N$2,DFBP!$D$1:$Z$1,0))),0)+IF($G326&gt;0,$G326*(INDEX(FBNinja!$H$2:$V$429,Aggregate!$C326,MATCH(Aggregate!N$2,FBNinja!$H$1:$V$1,0))),0)+IF($H326&gt;0,$H326*(INDEX(HTBB!$E$2:$X$444,Aggregate!$D326,MATCH(Aggregate!N$2,HTBB!$E$1:$X$1,0))),0)+IF($I326&gt;0,$I326*(INDEX(ESPN!$B$2:$L$280,Aggregate!$E326,MATCH(Aggregate!N$2,ESPN!$B$1:$L$1,0))),0)</f>
        <v>0.8833333333333333</v>
      </c>
      <c r="O326" s="43">
        <f>IF($F326&gt;0,$F326*(INDEX(DFBP!$D$2:$Z$401,Aggregate!$B326,MATCH(Aggregate!O$2,DFBP!$D$1:$Z$1,0))),0)+IF($G326&gt;0,$G326*(INDEX(FBNinja!$H$2:$V$429,Aggregate!$C326,MATCH(Aggregate!O$2,FBNinja!$H$1:$V$1,0))),0)+IF($H326&gt;0,$H326*(INDEX(HTBB!$E$2:$X$444,Aggregate!$D326,MATCH(Aggregate!O$2,HTBB!$E$1:$X$1,0))),0)+IF($I326&gt;0,$I326*(INDEX(ESPN!$B$2:$L$280,Aggregate!$E326,MATCH(Aggregate!O$2,ESPN!$B$1:$L$1,0))),0)</f>
        <v>0.33999999999999997</v>
      </c>
      <c r="P326" s="43">
        <f>IF($F326&gt;0,$F326*(INDEX(DFBP!$D$2:$Z$401,Aggregate!$B326,MATCH(Aggregate!P$2,DFBP!$D$1:$Z$1,0))),0)+IF($G326&gt;0,$G326*(INDEX(FBNinja!$H$2:$V$429,Aggregate!$C326,MATCH(Aggregate!P$2,FBNinja!$H$1:$V$1,0))),0)+IF($H326&gt;0,$H326*(INDEX(HTBB!$E$2:$X$444,Aggregate!$D326,MATCH(Aggregate!P$2,HTBB!$E$1:$X$1,0))),0)+IF($I326&gt;0,$I326*(INDEX(ESPN!$B$2:$L$280,Aggregate!$E326,MATCH(Aggregate!P$2,ESPN!$B$1:$L$1,0))),0)</f>
        <v>1.2733333333333334</v>
      </c>
      <c r="Q326" s="43">
        <f>IF($F326&gt;0,$F326*(INDEX(DFBP!$D$2:$Z$401,Aggregate!$B326,MATCH(Aggregate!Q$2,DFBP!$D$1:$Z$1,0))),0)+IF($G326&gt;0,$G326*(INDEX(FBNinja!$H$2:$V$429,Aggregate!$C326,MATCH(Aggregate!Q$2,FBNinja!$H$1:$V$1,0))),0)+IF($H326&gt;0,$H326*(INDEX(HTBB!$E$2:$X$444,Aggregate!$D326,MATCH(Aggregate!Q$2,HTBB!$E$1:$X$1,0))),0)+IF($I326&gt;0,$I326*(INDEX(ESPN!$B$2:$L$280,Aggregate!$E326,MATCH(Aggregate!Q$2,ESPN!$B$1:$L$1,0))),0)</f>
        <v>1.1033333333333333</v>
      </c>
      <c r="R326" s="43">
        <f>IF($F326&gt;0,$F326*(INDEX(DFBP!$D$2:$Z$401,Aggregate!$B326,MATCH(Aggregate!R$2,DFBP!$D$1:$Z$1,0))),0)+IF($G326&gt;0,$G326*(INDEX(FBNinja!$H$2:$V$429,Aggregate!$C326,MATCH(Aggregate!R$2,FBNinja!$H$1:$V$1,0))),0)+IF($H326&gt;0,$H326*(INDEX(HTBB!$E$2:$X$444,Aggregate!$D326,MATCH(Aggregate!R$2,HTBB!$E$1:$X$1,0))),0)+IF($I326&gt;0,$I326*(INDEX(ESPN!$B$2:$L$280,Aggregate!$E326,MATCH(Aggregate!R$2,ESPN!$B$1:$L$1,0))),0)</f>
        <v>0.13333333333333333</v>
      </c>
      <c r="S326" s="43">
        <f>IF($F326&gt;0,$F326*(INDEX(DFBP!$D$2:$Z$401,Aggregate!$B326,MATCH(Aggregate!S$2,DFBP!$D$1:$Z$1,0))),0)+IF($G326&gt;0,$G326*(INDEX(FBNinja!$H$2:$V$429,Aggregate!$C326,MATCH(Aggregate!S$2,FBNinja!$H$1:$V$1,0))),0)+IF($H326&gt;0,$H326*(INDEX(HTBB!$E$2:$X$444,Aggregate!$D326,MATCH(Aggregate!S$2,HTBB!$E$1:$X$1,0))),0)+IF($I326&gt;0,$I326*(INDEX(ESPN!$B$2:$L$280,Aggregate!$E326,MATCH(Aggregate!S$2,ESPN!$B$1:$L$1,0))),0)</f>
        <v>3.3333333333333333E-2</v>
      </c>
      <c r="T326" s="43">
        <f>IF($F326&gt;0,$F326*(INDEX(DFBP!$D$2:$Z$401,Aggregate!$B326,MATCH(Aggregate!T$2,DFBP!$D$1:$Z$1,0))),0)+IF($G326&gt;0,$G326*(INDEX(FBNinja!$H$2:$V$429,Aggregate!$C326,MATCH(Aggregate!T$2,FBNinja!$H$1:$V$1,0))),0)+IF($H326&gt;0,$H326*(INDEX(HTBB!$E$2:$X$444,Aggregate!$D326,MATCH(Aggregate!T$2,HTBB!$E$1:$X$1,0))),0)+IF($I326&gt;0,$I326*(INDEX(ESPN!$B$2:$L$280,Aggregate!$E326,MATCH(Aggregate!T$2,ESPN!$B$1:$L$1,0))),0)</f>
        <v>3.3066666666666666</v>
      </c>
      <c r="U326" s="43">
        <f>IF($F326&gt;0,$F326*(INDEX(DFBP!$D$2:$Z$401,Aggregate!$B326,MATCH(Aggregate!U$2,DFBP!$D$1:$Z$1,0))),0)+IF($G326&gt;0,$G326*(INDEX(FBNinja!$H$2:$V$429,Aggregate!$C326,MATCH(Aggregate!U$2,FBNinja!$H$1:$V$1,0))),0)+IF($H326&gt;0,$H326*(INDEX(HTBB!$E$2:$X$444,Aggregate!$D326,MATCH(Aggregate!U$2,HTBB!$E$1:$X$1,0))),0)+IF($I326&gt;0,$I326*(INDEX(ESPN!$B$2:$L$280,Aggregate!$E326,MATCH(Aggregate!U$2,ESPN!$B$1:$L$1,0))),0)</f>
        <v>0.86333333333333317</v>
      </c>
      <c r="V326" s="42">
        <f t="shared" si="5"/>
        <v>3.2766562000000006</v>
      </c>
      <c r="X326" s="43">
        <f>(IF($G326&gt;0,$G326*(INDEX(FBNinja!$H$2:$V$429,Aggregate!$C326,MATCH(Aggregate!X$2,FBNinja!$H$1:$V$1,0))),0)+IF($H326&gt;0,$H326*(INDEX(HTBB!$E$2:$X$444,Aggregate!$D326,MATCH(Aggregate!X$2,HTBB!$E$1:$X$1,0))),0))/SUM(G326:H326)</f>
        <v>55</v>
      </c>
    </row>
    <row r="327" spans="1:24" x14ac:dyDescent="0.2">
      <c r="A327" t="s">
        <v>917</v>
      </c>
      <c r="B327" s="3" t="e">
        <f>MATCH($A327,DFBP!$A:$A,0)-1</f>
        <v>#N/A</v>
      </c>
      <c r="C327" s="3">
        <f>MATCH($A327,FBNinja!D:D,0)-1</f>
        <v>305</v>
      </c>
      <c r="D327" s="3">
        <f>MATCH($A327,HTBB!$B:$B,0)-1</f>
        <v>320</v>
      </c>
      <c r="E327" s="3">
        <f>MATCH($A327,ESPN!$A:$A,0)-1</f>
        <v>264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0.33333333333333331</v>
      </c>
      <c r="H327">
        <f t="array" ref="H327">IF(ISERROR(D327),0,D$1)/SUM(IF(ISERROR($B327:$E327),0,$B$1:$E$1))</f>
        <v>0.33333333333333331</v>
      </c>
      <c r="I327">
        <f t="array" ref="I327">IF(ISERROR(E327),0,E$1)/SUM(IF(ISERROR($B327:$E327),0,$B$1:$E$1))</f>
        <v>0.33333333333333331</v>
      </c>
      <c r="K327" s="43">
        <f>IF($F327&gt;0,$F327*(INDEX(DFBP!$D$2:$Z$401,Aggregate!$B327,MATCH(Aggregate!K$2,DFBP!$D$1:$Z$1,0))),0)+IF($G327&gt;0,$G327*(INDEX(FBNinja!$H$2:$V$429,Aggregate!$C327,MATCH(Aggregate!K$2,FBNinja!$H$1:$V$1,0))),0)+IF($H327&gt;0,$H327*(INDEX(HTBB!$E$2:$X$444,Aggregate!$D327,MATCH(Aggregate!K$2,HTBB!$E$1:$X$1,0))),0)+IF($I327&gt;0,$I327*(INDEX(ESPN!$B$2:$L$280,Aggregate!$E327,MATCH(Aggregate!K$2,ESPN!$B$1:$L$1,0))),0)</f>
        <v>1.5866622000000001</v>
      </c>
      <c r="L327" s="43">
        <f>IF($F327&gt;0,$F327*(INDEX(DFBP!$D$2:$Z$401,Aggregate!$B327,MATCH(Aggregate!L$2,DFBP!$D$1:$Z$1,0))),0)+IF($G327&gt;0,$G327*(INDEX(FBNinja!$H$2:$V$429,Aggregate!$C327,MATCH(Aggregate!L$2,FBNinja!$H$1:$V$1,0))),0)+IF($H327&gt;0,$H327*(INDEX(HTBB!$E$2:$X$444,Aggregate!$D327,MATCH(Aggregate!L$2,HTBB!$E$1:$X$1,0))),0)+IF($I327&gt;0,$I327*(INDEX(ESPN!$B$2:$L$280,Aggregate!$E327,MATCH(Aggregate!L$2,ESPN!$B$1:$L$1,0))),0)</f>
        <v>3.81</v>
      </c>
      <c r="M327" s="43">
        <f>IF($F327&gt;0,$F327*(INDEX(DFBP!$D$2:$Z$401,Aggregate!$B327,MATCH(Aggregate!M$2,DFBP!$D$1:$Z$1,0))),0)+IF($G327&gt;0,$G327*(INDEX(FBNinja!$H$2:$V$429,Aggregate!$C327,MATCH(Aggregate!M$2,FBNinja!$H$1:$V$1,0))),0)+IF($H327&gt;0,$H327*(INDEX(HTBB!$E$2:$X$444,Aggregate!$D327,MATCH(Aggregate!M$2,HTBB!$E$1:$X$1,0))),0)+IF($I327&gt;0,$I327*(INDEX(ESPN!$B$2:$L$280,Aggregate!$E327,MATCH(Aggregate!M$2,ESPN!$B$1:$L$1,0))),0)</f>
        <v>0.53666666666666663</v>
      </c>
      <c r="N327" s="43">
        <f>IF($F327&gt;0,$F327*(INDEX(DFBP!$D$2:$Z$401,Aggregate!$B327,MATCH(Aggregate!N$2,DFBP!$D$1:$Z$1,0))),0)+IF($G327&gt;0,$G327*(INDEX(FBNinja!$H$2:$V$429,Aggregate!$C327,MATCH(Aggregate!N$2,FBNinja!$H$1:$V$1,0))),0)+IF($H327&gt;0,$H327*(INDEX(HTBB!$E$2:$X$444,Aggregate!$D327,MATCH(Aggregate!N$2,HTBB!$E$1:$X$1,0))),0)+IF($I327&gt;0,$I327*(INDEX(ESPN!$B$2:$L$280,Aggregate!$E327,MATCH(Aggregate!N$2,ESPN!$B$1:$L$1,0))),0)</f>
        <v>0.66666666666666663</v>
      </c>
      <c r="O327" s="43">
        <f>IF($F327&gt;0,$F327*(INDEX(DFBP!$D$2:$Z$401,Aggregate!$B327,MATCH(Aggregate!O$2,DFBP!$D$1:$Z$1,0))),0)+IF($G327&gt;0,$G327*(INDEX(FBNinja!$H$2:$V$429,Aggregate!$C327,MATCH(Aggregate!O$2,FBNinja!$H$1:$V$1,0))),0)+IF($H327&gt;0,$H327*(INDEX(HTBB!$E$2:$X$444,Aggregate!$D327,MATCH(Aggregate!O$2,HTBB!$E$1:$X$1,0))),0)+IF($I327&gt;0,$I327*(INDEX(ESPN!$B$2:$L$280,Aggregate!$E327,MATCH(Aggregate!O$2,ESPN!$B$1:$L$1,0))),0)</f>
        <v>0.6</v>
      </c>
      <c r="P327" s="43">
        <f>IF($F327&gt;0,$F327*(INDEX(DFBP!$D$2:$Z$401,Aggregate!$B327,MATCH(Aggregate!P$2,DFBP!$D$1:$Z$1,0))),0)+IF($G327&gt;0,$G327*(INDEX(FBNinja!$H$2:$V$429,Aggregate!$C327,MATCH(Aggregate!P$2,FBNinja!$H$1:$V$1,0))),0)+IF($H327&gt;0,$H327*(INDEX(HTBB!$E$2:$X$444,Aggregate!$D327,MATCH(Aggregate!P$2,HTBB!$E$1:$X$1,0))),0)+IF($I327&gt;0,$I327*(INDEX(ESPN!$B$2:$L$280,Aggregate!$E327,MATCH(Aggregate!P$2,ESPN!$B$1:$L$1,0))),0)</f>
        <v>1.2866666666666666</v>
      </c>
      <c r="Q327" s="43">
        <f>IF($F327&gt;0,$F327*(INDEX(DFBP!$D$2:$Z$401,Aggregate!$B327,MATCH(Aggregate!Q$2,DFBP!$D$1:$Z$1,0))),0)+IF($G327&gt;0,$G327*(INDEX(FBNinja!$H$2:$V$429,Aggregate!$C327,MATCH(Aggregate!Q$2,FBNinja!$H$1:$V$1,0))),0)+IF($H327&gt;0,$H327*(INDEX(HTBB!$E$2:$X$444,Aggregate!$D327,MATCH(Aggregate!Q$2,HTBB!$E$1:$X$1,0))),0)+IF($I327&gt;0,$I327*(INDEX(ESPN!$B$2:$L$280,Aggregate!$E327,MATCH(Aggregate!Q$2,ESPN!$B$1:$L$1,0))),0)</f>
        <v>0.74</v>
      </c>
      <c r="R327" s="43">
        <f>IF($F327&gt;0,$F327*(INDEX(DFBP!$D$2:$Z$401,Aggregate!$B327,MATCH(Aggregate!R$2,DFBP!$D$1:$Z$1,0))),0)+IF($G327&gt;0,$G327*(INDEX(FBNinja!$H$2:$V$429,Aggregate!$C327,MATCH(Aggregate!R$2,FBNinja!$H$1:$V$1,0))),0)+IF($H327&gt;0,$H327*(INDEX(HTBB!$E$2:$X$444,Aggregate!$D327,MATCH(Aggregate!R$2,HTBB!$E$1:$X$1,0))),0)+IF($I327&gt;0,$I327*(INDEX(ESPN!$B$2:$L$280,Aggregate!$E327,MATCH(Aggregate!R$2,ESPN!$B$1:$L$1,0))),0)</f>
        <v>0.3133333333333333</v>
      </c>
      <c r="S327" s="43">
        <f>IF($F327&gt;0,$F327*(INDEX(DFBP!$D$2:$Z$401,Aggregate!$B327,MATCH(Aggregate!S$2,DFBP!$D$1:$Z$1,0))),0)+IF($G327&gt;0,$G327*(INDEX(FBNinja!$H$2:$V$429,Aggregate!$C327,MATCH(Aggregate!S$2,FBNinja!$H$1:$V$1,0))),0)+IF($H327&gt;0,$H327*(INDEX(HTBB!$E$2:$X$444,Aggregate!$D327,MATCH(Aggregate!S$2,HTBB!$E$1:$X$1,0))),0)+IF($I327&gt;0,$I327*(INDEX(ESPN!$B$2:$L$280,Aggregate!$E327,MATCH(Aggregate!S$2,ESPN!$B$1:$L$1,0))),0)</f>
        <v>0.12</v>
      </c>
      <c r="T327" s="43">
        <f>IF($F327&gt;0,$F327*(INDEX(DFBP!$D$2:$Z$401,Aggregate!$B327,MATCH(Aggregate!T$2,DFBP!$D$1:$Z$1,0))),0)+IF($G327&gt;0,$G327*(INDEX(FBNinja!$H$2:$V$429,Aggregate!$C327,MATCH(Aggregate!T$2,FBNinja!$H$1:$V$1,0))),0)+IF($H327&gt;0,$H327*(INDEX(HTBB!$E$2:$X$444,Aggregate!$D327,MATCH(Aggregate!T$2,HTBB!$E$1:$X$1,0))),0)+IF($I327&gt;0,$I327*(INDEX(ESPN!$B$2:$L$280,Aggregate!$E327,MATCH(Aggregate!T$2,ESPN!$B$1:$L$1,0))),0)</f>
        <v>4.34</v>
      </c>
      <c r="U327" s="43">
        <f>IF($F327&gt;0,$F327*(INDEX(DFBP!$D$2:$Z$401,Aggregate!$B327,MATCH(Aggregate!U$2,DFBP!$D$1:$Z$1,0))),0)+IF($G327&gt;0,$G327*(INDEX(FBNinja!$H$2:$V$429,Aggregate!$C327,MATCH(Aggregate!U$2,FBNinja!$H$1:$V$1,0))),0)+IF($H327&gt;0,$H327*(INDEX(HTBB!$E$2:$X$444,Aggregate!$D327,MATCH(Aggregate!U$2,HTBB!$E$1:$X$1,0))),0)+IF($I327&gt;0,$I327*(INDEX(ESPN!$B$2:$L$280,Aggregate!$E327,MATCH(Aggregate!U$2,ESPN!$B$1:$L$1,0))),0)</f>
        <v>0.54666666666666663</v>
      </c>
      <c r="V327" s="42">
        <f t="shared" si="5"/>
        <v>4.309991066666667</v>
      </c>
      <c r="X327" s="43">
        <f>(IF($G327&gt;0,$G327*(INDEX(FBNinja!$H$2:$V$429,Aggregate!$C327,MATCH(Aggregate!X$2,FBNinja!$H$1:$V$1,0))),0)+IF($H327&gt;0,$H327*(INDEX(HTBB!$E$2:$X$444,Aggregate!$D327,MATCH(Aggregate!X$2,HTBB!$E$1:$X$1,0))),0))/SUM(G327:H327)</f>
        <v>65</v>
      </c>
    </row>
    <row r="328" spans="1:24" x14ac:dyDescent="0.2">
      <c r="A328" t="s">
        <v>255</v>
      </c>
      <c r="B328" s="3">
        <f>MATCH($A328,DFBP!$A:$A,0)-1</f>
        <v>232</v>
      </c>
      <c r="C328" s="3">
        <f>MATCH($A328,FBNinja!D:D,0)-1</f>
        <v>278</v>
      </c>
      <c r="D328" s="3">
        <f>MATCH($A328,HTBB!$B:$B,0)-1</f>
        <v>321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0.5</v>
      </c>
      <c r="H328">
        <f t="array" ref="H328">IF(ISERROR(D328),0,D$1)/SUM(IF(ISERROR($B328:$E328),0,$B$1:$E$1))</f>
        <v>0.5</v>
      </c>
      <c r="I328">
        <f t="array" ref="I328">IF(ISERROR(E328),0,E$1)/SUM(IF(ISERROR($B328:$E328),0,$B$1:$E$1))</f>
        <v>0</v>
      </c>
      <c r="K328" s="43">
        <f>IF($F328&gt;0,$F328*(INDEX(DFBP!$D$2:$Z$401,Aggregate!$B328,MATCH(Aggregate!K$2,DFBP!$D$1:$Z$1,0))),0)+IF($G328&gt;0,$G328*(INDEX(FBNinja!$H$2:$V$429,Aggregate!$C328,MATCH(Aggregate!K$2,FBNinja!$H$1:$V$1,0))),0)+IF($H328&gt;0,$H328*(INDEX(HTBB!$E$2:$X$444,Aggregate!$D328,MATCH(Aggregate!K$2,HTBB!$E$1:$X$1,0))),0)+IF($I328&gt;0,$I328*(INDEX(ESPN!$B$2:$L$280,Aggregate!$E328,MATCH(Aggregate!K$2,ESPN!$B$1:$L$1,0))),0)</f>
        <v>2.4450136000000002</v>
      </c>
      <c r="L328" s="43">
        <f>IF($F328&gt;0,$F328*(INDEX(DFBP!$D$2:$Z$401,Aggregate!$B328,MATCH(Aggregate!L$2,DFBP!$D$1:$Z$1,0))),0)+IF($G328&gt;0,$G328*(INDEX(FBNinja!$H$2:$V$429,Aggregate!$C328,MATCH(Aggregate!L$2,FBNinja!$H$1:$V$1,0))),0)+IF($H328&gt;0,$H328*(INDEX(HTBB!$E$2:$X$444,Aggregate!$D328,MATCH(Aggregate!L$2,HTBB!$E$1:$X$1,0))),0)+IF($I328&gt;0,$I328*(INDEX(ESPN!$B$2:$L$280,Aggregate!$E328,MATCH(Aggregate!L$2,ESPN!$B$1:$L$1,0))),0)</f>
        <v>6.21</v>
      </c>
      <c r="M328" s="43">
        <f>IF($F328&gt;0,$F328*(INDEX(DFBP!$D$2:$Z$401,Aggregate!$B328,MATCH(Aggregate!M$2,DFBP!$D$1:$Z$1,0))),0)+IF($G328&gt;0,$G328*(INDEX(FBNinja!$H$2:$V$429,Aggregate!$C328,MATCH(Aggregate!M$2,FBNinja!$H$1:$V$1,0))),0)+IF($H328&gt;0,$H328*(INDEX(HTBB!$E$2:$X$444,Aggregate!$D328,MATCH(Aggregate!M$2,HTBB!$E$1:$X$1,0))),0)+IF($I328&gt;0,$I328*(INDEX(ESPN!$B$2:$L$280,Aggregate!$E328,MATCH(Aggregate!M$2,ESPN!$B$1:$L$1,0))),0)</f>
        <v>0.24499949999999998</v>
      </c>
      <c r="N328" s="43">
        <f>IF($F328&gt;0,$F328*(INDEX(DFBP!$D$2:$Z$401,Aggregate!$B328,MATCH(Aggregate!N$2,DFBP!$D$1:$Z$1,0))),0)+IF($G328&gt;0,$G328*(INDEX(FBNinja!$H$2:$V$429,Aggregate!$C328,MATCH(Aggregate!N$2,FBNinja!$H$1:$V$1,0))),0)+IF($H328&gt;0,$H328*(INDEX(HTBB!$E$2:$X$444,Aggregate!$D328,MATCH(Aggregate!N$2,HTBB!$E$1:$X$1,0))),0)+IF($I328&gt;0,$I328*(INDEX(ESPN!$B$2:$L$280,Aggregate!$E328,MATCH(Aggregate!N$2,ESPN!$B$1:$L$1,0))),0)</f>
        <v>0.35499999999999998</v>
      </c>
      <c r="O328" s="43">
        <f>IF($F328&gt;0,$F328*(INDEX(DFBP!$D$2:$Z$401,Aggregate!$B328,MATCH(Aggregate!O$2,DFBP!$D$1:$Z$1,0))),0)+IF($G328&gt;0,$G328*(INDEX(FBNinja!$H$2:$V$429,Aggregate!$C328,MATCH(Aggregate!O$2,FBNinja!$H$1:$V$1,0))),0)+IF($H328&gt;0,$H328*(INDEX(HTBB!$E$2:$X$444,Aggregate!$D328,MATCH(Aggregate!O$2,HTBB!$E$1:$X$1,0))),0)+IF($I328&gt;0,$I328*(INDEX(ESPN!$B$2:$L$280,Aggregate!$E328,MATCH(Aggregate!O$2,ESPN!$B$1:$L$1,0))),0)</f>
        <v>0.82499999999999996</v>
      </c>
      <c r="P328" s="43">
        <f>IF($F328&gt;0,$F328*(INDEX(DFBP!$D$2:$Z$401,Aggregate!$B328,MATCH(Aggregate!P$2,DFBP!$D$1:$Z$1,0))),0)+IF($G328&gt;0,$G328*(INDEX(FBNinja!$H$2:$V$429,Aggregate!$C328,MATCH(Aggregate!P$2,FBNinja!$H$1:$V$1,0))),0)+IF($H328&gt;0,$H328*(INDEX(HTBB!$E$2:$X$444,Aggregate!$D328,MATCH(Aggregate!P$2,HTBB!$E$1:$X$1,0))),0)+IF($I328&gt;0,$I328*(INDEX(ESPN!$B$2:$L$280,Aggregate!$E328,MATCH(Aggregate!P$2,ESPN!$B$1:$L$1,0))),0)</f>
        <v>2.0249999999999999</v>
      </c>
      <c r="Q328" s="43">
        <f>IF($F328&gt;0,$F328*(INDEX(DFBP!$D$2:$Z$401,Aggregate!$B328,MATCH(Aggregate!Q$2,DFBP!$D$1:$Z$1,0))),0)+IF($G328&gt;0,$G328*(INDEX(FBNinja!$H$2:$V$429,Aggregate!$C328,MATCH(Aggregate!Q$2,FBNinja!$H$1:$V$1,0))),0)+IF($H328&gt;0,$H328*(INDEX(HTBB!$E$2:$X$444,Aggregate!$D328,MATCH(Aggregate!Q$2,HTBB!$E$1:$X$1,0))),0)+IF($I328&gt;0,$I328*(INDEX(ESPN!$B$2:$L$280,Aggregate!$E328,MATCH(Aggregate!Q$2,ESPN!$B$1:$L$1,0))),0)</f>
        <v>1.92</v>
      </c>
      <c r="R328" s="43">
        <f>IF($F328&gt;0,$F328*(INDEX(DFBP!$D$2:$Z$401,Aggregate!$B328,MATCH(Aggregate!R$2,DFBP!$D$1:$Z$1,0))),0)+IF($G328&gt;0,$G328*(INDEX(FBNinja!$H$2:$V$429,Aggregate!$C328,MATCH(Aggregate!R$2,FBNinja!$H$1:$V$1,0))),0)+IF($H328&gt;0,$H328*(INDEX(HTBB!$E$2:$X$444,Aggregate!$D328,MATCH(Aggregate!R$2,HTBB!$E$1:$X$1,0))),0)+IF($I328&gt;0,$I328*(INDEX(ESPN!$B$2:$L$280,Aggregate!$E328,MATCH(Aggregate!R$2,ESPN!$B$1:$L$1,0))),0)</f>
        <v>0.52500000000000002</v>
      </c>
      <c r="S328" s="43">
        <f>IF($F328&gt;0,$F328*(INDEX(DFBP!$D$2:$Z$401,Aggregate!$B328,MATCH(Aggregate!S$2,DFBP!$D$1:$Z$1,0))),0)+IF($G328&gt;0,$G328*(INDEX(FBNinja!$H$2:$V$429,Aggregate!$C328,MATCH(Aggregate!S$2,FBNinja!$H$1:$V$1,0))),0)+IF($H328&gt;0,$H328*(INDEX(HTBB!$E$2:$X$444,Aggregate!$D328,MATCH(Aggregate!S$2,HTBB!$E$1:$X$1,0))),0)+IF($I328&gt;0,$I328*(INDEX(ESPN!$B$2:$L$280,Aggregate!$E328,MATCH(Aggregate!S$2,ESPN!$B$1:$L$1,0))),0)</f>
        <v>0.14500000000000002</v>
      </c>
      <c r="T328" s="43">
        <f>IF($F328&gt;0,$F328*(INDEX(DFBP!$D$2:$Z$401,Aggregate!$B328,MATCH(Aggregate!T$2,DFBP!$D$1:$Z$1,0))),0)+IF($G328&gt;0,$G328*(INDEX(FBNinja!$H$2:$V$429,Aggregate!$C328,MATCH(Aggregate!T$2,FBNinja!$H$1:$V$1,0))),0)+IF($H328&gt;0,$H328*(INDEX(HTBB!$E$2:$X$444,Aggregate!$D328,MATCH(Aggregate!T$2,HTBB!$E$1:$X$1,0))),0)+IF($I328&gt;0,$I328*(INDEX(ESPN!$B$2:$L$280,Aggregate!$E328,MATCH(Aggregate!T$2,ESPN!$B$1:$L$1,0))),0)</f>
        <v>5.96</v>
      </c>
      <c r="U328" s="43">
        <f>IF($F328&gt;0,$F328*(INDEX(DFBP!$D$2:$Z$401,Aggregate!$B328,MATCH(Aggregate!U$2,DFBP!$D$1:$Z$1,0))),0)+IF($G328&gt;0,$G328*(INDEX(FBNinja!$H$2:$V$429,Aggregate!$C328,MATCH(Aggregate!U$2,FBNinja!$H$1:$V$1,0))),0)+IF($H328&gt;0,$H328*(INDEX(HTBB!$E$2:$X$444,Aggregate!$D328,MATCH(Aggregate!U$2,HTBB!$E$1:$X$1,0))),0)+IF($I328&gt;0,$I328*(INDEX(ESPN!$B$2:$L$280,Aggregate!$E328,MATCH(Aggregate!U$2,ESPN!$B$1:$L$1,0))),0)</f>
        <v>0.98499999999999999</v>
      </c>
      <c r="V328" s="42">
        <f t="shared" si="5"/>
        <v>5.9600266999999993</v>
      </c>
      <c r="X328" s="43">
        <f>(IF($G328&gt;0,$G328*(INDEX(FBNinja!$H$2:$V$429,Aggregate!$C328,MATCH(Aggregate!X$2,FBNinja!$H$1:$V$1,0))),0)+IF($H328&gt;0,$H328*(INDEX(HTBB!$E$2:$X$444,Aggregate!$D328,MATCH(Aggregate!X$2,HTBB!$E$1:$X$1,0))),0))/SUM(G328:H328)</f>
        <v>60</v>
      </c>
    </row>
    <row r="329" spans="1:24" x14ac:dyDescent="0.2">
      <c r="A329" t="s">
        <v>307</v>
      </c>
      <c r="B329" s="3">
        <f>MATCH($A329,DFBP!$A:$A,0)-1</f>
        <v>284</v>
      </c>
      <c r="C329" s="3">
        <f>MATCH($A329,FBNinja!D:D,0)-1</f>
        <v>320</v>
      </c>
      <c r="D329" s="3">
        <f>MATCH($A329,HTBB!$B:$B,0)-1</f>
        <v>322</v>
      </c>
      <c r="E329" s="3" t="e">
        <f>MATCH($A329,ESPN!$A:$A,0)-1</f>
        <v>#N/A</v>
      </c>
      <c r="F329">
        <f t="array" ref="F329">IF(ISERROR(B329),0,B$1)/SUM(IF(ISERROR($B329:$E329),0,$B$1:$E$1))</f>
        <v>0</v>
      </c>
      <c r="G329">
        <f t="array" ref="G329">IF(ISERROR(C329),0,C$1)/SUM(IF(ISERROR($B329:$E329),0,$B$1:$E$1))</f>
        <v>0.5</v>
      </c>
      <c r="H329">
        <f t="array" ref="H329">IF(ISERROR(D329),0,D$1)/SUM(IF(ISERROR($B329:$E329),0,$B$1:$E$1))</f>
        <v>0.5</v>
      </c>
      <c r="I329">
        <f t="array" ref="I329">IF(ISERROR(E329),0,E$1)/SUM(IF(ISERROR($B329:$E329),0,$B$1:$E$1))</f>
        <v>0</v>
      </c>
      <c r="K329" s="43">
        <f>IF($F329&gt;0,$F329*(INDEX(DFBP!$D$2:$Z$401,Aggregate!$B329,MATCH(Aggregate!K$2,DFBP!$D$1:$Z$1,0))),0)+IF($G329&gt;0,$G329*(INDEX(FBNinja!$H$2:$V$429,Aggregate!$C329,MATCH(Aggregate!K$2,FBNinja!$H$1:$V$1,0))),0)+IF($H329&gt;0,$H329*(INDEX(HTBB!$E$2:$X$444,Aggregate!$D329,MATCH(Aggregate!K$2,HTBB!$E$1:$X$1,0))),0)+IF($I329&gt;0,$I329*(INDEX(ESPN!$B$2:$L$280,Aggregate!$E329,MATCH(Aggregate!K$2,ESPN!$B$1:$L$1,0))),0)</f>
        <v>1.9350000000000001</v>
      </c>
      <c r="L329" s="43">
        <f>IF($F329&gt;0,$F329*(INDEX(DFBP!$D$2:$Z$401,Aggregate!$B329,MATCH(Aggregate!L$2,DFBP!$D$1:$Z$1,0))),0)+IF($G329&gt;0,$G329*(INDEX(FBNinja!$H$2:$V$429,Aggregate!$C329,MATCH(Aggregate!L$2,FBNinja!$H$1:$V$1,0))),0)+IF($H329&gt;0,$H329*(INDEX(HTBB!$E$2:$X$444,Aggregate!$D329,MATCH(Aggregate!L$2,HTBB!$E$1:$X$1,0))),0)+IF($I329&gt;0,$I329*(INDEX(ESPN!$B$2:$L$280,Aggregate!$E329,MATCH(Aggregate!L$2,ESPN!$B$1:$L$1,0))),0)</f>
        <v>4.9000000000000004</v>
      </c>
      <c r="M329" s="43">
        <f>IF($F329&gt;0,$F329*(INDEX(DFBP!$D$2:$Z$401,Aggregate!$B329,MATCH(Aggregate!M$2,DFBP!$D$1:$Z$1,0))),0)+IF($G329&gt;0,$G329*(INDEX(FBNinja!$H$2:$V$429,Aggregate!$C329,MATCH(Aggregate!M$2,FBNinja!$H$1:$V$1,0))),0)+IF($H329&gt;0,$H329*(INDEX(HTBB!$E$2:$X$444,Aggregate!$D329,MATCH(Aggregate!M$2,HTBB!$E$1:$X$1,0))),0)+IF($I329&gt;0,$I329*(INDEX(ESPN!$B$2:$L$280,Aggregate!$E329,MATCH(Aggregate!M$2,ESPN!$B$1:$L$1,0))),0)</f>
        <v>1.4199975</v>
      </c>
      <c r="N329" s="43">
        <f>IF($F329&gt;0,$F329*(INDEX(DFBP!$D$2:$Z$401,Aggregate!$B329,MATCH(Aggregate!N$2,DFBP!$D$1:$Z$1,0))),0)+IF($G329&gt;0,$G329*(INDEX(FBNinja!$H$2:$V$429,Aggregate!$C329,MATCH(Aggregate!N$2,FBNinja!$H$1:$V$1,0))),0)+IF($H329&gt;0,$H329*(INDEX(HTBB!$E$2:$X$444,Aggregate!$D329,MATCH(Aggregate!N$2,HTBB!$E$1:$X$1,0))),0)+IF($I329&gt;0,$I329*(INDEX(ESPN!$B$2:$L$280,Aggregate!$E329,MATCH(Aggregate!N$2,ESPN!$B$1:$L$1,0))),0)</f>
        <v>1.7749999999999999</v>
      </c>
      <c r="O329" s="43">
        <f>IF($F329&gt;0,$F329*(INDEX(DFBP!$D$2:$Z$401,Aggregate!$B329,MATCH(Aggregate!O$2,DFBP!$D$1:$Z$1,0))),0)+IF($G329&gt;0,$G329*(INDEX(FBNinja!$H$2:$V$429,Aggregate!$C329,MATCH(Aggregate!O$2,FBNinja!$H$1:$V$1,0))),0)+IF($H329&gt;0,$H329*(INDEX(HTBB!$E$2:$X$444,Aggregate!$D329,MATCH(Aggregate!O$2,HTBB!$E$1:$X$1,0))),0)+IF($I329&gt;0,$I329*(INDEX(ESPN!$B$2:$L$280,Aggregate!$E329,MATCH(Aggregate!O$2,ESPN!$B$1:$L$1,0))),0)</f>
        <v>0.875</v>
      </c>
      <c r="P329" s="43">
        <f>IF($F329&gt;0,$F329*(INDEX(DFBP!$D$2:$Z$401,Aggregate!$B329,MATCH(Aggregate!P$2,DFBP!$D$1:$Z$1,0))),0)+IF($G329&gt;0,$G329*(INDEX(FBNinja!$H$2:$V$429,Aggregate!$C329,MATCH(Aggregate!P$2,FBNinja!$H$1:$V$1,0))),0)+IF($H329&gt;0,$H329*(INDEX(HTBB!$E$2:$X$444,Aggregate!$D329,MATCH(Aggregate!P$2,HTBB!$E$1:$X$1,0))),0)+IF($I329&gt;0,$I329*(INDEX(ESPN!$B$2:$L$280,Aggregate!$E329,MATCH(Aggregate!P$2,ESPN!$B$1:$L$1,0))),0)</f>
        <v>1.1599999999999999</v>
      </c>
      <c r="Q329" s="43">
        <f>IF($F329&gt;0,$F329*(INDEX(DFBP!$D$2:$Z$401,Aggregate!$B329,MATCH(Aggregate!Q$2,DFBP!$D$1:$Z$1,0))),0)+IF($G329&gt;0,$G329*(INDEX(FBNinja!$H$2:$V$429,Aggregate!$C329,MATCH(Aggregate!Q$2,FBNinja!$H$1:$V$1,0))),0)+IF($H329&gt;0,$H329*(INDEX(HTBB!$E$2:$X$444,Aggregate!$D329,MATCH(Aggregate!Q$2,HTBB!$E$1:$X$1,0))),0)+IF($I329&gt;0,$I329*(INDEX(ESPN!$B$2:$L$280,Aggregate!$E329,MATCH(Aggregate!Q$2,ESPN!$B$1:$L$1,0))),0)</f>
        <v>2.11</v>
      </c>
      <c r="R329" s="43">
        <f>IF($F329&gt;0,$F329*(INDEX(DFBP!$D$2:$Z$401,Aggregate!$B329,MATCH(Aggregate!R$2,DFBP!$D$1:$Z$1,0))),0)+IF($G329&gt;0,$G329*(INDEX(FBNinja!$H$2:$V$429,Aggregate!$C329,MATCH(Aggregate!R$2,FBNinja!$H$1:$V$1,0))),0)+IF($H329&gt;0,$H329*(INDEX(HTBB!$E$2:$X$444,Aggregate!$D329,MATCH(Aggregate!R$2,HTBB!$E$1:$X$1,0))),0)+IF($I329&gt;0,$I329*(INDEX(ESPN!$B$2:$L$280,Aggregate!$E329,MATCH(Aggregate!R$2,ESPN!$B$1:$L$1,0))),0)</f>
        <v>0.32</v>
      </c>
      <c r="S329" s="43">
        <f>IF($F329&gt;0,$F329*(INDEX(DFBP!$D$2:$Z$401,Aggregate!$B329,MATCH(Aggregate!S$2,DFBP!$D$1:$Z$1,0))),0)+IF($G329&gt;0,$G329*(INDEX(FBNinja!$H$2:$V$429,Aggregate!$C329,MATCH(Aggregate!S$2,FBNinja!$H$1:$V$1,0))),0)+IF($H329&gt;0,$H329*(INDEX(HTBB!$E$2:$X$444,Aggregate!$D329,MATCH(Aggregate!S$2,HTBB!$E$1:$X$1,0))),0)+IF($I329&gt;0,$I329*(INDEX(ESPN!$B$2:$L$280,Aggregate!$E329,MATCH(Aggregate!S$2,ESPN!$B$1:$L$1,0))),0)</f>
        <v>5.0000000000000001E-3</v>
      </c>
      <c r="T329" s="43">
        <f>IF($F329&gt;0,$F329*(INDEX(DFBP!$D$2:$Z$401,Aggregate!$B329,MATCH(Aggregate!T$2,DFBP!$D$1:$Z$1,0))),0)+IF($G329&gt;0,$G329*(INDEX(FBNinja!$H$2:$V$429,Aggregate!$C329,MATCH(Aggregate!T$2,FBNinja!$H$1:$V$1,0))),0)+IF($H329&gt;0,$H329*(INDEX(HTBB!$E$2:$X$444,Aggregate!$D329,MATCH(Aggregate!T$2,HTBB!$E$1:$X$1,0))),0)+IF($I329&gt;0,$I329*(INDEX(ESPN!$B$2:$L$280,Aggregate!$E329,MATCH(Aggregate!T$2,ESPN!$B$1:$L$1,0))),0)</f>
        <v>6.165</v>
      </c>
      <c r="U329" s="43">
        <f>IF($F329&gt;0,$F329*(INDEX(DFBP!$D$2:$Z$401,Aggregate!$B329,MATCH(Aggregate!U$2,DFBP!$D$1:$Z$1,0))),0)+IF($G329&gt;0,$G329*(INDEX(FBNinja!$H$2:$V$429,Aggregate!$C329,MATCH(Aggregate!U$2,FBNinja!$H$1:$V$1,0))),0)+IF($H329&gt;0,$H329*(INDEX(HTBB!$E$2:$X$444,Aggregate!$D329,MATCH(Aggregate!U$2,HTBB!$E$1:$X$1,0))),0)+IF($I329&gt;0,$I329*(INDEX(ESPN!$B$2:$L$280,Aggregate!$E329,MATCH(Aggregate!U$2,ESPN!$B$1:$L$1,0))),0)</f>
        <v>0.89500000000000002</v>
      </c>
      <c r="V329" s="42">
        <f t="shared" si="5"/>
        <v>6.1649975000000001</v>
      </c>
      <c r="X329" s="43">
        <f>(IF($G329&gt;0,$G329*(INDEX(FBNinja!$H$2:$V$429,Aggregate!$C329,MATCH(Aggregate!X$2,FBNinja!$H$1:$V$1,0))),0)+IF($H329&gt;0,$H329*(INDEX(HTBB!$E$2:$X$444,Aggregate!$D329,MATCH(Aggregate!X$2,HTBB!$E$1:$X$1,0))),0))/SUM(G329:H329)</f>
        <v>72.5</v>
      </c>
    </row>
    <row r="330" spans="1:24" x14ac:dyDescent="0.2">
      <c r="A330" t="s">
        <v>278</v>
      </c>
      <c r="B330" s="3">
        <f>MATCH($A330,DFBP!$A:$A,0)-1</f>
        <v>255</v>
      </c>
      <c r="C330" s="3">
        <f>MATCH($A330,FBNinja!D:D,0)-1</f>
        <v>366</v>
      </c>
      <c r="D330" s="3">
        <f>MATCH($A330,HTBB!$B:$B,0)-1</f>
        <v>323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0.5</v>
      </c>
      <c r="H330">
        <f t="array" ref="H330">IF(ISERROR(D330),0,D$1)/SUM(IF(ISERROR($B330:$E330),0,$B$1:$E$1))</f>
        <v>0.5</v>
      </c>
      <c r="I330">
        <f t="array" ref="I330">IF(ISERROR(E330),0,E$1)/SUM(IF(ISERROR($B330:$E330),0,$B$1:$E$1))</f>
        <v>0</v>
      </c>
      <c r="K330" s="43">
        <f>IF($F330&gt;0,$F330*(INDEX(DFBP!$D$2:$Z$401,Aggregate!$B330,MATCH(Aggregate!K$2,DFBP!$D$1:$Z$1,0))),0)+IF($G330&gt;0,$G330*(INDEX(FBNinja!$H$2:$V$429,Aggregate!$C330,MATCH(Aggregate!K$2,FBNinja!$H$1:$V$1,0))),0)+IF($H330&gt;0,$H330*(INDEX(HTBB!$E$2:$X$444,Aggregate!$D330,MATCH(Aggregate!K$2,HTBB!$E$1:$X$1,0))),0)+IF($I330&gt;0,$I330*(INDEX(ESPN!$B$2:$L$280,Aggregate!$E330,MATCH(Aggregate!K$2,ESPN!$B$1:$L$1,0))),0)</f>
        <v>1.82</v>
      </c>
      <c r="L330" s="43">
        <f>IF($F330&gt;0,$F330*(INDEX(DFBP!$D$2:$Z$401,Aggregate!$B330,MATCH(Aggregate!L$2,DFBP!$D$1:$Z$1,0))),0)+IF($G330&gt;0,$G330*(INDEX(FBNinja!$H$2:$V$429,Aggregate!$C330,MATCH(Aggregate!L$2,FBNinja!$H$1:$V$1,0))),0)+IF($H330&gt;0,$H330*(INDEX(HTBB!$E$2:$X$444,Aggregate!$D330,MATCH(Aggregate!L$2,HTBB!$E$1:$X$1,0))),0)+IF($I330&gt;0,$I330*(INDEX(ESPN!$B$2:$L$280,Aggregate!$E330,MATCH(Aggregate!L$2,ESPN!$B$1:$L$1,0))),0)</f>
        <v>4.3499999999999996</v>
      </c>
      <c r="M330" s="43">
        <f>IF($F330&gt;0,$F330*(INDEX(DFBP!$D$2:$Z$401,Aggregate!$B330,MATCH(Aggregate!M$2,DFBP!$D$1:$Z$1,0))),0)+IF($G330&gt;0,$G330*(INDEX(FBNinja!$H$2:$V$429,Aggregate!$C330,MATCH(Aggregate!M$2,FBNinja!$H$1:$V$1,0))),0)+IF($H330&gt;0,$H330*(INDEX(HTBB!$E$2:$X$444,Aggregate!$D330,MATCH(Aggregate!M$2,HTBB!$E$1:$X$1,0))),0)+IF($I330&gt;0,$I330*(INDEX(ESPN!$B$2:$L$280,Aggregate!$E330,MATCH(Aggregate!M$2,ESPN!$B$1:$L$1,0))),0)</f>
        <v>1.3550080000000002</v>
      </c>
      <c r="N330" s="43">
        <f>IF($F330&gt;0,$F330*(INDEX(DFBP!$D$2:$Z$401,Aggregate!$B330,MATCH(Aggregate!N$2,DFBP!$D$1:$Z$1,0))),0)+IF($G330&gt;0,$G330*(INDEX(FBNinja!$H$2:$V$429,Aggregate!$C330,MATCH(Aggregate!N$2,FBNinja!$H$1:$V$1,0))),0)+IF($H330&gt;0,$H330*(INDEX(HTBB!$E$2:$X$444,Aggregate!$D330,MATCH(Aggregate!N$2,HTBB!$E$1:$X$1,0))),0)+IF($I330&gt;0,$I330*(INDEX(ESPN!$B$2:$L$280,Aggregate!$E330,MATCH(Aggregate!N$2,ESPN!$B$1:$L$1,0))),0)</f>
        <v>2</v>
      </c>
      <c r="O330" s="43">
        <f>IF($F330&gt;0,$F330*(INDEX(DFBP!$D$2:$Z$401,Aggregate!$B330,MATCH(Aggregate!O$2,DFBP!$D$1:$Z$1,0))),0)+IF($G330&gt;0,$G330*(INDEX(FBNinja!$H$2:$V$429,Aggregate!$C330,MATCH(Aggregate!O$2,FBNinja!$H$1:$V$1,0))),0)+IF($H330&gt;0,$H330*(INDEX(HTBB!$E$2:$X$444,Aggregate!$D330,MATCH(Aggregate!O$2,HTBB!$E$1:$X$1,0))),0)+IF($I330&gt;0,$I330*(INDEX(ESPN!$B$2:$L$280,Aggregate!$E330,MATCH(Aggregate!O$2,ESPN!$B$1:$L$1,0))),0)</f>
        <v>0.495</v>
      </c>
      <c r="P330" s="43">
        <f>IF($F330&gt;0,$F330*(INDEX(DFBP!$D$2:$Z$401,Aggregate!$B330,MATCH(Aggregate!P$2,DFBP!$D$1:$Z$1,0))),0)+IF($G330&gt;0,$G330*(INDEX(FBNinja!$H$2:$V$429,Aggregate!$C330,MATCH(Aggregate!P$2,FBNinja!$H$1:$V$1,0))),0)+IF($H330&gt;0,$H330*(INDEX(HTBB!$E$2:$X$444,Aggregate!$D330,MATCH(Aggregate!P$2,HTBB!$E$1:$X$1,0))),0)+IF($I330&gt;0,$I330*(INDEX(ESPN!$B$2:$L$280,Aggregate!$E330,MATCH(Aggregate!P$2,ESPN!$B$1:$L$1,0))),0)</f>
        <v>2.21</v>
      </c>
      <c r="Q330" s="43">
        <f>IF($F330&gt;0,$F330*(INDEX(DFBP!$D$2:$Z$401,Aggregate!$B330,MATCH(Aggregate!Q$2,DFBP!$D$1:$Z$1,0))),0)+IF($G330&gt;0,$G330*(INDEX(FBNinja!$H$2:$V$429,Aggregate!$C330,MATCH(Aggregate!Q$2,FBNinja!$H$1:$V$1,0))),0)+IF($H330&gt;0,$H330*(INDEX(HTBB!$E$2:$X$444,Aggregate!$D330,MATCH(Aggregate!Q$2,HTBB!$E$1:$X$1,0))),0)+IF($I330&gt;0,$I330*(INDEX(ESPN!$B$2:$L$280,Aggregate!$E330,MATCH(Aggregate!Q$2,ESPN!$B$1:$L$1,0))),0)</f>
        <v>1.04</v>
      </c>
      <c r="R330" s="43">
        <f>IF($F330&gt;0,$F330*(INDEX(DFBP!$D$2:$Z$401,Aggregate!$B330,MATCH(Aggregate!R$2,DFBP!$D$1:$Z$1,0))),0)+IF($G330&gt;0,$G330*(INDEX(FBNinja!$H$2:$V$429,Aggregate!$C330,MATCH(Aggregate!R$2,FBNinja!$H$1:$V$1,0))),0)+IF($H330&gt;0,$H330*(INDEX(HTBB!$E$2:$X$444,Aggregate!$D330,MATCH(Aggregate!R$2,HTBB!$E$1:$X$1,0))),0)+IF($I330&gt;0,$I330*(INDEX(ESPN!$B$2:$L$280,Aggregate!$E330,MATCH(Aggregate!R$2,ESPN!$B$1:$L$1,0))),0)</f>
        <v>0.5</v>
      </c>
      <c r="S330" s="43">
        <f>IF($F330&gt;0,$F330*(INDEX(DFBP!$D$2:$Z$401,Aggregate!$B330,MATCH(Aggregate!S$2,DFBP!$D$1:$Z$1,0))),0)+IF($G330&gt;0,$G330*(INDEX(FBNinja!$H$2:$V$429,Aggregate!$C330,MATCH(Aggregate!S$2,FBNinja!$H$1:$V$1,0))),0)+IF($H330&gt;0,$H330*(INDEX(HTBB!$E$2:$X$444,Aggregate!$D330,MATCH(Aggregate!S$2,HTBB!$E$1:$X$1,0))),0)+IF($I330&gt;0,$I330*(INDEX(ESPN!$B$2:$L$280,Aggregate!$E330,MATCH(Aggregate!S$2,ESPN!$B$1:$L$1,0))),0)</f>
        <v>0.26</v>
      </c>
      <c r="T330" s="43">
        <f>IF($F330&gt;0,$F330*(INDEX(DFBP!$D$2:$Z$401,Aggregate!$B330,MATCH(Aggregate!T$2,DFBP!$D$1:$Z$1,0))),0)+IF($G330&gt;0,$G330*(INDEX(FBNinja!$H$2:$V$429,Aggregate!$C330,MATCH(Aggregate!T$2,FBNinja!$H$1:$V$1,0))),0)+IF($H330&gt;0,$H330*(INDEX(HTBB!$E$2:$X$444,Aggregate!$D330,MATCH(Aggregate!T$2,HTBB!$E$1:$X$1,0))),0)+IF($I330&gt;0,$I330*(INDEX(ESPN!$B$2:$L$280,Aggregate!$E330,MATCH(Aggregate!T$2,ESPN!$B$1:$L$1,0))),0)</f>
        <v>5.5449999999999999</v>
      </c>
      <c r="U330" s="43">
        <f>IF($F330&gt;0,$F330*(INDEX(DFBP!$D$2:$Z$401,Aggregate!$B330,MATCH(Aggregate!U$2,DFBP!$D$1:$Z$1,0))),0)+IF($G330&gt;0,$G330*(INDEX(FBNinja!$H$2:$V$429,Aggregate!$C330,MATCH(Aggregate!U$2,FBNinja!$H$1:$V$1,0))),0)+IF($H330&gt;0,$H330*(INDEX(HTBB!$E$2:$X$444,Aggregate!$D330,MATCH(Aggregate!U$2,HTBB!$E$1:$X$1,0))),0)+IF($I330&gt;0,$I330*(INDEX(ESPN!$B$2:$L$280,Aggregate!$E330,MATCH(Aggregate!U$2,ESPN!$B$1:$L$1,0))),0)</f>
        <v>1</v>
      </c>
      <c r="V330" s="42">
        <f t="shared" si="5"/>
        <v>5.4900079999999996</v>
      </c>
      <c r="X330" s="43">
        <f>(IF($G330&gt;0,$G330*(INDEX(FBNinja!$H$2:$V$429,Aggregate!$C330,MATCH(Aggregate!X$2,FBNinja!$H$1:$V$1,0))),0)+IF($H330&gt;0,$H330*(INDEX(HTBB!$E$2:$X$444,Aggregate!$D330,MATCH(Aggregate!X$2,HTBB!$E$1:$X$1,0))),0))/SUM(G330:H330)</f>
        <v>46</v>
      </c>
    </row>
    <row r="331" spans="1:24" x14ac:dyDescent="0.2">
      <c r="A331" t="s">
        <v>399</v>
      </c>
      <c r="B331" s="3">
        <f>MATCH($A331,DFBP!$A:$A,0)-1</f>
        <v>376</v>
      </c>
      <c r="C331" s="3">
        <f>MATCH($A331,FBNinja!D:D,0)-1</f>
        <v>306</v>
      </c>
      <c r="D331" s="3">
        <f>MATCH($A331,HTBB!$B:$B,0)-1</f>
        <v>324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0.5</v>
      </c>
      <c r="H331">
        <f t="array" ref="H331">IF(ISERROR(D331),0,D$1)/SUM(IF(ISERROR($B331:$E331),0,$B$1:$E$1))</f>
        <v>0.5</v>
      </c>
      <c r="I331">
        <f t="array" ref="I331">IF(ISERROR(E331),0,E$1)/SUM(IF(ISERROR($B331:$E331),0,$B$1:$E$1))</f>
        <v>0</v>
      </c>
      <c r="K331" s="43">
        <f>IF($F331&gt;0,$F331*(INDEX(DFBP!$D$2:$Z$401,Aggregate!$B331,MATCH(Aggregate!K$2,DFBP!$D$1:$Z$1,0))),0)+IF($G331&gt;0,$G331*(INDEX(FBNinja!$H$2:$V$429,Aggregate!$C331,MATCH(Aggregate!K$2,FBNinja!$H$1:$V$1,0))),0)+IF($H331&gt;0,$H331*(INDEX(HTBB!$E$2:$X$444,Aggregate!$D331,MATCH(Aggregate!K$2,HTBB!$E$1:$X$1,0))),0)+IF($I331&gt;0,$I331*(INDEX(ESPN!$B$2:$L$280,Aggregate!$E331,MATCH(Aggregate!K$2,ESPN!$B$1:$L$1,0))),0)</f>
        <v>1.6200052500000002</v>
      </c>
      <c r="L331" s="43">
        <f>IF($F331&gt;0,$F331*(INDEX(DFBP!$D$2:$Z$401,Aggregate!$B331,MATCH(Aggregate!L$2,DFBP!$D$1:$Z$1,0))),0)+IF($G331&gt;0,$G331*(INDEX(FBNinja!$H$2:$V$429,Aggregate!$C331,MATCH(Aggregate!L$2,FBNinja!$H$1:$V$1,0))),0)+IF($H331&gt;0,$H331*(INDEX(HTBB!$E$2:$X$444,Aggregate!$D331,MATCH(Aggregate!L$2,HTBB!$E$1:$X$1,0))),0)+IF($I331&gt;0,$I331*(INDEX(ESPN!$B$2:$L$280,Aggregate!$E331,MATCH(Aggregate!L$2,ESPN!$B$1:$L$1,0))),0)</f>
        <v>4.1150000000000002</v>
      </c>
      <c r="M331" s="43">
        <f>IF($F331&gt;0,$F331*(INDEX(DFBP!$D$2:$Z$401,Aggregate!$B331,MATCH(Aggregate!M$2,DFBP!$D$1:$Z$1,0))),0)+IF($G331&gt;0,$G331*(INDEX(FBNinja!$H$2:$V$429,Aggregate!$C331,MATCH(Aggregate!M$2,FBNinja!$H$1:$V$1,0))),0)+IF($H331&gt;0,$H331*(INDEX(HTBB!$E$2:$X$444,Aggregate!$D331,MATCH(Aggregate!M$2,HTBB!$E$1:$X$1,0))),0)+IF($I331&gt;0,$I331*(INDEX(ESPN!$B$2:$L$280,Aggregate!$E331,MATCH(Aggregate!M$2,ESPN!$B$1:$L$1,0))),0)</f>
        <v>0.84499825000000006</v>
      </c>
      <c r="N331" s="43">
        <f>IF($F331&gt;0,$F331*(INDEX(DFBP!$D$2:$Z$401,Aggregate!$B331,MATCH(Aggregate!N$2,DFBP!$D$1:$Z$1,0))),0)+IF($G331&gt;0,$G331*(INDEX(FBNinja!$H$2:$V$429,Aggregate!$C331,MATCH(Aggregate!N$2,FBNinja!$H$1:$V$1,0))),0)+IF($H331&gt;0,$H331*(INDEX(HTBB!$E$2:$X$444,Aggregate!$D331,MATCH(Aggregate!N$2,HTBB!$E$1:$X$1,0))),0)+IF($I331&gt;0,$I331*(INDEX(ESPN!$B$2:$L$280,Aggregate!$E331,MATCH(Aggregate!N$2,ESPN!$B$1:$L$1,0))),0)</f>
        <v>1.075</v>
      </c>
      <c r="O331" s="43">
        <f>IF($F331&gt;0,$F331*(INDEX(DFBP!$D$2:$Z$401,Aggregate!$B331,MATCH(Aggregate!O$2,DFBP!$D$1:$Z$1,0))),0)+IF($G331&gt;0,$G331*(INDEX(FBNinja!$H$2:$V$429,Aggregate!$C331,MATCH(Aggregate!O$2,FBNinja!$H$1:$V$1,0))),0)+IF($H331&gt;0,$H331*(INDEX(HTBB!$E$2:$X$444,Aggregate!$D331,MATCH(Aggregate!O$2,HTBB!$E$1:$X$1,0))),0)+IF($I331&gt;0,$I331*(INDEX(ESPN!$B$2:$L$280,Aggregate!$E331,MATCH(Aggregate!O$2,ESPN!$B$1:$L$1,0))),0)</f>
        <v>0.75</v>
      </c>
      <c r="P331" s="43">
        <f>IF($F331&gt;0,$F331*(INDEX(DFBP!$D$2:$Z$401,Aggregate!$B331,MATCH(Aggregate!P$2,DFBP!$D$1:$Z$1,0))),0)+IF($G331&gt;0,$G331*(INDEX(FBNinja!$H$2:$V$429,Aggregate!$C331,MATCH(Aggregate!P$2,FBNinja!$H$1:$V$1,0))),0)+IF($H331&gt;0,$H331*(INDEX(HTBB!$E$2:$X$444,Aggregate!$D331,MATCH(Aggregate!P$2,HTBB!$E$1:$X$1,0))),0)+IF($I331&gt;0,$I331*(INDEX(ESPN!$B$2:$L$280,Aggregate!$E331,MATCH(Aggregate!P$2,ESPN!$B$1:$L$1,0))),0)</f>
        <v>1.3399999999999999</v>
      </c>
      <c r="Q331" s="43">
        <f>IF($F331&gt;0,$F331*(INDEX(DFBP!$D$2:$Z$401,Aggregate!$B331,MATCH(Aggregate!Q$2,DFBP!$D$1:$Z$1,0))),0)+IF($G331&gt;0,$G331*(INDEX(FBNinja!$H$2:$V$429,Aggregate!$C331,MATCH(Aggregate!Q$2,FBNinja!$H$1:$V$1,0))),0)+IF($H331&gt;0,$H331*(INDEX(HTBB!$E$2:$X$444,Aggregate!$D331,MATCH(Aggregate!Q$2,HTBB!$E$1:$X$1,0))),0)+IF($I331&gt;0,$I331*(INDEX(ESPN!$B$2:$L$280,Aggregate!$E331,MATCH(Aggregate!Q$2,ESPN!$B$1:$L$1,0))),0)</f>
        <v>1.7349999999999999</v>
      </c>
      <c r="R331" s="43">
        <f>IF($F331&gt;0,$F331*(INDEX(DFBP!$D$2:$Z$401,Aggregate!$B331,MATCH(Aggregate!R$2,DFBP!$D$1:$Z$1,0))),0)+IF($G331&gt;0,$G331*(INDEX(FBNinja!$H$2:$V$429,Aggregate!$C331,MATCH(Aggregate!R$2,FBNinja!$H$1:$V$1,0))),0)+IF($H331&gt;0,$H331*(INDEX(HTBB!$E$2:$X$444,Aggregate!$D331,MATCH(Aggregate!R$2,HTBB!$E$1:$X$1,0))),0)+IF($I331&gt;0,$I331*(INDEX(ESPN!$B$2:$L$280,Aggregate!$E331,MATCH(Aggregate!R$2,ESPN!$B$1:$L$1,0))),0)</f>
        <v>0.63500000000000001</v>
      </c>
      <c r="S331" s="43">
        <f>IF($F331&gt;0,$F331*(INDEX(DFBP!$D$2:$Z$401,Aggregate!$B331,MATCH(Aggregate!S$2,DFBP!$D$1:$Z$1,0))),0)+IF($G331&gt;0,$G331*(INDEX(FBNinja!$H$2:$V$429,Aggregate!$C331,MATCH(Aggregate!S$2,FBNinja!$H$1:$V$1,0))),0)+IF($H331&gt;0,$H331*(INDEX(HTBB!$E$2:$X$444,Aggregate!$D331,MATCH(Aggregate!S$2,HTBB!$E$1:$X$1,0))),0)+IF($I331&gt;0,$I331*(INDEX(ESPN!$B$2:$L$280,Aggregate!$E331,MATCH(Aggregate!S$2,ESPN!$B$1:$L$1,0))),0)</f>
        <v>2.5000000000000001E-2</v>
      </c>
      <c r="T331" s="43">
        <f>IF($F331&gt;0,$F331*(INDEX(DFBP!$D$2:$Z$401,Aggregate!$B331,MATCH(Aggregate!T$2,DFBP!$D$1:$Z$1,0))),0)+IF($G331&gt;0,$G331*(INDEX(FBNinja!$H$2:$V$429,Aggregate!$C331,MATCH(Aggregate!T$2,FBNinja!$H$1:$V$1,0))),0)+IF($H331&gt;0,$H331*(INDEX(HTBB!$E$2:$X$444,Aggregate!$D331,MATCH(Aggregate!T$2,HTBB!$E$1:$X$1,0))),0)+IF($I331&gt;0,$I331*(INDEX(ESPN!$B$2:$L$280,Aggregate!$E331,MATCH(Aggregate!T$2,ESPN!$B$1:$L$1,0))),0)</f>
        <v>4.7850000000000001</v>
      </c>
      <c r="U331" s="43">
        <f>IF($F331&gt;0,$F331*(INDEX(DFBP!$D$2:$Z$401,Aggregate!$B331,MATCH(Aggregate!U$2,DFBP!$D$1:$Z$1,0))),0)+IF($G331&gt;0,$G331*(INDEX(FBNinja!$H$2:$V$429,Aggregate!$C331,MATCH(Aggregate!U$2,FBNinja!$H$1:$V$1,0))),0)+IF($H331&gt;0,$H331*(INDEX(HTBB!$E$2:$X$444,Aggregate!$D331,MATCH(Aggregate!U$2,HTBB!$E$1:$X$1,0))),0)+IF($I331&gt;0,$I331*(INDEX(ESPN!$B$2:$L$280,Aggregate!$E331,MATCH(Aggregate!U$2,ESPN!$B$1:$L$1,0))),0)</f>
        <v>0.98</v>
      </c>
      <c r="V331" s="42">
        <f t="shared" si="5"/>
        <v>4.8350087500000001</v>
      </c>
      <c r="X331" s="43">
        <f>(IF($G331&gt;0,$G331*(INDEX(FBNinja!$H$2:$V$429,Aggregate!$C331,MATCH(Aggregate!X$2,FBNinja!$H$1:$V$1,0))),0)+IF($H331&gt;0,$H331*(INDEX(HTBB!$E$2:$X$444,Aggregate!$D331,MATCH(Aggregate!X$2,HTBB!$E$1:$X$1,0))),0))/SUM(G331:H331)</f>
        <v>62.5</v>
      </c>
    </row>
    <row r="332" spans="1:24" x14ac:dyDescent="0.2">
      <c r="A332" t="s">
        <v>930</v>
      </c>
      <c r="B332" s="3" t="e">
        <f>MATCH($A332,DFBP!$A:$A,0)-1</f>
        <v>#N/A</v>
      </c>
      <c r="C332" s="3">
        <f>MATCH($A332,FBNinja!D:D,0)-1</f>
        <v>344</v>
      </c>
      <c r="D332" s="3">
        <f>MATCH($A332,HTBB!$B:$B,0)-1</f>
        <v>325</v>
      </c>
      <c r="E332" s="3">
        <f>MATCH($A332,ESPN!$A:$A,0)-1</f>
        <v>219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0.33333333333333331</v>
      </c>
      <c r="H332">
        <f t="array" ref="H332">IF(ISERROR(D332),0,D$1)/SUM(IF(ISERROR($B332:$E332),0,$B$1:$E$1))</f>
        <v>0.33333333333333331</v>
      </c>
      <c r="I332">
        <f t="array" ref="I332">IF(ISERROR(E332),0,E$1)/SUM(IF(ISERROR($B332:$E332),0,$B$1:$E$1))</f>
        <v>0.33333333333333331</v>
      </c>
      <c r="K332" s="43">
        <f>IF($F332&gt;0,$F332*(INDEX(DFBP!$D$2:$Z$401,Aggregate!$B332,MATCH(Aggregate!K$2,DFBP!$D$1:$Z$1,0))),0)+IF($G332&gt;0,$G332*(INDEX(FBNinja!$H$2:$V$429,Aggregate!$C332,MATCH(Aggregate!K$2,FBNinja!$H$1:$V$1,0))),0)+IF($H332&gt;0,$H332*(INDEX(HTBB!$E$2:$X$444,Aggregate!$D332,MATCH(Aggregate!K$2,HTBB!$E$1:$X$1,0))),0)+IF($I332&gt;0,$I332*(INDEX(ESPN!$B$2:$L$280,Aggregate!$E332,MATCH(Aggregate!K$2,ESPN!$B$1:$L$1,0))),0)</f>
        <v>1.553331</v>
      </c>
      <c r="L332" s="43">
        <f>IF($F332&gt;0,$F332*(INDEX(DFBP!$D$2:$Z$401,Aggregate!$B332,MATCH(Aggregate!L$2,DFBP!$D$1:$Z$1,0))),0)+IF($G332&gt;0,$G332*(INDEX(FBNinja!$H$2:$V$429,Aggregate!$C332,MATCH(Aggregate!L$2,FBNinja!$H$1:$V$1,0))),0)+IF($H332&gt;0,$H332*(INDEX(HTBB!$E$2:$X$444,Aggregate!$D332,MATCH(Aggregate!L$2,HTBB!$E$1:$X$1,0))),0)+IF($I332&gt;0,$I332*(INDEX(ESPN!$B$2:$L$280,Aggregate!$E332,MATCH(Aggregate!L$2,ESPN!$B$1:$L$1,0))),0)</f>
        <v>3.7566666666666664</v>
      </c>
      <c r="M332" s="43">
        <f>IF($F332&gt;0,$F332*(INDEX(DFBP!$D$2:$Z$401,Aggregate!$B332,MATCH(Aggregate!M$2,DFBP!$D$1:$Z$1,0))),0)+IF($G332&gt;0,$G332*(INDEX(FBNinja!$H$2:$V$429,Aggregate!$C332,MATCH(Aggregate!M$2,FBNinja!$H$1:$V$1,0))),0)+IF($H332&gt;0,$H332*(INDEX(HTBB!$E$2:$X$444,Aggregate!$D332,MATCH(Aggregate!M$2,HTBB!$E$1:$X$1,0))),0)+IF($I332&gt;0,$I332*(INDEX(ESPN!$B$2:$L$280,Aggregate!$E332,MATCH(Aggregate!M$2,ESPN!$B$1:$L$1,0))),0)</f>
        <v>0.42666700000000002</v>
      </c>
      <c r="N332" s="43">
        <f>IF($F332&gt;0,$F332*(INDEX(DFBP!$D$2:$Z$401,Aggregate!$B332,MATCH(Aggregate!N$2,DFBP!$D$1:$Z$1,0))),0)+IF($G332&gt;0,$G332*(INDEX(FBNinja!$H$2:$V$429,Aggregate!$C332,MATCH(Aggregate!N$2,FBNinja!$H$1:$V$1,0))),0)+IF($H332&gt;0,$H332*(INDEX(HTBB!$E$2:$X$444,Aggregate!$D332,MATCH(Aggregate!N$2,HTBB!$E$1:$X$1,0))),0)+IF($I332&gt;0,$I332*(INDEX(ESPN!$B$2:$L$280,Aggregate!$E332,MATCH(Aggregate!N$2,ESPN!$B$1:$L$1,0))),0)</f>
        <v>0.57000000000000006</v>
      </c>
      <c r="O332" s="43">
        <f>IF($F332&gt;0,$F332*(INDEX(DFBP!$D$2:$Z$401,Aggregate!$B332,MATCH(Aggregate!O$2,DFBP!$D$1:$Z$1,0))),0)+IF($G332&gt;0,$G332*(INDEX(FBNinja!$H$2:$V$429,Aggregate!$C332,MATCH(Aggregate!O$2,FBNinja!$H$1:$V$1,0))),0)+IF($H332&gt;0,$H332*(INDEX(HTBB!$E$2:$X$444,Aggregate!$D332,MATCH(Aggregate!O$2,HTBB!$E$1:$X$1,0))),0)+IF($I332&gt;0,$I332*(INDEX(ESPN!$B$2:$L$280,Aggregate!$E332,MATCH(Aggregate!O$2,ESPN!$B$1:$L$1,0))),0)</f>
        <v>0.67333333333333334</v>
      </c>
      <c r="P332" s="43">
        <f>IF($F332&gt;0,$F332*(INDEX(DFBP!$D$2:$Z$401,Aggregate!$B332,MATCH(Aggregate!P$2,DFBP!$D$1:$Z$1,0))),0)+IF($G332&gt;0,$G332*(INDEX(FBNinja!$H$2:$V$429,Aggregate!$C332,MATCH(Aggregate!P$2,FBNinja!$H$1:$V$1,0))),0)+IF($H332&gt;0,$H332*(INDEX(HTBB!$E$2:$X$444,Aggregate!$D332,MATCH(Aggregate!P$2,HTBB!$E$1:$X$1,0))),0)+IF($I332&gt;0,$I332*(INDEX(ESPN!$B$2:$L$280,Aggregate!$E332,MATCH(Aggregate!P$2,ESPN!$B$1:$L$1,0))),0)</f>
        <v>2.04</v>
      </c>
      <c r="Q332" s="43">
        <f>IF($F332&gt;0,$F332*(INDEX(DFBP!$D$2:$Z$401,Aggregate!$B332,MATCH(Aggregate!Q$2,DFBP!$D$1:$Z$1,0))),0)+IF($G332&gt;0,$G332*(INDEX(FBNinja!$H$2:$V$429,Aggregate!$C332,MATCH(Aggregate!Q$2,FBNinja!$H$1:$V$1,0))),0)+IF($H332&gt;0,$H332*(INDEX(HTBB!$E$2:$X$444,Aggregate!$D332,MATCH(Aggregate!Q$2,HTBB!$E$1:$X$1,0))),0)+IF($I332&gt;0,$I332*(INDEX(ESPN!$B$2:$L$280,Aggregate!$E332,MATCH(Aggregate!Q$2,ESPN!$B$1:$L$1,0))),0)</f>
        <v>1.0299999999999998</v>
      </c>
      <c r="R332" s="43">
        <f>IF($F332&gt;0,$F332*(INDEX(DFBP!$D$2:$Z$401,Aggregate!$B332,MATCH(Aggregate!R$2,DFBP!$D$1:$Z$1,0))),0)+IF($G332&gt;0,$G332*(INDEX(FBNinja!$H$2:$V$429,Aggregate!$C332,MATCH(Aggregate!R$2,FBNinja!$H$1:$V$1,0))),0)+IF($H332&gt;0,$H332*(INDEX(HTBB!$E$2:$X$444,Aggregate!$D332,MATCH(Aggregate!R$2,HTBB!$E$1:$X$1,0))),0)+IF($I332&gt;0,$I332*(INDEX(ESPN!$B$2:$L$280,Aggregate!$E332,MATCH(Aggregate!R$2,ESPN!$B$1:$L$1,0))),0)</f>
        <v>0.41</v>
      </c>
      <c r="S332" s="43">
        <f>IF($F332&gt;0,$F332*(INDEX(DFBP!$D$2:$Z$401,Aggregate!$B332,MATCH(Aggregate!S$2,DFBP!$D$1:$Z$1,0))),0)+IF($G332&gt;0,$G332*(INDEX(FBNinja!$H$2:$V$429,Aggregate!$C332,MATCH(Aggregate!S$2,FBNinja!$H$1:$V$1,0))),0)+IF($H332&gt;0,$H332*(INDEX(HTBB!$E$2:$X$444,Aggregate!$D332,MATCH(Aggregate!S$2,HTBB!$E$1:$X$1,0))),0)+IF($I332&gt;0,$I332*(INDEX(ESPN!$B$2:$L$280,Aggregate!$E332,MATCH(Aggregate!S$2,ESPN!$B$1:$L$1,0))),0)</f>
        <v>0.14333333333333331</v>
      </c>
      <c r="T332" s="43">
        <f>IF($F332&gt;0,$F332*(INDEX(DFBP!$D$2:$Z$401,Aggregate!$B332,MATCH(Aggregate!T$2,DFBP!$D$1:$Z$1,0))),0)+IF($G332&gt;0,$G332*(INDEX(FBNinja!$H$2:$V$429,Aggregate!$C332,MATCH(Aggregate!T$2,FBNinja!$H$1:$V$1,0))),0)+IF($H332&gt;0,$H332*(INDEX(HTBB!$E$2:$X$444,Aggregate!$D332,MATCH(Aggregate!T$2,HTBB!$E$1:$X$1,0))),0)+IF($I332&gt;0,$I332*(INDEX(ESPN!$B$2:$L$280,Aggregate!$E332,MATCH(Aggregate!T$2,ESPN!$B$1:$L$1,0))),0)</f>
        <v>4.17</v>
      </c>
      <c r="U332" s="43">
        <f>IF($F332&gt;0,$F332*(INDEX(DFBP!$D$2:$Z$401,Aggregate!$B332,MATCH(Aggregate!U$2,DFBP!$D$1:$Z$1,0))),0)+IF($G332&gt;0,$G332*(INDEX(FBNinja!$H$2:$V$429,Aggregate!$C332,MATCH(Aggregate!U$2,FBNinja!$H$1:$V$1,0))),0)+IF($H332&gt;0,$H332*(INDEX(HTBB!$E$2:$X$444,Aggregate!$D332,MATCH(Aggregate!U$2,HTBB!$E$1:$X$1,0))),0)+IF($I332&gt;0,$I332*(INDEX(ESPN!$B$2:$L$280,Aggregate!$E332,MATCH(Aggregate!U$2,ESPN!$B$1:$L$1,0))),0)</f>
        <v>0.47</v>
      </c>
      <c r="V332" s="42">
        <f t="shared" si="5"/>
        <v>4.2066623333333331</v>
      </c>
      <c r="X332" s="43">
        <f>(IF($G332&gt;0,$G332*(INDEX(FBNinja!$H$2:$V$429,Aggregate!$C332,MATCH(Aggregate!X$2,FBNinja!$H$1:$V$1,0))),0)+IF($H332&gt;0,$H332*(INDEX(HTBB!$E$2:$X$444,Aggregate!$D332,MATCH(Aggregate!X$2,HTBB!$E$1:$X$1,0))),0))/SUM(G332:H332)</f>
        <v>69</v>
      </c>
    </row>
    <row r="333" spans="1:24" x14ac:dyDescent="0.2">
      <c r="A333" t="s">
        <v>385</v>
      </c>
      <c r="B333" s="3">
        <f>MATCH($A333,DFBP!$A:$A,0)-1</f>
        <v>362</v>
      </c>
      <c r="C333" s="3">
        <f>MATCH($A333,FBNinja!D:D,0)-1</f>
        <v>321</v>
      </c>
      <c r="D333" s="3">
        <f>MATCH($A333,HTBB!$B:$B,0)-1</f>
        <v>326</v>
      </c>
      <c r="E333" s="3" t="e">
        <f>MATCH($A333,ESPN!$A:$A,0)-1</f>
        <v>#N/A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0.5</v>
      </c>
      <c r="H333">
        <f t="array" ref="H333">IF(ISERROR(D333),0,D$1)/SUM(IF(ISERROR($B333:$E333),0,$B$1:$E$1))</f>
        <v>0.5</v>
      </c>
      <c r="I333">
        <f t="array" ref="I333">IF(ISERROR(E333),0,E$1)/SUM(IF(ISERROR($B333:$E333),0,$B$1:$E$1))</f>
        <v>0</v>
      </c>
      <c r="K333" s="43">
        <f>IF($F333&gt;0,$F333*(INDEX(DFBP!$D$2:$Z$401,Aggregate!$B333,MATCH(Aggregate!K$2,DFBP!$D$1:$Z$1,0))),0)+IF($G333&gt;0,$G333*(INDEX(FBNinja!$H$2:$V$429,Aggregate!$C333,MATCH(Aggregate!K$2,FBNinja!$H$1:$V$1,0))),0)+IF($H333&gt;0,$H333*(INDEX(HTBB!$E$2:$X$444,Aggregate!$D333,MATCH(Aggregate!K$2,HTBB!$E$1:$X$1,0))),0)+IF($I333&gt;0,$I333*(INDEX(ESPN!$B$2:$L$280,Aggregate!$E333,MATCH(Aggregate!K$2,ESPN!$B$1:$L$1,0))),0)</f>
        <v>1.2099950000000002</v>
      </c>
      <c r="L333" s="43">
        <f>IF($F333&gt;0,$F333*(INDEX(DFBP!$D$2:$Z$401,Aggregate!$B333,MATCH(Aggregate!L$2,DFBP!$D$1:$Z$1,0))),0)+IF($G333&gt;0,$G333*(INDEX(FBNinja!$H$2:$V$429,Aggregate!$C333,MATCH(Aggregate!L$2,FBNinja!$H$1:$V$1,0))),0)+IF($H333&gt;0,$H333*(INDEX(HTBB!$E$2:$X$444,Aggregate!$D333,MATCH(Aggregate!L$2,HTBB!$E$1:$X$1,0))),0)+IF($I333&gt;0,$I333*(INDEX(ESPN!$B$2:$L$280,Aggregate!$E333,MATCH(Aggregate!L$2,ESPN!$B$1:$L$1,0))),0)</f>
        <v>3.13</v>
      </c>
      <c r="M333" s="43">
        <f>IF($F333&gt;0,$F333*(INDEX(DFBP!$D$2:$Z$401,Aggregate!$B333,MATCH(Aggregate!M$2,DFBP!$D$1:$Z$1,0))),0)+IF($G333&gt;0,$G333*(INDEX(FBNinja!$H$2:$V$429,Aggregate!$C333,MATCH(Aggregate!M$2,FBNinja!$H$1:$V$1,0))),0)+IF($H333&gt;0,$H333*(INDEX(HTBB!$E$2:$X$444,Aggregate!$D333,MATCH(Aggregate!M$2,HTBB!$E$1:$X$1,0))),0)+IF($I333&gt;0,$I333*(INDEX(ESPN!$B$2:$L$280,Aggregate!$E333,MATCH(Aggregate!M$2,ESPN!$B$1:$L$1,0))),0)</f>
        <v>0.43999849999999996</v>
      </c>
      <c r="N333" s="43">
        <f>IF($F333&gt;0,$F333*(INDEX(DFBP!$D$2:$Z$401,Aggregate!$B333,MATCH(Aggregate!N$2,DFBP!$D$1:$Z$1,0))),0)+IF($G333&gt;0,$G333*(INDEX(FBNinja!$H$2:$V$429,Aggregate!$C333,MATCH(Aggregate!N$2,FBNinja!$H$1:$V$1,0))),0)+IF($H333&gt;0,$H333*(INDEX(HTBB!$E$2:$X$444,Aggregate!$D333,MATCH(Aggregate!N$2,HTBB!$E$1:$X$1,0))),0)+IF($I333&gt;0,$I333*(INDEX(ESPN!$B$2:$L$280,Aggregate!$E333,MATCH(Aggregate!N$2,ESPN!$B$1:$L$1,0))),0)</f>
        <v>0.61499999999999999</v>
      </c>
      <c r="O333" s="43">
        <f>IF($F333&gt;0,$F333*(INDEX(DFBP!$D$2:$Z$401,Aggregate!$B333,MATCH(Aggregate!O$2,DFBP!$D$1:$Z$1,0))),0)+IF($G333&gt;0,$G333*(INDEX(FBNinja!$H$2:$V$429,Aggregate!$C333,MATCH(Aggregate!O$2,FBNinja!$H$1:$V$1,0))),0)+IF($H333&gt;0,$H333*(INDEX(HTBB!$E$2:$X$444,Aggregate!$D333,MATCH(Aggregate!O$2,HTBB!$E$1:$X$1,0))),0)+IF($I333&gt;0,$I333*(INDEX(ESPN!$B$2:$L$280,Aggregate!$E333,MATCH(Aggregate!O$2,ESPN!$B$1:$L$1,0))),0)</f>
        <v>0.49</v>
      </c>
      <c r="P333" s="43">
        <f>IF($F333&gt;0,$F333*(INDEX(DFBP!$D$2:$Z$401,Aggregate!$B333,MATCH(Aggregate!P$2,DFBP!$D$1:$Z$1,0))),0)+IF($G333&gt;0,$G333*(INDEX(FBNinja!$H$2:$V$429,Aggregate!$C333,MATCH(Aggregate!P$2,FBNinja!$H$1:$V$1,0))),0)+IF($H333&gt;0,$H333*(INDEX(HTBB!$E$2:$X$444,Aggregate!$D333,MATCH(Aggregate!P$2,HTBB!$E$1:$X$1,0))),0)+IF($I333&gt;0,$I333*(INDEX(ESPN!$B$2:$L$280,Aggregate!$E333,MATCH(Aggregate!P$2,ESPN!$B$1:$L$1,0))),0)</f>
        <v>1.9100000000000001</v>
      </c>
      <c r="Q333" s="43">
        <f>IF($F333&gt;0,$F333*(INDEX(DFBP!$D$2:$Z$401,Aggregate!$B333,MATCH(Aggregate!Q$2,DFBP!$D$1:$Z$1,0))),0)+IF($G333&gt;0,$G333*(INDEX(FBNinja!$H$2:$V$429,Aggregate!$C333,MATCH(Aggregate!Q$2,FBNinja!$H$1:$V$1,0))),0)+IF($H333&gt;0,$H333*(INDEX(HTBB!$E$2:$X$444,Aggregate!$D333,MATCH(Aggregate!Q$2,HTBB!$E$1:$X$1,0))),0)+IF($I333&gt;0,$I333*(INDEX(ESPN!$B$2:$L$280,Aggregate!$E333,MATCH(Aggregate!Q$2,ESPN!$B$1:$L$1,0))),0)</f>
        <v>0.59499999999999997</v>
      </c>
      <c r="R333" s="43">
        <f>IF($F333&gt;0,$F333*(INDEX(DFBP!$D$2:$Z$401,Aggregate!$B333,MATCH(Aggregate!R$2,DFBP!$D$1:$Z$1,0))),0)+IF($G333&gt;0,$G333*(INDEX(FBNinja!$H$2:$V$429,Aggregate!$C333,MATCH(Aggregate!R$2,FBNinja!$H$1:$V$1,0))),0)+IF($H333&gt;0,$H333*(INDEX(HTBB!$E$2:$X$444,Aggregate!$D333,MATCH(Aggregate!R$2,HTBB!$E$1:$X$1,0))),0)+IF($I333&gt;0,$I333*(INDEX(ESPN!$B$2:$L$280,Aggregate!$E333,MATCH(Aggregate!R$2,ESPN!$B$1:$L$1,0))),0)</f>
        <v>0.42000000000000004</v>
      </c>
      <c r="S333" s="43">
        <f>IF($F333&gt;0,$F333*(INDEX(DFBP!$D$2:$Z$401,Aggregate!$B333,MATCH(Aggregate!S$2,DFBP!$D$1:$Z$1,0))),0)+IF($G333&gt;0,$G333*(INDEX(FBNinja!$H$2:$V$429,Aggregate!$C333,MATCH(Aggregate!S$2,FBNinja!$H$1:$V$1,0))),0)+IF($H333&gt;0,$H333*(INDEX(HTBB!$E$2:$X$444,Aggregate!$D333,MATCH(Aggregate!S$2,HTBB!$E$1:$X$1,0))),0)+IF($I333&gt;0,$I333*(INDEX(ESPN!$B$2:$L$280,Aggregate!$E333,MATCH(Aggregate!S$2,ESPN!$B$1:$L$1,0))),0)</f>
        <v>0.22500000000000001</v>
      </c>
      <c r="T333" s="43">
        <f>IF($F333&gt;0,$F333*(INDEX(DFBP!$D$2:$Z$401,Aggregate!$B333,MATCH(Aggregate!T$2,DFBP!$D$1:$Z$1,0))),0)+IF($G333&gt;0,$G333*(INDEX(FBNinja!$H$2:$V$429,Aggregate!$C333,MATCH(Aggregate!T$2,FBNinja!$H$1:$V$1,0))),0)+IF($H333&gt;0,$H333*(INDEX(HTBB!$E$2:$X$444,Aggregate!$D333,MATCH(Aggregate!T$2,HTBB!$E$1:$X$1,0))),0)+IF($I333&gt;0,$I333*(INDEX(ESPN!$B$2:$L$280,Aggregate!$E333,MATCH(Aggregate!T$2,ESPN!$B$1:$L$1,0))),0)</f>
        <v>3.35</v>
      </c>
      <c r="U333" s="43">
        <f>IF($F333&gt;0,$F333*(INDEX(DFBP!$D$2:$Z$401,Aggregate!$B333,MATCH(Aggregate!U$2,DFBP!$D$1:$Z$1,0))),0)+IF($G333&gt;0,$G333*(INDEX(FBNinja!$H$2:$V$429,Aggregate!$C333,MATCH(Aggregate!U$2,FBNinja!$H$1:$V$1,0))),0)+IF($H333&gt;0,$H333*(INDEX(HTBB!$E$2:$X$444,Aggregate!$D333,MATCH(Aggregate!U$2,HTBB!$E$1:$X$1,0))),0)+IF($I333&gt;0,$I333*(INDEX(ESPN!$B$2:$L$280,Aggregate!$E333,MATCH(Aggregate!U$2,ESPN!$B$1:$L$1,0))),0)</f>
        <v>0.38500000000000001</v>
      </c>
      <c r="V333" s="42">
        <f t="shared" si="5"/>
        <v>3.3499885000000003</v>
      </c>
      <c r="X333" s="43">
        <f>(IF($G333&gt;0,$G333*(INDEX(FBNinja!$H$2:$V$429,Aggregate!$C333,MATCH(Aggregate!X$2,FBNinja!$H$1:$V$1,0))),0)+IF($H333&gt;0,$H333*(INDEX(HTBB!$E$2:$X$444,Aggregate!$D333,MATCH(Aggregate!X$2,HTBB!$E$1:$X$1,0))),0))/SUM(G333:H333)</f>
        <v>65</v>
      </c>
    </row>
    <row r="334" spans="1:24" x14ac:dyDescent="0.2">
      <c r="A334" t="s">
        <v>333</v>
      </c>
      <c r="B334" s="3">
        <f>MATCH($A334,DFBP!$A:$A,0)-1</f>
        <v>310</v>
      </c>
      <c r="C334" s="3">
        <f>MATCH($A334,FBNinja!D:D,0)-1</f>
        <v>374</v>
      </c>
      <c r="D334" s="3">
        <f>MATCH($A334,HTBB!$B:$B,0)-1</f>
        <v>327</v>
      </c>
      <c r="E334" s="3" t="e">
        <f>MATCH($A334,ESPN!$A:$A,0)-1</f>
        <v>#N/A</v>
      </c>
      <c r="F334">
        <f t="array" ref="F334">IF(ISERROR(B334),0,B$1)/SUM(IF(ISERROR($B334:$E334),0,$B$1:$E$1))</f>
        <v>0</v>
      </c>
      <c r="G334">
        <f t="array" ref="G334">IF(ISERROR(C334),0,C$1)/SUM(IF(ISERROR($B334:$E334),0,$B$1:$E$1))</f>
        <v>0.5</v>
      </c>
      <c r="H334">
        <f t="array" ref="H334">IF(ISERROR(D334),0,D$1)/SUM(IF(ISERROR($B334:$E334),0,$B$1:$E$1))</f>
        <v>0.5</v>
      </c>
      <c r="I334">
        <f t="array" ref="I334">IF(ISERROR(E334),0,E$1)/SUM(IF(ISERROR($B334:$E334),0,$B$1:$E$1))</f>
        <v>0</v>
      </c>
      <c r="K334" s="43">
        <f>IF($F334&gt;0,$F334*(INDEX(DFBP!$D$2:$Z$401,Aggregate!$B334,MATCH(Aggregate!K$2,DFBP!$D$1:$Z$1,0))),0)+IF($G334&gt;0,$G334*(INDEX(FBNinja!$H$2:$V$429,Aggregate!$C334,MATCH(Aggregate!K$2,FBNinja!$H$1:$V$1,0))),0)+IF($H334&gt;0,$H334*(INDEX(HTBB!$E$2:$X$444,Aggregate!$D334,MATCH(Aggregate!K$2,HTBB!$E$1:$X$1,0))),0)+IF($I334&gt;0,$I334*(INDEX(ESPN!$B$2:$L$280,Aggregate!$E334,MATCH(Aggregate!K$2,ESPN!$B$1:$L$1,0))),0)</f>
        <v>1.2449992000000001</v>
      </c>
      <c r="L334" s="43">
        <f>IF($F334&gt;0,$F334*(INDEX(DFBP!$D$2:$Z$401,Aggregate!$B334,MATCH(Aggregate!L$2,DFBP!$D$1:$Z$1,0))),0)+IF($G334&gt;0,$G334*(INDEX(FBNinja!$H$2:$V$429,Aggregate!$C334,MATCH(Aggregate!L$2,FBNinja!$H$1:$V$1,0))),0)+IF($H334&gt;0,$H334*(INDEX(HTBB!$E$2:$X$444,Aggregate!$D334,MATCH(Aggregate!L$2,HTBB!$E$1:$X$1,0))),0)+IF($I334&gt;0,$I334*(INDEX(ESPN!$B$2:$L$280,Aggregate!$E334,MATCH(Aggregate!L$2,ESPN!$B$1:$L$1,0))),0)</f>
        <v>3.5600000000000005</v>
      </c>
      <c r="M334" s="43">
        <f>IF($F334&gt;0,$F334*(INDEX(DFBP!$D$2:$Z$401,Aggregate!$B334,MATCH(Aggregate!M$2,DFBP!$D$1:$Z$1,0))),0)+IF($G334&gt;0,$G334*(INDEX(FBNinja!$H$2:$V$429,Aggregate!$C334,MATCH(Aggregate!M$2,FBNinja!$H$1:$V$1,0))),0)+IF($H334&gt;0,$H334*(INDEX(HTBB!$E$2:$X$444,Aggregate!$D334,MATCH(Aggregate!M$2,HTBB!$E$1:$X$1,0))),0)+IF($I334&gt;0,$I334*(INDEX(ESPN!$B$2:$L$280,Aggregate!$E334,MATCH(Aggregate!M$2,ESPN!$B$1:$L$1,0))),0)</f>
        <v>0.115</v>
      </c>
      <c r="N334" s="43">
        <f>IF($F334&gt;0,$F334*(INDEX(DFBP!$D$2:$Z$401,Aggregate!$B334,MATCH(Aggregate!N$2,DFBP!$D$1:$Z$1,0))),0)+IF($G334&gt;0,$G334*(INDEX(FBNinja!$H$2:$V$429,Aggregate!$C334,MATCH(Aggregate!N$2,FBNinja!$H$1:$V$1,0))),0)+IF($H334&gt;0,$H334*(INDEX(HTBB!$E$2:$X$444,Aggregate!$D334,MATCH(Aggregate!N$2,HTBB!$E$1:$X$1,0))),0)+IF($I334&gt;0,$I334*(INDEX(ESPN!$B$2:$L$280,Aggregate!$E334,MATCH(Aggregate!N$2,ESPN!$B$1:$L$1,0))),0)</f>
        <v>0.14000000000000001</v>
      </c>
      <c r="O334" s="43">
        <f>IF($F334&gt;0,$F334*(INDEX(DFBP!$D$2:$Z$401,Aggregate!$B334,MATCH(Aggregate!O$2,DFBP!$D$1:$Z$1,0))),0)+IF($G334&gt;0,$G334*(INDEX(FBNinja!$H$2:$V$429,Aggregate!$C334,MATCH(Aggregate!O$2,FBNinja!$H$1:$V$1,0))),0)+IF($H334&gt;0,$H334*(INDEX(HTBB!$E$2:$X$444,Aggregate!$D334,MATCH(Aggregate!O$2,HTBB!$E$1:$X$1,0))),0)+IF($I334&gt;0,$I334*(INDEX(ESPN!$B$2:$L$280,Aggregate!$E334,MATCH(Aggregate!O$2,ESPN!$B$1:$L$1,0))),0)</f>
        <v>0.625</v>
      </c>
      <c r="P334" s="43">
        <f>IF($F334&gt;0,$F334*(INDEX(DFBP!$D$2:$Z$401,Aggregate!$B334,MATCH(Aggregate!P$2,DFBP!$D$1:$Z$1,0))),0)+IF($G334&gt;0,$G334*(INDEX(FBNinja!$H$2:$V$429,Aggregate!$C334,MATCH(Aggregate!P$2,FBNinja!$H$1:$V$1,0))),0)+IF($H334&gt;0,$H334*(INDEX(HTBB!$E$2:$X$444,Aggregate!$D334,MATCH(Aggregate!P$2,HTBB!$E$1:$X$1,0))),0)+IF($I334&gt;0,$I334*(INDEX(ESPN!$B$2:$L$280,Aggregate!$E334,MATCH(Aggregate!P$2,ESPN!$B$1:$L$1,0))),0)</f>
        <v>1.125</v>
      </c>
      <c r="Q334" s="43">
        <f>IF($F334&gt;0,$F334*(INDEX(DFBP!$D$2:$Z$401,Aggregate!$B334,MATCH(Aggregate!Q$2,DFBP!$D$1:$Z$1,0))),0)+IF($G334&gt;0,$G334*(INDEX(FBNinja!$H$2:$V$429,Aggregate!$C334,MATCH(Aggregate!Q$2,FBNinja!$H$1:$V$1,0))),0)+IF($H334&gt;0,$H334*(INDEX(HTBB!$E$2:$X$444,Aggregate!$D334,MATCH(Aggregate!Q$2,HTBB!$E$1:$X$1,0))),0)+IF($I334&gt;0,$I334*(INDEX(ESPN!$B$2:$L$280,Aggregate!$E334,MATCH(Aggregate!Q$2,ESPN!$B$1:$L$1,0))),0)</f>
        <v>0.55000000000000004</v>
      </c>
      <c r="R334" s="43">
        <f>IF($F334&gt;0,$F334*(INDEX(DFBP!$D$2:$Z$401,Aggregate!$B334,MATCH(Aggregate!R$2,DFBP!$D$1:$Z$1,0))),0)+IF($G334&gt;0,$G334*(INDEX(FBNinja!$H$2:$V$429,Aggregate!$C334,MATCH(Aggregate!R$2,FBNinja!$H$1:$V$1,0))),0)+IF($H334&gt;0,$H334*(INDEX(HTBB!$E$2:$X$444,Aggregate!$D334,MATCH(Aggregate!R$2,HTBB!$E$1:$X$1,0))),0)+IF($I334&gt;0,$I334*(INDEX(ESPN!$B$2:$L$280,Aggregate!$E334,MATCH(Aggregate!R$2,ESPN!$B$1:$L$1,0))),0)</f>
        <v>0.43</v>
      </c>
      <c r="S334" s="43">
        <f>IF($F334&gt;0,$F334*(INDEX(DFBP!$D$2:$Z$401,Aggregate!$B334,MATCH(Aggregate!S$2,DFBP!$D$1:$Z$1,0))),0)+IF($G334&gt;0,$G334*(INDEX(FBNinja!$H$2:$V$429,Aggregate!$C334,MATCH(Aggregate!S$2,FBNinja!$H$1:$V$1,0))),0)+IF($H334&gt;0,$H334*(INDEX(HTBB!$E$2:$X$444,Aggregate!$D334,MATCH(Aggregate!S$2,HTBB!$E$1:$X$1,0))),0)+IF($I334&gt;0,$I334*(INDEX(ESPN!$B$2:$L$280,Aggregate!$E334,MATCH(Aggregate!S$2,ESPN!$B$1:$L$1,0))),0)</f>
        <v>0.22499999999999998</v>
      </c>
      <c r="T334" s="43">
        <f>IF($F334&gt;0,$F334*(INDEX(DFBP!$D$2:$Z$401,Aggregate!$B334,MATCH(Aggregate!T$2,DFBP!$D$1:$Z$1,0))),0)+IF($G334&gt;0,$G334*(INDEX(FBNinja!$H$2:$V$429,Aggregate!$C334,MATCH(Aggregate!T$2,FBNinja!$H$1:$V$1,0))),0)+IF($H334&gt;0,$H334*(INDEX(HTBB!$E$2:$X$444,Aggregate!$D334,MATCH(Aggregate!T$2,HTBB!$E$1:$X$1,0))),0)+IF($I334&gt;0,$I334*(INDEX(ESPN!$B$2:$L$280,Aggregate!$E334,MATCH(Aggregate!T$2,ESPN!$B$1:$L$1,0))),0)</f>
        <v>3.1850000000000001</v>
      </c>
      <c r="U334" s="43">
        <f>IF($F334&gt;0,$F334*(INDEX(DFBP!$D$2:$Z$401,Aggregate!$B334,MATCH(Aggregate!U$2,DFBP!$D$1:$Z$1,0))),0)+IF($G334&gt;0,$G334*(INDEX(FBNinja!$H$2:$V$429,Aggregate!$C334,MATCH(Aggregate!U$2,FBNinja!$H$1:$V$1,0))),0)+IF($H334&gt;0,$H334*(INDEX(HTBB!$E$2:$X$444,Aggregate!$D334,MATCH(Aggregate!U$2,HTBB!$E$1:$X$1,0))),0)+IF($I334&gt;0,$I334*(INDEX(ESPN!$B$2:$L$280,Aggregate!$E334,MATCH(Aggregate!U$2,ESPN!$B$1:$L$1,0))),0)</f>
        <v>0.32</v>
      </c>
      <c r="V334" s="42">
        <f t="shared" si="5"/>
        <v>3.2299984000000004</v>
      </c>
      <c r="X334" s="43">
        <f>(IF($G334&gt;0,$G334*(INDEX(FBNinja!$H$2:$V$429,Aggregate!$C334,MATCH(Aggregate!X$2,FBNinja!$H$1:$V$1,0))),0)+IF($H334&gt;0,$H334*(INDEX(HTBB!$E$2:$X$444,Aggregate!$D334,MATCH(Aggregate!X$2,HTBB!$E$1:$X$1,0))),0))/SUM(G334:H334)</f>
        <v>47.5</v>
      </c>
    </row>
    <row r="335" spans="1:24" x14ac:dyDescent="0.2">
      <c r="A335" t="s">
        <v>219</v>
      </c>
      <c r="B335" s="3">
        <f>MATCH($A335,DFBP!$A:$A,0)-1</f>
        <v>196</v>
      </c>
      <c r="C335" s="3">
        <f>MATCH($A335,FBNinja!D:D,0)-1</f>
        <v>337</v>
      </c>
      <c r="D335" s="3">
        <f>MATCH($A335,HTBB!$B:$B,0)-1</f>
        <v>328</v>
      </c>
      <c r="E335" s="3">
        <f>MATCH($A335,ESPN!$A:$A,0)-1</f>
        <v>265</v>
      </c>
      <c r="F335">
        <f t="array" ref="F335">IF(ISERROR(B335),0,B$1)/SUM(IF(ISERROR($B335:$E335),0,$B$1:$E$1))</f>
        <v>0</v>
      </c>
      <c r="G335">
        <f t="array" ref="G335">IF(ISERROR(C335),0,C$1)/SUM(IF(ISERROR($B335:$E335),0,$B$1:$E$1))</f>
        <v>0.33333333333333331</v>
      </c>
      <c r="H335">
        <f t="array" ref="H335">IF(ISERROR(D335),0,D$1)/SUM(IF(ISERROR($B335:$E335),0,$B$1:$E$1))</f>
        <v>0.33333333333333331</v>
      </c>
      <c r="I335">
        <f t="array" ref="I335">IF(ISERROR(E335),0,E$1)/SUM(IF(ISERROR($B335:$E335),0,$B$1:$E$1))</f>
        <v>0.33333333333333331</v>
      </c>
      <c r="K335" s="43">
        <f>IF($F335&gt;0,$F335*(INDEX(DFBP!$D$2:$Z$401,Aggregate!$B335,MATCH(Aggregate!K$2,DFBP!$D$1:$Z$1,0))),0)+IF($G335&gt;0,$G335*(INDEX(FBNinja!$H$2:$V$429,Aggregate!$C335,MATCH(Aggregate!K$2,FBNinja!$H$1:$V$1,0))),0)+IF($H335&gt;0,$H335*(INDEX(HTBB!$E$2:$X$444,Aggregate!$D335,MATCH(Aggregate!K$2,HTBB!$E$1:$X$1,0))),0)+IF($I335&gt;0,$I335*(INDEX(ESPN!$B$2:$L$280,Aggregate!$E335,MATCH(Aggregate!K$2,ESPN!$B$1:$L$1,0))),0)</f>
        <v>1.3799932666666668</v>
      </c>
      <c r="L335" s="43">
        <f>IF($F335&gt;0,$F335*(INDEX(DFBP!$D$2:$Z$401,Aggregate!$B335,MATCH(Aggregate!L$2,DFBP!$D$1:$Z$1,0))),0)+IF($G335&gt;0,$G335*(INDEX(FBNinja!$H$2:$V$429,Aggregate!$C335,MATCH(Aggregate!L$2,FBNinja!$H$1:$V$1,0))),0)+IF($H335&gt;0,$H335*(INDEX(HTBB!$E$2:$X$444,Aggregate!$D335,MATCH(Aggregate!L$2,HTBB!$E$1:$X$1,0))),0)+IF($I335&gt;0,$I335*(INDEX(ESPN!$B$2:$L$280,Aggregate!$E335,MATCH(Aggregate!L$2,ESPN!$B$1:$L$1,0))),0)</f>
        <v>3.4566666666666661</v>
      </c>
      <c r="M335" s="43">
        <f>IF($F335&gt;0,$F335*(INDEX(DFBP!$D$2:$Z$401,Aggregate!$B335,MATCH(Aggregate!M$2,DFBP!$D$1:$Z$1,0))),0)+IF($G335&gt;0,$G335*(INDEX(FBNinja!$H$2:$V$429,Aggregate!$C335,MATCH(Aggregate!M$2,FBNinja!$H$1:$V$1,0))),0)+IF($H335&gt;0,$H335*(INDEX(HTBB!$E$2:$X$444,Aggregate!$D335,MATCH(Aggregate!M$2,HTBB!$E$1:$X$1,0))),0)+IF($I335&gt;0,$I335*(INDEX(ESPN!$B$2:$L$280,Aggregate!$E335,MATCH(Aggregate!M$2,ESPN!$B$1:$L$1,0))),0)</f>
        <v>0.77000106666666668</v>
      </c>
      <c r="N335" s="43">
        <f>IF($F335&gt;0,$F335*(INDEX(DFBP!$D$2:$Z$401,Aggregate!$B335,MATCH(Aggregate!N$2,DFBP!$D$1:$Z$1,0))),0)+IF($G335&gt;0,$G335*(INDEX(FBNinja!$H$2:$V$429,Aggregate!$C335,MATCH(Aggregate!N$2,FBNinja!$H$1:$V$1,0))),0)+IF($H335&gt;0,$H335*(INDEX(HTBB!$E$2:$X$444,Aggregate!$D335,MATCH(Aggregate!N$2,HTBB!$E$1:$X$1,0))),0)+IF($I335&gt;0,$I335*(INDEX(ESPN!$B$2:$L$280,Aggregate!$E335,MATCH(Aggregate!N$2,ESPN!$B$1:$L$1,0))),0)</f>
        <v>0.98</v>
      </c>
      <c r="O335" s="43">
        <f>IF($F335&gt;0,$F335*(INDEX(DFBP!$D$2:$Z$401,Aggregate!$B335,MATCH(Aggregate!O$2,DFBP!$D$1:$Z$1,0))),0)+IF($G335&gt;0,$G335*(INDEX(FBNinja!$H$2:$V$429,Aggregate!$C335,MATCH(Aggregate!O$2,FBNinja!$H$1:$V$1,0))),0)+IF($H335&gt;0,$H335*(INDEX(HTBB!$E$2:$X$444,Aggregate!$D335,MATCH(Aggregate!O$2,HTBB!$E$1:$X$1,0))),0)+IF($I335&gt;0,$I335*(INDEX(ESPN!$B$2:$L$280,Aggregate!$E335,MATCH(Aggregate!O$2,ESPN!$B$1:$L$1,0))),0)</f>
        <v>0.36666666666666664</v>
      </c>
      <c r="P335" s="43">
        <f>IF($F335&gt;0,$F335*(INDEX(DFBP!$D$2:$Z$401,Aggregate!$B335,MATCH(Aggregate!P$2,DFBP!$D$1:$Z$1,0))),0)+IF($G335&gt;0,$G335*(INDEX(FBNinja!$H$2:$V$429,Aggregate!$C335,MATCH(Aggregate!P$2,FBNinja!$H$1:$V$1,0))),0)+IF($H335&gt;0,$H335*(INDEX(HTBB!$E$2:$X$444,Aggregate!$D335,MATCH(Aggregate!P$2,HTBB!$E$1:$X$1,0))),0)+IF($I335&gt;0,$I335*(INDEX(ESPN!$B$2:$L$280,Aggregate!$E335,MATCH(Aggregate!P$2,ESPN!$B$1:$L$1,0))),0)</f>
        <v>1.5333333333333334</v>
      </c>
      <c r="Q335" s="43">
        <f>IF($F335&gt;0,$F335*(INDEX(DFBP!$D$2:$Z$401,Aggregate!$B335,MATCH(Aggregate!Q$2,DFBP!$D$1:$Z$1,0))),0)+IF($G335&gt;0,$G335*(INDEX(FBNinja!$H$2:$V$429,Aggregate!$C335,MATCH(Aggregate!Q$2,FBNinja!$H$1:$V$1,0))),0)+IF($H335&gt;0,$H335*(INDEX(HTBB!$E$2:$X$444,Aggregate!$D335,MATCH(Aggregate!Q$2,HTBB!$E$1:$X$1,0))),0)+IF($I335&gt;0,$I335*(INDEX(ESPN!$B$2:$L$280,Aggregate!$E335,MATCH(Aggregate!Q$2,ESPN!$B$1:$L$1,0))),0)</f>
        <v>0.57666666666666655</v>
      </c>
      <c r="R335" s="43">
        <f>IF($F335&gt;0,$F335*(INDEX(DFBP!$D$2:$Z$401,Aggregate!$B335,MATCH(Aggregate!R$2,DFBP!$D$1:$Z$1,0))),0)+IF($G335&gt;0,$G335*(INDEX(FBNinja!$H$2:$V$429,Aggregate!$C335,MATCH(Aggregate!R$2,FBNinja!$H$1:$V$1,0))),0)+IF($H335&gt;0,$H335*(INDEX(HTBB!$E$2:$X$444,Aggregate!$D335,MATCH(Aggregate!R$2,HTBB!$E$1:$X$1,0))),0)+IF($I335&gt;0,$I335*(INDEX(ESPN!$B$2:$L$280,Aggregate!$E335,MATCH(Aggregate!R$2,ESPN!$B$1:$L$1,0))),0)</f>
        <v>0.26666666666666666</v>
      </c>
      <c r="S335" s="43">
        <f>IF($F335&gt;0,$F335*(INDEX(DFBP!$D$2:$Z$401,Aggregate!$B335,MATCH(Aggregate!S$2,DFBP!$D$1:$Z$1,0))),0)+IF($G335&gt;0,$G335*(INDEX(FBNinja!$H$2:$V$429,Aggregate!$C335,MATCH(Aggregate!S$2,FBNinja!$H$1:$V$1,0))),0)+IF($H335&gt;0,$H335*(INDEX(HTBB!$E$2:$X$444,Aggregate!$D335,MATCH(Aggregate!S$2,HTBB!$E$1:$X$1,0))),0)+IF($I335&gt;0,$I335*(INDEX(ESPN!$B$2:$L$280,Aggregate!$E335,MATCH(Aggregate!S$2,ESPN!$B$1:$L$1,0))),0)</f>
        <v>0.15333333333333332</v>
      </c>
      <c r="T335" s="43">
        <f>IF($F335&gt;0,$F335*(INDEX(DFBP!$D$2:$Z$401,Aggregate!$B335,MATCH(Aggregate!T$2,DFBP!$D$1:$Z$1,0))),0)+IF($G335&gt;0,$G335*(INDEX(FBNinja!$H$2:$V$429,Aggregate!$C335,MATCH(Aggregate!T$2,FBNinja!$H$1:$V$1,0))),0)+IF($H335&gt;0,$H335*(INDEX(HTBB!$E$2:$X$444,Aggregate!$D335,MATCH(Aggregate!T$2,HTBB!$E$1:$X$1,0))),0)+IF($I335&gt;0,$I335*(INDEX(ESPN!$B$2:$L$280,Aggregate!$E335,MATCH(Aggregate!T$2,ESPN!$B$1:$L$1,0))),0)</f>
        <v>3.8933333333333331</v>
      </c>
      <c r="U335" s="43">
        <f>IF($F335&gt;0,$F335*(INDEX(DFBP!$D$2:$Z$401,Aggregate!$B335,MATCH(Aggregate!U$2,DFBP!$D$1:$Z$1,0))),0)+IF($G335&gt;0,$G335*(INDEX(FBNinja!$H$2:$V$429,Aggregate!$C335,MATCH(Aggregate!U$2,FBNinja!$H$1:$V$1,0))),0)+IF($H335&gt;0,$H335*(INDEX(HTBB!$E$2:$X$444,Aggregate!$D335,MATCH(Aggregate!U$2,HTBB!$E$1:$X$1,0))),0)+IF($I335&gt;0,$I335*(INDEX(ESPN!$B$2:$L$280,Aggregate!$E335,MATCH(Aggregate!U$2,ESPN!$B$1:$L$1,0))),0)</f>
        <v>0.49333333333333329</v>
      </c>
      <c r="V335" s="42">
        <f t="shared" si="5"/>
        <v>3.8966542666666664</v>
      </c>
      <c r="X335" s="43">
        <f>(IF($G335&gt;0,$G335*(INDEX(FBNinja!$H$2:$V$429,Aggregate!$C335,MATCH(Aggregate!X$2,FBNinja!$H$1:$V$1,0))),0)+IF($H335&gt;0,$H335*(INDEX(HTBB!$E$2:$X$444,Aggregate!$D335,MATCH(Aggregate!X$2,HTBB!$E$1:$X$1,0))),0))/SUM(G335:H335)</f>
        <v>66</v>
      </c>
    </row>
    <row r="336" spans="1:24" x14ac:dyDescent="0.2">
      <c r="A336" t="s">
        <v>1469</v>
      </c>
      <c r="B336" s="3" t="e">
        <f>MATCH($A336,DFBP!$A:$A,0)-1</f>
        <v>#N/A</v>
      </c>
      <c r="C336" s="3" t="e">
        <f>MATCH($A336,FBNinja!D:D,0)-1</f>
        <v>#N/A</v>
      </c>
      <c r="D336" s="3">
        <f>MATCH($A336,HTBB!$B:$B,0)-1</f>
        <v>329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1</v>
      </c>
      <c r="I336">
        <f t="array" ref="I336">IF(ISERROR(E336),0,E$1)/SUM(IF(ISERROR($B336:$E336),0,$B$1:$E$1))</f>
        <v>0</v>
      </c>
      <c r="K336" s="43">
        <f>IF($F336&gt;0,$F336*(INDEX(DFBP!$D$2:$Z$401,Aggregate!$B336,MATCH(Aggregate!K$2,DFBP!$D$1:$Z$1,0))),0)+IF($G336&gt;0,$G336*(INDEX(FBNinja!$H$2:$V$429,Aggregate!$C336,MATCH(Aggregate!K$2,FBNinja!$H$1:$V$1,0))),0)+IF($H336&gt;0,$H336*(INDEX(HTBB!$E$2:$X$444,Aggregate!$D336,MATCH(Aggregate!K$2,HTBB!$E$1:$X$1,0))),0)+IF($I336&gt;0,$I336*(INDEX(ESPN!$B$2:$L$280,Aggregate!$E336,MATCH(Aggregate!K$2,ESPN!$B$1:$L$1,0))),0)</f>
        <v>1.7</v>
      </c>
      <c r="L336" s="43">
        <f>IF($F336&gt;0,$F336*(INDEX(DFBP!$D$2:$Z$401,Aggregate!$B336,MATCH(Aggregate!L$2,DFBP!$D$1:$Z$1,0))),0)+IF($G336&gt;0,$G336*(INDEX(FBNinja!$H$2:$V$429,Aggregate!$C336,MATCH(Aggregate!L$2,FBNinja!$H$1:$V$1,0))),0)+IF($H336&gt;0,$H336*(INDEX(HTBB!$E$2:$X$444,Aggregate!$D336,MATCH(Aggregate!L$2,HTBB!$E$1:$X$1,0))),0)+IF($I336&gt;0,$I336*(INDEX(ESPN!$B$2:$L$280,Aggregate!$E336,MATCH(Aggregate!L$2,ESPN!$B$1:$L$1,0))),0)</f>
        <v>4.2</v>
      </c>
      <c r="M336" s="43">
        <f>IF($F336&gt;0,$F336*(INDEX(DFBP!$D$2:$Z$401,Aggregate!$B336,MATCH(Aggregate!M$2,DFBP!$D$1:$Z$1,0))),0)+IF($G336&gt;0,$G336*(INDEX(FBNinja!$H$2:$V$429,Aggregate!$C336,MATCH(Aggregate!M$2,FBNinja!$H$1:$V$1,0))),0)+IF($H336&gt;0,$H336*(INDEX(HTBB!$E$2:$X$444,Aggregate!$D336,MATCH(Aggregate!M$2,HTBB!$E$1:$X$1,0))),0)+IF($I336&gt;0,$I336*(INDEX(ESPN!$B$2:$L$280,Aggregate!$E336,MATCH(Aggregate!M$2,ESPN!$B$1:$L$1,0))),0)</f>
        <v>1.2</v>
      </c>
      <c r="N336" s="43">
        <f>IF($F336&gt;0,$F336*(INDEX(DFBP!$D$2:$Z$401,Aggregate!$B336,MATCH(Aggregate!N$2,DFBP!$D$1:$Z$1,0))),0)+IF($G336&gt;0,$G336*(INDEX(FBNinja!$H$2:$V$429,Aggregate!$C336,MATCH(Aggregate!N$2,FBNinja!$H$1:$V$1,0))),0)+IF($H336&gt;0,$H336*(INDEX(HTBB!$E$2:$X$444,Aggregate!$D336,MATCH(Aggregate!N$2,HTBB!$E$1:$X$1,0))),0)+IF($I336&gt;0,$I336*(INDEX(ESPN!$B$2:$L$280,Aggregate!$E336,MATCH(Aggregate!N$2,ESPN!$B$1:$L$1,0))),0)</f>
        <v>1.5</v>
      </c>
      <c r="O336" s="43">
        <f>IF($F336&gt;0,$F336*(INDEX(DFBP!$D$2:$Z$401,Aggregate!$B336,MATCH(Aggregate!O$2,DFBP!$D$1:$Z$1,0))),0)+IF($G336&gt;0,$G336*(INDEX(FBNinja!$H$2:$V$429,Aggregate!$C336,MATCH(Aggregate!O$2,FBNinja!$H$1:$V$1,0))),0)+IF($H336&gt;0,$H336*(INDEX(HTBB!$E$2:$X$444,Aggregate!$D336,MATCH(Aggregate!O$2,HTBB!$E$1:$X$1,0))),0)+IF($I336&gt;0,$I336*(INDEX(ESPN!$B$2:$L$280,Aggregate!$E336,MATCH(Aggregate!O$2,ESPN!$B$1:$L$1,0))),0)</f>
        <v>0.1</v>
      </c>
      <c r="P336" s="43">
        <f>IF($F336&gt;0,$F336*(INDEX(DFBP!$D$2:$Z$401,Aggregate!$B336,MATCH(Aggregate!P$2,DFBP!$D$1:$Z$1,0))),0)+IF($G336&gt;0,$G336*(INDEX(FBNinja!$H$2:$V$429,Aggregate!$C336,MATCH(Aggregate!P$2,FBNinja!$H$1:$V$1,0))),0)+IF($H336&gt;0,$H336*(INDEX(HTBB!$E$2:$X$444,Aggregate!$D336,MATCH(Aggregate!P$2,HTBB!$E$1:$X$1,0))),0)+IF($I336&gt;0,$I336*(INDEX(ESPN!$B$2:$L$280,Aggregate!$E336,MATCH(Aggregate!P$2,ESPN!$B$1:$L$1,0))),0)</f>
        <v>2.6</v>
      </c>
      <c r="Q336" s="43">
        <f>IF($F336&gt;0,$F336*(INDEX(DFBP!$D$2:$Z$401,Aggregate!$B336,MATCH(Aggregate!Q$2,DFBP!$D$1:$Z$1,0))),0)+IF($G336&gt;0,$G336*(INDEX(FBNinja!$H$2:$V$429,Aggregate!$C336,MATCH(Aggregate!Q$2,FBNinja!$H$1:$V$1,0))),0)+IF($H336&gt;0,$H336*(INDEX(HTBB!$E$2:$X$444,Aggregate!$D336,MATCH(Aggregate!Q$2,HTBB!$E$1:$X$1,0))),0)+IF($I336&gt;0,$I336*(INDEX(ESPN!$B$2:$L$280,Aggregate!$E336,MATCH(Aggregate!Q$2,ESPN!$B$1:$L$1,0))),0)</f>
        <v>0.9</v>
      </c>
      <c r="R336" s="43">
        <f>IF($F336&gt;0,$F336*(INDEX(DFBP!$D$2:$Z$401,Aggregate!$B336,MATCH(Aggregate!R$2,DFBP!$D$1:$Z$1,0))),0)+IF($G336&gt;0,$G336*(INDEX(FBNinja!$H$2:$V$429,Aggregate!$C336,MATCH(Aggregate!R$2,FBNinja!$H$1:$V$1,0))),0)+IF($H336&gt;0,$H336*(INDEX(HTBB!$E$2:$X$444,Aggregate!$D336,MATCH(Aggregate!R$2,HTBB!$E$1:$X$1,0))),0)+IF($I336&gt;0,$I336*(INDEX(ESPN!$B$2:$L$280,Aggregate!$E336,MATCH(Aggregate!R$2,ESPN!$B$1:$L$1,0))),0)</f>
        <v>0.5</v>
      </c>
      <c r="S336" s="43">
        <f>IF($F336&gt;0,$F336*(INDEX(DFBP!$D$2:$Z$401,Aggregate!$B336,MATCH(Aggregate!S$2,DFBP!$D$1:$Z$1,0))),0)+IF($G336&gt;0,$G336*(INDEX(FBNinja!$H$2:$V$429,Aggregate!$C336,MATCH(Aggregate!S$2,FBNinja!$H$1:$V$1,0))),0)+IF($H336&gt;0,$H336*(INDEX(HTBB!$E$2:$X$444,Aggregate!$D336,MATCH(Aggregate!S$2,HTBB!$E$1:$X$1,0))),0)+IF($I336&gt;0,$I336*(INDEX(ESPN!$B$2:$L$280,Aggregate!$E336,MATCH(Aggregate!S$2,ESPN!$B$1:$L$1,0))),0)</f>
        <v>0.2</v>
      </c>
      <c r="T336" s="43">
        <f>IF($F336&gt;0,$F336*(INDEX(DFBP!$D$2:$Z$401,Aggregate!$B336,MATCH(Aggregate!T$2,DFBP!$D$1:$Z$1,0))),0)+IF($G336&gt;0,$G336*(INDEX(FBNinja!$H$2:$V$429,Aggregate!$C336,MATCH(Aggregate!T$2,FBNinja!$H$1:$V$1,0))),0)+IF($H336&gt;0,$H336*(INDEX(HTBB!$E$2:$X$444,Aggregate!$D336,MATCH(Aggregate!T$2,HTBB!$E$1:$X$1,0))),0)+IF($I336&gt;0,$I336*(INDEX(ESPN!$B$2:$L$280,Aggregate!$E336,MATCH(Aggregate!T$2,ESPN!$B$1:$L$1,0))),0)</f>
        <v>4.5999999999999996</v>
      </c>
      <c r="U336" s="43">
        <f>IF($F336&gt;0,$F336*(INDEX(DFBP!$D$2:$Z$401,Aggregate!$B336,MATCH(Aggregate!U$2,DFBP!$D$1:$Z$1,0))),0)+IF($G336&gt;0,$G336*(INDEX(FBNinja!$H$2:$V$429,Aggregate!$C336,MATCH(Aggregate!U$2,FBNinja!$H$1:$V$1,0))),0)+IF($H336&gt;0,$H336*(INDEX(HTBB!$E$2:$X$444,Aggregate!$D336,MATCH(Aggregate!U$2,HTBB!$E$1:$X$1,0))),0)+IF($I336&gt;0,$I336*(INDEX(ESPN!$B$2:$L$280,Aggregate!$E336,MATCH(Aggregate!U$2,ESPN!$B$1:$L$1,0))),0)</f>
        <v>0.8</v>
      </c>
      <c r="V336" s="42">
        <f t="shared" si="5"/>
        <v>4.7</v>
      </c>
      <c r="X336" s="43">
        <f>(IF($G336&gt;0,$G336*(INDEX(FBNinja!$H$2:$V$429,Aggregate!$C336,MATCH(Aggregate!X$2,FBNinja!$H$1:$V$1,0))),0)+IF($H336&gt;0,$H336*(INDEX(HTBB!$E$2:$X$444,Aggregate!$D336,MATCH(Aggregate!X$2,HTBB!$E$1:$X$1,0))),0))/SUM(G336:H336)</f>
        <v>60</v>
      </c>
    </row>
    <row r="337" spans="1:24" x14ac:dyDescent="0.2">
      <c r="A337" t="s">
        <v>362</v>
      </c>
      <c r="B337" s="3">
        <f>MATCH($A337,DFBP!$A:$A,0)-1</f>
        <v>339</v>
      </c>
      <c r="C337" s="3">
        <f>MATCH($A337,FBNinja!D:D,0)-1</f>
        <v>294</v>
      </c>
      <c r="D337" s="3">
        <f>MATCH($A337,HTBB!$B:$B,0)-1</f>
        <v>330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0.5</v>
      </c>
      <c r="H337">
        <f t="array" ref="H337">IF(ISERROR(D337),0,D$1)/SUM(IF(ISERROR($B337:$E337),0,$B$1:$E$1))</f>
        <v>0.5</v>
      </c>
      <c r="I337">
        <f t="array" ref="I337">IF(ISERROR(E337),0,E$1)/SUM(IF(ISERROR($B337:$E337),0,$B$1:$E$1))</f>
        <v>0</v>
      </c>
      <c r="K337" s="43">
        <f>IF($F337&gt;0,$F337*(INDEX(DFBP!$D$2:$Z$401,Aggregate!$B337,MATCH(Aggregate!K$2,DFBP!$D$1:$Z$1,0))),0)+IF($G337&gt;0,$G337*(INDEX(FBNinja!$H$2:$V$429,Aggregate!$C337,MATCH(Aggregate!K$2,FBNinja!$H$1:$V$1,0))),0)+IF($H337&gt;0,$H337*(INDEX(HTBB!$E$2:$X$444,Aggregate!$D337,MATCH(Aggregate!K$2,HTBB!$E$1:$X$1,0))),0)+IF($I337&gt;0,$I337*(INDEX(ESPN!$B$2:$L$280,Aggregate!$E337,MATCH(Aggregate!K$2,ESPN!$B$1:$L$1,0))),0)</f>
        <v>2.3650128000000001</v>
      </c>
      <c r="L337" s="43">
        <f>IF($F337&gt;0,$F337*(INDEX(DFBP!$D$2:$Z$401,Aggregate!$B337,MATCH(Aggregate!L$2,DFBP!$D$1:$Z$1,0))),0)+IF($G337&gt;0,$G337*(INDEX(FBNinja!$H$2:$V$429,Aggregate!$C337,MATCH(Aggregate!L$2,FBNinja!$H$1:$V$1,0))),0)+IF($H337&gt;0,$H337*(INDEX(HTBB!$E$2:$X$444,Aggregate!$D337,MATCH(Aggregate!L$2,HTBB!$E$1:$X$1,0))),0)+IF($I337&gt;0,$I337*(INDEX(ESPN!$B$2:$L$280,Aggregate!$E337,MATCH(Aggregate!L$2,ESPN!$B$1:$L$1,0))),0)</f>
        <v>6.08</v>
      </c>
      <c r="M337" s="43">
        <f>IF($F337&gt;0,$F337*(INDEX(DFBP!$D$2:$Z$401,Aggregate!$B337,MATCH(Aggregate!M$2,DFBP!$D$1:$Z$1,0))),0)+IF($G337&gt;0,$G337*(INDEX(FBNinja!$H$2:$V$429,Aggregate!$C337,MATCH(Aggregate!M$2,FBNinja!$H$1:$V$1,0))),0)+IF($H337&gt;0,$H337*(INDEX(HTBB!$E$2:$X$444,Aggregate!$D337,MATCH(Aggregate!M$2,HTBB!$E$1:$X$1,0))),0)+IF($I337&gt;0,$I337*(INDEX(ESPN!$B$2:$L$280,Aggregate!$E337,MATCH(Aggregate!M$2,ESPN!$B$1:$L$1,0))),0)</f>
        <v>2.0150082999999999</v>
      </c>
      <c r="N337" s="43">
        <f>IF($F337&gt;0,$F337*(INDEX(DFBP!$D$2:$Z$401,Aggregate!$B337,MATCH(Aggregate!N$2,DFBP!$D$1:$Z$1,0))),0)+IF($G337&gt;0,$G337*(INDEX(FBNinja!$H$2:$V$429,Aggregate!$C337,MATCH(Aggregate!N$2,FBNinja!$H$1:$V$1,0))),0)+IF($H337&gt;0,$H337*(INDEX(HTBB!$E$2:$X$444,Aggregate!$D337,MATCH(Aggregate!N$2,HTBB!$E$1:$X$1,0))),0)+IF($I337&gt;0,$I337*(INDEX(ESPN!$B$2:$L$280,Aggregate!$E337,MATCH(Aggregate!N$2,ESPN!$B$1:$L$1,0))),0)</f>
        <v>2.67</v>
      </c>
      <c r="O337" s="43">
        <f>IF($F337&gt;0,$F337*(INDEX(DFBP!$D$2:$Z$401,Aggregate!$B337,MATCH(Aggregate!O$2,DFBP!$D$1:$Z$1,0))),0)+IF($G337&gt;0,$G337*(INDEX(FBNinja!$H$2:$V$429,Aggregate!$C337,MATCH(Aggregate!O$2,FBNinja!$H$1:$V$1,0))),0)+IF($H337&gt;0,$H337*(INDEX(HTBB!$E$2:$X$444,Aggregate!$D337,MATCH(Aggregate!O$2,HTBB!$E$1:$X$1,0))),0)+IF($I337&gt;0,$I337*(INDEX(ESPN!$B$2:$L$280,Aggregate!$E337,MATCH(Aggregate!O$2,ESPN!$B$1:$L$1,0))),0)</f>
        <v>0.43999999999999995</v>
      </c>
      <c r="P337" s="43">
        <f>IF($F337&gt;0,$F337*(INDEX(DFBP!$D$2:$Z$401,Aggregate!$B337,MATCH(Aggregate!P$2,DFBP!$D$1:$Z$1,0))),0)+IF($G337&gt;0,$G337*(INDEX(FBNinja!$H$2:$V$429,Aggregate!$C337,MATCH(Aggregate!P$2,FBNinja!$H$1:$V$1,0))),0)+IF($H337&gt;0,$H337*(INDEX(HTBB!$E$2:$X$444,Aggregate!$D337,MATCH(Aggregate!P$2,HTBB!$E$1:$X$1,0))),0)+IF($I337&gt;0,$I337*(INDEX(ESPN!$B$2:$L$280,Aggregate!$E337,MATCH(Aggregate!P$2,ESPN!$B$1:$L$1,0))),0)</f>
        <v>1.845</v>
      </c>
      <c r="Q337" s="43">
        <f>IF($F337&gt;0,$F337*(INDEX(DFBP!$D$2:$Z$401,Aggregate!$B337,MATCH(Aggregate!Q$2,DFBP!$D$1:$Z$1,0))),0)+IF($G337&gt;0,$G337*(INDEX(FBNinja!$H$2:$V$429,Aggregate!$C337,MATCH(Aggregate!Q$2,FBNinja!$H$1:$V$1,0))),0)+IF($H337&gt;0,$H337*(INDEX(HTBB!$E$2:$X$444,Aggregate!$D337,MATCH(Aggregate!Q$2,HTBB!$E$1:$X$1,0))),0)+IF($I337&gt;0,$I337*(INDEX(ESPN!$B$2:$L$280,Aggregate!$E337,MATCH(Aggregate!Q$2,ESPN!$B$1:$L$1,0))),0)</f>
        <v>2.8250000000000002</v>
      </c>
      <c r="R337" s="43">
        <f>IF($F337&gt;0,$F337*(INDEX(DFBP!$D$2:$Z$401,Aggregate!$B337,MATCH(Aggregate!R$2,DFBP!$D$1:$Z$1,0))),0)+IF($G337&gt;0,$G337*(INDEX(FBNinja!$H$2:$V$429,Aggregate!$C337,MATCH(Aggregate!R$2,FBNinja!$H$1:$V$1,0))),0)+IF($H337&gt;0,$H337*(INDEX(HTBB!$E$2:$X$444,Aggregate!$D337,MATCH(Aggregate!R$2,HTBB!$E$1:$X$1,0))),0)+IF($I337&gt;0,$I337*(INDEX(ESPN!$B$2:$L$280,Aggregate!$E337,MATCH(Aggregate!R$2,ESPN!$B$1:$L$1,0))),0)</f>
        <v>0.54</v>
      </c>
      <c r="S337" s="43">
        <f>IF($F337&gt;0,$F337*(INDEX(DFBP!$D$2:$Z$401,Aggregate!$B337,MATCH(Aggregate!S$2,DFBP!$D$1:$Z$1,0))),0)+IF($G337&gt;0,$G337*(INDEX(FBNinja!$H$2:$V$429,Aggregate!$C337,MATCH(Aggregate!S$2,FBNinja!$H$1:$V$1,0))),0)+IF($H337&gt;0,$H337*(INDEX(HTBB!$E$2:$X$444,Aggregate!$D337,MATCH(Aggregate!S$2,HTBB!$E$1:$X$1,0))),0)+IF($I337&gt;0,$I337*(INDEX(ESPN!$B$2:$L$280,Aggregate!$E337,MATCH(Aggregate!S$2,ESPN!$B$1:$L$1,0))),0)</f>
        <v>0.04</v>
      </c>
      <c r="T337" s="43">
        <f>IF($F337&gt;0,$F337*(INDEX(DFBP!$D$2:$Z$401,Aggregate!$B337,MATCH(Aggregate!T$2,DFBP!$D$1:$Z$1,0))),0)+IF($G337&gt;0,$G337*(INDEX(FBNinja!$H$2:$V$429,Aggregate!$C337,MATCH(Aggregate!T$2,FBNinja!$H$1:$V$1,0))),0)+IF($H337&gt;0,$H337*(INDEX(HTBB!$E$2:$X$444,Aggregate!$D337,MATCH(Aggregate!T$2,HTBB!$E$1:$X$1,0))),0)+IF($I337&gt;0,$I337*(INDEX(ESPN!$B$2:$L$280,Aggregate!$E337,MATCH(Aggregate!T$2,ESPN!$B$1:$L$1,0))),0)</f>
        <v>7.1949999999999994</v>
      </c>
      <c r="U337" s="43">
        <f>IF($F337&gt;0,$F337*(INDEX(DFBP!$D$2:$Z$401,Aggregate!$B337,MATCH(Aggregate!U$2,DFBP!$D$1:$Z$1,0))),0)+IF($G337&gt;0,$G337*(INDEX(FBNinja!$H$2:$V$429,Aggregate!$C337,MATCH(Aggregate!U$2,FBNinja!$H$1:$V$1,0))),0)+IF($H337&gt;0,$H337*(INDEX(HTBB!$E$2:$X$444,Aggregate!$D337,MATCH(Aggregate!U$2,HTBB!$E$1:$X$1,0))),0)+IF($I337&gt;0,$I337*(INDEX(ESPN!$B$2:$L$280,Aggregate!$E337,MATCH(Aggregate!U$2,ESPN!$B$1:$L$1,0))),0)</f>
        <v>1.1000000000000001</v>
      </c>
      <c r="V337" s="42">
        <f t="shared" si="5"/>
        <v>7.1850339000000005</v>
      </c>
      <c r="X337" s="43">
        <f>(IF($G337&gt;0,$G337*(INDEX(FBNinja!$H$2:$V$429,Aggregate!$C337,MATCH(Aggregate!X$2,FBNinja!$H$1:$V$1,0))),0)+IF($H337&gt;0,$H337*(INDEX(HTBB!$E$2:$X$444,Aggregate!$D337,MATCH(Aggregate!X$2,HTBB!$E$1:$X$1,0))),0))/SUM(G337:H337)</f>
        <v>65</v>
      </c>
    </row>
    <row r="338" spans="1:24" x14ac:dyDescent="0.2">
      <c r="A338" t="s">
        <v>384</v>
      </c>
      <c r="B338" s="3">
        <f>MATCH($A338,DFBP!$A:$A,0)-1</f>
        <v>361</v>
      </c>
      <c r="C338" s="3">
        <f>MATCH($A338,FBNinja!D:D,0)-1</f>
        <v>370</v>
      </c>
      <c r="D338" s="3">
        <f>MATCH($A338,HTBB!$B:$B,0)-1</f>
        <v>331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0.5</v>
      </c>
      <c r="H338">
        <f t="array" ref="H338">IF(ISERROR(D338),0,D$1)/SUM(IF(ISERROR($B338:$E338),0,$B$1:$E$1))</f>
        <v>0.5</v>
      </c>
      <c r="I338">
        <f t="array" ref="I338">IF(ISERROR(E338),0,E$1)/SUM(IF(ISERROR($B338:$E338),0,$B$1:$E$1))</f>
        <v>0</v>
      </c>
      <c r="K338" s="43">
        <f>IF($F338&gt;0,$F338*(INDEX(DFBP!$D$2:$Z$401,Aggregate!$B338,MATCH(Aggregate!K$2,DFBP!$D$1:$Z$1,0))),0)+IF($G338&gt;0,$G338*(INDEX(FBNinja!$H$2:$V$429,Aggregate!$C338,MATCH(Aggregate!K$2,FBNinja!$H$1:$V$1,0))),0)+IF($H338&gt;0,$H338*(INDEX(HTBB!$E$2:$X$444,Aggregate!$D338,MATCH(Aggregate!K$2,HTBB!$E$1:$X$1,0))),0)+IF($I338&gt;0,$I338*(INDEX(ESPN!$B$2:$L$280,Aggregate!$E338,MATCH(Aggregate!K$2,ESPN!$B$1:$L$1,0))),0)</f>
        <v>1.54</v>
      </c>
      <c r="L338" s="43">
        <f>IF($F338&gt;0,$F338*(INDEX(DFBP!$D$2:$Z$401,Aggregate!$B338,MATCH(Aggregate!L$2,DFBP!$D$1:$Z$1,0))),0)+IF($G338&gt;0,$G338*(INDEX(FBNinja!$H$2:$V$429,Aggregate!$C338,MATCH(Aggregate!L$2,FBNinja!$H$1:$V$1,0))),0)+IF($H338&gt;0,$H338*(INDEX(HTBB!$E$2:$X$444,Aggregate!$D338,MATCH(Aggregate!L$2,HTBB!$E$1:$X$1,0))),0)+IF($I338&gt;0,$I338*(INDEX(ESPN!$B$2:$L$280,Aggregate!$E338,MATCH(Aggregate!L$2,ESPN!$B$1:$L$1,0))),0)</f>
        <v>3.85</v>
      </c>
      <c r="M338" s="43">
        <f>IF($F338&gt;0,$F338*(INDEX(DFBP!$D$2:$Z$401,Aggregate!$B338,MATCH(Aggregate!M$2,DFBP!$D$1:$Z$1,0))),0)+IF($G338&gt;0,$G338*(INDEX(FBNinja!$H$2:$V$429,Aggregate!$C338,MATCH(Aggregate!M$2,FBNinja!$H$1:$V$1,0))),0)+IF($H338&gt;0,$H338*(INDEX(HTBB!$E$2:$X$444,Aggregate!$D338,MATCH(Aggregate!M$2,HTBB!$E$1:$X$1,0))),0)+IF($I338&gt;0,$I338*(INDEX(ESPN!$B$2:$L$280,Aggregate!$E338,MATCH(Aggregate!M$2,ESPN!$B$1:$L$1,0))),0)</f>
        <v>0.68000079999999996</v>
      </c>
      <c r="N338" s="43">
        <f>IF($F338&gt;0,$F338*(INDEX(DFBP!$D$2:$Z$401,Aggregate!$B338,MATCH(Aggregate!N$2,DFBP!$D$1:$Z$1,0))),0)+IF($G338&gt;0,$G338*(INDEX(FBNinja!$H$2:$V$429,Aggregate!$C338,MATCH(Aggregate!N$2,FBNinja!$H$1:$V$1,0))),0)+IF($H338&gt;0,$H338*(INDEX(HTBB!$E$2:$X$444,Aggregate!$D338,MATCH(Aggregate!N$2,HTBB!$E$1:$X$1,0))),0)+IF($I338&gt;0,$I338*(INDEX(ESPN!$B$2:$L$280,Aggregate!$E338,MATCH(Aggregate!N$2,ESPN!$B$1:$L$1,0))),0)</f>
        <v>0.86</v>
      </c>
      <c r="O338" s="43">
        <f>IF($F338&gt;0,$F338*(INDEX(DFBP!$D$2:$Z$401,Aggregate!$B338,MATCH(Aggregate!O$2,DFBP!$D$1:$Z$1,0))),0)+IF($G338&gt;0,$G338*(INDEX(FBNinja!$H$2:$V$429,Aggregate!$C338,MATCH(Aggregate!O$2,FBNinja!$H$1:$V$1,0))),0)+IF($H338&gt;0,$H338*(INDEX(HTBB!$E$2:$X$444,Aggregate!$D338,MATCH(Aggregate!O$2,HTBB!$E$1:$X$1,0))),0)+IF($I338&gt;0,$I338*(INDEX(ESPN!$B$2:$L$280,Aggregate!$E338,MATCH(Aggregate!O$2,ESPN!$B$1:$L$1,0))),0)</f>
        <v>0.36</v>
      </c>
      <c r="P338" s="43">
        <f>IF($F338&gt;0,$F338*(INDEX(DFBP!$D$2:$Z$401,Aggregate!$B338,MATCH(Aggregate!P$2,DFBP!$D$1:$Z$1,0))),0)+IF($G338&gt;0,$G338*(INDEX(FBNinja!$H$2:$V$429,Aggregate!$C338,MATCH(Aggregate!P$2,FBNinja!$H$1:$V$1,0))),0)+IF($H338&gt;0,$H338*(INDEX(HTBB!$E$2:$X$444,Aggregate!$D338,MATCH(Aggregate!P$2,HTBB!$E$1:$X$1,0))),0)+IF($I338&gt;0,$I338*(INDEX(ESPN!$B$2:$L$280,Aggregate!$E338,MATCH(Aggregate!P$2,ESPN!$B$1:$L$1,0))),0)</f>
        <v>1.3599999999999999</v>
      </c>
      <c r="Q338" s="43">
        <f>IF($F338&gt;0,$F338*(INDEX(DFBP!$D$2:$Z$401,Aggregate!$B338,MATCH(Aggregate!Q$2,DFBP!$D$1:$Z$1,0))),0)+IF($G338&gt;0,$G338*(INDEX(FBNinja!$H$2:$V$429,Aggregate!$C338,MATCH(Aggregate!Q$2,FBNinja!$H$1:$V$1,0))),0)+IF($H338&gt;0,$H338*(INDEX(HTBB!$E$2:$X$444,Aggregate!$D338,MATCH(Aggregate!Q$2,HTBB!$E$1:$X$1,0))),0)+IF($I338&gt;0,$I338*(INDEX(ESPN!$B$2:$L$280,Aggregate!$E338,MATCH(Aggregate!Q$2,ESPN!$B$1:$L$1,0))),0)</f>
        <v>1.4</v>
      </c>
      <c r="R338" s="43">
        <f>IF($F338&gt;0,$F338*(INDEX(DFBP!$D$2:$Z$401,Aggregate!$B338,MATCH(Aggregate!R$2,DFBP!$D$1:$Z$1,0))),0)+IF($G338&gt;0,$G338*(INDEX(FBNinja!$H$2:$V$429,Aggregate!$C338,MATCH(Aggregate!R$2,FBNinja!$H$1:$V$1,0))),0)+IF($H338&gt;0,$H338*(INDEX(HTBB!$E$2:$X$444,Aggregate!$D338,MATCH(Aggregate!R$2,HTBB!$E$1:$X$1,0))),0)+IF($I338&gt;0,$I338*(INDEX(ESPN!$B$2:$L$280,Aggregate!$E338,MATCH(Aggregate!R$2,ESPN!$B$1:$L$1,0))),0)</f>
        <v>0.30499999999999999</v>
      </c>
      <c r="S338" s="43">
        <f>IF($F338&gt;0,$F338*(INDEX(DFBP!$D$2:$Z$401,Aggregate!$B338,MATCH(Aggregate!S$2,DFBP!$D$1:$Z$1,0))),0)+IF($G338&gt;0,$G338*(INDEX(FBNinja!$H$2:$V$429,Aggregate!$C338,MATCH(Aggregate!S$2,FBNinja!$H$1:$V$1,0))),0)+IF($H338&gt;0,$H338*(INDEX(HTBB!$E$2:$X$444,Aggregate!$D338,MATCH(Aggregate!S$2,HTBB!$E$1:$X$1,0))),0)+IF($I338&gt;0,$I338*(INDEX(ESPN!$B$2:$L$280,Aggregate!$E338,MATCH(Aggregate!S$2,ESPN!$B$1:$L$1,0))),0)</f>
        <v>0.27500000000000002</v>
      </c>
      <c r="T338" s="43">
        <f>IF($F338&gt;0,$F338*(INDEX(DFBP!$D$2:$Z$401,Aggregate!$B338,MATCH(Aggregate!T$2,DFBP!$D$1:$Z$1,0))),0)+IF($G338&gt;0,$G338*(INDEX(FBNinja!$H$2:$V$429,Aggregate!$C338,MATCH(Aggregate!T$2,FBNinja!$H$1:$V$1,0))),0)+IF($H338&gt;0,$H338*(INDEX(HTBB!$E$2:$X$444,Aggregate!$D338,MATCH(Aggregate!T$2,HTBB!$E$1:$X$1,0))),0)+IF($I338&gt;0,$I338*(INDEX(ESPN!$B$2:$L$280,Aggregate!$E338,MATCH(Aggregate!T$2,ESPN!$B$1:$L$1,0))),0)</f>
        <v>4.18</v>
      </c>
      <c r="U338" s="43">
        <f>IF($F338&gt;0,$F338*(INDEX(DFBP!$D$2:$Z$401,Aggregate!$B338,MATCH(Aggregate!U$2,DFBP!$D$1:$Z$1,0))),0)+IF($G338&gt;0,$G338*(INDEX(FBNinja!$H$2:$V$429,Aggregate!$C338,MATCH(Aggregate!U$2,FBNinja!$H$1:$V$1,0))),0)+IF($H338&gt;0,$H338*(INDEX(HTBB!$E$2:$X$444,Aggregate!$D338,MATCH(Aggregate!U$2,HTBB!$E$1:$X$1,0))),0)+IF($I338&gt;0,$I338*(INDEX(ESPN!$B$2:$L$280,Aggregate!$E338,MATCH(Aggregate!U$2,ESPN!$B$1:$L$1,0))),0)</f>
        <v>1.02</v>
      </c>
      <c r="V338" s="42">
        <f t="shared" si="5"/>
        <v>4.1200008000000006</v>
      </c>
      <c r="X338" s="43">
        <f>(IF($G338&gt;0,$G338*(INDEX(FBNinja!$H$2:$V$429,Aggregate!$C338,MATCH(Aggregate!X$2,FBNinja!$H$1:$V$1,0))),0)+IF($H338&gt;0,$H338*(INDEX(HTBB!$E$2:$X$444,Aggregate!$D338,MATCH(Aggregate!X$2,HTBB!$E$1:$X$1,0))),0))/SUM(G338:H338)</f>
        <v>52.5</v>
      </c>
    </row>
    <row r="339" spans="1:24" x14ac:dyDescent="0.2">
      <c r="A339" t="s">
        <v>403</v>
      </c>
      <c r="B339" s="3">
        <f>MATCH($A339,DFBP!$A:$A,0)-1</f>
        <v>380</v>
      </c>
      <c r="C339" s="3">
        <f>MATCH($A339,FBNinja!D:D,0)-1</f>
        <v>372</v>
      </c>
      <c r="D339" s="3">
        <f>MATCH($A339,HTBB!$B:$B,0)-1</f>
        <v>333</v>
      </c>
      <c r="E339" s="3" t="e">
        <f>MATCH($A339,ESPN!$A:$A,0)-1</f>
        <v>#N/A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0.5</v>
      </c>
      <c r="H339">
        <f t="array" ref="H339">IF(ISERROR(D339),0,D$1)/SUM(IF(ISERROR($B339:$E339),0,$B$1:$E$1))</f>
        <v>0.5</v>
      </c>
      <c r="I339">
        <f t="array" ref="I339">IF(ISERROR(E339),0,E$1)/SUM(IF(ISERROR($B339:$E339),0,$B$1:$E$1))</f>
        <v>0</v>
      </c>
      <c r="K339" s="43">
        <f>IF($F339&gt;0,$F339*(INDEX(DFBP!$D$2:$Z$401,Aggregate!$B339,MATCH(Aggregate!K$2,DFBP!$D$1:$Z$1,0))),0)+IF($G339&gt;0,$G339*(INDEX(FBNinja!$H$2:$V$429,Aggregate!$C339,MATCH(Aggregate!K$2,FBNinja!$H$1:$V$1,0))),0)+IF($H339&gt;0,$H339*(INDEX(HTBB!$E$2:$X$444,Aggregate!$D339,MATCH(Aggregate!K$2,HTBB!$E$1:$X$1,0))),0)+IF($I339&gt;0,$I339*(INDEX(ESPN!$B$2:$L$280,Aggregate!$E339,MATCH(Aggregate!K$2,ESPN!$B$1:$L$1,0))),0)</f>
        <v>1.6099985000000001</v>
      </c>
      <c r="L339" s="43">
        <f>IF($F339&gt;0,$F339*(INDEX(DFBP!$D$2:$Z$401,Aggregate!$B339,MATCH(Aggregate!L$2,DFBP!$D$1:$Z$1,0))),0)+IF($G339&gt;0,$G339*(INDEX(FBNinja!$H$2:$V$429,Aggregate!$C339,MATCH(Aggregate!L$2,FBNinja!$H$1:$V$1,0))),0)+IF($H339&gt;0,$H339*(INDEX(HTBB!$E$2:$X$444,Aggregate!$D339,MATCH(Aggregate!L$2,HTBB!$E$1:$X$1,0))),0)+IF($I339&gt;0,$I339*(INDEX(ESPN!$B$2:$L$280,Aggregate!$E339,MATCH(Aggregate!L$2,ESPN!$B$1:$L$1,0))),0)</f>
        <v>3.9</v>
      </c>
      <c r="M339" s="43">
        <f>IF($F339&gt;0,$F339*(INDEX(DFBP!$D$2:$Z$401,Aggregate!$B339,MATCH(Aggregate!M$2,DFBP!$D$1:$Z$1,0))),0)+IF($G339&gt;0,$G339*(INDEX(FBNinja!$H$2:$V$429,Aggregate!$C339,MATCH(Aggregate!M$2,FBNinja!$H$1:$V$1,0))),0)+IF($H339&gt;0,$H339*(INDEX(HTBB!$E$2:$X$444,Aggregate!$D339,MATCH(Aggregate!M$2,HTBB!$E$1:$X$1,0))),0)+IF($I339&gt;0,$I339*(INDEX(ESPN!$B$2:$L$280,Aggregate!$E339,MATCH(Aggregate!M$2,ESPN!$B$1:$L$1,0))),0)</f>
        <v>0.95000074999999995</v>
      </c>
      <c r="N339" s="43">
        <f>IF($F339&gt;0,$F339*(INDEX(DFBP!$D$2:$Z$401,Aggregate!$B339,MATCH(Aggregate!N$2,DFBP!$D$1:$Z$1,0))),0)+IF($G339&gt;0,$G339*(INDEX(FBNinja!$H$2:$V$429,Aggregate!$C339,MATCH(Aggregate!N$2,FBNinja!$H$1:$V$1,0))),0)+IF($H339&gt;0,$H339*(INDEX(HTBB!$E$2:$X$444,Aggregate!$D339,MATCH(Aggregate!N$2,HTBB!$E$1:$X$1,0))),0)+IF($I339&gt;0,$I339*(INDEX(ESPN!$B$2:$L$280,Aggregate!$E339,MATCH(Aggregate!N$2,ESPN!$B$1:$L$1,0))),0)</f>
        <v>1.2250000000000001</v>
      </c>
      <c r="O339" s="43">
        <f>IF($F339&gt;0,$F339*(INDEX(DFBP!$D$2:$Z$401,Aggregate!$B339,MATCH(Aggregate!O$2,DFBP!$D$1:$Z$1,0))),0)+IF($G339&gt;0,$G339*(INDEX(FBNinja!$H$2:$V$429,Aggregate!$C339,MATCH(Aggregate!O$2,FBNinja!$H$1:$V$1,0))),0)+IF($H339&gt;0,$H339*(INDEX(HTBB!$E$2:$X$444,Aggregate!$D339,MATCH(Aggregate!O$2,HTBB!$E$1:$X$1,0))),0)+IF($I339&gt;0,$I339*(INDEX(ESPN!$B$2:$L$280,Aggregate!$E339,MATCH(Aggregate!O$2,ESPN!$B$1:$L$1,0))),0)</f>
        <v>0.39500000000000002</v>
      </c>
      <c r="P339" s="43">
        <f>IF($F339&gt;0,$F339*(INDEX(DFBP!$D$2:$Z$401,Aggregate!$B339,MATCH(Aggregate!P$2,DFBP!$D$1:$Z$1,0))),0)+IF($G339&gt;0,$G339*(INDEX(FBNinja!$H$2:$V$429,Aggregate!$C339,MATCH(Aggregate!P$2,FBNinja!$H$1:$V$1,0))),0)+IF($H339&gt;0,$H339*(INDEX(HTBB!$E$2:$X$444,Aggregate!$D339,MATCH(Aggregate!P$2,HTBB!$E$1:$X$1,0))),0)+IF($I339&gt;0,$I339*(INDEX(ESPN!$B$2:$L$280,Aggregate!$E339,MATCH(Aggregate!P$2,ESPN!$B$1:$L$1,0))),0)</f>
        <v>1.395</v>
      </c>
      <c r="Q339" s="43">
        <f>IF($F339&gt;0,$F339*(INDEX(DFBP!$D$2:$Z$401,Aggregate!$B339,MATCH(Aggregate!Q$2,DFBP!$D$1:$Z$1,0))),0)+IF($G339&gt;0,$G339*(INDEX(FBNinja!$H$2:$V$429,Aggregate!$C339,MATCH(Aggregate!Q$2,FBNinja!$H$1:$V$1,0))),0)+IF($H339&gt;0,$H339*(INDEX(HTBB!$E$2:$X$444,Aggregate!$D339,MATCH(Aggregate!Q$2,HTBB!$E$1:$X$1,0))),0)+IF($I339&gt;0,$I339*(INDEX(ESPN!$B$2:$L$280,Aggregate!$E339,MATCH(Aggregate!Q$2,ESPN!$B$1:$L$1,0))),0)</f>
        <v>0.67999999999999994</v>
      </c>
      <c r="R339" s="43">
        <f>IF($F339&gt;0,$F339*(INDEX(DFBP!$D$2:$Z$401,Aggregate!$B339,MATCH(Aggregate!R$2,DFBP!$D$1:$Z$1,0))),0)+IF($G339&gt;0,$G339*(INDEX(FBNinja!$H$2:$V$429,Aggregate!$C339,MATCH(Aggregate!R$2,FBNinja!$H$1:$V$1,0))),0)+IF($H339&gt;0,$H339*(INDEX(HTBB!$E$2:$X$444,Aggregate!$D339,MATCH(Aggregate!R$2,HTBB!$E$1:$X$1,0))),0)+IF($I339&gt;0,$I339*(INDEX(ESPN!$B$2:$L$280,Aggregate!$E339,MATCH(Aggregate!R$2,ESPN!$B$1:$L$1,0))),0)</f>
        <v>0.3</v>
      </c>
      <c r="S339" s="43">
        <f>IF($F339&gt;0,$F339*(INDEX(DFBP!$D$2:$Z$401,Aggregate!$B339,MATCH(Aggregate!S$2,DFBP!$D$1:$Z$1,0))),0)+IF($G339&gt;0,$G339*(INDEX(FBNinja!$H$2:$V$429,Aggregate!$C339,MATCH(Aggregate!S$2,FBNinja!$H$1:$V$1,0))),0)+IF($H339&gt;0,$H339*(INDEX(HTBB!$E$2:$X$444,Aggregate!$D339,MATCH(Aggregate!S$2,HTBB!$E$1:$X$1,0))),0)+IF($I339&gt;0,$I339*(INDEX(ESPN!$B$2:$L$280,Aggregate!$E339,MATCH(Aggregate!S$2,ESPN!$B$1:$L$1,0))),0)</f>
        <v>0.08</v>
      </c>
      <c r="T339" s="43">
        <f>IF($F339&gt;0,$F339*(INDEX(DFBP!$D$2:$Z$401,Aggregate!$B339,MATCH(Aggregate!T$2,DFBP!$D$1:$Z$1,0))),0)+IF($G339&gt;0,$G339*(INDEX(FBNinja!$H$2:$V$429,Aggregate!$C339,MATCH(Aggregate!T$2,FBNinja!$H$1:$V$1,0))),0)+IF($H339&gt;0,$H339*(INDEX(HTBB!$E$2:$X$444,Aggregate!$D339,MATCH(Aggregate!T$2,HTBB!$E$1:$X$1,0))),0)+IF($I339&gt;0,$I339*(INDEX(ESPN!$B$2:$L$280,Aggregate!$E339,MATCH(Aggregate!T$2,ESPN!$B$1:$L$1,0))),0)</f>
        <v>4.625</v>
      </c>
      <c r="U339" s="43">
        <f>IF($F339&gt;0,$F339*(INDEX(DFBP!$D$2:$Z$401,Aggregate!$B339,MATCH(Aggregate!U$2,DFBP!$D$1:$Z$1,0))),0)+IF($G339&gt;0,$G339*(INDEX(FBNinja!$H$2:$V$429,Aggregate!$C339,MATCH(Aggregate!U$2,FBNinja!$H$1:$V$1,0))),0)+IF($H339&gt;0,$H339*(INDEX(HTBB!$E$2:$X$444,Aggregate!$D339,MATCH(Aggregate!U$2,HTBB!$E$1:$X$1,0))),0)+IF($I339&gt;0,$I339*(INDEX(ESPN!$B$2:$L$280,Aggregate!$E339,MATCH(Aggregate!U$2,ESPN!$B$1:$L$1,0))),0)</f>
        <v>0.49</v>
      </c>
      <c r="V339" s="42">
        <f t="shared" si="5"/>
        <v>4.5649977499999999</v>
      </c>
      <c r="X339" s="43">
        <f>(IF($G339&gt;0,$G339*(INDEX(FBNinja!$H$2:$V$429,Aggregate!$C339,MATCH(Aggregate!X$2,FBNinja!$H$1:$V$1,0))),0)+IF($H339&gt;0,$H339*(INDEX(HTBB!$E$2:$X$444,Aggregate!$D339,MATCH(Aggregate!X$2,HTBB!$E$1:$X$1,0))),0))/SUM(G339:H339)</f>
        <v>45</v>
      </c>
    </row>
    <row r="340" spans="1:24" x14ac:dyDescent="0.2">
      <c r="A340" t="s">
        <v>332</v>
      </c>
      <c r="B340" s="3">
        <f>MATCH($A340,DFBP!$A:$A,0)-1</f>
        <v>309</v>
      </c>
      <c r="C340" s="3">
        <f>MATCH($A340,FBNinja!D:D,0)-1</f>
        <v>241</v>
      </c>
      <c r="D340" s="3">
        <f>MATCH($A340,HTBB!$B:$B,0)-1</f>
        <v>334</v>
      </c>
      <c r="E340" s="3" t="e">
        <f>MATCH($A340,ESPN!$A:$A,0)-1</f>
        <v>#N/A</v>
      </c>
      <c r="F340">
        <f t="array" ref="F340">IF(ISERROR(B340),0,B$1)/SUM(IF(ISERROR($B340:$E340),0,$B$1:$E$1))</f>
        <v>0</v>
      </c>
      <c r="G340">
        <f t="array" ref="G340">IF(ISERROR(C340),0,C$1)/SUM(IF(ISERROR($B340:$E340),0,$B$1:$E$1))</f>
        <v>0.5</v>
      </c>
      <c r="H340">
        <f t="array" ref="H340">IF(ISERROR(D340),0,D$1)/SUM(IF(ISERROR($B340:$E340),0,$B$1:$E$1))</f>
        <v>0.5</v>
      </c>
      <c r="I340">
        <f t="array" ref="I340">IF(ISERROR(E340),0,E$1)/SUM(IF(ISERROR($B340:$E340),0,$B$1:$E$1))</f>
        <v>0</v>
      </c>
      <c r="K340" s="43">
        <f>IF($F340&gt;0,$F340*(INDEX(DFBP!$D$2:$Z$401,Aggregate!$B340,MATCH(Aggregate!K$2,DFBP!$D$1:$Z$1,0))),0)+IF($G340&gt;0,$G340*(INDEX(FBNinja!$H$2:$V$429,Aggregate!$C340,MATCH(Aggregate!K$2,FBNinja!$H$1:$V$1,0))),0)+IF($H340&gt;0,$H340*(INDEX(HTBB!$E$2:$X$444,Aggregate!$D340,MATCH(Aggregate!K$2,HTBB!$E$1:$X$1,0))),0)+IF($I340&gt;0,$I340*(INDEX(ESPN!$B$2:$L$280,Aggregate!$E340,MATCH(Aggregate!K$2,ESPN!$B$1:$L$1,0))),0)</f>
        <v>1.7899985000000003</v>
      </c>
      <c r="L340" s="43">
        <f>IF($F340&gt;0,$F340*(INDEX(DFBP!$D$2:$Z$401,Aggregate!$B340,MATCH(Aggregate!L$2,DFBP!$D$1:$Z$1,0))),0)+IF($G340&gt;0,$G340*(INDEX(FBNinja!$H$2:$V$429,Aggregate!$C340,MATCH(Aggregate!L$2,FBNinja!$H$1:$V$1,0))),0)+IF($H340&gt;0,$H340*(INDEX(HTBB!$E$2:$X$444,Aggregate!$D340,MATCH(Aggregate!L$2,HTBB!$E$1:$X$1,0))),0)+IF($I340&gt;0,$I340*(INDEX(ESPN!$B$2:$L$280,Aggregate!$E340,MATCH(Aggregate!L$2,ESPN!$B$1:$L$1,0))),0)</f>
        <v>4.1449999999999996</v>
      </c>
      <c r="M340" s="43">
        <f>IF($F340&gt;0,$F340*(INDEX(DFBP!$D$2:$Z$401,Aggregate!$B340,MATCH(Aggregate!M$2,DFBP!$D$1:$Z$1,0))),0)+IF($G340&gt;0,$G340*(INDEX(FBNinja!$H$2:$V$429,Aggregate!$C340,MATCH(Aggregate!M$2,FBNinja!$H$1:$V$1,0))),0)+IF($H340&gt;0,$H340*(INDEX(HTBB!$E$2:$X$444,Aggregate!$D340,MATCH(Aggregate!M$2,HTBB!$E$1:$X$1,0))),0)+IF($I340&gt;0,$I340*(INDEX(ESPN!$B$2:$L$280,Aggregate!$E340,MATCH(Aggregate!M$2,ESPN!$B$1:$L$1,0))),0)</f>
        <v>1.0249973999999999</v>
      </c>
      <c r="N340" s="43">
        <f>IF($F340&gt;0,$F340*(INDEX(DFBP!$D$2:$Z$401,Aggregate!$B340,MATCH(Aggregate!N$2,DFBP!$D$1:$Z$1,0))),0)+IF($G340&gt;0,$G340*(INDEX(FBNinja!$H$2:$V$429,Aggregate!$C340,MATCH(Aggregate!N$2,FBNinja!$H$1:$V$1,0))),0)+IF($H340&gt;0,$H340*(INDEX(HTBB!$E$2:$X$444,Aggregate!$D340,MATCH(Aggregate!N$2,HTBB!$E$1:$X$1,0))),0)+IF($I340&gt;0,$I340*(INDEX(ESPN!$B$2:$L$280,Aggregate!$E340,MATCH(Aggregate!N$2,ESPN!$B$1:$L$1,0))),0)</f>
        <v>1.37</v>
      </c>
      <c r="O340" s="43">
        <f>IF($F340&gt;0,$F340*(INDEX(DFBP!$D$2:$Z$401,Aggregate!$B340,MATCH(Aggregate!O$2,DFBP!$D$1:$Z$1,0))),0)+IF($G340&gt;0,$G340*(INDEX(FBNinja!$H$2:$V$429,Aggregate!$C340,MATCH(Aggregate!O$2,FBNinja!$H$1:$V$1,0))),0)+IF($H340&gt;0,$H340*(INDEX(HTBB!$E$2:$X$444,Aggregate!$D340,MATCH(Aggregate!O$2,HTBB!$E$1:$X$1,0))),0)+IF($I340&gt;0,$I340*(INDEX(ESPN!$B$2:$L$280,Aggregate!$E340,MATCH(Aggregate!O$2,ESPN!$B$1:$L$1,0))),0)</f>
        <v>0.79499999999999993</v>
      </c>
      <c r="P340" s="43">
        <f>IF($F340&gt;0,$F340*(INDEX(DFBP!$D$2:$Z$401,Aggregate!$B340,MATCH(Aggregate!P$2,DFBP!$D$1:$Z$1,0))),0)+IF($G340&gt;0,$G340*(INDEX(FBNinja!$H$2:$V$429,Aggregate!$C340,MATCH(Aggregate!P$2,FBNinja!$H$1:$V$1,0))),0)+IF($H340&gt;0,$H340*(INDEX(HTBB!$E$2:$X$444,Aggregate!$D340,MATCH(Aggregate!P$2,HTBB!$E$1:$X$1,0))),0)+IF($I340&gt;0,$I340*(INDEX(ESPN!$B$2:$L$280,Aggregate!$E340,MATCH(Aggregate!P$2,ESPN!$B$1:$L$1,0))),0)</f>
        <v>2.7</v>
      </c>
      <c r="Q340" s="43">
        <f>IF($F340&gt;0,$F340*(INDEX(DFBP!$D$2:$Z$401,Aggregate!$B340,MATCH(Aggregate!Q$2,DFBP!$D$1:$Z$1,0))),0)+IF($G340&gt;0,$G340*(INDEX(FBNinja!$H$2:$V$429,Aggregate!$C340,MATCH(Aggregate!Q$2,FBNinja!$H$1:$V$1,0))),0)+IF($H340&gt;0,$H340*(INDEX(HTBB!$E$2:$X$444,Aggregate!$D340,MATCH(Aggregate!Q$2,HTBB!$E$1:$X$1,0))),0)+IF($I340&gt;0,$I340*(INDEX(ESPN!$B$2:$L$280,Aggregate!$E340,MATCH(Aggregate!Q$2,ESPN!$B$1:$L$1,0))),0)</f>
        <v>0.49</v>
      </c>
      <c r="R340" s="43">
        <f>IF($F340&gt;0,$F340*(INDEX(DFBP!$D$2:$Z$401,Aggregate!$B340,MATCH(Aggregate!R$2,DFBP!$D$1:$Z$1,0))),0)+IF($G340&gt;0,$G340*(INDEX(FBNinja!$H$2:$V$429,Aggregate!$C340,MATCH(Aggregate!R$2,FBNinja!$H$1:$V$1,0))),0)+IF($H340&gt;0,$H340*(INDEX(HTBB!$E$2:$X$444,Aggregate!$D340,MATCH(Aggregate!R$2,HTBB!$E$1:$X$1,0))),0)+IF($I340&gt;0,$I340*(INDEX(ESPN!$B$2:$L$280,Aggregate!$E340,MATCH(Aggregate!R$2,ESPN!$B$1:$L$1,0))),0)</f>
        <v>0.375</v>
      </c>
      <c r="S340" s="43">
        <f>IF($F340&gt;0,$F340*(INDEX(DFBP!$D$2:$Z$401,Aggregate!$B340,MATCH(Aggregate!S$2,DFBP!$D$1:$Z$1,0))),0)+IF($G340&gt;0,$G340*(INDEX(FBNinja!$H$2:$V$429,Aggregate!$C340,MATCH(Aggregate!S$2,FBNinja!$H$1:$V$1,0))),0)+IF($H340&gt;0,$H340*(INDEX(HTBB!$E$2:$X$444,Aggregate!$D340,MATCH(Aggregate!S$2,HTBB!$E$1:$X$1,0))),0)+IF($I340&gt;0,$I340*(INDEX(ESPN!$B$2:$L$280,Aggregate!$E340,MATCH(Aggregate!S$2,ESPN!$B$1:$L$1,0))),0)</f>
        <v>0.375</v>
      </c>
      <c r="T340" s="43">
        <f>IF($F340&gt;0,$F340*(INDEX(DFBP!$D$2:$Z$401,Aggregate!$B340,MATCH(Aggregate!T$2,DFBP!$D$1:$Z$1,0))),0)+IF($G340&gt;0,$G340*(INDEX(FBNinja!$H$2:$V$429,Aggregate!$C340,MATCH(Aggregate!T$2,FBNinja!$H$1:$V$1,0))),0)+IF($H340&gt;0,$H340*(INDEX(HTBB!$E$2:$X$444,Aggregate!$D340,MATCH(Aggregate!T$2,HTBB!$E$1:$X$1,0))),0)+IF($I340&gt;0,$I340*(INDEX(ESPN!$B$2:$L$280,Aggregate!$E340,MATCH(Aggregate!T$2,ESPN!$B$1:$L$1,0))),0)</f>
        <v>5.4050000000000002</v>
      </c>
      <c r="U340" s="43">
        <f>IF($F340&gt;0,$F340*(INDEX(DFBP!$D$2:$Z$401,Aggregate!$B340,MATCH(Aggregate!U$2,DFBP!$D$1:$Z$1,0))),0)+IF($G340&gt;0,$G340*(INDEX(FBNinja!$H$2:$V$429,Aggregate!$C340,MATCH(Aggregate!U$2,FBNinja!$H$1:$V$1,0))),0)+IF($H340&gt;0,$H340*(INDEX(HTBB!$E$2:$X$444,Aggregate!$D340,MATCH(Aggregate!U$2,HTBB!$E$1:$X$1,0))),0)+IF($I340&gt;0,$I340*(INDEX(ESPN!$B$2:$L$280,Aggregate!$E340,MATCH(Aggregate!U$2,ESPN!$B$1:$L$1,0))),0)</f>
        <v>0.54</v>
      </c>
      <c r="V340" s="42">
        <f t="shared" si="5"/>
        <v>5.3999944000000006</v>
      </c>
      <c r="X340" s="43">
        <f>(IF($G340&gt;0,$G340*(INDEX(FBNinja!$H$2:$V$429,Aggregate!$C340,MATCH(Aggregate!X$2,FBNinja!$H$1:$V$1,0))),0)+IF($H340&gt;0,$H340*(INDEX(HTBB!$E$2:$X$444,Aggregate!$D340,MATCH(Aggregate!X$2,HTBB!$E$1:$X$1,0))),0))/SUM(G340:H340)</f>
        <v>54</v>
      </c>
    </row>
    <row r="341" spans="1:24" x14ac:dyDescent="0.2">
      <c r="A341" t="s">
        <v>397</v>
      </c>
      <c r="B341" s="3">
        <f>MATCH($A341,DFBP!$A:$A,0)-1</f>
        <v>374</v>
      </c>
      <c r="C341" s="3">
        <f>MATCH($A341,FBNinja!D:D,0)-1</f>
        <v>308</v>
      </c>
      <c r="D341" s="3">
        <f>MATCH($A341,HTBB!$B:$B,0)-1</f>
        <v>335</v>
      </c>
      <c r="E341" s="3" t="e">
        <f>MATCH($A341,ESPN!$A:$A,0)-1</f>
        <v>#N/A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0.5</v>
      </c>
      <c r="H341">
        <f t="array" ref="H341">IF(ISERROR(D341),0,D$1)/SUM(IF(ISERROR($B341:$E341),0,$B$1:$E$1))</f>
        <v>0.5</v>
      </c>
      <c r="I341">
        <f t="array" ref="I341">IF(ISERROR(E341),0,E$1)/SUM(IF(ISERROR($B341:$E341),0,$B$1:$E$1))</f>
        <v>0</v>
      </c>
      <c r="K341" s="43">
        <f>IF($F341&gt;0,$F341*(INDEX(DFBP!$D$2:$Z$401,Aggregate!$B341,MATCH(Aggregate!K$2,DFBP!$D$1:$Z$1,0))),0)+IF($G341&gt;0,$G341*(INDEX(FBNinja!$H$2:$V$429,Aggregate!$C341,MATCH(Aggregate!K$2,FBNinja!$H$1:$V$1,0))),0)+IF($H341&gt;0,$H341*(INDEX(HTBB!$E$2:$X$444,Aggregate!$D341,MATCH(Aggregate!K$2,HTBB!$E$1:$X$1,0))),0)+IF($I341&gt;0,$I341*(INDEX(ESPN!$B$2:$L$280,Aggregate!$E341,MATCH(Aggregate!K$2,ESPN!$B$1:$L$1,0))),0)</f>
        <v>1.7450048</v>
      </c>
      <c r="L341" s="43">
        <f>IF($F341&gt;0,$F341*(INDEX(DFBP!$D$2:$Z$401,Aggregate!$B341,MATCH(Aggregate!L$2,DFBP!$D$1:$Z$1,0))),0)+IF($G341&gt;0,$G341*(INDEX(FBNinja!$H$2:$V$429,Aggregate!$C341,MATCH(Aggregate!L$2,FBNinja!$H$1:$V$1,0))),0)+IF($H341&gt;0,$H341*(INDEX(HTBB!$E$2:$X$444,Aggregate!$D341,MATCH(Aggregate!L$2,HTBB!$E$1:$X$1,0))),0)+IF($I341&gt;0,$I341*(INDEX(ESPN!$B$2:$L$280,Aggregate!$E341,MATCH(Aggregate!L$2,ESPN!$B$1:$L$1,0))),0)</f>
        <v>3.11</v>
      </c>
      <c r="M341" s="43">
        <f>IF($F341&gt;0,$F341*(INDEX(DFBP!$D$2:$Z$401,Aggregate!$B341,MATCH(Aggregate!M$2,DFBP!$D$1:$Z$1,0))),0)+IF($G341&gt;0,$G341*(INDEX(FBNinja!$H$2:$V$429,Aggregate!$C341,MATCH(Aggregate!M$2,FBNinja!$H$1:$V$1,0))),0)+IF($H341&gt;0,$H341*(INDEX(HTBB!$E$2:$X$444,Aggregate!$D341,MATCH(Aggregate!M$2,HTBB!$E$1:$X$1,0))),0)+IF($I341&gt;0,$I341*(INDEX(ESPN!$B$2:$L$280,Aggregate!$E341,MATCH(Aggregate!M$2,ESPN!$B$1:$L$1,0))),0)</f>
        <v>0.53000019999999992</v>
      </c>
      <c r="N341" s="43">
        <f>IF($F341&gt;0,$F341*(INDEX(DFBP!$D$2:$Z$401,Aggregate!$B341,MATCH(Aggregate!N$2,DFBP!$D$1:$Z$1,0))),0)+IF($G341&gt;0,$G341*(INDEX(FBNinja!$H$2:$V$429,Aggregate!$C341,MATCH(Aggregate!N$2,FBNinja!$H$1:$V$1,0))),0)+IF($H341&gt;0,$H341*(INDEX(HTBB!$E$2:$X$444,Aggregate!$D341,MATCH(Aggregate!N$2,HTBB!$E$1:$X$1,0))),0)+IF($I341&gt;0,$I341*(INDEX(ESPN!$B$2:$L$280,Aggregate!$E341,MATCH(Aggregate!N$2,ESPN!$B$1:$L$1,0))),0)</f>
        <v>0.96</v>
      </c>
      <c r="O341" s="43">
        <f>IF($F341&gt;0,$F341*(INDEX(DFBP!$D$2:$Z$401,Aggregate!$B341,MATCH(Aggregate!O$2,DFBP!$D$1:$Z$1,0))),0)+IF($G341&gt;0,$G341*(INDEX(FBNinja!$H$2:$V$429,Aggregate!$C341,MATCH(Aggregate!O$2,FBNinja!$H$1:$V$1,0))),0)+IF($H341&gt;0,$H341*(INDEX(HTBB!$E$2:$X$444,Aggregate!$D341,MATCH(Aggregate!O$2,HTBB!$E$1:$X$1,0))),0)+IF($I341&gt;0,$I341*(INDEX(ESPN!$B$2:$L$280,Aggregate!$E341,MATCH(Aggregate!O$2,ESPN!$B$1:$L$1,0))),0)</f>
        <v>5.0000000000000001E-3</v>
      </c>
      <c r="P341" s="43">
        <f>IF($F341&gt;0,$F341*(INDEX(DFBP!$D$2:$Z$401,Aggregate!$B341,MATCH(Aggregate!P$2,DFBP!$D$1:$Z$1,0))),0)+IF($G341&gt;0,$G341*(INDEX(FBNinja!$H$2:$V$429,Aggregate!$C341,MATCH(Aggregate!P$2,FBNinja!$H$1:$V$1,0))),0)+IF($H341&gt;0,$H341*(INDEX(HTBB!$E$2:$X$444,Aggregate!$D341,MATCH(Aggregate!P$2,HTBB!$E$1:$X$1,0))),0)+IF($I341&gt;0,$I341*(INDEX(ESPN!$B$2:$L$280,Aggregate!$E341,MATCH(Aggregate!P$2,ESPN!$B$1:$L$1,0))),0)</f>
        <v>3.44</v>
      </c>
      <c r="Q341" s="43">
        <f>IF($F341&gt;0,$F341*(INDEX(DFBP!$D$2:$Z$401,Aggregate!$B341,MATCH(Aggregate!Q$2,DFBP!$D$1:$Z$1,0))),0)+IF($G341&gt;0,$G341*(INDEX(FBNinja!$H$2:$V$429,Aggregate!$C341,MATCH(Aggregate!Q$2,FBNinja!$H$1:$V$1,0))),0)+IF($H341&gt;0,$H341*(INDEX(HTBB!$E$2:$X$444,Aggregate!$D341,MATCH(Aggregate!Q$2,HTBB!$E$1:$X$1,0))),0)+IF($I341&gt;0,$I341*(INDEX(ESPN!$B$2:$L$280,Aggregate!$E341,MATCH(Aggregate!Q$2,ESPN!$B$1:$L$1,0))),0)</f>
        <v>0.3</v>
      </c>
      <c r="R341" s="43">
        <f>IF($F341&gt;0,$F341*(INDEX(DFBP!$D$2:$Z$401,Aggregate!$B341,MATCH(Aggregate!R$2,DFBP!$D$1:$Z$1,0))),0)+IF($G341&gt;0,$G341*(INDEX(FBNinja!$H$2:$V$429,Aggregate!$C341,MATCH(Aggregate!R$2,FBNinja!$H$1:$V$1,0))),0)+IF($H341&gt;0,$H341*(INDEX(HTBB!$E$2:$X$444,Aggregate!$D341,MATCH(Aggregate!R$2,HTBB!$E$1:$X$1,0))),0)+IF($I341&gt;0,$I341*(INDEX(ESPN!$B$2:$L$280,Aggregate!$E341,MATCH(Aggregate!R$2,ESPN!$B$1:$L$1,0))),0)</f>
        <v>0.19500000000000001</v>
      </c>
      <c r="S341" s="43">
        <f>IF($F341&gt;0,$F341*(INDEX(DFBP!$D$2:$Z$401,Aggregate!$B341,MATCH(Aggregate!S$2,DFBP!$D$1:$Z$1,0))),0)+IF($G341&gt;0,$G341*(INDEX(FBNinja!$H$2:$V$429,Aggregate!$C341,MATCH(Aggregate!S$2,FBNinja!$H$1:$V$1,0))),0)+IF($H341&gt;0,$H341*(INDEX(HTBB!$E$2:$X$444,Aggregate!$D341,MATCH(Aggregate!S$2,HTBB!$E$1:$X$1,0))),0)+IF($I341&gt;0,$I341*(INDEX(ESPN!$B$2:$L$280,Aggregate!$E341,MATCH(Aggregate!S$2,ESPN!$B$1:$L$1,0))),0)</f>
        <v>0.56499999999999995</v>
      </c>
      <c r="T341" s="43">
        <f>IF($F341&gt;0,$F341*(INDEX(DFBP!$D$2:$Z$401,Aggregate!$B341,MATCH(Aggregate!T$2,DFBP!$D$1:$Z$1,0))),0)+IF($G341&gt;0,$G341*(INDEX(FBNinja!$H$2:$V$429,Aggregate!$C341,MATCH(Aggregate!T$2,FBNinja!$H$1:$V$1,0))),0)+IF($H341&gt;0,$H341*(INDEX(HTBB!$E$2:$X$444,Aggregate!$D341,MATCH(Aggregate!T$2,HTBB!$E$1:$X$1,0))),0)+IF($I341&gt;0,$I341*(INDEX(ESPN!$B$2:$L$280,Aggregate!$E341,MATCH(Aggregate!T$2,ESPN!$B$1:$L$1,0))),0)</f>
        <v>4.0250000000000004</v>
      </c>
      <c r="U341" s="43">
        <f>IF($F341&gt;0,$F341*(INDEX(DFBP!$D$2:$Z$401,Aggregate!$B341,MATCH(Aggregate!U$2,DFBP!$D$1:$Z$1,0))),0)+IF($G341&gt;0,$G341*(INDEX(FBNinja!$H$2:$V$429,Aggregate!$C341,MATCH(Aggregate!U$2,FBNinja!$H$1:$V$1,0))),0)+IF($H341&gt;0,$H341*(INDEX(HTBB!$E$2:$X$444,Aggregate!$D341,MATCH(Aggregate!U$2,HTBB!$E$1:$X$1,0))),0)+IF($I341&gt;0,$I341*(INDEX(ESPN!$B$2:$L$280,Aggregate!$E341,MATCH(Aggregate!U$2,ESPN!$B$1:$L$1,0))),0)</f>
        <v>0.33499999999999996</v>
      </c>
      <c r="V341" s="42">
        <f t="shared" si="5"/>
        <v>4.0250098000000003</v>
      </c>
      <c r="X341" s="43">
        <f>(IF($G341&gt;0,$G341*(INDEX(FBNinja!$H$2:$V$429,Aggregate!$C341,MATCH(Aggregate!X$2,FBNinja!$H$1:$V$1,0))),0)+IF($H341&gt;0,$H341*(INDEX(HTBB!$E$2:$X$444,Aggregate!$D341,MATCH(Aggregate!X$2,HTBB!$E$1:$X$1,0))),0))/SUM(G341:H341)</f>
        <v>59</v>
      </c>
    </row>
    <row r="342" spans="1:24" x14ac:dyDescent="0.2">
      <c r="A342" t="s">
        <v>493</v>
      </c>
      <c r="B342" s="3" t="e">
        <f>MATCH($A342,DFBP!$A:$A,0)-1</f>
        <v>#N/A</v>
      </c>
      <c r="C342" s="3" t="e">
        <f>MATCH($A342,FBNinja!D:D,0)-1</f>
        <v>#N/A</v>
      </c>
      <c r="D342" s="3">
        <f>MATCH($A342,HTBB!$B:$B,0)-1</f>
        <v>336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0</v>
      </c>
      <c r="H342">
        <f t="array" ref="H342">IF(ISERROR(D342),0,D$1)/SUM(IF(ISERROR($B342:$E342),0,$B$1:$E$1))</f>
        <v>1</v>
      </c>
      <c r="I342">
        <f t="array" ref="I342">IF(ISERROR(E342),0,E$1)/SUM(IF(ISERROR($B342:$E342),0,$B$1:$E$1))</f>
        <v>0</v>
      </c>
      <c r="K342" s="43">
        <f>IF($F342&gt;0,$F342*(INDEX(DFBP!$D$2:$Z$401,Aggregate!$B342,MATCH(Aggregate!K$2,DFBP!$D$1:$Z$1,0))),0)+IF($G342&gt;0,$G342*(INDEX(FBNinja!$H$2:$V$429,Aggregate!$C342,MATCH(Aggregate!K$2,FBNinja!$H$1:$V$1,0))),0)+IF($H342&gt;0,$H342*(INDEX(HTBB!$E$2:$X$444,Aggregate!$D342,MATCH(Aggregate!K$2,HTBB!$E$1:$X$1,0))),0)+IF($I342&gt;0,$I342*(INDEX(ESPN!$B$2:$L$280,Aggregate!$E342,MATCH(Aggregate!K$2,ESPN!$B$1:$L$1,0))),0)</f>
        <v>1.2</v>
      </c>
      <c r="L342" s="43">
        <f>IF($F342&gt;0,$F342*(INDEX(DFBP!$D$2:$Z$401,Aggregate!$B342,MATCH(Aggregate!L$2,DFBP!$D$1:$Z$1,0))),0)+IF($G342&gt;0,$G342*(INDEX(FBNinja!$H$2:$V$429,Aggregate!$C342,MATCH(Aggregate!L$2,FBNinja!$H$1:$V$1,0))),0)+IF($H342&gt;0,$H342*(INDEX(HTBB!$E$2:$X$444,Aggregate!$D342,MATCH(Aggregate!L$2,HTBB!$E$1:$X$1,0))),0)+IF($I342&gt;0,$I342*(INDEX(ESPN!$B$2:$L$280,Aggregate!$E342,MATCH(Aggregate!L$2,ESPN!$B$1:$L$1,0))),0)</f>
        <v>2.9</v>
      </c>
      <c r="M342" s="43">
        <f>IF($F342&gt;0,$F342*(INDEX(DFBP!$D$2:$Z$401,Aggregate!$B342,MATCH(Aggregate!M$2,DFBP!$D$1:$Z$1,0))),0)+IF($G342&gt;0,$G342*(INDEX(FBNinja!$H$2:$V$429,Aggregate!$C342,MATCH(Aggregate!M$2,FBNinja!$H$1:$V$1,0))),0)+IF($H342&gt;0,$H342*(INDEX(HTBB!$E$2:$X$444,Aggregate!$D342,MATCH(Aggregate!M$2,HTBB!$E$1:$X$1,0))),0)+IF($I342&gt;0,$I342*(INDEX(ESPN!$B$2:$L$280,Aggregate!$E342,MATCH(Aggregate!M$2,ESPN!$B$1:$L$1,0))),0)</f>
        <v>1.2</v>
      </c>
      <c r="N342" s="43">
        <f>IF($F342&gt;0,$F342*(INDEX(DFBP!$D$2:$Z$401,Aggregate!$B342,MATCH(Aggregate!N$2,DFBP!$D$1:$Z$1,0))),0)+IF($G342&gt;0,$G342*(INDEX(FBNinja!$H$2:$V$429,Aggregate!$C342,MATCH(Aggregate!N$2,FBNinja!$H$1:$V$1,0))),0)+IF($H342&gt;0,$H342*(INDEX(HTBB!$E$2:$X$444,Aggregate!$D342,MATCH(Aggregate!N$2,HTBB!$E$1:$X$1,0))),0)+IF($I342&gt;0,$I342*(INDEX(ESPN!$B$2:$L$280,Aggregate!$E342,MATCH(Aggregate!N$2,ESPN!$B$1:$L$1,0))),0)</f>
        <v>1.5</v>
      </c>
      <c r="O342" s="43">
        <f>IF($F342&gt;0,$F342*(INDEX(DFBP!$D$2:$Z$401,Aggregate!$B342,MATCH(Aggregate!O$2,DFBP!$D$1:$Z$1,0))),0)+IF($G342&gt;0,$G342*(INDEX(FBNinja!$H$2:$V$429,Aggregate!$C342,MATCH(Aggregate!O$2,FBNinja!$H$1:$V$1,0))),0)+IF($H342&gt;0,$H342*(INDEX(HTBB!$E$2:$X$444,Aggregate!$D342,MATCH(Aggregate!O$2,HTBB!$E$1:$X$1,0))),0)+IF($I342&gt;0,$I342*(INDEX(ESPN!$B$2:$L$280,Aggregate!$E342,MATCH(Aggregate!O$2,ESPN!$B$1:$L$1,0))),0)</f>
        <v>0.3</v>
      </c>
      <c r="P342" s="43">
        <f>IF($F342&gt;0,$F342*(INDEX(DFBP!$D$2:$Z$401,Aggregate!$B342,MATCH(Aggregate!P$2,DFBP!$D$1:$Z$1,0))),0)+IF($G342&gt;0,$G342*(INDEX(FBNinja!$H$2:$V$429,Aggregate!$C342,MATCH(Aggregate!P$2,FBNinja!$H$1:$V$1,0))),0)+IF($H342&gt;0,$H342*(INDEX(HTBB!$E$2:$X$444,Aggregate!$D342,MATCH(Aggregate!P$2,HTBB!$E$1:$X$1,0))),0)+IF($I342&gt;0,$I342*(INDEX(ESPN!$B$2:$L$280,Aggregate!$E342,MATCH(Aggregate!P$2,ESPN!$B$1:$L$1,0))),0)</f>
        <v>1</v>
      </c>
      <c r="Q342" s="43">
        <f>IF($F342&gt;0,$F342*(INDEX(DFBP!$D$2:$Z$401,Aggregate!$B342,MATCH(Aggregate!Q$2,DFBP!$D$1:$Z$1,0))),0)+IF($G342&gt;0,$G342*(INDEX(FBNinja!$H$2:$V$429,Aggregate!$C342,MATCH(Aggregate!Q$2,FBNinja!$H$1:$V$1,0))),0)+IF($H342&gt;0,$H342*(INDEX(HTBB!$E$2:$X$444,Aggregate!$D342,MATCH(Aggregate!Q$2,HTBB!$E$1:$X$1,0))),0)+IF($I342&gt;0,$I342*(INDEX(ESPN!$B$2:$L$280,Aggregate!$E342,MATCH(Aggregate!Q$2,ESPN!$B$1:$L$1,0))),0)</f>
        <v>1.4</v>
      </c>
      <c r="R342" s="43">
        <f>IF($F342&gt;0,$F342*(INDEX(DFBP!$D$2:$Z$401,Aggregate!$B342,MATCH(Aggregate!R$2,DFBP!$D$1:$Z$1,0))),0)+IF($G342&gt;0,$G342*(INDEX(FBNinja!$H$2:$V$429,Aggregate!$C342,MATCH(Aggregate!R$2,FBNinja!$H$1:$V$1,0))),0)+IF($H342&gt;0,$H342*(INDEX(HTBB!$E$2:$X$444,Aggregate!$D342,MATCH(Aggregate!R$2,HTBB!$E$1:$X$1,0))),0)+IF($I342&gt;0,$I342*(INDEX(ESPN!$B$2:$L$280,Aggregate!$E342,MATCH(Aggregate!R$2,ESPN!$B$1:$L$1,0))),0)</f>
        <v>0.6</v>
      </c>
      <c r="S342" s="43">
        <f>IF($F342&gt;0,$F342*(INDEX(DFBP!$D$2:$Z$401,Aggregate!$B342,MATCH(Aggregate!S$2,DFBP!$D$1:$Z$1,0))),0)+IF($G342&gt;0,$G342*(INDEX(FBNinja!$H$2:$V$429,Aggregate!$C342,MATCH(Aggregate!S$2,FBNinja!$H$1:$V$1,0))),0)+IF($H342&gt;0,$H342*(INDEX(HTBB!$E$2:$X$444,Aggregate!$D342,MATCH(Aggregate!S$2,HTBB!$E$1:$X$1,0))),0)+IF($I342&gt;0,$I342*(INDEX(ESPN!$B$2:$L$280,Aggregate!$E342,MATCH(Aggregate!S$2,ESPN!$B$1:$L$1,0))),0)</f>
        <v>0.1</v>
      </c>
      <c r="T342" s="43">
        <f>IF($F342&gt;0,$F342*(INDEX(DFBP!$D$2:$Z$401,Aggregate!$B342,MATCH(Aggregate!T$2,DFBP!$D$1:$Z$1,0))),0)+IF($G342&gt;0,$G342*(INDEX(FBNinja!$H$2:$V$429,Aggregate!$C342,MATCH(Aggregate!T$2,FBNinja!$H$1:$V$1,0))),0)+IF($H342&gt;0,$H342*(INDEX(HTBB!$E$2:$X$444,Aggregate!$D342,MATCH(Aggregate!T$2,HTBB!$E$1:$X$1,0))),0)+IF($I342&gt;0,$I342*(INDEX(ESPN!$B$2:$L$280,Aggregate!$E342,MATCH(Aggregate!T$2,ESPN!$B$1:$L$1,0))),0)</f>
        <v>3.9</v>
      </c>
      <c r="U342" s="43">
        <f>IF($F342&gt;0,$F342*(INDEX(DFBP!$D$2:$Z$401,Aggregate!$B342,MATCH(Aggregate!U$2,DFBP!$D$1:$Z$1,0))),0)+IF($G342&gt;0,$G342*(INDEX(FBNinja!$H$2:$V$429,Aggregate!$C342,MATCH(Aggregate!U$2,FBNinja!$H$1:$V$1,0))),0)+IF($H342&gt;0,$H342*(INDEX(HTBB!$E$2:$X$444,Aggregate!$D342,MATCH(Aggregate!U$2,HTBB!$E$1:$X$1,0))),0)+IF($I342&gt;0,$I342*(INDEX(ESPN!$B$2:$L$280,Aggregate!$E342,MATCH(Aggregate!U$2,ESPN!$B$1:$L$1,0))),0)</f>
        <v>0.7</v>
      </c>
      <c r="V342" s="42">
        <f t="shared" si="5"/>
        <v>3.8999999999999995</v>
      </c>
      <c r="X342" s="43">
        <f>(IF($G342&gt;0,$G342*(INDEX(FBNinja!$H$2:$V$429,Aggregate!$C342,MATCH(Aggregate!X$2,FBNinja!$H$1:$V$1,0))),0)+IF($H342&gt;0,$H342*(INDEX(HTBB!$E$2:$X$444,Aggregate!$D342,MATCH(Aggregate!X$2,HTBB!$E$1:$X$1,0))),0))/SUM(G342:H342)</f>
        <v>50</v>
      </c>
    </row>
    <row r="343" spans="1:24" x14ac:dyDescent="0.2">
      <c r="A343" t="s">
        <v>271</v>
      </c>
      <c r="B343" s="3">
        <f>MATCH($A343,DFBP!$A:$A,0)-1</f>
        <v>248</v>
      </c>
      <c r="C343" s="3">
        <f>MATCH($A343,FBNinja!D:D,0)-1</f>
        <v>353</v>
      </c>
      <c r="D343" s="3">
        <f>MATCH($A343,HTBB!$B:$B,0)-1</f>
        <v>337</v>
      </c>
      <c r="E343" s="3" t="e">
        <f>MATCH($A343,ESPN!$A:$A,0)-1</f>
        <v>#N/A</v>
      </c>
      <c r="F343">
        <f t="array" ref="F343">IF(ISERROR(B343),0,B$1)/SUM(IF(ISERROR($B343:$E343),0,$B$1:$E$1))</f>
        <v>0</v>
      </c>
      <c r="G343">
        <f t="array" ref="G343">IF(ISERROR(C343),0,C$1)/SUM(IF(ISERROR($B343:$E343),0,$B$1:$E$1))</f>
        <v>0.5</v>
      </c>
      <c r="H343">
        <f t="array" ref="H343">IF(ISERROR(D343),0,D$1)/SUM(IF(ISERROR($B343:$E343),0,$B$1:$E$1))</f>
        <v>0.5</v>
      </c>
      <c r="I343">
        <f t="array" ref="I343">IF(ISERROR(E343),0,E$1)/SUM(IF(ISERROR($B343:$E343),0,$B$1:$E$1))</f>
        <v>0</v>
      </c>
      <c r="K343" s="43">
        <f>IF($F343&gt;0,$F343*(INDEX(DFBP!$D$2:$Z$401,Aggregate!$B343,MATCH(Aggregate!K$2,DFBP!$D$1:$Z$1,0))),0)+IF($G343&gt;0,$G343*(INDEX(FBNinja!$H$2:$V$429,Aggregate!$C343,MATCH(Aggregate!K$2,FBNinja!$H$1:$V$1,0))),0)+IF($H343&gt;0,$H343*(INDEX(HTBB!$E$2:$X$444,Aggregate!$D343,MATCH(Aggregate!K$2,HTBB!$E$1:$X$1,0))),0)+IF($I343&gt;0,$I343*(INDEX(ESPN!$B$2:$L$280,Aggregate!$E343,MATCH(Aggregate!K$2,ESPN!$B$1:$L$1,0))),0)</f>
        <v>1.249997</v>
      </c>
      <c r="L343" s="43">
        <f>IF($F343&gt;0,$F343*(INDEX(DFBP!$D$2:$Z$401,Aggregate!$B343,MATCH(Aggregate!L$2,DFBP!$D$1:$Z$1,0))),0)+IF($G343&gt;0,$G343*(INDEX(FBNinja!$H$2:$V$429,Aggregate!$C343,MATCH(Aggregate!L$2,FBNinja!$H$1:$V$1,0))),0)+IF($H343&gt;0,$H343*(INDEX(HTBB!$E$2:$X$444,Aggregate!$D343,MATCH(Aggregate!L$2,HTBB!$E$1:$X$1,0))),0)+IF($I343&gt;0,$I343*(INDEX(ESPN!$B$2:$L$280,Aggregate!$E343,MATCH(Aggregate!L$2,ESPN!$B$1:$L$1,0))),0)</f>
        <v>3.125</v>
      </c>
      <c r="M343" s="43">
        <f>IF($F343&gt;0,$F343*(INDEX(DFBP!$D$2:$Z$401,Aggregate!$B343,MATCH(Aggregate!M$2,DFBP!$D$1:$Z$1,0))),0)+IF($G343&gt;0,$G343*(INDEX(FBNinja!$H$2:$V$429,Aggregate!$C343,MATCH(Aggregate!M$2,FBNinja!$H$1:$V$1,0))),0)+IF($H343&gt;0,$H343*(INDEX(HTBB!$E$2:$X$444,Aggregate!$D343,MATCH(Aggregate!M$2,HTBB!$E$1:$X$1,0))),0)+IF($I343&gt;0,$I343*(INDEX(ESPN!$B$2:$L$280,Aggregate!$E343,MATCH(Aggregate!M$2,ESPN!$B$1:$L$1,0))),0)</f>
        <v>0.51999899999999999</v>
      </c>
      <c r="N343" s="43">
        <f>IF($F343&gt;0,$F343*(INDEX(DFBP!$D$2:$Z$401,Aggregate!$B343,MATCH(Aggregate!N$2,DFBP!$D$1:$Z$1,0))),0)+IF($G343&gt;0,$G343*(INDEX(FBNinja!$H$2:$V$429,Aggregate!$C343,MATCH(Aggregate!N$2,FBNinja!$H$1:$V$1,0))),0)+IF($H343&gt;0,$H343*(INDEX(HTBB!$E$2:$X$444,Aggregate!$D343,MATCH(Aggregate!N$2,HTBB!$E$1:$X$1,0))),0)+IF($I343&gt;0,$I343*(INDEX(ESPN!$B$2:$L$280,Aggregate!$E343,MATCH(Aggregate!N$2,ESPN!$B$1:$L$1,0))),0)</f>
        <v>0.7649999999999999</v>
      </c>
      <c r="O343" s="43">
        <f>IF($F343&gt;0,$F343*(INDEX(DFBP!$D$2:$Z$401,Aggregate!$B343,MATCH(Aggregate!O$2,DFBP!$D$1:$Z$1,0))),0)+IF($G343&gt;0,$G343*(INDEX(FBNinja!$H$2:$V$429,Aggregate!$C343,MATCH(Aggregate!O$2,FBNinja!$H$1:$V$1,0))),0)+IF($H343&gt;0,$H343*(INDEX(HTBB!$E$2:$X$444,Aggregate!$D343,MATCH(Aggregate!O$2,HTBB!$E$1:$X$1,0))),0)+IF($I343&gt;0,$I343*(INDEX(ESPN!$B$2:$L$280,Aggregate!$E343,MATCH(Aggregate!O$2,ESPN!$B$1:$L$1,0))),0)</f>
        <v>0.17</v>
      </c>
      <c r="P343" s="43">
        <f>IF($F343&gt;0,$F343*(INDEX(DFBP!$D$2:$Z$401,Aggregate!$B343,MATCH(Aggregate!P$2,DFBP!$D$1:$Z$1,0))),0)+IF($G343&gt;0,$G343*(INDEX(FBNinja!$H$2:$V$429,Aggregate!$C343,MATCH(Aggregate!P$2,FBNinja!$H$1:$V$1,0))),0)+IF($H343&gt;0,$H343*(INDEX(HTBB!$E$2:$X$444,Aggregate!$D343,MATCH(Aggregate!P$2,HTBB!$E$1:$X$1,0))),0)+IF($I343&gt;0,$I343*(INDEX(ESPN!$B$2:$L$280,Aggregate!$E343,MATCH(Aggregate!P$2,ESPN!$B$1:$L$1,0))),0)</f>
        <v>1.585</v>
      </c>
      <c r="Q343" s="43">
        <f>IF($F343&gt;0,$F343*(INDEX(DFBP!$D$2:$Z$401,Aggregate!$B343,MATCH(Aggregate!Q$2,DFBP!$D$1:$Z$1,0))),0)+IF($G343&gt;0,$G343*(INDEX(FBNinja!$H$2:$V$429,Aggregate!$C343,MATCH(Aggregate!Q$2,FBNinja!$H$1:$V$1,0))),0)+IF($H343&gt;0,$H343*(INDEX(HTBB!$E$2:$X$444,Aggregate!$D343,MATCH(Aggregate!Q$2,HTBB!$E$1:$X$1,0))),0)+IF($I343&gt;0,$I343*(INDEX(ESPN!$B$2:$L$280,Aggregate!$E343,MATCH(Aggregate!Q$2,ESPN!$B$1:$L$1,0))),0)</f>
        <v>1.6099999999999999</v>
      </c>
      <c r="R343" s="43">
        <f>IF($F343&gt;0,$F343*(INDEX(DFBP!$D$2:$Z$401,Aggregate!$B343,MATCH(Aggregate!R$2,DFBP!$D$1:$Z$1,0))),0)+IF($G343&gt;0,$G343*(INDEX(FBNinja!$H$2:$V$429,Aggregate!$C343,MATCH(Aggregate!R$2,FBNinja!$H$1:$V$1,0))),0)+IF($H343&gt;0,$H343*(INDEX(HTBB!$E$2:$X$444,Aggregate!$D343,MATCH(Aggregate!R$2,HTBB!$E$1:$X$1,0))),0)+IF($I343&gt;0,$I343*(INDEX(ESPN!$B$2:$L$280,Aggregate!$E343,MATCH(Aggregate!R$2,ESPN!$B$1:$L$1,0))),0)</f>
        <v>0.57499999999999996</v>
      </c>
      <c r="S343" s="43">
        <f>IF($F343&gt;0,$F343*(INDEX(DFBP!$D$2:$Z$401,Aggregate!$B343,MATCH(Aggregate!S$2,DFBP!$D$1:$Z$1,0))),0)+IF($G343&gt;0,$G343*(INDEX(FBNinja!$H$2:$V$429,Aggregate!$C343,MATCH(Aggregate!S$2,FBNinja!$H$1:$V$1,0))),0)+IF($H343&gt;0,$H343*(INDEX(HTBB!$E$2:$X$444,Aggregate!$D343,MATCH(Aggregate!S$2,HTBB!$E$1:$X$1,0))),0)+IF($I343&gt;0,$I343*(INDEX(ESPN!$B$2:$L$280,Aggregate!$E343,MATCH(Aggregate!S$2,ESPN!$B$1:$L$1,0))),0)</f>
        <v>0.125</v>
      </c>
      <c r="T343" s="43">
        <f>IF($F343&gt;0,$F343*(INDEX(DFBP!$D$2:$Z$401,Aggregate!$B343,MATCH(Aggregate!T$2,DFBP!$D$1:$Z$1,0))),0)+IF($G343&gt;0,$G343*(INDEX(FBNinja!$H$2:$V$429,Aggregate!$C343,MATCH(Aggregate!T$2,FBNinja!$H$1:$V$1,0))),0)+IF($H343&gt;0,$H343*(INDEX(HTBB!$E$2:$X$444,Aggregate!$D343,MATCH(Aggregate!T$2,HTBB!$E$1:$X$1,0))),0)+IF($I343&gt;0,$I343*(INDEX(ESPN!$B$2:$L$280,Aggregate!$E343,MATCH(Aggregate!T$2,ESPN!$B$1:$L$1,0))),0)</f>
        <v>3.145</v>
      </c>
      <c r="U343" s="43">
        <f>IF($F343&gt;0,$F343*(INDEX(DFBP!$D$2:$Z$401,Aggregate!$B343,MATCH(Aggregate!U$2,DFBP!$D$1:$Z$1,0))),0)+IF($G343&gt;0,$G343*(INDEX(FBNinja!$H$2:$V$429,Aggregate!$C343,MATCH(Aggregate!U$2,FBNinja!$H$1:$V$1,0))),0)+IF($H343&gt;0,$H343*(INDEX(HTBB!$E$2:$X$444,Aggregate!$D343,MATCH(Aggregate!U$2,HTBB!$E$1:$X$1,0))),0)+IF($I343&gt;0,$I343*(INDEX(ESPN!$B$2:$L$280,Aggregate!$E343,MATCH(Aggregate!U$2,ESPN!$B$1:$L$1,0))),0)</f>
        <v>0.77499999999999991</v>
      </c>
      <c r="V343" s="42">
        <f t="shared" si="5"/>
        <v>3.1899929999999999</v>
      </c>
      <c r="X343" s="43">
        <f>(IF($G343&gt;0,$G343*(INDEX(FBNinja!$H$2:$V$429,Aggregate!$C343,MATCH(Aggregate!X$2,FBNinja!$H$1:$V$1,0))),0)+IF($H343&gt;0,$H343*(INDEX(HTBB!$E$2:$X$444,Aggregate!$D343,MATCH(Aggregate!X$2,HTBB!$E$1:$X$1,0))),0))/SUM(G343:H343)</f>
        <v>61</v>
      </c>
    </row>
    <row r="344" spans="1:24" x14ac:dyDescent="0.2">
      <c r="A344" t="s">
        <v>237</v>
      </c>
      <c r="B344" s="3">
        <f>MATCH($A344,DFBP!$A:$A,0)-1</f>
        <v>214</v>
      </c>
      <c r="C344" s="3">
        <f>MATCH($A344,FBNinja!D:D,0)-1</f>
        <v>227</v>
      </c>
      <c r="D344" s="3">
        <f>MATCH($A344,HTBB!$B:$B,0)-1</f>
        <v>338</v>
      </c>
      <c r="E344" s="3">
        <f>MATCH($A344,ESPN!$A:$A,0)-1</f>
        <v>256</v>
      </c>
      <c r="F344">
        <f t="array" ref="F344">IF(ISERROR(B344),0,B$1)/SUM(IF(ISERROR($B344:$E344),0,$B$1:$E$1))</f>
        <v>0</v>
      </c>
      <c r="G344">
        <f t="array" ref="G344">IF(ISERROR(C344),0,C$1)/SUM(IF(ISERROR($B344:$E344),0,$B$1:$E$1))</f>
        <v>0.33333333333333331</v>
      </c>
      <c r="H344">
        <f t="array" ref="H344">IF(ISERROR(D344),0,D$1)/SUM(IF(ISERROR($B344:$E344),0,$B$1:$E$1))</f>
        <v>0.33333333333333331</v>
      </c>
      <c r="I344">
        <f t="array" ref="I344">IF(ISERROR(E344),0,E$1)/SUM(IF(ISERROR($B344:$E344),0,$B$1:$E$1))</f>
        <v>0.33333333333333331</v>
      </c>
      <c r="K344" s="43">
        <f>IF($F344&gt;0,$F344*(INDEX(DFBP!$D$2:$Z$401,Aggregate!$B344,MATCH(Aggregate!K$2,DFBP!$D$1:$Z$1,0))),0)+IF($G344&gt;0,$G344*(INDEX(FBNinja!$H$2:$V$429,Aggregate!$C344,MATCH(Aggregate!K$2,FBNinja!$H$1:$V$1,0))),0)+IF($H344&gt;0,$H344*(INDEX(HTBB!$E$2:$X$444,Aggregate!$D344,MATCH(Aggregate!K$2,HTBB!$E$1:$X$1,0))),0)+IF($I344&gt;0,$I344*(INDEX(ESPN!$B$2:$L$280,Aggregate!$E344,MATCH(Aggregate!K$2,ESPN!$B$1:$L$1,0))),0)</f>
        <v>1.4366659666666666</v>
      </c>
      <c r="L344" s="43">
        <f>IF($F344&gt;0,$F344*(INDEX(DFBP!$D$2:$Z$401,Aggregate!$B344,MATCH(Aggregate!L$2,DFBP!$D$1:$Z$1,0))),0)+IF($G344&gt;0,$G344*(INDEX(FBNinja!$H$2:$V$429,Aggregate!$C344,MATCH(Aggregate!L$2,FBNinja!$H$1:$V$1,0))),0)+IF($H344&gt;0,$H344*(INDEX(HTBB!$E$2:$X$444,Aggregate!$D344,MATCH(Aggregate!L$2,HTBB!$E$1:$X$1,0))),0)+IF($I344&gt;0,$I344*(INDEX(ESPN!$B$2:$L$280,Aggregate!$E344,MATCH(Aggregate!L$2,ESPN!$B$1:$L$1,0))),0)</f>
        <v>3.67</v>
      </c>
      <c r="M344" s="43">
        <f>IF($F344&gt;0,$F344*(INDEX(DFBP!$D$2:$Z$401,Aggregate!$B344,MATCH(Aggregate!M$2,DFBP!$D$1:$Z$1,0))),0)+IF($G344&gt;0,$G344*(INDEX(FBNinja!$H$2:$V$429,Aggregate!$C344,MATCH(Aggregate!M$2,FBNinja!$H$1:$V$1,0))),0)+IF($H344&gt;0,$H344*(INDEX(HTBB!$E$2:$X$444,Aggregate!$D344,MATCH(Aggregate!M$2,HTBB!$E$1:$X$1,0))),0)+IF($I344&gt;0,$I344*(INDEX(ESPN!$B$2:$L$280,Aggregate!$E344,MATCH(Aggregate!M$2,ESPN!$B$1:$L$1,0))),0)</f>
        <v>0.48666733333333329</v>
      </c>
      <c r="N344" s="43">
        <f>IF($F344&gt;0,$F344*(INDEX(DFBP!$D$2:$Z$401,Aggregate!$B344,MATCH(Aggregate!N$2,DFBP!$D$1:$Z$1,0))),0)+IF($G344&gt;0,$G344*(INDEX(FBNinja!$H$2:$V$429,Aggregate!$C344,MATCH(Aggregate!N$2,FBNinja!$H$1:$V$1,0))),0)+IF($H344&gt;0,$H344*(INDEX(HTBB!$E$2:$X$444,Aggregate!$D344,MATCH(Aggregate!N$2,HTBB!$E$1:$X$1,0))),0)+IF($I344&gt;0,$I344*(INDEX(ESPN!$B$2:$L$280,Aggregate!$E344,MATCH(Aggregate!N$2,ESPN!$B$1:$L$1,0))),0)</f>
        <v>0.6333333333333333</v>
      </c>
      <c r="O344" s="43">
        <f>IF($F344&gt;0,$F344*(INDEX(DFBP!$D$2:$Z$401,Aggregate!$B344,MATCH(Aggregate!O$2,DFBP!$D$1:$Z$1,0))),0)+IF($G344&gt;0,$G344*(INDEX(FBNinja!$H$2:$V$429,Aggregate!$C344,MATCH(Aggregate!O$2,FBNinja!$H$1:$V$1,0))),0)+IF($H344&gt;0,$H344*(INDEX(HTBB!$E$2:$X$444,Aggregate!$D344,MATCH(Aggregate!O$2,HTBB!$E$1:$X$1,0))),0)+IF($I344&gt;0,$I344*(INDEX(ESPN!$B$2:$L$280,Aggregate!$E344,MATCH(Aggregate!O$2,ESPN!$B$1:$L$1,0))),0)</f>
        <v>0.70666666666666667</v>
      </c>
      <c r="P344" s="43">
        <f>IF($F344&gt;0,$F344*(INDEX(DFBP!$D$2:$Z$401,Aggregate!$B344,MATCH(Aggregate!P$2,DFBP!$D$1:$Z$1,0))),0)+IF($G344&gt;0,$G344*(INDEX(FBNinja!$H$2:$V$429,Aggregate!$C344,MATCH(Aggregate!P$2,FBNinja!$H$1:$V$1,0))),0)+IF($H344&gt;0,$H344*(INDEX(HTBB!$E$2:$X$444,Aggregate!$D344,MATCH(Aggregate!P$2,HTBB!$E$1:$X$1,0))),0)+IF($I344&gt;0,$I344*(INDEX(ESPN!$B$2:$L$280,Aggregate!$E344,MATCH(Aggregate!P$2,ESPN!$B$1:$L$1,0))),0)</f>
        <v>1.7366666666666666</v>
      </c>
      <c r="Q344" s="43">
        <f>IF($F344&gt;0,$F344*(INDEX(DFBP!$D$2:$Z$401,Aggregate!$B344,MATCH(Aggregate!Q$2,DFBP!$D$1:$Z$1,0))),0)+IF($G344&gt;0,$G344*(INDEX(FBNinja!$H$2:$V$429,Aggregate!$C344,MATCH(Aggregate!Q$2,FBNinja!$H$1:$V$1,0))),0)+IF($H344&gt;0,$H344*(INDEX(HTBB!$E$2:$X$444,Aggregate!$D344,MATCH(Aggregate!Q$2,HTBB!$E$1:$X$1,0))),0)+IF($I344&gt;0,$I344*(INDEX(ESPN!$B$2:$L$280,Aggregate!$E344,MATCH(Aggregate!Q$2,ESPN!$B$1:$L$1,0))),0)</f>
        <v>0.89666666666666672</v>
      </c>
      <c r="R344" s="43">
        <f>IF($F344&gt;0,$F344*(INDEX(DFBP!$D$2:$Z$401,Aggregate!$B344,MATCH(Aggregate!R$2,DFBP!$D$1:$Z$1,0))),0)+IF($G344&gt;0,$G344*(INDEX(FBNinja!$H$2:$V$429,Aggregate!$C344,MATCH(Aggregate!R$2,FBNinja!$H$1:$V$1,0))),0)+IF($H344&gt;0,$H344*(INDEX(HTBB!$E$2:$X$444,Aggregate!$D344,MATCH(Aggregate!R$2,HTBB!$E$1:$X$1,0))),0)+IF($I344&gt;0,$I344*(INDEX(ESPN!$B$2:$L$280,Aggregate!$E344,MATCH(Aggregate!R$2,ESPN!$B$1:$L$1,0))),0)</f>
        <v>0.51666666666666661</v>
      </c>
      <c r="S344" s="43">
        <f>IF($F344&gt;0,$F344*(INDEX(DFBP!$D$2:$Z$401,Aggregate!$B344,MATCH(Aggregate!S$2,DFBP!$D$1:$Z$1,0))),0)+IF($G344&gt;0,$G344*(INDEX(FBNinja!$H$2:$V$429,Aggregate!$C344,MATCH(Aggregate!S$2,FBNinja!$H$1:$V$1,0))),0)+IF($H344&gt;0,$H344*(INDEX(HTBB!$E$2:$X$444,Aggregate!$D344,MATCH(Aggregate!S$2,HTBB!$E$1:$X$1,0))),0)+IF($I344&gt;0,$I344*(INDEX(ESPN!$B$2:$L$280,Aggregate!$E344,MATCH(Aggregate!S$2,ESPN!$B$1:$L$1,0))),0)</f>
        <v>0.17333333333333331</v>
      </c>
      <c r="T344" s="43">
        <f>IF($F344&gt;0,$F344*(INDEX(DFBP!$D$2:$Z$401,Aggregate!$B344,MATCH(Aggregate!T$2,DFBP!$D$1:$Z$1,0))),0)+IF($G344&gt;0,$G344*(INDEX(FBNinja!$H$2:$V$429,Aggregate!$C344,MATCH(Aggregate!T$2,FBNinja!$H$1:$V$1,0))),0)+IF($H344&gt;0,$H344*(INDEX(HTBB!$E$2:$X$444,Aggregate!$D344,MATCH(Aggregate!T$2,HTBB!$E$1:$X$1,0))),0)+IF($I344&gt;0,$I344*(INDEX(ESPN!$B$2:$L$280,Aggregate!$E344,MATCH(Aggregate!T$2,ESPN!$B$1:$L$1,0))),0)</f>
        <v>4.1033333333333326</v>
      </c>
      <c r="U344" s="43">
        <f>IF($F344&gt;0,$F344*(INDEX(DFBP!$D$2:$Z$401,Aggregate!$B344,MATCH(Aggregate!U$2,DFBP!$D$1:$Z$1,0))),0)+IF($G344&gt;0,$G344*(INDEX(FBNinja!$H$2:$V$429,Aggregate!$C344,MATCH(Aggregate!U$2,FBNinja!$H$1:$V$1,0))),0)+IF($H344&gt;0,$H344*(INDEX(HTBB!$E$2:$X$444,Aggregate!$D344,MATCH(Aggregate!U$2,HTBB!$E$1:$X$1,0))),0)+IF($I344&gt;0,$I344*(INDEX(ESPN!$B$2:$L$280,Aggregate!$E344,MATCH(Aggregate!U$2,ESPN!$B$1:$L$1,0))),0)</f>
        <v>0.57666666666666666</v>
      </c>
      <c r="V344" s="42">
        <f t="shared" si="5"/>
        <v>4.0666659333333328</v>
      </c>
      <c r="X344" s="43">
        <f>(IF($G344&gt;0,$G344*(INDEX(FBNinja!$H$2:$V$429,Aggregate!$C344,MATCH(Aggregate!X$2,FBNinja!$H$1:$V$1,0))),0)+IF($H344&gt;0,$H344*(INDEX(HTBB!$E$2:$X$444,Aggregate!$D344,MATCH(Aggregate!X$2,HTBB!$E$1:$X$1,0))),0))/SUM(G344:H344)</f>
        <v>66</v>
      </c>
    </row>
    <row r="345" spans="1:24" x14ac:dyDescent="0.2">
      <c r="A345" t="s">
        <v>344</v>
      </c>
      <c r="B345" s="3">
        <f>MATCH($A345,DFBP!$A:$A,0)-1</f>
        <v>321</v>
      </c>
      <c r="C345" s="3">
        <f>MATCH($A345,FBNinja!D:D,0)-1</f>
        <v>340</v>
      </c>
      <c r="D345" s="3">
        <f>MATCH($A345,HTBB!$B:$B,0)-1</f>
        <v>339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0.5</v>
      </c>
      <c r="H345">
        <f t="array" ref="H345">IF(ISERROR(D345),0,D$1)/SUM(IF(ISERROR($B345:$E345),0,$B$1:$E$1))</f>
        <v>0.5</v>
      </c>
      <c r="I345">
        <f t="array" ref="I345">IF(ISERROR(E345),0,E$1)/SUM(IF(ISERROR($B345:$E345),0,$B$1:$E$1))</f>
        <v>0</v>
      </c>
      <c r="K345" s="43">
        <f>IF($F345&gt;0,$F345*(INDEX(DFBP!$D$2:$Z$401,Aggregate!$B345,MATCH(Aggregate!K$2,DFBP!$D$1:$Z$1,0))),0)+IF($G345&gt;0,$G345*(INDEX(FBNinja!$H$2:$V$429,Aggregate!$C345,MATCH(Aggregate!K$2,FBNinja!$H$1:$V$1,0))),0)+IF($H345&gt;0,$H345*(INDEX(HTBB!$E$2:$X$444,Aggregate!$D345,MATCH(Aggregate!K$2,HTBB!$E$1:$X$1,0))),0)+IF($I345&gt;0,$I345*(INDEX(ESPN!$B$2:$L$280,Aggregate!$E345,MATCH(Aggregate!K$2,ESPN!$B$1:$L$1,0))),0)</f>
        <v>1.2900069999999999</v>
      </c>
      <c r="L345" s="43">
        <f>IF($F345&gt;0,$F345*(INDEX(DFBP!$D$2:$Z$401,Aggregate!$B345,MATCH(Aggregate!L$2,DFBP!$D$1:$Z$1,0))),0)+IF($G345&gt;0,$G345*(INDEX(FBNinja!$H$2:$V$429,Aggregate!$C345,MATCH(Aggregate!L$2,FBNinja!$H$1:$V$1,0))),0)+IF($H345&gt;0,$H345*(INDEX(HTBB!$E$2:$X$444,Aggregate!$D345,MATCH(Aggregate!L$2,HTBB!$E$1:$X$1,0))),0)+IF($I345&gt;0,$I345*(INDEX(ESPN!$B$2:$L$280,Aggregate!$E345,MATCH(Aggregate!L$2,ESPN!$B$1:$L$1,0))),0)</f>
        <v>2.9</v>
      </c>
      <c r="M345" s="43">
        <f>IF($F345&gt;0,$F345*(INDEX(DFBP!$D$2:$Z$401,Aggregate!$B345,MATCH(Aggregate!M$2,DFBP!$D$1:$Z$1,0))),0)+IF($G345&gt;0,$G345*(INDEX(FBNinja!$H$2:$V$429,Aggregate!$C345,MATCH(Aggregate!M$2,FBNinja!$H$1:$V$1,0))),0)+IF($H345&gt;0,$H345*(INDEX(HTBB!$E$2:$X$444,Aggregate!$D345,MATCH(Aggregate!M$2,HTBB!$E$1:$X$1,0))),0)+IF($I345&gt;0,$I345*(INDEX(ESPN!$B$2:$L$280,Aggregate!$E345,MATCH(Aggregate!M$2,ESPN!$B$1:$L$1,0))),0)</f>
        <v>0.64999810000000002</v>
      </c>
      <c r="N345" s="43">
        <f>IF($F345&gt;0,$F345*(INDEX(DFBP!$D$2:$Z$401,Aggregate!$B345,MATCH(Aggregate!N$2,DFBP!$D$1:$Z$1,0))),0)+IF($G345&gt;0,$G345*(INDEX(FBNinja!$H$2:$V$429,Aggregate!$C345,MATCH(Aggregate!N$2,FBNinja!$H$1:$V$1,0))),0)+IF($H345&gt;0,$H345*(INDEX(HTBB!$E$2:$X$444,Aggregate!$D345,MATCH(Aggregate!N$2,HTBB!$E$1:$X$1,0))),0)+IF($I345&gt;0,$I345*(INDEX(ESPN!$B$2:$L$280,Aggregate!$E345,MATCH(Aggregate!N$2,ESPN!$B$1:$L$1,0))),0)</f>
        <v>0.88500000000000001</v>
      </c>
      <c r="O345" s="43">
        <f>IF($F345&gt;0,$F345*(INDEX(DFBP!$D$2:$Z$401,Aggregate!$B345,MATCH(Aggregate!O$2,DFBP!$D$1:$Z$1,0))),0)+IF($G345&gt;0,$G345*(INDEX(FBNinja!$H$2:$V$429,Aggregate!$C345,MATCH(Aggregate!O$2,FBNinja!$H$1:$V$1,0))),0)+IF($H345&gt;0,$H345*(INDEX(HTBB!$E$2:$X$444,Aggregate!$D345,MATCH(Aggregate!O$2,HTBB!$E$1:$X$1,0))),0)+IF($I345&gt;0,$I345*(INDEX(ESPN!$B$2:$L$280,Aggregate!$E345,MATCH(Aggregate!O$2,ESPN!$B$1:$L$1,0))),0)</f>
        <v>0.55499999999999994</v>
      </c>
      <c r="P345" s="43">
        <f>IF($F345&gt;0,$F345*(INDEX(DFBP!$D$2:$Z$401,Aggregate!$B345,MATCH(Aggregate!P$2,DFBP!$D$1:$Z$1,0))),0)+IF($G345&gt;0,$G345*(INDEX(FBNinja!$H$2:$V$429,Aggregate!$C345,MATCH(Aggregate!P$2,FBNinja!$H$1:$V$1,0))),0)+IF($H345&gt;0,$H345*(INDEX(HTBB!$E$2:$X$444,Aggregate!$D345,MATCH(Aggregate!P$2,HTBB!$E$1:$X$1,0))),0)+IF($I345&gt;0,$I345*(INDEX(ESPN!$B$2:$L$280,Aggregate!$E345,MATCH(Aggregate!P$2,ESPN!$B$1:$L$1,0))),0)</f>
        <v>1.645</v>
      </c>
      <c r="Q345" s="43">
        <f>IF($F345&gt;0,$F345*(INDEX(DFBP!$D$2:$Z$401,Aggregate!$B345,MATCH(Aggregate!Q$2,DFBP!$D$1:$Z$1,0))),0)+IF($G345&gt;0,$G345*(INDEX(FBNinja!$H$2:$V$429,Aggregate!$C345,MATCH(Aggregate!Q$2,FBNinja!$H$1:$V$1,0))),0)+IF($H345&gt;0,$H345*(INDEX(HTBB!$E$2:$X$444,Aggregate!$D345,MATCH(Aggregate!Q$2,HTBB!$E$1:$X$1,0))),0)+IF($I345&gt;0,$I345*(INDEX(ESPN!$B$2:$L$280,Aggregate!$E345,MATCH(Aggregate!Q$2,ESPN!$B$1:$L$1,0))),0)</f>
        <v>0.63</v>
      </c>
      <c r="R345" s="43">
        <f>IF($F345&gt;0,$F345*(INDEX(DFBP!$D$2:$Z$401,Aggregate!$B345,MATCH(Aggregate!R$2,DFBP!$D$1:$Z$1,0))),0)+IF($G345&gt;0,$G345*(INDEX(FBNinja!$H$2:$V$429,Aggregate!$C345,MATCH(Aggregate!R$2,FBNinja!$H$1:$V$1,0))),0)+IF($H345&gt;0,$H345*(INDEX(HTBB!$E$2:$X$444,Aggregate!$D345,MATCH(Aggregate!R$2,HTBB!$E$1:$X$1,0))),0)+IF($I345&gt;0,$I345*(INDEX(ESPN!$B$2:$L$280,Aggregate!$E345,MATCH(Aggregate!R$2,ESPN!$B$1:$L$1,0))),0)</f>
        <v>0.23500000000000001</v>
      </c>
      <c r="S345" s="43">
        <f>IF($F345&gt;0,$F345*(INDEX(DFBP!$D$2:$Z$401,Aggregate!$B345,MATCH(Aggregate!S$2,DFBP!$D$1:$Z$1,0))),0)+IF($G345&gt;0,$G345*(INDEX(FBNinja!$H$2:$V$429,Aggregate!$C345,MATCH(Aggregate!S$2,FBNinja!$H$1:$V$1,0))),0)+IF($H345&gt;0,$H345*(INDEX(HTBB!$E$2:$X$444,Aggregate!$D345,MATCH(Aggregate!S$2,HTBB!$E$1:$X$1,0))),0)+IF($I345&gt;0,$I345*(INDEX(ESPN!$B$2:$L$280,Aggregate!$E345,MATCH(Aggregate!S$2,ESPN!$B$1:$L$1,0))),0)</f>
        <v>0.1</v>
      </c>
      <c r="T345" s="43">
        <f>IF($F345&gt;0,$F345*(INDEX(DFBP!$D$2:$Z$401,Aggregate!$B345,MATCH(Aggregate!T$2,DFBP!$D$1:$Z$1,0))),0)+IF($G345&gt;0,$G345*(INDEX(FBNinja!$H$2:$V$429,Aggregate!$C345,MATCH(Aggregate!T$2,FBNinja!$H$1:$V$1,0))),0)+IF($H345&gt;0,$H345*(INDEX(HTBB!$E$2:$X$444,Aggregate!$D345,MATCH(Aggregate!T$2,HTBB!$E$1:$X$1,0))),0)+IF($I345&gt;0,$I345*(INDEX(ESPN!$B$2:$L$280,Aggregate!$E345,MATCH(Aggregate!T$2,ESPN!$B$1:$L$1,0))),0)</f>
        <v>3.835</v>
      </c>
      <c r="U345" s="43">
        <f>IF($F345&gt;0,$F345*(INDEX(DFBP!$D$2:$Z$401,Aggregate!$B345,MATCH(Aggregate!U$2,DFBP!$D$1:$Z$1,0))),0)+IF($G345&gt;0,$G345*(INDEX(FBNinja!$H$2:$V$429,Aggregate!$C345,MATCH(Aggregate!U$2,FBNinja!$H$1:$V$1,0))),0)+IF($H345&gt;0,$H345*(INDEX(HTBB!$E$2:$X$444,Aggregate!$D345,MATCH(Aggregate!U$2,HTBB!$E$1:$X$1,0))),0)+IF($I345&gt;0,$I345*(INDEX(ESPN!$B$2:$L$280,Aggregate!$E345,MATCH(Aggregate!U$2,ESPN!$B$1:$L$1,0))),0)</f>
        <v>0.46500000000000002</v>
      </c>
      <c r="V345" s="42">
        <f t="shared" si="5"/>
        <v>3.7850120999999999</v>
      </c>
      <c r="X345" s="43">
        <f>(IF($G345&gt;0,$G345*(INDEX(FBNinja!$H$2:$V$429,Aggregate!$C345,MATCH(Aggregate!X$2,FBNinja!$H$1:$V$1,0))),0)+IF($H345&gt;0,$H345*(INDEX(HTBB!$E$2:$X$444,Aggregate!$D345,MATCH(Aggregate!X$2,HTBB!$E$1:$X$1,0))),0))/SUM(G345:H345)</f>
        <v>66</v>
      </c>
    </row>
    <row r="346" spans="1:24" x14ac:dyDescent="0.2">
      <c r="A346" t="s">
        <v>258</v>
      </c>
      <c r="B346" s="3">
        <f>MATCH($A346,DFBP!$A:$A,0)-1</f>
        <v>235</v>
      </c>
      <c r="C346" s="3">
        <f>MATCH($A346,FBNinja!D:D,0)-1</f>
        <v>266</v>
      </c>
      <c r="D346" s="3">
        <f>MATCH($A346,HTBB!$B:$B,0)-1</f>
        <v>340</v>
      </c>
      <c r="E346" s="3" t="e">
        <f>MATCH($A346,ESPN!$A:$A,0)-1</f>
        <v>#N/A</v>
      </c>
      <c r="F346">
        <f t="array" ref="F346">IF(ISERROR(B346),0,B$1)/SUM(IF(ISERROR($B346:$E346),0,$B$1:$E$1))</f>
        <v>0</v>
      </c>
      <c r="G346">
        <f t="array" ref="G346">IF(ISERROR(C346),0,C$1)/SUM(IF(ISERROR($B346:$E346),0,$B$1:$E$1))</f>
        <v>0.5</v>
      </c>
      <c r="H346">
        <f t="array" ref="H346">IF(ISERROR(D346),0,D$1)/SUM(IF(ISERROR($B346:$E346),0,$B$1:$E$1))</f>
        <v>0.5</v>
      </c>
      <c r="I346">
        <f t="array" ref="I346">IF(ISERROR(E346),0,E$1)/SUM(IF(ISERROR($B346:$E346),0,$B$1:$E$1))</f>
        <v>0</v>
      </c>
      <c r="K346" s="43">
        <f>IF($F346&gt;0,$F346*(INDEX(DFBP!$D$2:$Z$401,Aggregate!$B346,MATCH(Aggregate!K$2,DFBP!$D$1:$Z$1,0))),0)+IF($G346&gt;0,$G346*(INDEX(FBNinja!$H$2:$V$429,Aggregate!$C346,MATCH(Aggregate!K$2,FBNinja!$H$1:$V$1,0))),0)+IF($H346&gt;0,$H346*(INDEX(HTBB!$E$2:$X$444,Aggregate!$D346,MATCH(Aggregate!K$2,HTBB!$E$1:$X$1,0))),0)+IF($I346&gt;0,$I346*(INDEX(ESPN!$B$2:$L$280,Aggregate!$E346,MATCH(Aggregate!K$2,ESPN!$B$1:$L$1,0))),0)</f>
        <v>1.6149905000000002</v>
      </c>
      <c r="L346" s="43">
        <f>IF($F346&gt;0,$F346*(INDEX(DFBP!$D$2:$Z$401,Aggregate!$B346,MATCH(Aggregate!L$2,DFBP!$D$1:$Z$1,0))),0)+IF($G346&gt;0,$G346*(INDEX(FBNinja!$H$2:$V$429,Aggregate!$C346,MATCH(Aggregate!L$2,FBNinja!$H$1:$V$1,0))),0)+IF($H346&gt;0,$H346*(INDEX(HTBB!$E$2:$X$444,Aggregate!$D346,MATCH(Aggregate!L$2,HTBB!$E$1:$X$1,0))),0)+IF($I346&gt;0,$I346*(INDEX(ESPN!$B$2:$L$280,Aggregate!$E346,MATCH(Aggregate!L$2,ESPN!$B$1:$L$1,0))),0)</f>
        <v>3.75</v>
      </c>
      <c r="M346" s="43">
        <f>IF($F346&gt;0,$F346*(INDEX(DFBP!$D$2:$Z$401,Aggregate!$B346,MATCH(Aggregate!M$2,DFBP!$D$1:$Z$1,0))),0)+IF($G346&gt;0,$G346*(INDEX(FBNinja!$H$2:$V$429,Aggregate!$C346,MATCH(Aggregate!M$2,FBNinja!$H$1:$V$1,0))),0)+IF($H346&gt;0,$H346*(INDEX(HTBB!$E$2:$X$444,Aggregate!$D346,MATCH(Aggregate!M$2,HTBB!$E$1:$X$1,0))),0)+IF($I346&gt;0,$I346*(INDEX(ESPN!$B$2:$L$280,Aggregate!$E346,MATCH(Aggregate!M$2,ESPN!$B$1:$L$1,0))),0)</f>
        <v>0.255</v>
      </c>
      <c r="N346" s="43">
        <f>IF($F346&gt;0,$F346*(INDEX(DFBP!$D$2:$Z$401,Aggregate!$B346,MATCH(Aggregate!N$2,DFBP!$D$1:$Z$1,0))),0)+IF($G346&gt;0,$G346*(INDEX(FBNinja!$H$2:$V$429,Aggregate!$C346,MATCH(Aggregate!N$2,FBNinja!$H$1:$V$1,0))),0)+IF($H346&gt;0,$H346*(INDEX(HTBB!$E$2:$X$444,Aggregate!$D346,MATCH(Aggregate!N$2,HTBB!$E$1:$X$1,0))),0)+IF($I346&gt;0,$I346*(INDEX(ESPN!$B$2:$L$280,Aggregate!$E346,MATCH(Aggregate!N$2,ESPN!$B$1:$L$1,0))),0)</f>
        <v>0.35</v>
      </c>
      <c r="O346" s="43">
        <f>IF($F346&gt;0,$F346*(INDEX(DFBP!$D$2:$Z$401,Aggregate!$B346,MATCH(Aggregate!O$2,DFBP!$D$1:$Z$1,0))),0)+IF($G346&gt;0,$G346*(INDEX(FBNinja!$H$2:$V$429,Aggregate!$C346,MATCH(Aggregate!O$2,FBNinja!$H$1:$V$1,0))),0)+IF($H346&gt;0,$H346*(INDEX(HTBB!$E$2:$X$444,Aggregate!$D346,MATCH(Aggregate!O$2,HTBB!$E$1:$X$1,0))),0)+IF($I346&gt;0,$I346*(INDEX(ESPN!$B$2:$L$280,Aggregate!$E346,MATCH(Aggregate!O$2,ESPN!$B$1:$L$1,0))),0)</f>
        <v>0.63</v>
      </c>
      <c r="P346" s="43">
        <f>IF($F346&gt;0,$F346*(INDEX(DFBP!$D$2:$Z$401,Aggregate!$B346,MATCH(Aggregate!P$2,DFBP!$D$1:$Z$1,0))),0)+IF($G346&gt;0,$G346*(INDEX(FBNinja!$H$2:$V$429,Aggregate!$C346,MATCH(Aggregate!P$2,FBNinja!$H$1:$V$1,0))),0)+IF($H346&gt;0,$H346*(INDEX(HTBB!$E$2:$X$444,Aggregate!$D346,MATCH(Aggregate!P$2,HTBB!$E$1:$X$1,0))),0)+IF($I346&gt;0,$I346*(INDEX(ESPN!$B$2:$L$280,Aggregate!$E346,MATCH(Aggregate!P$2,ESPN!$B$1:$L$1,0))),0)</f>
        <v>2.0549999999999997</v>
      </c>
      <c r="Q346" s="43">
        <f>IF($F346&gt;0,$F346*(INDEX(DFBP!$D$2:$Z$401,Aggregate!$B346,MATCH(Aggregate!Q$2,DFBP!$D$1:$Z$1,0))),0)+IF($G346&gt;0,$G346*(INDEX(FBNinja!$H$2:$V$429,Aggregate!$C346,MATCH(Aggregate!Q$2,FBNinja!$H$1:$V$1,0))),0)+IF($H346&gt;0,$H346*(INDEX(HTBB!$E$2:$X$444,Aggregate!$D346,MATCH(Aggregate!Q$2,HTBB!$E$1:$X$1,0))),0)+IF($I346&gt;0,$I346*(INDEX(ESPN!$B$2:$L$280,Aggregate!$E346,MATCH(Aggregate!Q$2,ESPN!$B$1:$L$1,0))),0)</f>
        <v>0.63500000000000001</v>
      </c>
      <c r="R346" s="43">
        <f>IF($F346&gt;0,$F346*(INDEX(DFBP!$D$2:$Z$401,Aggregate!$B346,MATCH(Aggregate!R$2,DFBP!$D$1:$Z$1,0))),0)+IF($G346&gt;0,$G346*(INDEX(FBNinja!$H$2:$V$429,Aggregate!$C346,MATCH(Aggregate!R$2,FBNinja!$H$1:$V$1,0))),0)+IF($H346&gt;0,$H346*(INDEX(HTBB!$E$2:$X$444,Aggregate!$D346,MATCH(Aggregate!R$2,HTBB!$E$1:$X$1,0))),0)+IF($I346&gt;0,$I346*(INDEX(ESPN!$B$2:$L$280,Aggregate!$E346,MATCH(Aggregate!R$2,ESPN!$B$1:$L$1,0))),0)</f>
        <v>0.35499999999999998</v>
      </c>
      <c r="S346" s="43">
        <f>IF($F346&gt;0,$F346*(INDEX(DFBP!$D$2:$Z$401,Aggregate!$B346,MATCH(Aggregate!S$2,DFBP!$D$1:$Z$1,0))),0)+IF($G346&gt;0,$G346*(INDEX(FBNinja!$H$2:$V$429,Aggregate!$C346,MATCH(Aggregate!S$2,FBNinja!$H$1:$V$1,0))),0)+IF($H346&gt;0,$H346*(INDEX(HTBB!$E$2:$X$444,Aggregate!$D346,MATCH(Aggregate!S$2,HTBB!$E$1:$X$1,0))),0)+IF($I346&gt;0,$I346*(INDEX(ESPN!$B$2:$L$280,Aggregate!$E346,MATCH(Aggregate!S$2,ESPN!$B$1:$L$1,0))),0)</f>
        <v>0.4</v>
      </c>
      <c r="T346" s="43">
        <f>IF($F346&gt;0,$F346*(INDEX(DFBP!$D$2:$Z$401,Aggregate!$B346,MATCH(Aggregate!T$2,DFBP!$D$1:$Z$1,0))),0)+IF($G346&gt;0,$G346*(INDEX(FBNinja!$H$2:$V$429,Aggregate!$C346,MATCH(Aggregate!T$2,FBNinja!$H$1:$V$1,0))),0)+IF($H346&gt;0,$H346*(INDEX(HTBB!$E$2:$X$444,Aggregate!$D346,MATCH(Aggregate!T$2,HTBB!$E$1:$X$1,0))),0)+IF($I346&gt;0,$I346*(INDEX(ESPN!$B$2:$L$280,Aggregate!$E346,MATCH(Aggregate!T$2,ESPN!$B$1:$L$1,0))),0)</f>
        <v>4.1150000000000002</v>
      </c>
      <c r="U346" s="43">
        <f>IF($F346&gt;0,$F346*(INDEX(DFBP!$D$2:$Z$401,Aggregate!$B346,MATCH(Aggregate!U$2,DFBP!$D$1:$Z$1,0))),0)+IF($G346&gt;0,$G346*(INDEX(FBNinja!$H$2:$V$429,Aggregate!$C346,MATCH(Aggregate!U$2,FBNinja!$H$1:$V$1,0))),0)+IF($H346&gt;0,$H346*(INDEX(HTBB!$E$2:$X$444,Aggregate!$D346,MATCH(Aggregate!U$2,HTBB!$E$1:$X$1,0))),0)+IF($I346&gt;0,$I346*(INDEX(ESPN!$B$2:$L$280,Aggregate!$E346,MATCH(Aggregate!U$2,ESPN!$B$1:$L$1,0))),0)</f>
        <v>0.67500000000000004</v>
      </c>
      <c r="V346" s="42">
        <f t="shared" si="5"/>
        <v>4.1149810000000002</v>
      </c>
      <c r="X346" s="43">
        <f>(IF($G346&gt;0,$G346*(INDEX(FBNinja!$H$2:$V$429,Aggregate!$C346,MATCH(Aggregate!X$2,FBNinja!$H$1:$V$1,0))),0)+IF($H346&gt;0,$H346*(INDEX(HTBB!$E$2:$X$444,Aggregate!$D346,MATCH(Aggregate!X$2,HTBB!$E$1:$X$1,0))),0))/SUM(G346:H346)</f>
        <v>47.5</v>
      </c>
    </row>
    <row r="347" spans="1:24" x14ac:dyDescent="0.2">
      <c r="A347" t="s">
        <v>396</v>
      </c>
      <c r="B347" s="3">
        <f>MATCH($A347,DFBP!$A:$A,0)-1</f>
        <v>373</v>
      </c>
      <c r="C347" s="3">
        <f>MATCH($A347,FBNinja!D:D,0)-1</f>
        <v>357</v>
      </c>
      <c r="D347" s="3">
        <f>MATCH($A347,HTBB!$B:$B,0)-1</f>
        <v>341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0.5</v>
      </c>
      <c r="H347">
        <f t="array" ref="H347">IF(ISERROR(D347),0,D$1)/SUM(IF(ISERROR($B347:$E347),0,$B$1:$E$1))</f>
        <v>0.5</v>
      </c>
      <c r="I347">
        <f t="array" ref="I347">IF(ISERROR(E347),0,E$1)/SUM(IF(ISERROR($B347:$E347),0,$B$1:$E$1))</f>
        <v>0</v>
      </c>
      <c r="K347" s="43">
        <f>IF($F347&gt;0,$F347*(INDEX(DFBP!$D$2:$Z$401,Aggregate!$B347,MATCH(Aggregate!K$2,DFBP!$D$1:$Z$1,0))),0)+IF($G347&gt;0,$G347*(INDEX(FBNinja!$H$2:$V$429,Aggregate!$C347,MATCH(Aggregate!K$2,FBNinja!$H$1:$V$1,0))),0)+IF($H347&gt;0,$H347*(INDEX(HTBB!$E$2:$X$444,Aggregate!$D347,MATCH(Aggregate!K$2,HTBB!$E$1:$X$1,0))),0)+IF($I347&gt;0,$I347*(INDEX(ESPN!$B$2:$L$280,Aggregate!$E347,MATCH(Aggregate!K$2,ESPN!$B$1:$L$1,0))),0)</f>
        <v>0.7849984000000001</v>
      </c>
      <c r="L347" s="43">
        <f>IF($F347&gt;0,$F347*(INDEX(DFBP!$D$2:$Z$401,Aggregate!$B347,MATCH(Aggregate!L$2,DFBP!$D$1:$Z$1,0))),0)+IF($G347&gt;0,$G347*(INDEX(FBNinja!$H$2:$V$429,Aggregate!$C347,MATCH(Aggregate!L$2,FBNinja!$H$1:$V$1,0))),0)+IF($H347&gt;0,$H347*(INDEX(HTBB!$E$2:$X$444,Aggregate!$D347,MATCH(Aggregate!L$2,HTBB!$E$1:$X$1,0))),0)+IF($I347&gt;0,$I347*(INDEX(ESPN!$B$2:$L$280,Aggregate!$E347,MATCH(Aggregate!L$2,ESPN!$B$1:$L$1,0))),0)</f>
        <v>1.0900000000000001</v>
      </c>
      <c r="M347" s="43">
        <f>IF($F347&gt;0,$F347*(INDEX(DFBP!$D$2:$Z$401,Aggregate!$B347,MATCH(Aggregate!M$2,DFBP!$D$1:$Z$1,0))),0)+IF($G347&gt;0,$G347*(INDEX(FBNinja!$H$2:$V$429,Aggregate!$C347,MATCH(Aggregate!M$2,FBNinja!$H$1:$V$1,0))),0)+IF($H347&gt;0,$H347*(INDEX(HTBB!$E$2:$X$444,Aggregate!$D347,MATCH(Aggregate!M$2,HTBB!$E$1:$X$1,0))),0)+IF($I347&gt;0,$I347*(INDEX(ESPN!$B$2:$L$280,Aggregate!$E347,MATCH(Aggregate!M$2,ESPN!$B$1:$L$1,0))),0)</f>
        <v>0.54499920000000002</v>
      </c>
      <c r="N347" s="43">
        <f>IF($F347&gt;0,$F347*(INDEX(DFBP!$D$2:$Z$401,Aggregate!$B347,MATCH(Aggregate!N$2,DFBP!$D$1:$Z$1,0))),0)+IF($G347&gt;0,$G347*(INDEX(FBNinja!$H$2:$V$429,Aggregate!$C347,MATCH(Aggregate!N$2,FBNinja!$H$1:$V$1,0))),0)+IF($H347&gt;0,$H347*(INDEX(HTBB!$E$2:$X$444,Aggregate!$D347,MATCH(Aggregate!N$2,HTBB!$E$1:$X$1,0))),0)+IF($I347&gt;0,$I347*(INDEX(ESPN!$B$2:$L$280,Aggregate!$E347,MATCH(Aggregate!N$2,ESPN!$B$1:$L$1,0))),0)</f>
        <v>0.61</v>
      </c>
      <c r="O347" s="43">
        <f>IF($F347&gt;0,$F347*(INDEX(DFBP!$D$2:$Z$401,Aggregate!$B347,MATCH(Aggregate!O$2,DFBP!$D$1:$Z$1,0))),0)+IF($G347&gt;0,$G347*(INDEX(FBNinja!$H$2:$V$429,Aggregate!$C347,MATCH(Aggregate!O$2,FBNinja!$H$1:$V$1,0))),0)+IF($H347&gt;0,$H347*(INDEX(HTBB!$E$2:$X$444,Aggregate!$D347,MATCH(Aggregate!O$2,HTBB!$E$1:$X$1,0))),0)+IF($I347&gt;0,$I347*(INDEX(ESPN!$B$2:$L$280,Aggregate!$E347,MATCH(Aggregate!O$2,ESPN!$B$1:$L$1,0))),0)</f>
        <v>0</v>
      </c>
      <c r="P347" s="43">
        <f>IF($F347&gt;0,$F347*(INDEX(DFBP!$D$2:$Z$401,Aggregate!$B347,MATCH(Aggregate!P$2,DFBP!$D$1:$Z$1,0))),0)+IF($G347&gt;0,$G347*(INDEX(FBNinja!$H$2:$V$429,Aggregate!$C347,MATCH(Aggregate!P$2,FBNinja!$H$1:$V$1,0))),0)+IF($H347&gt;0,$H347*(INDEX(HTBB!$E$2:$X$444,Aggregate!$D347,MATCH(Aggregate!P$2,HTBB!$E$1:$X$1,0))),0)+IF($I347&gt;0,$I347*(INDEX(ESPN!$B$2:$L$280,Aggregate!$E347,MATCH(Aggregate!P$2,ESPN!$B$1:$L$1,0))),0)</f>
        <v>1.5249999999999999</v>
      </c>
      <c r="Q347" s="43">
        <f>IF($F347&gt;0,$F347*(INDEX(DFBP!$D$2:$Z$401,Aggregate!$B347,MATCH(Aggregate!Q$2,DFBP!$D$1:$Z$1,0))),0)+IF($G347&gt;0,$G347*(INDEX(FBNinja!$H$2:$V$429,Aggregate!$C347,MATCH(Aggregate!Q$2,FBNinja!$H$1:$V$1,0))),0)+IF($H347&gt;0,$H347*(INDEX(HTBB!$E$2:$X$444,Aggregate!$D347,MATCH(Aggregate!Q$2,HTBB!$E$1:$X$1,0))),0)+IF($I347&gt;0,$I347*(INDEX(ESPN!$B$2:$L$280,Aggregate!$E347,MATCH(Aggregate!Q$2,ESPN!$B$1:$L$1,0))),0)</f>
        <v>0.48</v>
      </c>
      <c r="R347" s="43">
        <f>IF($F347&gt;0,$F347*(INDEX(DFBP!$D$2:$Z$401,Aggregate!$B347,MATCH(Aggregate!R$2,DFBP!$D$1:$Z$1,0))),0)+IF($G347&gt;0,$G347*(INDEX(FBNinja!$H$2:$V$429,Aggregate!$C347,MATCH(Aggregate!R$2,FBNinja!$H$1:$V$1,0))),0)+IF($H347&gt;0,$H347*(INDEX(HTBB!$E$2:$X$444,Aggregate!$D347,MATCH(Aggregate!R$2,HTBB!$E$1:$X$1,0))),0)+IF($I347&gt;0,$I347*(INDEX(ESPN!$B$2:$L$280,Aggregate!$E347,MATCH(Aggregate!R$2,ESPN!$B$1:$L$1,0))),0)</f>
        <v>0.48</v>
      </c>
      <c r="S347" s="43">
        <f>IF($F347&gt;0,$F347*(INDEX(DFBP!$D$2:$Z$401,Aggregate!$B347,MATCH(Aggregate!S$2,DFBP!$D$1:$Z$1,0))),0)+IF($G347&gt;0,$G347*(INDEX(FBNinja!$H$2:$V$429,Aggregate!$C347,MATCH(Aggregate!S$2,FBNinja!$H$1:$V$1,0))),0)+IF($H347&gt;0,$H347*(INDEX(HTBB!$E$2:$X$444,Aggregate!$D347,MATCH(Aggregate!S$2,HTBB!$E$1:$X$1,0))),0)+IF($I347&gt;0,$I347*(INDEX(ESPN!$B$2:$L$280,Aggregate!$E347,MATCH(Aggregate!S$2,ESPN!$B$1:$L$1,0))),0)</f>
        <v>0.17499999999999999</v>
      </c>
      <c r="T347" s="43">
        <f>IF($F347&gt;0,$F347*(INDEX(DFBP!$D$2:$Z$401,Aggregate!$B347,MATCH(Aggregate!T$2,DFBP!$D$1:$Z$1,0))),0)+IF($G347&gt;0,$G347*(INDEX(FBNinja!$H$2:$V$429,Aggregate!$C347,MATCH(Aggregate!T$2,FBNinja!$H$1:$V$1,0))),0)+IF($H347&gt;0,$H347*(INDEX(HTBB!$E$2:$X$444,Aggregate!$D347,MATCH(Aggregate!T$2,HTBB!$E$1:$X$1,0))),0)+IF($I347&gt;0,$I347*(INDEX(ESPN!$B$2:$L$280,Aggregate!$E347,MATCH(Aggregate!T$2,ESPN!$B$1:$L$1,0))),0)</f>
        <v>2.12</v>
      </c>
      <c r="U347" s="43">
        <f>IF($F347&gt;0,$F347*(INDEX(DFBP!$D$2:$Z$401,Aggregate!$B347,MATCH(Aggregate!U$2,DFBP!$D$1:$Z$1,0))),0)+IF($G347&gt;0,$G347*(INDEX(FBNinja!$H$2:$V$429,Aggregate!$C347,MATCH(Aggregate!U$2,FBNinja!$H$1:$V$1,0))),0)+IF($H347&gt;0,$H347*(INDEX(HTBB!$E$2:$X$444,Aggregate!$D347,MATCH(Aggregate!U$2,HTBB!$E$1:$X$1,0))),0)+IF($I347&gt;0,$I347*(INDEX(ESPN!$B$2:$L$280,Aggregate!$E347,MATCH(Aggregate!U$2,ESPN!$B$1:$L$1,0))),0)</f>
        <v>0.61</v>
      </c>
      <c r="V347" s="42">
        <f t="shared" si="5"/>
        <v>2.1149960000000001</v>
      </c>
      <c r="X347" s="43">
        <f>(IF($G347&gt;0,$G347*(INDEX(FBNinja!$H$2:$V$429,Aggregate!$C347,MATCH(Aggregate!X$2,FBNinja!$H$1:$V$1,0))),0)+IF($H347&gt;0,$H347*(INDEX(HTBB!$E$2:$X$444,Aggregate!$D347,MATCH(Aggregate!X$2,HTBB!$E$1:$X$1,0))),0))/SUM(G347:H347)</f>
        <v>31.5</v>
      </c>
    </row>
    <row r="348" spans="1:24" x14ac:dyDescent="0.2">
      <c r="A348" t="s">
        <v>232</v>
      </c>
      <c r="B348" s="3">
        <f>MATCH($A348,DFBP!$A:$A,0)-1</f>
        <v>209</v>
      </c>
      <c r="C348" s="3">
        <f>MATCH($A348,FBNinja!D:D,0)-1</f>
        <v>335</v>
      </c>
      <c r="D348" s="3">
        <f>MATCH($A348,HTBB!$B:$B,0)-1</f>
        <v>342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0.5</v>
      </c>
      <c r="H348">
        <f t="array" ref="H348">IF(ISERROR(D348),0,D$1)/SUM(IF(ISERROR($B348:$E348),0,$B$1:$E$1))</f>
        <v>0.5</v>
      </c>
      <c r="I348">
        <f t="array" ref="I348">IF(ISERROR(E348),0,E$1)/SUM(IF(ISERROR($B348:$E348),0,$B$1:$E$1))</f>
        <v>0</v>
      </c>
      <c r="K348" s="43">
        <f>IF($F348&gt;0,$F348*(INDEX(DFBP!$D$2:$Z$401,Aggregate!$B348,MATCH(Aggregate!K$2,DFBP!$D$1:$Z$1,0))),0)+IF($G348&gt;0,$G348*(INDEX(FBNinja!$H$2:$V$429,Aggregate!$C348,MATCH(Aggregate!K$2,FBNinja!$H$1:$V$1,0))),0)+IF($H348&gt;0,$H348*(INDEX(HTBB!$E$2:$X$444,Aggregate!$D348,MATCH(Aggregate!K$2,HTBB!$E$1:$X$1,0))),0)+IF($I348&gt;0,$I348*(INDEX(ESPN!$B$2:$L$280,Aggregate!$E348,MATCH(Aggregate!K$2,ESPN!$B$1:$L$1,0))),0)</f>
        <v>1.4150004000000003</v>
      </c>
      <c r="L348" s="43">
        <f>IF($F348&gt;0,$F348*(INDEX(DFBP!$D$2:$Z$401,Aggregate!$B348,MATCH(Aggregate!L$2,DFBP!$D$1:$Z$1,0))),0)+IF($G348&gt;0,$G348*(INDEX(FBNinja!$H$2:$V$429,Aggregate!$C348,MATCH(Aggregate!L$2,FBNinja!$H$1:$V$1,0))),0)+IF($H348&gt;0,$H348*(INDEX(HTBB!$E$2:$X$444,Aggregate!$D348,MATCH(Aggregate!L$2,HTBB!$E$1:$X$1,0))),0)+IF($I348&gt;0,$I348*(INDEX(ESPN!$B$2:$L$280,Aggregate!$E348,MATCH(Aggregate!L$2,ESPN!$B$1:$L$1,0))),0)</f>
        <v>3.355</v>
      </c>
      <c r="M348" s="43">
        <f>IF($F348&gt;0,$F348*(INDEX(DFBP!$D$2:$Z$401,Aggregate!$B348,MATCH(Aggregate!M$2,DFBP!$D$1:$Z$1,0))),0)+IF($G348&gt;0,$G348*(INDEX(FBNinja!$H$2:$V$429,Aggregate!$C348,MATCH(Aggregate!M$2,FBNinja!$H$1:$V$1,0))),0)+IF($H348&gt;0,$H348*(INDEX(HTBB!$E$2:$X$444,Aggregate!$D348,MATCH(Aggregate!M$2,HTBB!$E$1:$X$1,0))),0)+IF($I348&gt;0,$I348*(INDEX(ESPN!$B$2:$L$280,Aggregate!$E348,MATCH(Aggregate!M$2,ESPN!$B$1:$L$1,0))),0)</f>
        <v>0.76499759999999994</v>
      </c>
      <c r="N348" s="43">
        <f>IF($F348&gt;0,$F348*(INDEX(DFBP!$D$2:$Z$401,Aggregate!$B348,MATCH(Aggregate!N$2,DFBP!$D$1:$Z$1,0))),0)+IF($G348&gt;0,$G348*(INDEX(FBNinja!$H$2:$V$429,Aggregate!$C348,MATCH(Aggregate!N$2,FBNinja!$H$1:$V$1,0))),0)+IF($H348&gt;0,$H348*(INDEX(HTBB!$E$2:$X$444,Aggregate!$D348,MATCH(Aggregate!N$2,HTBB!$E$1:$X$1,0))),0)+IF($I348&gt;0,$I348*(INDEX(ESPN!$B$2:$L$280,Aggregate!$E348,MATCH(Aggregate!N$2,ESPN!$B$1:$L$1,0))),0)</f>
        <v>0.98</v>
      </c>
      <c r="O348" s="43">
        <f>IF($F348&gt;0,$F348*(INDEX(DFBP!$D$2:$Z$401,Aggregate!$B348,MATCH(Aggregate!O$2,DFBP!$D$1:$Z$1,0))),0)+IF($G348&gt;0,$G348*(INDEX(FBNinja!$H$2:$V$429,Aggregate!$C348,MATCH(Aggregate!O$2,FBNinja!$H$1:$V$1,0))),0)+IF($H348&gt;0,$H348*(INDEX(HTBB!$E$2:$X$444,Aggregate!$D348,MATCH(Aggregate!O$2,HTBB!$E$1:$X$1,0))),0)+IF($I348&gt;0,$I348*(INDEX(ESPN!$B$2:$L$280,Aggregate!$E348,MATCH(Aggregate!O$2,ESPN!$B$1:$L$1,0))),0)</f>
        <v>0.46</v>
      </c>
      <c r="P348" s="43">
        <f>IF($F348&gt;0,$F348*(INDEX(DFBP!$D$2:$Z$401,Aggregate!$B348,MATCH(Aggregate!P$2,DFBP!$D$1:$Z$1,0))),0)+IF($G348&gt;0,$G348*(INDEX(FBNinja!$H$2:$V$429,Aggregate!$C348,MATCH(Aggregate!P$2,FBNinja!$H$1:$V$1,0))),0)+IF($H348&gt;0,$H348*(INDEX(HTBB!$E$2:$X$444,Aggregate!$D348,MATCH(Aggregate!P$2,HTBB!$E$1:$X$1,0))),0)+IF($I348&gt;0,$I348*(INDEX(ESPN!$B$2:$L$280,Aggregate!$E348,MATCH(Aggregate!P$2,ESPN!$B$1:$L$1,0))),0)</f>
        <v>1.9550000000000001</v>
      </c>
      <c r="Q348" s="43">
        <f>IF($F348&gt;0,$F348*(INDEX(DFBP!$D$2:$Z$401,Aggregate!$B348,MATCH(Aggregate!Q$2,DFBP!$D$1:$Z$1,0))),0)+IF($G348&gt;0,$G348*(INDEX(FBNinja!$H$2:$V$429,Aggregate!$C348,MATCH(Aggregate!Q$2,FBNinja!$H$1:$V$1,0))),0)+IF($H348&gt;0,$H348*(INDEX(HTBB!$E$2:$X$444,Aggregate!$D348,MATCH(Aggregate!Q$2,HTBB!$E$1:$X$1,0))),0)+IF($I348&gt;0,$I348*(INDEX(ESPN!$B$2:$L$280,Aggregate!$E348,MATCH(Aggregate!Q$2,ESPN!$B$1:$L$1,0))),0)</f>
        <v>0.55000000000000004</v>
      </c>
      <c r="R348" s="43">
        <f>IF($F348&gt;0,$F348*(INDEX(DFBP!$D$2:$Z$401,Aggregate!$B348,MATCH(Aggregate!R$2,DFBP!$D$1:$Z$1,0))),0)+IF($G348&gt;0,$G348*(INDEX(FBNinja!$H$2:$V$429,Aggregate!$C348,MATCH(Aggregate!R$2,FBNinja!$H$1:$V$1,0))),0)+IF($H348&gt;0,$H348*(INDEX(HTBB!$E$2:$X$444,Aggregate!$D348,MATCH(Aggregate!R$2,HTBB!$E$1:$X$1,0))),0)+IF($I348&gt;0,$I348*(INDEX(ESPN!$B$2:$L$280,Aggregate!$E348,MATCH(Aggregate!R$2,ESPN!$B$1:$L$1,0))),0)</f>
        <v>0.33999999999999997</v>
      </c>
      <c r="S348" s="43">
        <f>IF($F348&gt;0,$F348*(INDEX(DFBP!$D$2:$Z$401,Aggregate!$B348,MATCH(Aggregate!S$2,DFBP!$D$1:$Z$1,0))),0)+IF($G348&gt;0,$G348*(INDEX(FBNinja!$H$2:$V$429,Aggregate!$C348,MATCH(Aggregate!S$2,FBNinja!$H$1:$V$1,0))),0)+IF($H348&gt;0,$H348*(INDEX(HTBB!$E$2:$X$444,Aggregate!$D348,MATCH(Aggregate!S$2,HTBB!$E$1:$X$1,0))),0)+IF($I348&gt;0,$I348*(INDEX(ESPN!$B$2:$L$280,Aggregate!$E348,MATCH(Aggregate!S$2,ESPN!$B$1:$L$1,0))),0)</f>
        <v>0.20500000000000002</v>
      </c>
      <c r="T348" s="43">
        <f>IF($F348&gt;0,$F348*(INDEX(DFBP!$D$2:$Z$401,Aggregate!$B348,MATCH(Aggregate!T$2,DFBP!$D$1:$Z$1,0))),0)+IF($G348&gt;0,$G348*(INDEX(FBNinja!$H$2:$V$429,Aggregate!$C348,MATCH(Aggregate!T$2,FBNinja!$H$1:$V$1,0))),0)+IF($H348&gt;0,$H348*(INDEX(HTBB!$E$2:$X$444,Aggregate!$D348,MATCH(Aggregate!T$2,HTBB!$E$1:$X$1,0))),0)+IF($I348&gt;0,$I348*(INDEX(ESPN!$B$2:$L$280,Aggregate!$E348,MATCH(Aggregate!T$2,ESPN!$B$1:$L$1,0))),0)</f>
        <v>4.0599999999999996</v>
      </c>
      <c r="U348" s="43">
        <f>IF($F348&gt;0,$F348*(INDEX(DFBP!$D$2:$Z$401,Aggregate!$B348,MATCH(Aggregate!U$2,DFBP!$D$1:$Z$1,0))),0)+IF($G348&gt;0,$G348*(INDEX(FBNinja!$H$2:$V$429,Aggregate!$C348,MATCH(Aggregate!U$2,FBNinja!$H$1:$V$1,0))),0)+IF($H348&gt;0,$H348*(INDEX(HTBB!$E$2:$X$444,Aggregate!$D348,MATCH(Aggregate!U$2,HTBB!$E$1:$X$1,0))),0)+IF($I348&gt;0,$I348*(INDEX(ESPN!$B$2:$L$280,Aggregate!$E348,MATCH(Aggregate!U$2,ESPN!$B$1:$L$1,0))),0)</f>
        <v>0.52500000000000002</v>
      </c>
      <c r="V348" s="42">
        <f t="shared" si="5"/>
        <v>4.0549984000000006</v>
      </c>
      <c r="X348" s="43">
        <f>(IF($G348&gt;0,$G348*(INDEX(FBNinja!$H$2:$V$429,Aggregate!$C348,MATCH(Aggregate!X$2,FBNinja!$H$1:$V$1,0))),0)+IF($H348&gt;0,$H348*(INDEX(HTBB!$E$2:$X$444,Aggregate!$D348,MATCH(Aggregate!X$2,HTBB!$E$1:$X$1,0))),0))/SUM(G348:H348)</f>
        <v>62.5</v>
      </c>
    </row>
    <row r="349" spans="1:24" x14ac:dyDescent="0.2">
      <c r="A349" t="s">
        <v>935</v>
      </c>
      <c r="B349" s="3" t="e">
        <f>MATCH($A349,DFBP!$A:$A,0)-1</f>
        <v>#N/A</v>
      </c>
      <c r="C349" s="3">
        <f>MATCH($A349,FBNinja!D:D,0)-1</f>
        <v>358</v>
      </c>
      <c r="D349" s="3">
        <f>MATCH($A349,HTBB!$B:$B,0)-1</f>
        <v>343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0.5</v>
      </c>
      <c r="H349">
        <f t="array" ref="H349">IF(ISERROR(D349),0,D$1)/SUM(IF(ISERROR($B349:$E349),0,$B$1:$E$1))</f>
        <v>0.5</v>
      </c>
      <c r="I349">
        <f t="array" ref="I349">IF(ISERROR(E349),0,E$1)/SUM(IF(ISERROR($B349:$E349),0,$B$1:$E$1))</f>
        <v>0</v>
      </c>
      <c r="K349" s="43">
        <f>IF($F349&gt;0,$F349*(INDEX(DFBP!$D$2:$Z$401,Aggregate!$B349,MATCH(Aggregate!K$2,DFBP!$D$1:$Z$1,0))),0)+IF($G349&gt;0,$G349*(INDEX(FBNinja!$H$2:$V$429,Aggregate!$C349,MATCH(Aggregate!K$2,FBNinja!$H$1:$V$1,0))),0)+IF($H349&gt;0,$H349*(INDEX(HTBB!$E$2:$X$444,Aggregate!$D349,MATCH(Aggregate!K$2,HTBB!$E$1:$X$1,0))),0)+IF($I349&gt;0,$I349*(INDEX(ESPN!$B$2:$L$280,Aggregate!$E349,MATCH(Aggregate!K$2,ESPN!$B$1:$L$1,0))),0)</f>
        <v>0.70500169999999995</v>
      </c>
      <c r="L349" s="43">
        <f>IF($F349&gt;0,$F349*(INDEX(DFBP!$D$2:$Z$401,Aggregate!$B349,MATCH(Aggregate!L$2,DFBP!$D$1:$Z$1,0))),0)+IF($G349&gt;0,$G349*(INDEX(FBNinja!$H$2:$V$429,Aggregate!$C349,MATCH(Aggregate!L$2,FBNinja!$H$1:$V$1,0))),0)+IF($H349&gt;0,$H349*(INDEX(HTBB!$E$2:$X$444,Aggregate!$D349,MATCH(Aggregate!L$2,HTBB!$E$1:$X$1,0))),0)+IF($I349&gt;0,$I349*(INDEX(ESPN!$B$2:$L$280,Aggregate!$E349,MATCH(Aggregate!L$2,ESPN!$B$1:$L$1,0))),0)</f>
        <v>1.8149999999999999</v>
      </c>
      <c r="M349" s="43">
        <f>IF($F349&gt;0,$F349*(INDEX(DFBP!$D$2:$Z$401,Aggregate!$B349,MATCH(Aggregate!M$2,DFBP!$D$1:$Z$1,0))),0)+IF($G349&gt;0,$G349*(INDEX(FBNinja!$H$2:$V$429,Aggregate!$C349,MATCH(Aggregate!M$2,FBNinja!$H$1:$V$1,0))),0)+IF($H349&gt;0,$H349*(INDEX(HTBB!$E$2:$X$444,Aggregate!$D349,MATCH(Aggregate!M$2,HTBB!$E$1:$X$1,0))),0)+IF($I349&gt;0,$I349*(INDEX(ESPN!$B$2:$L$280,Aggregate!$E349,MATCH(Aggregate!M$2,ESPN!$B$1:$L$1,0))),0)</f>
        <v>0.30999880000000002</v>
      </c>
      <c r="N349" s="43">
        <f>IF($F349&gt;0,$F349*(INDEX(DFBP!$D$2:$Z$401,Aggregate!$B349,MATCH(Aggregate!N$2,DFBP!$D$1:$Z$1,0))),0)+IF($G349&gt;0,$G349*(INDEX(FBNinja!$H$2:$V$429,Aggregate!$C349,MATCH(Aggregate!N$2,FBNinja!$H$1:$V$1,0))),0)+IF($H349&gt;0,$H349*(INDEX(HTBB!$E$2:$X$444,Aggregate!$D349,MATCH(Aggregate!N$2,HTBB!$E$1:$X$1,0))),0)+IF($I349&gt;0,$I349*(INDEX(ESPN!$B$2:$L$280,Aggregate!$E349,MATCH(Aggregate!N$2,ESPN!$B$1:$L$1,0))),0)</f>
        <v>0.51</v>
      </c>
      <c r="O349" s="43">
        <f>IF($F349&gt;0,$F349*(INDEX(DFBP!$D$2:$Z$401,Aggregate!$B349,MATCH(Aggregate!O$2,DFBP!$D$1:$Z$1,0))),0)+IF($G349&gt;0,$G349*(INDEX(FBNinja!$H$2:$V$429,Aggregate!$C349,MATCH(Aggregate!O$2,FBNinja!$H$1:$V$1,0))),0)+IF($H349&gt;0,$H349*(INDEX(HTBB!$E$2:$X$444,Aggregate!$D349,MATCH(Aggregate!O$2,HTBB!$E$1:$X$1,0))),0)+IF($I349&gt;0,$I349*(INDEX(ESPN!$B$2:$L$280,Aggregate!$E349,MATCH(Aggregate!O$2,ESPN!$B$1:$L$1,0))),0)</f>
        <v>0.21000000000000002</v>
      </c>
      <c r="P349" s="43">
        <f>IF($F349&gt;0,$F349*(INDEX(DFBP!$D$2:$Z$401,Aggregate!$B349,MATCH(Aggregate!P$2,DFBP!$D$1:$Z$1,0))),0)+IF($G349&gt;0,$G349*(INDEX(FBNinja!$H$2:$V$429,Aggregate!$C349,MATCH(Aggregate!P$2,FBNinja!$H$1:$V$1,0))),0)+IF($H349&gt;0,$H349*(INDEX(HTBB!$E$2:$X$444,Aggregate!$D349,MATCH(Aggregate!P$2,HTBB!$E$1:$X$1,0))),0)+IF($I349&gt;0,$I349*(INDEX(ESPN!$B$2:$L$280,Aggregate!$E349,MATCH(Aggregate!P$2,ESPN!$B$1:$L$1,0))),0)</f>
        <v>1.395</v>
      </c>
      <c r="Q349" s="43">
        <f>IF($F349&gt;0,$F349*(INDEX(DFBP!$D$2:$Z$401,Aggregate!$B349,MATCH(Aggregate!Q$2,DFBP!$D$1:$Z$1,0))),0)+IF($G349&gt;0,$G349*(INDEX(FBNinja!$H$2:$V$429,Aggregate!$C349,MATCH(Aggregate!Q$2,FBNinja!$H$1:$V$1,0))),0)+IF($H349&gt;0,$H349*(INDEX(HTBB!$E$2:$X$444,Aggregate!$D349,MATCH(Aggregate!Q$2,HTBB!$E$1:$X$1,0))),0)+IF($I349&gt;0,$I349*(INDEX(ESPN!$B$2:$L$280,Aggregate!$E349,MATCH(Aggregate!Q$2,ESPN!$B$1:$L$1,0))),0)</f>
        <v>0.7</v>
      </c>
      <c r="R349" s="43">
        <f>IF($F349&gt;0,$F349*(INDEX(DFBP!$D$2:$Z$401,Aggregate!$B349,MATCH(Aggregate!R$2,DFBP!$D$1:$Z$1,0))),0)+IF($G349&gt;0,$G349*(INDEX(FBNinja!$H$2:$V$429,Aggregate!$C349,MATCH(Aggregate!R$2,FBNinja!$H$1:$V$1,0))),0)+IF($H349&gt;0,$H349*(INDEX(HTBB!$E$2:$X$444,Aggregate!$D349,MATCH(Aggregate!R$2,HTBB!$E$1:$X$1,0))),0)+IF($I349&gt;0,$I349*(INDEX(ESPN!$B$2:$L$280,Aggregate!$E349,MATCH(Aggregate!R$2,ESPN!$B$1:$L$1,0))),0)</f>
        <v>0.61</v>
      </c>
      <c r="S349" s="43">
        <f>IF($F349&gt;0,$F349*(INDEX(DFBP!$D$2:$Z$401,Aggregate!$B349,MATCH(Aggregate!S$2,DFBP!$D$1:$Z$1,0))),0)+IF($G349&gt;0,$G349*(INDEX(FBNinja!$H$2:$V$429,Aggregate!$C349,MATCH(Aggregate!S$2,FBNinja!$H$1:$V$1,0))),0)+IF($H349&gt;0,$H349*(INDEX(HTBB!$E$2:$X$444,Aggregate!$D349,MATCH(Aggregate!S$2,HTBB!$E$1:$X$1,0))),0)+IF($I349&gt;0,$I349*(INDEX(ESPN!$B$2:$L$280,Aggregate!$E349,MATCH(Aggregate!S$2,ESPN!$B$1:$L$1,0))),0)</f>
        <v>0.19</v>
      </c>
      <c r="T349" s="43">
        <f>IF($F349&gt;0,$F349*(INDEX(DFBP!$D$2:$Z$401,Aggregate!$B349,MATCH(Aggregate!T$2,DFBP!$D$1:$Z$1,0))),0)+IF($G349&gt;0,$G349*(INDEX(FBNinja!$H$2:$V$429,Aggregate!$C349,MATCH(Aggregate!T$2,FBNinja!$H$1:$V$1,0))),0)+IF($H349&gt;0,$H349*(INDEX(HTBB!$E$2:$X$444,Aggregate!$D349,MATCH(Aggregate!T$2,HTBB!$E$1:$X$1,0))),0)+IF($I349&gt;0,$I349*(INDEX(ESPN!$B$2:$L$280,Aggregate!$E349,MATCH(Aggregate!T$2,ESPN!$B$1:$L$1,0))),0)</f>
        <v>1.93</v>
      </c>
      <c r="U349" s="43">
        <f>IF($F349&gt;0,$F349*(INDEX(DFBP!$D$2:$Z$401,Aggregate!$B349,MATCH(Aggregate!U$2,DFBP!$D$1:$Z$1,0))),0)+IF($G349&gt;0,$G349*(INDEX(FBNinja!$H$2:$V$429,Aggregate!$C349,MATCH(Aggregate!U$2,FBNinja!$H$1:$V$1,0))),0)+IF($H349&gt;0,$H349*(INDEX(HTBB!$E$2:$X$444,Aggregate!$D349,MATCH(Aggregate!U$2,HTBB!$E$1:$X$1,0))),0)+IF($I349&gt;0,$I349*(INDEX(ESPN!$B$2:$L$280,Aggregate!$E349,MATCH(Aggregate!U$2,ESPN!$B$1:$L$1,0))),0)</f>
        <v>0.52</v>
      </c>
      <c r="V349" s="42">
        <f t="shared" si="5"/>
        <v>1.9300021999999999</v>
      </c>
      <c r="X349" s="43">
        <f>(IF($G349&gt;0,$G349*(INDEX(FBNinja!$H$2:$V$429,Aggregate!$C349,MATCH(Aggregate!X$2,FBNinja!$H$1:$V$1,0))),0)+IF($H349&gt;0,$H349*(INDEX(HTBB!$E$2:$X$444,Aggregate!$D349,MATCH(Aggregate!X$2,HTBB!$E$1:$X$1,0))),0))/SUM(G349:H349)</f>
        <v>55</v>
      </c>
    </row>
    <row r="350" spans="1:24" x14ac:dyDescent="0.2">
      <c r="A350" t="s">
        <v>298</v>
      </c>
      <c r="B350" s="3">
        <f>MATCH($A350,DFBP!$A:$A,0)-1</f>
        <v>275</v>
      </c>
      <c r="C350" s="3">
        <f>MATCH($A350,FBNinja!D:D,0)-1</f>
        <v>392</v>
      </c>
      <c r="D350" s="3">
        <f>MATCH($A350,HTBB!$B:$B,0)-1</f>
        <v>344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0.5</v>
      </c>
      <c r="H350">
        <f t="array" ref="H350">IF(ISERROR(D350),0,D$1)/SUM(IF(ISERROR($B350:$E350),0,$B$1:$E$1))</f>
        <v>0.5</v>
      </c>
      <c r="I350">
        <f t="array" ref="I350">IF(ISERROR(E350),0,E$1)/SUM(IF(ISERROR($B350:$E350),0,$B$1:$E$1))</f>
        <v>0</v>
      </c>
      <c r="K350" s="43">
        <f>IF($F350&gt;0,$F350*(INDEX(DFBP!$D$2:$Z$401,Aggregate!$B350,MATCH(Aggregate!K$2,DFBP!$D$1:$Z$1,0))),0)+IF($G350&gt;0,$G350*(INDEX(FBNinja!$H$2:$V$429,Aggregate!$C350,MATCH(Aggregate!K$2,FBNinja!$H$1:$V$1,0))),0)+IF($H350&gt;0,$H350*(INDEX(HTBB!$E$2:$X$444,Aggregate!$D350,MATCH(Aggregate!K$2,HTBB!$E$1:$X$1,0))),0)+IF($I350&gt;0,$I350*(INDEX(ESPN!$B$2:$L$280,Aggregate!$E350,MATCH(Aggregate!K$2,ESPN!$B$1:$L$1,0))),0)</f>
        <v>0.80500225000000003</v>
      </c>
      <c r="L350" s="43">
        <f>IF($F350&gt;0,$F350*(INDEX(DFBP!$D$2:$Z$401,Aggregate!$B350,MATCH(Aggregate!L$2,DFBP!$D$1:$Z$1,0))),0)+IF($G350&gt;0,$G350*(INDEX(FBNinja!$H$2:$V$429,Aggregate!$C350,MATCH(Aggregate!L$2,FBNinja!$H$1:$V$1,0))),0)+IF($H350&gt;0,$H350*(INDEX(HTBB!$E$2:$X$444,Aggregate!$D350,MATCH(Aggregate!L$2,HTBB!$E$1:$X$1,0))),0)+IF($I350&gt;0,$I350*(INDEX(ESPN!$B$2:$L$280,Aggregate!$E350,MATCH(Aggregate!L$2,ESPN!$B$1:$L$1,0))),0)</f>
        <v>1.665</v>
      </c>
      <c r="M350" s="43">
        <f>IF($F350&gt;0,$F350*(INDEX(DFBP!$D$2:$Z$401,Aggregate!$B350,MATCH(Aggregate!M$2,DFBP!$D$1:$Z$1,0))),0)+IF($G350&gt;0,$G350*(INDEX(FBNinja!$H$2:$V$429,Aggregate!$C350,MATCH(Aggregate!M$2,FBNinja!$H$1:$V$1,0))),0)+IF($H350&gt;0,$H350*(INDEX(HTBB!$E$2:$X$444,Aggregate!$D350,MATCH(Aggregate!M$2,HTBB!$E$1:$X$1,0))),0)+IF($I350&gt;0,$I350*(INDEX(ESPN!$B$2:$L$280,Aggregate!$E350,MATCH(Aggregate!M$2,ESPN!$B$1:$L$1,0))),0)</f>
        <v>0.51499830000000002</v>
      </c>
      <c r="N350" s="43">
        <f>IF($F350&gt;0,$F350*(INDEX(DFBP!$D$2:$Z$401,Aggregate!$B350,MATCH(Aggregate!N$2,DFBP!$D$1:$Z$1,0))),0)+IF($G350&gt;0,$G350*(INDEX(FBNinja!$H$2:$V$429,Aggregate!$C350,MATCH(Aggregate!N$2,FBNinja!$H$1:$V$1,0))),0)+IF($H350&gt;0,$H350*(INDEX(HTBB!$E$2:$X$444,Aggregate!$D350,MATCH(Aggregate!N$2,HTBB!$E$1:$X$1,0))),0)+IF($I350&gt;0,$I350*(INDEX(ESPN!$B$2:$L$280,Aggregate!$E350,MATCH(Aggregate!N$2,ESPN!$B$1:$L$1,0))),0)</f>
        <v>0.95500000000000007</v>
      </c>
      <c r="O350" s="43">
        <f>IF($F350&gt;0,$F350*(INDEX(DFBP!$D$2:$Z$401,Aggregate!$B350,MATCH(Aggregate!O$2,DFBP!$D$1:$Z$1,0))),0)+IF($G350&gt;0,$G350*(INDEX(FBNinja!$H$2:$V$429,Aggregate!$C350,MATCH(Aggregate!O$2,FBNinja!$H$1:$V$1,0))),0)+IF($H350&gt;0,$H350*(INDEX(HTBB!$E$2:$X$444,Aggregate!$D350,MATCH(Aggregate!O$2,HTBB!$E$1:$X$1,0))),0)+IF($I350&gt;0,$I350*(INDEX(ESPN!$B$2:$L$280,Aggregate!$E350,MATCH(Aggregate!O$2,ESPN!$B$1:$L$1,0))),0)</f>
        <v>0</v>
      </c>
      <c r="P350" s="43">
        <f>IF($F350&gt;0,$F350*(INDEX(DFBP!$D$2:$Z$401,Aggregate!$B350,MATCH(Aggregate!P$2,DFBP!$D$1:$Z$1,0))),0)+IF($G350&gt;0,$G350*(INDEX(FBNinja!$H$2:$V$429,Aggregate!$C350,MATCH(Aggregate!P$2,FBNinja!$H$1:$V$1,0))),0)+IF($H350&gt;0,$H350*(INDEX(HTBB!$E$2:$X$444,Aggregate!$D350,MATCH(Aggregate!P$2,HTBB!$E$1:$X$1,0))),0)+IF($I350&gt;0,$I350*(INDEX(ESPN!$B$2:$L$280,Aggregate!$E350,MATCH(Aggregate!P$2,ESPN!$B$1:$L$1,0))),0)</f>
        <v>3.83</v>
      </c>
      <c r="Q350" s="43">
        <f>IF($F350&gt;0,$F350*(INDEX(DFBP!$D$2:$Z$401,Aggregate!$B350,MATCH(Aggregate!Q$2,DFBP!$D$1:$Z$1,0))),0)+IF($G350&gt;0,$G350*(INDEX(FBNinja!$H$2:$V$429,Aggregate!$C350,MATCH(Aggregate!Q$2,FBNinja!$H$1:$V$1,0))),0)+IF($H350&gt;0,$H350*(INDEX(HTBB!$E$2:$X$444,Aggregate!$D350,MATCH(Aggregate!Q$2,HTBB!$E$1:$X$1,0))),0)+IF($I350&gt;0,$I350*(INDEX(ESPN!$B$2:$L$280,Aggregate!$E350,MATCH(Aggregate!Q$2,ESPN!$B$1:$L$1,0))),0)</f>
        <v>0.35499999999999998</v>
      </c>
      <c r="R350" s="43">
        <f>IF($F350&gt;0,$F350*(INDEX(DFBP!$D$2:$Z$401,Aggregate!$B350,MATCH(Aggregate!R$2,DFBP!$D$1:$Z$1,0))),0)+IF($G350&gt;0,$G350*(INDEX(FBNinja!$H$2:$V$429,Aggregate!$C350,MATCH(Aggregate!R$2,FBNinja!$H$1:$V$1,0))),0)+IF($H350&gt;0,$H350*(INDEX(HTBB!$E$2:$X$444,Aggregate!$D350,MATCH(Aggregate!R$2,HTBB!$E$1:$X$1,0))),0)+IF($I350&gt;0,$I350*(INDEX(ESPN!$B$2:$L$280,Aggregate!$E350,MATCH(Aggregate!R$2,ESPN!$B$1:$L$1,0))),0)</f>
        <v>0.14000000000000001</v>
      </c>
      <c r="S350" s="43">
        <f>IF($F350&gt;0,$F350*(INDEX(DFBP!$D$2:$Z$401,Aggregate!$B350,MATCH(Aggregate!S$2,DFBP!$D$1:$Z$1,0))),0)+IF($G350&gt;0,$G350*(INDEX(FBNinja!$H$2:$V$429,Aggregate!$C350,MATCH(Aggregate!S$2,FBNinja!$H$1:$V$1,0))),0)+IF($H350&gt;0,$H350*(INDEX(HTBB!$E$2:$X$444,Aggregate!$D350,MATCH(Aggregate!S$2,HTBB!$E$1:$X$1,0))),0)+IF($I350&gt;0,$I350*(INDEX(ESPN!$B$2:$L$280,Aggregate!$E350,MATCH(Aggregate!S$2,ESPN!$B$1:$L$1,0))),0)</f>
        <v>0.27500000000000002</v>
      </c>
      <c r="T350" s="43">
        <f>IF($F350&gt;0,$F350*(INDEX(DFBP!$D$2:$Z$401,Aggregate!$B350,MATCH(Aggregate!T$2,DFBP!$D$1:$Z$1,0))),0)+IF($G350&gt;0,$G350*(INDEX(FBNinja!$H$2:$V$429,Aggregate!$C350,MATCH(Aggregate!T$2,FBNinja!$H$1:$V$1,0))),0)+IF($H350&gt;0,$H350*(INDEX(HTBB!$E$2:$X$444,Aggregate!$D350,MATCH(Aggregate!T$2,HTBB!$E$1:$X$1,0))),0)+IF($I350&gt;0,$I350*(INDEX(ESPN!$B$2:$L$280,Aggregate!$E350,MATCH(Aggregate!T$2,ESPN!$B$1:$L$1,0))),0)</f>
        <v>2.125</v>
      </c>
      <c r="U350" s="43">
        <f>IF($F350&gt;0,$F350*(INDEX(DFBP!$D$2:$Z$401,Aggregate!$B350,MATCH(Aggregate!U$2,DFBP!$D$1:$Z$1,0))),0)+IF($G350&gt;0,$G350*(INDEX(FBNinja!$H$2:$V$429,Aggregate!$C350,MATCH(Aggregate!U$2,FBNinja!$H$1:$V$1,0))),0)+IF($H350&gt;0,$H350*(INDEX(HTBB!$E$2:$X$444,Aggregate!$D350,MATCH(Aggregate!U$2,HTBB!$E$1:$X$1,0))),0)+IF($I350&gt;0,$I350*(INDEX(ESPN!$B$2:$L$280,Aggregate!$E350,MATCH(Aggregate!U$2,ESPN!$B$1:$L$1,0))),0)</f>
        <v>0.39500000000000002</v>
      </c>
      <c r="V350" s="42">
        <f t="shared" si="5"/>
        <v>2.1250027999999999</v>
      </c>
      <c r="X350" s="43">
        <f>(IF($G350&gt;0,$G350*(INDEX(FBNinja!$H$2:$V$429,Aggregate!$C350,MATCH(Aggregate!X$2,FBNinja!$H$1:$V$1,0))),0)+IF($H350&gt;0,$H350*(INDEX(HTBB!$E$2:$X$444,Aggregate!$D350,MATCH(Aggregate!X$2,HTBB!$E$1:$X$1,0))),0))/SUM(G350:H350)</f>
        <v>45</v>
      </c>
    </row>
    <row r="351" spans="1:24" x14ac:dyDescent="0.2">
      <c r="A351" t="s">
        <v>356</v>
      </c>
      <c r="B351" s="3">
        <f>MATCH($A351,DFBP!$A:$A,0)-1</f>
        <v>333</v>
      </c>
      <c r="C351" s="3">
        <f>MATCH($A351,FBNinja!D:D,0)-1</f>
        <v>359</v>
      </c>
      <c r="D351" s="3">
        <f>MATCH($A351,HTBB!$B:$B,0)-1</f>
        <v>345</v>
      </c>
      <c r="E351" s="3" t="e">
        <f>MATCH($A351,ESPN!$A:$A,0)-1</f>
        <v>#N/A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0.5</v>
      </c>
      <c r="H351">
        <f t="array" ref="H351">IF(ISERROR(D351),0,D$1)/SUM(IF(ISERROR($B351:$E351),0,$B$1:$E$1))</f>
        <v>0.5</v>
      </c>
      <c r="I351">
        <f t="array" ref="I351">IF(ISERROR(E351),0,E$1)/SUM(IF(ISERROR($B351:$E351),0,$B$1:$E$1))</f>
        <v>0</v>
      </c>
      <c r="K351" s="43">
        <f>IF($F351&gt;0,$F351*(INDEX(DFBP!$D$2:$Z$401,Aggregate!$B351,MATCH(Aggregate!K$2,DFBP!$D$1:$Z$1,0))),0)+IF($G351&gt;0,$G351*(INDEX(FBNinja!$H$2:$V$429,Aggregate!$C351,MATCH(Aggregate!K$2,FBNinja!$H$1:$V$1,0))),0)+IF($H351&gt;0,$H351*(INDEX(HTBB!$E$2:$X$444,Aggregate!$D351,MATCH(Aggregate!K$2,HTBB!$E$1:$X$1,0))),0)+IF($I351&gt;0,$I351*(INDEX(ESPN!$B$2:$L$280,Aggregate!$E351,MATCH(Aggregate!K$2,ESPN!$B$1:$L$1,0))),0)</f>
        <v>1.6400066</v>
      </c>
      <c r="L351" s="43">
        <f>IF($F351&gt;0,$F351*(INDEX(DFBP!$D$2:$Z$401,Aggregate!$B351,MATCH(Aggregate!L$2,DFBP!$D$1:$Z$1,0))),0)+IF($G351&gt;0,$G351*(INDEX(FBNinja!$H$2:$V$429,Aggregate!$C351,MATCH(Aggregate!L$2,FBNinja!$H$1:$V$1,0))),0)+IF($H351&gt;0,$H351*(INDEX(HTBB!$E$2:$X$444,Aggregate!$D351,MATCH(Aggregate!L$2,HTBB!$E$1:$X$1,0))),0)+IF($I351&gt;0,$I351*(INDEX(ESPN!$B$2:$L$280,Aggregate!$E351,MATCH(Aggregate!L$2,ESPN!$B$1:$L$1,0))),0)</f>
        <v>3.52</v>
      </c>
      <c r="M351" s="43">
        <f>IF($F351&gt;0,$F351*(INDEX(DFBP!$D$2:$Z$401,Aggregate!$B351,MATCH(Aggregate!M$2,DFBP!$D$1:$Z$1,0))),0)+IF($G351&gt;0,$G351*(INDEX(FBNinja!$H$2:$V$429,Aggregate!$C351,MATCH(Aggregate!M$2,FBNinja!$H$1:$V$1,0))),0)+IF($H351&gt;0,$H351*(INDEX(HTBB!$E$2:$X$444,Aggregate!$D351,MATCH(Aggregate!M$2,HTBB!$E$1:$X$1,0))),0)+IF($I351&gt;0,$I351*(INDEX(ESPN!$B$2:$L$280,Aggregate!$E351,MATCH(Aggregate!M$2,ESPN!$B$1:$L$1,0))),0)</f>
        <v>0.38999994999999998</v>
      </c>
      <c r="N351" s="43">
        <f>IF($F351&gt;0,$F351*(INDEX(DFBP!$D$2:$Z$401,Aggregate!$B351,MATCH(Aggregate!N$2,DFBP!$D$1:$Z$1,0))),0)+IF($G351&gt;0,$G351*(INDEX(FBNinja!$H$2:$V$429,Aggregate!$C351,MATCH(Aggregate!N$2,FBNinja!$H$1:$V$1,0))),0)+IF($H351&gt;0,$H351*(INDEX(HTBB!$E$2:$X$444,Aggregate!$D351,MATCH(Aggregate!N$2,HTBB!$E$1:$X$1,0))),0)+IF($I351&gt;0,$I351*(INDEX(ESPN!$B$2:$L$280,Aggregate!$E351,MATCH(Aggregate!N$2,ESPN!$B$1:$L$1,0))),0)</f>
        <v>0.495</v>
      </c>
      <c r="O351" s="43">
        <f>IF($F351&gt;0,$F351*(INDEX(DFBP!$D$2:$Z$401,Aggregate!$B351,MATCH(Aggregate!O$2,DFBP!$D$1:$Z$1,0))),0)+IF($G351&gt;0,$G351*(INDEX(FBNinja!$H$2:$V$429,Aggregate!$C351,MATCH(Aggregate!O$2,FBNinja!$H$1:$V$1,0))),0)+IF($H351&gt;0,$H351*(INDEX(HTBB!$E$2:$X$444,Aggregate!$D351,MATCH(Aggregate!O$2,HTBB!$E$1:$X$1,0))),0)+IF($I351&gt;0,$I351*(INDEX(ESPN!$B$2:$L$280,Aggregate!$E351,MATCH(Aggregate!O$2,ESPN!$B$1:$L$1,0))),0)</f>
        <v>0.47</v>
      </c>
      <c r="P351" s="43">
        <f>IF($F351&gt;0,$F351*(INDEX(DFBP!$D$2:$Z$401,Aggregate!$B351,MATCH(Aggregate!P$2,DFBP!$D$1:$Z$1,0))),0)+IF($G351&gt;0,$G351*(INDEX(FBNinja!$H$2:$V$429,Aggregate!$C351,MATCH(Aggregate!P$2,FBNinja!$H$1:$V$1,0))),0)+IF($H351&gt;0,$H351*(INDEX(HTBB!$E$2:$X$444,Aggregate!$D351,MATCH(Aggregate!P$2,HTBB!$E$1:$X$1,0))),0)+IF($I351&gt;0,$I351*(INDEX(ESPN!$B$2:$L$280,Aggregate!$E351,MATCH(Aggregate!P$2,ESPN!$B$1:$L$1,0))),0)</f>
        <v>0.81</v>
      </c>
      <c r="Q351" s="43">
        <f>IF($F351&gt;0,$F351*(INDEX(DFBP!$D$2:$Z$401,Aggregate!$B351,MATCH(Aggregate!Q$2,DFBP!$D$1:$Z$1,0))),0)+IF($G351&gt;0,$G351*(INDEX(FBNinja!$H$2:$V$429,Aggregate!$C351,MATCH(Aggregate!Q$2,FBNinja!$H$1:$V$1,0))),0)+IF($H351&gt;0,$H351*(INDEX(HTBB!$E$2:$X$444,Aggregate!$D351,MATCH(Aggregate!Q$2,HTBB!$E$1:$X$1,0))),0)+IF($I351&gt;0,$I351*(INDEX(ESPN!$B$2:$L$280,Aggregate!$E351,MATCH(Aggregate!Q$2,ESPN!$B$1:$L$1,0))),0)</f>
        <v>0.51500000000000001</v>
      </c>
      <c r="R351" s="43">
        <f>IF($F351&gt;0,$F351*(INDEX(DFBP!$D$2:$Z$401,Aggregate!$B351,MATCH(Aggregate!R$2,DFBP!$D$1:$Z$1,0))),0)+IF($G351&gt;0,$G351*(INDEX(FBNinja!$H$2:$V$429,Aggregate!$C351,MATCH(Aggregate!R$2,FBNinja!$H$1:$V$1,0))),0)+IF($H351&gt;0,$H351*(INDEX(HTBB!$E$2:$X$444,Aggregate!$D351,MATCH(Aggregate!R$2,HTBB!$E$1:$X$1,0))),0)+IF($I351&gt;0,$I351*(INDEX(ESPN!$B$2:$L$280,Aggregate!$E351,MATCH(Aggregate!R$2,ESPN!$B$1:$L$1,0))),0)</f>
        <v>0.32</v>
      </c>
      <c r="S351" s="43">
        <f>IF($F351&gt;0,$F351*(INDEX(DFBP!$D$2:$Z$401,Aggregate!$B351,MATCH(Aggregate!S$2,DFBP!$D$1:$Z$1,0))),0)+IF($G351&gt;0,$G351*(INDEX(FBNinja!$H$2:$V$429,Aggregate!$C351,MATCH(Aggregate!S$2,FBNinja!$H$1:$V$1,0))),0)+IF($H351&gt;0,$H351*(INDEX(HTBB!$E$2:$X$444,Aggregate!$D351,MATCH(Aggregate!S$2,HTBB!$E$1:$X$1,0))),0)+IF($I351&gt;0,$I351*(INDEX(ESPN!$B$2:$L$280,Aggregate!$E351,MATCH(Aggregate!S$2,ESPN!$B$1:$L$1,0))),0)</f>
        <v>0</v>
      </c>
      <c r="T351" s="43">
        <f>IF($F351&gt;0,$F351*(INDEX(DFBP!$D$2:$Z$401,Aggregate!$B351,MATCH(Aggregate!T$2,DFBP!$D$1:$Z$1,0))),0)+IF($G351&gt;0,$G351*(INDEX(FBNinja!$H$2:$V$429,Aggregate!$C351,MATCH(Aggregate!T$2,FBNinja!$H$1:$V$1,0))),0)+IF($H351&gt;0,$H351*(INDEX(HTBB!$E$2:$X$444,Aggregate!$D351,MATCH(Aggregate!T$2,HTBB!$E$1:$X$1,0))),0)+IF($I351&gt;0,$I351*(INDEX(ESPN!$B$2:$L$280,Aggregate!$E351,MATCH(Aggregate!T$2,ESPN!$B$1:$L$1,0))),0)</f>
        <v>4.1399999999999997</v>
      </c>
      <c r="U351" s="43">
        <f>IF($F351&gt;0,$F351*(INDEX(DFBP!$D$2:$Z$401,Aggregate!$B351,MATCH(Aggregate!U$2,DFBP!$D$1:$Z$1,0))),0)+IF($G351&gt;0,$G351*(INDEX(FBNinja!$H$2:$V$429,Aggregate!$C351,MATCH(Aggregate!U$2,FBNinja!$H$1:$V$1,0))),0)+IF($H351&gt;0,$H351*(INDEX(HTBB!$E$2:$X$444,Aggregate!$D351,MATCH(Aggregate!U$2,HTBB!$E$1:$X$1,0))),0)+IF($I351&gt;0,$I351*(INDEX(ESPN!$B$2:$L$280,Aggregate!$E351,MATCH(Aggregate!U$2,ESPN!$B$1:$L$1,0))),0)</f>
        <v>0.39500000000000002</v>
      </c>
      <c r="V351" s="42">
        <f t="shared" si="5"/>
        <v>4.1400131499999997</v>
      </c>
      <c r="X351" s="43">
        <f>(IF($G351&gt;0,$G351*(INDEX(FBNinja!$H$2:$V$429,Aggregate!$C351,MATCH(Aggregate!X$2,FBNinja!$H$1:$V$1,0))),0)+IF($H351&gt;0,$H351*(INDEX(HTBB!$E$2:$X$444,Aggregate!$D351,MATCH(Aggregate!X$2,HTBB!$E$1:$X$1,0))),0))/SUM(G351:H351)</f>
        <v>39</v>
      </c>
    </row>
    <row r="352" spans="1:24" x14ac:dyDescent="0.2">
      <c r="A352" t="s">
        <v>947</v>
      </c>
      <c r="B352" s="3" t="e">
        <f>MATCH($A352,DFBP!$A:$A,0)-1</f>
        <v>#N/A</v>
      </c>
      <c r="C352" s="3">
        <f>MATCH($A352,FBNinja!D:D,0)-1</f>
        <v>384</v>
      </c>
      <c r="D352" s="3">
        <f>MATCH($A352,HTBB!$B:$B,0)-1</f>
        <v>346</v>
      </c>
      <c r="E352" s="3" t="e">
        <f>MATCH($A352,ESPN!$A:$A,0)-1</f>
        <v>#N/A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0.5</v>
      </c>
      <c r="H352">
        <f t="array" ref="H352">IF(ISERROR(D352),0,D$1)/SUM(IF(ISERROR($B352:$E352),0,$B$1:$E$1))</f>
        <v>0.5</v>
      </c>
      <c r="I352">
        <f t="array" ref="I352">IF(ISERROR(E352),0,E$1)/SUM(IF(ISERROR($B352:$E352),0,$B$1:$E$1))</f>
        <v>0</v>
      </c>
      <c r="K352" s="43">
        <f>IF($F352&gt;0,$F352*(INDEX(DFBP!$D$2:$Z$401,Aggregate!$B352,MATCH(Aggregate!K$2,DFBP!$D$1:$Z$1,0))),0)+IF($G352&gt;0,$G352*(INDEX(FBNinja!$H$2:$V$429,Aggregate!$C352,MATCH(Aggregate!K$2,FBNinja!$H$1:$V$1,0))),0)+IF($H352&gt;0,$H352*(INDEX(HTBB!$E$2:$X$444,Aggregate!$D352,MATCH(Aggregate!K$2,HTBB!$E$1:$X$1,0))),0)+IF($I352&gt;0,$I352*(INDEX(ESPN!$B$2:$L$280,Aggregate!$E352,MATCH(Aggregate!K$2,ESPN!$B$1:$L$1,0))),0)</f>
        <v>1.115</v>
      </c>
      <c r="L352" s="43">
        <f>IF($F352&gt;0,$F352*(INDEX(DFBP!$D$2:$Z$401,Aggregate!$B352,MATCH(Aggregate!L$2,DFBP!$D$1:$Z$1,0))),0)+IF($G352&gt;0,$G352*(INDEX(FBNinja!$H$2:$V$429,Aggregate!$C352,MATCH(Aggregate!L$2,FBNinja!$H$1:$V$1,0))),0)+IF($H352&gt;0,$H352*(INDEX(HTBB!$E$2:$X$444,Aggregate!$D352,MATCH(Aggregate!L$2,HTBB!$E$1:$X$1,0))),0)+IF($I352&gt;0,$I352*(INDEX(ESPN!$B$2:$L$280,Aggregate!$E352,MATCH(Aggregate!L$2,ESPN!$B$1:$L$1,0))),0)</f>
        <v>2.5499999999999998</v>
      </c>
      <c r="M352" s="43">
        <f>IF($F352&gt;0,$F352*(INDEX(DFBP!$D$2:$Z$401,Aggregate!$B352,MATCH(Aggregate!M$2,DFBP!$D$1:$Z$1,0))),0)+IF($G352&gt;0,$G352*(INDEX(FBNinja!$H$2:$V$429,Aggregate!$C352,MATCH(Aggregate!M$2,FBNinja!$H$1:$V$1,0))),0)+IF($H352&gt;0,$H352*(INDEX(HTBB!$E$2:$X$444,Aggregate!$D352,MATCH(Aggregate!M$2,HTBB!$E$1:$X$1,0))),0)+IF($I352&gt;0,$I352*(INDEX(ESPN!$B$2:$L$280,Aggregate!$E352,MATCH(Aggregate!M$2,ESPN!$B$1:$L$1,0))),0)</f>
        <v>0.9899960000000001</v>
      </c>
      <c r="N352" s="43">
        <f>IF($F352&gt;0,$F352*(INDEX(DFBP!$D$2:$Z$401,Aggregate!$B352,MATCH(Aggregate!N$2,DFBP!$D$1:$Z$1,0))),0)+IF($G352&gt;0,$G352*(INDEX(FBNinja!$H$2:$V$429,Aggregate!$C352,MATCH(Aggregate!N$2,FBNinja!$H$1:$V$1,0))),0)+IF($H352&gt;0,$H352*(INDEX(HTBB!$E$2:$X$444,Aggregate!$D352,MATCH(Aggregate!N$2,HTBB!$E$1:$X$1,0))),0)+IF($I352&gt;0,$I352*(INDEX(ESPN!$B$2:$L$280,Aggregate!$E352,MATCH(Aggregate!N$2,ESPN!$B$1:$L$1,0))),0)</f>
        <v>1.5</v>
      </c>
      <c r="O352" s="43">
        <f>IF($F352&gt;0,$F352*(INDEX(DFBP!$D$2:$Z$401,Aggregate!$B352,MATCH(Aggregate!O$2,DFBP!$D$1:$Z$1,0))),0)+IF($G352&gt;0,$G352*(INDEX(FBNinja!$H$2:$V$429,Aggregate!$C352,MATCH(Aggregate!O$2,FBNinja!$H$1:$V$1,0))),0)+IF($H352&gt;0,$H352*(INDEX(HTBB!$E$2:$X$444,Aggregate!$D352,MATCH(Aggregate!O$2,HTBB!$E$1:$X$1,0))),0)+IF($I352&gt;0,$I352*(INDEX(ESPN!$B$2:$L$280,Aggregate!$E352,MATCH(Aggregate!O$2,ESPN!$B$1:$L$1,0))),0)</f>
        <v>7.0000000000000007E-2</v>
      </c>
      <c r="P352" s="43">
        <f>IF($F352&gt;0,$F352*(INDEX(DFBP!$D$2:$Z$401,Aggregate!$B352,MATCH(Aggregate!P$2,DFBP!$D$1:$Z$1,0))),0)+IF($G352&gt;0,$G352*(INDEX(FBNinja!$H$2:$V$429,Aggregate!$C352,MATCH(Aggregate!P$2,FBNinja!$H$1:$V$1,0))),0)+IF($H352&gt;0,$H352*(INDEX(HTBB!$E$2:$X$444,Aggregate!$D352,MATCH(Aggregate!P$2,HTBB!$E$1:$X$1,0))),0)+IF($I352&gt;0,$I352*(INDEX(ESPN!$B$2:$L$280,Aggregate!$E352,MATCH(Aggregate!P$2,ESPN!$B$1:$L$1,0))),0)</f>
        <v>1.82</v>
      </c>
      <c r="Q352" s="43">
        <f>IF($F352&gt;0,$F352*(INDEX(DFBP!$D$2:$Z$401,Aggregate!$B352,MATCH(Aggregate!Q$2,DFBP!$D$1:$Z$1,0))),0)+IF($G352&gt;0,$G352*(INDEX(FBNinja!$H$2:$V$429,Aggregate!$C352,MATCH(Aggregate!Q$2,FBNinja!$H$1:$V$1,0))),0)+IF($H352&gt;0,$H352*(INDEX(HTBB!$E$2:$X$444,Aggregate!$D352,MATCH(Aggregate!Q$2,HTBB!$E$1:$X$1,0))),0)+IF($I352&gt;0,$I352*(INDEX(ESPN!$B$2:$L$280,Aggregate!$E352,MATCH(Aggregate!Q$2,ESPN!$B$1:$L$1,0))),0)</f>
        <v>0.73</v>
      </c>
      <c r="R352" s="43">
        <f>IF($F352&gt;0,$F352*(INDEX(DFBP!$D$2:$Z$401,Aggregate!$B352,MATCH(Aggregate!R$2,DFBP!$D$1:$Z$1,0))),0)+IF($G352&gt;0,$G352*(INDEX(FBNinja!$H$2:$V$429,Aggregate!$C352,MATCH(Aggregate!R$2,FBNinja!$H$1:$V$1,0))),0)+IF($H352&gt;0,$H352*(INDEX(HTBB!$E$2:$X$444,Aggregate!$D352,MATCH(Aggregate!R$2,HTBB!$E$1:$X$1,0))),0)+IF($I352&gt;0,$I352*(INDEX(ESPN!$B$2:$L$280,Aggregate!$E352,MATCH(Aggregate!R$2,ESPN!$B$1:$L$1,0))),0)</f>
        <v>0.55000000000000004</v>
      </c>
      <c r="S352" s="43">
        <f>IF($F352&gt;0,$F352*(INDEX(DFBP!$D$2:$Z$401,Aggregate!$B352,MATCH(Aggregate!S$2,DFBP!$D$1:$Z$1,0))),0)+IF($G352&gt;0,$G352*(INDEX(FBNinja!$H$2:$V$429,Aggregate!$C352,MATCH(Aggregate!S$2,FBNinja!$H$1:$V$1,0))),0)+IF($H352&gt;0,$H352*(INDEX(HTBB!$E$2:$X$444,Aggregate!$D352,MATCH(Aggregate!S$2,HTBB!$E$1:$X$1,0))),0)+IF($I352&gt;0,$I352*(INDEX(ESPN!$B$2:$L$280,Aggregate!$E352,MATCH(Aggregate!S$2,ESPN!$B$1:$L$1,0))),0)</f>
        <v>0.32</v>
      </c>
      <c r="T352" s="43">
        <f>IF($F352&gt;0,$F352*(INDEX(DFBP!$D$2:$Z$401,Aggregate!$B352,MATCH(Aggregate!T$2,DFBP!$D$1:$Z$1,0))),0)+IF($G352&gt;0,$G352*(INDEX(FBNinja!$H$2:$V$429,Aggregate!$C352,MATCH(Aggregate!T$2,FBNinja!$H$1:$V$1,0))),0)+IF($H352&gt;0,$H352*(INDEX(HTBB!$E$2:$X$444,Aggregate!$D352,MATCH(Aggregate!T$2,HTBB!$E$1:$X$1,0))),0)+IF($I352&gt;0,$I352*(INDEX(ESPN!$B$2:$L$280,Aggregate!$E352,MATCH(Aggregate!T$2,ESPN!$B$1:$L$1,0))),0)</f>
        <v>3.2949999999999999</v>
      </c>
      <c r="U352" s="43">
        <f>IF($F352&gt;0,$F352*(INDEX(DFBP!$D$2:$Z$401,Aggregate!$B352,MATCH(Aggregate!U$2,DFBP!$D$1:$Z$1,0))),0)+IF($G352&gt;0,$G352*(INDEX(FBNinja!$H$2:$V$429,Aggregate!$C352,MATCH(Aggregate!U$2,FBNinja!$H$1:$V$1,0))),0)+IF($H352&gt;0,$H352*(INDEX(HTBB!$E$2:$X$444,Aggregate!$D352,MATCH(Aggregate!U$2,HTBB!$E$1:$X$1,0))),0)+IF($I352&gt;0,$I352*(INDEX(ESPN!$B$2:$L$280,Aggregate!$E352,MATCH(Aggregate!U$2,ESPN!$B$1:$L$1,0))),0)</f>
        <v>0.8</v>
      </c>
      <c r="V352" s="42">
        <f t="shared" si="5"/>
        <v>3.2899959999999999</v>
      </c>
      <c r="X352" s="43">
        <f>(IF($G352&gt;0,$G352*(INDEX(FBNinja!$H$2:$V$429,Aggregate!$C352,MATCH(Aggregate!X$2,FBNinja!$H$1:$V$1,0))),0)+IF($H352&gt;0,$H352*(INDEX(HTBB!$E$2:$X$444,Aggregate!$D352,MATCH(Aggregate!X$2,HTBB!$E$1:$X$1,0))),0))/SUM(G352:H352)</f>
        <v>35.5</v>
      </c>
    </row>
    <row r="353" spans="1:24" x14ac:dyDescent="0.2">
      <c r="A353" t="s">
        <v>507</v>
      </c>
      <c r="B353" s="3" t="e">
        <f>MATCH($A353,DFBP!$A:$A,0)-1</f>
        <v>#N/A</v>
      </c>
      <c r="C353" s="3">
        <f>MATCH($A353,FBNinja!D:D,0)-1</f>
        <v>351</v>
      </c>
      <c r="D353" s="3">
        <f>MATCH($A353,HTBB!$B:$B,0)-1</f>
        <v>347</v>
      </c>
      <c r="E353" s="3" t="e">
        <f>MATCH($A353,ESPN!$A:$A,0)-1</f>
        <v>#N/A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0.5</v>
      </c>
      <c r="H353">
        <f t="array" ref="H353">IF(ISERROR(D353),0,D$1)/SUM(IF(ISERROR($B353:$E353),0,$B$1:$E$1))</f>
        <v>0.5</v>
      </c>
      <c r="I353">
        <f t="array" ref="I353">IF(ISERROR(E353),0,E$1)/SUM(IF(ISERROR($B353:$E353),0,$B$1:$E$1))</f>
        <v>0</v>
      </c>
      <c r="K353" s="43">
        <f>IF($F353&gt;0,$F353*(INDEX(DFBP!$D$2:$Z$401,Aggregate!$B353,MATCH(Aggregate!K$2,DFBP!$D$1:$Z$1,0))),0)+IF($G353&gt;0,$G353*(INDEX(FBNinja!$H$2:$V$429,Aggregate!$C353,MATCH(Aggregate!K$2,FBNinja!$H$1:$V$1,0))),0)+IF($H353&gt;0,$H353*(INDEX(HTBB!$E$2:$X$444,Aggregate!$D353,MATCH(Aggregate!K$2,HTBB!$E$1:$X$1,0))),0)+IF($I353&gt;0,$I353*(INDEX(ESPN!$B$2:$L$280,Aggregate!$E353,MATCH(Aggregate!K$2,ESPN!$B$1:$L$1,0))),0)</f>
        <v>1.5749980000000001</v>
      </c>
      <c r="L353" s="43">
        <f>IF($F353&gt;0,$F353*(INDEX(DFBP!$D$2:$Z$401,Aggregate!$B353,MATCH(Aggregate!L$2,DFBP!$D$1:$Z$1,0))),0)+IF($G353&gt;0,$G353*(INDEX(FBNinja!$H$2:$V$429,Aggregate!$C353,MATCH(Aggregate!L$2,FBNinja!$H$1:$V$1,0))),0)+IF($H353&gt;0,$H353*(INDEX(HTBB!$E$2:$X$444,Aggregate!$D353,MATCH(Aggregate!L$2,HTBB!$E$1:$X$1,0))),0)+IF($I353&gt;0,$I353*(INDEX(ESPN!$B$2:$L$280,Aggregate!$E353,MATCH(Aggregate!L$2,ESPN!$B$1:$L$1,0))),0)</f>
        <v>3.92</v>
      </c>
      <c r="M353" s="43">
        <f>IF($F353&gt;0,$F353*(INDEX(DFBP!$D$2:$Z$401,Aggregate!$B353,MATCH(Aggregate!M$2,DFBP!$D$1:$Z$1,0))),0)+IF($G353&gt;0,$G353*(INDEX(FBNinja!$H$2:$V$429,Aggregate!$C353,MATCH(Aggregate!M$2,FBNinja!$H$1:$V$1,0))),0)+IF($H353&gt;0,$H353*(INDEX(HTBB!$E$2:$X$444,Aggregate!$D353,MATCH(Aggregate!M$2,HTBB!$E$1:$X$1,0))),0)+IF($I353&gt;0,$I353*(INDEX(ESPN!$B$2:$L$280,Aggregate!$E353,MATCH(Aggregate!M$2,ESPN!$B$1:$L$1,0))),0)</f>
        <v>0.39000050000000003</v>
      </c>
      <c r="N353" s="43">
        <f>IF($F353&gt;0,$F353*(INDEX(DFBP!$D$2:$Z$401,Aggregate!$B353,MATCH(Aggregate!N$2,DFBP!$D$1:$Z$1,0))),0)+IF($G353&gt;0,$G353*(INDEX(FBNinja!$H$2:$V$429,Aggregate!$C353,MATCH(Aggregate!N$2,FBNinja!$H$1:$V$1,0))),0)+IF($H353&gt;0,$H353*(INDEX(HTBB!$E$2:$X$444,Aggregate!$D353,MATCH(Aggregate!N$2,HTBB!$E$1:$X$1,0))),0)+IF($I353&gt;0,$I353*(INDEX(ESPN!$B$2:$L$280,Aggregate!$E353,MATCH(Aggregate!N$2,ESPN!$B$1:$L$1,0))),0)</f>
        <v>0.505</v>
      </c>
      <c r="O353" s="43">
        <f>IF($F353&gt;0,$F353*(INDEX(DFBP!$D$2:$Z$401,Aggregate!$B353,MATCH(Aggregate!O$2,DFBP!$D$1:$Z$1,0))),0)+IF($G353&gt;0,$G353*(INDEX(FBNinja!$H$2:$V$429,Aggregate!$C353,MATCH(Aggregate!O$2,FBNinja!$H$1:$V$1,0))),0)+IF($H353&gt;0,$H353*(INDEX(HTBB!$E$2:$X$444,Aggregate!$D353,MATCH(Aggregate!O$2,HTBB!$E$1:$X$1,0))),0)+IF($I353&gt;0,$I353*(INDEX(ESPN!$B$2:$L$280,Aggregate!$E353,MATCH(Aggregate!O$2,ESPN!$B$1:$L$1,0))),0)</f>
        <v>0.47500000000000003</v>
      </c>
      <c r="P353" s="43">
        <f>IF($F353&gt;0,$F353*(INDEX(DFBP!$D$2:$Z$401,Aggregate!$B353,MATCH(Aggregate!P$2,DFBP!$D$1:$Z$1,0))),0)+IF($G353&gt;0,$G353*(INDEX(FBNinja!$H$2:$V$429,Aggregate!$C353,MATCH(Aggregate!P$2,FBNinja!$H$1:$V$1,0))),0)+IF($H353&gt;0,$H353*(INDEX(HTBB!$E$2:$X$444,Aggregate!$D353,MATCH(Aggregate!P$2,HTBB!$E$1:$X$1,0))),0)+IF($I353&gt;0,$I353*(INDEX(ESPN!$B$2:$L$280,Aggregate!$E353,MATCH(Aggregate!P$2,ESPN!$B$1:$L$1,0))),0)</f>
        <v>0.91500000000000004</v>
      </c>
      <c r="Q353" s="43">
        <f>IF($F353&gt;0,$F353*(INDEX(DFBP!$D$2:$Z$401,Aggregate!$B353,MATCH(Aggregate!Q$2,DFBP!$D$1:$Z$1,0))),0)+IF($G353&gt;0,$G353*(INDEX(FBNinja!$H$2:$V$429,Aggregate!$C353,MATCH(Aggregate!Q$2,FBNinja!$H$1:$V$1,0))),0)+IF($H353&gt;0,$H353*(INDEX(HTBB!$E$2:$X$444,Aggregate!$D353,MATCH(Aggregate!Q$2,HTBB!$E$1:$X$1,0))),0)+IF($I353&gt;0,$I353*(INDEX(ESPN!$B$2:$L$280,Aggregate!$E353,MATCH(Aggregate!Q$2,ESPN!$B$1:$L$1,0))),0)</f>
        <v>1.665</v>
      </c>
      <c r="R353" s="43">
        <f>IF($F353&gt;0,$F353*(INDEX(DFBP!$D$2:$Z$401,Aggregate!$B353,MATCH(Aggregate!R$2,DFBP!$D$1:$Z$1,0))),0)+IF($G353&gt;0,$G353*(INDEX(FBNinja!$H$2:$V$429,Aggregate!$C353,MATCH(Aggregate!R$2,FBNinja!$H$1:$V$1,0))),0)+IF($H353&gt;0,$H353*(INDEX(HTBB!$E$2:$X$444,Aggregate!$D353,MATCH(Aggregate!R$2,HTBB!$E$1:$X$1,0))),0)+IF($I353&gt;0,$I353*(INDEX(ESPN!$B$2:$L$280,Aggregate!$E353,MATCH(Aggregate!R$2,ESPN!$B$1:$L$1,0))),0)</f>
        <v>0.46500000000000002</v>
      </c>
      <c r="S353" s="43">
        <f>IF($F353&gt;0,$F353*(INDEX(DFBP!$D$2:$Z$401,Aggregate!$B353,MATCH(Aggregate!S$2,DFBP!$D$1:$Z$1,0))),0)+IF($G353&gt;0,$G353*(INDEX(FBNinja!$H$2:$V$429,Aggregate!$C353,MATCH(Aggregate!S$2,FBNinja!$H$1:$V$1,0))),0)+IF($H353&gt;0,$H353*(INDEX(HTBB!$E$2:$X$444,Aggregate!$D353,MATCH(Aggregate!S$2,HTBB!$E$1:$X$1,0))),0)+IF($I353&gt;0,$I353*(INDEX(ESPN!$B$2:$L$280,Aggregate!$E353,MATCH(Aggregate!S$2,ESPN!$B$1:$L$1,0))),0)</f>
        <v>0.02</v>
      </c>
      <c r="T353" s="43">
        <f>IF($F353&gt;0,$F353*(INDEX(DFBP!$D$2:$Z$401,Aggregate!$B353,MATCH(Aggregate!T$2,DFBP!$D$1:$Z$1,0))),0)+IF($G353&gt;0,$G353*(INDEX(FBNinja!$H$2:$V$429,Aggregate!$C353,MATCH(Aggregate!T$2,FBNinja!$H$1:$V$1,0))),0)+IF($H353&gt;0,$H353*(INDEX(HTBB!$E$2:$X$444,Aggregate!$D353,MATCH(Aggregate!T$2,HTBB!$E$1:$X$1,0))),0)+IF($I353&gt;0,$I353*(INDEX(ESPN!$B$2:$L$280,Aggregate!$E353,MATCH(Aggregate!T$2,ESPN!$B$1:$L$1,0))),0)</f>
        <v>4.07</v>
      </c>
      <c r="U353" s="43">
        <f>IF($F353&gt;0,$F353*(INDEX(DFBP!$D$2:$Z$401,Aggregate!$B353,MATCH(Aggregate!U$2,DFBP!$D$1:$Z$1,0))),0)+IF($G353&gt;0,$G353*(INDEX(FBNinja!$H$2:$V$429,Aggregate!$C353,MATCH(Aggregate!U$2,FBNinja!$H$1:$V$1,0))),0)+IF($H353&gt;0,$H353*(INDEX(HTBB!$E$2:$X$444,Aggregate!$D353,MATCH(Aggregate!U$2,HTBB!$E$1:$X$1,0))),0)+IF($I353&gt;0,$I353*(INDEX(ESPN!$B$2:$L$280,Aggregate!$E353,MATCH(Aggregate!U$2,ESPN!$B$1:$L$1,0))),0)</f>
        <v>0.85499999999999998</v>
      </c>
      <c r="V353" s="42">
        <f t="shared" si="5"/>
        <v>4.0149965000000005</v>
      </c>
      <c r="X353" s="43">
        <f>(IF($G353&gt;0,$G353*(INDEX(FBNinja!$H$2:$V$429,Aggregate!$C353,MATCH(Aggregate!X$2,FBNinja!$H$1:$V$1,0))),0)+IF($H353&gt;0,$H353*(INDEX(HTBB!$E$2:$X$444,Aggregate!$D353,MATCH(Aggregate!X$2,HTBB!$E$1:$X$1,0))),0))/SUM(G353:H353)</f>
        <v>40</v>
      </c>
    </row>
    <row r="354" spans="1:24" x14ac:dyDescent="0.2">
      <c r="A354" t="s">
        <v>365</v>
      </c>
      <c r="B354" s="3">
        <f>MATCH($A354,DFBP!$A:$A,0)-1</f>
        <v>342</v>
      </c>
      <c r="C354" s="3">
        <f>MATCH($A354,FBNinja!D:D,0)-1</f>
        <v>397</v>
      </c>
      <c r="D354" s="3">
        <f>MATCH($A354,HTBB!$B:$B,0)-1</f>
        <v>348</v>
      </c>
      <c r="E354" s="3" t="e">
        <f>MATCH($A354,ESPN!$A:$A,0)-1</f>
        <v>#N/A</v>
      </c>
      <c r="F354">
        <f t="array" ref="F354">IF(ISERROR(B354),0,B$1)/SUM(IF(ISERROR($B354:$E354),0,$B$1:$E$1))</f>
        <v>0</v>
      </c>
      <c r="G354">
        <f t="array" ref="G354">IF(ISERROR(C354),0,C$1)/SUM(IF(ISERROR($B354:$E354),0,$B$1:$E$1))</f>
        <v>0.5</v>
      </c>
      <c r="H354">
        <f t="array" ref="H354">IF(ISERROR(D354),0,D$1)/SUM(IF(ISERROR($B354:$E354),0,$B$1:$E$1))</f>
        <v>0.5</v>
      </c>
      <c r="I354">
        <f t="array" ref="I354">IF(ISERROR(E354),0,E$1)/SUM(IF(ISERROR($B354:$E354),0,$B$1:$E$1))</f>
        <v>0</v>
      </c>
      <c r="K354" s="43">
        <f>IF($F354&gt;0,$F354*(INDEX(DFBP!$D$2:$Z$401,Aggregate!$B354,MATCH(Aggregate!K$2,DFBP!$D$1:$Z$1,0))),0)+IF($G354&gt;0,$G354*(INDEX(FBNinja!$H$2:$V$429,Aggregate!$C354,MATCH(Aggregate!K$2,FBNinja!$H$1:$V$1,0))),0)+IF($H354&gt;0,$H354*(INDEX(HTBB!$E$2:$X$444,Aggregate!$D354,MATCH(Aggregate!K$2,HTBB!$E$1:$X$1,0))),0)+IF($I354&gt;0,$I354*(INDEX(ESPN!$B$2:$L$280,Aggregate!$E354,MATCH(Aggregate!K$2,ESPN!$B$1:$L$1,0))),0)</f>
        <v>1.0099997000000001</v>
      </c>
      <c r="L354" s="43">
        <f>IF($F354&gt;0,$F354*(INDEX(DFBP!$D$2:$Z$401,Aggregate!$B354,MATCH(Aggregate!L$2,DFBP!$D$1:$Z$1,0))),0)+IF($G354&gt;0,$G354*(INDEX(FBNinja!$H$2:$V$429,Aggregate!$C354,MATCH(Aggregate!L$2,FBNinja!$H$1:$V$1,0))),0)+IF($H354&gt;0,$H354*(INDEX(HTBB!$E$2:$X$444,Aggregate!$D354,MATCH(Aggregate!L$2,HTBB!$E$1:$X$1,0))),0)+IF($I354&gt;0,$I354*(INDEX(ESPN!$B$2:$L$280,Aggregate!$E354,MATCH(Aggregate!L$2,ESPN!$B$1:$L$1,0))),0)</f>
        <v>2.395</v>
      </c>
      <c r="M354" s="43">
        <f>IF($F354&gt;0,$F354*(INDEX(DFBP!$D$2:$Z$401,Aggregate!$B354,MATCH(Aggregate!M$2,DFBP!$D$1:$Z$1,0))),0)+IF($G354&gt;0,$G354*(INDEX(FBNinja!$H$2:$V$429,Aggregate!$C354,MATCH(Aggregate!M$2,FBNinja!$H$1:$V$1,0))),0)+IF($H354&gt;0,$H354*(INDEX(HTBB!$E$2:$X$444,Aggregate!$D354,MATCH(Aggregate!M$2,HTBB!$E$1:$X$1,0))),0)+IF($I354&gt;0,$I354*(INDEX(ESPN!$B$2:$L$280,Aggregate!$E354,MATCH(Aggregate!M$2,ESPN!$B$1:$L$1,0))),0)</f>
        <v>0.1800001</v>
      </c>
      <c r="N354" s="43">
        <f>IF($F354&gt;0,$F354*(INDEX(DFBP!$D$2:$Z$401,Aggregate!$B354,MATCH(Aggregate!N$2,DFBP!$D$1:$Z$1,0))),0)+IF($G354&gt;0,$G354*(INDEX(FBNinja!$H$2:$V$429,Aggregate!$C354,MATCH(Aggregate!N$2,FBNinja!$H$1:$V$1,0))),0)+IF($H354&gt;0,$H354*(INDEX(HTBB!$E$2:$X$444,Aggregate!$D354,MATCH(Aggregate!N$2,HTBB!$E$1:$X$1,0))),0)+IF($I354&gt;0,$I354*(INDEX(ESPN!$B$2:$L$280,Aggregate!$E354,MATCH(Aggregate!N$2,ESPN!$B$1:$L$1,0))),0)</f>
        <v>0.24</v>
      </c>
      <c r="O354" s="43">
        <f>IF($F354&gt;0,$F354*(INDEX(DFBP!$D$2:$Z$401,Aggregate!$B354,MATCH(Aggregate!O$2,DFBP!$D$1:$Z$1,0))),0)+IF($G354&gt;0,$G354*(INDEX(FBNinja!$H$2:$V$429,Aggregate!$C354,MATCH(Aggregate!O$2,FBNinja!$H$1:$V$1,0))),0)+IF($H354&gt;0,$H354*(INDEX(HTBB!$E$2:$X$444,Aggregate!$D354,MATCH(Aggregate!O$2,HTBB!$E$1:$X$1,0))),0)+IF($I354&gt;0,$I354*(INDEX(ESPN!$B$2:$L$280,Aggregate!$E354,MATCH(Aggregate!O$2,ESPN!$B$1:$L$1,0))),0)</f>
        <v>0.4</v>
      </c>
      <c r="P354" s="43">
        <f>IF($F354&gt;0,$F354*(INDEX(DFBP!$D$2:$Z$401,Aggregate!$B354,MATCH(Aggregate!P$2,DFBP!$D$1:$Z$1,0))),0)+IF($G354&gt;0,$G354*(INDEX(FBNinja!$H$2:$V$429,Aggregate!$C354,MATCH(Aggregate!P$2,FBNinja!$H$1:$V$1,0))),0)+IF($H354&gt;0,$H354*(INDEX(HTBB!$E$2:$X$444,Aggregate!$D354,MATCH(Aggregate!P$2,HTBB!$E$1:$X$1,0))),0)+IF($I354&gt;0,$I354*(INDEX(ESPN!$B$2:$L$280,Aggregate!$E354,MATCH(Aggregate!P$2,ESPN!$B$1:$L$1,0))),0)</f>
        <v>1.24</v>
      </c>
      <c r="Q354" s="43">
        <f>IF($F354&gt;0,$F354*(INDEX(DFBP!$D$2:$Z$401,Aggregate!$B354,MATCH(Aggregate!Q$2,DFBP!$D$1:$Z$1,0))),0)+IF($G354&gt;0,$G354*(INDEX(FBNinja!$H$2:$V$429,Aggregate!$C354,MATCH(Aggregate!Q$2,FBNinja!$H$1:$V$1,0))),0)+IF($H354&gt;0,$H354*(INDEX(HTBB!$E$2:$X$444,Aggregate!$D354,MATCH(Aggregate!Q$2,HTBB!$E$1:$X$1,0))),0)+IF($I354&gt;0,$I354*(INDEX(ESPN!$B$2:$L$280,Aggregate!$E354,MATCH(Aggregate!Q$2,ESPN!$B$1:$L$1,0))),0)</f>
        <v>1.5550000000000002</v>
      </c>
      <c r="R354" s="43">
        <f>IF($F354&gt;0,$F354*(INDEX(DFBP!$D$2:$Z$401,Aggregate!$B354,MATCH(Aggregate!R$2,DFBP!$D$1:$Z$1,0))),0)+IF($G354&gt;0,$G354*(INDEX(FBNinja!$H$2:$V$429,Aggregate!$C354,MATCH(Aggregate!R$2,FBNinja!$H$1:$V$1,0))),0)+IF($H354&gt;0,$H354*(INDEX(HTBB!$E$2:$X$444,Aggregate!$D354,MATCH(Aggregate!R$2,HTBB!$E$1:$X$1,0))),0)+IF($I354&gt;0,$I354*(INDEX(ESPN!$B$2:$L$280,Aggregate!$E354,MATCH(Aggregate!R$2,ESPN!$B$1:$L$1,0))),0)</f>
        <v>0.22999999999999998</v>
      </c>
      <c r="S354" s="43">
        <f>IF($F354&gt;0,$F354*(INDEX(DFBP!$D$2:$Z$401,Aggregate!$B354,MATCH(Aggregate!S$2,DFBP!$D$1:$Z$1,0))),0)+IF($G354&gt;0,$G354*(INDEX(FBNinja!$H$2:$V$429,Aggregate!$C354,MATCH(Aggregate!S$2,FBNinja!$H$1:$V$1,0))),0)+IF($H354&gt;0,$H354*(INDEX(HTBB!$E$2:$X$444,Aggregate!$D354,MATCH(Aggregate!S$2,HTBB!$E$1:$X$1,0))),0)+IF($I354&gt;0,$I354*(INDEX(ESPN!$B$2:$L$280,Aggregate!$E354,MATCH(Aggregate!S$2,ESPN!$B$1:$L$1,0))),0)</f>
        <v>5.0000000000000001E-3</v>
      </c>
      <c r="T354" s="43">
        <f>IF($F354&gt;0,$F354*(INDEX(DFBP!$D$2:$Z$401,Aggregate!$B354,MATCH(Aggregate!T$2,DFBP!$D$1:$Z$1,0))),0)+IF($G354&gt;0,$G354*(INDEX(FBNinja!$H$2:$V$429,Aggregate!$C354,MATCH(Aggregate!T$2,FBNinja!$H$1:$V$1,0))),0)+IF($H354&gt;0,$H354*(INDEX(HTBB!$E$2:$X$444,Aggregate!$D354,MATCH(Aggregate!T$2,HTBB!$E$1:$X$1,0))),0)+IF($I354&gt;0,$I354*(INDEX(ESPN!$B$2:$L$280,Aggregate!$E354,MATCH(Aggregate!T$2,ESPN!$B$1:$L$1,0))),0)</f>
        <v>2.645</v>
      </c>
      <c r="U354" s="43">
        <f>IF($F354&gt;0,$F354*(INDEX(DFBP!$D$2:$Z$401,Aggregate!$B354,MATCH(Aggregate!U$2,DFBP!$D$1:$Z$1,0))),0)+IF($G354&gt;0,$G354*(INDEX(FBNinja!$H$2:$V$429,Aggregate!$C354,MATCH(Aggregate!U$2,FBNinja!$H$1:$V$1,0))),0)+IF($H354&gt;0,$H354*(INDEX(HTBB!$E$2:$X$444,Aggregate!$D354,MATCH(Aggregate!U$2,HTBB!$E$1:$X$1,0))),0)+IF($I354&gt;0,$I354*(INDEX(ESPN!$B$2:$L$280,Aggregate!$E354,MATCH(Aggregate!U$2,ESPN!$B$1:$L$1,0))),0)</f>
        <v>0.60499999999999998</v>
      </c>
      <c r="V354" s="42">
        <f t="shared" si="5"/>
        <v>2.5999995</v>
      </c>
      <c r="X354" s="43">
        <f>(IF($G354&gt;0,$G354*(INDEX(FBNinja!$H$2:$V$429,Aggregate!$C354,MATCH(Aggregate!X$2,FBNinja!$H$1:$V$1,0))),0)+IF($H354&gt;0,$H354*(INDEX(HTBB!$E$2:$X$444,Aggregate!$D354,MATCH(Aggregate!X$2,HTBB!$E$1:$X$1,0))),0))/SUM(G354:H354)</f>
        <v>35.5</v>
      </c>
    </row>
    <row r="355" spans="1:24" x14ac:dyDescent="0.2">
      <c r="A355" t="s">
        <v>202</v>
      </c>
      <c r="B355" s="3">
        <f>MATCH($A355,DFBP!$A:$A,0)-1</f>
        <v>179</v>
      </c>
      <c r="C355" s="3">
        <f>MATCH($A355,FBNinja!D:D,0)-1</f>
        <v>195</v>
      </c>
      <c r="D355" s="3">
        <f>MATCH($A355,HTBB!$B:$B,0)-1</f>
        <v>349</v>
      </c>
      <c r="E355" s="3" t="e">
        <f>MATCH($A355,ESPN!$A:$A,0)-1</f>
        <v>#N/A</v>
      </c>
      <c r="F355">
        <f t="array" ref="F355">IF(ISERROR(B355),0,B$1)/SUM(IF(ISERROR($B355:$E355),0,$B$1:$E$1))</f>
        <v>0</v>
      </c>
      <c r="G355">
        <f t="array" ref="G355">IF(ISERROR(C355),0,C$1)/SUM(IF(ISERROR($B355:$E355),0,$B$1:$E$1))</f>
        <v>0.5</v>
      </c>
      <c r="H355">
        <f t="array" ref="H355">IF(ISERROR(D355),0,D$1)/SUM(IF(ISERROR($B355:$E355),0,$B$1:$E$1))</f>
        <v>0.5</v>
      </c>
      <c r="I355">
        <f t="array" ref="I355">IF(ISERROR(E355),0,E$1)/SUM(IF(ISERROR($B355:$E355),0,$B$1:$E$1))</f>
        <v>0</v>
      </c>
      <c r="K355" s="43">
        <f>IF($F355&gt;0,$F355*(INDEX(DFBP!$D$2:$Z$401,Aggregate!$B355,MATCH(Aggregate!K$2,DFBP!$D$1:$Z$1,0))),0)+IF($G355&gt;0,$G355*(INDEX(FBNinja!$H$2:$V$429,Aggregate!$C355,MATCH(Aggregate!K$2,FBNinja!$H$1:$V$1,0))),0)+IF($H355&gt;0,$H355*(INDEX(HTBB!$E$2:$X$444,Aggregate!$D355,MATCH(Aggregate!K$2,HTBB!$E$1:$X$1,0))),0)+IF($I355&gt;0,$I355*(INDEX(ESPN!$B$2:$L$280,Aggregate!$E355,MATCH(Aggregate!K$2,ESPN!$B$1:$L$1,0))),0)</f>
        <v>2.0999867999999999</v>
      </c>
      <c r="L355" s="43">
        <f>IF($F355&gt;0,$F355*(INDEX(DFBP!$D$2:$Z$401,Aggregate!$B355,MATCH(Aggregate!L$2,DFBP!$D$1:$Z$1,0))),0)+IF($G355&gt;0,$G355*(INDEX(FBNinja!$H$2:$V$429,Aggregate!$C355,MATCH(Aggregate!L$2,FBNinja!$H$1:$V$1,0))),0)+IF($H355&gt;0,$H355*(INDEX(HTBB!$E$2:$X$444,Aggregate!$D355,MATCH(Aggregate!L$2,HTBB!$E$1:$X$1,0))),0)+IF($I355&gt;0,$I355*(INDEX(ESPN!$B$2:$L$280,Aggregate!$E355,MATCH(Aggregate!L$2,ESPN!$B$1:$L$1,0))),0)</f>
        <v>5.41</v>
      </c>
      <c r="M355" s="43">
        <f>IF($F355&gt;0,$F355*(INDEX(DFBP!$D$2:$Z$401,Aggregate!$B355,MATCH(Aggregate!M$2,DFBP!$D$1:$Z$1,0))),0)+IF($G355&gt;0,$G355*(INDEX(FBNinja!$H$2:$V$429,Aggregate!$C355,MATCH(Aggregate!M$2,FBNinja!$H$1:$V$1,0))),0)+IF($H355&gt;0,$H355*(INDEX(HTBB!$E$2:$X$444,Aggregate!$D355,MATCH(Aggregate!M$2,HTBB!$E$1:$X$1,0))),0)+IF($I355&gt;0,$I355*(INDEX(ESPN!$B$2:$L$280,Aggregate!$E355,MATCH(Aggregate!M$2,ESPN!$B$1:$L$1,0))),0)</f>
        <v>1.0799995999999998</v>
      </c>
      <c r="N355" s="43">
        <f>IF($F355&gt;0,$F355*(INDEX(DFBP!$D$2:$Z$401,Aggregate!$B355,MATCH(Aggregate!N$2,DFBP!$D$1:$Z$1,0))),0)+IF($G355&gt;0,$G355*(INDEX(FBNinja!$H$2:$V$429,Aggregate!$C355,MATCH(Aggregate!N$2,FBNinja!$H$1:$V$1,0))),0)+IF($H355&gt;0,$H355*(INDEX(HTBB!$E$2:$X$444,Aggregate!$D355,MATCH(Aggregate!N$2,HTBB!$E$1:$X$1,0))),0)+IF($I355&gt;0,$I355*(INDEX(ESPN!$B$2:$L$280,Aggregate!$E355,MATCH(Aggregate!N$2,ESPN!$B$1:$L$1,0))),0)</f>
        <v>1.38</v>
      </c>
      <c r="O355" s="43">
        <f>IF($F355&gt;0,$F355*(INDEX(DFBP!$D$2:$Z$401,Aggregate!$B355,MATCH(Aggregate!O$2,DFBP!$D$1:$Z$1,0))),0)+IF($G355&gt;0,$G355*(INDEX(FBNinja!$H$2:$V$429,Aggregate!$C355,MATCH(Aggregate!O$2,FBNinja!$H$1:$V$1,0))),0)+IF($H355&gt;0,$H355*(INDEX(HTBB!$E$2:$X$444,Aggregate!$D355,MATCH(Aggregate!O$2,HTBB!$E$1:$X$1,0))),0)+IF($I355&gt;0,$I355*(INDEX(ESPN!$B$2:$L$280,Aggregate!$E355,MATCH(Aggregate!O$2,ESPN!$B$1:$L$1,0))),0)</f>
        <v>1.135</v>
      </c>
      <c r="P355" s="43">
        <f>IF($F355&gt;0,$F355*(INDEX(DFBP!$D$2:$Z$401,Aggregate!$B355,MATCH(Aggregate!P$2,DFBP!$D$1:$Z$1,0))),0)+IF($G355&gt;0,$G355*(INDEX(FBNinja!$H$2:$V$429,Aggregate!$C355,MATCH(Aggregate!P$2,FBNinja!$H$1:$V$1,0))),0)+IF($H355&gt;0,$H355*(INDEX(HTBB!$E$2:$X$444,Aggregate!$D355,MATCH(Aggregate!P$2,HTBB!$E$1:$X$1,0))),0)+IF($I355&gt;0,$I355*(INDEX(ESPN!$B$2:$L$280,Aggregate!$E355,MATCH(Aggregate!P$2,ESPN!$B$1:$L$1,0))),0)</f>
        <v>3.5149999999999997</v>
      </c>
      <c r="Q355" s="43">
        <f>IF($F355&gt;0,$F355*(INDEX(DFBP!$D$2:$Z$401,Aggregate!$B355,MATCH(Aggregate!Q$2,DFBP!$D$1:$Z$1,0))),0)+IF($G355&gt;0,$G355*(INDEX(FBNinja!$H$2:$V$429,Aggregate!$C355,MATCH(Aggregate!Q$2,FBNinja!$H$1:$V$1,0))),0)+IF($H355&gt;0,$H355*(INDEX(HTBB!$E$2:$X$444,Aggregate!$D355,MATCH(Aggregate!Q$2,HTBB!$E$1:$X$1,0))),0)+IF($I355&gt;0,$I355*(INDEX(ESPN!$B$2:$L$280,Aggregate!$E355,MATCH(Aggregate!Q$2,ESPN!$B$1:$L$1,0))),0)</f>
        <v>1.55</v>
      </c>
      <c r="R355" s="43">
        <f>IF($F355&gt;0,$F355*(INDEX(DFBP!$D$2:$Z$401,Aggregate!$B355,MATCH(Aggregate!R$2,DFBP!$D$1:$Z$1,0))),0)+IF($G355&gt;0,$G355*(INDEX(FBNinja!$H$2:$V$429,Aggregate!$C355,MATCH(Aggregate!R$2,FBNinja!$H$1:$V$1,0))),0)+IF($H355&gt;0,$H355*(INDEX(HTBB!$E$2:$X$444,Aggregate!$D355,MATCH(Aggregate!R$2,HTBB!$E$1:$X$1,0))),0)+IF($I355&gt;0,$I355*(INDEX(ESPN!$B$2:$L$280,Aggregate!$E355,MATCH(Aggregate!R$2,ESPN!$B$1:$L$1,0))),0)</f>
        <v>0.81</v>
      </c>
      <c r="S355" s="43">
        <f>IF($F355&gt;0,$F355*(INDEX(DFBP!$D$2:$Z$401,Aggregate!$B355,MATCH(Aggregate!S$2,DFBP!$D$1:$Z$1,0))),0)+IF($G355&gt;0,$G355*(INDEX(FBNinja!$H$2:$V$429,Aggregate!$C355,MATCH(Aggregate!S$2,FBNinja!$H$1:$V$1,0))),0)+IF($H355&gt;0,$H355*(INDEX(HTBB!$E$2:$X$444,Aggregate!$D355,MATCH(Aggregate!S$2,HTBB!$E$1:$X$1,0))),0)+IF($I355&gt;0,$I355*(INDEX(ESPN!$B$2:$L$280,Aggregate!$E355,MATCH(Aggregate!S$2,ESPN!$B$1:$L$1,0))),0)</f>
        <v>0.27500000000000002</v>
      </c>
      <c r="T355" s="43">
        <f>IF($F355&gt;0,$F355*(INDEX(DFBP!$D$2:$Z$401,Aggregate!$B355,MATCH(Aggregate!T$2,DFBP!$D$1:$Z$1,0))),0)+IF($G355&gt;0,$G355*(INDEX(FBNinja!$H$2:$V$429,Aggregate!$C355,MATCH(Aggregate!T$2,FBNinja!$H$1:$V$1,0))),0)+IF($H355&gt;0,$H355*(INDEX(HTBB!$E$2:$X$444,Aggregate!$D355,MATCH(Aggregate!T$2,HTBB!$E$1:$X$1,0))),0)+IF($I355&gt;0,$I355*(INDEX(ESPN!$B$2:$L$280,Aggregate!$E355,MATCH(Aggregate!T$2,ESPN!$B$1:$L$1,0))),0)</f>
        <v>6.4649999999999999</v>
      </c>
      <c r="U355" s="43">
        <f>IF($F355&gt;0,$F355*(INDEX(DFBP!$D$2:$Z$401,Aggregate!$B355,MATCH(Aggregate!U$2,DFBP!$D$1:$Z$1,0))),0)+IF($G355&gt;0,$G355*(INDEX(FBNinja!$H$2:$V$429,Aggregate!$C355,MATCH(Aggregate!U$2,FBNinja!$H$1:$V$1,0))),0)+IF($H355&gt;0,$H355*(INDEX(HTBB!$E$2:$X$444,Aggregate!$D355,MATCH(Aggregate!U$2,HTBB!$E$1:$X$1,0))),0)+IF($I355&gt;0,$I355*(INDEX(ESPN!$B$2:$L$280,Aggregate!$E355,MATCH(Aggregate!U$2,ESPN!$B$1:$L$1,0))),0)</f>
        <v>0.91500000000000004</v>
      </c>
      <c r="V355" s="42">
        <f t="shared" si="5"/>
        <v>6.4149731999999995</v>
      </c>
      <c r="X355" s="43">
        <f>(IF($G355&gt;0,$G355*(INDEX(FBNinja!$H$2:$V$429,Aggregate!$C355,MATCH(Aggregate!X$2,FBNinja!$H$1:$V$1,0))),0)+IF($H355&gt;0,$H355*(INDEX(HTBB!$E$2:$X$444,Aggregate!$D355,MATCH(Aggregate!X$2,HTBB!$E$1:$X$1,0))),0))/SUM(G355:H355)</f>
        <v>49</v>
      </c>
    </row>
    <row r="356" spans="1:24" x14ac:dyDescent="0.2">
      <c r="A356" t="s">
        <v>966</v>
      </c>
      <c r="B356" s="3" t="e">
        <f>MATCH($A356,DFBP!$A:$A,0)-1</f>
        <v>#N/A</v>
      </c>
      <c r="C356" s="3">
        <f>MATCH($A356,FBNinja!D:D,0)-1</f>
        <v>409</v>
      </c>
      <c r="D356" s="3">
        <f>MATCH($A356,HTBB!$B:$B,0)-1</f>
        <v>350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0.5</v>
      </c>
      <c r="H356">
        <f t="array" ref="H356">IF(ISERROR(D356),0,D$1)/SUM(IF(ISERROR($B356:$E356),0,$B$1:$E$1))</f>
        <v>0.5</v>
      </c>
      <c r="I356">
        <f t="array" ref="I356">IF(ISERROR(E356),0,E$1)/SUM(IF(ISERROR($B356:$E356),0,$B$1:$E$1))</f>
        <v>0</v>
      </c>
      <c r="K356" s="43">
        <f>IF($F356&gt;0,$F356*(INDEX(DFBP!$D$2:$Z$401,Aggregate!$B356,MATCH(Aggregate!K$2,DFBP!$D$1:$Z$1,0))),0)+IF($G356&gt;0,$G356*(INDEX(FBNinja!$H$2:$V$429,Aggregate!$C356,MATCH(Aggregate!K$2,FBNinja!$H$1:$V$1,0))),0)+IF($H356&gt;0,$H356*(INDEX(HTBB!$E$2:$X$444,Aggregate!$D356,MATCH(Aggregate!K$2,HTBB!$E$1:$X$1,0))),0)+IF($I356&gt;0,$I356*(INDEX(ESPN!$B$2:$L$280,Aggregate!$E356,MATCH(Aggregate!K$2,ESPN!$B$1:$L$1,0))),0)</f>
        <v>1.26</v>
      </c>
      <c r="L356" s="43">
        <f>IF($F356&gt;0,$F356*(INDEX(DFBP!$D$2:$Z$401,Aggregate!$B356,MATCH(Aggregate!L$2,DFBP!$D$1:$Z$1,0))),0)+IF($G356&gt;0,$G356*(INDEX(FBNinja!$H$2:$V$429,Aggregate!$C356,MATCH(Aggregate!L$2,FBNinja!$H$1:$V$1,0))),0)+IF($H356&gt;0,$H356*(INDEX(HTBB!$E$2:$X$444,Aggregate!$D356,MATCH(Aggregate!L$2,HTBB!$E$1:$X$1,0))),0)+IF($I356&gt;0,$I356*(INDEX(ESPN!$B$2:$L$280,Aggregate!$E356,MATCH(Aggregate!L$2,ESPN!$B$1:$L$1,0))),0)</f>
        <v>2.95</v>
      </c>
      <c r="M356" s="43">
        <f>IF($F356&gt;0,$F356*(INDEX(DFBP!$D$2:$Z$401,Aggregate!$B356,MATCH(Aggregate!M$2,DFBP!$D$1:$Z$1,0))),0)+IF($G356&gt;0,$G356*(INDEX(FBNinja!$H$2:$V$429,Aggregate!$C356,MATCH(Aggregate!M$2,FBNinja!$H$1:$V$1,0))),0)+IF($H356&gt;0,$H356*(INDEX(HTBB!$E$2:$X$444,Aggregate!$D356,MATCH(Aggregate!M$2,HTBB!$E$1:$X$1,0))),0)+IF($I356&gt;0,$I356*(INDEX(ESPN!$B$2:$L$280,Aggregate!$E356,MATCH(Aggregate!M$2,ESPN!$B$1:$L$1,0))),0)</f>
        <v>0.82499999999999996</v>
      </c>
      <c r="N356" s="43">
        <f>IF($F356&gt;0,$F356*(INDEX(DFBP!$D$2:$Z$401,Aggregate!$B356,MATCH(Aggregate!N$2,DFBP!$D$1:$Z$1,0))),0)+IF($G356&gt;0,$G356*(INDEX(FBNinja!$H$2:$V$429,Aggregate!$C356,MATCH(Aggregate!N$2,FBNinja!$H$1:$V$1,0))),0)+IF($H356&gt;0,$H356*(INDEX(HTBB!$E$2:$X$444,Aggregate!$D356,MATCH(Aggregate!N$2,HTBB!$E$1:$X$1,0))),0)+IF($I356&gt;0,$I356*(INDEX(ESPN!$B$2:$L$280,Aggregate!$E356,MATCH(Aggregate!N$2,ESPN!$B$1:$L$1,0))),0)</f>
        <v>1.25</v>
      </c>
      <c r="O356" s="43">
        <f>IF($F356&gt;0,$F356*(INDEX(DFBP!$D$2:$Z$401,Aggregate!$B356,MATCH(Aggregate!O$2,DFBP!$D$1:$Z$1,0))),0)+IF($G356&gt;0,$G356*(INDEX(FBNinja!$H$2:$V$429,Aggregate!$C356,MATCH(Aggregate!O$2,FBNinja!$H$1:$V$1,0))),0)+IF($H356&gt;0,$H356*(INDEX(HTBB!$E$2:$X$444,Aggregate!$D356,MATCH(Aggregate!O$2,HTBB!$E$1:$X$1,0))),0)+IF($I356&gt;0,$I356*(INDEX(ESPN!$B$2:$L$280,Aggregate!$E356,MATCH(Aggregate!O$2,ESPN!$B$1:$L$1,0))),0)</f>
        <v>0.15000000000000002</v>
      </c>
      <c r="P356" s="43">
        <f>IF($F356&gt;0,$F356*(INDEX(DFBP!$D$2:$Z$401,Aggregate!$B356,MATCH(Aggregate!P$2,DFBP!$D$1:$Z$1,0))),0)+IF($G356&gt;0,$G356*(INDEX(FBNinja!$H$2:$V$429,Aggregate!$C356,MATCH(Aggregate!P$2,FBNinja!$H$1:$V$1,0))),0)+IF($H356&gt;0,$H356*(INDEX(HTBB!$E$2:$X$444,Aggregate!$D356,MATCH(Aggregate!P$2,HTBB!$E$1:$X$1,0))),0)+IF($I356&gt;0,$I356*(INDEX(ESPN!$B$2:$L$280,Aggregate!$E356,MATCH(Aggregate!P$2,ESPN!$B$1:$L$1,0))),0)</f>
        <v>1.88</v>
      </c>
      <c r="Q356" s="43">
        <f>IF($F356&gt;0,$F356*(INDEX(DFBP!$D$2:$Z$401,Aggregate!$B356,MATCH(Aggregate!Q$2,DFBP!$D$1:$Z$1,0))),0)+IF($G356&gt;0,$G356*(INDEX(FBNinja!$H$2:$V$429,Aggregate!$C356,MATCH(Aggregate!Q$2,FBNinja!$H$1:$V$1,0))),0)+IF($H356&gt;0,$H356*(INDEX(HTBB!$E$2:$X$444,Aggregate!$D356,MATCH(Aggregate!Q$2,HTBB!$E$1:$X$1,0))),0)+IF($I356&gt;0,$I356*(INDEX(ESPN!$B$2:$L$280,Aggregate!$E356,MATCH(Aggregate!Q$2,ESPN!$B$1:$L$1,0))),0)</f>
        <v>0.72</v>
      </c>
      <c r="R356" s="43">
        <f>IF($F356&gt;0,$F356*(INDEX(DFBP!$D$2:$Z$401,Aggregate!$B356,MATCH(Aggregate!R$2,DFBP!$D$1:$Z$1,0))),0)+IF($G356&gt;0,$G356*(INDEX(FBNinja!$H$2:$V$429,Aggregate!$C356,MATCH(Aggregate!R$2,FBNinja!$H$1:$V$1,0))),0)+IF($H356&gt;0,$H356*(INDEX(HTBB!$E$2:$X$444,Aggregate!$D356,MATCH(Aggregate!R$2,HTBB!$E$1:$X$1,0))),0)+IF($I356&gt;0,$I356*(INDEX(ESPN!$B$2:$L$280,Aggregate!$E356,MATCH(Aggregate!R$2,ESPN!$B$1:$L$1,0))),0)</f>
        <v>0.30000000000000004</v>
      </c>
      <c r="S356" s="43">
        <f>IF($F356&gt;0,$F356*(INDEX(DFBP!$D$2:$Z$401,Aggregate!$B356,MATCH(Aggregate!S$2,DFBP!$D$1:$Z$1,0))),0)+IF($G356&gt;0,$G356*(INDEX(FBNinja!$H$2:$V$429,Aggregate!$C356,MATCH(Aggregate!S$2,FBNinja!$H$1:$V$1,0))),0)+IF($H356&gt;0,$H356*(INDEX(HTBB!$E$2:$X$444,Aggregate!$D356,MATCH(Aggregate!S$2,HTBB!$E$1:$X$1,0))),0)+IF($I356&gt;0,$I356*(INDEX(ESPN!$B$2:$L$280,Aggregate!$E356,MATCH(Aggregate!S$2,ESPN!$B$1:$L$1,0))),0)</f>
        <v>0.13</v>
      </c>
      <c r="T356" s="43">
        <f>IF($F356&gt;0,$F356*(INDEX(DFBP!$D$2:$Z$401,Aggregate!$B356,MATCH(Aggregate!T$2,DFBP!$D$1:$Z$1,0))),0)+IF($G356&gt;0,$G356*(INDEX(FBNinja!$H$2:$V$429,Aggregate!$C356,MATCH(Aggregate!T$2,FBNinja!$H$1:$V$1,0))),0)+IF($H356&gt;0,$H356*(INDEX(HTBB!$E$2:$X$444,Aggregate!$D356,MATCH(Aggregate!T$2,HTBB!$E$1:$X$1,0))),0)+IF($I356&gt;0,$I356*(INDEX(ESPN!$B$2:$L$280,Aggregate!$E356,MATCH(Aggregate!T$2,ESPN!$B$1:$L$1,0))),0)</f>
        <v>3.5449999999999999</v>
      </c>
      <c r="U356" s="43">
        <f>IF($F356&gt;0,$F356*(INDEX(DFBP!$D$2:$Z$401,Aggregate!$B356,MATCH(Aggregate!U$2,DFBP!$D$1:$Z$1,0))),0)+IF($G356&gt;0,$G356*(INDEX(FBNinja!$H$2:$V$429,Aggregate!$C356,MATCH(Aggregate!U$2,FBNinja!$H$1:$V$1,0))),0)+IF($H356&gt;0,$H356*(INDEX(HTBB!$E$2:$X$444,Aggregate!$D356,MATCH(Aggregate!U$2,HTBB!$E$1:$X$1,0))),0)+IF($I356&gt;0,$I356*(INDEX(ESPN!$B$2:$L$280,Aggregate!$E356,MATCH(Aggregate!U$2,ESPN!$B$1:$L$1,0))),0)</f>
        <v>0.7</v>
      </c>
      <c r="V356" s="42">
        <f t="shared" si="5"/>
        <v>3.4950000000000001</v>
      </c>
      <c r="X356" s="43">
        <f>(IF($G356&gt;0,$G356*(INDEX(FBNinja!$H$2:$V$429,Aggregate!$C356,MATCH(Aggregate!X$2,FBNinja!$H$1:$V$1,0))),0)+IF($H356&gt;0,$H356*(INDEX(HTBB!$E$2:$X$444,Aggregate!$D356,MATCH(Aggregate!X$2,HTBB!$E$1:$X$1,0))),0))/SUM(G356:H356)</f>
        <v>42.5</v>
      </c>
    </row>
    <row r="357" spans="1:24" x14ac:dyDescent="0.2">
      <c r="A357" t="s">
        <v>322</v>
      </c>
      <c r="B357" s="3">
        <f>MATCH($A357,DFBP!$A:$A,0)-1</f>
        <v>299</v>
      </c>
      <c r="C357" s="3">
        <f>MATCH($A357,FBNinja!D:D,0)-1</f>
        <v>230</v>
      </c>
      <c r="D357" s="3">
        <f>MATCH($A357,HTBB!$B:$B,0)-1</f>
        <v>351</v>
      </c>
      <c r="E357" s="3" t="e">
        <f>MATCH($A357,ESPN!$A:$A,0)-1</f>
        <v>#N/A</v>
      </c>
      <c r="F357">
        <f t="array" ref="F357">IF(ISERROR(B357),0,B$1)/SUM(IF(ISERROR($B357:$E357),0,$B$1:$E$1))</f>
        <v>0</v>
      </c>
      <c r="G357">
        <f t="array" ref="G357">IF(ISERROR(C357),0,C$1)/SUM(IF(ISERROR($B357:$E357),0,$B$1:$E$1))</f>
        <v>0.5</v>
      </c>
      <c r="H357">
        <f t="array" ref="H357">IF(ISERROR(D357),0,D$1)/SUM(IF(ISERROR($B357:$E357),0,$B$1:$E$1))</f>
        <v>0.5</v>
      </c>
      <c r="I357">
        <f t="array" ref="I357">IF(ISERROR(E357),0,E$1)/SUM(IF(ISERROR($B357:$E357),0,$B$1:$E$1))</f>
        <v>0</v>
      </c>
      <c r="K357" s="43">
        <f>IF($F357&gt;0,$F357*(INDEX(DFBP!$D$2:$Z$401,Aggregate!$B357,MATCH(Aggregate!K$2,DFBP!$D$1:$Z$1,0))),0)+IF($G357&gt;0,$G357*(INDEX(FBNinja!$H$2:$V$429,Aggregate!$C357,MATCH(Aggregate!K$2,FBNinja!$H$1:$V$1,0))),0)+IF($H357&gt;0,$H357*(INDEX(HTBB!$E$2:$X$444,Aggregate!$D357,MATCH(Aggregate!K$2,HTBB!$E$1:$X$1,0))),0)+IF($I357&gt;0,$I357*(INDEX(ESPN!$B$2:$L$280,Aggregate!$E357,MATCH(Aggregate!K$2,ESPN!$B$1:$L$1,0))),0)</f>
        <v>1.6599944000000002</v>
      </c>
      <c r="L357" s="43">
        <f>IF($F357&gt;0,$F357*(INDEX(DFBP!$D$2:$Z$401,Aggregate!$B357,MATCH(Aggregate!L$2,DFBP!$D$1:$Z$1,0))),0)+IF($G357&gt;0,$G357*(INDEX(FBNinja!$H$2:$V$429,Aggregate!$C357,MATCH(Aggregate!L$2,FBNinja!$H$1:$V$1,0))),0)+IF($H357&gt;0,$H357*(INDEX(HTBB!$E$2:$X$444,Aggregate!$D357,MATCH(Aggregate!L$2,HTBB!$E$1:$X$1,0))),0)+IF($I357&gt;0,$I357*(INDEX(ESPN!$B$2:$L$280,Aggregate!$E357,MATCH(Aggregate!L$2,ESPN!$B$1:$L$1,0))),0)</f>
        <v>4.12</v>
      </c>
      <c r="M357" s="43">
        <f>IF($F357&gt;0,$F357*(INDEX(DFBP!$D$2:$Z$401,Aggregate!$B357,MATCH(Aggregate!M$2,DFBP!$D$1:$Z$1,0))),0)+IF($G357&gt;0,$G357*(INDEX(FBNinja!$H$2:$V$429,Aggregate!$C357,MATCH(Aggregate!M$2,FBNinja!$H$1:$V$1,0))),0)+IF($H357&gt;0,$H357*(INDEX(HTBB!$E$2:$X$444,Aggregate!$D357,MATCH(Aggregate!M$2,HTBB!$E$1:$X$1,0))),0)+IF($I357&gt;0,$I357*(INDEX(ESPN!$B$2:$L$280,Aggregate!$E357,MATCH(Aggregate!M$2,ESPN!$B$1:$L$1,0))),0)</f>
        <v>0.2050003</v>
      </c>
      <c r="N357" s="43">
        <f>IF($F357&gt;0,$F357*(INDEX(DFBP!$D$2:$Z$401,Aggregate!$B357,MATCH(Aggregate!N$2,DFBP!$D$1:$Z$1,0))),0)+IF($G357&gt;0,$G357*(INDEX(FBNinja!$H$2:$V$429,Aggregate!$C357,MATCH(Aggregate!N$2,FBNinja!$H$1:$V$1,0))),0)+IF($H357&gt;0,$H357*(INDEX(HTBB!$E$2:$X$444,Aggregate!$D357,MATCH(Aggregate!N$2,HTBB!$E$1:$X$1,0))),0)+IF($I357&gt;0,$I357*(INDEX(ESPN!$B$2:$L$280,Aggregate!$E357,MATCH(Aggregate!N$2,ESPN!$B$1:$L$1,0))),0)</f>
        <v>0.245</v>
      </c>
      <c r="O357" s="43">
        <f>IF($F357&gt;0,$F357*(INDEX(DFBP!$D$2:$Z$401,Aggregate!$B357,MATCH(Aggregate!O$2,DFBP!$D$1:$Z$1,0))),0)+IF($G357&gt;0,$G357*(INDEX(FBNinja!$H$2:$V$429,Aggregate!$C357,MATCH(Aggregate!O$2,FBNinja!$H$1:$V$1,0))),0)+IF($H357&gt;0,$H357*(INDEX(HTBB!$E$2:$X$444,Aggregate!$D357,MATCH(Aggregate!O$2,HTBB!$E$1:$X$1,0))),0)+IF($I357&gt;0,$I357*(INDEX(ESPN!$B$2:$L$280,Aggregate!$E357,MATCH(Aggregate!O$2,ESPN!$B$1:$L$1,0))),0)</f>
        <v>1.2050000000000001</v>
      </c>
      <c r="P357" s="43">
        <f>IF($F357&gt;0,$F357*(INDEX(DFBP!$D$2:$Z$401,Aggregate!$B357,MATCH(Aggregate!P$2,DFBP!$D$1:$Z$1,0))),0)+IF($G357&gt;0,$G357*(INDEX(FBNinja!$H$2:$V$429,Aggregate!$C357,MATCH(Aggregate!P$2,FBNinja!$H$1:$V$1,0))),0)+IF($H357&gt;0,$H357*(INDEX(HTBB!$E$2:$X$444,Aggregate!$D357,MATCH(Aggregate!P$2,HTBB!$E$1:$X$1,0))),0)+IF($I357&gt;0,$I357*(INDEX(ESPN!$B$2:$L$280,Aggregate!$E357,MATCH(Aggregate!P$2,ESPN!$B$1:$L$1,0))),0)</f>
        <v>2.1399999999999997</v>
      </c>
      <c r="Q357" s="43">
        <f>IF($F357&gt;0,$F357*(INDEX(DFBP!$D$2:$Z$401,Aggregate!$B357,MATCH(Aggregate!Q$2,DFBP!$D$1:$Z$1,0))),0)+IF($G357&gt;0,$G357*(INDEX(FBNinja!$H$2:$V$429,Aggregate!$C357,MATCH(Aggregate!Q$2,FBNinja!$H$1:$V$1,0))),0)+IF($H357&gt;0,$H357*(INDEX(HTBB!$E$2:$X$444,Aggregate!$D357,MATCH(Aggregate!Q$2,HTBB!$E$1:$X$1,0))),0)+IF($I357&gt;0,$I357*(INDEX(ESPN!$B$2:$L$280,Aggregate!$E357,MATCH(Aggregate!Q$2,ESPN!$B$1:$L$1,0))),0)</f>
        <v>0.54499999999999993</v>
      </c>
      <c r="R357" s="43">
        <f>IF($F357&gt;0,$F357*(INDEX(DFBP!$D$2:$Z$401,Aggregate!$B357,MATCH(Aggregate!R$2,DFBP!$D$1:$Z$1,0))),0)+IF($G357&gt;0,$G357*(INDEX(FBNinja!$H$2:$V$429,Aggregate!$C357,MATCH(Aggregate!R$2,FBNinja!$H$1:$V$1,0))),0)+IF($H357&gt;0,$H357*(INDEX(HTBB!$E$2:$X$444,Aggregate!$D357,MATCH(Aggregate!R$2,HTBB!$E$1:$X$1,0))),0)+IF($I357&gt;0,$I357*(INDEX(ESPN!$B$2:$L$280,Aggregate!$E357,MATCH(Aggregate!R$2,ESPN!$B$1:$L$1,0))),0)</f>
        <v>0.315</v>
      </c>
      <c r="S357" s="43">
        <f>IF($F357&gt;0,$F357*(INDEX(DFBP!$D$2:$Z$401,Aggregate!$B357,MATCH(Aggregate!S$2,DFBP!$D$1:$Z$1,0))),0)+IF($G357&gt;0,$G357*(INDEX(FBNinja!$H$2:$V$429,Aggregate!$C357,MATCH(Aggregate!S$2,FBNinja!$H$1:$V$1,0))),0)+IF($H357&gt;0,$H357*(INDEX(HTBB!$E$2:$X$444,Aggregate!$D357,MATCH(Aggregate!S$2,HTBB!$E$1:$X$1,0))),0)+IF($I357&gt;0,$I357*(INDEX(ESPN!$B$2:$L$280,Aggregate!$E357,MATCH(Aggregate!S$2,ESPN!$B$1:$L$1,0))),0)</f>
        <v>0.155</v>
      </c>
      <c r="T357" s="43">
        <f>IF($F357&gt;0,$F357*(INDEX(DFBP!$D$2:$Z$401,Aggregate!$B357,MATCH(Aggregate!T$2,DFBP!$D$1:$Z$1,0))),0)+IF($G357&gt;0,$G357*(INDEX(FBNinja!$H$2:$V$429,Aggregate!$C357,MATCH(Aggregate!T$2,FBNinja!$H$1:$V$1,0))),0)+IF($H357&gt;0,$H357*(INDEX(HTBB!$E$2:$X$444,Aggregate!$D357,MATCH(Aggregate!T$2,HTBB!$E$1:$X$1,0))),0)+IF($I357&gt;0,$I357*(INDEX(ESPN!$B$2:$L$280,Aggregate!$E357,MATCH(Aggregate!T$2,ESPN!$B$1:$L$1,0))),0)</f>
        <v>4.6399999999999997</v>
      </c>
      <c r="U357" s="43">
        <f>IF($F357&gt;0,$F357*(INDEX(DFBP!$D$2:$Z$401,Aggregate!$B357,MATCH(Aggregate!U$2,DFBP!$D$1:$Z$1,0))),0)+IF($G357&gt;0,$G357*(INDEX(FBNinja!$H$2:$V$429,Aggregate!$C357,MATCH(Aggregate!U$2,FBNinja!$H$1:$V$1,0))),0)+IF($H357&gt;0,$H357*(INDEX(HTBB!$E$2:$X$444,Aggregate!$D357,MATCH(Aggregate!U$2,HTBB!$E$1:$X$1,0))),0)+IF($I357&gt;0,$I357*(INDEX(ESPN!$B$2:$L$280,Aggregate!$E357,MATCH(Aggregate!U$2,ESPN!$B$1:$L$1,0))),0)</f>
        <v>0.34499999999999997</v>
      </c>
      <c r="V357" s="42">
        <f t="shared" si="5"/>
        <v>4.7299891000000009</v>
      </c>
      <c r="X357" s="43">
        <f>(IF($G357&gt;0,$G357*(INDEX(FBNinja!$H$2:$V$429,Aggregate!$C357,MATCH(Aggregate!X$2,FBNinja!$H$1:$V$1,0))),0)+IF($H357&gt;0,$H357*(INDEX(HTBB!$E$2:$X$444,Aggregate!$D357,MATCH(Aggregate!X$2,HTBB!$E$1:$X$1,0))),0))/SUM(G357:H357)</f>
        <v>60</v>
      </c>
    </row>
    <row r="358" spans="1:24" x14ac:dyDescent="0.2">
      <c r="A358" t="s">
        <v>418</v>
      </c>
      <c r="B358" s="3">
        <f>MATCH($A358,DFBP!$A:$A,0)-1</f>
        <v>395</v>
      </c>
      <c r="C358" s="3">
        <f>MATCH($A358,FBNinja!D:D,0)-1</f>
        <v>361</v>
      </c>
      <c r="D358" s="3">
        <f>MATCH($A358,HTBB!$B:$B,0)-1</f>
        <v>352</v>
      </c>
      <c r="E358" s="3" t="e">
        <f>MATCH($A358,ESPN!$A:$A,0)-1</f>
        <v>#N/A</v>
      </c>
      <c r="F358">
        <f t="array" ref="F358">IF(ISERROR(B358),0,B$1)/SUM(IF(ISERROR($B358:$E358),0,$B$1:$E$1))</f>
        <v>0</v>
      </c>
      <c r="G358">
        <f t="array" ref="G358">IF(ISERROR(C358),0,C$1)/SUM(IF(ISERROR($B358:$E358),0,$B$1:$E$1))</f>
        <v>0.5</v>
      </c>
      <c r="H358">
        <f t="array" ref="H358">IF(ISERROR(D358),0,D$1)/SUM(IF(ISERROR($B358:$E358),0,$B$1:$E$1))</f>
        <v>0.5</v>
      </c>
      <c r="I358">
        <f t="array" ref="I358">IF(ISERROR(E358),0,E$1)/SUM(IF(ISERROR($B358:$E358),0,$B$1:$E$1))</f>
        <v>0</v>
      </c>
      <c r="K358" s="43">
        <f>IF($F358&gt;0,$F358*(INDEX(DFBP!$D$2:$Z$401,Aggregate!$B358,MATCH(Aggregate!K$2,DFBP!$D$1:$Z$1,0))),0)+IF($G358&gt;0,$G358*(INDEX(FBNinja!$H$2:$V$429,Aggregate!$C358,MATCH(Aggregate!K$2,FBNinja!$H$1:$V$1,0))),0)+IF($H358&gt;0,$H358*(INDEX(HTBB!$E$2:$X$444,Aggregate!$D358,MATCH(Aggregate!K$2,HTBB!$E$1:$X$1,0))),0)+IF($I358&gt;0,$I358*(INDEX(ESPN!$B$2:$L$280,Aggregate!$E358,MATCH(Aggregate!K$2,ESPN!$B$1:$L$1,0))),0)</f>
        <v>1.07999635</v>
      </c>
      <c r="L358" s="43">
        <f>IF($F358&gt;0,$F358*(INDEX(DFBP!$D$2:$Z$401,Aggregate!$B358,MATCH(Aggregate!L$2,DFBP!$D$1:$Z$1,0))),0)+IF($G358&gt;0,$G358*(INDEX(FBNinja!$H$2:$V$429,Aggregate!$C358,MATCH(Aggregate!L$2,FBNinja!$H$1:$V$1,0))),0)+IF($H358&gt;0,$H358*(INDEX(HTBB!$E$2:$X$444,Aggregate!$D358,MATCH(Aggregate!L$2,HTBB!$E$1:$X$1,0))),0)+IF($I358&gt;0,$I358*(INDEX(ESPN!$B$2:$L$280,Aggregate!$E358,MATCH(Aggregate!L$2,ESPN!$B$1:$L$1,0))),0)</f>
        <v>2.0550000000000002</v>
      </c>
      <c r="M358" s="43">
        <f>IF($F358&gt;0,$F358*(INDEX(DFBP!$D$2:$Z$401,Aggregate!$B358,MATCH(Aggregate!M$2,DFBP!$D$1:$Z$1,0))),0)+IF($G358&gt;0,$G358*(INDEX(FBNinja!$H$2:$V$429,Aggregate!$C358,MATCH(Aggregate!M$2,FBNinja!$H$1:$V$1,0))),0)+IF($H358&gt;0,$H358*(INDEX(HTBB!$E$2:$X$444,Aggregate!$D358,MATCH(Aggregate!M$2,HTBB!$E$1:$X$1,0))),0)+IF($I358&gt;0,$I358*(INDEX(ESPN!$B$2:$L$280,Aggregate!$E358,MATCH(Aggregate!M$2,ESPN!$B$1:$L$1,0))),0)</f>
        <v>0.42499900000000002</v>
      </c>
      <c r="N358" s="43">
        <f>IF($F358&gt;0,$F358*(INDEX(DFBP!$D$2:$Z$401,Aggregate!$B358,MATCH(Aggregate!N$2,DFBP!$D$1:$Z$1,0))),0)+IF($G358&gt;0,$G358*(INDEX(FBNinja!$H$2:$V$429,Aggregate!$C358,MATCH(Aggregate!N$2,FBNinja!$H$1:$V$1,0))),0)+IF($H358&gt;0,$H358*(INDEX(HTBB!$E$2:$X$444,Aggregate!$D358,MATCH(Aggregate!N$2,HTBB!$E$1:$X$1,0))),0)+IF($I358&gt;0,$I358*(INDEX(ESPN!$B$2:$L$280,Aggregate!$E358,MATCH(Aggregate!N$2,ESPN!$B$1:$L$1,0))),0)</f>
        <v>0.64999999999999991</v>
      </c>
      <c r="O358" s="43">
        <f>IF($F358&gt;0,$F358*(INDEX(DFBP!$D$2:$Z$401,Aggregate!$B358,MATCH(Aggregate!O$2,DFBP!$D$1:$Z$1,0))),0)+IF($G358&gt;0,$G358*(INDEX(FBNinja!$H$2:$V$429,Aggregate!$C358,MATCH(Aggregate!O$2,FBNinja!$H$1:$V$1,0))),0)+IF($H358&gt;0,$H358*(INDEX(HTBB!$E$2:$X$444,Aggregate!$D358,MATCH(Aggregate!O$2,HTBB!$E$1:$X$1,0))),0)+IF($I358&gt;0,$I358*(INDEX(ESPN!$B$2:$L$280,Aggregate!$E358,MATCH(Aggregate!O$2,ESPN!$B$1:$L$1,0))),0)</f>
        <v>1.4999999999999999E-2</v>
      </c>
      <c r="P358" s="43">
        <f>IF($F358&gt;0,$F358*(INDEX(DFBP!$D$2:$Z$401,Aggregate!$B358,MATCH(Aggregate!P$2,DFBP!$D$1:$Z$1,0))),0)+IF($G358&gt;0,$G358*(INDEX(FBNinja!$H$2:$V$429,Aggregate!$C358,MATCH(Aggregate!P$2,FBNinja!$H$1:$V$1,0))),0)+IF($H358&gt;0,$H358*(INDEX(HTBB!$E$2:$X$444,Aggregate!$D358,MATCH(Aggregate!P$2,HTBB!$E$1:$X$1,0))),0)+IF($I358&gt;0,$I358*(INDEX(ESPN!$B$2:$L$280,Aggregate!$E358,MATCH(Aggregate!P$2,ESPN!$B$1:$L$1,0))),0)</f>
        <v>2.2050000000000001</v>
      </c>
      <c r="Q358" s="43">
        <f>IF($F358&gt;0,$F358*(INDEX(DFBP!$D$2:$Z$401,Aggregate!$B358,MATCH(Aggregate!Q$2,DFBP!$D$1:$Z$1,0))),0)+IF($G358&gt;0,$G358*(INDEX(FBNinja!$H$2:$V$429,Aggregate!$C358,MATCH(Aggregate!Q$2,FBNinja!$H$1:$V$1,0))),0)+IF($H358&gt;0,$H358*(INDEX(HTBB!$E$2:$X$444,Aggregate!$D358,MATCH(Aggregate!Q$2,HTBB!$E$1:$X$1,0))),0)+IF($I358&gt;0,$I358*(INDEX(ESPN!$B$2:$L$280,Aggregate!$E358,MATCH(Aggregate!Q$2,ESPN!$B$1:$L$1,0))),0)</f>
        <v>0.60499999999999998</v>
      </c>
      <c r="R358" s="43">
        <f>IF($F358&gt;0,$F358*(INDEX(DFBP!$D$2:$Z$401,Aggregate!$B358,MATCH(Aggregate!R$2,DFBP!$D$1:$Z$1,0))),0)+IF($G358&gt;0,$G358*(INDEX(FBNinja!$H$2:$V$429,Aggregate!$C358,MATCH(Aggregate!R$2,FBNinja!$H$1:$V$1,0))),0)+IF($H358&gt;0,$H358*(INDEX(HTBB!$E$2:$X$444,Aggregate!$D358,MATCH(Aggregate!R$2,HTBB!$E$1:$X$1,0))),0)+IF($I358&gt;0,$I358*(INDEX(ESPN!$B$2:$L$280,Aggregate!$E358,MATCH(Aggregate!R$2,ESPN!$B$1:$L$1,0))),0)</f>
        <v>0.22500000000000001</v>
      </c>
      <c r="S358" s="43">
        <f>IF($F358&gt;0,$F358*(INDEX(DFBP!$D$2:$Z$401,Aggregate!$B358,MATCH(Aggregate!S$2,DFBP!$D$1:$Z$1,0))),0)+IF($G358&gt;0,$G358*(INDEX(FBNinja!$H$2:$V$429,Aggregate!$C358,MATCH(Aggregate!S$2,FBNinja!$H$1:$V$1,0))),0)+IF($H358&gt;0,$H358*(INDEX(HTBB!$E$2:$X$444,Aggregate!$D358,MATCH(Aggregate!S$2,HTBB!$E$1:$X$1,0))),0)+IF($I358&gt;0,$I358*(INDEX(ESPN!$B$2:$L$280,Aggregate!$E358,MATCH(Aggregate!S$2,ESPN!$B$1:$L$1,0))),0)</f>
        <v>0.3</v>
      </c>
      <c r="T358" s="43">
        <f>IF($F358&gt;0,$F358*(INDEX(DFBP!$D$2:$Z$401,Aggregate!$B358,MATCH(Aggregate!T$2,DFBP!$D$1:$Z$1,0))),0)+IF($G358&gt;0,$G358*(INDEX(FBNinja!$H$2:$V$429,Aggregate!$C358,MATCH(Aggregate!T$2,FBNinja!$H$1:$V$1,0))),0)+IF($H358&gt;0,$H358*(INDEX(HTBB!$E$2:$X$444,Aggregate!$D358,MATCH(Aggregate!T$2,HTBB!$E$1:$X$1,0))),0)+IF($I358&gt;0,$I358*(INDEX(ESPN!$B$2:$L$280,Aggregate!$E358,MATCH(Aggregate!T$2,ESPN!$B$1:$L$1,0))),0)</f>
        <v>2.6549999999999998</v>
      </c>
      <c r="U358" s="43">
        <f>IF($F358&gt;0,$F358*(INDEX(DFBP!$D$2:$Z$401,Aggregate!$B358,MATCH(Aggregate!U$2,DFBP!$D$1:$Z$1,0))),0)+IF($G358&gt;0,$G358*(INDEX(FBNinja!$H$2:$V$429,Aggregate!$C358,MATCH(Aggregate!U$2,FBNinja!$H$1:$V$1,0))),0)+IF($H358&gt;0,$H358*(INDEX(HTBB!$E$2:$X$444,Aggregate!$D358,MATCH(Aggregate!U$2,HTBB!$E$1:$X$1,0))),0)+IF($I358&gt;0,$I358*(INDEX(ESPN!$B$2:$L$280,Aggregate!$E358,MATCH(Aggregate!U$2,ESPN!$B$1:$L$1,0))),0)</f>
        <v>0.3</v>
      </c>
      <c r="V358" s="42">
        <f t="shared" si="5"/>
        <v>2.5999917000000003</v>
      </c>
      <c r="X358" s="43">
        <f>(IF($G358&gt;0,$G358*(INDEX(FBNinja!$H$2:$V$429,Aggregate!$C358,MATCH(Aggregate!X$2,FBNinja!$H$1:$V$1,0))),0)+IF($H358&gt;0,$H358*(INDEX(HTBB!$E$2:$X$444,Aggregate!$D358,MATCH(Aggregate!X$2,HTBB!$E$1:$X$1,0))),0))/SUM(G358:H358)</f>
        <v>45.5</v>
      </c>
    </row>
    <row r="359" spans="1:24" x14ac:dyDescent="0.2">
      <c r="A359" t="s">
        <v>423</v>
      </c>
      <c r="B359" s="3">
        <f>MATCH($A359,DFBP!$A:$A,0)-1</f>
        <v>400</v>
      </c>
      <c r="C359" s="3">
        <f>MATCH($A359,FBNinja!D:D,0)-1</f>
        <v>168</v>
      </c>
      <c r="D359" s="3">
        <f>MATCH($A359,HTBB!$B:$B,0)-1</f>
        <v>353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0.5</v>
      </c>
      <c r="H359">
        <f t="array" ref="H359">IF(ISERROR(D359),0,D$1)/SUM(IF(ISERROR($B359:$E359),0,$B$1:$E$1))</f>
        <v>0.5</v>
      </c>
      <c r="I359">
        <f t="array" ref="I359">IF(ISERROR(E359),0,E$1)/SUM(IF(ISERROR($B359:$E359),0,$B$1:$E$1))</f>
        <v>0</v>
      </c>
      <c r="K359" s="43">
        <f>IF($F359&gt;0,$F359*(INDEX(DFBP!$D$2:$Z$401,Aggregate!$B359,MATCH(Aggregate!K$2,DFBP!$D$1:$Z$1,0))),0)+IF($G359&gt;0,$G359*(INDEX(FBNinja!$H$2:$V$429,Aggregate!$C359,MATCH(Aggregate!K$2,FBNinja!$H$1:$V$1,0))),0)+IF($H359&gt;0,$H359*(INDEX(HTBB!$E$2:$X$444,Aggregate!$D359,MATCH(Aggregate!K$2,HTBB!$E$1:$X$1,0))),0)+IF($I359&gt;0,$I359*(INDEX(ESPN!$B$2:$L$280,Aggregate!$E359,MATCH(Aggregate!K$2,ESPN!$B$1:$L$1,0))),0)</f>
        <v>2.1399914</v>
      </c>
      <c r="L359" s="43">
        <f>IF($F359&gt;0,$F359*(INDEX(DFBP!$D$2:$Z$401,Aggregate!$B359,MATCH(Aggregate!L$2,DFBP!$D$1:$Z$1,0))),0)+IF($G359&gt;0,$G359*(INDEX(FBNinja!$H$2:$V$429,Aggregate!$C359,MATCH(Aggregate!L$2,FBNinja!$H$1:$V$1,0))),0)+IF($H359&gt;0,$H359*(INDEX(HTBB!$E$2:$X$444,Aggregate!$D359,MATCH(Aggregate!L$2,HTBB!$E$1:$X$1,0))),0)+IF($I359&gt;0,$I359*(INDEX(ESPN!$B$2:$L$280,Aggregate!$E359,MATCH(Aggregate!L$2,ESPN!$B$1:$L$1,0))),0)</f>
        <v>4.97</v>
      </c>
      <c r="M359" s="43">
        <f>IF($F359&gt;0,$F359*(INDEX(DFBP!$D$2:$Z$401,Aggregate!$B359,MATCH(Aggregate!M$2,DFBP!$D$1:$Z$1,0))),0)+IF($G359&gt;0,$G359*(INDEX(FBNinja!$H$2:$V$429,Aggregate!$C359,MATCH(Aggregate!M$2,FBNinja!$H$1:$V$1,0))),0)+IF($H359&gt;0,$H359*(INDEX(HTBB!$E$2:$X$444,Aggregate!$D359,MATCH(Aggregate!M$2,HTBB!$E$1:$X$1,0))),0)+IF($I359&gt;0,$I359*(INDEX(ESPN!$B$2:$L$280,Aggregate!$E359,MATCH(Aggregate!M$2,ESPN!$B$1:$L$1,0))),0)</f>
        <v>0.49500199999999994</v>
      </c>
      <c r="N359" s="43">
        <f>IF($F359&gt;0,$F359*(INDEX(DFBP!$D$2:$Z$401,Aggregate!$B359,MATCH(Aggregate!N$2,DFBP!$D$1:$Z$1,0))),0)+IF($G359&gt;0,$G359*(INDEX(FBNinja!$H$2:$V$429,Aggregate!$C359,MATCH(Aggregate!N$2,FBNinja!$H$1:$V$1,0))),0)+IF($H359&gt;0,$H359*(INDEX(HTBB!$E$2:$X$444,Aggregate!$D359,MATCH(Aggregate!N$2,HTBB!$E$1:$X$1,0))),0)+IF($I359&gt;0,$I359*(INDEX(ESPN!$B$2:$L$280,Aggregate!$E359,MATCH(Aggregate!N$2,ESPN!$B$1:$L$1,0))),0)</f>
        <v>0.67500000000000004</v>
      </c>
      <c r="O359" s="43">
        <f>IF($F359&gt;0,$F359*(INDEX(DFBP!$D$2:$Z$401,Aggregate!$B359,MATCH(Aggregate!O$2,DFBP!$D$1:$Z$1,0))),0)+IF($G359&gt;0,$G359*(INDEX(FBNinja!$H$2:$V$429,Aggregate!$C359,MATCH(Aggregate!O$2,FBNinja!$H$1:$V$1,0))),0)+IF($H359&gt;0,$H359*(INDEX(HTBB!$E$2:$X$444,Aggregate!$D359,MATCH(Aggregate!O$2,HTBB!$E$1:$X$1,0))),0)+IF($I359&gt;0,$I359*(INDEX(ESPN!$B$2:$L$280,Aggregate!$E359,MATCH(Aggregate!O$2,ESPN!$B$1:$L$1,0))),0)</f>
        <v>1.58</v>
      </c>
      <c r="P359" s="43">
        <f>IF($F359&gt;0,$F359*(INDEX(DFBP!$D$2:$Z$401,Aggregate!$B359,MATCH(Aggregate!P$2,DFBP!$D$1:$Z$1,0))),0)+IF($G359&gt;0,$G359*(INDEX(FBNinja!$H$2:$V$429,Aggregate!$C359,MATCH(Aggregate!P$2,FBNinja!$H$1:$V$1,0))),0)+IF($H359&gt;0,$H359*(INDEX(HTBB!$E$2:$X$444,Aggregate!$D359,MATCH(Aggregate!P$2,HTBB!$E$1:$X$1,0))),0)+IF($I359&gt;0,$I359*(INDEX(ESPN!$B$2:$L$280,Aggregate!$E359,MATCH(Aggregate!P$2,ESPN!$B$1:$L$1,0))),0)</f>
        <v>2.0699999999999998</v>
      </c>
      <c r="Q359" s="43">
        <f>IF($F359&gt;0,$F359*(INDEX(DFBP!$D$2:$Z$401,Aggregate!$B359,MATCH(Aggregate!Q$2,DFBP!$D$1:$Z$1,0))),0)+IF($G359&gt;0,$G359*(INDEX(FBNinja!$H$2:$V$429,Aggregate!$C359,MATCH(Aggregate!Q$2,FBNinja!$H$1:$V$1,0))),0)+IF($H359&gt;0,$H359*(INDEX(HTBB!$E$2:$X$444,Aggregate!$D359,MATCH(Aggregate!Q$2,HTBB!$E$1:$X$1,0))),0)+IF($I359&gt;0,$I359*(INDEX(ESPN!$B$2:$L$280,Aggregate!$E359,MATCH(Aggregate!Q$2,ESPN!$B$1:$L$1,0))),0)</f>
        <v>0.77</v>
      </c>
      <c r="R359" s="43">
        <f>IF($F359&gt;0,$F359*(INDEX(DFBP!$D$2:$Z$401,Aggregate!$B359,MATCH(Aggregate!R$2,DFBP!$D$1:$Z$1,0))),0)+IF($G359&gt;0,$G359*(INDEX(FBNinja!$H$2:$V$429,Aggregate!$C359,MATCH(Aggregate!R$2,FBNinja!$H$1:$V$1,0))),0)+IF($H359&gt;0,$H359*(INDEX(HTBB!$E$2:$X$444,Aggregate!$D359,MATCH(Aggregate!R$2,HTBB!$E$1:$X$1,0))),0)+IF($I359&gt;0,$I359*(INDEX(ESPN!$B$2:$L$280,Aggregate!$E359,MATCH(Aggregate!R$2,ESPN!$B$1:$L$1,0))),0)</f>
        <v>0.40500000000000003</v>
      </c>
      <c r="S359" s="43">
        <f>IF($F359&gt;0,$F359*(INDEX(DFBP!$D$2:$Z$401,Aggregate!$B359,MATCH(Aggregate!S$2,DFBP!$D$1:$Z$1,0))),0)+IF($G359&gt;0,$G359*(INDEX(FBNinja!$H$2:$V$429,Aggregate!$C359,MATCH(Aggregate!S$2,FBNinja!$H$1:$V$1,0))),0)+IF($H359&gt;0,$H359*(INDEX(HTBB!$E$2:$X$444,Aggregate!$D359,MATCH(Aggregate!S$2,HTBB!$E$1:$X$1,0))),0)+IF($I359&gt;0,$I359*(INDEX(ESPN!$B$2:$L$280,Aggregate!$E359,MATCH(Aggregate!S$2,ESPN!$B$1:$L$1,0))),0)</f>
        <v>0.125</v>
      </c>
      <c r="T359" s="43">
        <f>IF($F359&gt;0,$F359*(INDEX(DFBP!$D$2:$Z$401,Aggregate!$B359,MATCH(Aggregate!T$2,DFBP!$D$1:$Z$1,0))),0)+IF($G359&gt;0,$G359*(INDEX(FBNinja!$H$2:$V$429,Aggregate!$C359,MATCH(Aggregate!T$2,FBNinja!$H$1:$V$1,0))),0)+IF($H359&gt;0,$H359*(INDEX(HTBB!$E$2:$X$444,Aggregate!$D359,MATCH(Aggregate!T$2,HTBB!$E$1:$X$1,0))),0)+IF($I359&gt;0,$I359*(INDEX(ESPN!$B$2:$L$280,Aggregate!$E359,MATCH(Aggregate!T$2,ESPN!$B$1:$L$1,0))),0)</f>
        <v>6.3549999999999995</v>
      </c>
      <c r="U359" s="43">
        <f>IF($F359&gt;0,$F359*(INDEX(DFBP!$D$2:$Z$401,Aggregate!$B359,MATCH(Aggregate!U$2,DFBP!$D$1:$Z$1,0))),0)+IF($G359&gt;0,$G359*(INDEX(FBNinja!$H$2:$V$429,Aggregate!$C359,MATCH(Aggregate!U$2,FBNinja!$H$1:$V$1,0))),0)+IF($H359&gt;0,$H359*(INDEX(HTBB!$E$2:$X$444,Aggregate!$D359,MATCH(Aggregate!U$2,HTBB!$E$1:$X$1,0))),0)+IF($I359&gt;0,$I359*(INDEX(ESPN!$B$2:$L$280,Aggregate!$E359,MATCH(Aggregate!U$2,ESPN!$B$1:$L$1,0))),0)</f>
        <v>0.78</v>
      </c>
      <c r="V359" s="42">
        <f t="shared" si="5"/>
        <v>6.3549848000000004</v>
      </c>
      <c r="X359" s="43">
        <f>(IF($G359&gt;0,$G359*(INDEX(FBNinja!$H$2:$V$429,Aggregate!$C359,MATCH(Aggregate!X$2,FBNinja!$H$1:$V$1,0))),0)+IF($H359&gt;0,$H359*(INDEX(HTBB!$E$2:$X$444,Aggregate!$D359,MATCH(Aggregate!X$2,HTBB!$E$1:$X$1,0))),0))/SUM(G359:H359)</f>
        <v>61</v>
      </c>
    </row>
    <row r="360" spans="1:24" x14ac:dyDescent="0.2">
      <c r="A360" t="s">
        <v>978</v>
      </c>
      <c r="B360" s="3" t="e">
        <f>MATCH($A360,DFBP!$A:$A,0)-1</f>
        <v>#N/A</v>
      </c>
      <c r="C360" s="3">
        <f>MATCH($A360,FBNinja!D:D,0)-1</f>
        <v>425</v>
      </c>
      <c r="D360" s="3">
        <f>MATCH($A360,HTBB!$B:$B,0)-1</f>
        <v>354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0.5</v>
      </c>
      <c r="H360">
        <f t="array" ref="H360">IF(ISERROR(D360),0,D$1)/SUM(IF(ISERROR($B360:$E360),0,$B$1:$E$1))</f>
        <v>0.5</v>
      </c>
      <c r="I360">
        <f t="array" ref="I360">IF(ISERROR(E360),0,E$1)/SUM(IF(ISERROR($B360:$E360),0,$B$1:$E$1))</f>
        <v>0</v>
      </c>
      <c r="K360" s="43">
        <f>IF($F360&gt;0,$F360*(INDEX(DFBP!$D$2:$Z$401,Aggregate!$B360,MATCH(Aggregate!K$2,DFBP!$D$1:$Z$1,0))),0)+IF($G360&gt;0,$G360*(INDEX(FBNinja!$H$2:$V$429,Aggregate!$C360,MATCH(Aggregate!K$2,FBNinja!$H$1:$V$1,0))),0)+IF($H360&gt;0,$H360*(INDEX(HTBB!$E$2:$X$444,Aggregate!$D360,MATCH(Aggregate!K$2,HTBB!$E$1:$X$1,0))),0)+IF($I360&gt;0,$I360*(INDEX(ESPN!$B$2:$L$280,Aggregate!$E360,MATCH(Aggregate!K$2,ESPN!$B$1:$L$1,0))),0)</f>
        <v>0.65499995</v>
      </c>
      <c r="L360" s="43">
        <f>IF($F360&gt;0,$F360*(INDEX(DFBP!$D$2:$Z$401,Aggregate!$B360,MATCH(Aggregate!L$2,DFBP!$D$1:$Z$1,0))),0)+IF($G360&gt;0,$G360*(INDEX(FBNinja!$H$2:$V$429,Aggregate!$C360,MATCH(Aggregate!L$2,FBNinja!$H$1:$V$1,0))),0)+IF($H360&gt;0,$H360*(INDEX(HTBB!$E$2:$X$444,Aggregate!$D360,MATCH(Aggregate!L$2,HTBB!$E$1:$X$1,0))),0)+IF($I360&gt;0,$I360*(INDEX(ESPN!$B$2:$L$280,Aggregate!$E360,MATCH(Aggregate!L$2,ESPN!$B$1:$L$1,0))),0)</f>
        <v>1.0649999999999999</v>
      </c>
      <c r="M360" s="43">
        <f>IF($F360&gt;0,$F360*(INDEX(DFBP!$D$2:$Z$401,Aggregate!$B360,MATCH(Aggregate!M$2,DFBP!$D$1:$Z$1,0))),0)+IF($G360&gt;0,$G360*(INDEX(FBNinja!$H$2:$V$429,Aggregate!$C360,MATCH(Aggregate!M$2,FBNinja!$H$1:$V$1,0))),0)+IF($H360&gt;0,$H360*(INDEX(HTBB!$E$2:$X$444,Aggregate!$D360,MATCH(Aggregate!M$2,HTBB!$E$1:$X$1,0))),0)+IF($I360&gt;0,$I360*(INDEX(ESPN!$B$2:$L$280,Aggregate!$E360,MATCH(Aggregate!M$2,ESPN!$B$1:$L$1,0))),0)</f>
        <v>0.45500000000000002</v>
      </c>
      <c r="N360" s="43">
        <f>IF($F360&gt;0,$F360*(INDEX(DFBP!$D$2:$Z$401,Aggregate!$B360,MATCH(Aggregate!N$2,DFBP!$D$1:$Z$1,0))),0)+IF($G360&gt;0,$G360*(INDEX(FBNinja!$H$2:$V$429,Aggregate!$C360,MATCH(Aggregate!N$2,FBNinja!$H$1:$V$1,0))),0)+IF($H360&gt;0,$H360*(INDEX(HTBB!$E$2:$X$444,Aggregate!$D360,MATCH(Aggregate!N$2,HTBB!$E$1:$X$1,0))),0)+IF($I360&gt;0,$I360*(INDEX(ESPN!$B$2:$L$280,Aggregate!$E360,MATCH(Aggregate!N$2,ESPN!$B$1:$L$1,0))),0)</f>
        <v>0.66</v>
      </c>
      <c r="O360" s="43">
        <f>IF($F360&gt;0,$F360*(INDEX(DFBP!$D$2:$Z$401,Aggregate!$B360,MATCH(Aggregate!O$2,DFBP!$D$1:$Z$1,0))),0)+IF($G360&gt;0,$G360*(INDEX(FBNinja!$H$2:$V$429,Aggregate!$C360,MATCH(Aggregate!O$2,FBNinja!$H$1:$V$1,0))),0)+IF($H360&gt;0,$H360*(INDEX(HTBB!$E$2:$X$444,Aggregate!$D360,MATCH(Aggregate!O$2,HTBB!$E$1:$X$1,0))),0)+IF($I360&gt;0,$I360*(INDEX(ESPN!$B$2:$L$280,Aggregate!$E360,MATCH(Aggregate!O$2,ESPN!$B$1:$L$1,0))),0)</f>
        <v>0</v>
      </c>
      <c r="P360" s="43">
        <f>IF($F360&gt;0,$F360*(INDEX(DFBP!$D$2:$Z$401,Aggregate!$B360,MATCH(Aggregate!P$2,DFBP!$D$1:$Z$1,0))),0)+IF($G360&gt;0,$G360*(INDEX(FBNinja!$H$2:$V$429,Aggregate!$C360,MATCH(Aggregate!P$2,FBNinja!$H$1:$V$1,0))),0)+IF($H360&gt;0,$H360*(INDEX(HTBB!$E$2:$X$444,Aggregate!$D360,MATCH(Aggregate!P$2,HTBB!$E$1:$X$1,0))),0)+IF($I360&gt;0,$I360*(INDEX(ESPN!$B$2:$L$280,Aggregate!$E360,MATCH(Aggregate!P$2,ESPN!$B$1:$L$1,0))),0)</f>
        <v>1.26</v>
      </c>
      <c r="Q360" s="43">
        <f>IF($F360&gt;0,$F360*(INDEX(DFBP!$D$2:$Z$401,Aggregate!$B360,MATCH(Aggregate!Q$2,DFBP!$D$1:$Z$1,0))),0)+IF($G360&gt;0,$G360*(INDEX(FBNinja!$H$2:$V$429,Aggregate!$C360,MATCH(Aggregate!Q$2,FBNinja!$H$1:$V$1,0))),0)+IF($H360&gt;0,$H360*(INDEX(HTBB!$E$2:$X$444,Aggregate!$D360,MATCH(Aggregate!Q$2,HTBB!$E$1:$X$1,0))),0)+IF($I360&gt;0,$I360*(INDEX(ESPN!$B$2:$L$280,Aggregate!$E360,MATCH(Aggregate!Q$2,ESPN!$B$1:$L$1,0))),0)</f>
        <v>0.10500000000000001</v>
      </c>
      <c r="R360" s="43">
        <f>IF($F360&gt;0,$F360*(INDEX(DFBP!$D$2:$Z$401,Aggregate!$B360,MATCH(Aggregate!R$2,DFBP!$D$1:$Z$1,0))),0)+IF($G360&gt;0,$G360*(INDEX(FBNinja!$H$2:$V$429,Aggregate!$C360,MATCH(Aggregate!R$2,FBNinja!$H$1:$V$1,0))),0)+IF($H360&gt;0,$H360*(INDEX(HTBB!$E$2:$X$444,Aggregate!$D360,MATCH(Aggregate!R$2,HTBB!$E$1:$X$1,0))),0)+IF($I360&gt;0,$I360*(INDEX(ESPN!$B$2:$L$280,Aggregate!$E360,MATCH(Aggregate!R$2,ESPN!$B$1:$L$1,0))),0)</f>
        <v>5.5E-2</v>
      </c>
      <c r="S360" s="43">
        <f>IF($F360&gt;0,$F360*(INDEX(DFBP!$D$2:$Z$401,Aggregate!$B360,MATCH(Aggregate!S$2,DFBP!$D$1:$Z$1,0))),0)+IF($G360&gt;0,$G360*(INDEX(FBNinja!$H$2:$V$429,Aggregate!$C360,MATCH(Aggregate!S$2,FBNinja!$H$1:$V$1,0))),0)+IF($H360&gt;0,$H360*(INDEX(HTBB!$E$2:$X$444,Aggregate!$D360,MATCH(Aggregate!S$2,HTBB!$E$1:$X$1,0))),0)+IF($I360&gt;0,$I360*(INDEX(ESPN!$B$2:$L$280,Aggregate!$E360,MATCH(Aggregate!S$2,ESPN!$B$1:$L$1,0))),0)</f>
        <v>0.25</v>
      </c>
      <c r="T360" s="43">
        <f>IF($F360&gt;0,$F360*(INDEX(DFBP!$D$2:$Z$401,Aggregate!$B360,MATCH(Aggregate!T$2,DFBP!$D$1:$Z$1,0))),0)+IF($G360&gt;0,$G360*(INDEX(FBNinja!$H$2:$V$429,Aggregate!$C360,MATCH(Aggregate!T$2,FBNinja!$H$1:$V$1,0))),0)+IF($H360&gt;0,$H360*(INDEX(HTBB!$E$2:$X$444,Aggregate!$D360,MATCH(Aggregate!T$2,HTBB!$E$1:$X$1,0))),0)+IF($I360&gt;0,$I360*(INDEX(ESPN!$B$2:$L$280,Aggregate!$E360,MATCH(Aggregate!T$2,ESPN!$B$1:$L$1,0))),0)</f>
        <v>1.77</v>
      </c>
      <c r="U360" s="43">
        <f>IF($F360&gt;0,$F360*(INDEX(DFBP!$D$2:$Z$401,Aggregate!$B360,MATCH(Aggregate!U$2,DFBP!$D$1:$Z$1,0))),0)+IF($G360&gt;0,$G360*(INDEX(FBNinja!$H$2:$V$429,Aggregate!$C360,MATCH(Aggregate!U$2,FBNinja!$H$1:$V$1,0))),0)+IF($H360&gt;0,$H360*(INDEX(HTBB!$E$2:$X$444,Aggregate!$D360,MATCH(Aggregate!U$2,HTBB!$E$1:$X$1,0))),0)+IF($I360&gt;0,$I360*(INDEX(ESPN!$B$2:$L$280,Aggregate!$E360,MATCH(Aggregate!U$2,ESPN!$B$1:$L$1,0))),0)</f>
        <v>0.30499999999999999</v>
      </c>
      <c r="V360" s="42">
        <f t="shared" si="5"/>
        <v>1.7649999000000001</v>
      </c>
      <c r="X360" s="43">
        <f>(IF($G360&gt;0,$G360*(INDEX(FBNinja!$H$2:$V$429,Aggregate!$C360,MATCH(Aggregate!X$2,FBNinja!$H$1:$V$1,0))),0)+IF($H360&gt;0,$H360*(INDEX(HTBB!$E$2:$X$444,Aggregate!$D360,MATCH(Aggregate!X$2,HTBB!$E$1:$X$1,0))),0))/SUM(G360:H360)</f>
        <v>21</v>
      </c>
    </row>
    <row r="361" spans="1:24" x14ac:dyDescent="0.2">
      <c r="A361" t="s">
        <v>326</v>
      </c>
      <c r="B361" s="3">
        <f>MATCH($A361,DFBP!$A:$A,0)-1</f>
        <v>303</v>
      </c>
      <c r="C361" s="3" t="e">
        <f>MATCH($A361,FBNinja!D:D,0)-1</f>
        <v>#N/A</v>
      </c>
      <c r="D361" s="3">
        <f>MATCH($A361,HTBB!$B:$B,0)-1</f>
        <v>355</v>
      </c>
      <c r="E361" s="3" t="e">
        <f>MATCH($A361,ESPN!$A:$A,0)-1</f>
        <v>#N/A</v>
      </c>
      <c r="F361">
        <f t="array" ref="F361">IF(ISERROR(B361),0,B$1)/SUM(IF(ISERROR($B361:$E361),0,$B$1:$E$1))</f>
        <v>0</v>
      </c>
      <c r="G361">
        <f t="array" ref="G361">IF(ISERROR(C361),0,C$1)/SUM(IF(ISERROR($B361:$E361),0,$B$1:$E$1))</f>
        <v>0</v>
      </c>
      <c r="H361">
        <f t="array" ref="H361">IF(ISERROR(D361),0,D$1)/SUM(IF(ISERROR($B361:$E361),0,$B$1:$E$1))</f>
        <v>1</v>
      </c>
      <c r="I361">
        <f t="array" ref="I361">IF(ISERROR(E361),0,E$1)/SUM(IF(ISERROR($B361:$E361),0,$B$1:$E$1))</f>
        <v>0</v>
      </c>
      <c r="K361" s="43">
        <f>IF($F361&gt;0,$F361*(INDEX(DFBP!$D$2:$Z$401,Aggregate!$B361,MATCH(Aggregate!K$2,DFBP!$D$1:$Z$1,0))),0)+IF($G361&gt;0,$G361*(INDEX(FBNinja!$H$2:$V$429,Aggregate!$C361,MATCH(Aggregate!K$2,FBNinja!$H$1:$V$1,0))),0)+IF($H361&gt;0,$H361*(INDEX(HTBB!$E$2:$X$444,Aggregate!$D361,MATCH(Aggregate!K$2,HTBB!$E$1:$X$1,0))),0)+IF($I361&gt;0,$I361*(INDEX(ESPN!$B$2:$L$280,Aggregate!$E361,MATCH(Aggregate!K$2,ESPN!$B$1:$L$1,0))),0)</f>
        <v>1</v>
      </c>
      <c r="L361" s="43">
        <f>IF($F361&gt;0,$F361*(INDEX(DFBP!$D$2:$Z$401,Aggregate!$B361,MATCH(Aggregate!L$2,DFBP!$D$1:$Z$1,0))),0)+IF($G361&gt;0,$G361*(INDEX(FBNinja!$H$2:$V$429,Aggregate!$C361,MATCH(Aggregate!L$2,FBNinja!$H$1:$V$1,0))),0)+IF($H361&gt;0,$H361*(INDEX(HTBB!$E$2:$X$444,Aggregate!$D361,MATCH(Aggregate!L$2,HTBB!$E$1:$X$1,0))),0)+IF($I361&gt;0,$I361*(INDEX(ESPN!$B$2:$L$280,Aggregate!$E361,MATCH(Aggregate!L$2,ESPN!$B$1:$L$1,0))),0)</f>
        <v>2.5</v>
      </c>
      <c r="M361" s="43">
        <f>IF($F361&gt;0,$F361*(INDEX(DFBP!$D$2:$Z$401,Aggregate!$B361,MATCH(Aggregate!M$2,DFBP!$D$1:$Z$1,0))),0)+IF($G361&gt;0,$G361*(INDEX(FBNinja!$H$2:$V$429,Aggregate!$C361,MATCH(Aggregate!M$2,FBNinja!$H$1:$V$1,0))),0)+IF($H361&gt;0,$H361*(INDEX(HTBB!$E$2:$X$444,Aggregate!$D361,MATCH(Aggregate!M$2,HTBB!$E$1:$X$1,0))),0)+IF($I361&gt;0,$I361*(INDEX(ESPN!$B$2:$L$280,Aggregate!$E361,MATCH(Aggregate!M$2,ESPN!$B$1:$L$1,0))),0)</f>
        <v>0.6</v>
      </c>
      <c r="N361" s="43">
        <f>IF($F361&gt;0,$F361*(INDEX(DFBP!$D$2:$Z$401,Aggregate!$B361,MATCH(Aggregate!N$2,DFBP!$D$1:$Z$1,0))),0)+IF($G361&gt;0,$G361*(INDEX(FBNinja!$H$2:$V$429,Aggregate!$C361,MATCH(Aggregate!N$2,FBNinja!$H$1:$V$1,0))),0)+IF($H361&gt;0,$H361*(INDEX(HTBB!$E$2:$X$444,Aggregate!$D361,MATCH(Aggregate!N$2,HTBB!$E$1:$X$1,0))),0)+IF($I361&gt;0,$I361*(INDEX(ESPN!$B$2:$L$280,Aggregate!$E361,MATCH(Aggregate!N$2,ESPN!$B$1:$L$1,0))),0)</f>
        <v>0.7</v>
      </c>
      <c r="O361" s="43">
        <f>IF($F361&gt;0,$F361*(INDEX(DFBP!$D$2:$Z$401,Aggregate!$B361,MATCH(Aggregate!O$2,DFBP!$D$1:$Z$1,0))),0)+IF($G361&gt;0,$G361*(INDEX(FBNinja!$H$2:$V$429,Aggregate!$C361,MATCH(Aggregate!O$2,FBNinja!$H$1:$V$1,0))),0)+IF($H361&gt;0,$H361*(INDEX(HTBB!$E$2:$X$444,Aggregate!$D361,MATCH(Aggregate!O$2,HTBB!$E$1:$X$1,0))),0)+IF($I361&gt;0,$I361*(INDEX(ESPN!$B$2:$L$280,Aggregate!$E361,MATCH(Aggregate!O$2,ESPN!$B$1:$L$1,0))),0)</f>
        <v>0.5</v>
      </c>
      <c r="P361" s="43">
        <f>IF($F361&gt;0,$F361*(INDEX(DFBP!$D$2:$Z$401,Aggregate!$B361,MATCH(Aggregate!P$2,DFBP!$D$1:$Z$1,0))),0)+IF($G361&gt;0,$G361*(INDEX(FBNinja!$H$2:$V$429,Aggregate!$C361,MATCH(Aggregate!P$2,FBNinja!$H$1:$V$1,0))),0)+IF($H361&gt;0,$H361*(INDEX(HTBB!$E$2:$X$444,Aggregate!$D361,MATCH(Aggregate!P$2,HTBB!$E$1:$X$1,0))),0)+IF($I361&gt;0,$I361*(INDEX(ESPN!$B$2:$L$280,Aggregate!$E361,MATCH(Aggregate!P$2,ESPN!$B$1:$L$1,0))),0)</f>
        <v>1.2</v>
      </c>
      <c r="Q361" s="43">
        <f>IF($F361&gt;0,$F361*(INDEX(DFBP!$D$2:$Z$401,Aggregate!$B361,MATCH(Aggregate!Q$2,DFBP!$D$1:$Z$1,0))),0)+IF($G361&gt;0,$G361*(INDEX(FBNinja!$H$2:$V$429,Aggregate!$C361,MATCH(Aggregate!Q$2,FBNinja!$H$1:$V$1,0))),0)+IF($H361&gt;0,$H361*(INDEX(HTBB!$E$2:$X$444,Aggregate!$D361,MATCH(Aggregate!Q$2,HTBB!$E$1:$X$1,0))),0)+IF($I361&gt;0,$I361*(INDEX(ESPN!$B$2:$L$280,Aggregate!$E361,MATCH(Aggregate!Q$2,ESPN!$B$1:$L$1,0))),0)</f>
        <v>0.3</v>
      </c>
      <c r="R361" s="43">
        <f>IF($F361&gt;0,$F361*(INDEX(DFBP!$D$2:$Z$401,Aggregate!$B361,MATCH(Aggregate!R$2,DFBP!$D$1:$Z$1,0))),0)+IF($G361&gt;0,$G361*(INDEX(FBNinja!$H$2:$V$429,Aggregate!$C361,MATCH(Aggregate!R$2,FBNinja!$H$1:$V$1,0))),0)+IF($H361&gt;0,$H361*(INDEX(HTBB!$E$2:$X$444,Aggregate!$D361,MATCH(Aggregate!R$2,HTBB!$E$1:$X$1,0))),0)+IF($I361&gt;0,$I361*(INDEX(ESPN!$B$2:$L$280,Aggregate!$E361,MATCH(Aggregate!R$2,ESPN!$B$1:$L$1,0))),0)</f>
        <v>0.3</v>
      </c>
      <c r="S361" s="43">
        <f>IF($F361&gt;0,$F361*(INDEX(DFBP!$D$2:$Z$401,Aggregate!$B361,MATCH(Aggregate!S$2,DFBP!$D$1:$Z$1,0))),0)+IF($G361&gt;0,$G361*(INDEX(FBNinja!$H$2:$V$429,Aggregate!$C361,MATCH(Aggregate!S$2,FBNinja!$H$1:$V$1,0))),0)+IF($H361&gt;0,$H361*(INDEX(HTBB!$E$2:$X$444,Aggregate!$D361,MATCH(Aggregate!S$2,HTBB!$E$1:$X$1,0))),0)+IF($I361&gt;0,$I361*(INDEX(ESPN!$B$2:$L$280,Aggregate!$E361,MATCH(Aggregate!S$2,ESPN!$B$1:$L$1,0))),0)</f>
        <v>0.3</v>
      </c>
      <c r="T361" s="43">
        <f>IF($F361&gt;0,$F361*(INDEX(DFBP!$D$2:$Z$401,Aggregate!$B361,MATCH(Aggregate!T$2,DFBP!$D$1:$Z$1,0))),0)+IF($G361&gt;0,$G361*(INDEX(FBNinja!$H$2:$V$429,Aggregate!$C361,MATCH(Aggregate!T$2,FBNinja!$H$1:$V$1,0))),0)+IF($H361&gt;0,$H361*(INDEX(HTBB!$E$2:$X$444,Aggregate!$D361,MATCH(Aggregate!T$2,HTBB!$E$1:$X$1,0))),0)+IF($I361&gt;0,$I361*(INDEX(ESPN!$B$2:$L$280,Aggregate!$E361,MATCH(Aggregate!T$2,ESPN!$B$1:$L$1,0))),0)</f>
        <v>3.1</v>
      </c>
      <c r="U361" s="43">
        <f>IF($F361&gt;0,$F361*(INDEX(DFBP!$D$2:$Z$401,Aggregate!$B361,MATCH(Aggregate!U$2,DFBP!$D$1:$Z$1,0))),0)+IF($G361&gt;0,$G361*(INDEX(FBNinja!$H$2:$V$429,Aggregate!$C361,MATCH(Aggregate!U$2,FBNinja!$H$1:$V$1,0))),0)+IF($H361&gt;0,$H361*(INDEX(HTBB!$E$2:$X$444,Aggregate!$D361,MATCH(Aggregate!U$2,HTBB!$E$1:$X$1,0))),0)+IF($I361&gt;0,$I361*(INDEX(ESPN!$B$2:$L$280,Aggregate!$E361,MATCH(Aggregate!U$2,ESPN!$B$1:$L$1,0))),0)</f>
        <v>0.5</v>
      </c>
      <c r="V361" s="42">
        <f t="shared" si="5"/>
        <v>3.1</v>
      </c>
      <c r="X361" s="43">
        <f>(IF($G361&gt;0,$G361*(INDEX(FBNinja!$H$2:$V$429,Aggregate!$C361,MATCH(Aggregate!X$2,FBNinja!$H$1:$V$1,0))),0)+IF($H361&gt;0,$H361*(INDEX(HTBB!$E$2:$X$444,Aggregate!$D361,MATCH(Aggregate!X$2,HTBB!$E$1:$X$1,0))),0))/SUM(G361:H361)</f>
        <v>41</v>
      </c>
    </row>
    <row r="362" spans="1:24" x14ac:dyDescent="0.2">
      <c r="A362" t="s">
        <v>1487</v>
      </c>
      <c r="B362" s="3" t="e">
        <f>MATCH($A362,DFBP!$A:$A,0)-1</f>
        <v>#N/A</v>
      </c>
      <c r="C362" s="3" t="e">
        <f>MATCH($A362,FBNinja!D:D,0)-1</f>
        <v>#N/A</v>
      </c>
      <c r="D362" s="3">
        <f>MATCH($A362,HTBB!$B:$B,0)-1</f>
        <v>356</v>
      </c>
      <c r="E362" s="3" t="e">
        <f>MATCH($A362,ESPN!$A:$A,0)-1</f>
        <v>#N/A</v>
      </c>
      <c r="F362">
        <f t="array" ref="F362">IF(ISERROR(B362),0,B$1)/SUM(IF(ISERROR($B362:$E362),0,$B$1:$E$1))</f>
        <v>0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1</v>
      </c>
      <c r="I362">
        <f t="array" ref="I362">IF(ISERROR(E362),0,E$1)/SUM(IF(ISERROR($B362:$E362),0,$B$1:$E$1))</f>
        <v>0</v>
      </c>
      <c r="K362" s="43">
        <f>IF($F362&gt;0,$F362*(INDEX(DFBP!$D$2:$Z$401,Aggregate!$B362,MATCH(Aggregate!K$2,DFBP!$D$1:$Z$1,0))),0)+IF($G362&gt;0,$G362*(INDEX(FBNinja!$H$2:$V$429,Aggregate!$C362,MATCH(Aggregate!K$2,FBNinja!$H$1:$V$1,0))),0)+IF($H362&gt;0,$H362*(INDEX(HTBB!$E$2:$X$444,Aggregate!$D362,MATCH(Aggregate!K$2,HTBB!$E$1:$X$1,0))),0)+IF($I362&gt;0,$I362*(INDEX(ESPN!$B$2:$L$280,Aggregate!$E362,MATCH(Aggregate!K$2,ESPN!$B$1:$L$1,0))),0)</f>
        <v>1.3</v>
      </c>
      <c r="L362" s="43">
        <f>IF($F362&gt;0,$F362*(INDEX(DFBP!$D$2:$Z$401,Aggregate!$B362,MATCH(Aggregate!L$2,DFBP!$D$1:$Z$1,0))),0)+IF($G362&gt;0,$G362*(INDEX(FBNinja!$H$2:$V$429,Aggregate!$C362,MATCH(Aggregate!L$2,FBNinja!$H$1:$V$1,0))),0)+IF($H362&gt;0,$H362*(INDEX(HTBB!$E$2:$X$444,Aggregate!$D362,MATCH(Aggregate!L$2,HTBB!$E$1:$X$1,0))),0)+IF($I362&gt;0,$I362*(INDEX(ESPN!$B$2:$L$280,Aggregate!$E362,MATCH(Aggregate!L$2,ESPN!$B$1:$L$1,0))),0)</f>
        <v>2.7</v>
      </c>
      <c r="M362" s="43">
        <f>IF($F362&gt;0,$F362*(INDEX(DFBP!$D$2:$Z$401,Aggregate!$B362,MATCH(Aggregate!M$2,DFBP!$D$1:$Z$1,0))),0)+IF($G362&gt;0,$G362*(INDEX(FBNinja!$H$2:$V$429,Aggregate!$C362,MATCH(Aggregate!M$2,FBNinja!$H$1:$V$1,0))),0)+IF($H362&gt;0,$H362*(INDEX(HTBB!$E$2:$X$444,Aggregate!$D362,MATCH(Aggregate!M$2,HTBB!$E$1:$X$1,0))),0)+IF($I362&gt;0,$I362*(INDEX(ESPN!$B$2:$L$280,Aggregate!$E362,MATCH(Aggregate!M$2,ESPN!$B$1:$L$1,0))),0)</f>
        <v>0.6</v>
      </c>
      <c r="N362" s="43">
        <f>IF($F362&gt;0,$F362*(INDEX(DFBP!$D$2:$Z$401,Aggregate!$B362,MATCH(Aggregate!N$2,DFBP!$D$1:$Z$1,0))),0)+IF($G362&gt;0,$G362*(INDEX(FBNinja!$H$2:$V$429,Aggregate!$C362,MATCH(Aggregate!N$2,FBNinja!$H$1:$V$1,0))),0)+IF($H362&gt;0,$H362*(INDEX(HTBB!$E$2:$X$444,Aggregate!$D362,MATCH(Aggregate!N$2,HTBB!$E$1:$X$1,0))),0)+IF($I362&gt;0,$I362*(INDEX(ESPN!$B$2:$L$280,Aggregate!$E362,MATCH(Aggregate!N$2,ESPN!$B$1:$L$1,0))),0)</f>
        <v>1</v>
      </c>
      <c r="O362" s="43">
        <f>IF($F362&gt;0,$F362*(INDEX(DFBP!$D$2:$Z$401,Aggregate!$B362,MATCH(Aggregate!O$2,DFBP!$D$1:$Z$1,0))),0)+IF($G362&gt;0,$G362*(INDEX(FBNinja!$H$2:$V$429,Aggregate!$C362,MATCH(Aggregate!O$2,FBNinja!$H$1:$V$1,0))),0)+IF($H362&gt;0,$H362*(INDEX(HTBB!$E$2:$X$444,Aggregate!$D362,MATCH(Aggregate!O$2,HTBB!$E$1:$X$1,0))),0)+IF($I362&gt;0,$I362*(INDEX(ESPN!$B$2:$L$280,Aggregate!$E362,MATCH(Aggregate!O$2,ESPN!$B$1:$L$1,0))),0)</f>
        <v>0.1</v>
      </c>
      <c r="P362" s="43">
        <f>IF($F362&gt;0,$F362*(INDEX(DFBP!$D$2:$Z$401,Aggregate!$B362,MATCH(Aggregate!P$2,DFBP!$D$1:$Z$1,0))),0)+IF($G362&gt;0,$G362*(INDEX(FBNinja!$H$2:$V$429,Aggregate!$C362,MATCH(Aggregate!P$2,FBNinja!$H$1:$V$1,0))),0)+IF($H362&gt;0,$H362*(INDEX(HTBB!$E$2:$X$444,Aggregate!$D362,MATCH(Aggregate!P$2,HTBB!$E$1:$X$1,0))),0)+IF($I362&gt;0,$I362*(INDEX(ESPN!$B$2:$L$280,Aggregate!$E362,MATCH(Aggregate!P$2,ESPN!$B$1:$L$1,0))),0)</f>
        <v>2.4</v>
      </c>
      <c r="Q362" s="43">
        <f>IF($F362&gt;0,$F362*(INDEX(DFBP!$D$2:$Z$401,Aggregate!$B362,MATCH(Aggregate!Q$2,DFBP!$D$1:$Z$1,0))),0)+IF($G362&gt;0,$G362*(INDEX(FBNinja!$H$2:$V$429,Aggregate!$C362,MATCH(Aggregate!Q$2,FBNinja!$H$1:$V$1,0))),0)+IF($H362&gt;0,$H362*(INDEX(HTBB!$E$2:$X$444,Aggregate!$D362,MATCH(Aggregate!Q$2,HTBB!$E$1:$X$1,0))),0)+IF($I362&gt;0,$I362*(INDEX(ESPN!$B$2:$L$280,Aggregate!$E362,MATCH(Aggregate!Q$2,ESPN!$B$1:$L$1,0))),0)</f>
        <v>0.4</v>
      </c>
      <c r="R362" s="43">
        <f>IF($F362&gt;0,$F362*(INDEX(DFBP!$D$2:$Z$401,Aggregate!$B362,MATCH(Aggregate!R$2,DFBP!$D$1:$Z$1,0))),0)+IF($G362&gt;0,$G362*(INDEX(FBNinja!$H$2:$V$429,Aggregate!$C362,MATCH(Aggregate!R$2,FBNinja!$H$1:$V$1,0))),0)+IF($H362&gt;0,$H362*(INDEX(HTBB!$E$2:$X$444,Aggregate!$D362,MATCH(Aggregate!R$2,HTBB!$E$1:$X$1,0))),0)+IF($I362&gt;0,$I362*(INDEX(ESPN!$B$2:$L$280,Aggregate!$E362,MATCH(Aggregate!R$2,ESPN!$B$1:$L$1,0))),0)</f>
        <v>0.2</v>
      </c>
      <c r="S362" s="43">
        <f>IF($F362&gt;0,$F362*(INDEX(DFBP!$D$2:$Z$401,Aggregate!$B362,MATCH(Aggregate!S$2,DFBP!$D$1:$Z$1,0))),0)+IF($G362&gt;0,$G362*(INDEX(FBNinja!$H$2:$V$429,Aggregate!$C362,MATCH(Aggregate!S$2,FBNinja!$H$1:$V$1,0))),0)+IF($H362&gt;0,$H362*(INDEX(HTBB!$E$2:$X$444,Aggregate!$D362,MATCH(Aggregate!S$2,HTBB!$E$1:$X$1,0))),0)+IF($I362&gt;0,$I362*(INDEX(ESPN!$B$2:$L$280,Aggregate!$E362,MATCH(Aggregate!S$2,ESPN!$B$1:$L$1,0))),0)</f>
        <v>0.4</v>
      </c>
      <c r="T362" s="43">
        <f>IF($F362&gt;0,$F362*(INDEX(DFBP!$D$2:$Z$401,Aggregate!$B362,MATCH(Aggregate!T$2,DFBP!$D$1:$Z$1,0))),0)+IF($G362&gt;0,$G362*(INDEX(FBNinja!$H$2:$V$429,Aggregate!$C362,MATCH(Aggregate!T$2,FBNinja!$H$1:$V$1,0))),0)+IF($H362&gt;0,$H362*(INDEX(HTBB!$E$2:$X$444,Aggregate!$D362,MATCH(Aggregate!T$2,HTBB!$E$1:$X$1,0))),0)+IF($I362&gt;0,$I362*(INDEX(ESPN!$B$2:$L$280,Aggregate!$E362,MATCH(Aggregate!T$2,ESPN!$B$1:$L$1,0))),0)</f>
        <v>3.3</v>
      </c>
      <c r="U362" s="43">
        <f>IF($F362&gt;0,$F362*(INDEX(DFBP!$D$2:$Z$401,Aggregate!$B362,MATCH(Aggregate!U$2,DFBP!$D$1:$Z$1,0))),0)+IF($G362&gt;0,$G362*(INDEX(FBNinja!$H$2:$V$429,Aggregate!$C362,MATCH(Aggregate!U$2,FBNinja!$H$1:$V$1,0))),0)+IF($H362&gt;0,$H362*(INDEX(HTBB!$E$2:$X$444,Aggregate!$D362,MATCH(Aggregate!U$2,HTBB!$E$1:$X$1,0))),0)+IF($I362&gt;0,$I362*(INDEX(ESPN!$B$2:$L$280,Aggregate!$E362,MATCH(Aggregate!U$2,ESPN!$B$1:$L$1,0))),0)</f>
        <v>0.6</v>
      </c>
      <c r="V362" s="42">
        <f t="shared" si="5"/>
        <v>3.3000000000000003</v>
      </c>
      <c r="X362" s="43">
        <f>(IF($G362&gt;0,$G362*(INDEX(FBNinja!$H$2:$V$429,Aggregate!$C362,MATCH(Aggregate!X$2,FBNinja!$H$1:$V$1,0))),0)+IF($H362&gt;0,$H362*(INDEX(HTBB!$E$2:$X$444,Aggregate!$D362,MATCH(Aggregate!X$2,HTBB!$E$1:$X$1,0))),0))/SUM(G362:H362)</f>
        <v>41</v>
      </c>
    </row>
    <row r="363" spans="1:24" x14ac:dyDescent="0.2">
      <c r="A363" t="s">
        <v>410</v>
      </c>
      <c r="B363" s="3">
        <f>MATCH($A363,DFBP!$A:$A,0)-1</f>
        <v>387</v>
      </c>
      <c r="C363" s="3">
        <f>MATCH($A363,FBNinja!D:D,0)-1</f>
        <v>263</v>
      </c>
      <c r="D363" s="3">
        <f>MATCH($A363,HTBB!$B:$B,0)-1</f>
        <v>357</v>
      </c>
      <c r="E363" s="3" t="e">
        <f>MATCH($A363,ESPN!$A:$A,0)-1</f>
        <v>#N/A</v>
      </c>
      <c r="F363">
        <f t="array" ref="F363">IF(ISERROR(B363),0,B$1)/SUM(IF(ISERROR($B363:$E363),0,$B$1:$E$1))</f>
        <v>0</v>
      </c>
      <c r="G363">
        <f t="array" ref="G363">IF(ISERROR(C363),0,C$1)/SUM(IF(ISERROR($B363:$E363),0,$B$1:$E$1))</f>
        <v>0.5</v>
      </c>
      <c r="H363">
        <f t="array" ref="H363">IF(ISERROR(D363),0,D$1)/SUM(IF(ISERROR($B363:$E363),0,$B$1:$E$1))</f>
        <v>0.5</v>
      </c>
      <c r="I363">
        <f t="array" ref="I363">IF(ISERROR(E363),0,E$1)/SUM(IF(ISERROR($B363:$E363),0,$B$1:$E$1))</f>
        <v>0</v>
      </c>
      <c r="K363" s="43">
        <f>IF($F363&gt;0,$F363*(INDEX(DFBP!$D$2:$Z$401,Aggregate!$B363,MATCH(Aggregate!K$2,DFBP!$D$1:$Z$1,0))),0)+IF($G363&gt;0,$G363*(INDEX(FBNinja!$H$2:$V$429,Aggregate!$C363,MATCH(Aggregate!K$2,FBNinja!$H$1:$V$1,0))),0)+IF($H363&gt;0,$H363*(INDEX(HTBB!$E$2:$X$444,Aggregate!$D363,MATCH(Aggregate!K$2,HTBB!$E$1:$X$1,0))),0)+IF($I363&gt;0,$I363*(INDEX(ESPN!$B$2:$L$280,Aggregate!$E363,MATCH(Aggregate!K$2,ESPN!$B$1:$L$1,0))),0)</f>
        <v>1.4899966</v>
      </c>
      <c r="L363" s="43">
        <f>IF($F363&gt;0,$F363*(INDEX(DFBP!$D$2:$Z$401,Aggregate!$B363,MATCH(Aggregate!L$2,DFBP!$D$1:$Z$1,0))),0)+IF($G363&gt;0,$G363*(INDEX(FBNinja!$H$2:$V$429,Aggregate!$C363,MATCH(Aggregate!L$2,FBNinja!$H$1:$V$1,0))),0)+IF($H363&gt;0,$H363*(INDEX(HTBB!$E$2:$X$444,Aggregate!$D363,MATCH(Aggregate!L$2,HTBB!$E$1:$X$1,0))),0)+IF($I363&gt;0,$I363*(INDEX(ESPN!$B$2:$L$280,Aggregate!$E363,MATCH(Aggregate!L$2,ESPN!$B$1:$L$1,0))),0)</f>
        <v>2.7450000000000001</v>
      </c>
      <c r="M363" s="43">
        <f>IF($F363&gt;0,$F363*(INDEX(DFBP!$D$2:$Z$401,Aggregate!$B363,MATCH(Aggregate!M$2,DFBP!$D$1:$Z$1,0))),0)+IF($G363&gt;0,$G363*(INDEX(FBNinja!$H$2:$V$429,Aggregate!$C363,MATCH(Aggregate!M$2,FBNinja!$H$1:$V$1,0))),0)+IF($H363&gt;0,$H363*(INDEX(HTBB!$E$2:$X$444,Aggregate!$D363,MATCH(Aggregate!M$2,HTBB!$E$1:$X$1,0))),0)+IF($I363&gt;0,$I363*(INDEX(ESPN!$B$2:$L$280,Aggregate!$E363,MATCH(Aggregate!M$2,ESPN!$B$1:$L$1,0))),0)</f>
        <v>0.78500200000000009</v>
      </c>
      <c r="N363" s="43">
        <f>IF($F363&gt;0,$F363*(INDEX(DFBP!$D$2:$Z$401,Aggregate!$B363,MATCH(Aggregate!N$2,DFBP!$D$1:$Z$1,0))),0)+IF($G363&gt;0,$G363*(INDEX(FBNinja!$H$2:$V$429,Aggregate!$C363,MATCH(Aggregate!N$2,FBNinja!$H$1:$V$1,0))),0)+IF($H363&gt;0,$H363*(INDEX(HTBB!$E$2:$X$444,Aggregate!$D363,MATCH(Aggregate!N$2,HTBB!$E$1:$X$1,0))),0)+IF($I363&gt;0,$I363*(INDEX(ESPN!$B$2:$L$280,Aggregate!$E363,MATCH(Aggregate!N$2,ESPN!$B$1:$L$1,0))),0)</f>
        <v>1.05</v>
      </c>
      <c r="O363" s="43">
        <f>IF($F363&gt;0,$F363*(INDEX(DFBP!$D$2:$Z$401,Aggregate!$B363,MATCH(Aggregate!O$2,DFBP!$D$1:$Z$1,0))),0)+IF($G363&gt;0,$G363*(INDEX(FBNinja!$H$2:$V$429,Aggregate!$C363,MATCH(Aggregate!O$2,FBNinja!$H$1:$V$1,0))),0)+IF($H363&gt;0,$H363*(INDEX(HTBB!$E$2:$X$444,Aggregate!$D363,MATCH(Aggregate!O$2,HTBB!$E$1:$X$1,0))),0)+IF($I363&gt;0,$I363*(INDEX(ESPN!$B$2:$L$280,Aggregate!$E363,MATCH(Aggregate!O$2,ESPN!$B$1:$L$1,0))),0)</f>
        <v>5.0000000000000001E-3</v>
      </c>
      <c r="P363" s="43">
        <f>IF($F363&gt;0,$F363*(INDEX(DFBP!$D$2:$Z$401,Aggregate!$B363,MATCH(Aggregate!P$2,DFBP!$D$1:$Z$1,0))),0)+IF($G363&gt;0,$G363*(INDEX(FBNinja!$H$2:$V$429,Aggregate!$C363,MATCH(Aggregate!P$2,FBNinja!$H$1:$V$1,0))),0)+IF($H363&gt;0,$H363*(INDEX(HTBB!$E$2:$X$444,Aggregate!$D363,MATCH(Aggregate!P$2,HTBB!$E$1:$X$1,0))),0)+IF($I363&gt;0,$I363*(INDEX(ESPN!$B$2:$L$280,Aggregate!$E363,MATCH(Aggregate!P$2,ESPN!$B$1:$L$1,0))),0)</f>
        <v>3.3449999999999998</v>
      </c>
      <c r="Q363" s="43">
        <f>IF($F363&gt;0,$F363*(INDEX(DFBP!$D$2:$Z$401,Aggregate!$B363,MATCH(Aggregate!Q$2,DFBP!$D$1:$Z$1,0))),0)+IF($G363&gt;0,$G363*(INDEX(FBNinja!$H$2:$V$429,Aggregate!$C363,MATCH(Aggregate!Q$2,FBNinja!$H$1:$V$1,0))),0)+IF($H363&gt;0,$H363*(INDEX(HTBB!$E$2:$X$444,Aggregate!$D363,MATCH(Aggregate!Q$2,HTBB!$E$1:$X$1,0))),0)+IF($I363&gt;0,$I363*(INDEX(ESPN!$B$2:$L$280,Aggregate!$E363,MATCH(Aggregate!Q$2,ESPN!$B$1:$L$1,0))),0)</f>
        <v>0.53500000000000003</v>
      </c>
      <c r="R363" s="43">
        <f>IF($F363&gt;0,$F363*(INDEX(DFBP!$D$2:$Z$401,Aggregate!$B363,MATCH(Aggregate!R$2,DFBP!$D$1:$Z$1,0))),0)+IF($G363&gt;0,$G363*(INDEX(FBNinja!$H$2:$V$429,Aggregate!$C363,MATCH(Aggregate!R$2,FBNinja!$H$1:$V$1,0))),0)+IF($H363&gt;0,$H363*(INDEX(HTBB!$E$2:$X$444,Aggregate!$D363,MATCH(Aggregate!R$2,HTBB!$E$1:$X$1,0))),0)+IF($I363&gt;0,$I363*(INDEX(ESPN!$B$2:$L$280,Aggregate!$E363,MATCH(Aggregate!R$2,ESPN!$B$1:$L$1,0))),0)</f>
        <v>0.27500000000000002</v>
      </c>
      <c r="S363" s="43">
        <f>IF($F363&gt;0,$F363*(INDEX(DFBP!$D$2:$Z$401,Aggregate!$B363,MATCH(Aggregate!S$2,DFBP!$D$1:$Z$1,0))),0)+IF($G363&gt;0,$G363*(INDEX(FBNinja!$H$2:$V$429,Aggregate!$C363,MATCH(Aggregate!S$2,FBNinja!$H$1:$V$1,0))),0)+IF($H363&gt;0,$H363*(INDEX(HTBB!$E$2:$X$444,Aggregate!$D363,MATCH(Aggregate!S$2,HTBB!$E$1:$X$1,0))),0)+IF($I363&gt;0,$I363*(INDEX(ESPN!$B$2:$L$280,Aggregate!$E363,MATCH(Aggregate!S$2,ESPN!$B$1:$L$1,0))),0)</f>
        <v>0.40500000000000003</v>
      </c>
      <c r="T363" s="43">
        <f>IF($F363&gt;0,$F363*(INDEX(DFBP!$D$2:$Z$401,Aggregate!$B363,MATCH(Aggregate!T$2,DFBP!$D$1:$Z$1,0))),0)+IF($G363&gt;0,$G363*(INDEX(FBNinja!$H$2:$V$429,Aggregate!$C363,MATCH(Aggregate!T$2,FBNinja!$H$1:$V$1,0))),0)+IF($H363&gt;0,$H363*(INDEX(HTBB!$E$2:$X$444,Aggregate!$D363,MATCH(Aggregate!T$2,HTBB!$E$1:$X$1,0))),0)+IF($I363&gt;0,$I363*(INDEX(ESPN!$B$2:$L$280,Aggregate!$E363,MATCH(Aggregate!T$2,ESPN!$B$1:$L$1,0))),0)</f>
        <v>3.77</v>
      </c>
      <c r="U363" s="43">
        <f>IF($F363&gt;0,$F363*(INDEX(DFBP!$D$2:$Z$401,Aggregate!$B363,MATCH(Aggregate!U$2,DFBP!$D$1:$Z$1,0))),0)+IF($G363&gt;0,$G363*(INDEX(FBNinja!$H$2:$V$429,Aggregate!$C363,MATCH(Aggregate!U$2,FBNinja!$H$1:$V$1,0))),0)+IF($H363&gt;0,$H363*(INDEX(HTBB!$E$2:$X$444,Aggregate!$D363,MATCH(Aggregate!U$2,HTBB!$E$1:$X$1,0))),0)+IF($I363&gt;0,$I363*(INDEX(ESPN!$B$2:$L$280,Aggregate!$E363,MATCH(Aggregate!U$2,ESPN!$B$1:$L$1,0))),0)</f>
        <v>0.55000000000000004</v>
      </c>
      <c r="V363" s="42">
        <f t="shared" si="5"/>
        <v>3.7699952000000003</v>
      </c>
      <c r="X363" s="43">
        <f>(IF($G363&gt;0,$G363*(INDEX(FBNinja!$H$2:$V$429,Aggregate!$C363,MATCH(Aggregate!X$2,FBNinja!$H$1:$V$1,0))),0)+IF($H363&gt;0,$H363*(INDEX(HTBB!$E$2:$X$444,Aggregate!$D363,MATCH(Aggregate!X$2,HTBB!$E$1:$X$1,0))),0))/SUM(G363:H363)</f>
        <v>45.5</v>
      </c>
    </row>
    <row r="364" spans="1:24" x14ac:dyDescent="0.2">
      <c r="A364" t="s">
        <v>400</v>
      </c>
      <c r="B364" s="3">
        <f>MATCH($A364,DFBP!$A:$A,0)-1</f>
        <v>377</v>
      </c>
      <c r="C364" s="3">
        <f>MATCH($A364,FBNinja!D:D,0)-1</f>
        <v>326</v>
      </c>
      <c r="D364" s="3">
        <f>MATCH($A364,HTBB!$B:$B,0)-1</f>
        <v>358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0.5</v>
      </c>
      <c r="H364">
        <f t="array" ref="H364">IF(ISERROR(D364),0,D$1)/SUM(IF(ISERROR($B364:$E364),0,$B$1:$E$1))</f>
        <v>0.5</v>
      </c>
      <c r="I364">
        <f t="array" ref="I364">IF(ISERROR(E364),0,E$1)/SUM(IF(ISERROR($B364:$E364),0,$B$1:$E$1))</f>
        <v>0</v>
      </c>
      <c r="K364" s="43">
        <f>IF($F364&gt;0,$F364*(INDEX(DFBP!$D$2:$Z$401,Aggregate!$B364,MATCH(Aggregate!K$2,DFBP!$D$1:$Z$1,0))),0)+IF($G364&gt;0,$G364*(INDEX(FBNinja!$H$2:$V$429,Aggregate!$C364,MATCH(Aggregate!K$2,FBNinja!$H$1:$V$1,0))),0)+IF($H364&gt;0,$H364*(INDEX(HTBB!$E$2:$X$444,Aggregate!$D364,MATCH(Aggregate!K$2,HTBB!$E$1:$X$1,0))),0)+IF($I364&gt;0,$I364*(INDEX(ESPN!$B$2:$L$280,Aggregate!$E364,MATCH(Aggregate!K$2,ESPN!$B$1:$L$1,0))),0)</f>
        <v>1.0650067000000001</v>
      </c>
      <c r="L364" s="43">
        <f>IF($F364&gt;0,$F364*(INDEX(DFBP!$D$2:$Z$401,Aggregate!$B364,MATCH(Aggregate!L$2,DFBP!$D$1:$Z$1,0))),0)+IF($G364&gt;0,$G364*(INDEX(FBNinja!$H$2:$V$429,Aggregate!$C364,MATCH(Aggregate!L$2,FBNinja!$H$1:$V$1,0))),0)+IF($H364&gt;0,$H364*(INDEX(HTBB!$E$2:$X$444,Aggregate!$D364,MATCH(Aggregate!L$2,HTBB!$E$1:$X$1,0))),0)+IF($I364&gt;0,$I364*(INDEX(ESPN!$B$2:$L$280,Aggregate!$E364,MATCH(Aggregate!L$2,ESPN!$B$1:$L$1,0))),0)</f>
        <v>2.42</v>
      </c>
      <c r="M364" s="43">
        <f>IF($F364&gt;0,$F364*(INDEX(DFBP!$D$2:$Z$401,Aggregate!$B364,MATCH(Aggregate!M$2,DFBP!$D$1:$Z$1,0))),0)+IF($G364&gt;0,$G364*(INDEX(FBNinja!$H$2:$V$429,Aggregate!$C364,MATCH(Aggregate!M$2,FBNinja!$H$1:$V$1,0))),0)+IF($H364&gt;0,$H364*(INDEX(HTBB!$E$2:$X$444,Aggregate!$D364,MATCH(Aggregate!M$2,HTBB!$E$1:$X$1,0))),0)+IF($I364&gt;0,$I364*(INDEX(ESPN!$B$2:$L$280,Aggregate!$E364,MATCH(Aggregate!M$2,ESPN!$B$1:$L$1,0))),0)</f>
        <v>0.9150001499999999</v>
      </c>
      <c r="N364" s="43">
        <f>IF($F364&gt;0,$F364*(INDEX(DFBP!$D$2:$Z$401,Aggregate!$B364,MATCH(Aggregate!N$2,DFBP!$D$1:$Z$1,0))),0)+IF($G364&gt;0,$G364*(INDEX(FBNinja!$H$2:$V$429,Aggregate!$C364,MATCH(Aggregate!N$2,FBNinja!$H$1:$V$1,0))),0)+IF($H364&gt;0,$H364*(INDEX(HTBB!$E$2:$X$444,Aggregate!$D364,MATCH(Aggregate!N$2,HTBB!$E$1:$X$1,0))),0)+IF($I364&gt;0,$I364*(INDEX(ESPN!$B$2:$L$280,Aggregate!$E364,MATCH(Aggregate!N$2,ESPN!$B$1:$L$1,0))),0)</f>
        <v>1.165</v>
      </c>
      <c r="O364" s="43">
        <f>IF($F364&gt;0,$F364*(INDEX(DFBP!$D$2:$Z$401,Aggregate!$B364,MATCH(Aggregate!O$2,DFBP!$D$1:$Z$1,0))),0)+IF($G364&gt;0,$G364*(INDEX(FBNinja!$H$2:$V$429,Aggregate!$C364,MATCH(Aggregate!O$2,FBNinja!$H$1:$V$1,0))),0)+IF($H364&gt;0,$H364*(INDEX(HTBB!$E$2:$X$444,Aggregate!$D364,MATCH(Aggregate!O$2,HTBB!$E$1:$X$1,0))),0)+IF($I364&gt;0,$I364*(INDEX(ESPN!$B$2:$L$280,Aggregate!$E364,MATCH(Aggregate!O$2,ESPN!$B$1:$L$1,0))),0)</f>
        <v>0.33999999999999997</v>
      </c>
      <c r="P364" s="43">
        <f>IF($F364&gt;0,$F364*(INDEX(DFBP!$D$2:$Z$401,Aggregate!$B364,MATCH(Aggregate!P$2,DFBP!$D$1:$Z$1,0))),0)+IF($G364&gt;0,$G364*(INDEX(FBNinja!$H$2:$V$429,Aggregate!$C364,MATCH(Aggregate!P$2,FBNinja!$H$1:$V$1,0))),0)+IF($H364&gt;0,$H364*(INDEX(HTBB!$E$2:$X$444,Aggregate!$D364,MATCH(Aggregate!P$2,HTBB!$E$1:$X$1,0))),0)+IF($I364&gt;0,$I364*(INDEX(ESPN!$B$2:$L$280,Aggregate!$E364,MATCH(Aggregate!P$2,ESPN!$B$1:$L$1,0))),0)</f>
        <v>1.1850000000000001</v>
      </c>
      <c r="Q364" s="43">
        <f>IF($F364&gt;0,$F364*(INDEX(DFBP!$D$2:$Z$401,Aggregate!$B364,MATCH(Aggregate!Q$2,DFBP!$D$1:$Z$1,0))),0)+IF($G364&gt;0,$G364*(INDEX(FBNinja!$H$2:$V$429,Aggregate!$C364,MATCH(Aggregate!Q$2,FBNinja!$H$1:$V$1,0))),0)+IF($H364&gt;0,$H364*(INDEX(HTBB!$E$2:$X$444,Aggregate!$D364,MATCH(Aggregate!Q$2,HTBB!$E$1:$X$1,0))),0)+IF($I364&gt;0,$I364*(INDEX(ESPN!$B$2:$L$280,Aggregate!$E364,MATCH(Aggregate!Q$2,ESPN!$B$1:$L$1,0))),0)</f>
        <v>1.43</v>
      </c>
      <c r="R364" s="43">
        <f>IF($F364&gt;0,$F364*(INDEX(DFBP!$D$2:$Z$401,Aggregate!$B364,MATCH(Aggregate!R$2,DFBP!$D$1:$Z$1,0))),0)+IF($G364&gt;0,$G364*(INDEX(FBNinja!$H$2:$V$429,Aggregate!$C364,MATCH(Aggregate!R$2,FBNinja!$H$1:$V$1,0))),0)+IF($H364&gt;0,$H364*(INDEX(HTBB!$E$2:$X$444,Aggregate!$D364,MATCH(Aggregate!R$2,HTBB!$E$1:$X$1,0))),0)+IF($I364&gt;0,$I364*(INDEX(ESPN!$B$2:$L$280,Aggregate!$E364,MATCH(Aggregate!R$2,ESPN!$B$1:$L$1,0))),0)</f>
        <v>0.35</v>
      </c>
      <c r="S364" s="43">
        <f>IF($F364&gt;0,$F364*(INDEX(DFBP!$D$2:$Z$401,Aggregate!$B364,MATCH(Aggregate!S$2,DFBP!$D$1:$Z$1,0))),0)+IF($G364&gt;0,$G364*(INDEX(FBNinja!$H$2:$V$429,Aggregate!$C364,MATCH(Aggregate!S$2,FBNinja!$H$1:$V$1,0))),0)+IF($H364&gt;0,$H364*(INDEX(HTBB!$E$2:$X$444,Aggregate!$D364,MATCH(Aggregate!S$2,HTBB!$E$1:$X$1,0))),0)+IF($I364&gt;0,$I364*(INDEX(ESPN!$B$2:$L$280,Aggregate!$E364,MATCH(Aggregate!S$2,ESPN!$B$1:$L$1,0))),0)</f>
        <v>0.16</v>
      </c>
      <c r="T364" s="43">
        <f>IF($F364&gt;0,$F364*(INDEX(DFBP!$D$2:$Z$401,Aggregate!$B364,MATCH(Aggregate!T$2,DFBP!$D$1:$Z$1,0))),0)+IF($G364&gt;0,$G364*(INDEX(FBNinja!$H$2:$V$429,Aggregate!$C364,MATCH(Aggregate!T$2,FBNinja!$H$1:$V$1,0))),0)+IF($H364&gt;0,$H364*(INDEX(HTBB!$E$2:$X$444,Aggregate!$D364,MATCH(Aggregate!T$2,HTBB!$E$1:$X$1,0))),0)+IF($I364&gt;0,$I364*(INDEX(ESPN!$B$2:$L$280,Aggregate!$E364,MATCH(Aggregate!T$2,ESPN!$B$1:$L$1,0))),0)</f>
        <v>3.38</v>
      </c>
      <c r="U364" s="43">
        <f>IF($F364&gt;0,$F364*(INDEX(DFBP!$D$2:$Z$401,Aggregate!$B364,MATCH(Aggregate!U$2,DFBP!$D$1:$Z$1,0))),0)+IF($G364&gt;0,$G364*(INDEX(FBNinja!$H$2:$V$429,Aggregate!$C364,MATCH(Aggregate!U$2,FBNinja!$H$1:$V$1,0))),0)+IF($H364&gt;0,$H364*(INDEX(HTBB!$E$2:$X$444,Aggregate!$D364,MATCH(Aggregate!U$2,HTBB!$E$1:$X$1,0))),0)+IF($I364&gt;0,$I364*(INDEX(ESPN!$B$2:$L$280,Aggregate!$E364,MATCH(Aggregate!U$2,ESPN!$B$1:$L$1,0))),0)</f>
        <v>0.495</v>
      </c>
      <c r="V364" s="42">
        <f t="shared" si="5"/>
        <v>3.38501355</v>
      </c>
      <c r="X364" s="43">
        <f>(IF($G364&gt;0,$G364*(INDEX(FBNinja!$H$2:$V$429,Aggregate!$C364,MATCH(Aggregate!X$2,FBNinja!$H$1:$V$1,0))),0)+IF($H364&gt;0,$H364*(INDEX(HTBB!$E$2:$X$444,Aggregate!$D364,MATCH(Aggregate!X$2,HTBB!$E$1:$X$1,0))),0))/SUM(G364:H364)</f>
        <v>53</v>
      </c>
    </row>
    <row r="365" spans="1:24" x14ac:dyDescent="0.2">
      <c r="A365" t="s">
        <v>276</v>
      </c>
      <c r="B365" s="3">
        <f>MATCH($A365,DFBP!$A:$A,0)-1</f>
        <v>253</v>
      </c>
      <c r="C365" s="3">
        <f>MATCH($A365,FBNinja!D:D,0)-1</f>
        <v>347</v>
      </c>
      <c r="D365" s="3">
        <f>MATCH($A365,HTBB!$B:$B,0)-1</f>
        <v>359</v>
      </c>
      <c r="E365" s="3" t="e">
        <f>MATCH($A365,ESPN!$A:$A,0)-1</f>
        <v>#N/A</v>
      </c>
      <c r="F365">
        <f t="array" ref="F365">IF(ISERROR(B365),0,B$1)/SUM(IF(ISERROR($B365:$E365),0,$B$1:$E$1))</f>
        <v>0</v>
      </c>
      <c r="G365">
        <f t="array" ref="G365">IF(ISERROR(C365),0,C$1)/SUM(IF(ISERROR($B365:$E365),0,$B$1:$E$1))</f>
        <v>0.5</v>
      </c>
      <c r="H365">
        <f t="array" ref="H365">IF(ISERROR(D365),0,D$1)/SUM(IF(ISERROR($B365:$E365),0,$B$1:$E$1))</f>
        <v>0.5</v>
      </c>
      <c r="I365">
        <f t="array" ref="I365">IF(ISERROR(E365),0,E$1)/SUM(IF(ISERROR($B365:$E365),0,$B$1:$E$1))</f>
        <v>0</v>
      </c>
      <c r="K365" s="43">
        <f>IF($F365&gt;0,$F365*(INDEX(DFBP!$D$2:$Z$401,Aggregate!$B365,MATCH(Aggregate!K$2,DFBP!$D$1:$Z$1,0))),0)+IF($G365&gt;0,$G365*(INDEX(FBNinja!$H$2:$V$429,Aggregate!$C365,MATCH(Aggregate!K$2,FBNinja!$H$1:$V$1,0))),0)+IF($H365&gt;0,$H365*(INDEX(HTBB!$E$2:$X$444,Aggregate!$D365,MATCH(Aggregate!K$2,HTBB!$E$1:$X$1,0))),0)+IF($I365&gt;0,$I365*(INDEX(ESPN!$B$2:$L$280,Aggregate!$E365,MATCH(Aggregate!K$2,ESPN!$B$1:$L$1,0))),0)</f>
        <v>0.94500189999999995</v>
      </c>
      <c r="L365" s="43">
        <f>IF($F365&gt;0,$F365*(INDEX(DFBP!$D$2:$Z$401,Aggregate!$B365,MATCH(Aggregate!L$2,DFBP!$D$1:$Z$1,0))),0)+IF($G365&gt;0,$G365*(INDEX(FBNinja!$H$2:$V$429,Aggregate!$C365,MATCH(Aggregate!L$2,FBNinja!$H$1:$V$1,0))),0)+IF($H365&gt;0,$H365*(INDEX(HTBB!$E$2:$X$444,Aggregate!$D365,MATCH(Aggregate!L$2,HTBB!$E$1:$X$1,0))),0)+IF($I365&gt;0,$I365*(INDEX(ESPN!$B$2:$L$280,Aggregate!$E365,MATCH(Aggregate!L$2,ESPN!$B$1:$L$1,0))),0)</f>
        <v>1.835</v>
      </c>
      <c r="M365" s="43">
        <f>IF($F365&gt;0,$F365*(INDEX(DFBP!$D$2:$Z$401,Aggregate!$B365,MATCH(Aggregate!M$2,DFBP!$D$1:$Z$1,0))),0)+IF($G365&gt;0,$G365*(INDEX(FBNinja!$H$2:$V$429,Aggregate!$C365,MATCH(Aggregate!M$2,FBNinja!$H$1:$V$1,0))),0)+IF($H365&gt;0,$H365*(INDEX(HTBB!$E$2:$X$444,Aggregate!$D365,MATCH(Aggregate!M$2,HTBB!$E$1:$X$1,0))),0)+IF($I365&gt;0,$I365*(INDEX(ESPN!$B$2:$L$280,Aggregate!$E365,MATCH(Aggregate!M$2,ESPN!$B$1:$L$1,0))),0)</f>
        <v>0.45000125000000002</v>
      </c>
      <c r="N365" s="43">
        <f>IF($F365&gt;0,$F365*(INDEX(DFBP!$D$2:$Z$401,Aggregate!$B365,MATCH(Aggregate!N$2,DFBP!$D$1:$Z$1,0))),0)+IF($G365&gt;0,$G365*(INDEX(FBNinja!$H$2:$V$429,Aggregate!$C365,MATCH(Aggregate!N$2,FBNinja!$H$1:$V$1,0))),0)+IF($H365&gt;0,$H365*(INDEX(HTBB!$E$2:$X$444,Aggregate!$D365,MATCH(Aggregate!N$2,HTBB!$E$1:$X$1,0))),0)+IF($I365&gt;0,$I365*(INDEX(ESPN!$B$2:$L$280,Aggregate!$E365,MATCH(Aggregate!N$2,ESPN!$B$1:$L$1,0))),0)</f>
        <v>0.72499999999999998</v>
      </c>
      <c r="O365" s="43">
        <f>IF($F365&gt;0,$F365*(INDEX(DFBP!$D$2:$Z$401,Aggregate!$B365,MATCH(Aggregate!O$2,DFBP!$D$1:$Z$1,0))),0)+IF($G365&gt;0,$G365*(INDEX(FBNinja!$H$2:$V$429,Aggregate!$C365,MATCH(Aggregate!O$2,FBNinja!$H$1:$V$1,0))),0)+IF($H365&gt;0,$H365*(INDEX(HTBB!$E$2:$X$444,Aggregate!$D365,MATCH(Aggregate!O$2,HTBB!$E$1:$X$1,0))),0)+IF($I365&gt;0,$I365*(INDEX(ESPN!$B$2:$L$280,Aggregate!$E365,MATCH(Aggregate!O$2,ESPN!$B$1:$L$1,0))),0)</f>
        <v>0</v>
      </c>
      <c r="P365" s="43">
        <f>IF($F365&gt;0,$F365*(INDEX(DFBP!$D$2:$Z$401,Aggregate!$B365,MATCH(Aggregate!P$2,DFBP!$D$1:$Z$1,0))),0)+IF($G365&gt;0,$G365*(INDEX(FBNinja!$H$2:$V$429,Aggregate!$C365,MATCH(Aggregate!P$2,FBNinja!$H$1:$V$1,0))),0)+IF($H365&gt;0,$H365*(INDEX(HTBB!$E$2:$X$444,Aggregate!$D365,MATCH(Aggregate!P$2,HTBB!$E$1:$X$1,0))),0)+IF($I365&gt;0,$I365*(INDEX(ESPN!$B$2:$L$280,Aggregate!$E365,MATCH(Aggregate!P$2,ESPN!$B$1:$L$1,0))),0)</f>
        <v>2.31</v>
      </c>
      <c r="Q365" s="43">
        <f>IF($F365&gt;0,$F365*(INDEX(DFBP!$D$2:$Z$401,Aggregate!$B365,MATCH(Aggregate!Q$2,DFBP!$D$1:$Z$1,0))),0)+IF($G365&gt;0,$G365*(INDEX(FBNinja!$H$2:$V$429,Aggregate!$C365,MATCH(Aggregate!Q$2,FBNinja!$H$1:$V$1,0))),0)+IF($H365&gt;0,$H365*(INDEX(HTBB!$E$2:$X$444,Aggregate!$D365,MATCH(Aggregate!Q$2,HTBB!$E$1:$X$1,0))),0)+IF($I365&gt;0,$I365*(INDEX(ESPN!$B$2:$L$280,Aggregate!$E365,MATCH(Aggregate!Q$2,ESPN!$B$1:$L$1,0))),0)</f>
        <v>0.09</v>
      </c>
      <c r="R365" s="43">
        <f>IF($F365&gt;0,$F365*(INDEX(DFBP!$D$2:$Z$401,Aggregate!$B365,MATCH(Aggregate!R$2,DFBP!$D$1:$Z$1,0))),0)+IF($G365&gt;0,$G365*(INDEX(FBNinja!$H$2:$V$429,Aggregate!$C365,MATCH(Aggregate!R$2,FBNinja!$H$1:$V$1,0))),0)+IF($H365&gt;0,$H365*(INDEX(HTBB!$E$2:$X$444,Aggregate!$D365,MATCH(Aggregate!R$2,HTBB!$E$1:$X$1,0))),0)+IF($I365&gt;0,$I365*(INDEX(ESPN!$B$2:$L$280,Aggregate!$E365,MATCH(Aggregate!R$2,ESPN!$B$1:$L$1,0))),0)</f>
        <v>0.13</v>
      </c>
      <c r="S365" s="43">
        <f>IF($F365&gt;0,$F365*(INDEX(DFBP!$D$2:$Z$401,Aggregate!$B365,MATCH(Aggregate!S$2,DFBP!$D$1:$Z$1,0))),0)+IF($G365&gt;0,$G365*(INDEX(FBNinja!$H$2:$V$429,Aggregate!$C365,MATCH(Aggregate!S$2,FBNinja!$H$1:$V$1,0))),0)+IF($H365&gt;0,$H365*(INDEX(HTBB!$E$2:$X$444,Aggregate!$D365,MATCH(Aggregate!S$2,HTBB!$E$1:$X$1,0))),0)+IF($I365&gt;0,$I365*(INDEX(ESPN!$B$2:$L$280,Aggregate!$E365,MATCH(Aggregate!S$2,ESPN!$B$1:$L$1,0))),0)</f>
        <v>0.60499999999999998</v>
      </c>
      <c r="T365" s="43">
        <f>IF($F365&gt;0,$F365*(INDEX(DFBP!$D$2:$Z$401,Aggregate!$B365,MATCH(Aggregate!T$2,DFBP!$D$1:$Z$1,0))),0)+IF($G365&gt;0,$G365*(INDEX(FBNinja!$H$2:$V$429,Aggregate!$C365,MATCH(Aggregate!T$2,FBNinja!$H$1:$V$1,0))),0)+IF($H365&gt;0,$H365*(INDEX(HTBB!$E$2:$X$444,Aggregate!$D365,MATCH(Aggregate!T$2,HTBB!$E$1:$X$1,0))),0)+IF($I365&gt;0,$I365*(INDEX(ESPN!$B$2:$L$280,Aggregate!$E365,MATCH(Aggregate!T$2,ESPN!$B$1:$L$1,0))),0)</f>
        <v>2.2999999999999998</v>
      </c>
      <c r="U365" s="43">
        <f>IF($F365&gt;0,$F365*(INDEX(DFBP!$D$2:$Z$401,Aggregate!$B365,MATCH(Aggregate!U$2,DFBP!$D$1:$Z$1,0))),0)+IF($G365&gt;0,$G365*(INDEX(FBNinja!$H$2:$V$429,Aggregate!$C365,MATCH(Aggregate!U$2,FBNinja!$H$1:$V$1,0))),0)+IF($H365&gt;0,$H365*(INDEX(HTBB!$E$2:$X$444,Aggregate!$D365,MATCH(Aggregate!U$2,HTBB!$E$1:$X$1,0))),0)+IF($I365&gt;0,$I365*(INDEX(ESPN!$B$2:$L$280,Aggregate!$E365,MATCH(Aggregate!U$2,ESPN!$B$1:$L$1,0))),0)</f>
        <v>0.26500000000000001</v>
      </c>
      <c r="V365" s="42">
        <f t="shared" si="5"/>
        <v>2.3400050499999998</v>
      </c>
      <c r="X365" s="43">
        <f>(IF($G365&gt;0,$G365*(INDEX(FBNinja!$H$2:$V$429,Aggregate!$C365,MATCH(Aggregate!X$2,FBNinja!$H$1:$V$1,0))),0)+IF($H365&gt;0,$H365*(INDEX(HTBB!$E$2:$X$444,Aggregate!$D365,MATCH(Aggregate!X$2,HTBB!$E$1:$X$1,0))),0))/SUM(G365:H365)</f>
        <v>44.5</v>
      </c>
    </row>
    <row r="366" spans="1:24" x14ac:dyDescent="0.2">
      <c r="A366" t="s">
        <v>1492</v>
      </c>
      <c r="B366" s="3" t="e">
        <f>MATCH($A366,DFBP!$A:$A,0)-1</f>
        <v>#N/A</v>
      </c>
      <c r="C366" s="3" t="e">
        <f>MATCH($A366,FBNinja!D:D,0)-1</f>
        <v>#N/A</v>
      </c>
      <c r="D366" s="3">
        <f>MATCH($A366,HTBB!$B:$B,0)-1</f>
        <v>360</v>
      </c>
      <c r="E366" s="3" t="e">
        <f>MATCH($A366,ESPN!$A:$A,0)-1</f>
        <v>#N/A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0</v>
      </c>
      <c r="H366">
        <f t="array" ref="H366">IF(ISERROR(D366),0,D$1)/SUM(IF(ISERROR($B366:$E366),0,$B$1:$E$1))</f>
        <v>1</v>
      </c>
      <c r="I366">
        <f t="array" ref="I366">IF(ISERROR(E366),0,E$1)/SUM(IF(ISERROR($B366:$E366),0,$B$1:$E$1))</f>
        <v>0</v>
      </c>
      <c r="K366" s="43">
        <f>IF($F366&gt;0,$F366*(INDEX(DFBP!$D$2:$Z$401,Aggregate!$B366,MATCH(Aggregate!K$2,DFBP!$D$1:$Z$1,0))),0)+IF($G366&gt;0,$G366*(INDEX(FBNinja!$H$2:$V$429,Aggregate!$C366,MATCH(Aggregate!K$2,FBNinja!$H$1:$V$1,0))),0)+IF($H366&gt;0,$H366*(INDEX(HTBB!$E$2:$X$444,Aggregate!$D366,MATCH(Aggregate!K$2,HTBB!$E$1:$X$1,0))),0)+IF($I366&gt;0,$I366*(INDEX(ESPN!$B$2:$L$280,Aggregate!$E366,MATCH(Aggregate!K$2,ESPN!$B$1:$L$1,0))),0)</f>
        <v>1</v>
      </c>
      <c r="L366" s="43">
        <f>IF($F366&gt;0,$F366*(INDEX(DFBP!$D$2:$Z$401,Aggregate!$B366,MATCH(Aggregate!L$2,DFBP!$D$1:$Z$1,0))),0)+IF($G366&gt;0,$G366*(INDEX(FBNinja!$H$2:$V$429,Aggregate!$C366,MATCH(Aggregate!L$2,FBNinja!$H$1:$V$1,0))),0)+IF($H366&gt;0,$H366*(INDEX(HTBB!$E$2:$X$444,Aggregate!$D366,MATCH(Aggregate!L$2,HTBB!$E$1:$X$1,0))),0)+IF($I366&gt;0,$I366*(INDEX(ESPN!$B$2:$L$280,Aggregate!$E366,MATCH(Aggregate!L$2,ESPN!$B$1:$L$1,0))),0)</f>
        <v>2.2000000000000002</v>
      </c>
      <c r="M366" s="43">
        <f>IF($F366&gt;0,$F366*(INDEX(DFBP!$D$2:$Z$401,Aggregate!$B366,MATCH(Aggregate!M$2,DFBP!$D$1:$Z$1,0))),0)+IF($G366&gt;0,$G366*(INDEX(FBNinja!$H$2:$V$429,Aggregate!$C366,MATCH(Aggregate!M$2,FBNinja!$H$1:$V$1,0))),0)+IF($H366&gt;0,$H366*(INDEX(HTBB!$E$2:$X$444,Aggregate!$D366,MATCH(Aggregate!M$2,HTBB!$E$1:$X$1,0))),0)+IF($I366&gt;0,$I366*(INDEX(ESPN!$B$2:$L$280,Aggregate!$E366,MATCH(Aggregate!M$2,ESPN!$B$1:$L$1,0))),0)</f>
        <v>0.4</v>
      </c>
      <c r="N366" s="43">
        <f>IF($F366&gt;0,$F366*(INDEX(DFBP!$D$2:$Z$401,Aggregate!$B366,MATCH(Aggregate!N$2,DFBP!$D$1:$Z$1,0))),0)+IF($G366&gt;0,$G366*(INDEX(FBNinja!$H$2:$V$429,Aggregate!$C366,MATCH(Aggregate!N$2,FBNinja!$H$1:$V$1,0))),0)+IF($H366&gt;0,$H366*(INDEX(HTBB!$E$2:$X$444,Aggregate!$D366,MATCH(Aggregate!N$2,HTBB!$E$1:$X$1,0))),0)+IF($I366&gt;0,$I366*(INDEX(ESPN!$B$2:$L$280,Aggregate!$E366,MATCH(Aggregate!N$2,ESPN!$B$1:$L$1,0))),0)</f>
        <v>0.5</v>
      </c>
      <c r="O366" s="43">
        <f>IF($F366&gt;0,$F366*(INDEX(DFBP!$D$2:$Z$401,Aggregate!$B366,MATCH(Aggregate!O$2,DFBP!$D$1:$Z$1,0))),0)+IF($G366&gt;0,$G366*(INDEX(FBNinja!$H$2:$V$429,Aggregate!$C366,MATCH(Aggregate!O$2,FBNinja!$H$1:$V$1,0))),0)+IF($H366&gt;0,$H366*(INDEX(HTBB!$E$2:$X$444,Aggregate!$D366,MATCH(Aggregate!O$2,HTBB!$E$1:$X$1,0))),0)+IF($I366&gt;0,$I366*(INDEX(ESPN!$B$2:$L$280,Aggregate!$E366,MATCH(Aggregate!O$2,ESPN!$B$1:$L$1,0))),0)</f>
        <v>0.2</v>
      </c>
      <c r="P366" s="43">
        <f>IF($F366&gt;0,$F366*(INDEX(DFBP!$D$2:$Z$401,Aggregate!$B366,MATCH(Aggregate!P$2,DFBP!$D$1:$Z$1,0))),0)+IF($G366&gt;0,$G366*(INDEX(FBNinja!$H$2:$V$429,Aggregate!$C366,MATCH(Aggregate!P$2,FBNinja!$H$1:$V$1,0))),0)+IF($H366&gt;0,$H366*(INDEX(HTBB!$E$2:$X$444,Aggregate!$D366,MATCH(Aggregate!P$2,HTBB!$E$1:$X$1,0))),0)+IF($I366&gt;0,$I366*(INDEX(ESPN!$B$2:$L$280,Aggregate!$E366,MATCH(Aggregate!P$2,ESPN!$B$1:$L$1,0))),0)</f>
        <v>0.8</v>
      </c>
      <c r="Q366" s="43">
        <f>IF($F366&gt;0,$F366*(INDEX(DFBP!$D$2:$Z$401,Aggregate!$B366,MATCH(Aggregate!Q$2,DFBP!$D$1:$Z$1,0))),0)+IF($G366&gt;0,$G366*(INDEX(FBNinja!$H$2:$V$429,Aggregate!$C366,MATCH(Aggregate!Q$2,FBNinja!$H$1:$V$1,0))),0)+IF($H366&gt;0,$H366*(INDEX(HTBB!$E$2:$X$444,Aggregate!$D366,MATCH(Aggregate!Q$2,HTBB!$E$1:$X$1,0))),0)+IF($I366&gt;0,$I366*(INDEX(ESPN!$B$2:$L$280,Aggregate!$E366,MATCH(Aggregate!Q$2,ESPN!$B$1:$L$1,0))),0)</f>
        <v>1.4</v>
      </c>
      <c r="R366" s="43">
        <f>IF($F366&gt;0,$F366*(INDEX(DFBP!$D$2:$Z$401,Aggregate!$B366,MATCH(Aggregate!R$2,DFBP!$D$1:$Z$1,0))),0)+IF($G366&gt;0,$G366*(INDEX(FBNinja!$H$2:$V$429,Aggregate!$C366,MATCH(Aggregate!R$2,FBNinja!$H$1:$V$1,0))),0)+IF($H366&gt;0,$H366*(INDEX(HTBB!$E$2:$X$444,Aggregate!$D366,MATCH(Aggregate!R$2,HTBB!$E$1:$X$1,0))),0)+IF($I366&gt;0,$I366*(INDEX(ESPN!$B$2:$L$280,Aggregate!$E366,MATCH(Aggregate!R$2,ESPN!$B$1:$L$1,0))),0)</f>
        <v>0.4</v>
      </c>
      <c r="S366" s="43">
        <f>IF($F366&gt;0,$F366*(INDEX(DFBP!$D$2:$Z$401,Aggregate!$B366,MATCH(Aggregate!S$2,DFBP!$D$1:$Z$1,0))),0)+IF($G366&gt;0,$G366*(INDEX(FBNinja!$H$2:$V$429,Aggregate!$C366,MATCH(Aggregate!S$2,FBNinja!$H$1:$V$1,0))),0)+IF($H366&gt;0,$H366*(INDEX(HTBB!$E$2:$X$444,Aggregate!$D366,MATCH(Aggregate!S$2,HTBB!$E$1:$X$1,0))),0)+IF($I366&gt;0,$I366*(INDEX(ESPN!$B$2:$L$280,Aggregate!$E366,MATCH(Aggregate!S$2,ESPN!$B$1:$L$1,0))),0)</f>
        <v>0</v>
      </c>
      <c r="T366" s="43">
        <f>IF($F366&gt;0,$F366*(INDEX(DFBP!$D$2:$Z$401,Aggregate!$B366,MATCH(Aggregate!T$2,DFBP!$D$1:$Z$1,0))),0)+IF($G366&gt;0,$G366*(INDEX(FBNinja!$H$2:$V$429,Aggregate!$C366,MATCH(Aggregate!T$2,FBNinja!$H$1:$V$1,0))),0)+IF($H366&gt;0,$H366*(INDEX(HTBB!$E$2:$X$444,Aggregate!$D366,MATCH(Aggregate!T$2,HTBB!$E$1:$X$1,0))),0)+IF($I366&gt;0,$I366*(INDEX(ESPN!$B$2:$L$280,Aggregate!$E366,MATCH(Aggregate!T$2,ESPN!$B$1:$L$1,0))),0)</f>
        <v>2.5</v>
      </c>
      <c r="U366" s="43">
        <f>IF($F366&gt;0,$F366*(INDEX(DFBP!$D$2:$Z$401,Aggregate!$B366,MATCH(Aggregate!U$2,DFBP!$D$1:$Z$1,0))),0)+IF($G366&gt;0,$G366*(INDEX(FBNinja!$H$2:$V$429,Aggregate!$C366,MATCH(Aggregate!U$2,FBNinja!$H$1:$V$1,0))),0)+IF($H366&gt;0,$H366*(INDEX(HTBB!$E$2:$X$444,Aggregate!$D366,MATCH(Aggregate!U$2,HTBB!$E$1:$X$1,0))),0)+IF($I366&gt;0,$I366*(INDEX(ESPN!$B$2:$L$280,Aggregate!$E366,MATCH(Aggregate!U$2,ESPN!$B$1:$L$1,0))),0)</f>
        <v>0.6</v>
      </c>
      <c r="V366" s="42">
        <f t="shared" si="5"/>
        <v>2.6</v>
      </c>
      <c r="X366" s="43">
        <f>(IF($G366&gt;0,$G366*(INDEX(FBNinja!$H$2:$V$429,Aggregate!$C366,MATCH(Aggregate!X$2,FBNinja!$H$1:$V$1,0))),0)+IF($H366&gt;0,$H366*(INDEX(HTBB!$E$2:$X$444,Aggregate!$D366,MATCH(Aggregate!X$2,HTBB!$E$1:$X$1,0))),0))/SUM(G366:H366)</f>
        <v>41</v>
      </c>
    </row>
    <row r="367" spans="1:24" x14ac:dyDescent="0.2">
      <c r="A367" t="s">
        <v>931</v>
      </c>
      <c r="B367" s="3" t="e">
        <f>MATCH($A367,DFBP!$A:$A,0)-1</f>
        <v>#N/A</v>
      </c>
      <c r="C367" s="3">
        <f>MATCH($A367,FBNinja!D:D,0)-1</f>
        <v>345</v>
      </c>
      <c r="D367" s="3">
        <f>MATCH($A367,HTBB!$B:$B,0)-1</f>
        <v>361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0.5</v>
      </c>
      <c r="H367">
        <f t="array" ref="H367">IF(ISERROR(D367),0,D$1)/SUM(IF(ISERROR($B367:$E367),0,$B$1:$E$1))</f>
        <v>0.5</v>
      </c>
      <c r="I367">
        <f t="array" ref="I367">IF(ISERROR(E367),0,E$1)/SUM(IF(ISERROR($B367:$E367),0,$B$1:$E$1))</f>
        <v>0</v>
      </c>
      <c r="K367" s="43">
        <f>IF($F367&gt;0,$F367*(INDEX(DFBP!$D$2:$Z$401,Aggregate!$B367,MATCH(Aggregate!K$2,DFBP!$D$1:$Z$1,0))),0)+IF($G367&gt;0,$G367*(INDEX(FBNinja!$H$2:$V$429,Aggregate!$C367,MATCH(Aggregate!K$2,FBNinja!$H$1:$V$1,0))),0)+IF($H367&gt;0,$H367*(INDEX(HTBB!$E$2:$X$444,Aggregate!$D367,MATCH(Aggregate!K$2,HTBB!$E$1:$X$1,0))),0)+IF($I367&gt;0,$I367*(INDEX(ESPN!$B$2:$L$280,Aggregate!$E367,MATCH(Aggregate!K$2,ESPN!$B$1:$L$1,0))),0)</f>
        <v>0.99999945000000001</v>
      </c>
      <c r="L367" s="43">
        <f>IF($F367&gt;0,$F367*(INDEX(DFBP!$D$2:$Z$401,Aggregate!$B367,MATCH(Aggregate!L$2,DFBP!$D$1:$Z$1,0))),0)+IF($G367&gt;0,$G367*(INDEX(FBNinja!$H$2:$V$429,Aggregate!$C367,MATCH(Aggregate!L$2,FBNinja!$H$1:$V$1,0))),0)+IF($H367&gt;0,$H367*(INDEX(HTBB!$E$2:$X$444,Aggregate!$D367,MATCH(Aggregate!L$2,HTBB!$E$1:$X$1,0))),0)+IF($I367&gt;0,$I367*(INDEX(ESPN!$B$2:$L$280,Aggregate!$E367,MATCH(Aggregate!L$2,ESPN!$B$1:$L$1,0))),0)</f>
        <v>2.6349999999999998</v>
      </c>
      <c r="M367" s="43">
        <f>IF($F367&gt;0,$F367*(INDEX(DFBP!$D$2:$Z$401,Aggregate!$B367,MATCH(Aggregate!M$2,DFBP!$D$1:$Z$1,0))),0)+IF($G367&gt;0,$G367*(INDEX(FBNinja!$H$2:$V$429,Aggregate!$C367,MATCH(Aggregate!M$2,FBNinja!$H$1:$V$1,0))),0)+IF($H367&gt;0,$H367*(INDEX(HTBB!$E$2:$X$444,Aggregate!$D367,MATCH(Aggregate!M$2,HTBB!$E$1:$X$1,0))),0)+IF($I367&gt;0,$I367*(INDEX(ESPN!$B$2:$L$280,Aggregate!$E367,MATCH(Aggregate!M$2,ESPN!$B$1:$L$1,0))),0)</f>
        <v>0.33000030000000002</v>
      </c>
      <c r="N367" s="43">
        <f>IF($F367&gt;0,$F367*(INDEX(DFBP!$D$2:$Z$401,Aggregate!$B367,MATCH(Aggregate!N$2,DFBP!$D$1:$Z$1,0))),0)+IF($G367&gt;0,$G367*(INDEX(FBNinja!$H$2:$V$429,Aggregate!$C367,MATCH(Aggregate!N$2,FBNinja!$H$1:$V$1,0))),0)+IF($H367&gt;0,$H367*(INDEX(HTBB!$E$2:$X$444,Aggregate!$D367,MATCH(Aggregate!N$2,HTBB!$E$1:$X$1,0))),0)+IF($I367&gt;0,$I367*(INDEX(ESPN!$B$2:$L$280,Aggregate!$E367,MATCH(Aggregate!N$2,ESPN!$B$1:$L$1,0))),0)</f>
        <v>0.38</v>
      </c>
      <c r="O367" s="43">
        <f>IF($F367&gt;0,$F367*(INDEX(DFBP!$D$2:$Z$401,Aggregate!$B367,MATCH(Aggregate!O$2,DFBP!$D$1:$Z$1,0))),0)+IF($G367&gt;0,$G367*(INDEX(FBNinja!$H$2:$V$429,Aggregate!$C367,MATCH(Aggregate!O$2,FBNinja!$H$1:$V$1,0))),0)+IF($H367&gt;0,$H367*(INDEX(HTBB!$E$2:$X$444,Aggregate!$D367,MATCH(Aggregate!O$2,HTBB!$E$1:$X$1,0))),0)+IF($I367&gt;0,$I367*(INDEX(ESPN!$B$2:$L$280,Aggregate!$E367,MATCH(Aggregate!O$2,ESPN!$B$1:$L$1,0))),0)</f>
        <v>0.55499999999999994</v>
      </c>
      <c r="P367" s="43">
        <f>IF($F367&gt;0,$F367*(INDEX(DFBP!$D$2:$Z$401,Aggregate!$B367,MATCH(Aggregate!P$2,DFBP!$D$1:$Z$1,0))),0)+IF($G367&gt;0,$G367*(INDEX(FBNinja!$H$2:$V$429,Aggregate!$C367,MATCH(Aggregate!P$2,FBNinja!$H$1:$V$1,0))),0)+IF($H367&gt;0,$H367*(INDEX(HTBB!$E$2:$X$444,Aggregate!$D367,MATCH(Aggregate!P$2,HTBB!$E$1:$X$1,0))),0)+IF($I367&gt;0,$I367*(INDEX(ESPN!$B$2:$L$280,Aggregate!$E367,MATCH(Aggregate!P$2,ESPN!$B$1:$L$1,0))),0)</f>
        <v>1.79</v>
      </c>
      <c r="Q367" s="43">
        <f>IF($F367&gt;0,$F367*(INDEX(DFBP!$D$2:$Z$401,Aggregate!$B367,MATCH(Aggregate!Q$2,DFBP!$D$1:$Z$1,0))),0)+IF($G367&gt;0,$G367*(INDEX(FBNinja!$H$2:$V$429,Aggregate!$C367,MATCH(Aggregate!Q$2,FBNinja!$H$1:$V$1,0))),0)+IF($H367&gt;0,$H367*(INDEX(HTBB!$E$2:$X$444,Aggregate!$D367,MATCH(Aggregate!Q$2,HTBB!$E$1:$X$1,0))),0)+IF($I367&gt;0,$I367*(INDEX(ESPN!$B$2:$L$280,Aggregate!$E367,MATCH(Aggregate!Q$2,ESPN!$B$1:$L$1,0))),0)</f>
        <v>0.84499999999999997</v>
      </c>
      <c r="R367" s="43">
        <f>IF($F367&gt;0,$F367*(INDEX(DFBP!$D$2:$Z$401,Aggregate!$B367,MATCH(Aggregate!R$2,DFBP!$D$1:$Z$1,0))),0)+IF($G367&gt;0,$G367*(INDEX(FBNinja!$H$2:$V$429,Aggregate!$C367,MATCH(Aggregate!R$2,FBNinja!$H$1:$V$1,0))),0)+IF($H367&gt;0,$H367*(INDEX(HTBB!$E$2:$X$444,Aggregate!$D367,MATCH(Aggregate!R$2,HTBB!$E$1:$X$1,0))),0)+IF($I367&gt;0,$I367*(INDEX(ESPN!$B$2:$L$280,Aggregate!$E367,MATCH(Aggregate!R$2,ESPN!$B$1:$L$1,0))),0)</f>
        <v>0.32999999999999996</v>
      </c>
      <c r="S367" s="43">
        <f>IF($F367&gt;0,$F367*(INDEX(DFBP!$D$2:$Z$401,Aggregate!$B367,MATCH(Aggregate!S$2,DFBP!$D$1:$Z$1,0))),0)+IF($G367&gt;0,$G367*(INDEX(FBNinja!$H$2:$V$429,Aggregate!$C367,MATCH(Aggregate!S$2,FBNinja!$H$1:$V$1,0))),0)+IF($H367&gt;0,$H367*(INDEX(HTBB!$E$2:$X$444,Aggregate!$D367,MATCH(Aggregate!S$2,HTBB!$E$1:$X$1,0))),0)+IF($I367&gt;0,$I367*(INDEX(ESPN!$B$2:$L$280,Aggregate!$E367,MATCH(Aggregate!S$2,ESPN!$B$1:$L$1,0))),0)</f>
        <v>0.13500000000000001</v>
      </c>
      <c r="T367" s="43">
        <f>IF($F367&gt;0,$F367*(INDEX(DFBP!$D$2:$Z$401,Aggregate!$B367,MATCH(Aggregate!T$2,DFBP!$D$1:$Z$1,0))),0)+IF($G367&gt;0,$G367*(INDEX(FBNinja!$H$2:$V$429,Aggregate!$C367,MATCH(Aggregate!T$2,FBNinja!$H$1:$V$1,0))),0)+IF($H367&gt;0,$H367*(INDEX(HTBB!$E$2:$X$444,Aggregate!$D367,MATCH(Aggregate!T$2,HTBB!$E$1:$X$1,0))),0)+IF($I367&gt;0,$I367*(INDEX(ESPN!$B$2:$L$280,Aggregate!$E367,MATCH(Aggregate!T$2,ESPN!$B$1:$L$1,0))),0)</f>
        <v>2.83</v>
      </c>
      <c r="U367" s="43">
        <f>IF($F367&gt;0,$F367*(INDEX(DFBP!$D$2:$Z$401,Aggregate!$B367,MATCH(Aggregate!U$2,DFBP!$D$1:$Z$1,0))),0)+IF($G367&gt;0,$G367*(INDEX(FBNinja!$H$2:$V$429,Aggregate!$C367,MATCH(Aggregate!U$2,FBNinja!$H$1:$V$1,0))),0)+IF($H367&gt;0,$H367*(INDEX(HTBB!$E$2:$X$444,Aggregate!$D367,MATCH(Aggregate!U$2,HTBB!$E$1:$X$1,0))),0)+IF($I367&gt;0,$I367*(INDEX(ESPN!$B$2:$L$280,Aggregate!$E367,MATCH(Aggregate!U$2,ESPN!$B$1:$L$1,0))),0)</f>
        <v>0.47500000000000003</v>
      </c>
      <c r="V367" s="42">
        <f t="shared" si="5"/>
        <v>2.8849992000000002</v>
      </c>
      <c r="X367" s="43">
        <f>(IF($G367&gt;0,$G367*(INDEX(FBNinja!$H$2:$V$429,Aggregate!$C367,MATCH(Aggregate!X$2,FBNinja!$H$1:$V$1,0))),0)+IF($H367&gt;0,$H367*(INDEX(HTBB!$E$2:$X$444,Aggregate!$D367,MATCH(Aggregate!X$2,HTBB!$E$1:$X$1,0))),0))/SUM(G367:H367)</f>
        <v>50.5</v>
      </c>
    </row>
    <row r="368" spans="1:24" x14ac:dyDescent="0.2">
      <c r="A368" t="s">
        <v>1496</v>
      </c>
      <c r="B368" s="3" t="e">
        <f>MATCH($A368,DFBP!$A:$A,0)-1</f>
        <v>#N/A</v>
      </c>
      <c r="C368" s="3">
        <f>MATCH($A368,FBNinja!D:D,0)-1</f>
        <v>311</v>
      </c>
      <c r="D368" s="3">
        <f>MATCH($A368,HTBB!$B:$B,0)-1</f>
        <v>362</v>
      </c>
      <c r="E368" s="3" t="e">
        <f>MATCH($A368,ESPN!$A:$A,0)-1</f>
        <v>#N/A</v>
      </c>
      <c r="F368">
        <f t="array" ref="F368">IF(ISERROR(B368),0,B$1)/SUM(IF(ISERROR($B368:$E368),0,$B$1:$E$1))</f>
        <v>0</v>
      </c>
      <c r="G368">
        <f t="array" ref="G368">IF(ISERROR(C368),0,C$1)/SUM(IF(ISERROR($B368:$E368),0,$B$1:$E$1))</f>
        <v>0.5</v>
      </c>
      <c r="H368">
        <f t="array" ref="H368">IF(ISERROR(D368),0,D$1)/SUM(IF(ISERROR($B368:$E368),0,$B$1:$E$1))</f>
        <v>0.5</v>
      </c>
      <c r="I368">
        <f t="array" ref="I368">IF(ISERROR(E368),0,E$1)/SUM(IF(ISERROR($B368:$E368),0,$B$1:$E$1))</f>
        <v>0</v>
      </c>
      <c r="K368" s="43">
        <f>IF($F368&gt;0,$F368*(INDEX(DFBP!$D$2:$Z$401,Aggregate!$B368,MATCH(Aggregate!K$2,DFBP!$D$1:$Z$1,0))),0)+IF($G368&gt;0,$G368*(INDEX(FBNinja!$H$2:$V$429,Aggregate!$C368,MATCH(Aggregate!K$2,FBNinja!$H$1:$V$1,0))),0)+IF($H368&gt;0,$H368*(INDEX(HTBB!$E$2:$X$444,Aggregate!$D368,MATCH(Aggregate!K$2,HTBB!$E$1:$X$1,0))),0)+IF($I368&gt;0,$I368*(INDEX(ESPN!$B$2:$L$280,Aggregate!$E368,MATCH(Aggregate!K$2,ESPN!$B$1:$L$1,0))),0)</f>
        <v>1.6199953</v>
      </c>
      <c r="L368" s="43">
        <f>IF($F368&gt;0,$F368*(INDEX(DFBP!$D$2:$Z$401,Aggregate!$B368,MATCH(Aggregate!L$2,DFBP!$D$1:$Z$1,0))),0)+IF($G368&gt;0,$G368*(INDEX(FBNinja!$H$2:$V$429,Aggregate!$C368,MATCH(Aggregate!L$2,FBNinja!$H$1:$V$1,0))),0)+IF($H368&gt;0,$H368*(INDEX(HTBB!$E$2:$X$444,Aggregate!$D368,MATCH(Aggregate!L$2,HTBB!$E$1:$X$1,0))),0)+IF($I368&gt;0,$I368*(INDEX(ESPN!$B$2:$L$280,Aggregate!$E368,MATCH(Aggregate!L$2,ESPN!$B$1:$L$1,0))),0)</f>
        <v>2.8200000000000003</v>
      </c>
      <c r="M368" s="43">
        <f>IF($F368&gt;0,$F368*(INDEX(DFBP!$D$2:$Z$401,Aggregate!$B368,MATCH(Aggregate!M$2,DFBP!$D$1:$Z$1,0))),0)+IF($G368&gt;0,$G368*(INDEX(FBNinja!$H$2:$V$429,Aggregate!$C368,MATCH(Aggregate!M$2,FBNinja!$H$1:$V$1,0))),0)+IF($H368&gt;0,$H368*(INDEX(HTBB!$E$2:$X$444,Aggregate!$D368,MATCH(Aggregate!M$2,HTBB!$E$1:$X$1,0))),0)+IF($I368&gt;0,$I368*(INDEX(ESPN!$B$2:$L$280,Aggregate!$E368,MATCH(Aggregate!M$2,ESPN!$B$1:$L$1,0))),0)</f>
        <v>0.70000320000000005</v>
      </c>
      <c r="N368" s="43">
        <f>IF($F368&gt;0,$F368*(INDEX(DFBP!$D$2:$Z$401,Aggregate!$B368,MATCH(Aggregate!N$2,DFBP!$D$1:$Z$1,0))),0)+IF($G368&gt;0,$G368*(INDEX(FBNinja!$H$2:$V$429,Aggregate!$C368,MATCH(Aggregate!N$2,FBNinja!$H$1:$V$1,0))),0)+IF($H368&gt;0,$H368*(INDEX(HTBB!$E$2:$X$444,Aggregate!$D368,MATCH(Aggregate!N$2,HTBB!$E$1:$X$1,0))),0)+IF($I368&gt;0,$I368*(INDEX(ESPN!$B$2:$L$280,Aggregate!$E368,MATCH(Aggregate!N$2,ESPN!$B$1:$L$1,0))),0)</f>
        <v>0.99</v>
      </c>
      <c r="O368" s="43">
        <f>IF($F368&gt;0,$F368*(INDEX(DFBP!$D$2:$Z$401,Aggregate!$B368,MATCH(Aggregate!O$2,DFBP!$D$1:$Z$1,0))),0)+IF($G368&gt;0,$G368*(INDEX(FBNinja!$H$2:$V$429,Aggregate!$C368,MATCH(Aggregate!O$2,FBNinja!$H$1:$V$1,0))),0)+IF($H368&gt;0,$H368*(INDEX(HTBB!$E$2:$X$444,Aggregate!$D368,MATCH(Aggregate!O$2,HTBB!$E$1:$X$1,0))),0)+IF($I368&gt;0,$I368*(INDEX(ESPN!$B$2:$L$280,Aggregate!$E368,MATCH(Aggregate!O$2,ESPN!$B$1:$L$1,0))),0)</f>
        <v>9.5000000000000001E-2</v>
      </c>
      <c r="P368" s="43">
        <f>IF($F368&gt;0,$F368*(INDEX(DFBP!$D$2:$Z$401,Aggregate!$B368,MATCH(Aggregate!P$2,DFBP!$D$1:$Z$1,0))),0)+IF($G368&gt;0,$G368*(INDEX(FBNinja!$H$2:$V$429,Aggregate!$C368,MATCH(Aggregate!P$2,FBNinja!$H$1:$V$1,0))),0)+IF($H368&gt;0,$H368*(INDEX(HTBB!$E$2:$X$444,Aggregate!$D368,MATCH(Aggregate!P$2,HTBB!$E$1:$X$1,0))),0)+IF($I368&gt;0,$I368*(INDEX(ESPN!$B$2:$L$280,Aggregate!$E368,MATCH(Aggregate!P$2,ESPN!$B$1:$L$1,0))),0)</f>
        <v>1.7050000000000001</v>
      </c>
      <c r="Q368" s="43">
        <f>IF($F368&gt;0,$F368*(INDEX(DFBP!$D$2:$Z$401,Aggregate!$B368,MATCH(Aggregate!Q$2,DFBP!$D$1:$Z$1,0))),0)+IF($G368&gt;0,$G368*(INDEX(FBNinja!$H$2:$V$429,Aggregate!$C368,MATCH(Aggregate!Q$2,FBNinja!$H$1:$V$1,0))),0)+IF($H368&gt;0,$H368*(INDEX(HTBB!$E$2:$X$444,Aggregate!$D368,MATCH(Aggregate!Q$2,HTBB!$E$1:$X$1,0))),0)+IF($I368&gt;0,$I368*(INDEX(ESPN!$B$2:$L$280,Aggregate!$E368,MATCH(Aggregate!Q$2,ESPN!$B$1:$L$1,0))),0)</f>
        <v>0.30499999999999999</v>
      </c>
      <c r="R368" s="43">
        <f>IF($F368&gt;0,$F368*(INDEX(DFBP!$D$2:$Z$401,Aggregate!$B368,MATCH(Aggregate!R$2,DFBP!$D$1:$Z$1,0))),0)+IF($G368&gt;0,$G368*(INDEX(FBNinja!$H$2:$V$429,Aggregate!$C368,MATCH(Aggregate!R$2,FBNinja!$H$1:$V$1,0))),0)+IF($H368&gt;0,$H368*(INDEX(HTBB!$E$2:$X$444,Aggregate!$D368,MATCH(Aggregate!R$2,HTBB!$E$1:$X$1,0))),0)+IF($I368&gt;0,$I368*(INDEX(ESPN!$B$2:$L$280,Aggregate!$E368,MATCH(Aggregate!R$2,ESPN!$B$1:$L$1,0))),0)</f>
        <v>0.30499999999999999</v>
      </c>
      <c r="S368" s="43">
        <f>IF($F368&gt;0,$F368*(INDEX(DFBP!$D$2:$Z$401,Aggregate!$B368,MATCH(Aggregate!S$2,DFBP!$D$1:$Z$1,0))),0)+IF($G368&gt;0,$G368*(INDEX(FBNinja!$H$2:$V$429,Aggregate!$C368,MATCH(Aggregate!S$2,FBNinja!$H$1:$V$1,0))),0)+IF($H368&gt;0,$H368*(INDEX(HTBB!$E$2:$X$444,Aggregate!$D368,MATCH(Aggregate!S$2,HTBB!$E$1:$X$1,0))),0)+IF($I368&gt;0,$I368*(INDEX(ESPN!$B$2:$L$280,Aggregate!$E368,MATCH(Aggregate!S$2,ESPN!$B$1:$L$1,0))),0)</f>
        <v>0.255</v>
      </c>
      <c r="T368" s="43">
        <f>IF($F368&gt;0,$F368*(INDEX(DFBP!$D$2:$Z$401,Aggregate!$B368,MATCH(Aggregate!T$2,DFBP!$D$1:$Z$1,0))),0)+IF($G368&gt;0,$G368*(INDEX(FBNinja!$H$2:$V$429,Aggregate!$C368,MATCH(Aggregate!T$2,FBNinja!$H$1:$V$1,0))),0)+IF($H368&gt;0,$H368*(INDEX(HTBB!$E$2:$X$444,Aggregate!$D368,MATCH(Aggregate!T$2,HTBB!$E$1:$X$1,0))),0)+IF($I368&gt;0,$I368*(INDEX(ESPN!$B$2:$L$280,Aggregate!$E368,MATCH(Aggregate!T$2,ESPN!$B$1:$L$1,0))),0)</f>
        <v>3.99</v>
      </c>
      <c r="U368" s="43">
        <f>IF($F368&gt;0,$F368*(INDEX(DFBP!$D$2:$Z$401,Aggregate!$B368,MATCH(Aggregate!U$2,DFBP!$D$1:$Z$1,0))),0)+IF($G368&gt;0,$G368*(INDEX(FBNinja!$H$2:$V$429,Aggregate!$C368,MATCH(Aggregate!U$2,FBNinja!$H$1:$V$1,0))),0)+IF($H368&gt;0,$H368*(INDEX(HTBB!$E$2:$X$444,Aggregate!$D368,MATCH(Aggregate!U$2,HTBB!$E$1:$X$1,0))),0)+IF($I368&gt;0,$I368*(INDEX(ESPN!$B$2:$L$280,Aggregate!$E368,MATCH(Aggregate!U$2,ESPN!$B$1:$L$1,0))),0)</f>
        <v>0.30499999999999999</v>
      </c>
      <c r="V368" s="42">
        <f t="shared" si="5"/>
        <v>4.0349938000000005</v>
      </c>
      <c r="X368" s="43">
        <f>(IF($G368&gt;0,$G368*(INDEX(FBNinja!$H$2:$V$429,Aggregate!$C368,MATCH(Aggregate!X$2,FBNinja!$H$1:$V$1,0))),0)+IF($H368&gt;0,$H368*(INDEX(HTBB!$E$2:$X$444,Aggregate!$D368,MATCH(Aggregate!X$2,HTBB!$E$1:$X$1,0))),0))/SUM(G368:H368)</f>
        <v>43</v>
      </c>
    </row>
    <row r="369" spans="1:24" x14ac:dyDescent="0.2">
      <c r="A369" t="s">
        <v>340</v>
      </c>
      <c r="B369" s="3">
        <f>MATCH($A369,DFBP!$A:$A,0)-1</f>
        <v>317</v>
      </c>
      <c r="C369" s="3">
        <f>MATCH($A369,FBNinja!D:D,0)-1</f>
        <v>418</v>
      </c>
      <c r="D369" s="3">
        <f>MATCH($A369,HTBB!$B:$B,0)-1</f>
        <v>363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0.5</v>
      </c>
      <c r="H369">
        <f t="array" ref="H369">IF(ISERROR(D369),0,D$1)/SUM(IF(ISERROR($B369:$E369),0,$B$1:$E$1))</f>
        <v>0.5</v>
      </c>
      <c r="I369">
        <f t="array" ref="I369">IF(ISERROR(E369),0,E$1)/SUM(IF(ISERROR($B369:$E369),0,$B$1:$E$1))</f>
        <v>0</v>
      </c>
      <c r="K369" s="43">
        <f>IF($F369&gt;0,$F369*(INDEX(DFBP!$D$2:$Z$401,Aggregate!$B369,MATCH(Aggregate!K$2,DFBP!$D$1:$Z$1,0))),0)+IF($G369&gt;0,$G369*(INDEX(FBNinja!$H$2:$V$429,Aggregate!$C369,MATCH(Aggregate!K$2,FBNinja!$H$1:$V$1,0))),0)+IF($H369&gt;0,$H369*(INDEX(HTBB!$E$2:$X$444,Aggregate!$D369,MATCH(Aggregate!K$2,HTBB!$E$1:$X$1,0))),0)+IF($I369&gt;0,$I369*(INDEX(ESPN!$B$2:$L$280,Aggregate!$E369,MATCH(Aggregate!K$2,ESPN!$B$1:$L$1,0))),0)</f>
        <v>1.83</v>
      </c>
      <c r="L369" s="43">
        <f>IF($F369&gt;0,$F369*(INDEX(DFBP!$D$2:$Z$401,Aggregate!$B369,MATCH(Aggregate!L$2,DFBP!$D$1:$Z$1,0))),0)+IF($G369&gt;0,$G369*(INDEX(FBNinja!$H$2:$V$429,Aggregate!$C369,MATCH(Aggregate!L$2,FBNinja!$H$1:$V$1,0))),0)+IF($H369&gt;0,$H369*(INDEX(HTBB!$E$2:$X$444,Aggregate!$D369,MATCH(Aggregate!L$2,HTBB!$E$1:$X$1,0))),0)+IF($I369&gt;0,$I369*(INDEX(ESPN!$B$2:$L$280,Aggregate!$E369,MATCH(Aggregate!L$2,ESPN!$B$1:$L$1,0))),0)</f>
        <v>5.05</v>
      </c>
      <c r="M369" s="43">
        <f>IF($F369&gt;0,$F369*(INDEX(DFBP!$D$2:$Z$401,Aggregate!$B369,MATCH(Aggregate!M$2,DFBP!$D$1:$Z$1,0))),0)+IF($G369&gt;0,$G369*(INDEX(FBNinja!$H$2:$V$429,Aggregate!$C369,MATCH(Aggregate!M$2,FBNinja!$H$1:$V$1,0))),0)+IF($H369&gt;0,$H369*(INDEX(HTBB!$E$2:$X$444,Aggregate!$D369,MATCH(Aggregate!M$2,HTBB!$E$1:$X$1,0))),0)+IF($I369&gt;0,$I369*(INDEX(ESPN!$B$2:$L$280,Aggregate!$E369,MATCH(Aggregate!M$2,ESPN!$B$1:$L$1,0))),0)</f>
        <v>0.31</v>
      </c>
      <c r="N369" s="43">
        <f>IF($F369&gt;0,$F369*(INDEX(DFBP!$D$2:$Z$401,Aggregate!$B369,MATCH(Aggregate!N$2,DFBP!$D$1:$Z$1,0))),0)+IF($G369&gt;0,$G369*(INDEX(FBNinja!$H$2:$V$429,Aggregate!$C369,MATCH(Aggregate!N$2,FBNinja!$H$1:$V$1,0))),0)+IF($H369&gt;0,$H369*(INDEX(HTBB!$E$2:$X$444,Aggregate!$D369,MATCH(Aggregate!N$2,HTBB!$E$1:$X$1,0))),0)+IF($I369&gt;0,$I369*(INDEX(ESPN!$B$2:$L$280,Aggregate!$E369,MATCH(Aggregate!N$2,ESPN!$B$1:$L$1,0))),0)</f>
        <v>0.62</v>
      </c>
      <c r="O369" s="43">
        <f>IF($F369&gt;0,$F369*(INDEX(DFBP!$D$2:$Z$401,Aggregate!$B369,MATCH(Aggregate!O$2,DFBP!$D$1:$Z$1,0))),0)+IF($G369&gt;0,$G369*(INDEX(FBNinja!$H$2:$V$429,Aggregate!$C369,MATCH(Aggregate!O$2,FBNinja!$H$1:$V$1,0))),0)+IF($H369&gt;0,$H369*(INDEX(HTBB!$E$2:$X$444,Aggregate!$D369,MATCH(Aggregate!O$2,HTBB!$E$1:$X$1,0))),0)+IF($I369&gt;0,$I369*(INDEX(ESPN!$B$2:$L$280,Aggregate!$E369,MATCH(Aggregate!O$2,ESPN!$B$1:$L$1,0))),0)</f>
        <v>0.77500000000000002</v>
      </c>
      <c r="P369" s="43">
        <f>IF($F369&gt;0,$F369*(INDEX(DFBP!$D$2:$Z$401,Aggregate!$B369,MATCH(Aggregate!P$2,DFBP!$D$1:$Z$1,0))),0)+IF($G369&gt;0,$G369*(INDEX(FBNinja!$H$2:$V$429,Aggregate!$C369,MATCH(Aggregate!P$2,FBNinja!$H$1:$V$1,0))),0)+IF($H369&gt;0,$H369*(INDEX(HTBB!$E$2:$X$444,Aggregate!$D369,MATCH(Aggregate!P$2,HTBB!$E$1:$X$1,0))),0)+IF($I369&gt;0,$I369*(INDEX(ESPN!$B$2:$L$280,Aggregate!$E369,MATCH(Aggregate!P$2,ESPN!$B$1:$L$1,0))),0)</f>
        <v>3.22</v>
      </c>
      <c r="Q369" s="43">
        <f>IF($F369&gt;0,$F369*(INDEX(DFBP!$D$2:$Z$401,Aggregate!$B369,MATCH(Aggregate!Q$2,DFBP!$D$1:$Z$1,0))),0)+IF($G369&gt;0,$G369*(INDEX(FBNinja!$H$2:$V$429,Aggregate!$C369,MATCH(Aggregate!Q$2,FBNinja!$H$1:$V$1,0))),0)+IF($H369&gt;0,$H369*(INDEX(HTBB!$E$2:$X$444,Aggregate!$D369,MATCH(Aggregate!Q$2,HTBB!$E$1:$X$1,0))),0)+IF($I369&gt;0,$I369*(INDEX(ESPN!$B$2:$L$280,Aggregate!$E369,MATCH(Aggregate!Q$2,ESPN!$B$1:$L$1,0))),0)</f>
        <v>0.54</v>
      </c>
      <c r="R369" s="43">
        <f>IF($F369&gt;0,$F369*(INDEX(DFBP!$D$2:$Z$401,Aggregate!$B369,MATCH(Aggregate!R$2,DFBP!$D$1:$Z$1,0))),0)+IF($G369&gt;0,$G369*(INDEX(FBNinja!$H$2:$V$429,Aggregate!$C369,MATCH(Aggregate!R$2,FBNinja!$H$1:$V$1,0))),0)+IF($H369&gt;0,$H369*(INDEX(HTBB!$E$2:$X$444,Aggregate!$D369,MATCH(Aggregate!R$2,HTBB!$E$1:$X$1,0))),0)+IF($I369&gt;0,$I369*(INDEX(ESPN!$B$2:$L$280,Aggregate!$E369,MATCH(Aggregate!R$2,ESPN!$B$1:$L$1,0))),0)</f>
        <v>7.5000000000000011E-2</v>
      </c>
      <c r="S369" s="43">
        <f>IF($F369&gt;0,$F369*(INDEX(DFBP!$D$2:$Z$401,Aggregate!$B369,MATCH(Aggregate!S$2,DFBP!$D$1:$Z$1,0))),0)+IF($G369&gt;0,$G369*(INDEX(FBNinja!$H$2:$V$429,Aggregate!$C369,MATCH(Aggregate!S$2,FBNinja!$H$1:$V$1,0))),0)+IF($H369&gt;0,$H369*(INDEX(HTBB!$E$2:$X$444,Aggregate!$D369,MATCH(Aggregate!S$2,HTBB!$E$1:$X$1,0))),0)+IF($I369&gt;0,$I369*(INDEX(ESPN!$B$2:$L$280,Aggregate!$E369,MATCH(Aggregate!S$2,ESPN!$B$1:$L$1,0))),0)</f>
        <v>7.5000000000000011E-2</v>
      </c>
      <c r="T369" s="43">
        <f>IF($F369&gt;0,$F369*(INDEX(DFBP!$D$2:$Z$401,Aggregate!$B369,MATCH(Aggregate!T$2,DFBP!$D$1:$Z$1,0))),0)+IF($G369&gt;0,$G369*(INDEX(FBNinja!$H$2:$V$429,Aggregate!$C369,MATCH(Aggregate!T$2,FBNinja!$H$1:$V$1,0))),0)+IF($H369&gt;0,$H369*(INDEX(HTBB!$E$2:$X$444,Aggregate!$D369,MATCH(Aggregate!T$2,HTBB!$E$1:$X$1,0))),0)+IF($I369&gt;0,$I369*(INDEX(ESPN!$B$2:$L$280,Aggregate!$E369,MATCH(Aggregate!T$2,ESPN!$B$1:$L$1,0))),0)</f>
        <v>4.79</v>
      </c>
      <c r="U369" s="43">
        <f>IF($F369&gt;0,$F369*(INDEX(DFBP!$D$2:$Z$401,Aggregate!$B369,MATCH(Aggregate!U$2,DFBP!$D$1:$Z$1,0))),0)+IF($G369&gt;0,$G369*(INDEX(FBNinja!$H$2:$V$429,Aggregate!$C369,MATCH(Aggregate!U$2,FBNinja!$H$1:$V$1,0))),0)+IF($H369&gt;0,$H369*(INDEX(HTBB!$E$2:$X$444,Aggregate!$D369,MATCH(Aggregate!U$2,HTBB!$E$1:$X$1,0))),0)+IF($I369&gt;0,$I369*(INDEX(ESPN!$B$2:$L$280,Aggregate!$E369,MATCH(Aggregate!U$2,ESPN!$B$1:$L$1,0))),0)</f>
        <v>1.085</v>
      </c>
      <c r="V369" s="42">
        <f t="shared" si="5"/>
        <v>4.7450000000000001</v>
      </c>
      <c r="X369" s="43">
        <f>(IF($G369&gt;0,$G369*(INDEX(FBNinja!$H$2:$V$429,Aggregate!$C369,MATCH(Aggregate!X$2,FBNinja!$H$1:$V$1,0))),0)+IF($H369&gt;0,$H369*(INDEX(HTBB!$E$2:$X$444,Aggregate!$D369,MATCH(Aggregate!X$2,HTBB!$E$1:$X$1,0))),0))/SUM(G369:H369)</f>
        <v>53.5</v>
      </c>
    </row>
    <row r="370" spans="1:24" x14ac:dyDescent="0.2">
      <c r="A370" t="s">
        <v>421</v>
      </c>
      <c r="B370" s="3">
        <f>MATCH($A370,DFBP!$A:$A,0)-1</f>
        <v>398</v>
      </c>
      <c r="C370" s="3">
        <f>MATCH($A370,FBNinja!D:D,0)-1</f>
        <v>251</v>
      </c>
      <c r="D370" s="3">
        <f>MATCH($A370,HTBB!$B:$B,0)-1</f>
        <v>365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0.5</v>
      </c>
      <c r="H370">
        <f t="array" ref="H370">IF(ISERROR(D370),0,D$1)/SUM(IF(ISERROR($B370:$E370),0,$B$1:$E$1))</f>
        <v>0.5</v>
      </c>
      <c r="I370">
        <f t="array" ref="I370">IF(ISERROR(E370),0,E$1)/SUM(IF(ISERROR($B370:$E370),0,$B$1:$E$1))</f>
        <v>0</v>
      </c>
      <c r="K370" s="43">
        <f>IF($F370&gt;0,$F370*(INDEX(DFBP!$D$2:$Z$401,Aggregate!$B370,MATCH(Aggregate!K$2,DFBP!$D$1:$Z$1,0))),0)+IF($G370&gt;0,$G370*(INDEX(FBNinja!$H$2:$V$429,Aggregate!$C370,MATCH(Aggregate!K$2,FBNinja!$H$1:$V$1,0))),0)+IF($H370&gt;0,$H370*(INDEX(HTBB!$E$2:$X$444,Aggregate!$D370,MATCH(Aggregate!K$2,HTBB!$E$1:$X$1,0))),0)+IF($I370&gt;0,$I370*(INDEX(ESPN!$B$2:$L$280,Aggregate!$E370,MATCH(Aggregate!K$2,ESPN!$B$1:$L$1,0))),0)</f>
        <v>1.3200031999999999</v>
      </c>
      <c r="L370" s="43">
        <f>IF($F370&gt;0,$F370*(INDEX(DFBP!$D$2:$Z$401,Aggregate!$B370,MATCH(Aggregate!L$2,DFBP!$D$1:$Z$1,0))),0)+IF($G370&gt;0,$G370*(INDEX(FBNinja!$H$2:$V$429,Aggregate!$C370,MATCH(Aggregate!L$2,FBNinja!$H$1:$V$1,0))),0)+IF($H370&gt;0,$H370*(INDEX(HTBB!$E$2:$X$444,Aggregate!$D370,MATCH(Aggregate!L$2,HTBB!$E$1:$X$1,0))),0)+IF($I370&gt;0,$I370*(INDEX(ESPN!$B$2:$L$280,Aggregate!$E370,MATCH(Aggregate!L$2,ESPN!$B$1:$L$1,0))),0)</f>
        <v>2.82</v>
      </c>
      <c r="M370" s="43">
        <f>IF($F370&gt;0,$F370*(INDEX(DFBP!$D$2:$Z$401,Aggregate!$B370,MATCH(Aggregate!M$2,DFBP!$D$1:$Z$1,0))),0)+IF($G370&gt;0,$G370*(INDEX(FBNinja!$H$2:$V$429,Aggregate!$C370,MATCH(Aggregate!M$2,FBNinja!$H$1:$V$1,0))),0)+IF($H370&gt;0,$H370*(INDEX(HTBB!$E$2:$X$444,Aggregate!$D370,MATCH(Aggregate!M$2,HTBB!$E$1:$X$1,0))),0)+IF($I370&gt;0,$I370*(INDEX(ESPN!$B$2:$L$280,Aggregate!$E370,MATCH(Aggregate!M$2,ESPN!$B$1:$L$1,0))),0)</f>
        <v>0.12500044999999999</v>
      </c>
      <c r="N370" s="43">
        <f>IF($F370&gt;0,$F370*(INDEX(DFBP!$D$2:$Z$401,Aggregate!$B370,MATCH(Aggregate!N$2,DFBP!$D$1:$Z$1,0))),0)+IF($G370&gt;0,$G370*(INDEX(FBNinja!$H$2:$V$429,Aggregate!$C370,MATCH(Aggregate!N$2,FBNinja!$H$1:$V$1,0))),0)+IF($H370&gt;0,$H370*(INDEX(HTBB!$E$2:$X$444,Aggregate!$D370,MATCH(Aggregate!N$2,HTBB!$E$1:$X$1,0))),0)+IF($I370&gt;0,$I370*(INDEX(ESPN!$B$2:$L$280,Aggregate!$E370,MATCH(Aggregate!N$2,ESPN!$B$1:$L$1,0))),0)</f>
        <v>0.20500000000000002</v>
      </c>
      <c r="O370" s="43">
        <f>IF($F370&gt;0,$F370*(INDEX(DFBP!$D$2:$Z$401,Aggregate!$B370,MATCH(Aggregate!O$2,DFBP!$D$1:$Z$1,0))),0)+IF($G370&gt;0,$G370*(INDEX(FBNinja!$H$2:$V$429,Aggregate!$C370,MATCH(Aggregate!O$2,FBNinja!$H$1:$V$1,0))),0)+IF($H370&gt;0,$H370*(INDEX(HTBB!$E$2:$X$444,Aggregate!$D370,MATCH(Aggregate!O$2,HTBB!$E$1:$X$1,0))),0)+IF($I370&gt;0,$I370*(INDEX(ESPN!$B$2:$L$280,Aggregate!$E370,MATCH(Aggregate!O$2,ESPN!$B$1:$L$1,0))),0)</f>
        <v>0.62</v>
      </c>
      <c r="P370" s="43">
        <f>IF($F370&gt;0,$F370*(INDEX(DFBP!$D$2:$Z$401,Aggregate!$B370,MATCH(Aggregate!P$2,DFBP!$D$1:$Z$1,0))),0)+IF($G370&gt;0,$G370*(INDEX(FBNinja!$H$2:$V$429,Aggregate!$C370,MATCH(Aggregate!P$2,FBNinja!$H$1:$V$1,0))),0)+IF($H370&gt;0,$H370*(INDEX(HTBB!$E$2:$X$444,Aggregate!$D370,MATCH(Aggregate!P$2,HTBB!$E$1:$X$1,0))),0)+IF($I370&gt;0,$I370*(INDEX(ESPN!$B$2:$L$280,Aggregate!$E370,MATCH(Aggregate!P$2,ESPN!$B$1:$L$1,0))),0)</f>
        <v>1.5249999999999999</v>
      </c>
      <c r="Q370" s="43">
        <f>IF($F370&gt;0,$F370*(INDEX(DFBP!$D$2:$Z$401,Aggregate!$B370,MATCH(Aggregate!Q$2,DFBP!$D$1:$Z$1,0))),0)+IF($G370&gt;0,$G370*(INDEX(FBNinja!$H$2:$V$429,Aggregate!$C370,MATCH(Aggregate!Q$2,FBNinja!$H$1:$V$1,0))),0)+IF($H370&gt;0,$H370*(INDEX(HTBB!$E$2:$X$444,Aggregate!$D370,MATCH(Aggregate!Q$2,HTBB!$E$1:$X$1,0))),0)+IF($I370&gt;0,$I370*(INDEX(ESPN!$B$2:$L$280,Aggregate!$E370,MATCH(Aggregate!Q$2,ESPN!$B$1:$L$1,0))),0)</f>
        <v>0.63500000000000001</v>
      </c>
      <c r="R370" s="43">
        <f>IF($F370&gt;0,$F370*(INDEX(DFBP!$D$2:$Z$401,Aggregate!$B370,MATCH(Aggregate!R$2,DFBP!$D$1:$Z$1,0))),0)+IF($G370&gt;0,$G370*(INDEX(FBNinja!$H$2:$V$429,Aggregate!$C370,MATCH(Aggregate!R$2,FBNinja!$H$1:$V$1,0))),0)+IF($H370&gt;0,$H370*(INDEX(HTBB!$E$2:$X$444,Aggregate!$D370,MATCH(Aggregate!R$2,HTBB!$E$1:$X$1,0))),0)+IF($I370&gt;0,$I370*(INDEX(ESPN!$B$2:$L$280,Aggregate!$E370,MATCH(Aggregate!R$2,ESPN!$B$1:$L$1,0))),0)</f>
        <v>0.37</v>
      </c>
      <c r="S370" s="43">
        <f>IF($F370&gt;0,$F370*(INDEX(DFBP!$D$2:$Z$401,Aggregate!$B370,MATCH(Aggregate!S$2,DFBP!$D$1:$Z$1,0))),0)+IF($G370&gt;0,$G370*(INDEX(FBNinja!$H$2:$V$429,Aggregate!$C370,MATCH(Aggregate!S$2,FBNinja!$H$1:$V$1,0))),0)+IF($H370&gt;0,$H370*(INDEX(HTBB!$E$2:$X$444,Aggregate!$D370,MATCH(Aggregate!S$2,HTBB!$E$1:$X$1,0))),0)+IF($I370&gt;0,$I370*(INDEX(ESPN!$B$2:$L$280,Aggregate!$E370,MATCH(Aggregate!S$2,ESPN!$B$1:$L$1,0))),0)</f>
        <v>4.4999999999999998E-2</v>
      </c>
      <c r="T370" s="43">
        <f>IF($F370&gt;0,$F370*(INDEX(DFBP!$D$2:$Z$401,Aggregate!$B370,MATCH(Aggregate!T$2,DFBP!$D$1:$Z$1,0))),0)+IF($G370&gt;0,$G370*(INDEX(FBNinja!$H$2:$V$429,Aggregate!$C370,MATCH(Aggregate!T$2,FBNinja!$H$1:$V$1,0))),0)+IF($H370&gt;0,$H370*(INDEX(HTBB!$E$2:$X$444,Aggregate!$D370,MATCH(Aggregate!T$2,HTBB!$E$1:$X$1,0))),0)+IF($I370&gt;0,$I370*(INDEX(ESPN!$B$2:$L$280,Aggregate!$E370,MATCH(Aggregate!T$2,ESPN!$B$1:$L$1,0))),0)</f>
        <v>3.44</v>
      </c>
      <c r="U370" s="43">
        <f>IF($F370&gt;0,$F370*(INDEX(DFBP!$D$2:$Z$401,Aggregate!$B370,MATCH(Aggregate!U$2,DFBP!$D$1:$Z$1,0))),0)+IF($G370&gt;0,$G370*(INDEX(FBNinja!$H$2:$V$429,Aggregate!$C370,MATCH(Aggregate!U$2,FBNinja!$H$1:$V$1,0))),0)+IF($H370&gt;0,$H370*(INDEX(HTBB!$E$2:$X$444,Aggregate!$D370,MATCH(Aggregate!U$2,HTBB!$E$1:$X$1,0))),0)+IF($I370&gt;0,$I370*(INDEX(ESPN!$B$2:$L$280,Aggregate!$E370,MATCH(Aggregate!U$2,ESPN!$B$1:$L$1,0))),0)</f>
        <v>0.2</v>
      </c>
      <c r="V370" s="42">
        <f t="shared" si="5"/>
        <v>3.3850068499999999</v>
      </c>
      <c r="X370" s="43">
        <f>(IF($G370&gt;0,$G370*(INDEX(FBNinja!$H$2:$V$429,Aggregate!$C370,MATCH(Aggregate!X$2,FBNinja!$H$1:$V$1,0))),0)+IF($H370&gt;0,$H370*(INDEX(HTBB!$E$2:$X$444,Aggregate!$D370,MATCH(Aggregate!X$2,HTBB!$E$1:$X$1,0))),0))/SUM(G370:H370)</f>
        <v>51.5</v>
      </c>
    </row>
    <row r="371" spans="1:24" x14ac:dyDescent="0.2">
      <c r="A371" t="s">
        <v>943</v>
      </c>
      <c r="B371" s="3" t="e">
        <f>MATCH($A371,DFBP!$A:$A,0)-1</f>
        <v>#N/A</v>
      </c>
      <c r="C371" s="3">
        <f>MATCH($A371,FBNinja!D:D,0)-1</f>
        <v>378</v>
      </c>
      <c r="D371" s="3">
        <f>MATCH($A371,HTBB!$B:$B,0)-1</f>
        <v>366</v>
      </c>
      <c r="E371" s="3" t="e">
        <f>MATCH($A371,ESPN!$A:$A,0)-1</f>
        <v>#N/A</v>
      </c>
      <c r="F371">
        <f t="array" ref="F371">IF(ISERROR(B371),0,B$1)/SUM(IF(ISERROR($B371:$E371),0,$B$1:$E$1))</f>
        <v>0</v>
      </c>
      <c r="G371">
        <f t="array" ref="G371">IF(ISERROR(C371),0,C$1)/SUM(IF(ISERROR($B371:$E371),0,$B$1:$E$1))</f>
        <v>0.5</v>
      </c>
      <c r="H371">
        <f t="array" ref="H371">IF(ISERROR(D371),0,D$1)/SUM(IF(ISERROR($B371:$E371),0,$B$1:$E$1))</f>
        <v>0.5</v>
      </c>
      <c r="I371">
        <f t="array" ref="I371">IF(ISERROR(E371),0,E$1)/SUM(IF(ISERROR($B371:$E371),0,$B$1:$E$1))</f>
        <v>0</v>
      </c>
      <c r="K371" s="43">
        <f>IF($F371&gt;0,$F371*(INDEX(DFBP!$D$2:$Z$401,Aggregate!$B371,MATCH(Aggregate!K$2,DFBP!$D$1:$Z$1,0))),0)+IF($G371&gt;0,$G371*(INDEX(FBNinja!$H$2:$V$429,Aggregate!$C371,MATCH(Aggregate!K$2,FBNinja!$H$1:$V$1,0))),0)+IF($H371&gt;0,$H371*(INDEX(HTBB!$E$2:$X$444,Aggregate!$D371,MATCH(Aggregate!K$2,HTBB!$E$1:$X$1,0))),0)+IF($I371&gt;0,$I371*(INDEX(ESPN!$B$2:$L$280,Aggregate!$E371,MATCH(Aggregate!K$2,ESPN!$B$1:$L$1,0))),0)</f>
        <v>0.98999874999999993</v>
      </c>
      <c r="L371" s="43">
        <f>IF($F371&gt;0,$F371*(INDEX(DFBP!$D$2:$Z$401,Aggregate!$B371,MATCH(Aggregate!L$2,DFBP!$D$1:$Z$1,0))),0)+IF($G371&gt;0,$G371*(INDEX(FBNinja!$H$2:$V$429,Aggregate!$C371,MATCH(Aggregate!L$2,FBNinja!$H$1:$V$1,0))),0)+IF($H371&gt;0,$H371*(INDEX(HTBB!$E$2:$X$444,Aggregate!$D371,MATCH(Aggregate!L$2,HTBB!$E$1:$X$1,0))),0)+IF($I371&gt;0,$I371*(INDEX(ESPN!$B$2:$L$280,Aggregate!$E371,MATCH(Aggregate!L$2,ESPN!$B$1:$L$1,0))),0)</f>
        <v>2.5249999999999999</v>
      </c>
      <c r="M371" s="43">
        <f>IF($F371&gt;0,$F371*(INDEX(DFBP!$D$2:$Z$401,Aggregate!$B371,MATCH(Aggregate!M$2,DFBP!$D$1:$Z$1,0))),0)+IF($G371&gt;0,$G371*(INDEX(FBNinja!$H$2:$V$429,Aggregate!$C371,MATCH(Aggregate!M$2,FBNinja!$H$1:$V$1,0))),0)+IF($H371&gt;0,$H371*(INDEX(HTBB!$E$2:$X$444,Aggregate!$D371,MATCH(Aggregate!M$2,HTBB!$E$1:$X$1,0))),0)+IF($I371&gt;0,$I371*(INDEX(ESPN!$B$2:$L$280,Aggregate!$E371,MATCH(Aggregate!M$2,ESPN!$B$1:$L$1,0))),0)</f>
        <v>0.20499970000000001</v>
      </c>
      <c r="N371" s="43">
        <f>IF($F371&gt;0,$F371*(INDEX(DFBP!$D$2:$Z$401,Aggregate!$B371,MATCH(Aggregate!N$2,DFBP!$D$1:$Z$1,0))),0)+IF($G371&gt;0,$G371*(INDEX(FBNinja!$H$2:$V$429,Aggregate!$C371,MATCH(Aggregate!N$2,FBNinja!$H$1:$V$1,0))),0)+IF($H371&gt;0,$H371*(INDEX(HTBB!$E$2:$X$444,Aggregate!$D371,MATCH(Aggregate!N$2,HTBB!$E$1:$X$1,0))),0)+IF($I371&gt;0,$I371*(INDEX(ESPN!$B$2:$L$280,Aggregate!$E371,MATCH(Aggregate!N$2,ESPN!$B$1:$L$1,0))),0)</f>
        <v>0.39</v>
      </c>
      <c r="O371" s="43">
        <f>IF($F371&gt;0,$F371*(INDEX(DFBP!$D$2:$Z$401,Aggregate!$B371,MATCH(Aggregate!O$2,DFBP!$D$1:$Z$1,0))),0)+IF($G371&gt;0,$G371*(INDEX(FBNinja!$H$2:$V$429,Aggregate!$C371,MATCH(Aggregate!O$2,FBNinja!$H$1:$V$1,0))),0)+IF($H371&gt;0,$H371*(INDEX(HTBB!$E$2:$X$444,Aggregate!$D371,MATCH(Aggregate!O$2,HTBB!$E$1:$X$1,0))),0)+IF($I371&gt;0,$I371*(INDEX(ESPN!$B$2:$L$280,Aggregate!$E371,MATCH(Aggregate!O$2,ESPN!$B$1:$L$1,0))),0)</f>
        <v>0.12000000000000001</v>
      </c>
      <c r="P371" s="43">
        <f>IF($F371&gt;0,$F371*(INDEX(DFBP!$D$2:$Z$401,Aggregate!$B371,MATCH(Aggregate!P$2,DFBP!$D$1:$Z$1,0))),0)+IF($G371&gt;0,$G371*(INDEX(FBNinja!$H$2:$V$429,Aggregate!$C371,MATCH(Aggregate!P$2,FBNinja!$H$1:$V$1,0))),0)+IF($H371&gt;0,$H371*(INDEX(HTBB!$E$2:$X$444,Aggregate!$D371,MATCH(Aggregate!P$2,HTBB!$E$1:$X$1,0))),0)+IF($I371&gt;0,$I371*(INDEX(ESPN!$B$2:$L$280,Aggregate!$E371,MATCH(Aggregate!P$2,ESPN!$B$1:$L$1,0))),0)</f>
        <v>1</v>
      </c>
      <c r="Q371" s="43">
        <f>IF($F371&gt;0,$F371*(INDEX(DFBP!$D$2:$Z$401,Aggregate!$B371,MATCH(Aggregate!Q$2,DFBP!$D$1:$Z$1,0))),0)+IF($G371&gt;0,$G371*(INDEX(FBNinja!$H$2:$V$429,Aggregate!$C371,MATCH(Aggregate!Q$2,FBNinja!$H$1:$V$1,0))),0)+IF($H371&gt;0,$H371*(INDEX(HTBB!$E$2:$X$444,Aggregate!$D371,MATCH(Aggregate!Q$2,HTBB!$E$1:$X$1,0))),0)+IF($I371&gt;0,$I371*(INDEX(ESPN!$B$2:$L$280,Aggregate!$E371,MATCH(Aggregate!Q$2,ESPN!$B$1:$L$1,0))),0)</f>
        <v>1.49</v>
      </c>
      <c r="R371" s="43">
        <f>IF($F371&gt;0,$F371*(INDEX(DFBP!$D$2:$Z$401,Aggregate!$B371,MATCH(Aggregate!R$2,DFBP!$D$1:$Z$1,0))),0)+IF($G371&gt;0,$G371*(INDEX(FBNinja!$H$2:$V$429,Aggregate!$C371,MATCH(Aggregate!R$2,FBNinja!$H$1:$V$1,0))),0)+IF($H371&gt;0,$H371*(INDEX(HTBB!$E$2:$X$444,Aggregate!$D371,MATCH(Aggregate!R$2,HTBB!$E$1:$X$1,0))),0)+IF($I371&gt;0,$I371*(INDEX(ESPN!$B$2:$L$280,Aggregate!$E371,MATCH(Aggregate!R$2,ESPN!$B$1:$L$1,0))),0)</f>
        <v>0.32</v>
      </c>
      <c r="S371" s="43">
        <f>IF($F371&gt;0,$F371*(INDEX(DFBP!$D$2:$Z$401,Aggregate!$B371,MATCH(Aggregate!S$2,DFBP!$D$1:$Z$1,0))),0)+IF($G371&gt;0,$G371*(INDEX(FBNinja!$H$2:$V$429,Aggregate!$C371,MATCH(Aggregate!S$2,FBNinja!$H$1:$V$1,0))),0)+IF($H371&gt;0,$H371*(INDEX(HTBB!$E$2:$X$444,Aggregate!$D371,MATCH(Aggregate!S$2,HTBB!$E$1:$X$1,0))),0)+IF($I371&gt;0,$I371*(INDEX(ESPN!$B$2:$L$280,Aggregate!$E371,MATCH(Aggregate!S$2,ESPN!$B$1:$L$1,0))),0)</f>
        <v>0.09</v>
      </c>
      <c r="T371" s="43">
        <f>IF($F371&gt;0,$F371*(INDEX(DFBP!$D$2:$Z$401,Aggregate!$B371,MATCH(Aggregate!T$2,DFBP!$D$1:$Z$1,0))),0)+IF($G371&gt;0,$G371*(INDEX(FBNinja!$H$2:$V$429,Aggregate!$C371,MATCH(Aggregate!T$2,FBNinja!$H$1:$V$1,0))),0)+IF($H371&gt;0,$H371*(INDEX(HTBB!$E$2:$X$444,Aggregate!$D371,MATCH(Aggregate!T$2,HTBB!$E$1:$X$1,0))),0)+IF($I371&gt;0,$I371*(INDEX(ESPN!$B$2:$L$280,Aggregate!$E371,MATCH(Aggregate!T$2,ESPN!$B$1:$L$1,0))),0)</f>
        <v>2.3650000000000002</v>
      </c>
      <c r="U371" s="43">
        <f>IF($F371&gt;0,$F371*(INDEX(DFBP!$D$2:$Z$401,Aggregate!$B371,MATCH(Aggregate!U$2,DFBP!$D$1:$Z$1,0))),0)+IF($G371&gt;0,$G371*(INDEX(FBNinja!$H$2:$V$429,Aggregate!$C371,MATCH(Aggregate!U$2,FBNinja!$H$1:$V$1,0))),0)+IF($H371&gt;0,$H371*(INDEX(HTBB!$E$2:$X$444,Aggregate!$D371,MATCH(Aggregate!U$2,HTBB!$E$1:$X$1,0))),0)+IF($I371&gt;0,$I371*(INDEX(ESPN!$B$2:$L$280,Aggregate!$E371,MATCH(Aggregate!U$2,ESPN!$B$1:$L$1,0))),0)</f>
        <v>0.51</v>
      </c>
      <c r="V371" s="42">
        <f t="shared" si="5"/>
        <v>2.3049971999999999</v>
      </c>
      <c r="X371" s="43">
        <f>(IF($G371&gt;0,$G371*(INDEX(FBNinja!$H$2:$V$429,Aggregate!$C371,MATCH(Aggregate!X$2,FBNinja!$H$1:$V$1,0))),0)+IF($H371&gt;0,$H371*(INDEX(HTBB!$E$2:$X$444,Aggregate!$D371,MATCH(Aggregate!X$2,HTBB!$E$1:$X$1,0))),0))/SUM(G371:H371)</f>
        <v>37.5</v>
      </c>
    </row>
    <row r="372" spans="1:24" x14ac:dyDescent="0.2">
      <c r="A372" t="s">
        <v>963</v>
      </c>
      <c r="B372" s="3" t="e">
        <f>MATCH($A372,DFBP!$A:$A,0)-1</f>
        <v>#N/A</v>
      </c>
      <c r="C372" s="3">
        <f>MATCH($A372,FBNinja!D:D,0)-1</f>
        <v>403</v>
      </c>
      <c r="D372" s="3">
        <f>MATCH($A372,HTBB!$B:$B,0)-1</f>
        <v>367</v>
      </c>
      <c r="E372" s="3" t="e">
        <f>MATCH($A372,ESPN!$A:$A,0)-1</f>
        <v>#N/A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0.5</v>
      </c>
      <c r="H372">
        <f t="array" ref="H372">IF(ISERROR(D372),0,D$1)/SUM(IF(ISERROR($B372:$E372),0,$B$1:$E$1))</f>
        <v>0.5</v>
      </c>
      <c r="I372">
        <f t="array" ref="I372">IF(ISERROR(E372),0,E$1)/SUM(IF(ISERROR($B372:$E372),0,$B$1:$E$1))</f>
        <v>0</v>
      </c>
      <c r="K372" s="43">
        <f>IF($F372&gt;0,$F372*(INDEX(DFBP!$D$2:$Z$401,Aggregate!$B372,MATCH(Aggregate!K$2,DFBP!$D$1:$Z$1,0))),0)+IF($G372&gt;0,$G372*(INDEX(FBNinja!$H$2:$V$429,Aggregate!$C372,MATCH(Aggregate!K$2,FBNinja!$H$1:$V$1,0))),0)+IF($H372&gt;0,$H372*(INDEX(HTBB!$E$2:$X$444,Aggregate!$D372,MATCH(Aggregate!K$2,HTBB!$E$1:$X$1,0))),0)+IF($I372&gt;0,$I372*(INDEX(ESPN!$B$2:$L$280,Aggregate!$E372,MATCH(Aggregate!K$2,ESPN!$B$1:$L$1,0))),0)</f>
        <v>1.349996</v>
      </c>
      <c r="L372" s="43">
        <f>IF($F372&gt;0,$F372*(INDEX(DFBP!$D$2:$Z$401,Aggregate!$B372,MATCH(Aggregate!L$2,DFBP!$D$1:$Z$1,0))),0)+IF($G372&gt;0,$G372*(INDEX(FBNinja!$H$2:$V$429,Aggregate!$C372,MATCH(Aggregate!L$2,FBNinja!$H$1:$V$1,0))),0)+IF($H372&gt;0,$H372*(INDEX(HTBB!$E$2:$X$444,Aggregate!$D372,MATCH(Aggregate!L$2,HTBB!$E$1:$X$1,0))),0)+IF($I372&gt;0,$I372*(INDEX(ESPN!$B$2:$L$280,Aggregate!$E372,MATCH(Aggregate!L$2,ESPN!$B$1:$L$1,0))),0)</f>
        <v>3.625</v>
      </c>
      <c r="M372" s="43">
        <f>IF($F372&gt;0,$F372*(INDEX(DFBP!$D$2:$Z$401,Aggregate!$B372,MATCH(Aggregate!M$2,DFBP!$D$1:$Z$1,0))),0)+IF($G372&gt;0,$G372*(INDEX(FBNinja!$H$2:$V$429,Aggregate!$C372,MATCH(Aggregate!M$2,FBNinja!$H$1:$V$1,0))),0)+IF($H372&gt;0,$H372*(INDEX(HTBB!$E$2:$X$444,Aggregate!$D372,MATCH(Aggregate!M$2,HTBB!$E$1:$X$1,0))),0)+IF($I372&gt;0,$I372*(INDEX(ESPN!$B$2:$L$280,Aggregate!$E372,MATCH(Aggregate!M$2,ESPN!$B$1:$L$1,0))),0)</f>
        <v>0.18499959999999999</v>
      </c>
      <c r="N372" s="43">
        <f>IF($F372&gt;0,$F372*(INDEX(DFBP!$D$2:$Z$401,Aggregate!$B372,MATCH(Aggregate!N$2,DFBP!$D$1:$Z$1,0))),0)+IF($G372&gt;0,$G372*(INDEX(FBNinja!$H$2:$V$429,Aggregate!$C372,MATCH(Aggregate!N$2,FBNinja!$H$1:$V$1,0))),0)+IF($H372&gt;0,$H372*(INDEX(HTBB!$E$2:$X$444,Aggregate!$D372,MATCH(Aggregate!N$2,HTBB!$E$1:$X$1,0))),0)+IF($I372&gt;0,$I372*(INDEX(ESPN!$B$2:$L$280,Aggregate!$E372,MATCH(Aggregate!N$2,ESPN!$B$1:$L$1,0))),0)</f>
        <v>0.255</v>
      </c>
      <c r="O372" s="43">
        <f>IF($F372&gt;0,$F372*(INDEX(DFBP!$D$2:$Z$401,Aggregate!$B372,MATCH(Aggregate!O$2,DFBP!$D$1:$Z$1,0))),0)+IF($G372&gt;0,$G372*(INDEX(FBNinja!$H$2:$V$429,Aggregate!$C372,MATCH(Aggregate!O$2,FBNinja!$H$1:$V$1,0))),0)+IF($H372&gt;0,$H372*(INDEX(HTBB!$E$2:$X$444,Aggregate!$D372,MATCH(Aggregate!O$2,HTBB!$E$1:$X$1,0))),0)+IF($I372&gt;0,$I372*(INDEX(ESPN!$B$2:$L$280,Aggregate!$E372,MATCH(Aggregate!O$2,ESPN!$B$1:$L$1,0))),0)</f>
        <v>0.64500000000000002</v>
      </c>
      <c r="P372" s="43">
        <f>IF($F372&gt;0,$F372*(INDEX(DFBP!$D$2:$Z$401,Aggregate!$B372,MATCH(Aggregate!P$2,DFBP!$D$1:$Z$1,0))),0)+IF($G372&gt;0,$G372*(INDEX(FBNinja!$H$2:$V$429,Aggregate!$C372,MATCH(Aggregate!P$2,FBNinja!$H$1:$V$1,0))),0)+IF($H372&gt;0,$H372*(INDEX(HTBB!$E$2:$X$444,Aggregate!$D372,MATCH(Aggregate!P$2,HTBB!$E$1:$X$1,0))),0)+IF($I372&gt;0,$I372*(INDEX(ESPN!$B$2:$L$280,Aggregate!$E372,MATCH(Aggregate!P$2,ESPN!$B$1:$L$1,0))),0)</f>
        <v>0.9</v>
      </c>
      <c r="Q372" s="43">
        <f>IF($F372&gt;0,$F372*(INDEX(DFBP!$D$2:$Z$401,Aggregate!$B372,MATCH(Aggregate!Q$2,DFBP!$D$1:$Z$1,0))),0)+IF($G372&gt;0,$G372*(INDEX(FBNinja!$H$2:$V$429,Aggregate!$C372,MATCH(Aggregate!Q$2,FBNinja!$H$1:$V$1,0))),0)+IF($H372&gt;0,$H372*(INDEX(HTBB!$E$2:$X$444,Aggregate!$D372,MATCH(Aggregate!Q$2,HTBB!$E$1:$X$1,0))),0)+IF($I372&gt;0,$I372*(INDEX(ESPN!$B$2:$L$280,Aggregate!$E372,MATCH(Aggregate!Q$2,ESPN!$B$1:$L$1,0))),0)</f>
        <v>0.91999999999999993</v>
      </c>
      <c r="R372" s="43">
        <f>IF($F372&gt;0,$F372*(INDEX(DFBP!$D$2:$Z$401,Aggregate!$B372,MATCH(Aggregate!R$2,DFBP!$D$1:$Z$1,0))),0)+IF($G372&gt;0,$G372*(INDEX(FBNinja!$H$2:$V$429,Aggregate!$C372,MATCH(Aggregate!R$2,FBNinja!$H$1:$V$1,0))),0)+IF($H372&gt;0,$H372*(INDEX(HTBB!$E$2:$X$444,Aggregate!$D372,MATCH(Aggregate!R$2,HTBB!$E$1:$X$1,0))),0)+IF($I372&gt;0,$I372*(INDEX(ESPN!$B$2:$L$280,Aggregate!$E372,MATCH(Aggregate!R$2,ESPN!$B$1:$L$1,0))),0)</f>
        <v>6.5000000000000002E-2</v>
      </c>
      <c r="S372" s="43">
        <f>IF($F372&gt;0,$F372*(INDEX(DFBP!$D$2:$Z$401,Aggregate!$B372,MATCH(Aggregate!S$2,DFBP!$D$1:$Z$1,0))),0)+IF($G372&gt;0,$G372*(INDEX(FBNinja!$H$2:$V$429,Aggregate!$C372,MATCH(Aggregate!S$2,FBNinja!$H$1:$V$1,0))),0)+IF($H372&gt;0,$H372*(INDEX(HTBB!$E$2:$X$444,Aggregate!$D372,MATCH(Aggregate!S$2,HTBB!$E$1:$X$1,0))),0)+IF($I372&gt;0,$I372*(INDEX(ESPN!$B$2:$L$280,Aggregate!$E372,MATCH(Aggregate!S$2,ESPN!$B$1:$L$1,0))),0)</f>
        <v>0</v>
      </c>
      <c r="T372" s="43">
        <f>IF($F372&gt;0,$F372*(INDEX(DFBP!$D$2:$Z$401,Aggregate!$B372,MATCH(Aggregate!T$2,DFBP!$D$1:$Z$1,0))),0)+IF($G372&gt;0,$G372*(INDEX(FBNinja!$H$2:$V$429,Aggregate!$C372,MATCH(Aggregate!T$2,FBNinja!$H$1:$V$1,0))),0)+IF($H372&gt;0,$H372*(INDEX(HTBB!$E$2:$X$444,Aggregate!$D372,MATCH(Aggregate!T$2,HTBB!$E$1:$X$1,0))),0)+IF($I372&gt;0,$I372*(INDEX(ESPN!$B$2:$L$280,Aggregate!$E372,MATCH(Aggregate!T$2,ESPN!$B$1:$L$1,0))),0)</f>
        <v>3.585</v>
      </c>
      <c r="U372" s="43">
        <f>IF($F372&gt;0,$F372*(INDEX(DFBP!$D$2:$Z$401,Aggregate!$B372,MATCH(Aggregate!U$2,DFBP!$D$1:$Z$1,0))),0)+IF($G372&gt;0,$G372*(INDEX(FBNinja!$H$2:$V$429,Aggregate!$C372,MATCH(Aggregate!U$2,FBNinja!$H$1:$V$1,0))),0)+IF($H372&gt;0,$H372*(INDEX(HTBB!$E$2:$X$444,Aggregate!$D372,MATCH(Aggregate!U$2,HTBB!$E$1:$X$1,0))),0)+IF($I372&gt;0,$I372*(INDEX(ESPN!$B$2:$L$280,Aggregate!$E372,MATCH(Aggregate!U$2,ESPN!$B$1:$L$1,0))),0)</f>
        <v>0.39</v>
      </c>
      <c r="V372" s="42">
        <f t="shared" si="5"/>
        <v>3.5299915999999998</v>
      </c>
      <c r="X372" s="43">
        <f>(IF($G372&gt;0,$G372*(INDEX(FBNinja!$H$2:$V$429,Aggregate!$C372,MATCH(Aggregate!X$2,FBNinja!$H$1:$V$1,0))),0)+IF($H372&gt;0,$H372*(INDEX(HTBB!$E$2:$X$444,Aggregate!$D372,MATCH(Aggregate!X$2,HTBB!$E$1:$X$1,0))),0))/SUM(G372:H372)</f>
        <v>47.5</v>
      </c>
    </row>
    <row r="373" spans="1:24" x14ac:dyDescent="0.2">
      <c r="A373" t="s">
        <v>279</v>
      </c>
      <c r="B373" s="3">
        <f>MATCH($A373,DFBP!$A:$A,0)-1</f>
        <v>256</v>
      </c>
      <c r="C373" s="3">
        <f>MATCH($A373,FBNinja!D:D,0)-1</f>
        <v>336</v>
      </c>
      <c r="D373" s="3">
        <f>MATCH($A373,HTBB!$B:$B,0)-1</f>
        <v>368</v>
      </c>
      <c r="E373" s="3">
        <f>MATCH($A373,ESPN!$A:$A,0)-1</f>
        <v>268</v>
      </c>
      <c r="F373">
        <f t="array" ref="F373">IF(ISERROR(B373),0,B$1)/SUM(IF(ISERROR($B373:$E373),0,$B$1:$E$1))</f>
        <v>0</v>
      </c>
      <c r="G373">
        <f t="array" ref="G373">IF(ISERROR(C373),0,C$1)/SUM(IF(ISERROR($B373:$E373),0,$B$1:$E$1))</f>
        <v>0.33333333333333331</v>
      </c>
      <c r="H373">
        <f t="array" ref="H373">IF(ISERROR(D373),0,D$1)/SUM(IF(ISERROR($B373:$E373),0,$B$1:$E$1))</f>
        <v>0.33333333333333331</v>
      </c>
      <c r="I373">
        <f t="array" ref="I373">IF(ISERROR(E373),0,E$1)/SUM(IF(ISERROR($B373:$E373),0,$B$1:$E$1))</f>
        <v>0.33333333333333331</v>
      </c>
      <c r="K373" s="43">
        <f>IF($F373&gt;0,$F373*(INDEX(DFBP!$D$2:$Z$401,Aggregate!$B373,MATCH(Aggregate!K$2,DFBP!$D$1:$Z$1,0))),0)+IF($G373&gt;0,$G373*(INDEX(FBNinja!$H$2:$V$429,Aggregate!$C373,MATCH(Aggregate!K$2,FBNinja!$H$1:$V$1,0))),0)+IF($H373&gt;0,$H373*(INDEX(HTBB!$E$2:$X$444,Aggregate!$D373,MATCH(Aggregate!K$2,HTBB!$E$1:$X$1,0))),0)+IF($I373&gt;0,$I373*(INDEX(ESPN!$B$2:$L$280,Aggregate!$E373,MATCH(Aggregate!K$2,ESPN!$B$1:$L$1,0))),0)</f>
        <v>1.5766616666666664</v>
      </c>
      <c r="L373" s="43">
        <f>IF($F373&gt;0,$F373*(INDEX(DFBP!$D$2:$Z$401,Aggregate!$B373,MATCH(Aggregate!L$2,DFBP!$D$1:$Z$1,0))),0)+IF($G373&gt;0,$G373*(INDEX(FBNinja!$H$2:$V$429,Aggregate!$C373,MATCH(Aggregate!L$2,FBNinja!$H$1:$V$1,0))),0)+IF($H373&gt;0,$H373*(INDEX(HTBB!$E$2:$X$444,Aggregate!$D373,MATCH(Aggregate!L$2,HTBB!$E$1:$X$1,0))),0)+IF($I373&gt;0,$I373*(INDEX(ESPN!$B$2:$L$280,Aggregate!$E373,MATCH(Aggregate!L$2,ESPN!$B$1:$L$1,0))),0)</f>
        <v>4</v>
      </c>
      <c r="M373" s="43">
        <f>IF($F373&gt;0,$F373*(INDEX(DFBP!$D$2:$Z$401,Aggregate!$B373,MATCH(Aggregate!M$2,DFBP!$D$1:$Z$1,0))),0)+IF($G373&gt;0,$G373*(INDEX(FBNinja!$H$2:$V$429,Aggregate!$C373,MATCH(Aggregate!M$2,FBNinja!$H$1:$V$1,0))),0)+IF($H373&gt;0,$H373*(INDEX(HTBB!$E$2:$X$444,Aggregate!$D373,MATCH(Aggregate!M$2,HTBB!$E$1:$X$1,0))),0)+IF($I373&gt;0,$I373*(INDEX(ESPN!$B$2:$L$280,Aggregate!$E373,MATCH(Aggregate!M$2,ESPN!$B$1:$L$1,0))),0)</f>
        <v>1.0499986666666665</v>
      </c>
      <c r="N373" s="43">
        <f>IF($F373&gt;0,$F373*(INDEX(DFBP!$D$2:$Z$401,Aggregate!$B373,MATCH(Aggregate!N$2,DFBP!$D$1:$Z$1,0))),0)+IF($G373&gt;0,$G373*(INDEX(FBNinja!$H$2:$V$429,Aggregate!$C373,MATCH(Aggregate!N$2,FBNinja!$H$1:$V$1,0))),0)+IF($H373&gt;0,$H373*(INDEX(HTBB!$E$2:$X$444,Aggregate!$D373,MATCH(Aggregate!N$2,HTBB!$E$1:$X$1,0))),0)+IF($I373&gt;0,$I373*(INDEX(ESPN!$B$2:$L$280,Aggregate!$E373,MATCH(Aggregate!N$2,ESPN!$B$1:$L$1,0))),0)</f>
        <v>1.3499999999999999</v>
      </c>
      <c r="O373" s="43">
        <f>IF($F373&gt;0,$F373*(INDEX(DFBP!$D$2:$Z$401,Aggregate!$B373,MATCH(Aggregate!O$2,DFBP!$D$1:$Z$1,0))),0)+IF($G373&gt;0,$G373*(INDEX(FBNinja!$H$2:$V$429,Aggregate!$C373,MATCH(Aggregate!O$2,FBNinja!$H$1:$V$1,0))),0)+IF($H373&gt;0,$H373*(INDEX(HTBB!$E$2:$X$444,Aggregate!$D373,MATCH(Aggregate!O$2,HTBB!$E$1:$X$1,0))),0)+IF($I373&gt;0,$I373*(INDEX(ESPN!$B$2:$L$280,Aggregate!$E373,MATCH(Aggregate!O$2,ESPN!$B$1:$L$1,0))),0)</f>
        <v>0.3833333333333333</v>
      </c>
      <c r="P373" s="43">
        <f>IF($F373&gt;0,$F373*(INDEX(DFBP!$D$2:$Z$401,Aggregate!$B373,MATCH(Aggregate!P$2,DFBP!$D$1:$Z$1,0))),0)+IF($G373&gt;0,$G373*(INDEX(FBNinja!$H$2:$V$429,Aggregate!$C373,MATCH(Aggregate!P$2,FBNinja!$H$1:$V$1,0))),0)+IF($H373&gt;0,$H373*(INDEX(HTBB!$E$2:$X$444,Aggregate!$D373,MATCH(Aggregate!P$2,HTBB!$E$1:$X$1,0))),0)+IF($I373&gt;0,$I373*(INDEX(ESPN!$B$2:$L$280,Aggregate!$E373,MATCH(Aggregate!P$2,ESPN!$B$1:$L$1,0))),0)</f>
        <v>1.4533333333333334</v>
      </c>
      <c r="Q373" s="43">
        <f>IF($F373&gt;0,$F373*(INDEX(DFBP!$D$2:$Z$401,Aggregate!$B373,MATCH(Aggregate!Q$2,DFBP!$D$1:$Z$1,0))),0)+IF($G373&gt;0,$G373*(INDEX(FBNinja!$H$2:$V$429,Aggregate!$C373,MATCH(Aggregate!Q$2,FBNinja!$H$1:$V$1,0))),0)+IF($H373&gt;0,$H373*(INDEX(HTBB!$E$2:$X$444,Aggregate!$D373,MATCH(Aggregate!Q$2,HTBB!$E$1:$X$1,0))),0)+IF($I373&gt;0,$I373*(INDEX(ESPN!$B$2:$L$280,Aggregate!$E373,MATCH(Aggregate!Q$2,ESPN!$B$1:$L$1,0))),0)</f>
        <v>0.60999999999999988</v>
      </c>
      <c r="R373" s="43">
        <f>IF($F373&gt;0,$F373*(INDEX(DFBP!$D$2:$Z$401,Aggregate!$B373,MATCH(Aggregate!R$2,DFBP!$D$1:$Z$1,0))),0)+IF($G373&gt;0,$G373*(INDEX(FBNinja!$H$2:$V$429,Aggregate!$C373,MATCH(Aggregate!R$2,FBNinja!$H$1:$V$1,0))),0)+IF($H373&gt;0,$H373*(INDEX(HTBB!$E$2:$X$444,Aggregate!$D373,MATCH(Aggregate!R$2,HTBB!$E$1:$X$1,0))),0)+IF($I373&gt;0,$I373*(INDEX(ESPN!$B$2:$L$280,Aggregate!$E373,MATCH(Aggregate!R$2,ESPN!$B$1:$L$1,0))),0)</f>
        <v>0.26666666666666666</v>
      </c>
      <c r="S373" s="43">
        <f>IF($F373&gt;0,$F373*(INDEX(DFBP!$D$2:$Z$401,Aggregate!$B373,MATCH(Aggregate!S$2,DFBP!$D$1:$Z$1,0))),0)+IF($G373&gt;0,$G373*(INDEX(FBNinja!$H$2:$V$429,Aggregate!$C373,MATCH(Aggregate!S$2,FBNinja!$H$1:$V$1,0))),0)+IF($H373&gt;0,$H373*(INDEX(HTBB!$E$2:$X$444,Aggregate!$D373,MATCH(Aggregate!S$2,HTBB!$E$1:$X$1,0))),0)+IF($I373&gt;0,$I373*(INDEX(ESPN!$B$2:$L$280,Aggregate!$E373,MATCH(Aggregate!S$2,ESPN!$B$1:$L$1,0))),0)</f>
        <v>0.08</v>
      </c>
      <c r="T373" s="43">
        <f>IF($F373&gt;0,$F373*(INDEX(DFBP!$D$2:$Z$401,Aggregate!$B373,MATCH(Aggregate!T$2,DFBP!$D$1:$Z$1,0))),0)+IF($G373&gt;0,$G373*(INDEX(FBNinja!$H$2:$V$429,Aggregate!$C373,MATCH(Aggregate!T$2,FBNinja!$H$1:$V$1,0))),0)+IF($H373&gt;0,$H373*(INDEX(HTBB!$E$2:$X$444,Aggregate!$D373,MATCH(Aggregate!T$2,HTBB!$E$1:$X$1,0))),0)+IF($I373&gt;0,$I373*(INDEX(ESPN!$B$2:$L$280,Aggregate!$E373,MATCH(Aggregate!T$2,ESPN!$B$1:$L$1,0))),0)</f>
        <v>4.586666666666666</v>
      </c>
      <c r="U373" s="43">
        <f>IF($F373&gt;0,$F373*(INDEX(DFBP!$D$2:$Z$401,Aggregate!$B373,MATCH(Aggregate!U$2,DFBP!$D$1:$Z$1,0))),0)+IF($G373&gt;0,$G373*(INDEX(FBNinja!$H$2:$V$429,Aggregate!$C373,MATCH(Aggregate!U$2,FBNinja!$H$1:$V$1,0))),0)+IF($H373&gt;0,$H373*(INDEX(HTBB!$E$2:$X$444,Aggregate!$D373,MATCH(Aggregate!U$2,HTBB!$E$1:$X$1,0))),0)+IF($I373&gt;0,$I373*(INDEX(ESPN!$B$2:$L$280,Aggregate!$E373,MATCH(Aggregate!U$2,ESPN!$B$1:$L$1,0))),0)</f>
        <v>0.58666666666666656</v>
      </c>
      <c r="V373" s="42">
        <f t="shared" si="5"/>
        <v>4.5866553333333329</v>
      </c>
      <c r="X373" s="43">
        <f>(IF($G373&gt;0,$G373*(INDEX(FBNinja!$H$2:$V$429,Aggregate!$C373,MATCH(Aggregate!X$2,FBNinja!$H$1:$V$1,0))),0)+IF($H373&gt;0,$H373*(INDEX(HTBB!$E$2:$X$444,Aggregate!$D373,MATCH(Aggregate!X$2,HTBB!$E$1:$X$1,0))),0))/SUM(G373:H373)</f>
        <v>48</v>
      </c>
    </row>
    <row r="374" spans="1:24" x14ac:dyDescent="0.2">
      <c r="A374" t="s">
        <v>98</v>
      </c>
      <c r="B374" s="3">
        <f>MATCH($A374,DFBP!$A:$A,0)-1</f>
        <v>75</v>
      </c>
      <c r="C374" s="3">
        <f>MATCH($A374,FBNinja!D:D,0)-1</f>
        <v>264</v>
      </c>
      <c r="D374" s="3">
        <f>MATCH($A374,HTBB!$B:$B,0)-1</f>
        <v>369</v>
      </c>
      <c r="E374" s="3">
        <f>MATCH($A374,ESPN!$A:$A,0)-1</f>
        <v>277</v>
      </c>
      <c r="F374">
        <f t="array" ref="F374">IF(ISERROR(B374),0,B$1)/SUM(IF(ISERROR($B374:$E374),0,$B$1:$E$1))</f>
        <v>0</v>
      </c>
      <c r="G374">
        <f t="array" ref="G374">IF(ISERROR(C374),0,C$1)/SUM(IF(ISERROR($B374:$E374),0,$B$1:$E$1))</f>
        <v>0.33333333333333331</v>
      </c>
      <c r="H374">
        <f t="array" ref="H374">IF(ISERROR(D374),0,D$1)/SUM(IF(ISERROR($B374:$E374),0,$B$1:$E$1))</f>
        <v>0.33333333333333331</v>
      </c>
      <c r="I374">
        <f t="array" ref="I374">IF(ISERROR(E374),0,E$1)/SUM(IF(ISERROR($B374:$E374),0,$B$1:$E$1))</f>
        <v>0.33333333333333331</v>
      </c>
      <c r="K374" s="43">
        <f>IF($F374&gt;0,$F374*(INDEX(DFBP!$D$2:$Z$401,Aggregate!$B374,MATCH(Aggregate!K$2,DFBP!$D$1:$Z$1,0))),0)+IF($G374&gt;0,$G374*(INDEX(FBNinja!$H$2:$V$429,Aggregate!$C374,MATCH(Aggregate!K$2,FBNinja!$H$1:$V$1,0))),0)+IF($H374&gt;0,$H374*(INDEX(HTBB!$E$2:$X$444,Aggregate!$D374,MATCH(Aggregate!K$2,HTBB!$E$1:$X$1,0))),0)+IF($I374&gt;0,$I374*(INDEX(ESPN!$B$2:$L$280,Aggregate!$E374,MATCH(Aggregate!K$2,ESPN!$B$1:$L$1,0))),0)</f>
        <v>1.7933296666666665</v>
      </c>
      <c r="L374" s="43">
        <f>IF($F374&gt;0,$F374*(INDEX(DFBP!$D$2:$Z$401,Aggregate!$B374,MATCH(Aggregate!L$2,DFBP!$D$1:$Z$1,0))),0)+IF($G374&gt;0,$G374*(INDEX(FBNinja!$H$2:$V$429,Aggregate!$C374,MATCH(Aggregate!L$2,FBNinja!$H$1:$V$1,0))),0)+IF($H374&gt;0,$H374*(INDEX(HTBB!$E$2:$X$444,Aggregate!$D374,MATCH(Aggregate!L$2,HTBB!$E$1:$X$1,0))),0)+IF($I374&gt;0,$I374*(INDEX(ESPN!$B$2:$L$280,Aggregate!$E374,MATCH(Aggregate!L$2,ESPN!$B$1:$L$1,0))),0)</f>
        <v>4.4833333333333334</v>
      </c>
      <c r="M374" s="43">
        <f>IF($F374&gt;0,$F374*(INDEX(DFBP!$D$2:$Z$401,Aggregate!$B374,MATCH(Aggregate!M$2,DFBP!$D$1:$Z$1,0))),0)+IF($G374&gt;0,$G374*(INDEX(FBNinja!$H$2:$V$429,Aggregate!$C374,MATCH(Aggregate!M$2,FBNinja!$H$1:$V$1,0))),0)+IF($H374&gt;0,$H374*(INDEX(HTBB!$E$2:$X$444,Aggregate!$D374,MATCH(Aggregate!M$2,HTBB!$E$1:$X$1,0))),0)+IF($I374&gt;0,$I374*(INDEX(ESPN!$B$2:$L$280,Aggregate!$E374,MATCH(Aggregate!M$2,ESPN!$B$1:$L$1,0))),0)</f>
        <v>1.2866658333333332</v>
      </c>
      <c r="N374" s="43">
        <f>IF($F374&gt;0,$F374*(INDEX(DFBP!$D$2:$Z$401,Aggregate!$B374,MATCH(Aggregate!N$2,DFBP!$D$1:$Z$1,0))),0)+IF($G374&gt;0,$G374*(INDEX(FBNinja!$H$2:$V$429,Aggregate!$C374,MATCH(Aggregate!N$2,FBNinja!$H$1:$V$1,0))),0)+IF($H374&gt;0,$H374*(INDEX(HTBB!$E$2:$X$444,Aggregate!$D374,MATCH(Aggregate!N$2,HTBB!$E$1:$X$1,0))),0)+IF($I374&gt;0,$I374*(INDEX(ESPN!$B$2:$L$280,Aggregate!$E374,MATCH(Aggregate!N$2,ESPN!$B$1:$L$1,0))),0)</f>
        <v>1.5166666666666666</v>
      </c>
      <c r="O374" s="43">
        <f>IF($F374&gt;0,$F374*(INDEX(DFBP!$D$2:$Z$401,Aggregate!$B374,MATCH(Aggregate!O$2,DFBP!$D$1:$Z$1,0))),0)+IF($G374&gt;0,$G374*(INDEX(FBNinja!$H$2:$V$429,Aggregate!$C374,MATCH(Aggregate!O$2,FBNinja!$H$1:$V$1,0))),0)+IF($H374&gt;0,$H374*(INDEX(HTBB!$E$2:$X$444,Aggregate!$D374,MATCH(Aggregate!O$2,HTBB!$E$1:$X$1,0))),0)+IF($I374&gt;0,$I374*(INDEX(ESPN!$B$2:$L$280,Aggregate!$E374,MATCH(Aggregate!O$2,ESPN!$B$1:$L$1,0))),0)</f>
        <v>0.45333333333333331</v>
      </c>
      <c r="P374" s="43">
        <f>IF($F374&gt;0,$F374*(INDEX(DFBP!$D$2:$Z$401,Aggregate!$B374,MATCH(Aggregate!P$2,DFBP!$D$1:$Z$1,0))),0)+IF($G374&gt;0,$G374*(INDEX(FBNinja!$H$2:$V$429,Aggregate!$C374,MATCH(Aggregate!P$2,FBNinja!$H$1:$V$1,0))),0)+IF($H374&gt;0,$H374*(INDEX(HTBB!$E$2:$X$444,Aggregate!$D374,MATCH(Aggregate!P$2,HTBB!$E$1:$X$1,0))),0)+IF($I374&gt;0,$I374*(INDEX(ESPN!$B$2:$L$280,Aggregate!$E374,MATCH(Aggregate!P$2,ESPN!$B$1:$L$1,0))),0)</f>
        <v>1.2833333333333332</v>
      </c>
      <c r="Q374" s="43">
        <f>IF($F374&gt;0,$F374*(INDEX(DFBP!$D$2:$Z$401,Aggregate!$B374,MATCH(Aggregate!Q$2,DFBP!$D$1:$Z$1,0))),0)+IF($G374&gt;0,$G374*(INDEX(FBNinja!$H$2:$V$429,Aggregate!$C374,MATCH(Aggregate!Q$2,FBNinja!$H$1:$V$1,0))),0)+IF($H374&gt;0,$H374*(INDEX(HTBB!$E$2:$X$444,Aggregate!$D374,MATCH(Aggregate!Q$2,HTBB!$E$1:$X$1,0))),0)+IF($I374&gt;0,$I374*(INDEX(ESPN!$B$2:$L$280,Aggregate!$E374,MATCH(Aggregate!Q$2,ESPN!$B$1:$L$1,0))),0)</f>
        <v>1.4733333333333334</v>
      </c>
      <c r="R374" s="43">
        <f>IF($F374&gt;0,$F374*(INDEX(DFBP!$D$2:$Z$401,Aggregate!$B374,MATCH(Aggregate!R$2,DFBP!$D$1:$Z$1,0))),0)+IF($G374&gt;0,$G374*(INDEX(FBNinja!$H$2:$V$429,Aggregate!$C374,MATCH(Aggregate!R$2,FBNinja!$H$1:$V$1,0))),0)+IF($H374&gt;0,$H374*(INDEX(HTBB!$E$2:$X$444,Aggregate!$D374,MATCH(Aggregate!R$2,HTBB!$E$1:$X$1,0))),0)+IF($I374&gt;0,$I374*(INDEX(ESPN!$B$2:$L$280,Aggregate!$E374,MATCH(Aggregate!R$2,ESPN!$B$1:$L$1,0))),0)</f>
        <v>0.32999999999999996</v>
      </c>
      <c r="S374" s="43">
        <f>IF($F374&gt;0,$F374*(INDEX(DFBP!$D$2:$Z$401,Aggregate!$B374,MATCH(Aggregate!S$2,DFBP!$D$1:$Z$1,0))),0)+IF($G374&gt;0,$G374*(INDEX(FBNinja!$H$2:$V$429,Aggregate!$C374,MATCH(Aggregate!S$2,FBNinja!$H$1:$V$1,0))),0)+IF($H374&gt;0,$H374*(INDEX(HTBB!$E$2:$X$444,Aggregate!$D374,MATCH(Aggregate!S$2,HTBB!$E$1:$X$1,0))),0)+IF($I374&gt;0,$I374*(INDEX(ESPN!$B$2:$L$280,Aggregate!$E374,MATCH(Aggregate!S$2,ESPN!$B$1:$L$1,0))),0)</f>
        <v>7.0000000000000007E-2</v>
      </c>
      <c r="T374" s="43">
        <f>IF($F374&gt;0,$F374*(INDEX(DFBP!$D$2:$Z$401,Aggregate!$B374,MATCH(Aggregate!T$2,DFBP!$D$1:$Z$1,0))),0)+IF($G374&gt;0,$G374*(INDEX(FBNinja!$H$2:$V$429,Aggregate!$C374,MATCH(Aggregate!T$2,FBNinja!$H$1:$V$1,0))),0)+IF($H374&gt;0,$H374*(INDEX(HTBB!$E$2:$X$444,Aggregate!$D374,MATCH(Aggregate!T$2,HTBB!$E$1:$X$1,0))),0)+IF($I374&gt;0,$I374*(INDEX(ESPN!$B$2:$L$280,Aggregate!$E374,MATCH(Aggregate!T$2,ESPN!$B$1:$L$1,0))),0)</f>
        <v>5.296666666666666</v>
      </c>
      <c r="U374" s="43">
        <f>IF($F374&gt;0,$F374*(INDEX(DFBP!$D$2:$Z$401,Aggregate!$B374,MATCH(Aggregate!U$2,DFBP!$D$1:$Z$1,0))),0)+IF($G374&gt;0,$G374*(INDEX(FBNinja!$H$2:$V$429,Aggregate!$C374,MATCH(Aggregate!U$2,FBNinja!$H$1:$V$1,0))),0)+IF($H374&gt;0,$H374*(INDEX(HTBB!$E$2:$X$444,Aggregate!$D374,MATCH(Aggregate!U$2,HTBB!$E$1:$X$1,0))),0)+IF($I374&gt;0,$I374*(INDEX(ESPN!$B$2:$L$280,Aggregate!$E374,MATCH(Aggregate!U$2,ESPN!$B$1:$L$1,0))),0)</f>
        <v>0.82666666666666666</v>
      </c>
      <c r="V374" s="42">
        <f t="shared" si="5"/>
        <v>5.3266584999999997</v>
      </c>
      <c r="X374" s="43">
        <f>(IF($G374&gt;0,$G374*(INDEX(FBNinja!$H$2:$V$429,Aggregate!$C374,MATCH(Aggregate!X$2,FBNinja!$H$1:$V$1,0))),0)+IF($H374&gt;0,$H374*(INDEX(HTBB!$E$2:$X$444,Aggregate!$D374,MATCH(Aggregate!X$2,HTBB!$E$1:$X$1,0))),0))/SUM(G374:H374)</f>
        <v>40</v>
      </c>
    </row>
    <row r="375" spans="1:24" x14ac:dyDescent="0.2">
      <c r="A375" t="s">
        <v>927</v>
      </c>
      <c r="B375" s="3" t="e">
        <f>MATCH($A375,DFBP!$A:$A,0)-1</f>
        <v>#N/A</v>
      </c>
      <c r="C375" s="3">
        <f>MATCH($A375,FBNinja!D:D,0)-1</f>
        <v>333</v>
      </c>
      <c r="D375" s="3">
        <f>MATCH($A375,HTBB!$B:$B,0)-1</f>
        <v>370</v>
      </c>
      <c r="E375" s="3" t="e">
        <f>MATCH($A375,ESPN!$A:$A,0)-1</f>
        <v>#N/A</v>
      </c>
      <c r="F375">
        <f t="array" ref="F375">IF(ISERROR(B375),0,B$1)/SUM(IF(ISERROR($B375:$E375),0,$B$1:$E$1))</f>
        <v>0</v>
      </c>
      <c r="G375">
        <f t="array" ref="G375">IF(ISERROR(C375),0,C$1)/SUM(IF(ISERROR($B375:$E375),0,$B$1:$E$1))</f>
        <v>0.5</v>
      </c>
      <c r="H375">
        <f t="array" ref="H375">IF(ISERROR(D375),0,D$1)/SUM(IF(ISERROR($B375:$E375),0,$B$1:$E$1))</f>
        <v>0.5</v>
      </c>
      <c r="I375">
        <f t="array" ref="I375">IF(ISERROR(E375),0,E$1)/SUM(IF(ISERROR($B375:$E375),0,$B$1:$E$1))</f>
        <v>0</v>
      </c>
      <c r="K375" s="43">
        <f>IF($F375&gt;0,$F375*(INDEX(DFBP!$D$2:$Z$401,Aggregate!$B375,MATCH(Aggregate!K$2,DFBP!$D$1:$Z$1,0))),0)+IF($G375&gt;0,$G375*(INDEX(FBNinja!$H$2:$V$429,Aggregate!$C375,MATCH(Aggregate!K$2,FBNinja!$H$1:$V$1,0))),0)+IF($H375&gt;0,$H375*(INDEX(HTBB!$E$2:$X$444,Aggregate!$D375,MATCH(Aggregate!K$2,HTBB!$E$1:$X$1,0))),0)+IF($I375&gt;0,$I375*(INDEX(ESPN!$B$2:$L$280,Aggregate!$E375,MATCH(Aggregate!K$2,ESPN!$B$1:$L$1,0))),0)</f>
        <v>1.7300060000000002</v>
      </c>
      <c r="L375" s="43">
        <f>IF($F375&gt;0,$F375*(INDEX(DFBP!$D$2:$Z$401,Aggregate!$B375,MATCH(Aggregate!L$2,DFBP!$D$1:$Z$1,0))),0)+IF($G375&gt;0,$G375*(INDEX(FBNinja!$H$2:$V$429,Aggregate!$C375,MATCH(Aggregate!L$2,FBNinja!$H$1:$V$1,0))),0)+IF($H375&gt;0,$H375*(INDEX(HTBB!$E$2:$X$444,Aggregate!$D375,MATCH(Aggregate!L$2,HTBB!$E$1:$X$1,0))),0)+IF($I375&gt;0,$I375*(INDEX(ESPN!$B$2:$L$280,Aggregate!$E375,MATCH(Aggregate!L$2,ESPN!$B$1:$L$1,0))),0)</f>
        <v>3.5149999999999997</v>
      </c>
      <c r="M375" s="43">
        <f>IF($F375&gt;0,$F375*(INDEX(DFBP!$D$2:$Z$401,Aggregate!$B375,MATCH(Aggregate!M$2,DFBP!$D$1:$Z$1,0))),0)+IF($G375&gt;0,$G375*(INDEX(FBNinja!$H$2:$V$429,Aggregate!$C375,MATCH(Aggregate!M$2,FBNinja!$H$1:$V$1,0))),0)+IF($H375&gt;0,$H375*(INDEX(HTBB!$E$2:$X$444,Aggregate!$D375,MATCH(Aggregate!M$2,HTBB!$E$1:$X$1,0))),0)+IF($I375&gt;0,$I375*(INDEX(ESPN!$B$2:$L$280,Aggregate!$E375,MATCH(Aggregate!M$2,ESPN!$B$1:$L$1,0))),0)</f>
        <v>0.68000105</v>
      </c>
      <c r="N375" s="43">
        <f>IF($F375&gt;0,$F375*(INDEX(DFBP!$D$2:$Z$401,Aggregate!$B375,MATCH(Aggregate!N$2,DFBP!$D$1:$Z$1,0))),0)+IF($G375&gt;0,$G375*(INDEX(FBNinja!$H$2:$V$429,Aggregate!$C375,MATCH(Aggregate!N$2,FBNinja!$H$1:$V$1,0))),0)+IF($H375&gt;0,$H375*(INDEX(HTBB!$E$2:$X$444,Aggregate!$D375,MATCH(Aggregate!N$2,HTBB!$E$1:$X$1,0))),0)+IF($I375&gt;0,$I375*(INDEX(ESPN!$B$2:$L$280,Aggregate!$E375,MATCH(Aggregate!N$2,ESPN!$B$1:$L$1,0))),0)</f>
        <v>1.2149999999999999</v>
      </c>
      <c r="O375" s="43">
        <f>IF($F375&gt;0,$F375*(INDEX(DFBP!$D$2:$Z$401,Aggregate!$B375,MATCH(Aggregate!O$2,DFBP!$D$1:$Z$1,0))),0)+IF($G375&gt;0,$G375*(INDEX(FBNinja!$H$2:$V$429,Aggregate!$C375,MATCH(Aggregate!O$2,FBNinja!$H$1:$V$1,0))),0)+IF($H375&gt;0,$H375*(INDEX(HTBB!$E$2:$X$444,Aggregate!$D375,MATCH(Aggregate!O$2,HTBB!$E$1:$X$1,0))),0)+IF($I375&gt;0,$I375*(INDEX(ESPN!$B$2:$L$280,Aggregate!$E375,MATCH(Aggregate!O$2,ESPN!$B$1:$L$1,0))),0)</f>
        <v>0.28000000000000003</v>
      </c>
      <c r="P375" s="43">
        <f>IF($F375&gt;0,$F375*(INDEX(DFBP!$D$2:$Z$401,Aggregate!$B375,MATCH(Aggregate!P$2,DFBP!$D$1:$Z$1,0))),0)+IF($G375&gt;0,$G375*(INDEX(FBNinja!$H$2:$V$429,Aggregate!$C375,MATCH(Aggregate!P$2,FBNinja!$H$1:$V$1,0))),0)+IF($H375&gt;0,$H375*(INDEX(HTBB!$E$2:$X$444,Aggregate!$D375,MATCH(Aggregate!P$2,HTBB!$E$1:$X$1,0))),0)+IF($I375&gt;0,$I375*(INDEX(ESPN!$B$2:$L$280,Aggregate!$E375,MATCH(Aggregate!P$2,ESPN!$B$1:$L$1,0))),0)</f>
        <v>2.1349999999999998</v>
      </c>
      <c r="Q375" s="43">
        <f>IF($F375&gt;0,$F375*(INDEX(DFBP!$D$2:$Z$401,Aggregate!$B375,MATCH(Aggregate!Q$2,DFBP!$D$1:$Z$1,0))),0)+IF($G375&gt;0,$G375*(INDEX(FBNinja!$H$2:$V$429,Aggregate!$C375,MATCH(Aggregate!Q$2,FBNinja!$H$1:$V$1,0))),0)+IF($H375&gt;0,$H375*(INDEX(HTBB!$E$2:$X$444,Aggregate!$D375,MATCH(Aggregate!Q$2,HTBB!$E$1:$X$1,0))),0)+IF($I375&gt;0,$I375*(INDEX(ESPN!$B$2:$L$280,Aggregate!$E375,MATCH(Aggregate!Q$2,ESPN!$B$1:$L$1,0))),0)</f>
        <v>0.62</v>
      </c>
      <c r="R375" s="43">
        <f>IF($F375&gt;0,$F375*(INDEX(DFBP!$D$2:$Z$401,Aggregate!$B375,MATCH(Aggregate!R$2,DFBP!$D$1:$Z$1,0))),0)+IF($G375&gt;0,$G375*(INDEX(FBNinja!$H$2:$V$429,Aggregate!$C375,MATCH(Aggregate!R$2,FBNinja!$H$1:$V$1,0))),0)+IF($H375&gt;0,$H375*(INDEX(HTBB!$E$2:$X$444,Aggregate!$D375,MATCH(Aggregate!R$2,HTBB!$E$1:$X$1,0))),0)+IF($I375&gt;0,$I375*(INDEX(ESPN!$B$2:$L$280,Aggregate!$E375,MATCH(Aggregate!R$2,ESPN!$B$1:$L$1,0))),0)</f>
        <v>0.48499999999999999</v>
      </c>
      <c r="S375" s="43">
        <f>IF($F375&gt;0,$F375*(INDEX(DFBP!$D$2:$Z$401,Aggregate!$B375,MATCH(Aggregate!S$2,DFBP!$D$1:$Z$1,0))),0)+IF($G375&gt;0,$G375*(INDEX(FBNinja!$H$2:$V$429,Aggregate!$C375,MATCH(Aggregate!S$2,FBNinja!$H$1:$V$1,0))),0)+IF($H375&gt;0,$H375*(INDEX(HTBB!$E$2:$X$444,Aggregate!$D375,MATCH(Aggregate!S$2,HTBB!$E$1:$X$1,0))),0)+IF($I375&gt;0,$I375*(INDEX(ESPN!$B$2:$L$280,Aggregate!$E375,MATCH(Aggregate!S$2,ESPN!$B$1:$L$1,0))),0)</f>
        <v>0.48499999999999999</v>
      </c>
      <c r="T375" s="43">
        <f>IF($F375&gt;0,$F375*(INDEX(DFBP!$D$2:$Z$401,Aggregate!$B375,MATCH(Aggregate!T$2,DFBP!$D$1:$Z$1,0))),0)+IF($G375&gt;0,$G375*(INDEX(FBNinja!$H$2:$V$429,Aggregate!$C375,MATCH(Aggregate!T$2,FBNinja!$H$1:$V$1,0))),0)+IF($H375&gt;0,$H375*(INDEX(HTBB!$E$2:$X$444,Aggregate!$D375,MATCH(Aggregate!T$2,HTBB!$E$1:$X$1,0))),0)+IF($I375&gt;0,$I375*(INDEX(ESPN!$B$2:$L$280,Aggregate!$E375,MATCH(Aggregate!T$2,ESPN!$B$1:$L$1,0))),0)</f>
        <v>4.42</v>
      </c>
      <c r="U375" s="43">
        <f>IF($F375&gt;0,$F375*(INDEX(DFBP!$D$2:$Z$401,Aggregate!$B375,MATCH(Aggregate!U$2,DFBP!$D$1:$Z$1,0))),0)+IF($G375&gt;0,$G375*(INDEX(FBNinja!$H$2:$V$429,Aggregate!$C375,MATCH(Aggregate!U$2,FBNinja!$H$1:$V$1,0))),0)+IF($H375&gt;0,$H375*(INDEX(HTBB!$E$2:$X$444,Aggregate!$D375,MATCH(Aggregate!U$2,HTBB!$E$1:$X$1,0))),0)+IF($I375&gt;0,$I375*(INDEX(ESPN!$B$2:$L$280,Aggregate!$E375,MATCH(Aggregate!U$2,ESPN!$B$1:$L$1,0))),0)</f>
        <v>0.73</v>
      </c>
      <c r="V375" s="42">
        <f t="shared" si="5"/>
        <v>4.4200130499999997</v>
      </c>
      <c r="X375" s="43">
        <f>(IF($G375&gt;0,$G375*(INDEX(FBNinja!$H$2:$V$429,Aggregate!$C375,MATCH(Aggregate!X$2,FBNinja!$H$1:$V$1,0))),0)+IF($H375&gt;0,$H375*(INDEX(HTBB!$E$2:$X$444,Aggregate!$D375,MATCH(Aggregate!X$2,HTBB!$E$1:$X$1,0))),0))/SUM(G375:H375)</f>
        <v>42.5</v>
      </c>
    </row>
    <row r="376" spans="1:24" x14ac:dyDescent="0.2">
      <c r="A376" t="s">
        <v>1506</v>
      </c>
      <c r="B376" s="3" t="e">
        <f>MATCH($A376,DFBP!$A:$A,0)-1</f>
        <v>#N/A</v>
      </c>
      <c r="C376" s="3" t="e">
        <f>MATCH($A376,FBNinja!D:D,0)-1</f>
        <v>#N/A</v>
      </c>
      <c r="D376" s="3">
        <f>MATCH($A376,HTBB!$B:$B,0)-1</f>
        <v>371</v>
      </c>
      <c r="E376" s="3" t="e">
        <f>MATCH($A376,ESPN!$A:$A,0)-1</f>
        <v>#N/A</v>
      </c>
      <c r="F376">
        <f t="array" ref="F376">IF(ISERROR(B376),0,B$1)/SUM(IF(ISERROR($B376:$E376),0,$B$1:$E$1))</f>
        <v>0</v>
      </c>
      <c r="G376">
        <f t="array" ref="G376">IF(ISERROR(C376),0,C$1)/SUM(IF(ISERROR($B376:$E376),0,$B$1:$E$1))</f>
        <v>0</v>
      </c>
      <c r="H376">
        <f t="array" ref="H376">IF(ISERROR(D376),0,D$1)/SUM(IF(ISERROR($B376:$E376),0,$B$1:$E$1))</f>
        <v>1</v>
      </c>
      <c r="I376">
        <f t="array" ref="I376">IF(ISERROR(E376),0,E$1)/SUM(IF(ISERROR($B376:$E376),0,$B$1:$E$1))</f>
        <v>0</v>
      </c>
      <c r="K376" s="43">
        <f>IF($F376&gt;0,$F376*(INDEX(DFBP!$D$2:$Z$401,Aggregate!$B376,MATCH(Aggregate!K$2,DFBP!$D$1:$Z$1,0))),0)+IF($G376&gt;0,$G376*(INDEX(FBNinja!$H$2:$V$429,Aggregate!$C376,MATCH(Aggregate!K$2,FBNinja!$H$1:$V$1,0))),0)+IF($H376&gt;0,$H376*(INDEX(HTBB!$E$2:$X$444,Aggregate!$D376,MATCH(Aggregate!K$2,HTBB!$E$1:$X$1,0))),0)+IF($I376&gt;0,$I376*(INDEX(ESPN!$B$2:$L$280,Aggregate!$E376,MATCH(Aggregate!K$2,ESPN!$B$1:$L$1,0))),0)</f>
        <v>0.7</v>
      </c>
      <c r="L376" s="43">
        <f>IF($F376&gt;0,$F376*(INDEX(DFBP!$D$2:$Z$401,Aggregate!$B376,MATCH(Aggregate!L$2,DFBP!$D$1:$Z$1,0))),0)+IF($G376&gt;0,$G376*(INDEX(FBNinja!$H$2:$V$429,Aggregate!$C376,MATCH(Aggregate!L$2,FBNinja!$H$1:$V$1,0))),0)+IF($H376&gt;0,$H376*(INDEX(HTBB!$E$2:$X$444,Aggregate!$D376,MATCH(Aggregate!L$2,HTBB!$E$1:$X$1,0))),0)+IF($I376&gt;0,$I376*(INDEX(ESPN!$B$2:$L$280,Aggregate!$E376,MATCH(Aggregate!L$2,ESPN!$B$1:$L$1,0))),0)</f>
        <v>1.6</v>
      </c>
      <c r="M376" s="43">
        <f>IF($F376&gt;0,$F376*(INDEX(DFBP!$D$2:$Z$401,Aggregate!$B376,MATCH(Aggregate!M$2,DFBP!$D$1:$Z$1,0))),0)+IF($G376&gt;0,$G376*(INDEX(FBNinja!$H$2:$V$429,Aggregate!$C376,MATCH(Aggregate!M$2,FBNinja!$H$1:$V$1,0))),0)+IF($H376&gt;0,$H376*(INDEX(HTBB!$E$2:$X$444,Aggregate!$D376,MATCH(Aggregate!M$2,HTBB!$E$1:$X$1,0))),0)+IF($I376&gt;0,$I376*(INDEX(ESPN!$B$2:$L$280,Aggregate!$E376,MATCH(Aggregate!M$2,ESPN!$B$1:$L$1,0))),0)</f>
        <v>0.5</v>
      </c>
      <c r="N376" s="43">
        <f>IF($F376&gt;0,$F376*(INDEX(DFBP!$D$2:$Z$401,Aggregate!$B376,MATCH(Aggregate!N$2,DFBP!$D$1:$Z$1,0))),0)+IF($G376&gt;0,$G376*(INDEX(FBNinja!$H$2:$V$429,Aggregate!$C376,MATCH(Aggregate!N$2,FBNinja!$H$1:$V$1,0))),0)+IF($H376&gt;0,$H376*(INDEX(HTBB!$E$2:$X$444,Aggregate!$D376,MATCH(Aggregate!N$2,HTBB!$E$1:$X$1,0))),0)+IF($I376&gt;0,$I376*(INDEX(ESPN!$B$2:$L$280,Aggregate!$E376,MATCH(Aggregate!N$2,ESPN!$B$1:$L$1,0))),0)</f>
        <v>0.6</v>
      </c>
      <c r="O376" s="43">
        <f>IF($F376&gt;0,$F376*(INDEX(DFBP!$D$2:$Z$401,Aggregate!$B376,MATCH(Aggregate!O$2,DFBP!$D$1:$Z$1,0))),0)+IF($G376&gt;0,$G376*(INDEX(FBNinja!$H$2:$V$429,Aggregate!$C376,MATCH(Aggregate!O$2,FBNinja!$H$1:$V$1,0))),0)+IF($H376&gt;0,$H376*(INDEX(HTBB!$E$2:$X$444,Aggregate!$D376,MATCH(Aggregate!O$2,HTBB!$E$1:$X$1,0))),0)+IF($I376&gt;0,$I376*(INDEX(ESPN!$B$2:$L$280,Aggregate!$E376,MATCH(Aggregate!O$2,ESPN!$B$1:$L$1,0))),0)</f>
        <v>0.2</v>
      </c>
      <c r="P376" s="43">
        <f>IF($F376&gt;0,$F376*(INDEX(DFBP!$D$2:$Z$401,Aggregate!$B376,MATCH(Aggregate!P$2,DFBP!$D$1:$Z$1,0))),0)+IF($G376&gt;0,$G376*(INDEX(FBNinja!$H$2:$V$429,Aggregate!$C376,MATCH(Aggregate!P$2,FBNinja!$H$1:$V$1,0))),0)+IF($H376&gt;0,$H376*(INDEX(HTBB!$E$2:$X$444,Aggregate!$D376,MATCH(Aggregate!P$2,HTBB!$E$1:$X$1,0))),0)+IF($I376&gt;0,$I376*(INDEX(ESPN!$B$2:$L$280,Aggregate!$E376,MATCH(Aggregate!P$2,ESPN!$B$1:$L$1,0))),0)</f>
        <v>0.7</v>
      </c>
      <c r="Q376" s="43">
        <f>IF($F376&gt;0,$F376*(INDEX(DFBP!$D$2:$Z$401,Aggregate!$B376,MATCH(Aggregate!Q$2,DFBP!$D$1:$Z$1,0))),0)+IF($G376&gt;0,$G376*(INDEX(FBNinja!$H$2:$V$429,Aggregate!$C376,MATCH(Aggregate!Q$2,FBNinja!$H$1:$V$1,0))),0)+IF($H376&gt;0,$H376*(INDEX(HTBB!$E$2:$X$444,Aggregate!$D376,MATCH(Aggregate!Q$2,HTBB!$E$1:$X$1,0))),0)+IF($I376&gt;0,$I376*(INDEX(ESPN!$B$2:$L$280,Aggregate!$E376,MATCH(Aggregate!Q$2,ESPN!$B$1:$L$1,0))),0)</f>
        <v>0.3</v>
      </c>
      <c r="R376" s="43">
        <f>IF($F376&gt;0,$F376*(INDEX(DFBP!$D$2:$Z$401,Aggregate!$B376,MATCH(Aggregate!R$2,DFBP!$D$1:$Z$1,0))),0)+IF($G376&gt;0,$G376*(INDEX(FBNinja!$H$2:$V$429,Aggregate!$C376,MATCH(Aggregate!R$2,FBNinja!$H$1:$V$1,0))),0)+IF($H376&gt;0,$H376*(INDEX(HTBB!$E$2:$X$444,Aggregate!$D376,MATCH(Aggregate!R$2,HTBB!$E$1:$X$1,0))),0)+IF($I376&gt;0,$I376*(INDEX(ESPN!$B$2:$L$280,Aggregate!$E376,MATCH(Aggregate!R$2,ESPN!$B$1:$L$1,0))),0)</f>
        <v>0.2</v>
      </c>
      <c r="S376" s="43">
        <f>IF($F376&gt;0,$F376*(INDEX(DFBP!$D$2:$Z$401,Aggregate!$B376,MATCH(Aggregate!S$2,DFBP!$D$1:$Z$1,0))),0)+IF($G376&gt;0,$G376*(INDEX(FBNinja!$H$2:$V$429,Aggregate!$C376,MATCH(Aggregate!S$2,FBNinja!$H$1:$V$1,0))),0)+IF($H376&gt;0,$H376*(INDEX(HTBB!$E$2:$X$444,Aggregate!$D376,MATCH(Aggregate!S$2,HTBB!$E$1:$X$1,0))),0)+IF($I376&gt;0,$I376*(INDEX(ESPN!$B$2:$L$280,Aggregate!$E376,MATCH(Aggregate!S$2,ESPN!$B$1:$L$1,0))),0)</f>
        <v>0</v>
      </c>
      <c r="T376" s="43">
        <f>IF($F376&gt;0,$F376*(INDEX(DFBP!$D$2:$Z$401,Aggregate!$B376,MATCH(Aggregate!T$2,DFBP!$D$1:$Z$1,0))),0)+IF($G376&gt;0,$G376*(INDEX(FBNinja!$H$2:$V$429,Aggregate!$C376,MATCH(Aggregate!T$2,FBNinja!$H$1:$V$1,0))),0)+IF($H376&gt;0,$H376*(INDEX(HTBB!$E$2:$X$444,Aggregate!$D376,MATCH(Aggregate!T$2,HTBB!$E$1:$X$1,0))),0)+IF($I376&gt;0,$I376*(INDEX(ESPN!$B$2:$L$280,Aggregate!$E376,MATCH(Aggregate!T$2,ESPN!$B$1:$L$1,0))),0)</f>
        <v>2</v>
      </c>
      <c r="U376" s="43">
        <f>IF($F376&gt;0,$F376*(INDEX(DFBP!$D$2:$Z$401,Aggregate!$B376,MATCH(Aggregate!U$2,DFBP!$D$1:$Z$1,0))),0)+IF($G376&gt;0,$G376*(INDEX(FBNinja!$H$2:$V$429,Aggregate!$C376,MATCH(Aggregate!U$2,FBNinja!$H$1:$V$1,0))),0)+IF($H376&gt;0,$H376*(INDEX(HTBB!$E$2:$X$444,Aggregate!$D376,MATCH(Aggregate!U$2,HTBB!$E$1:$X$1,0))),0)+IF($I376&gt;0,$I376*(INDEX(ESPN!$B$2:$L$280,Aggregate!$E376,MATCH(Aggregate!U$2,ESPN!$B$1:$L$1,0))),0)</f>
        <v>0.1</v>
      </c>
      <c r="V376" s="42">
        <f t="shared" si="5"/>
        <v>2.1</v>
      </c>
      <c r="X376" s="43">
        <f>(IF($G376&gt;0,$G376*(INDEX(FBNinja!$H$2:$V$429,Aggregate!$C376,MATCH(Aggregate!X$2,FBNinja!$H$1:$V$1,0))),0)+IF($H376&gt;0,$H376*(INDEX(HTBB!$E$2:$X$444,Aggregate!$D376,MATCH(Aggregate!X$2,HTBB!$E$1:$X$1,0))),0))/SUM(G376:H376)</f>
        <v>41</v>
      </c>
    </row>
    <row r="377" spans="1:24" x14ac:dyDescent="0.2">
      <c r="A377" t="s">
        <v>1508</v>
      </c>
      <c r="B377" s="3" t="e">
        <f>MATCH($A377,DFBP!$A:$A,0)-1</f>
        <v>#N/A</v>
      </c>
      <c r="C377" s="3" t="e">
        <f>MATCH($A377,FBNinja!D:D,0)-1</f>
        <v>#N/A</v>
      </c>
      <c r="D377" s="3">
        <f>MATCH($A377,HTBB!$B:$B,0)-1</f>
        <v>372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0</v>
      </c>
      <c r="H377">
        <f t="array" ref="H377">IF(ISERROR(D377),0,D$1)/SUM(IF(ISERROR($B377:$E377),0,$B$1:$E$1))</f>
        <v>1</v>
      </c>
      <c r="I377">
        <f t="array" ref="I377">IF(ISERROR(E377),0,E$1)/SUM(IF(ISERROR($B377:$E377),0,$B$1:$E$1))</f>
        <v>0</v>
      </c>
      <c r="K377" s="43">
        <f>IF($F377&gt;0,$F377*(INDEX(DFBP!$D$2:$Z$401,Aggregate!$B377,MATCH(Aggregate!K$2,DFBP!$D$1:$Z$1,0))),0)+IF($G377&gt;0,$G377*(INDEX(FBNinja!$H$2:$V$429,Aggregate!$C377,MATCH(Aggregate!K$2,FBNinja!$H$1:$V$1,0))),0)+IF($H377&gt;0,$H377*(INDEX(HTBB!$E$2:$X$444,Aggregate!$D377,MATCH(Aggregate!K$2,HTBB!$E$1:$X$1,0))),0)+IF($I377&gt;0,$I377*(INDEX(ESPN!$B$2:$L$280,Aggregate!$E377,MATCH(Aggregate!K$2,ESPN!$B$1:$L$1,0))),0)</f>
        <v>1.1000000000000001</v>
      </c>
      <c r="L377" s="43">
        <f>IF($F377&gt;0,$F377*(INDEX(DFBP!$D$2:$Z$401,Aggregate!$B377,MATCH(Aggregate!L$2,DFBP!$D$1:$Z$1,0))),0)+IF($G377&gt;0,$G377*(INDEX(FBNinja!$H$2:$V$429,Aggregate!$C377,MATCH(Aggregate!L$2,FBNinja!$H$1:$V$1,0))),0)+IF($H377&gt;0,$H377*(INDEX(HTBB!$E$2:$X$444,Aggregate!$D377,MATCH(Aggregate!L$2,HTBB!$E$1:$X$1,0))),0)+IF($I377&gt;0,$I377*(INDEX(ESPN!$B$2:$L$280,Aggregate!$E377,MATCH(Aggregate!L$2,ESPN!$B$1:$L$1,0))),0)</f>
        <v>2.6</v>
      </c>
      <c r="M377" s="43">
        <f>IF($F377&gt;0,$F377*(INDEX(DFBP!$D$2:$Z$401,Aggregate!$B377,MATCH(Aggregate!M$2,DFBP!$D$1:$Z$1,0))),0)+IF($G377&gt;0,$G377*(INDEX(FBNinja!$H$2:$V$429,Aggregate!$C377,MATCH(Aggregate!M$2,FBNinja!$H$1:$V$1,0))),0)+IF($H377&gt;0,$H377*(INDEX(HTBB!$E$2:$X$444,Aggregate!$D377,MATCH(Aggregate!M$2,HTBB!$E$1:$X$1,0))),0)+IF($I377&gt;0,$I377*(INDEX(ESPN!$B$2:$L$280,Aggregate!$E377,MATCH(Aggregate!M$2,ESPN!$B$1:$L$1,0))),0)</f>
        <v>0.5</v>
      </c>
      <c r="N377" s="43">
        <f>IF($F377&gt;0,$F377*(INDEX(DFBP!$D$2:$Z$401,Aggregate!$B377,MATCH(Aggregate!N$2,DFBP!$D$1:$Z$1,0))),0)+IF($G377&gt;0,$G377*(INDEX(FBNinja!$H$2:$V$429,Aggregate!$C377,MATCH(Aggregate!N$2,FBNinja!$H$1:$V$1,0))),0)+IF($H377&gt;0,$H377*(INDEX(HTBB!$E$2:$X$444,Aggregate!$D377,MATCH(Aggregate!N$2,HTBB!$E$1:$X$1,0))),0)+IF($I377&gt;0,$I377*(INDEX(ESPN!$B$2:$L$280,Aggregate!$E377,MATCH(Aggregate!N$2,ESPN!$B$1:$L$1,0))),0)</f>
        <v>0.7</v>
      </c>
      <c r="O377" s="43">
        <f>IF($F377&gt;0,$F377*(INDEX(DFBP!$D$2:$Z$401,Aggregate!$B377,MATCH(Aggregate!O$2,DFBP!$D$1:$Z$1,0))),0)+IF($G377&gt;0,$G377*(INDEX(FBNinja!$H$2:$V$429,Aggregate!$C377,MATCH(Aggregate!O$2,FBNinja!$H$1:$V$1,0))),0)+IF($H377&gt;0,$H377*(INDEX(HTBB!$E$2:$X$444,Aggregate!$D377,MATCH(Aggregate!O$2,HTBB!$E$1:$X$1,0))),0)+IF($I377&gt;0,$I377*(INDEX(ESPN!$B$2:$L$280,Aggregate!$E377,MATCH(Aggregate!O$2,ESPN!$B$1:$L$1,0))),0)</f>
        <v>0.4</v>
      </c>
      <c r="P377" s="43">
        <f>IF($F377&gt;0,$F377*(INDEX(DFBP!$D$2:$Z$401,Aggregate!$B377,MATCH(Aggregate!P$2,DFBP!$D$1:$Z$1,0))),0)+IF($G377&gt;0,$G377*(INDEX(FBNinja!$H$2:$V$429,Aggregate!$C377,MATCH(Aggregate!P$2,FBNinja!$H$1:$V$1,0))),0)+IF($H377&gt;0,$H377*(INDEX(HTBB!$E$2:$X$444,Aggregate!$D377,MATCH(Aggregate!P$2,HTBB!$E$1:$X$1,0))),0)+IF($I377&gt;0,$I377*(INDEX(ESPN!$B$2:$L$280,Aggregate!$E377,MATCH(Aggregate!P$2,ESPN!$B$1:$L$1,0))),0)</f>
        <v>0.9</v>
      </c>
      <c r="Q377" s="43">
        <f>IF($F377&gt;0,$F377*(INDEX(DFBP!$D$2:$Z$401,Aggregate!$B377,MATCH(Aggregate!Q$2,DFBP!$D$1:$Z$1,0))),0)+IF($G377&gt;0,$G377*(INDEX(FBNinja!$H$2:$V$429,Aggregate!$C377,MATCH(Aggregate!Q$2,FBNinja!$H$1:$V$1,0))),0)+IF($H377&gt;0,$H377*(INDEX(HTBB!$E$2:$X$444,Aggregate!$D377,MATCH(Aggregate!Q$2,HTBB!$E$1:$X$1,0))),0)+IF($I377&gt;0,$I377*(INDEX(ESPN!$B$2:$L$280,Aggregate!$E377,MATCH(Aggregate!Q$2,ESPN!$B$1:$L$1,0))),0)</f>
        <v>0.5</v>
      </c>
      <c r="R377" s="43">
        <f>IF($F377&gt;0,$F377*(INDEX(DFBP!$D$2:$Z$401,Aggregate!$B377,MATCH(Aggregate!R$2,DFBP!$D$1:$Z$1,0))),0)+IF($G377&gt;0,$G377*(INDEX(FBNinja!$H$2:$V$429,Aggregate!$C377,MATCH(Aggregate!R$2,FBNinja!$H$1:$V$1,0))),0)+IF($H377&gt;0,$H377*(INDEX(HTBB!$E$2:$X$444,Aggregate!$D377,MATCH(Aggregate!R$2,HTBB!$E$1:$X$1,0))),0)+IF($I377&gt;0,$I377*(INDEX(ESPN!$B$2:$L$280,Aggregate!$E377,MATCH(Aggregate!R$2,ESPN!$B$1:$L$1,0))),0)</f>
        <v>0.2</v>
      </c>
      <c r="S377" s="43">
        <f>IF($F377&gt;0,$F377*(INDEX(DFBP!$D$2:$Z$401,Aggregate!$B377,MATCH(Aggregate!S$2,DFBP!$D$1:$Z$1,0))),0)+IF($G377&gt;0,$G377*(INDEX(FBNinja!$H$2:$V$429,Aggregate!$C377,MATCH(Aggregate!S$2,FBNinja!$H$1:$V$1,0))),0)+IF($H377&gt;0,$H377*(INDEX(HTBB!$E$2:$X$444,Aggregate!$D377,MATCH(Aggregate!S$2,HTBB!$E$1:$X$1,0))),0)+IF($I377&gt;0,$I377*(INDEX(ESPN!$B$2:$L$280,Aggregate!$E377,MATCH(Aggregate!S$2,ESPN!$B$1:$L$1,0))),0)</f>
        <v>0</v>
      </c>
      <c r="T377" s="43">
        <f>IF($F377&gt;0,$F377*(INDEX(DFBP!$D$2:$Z$401,Aggregate!$B377,MATCH(Aggregate!T$2,DFBP!$D$1:$Z$1,0))),0)+IF($G377&gt;0,$G377*(INDEX(FBNinja!$H$2:$V$429,Aggregate!$C377,MATCH(Aggregate!T$2,FBNinja!$H$1:$V$1,0))),0)+IF($H377&gt;0,$H377*(INDEX(HTBB!$E$2:$X$444,Aggregate!$D377,MATCH(Aggregate!T$2,HTBB!$E$1:$X$1,0))),0)+IF($I377&gt;0,$I377*(INDEX(ESPN!$B$2:$L$280,Aggregate!$E377,MATCH(Aggregate!T$2,ESPN!$B$1:$L$1,0))),0)</f>
        <v>3</v>
      </c>
      <c r="U377" s="43">
        <f>IF($F377&gt;0,$F377*(INDEX(DFBP!$D$2:$Z$401,Aggregate!$B377,MATCH(Aggregate!U$2,DFBP!$D$1:$Z$1,0))),0)+IF($G377&gt;0,$G377*(INDEX(FBNinja!$H$2:$V$429,Aggregate!$C377,MATCH(Aggregate!U$2,FBNinja!$H$1:$V$1,0))),0)+IF($H377&gt;0,$H377*(INDEX(HTBB!$E$2:$X$444,Aggregate!$D377,MATCH(Aggregate!U$2,HTBB!$E$1:$X$1,0))),0)+IF($I377&gt;0,$I377*(INDEX(ESPN!$B$2:$L$280,Aggregate!$E377,MATCH(Aggregate!U$2,ESPN!$B$1:$L$1,0))),0)</f>
        <v>0.4</v>
      </c>
      <c r="V377" s="42">
        <f t="shared" si="5"/>
        <v>3.1000000000000005</v>
      </c>
      <c r="X377" s="43">
        <f>(IF($G377&gt;0,$G377*(INDEX(FBNinja!$H$2:$V$429,Aggregate!$C377,MATCH(Aggregate!X$2,FBNinja!$H$1:$V$1,0))),0)+IF($H377&gt;0,$H377*(INDEX(HTBB!$E$2:$X$444,Aggregate!$D377,MATCH(Aggregate!X$2,HTBB!$E$1:$X$1,0))),0))/SUM(G377:H377)</f>
        <v>41</v>
      </c>
    </row>
    <row r="378" spans="1:24" x14ac:dyDescent="0.2">
      <c r="A378" t="s">
        <v>520</v>
      </c>
      <c r="B378" s="3" t="e">
        <f>MATCH($A378,DFBP!$A:$A,0)-1</f>
        <v>#N/A</v>
      </c>
      <c r="C378" s="3">
        <f>MATCH($A378,FBNinja!D:D,0)-1</f>
        <v>240</v>
      </c>
      <c r="D378" s="3">
        <f>MATCH($A378,HTBB!$B:$B,0)-1</f>
        <v>373</v>
      </c>
      <c r="E378" s="3" t="e">
        <f>MATCH($A378,ESPN!$A:$A,0)-1</f>
        <v>#N/A</v>
      </c>
      <c r="F378">
        <f t="array" ref="F378">IF(ISERROR(B378),0,B$1)/SUM(IF(ISERROR($B378:$E378),0,$B$1:$E$1))</f>
        <v>0</v>
      </c>
      <c r="G378">
        <f t="array" ref="G378">IF(ISERROR(C378),0,C$1)/SUM(IF(ISERROR($B378:$E378),0,$B$1:$E$1))</f>
        <v>0.5</v>
      </c>
      <c r="H378">
        <f t="array" ref="H378">IF(ISERROR(D378),0,D$1)/SUM(IF(ISERROR($B378:$E378),0,$B$1:$E$1))</f>
        <v>0.5</v>
      </c>
      <c r="I378">
        <f t="array" ref="I378">IF(ISERROR(E378),0,E$1)/SUM(IF(ISERROR($B378:$E378),0,$B$1:$E$1))</f>
        <v>0</v>
      </c>
      <c r="K378" s="43">
        <f>IF($F378&gt;0,$F378*(INDEX(DFBP!$D$2:$Z$401,Aggregate!$B378,MATCH(Aggregate!K$2,DFBP!$D$1:$Z$1,0))),0)+IF($G378&gt;0,$G378*(INDEX(FBNinja!$H$2:$V$429,Aggregate!$C378,MATCH(Aggregate!K$2,FBNinja!$H$1:$V$1,0))),0)+IF($H378&gt;0,$H378*(INDEX(HTBB!$E$2:$X$444,Aggregate!$D378,MATCH(Aggregate!K$2,HTBB!$E$1:$X$1,0))),0)+IF($I378&gt;0,$I378*(INDEX(ESPN!$B$2:$L$280,Aggregate!$E378,MATCH(Aggregate!K$2,ESPN!$B$1:$L$1,0))),0)</f>
        <v>2.4800114</v>
      </c>
      <c r="L378" s="43">
        <f>IF($F378&gt;0,$F378*(INDEX(DFBP!$D$2:$Z$401,Aggregate!$B378,MATCH(Aggregate!L$2,DFBP!$D$1:$Z$1,0))),0)+IF($G378&gt;0,$G378*(INDEX(FBNinja!$H$2:$V$429,Aggregate!$C378,MATCH(Aggregate!L$2,FBNinja!$H$1:$V$1,0))),0)+IF($H378&gt;0,$H378*(INDEX(HTBB!$E$2:$X$444,Aggregate!$D378,MATCH(Aggregate!L$2,HTBB!$E$1:$X$1,0))),0)+IF($I378&gt;0,$I378*(INDEX(ESPN!$B$2:$L$280,Aggregate!$E378,MATCH(Aggregate!L$2,ESPN!$B$1:$L$1,0))),0)</f>
        <v>4.665</v>
      </c>
      <c r="M378" s="43">
        <f>IF($F378&gt;0,$F378*(INDEX(DFBP!$D$2:$Z$401,Aggregate!$B378,MATCH(Aggregate!M$2,DFBP!$D$1:$Z$1,0))),0)+IF($G378&gt;0,$G378*(INDEX(FBNinja!$H$2:$V$429,Aggregate!$C378,MATCH(Aggregate!M$2,FBNinja!$H$1:$V$1,0))),0)+IF($H378&gt;0,$H378*(INDEX(HTBB!$E$2:$X$444,Aggregate!$D378,MATCH(Aggregate!M$2,HTBB!$E$1:$X$1,0))),0)+IF($I378&gt;0,$I378*(INDEX(ESPN!$B$2:$L$280,Aggregate!$E378,MATCH(Aggregate!M$2,ESPN!$B$1:$L$1,0))),0)</f>
        <v>0.64999999999999991</v>
      </c>
      <c r="N378" s="43">
        <f>IF($F378&gt;0,$F378*(INDEX(DFBP!$D$2:$Z$401,Aggregate!$B378,MATCH(Aggregate!N$2,DFBP!$D$1:$Z$1,0))),0)+IF($G378&gt;0,$G378*(INDEX(FBNinja!$H$2:$V$429,Aggregate!$C378,MATCH(Aggregate!N$2,FBNinja!$H$1:$V$1,0))),0)+IF($H378&gt;0,$H378*(INDEX(HTBB!$E$2:$X$444,Aggregate!$D378,MATCH(Aggregate!N$2,HTBB!$E$1:$X$1,0))),0)+IF($I378&gt;0,$I378*(INDEX(ESPN!$B$2:$L$280,Aggregate!$E378,MATCH(Aggregate!N$2,ESPN!$B$1:$L$1,0))),0)</f>
        <v>0.85000000000000009</v>
      </c>
      <c r="O378" s="43">
        <f>IF($F378&gt;0,$F378*(INDEX(DFBP!$D$2:$Z$401,Aggregate!$B378,MATCH(Aggregate!O$2,DFBP!$D$1:$Z$1,0))),0)+IF($G378&gt;0,$G378*(INDEX(FBNinja!$H$2:$V$429,Aggregate!$C378,MATCH(Aggregate!O$2,FBNinja!$H$1:$V$1,0))),0)+IF($H378&gt;0,$H378*(INDEX(HTBB!$E$2:$X$444,Aggregate!$D378,MATCH(Aggregate!O$2,HTBB!$E$1:$X$1,0))),0)+IF($I378&gt;0,$I378*(INDEX(ESPN!$B$2:$L$280,Aggregate!$E378,MATCH(Aggregate!O$2,ESPN!$B$1:$L$1,0))),0)</f>
        <v>0.33499999999999996</v>
      </c>
      <c r="P378" s="43">
        <f>IF($F378&gt;0,$F378*(INDEX(DFBP!$D$2:$Z$401,Aggregate!$B378,MATCH(Aggregate!P$2,DFBP!$D$1:$Z$1,0))),0)+IF($G378&gt;0,$G378*(INDEX(FBNinja!$H$2:$V$429,Aggregate!$C378,MATCH(Aggregate!P$2,FBNinja!$H$1:$V$1,0))),0)+IF($H378&gt;0,$H378*(INDEX(HTBB!$E$2:$X$444,Aggregate!$D378,MATCH(Aggregate!P$2,HTBB!$E$1:$X$1,0))),0)+IF($I378&gt;0,$I378*(INDEX(ESPN!$B$2:$L$280,Aggregate!$E378,MATCH(Aggregate!P$2,ESPN!$B$1:$L$1,0))),0)</f>
        <v>1.1299999999999999</v>
      </c>
      <c r="Q378" s="43">
        <f>IF($F378&gt;0,$F378*(INDEX(DFBP!$D$2:$Z$401,Aggregate!$B378,MATCH(Aggregate!Q$2,DFBP!$D$1:$Z$1,0))),0)+IF($G378&gt;0,$G378*(INDEX(FBNinja!$H$2:$V$429,Aggregate!$C378,MATCH(Aggregate!Q$2,FBNinja!$H$1:$V$1,0))),0)+IF($H378&gt;0,$H378*(INDEX(HTBB!$E$2:$X$444,Aggregate!$D378,MATCH(Aggregate!Q$2,HTBB!$E$1:$X$1,0))),0)+IF($I378&gt;0,$I378*(INDEX(ESPN!$B$2:$L$280,Aggregate!$E378,MATCH(Aggregate!Q$2,ESPN!$B$1:$L$1,0))),0)</f>
        <v>1.0550000000000002</v>
      </c>
      <c r="R378" s="43">
        <f>IF($F378&gt;0,$F378*(INDEX(DFBP!$D$2:$Z$401,Aggregate!$B378,MATCH(Aggregate!R$2,DFBP!$D$1:$Z$1,0))),0)+IF($G378&gt;0,$G378*(INDEX(FBNinja!$H$2:$V$429,Aggregate!$C378,MATCH(Aggregate!R$2,FBNinja!$H$1:$V$1,0))),0)+IF($H378&gt;0,$H378*(INDEX(HTBB!$E$2:$X$444,Aggregate!$D378,MATCH(Aggregate!R$2,HTBB!$E$1:$X$1,0))),0)+IF($I378&gt;0,$I378*(INDEX(ESPN!$B$2:$L$280,Aggregate!$E378,MATCH(Aggregate!R$2,ESPN!$B$1:$L$1,0))),0)</f>
        <v>0.25</v>
      </c>
      <c r="S378" s="43">
        <f>IF($F378&gt;0,$F378*(INDEX(DFBP!$D$2:$Z$401,Aggregate!$B378,MATCH(Aggregate!S$2,DFBP!$D$1:$Z$1,0))),0)+IF($G378&gt;0,$G378*(INDEX(FBNinja!$H$2:$V$429,Aggregate!$C378,MATCH(Aggregate!S$2,FBNinja!$H$1:$V$1,0))),0)+IF($H378&gt;0,$H378*(INDEX(HTBB!$E$2:$X$444,Aggregate!$D378,MATCH(Aggregate!S$2,HTBB!$E$1:$X$1,0))),0)+IF($I378&gt;0,$I378*(INDEX(ESPN!$B$2:$L$280,Aggregate!$E378,MATCH(Aggregate!S$2,ESPN!$B$1:$L$1,0))),0)</f>
        <v>0</v>
      </c>
      <c r="T378" s="43">
        <f>IF($F378&gt;0,$F378*(INDEX(DFBP!$D$2:$Z$401,Aggregate!$B378,MATCH(Aggregate!T$2,DFBP!$D$1:$Z$1,0))),0)+IF($G378&gt;0,$G378*(INDEX(FBNinja!$H$2:$V$429,Aggregate!$C378,MATCH(Aggregate!T$2,FBNinja!$H$1:$V$1,0))),0)+IF($H378&gt;0,$H378*(INDEX(HTBB!$E$2:$X$444,Aggregate!$D378,MATCH(Aggregate!T$2,HTBB!$E$1:$X$1,0))),0)+IF($I378&gt;0,$I378*(INDEX(ESPN!$B$2:$L$280,Aggregate!$E378,MATCH(Aggregate!T$2,ESPN!$B$1:$L$1,0))),0)</f>
        <v>5.8949999999999996</v>
      </c>
      <c r="U378" s="43">
        <f>IF($F378&gt;0,$F378*(INDEX(DFBP!$D$2:$Z$401,Aggregate!$B378,MATCH(Aggregate!U$2,DFBP!$D$1:$Z$1,0))),0)+IF($G378&gt;0,$G378*(INDEX(FBNinja!$H$2:$V$429,Aggregate!$C378,MATCH(Aggregate!U$2,FBNinja!$H$1:$V$1,0))),0)+IF($H378&gt;0,$H378*(INDEX(HTBB!$E$2:$X$444,Aggregate!$D378,MATCH(Aggregate!U$2,HTBB!$E$1:$X$1,0))),0)+IF($I378&gt;0,$I378*(INDEX(ESPN!$B$2:$L$280,Aggregate!$E378,MATCH(Aggregate!U$2,ESPN!$B$1:$L$1,0))),0)</f>
        <v>0.33499999999999996</v>
      </c>
      <c r="V378" s="42">
        <f t="shared" si="5"/>
        <v>5.9450228000000003</v>
      </c>
      <c r="X378" s="43">
        <f>(IF($G378&gt;0,$G378*(INDEX(FBNinja!$H$2:$V$429,Aggregate!$C378,MATCH(Aggregate!X$2,FBNinja!$H$1:$V$1,0))),0)+IF($H378&gt;0,$H378*(INDEX(HTBB!$E$2:$X$444,Aggregate!$D378,MATCH(Aggregate!X$2,HTBB!$E$1:$X$1,0))),0))/SUM(G378:H378)</f>
        <v>43</v>
      </c>
    </row>
    <row r="379" spans="1:24" x14ac:dyDescent="0.2">
      <c r="A379" t="s">
        <v>938</v>
      </c>
      <c r="B379" s="3" t="e">
        <f>MATCH($A379,DFBP!$A:$A,0)-1</f>
        <v>#N/A</v>
      </c>
      <c r="C379" s="3">
        <f>MATCH($A379,FBNinja!D:D,0)-1</f>
        <v>367</v>
      </c>
      <c r="D379" s="3">
        <f>MATCH($A379,HTBB!$B:$B,0)-1</f>
        <v>374</v>
      </c>
      <c r="E379" s="3" t="e">
        <f>MATCH($A379,ESPN!$A:$A,0)-1</f>
        <v>#N/A</v>
      </c>
      <c r="F379">
        <f t="array" ref="F379">IF(ISERROR(B379),0,B$1)/SUM(IF(ISERROR($B379:$E379),0,$B$1:$E$1))</f>
        <v>0</v>
      </c>
      <c r="G379">
        <f t="array" ref="G379">IF(ISERROR(C379),0,C$1)/SUM(IF(ISERROR($B379:$E379),0,$B$1:$E$1))</f>
        <v>0.5</v>
      </c>
      <c r="H379">
        <f t="array" ref="H379">IF(ISERROR(D379),0,D$1)/SUM(IF(ISERROR($B379:$E379),0,$B$1:$E$1))</f>
        <v>0.5</v>
      </c>
      <c r="I379">
        <f t="array" ref="I379">IF(ISERROR(E379),0,E$1)/SUM(IF(ISERROR($B379:$E379),0,$B$1:$E$1))</f>
        <v>0</v>
      </c>
      <c r="K379" s="43">
        <f>IF($F379&gt;0,$F379*(INDEX(DFBP!$D$2:$Z$401,Aggregate!$B379,MATCH(Aggregate!K$2,DFBP!$D$1:$Z$1,0))),0)+IF($G379&gt;0,$G379*(INDEX(FBNinja!$H$2:$V$429,Aggregate!$C379,MATCH(Aggregate!K$2,FBNinja!$H$1:$V$1,0))),0)+IF($H379&gt;0,$H379*(INDEX(HTBB!$E$2:$X$444,Aggregate!$D379,MATCH(Aggregate!K$2,HTBB!$E$1:$X$1,0))),0)+IF($I379&gt;0,$I379*(INDEX(ESPN!$B$2:$L$280,Aggregate!$E379,MATCH(Aggregate!K$2,ESPN!$B$1:$L$1,0))),0)</f>
        <v>0.80500039999999995</v>
      </c>
      <c r="L379" s="43">
        <f>IF($F379&gt;0,$F379*(INDEX(DFBP!$D$2:$Z$401,Aggregate!$B379,MATCH(Aggregate!L$2,DFBP!$D$1:$Z$1,0))),0)+IF($G379&gt;0,$G379*(INDEX(FBNinja!$H$2:$V$429,Aggregate!$C379,MATCH(Aggregate!L$2,FBNinja!$H$1:$V$1,0))),0)+IF($H379&gt;0,$H379*(INDEX(HTBB!$E$2:$X$444,Aggregate!$D379,MATCH(Aggregate!L$2,HTBB!$E$1:$X$1,0))),0)+IF($I379&gt;0,$I379*(INDEX(ESPN!$B$2:$L$280,Aggregate!$E379,MATCH(Aggregate!L$2,ESPN!$B$1:$L$1,0))),0)</f>
        <v>1.9550000000000001</v>
      </c>
      <c r="M379" s="43">
        <f>IF($F379&gt;0,$F379*(INDEX(DFBP!$D$2:$Z$401,Aggregate!$B379,MATCH(Aggregate!M$2,DFBP!$D$1:$Z$1,0))),0)+IF($G379&gt;0,$G379*(INDEX(FBNinja!$H$2:$V$429,Aggregate!$C379,MATCH(Aggregate!M$2,FBNinja!$H$1:$V$1,0))),0)+IF($H379&gt;0,$H379*(INDEX(HTBB!$E$2:$X$444,Aggregate!$D379,MATCH(Aggregate!M$2,HTBB!$E$1:$X$1,0))),0)+IF($I379&gt;0,$I379*(INDEX(ESPN!$B$2:$L$280,Aggregate!$E379,MATCH(Aggregate!M$2,ESPN!$B$1:$L$1,0))),0)</f>
        <v>0.44500125000000001</v>
      </c>
      <c r="N379" s="43">
        <f>IF($F379&gt;0,$F379*(INDEX(DFBP!$D$2:$Z$401,Aggregate!$B379,MATCH(Aggregate!N$2,DFBP!$D$1:$Z$1,0))),0)+IF($G379&gt;0,$G379*(INDEX(FBNinja!$H$2:$V$429,Aggregate!$C379,MATCH(Aggregate!N$2,FBNinja!$H$1:$V$1,0))),0)+IF($H379&gt;0,$H379*(INDEX(HTBB!$E$2:$X$444,Aggregate!$D379,MATCH(Aggregate!N$2,HTBB!$E$1:$X$1,0))),0)+IF($I379&gt;0,$I379*(INDEX(ESPN!$B$2:$L$280,Aggregate!$E379,MATCH(Aggregate!N$2,ESPN!$B$1:$L$1,0))),0)</f>
        <v>0.57499999999999996</v>
      </c>
      <c r="O379" s="43">
        <f>IF($F379&gt;0,$F379*(INDEX(DFBP!$D$2:$Z$401,Aggregate!$B379,MATCH(Aggregate!O$2,DFBP!$D$1:$Z$1,0))),0)+IF($G379&gt;0,$G379*(INDEX(FBNinja!$H$2:$V$429,Aggregate!$C379,MATCH(Aggregate!O$2,FBNinja!$H$1:$V$1,0))),0)+IF($H379&gt;0,$H379*(INDEX(HTBB!$E$2:$X$444,Aggregate!$D379,MATCH(Aggregate!O$2,HTBB!$E$1:$X$1,0))),0)+IF($I379&gt;0,$I379*(INDEX(ESPN!$B$2:$L$280,Aggregate!$E379,MATCH(Aggregate!O$2,ESPN!$B$1:$L$1,0))),0)</f>
        <v>0.15000000000000002</v>
      </c>
      <c r="P379" s="43">
        <f>IF($F379&gt;0,$F379*(INDEX(DFBP!$D$2:$Z$401,Aggregate!$B379,MATCH(Aggregate!P$2,DFBP!$D$1:$Z$1,0))),0)+IF($G379&gt;0,$G379*(INDEX(FBNinja!$H$2:$V$429,Aggregate!$C379,MATCH(Aggregate!P$2,FBNinja!$H$1:$V$1,0))),0)+IF($H379&gt;0,$H379*(INDEX(HTBB!$E$2:$X$444,Aggregate!$D379,MATCH(Aggregate!P$2,HTBB!$E$1:$X$1,0))),0)+IF($I379&gt;0,$I379*(INDEX(ESPN!$B$2:$L$280,Aggregate!$E379,MATCH(Aggregate!P$2,ESPN!$B$1:$L$1,0))),0)</f>
        <v>1.4649999999999999</v>
      </c>
      <c r="Q379" s="43">
        <f>IF($F379&gt;0,$F379*(INDEX(DFBP!$D$2:$Z$401,Aggregate!$B379,MATCH(Aggregate!Q$2,DFBP!$D$1:$Z$1,0))),0)+IF($G379&gt;0,$G379*(INDEX(FBNinja!$H$2:$V$429,Aggregate!$C379,MATCH(Aggregate!Q$2,FBNinja!$H$1:$V$1,0))),0)+IF($H379&gt;0,$H379*(INDEX(HTBB!$E$2:$X$444,Aggregate!$D379,MATCH(Aggregate!Q$2,HTBB!$E$1:$X$1,0))),0)+IF($I379&gt;0,$I379*(INDEX(ESPN!$B$2:$L$280,Aggregate!$E379,MATCH(Aggregate!Q$2,ESPN!$B$1:$L$1,0))),0)</f>
        <v>0.33499999999999996</v>
      </c>
      <c r="R379" s="43">
        <f>IF($F379&gt;0,$F379*(INDEX(DFBP!$D$2:$Z$401,Aggregate!$B379,MATCH(Aggregate!R$2,DFBP!$D$1:$Z$1,0))),0)+IF($G379&gt;0,$G379*(INDEX(FBNinja!$H$2:$V$429,Aggregate!$C379,MATCH(Aggregate!R$2,FBNinja!$H$1:$V$1,0))),0)+IF($H379&gt;0,$H379*(INDEX(HTBB!$E$2:$X$444,Aggregate!$D379,MATCH(Aggregate!R$2,HTBB!$E$1:$X$1,0))),0)+IF($I379&gt;0,$I379*(INDEX(ESPN!$B$2:$L$280,Aggregate!$E379,MATCH(Aggregate!R$2,ESPN!$B$1:$L$1,0))),0)</f>
        <v>0.21000000000000002</v>
      </c>
      <c r="S379" s="43">
        <f>IF($F379&gt;0,$F379*(INDEX(DFBP!$D$2:$Z$401,Aggregate!$B379,MATCH(Aggregate!S$2,DFBP!$D$1:$Z$1,0))),0)+IF($G379&gt;0,$G379*(INDEX(FBNinja!$H$2:$V$429,Aggregate!$C379,MATCH(Aggregate!S$2,FBNinja!$H$1:$V$1,0))),0)+IF($H379&gt;0,$H379*(INDEX(HTBB!$E$2:$X$444,Aggregate!$D379,MATCH(Aggregate!S$2,HTBB!$E$1:$X$1,0))),0)+IF($I379&gt;0,$I379*(INDEX(ESPN!$B$2:$L$280,Aggregate!$E379,MATCH(Aggregate!S$2,ESPN!$B$1:$L$1,0))),0)</f>
        <v>0.26500000000000001</v>
      </c>
      <c r="T379" s="43">
        <f>IF($F379&gt;0,$F379*(INDEX(DFBP!$D$2:$Z$401,Aggregate!$B379,MATCH(Aggregate!T$2,DFBP!$D$1:$Z$1,0))),0)+IF($G379&gt;0,$G379*(INDEX(FBNinja!$H$2:$V$429,Aggregate!$C379,MATCH(Aggregate!T$2,FBNinja!$H$1:$V$1,0))),0)+IF($H379&gt;0,$H379*(INDEX(HTBB!$E$2:$X$444,Aggregate!$D379,MATCH(Aggregate!T$2,HTBB!$E$1:$X$1,0))),0)+IF($I379&gt;0,$I379*(INDEX(ESPN!$B$2:$L$280,Aggregate!$E379,MATCH(Aggregate!T$2,ESPN!$B$1:$L$1,0))),0)</f>
        <v>2.31</v>
      </c>
      <c r="U379" s="43">
        <f>IF($F379&gt;0,$F379*(INDEX(DFBP!$D$2:$Z$401,Aggregate!$B379,MATCH(Aggregate!U$2,DFBP!$D$1:$Z$1,0))),0)+IF($G379&gt;0,$G379*(INDEX(FBNinja!$H$2:$V$429,Aggregate!$C379,MATCH(Aggregate!U$2,FBNinja!$H$1:$V$1,0))),0)+IF($H379&gt;0,$H379*(INDEX(HTBB!$E$2:$X$444,Aggregate!$D379,MATCH(Aggregate!U$2,HTBB!$E$1:$X$1,0))),0)+IF($I379&gt;0,$I379*(INDEX(ESPN!$B$2:$L$280,Aggregate!$E379,MATCH(Aggregate!U$2,ESPN!$B$1:$L$1,0))),0)</f>
        <v>0.33999999999999997</v>
      </c>
      <c r="V379" s="42">
        <f t="shared" si="5"/>
        <v>2.20500205</v>
      </c>
      <c r="X379" s="43">
        <f>(IF($G379&gt;0,$G379*(INDEX(FBNinja!$H$2:$V$429,Aggregate!$C379,MATCH(Aggregate!X$2,FBNinja!$H$1:$V$1,0))),0)+IF($H379&gt;0,$H379*(INDEX(HTBB!$E$2:$X$444,Aggregate!$D379,MATCH(Aggregate!X$2,HTBB!$E$1:$X$1,0))),0))/SUM(G379:H379)</f>
        <v>34.5</v>
      </c>
    </row>
    <row r="380" spans="1:24" x14ac:dyDescent="0.2">
      <c r="A380" t="s">
        <v>1510</v>
      </c>
      <c r="B380" s="3" t="e">
        <f>MATCH($A380,DFBP!$A:$A,0)-1</f>
        <v>#N/A</v>
      </c>
      <c r="C380" s="3" t="e">
        <f>MATCH($A380,FBNinja!D:D,0)-1</f>
        <v>#N/A</v>
      </c>
      <c r="D380" s="3">
        <f>MATCH($A380,HTBB!$B:$B,0)-1</f>
        <v>375</v>
      </c>
      <c r="E380" s="3" t="e">
        <f>MATCH($A380,ESPN!$A:$A,0)-1</f>
        <v>#N/A</v>
      </c>
      <c r="F380">
        <f t="array" ref="F380">IF(ISERROR(B380),0,B$1)/SUM(IF(ISERROR($B380:$E380),0,$B$1:$E$1))</f>
        <v>0</v>
      </c>
      <c r="G380">
        <f t="array" ref="G380">IF(ISERROR(C380),0,C$1)/SUM(IF(ISERROR($B380:$E380),0,$B$1:$E$1))</f>
        <v>0</v>
      </c>
      <c r="H380">
        <f t="array" ref="H380">IF(ISERROR(D380),0,D$1)/SUM(IF(ISERROR($B380:$E380),0,$B$1:$E$1))</f>
        <v>1</v>
      </c>
      <c r="I380">
        <f t="array" ref="I380">IF(ISERROR(E380),0,E$1)/SUM(IF(ISERROR($B380:$E380),0,$B$1:$E$1))</f>
        <v>0</v>
      </c>
      <c r="K380" s="43">
        <f>IF($F380&gt;0,$F380*(INDEX(DFBP!$D$2:$Z$401,Aggregate!$B380,MATCH(Aggregate!K$2,DFBP!$D$1:$Z$1,0))),0)+IF($G380&gt;0,$G380*(INDEX(FBNinja!$H$2:$V$429,Aggregate!$C380,MATCH(Aggregate!K$2,FBNinja!$H$1:$V$1,0))),0)+IF($H380&gt;0,$H380*(INDEX(HTBB!$E$2:$X$444,Aggregate!$D380,MATCH(Aggregate!K$2,HTBB!$E$1:$X$1,0))),0)+IF($I380&gt;0,$I380*(INDEX(ESPN!$B$2:$L$280,Aggregate!$E380,MATCH(Aggregate!K$2,ESPN!$B$1:$L$1,0))),0)</f>
        <v>0.7</v>
      </c>
      <c r="L380" s="43">
        <f>IF($F380&gt;0,$F380*(INDEX(DFBP!$D$2:$Z$401,Aggregate!$B380,MATCH(Aggregate!L$2,DFBP!$D$1:$Z$1,0))),0)+IF($G380&gt;0,$G380*(INDEX(FBNinja!$H$2:$V$429,Aggregate!$C380,MATCH(Aggregate!L$2,FBNinja!$H$1:$V$1,0))),0)+IF($H380&gt;0,$H380*(INDEX(HTBB!$E$2:$X$444,Aggregate!$D380,MATCH(Aggregate!L$2,HTBB!$E$1:$X$1,0))),0)+IF($I380&gt;0,$I380*(INDEX(ESPN!$B$2:$L$280,Aggregate!$E380,MATCH(Aggregate!L$2,ESPN!$B$1:$L$1,0))),0)</f>
        <v>1.2</v>
      </c>
      <c r="M380" s="43">
        <f>IF($F380&gt;0,$F380*(INDEX(DFBP!$D$2:$Z$401,Aggregate!$B380,MATCH(Aggregate!M$2,DFBP!$D$1:$Z$1,0))),0)+IF($G380&gt;0,$G380*(INDEX(FBNinja!$H$2:$V$429,Aggregate!$C380,MATCH(Aggregate!M$2,FBNinja!$H$1:$V$1,0))),0)+IF($H380&gt;0,$H380*(INDEX(HTBB!$E$2:$X$444,Aggregate!$D380,MATCH(Aggregate!M$2,HTBB!$E$1:$X$1,0))),0)+IF($I380&gt;0,$I380*(INDEX(ESPN!$B$2:$L$280,Aggregate!$E380,MATCH(Aggregate!M$2,ESPN!$B$1:$L$1,0))),0)</f>
        <v>0.4</v>
      </c>
      <c r="N380" s="43">
        <f>IF($F380&gt;0,$F380*(INDEX(DFBP!$D$2:$Z$401,Aggregate!$B380,MATCH(Aggregate!N$2,DFBP!$D$1:$Z$1,0))),0)+IF($G380&gt;0,$G380*(INDEX(FBNinja!$H$2:$V$429,Aggregate!$C380,MATCH(Aggregate!N$2,FBNinja!$H$1:$V$1,0))),0)+IF($H380&gt;0,$H380*(INDEX(HTBB!$E$2:$X$444,Aggregate!$D380,MATCH(Aggregate!N$2,HTBB!$E$1:$X$1,0))),0)+IF($I380&gt;0,$I380*(INDEX(ESPN!$B$2:$L$280,Aggregate!$E380,MATCH(Aggregate!N$2,ESPN!$B$1:$L$1,0))),0)</f>
        <v>0.6</v>
      </c>
      <c r="O380" s="43">
        <f>IF($F380&gt;0,$F380*(INDEX(DFBP!$D$2:$Z$401,Aggregate!$B380,MATCH(Aggregate!O$2,DFBP!$D$1:$Z$1,0))),0)+IF($G380&gt;0,$G380*(INDEX(FBNinja!$H$2:$V$429,Aggregate!$C380,MATCH(Aggregate!O$2,FBNinja!$H$1:$V$1,0))),0)+IF($H380&gt;0,$H380*(INDEX(HTBB!$E$2:$X$444,Aggregate!$D380,MATCH(Aggregate!O$2,HTBB!$E$1:$X$1,0))),0)+IF($I380&gt;0,$I380*(INDEX(ESPN!$B$2:$L$280,Aggregate!$E380,MATCH(Aggregate!O$2,ESPN!$B$1:$L$1,0))),0)</f>
        <v>0</v>
      </c>
      <c r="P380" s="43">
        <f>IF($F380&gt;0,$F380*(INDEX(DFBP!$D$2:$Z$401,Aggregate!$B380,MATCH(Aggregate!P$2,DFBP!$D$1:$Z$1,0))),0)+IF($G380&gt;0,$G380*(INDEX(FBNinja!$H$2:$V$429,Aggregate!$C380,MATCH(Aggregate!P$2,FBNinja!$H$1:$V$1,0))),0)+IF($H380&gt;0,$H380*(INDEX(HTBB!$E$2:$X$444,Aggregate!$D380,MATCH(Aggregate!P$2,HTBB!$E$1:$X$1,0))),0)+IF($I380&gt;0,$I380*(INDEX(ESPN!$B$2:$L$280,Aggregate!$E380,MATCH(Aggregate!P$2,ESPN!$B$1:$L$1,0))),0)</f>
        <v>0.9</v>
      </c>
      <c r="Q380" s="43">
        <f>IF($F380&gt;0,$F380*(INDEX(DFBP!$D$2:$Z$401,Aggregate!$B380,MATCH(Aggregate!Q$2,DFBP!$D$1:$Z$1,0))),0)+IF($G380&gt;0,$G380*(INDEX(FBNinja!$H$2:$V$429,Aggregate!$C380,MATCH(Aggregate!Q$2,FBNinja!$H$1:$V$1,0))),0)+IF($H380&gt;0,$H380*(INDEX(HTBB!$E$2:$X$444,Aggregate!$D380,MATCH(Aggregate!Q$2,HTBB!$E$1:$X$1,0))),0)+IF($I380&gt;0,$I380*(INDEX(ESPN!$B$2:$L$280,Aggregate!$E380,MATCH(Aggregate!Q$2,ESPN!$B$1:$L$1,0))),0)</f>
        <v>0.2</v>
      </c>
      <c r="R380" s="43">
        <f>IF($F380&gt;0,$F380*(INDEX(DFBP!$D$2:$Z$401,Aggregate!$B380,MATCH(Aggregate!R$2,DFBP!$D$1:$Z$1,0))),0)+IF($G380&gt;0,$G380*(INDEX(FBNinja!$H$2:$V$429,Aggregate!$C380,MATCH(Aggregate!R$2,FBNinja!$H$1:$V$1,0))),0)+IF($H380&gt;0,$H380*(INDEX(HTBB!$E$2:$X$444,Aggregate!$D380,MATCH(Aggregate!R$2,HTBB!$E$1:$X$1,0))),0)+IF($I380&gt;0,$I380*(INDEX(ESPN!$B$2:$L$280,Aggregate!$E380,MATCH(Aggregate!R$2,ESPN!$B$1:$L$1,0))),0)</f>
        <v>0.2</v>
      </c>
      <c r="S380" s="43">
        <f>IF($F380&gt;0,$F380*(INDEX(DFBP!$D$2:$Z$401,Aggregate!$B380,MATCH(Aggregate!S$2,DFBP!$D$1:$Z$1,0))),0)+IF($G380&gt;0,$G380*(INDEX(FBNinja!$H$2:$V$429,Aggregate!$C380,MATCH(Aggregate!S$2,FBNinja!$H$1:$V$1,0))),0)+IF($H380&gt;0,$H380*(INDEX(HTBB!$E$2:$X$444,Aggregate!$D380,MATCH(Aggregate!S$2,HTBB!$E$1:$X$1,0))),0)+IF($I380&gt;0,$I380*(INDEX(ESPN!$B$2:$L$280,Aggregate!$E380,MATCH(Aggregate!S$2,ESPN!$B$1:$L$1,0))),0)</f>
        <v>0.1</v>
      </c>
      <c r="T380" s="43">
        <f>IF($F380&gt;0,$F380*(INDEX(DFBP!$D$2:$Z$401,Aggregate!$B380,MATCH(Aggregate!T$2,DFBP!$D$1:$Z$1,0))),0)+IF($G380&gt;0,$G380*(INDEX(FBNinja!$H$2:$V$429,Aggregate!$C380,MATCH(Aggregate!T$2,FBNinja!$H$1:$V$1,0))),0)+IF($H380&gt;0,$H380*(INDEX(HTBB!$E$2:$X$444,Aggregate!$D380,MATCH(Aggregate!T$2,HTBB!$E$1:$X$1,0))),0)+IF($I380&gt;0,$I380*(INDEX(ESPN!$B$2:$L$280,Aggregate!$E380,MATCH(Aggregate!T$2,ESPN!$B$1:$L$1,0))),0)</f>
        <v>1.8</v>
      </c>
      <c r="U380" s="43">
        <f>IF($F380&gt;0,$F380*(INDEX(DFBP!$D$2:$Z$401,Aggregate!$B380,MATCH(Aggregate!U$2,DFBP!$D$1:$Z$1,0))),0)+IF($G380&gt;0,$G380*(INDEX(FBNinja!$H$2:$V$429,Aggregate!$C380,MATCH(Aggregate!U$2,FBNinja!$H$1:$V$1,0))),0)+IF($H380&gt;0,$H380*(INDEX(HTBB!$E$2:$X$444,Aggregate!$D380,MATCH(Aggregate!U$2,HTBB!$E$1:$X$1,0))),0)+IF($I380&gt;0,$I380*(INDEX(ESPN!$B$2:$L$280,Aggregate!$E380,MATCH(Aggregate!U$2,ESPN!$B$1:$L$1,0))),0)</f>
        <v>0.2</v>
      </c>
      <c r="V380" s="42">
        <f t="shared" si="5"/>
        <v>1.7999999999999998</v>
      </c>
      <c r="X380" s="43">
        <f>(IF($G380&gt;0,$G380*(INDEX(FBNinja!$H$2:$V$429,Aggregate!$C380,MATCH(Aggregate!X$2,FBNinja!$H$1:$V$1,0))),0)+IF($H380&gt;0,$H380*(INDEX(HTBB!$E$2:$X$444,Aggregate!$D380,MATCH(Aggregate!X$2,HTBB!$E$1:$X$1,0))),0))/SUM(G380:H380)</f>
        <v>41</v>
      </c>
    </row>
    <row r="381" spans="1:24" x14ac:dyDescent="0.2">
      <c r="A381" t="s">
        <v>1512</v>
      </c>
      <c r="B381" s="3" t="e">
        <f>MATCH($A381,DFBP!$A:$A,0)-1</f>
        <v>#N/A</v>
      </c>
      <c r="C381" s="3" t="e">
        <f>MATCH($A381,FBNinja!D:D,0)-1</f>
        <v>#N/A</v>
      </c>
      <c r="D381" s="3">
        <f>MATCH($A381,HTBB!$B:$B,0)-1</f>
        <v>376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1</v>
      </c>
      <c r="I381">
        <f t="array" ref="I381">IF(ISERROR(E381),0,E$1)/SUM(IF(ISERROR($B381:$E381),0,$B$1:$E$1))</f>
        <v>0</v>
      </c>
      <c r="K381" s="43">
        <f>IF($F381&gt;0,$F381*(INDEX(DFBP!$D$2:$Z$401,Aggregate!$B381,MATCH(Aggregate!K$2,DFBP!$D$1:$Z$1,0))),0)+IF($G381&gt;0,$G381*(INDEX(FBNinja!$H$2:$V$429,Aggregate!$C381,MATCH(Aggregate!K$2,FBNinja!$H$1:$V$1,0))),0)+IF($H381&gt;0,$H381*(INDEX(HTBB!$E$2:$X$444,Aggregate!$D381,MATCH(Aggregate!K$2,HTBB!$E$1:$X$1,0))),0)+IF($I381&gt;0,$I381*(INDEX(ESPN!$B$2:$L$280,Aggregate!$E381,MATCH(Aggregate!K$2,ESPN!$B$1:$L$1,0))),0)</f>
        <v>0.8</v>
      </c>
      <c r="L381" s="43">
        <f>IF($F381&gt;0,$F381*(INDEX(DFBP!$D$2:$Z$401,Aggregate!$B381,MATCH(Aggregate!L$2,DFBP!$D$1:$Z$1,0))),0)+IF($G381&gt;0,$G381*(INDEX(FBNinja!$H$2:$V$429,Aggregate!$C381,MATCH(Aggregate!L$2,FBNinja!$H$1:$V$1,0))),0)+IF($H381&gt;0,$H381*(INDEX(HTBB!$E$2:$X$444,Aggregate!$D381,MATCH(Aggregate!L$2,HTBB!$E$1:$X$1,0))),0)+IF($I381&gt;0,$I381*(INDEX(ESPN!$B$2:$L$280,Aggregate!$E381,MATCH(Aggregate!L$2,ESPN!$B$1:$L$1,0))),0)</f>
        <v>2</v>
      </c>
      <c r="M381" s="43">
        <f>IF($F381&gt;0,$F381*(INDEX(DFBP!$D$2:$Z$401,Aggregate!$B381,MATCH(Aggregate!M$2,DFBP!$D$1:$Z$1,0))),0)+IF($G381&gt;0,$G381*(INDEX(FBNinja!$H$2:$V$429,Aggregate!$C381,MATCH(Aggregate!M$2,FBNinja!$H$1:$V$1,0))),0)+IF($H381&gt;0,$H381*(INDEX(HTBB!$E$2:$X$444,Aggregate!$D381,MATCH(Aggregate!M$2,HTBB!$E$1:$X$1,0))),0)+IF($I381&gt;0,$I381*(INDEX(ESPN!$B$2:$L$280,Aggregate!$E381,MATCH(Aggregate!M$2,ESPN!$B$1:$L$1,0))),0)</f>
        <v>0.2</v>
      </c>
      <c r="N381" s="43">
        <f>IF($F381&gt;0,$F381*(INDEX(DFBP!$D$2:$Z$401,Aggregate!$B381,MATCH(Aggregate!N$2,DFBP!$D$1:$Z$1,0))),0)+IF($G381&gt;0,$G381*(INDEX(FBNinja!$H$2:$V$429,Aggregate!$C381,MATCH(Aggregate!N$2,FBNinja!$H$1:$V$1,0))),0)+IF($H381&gt;0,$H381*(INDEX(HTBB!$E$2:$X$444,Aggregate!$D381,MATCH(Aggregate!N$2,HTBB!$E$1:$X$1,0))),0)+IF($I381&gt;0,$I381*(INDEX(ESPN!$B$2:$L$280,Aggregate!$E381,MATCH(Aggregate!N$2,ESPN!$B$1:$L$1,0))),0)</f>
        <v>0.3</v>
      </c>
      <c r="O381" s="43">
        <f>IF($F381&gt;0,$F381*(INDEX(DFBP!$D$2:$Z$401,Aggregate!$B381,MATCH(Aggregate!O$2,DFBP!$D$1:$Z$1,0))),0)+IF($G381&gt;0,$G381*(INDEX(FBNinja!$H$2:$V$429,Aggregate!$C381,MATCH(Aggregate!O$2,FBNinja!$H$1:$V$1,0))),0)+IF($H381&gt;0,$H381*(INDEX(HTBB!$E$2:$X$444,Aggregate!$D381,MATCH(Aggregate!O$2,HTBB!$E$1:$X$1,0))),0)+IF($I381&gt;0,$I381*(INDEX(ESPN!$B$2:$L$280,Aggregate!$E381,MATCH(Aggregate!O$2,ESPN!$B$1:$L$1,0))),0)</f>
        <v>0.4</v>
      </c>
      <c r="P381" s="43">
        <f>IF($F381&gt;0,$F381*(INDEX(DFBP!$D$2:$Z$401,Aggregate!$B381,MATCH(Aggregate!P$2,DFBP!$D$1:$Z$1,0))),0)+IF($G381&gt;0,$G381*(INDEX(FBNinja!$H$2:$V$429,Aggregate!$C381,MATCH(Aggregate!P$2,FBNinja!$H$1:$V$1,0))),0)+IF($H381&gt;0,$H381*(INDEX(HTBB!$E$2:$X$444,Aggregate!$D381,MATCH(Aggregate!P$2,HTBB!$E$1:$X$1,0))),0)+IF($I381&gt;0,$I381*(INDEX(ESPN!$B$2:$L$280,Aggregate!$E381,MATCH(Aggregate!P$2,ESPN!$B$1:$L$1,0))),0)</f>
        <v>0.9</v>
      </c>
      <c r="Q381" s="43">
        <f>IF($F381&gt;0,$F381*(INDEX(DFBP!$D$2:$Z$401,Aggregate!$B381,MATCH(Aggregate!Q$2,DFBP!$D$1:$Z$1,0))),0)+IF($G381&gt;0,$G381*(INDEX(FBNinja!$H$2:$V$429,Aggregate!$C381,MATCH(Aggregate!Q$2,FBNinja!$H$1:$V$1,0))),0)+IF($H381&gt;0,$H381*(INDEX(HTBB!$E$2:$X$444,Aggregate!$D381,MATCH(Aggregate!Q$2,HTBB!$E$1:$X$1,0))),0)+IF($I381&gt;0,$I381*(INDEX(ESPN!$B$2:$L$280,Aggregate!$E381,MATCH(Aggregate!Q$2,ESPN!$B$1:$L$1,0))),0)</f>
        <v>0.5</v>
      </c>
      <c r="R381" s="43">
        <f>IF($F381&gt;0,$F381*(INDEX(DFBP!$D$2:$Z$401,Aggregate!$B381,MATCH(Aggregate!R$2,DFBP!$D$1:$Z$1,0))),0)+IF($G381&gt;0,$G381*(INDEX(FBNinja!$H$2:$V$429,Aggregate!$C381,MATCH(Aggregate!R$2,FBNinja!$H$1:$V$1,0))),0)+IF($H381&gt;0,$H381*(INDEX(HTBB!$E$2:$X$444,Aggregate!$D381,MATCH(Aggregate!R$2,HTBB!$E$1:$X$1,0))),0)+IF($I381&gt;0,$I381*(INDEX(ESPN!$B$2:$L$280,Aggregate!$E381,MATCH(Aggregate!R$2,ESPN!$B$1:$L$1,0))),0)</f>
        <v>0.1</v>
      </c>
      <c r="S381" s="43">
        <f>IF($F381&gt;0,$F381*(INDEX(DFBP!$D$2:$Z$401,Aggregate!$B381,MATCH(Aggregate!S$2,DFBP!$D$1:$Z$1,0))),0)+IF($G381&gt;0,$G381*(INDEX(FBNinja!$H$2:$V$429,Aggregate!$C381,MATCH(Aggregate!S$2,FBNinja!$H$1:$V$1,0))),0)+IF($H381&gt;0,$H381*(INDEX(HTBB!$E$2:$X$444,Aggregate!$D381,MATCH(Aggregate!S$2,HTBB!$E$1:$X$1,0))),0)+IF($I381&gt;0,$I381*(INDEX(ESPN!$B$2:$L$280,Aggregate!$E381,MATCH(Aggregate!S$2,ESPN!$B$1:$L$1,0))),0)</f>
        <v>0.2</v>
      </c>
      <c r="T381" s="43">
        <f>IF($F381&gt;0,$F381*(INDEX(DFBP!$D$2:$Z$401,Aggregate!$B381,MATCH(Aggregate!T$2,DFBP!$D$1:$Z$1,0))),0)+IF($G381&gt;0,$G381*(INDEX(FBNinja!$H$2:$V$429,Aggregate!$C381,MATCH(Aggregate!T$2,FBNinja!$H$1:$V$1,0))),0)+IF($H381&gt;0,$H381*(INDEX(HTBB!$E$2:$X$444,Aggregate!$D381,MATCH(Aggregate!T$2,HTBB!$E$1:$X$1,0))),0)+IF($I381&gt;0,$I381*(INDEX(ESPN!$B$2:$L$280,Aggregate!$E381,MATCH(Aggregate!T$2,ESPN!$B$1:$L$1,0))),0)</f>
        <v>2.2000000000000002</v>
      </c>
      <c r="U381" s="43">
        <f>IF($F381&gt;0,$F381*(INDEX(DFBP!$D$2:$Z$401,Aggregate!$B381,MATCH(Aggregate!U$2,DFBP!$D$1:$Z$1,0))),0)+IF($G381&gt;0,$G381*(INDEX(FBNinja!$H$2:$V$429,Aggregate!$C381,MATCH(Aggregate!U$2,FBNinja!$H$1:$V$1,0))),0)+IF($H381&gt;0,$H381*(INDEX(HTBB!$E$2:$X$444,Aggregate!$D381,MATCH(Aggregate!U$2,HTBB!$E$1:$X$1,0))),0)+IF($I381&gt;0,$I381*(INDEX(ESPN!$B$2:$L$280,Aggregate!$E381,MATCH(Aggregate!U$2,ESPN!$B$1:$L$1,0))),0)</f>
        <v>0.4</v>
      </c>
      <c r="V381" s="42">
        <f t="shared" si="5"/>
        <v>2.2000000000000002</v>
      </c>
      <c r="X381" s="43">
        <f>(IF($G381&gt;0,$G381*(INDEX(FBNinja!$H$2:$V$429,Aggregate!$C381,MATCH(Aggregate!X$2,FBNinja!$H$1:$V$1,0))),0)+IF($H381&gt;0,$H381*(INDEX(HTBB!$E$2:$X$444,Aggregate!$D381,MATCH(Aggregate!X$2,HTBB!$E$1:$X$1,0))),0))/SUM(G381:H381)</f>
        <v>50</v>
      </c>
    </row>
    <row r="382" spans="1:24" x14ac:dyDescent="0.2">
      <c r="A382" t="s">
        <v>965</v>
      </c>
      <c r="B382" s="3" t="e">
        <f>MATCH($A382,DFBP!$A:$A,0)-1</f>
        <v>#N/A</v>
      </c>
      <c r="C382" s="3">
        <f>MATCH($A382,FBNinja!D:D,0)-1</f>
        <v>406</v>
      </c>
      <c r="D382" s="3">
        <f>MATCH($A382,HTBB!$B:$B,0)-1</f>
        <v>377</v>
      </c>
      <c r="E382" s="3" t="e">
        <f>MATCH($A382,ESPN!$A:$A,0)-1</f>
        <v>#N/A</v>
      </c>
      <c r="F382">
        <f t="array" ref="F382">IF(ISERROR(B382),0,B$1)/SUM(IF(ISERROR($B382:$E382),0,$B$1:$E$1))</f>
        <v>0</v>
      </c>
      <c r="G382">
        <f t="array" ref="G382">IF(ISERROR(C382),0,C$1)/SUM(IF(ISERROR($B382:$E382),0,$B$1:$E$1))</f>
        <v>0.5</v>
      </c>
      <c r="H382">
        <f t="array" ref="H382">IF(ISERROR(D382),0,D$1)/SUM(IF(ISERROR($B382:$E382),0,$B$1:$E$1))</f>
        <v>0.5</v>
      </c>
      <c r="I382">
        <f t="array" ref="I382">IF(ISERROR(E382),0,E$1)/SUM(IF(ISERROR($B382:$E382),0,$B$1:$E$1))</f>
        <v>0</v>
      </c>
      <c r="K382" s="43">
        <f>IF($F382&gt;0,$F382*(INDEX(DFBP!$D$2:$Z$401,Aggregate!$B382,MATCH(Aggregate!K$2,DFBP!$D$1:$Z$1,0))),0)+IF($G382&gt;0,$G382*(INDEX(FBNinja!$H$2:$V$429,Aggregate!$C382,MATCH(Aggregate!K$2,FBNinja!$H$1:$V$1,0))),0)+IF($H382&gt;0,$H382*(INDEX(HTBB!$E$2:$X$444,Aggregate!$D382,MATCH(Aggregate!K$2,HTBB!$E$1:$X$1,0))),0)+IF($I382&gt;0,$I382*(INDEX(ESPN!$B$2:$L$280,Aggregate!$E382,MATCH(Aggregate!K$2,ESPN!$B$1:$L$1,0))),0)</f>
        <v>1.1750055000000001</v>
      </c>
      <c r="L382" s="43">
        <f>IF($F382&gt;0,$F382*(INDEX(DFBP!$D$2:$Z$401,Aggregate!$B382,MATCH(Aggregate!L$2,DFBP!$D$1:$Z$1,0))),0)+IF($G382&gt;0,$G382*(INDEX(FBNinja!$H$2:$V$429,Aggregate!$C382,MATCH(Aggregate!L$2,FBNinja!$H$1:$V$1,0))),0)+IF($H382&gt;0,$H382*(INDEX(HTBB!$E$2:$X$444,Aggregate!$D382,MATCH(Aggregate!L$2,HTBB!$E$1:$X$1,0))),0)+IF($I382&gt;0,$I382*(INDEX(ESPN!$B$2:$L$280,Aggregate!$E382,MATCH(Aggregate!L$2,ESPN!$B$1:$L$1,0))),0)</f>
        <v>2.85</v>
      </c>
      <c r="M382" s="43">
        <f>IF($F382&gt;0,$F382*(INDEX(DFBP!$D$2:$Z$401,Aggregate!$B382,MATCH(Aggregate!M$2,DFBP!$D$1:$Z$1,0))),0)+IF($G382&gt;0,$G382*(INDEX(FBNinja!$H$2:$V$429,Aggregate!$C382,MATCH(Aggregate!M$2,FBNinja!$H$1:$V$1,0))),0)+IF($H382&gt;0,$H382*(INDEX(HTBB!$E$2:$X$444,Aggregate!$D382,MATCH(Aggregate!M$2,HTBB!$E$1:$X$1,0))),0)+IF($I382&gt;0,$I382*(INDEX(ESPN!$B$2:$L$280,Aggregate!$E382,MATCH(Aggregate!M$2,ESPN!$B$1:$L$1,0))),0)</f>
        <v>0.84000399999999997</v>
      </c>
      <c r="N382" s="43">
        <f>IF($F382&gt;0,$F382*(INDEX(DFBP!$D$2:$Z$401,Aggregate!$B382,MATCH(Aggregate!N$2,DFBP!$D$1:$Z$1,0))),0)+IF($G382&gt;0,$G382*(INDEX(FBNinja!$H$2:$V$429,Aggregate!$C382,MATCH(Aggregate!N$2,FBNinja!$H$1:$V$1,0))),0)+IF($H382&gt;0,$H382*(INDEX(HTBB!$E$2:$X$444,Aggregate!$D382,MATCH(Aggregate!N$2,HTBB!$E$1:$X$1,0))),0)+IF($I382&gt;0,$I382*(INDEX(ESPN!$B$2:$L$280,Aggregate!$E382,MATCH(Aggregate!N$2,ESPN!$B$1:$L$1,0))),0)</f>
        <v>1.25</v>
      </c>
      <c r="O382" s="43">
        <f>IF($F382&gt;0,$F382*(INDEX(DFBP!$D$2:$Z$401,Aggregate!$B382,MATCH(Aggregate!O$2,DFBP!$D$1:$Z$1,0))),0)+IF($G382&gt;0,$G382*(INDEX(FBNinja!$H$2:$V$429,Aggregate!$C382,MATCH(Aggregate!O$2,FBNinja!$H$1:$V$1,0))),0)+IF($H382&gt;0,$H382*(INDEX(HTBB!$E$2:$X$444,Aggregate!$D382,MATCH(Aggregate!O$2,HTBB!$E$1:$X$1,0))),0)+IF($I382&gt;0,$I382*(INDEX(ESPN!$B$2:$L$280,Aggregate!$E382,MATCH(Aggregate!O$2,ESPN!$B$1:$L$1,0))),0)</f>
        <v>0.20499999999999999</v>
      </c>
      <c r="P382" s="43">
        <f>IF($F382&gt;0,$F382*(INDEX(DFBP!$D$2:$Z$401,Aggregate!$B382,MATCH(Aggregate!P$2,DFBP!$D$1:$Z$1,0))),0)+IF($G382&gt;0,$G382*(INDEX(FBNinja!$H$2:$V$429,Aggregate!$C382,MATCH(Aggregate!P$2,FBNinja!$H$1:$V$1,0))),0)+IF($H382&gt;0,$H382*(INDEX(HTBB!$E$2:$X$444,Aggregate!$D382,MATCH(Aggregate!P$2,HTBB!$E$1:$X$1,0))),0)+IF($I382&gt;0,$I382*(INDEX(ESPN!$B$2:$L$280,Aggregate!$E382,MATCH(Aggregate!P$2,ESPN!$B$1:$L$1,0))),0)</f>
        <v>1.2650000000000001</v>
      </c>
      <c r="Q382" s="43">
        <f>IF($F382&gt;0,$F382*(INDEX(DFBP!$D$2:$Z$401,Aggregate!$B382,MATCH(Aggregate!Q$2,DFBP!$D$1:$Z$1,0))),0)+IF($G382&gt;0,$G382*(INDEX(FBNinja!$H$2:$V$429,Aggregate!$C382,MATCH(Aggregate!Q$2,FBNinja!$H$1:$V$1,0))),0)+IF($H382&gt;0,$H382*(INDEX(HTBB!$E$2:$X$444,Aggregate!$D382,MATCH(Aggregate!Q$2,HTBB!$E$1:$X$1,0))),0)+IF($I382&gt;0,$I382*(INDEX(ESPN!$B$2:$L$280,Aggregate!$E382,MATCH(Aggregate!Q$2,ESPN!$B$1:$L$1,0))),0)</f>
        <v>0.56000000000000005</v>
      </c>
      <c r="R382" s="43">
        <f>IF($F382&gt;0,$F382*(INDEX(DFBP!$D$2:$Z$401,Aggregate!$B382,MATCH(Aggregate!R$2,DFBP!$D$1:$Z$1,0))),0)+IF($G382&gt;0,$G382*(INDEX(FBNinja!$H$2:$V$429,Aggregate!$C382,MATCH(Aggregate!R$2,FBNinja!$H$1:$V$1,0))),0)+IF($H382&gt;0,$H382*(INDEX(HTBB!$E$2:$X$444,Aggregate!$D382,MATCH(Aggregate!R$2,HTBB!$E$1:$X$1,0))),0)+IF($I382&gt;0,$I382*(INDEX(ESPN!$B$2:$L$280,Aggregate!$E382,MATCH(Aggregate!R$2,ESPN!$B$1:$L$1,0))),0)</f>
        <v>0.32500000000000001</v>
      </c>
      <c r="S382" s="43">
        <f>IF($F382&gt;0,$F382*(INDEX(DFBP!$D$2:$Z$401,Aggregate!$B382,MATCH(Aggregate!S$2,DFBP!$D$1:$Z$1,0))),0)+IF($G382&gt;0,$G382*(INDEX(FBNinja!$H$2:$V$429,Aggregate!$C382,MATCH(Aggregate!S$2,FBNinja!$H$1:$V$1,0))),0)+IF($H382&gt;0,$H382*(INDEX(HTBB!$E$2:$X$444,Aggregate!$D382,MATCH(Aggregate!S$2,HTBB!$E$1:$X$1,0))),0)+IF($I382&gt;0,$I382*(INDEX(ESPN!$B$2:$L$280,Aggregate!$E382,MATCH(Aggregate!S$2,ESPN!$B$1:$L$1,0))),0)</f>
        <v>0.09</v>
      </c>
      <c r="T382" s="43">
        <f>IF($F382&gt;0,$F382*(INDEX(DFBP!$D$2:$Z$401,Aggregate!$B382,MATCH(Aggregate!T$2,DFBP!$D$1:$Z$1,0))),0)+IF($G382&gt;0,$G382*(INDEX(FBNinja!$H$2:$V$429,Aggregate!$C382,MATCH(Aggregate!T$2,FBNinja!$H$1:$V$1,0))),0)+IF($H382&gt;0,$H382*(INDEX(HTBB!$E$2:$X$444,Aggregate!$D382,MATCH(Aggregate!T$2,HTBB!$E$1:$X$1,0))),0)+IF($I382&gt;0,$I382*(INDEX(ESPN!$B$2:$L$280,Aggregate!$E382,MATCH(Aggregate!T$2,ESPN!$B$1:$L$1,0))),0)</f>
        <v>3.395</v>
      </c>
      <c r="U382" s="43">
        <f>IF($F382&gt;0,$F382*(INDEX(DFBP!$D$2:$Z$401,Aggregate!$B382,MATCH(Aggregate!U$2,DFBP!$D$1:$Z$1,0))),0)+IF($G382&gt;0,$G382*(INDEX(FBNinja!$H$2:$V$429,Aggregate!$C382,MATCH(Aggregate!U$2,FBNinja!$H$1:$V$1,0))),0)+IF($H382&gt;0,$H382*(INDEX(HTBB!$E$2:$X$444,Aggregate!$D382,MATCH(Aggregate!U$2,HTBB!$E$1:$X$1,0))),0)+IF($I382&gt;0,$I382*(INDEX(ESPN!$B$2:$L$280,Aggregate!$E382,MATCH(Aggregate!U$2,ESPN!$B$1:$L$1,0))),0)</f>
        <v>0.7</v>
      </c>
      <c r="V382" s="42">
        <f t="shared" si="5"/>
        <v>3.3950150000000003</v>
      </c>
      <c r="X382" s="43">
        <f>(IF($G382&gt;0,$G382*(INDEX(FBNinja!$H$2:$V$429,Aggregate!$C382,MATCH(Aggregate!X$2,FBNinja!$H$1:$V$1,0))),0)+IF($H382&gt;0,$H382*(INDEX(HTBB!$E$2:$X$444,Aggregate!$D382,MATCH(Aggregate!X$2,HTBB!$E$1:$X$1,0))),0))/SUM(G382:H382)</f>
        <v>40.5</v>
      </c>
    </row>
    <row r="383" spans="1:24" x14ac:dyDescent="0.2">
      <c r="A383" t="s">
        <v>336</v>
      </c>
      <c r="B383" s="3">
        <f>MATCH($A383,DFBP!$A:$A,0)-1</f>
        <v>313</v>
      </c>
      <c r="C383" s="3">
        <f>MATCH($A383,FBNinja!D:D,0)-1</f>
        <v>365</v>
      </c>
      <c r="D383" s="3">
        <f>MATCH($A383,HTBB!$B:$B,0)-1</f>
        <v>378</v>
      </c>
      <c r="E383" s="3" t="e">
        <f>MATCH($A383,ESPN!$A:$A,0)-1</f>
        <v>#N/A</v>
      </c>
      <c r="F383">
        <f t="array" ref="F383">IF(ISERROR(B383),0,B$1)/SUM(IF(ISERROR($B383:$E383),0,$B$1:$E$1))</f>
        <v>0</v>
      </c>
      <c r="G383">
        <f t="array" ref="G383">IF(ISERROR(C383),0,C$1)/SUM(IF(ISERROR($B383:$E383),0,$B$1:$E$1))</f>
        <v>0.5</v>
      </c>
      <c r="H383">
        <f t="array" ref="H383">IF(ISERROR(D383),0,D$1)/SUM(IF(ISERROR($B383:$E383),0,$B$1:$E$1))</f>
        <v>0.5</v>
      </c>
      <c r="I383">
        <f t="array" ref="I383">IF(ISERROR(E383),0,E$1)/SUM(IF(ISERROR($B383:$E383),0,$B$1:$E$1))</f>
        <v>0</v>
      </c>
      <c r="K383" s="43">
        <f>IF($F383&gt;0,$F383*(INDEX(DFBP!$D$2:$Z$401,Aggregate!$B383,MATCH(Aggregate!K$2,DFBP!$D$1:$Z$1,0))),0)+IF($G383&gt;0,$G383*(INDEX(FBNinja!$H$2:$V$429,Aggregate!$C383,MATCH(Aggregate!K$2,FBNinja!$H$1:$V$1,0))),0)+IF($H383&gt;0,$H383*(INDEX(HTBB!$E$2:$X$444,Aggregate!$D383,MATCH(Aggregate!K$2,HTBB!$E$1:$X$1,0))),0)+IF($I383&gt;0,$I383*(INDEX(ESPN!$B$2:$L$280,Aggregate!$E383,MATCH(Aggregate!K$2,ESPN!$B$1:$L$1,0))),0)</f>
        <v>1.0250054</v>
      </c>
      <c r="L383" s="43">
        <f>IF($F383&gt;0,$F383*(INDEX(DFBP!$D$2:$Z$401,Aggregate!$B383,MATCH(Aggregate!L$2,DFBP!$D$1:$Z$1,0))),0)+IF($G383&gt;0,$G383*(INDEX(FBNinja!$H$2:$V$429,Aggregate!$C383,MATCH(Aggregate!L$2,FBNinja!$H$1:$V$1,0))),0)+IF($H383&gt;0,$H383*(INDEX(HTBB!$E$2:$X$444,Aggregate!$D383,MATCH(Aggregate!L$2,HTBB!$E$1:$X$1,0))),0)+IF($I383&gt;0,$I383*(INDEX(ESPN!$B$2:$L$280,Aggregate!$E383,MATCH(Aggregate!L$2,ESPN!$B$1:$L$1,0))),0)</f>
        <v>2.5150000000000001</v>
      </c>
      <c r="M383" s="43">
        <f>IF($F383&gt;0,$F383*(INDEX(DFBP!$D$2:$Z$401,Aggregate!$B383,MATCH(Aggregate!M$2,DFBP!$D$1:$Z$1,0))),0)+IF($G383&gt;0,$G383*(INDEX(FBNinja!$H$2:$V$429,Aggregate!$C383,MATCH(Aggregate!M$2,FBNinja!$H$1:$V$1,0))),0)+IF($H383&gt;0,$H383*(INDEX(HTBB!$E$2:$X$444,Aggregate!$D383,MATCH(Aggregate!M$2,HTBB!$E$1:$X$1,0))),0)+IF($I383&gt;0,$I383*(INDEX(ESPN!$B$2:$L$280,Aggregate!$E383,MATCH(Aggregate!M$2,ESPN!$B$1:$L$1,0))),0)</f>
        <v>0.35500089999999995</v>
      </c>
      <c r="N383" s="43">
        <f>IF($F383&gt;0,$F383*(INDEX(DFBP!$D$2:$Z$401,Aggregate!$B383,MATCH(Aggregate!N$2,DFBP!$D$1:$Z$1,0))),0)+IF($G383&gt;0,$G383*(INDEX(FBNinja!$H$2:$V$429,Aggregate!$C383,MATCH(Aggregate!N$2,FBNinja!$H$1:$V$1,0))),0)+IF($H383&gt;0,$H383*(INDEX(HTBB!$E$2:$X$444,Aggregate!$D383,MATCH(Aggregate!N$2,HTBB!$E$1:$X$1,0))),0)+IF($I383&gt;0,$I383*(INDEX(ESPN!$B$2:$L$280,Aggregate!$E383,MATCH(Aggregate!N$2,ESPN!$B$1:$L$1,0))),0)</f>
        <v>0.48</v>
      </c>
      <c r="O383" s="43">
        <f>IF($F383&gt;0,$F383*(INDEX(DFBP!$D$2:$Z$401,Aggregate!$B383,MATCH(Aggregate!O$2,DFBP!$D$1:$Z$1,0))),0)+IF($G383&gt;0,$G383*(INDEX(FBNinja!$H$2:$V$429,Aggregate!$C383,MATCH(Aggregate!O$2,FBNinja!$H$1:$V$1,0))),0)+IF($H383&gt;0,$H383*(INDEX(HTBB!$E$2:$X$444,Aggregate!$D383,MATCH(Aggregate!O$2,HTBB!$E$1:$X$1,0))),0)+IF($I383&gt;0,$I383*(INDEX(ESPN!$B$2:$L$280,Aggregate!$E383,MATCH(Aggregate!O$2,ESPN!$B$1:$L$1,0))),0)</f>
        <v>0.28500000000000003</v>
      </c>
      <c r="P383" s="43">
        <f>IF($F383&gt;0,$F383*(INDEX(DFBP!$D$2:$Z$401,Aggregate!$B383,MATCH(Aggregate!P$2,DFBP!$D$1:$Z$1,0))),0)+IF($G383&gt;0,$G383*(INDEX(FBNinja!$H$2:$V$429,Aggregate!$C383,MATCH(Aggregate!P$2,FBNinja!$H$1:$V$1,0))),0)+IF($H383&gt;0,$H383*(INDEX(HTBB!$E$2:$X$444,Aggregate!$D383,MATCH(Aggregate!P$2,HTBB!$E$1:$X$1,0))),0)+IF($I383&gt;0,$I383*(INDEX(ESPN!$B$2:$L$280,Aggregate!$E383,MATCH(Aggregate!P$2,ESPN!$B$1:$L$1,0))),0)</f>
        <v>1.4350000000000001</v>
      </c>
      <c r="Q383" s="43">
        <f>IF($F383&gt;0,$F383*(INDEX(DFBP!$D$2:$Z$401,Aggregate!$B383,MATCH(Aggregate!Q$2,DFBP!$D$1:$Z$1,0))),0)+IF($G383&gt;0,$G383*(INDEX(FBNinja!$H$2:$V$429,Aggregate!$C383,MATCH(Aggregate!Q$2,FBNinja!$H$1:$V$1,0))),0)+IF($H383&gt;0,$H383*(INDEX(HTBB!$E$2:$X$444,Aggregate!$D383,MATCH(Aggregate!Q$2,HTBB!$E$1:$X$1,0))),0)+IF($I383&gt;0,$I383*(INDEX(ESPN!$B$2:$L$280,Aggregate!$E383,MATCH(Aggregate!Q$2,ESPN!$B$1:$L$1,0))),0)</f>
        <v>0.32499999999999996</v>
      </c>
      <c r="R383" s="43">
        <f>IF($F383&gt;0,$F383*(INDEX(DFBP!$D$2:$Z$401,Aggregate!$B383,MATCH(Aggregate!R$2,DFBP!$D$1:$Z$1,0))),0)+IF($G383&gt;0,$G383*(INDEX(FBNinja!$H$2:$V$429,Aggregate!$C383,MATCH(Aggregate!R$2,FBNinja!$H$1:$V$1,0))),0)+IF($H383&gt;0,$H383*(INDEX(HTBB!$E$2:$X$444,Aggregate!$D383,MATCH(Aggregate!R$2,HTBB!$E$1:$X$1,0))),0)+IF($I383&gt;0,$I383*(INDEX(ESPN!$B$2:$L$280,Aggregate!$E383,MATCH(Aggregate!R$2,ESPN!$B$1:$L$1,0))),0)</f>
        <v>0.23500000000000001</v>
      </c>
      <c r="S383" s="43">
        <f>IF($F383&gt;0,$F383*(INDEX(DFBP!$D$2:$Z$401,Aggregate!$B383,MATCH(Aggregate!S$2,DFBP!$D$1:$Z$1,0))),0)+IF($G383&gt;0,$G383*(INDEX(FBNinja!$H$2:$V$429,Aggregate!$C383,MATCH(Aggregate!S$2,FBNinja!$H$1:$V$1,0))),0)+IF($H383&gt;0,$H383*(INDEX(HTBB!$E$2:$X$444,Aggregate!$D383,MATCH(Aggregate!S$2,HTBB!$E$1:$X$1,0))),0)+IF($I383&gt;0,$I383*(INDEX(ESPN!$B$2:$L$280,Aggregate!$E383,MATCH(Aggregate!S$2,ESPN!$B$1:$L$1,0))),0)</f>
        <v>0.16500000000000001</v>
      </c>
      <c r="T383" s="43">
        <f>IF($F383&gt;0,$F383*(INDEX(DFBP!$D$2:$Z$401,Aggregate!$B383,MATCH(Aggregate!T$2,DFBP!$D$1:$Z$1,0))),0)+IF($G383&gt;0,$G383*(INDEX(FBNinja!$H$2:$V$429,Aggregate!$C383,MATCH(Aggregate!T$2,FBNinja!$H$1:$V$1,0))),0)+IF($H383&gt;0,$H383*(INDEX(HTBB!$E$2:$X$444,Aggregate!$D383,MATCH(Aggregate!T$2,HTBB!$E$1:$X$1,0))),0)+IF($I383&gt;0,$I383*(INDEX(ESPN!$B$2:$L$280,Aggregate!$E383,MATCH(Aggregate!T$2,ESPN!$B$1:$L$1,0))),0)</f>
        <v>2.69</v>
      </c>
      <c r="U383" s="43">
        <f>IF($F383&gt;0,$F383*(INDEX(DFBP!$D$2:$Z$401,Aggregate!$B383,MATCH(Aggregate!U$2,DFBP!$D$1:$Z$1,0))),0)+IF($G383&gt;0,$G383*(INDEX(FBNinja!$H$2:$V$429,Aggregate!$C383,MATCH(Aggregate!U$2,FBNinja!$H$1:$V$1,0))),0)+IF($H383&gt;0,$H383*(INDEX(HTBB!$E$2:$X$444,Aggregate!$D383,MATCH(Aggregate!U$2,HTBB!$E$1:$X$1,0))),0)+IF($I383&gt;0,$I383*(INDEX(ESPN!$B$2:$L$280,Aggregate!$E383,MATCH(Aggregate!U$2,ESPN!$B$1:$L$1,0))),0)</f>
        <v>0.36499999999999999</v>
      </c>
      <c r="V383" s="42">
        <f t="shared" si="5"/>
        <v>2.6900116999999999</v>
      </c>
      <c r="X383" s="43">
        <f>(IF($G383&gt;0,$G383*(INDEX(FBNinja!$H$2:$V$429,Aggregate!$C383,MATCH(Aggregate!X$2,FBNinja!$H$1:$V$1,0))),0)+IF($H383&gt;0,$H383*(INDEX(HTBB!$E$2:$X$444,Aggregate!$D383,MATCH(Aggregate!X$2,HTBB!$E$1:$X$1,0))),0))/SUM(G383:H383)</f>
        <v>50.5</v>
      </c>
    </row>
    <row r="384" spans="1:24" x14ac:dyDescent="0.2">
      <c r="A384" t="s">
        <v>1514</v>
      </c>
      <c r="B384" s="3" t="e">
        <f>MATCH($A384,DFBP!$A:$A,0)-1</f>
        <v>#N/A</v>
      </c>
      <c r="C384" s="3" t="e">
        <f>MATCH($A384,FBNinja!D:D,0)-1</f>
        <v>#N/A</v>
      </c>
      <c r="D384" s="3">
        <f>MATCH($A384,HTBB!$B:$B,0)-1</f>
        <v>379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1</v>
      </c>
      <c r="I384">
        <f t="array" ref="I384">IF(ISERROR(E384),0,E$1)/SUM(IF(ISERROR($B384:$E384),0,$B$1:$E$1))</f>
        <v>0</v>
      </c>
      <c r="K384" s="43">
        <f>IF($F384&gt;0,$F384*(INDEX(DFBP!$D$2:$Z$401,Aggregate!$B384,MATCH(Aggregate!K$2,DFBP!$D$1:$Z$1,0))),0)+IF($G384&gt;0,$G384*(INDEX(FBNinja!$H$2:$V$429,Aggregate!$C384,MATCH(Aggregate!K$2,FBNinja!$H$1:$V$1,0))),0)+IF($H384&gt;0,$H384*(INDEX(HTBB!$E$2:$X$444,Aggregate!$D384,MATCH(Aggregate!K$2,HTBB!$E$1:$X$1,0))),0)+IF($I384&gt;0,$I384*(INDEX(ESPN!$B$2:$L$280,Aggregate!$E384,MATCH(Aggregate!K$2,ESPN!$B$1:$L$1,0))),0)</f>
        <v>1.6</v>
      </c>
      <c r="L384" s="43">
        <f>IF($F384&gt;0,$F384*(INDEX(DFBP!$D$2:$Z$401,Aggregate!$B384,MATCH(Aggregate!L$2,DFBP!$D$1:$Z$1,0))),0)+IF($G384&gt;0,$G384*(INDEX(FBNinja!$H$2:$V$429,Aggregate!$C384,MATCH(Aggregate!L$2,FBNinja!$H$1:$V$1,0))),0)+IF($H384&gt;0,$H384*(INDEX(HTBB!$E$2:$X$444,Aggregate!$D384,MATCH(Aggregate!L$2,HTBB!$E$1:$X$1,0))),0)+IF($I384&gt;0,$I384*(INDEX(ESPN!$B$2:$L$280,Aggregate!$E384,MATCH(Aggregate!L$2,ESPN!$B$1:$L$1,0))),0)</f>
        <v>2.8</v>
      </c>
      <c r="M384" s="43">
        <f>IF($F384&gt;0,$F384*(INDEX(DFBP!$D$2:$Z$401,Aggregate!$B384,MATCH(Aggregate!M$2,DFBP!$D$1:$Z$1,0))),0)+IF($G384&gt;0,$G384*(INDEX(FBNinja!$H$2:$V$429,Aggregate!$C384,MATCH(Aggregate!M$2,FBNinja!$H$1:$V$1,0))),0)+IF($H384&gt;0,$H384*(INDEX(HTBB!$E$2:$X$444,Aggregate!$D384,MATCH(Aggregate!M$2,HTBB!$E$1:$X$1,0))),0)+IF($I384&gt;0,$I384*(INDEX(ESPN!$B$2:$L$280,Aggregate!$E384,MATCH(Aggregate!M$2,ESPN!$B$1:$L$1,0))),0)</f>
        <v>0.5</v>
      </c>
      <c r="N384" s="43">
        <f>IF($F384&gt;0,$F384*(INDEX(DFBP!$D$2:$Z$401,Aggregate!$B384,MATCH(Aggregate!N$2,DFBP!$D$1:$Z$1,0))),0)+IF($G384&gt;0,$G384*(INDEX(FBNinja!$H$2:$V$429,Aggregate!$C384,MATCH(Aggregate!N$2,FBNinja!$H$1:$V$1,0))),0)+IF($H384&gt;0,$H384*(INDEX(HTBB!$E$2:$X$444,Aggregate!$D384,MATCH(Aggregate!N$2,HTBB!$E$1:$X$1,0))),0)+IF($I384&gt;0,$I384*(INDEX(ESPN!$B$2:$L$280,Aggregate!$E384,MATCH(Aggregate!N$2,ESPN!$B$1:$L$1,0))),0)</f>
        <v>0.9</v>
      </c>
      <c r="O384" s="43">
        <f>IF($F384&gt;0,$F384*(INDEX(DFBP!$D$2:$Z$401,Aggregate!$B384,MATCH(Aggregate!O$2,DFBP!$D$1:$Z$1,0))),0)+IF($G384&gt;0,$G384*(INDEX(FBNinja!$H$2:$V$429,Aggregate!$C384,MATCH(Aggregate!O$2,FBNinja!$H$1:$V$1,0))),0)+IF($H384&gt;0,$H384*(INDEX(HTBB!$E$2:$X$444,Aggregate!$D384,MATCH(Aggregate!O$2,HTBB!$E$1:$X$1,0))),0)+IF($I384&gt;0,$I384*(INDEX(ESPN!$B$2:$L$280,Aggregate!$E384,MATCH(Aggregate!O$2,ESPN!$B$1:$L$1,0))),0)</f>
        <v>0.2</v>
      </c>
      <c r="P384" s="43">
        <f>IF($F384&gt;0,$F384*(INDEX(DFBP!$D$2:$Z$401,Aggregate!$B384,MATCH(Aggregate!P$2,DFBP!$D$1:$Z$1,0))),0)+IF($G384&gt;0,$G384*(INDEX(FBNinja!$H$2:$V$429,Aggregate!$C384,MATCH(Aggregate!P$2,FBNinja!$H$1:$V$1,0))),0)+IF($H384&gt;0,$H384*(INDEX(HTBB!$E$2:$X$444,Aggregate!$D384,MATCH(Aggregate!P$2,HTBB!$E$1:$X$1,0))),0)+IF($I384&gt;0,$I384*(INDEX(ESPN!$B$2:$L$280,Aggregate!$E384,MATCH(Aggregate!P$2,ESPN!$B$1:$L$1,0))),0)</f>
        <v>2.2000000000000002</v>
      </c>
      <c r="Q384" s="43">
        <f>IF($F384&gt;0,$F384*(INDEX(DFBP!$D$2:$Z$401,Aggregate!$B384,MATCH(Aggregate!Q$2,DFBP!$D$1:$Z$1,0))),0)+IF($G384&gt;0,$G384*(INDEX(FBNinja!$H$2:$V$429,Aggregate!$C384,MATCH(Aggregate!Q$2,FBNinja!$H$1:$V$1,0))),0)+IF($H384&gt;0,$H384*(INDEX(HTBB!$E$2:$X$444,Aggregate!$D384,MATCH(Aggregate!Q$2,HTBB!$E$1:$X$1,0))),0)+IF($I384&gt;0,$I384*(INDEX(ESPN!$B$2:$L$280,Aggregate!$E384,MATCH(Aggregate!Q$2,ESPN!$B$1:$L$1,0))),0)</f>
        <v>0.4</v>
      </c>
      <c r="R384" s="43">
        <f>IF($F384&gt;0,$F384*(INDEX(DFBP!$D$2:$Z$401,Aggregate!$B384,MATCH(Aggregate!R$2,DFBP!$D$1:$Z$1,0))),0)+IF($G384&gt;0,$G384*(INDEX(FBNinja!$H$2:$V$429,Aggregate!$C384,MATCH(Aggregate!R$2,FBNinja!$H$1:$V$1,0))),0)+IF($H384&gt;0,$H384*(INDEX(HTBB!$E$2:$X$444,Aggregate!$D384,MATCH(Aggregate!R$2,HTBB!$E$1:$X$1,0))),0)+IF($I384&gt;0,$I384*(INDEX(ESPN!$B$2:$L$280,Aggregate!$E384,MATCH(Aggregate!R$2,ESPN!$B$1:$L$1,0))),0)</f>
        <v>0.2</v>
      </c>
      <c r="S384" s="43">
        <f>IF($F384&gt;0,$F384*(INDEX(DFBP!$D$2:$Z$401,Aggregate!$B384,MATCH(Aggregate!S$2,DFBP!$D$1:$Z$1,0))),0)+IF($G384&gt;0,$G384*(INDEX(FBNinja!$H$2:$V$429,Aggregate!$C384,MATCH(Aggregate!S$2,FBNinja!$H$1:$V$1,0))),0)+IF($H384&gt;0,$H384*(INDEX(HTBB!$E$2:$X$444,Aggregate!$D384,MATCH(Aggregate!S$2,HTBB!$E$1:$X$1,0))),0)+IF($I384&gt;0,$I384*(INDEX(ESPN!$B$2:$L$280,Aggregate!$E384,MATCH(Aggregate!S$2,ESPN!$B$1:$L$1,0))),0)</f>
        <v>0.2</v>
      </c>
      <c r="T384" s="43">
        <f>IF($F384&gt;0,$F384*(INDEX(DFBP!$D$2:$Z$401,Aggregate!$B384,MATCH(Aggregate!T$2,DFBP!$D$1:$Z$1,0))),0)+IF($G384&gt;0,$G384*(INDEX(FBNinja!$H$2:$V$429,Aggregate!$C384,MATCH(Aggregate!T$2,FBNinja!$H$1:$V$1,0))),0)+IF($H384&gt;0,$H384*(INDEX(HTBB!$E$2:$X$444,Aggregate!$D384,MATCH(Aggregate!T$2,HTBB!$E$1:$X$1,0))),0)+IF($I384&gt;0,$I384*(INDEX(ESPN!$B$2:$L$280,Aggregate!$E384,MATCH(Aggregate!T$2,ESPN!$B$1:$L$1,0))),0)</f>
        <v>3.9</v>
      </c>
      <c r="U384" s="43">
        <f>IF($F384&gt;0,$F384*(INDEX(DFBP!$D$2:$Z$401,Aggregate!$B384,MATCH(Aggregate!U$2,DFBP!$D$1:$Z$1,0))),0)+IF($G384&gt;0,$G384*(INDEX(FBNinja!$H$2:$V$429,Aggregate!$C384,MATCH(Aggregate!U$2,FBNinja!$H$1:$V$1,0))),0)+IF($H384&gt;0,$H384*(INDEX(HTBB!$E$2:$X$444,Aggregate!$D384,MATCH(Aggregate!U$2,HTBB!$E$1:$X$1,0))),0)+IF($I384&gt;0,$I384*(INDEX(ESPN!$B$2:$L$280,Aggregate!$E384,MATCH(Aggregate!U$2,ESPN!$B$1:$L$1,0))),0)</f>
        <v>0.3</v>
      </c>
      <c r="V384" s="42">
        <f t="shared" si="5"/>
        <v>3.9000000000000004</v>
      </c>
      <c r="X384" s="43">
        <f>(IF($G384&gt;0,$G384*(INDEX(FBNinja!$H$2:$V$429,Aggregate!$C384,MATCH(Aggregate!X$2,FBNinja!$H$1:$V$1,0))),0)+IF($H384&gt;0,$H384*(INDEX(HTBB!$E$2:$X$444,Aggregate!$D384,MATCH(Aggregate!X$2,HTBB!$E$1:$X$1,0))),0))/SUM(G384:H384)</f>
        <v>20</v>
      </c>
    </row>
    <row r="385" spans="1:24" x14ac:dyDescent="0.2">
      <c r="A385" t="s">
        <v>517</v>
      </c>
      <c r="B385" s="3" t="e">
        <f>MATCH($A385,DFBP!$A:$A,0)-1</f>
        <v>#N/A</v>
      </c>
      <c r="C385" s="3">
        <f>MATCH($A385,FBNinja!D:D,0)-1</f>
        <v>381</v>
      </c>
      <c r="D385" s="3">
        <f>MATCH($A385,HTBB!$B:$B,0)-1</f>
        <v>380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0.5</v>
      </c>
      <c r="H385">
        <f t="array" ref="H385">IF(ISERROR(D385),0,D$1)/SUM(IF(ISERROR($B385:$E385),0,$B$1:$E$1))</f>
        <v>0.5</v>
      </c>
      <c r="I385">
        <f t="array" ref="I385">IF(ISERROR(E385),0,E$1)/SUM(IF(ISERROR($B385:$E385),0,$B$1:$E$1))</f>
        <v>0</v>
      </c>
      <c r="K385" s="43">
        <f>IF($F385&gt;0,$F385*(INDEX(DFBP!$D$2:$Z$401,Aggregate!$B385,MATCH(Aggregate!K$2,DFBP!$D$1:$Z$1,0))),0)+IF($G385&gt;0,$G385*(INDEX(FBNinja!$H$2:$V$429,Aggregate!$C385,MATCH(Aggregate!K$2,FBNinja!$H$1:$V$1,0))),0)+IF($H385&gt;0,$H385*(INDEX(HTBB!$E$2:$X$444,Aggregate!$D385,MATCH(Aggregate!K$2,HTBB!$E$1:$X$1,0))),0)+IF($I385&gt;0,$I385*(INDEX(ESPN!$B$2:$L$280,Aggregate!$E385,MATCH(Aggregate!K$2,ESPN!$B$1:$L$1,0))),0)</f>
        <v>1.1950000000000001</v>
      </c>
      <c r="L385" s="43">
        <f>IF($F385&gt;0,$F385*(INDEX(DFBP!$D$2:$Z$401,Aggregate!$B385,MATCH(Aggregate!L$2,DFBP!$D$1:$Z$1,0))),0)+IF($G385&gt;0,$G385*(INDEX(FBNinja!$H$2:$V$429,Aggregate!$C385,MATCH(Aggregate!L$2,FBNinja!$H$1:$V$1,0))),0)+IF($H385&gt;0,$H385*(INDEX(HTBB!$E$2:$X$444,Aggregate!$D385,MATCH(Aggregate!L$2,HTBB!$E$1:$X$1,0))),0)+IF($I385&gt;0,$I385*(INDEX(ESPN!$B$2:$L$280,Aggregate!$E385,MATCH(Aggregate!L$2,ESPN!$B$1:$L$1,0))),0)</f>
        <v>2.59</v>
      </c>
      <c r="M385" s="43">
        <f>IF($F385&gt;0,$F385*(INDEX(DFBP!$D$2:$Z$401,Aggregate!$B385,MATCH(Aggregate!M$2,DFBP!$D$1:$Z$1,0))),0)+IF($G385&gt;0,$G385*(INDEX(FBNinja!$H$2:$V$429,Aggregate!$C385,MATCH(Aggregate!M$2,FBNinja!$H$1:$V$1,0))),0)+IF($H385&gt;0,$H385*(INDEX(HTBB!$E$2:$X$444,Aggregate!$D385,MATCH(Aggregate!M$2,HTBB!$E$1:$X$1,0))),0)+IF($I385&gt;0,$I385*(INDEX(ESPN!$B$2:$L$280,Aggregate!$E385,MATCH(Aggregate!M$2,ESPN!$B$1:$L$1,0))),0)</f>
        <v>0.39999899999999999</v>
      </c>
      <c r="N385" s="43">
        <f>IF($F385&gt;0,$F385*(INDEX(DFBP!$D$2:$Z$401,Aggregate!$B385,MATCH(Aggregate!N$2,DFBP!$D$1:$Z$1,0))),0)+IF($G385&gt;0,$G385*(INDEX(FBNinja!$H$2:$V$429,Aggregate!$C385,MATCH(Aggregate!N$2,FBNinja!$H$1:$V$1,0))),0)+IF($H385&gt;0,$H385*(INDEX(HTBB!$E$2:$X$444,Aggregate!$D385,MATCH(Aggregate!N$2,HTBB!$E$1:$X$1,0))),0)+IF($I385&gt;0,$I385*(INDEX(ESPN!$B$2:$L$280,Aggregate!$E385,MATCH(Aggregate!N$2,ESPN!$B$1:$L$1,0))),0)</f>
        <v>0.5</v>
      </c>
      <c r="O385" s="43">
        <f>IF($F385&gt;0,$F385*(INDEX(DFBP!$D$2:$Z$401,Aggregate!$B385,MATCH(Aggregate!O$2,DFBP!$D$1:$Z$1,0))),0)+IF($G385&gt;0,$G385*(INDEX(FBNinja!$H$2:$V$429,Aggregate!$C385,MATCH(Aggregate!O$2,FBNinja!$H$1:$V$1,0))),0)+IF($H385&gt;0,$H385*(INDEX(HTBB!$E$2:$X$444,Aggregate!$D385,MATCH(Aggregate!O$2,HTBB!$E$1:$X$1,0))),0)+IF($I385&gt;0,$I385*(INDEX(ESPN!$B$2:$L$280,Aggregate!$E385,MATCH(Aggregate!O$2,ESPN!$B$1:$L$1,0))),0)</f>
        <v>0.15</v>
      </c>
      <c r="P385" s="43">
        <f>IF($F385&gt;0,$F385*(INDEX(DFBP!$D$2:$Z$401,Aggregate!$B385,MATCH(Aggregate!P$2,DFBP!$D$1:$Z$1,0))),0)+IF($G385&gt;0,$G385*(INDEX(FBNinja!$H$2:$V$429,Aggregate!$C385,MATCH(Aggregate!P$2,FBNinja!$H$1:$V$1,0))),0)+IF($H385&gt;0,$H385*(INDEX(HTBB!$E$2:$X$444,Aggregate!$D385,MATCH(Aggregate!P$2,HTBB!$E$1:$X$1,0))),0)+IF($I385&gt;0,$I385*(INDEX(ESPN!$B$2:$L$280,Aggregate!$E385,MATCH(Aggregate!P$2,ESPN!$B$1:$L$1,0))),0)</f>
        <v>1.74</v>
      </c>
      <c r="Q385" s="43">
        <f>IF($F385&gt;0,$F385*(INDEX(DFBP!$D$2:$Z$401,Aggregate!$B385,MATCH(Aggregate!Q$2,DFBP!$D$1:$Z$1,0))),0)+IF($G385&gt;0,$G385*(INDEX(FBNinja!$H$2:$V$429,Aggregate!$C385,MATCH(Aggregate!Q$2,FBNinja!$H$1:$V$1,0))),0)+IF($H385&gt;0,$H385*(INDEX(HTBB!$E$2:$X$444,Aggregate!$D385,MATCH(Aggregate!Q$2,HTBB!$E$1:$X$1,0))),0)+IF($I385&gt;0,$I385*(INDEX(ESPN!$B$2:$L$280,Aggregate!$E385,MATCH(Aggregate!Q$2,ESPN!$B$1:$L$1,0))),0)</f>
        <v>0.44999999999999996</v>
      </c>
      <c r="R385" s="43">
        <f>IF($F385&gt;0,$F385*(INDEX(DFBP!$D$2:$Z$401,Aggregate!$B385,MATCH(Aggregate!R$2,DFBP!$D$1:$Z$1,0))),0)+IF($G385&gt;0,$G385*(INDEX(FBNinja!$H$2:$V$429,Aggregate!$C385,MATCH(Aggregate!R$2,FBNinja!$H$1:$V$1,0))),0)+IF($H385&gt;0,$H385*(INDEX(HTBB!$E$2:$X$444,Aggregate!$D385,MATCH(Aggregate!R$2,HTBB!$E$1:$X$1,0))),0)+IF($I385&gt;0,$I385*(INDEX(ESPN!$B$2:$L$280,Aggregate!$E385,MATCH(Aggregate!R$2,ESPN!$B$1:$L$1,0))),0)</f>
        <v>0.1</v>
      </c>
      <c r="S385" s="43">
        <f>IF($F385&gt;0,$F385*(INDEX(DFBP!$D$2:$Z$401,Aggregate!$B385,MATCH(Aggregate!S$2,DFBP!$D$1:$Z$1,0))),0)+IF($G385&gt;0,$G385*(INDEX(FBNinja!$H$2:$V$429,Aggregate!$C385,MATCH(Aggregate!S$2,FBNinja!$H$1:$V$1,0))),0)+IF($H385&gt;0,$H385*(INDEX(HTBB!$E$2:$X$444,Aggregate!$D385,MATCH(Aggregate!S$2,HTBB!$E$1:$X$1,0))),0)+IF($I385&gt;0,$I385*(INDEX(ESPN!$B$2:$L$280,Aggregate!$E385,MATCH(Aggregate!S$2,ESPN!$B$1:$L$1,0))),0)</f>
        <v>0.1</v>
      </c>
      <c r="T385" s="43">
        <f>IF($F385&gt;0,$F385*(INDEX(DFBP!$D$2:$Z$401,Aggregate!$B385,MATCH(Aggregate!T$2,DFBP!$D$1:$Z$1,0))),0)+IF($G385&gt;0,$G385*(INDEX(FBNinja!$H$2:$V$429,Aggregate!$C385,MATCH(Aggregate!T$2,FBNinja!$H$1:$V$1,0))),0)+IF($H385&gt;0,$H385*(INDEX(HTBB!$E$2:$X$444,Aggregate!$D385,MATCH(Aggregate!T$2,HTBB!$E$1:$X$1,0))),0)+IF($I385&gt;0,$I385*(INDEX(ESPN!$B$2:$L$280,Aggregate!$E385,MATCH(Aggregate!T$2,ESPN!$B$1:$L$1,0))),0)</f>
        <v>2.8849999999999998</v>
      </c>
      <c r="U385" s="43">
        <f>IF($F385&gt;0,$F385*(INDEX(DFBP!$D$2:$Z$401,Aggregate!$B385,MATCH(Aggregate!U$2,DFBP!$D$1:$Z$1,0))),0)+IF($G385&gt;0,$G385*(INDEX(FBNinja!$H$2:$V$429,Aggregate!$C385,MATCH(Aggregate!U$2,FBNinja!$H$1:$V$1,0))),0)+IF($H385&gt;0,$H385*(INDEX(HTBB!$E$2:$X$444,Aggregate!$D385,MATCH(Aggregate!U$2,HTBB!$E$1:$X$1,0))),0)+IF($I385&gt;0,$I385*(INDEX(ESPN!$B$2:$L$280,Aggregate!$E385,MATCH(Aggregate!U$2,ESPN!$B$1:$L$1,0))),0)</f>
        <v>0.44999999999999996</v>
      </c>
      <c r="V385" s="42">
        <f t="shared" si="5"/>
        <v>2.9399990000000003</v>
      </c>
      <c r="X385" s="43">
        <f>(IF($G385&gt;0,$G385*(INDEX(FBNinja!$H$2:$V$429,Aggregate!$C385,MATCH(Aggregate!X$2,FBNinja!$H$1:$V$1,0))),0)+IF($H385&gt;0,$H385*(INDEX(HTBB!$E$2:$X$444,Aggregate!$D385,MATCH(Aggregate!X$2,HTBB!$E$1:$X$1,0))),0))/SUM(G385:H385)</f>
        <v>40.5</v>
      </c>
    </row>
    <row r="386" spans="1:24" x14ac:dyDescent="0.2">
      <c r="A386" t="s">
        <v>525</v>
      </c>
      <c r="B386" s="3" t="e">
        <f>MATCH($A386,DFBP!$A:$A,0)-1</f>
        <v>#N/A</v>
      </c>
      <c r="C386" s="3" t="e">
        <f>MATCH($A386,FBNinja!D:D,0)-1</f>
        <v>#N/A</v>
      </c>
      <c r="D386" s="3">
        <f>MATCH($A386,HTBB!$B:$B,0)-1</f>
        <v>381</v>
      </c>
      <c r="E386" s="3" t="e">
        <f>MATCH($A386,ESPN!$A:$A,0)-1</f>
        <v>#N/A</v>
      </c>
      <c r="F386">
        <f t="array" ref="F386">IF(ISERROR(B386),0,B$1)/SUM(IF(ISERROR($B386:$E386),0,$B$1:$E$1))</f>
        <v>0</v>
      </c>
      <c r="G386">
        <f t="array" ref="G386">IF(ISERROR(C386),0,C$1)/SUM(IF(ISERROR($B386:$E386),0,$B$1:$E$1))</f>
        <v>0</v>
      </c>
      <c r="H386">
        <f t="array" ref="H386">IF(ISERROR(D386),0,D$1)/SUM(IF(ISERROR($B386:$E386),0,$B$1:$E$1))</f>
        <v>1</v>
      </c>
      <c r="I386">
        <f t="array" ref="I386">IF(ISERROR(E386),0,E$1)/SUM(IF(ISERROR($B386:$E386),0,$B$1:$E$1))</f>
        <v>0</v>
      </c>
      <c r="K386" s="43">
        <f>IF($F386&gt;0,$F386*(INDEX(DFBP!$D$2:$Z$401,Aggregate!$B386,MATCH(Aggregate!K$2,DFBP!$D$1:$Z$1,0))),0)+IF($G386&gt;0,$G386*(INDEX(FBNinja!$H$2:$V$429,Aggregate!$C386,MATCH(Aggregate!K$2,FBNinja!$H$1:$V$1,0))),0)+IF($H386&gt;0,$H386*(INDEX(HTBB!$E$2:$X$444,Aggregate!$D386,MATCH(Aggregate!K$2,HTBB!$E$1:$X$1,0))),0)+IF($I386&gt;0,$I386*(INDEX(ESPN!$B$2:$L$280,Aggregate!$E386,MATCH(Aggregate!K$2,ESPN!$B$1:$L$1,0))),0)</f>
        <v>0.8</v>
      </c>
      <c r="L386" s="43">
        <f>IF($F386&gt;0,$F386*(INDEX(DFBP!$D$2:$Z$401,Aggregate!$B386,MATCH(Aggregate!L$2,DFBP!$D$1:$Z$1,0))),0)+IF($G386&gt;0,$G386*(INDEX(FBNinja!$H$2:$V$429,Aggregate!$C386,MATCH(Aggregate!L$2,FBNinja!$H$1:$V$1,0))),0)+IF($H386&gt;0,$H386*(INDEX(HTBB!$E$2:$X$444,Aggregate!$D386,MATCH(Aggregate!L$2,HTBB!$E$1:$X$1,0))),0)+IF($I386&gt;0,$I386*(INDEX(ESPN!$B$2:$L$280,Aggregate!$E386,MATCH(Aggregate!L$2,ESPN!$B$1:$L$1,0))),0)</f>
        <v>1.7</v>
      </c>
      <c r="M386" s="43">
        <f>IF($F386&gt;0,$F386*(INDEX(DFBP!$D$2:$Z$401,Aggregate!$B386,MATCH(Aggregate!M$2,DFBP!$D$1:$Z$1,0))),0)+IF($G386&gt;0,$G386*(INDEX(FBNinja!$H$2:$V$429,Aggregate!$C386,MATCH(Aggregate!M$2,FBNinja!$H$1:$V$1,0))),0)+IF($H386&gt;0,$H386*(INDEX(HTBB!$E$2:$X$444,Aggregate!$D386,MATCH(Aggregate!M$2,HTBB!$E$1:$X$1,0))),0)+IF($I386&gt;0,$I386*(INDEX(ESPN!$B$2:$L$280,Aggregate!$E386,MATCH(Aggregate!M$2,ESPN!$B$1:$L$1,0))),0)</f>
        <v>0.3</v>
      </c>
      <c r="N386" s="43">
        <f>IF($F386&gt;0,$F386*(INDEX(DFBP!$D$2:$Z$401,Aggregate!$B386,MATCH(Aggregate!N$2,DFBP!$D$1:$Z$1,0))),0)+IF($G386&gt;0,$G386*(INDEX(FBNinja!$H$2:$V$429,Aggregate!$C386,MATCH(Aggregate!N$2,FBNinja!$H$1:$V$1,0))),0)+IF($H386&gt;0,$H386*(INDEX(HTBB!$E$2:$X$444,Aggregate!$D386,MATCH(Aggregate!N$2,HTBB!$E$1:$X$1,0))),0)+IF($I386&gt;0,$I386*(INDEX(ESPN!$B$2:$L$280,Aggregate!$E386,MATCH(Aggregate!N$2,ESPN!$B$1:$L$1,0))),0)</f>
        <v>0.5</v>
      </c>
      <c r="O386" s="43">
        <f>IF($F386&gt;0,$F386*(INDEX(DFBP!$D$2:$Z$401,Aggregate!$B386,MATCH(Aggregate!O$2,DFBP!$D$1:$Z$1,0))),0)+IF($G386&gt;0,$G386*(INDEX(FBNinja!$H$2:$V$429,Aggregate!$C386,MATCH(Aggregate!O$2,FBNinja!$H$1:$V$1,0))),0)+IF($H386&gt;0,$H386*(INDEX(HTBB!$E$2:$X$444,Aggregate!$D386,MATCH(Aggregate!O$2,HTBB!$E$1:$X$1,0))),0)+IF($I386&gt;0,$I386*(INDEX(ESPN!$B$2:$L$280,Aggregate!$E386,MATCH(Aggregate!O$2,ESPN!$B$1:$L$1,0))),0)</f>
        <v>0</v>
      </c>
      <c r="P386" s="43">
        <f>IF($F386&gt;0,$F386*(INDEX(DFBP!$D$2:$Z$401,Aggregate!$B386,MATCH(Aggregate!P$2,DFBP!$D$1:$Z$1,0))),0)+IF($G386&gt;0,$G386*(INDEX(FBNinja!$H$2:$V$429,Aggregate!$C386,MATCH(Aggregate!P$2,FBNinja!$H$1:$V$1,0))),0)+IF($H386&gt;0,$H386*(INDEX(HTBB!$E$2:$X$444,Aggregate!$D386,MATCH(Aggregate!P$2,HTBB!$E$1:$X$1,0))),0)+IF($I386&gt;0,$I386*(INDEX(ESPN!$B$2:$L$280,Aggregate!$E386,MATCH(Aggregate!P$2,ESPN!$B$1:$L$1,0))),0)</f>
        <v>2.2000000000000002</v>
      </c>
      <c r="Q386" s="43">
        <f>IF($F386&gt;0,$F386*(INDEX(DFBP!$D$2:$Z$401,Aggregate!$B386,MATCH(Aggregate!Q$2,DFBP!$D$1:$Z$1,0))),0)+IF($G386&gt;0,$G386*(INDEX(FBNinja!$H$2:$V$429,Aggregate!$C386,MATCH(Aggregate!Q$2,FBNinja!$H$1:$V$1,0))),0)+IF($H386&gt;0,$H386*(INDEX(HTBB!$E$2:$X$444,Aggregate!$D386,MATCH(Aggregate!Q$2,HTBB!$E$1:$X$1,0))),0)+IF($I386&gt;0,$I386*(INDEX(ESPN!$B$2:$L$280,Aggregate!$E386,MATCH(Aggregate!Q$2,ESPN!$B$1:$L$1,0))),0)</f>
        <v>0.1</v>
      </c>
      <c r="R386" s="43">
        <f>IF($F386&gt;0,$F386*(INDEX(DFBP!$D$2:$Z$401,Aggregate!$B386,MATCH(Aggregate!R$2,DFBP!$D$1:$Z$1,0))),0)+IF($G386&gt;0,$G386*(INDEX(FBNinja!$H$2:$V$429,Aggregate!$C386,MATCH(Aggregate!R$2,FBNinja!$H$1:$V$1,0))),0)+IF($H386&gt;0,$H386*(INDEX(HTBB!$E$2:$X$444,Aggregate!$D386,MATCH(Aggregate!R$2,HTBB!$E$1:$X$1,0))),0)+IF($I386&gt;0,$I386*(INDEX(ESPN!$B$2:$L$280,Aggregate!$E386,MATCH(Aggregate!R$2,ESPN!$B$1:$L$1,0))),0)</f>
        <v>0.2</v>
      </c>
      <c r="S386" s="43">
        <f>IF($F386&gt;0,$F386*(INDEX(DFBP!$D$2:$Z$401,Aggregate!$B386,MATCH(Aggregate!S$2,DFBP!$D$1:$Z$1,0))),0)+IF($G386&gt;0,$G386*(INDEX(FBNinja!$H$2:$V$429,Aggregate!$C386,MATCH(Aggregate!S$2,FBNinja!$H$1:$V$1,0))),0)+IF($H386&gt;0,$H386*(INDEX(HTBB!$E$2:$X$444,Aggregate!$D386,MATCH(Aggregate!S$2,HTBB!$E$1:$X$1,0))),0)+IF($I386&gt;0,$I386*(INDEX(ESPN!$B$2:$L$280,Aggregate!$E386,MATCH(Aggregate!S$2,ESPN!$B$1:$L$1,0))),0)</f>
        <v>0.5</v>
      </c>
      <c r="T386" s="43">
        <f>IF($F386&gt;0,$F386*(INDEX(DFBP!$D$2:$Z$401,Aggregate!$B386,MATCH(Aggregate!T$2,DFBP!$D$1:$Z$1,0))),0)+IF($G386&gt;0,$G386*(INDEX(FBNinja!$H$2:$V$429,Aggregate!$C386,MATCH(Aggregate!T$2,FBNinja!$H$1:$V$1,0))),0)+IF($H386&gt;0,$H386*(INDEX(HTBB!$E$2:$X$444,Aggregate!$D386,MATCH(Aggregate!T$2,HTBB!$E$1:$X$1,0))),0)+IF($I386&gt;0,$I386*(INDEX(ESPN!$B$2:$L$280,Aggregate!$E386,MATCH(Aggregate!T$2,ESPN!$B$1:$L$1,0))),0)</f>
        <v>2.1</v>
      </c>
      <c r="U386" s="43">
        <f>IF($F386&gt;0,$F386*(INDEX(DFBP!$D$2:$Z$401,Aggregate!$B386,MATCH(Aggregate!U$2,DFBP!$D$1:$Z$1,0))),0)+IF($G386&gt;0,$G386*(INDEX(FBNinja!$H$2:$V$429,Aggregate!$C386,MATCH(Aggregate!U$2,FBNinja!$H$1:$V$1,0))),0)+IF($H386&gt;0,$H386*(INDEX(HTBB!$E$2:$X$444,Aggregate!$D386,MATCH(Aggregate!U$2,HTBB!$E$1:$X$1,0))),0)+IF($I386&gt;0,$I386*(INDEX(ESPN!$B$2:$L$280,Aggregate!$E386,MATCH(Aggregate!U$2,ESPN!$B$1:$L$1,0))),0)</f>
        <v>0.4</v>
      </c>
      <c r="V386" s="42">
        <f t="shared" si="5"/>
        <v>1.9000000000000001</v>
      </c>
      <c r="X386" s="43">
        <f>(IF($G386&gt;0,$G386*(INDEX(FBNinja!$H$2:$V$429,Aggregate!$C386,MATCH(Aggregate!X$2,FBNinja!$H$1:$V$1,0))),0)+IF($H386&gt;0,$H386*(INDEX(HTBB!$E$2:$X$444,Aggregate!$D386,MATCH(Aggregate!X$2,HTBB!$E$1:$X$1,0))),0))/SUM(G386:H386)</f>
        <v>20</v>
      </c>
    </row>
    <row r="387" spans="1:24" x14ac:dyDescent="0.2">
      <c r="A387" t="s">
        <v>961</v>
      </c>
      <c r="B387" s="3" t="e">
        <f>MATCH($A387,DFBP!$A:$A,0)-1</f>
        <v>#N/A</v>
      </c>
      <c r="C387" s="3">
        <f>MATCH($A387,FBNinja!D:D,0)-1</f>
        <v>401</v>
      </c>
      <c r="D387" s="3">
        <f>MATCH($A387,HTBB!$B:$B,0)-1</f>
        <v>382</v>
      </c>
      <c r="E387" s="3" t="e">
        <f>MATCH($A387,ESPN!$A:$A,0)-1</f>
        <v>#N/A</v>
      </c>
      <c r="F387">
        <f t="array" ref="F387">IF(ISERROR(B387),0,B$1)/SUM(IF(ISERROR($B387:$E387),0,$B$1:$E$1))</f>
        <v>0</v>
      </c>
      <c r="G387">
        <f t="array" ref="G387">IF(ISERROR(C387),0,C$1)/SUM(IF(ISERROR($B387:$E387),0,$B$1:$E$1))</f>
        <v>0.5</v>
      </c>
      <c r="H387">
        <f t="array" ref="H387">IF(ISERROR(D387),0,D$1)/SUM(IF(ISERROR($B387:$E387),0,$B$1:$E$1))</f>
        <v>0.5</v>
      </c>
      <c r="I387">
        <f t="array" ref="I387">IF(ISERROR(E387),0,E$1)/SUM(IF(ISERROR($B387:$E387),0,$B$1:$E$1))</f>
        <v>0</v>
      </c>
      <c r="K387" s="43">
        <f>IF($F387&gt;0,$F387*(INDEX(DFBP!$D$2:$Z$401,Aggregate!$B387,MATCH(Aggregate!K$2,DFBP!$D$1:$Z$1,0))),0)+IF($G387&gt;0,$G387*(INDEX(FBNinja!$H$2:$V$429,Aggregate!$C387,MATCH(Aggregate!K$2,FBNinja!$H$1:$V$1,0))),0)+IF($H387&gt;0,$H387*(INDEX(HTBB!$E$2:$X$444,Aggregate!$D387,MATCH(Aggregate!K$2,HTBB!$E$1:$X$1,0))),0)+IF($I387&gt;0,$I387*(INDEX(ESPN!$B$2:$L$280,Aggregate!$E387,MATCH(Aggregate!K$2,ESPN!$B$1:$L$1,0))),0)</f>
        <v>0.73499700000000001</v>
      </c>
      <c r="L387" s="43">
        <f>IF($F387&gt;0,$F387*(INDEX(DFBP!$D$2:$Z$401,Aggregate!$B387,MATCH(Aggregate!L$2,DFBP!$D$1:$Z$1,0))),0)+IF($G387&gt;0,$G387*(INDEX(FBNinja!$H$2:$V$429,Aggregate!$C387,MATCH(Aggregate!L$2,FBNinja!$H$1:$V$1,0))),0)+IF($H387&gt;0,$H387*(INDEX(HTBB!$E$2:$X$444,Aggregate!$D387,MATCH(Aggregate!L$2,HTBB!$E$1:$X$1,0))),0)+IF($I387&gt;0,$I387*(INDEX(ESPN!$B$2:$L$280,Aggregate!$E387,MATCH(Aggregate!L$2,ESPN!$B$1:$L$1,0))),0)</f>
        <v>1.53</v>
      </c>
      <c r="M387" s="43">
        <f>IF($F387&gt;0,$F387*(INDEX(DFBP!$D$2:$Z$401,Aggregate!$B387,MATCH(Aggregate!M$2,DFBP!$D$1:$Z$1,0))),0)+IF($G387&gt;0,$G387*(INDEX(FBNinja!$H$2:$V$429,Aggregate!$C387,MATCH(Aggregate!M$2,FBNinja!$H$1:$V$1,0))),0)+IF($H387&gt;0,$H387*(INDEX(HTBB!$E$2:$X$444,Aggregate!$D387,MATCH(Aggregate!M$2,HTBB!$E$1:$X$1,0))),0)+IF($I387&gt;0,$I387*(INDEX(ESPN!$B$2:$L$280,Aggregate!$E387,MATCH(Aggregate!M$2,ESPN!$B$1:$L$1,0))),0)</f>
        <v>0.60500229999999999</v>
      </c>
      <c r="N387" s="43">
        <f>IF($F387&gt;0,$F387*(INDEX(DFBP!$D$2:$Z$401,Aggregate!$B387,MATCH(Aggregate!N$2,DFBP!$D$1:$Z$1,0))),0)+IF($G387&gt;0,$G387*(INDEX(FBNinja!$H$2:$V$429,Aggregate!$C387,MATCH(Aggregate!N$2,FBNinja!$H$1:$V$1,0))),0)+IF($H387&gt;0,$H387*(INDEX(HTBB!$E$2:$X$444,Aggregate!$D387,MATCH(Aggregate!N$2,HTBB!$E$1:$X$1,0))),0)+IF($I387&gt;0,$I387*(INDEX(ESPN!$B$2:$L$280,Aggregate!$E387,MATCH(Aggregate!N$2,ESPN!$B$1:$L$1,0))),0)</f>
        <v>0.90500000000000003</v>
      </c>
      <c r="O387" s="43">
        <f>IF($F387&gt;0,$F387*(INDEX(DFBP!$D$2:$Z$401,Aggregate!$B387,MATCH(Aggregate!O$2,DFBP!$D$1:$Z$1,0))),0)+IF($G387&gt;0,$G387*(INDEX(FBNinja!$H$2:$V$429,Aggregate!$C387,MATCH(Aggregate!O$2,FBNinja!$H$1:$V$1,0))),0)+IF($H387&gt;0,$H387*(INDEX(HTBB!$E$2:$X$444,Aggregate!$D387,MATCH(Aggregate!O$2,HTBB!$E$1:$X$1,0))),0)+IF($I387&gt;0,$I387*(INDEX(ESPN!$B$2:$L$280,Aggregate!$E387,MATCH(Aggregate!O$2,ESPN!$B$1:$L$1,0))),0)</f>
        <v>0.05</v>
      </c>
      <c r="P387" s="43">
        <f>IF($F387&gt;0,$F387*(INDEX(DFBP!$D$2:$Z$401,Aggregate!$B387,MATCH(Aggregate!P$2,DFBP!$D$1:$Z$1,0))),0)+IF($G387&gt;0,$G387*(INDEX(FBNinja!$H$2:$V$429,Aggregate!$C387,MATCH(Aggregate!P$2,FBNinja!$H$1:$V$1,0))),0)+IF($H387&gt;0,$H387*(INDEX(HTBB!$E$2:$X$444,Aggregate!$D387,MATCH(Aggregate!P$2,HTBB!$E$1:$X$1,0))),0)+IF($I387&gt;0,$I387*(INDEX(ESPN!$B$2:$L$280,Aggregate!$E387,MATCH(Aggregate!P$2,ESPN!$B$1:$L$1,0))),0)</f>
        <v>1.4300000000000002</v>
      </c>
      <c r="Q387" s="43">
        <f>IF($F387&gt;0,$F387*(INDEX(DFBP!$D$2:$Z$401,Aggregate!$B387,MATCH(Aggregate!Q$2,DFBP!$D$1:$Z$1,0))),0)+IF($G387&gt;0,$G387*(INDEX(FBNinja!$H$2:$V$429,Aggregate!$C387,MATCH(Aggregate!Q$2,FBNinja!$H$1:$V$1,0))),0)+IF($H387&gt;0,$H387*(INDEX(HTBB!$E$2:$X$444,Aggregate!$D387,MATCH(Aggregate!Q$2,HTBB!$E$1:$X$1,0))),0)+IF($I387&gt;0,$I387*(INDEX(ESPN!$B$2:$L$280,Aggregate!$E387,MATCH(Aggregate!Q$2,ESPN!$B$1:$L$1,0))),0)</f>
        <v>0.52</v>
      </c>
      <c r="R387" s="43">
        <f>IF($F387&gt;0,$F387*(INDEX(DFBP!$D$2:$Z$401,Aggregate!$B387,MATCH(Aggregate!R$2,DFBP!$D$1:$Z$1,0))),0)+IF($G387&gt;0,$G387*(INDEX(FBNinja!$H$2:$V$429,Aggregate!$C387,MATCH(Aggregate!R$2,FBNinja!$H$1:$V$1,0))),0)+IF($H387&gt;0,$H387*(INDEX(HTBB!$E$2:$X$444,Aggregate!$D387,MATCH(Aggregate!R$2,HTBB!$E$1:$X$1,0))),0)+IF($I387&gt;0,$I387*(INDEX(ESPN!$B$2:$L$280,Aggregate!$E387,MATCH(Aggregate!R$2,ESPN!$B$1:$L$1,0))),0)</f>
        <v>0.30000000000000004</v>
      </c>
      <c r="S387" s="43">
        <f>IF($F387&gt;0,$F387*(INDEX(DFBP!$D$2:$Z$401,Aggregate!$B387,MATCH(Aggregate!S$2,DFBP!$D$1:$Z$1,0))),0)+IF($G387&gt;0,$G387*(INDEX(FBNinja!$H$2:$V$429,Aggregate!$C387,MATCH(Aggregate!S$2,FBNinja!$H$1:$V$1,0))),0)+IF($H387&gt;0,$H387*(INDEX(HTBB!$E$2:$X$444,Aggregate!$D387,MATCH(Aggregate!S$2,HTBB!$E$1:$X$1,0))),0)+IF($I387&gt;0,$I387*(INDEX(ESPN!$B$2:$L$280,Aggregate!$E387,MATCH(Aggregate!S$2,ESPN!$B$1:$L$1,0))),0)</f>
        <v>0.22999999999999998</v>
      </c>
      <c r="T387" s="43">
        <f>IF($F387&gt;0,$F387*(INDEX(DFBP!$D$2:$Z$401,Aggregate!$B387,MATCH(Aggregate!T$2,DFBP!$D$1:$Z$1,0))),0)+IF($G387&gt;0,$G387*(INDEX(FBNinja!$H$2:$V$429,Aggregate!$C387,MATCH(Aggregate!T$2,FBNinja!$H$1:$V$1,0))),0)+IF($H387&gt;0,$H387*(INDEX(HTBB!$E$2:$X$444,Aggregate!$D387,MATCH(Aggregate!T$2,HTBB!$E$1:$X$1,0))),0)+IF($I387&gt;0,$I387*(INDEX(ESPN!$B$2:$L$280,Aggregate!$E387,MATCH(Aggregate!T$2,ESPN!$B$1:$L$1,0))),0)</f>
        <v>2.17</v>
      </c>
      <c r="U387" s="43">
        <f>IF($F387&gt;0,$F387*(INDEX(DFBP!$D$2:$Z$401,Aggregate!$B387,MATCH(Aggregate!U$2,DFBP!$D$1:$Z$1,0))),0)+IF($G387&gt;0,$G387*(INDEX(FBNinja!$H$2:$V$429,Aggregate!$C387,MATCH(Aggregate!U$2,FBNinja!$H$1:$V$1,0))),0)+IF($H387&gt;0,$H387*(INDEX(HTBB!$E$2:$X$444,Aggregate!$D387,MATCH(Aggregate!U$2,HTBB!$E$1:$X$1,0))),0)+IF($I387&gt;0,$I387*(INDEX(ESPN!$B$2:$L$280,Aggregate!$E387,MATCH(Aggregate!U$2,ESPN!$B$1:$L$1,0))),0)</f>
        <v>0.60000000000000009</v>
      </c>
      <c r="V387" s="42">
        <f t="shared" ref="V387:V454" si="6">2*(K387-O387)+3*O387+M387</f>
        <v>2.1249963000000003</v>
      </c>
      <c r="X387" s="43">
        <f>(IF($G387&gt;0,$G387*(INDEX(FBNinja!$H$2:$V$429,Aggregate!$C387,MATCH(Aggregate!X$2,FBNinja!$H$1:$V$1,0))),0)+IF($H387&gt;0,$H387*(INDEX(HTBB!$E$2:$X$444,Aggregate!$D387,MATCH(Aggregate!X$2,HTBB!$E$1:$X$1,0))),0))/SUM(G387:H387)</f>
        <v>35</v>
      </c>
    </row>
    <row r="388" spans="1:24" x14ac:dyDescent="0.2">
      <c r="A388" t="s">
        <v>155</v>
      </c>
      <c r="B388" s="3">
        <f>MATCH($A388,DFBP!$A:$A,0)-1</f>
        <v>132</v>
      </c>
      <c r="C388" s="3">
        <f>MATCH($A388,FBNinja!D:D,0)-1</f>
        <v>368</v>
      </c>
      <c r="D388" s="3">
        <f>MATCH($A388,HTBB!$B:$B,0)-1</f>
        <v>383</v>
      </c>
      <c r="E388" s="3" t="e">
        <f>MATCH($A388,ESPN!$A:$A,0)-1</f>
        <v>#N/A</v>
      </c>
      <c r="F388">
        <f t="array" ref="F388">IF(ISERROR(B388),0,B$1)/SUM(IF(ISERROR($B388:$E388),0,$B$1:$E$1))</f>
        <v>0</v>
      </c>
      <c r="G388">
        <f t="array" ref="G388">IF(ISERROR(C388),0,C$1)/SUM(IF(ISERROR($B388:$E388),0,$B$1:$E$1))</f>
        <v>0.5</v>
      </c>
      <c r="H388">
        <f t="array" ref="H388">IF(ISERROR(D388),0,D$1)/SUM(IF(ISERROR($B388:$E388),0,$B$1:$E$1))</f>
        <v>0.5</v>
      </c>
      <c r="I388">
        <f t="array" ref="I388">IF(ISERROR(E388),0,E$1)/SUM(IF(ISERROR($B388:$E388),0,$B$1:$E$1))</f>
        <v>0</v>
      </c>
      <c r="K388" s="43">
        <f>IF($F388&gt;0,$F388*(INDEX(DFBP!$D$2:$Z$401,Aggregate!$B388,MATCH(Aggregate!K$2,DFBP!$D$1:$Z$1,0))),0)+IF($G388&gt;0,$G388*(INDEX(FBNinja!$H$2:$V$429,Aggregate!$C388,MATCH(Aggregate!K$2,FBNinja!$H$1:$V$1,0))),0)+IF($H388&gt;0,$H388*(INDEX(HTBB!$E$2:$X$444,Aggregate!$D388,MATCH(Aggregate!K$2,HTBB!$E$1:$X$1,0))),0)+IF($I388&gt;0,$I388*(INDEX(ESPN!$B$2:$L$280,Aggregate!$E388,MATCH(Aggregate!K$2,ESPN!$B$1:$L$1,0))),0)</f>
        <v>1.1950000000000001</v>
      </c>
      <c r="L388" s="43">
        <f>IF($F388&gt;0,$F388*(INDEX(DFBP!$D$2:$Z$401,Aggregate!$B388,MATCH(Aggregate!L$2,DFBP!$D$1:$Z$1,0))),0)+IF($G388&gt;0,$G388*(INDEX(FBNinja!$H$2:$V$429,Aggregate!$C388,MATCH(Aggregate!L$2,FBNinja!$H$1:$V$1,0))),0)+IF($H388&gt;0,$H388*(INDEX(HTBB!$E$2:$X$444,Aggregate!$D388,MATCH(Aggregate!L$2,HTBB!$E$1:$X$1,0))),0)+IF($I388&gt;0,$I388*(INDEX(ESPN!$B$2:$L$280,Aggregate!$E388,MATCH(Aggregate!L$2,ESPN!$B$1:$L$1,0))),0)</f>
        <v>2.64</v>
      </c>
      <c r="M388" s="43">
        <f>IF($F388&gt;0,$F388*(INDEX(DFBP!$D$2:$Z$401,Aggregate!$B388,MATCH(Aggregate!M$2,DFBP!$D$1:$Z$1,0))),0)+IF($G388&gt;0,$G388*(INDEX(FBNinja!$H$2:$V$429,Aggregate!$C388,MATCH(Aggregate!M$2,FBNinja!$H$1:$V$1,0))),0)+IF($H388&gt;0,$H388*(INDEX(HTBB!$E$2:$X$444,Aggregate!$D388,MATCH(Aggregate!M$2,HTBB!$E$1:$X$1,0))),0)+IF($I388&gt;0,$I388*(INDEX(ESPN!$B$2:$L$280,Aggregate!$E388,MATCH(Aggregate!M$2,ESPN!$B$1:$L$1,0))),0)</f>
        <v>0.25</v>
      </c>
      <c r="N388" s="43">
        <f>IF($F388&gt;0,$F388*(INDEX(DFBP!$D$2:$Z$401,Aggregate!$B388,MATCH(Aggregate!N$2,DFBP!$D$1:$Z$1,0))),0)+IF($G388&gt;0,$G388*(INDEX(FBNinja!$H$2:$V$429,Aggregate!$C388,MATCH(Aggregate!N$2,FBNinja!$H$1:$V$1,0))),0)+IF($H388&gt;0,$H388*(INDEX(HTBB!$E$2:$X$444,Aggregate!$D388,MATCH(Aggregate!N$2,HTBB!$E$1:$X$1,0))),0)+IF($I388&gt;0,$I388*(INDEX(ESPN!$B$2:$L$280,Aggregate!$E388,MATCH(Aggregate!N$2,ESPN!$B$1:$L$1,0))),0)</f>
        <v>0.5</v>
      </c>
      <c r="O388" s="43">
        <f>IF($F388&gt;0,$F388*(INDEX(DFBP!$D$2:$Z$401,Aggregate!$B388,MATCH(Aggregate!O$2,DFBP!$D$1:$Z$1,0))),0)+IF($G388&gt;0,$G388*(INDEX(FBNinja!$H$2:$V$429,Aggregate!$C388,MATCH(Aggregate!O$2,FBNinja!$H$1:$V$1,0))),0)+IF($H388&gt;0,$H388*(INDEX(HTBB!$E$2:$X$444,Aggregate!$D388,MATCH(Aggregate!O$2,HTBB!$E$1:$X$1,0))),0)+IF($I388&gt;0,$I388*(INDEX(ESPN!$B$2:$L$280,Aggregate!$E388,MATCH(Aggregate!O$2,ESPN!$B$1:$L$1,0))),0)</f>
        <v>0.1</v>
      </c>
      <c r="P388" s="43">
        <f>IF($F388&gt;0,$F388*(INDEX(DFBP!$D$2:$Z$401,Aggregate!$B388,MATCH(Aggregate!P$2,DFBP!$D$1:$Z$1,0))),0)+IF($G388&gt;0,$G388*(INDEX(FBNinja!$H$2:$V$429,Aggregate!$C388,MATCH(Aggregate!P$2,FBNinja!$H$1:$V$1,0))),0)+IF($H388&gt;0,$H388*(INDEX(HTBB!$E$2:$X$444,Aggregate!$D388,MATCH(Aggregate!P$2,HTBB!$E$1:$X$1,0))),0)+IF($I388&gt;0,$I388*(INDEX(ESPN!$B$2:$L$280,Aggregate!$E388,MATCH(Aggregate!P$2,ESPN!$B$1:$L$1,0))),0)</f>
        <v>1.595</v>
      </c>
      <c r="Q388" s="43">
        <f>IF($F388&gt;0,$F388*(INDEX(DFBP!$D$2:$Z$401,Aggregate!$B388,MATCH(Aggregate!Q$2,DFBP!$D$1:$Z$1,0))),0)+IF($G388&gt;0,$G388*(INDEX(FBNinja!$H$2:$V$429,Aggregate!$C388,MATCH(Aggregate!Q$2,FBNinja!$H$1:$V$1,0))),0)+IF($H388&gt;0,$H388*(INDEX(HTBB!$E$2:$X$444,Aggregate!$D388,MATCH(Aggregate!Q$2,HTBB!$E$1:$X$1,0))),0)+IF($I388&gt;0,$I388*(INDEX(ESPN!$B$2:$L$280,Aggregate!$E388,MATCH(Aggregate!Q$2,ESPN!$B$1:$L$1,0))),0)</f>
        <v>0.2</v>
      </c>
      <c r="R388" s="43">
        <f>IF($F388&gt;0,$F388*(INDEX(DFBP!$D$2:$Z$401,Aggregate!$B388,MATCH(Aggregate!R$2,DFBP!$D$1:$Z$1,0))),0)+IF($G388&gt;0,$G388*(INDEX(FBNinja!$H$2:$V$429,Aggregate!$C388,MATCH(Aggregate!R$2,FBNinja!$H$1:$V$1,0))),0)+IF($H388&gt;0,$H388*(INDEX(HTBB!$E$2:$X$444,Aggregate!$D388,MATCH(Aggregate!R$2,HTBB!$E$1:$X$1,0))),0)+IF($I388&gt;0,$I388*(INDEX(ESPN!$B$2:$L$280,Aggregate!$E388,MATCH(Aggregate!R$2,ESPN!$B$1:$L$1,0))),0)</f>
        <v>0.35</v>
      </c>
      <c r="S388" s="43">
        <f>IF($F388&gt;0,$F388*(INDEX(DFBP!$D$2:$Z$401,Aggregate!$B388,MATCH(Aggregate!S$2,DFBP!$D$1:$Z$1,0))),0)+IF($G388&gt;0,$G388*(INDEX(FBNinja!$H$2:$V$429,Aggregate!$C388,MATCH(Aggregate!S$2,FBNinja!$H$1:$V$1,0))),0)+IF($H388&gt;0,$H388*(INDEX(HTBB!$E$2:$X$444,Aggregate!$D388,MATCH(Aggregate!S$2,HTBB!$E$1:$X$1,0))),0)+IF($I388&gt;0,$I388*(INDEX(ESPN!$B$2:$L$280,Aggregate!$E388,MATCH(Aggregate!S$2,ESPN!$B$1:$L$1,0))),0)</f>
        <v>0.2</v>
      </c>
      <c r="T388" s="43">
        <f>IF($F388&gt;0,$F388*(INDEX(DFBP!$D$2:$Z$401,Aggregate!$B388,MATCH(Aggregate!T$2,DFBP!$D$1:$Z$1,0))),0)+IF($G388&gt;0,$G388*(INDEX(FBNinja!$H$2:$V$429,Aggregate!$C388,MATCH(Aggregate!T$2,FBNinja!$H$1:$V$1,0))),0)+IF($H388&gt;0,$H388*(INDEX(HTBB!$E$2:$X$444,Aggregate!$D388,MATCH(Aggregate!T$2,HTBB!$E$1:$X$1,0))),0)+IF($I388&gt;0,$I388*(INDEX(ESPN!$B$2:$L$280,Aggregate!$E388,MATCH(Aggregate!T$2,ESPN!$B$1:$L$1,0))),0)</f>
        <v>2.79</v>
      </c>
      <c r="U388" s="43">
        <f>IF($F388&gt;0,$F388*(INDEX(DFBP!$D$2:$Z$401,Aggregate!$B388,MATCH(Aggregate!U$2,DFBP!$D$1:$Z$1,0))),0)+IF($G388&gt;0,$G388*(INDEX(FBNinja!$H$2:$V$429,Aggregate!$C388,MATCH(Aggregate!U$2,FBNinja!$H$1:$V$1,0))),0)+IF($H388&gt;0,$H388*(INDEX(HTBB!$E$2:$X$444,Aggregate!$D388,MATCH(Aggregate!U$2,HTBB!$E$1:$X$1,0))),0)+IF($I388&gt;0,$I388*(INDEX(ESPN!$B$2:$L$280,Aggregate!$E388,MATCH(Aggregate!U$2,ESPN!$B$1:$L$1,0))),0)</f>
        <v>0.3</v>
      </c>
      <c r="V388" s="42">
        <f t="shared" si="6"/>
        <v>2.74</v>
      </c>
      <c r="X388" s="43">
        <f>(IF($G388&gt;0,$G388*(INDEX(FBNinja!$H$2:$V$429,Aggregate!$C388,MATCH(Aggregate!X$2,FBNinja!$H$1:$V$1,0))),0)+IF($H388&gt;0,$H388*(INDEX(HTBB!$E$2:$X$444,Aggregate!$D388,MATCH(Aggregate!X$2,HTBB!$E$1:$X$1,0))),0))/SUM(G388:H388)</f>
        <v>27</v>
      </c>
    </row>
    <row r="389" spans="1:24" x14ac:dyDescent="0.2">
      <c r="A389" t="s">
        <v>909</v>
      </c>
      <c r="B389" s="3" t="e">
        <f>MATCH($A389,DFBP!$A:$A,0)-1</f>
        <v>#N/A</v>
      </c>
      <c r="C389" s="3">
        <f>MATCH($A389,FBNinja!D:D,0)-1</f>
        <v>239</v>
      </c>
      <c r="D389" s="3">
        <f>MATCH($A389,HTBB!$B:$B,0)-1</f>
        <v>384</v>
      </c>
      <c r="E389" s="3" t="e">
        <f>MATCH($A389,ESPN!$A:$A,0)-1</f>
        <v>#N/A</v>
      </c>
      <c r="F389">
        <f t="array" ref="F389">IF(ISERROR(B389),0,B$1)/SUM(IF(ISERROR($B389:$E389),0,$B$1:$E$1))</f>
        <v>0</v>
      </c>
      <c r="G389">
        <f t="array" ref="G389">IF(ISERROR(C389),0,C$1)/SUM(IF(ISERROR($B389:$E389),0,$B$1:$E$1))</f>
        <v>0.5</v>
      </c>
      <c r="H389">
        <f t="array" ref="H389">IF(ISERROR(D389),0,D$1)/SUM(IF(ISERROR($B389:$E389),0,$B$1:$E$1))</f>
        <v>0.5</v>
      </c>
      <c r="I389">
        <f t="array" ref="I389">IF(ISERROR(E389),0,E$1)/SUM(IF(ISERROR($B389:$E389),0,$B$1:$E$1))</f>
        <v>0</v>
      </c>
      <c r="K389" s="43">
        <f>IF($F389&gt;0,$F389*(INDEX(DFBP!$D$2:$Z$401,Aggregate!$B389,MATCH(Aggregate!K$2,DFBP!$D$1:$Z$1,0))),0)+IF($G389&gt;0,$G389*(INDEX(FBNinja!$H$2:$V$429,Aggregate!$C389,MATCH(Aggregate!K$2,FBNinja!$H$1:$V$1,0))),0)+IF($H389&gt;0,$H389*(INDEX(HTBB!$E$2:$X$444,Aggregate!$D389,MATCH(Aggregate!K$2,HTBB!$E$1:$X$1,0))),0)+IF($I389&gt;0,$I389*(INDEX(ESPN!$B$2:$L$280,Aggregate!$E389,MATCH(Aggregate!K$2,ESPN!$B$1:$L$1,0))),0)</f>
        <v>1.4000111999999998</v>
      </c>
      <c r="L389" s="43">
        <f>IF($F389&gt;0,$F389*(INDEX(DFBP!$D$2:$Z$401,Aggregate!$B389,MATCH(Aggregate!L$2,DFBP!$D$1:$Z$1,0))),0)+IF($G389&gt;0,$G389*(INDEX(FBNinja!$H$2:$V$429,Aggregate!$C389,MATCH(Aggregate!L$2,FBNinja!$H$1:$V$1,0))),0)+IF($H389&gt;0,$H389*(INDEX(HTBB!$E$2:$X$444,Aggregate!$D389,MATCH(Aggregate!L$2,HTBB!$E$1:$X$1,0))),0)+IF($I389&gt;0,$I389*(INDEX(ESPN!$B$2:$L$280,Aggregate!$E389,MATCH(Aggregate!L$2,ESPN!$B$1:$L$1,0))),0)</f>
        <v>3.21</v>
      </c>
      <c r="M389" s="43">
        <f>IF($F389&gt;0,$F389*(INDEX(DFBP!$D$2:$Z$401,Aggregate!$B389,MATCH(Aggregate!M$2,DFBP!$D$1:$Z$1,0))),0)+IF($G389&gt;0,$G389*(INDEX(FBNinja!$H$2:$V$429,Aggregate!$C389,MATCH(Aggregate!M$2,FBNinja!$H$1:$V$1,0))),0)+IF($H389&gt;0,$H389*(INDEX(HTBB!$E$2:$X$444,Aggregate!$D389,MATCH(Aggregate!M$2,HTBB!$E$1:$X$1,0))),0)+IF($I389&gt;0,$I389*(INDEX(ESPN!$B$2:$L$280,Aggregate!$E389,MATCH(Aggregate!M$2,ESPN!$B$1:$L$1,0))),0)</f>
        <v>0.40500069999999999</v>
      </c>
      <c r="N389" s="43">
        <f>IF($F389&gt;0,$F389*(INDEX(DFBP!$D$2:$Z$401,Aggregate!$B389,MATCH(Aggregate!N$2,DFBP!$D$1:$Z$1,0))),0)+IF($G389&gt;0,$G389*(INDEX(FBNinja!$H$2:$V$429,Aggregate!$C389,MATCH(Aggregate!N$2,FBNinja!$H$1:$V$1,0))),0)+IF($H389&gt;0,$H389*(INDEX(HTBB!$E$2:$X$444,Aggregate!$D389,MATCH(Aggregate!N$2,HTBB!$E$1:$X$1,0))),0)+IF($I389&gt;0,$I389*(INDEX(ESPN!$B$2:$L$280,Aggregate!$E389,MATCH(Aggregate!N$2,ESPN!$B$1:$L$1,0))),0)</f>
        <v>0.495</v>
      </c>
      <c r="O389" s="43">
        <f>IF($F389&gt;0,$F389*(INDEX(DFBP!$D$2:$Z$401,Aggregate!$B389,MATCH(Aggregate!O$2,DFBP!$D$1:$Z$1,0))),0)+IF($G389&gt;0,$G389*(INDEX(FBNinja!$H$2:$V$429,Aggregate!$C389,MATCH(Aggregate!O$2,FBNinja!$H$1:$V$1,0))),0)+IF($H389&gt;0,$H389*(INDEX(HTBB!$E$2:$X$444,Aggregate!$D389,MATCH(Aggregate!O$2,HTBB!$E$1:$X$1,0))),0)+IF($I389&gt;0,$I389*(INDEX(ESPN!$B$2:$L$280,Aggregate!$E389,MATCH(Aggregate!O$2,ESPN!$B$1:$L$1,0))),0)</f>
        <v>0.86</v>
      </c>
      <c r="P389" s="43">
        <f>IF($F389&gt;0,$F389*(INDEX(DFBP!$D$2:$Z$401,Aggregate!$B389,MATCH(Aggregate!P$2,DFBP!$D$1:$Z$1,0))),0)+IF($G389&gt;0,$G389*(INDEX(FBNinja!$H$2:$V$429,Aggregate!$C389,MATCH(Aggregate!P$2,FBNinja!$H$1:$V$1,0))),0)+IF($H389&gt;0,$H389*(INDEX(HTBB!$E$2:$X$444,Aggregate!$D389,MATCH(Aggregate!P$2,HTBB!$E$1:$X$1,0))),0)+IF($I389&gt;0,$I389*(INDEX(ESPN!$B$2:$L$280,Aggregate!$E389,MATCH(Aggregate!P$2,ESPN!$B$1:$L$1,0))),0)</f>
        <v>1.0150000000000001</v>
      </c>
      <c r="Q389" s="43">
        <f>IF($F389&gt;0,$F389*(INDEX(DFBP!$D$2:$Z$401,Aggregate!$B389,MATCH(Aggregate!Q$2,DFBP!$D$1:$Z$1,0))),0)+IF($G389&gt;0,$G389*(INDEX(FBNinja!$H$2:$V$429,Aggregate!$C389,MATCH(Aggregate!Q$2,FBNinja!$H$1:$V$1,0))),0)+IF($H389&gt;0,$H389*(INDEX(HTBB!$E$2:$X$444,Aggregate!$D389,MATCH(Aggregate!Q$2,HTBB!$E$1:$X$1,0))),0)+IF($I389&gt;0,$I389*(INDEX(ESPN!$B$2:$L$280,Aggregate!$E389,MATCH(Aggregate!Q$2,ESPN!$B$1:$L$1,0))),0)</f>
        <v>0.82499999999999996</v>
      </c>
      <c r="R389" s="43">
        <f>IF($F389&gt;0,$F389*(INDEX(DFBP!$D$2:$Z$401,Aggregate!$B389,MATCH(Aggregate!R$2,DFBP!$D$1:$Z$1,0))),0)+IF($G389&gt;0,$G389*(INDEX(FBNinja!$H$2:$V$429,Aggregate!$C389,MATCH(Aggregate!R$2,FBNinja!$H$1:$V$1,0))),0)+IF($H389&gt;0,$H389*(INDEX(HTBB!$E$2:$X$444,Aggregate!$D389,MATCH(Aggregate!R$2,HTBB!$E$1:$X$1,0))),0)+IF($I389&gt;0,$I389*(INDEX(ESPN!$B$2:$L$280,Aggregate!$E389,MATCH(Aggregate!R$2,ESPN!$B$1:$L$1,0))),0)</f>
        <v>0.21500000000000002</v>
      </c>
      <c r="S389" s="43">
        <f>IF($F389&gt;0,$F389*(INDEX(DFBP!$D$2:$Z$401,Aggregate!$B389,MATCH(Aggregate!S$2,DFBP!$D$1:$Z$1,0))),0)+IF($G389&gt;0,$G389*(INDEX(FBNinja!$H$2:$V$429,Aggregate!$C389,MATCH(Aggregate!S$2,FBNinja!$H$1:$V$1,0))),0)+IF($H389&gt;0,$H389*(INDEX(HTBB!$E$2:$X$444,Aggregate!$D389,MATCH(Aggregate!S$2,HTBB!$E$1:$X$1,0))),0)+IF($I389&gt;0,$I389*(INDEX(ESPN!$B$2:$L$280,Aggregate!$E389,MATCH(Aggregate!S$2,ESPN!$B$1:$L$1,0))),0)</f>
        <v>0.29000000000000004</v>
      </c>
      <c r="T389" s="43">
        <f>IF($F389&gt;0,$F389*(INDEX(DFBP!$D$2:$Z$401,Aggregate!$B389,MATCH(Aggregate!T$2,DFBP!$D$1:$Z$1,0))),0)+IF($G389&gt;0,$G389*(INDEX(FBNinja!$H$2:$V$429,Aggregate!$C389,MATCH(Aggregate!T$2,FBNinja!$H$1:$V$1,0))),0)+IF($H389&gt;0,$H389*(INDEX(HTBB!$E$2:$X$444,Aggregate!$D389,MATCH(Aggregate!T$2,HTBB!$E$1:$X$1,0))),0)+IF($I389&gt;0,$I389*(INDEX(ESPN!$B$2:$L$280,Aggregate!$E389,MATCH(Aggregate!T$2,ESPN!$B$1:$L$1,0))),0)</f>
        <v>4.12</v>
      </c>
      <c r="U389" s="43">
        <f>IF($F389&gt;0,$F389*(INDEX(DFBP!$D$2:$Z$401,Aggregate!$B389,MATCH(Aggregate!U$2,DFBP!$D$1:$Z$1,0))),0)+IF($G389&gt;0,$G389*(INDEX(FBNinja!$H$2:$V$429,Aggregate!$C389,MATCH(Aggregate!U$2,FBNinja!$H$1:$V$1,0))),0)+IF($H389&gt;0,$H389*(INDEX(HTBB!$E$2:$X$444,Aggregate!$D389,MATCH(Aggregate!U$2,HTBB!$E$1:$X$1,0))),0)+IF($I389&gt;0,$I389*(INDEX(ESPN!$B$2:$L$280,Aggregate!$E389,MATCH(Aggregate!U$2,ESPN!$B$1:$L$1,0))),0)</f>
        <v>0.32</v>
      </c>
      <c r="V389" s="42">
        <f t="shared" si="6"/>
        <v>4.0650230999999994</v>
      </c>
      <c r="X389" s="43">
        <f>(IF($G389&gt;0,$G389*(INDEX(FBNinja!$H$2:$V$429,Aggregate!$C389,MATCH(Aggregate!X$2,FBNinja!$H$1:$V$1,0))),0)+IF($H389&gt;0,$H389*(INDEX(HTBB!$E$2:$X$444,Aggregate!$D389,MATCH(Aggregate!X$2,HTBB!$E$1:$X$1,0))),0))/SUM(G389:H389)</f>
        <v>39</v>
      </c>
    </row>
    <row r="390" spans="1:24" x14ac:dyDescent="0.2">
      <c r="A390" t="s">
        <v>1521</v>
      </c>
      <c r="B390" s="3" t="e">
        <f>MATCH($A390,DFBP!$A:$A,0)-1</f>
        <v>#N/A</v>
      </c>
      <c r="C390" s="3" t="e">
        <f>MATCH($A390,FBNinja!D:D,0)-1</f>
        <v>#N/A</v>
      </c>
      <c r="D390" s="3">
        <f>MATCH($A390,HTBB!$B:$B,0)-1</f>
        <v>385</v>
      </c>
      <c r="E390" s="3" t="e">
        <f>MATCH($A390,ESPN!$A:$A,0)-1</f>
        <v>#N/A</v>
      </c>
      <c r="F390">
        <f t="array" ref="F390">IF(ISERROR(B390),0,B$1)/SUM(IF(ISERROR($B390:$E390),0,$B$1:$E$1))</f>
        <v>0</v>
      </c>
      <c r="G390">
        <f t="array" ref="G390">IF(ISERROR(C390),0,C$1)/SUM(IF(ISERROR($B390:$E390),0,$B$1:$E$1))</f>
        <v>0</v>
      </c>
      <c r="H390">
        <f t="array" ref="H390">IF(ISERROR(D390),0,D$1)/SUM(IF(ISERROR($B390:$E390),0,$B$1:$E$1))</f>
        <v>1</v>
      </c>
      <c r="I390">
        <f t="array" ref="I390">IF(ISERROR(E390),0,E$1)/SUM(IF(ISERROR($B390:$E390),0,$B$1:$E$1))</f>
        <v>0</v>
      </c>
      <c r="K390" s="43">
        <f>IF($F390&gt;0,$F390*(INDEX(DFBP!$D$2:$Z$401,Aggregate!$B390,MATCH(Aggregate!K$2,DFBP!$D$1:$Z$1,0))),0)+IF($G390&gt;0,$G390*(INDEX(FBNinja!$H$2:$V$429,Aggregate!$C390,MATCH(Aggregate!K$2,FBNinja!$H$1:$V$1,0))),0)+IF($H390&gt;0,$H390*(INDEX(HTBB!$E$2:$X$444,Aggregate!$D390,MATCH(Aggregate!K$2,HTBB!$E$1:$X$1,0))),0)+IF($I390&gt;0,$I390*(INDEX(ESPN!$B$2:$L$280,Aggregate!$E390,MATCH(Aggregate!K$2,ESPN!$B$1:$L$1,0))),0)</f>
        <v>0.8</v>
      </c>
      <c r="L390" s="43">
        <f>IF($F390&gt;0,$F390*(INDEX(DFBP!$D$2:$Z$401,Aggregate!$B390,MATCH(Aggregate!L$2,DFBP!$D$1:$Z$1,0))),0)+IF($G390&gt;0,$G390*(INDEX(FBNinja!$H$2:$V$429,Aggregate!$C390,MATCH(Aggregate!L$2,FBNinja!$H$1:$V$1,0))),0)+IF($H390&gt;0,$H390*(INDEX(HTBB!$E$2:$X$444,Aggregate!$D390,MATCH(Aggregate!L$2,HTBB!$E$1:$X$1,0))),0)+IF($I390&gt;0,$I390*(INDEX(ESPN!$B$2:$L$280,Aggregate!$E390,MATCH(Aggregate!L$2,ESPN!$B$1:$L$1,0))),0)</f>
        <v>1.7</v>
      </c>
      <c r="M390" s="43">
        <f>IF($F390&gt;0,$F390*(INDEX(DFBP!$D$2:$Z$401,Aggregate!$B390,MATCH(Aggregate!M$2,DFBP!$D$1:$Z$1,0))),0)+IF($G390&gt;0,$G390*(INDEX(FBNinja!$H$2:$V$429,Aggregate!$C390,MATCH(Aggregate!M$2,FBNinja!$H$1:$V$1,0))),0)+IF($H390&gt;0,$H390*(INDEX(HTBB!$E$2:$X$444,Aggregate!$D390,MATCH(Aggregate!M$2,HTBB!$E$1:$X$1,0))),0)+IF($I390&gt;0,$I390*(INDEX(ESPN!$B$2:$L$280,Aggregate!$E390,MATCH(Aggregate!M$2,ESPN!$B$1:$L$1,0))),0)</f>
        <v>0.3</v>
      </c>
      <c r="N390" s="43">
        <f>IF($F390&gt;0,$F390*(INDEX(DFBP!$D$2:$Z$401,Aggregate!$B390,MATCH(Aggregate!N$2,DFBP!$D$1:$Z$1,0))),0)+IF($G390&gt;0,$G390*(INDEX(FBNinja!$H$2:$V$429,Aggregate!$C390,MATCH(Aggregate!N$2,FBNinja!$H$1:$V$1,0))),0)+IF($H390&gt;0,$H390*(INDEX(HTBB!$E$2:$X$444,Aggregate!$D390,MATCH(Aggregate!N$2,HTBB!$E$1:$X$1,0))),0)+IF($I390&gt;0,$I390*(INDEX(ESPN!$B$2:$L$280,Aggregate!$E390,MATCH(Aggregate!N$2,ESPN!$B$1:$L$1,0))),0)</f>
        <v>0.4</v>
      </c>
      <c r="O390" s="43">
        <f>IF($F390&gt;0,$F390*(INDEX(DFBP!$D$2:$Z$401,Aggregate!$B390,MATCH(Aggregate!O$2,DFBP!$D$1:$Z$1,0))),0)+IF($G390&gt;0,$G390*(INDEX(FBNinja!$H$2:$V$429,Aggregate!$C390,MATCH(Aggregate!O$2,FBNinja!$H$1:$V$1,0))),0)+IF($H390&gt;0,$H390*(INDEX(HTBB!$E$2:$X$444,Aggregate!$D390,MATCH(Aggregate!O$2,HTBB!$E$1:$X$1,0))),0)+IF($I390&gt;0,$I390*(INDEX(ESPN!$B$2:$L$280,Aggregate!$E390,MATCH(Aggregate!O$2,ESPN!$B$1:$L$1,0))),0)</f>
        <v>0.3</v>
      </c>
      <c r="P390" s="43">
        <f>IF($F390&gt;0,$F390*(INDEX(DFBP!$D$2:$Z$401,Aggregate!$B390,MATCH(Aggregate!P$2,DFBP!$D$1:$Z$1,0))),0)+IF($G390&gt;0,$G390*(INDEX(FBNinja!$H$2:$V$429,Aggregate!$C390,MATCH(Aggregate!P$2,FBNinja!$H$1:$V$1,0))),0)+IF($H390&gt;0,$H390*(INDEX(HTBB!$E$2:$X$444,Aggregate!$D390,MATCH(Aggregate!P$2,HTBB!$E$1:$X$1,0))),0)+IF($I390&gt;0,$I390*(INDEX(ESPN!$B$2:$L$280,Aggregate!$E390,MATCH(Aggregate!P$2,ESPN!$B$1:$L$1,0))),0)</f>
        <v>1.5</v>
      </c>
      <c r="Q390" s="43">
        <f>IF($F390&gt;0,$F390*(INDEX(DFBP!$D$2:$Z$401,Aggregate!$B390,MATCH(Aggregate!Q$2,DFBP!$D$1:$Z$1,0))),0)+IF($G390&gt;0,$G390*(INDEX(FBNinja!$H$2:$V$429,Aggregate!$C390,MATCH(Aggregate!Q$2,FBNinja!$H$1:$V$1,0))),0)+IF($H390&gt;0,$H390*(INDEX(HTBB!$E$2:$X$444,Aggregate!$D390,MATCH(Aggregate!Q$2,HTBB!$E$1:$X$1,0))),0)+IF($I390&gt;0,$I390*(INDEX(ESPN!$B$2:$L$280,Aggregate!$E390,MATCH(Aggregate!Q$2,ESPN!$B$1:$L$1,0))),0)</f>
        <v>0.4</v>
      </c>
      <c r="R390" s="43">
        <f>IF($F390&gt;0,$F390*(INDEX(DFBP!$D$2:$Z$401,Aggregate!$B390,MATCH(Aggregate!R$2,DFBP!$D$1:$Z$1,0))),0)+IF($G390&gt;0,$G390*(INDEX(FBNinja!$H$2:$V$429,Aggregate!$C390,MATCH(Aggregate!R$2,FBNinja!$H$1:$V$1,0))),0)+IF($H390&gt;0,$H390*(INDEX(HTBB!$E$2:$X$444,Aggregate!$D390,MATCH(Aggregate!R$2,HTBB!$E$1:$X$1,0))),0)+IF($I390&gt;0,$I390*(INDEX(ESPN!$B$2:$L$280,Aggregate!$E390,MATCH(Aggregate!R$2,ESPN!$B$1:$L$1,0))),0)</f>
        <v>0.2</v>
      </c>
      <c r="S390" s="43">
        <f>IF($F390&gt;0,$F390*(INDEX(DFBP!$D$2:$Z$401,Aggregate!$B390,MATCH(Aggregate!S$2,DFBP!$D$1:$Z$1,0))),0)+IF($G390&gt;0,$G390*(INDEX(FBNinja!$H$2:$V$429,Aggregate!$C390,MATCH(Aggregate!S$2,FBNinja!$H$1:$V$1,0))),0)+IF($H390&gt;0,$H390*(INDEX(HTBB!$E$2:$X$444,Aggregate!$D390,MATCH(Aggregate!S$2,HTBB!$E$1:$X$1,0))),0)+IF($I390&gt;0,$I390*(INDEX(ESPN!$B$2:$L$280,Aggregate!$E390,MATCH(Aggregate!S$2,ESPN!$B$1:$L$1,0))),0)</f>
        <v>0.2</v>
      </c>
      <c r="T390" s="43">
        <f>IF($F390&gt;0,$F390*(INDEX(DFBP!$D$2:$Z$401,Aggregate!$B390,MATCH(Aggregate!T$2,DFBP!$D$1:$Z$1,0))),0)+IF($G390&gt;0,$G390*(INDEX(FBNinja!$H$2:$V$429,Aggregate!$C390,MATCH(Aggregate!T$2,FBNinja!$H$1:$V$1,0))),0)+IF($H390&gt;0,$H390*(INDEX(HTBB!$E$2:$X$444,Aggregate!$D390,MATCH(Aggregate!T$2,HTBB!$E$1:$X$1,0))),0)+IF($I390&gt;0,$I390*(INDEX(ESPN!$B$2:$L$280,Aggregate!$E390,MATCH(Aggregate!T$2,ESPN!$B$1:$L$1,0))),0)</f>
        <v>2.1</v>
      </c>
      <c r="U390" s="43">
        <f>IF($F390&gt;0,$F390*(INDEX(DFBP!$D$2:$Z$401,Aggregate!$B390,MATCH(Aggregate!U$2,DFBP!$D$1:$Z$1,0))),0)+IF($G390&gt;0,$G390*(INDEX(FBNinja!$H$2:$V$429,Aggregate!$C390,MATCH(Aggregate!U$2,FBNinja!$H$1:$V$1,0))),0)+IF($H390&gt;0,$H390*(INDEX(HTBB!$E$2:$X$444,Aggregate!$D390,MATCH(Aggregate!U$2,HTBB!$E$1:$X$1,0))),0)+IF($I390&gt;0,$I390*(INDEX(ESPN!$B$2:$L$280,Aggregate!$E390,MATCH(Aggregate!U$2,ESPN!$B$1:$L$1,0))),0)</f>
        <v>0.4</v>
      </c>
      <c r="V390" s="42">
        <f t="shared" si="6"/>
        <v>2.1999999999999997</v>
      </c>
      <c r="X390" s="43">
        <f>(IF($G390&gt;0,$G390*(INDEX(FBNinja!$H$2:$V$429,Aggregate!$C390,MATCH(Aggregate!X$2,FBNinja!$H$1:$V$1,0))),0)+IF($H390&gt;0,$H390*(INDEX(HTBB!$E$2:$X$444,Aggregate!$D390,MATCH(Aggregate!X$2,HTBB!$E$1:$X$1,0))),0))/SUM(G390:H390)</f>
        <v>20</v>
      </c>
    </row>
    <row r="391" spans="1:24" x14ac:dyDescent="0.2">
      <c r="A391" t="s">
        <v>528</v>
      </c>
      <c r="B391" s="3" t="e">
        <f>MATCH($A391,DFBP!$A:$A,0)-1</f>
        <v>#N/A</v>
      </c>
      <c r="C391" s="3">
        <f>MATCH($A391,FBNinja!D:D,0)-1</f>
        <v>334</v>
      </c>
      <c r="D391" s="3">
        <f>MATCH($A391,HTBB!$B:$B,0)-1</f>
        <v>386</v>
      </c>
      <c r="E391" s="3" t="e">
        <f>MATCH($A391,ESPN!$A:$A,0)-1</f>
        <v>#N/A</v>
      </c>
      <c r="F391">
        <f t="array" ref="F391">IF(ISERROR(B391),0,B$1)/SUM(IF(ISERROR($B391:$E391),0,$B$1:$E$1))</f>
        <v>0</v>
      </c>
      <c r="G391">
        <f t="array" ref="G391">IF(ISERROR(C391),0,C$1)/SUM(IF(ISERROR($B391:$E391),0,$B$1:$E$1))</f>
        <v>0.5</v>
      </c>
      <c r="H391">
        <f t="array" ref="H391">IF(ISERROR(D391),0,D$1)/SUM(IF(ISERROR($B391:$E391),0,$B$1:$E$1))</f>
        <v>0.5</v>
      </c>
      <c r="I391">
        <f t="array" ref="I391">IF(ISERROR(E391),0,E$1)/SUM(IF(ISERROR($B391:$E391),0,$B$1:$E$1))</f>
        <v>0</v>
      </c>
      <c r="K391" s="43">
        <f>IF($F391&gt;0,$F391*(INDEX(DFBP!$D$2:$Z$401,Aggregate!$B391,MATCH(Aggregate!K$2,DFBP!$D$1:$Z$1,0))),0)+IF($G391&gt;0,$G391*(INDEX(FBNinja!$H$2:$V$429,Aggregate!$C391,MATCH(Aggregate!K$2,FBNinja!$H$1:$V$1,0))),0)+IF($H391&gt;0,$H391*(INDEX(HTBB!$E$2:$X$444,Aggregate!$D391,MATCH(Aggregate!K$2,HTBB!$E$1:$X$1,0))),0)+IF($I391&gt;0,$I391*(INDEX(ESPN!$B$2:$L$280,Aggregate!$E391,MATCH(Aggregate!K$2,ESPN!$B$1:$L$1,0))),0)</f>
        <v>1.0049995</v>
      </c>
      <c r="L391" s="43">
        <f>IF($F391&gt;0,$F391*(INDEX(DFBP!$D$2:$Z$401,Aggregate!$B391,MATCH(Aggregate!L$2,DFBP!$D$1:$Z$1,0))),0)+IF($G391&gt;0,$G391*(INDEX(FBNinja!$H$2:$V$429,Aggregate!$C391,MATCH(Aggregate!L$2,FBNinja!$H$1:$V$1,0))),0)+IF($H391&gt;0,$H391*(INDEX(HTBB!$E$2:$X$444,Aggregate!$D391,MATCH(Aggregate!L$2,HTBB!$E$1:$X$1,0))),0)+IF($I391&gt;0,$I391*(INDEX(ESPN!$B$2:$L$280,Aggregate!$E391,MATCH(Aggregate!L$2,ESPN!$B$1:$L$1,0))),0)</f>
        <v>3.17</v>
      </c>
      <c r="M391" s="43">
        <f>IF($F391&gt;0,$F391*(INDEX(DFBP!$D$2:$Z$401,Aggregate!$B391,MATCH(Aggregate!M$2,DFBP!$D$1:$Z$1,0))),0)+IF($G391&gt;0,$G391*(INDEX(FBNinja!$H$2:$V$429,Aggregate!$C391,MATCH(Aggregate!M$2,FBNinja!$H$1:$V$1,0))),0)+IF($H391&gt;0,$H391*(INDEX(HTBB!$E$2:$X$444,Aggregate!$D391,MATCH(Aggregate!M$2,HTBB!$E$1:$X$1,0))),0)+IF($I391&gt;0,$I391*(INDEX(ESPN!$B$2:$L$280,Aggregate!$E391,MATCH(Aggregate!M$2,ESPN!$B$1:$L$1,0))),0)</f>
        <v>6.5000000000000002E-2</v>
      </c>
      <c r="N391" s="43">
        <f>IF($F391&gt;0,$F391*(INDEX(DFBP!$D$2:$Z$401,Aggregate!$B391,MATCH(Aggregate!N$2,DFBP!$D$1:$Z$1,0))),0)+IF($G391&gt;0,$G391*(INDEX(FBNinja!$H$2:$V$429,Aggregate!$C391,MATCH(Aggregate!N$2,FBNinja!$H$1:$V$1,0))),0)+IF($H391&gt;0,$H391*(INDEX(HTBB!$E$2:$X$444,Aggregate!$D391,MATCH(Aggregate!N$2,HTBB!$E$1:$X$1,0))),0)+IF($I391&gt;0,$I391*(INDEX(ESPN!$B$2:$L$280,Aggregate!$E391,MATCH(Aggregate!N$2,ESPN!$B$1:$L$1,0))),0)</f>
        <v>0.1</v>
      </c>
      <c r="O391" s="43">
        <f>IF($F391&gt;0,$F391*(INDEX(DFBP!$D$2:$Z$401,Aggregate!$B391,MATCH(Aggregate!O$2,DFBP!$D$1:$Z$1,0))),0)+IF($G391&gt;0,$G391*(INDEX(FBNinja!$H$2:$V$429,Aggregate!$C391,MATCH(Aggregate!O$2,FBNinja!$H$1:$V$1,0))),0)+IF($H391&gt;0,$H391*(INDEX(HTBB!$E$2:$X$444,Aggregate!$D391,MATCH(Aggregate!O$2,HTBB!$E$1:$X$1,0))),0)+IF($I391&gt;0,$I391*(INDEX(ESPN!$B$2:$L$280,Aggregate!$E391,MATCH(Aggregate!O$2,ESPN!$B$1:$L$1,0))),0)</f>
        <v>0.42500000000000004</v>
      </c>
      <c r="P391" s="43">
        <f>IF($F391&gt;0,$F391*(INDEX(DFBP!$D$2:$Z$401,Aggregate!$B391,MATCH(Aggregate!P$2,DFBP!$D$1:$Z$1,0))),0)+IF($G391&gt;0,$G391*(INDEX(FBNinja!$H$2:$V$429,Aggregate!$C391,MATCH(Aggregate!P$2,FBNinja!$H$1:$V$1,0))),0)+IF($H391&gt;0,$H391*(INDEX(HTBB!$E$2:$X$444,Aggregate!$D391,MATCH(Aggregate!P$2,HTBB!$E$1:$X$1,0))),0)+IF($I391&gt;0,$I391*(INDEX(ESPN!$B$2:$L$280,Aggregate!$E391,MATCH(Aggregate!P$2,ESPN!$B$1:$L$1,0))),0)</f>
        <v>1.7149999999999999</v>
      </c>
      <c r="Q391" s="43">
        <f>IF($F391&gt;0,$F391*(INDEX(DFBP!$D$2:$Z$401,Aggregate!$B391,MATCH(Aggregate!Q$2,DFBP!$D$1:$Z$1,0))),0)+IF($G391&gt;0,$G391*(INDEX(FBNinja!$H$2:$V$429,Aggregate!$C391,MATCH(Aggregate!Q$2,FBNinja!$H$1:$V$1,0))),0)+IF($H391&gt;0,$H391*(INDEX(HTBB!$E$2:$X$444,Aggregate!$D391,MATCH(Aggregate!Q$2,HTBB!$E$1:$X$1,0))),0)+IF($I391&gt;0,$I391*(INDEX(ESPN!$B$2:$L$280,Aggregate!$E391,MATCH(Aggregate!Q$2,ESPN!$B$1:$L$1,0))),0)</f>
        <v>0.69500000000000006</v>
      </c>
      <c r="R391" s="43">
        <f>IF($F391&gt;0,$F391*(INDEX(DFBP!$D$2:$Z$401,Aggregate!$B391,MATCH(Aggregate!R$2,DFBP!$D$1:$Z$1,0))),0)+IF($G391&gt;0,$G391*(INDEX(FBNinja!$H$2:$V$429,Aggregate!$C391,MATCH(Aggregate!R$2,FBNinja!$H$1:$V$1,0))),0)+IF($H391&gt;0,$H391*(INDEX(HTBB!$E$2:$X$444,Aggregate!$D391,MATCH(Aggregate!R$2,HTBB!$E$1:$X$1,0))),0)+IF($I391&gt;0,$I391*(INDEX(ESPN!$B$2:$L$280,Aggregate!$E391,MATCH(Aggregate!R$2,ESPN!$B$1:$L$1,0))),0)</f>
        <v>0.375</v>
      </c>
      <c r="S391" s="43">
        <f>IF($F391&gt;0,$F391*(INDEX(DFBP!$D$2:$Z$401,Aggregate!$B391,MATCH(Aggregate!S$2,DFBP!$D$1:$Z$1,0))),0)+IF($G391&gt;0,$G391*(INDEX(FBNinja!$H$2:$V$429,Aggregate!$C391,MATCH(Aggregate!S$2,FBNinja!$H$1:$V$1,0))),0)+IF($H391&gt;0,$H391*(INDEX(HTBB!$E$2:$X$444,Aggregate!$D391,MATCH(Aggregate!S$2,HTBB!$E$1:$X$1,0))),0)+IF($I391&gt;0,$I391*(INDEX(ESPN!$B$2:$L$280,Aggregate!$E391,MATCH(Aggregate!S$2,ESPN!$B$1:$L$1,0))),0)</f>
        <v>0.21000000000000002</v>
      </c>
      <c r="T391" s="43">
        <f>IF($F391&gt;0,$F391*(INDEX(DFBP!$D$2:$Z$401,Aggregate!$B391,MATCH(Aggregate!T$2,DFBP!$D$1:$Z$1,0))),0)+IF($G391&gt;0,$G391*(INDEX(FBNinja!$H$2:$V$429,Aggregate!$C391,MATCH(Aggregate!T$2,FBNinja!$H$1:$V$1,0))),0)+IF($H391&gt;0,$H391*(INDEX(HTBB!$E$2:$X$444,Aggregate!$D391,MATCH(Aggregate!T$2,HTBB!$E$1:$X$1,0))),0)+IF($I391&gt;0,$I391*(INDEX(ESPN!$B$2:$L$280,Aggregate!$E391,MATCH(Aggregate!T$2,ESPN!$B$1:$L$1,0))),0)</f>
        <v>2.4900000000000002</v>
      </c>
      <c r="U391" s="43">
        <f>IF($F391&gt;0,$F391*(INDEX(DFBP!$D$2:$Z$401,Aggregate!$B391,MATCH(Aggregate!U$2,DFBP!$D$1:$Z$1,0))),0)+IF($G391&gt;0,$G391*(INDEX(FBNinja!$H$2:$V$429,Aggregate!$C391,MATCH(Aggregate!U$2,FBNinja!$H$1:$V$1,0))),0)+IF($H391&gt;0,$H391*(INDEX(HTBB!$E$2:$X$444,Aggregate!$D391,MATCH(Aggregate!U$2,HTBB!$E$1:$X$1,0))),0)+IF($I391&gt;0,$I391*(INDEX(ESPN!$B$2:$L$280,Aggregate!$E391,MATCH(Aggregate!U$2,ESPN!$B$1:$L$1,0))),0)</f>
        <v>0.52500000000000002</v>
      </c>
      <c r="V391" s="42">
        <f t="shared" si="6"/>
        <v>2.4999990000000003</v>
      </c>
      <c r="X391" s="43">
        <f>(IF($G391&gt;0,$G391*(INDEX(FBNinja!$H$2:$V$429,Aggregate!$C391,MATCH(Aggregate!X$2,FBNinja!$H$1:$V$1,0))),0)+IF($H391&gt;0,$H391*(INDEX(HTBB!$E$2:$X$444,Aggregate!$D391,MATCH(Aggregate!X$2,HTBB!$E$1:$X$1,0))),0))/SUM(G391:H391)</f>
        <v>30.5</v>
      </c>
    </row>
    <row r="392" spans="1:24" x14ac:dyDescent="0.2">
      <c r="A392" t="s">
        <v>383</v>
      </c>
      <c r="B392" s="3">
        <f>MATCH($A392,DFBP!$A:$A,0)-1</f>
        <v>360</v>
      </c>
      <c r="C392" s="3">
        <f>MATCH($A392,FBNinja!D:D,0)-1</f>
        <v>346</v>
      </c>
      <c r="D392" s="3">
        <f>MATCH($A392,HTBB!$B:$B,0)-1</f>
        <v>387</v>
      </c>
      <c r="E392" s="3" t="e">
        <f>MATCH($A392,ESPN!$A:$A,0)-1</f>
        <v>#N/A</v>
      </c>
      <c r="F392">
        <f t="array" ref="F392">IF(ISERROR(B392),0,B$1)/SUM(IF(ISERROR($B392:$E392),0,$B$1:$E$1))</f>
        <v>0</v>
      </c>
      <c r="G392">
        <f t="array" ref="G392">IF(ISERROR(C392),0,C$1)/SUM(IF(ISERROR($B392:$E392),0,$B$1:$E$1))</f>
        <v>0.5</v>
      </c>
      <c r="H392">
        <f t="array" ref="H392">IF(ISERROR(D392),0,D$1)/SUM(IF(ISERROR($B392:$E392),0,$B$1:$E$1))</f>
        <v>0.5</v>
      </c>
      <c r="I392">
        <f t="array" ref="I392">IF(ISERROR(E392),0,E$1)/SUM(IF(ISERROR($B392:$E392),0,$B$1:$E$1))</f>
        <v>0</v>
      </c>
      <c r="K392" s="43">
        <f>IF($F392&gt;0,$F392*(INDEX(DFBP!$D$2:$Z$401,Aggregate!$B392,MATCH(Aggregate!K$2,DFBP!$D$1:$Z$1,0))),0)+IF($G392&gt;0,$G392*(INDEX(FBNinja!$H$2:$V$429,Aggregate!$C392,MATCH(Aggregate!K$2,FBNinja!$H$1:$V$1,0))),0)+IF($H392&gt;0,$H392*(INDEX(HTBB!$E$2:$X$444,Aggregate!$D392,MATCH(Aggregate!K$2,HTBB!$E$1:$X$1,0))),0)+IF($I392&gt;0,$I392*(INDEX(ESPN!$B$2:$L$280,Aggregate!$E392,MATCH(Aggregate!K$2,ESPN!$B$1:$L$1,0))),0)</f>
        <v>1.1749942</v>
      </c>
      <c r="L392" s="43">
        <f>IF($F392&gt;0,$F392*(INDEX(DFBP!$D$2:$Z$401,Aggregate!$B392,MATCH(Aggregate!L$2,DFBP!$D$1:$Z$1,0))),0)+IF($G392&gt;0,$G392*(INDEX(FBNinja!$H$2:$V$429,Aggregate!$C392,MATCH(Aggregate!L$2,FBNinja!$H$1:$V$1,0))),0)+IF($H392&gt;0,$H392*(INDEX(HTBB!$E$2:$X$444,Aggregate!$D392,MATCH(Aggregate!L$2,HTBB!$E$1:$X$1,0))),0)+IF($I392&gt;0,$I392*(INDEX(ESPN!$B$2:$L$280,Aggregate!$E392,MATCH(Aggregate!L$2,ESPN!$B$1:$L$1,0))),0)</f>
        <v>2.63</v>
      </c>
      <c r="M392" s="43">
        <f>IF($F392&gt;0,$F392*(INDEX(DFBP!$D$2:$Z$401,Aggregate!$B392,MATCH(Aggregate!M$2,DFBP!$D$1:$Z$1,0))),0)+IF($G392&gt;0,$G392*(INDEX(FBNinja!$H$2:$V$429,Aggregate!$C392,MATCH(Aggregate!M$2,FBNinja!$H$1:$V$1,0))),0)+IF($H392&gt;0,$H392*(INDEX(HTBB!$E$2:$X$444,Aggregate!$D392,MATCH(Aggregate!M$2,HTBB!$E$1:$X$1,0))),0)+IF($I392&gt;0,$I392*(INDEX(ESPN!$B$2:$L$280,Aggregate!$E392,MATCH(Aggregate!M$2,ESPN!$B$1:$L$1,0))),0)</f>
        <v>0</v>
      </c>
      <c r="N392" s="43">
        <f>IF($F392&gt;0,$F392*(INDEX(DFBP!$D$2:$Z$401,Aggregate!$B392,MATCH(Aggregate!N$2,DFBP!$D$1:$Z$1,0))),0)+IF($G392&gt;0,$G392*(INDEX(FBNinja!$H$2:$V$429,Aggregate!$C392,MATCH(Aggregate!N$2,FBNinja!$H$1:$V$1,0))),0)+IF($H392&gt;0,$H392*(INDEX(HTBB!$E$2:$X$444,Aggregate!$D392,MATCH(Aggregate!N$2,HTBB!$E$1:$X$1,0))),0)+IF($I392&gt;0,$I392*(INDEX(ESPN!$B$2:$L$280,Aggregate!$E392,MATCH(Aggregate!N$2,ESPN!$B$1:$L$1,0))),0)</f>
        <v>0.31</v>
      </c>
      <c r="O392" s="43">
        <f>IF($F392&gt;0,$F392*(INDEX(DFBP!$D$2:$Z$401,Aggregate!$B392,MATCH(Aggregate!O$2,DFBP!$D$1:$Z$1,0))),0)+IF($G392&gt;0,$G392*(INDEX(FBNinja!$H$2:$V$429,Aggregate!$C392,MATCH(Aggregate!O$2,FBNinja!$H$1:$V$1,0))),0)+IF($H392&gt;0,$H392*(INDEX(HTBB!$E$2:$X$444,Aggregate!$D392,MATCH(Aggregate!O$2,HTBB!$E$1:$X$1,0))),0)+IF($I392&gt;0,$I392*(INDEX(ESPN!$B$2:$L$280,Aggregate!$E392,MATCH(Aggregate!O$2,ESPN!$B$1:$L$1,0))),0)</f>
        <v>0.36</v>
      </c>
      <c r="P392" s="43">
        <f>IF($F392&gt;0,$F392*(INDEX(DFBP!$D$2:$Z$401,Aggregate!$B392,MATCH(Aggregate!P$2,DFBP!$D$1:$Z$1,0))),0)+IF($G392&gt;0,$G392*(INDEX(FBNinja!$H$2:$V$429,Aggregate!$C392,MATCH(Aggregate!P$2,FBNinja!$H$1:$V$1,0))),0)+IF($H392&gt;0,$H392*(INDEX(HTBB!$E$2:$X$444,Aggregate!$D392,MATCH(Aggregate!P$2,HTBB!$E$1:$X$1,0))),0)+IF($I392&gt;0,$I392*(INDEX(ESPN!$B$2:$L$280,Aggregate!$E392,MATCH(Aggregate!P$2,ESPN!$B$1:$L$1,0))),0)</f>
        <v>2.1550000000000002</v>
      </c>
      <c r="Q392" s="43">
        <f>IF($F392&gt;0,$F392*(INDEX(DFBP!$D$2:$Z$401,Aggregate!$B392,MATCH(Aggregate!Q$2,DFBP!$D$1:$Z$1,0))),0)+IF($G392&gt;0,$G392*(INDEX(FBNinja!$H$2:$V$429,Aggregate!$C392,MATCH(Aggregate!Q$2,FBNinja!$H$1:$V$1,0))),0)+IF($H392&gt;0,$H392*(INDEX(HTBB!$E$2:$X$444,Aggregate!$D392,MATCH(Aggregate!Q$2,HTBB!$E$1:$X$1,0))),0)+IF($I392&gt;0,$I392*(INDEX(ESPN!$B$2:$L$280,Aggregate!$E392,MATCH(Aggregate!Q$2,ESPN!$B$1:$L$1,0))),0)</f>
        <v>0.63500000000000001</v>
      </c>
      <c r="R392" s="43">
        <f>IF($F392&gt;0,$F392*(INDEX(DFBP!$D$2:$Z$401,Aggregate!$B392,MATCH(Aggregate!R$2,DFBP!$D$1:$Z$1,0))),0)+IF($G392&gt;0,$G392*(INDEX(FBNinja!$H$2:$V$429,Aggregate!$C392,MATCH(Aggregate!R$2,FBNinja!$H$1:$V$1,0))),0)+IF($H392&gt;0,$H392*(INDEX(HTBB!$E$2:$X$444,Aggregate!$D392,MATCH(Aggregate!R$2,HTBB!$E$1:$X$1,0))),0)+IF($I392&gt;0,$I392*(INDEX(ESPN!$B$2:$L$280,Aggregate!$E392,MATCH(Aggregate!R$2,ESPN!$B$1:$L$1,0))),0)</f>
        <v>0.05</v>
      </c>
      <c r="S392" s="43">
        <f>IF($F392&gt;0,$F392*(INDEX(DFBP!$D$2:$Z$401,Aggregate!$B392,MATCH(Aggregate!S$2,DFBP!$D$1:$Z$1,0))),0)+IF($G392&gt;0,$G392*(INDEX(FBNinja!$H$2:$V$429,Aggregate!$C392,MATCH(Aggregate!S$2,FBNinja!$H$1:$V$1,0))),0)+IF($H392&gt;0,$H392*(INDEX(HTBB!$E$2:$X$444,Aggregate!$D392,MATCH(Aggregate!S$2,HTBB!$E$1:$X$1,0))),0)+IF($I392&gt;0,$I392*(INDEX(ESPN!$B$2:$L$280,Aggregate!$E392,MATCH(Aggregate!S$2,ESPN!$B$1:$L$1,0))),0)</f>
        <v>0.51</v>
      </c>
      <c r="T392" s="43">
        <f>IF($F392&gt;0,$F392*(INDEX(DFBP!$D$2:$Z$401,Aggregate!$B392,MATCH(Aggregate!T$2,DFBP!$D$1:$Z$1,0))),0)+IF($G392&gt;0,$G392*(INDEX(FBNinja!$H$2:$V$429,Aggregate!$C392,MATCH(Aggregate!T$2,FBNinja!$H$1:$V$1,0))),0)+IF($H392&gt;0,$H392*(INDEX(HTBB!$E$2:$X$444,Aggregate!$D392,MATCH(Aggregate!T$2,HTBB!$E$1:$X$1,0))),0)+IF($I392&gt;0,$I392*(INDEX(ESPN!$B$2:$L$280,Aggregate!$E392,MATCH(Aggregate!T$2,ESPN!$B$1:$L$1,0))),0)</f>
        <v>2.7650000000000001</v>
      </c>
      <c r="U392" s="43">
        <f>IF($F392&gt;0,$F392*(INDEX(DFBP!$D$2:$Z$401,Aggregate!$B392,MATCH(Aggregate!U$2,DFBP!$D$1:$Z$1,0))),0)+IF($G392&gt;0,$G392*(INDEX(FBNinja!$H$2:$V$429,Aggregate!$C392,MATCH(Aggregate!U$2,FBNinja!$H$1:$V$1,0))),0)+IF($H392&gt;0,$H392*(INDEX(HTBB!$E$2:$X$444,Aggregate!$D392,MATCH(Aggregate!U$2,HTBB!$E$1:$X$1,0))),0)+IF($I392&gt;0,$I392*(INDEX(ESPN!$B$2:$L$280,Aggregate!$E392,MATCH(Aggregate!U$2,ESPN!$B$1:$L$1,0))),0)</f>
        <v>0.1</v>
      </c>
      <c r="V392" s="42">
        <f t="shared" si="6"/>
        <v>2.7099884000000003</v>
      </c>
      <c r="X392" s="43">
        <f>(IF($G392&gt;0,$G392*(INDEX(FBNinja!$H$2:$V$429,Aggregate!$C392,MATCH(Aggregate!X$2,FBNinja!$H$1:$V$1,0))),0)+IF($H392&gt;0,$H392*(INDEX(HTBB!$E$2:$X$444,Aggregate!$D392,MATCH(Aggregate!X$2,HTBB!$E$1:$X$1,0))),0))/SUM(G392:H392)</f>
        <v>12.5</v>
      </c>
    </row>
    <row r="393" spans="1:24" x14ac:dyDescent="0.2">
      <c r="A393" t="s">
        <v>936</v>
      </c>
      <c r="B393" s="3" t="e">
        <f>MATCH($A393,DFBP!$A:$A,0)-1</f>
        <v>#N/A</v>
      </c>
      <c r="C393" s="3">
        <f>MATCH($A393,FBNinja!D:D,0)-1</f>
        <v>360</v>
      </c>
      <c r="D393" s="3">
        <f>MATCH($A393,HTBB!$B:$B,0)-1</f>
        <v>388</v>
      </c>
      <c r="E393" s="3">
        <f>MATCH($A393,ESPN!$A:$A,0)-1</f>
        <v>267</v>
      </c>
      <c r="F393">
        <f t="array" ref="F393">IF(ISERROR(B393),0,B$1)/SUM(IF(ISERROR($B393:$E393),0,$B$1:$E$1))</f>
        <v>0</v>
      </c>
      <c r="G393">
        <f t="array" ref="G393">IF(ISERROR(C393),0,C$1)/SUM(IF(ISERROR($B393:$E393),0,$B$1:$E$1))</f>
        <v>0.33333333333333331</v>
      </c>
      <c r="H393">
        <f t="array" ref="H393">IF(ISERROR(D393),0,D$1)/SUM(IF(ISERROR($B393:$E393),0,$B$1:$E$1))</f>
        <v>0.33333333333333331</v>
      </c>
      <c r="I393">
        <f t="array" ref="I393">IF(ISERROR(E393),0,E$1)/SUM(IF(ISERROR($B393:$E393),0,$B$1:$E$1))</f>
        <v>0.33333333333333331</v>
      </c>
      <c r="K393" s="43">
        <f>IF($F393&gt;0,$F393*(INDEX(DFBP!$D$2:$Z$401,Aggregate!$B393,MATCH(Aggregate!K$2,DFBP!$D$1:$Z$1,0))),0)+IF($G393&gt;0,$G393*(INDEX(FBNinja!$H$2:$V$429,Aggregate!$C393,MATCH(Aggregate!K$2,FBNinja!$H$1:$V$1,0))),0)+IF($H393&gt;0,$H393*(INDEX(HTBB!$E$2:$X$444,Aggregate!$D393,MATCH(Aggregate!K$2,HTBB!$E$1:$X$1,0))),0)+IF($I393&gt;0,$I393*(INDEX(ESPN!$B$2:$L$280,Aggregate!$E393,MATCH(Aggregate!K$2,ESPN!$B$1:$L$1,0))),0)</f>
        <v>0.91667026666666662</v>
      </c>
      <c r="L393" s="43">
        <f>IF($F393&gt;0,$F393*(INDEX(DFBP!$D$2:$Z$401,Aggregate!$B393,MATCH(Aggregate!L$2,DFBP!$D$1:$Z$1,0))),0)+IF($G393&gt;0,$G393*(INDEX(FBNinja!$H$2:$V$429,Aggregate!$C393,MATCH(Aggregate!L$2,FBNinja!$H$1:$V$1,0))),0)+IF($H393&gt;0,$H393*(INDEX(HTBB!$E$2:$X$444,Aggregate!$D393,MATCH(Aggregate!L$2,HTBB!$E$1:$X$1,0))),0)+IF($I393&gt;0,$I393*(INDEX(ESPN!$B$2:$L$280,Aggregate!$E393,MATCH(Aggregate!L$2,ESPN!$B$1:$L$1,0))),0)</f>
        <v>1.7100000000000002</v>
      </c>
      <c r="M393" s="43">
        <f>IF($F393&gt;0,$F393*(INDEX(DFBP!$D$2:$Z$401,Aggregate!$B393,MATCH(Aggregate!M$2,DFBP!$D$1:$Z$1,0))),0)+IF($G393&gt;0,$G393*(INDEX(FBNinja!$H$2:$V$429,Aggregate!$C393,MATCH(Aggregate!M$2,FBNinja!$H$1:$V$1,0))),0)+IF($H393&gt;0,$H393*(INDEX(HTBB!$E$2:$X$444,Aggregate!$D393,MATCH(Aggregate!M$2,HTBB!$E$1:$X$1,0))),0)+IF($I393&gt;0,$I393*(INDEX(ESPN!$B$2:$L$280,Aggregate!$E393,MATCH(Aggregate!M$2,ESPN!$B$1:$L$1,0))),0)</f>
        <v>0.31666803333333332</v>
      </c>
      <c r="N393" s="43">
        <f>IF($F393&gt;0,$F393*(INDEX(DFBP!$D$2:$Z$401,Aggregate!$B393,MATCH(Aggregate!N$2,DFBP!$D$1:$Z$1,0))),0)+IF($G393&gt;0,$G393*(INDEX(FBNinja!$H$2:$V$429,Aggregate!$C393,MATCH(Aggregate!N$2,FBNinja!$H$1:$V$1,0))),0)+IF($H393&gt;0,$H393*(INDEX(HTBB!$E$2:$X$444,Aggregate!$D393,MATCH(Aggregate!N$2,HTBB!$E$1:$X$1,0))),0)+IF($I393&gt;0,$I393*(INDEX(ESPN!$B$2:$L$280,Aggregate!$E393,MATCH(Aggregate!N$2,ESPN!$B$1:$L$1,0))),0)</f>
        <v>0.66999999999999993</v>
      </c>
      <c r="O393" s="43">
        <f>IF($F393&gt;0,$F393*(INDEX(DFBP!$D$2:$Z$401,Aggregate!$B393,MATCH(Aggregate!O$2,DFBP!$D$1:$Z$1,0))),0)+IF($G393&gt;0,$G393*(INDEX(FBNinja!$H$2:$V$429,Aggregate!$C393,MATCH(Aggregate!O$2,FBNinja!$H$1:$V$1,0))),0)+IF($H393&gt;0,$H393*(INDEX(HTBB!$E$2:$X$444,Aggregate!$D393,MATCH(Aggregate!O$2,HTBB!$E$1:$X$1,0))),0)+IF($I393&gt;0,$I393*(INDEX(ESPN!$B$2:$L$280,Aggregate!$E393,MATCH(Aggregate!O$2,ESPN!$B$1:$L$1,0))),0)</f>
        <v>0.11666666666666667</v>
      </c>
      <c r="P393" s="43">
        <f>IF($F393&gt;0,$F393*(INDEX(DFBP!$D$2:$Z$401,Aggregate!$B393,MATCH(Aggregate!P$2,DFBP!$D$1:$Z$1,0))),0)+IF($G393&gt;0,$G393*(INDEX(FBNinja!$H$2:$V$429,Aggregate!$C393,MATCH(Aggregate!P$2,FBNinja!$H$1:$V$1,0))),0)+IF($H393&gt;0,$H393*(INDEX(HTBB!$E$2:$X$444,Aggregate!$D393,MATCH(Aggregate!P$2,HTBB!$E$1:$X$1,0))),0)+IF($I393&gt;0,$I393*(INDEX(ESPN!$B$2:$L$280,Aggregate!$E393,MATCH(Aggregate!P$2,ESPN!$B$1:$L$1,0))),0)</f>
        <v>1.88</v>
      </c>
      <c r="Q393" s="43">
        <f>IF($F393&gt;0,$F393*(INDEX(DFBP!$D$2:$Z$401,Aggregate!$B393,MATCH(Aggregate!Q$2,DFBP!$D$1:$Z$1,0))),0)+IF($G393&gt;0,$G393*(INDEX(FBNinja!$H$2:$V$429,Aggregate!$C393,MATCH(Aggregate!Q$2,FBNinja!$H$1:$V$1,0))),0)+IF($H393&gt;0,$H393*(INDEX(HTBB!$E$2:$X$444,Aggregate!$D393,MATCH(Aggregate!Q$2,HTBB!$E$1:$X$1,0))),0)+IF($I393&gt;0,$I393*(INDEX(ESPN!$B$2:$L$280,Aggregate!$E393,MATCH(Aggregate!Q$2,ESPN!$B$1:$L$1,0))),0)</f>
        <v>0.26666666666666666</v>
      </c>
      <c r="R393" s="43">
        <f>IF($F393&gt;0,$F393*(INDEX(DFBP!$D$2:$Z$401,Aggregate!$B393,MATCH(Aggregate!R$2,DFBP!$D$1:$Z$1,0))),0)+IF($G393&gt;0,$G393*(INDEX(FBNinja!$H$2:$V$429,Aggregate!$C393,MATCH(Aggregate!R$2,FBNinja!$H$1:$V$1,0))),0)+IF($H393&gt;0,$H393*(INDEX(HTBB!$E$2:$X$444,Aggregate!$D393,MATCH(Aggregate!R$2,HTBB!$E$1:$X$1,0))),0)+IF($I393&gt;0,$I393*(INDEX(ESPN!$B$2:$L$280,Aggregate!$E393,MATCH(Aggregate!R$2,ESPN!$B$1:$L$1,0))),0)</f>
        <v>0.11666666666666667</v>
      </c>
      <c r="S393" s="43">
        <f>IF($F393&gt;0,$F393*(INDEX(DFBP!$D$2:$Z$401,Aggregate!$B393,MATCH(Aggregate!S$2,DFBP!$D$1:$Z$1,0))),0)+IF($G393&gt;0,$G393*(INDEX(FBNinja!$H$2:$V$429,Aggregate!$C393,MATCH(Aggregate!S$2,FBNinja!$H$1:$V$1,0))),0)+IF($H393&gt;0,$H393*(INDEX(HTBB!$E$2:$X$444,Aggregate!$D393,MATCH(Aggregate!S$2,HTBB!$E$1:$X$1,0))),0)+IF($I393&gt;0,$I393*(INDEX(ESPN!$B$2:$L$280,Aggregate!$E393,MATCH(Aggregate!S$2,ESPN!$B$1:$L$1,0))),0)</f>
        <v>0.25</v>
      </c>
      <c r="T393" s="43">
        <f>IF($F393&gt;0,$F393*(INDEX(DFBP!$D$2:$Z$401,Aggregate!$B393,MATCH(Aggregate!T$2,DFBP!$D$1:$Z$1,0))),0)+IF($G393&gt;0,$G393*(INDEX(FBNinja!$H$2:$V$429,Aggregate!$C393,MATCH(Aggregate!T$2,FBNinja!$H$1:$V$1,0))),0)+IF($H393&gt;0,$H393*(INDEX(HTBB!$E$2:$X$444,Aggregate!$D393,MATCH(Aggregate!T$2,HTBB!$E$1:$X$1,0))),0)+IF($I393&gt;0,$I393*(INDEX(ESPN!$B$2:$L$280,Aggregate!$E393,MATCH(Aggregate!T$2,ESPN!$B$1:$L$1,0))),0)</f>
        <v>2.34</v>
      </c>
      <c r="U393" s="43">
        <f>IF($F393&gt;0,$F393*(INDEX(DFBP!$D$2:$Z$401,Aggregate!$B393,MATCH(Aggregate!U$2,DFBP!$D$1:$Z$1,0))),0)+IF($G393&gt;0,$G393*(INDEX(FBNinja!$H$2:$V$429,Aggregate!$C393,MATCH(Aggregate!U$2,FBNinja!$H$1:$V$1,0))),0)+IF($H393&gt;0,$H393*(INDEX(HTBB!$E$2:$X$444,Aggregate!$D393,MATCH(Aggregate!U$2,HTBB!$E$1:$X$1,0))),0)+IF($I393&gt;0,$I393*(INDEX(ESPN!$B$2:$L$280,Aggregate!$E393,MATCH(Aggregate!U$2,ESPN!$B$1:$L$1,0))),0)</f>
        <v>0.23333333333333334</v>
      </c>
      <c r="V393" s="42">
        <f t="shared" si="6"/>
        <v>2.2666752333333333</v>
      </c>
      <c r="X393" s="43">
        <f>(IF($G393&gt;0,$G393*(INDEX(FBNinja!$H$2:$V$429,Aggregate!$C393,MATCH(Aggregate!X$2,FBNinja!$H$1:$V$1,0))),0)+IF($H393&gt;0,$H393*(INDEX(HTBB!$E$2:$X$444,Aggregate!$D393,MATCH(Aggregate!X$2,HTBB!$E$1:$X$1,0))),0))/SUM(G393:H393)</f>
        <v>20</v>
      </c>
    </row>
    <row r="394" spans="1:24" x14ac:dyDescent="0.2">
      <c r="A394" t="s">
        <v>269</v>
      </c>
      <c r="B394" s="3">
        <f>MATCH($A394,DFBP!$A:$A,0)-1</f>
        <v>246</v>
      </c>
      <c r="C394" s="3">
        <f>MATCH($A394,FBNinja!D:D,0)-1</f>
        <v>413</v>
      </c>
      <c r="D394" s="3">
        <f>MATCH($A394,HTBB!$B:$B,0)-1</f>
        <v>389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0.5</v>
      </c>
      <c r="H394">
        <f t="array" ref="H394">IF(ISERROR(D394),0,D$1)/SUM(IF(ISERROR($B394:$E394),0,$B$1:$E$1))</f>
        <v>0.5</v>
      </c>
      <c r="I394">
        <f t="array" ref="I394">IF(ISERROR(E394),0,E$1)/SUM(IF(ISERROR($B394:$E394),0,$B$1:$E$1))</f>
        <v>0</v>
      </c>
      <c r="K394" s="43">
        <f>IF($F394&gt;0,$F394*(INDEX(DFBP!$D$2:$Z$401,Aggregate!$B394,MATCH(Aggregate!K$2,DFBP!$D$1:$Z$1,0))),0)+IF($G394&gt;0,$G394*(INDEX(FBNinja!$H$2:$V$429,Aggregate!$C394,MATCH(Aggregate!K$2,FBNinja!$H$1:$V$1,0))),0)+IF($H394&gt;0,$H394*(INDEX(HTBB!$E$2:$X$444,Aggregate!$D394,MATCH(Aggregate!K$2,HTBB!$E$1:$X$1,0))),0)+IF($I394&gt;0,$I394*(INDEX(ESPN!$B$2:$L$280,Aggregate!$E394,MATCH(Aggregate!K$2,ESPN!$B$1:$L$1,0))),0)</f>
        <v>1.01</v>
      </c>
      <c r="L394" s="43">
        <f>IF($F394&gt;0,$F394*(INDEX(DFBP!$D$2:$Z$401,Aggregate!$B394,MATCH(Aggregate!L$2,DFBP!$D$1:$Z$1,0))),0)+IF($G394&gt;0,$G394*(INDEX(FBNinja!$H$2:$V$429,Aggregate!$C394,MATCH(Aggregate!L$2,FBNinja!$H$1:$V$1,0))),0)+IF($H394&gt;0,$H394*(INDEX(HTBB!$E$2:$X$444,Aggregate!$D394,MATCH(Aggregate!L$2,HTBB!$E$1:$X$1,0))),0)+IF($I394&gt;0,$I394*(INDEX(ESPN!$B$2:$L$280,Aggregate!$E394,MATCH(Aggregate!L$2,ESPN!$B$1:$L$1,0))),0)</f>
        <v>2.25</v>
      </c>
      <c r="M394" s="43">
        <f>IF($F394&gt;0,$F394*(INDEX(DFBP!$D$2:$Z$401,Aggregate!$B394,MATCH(Aggregate!M$2,DFBP!$D$1:$Z$1,0))),0)+IF($G394&gt;0,$G394*(INDEX(FBNinja!$H$2:$V$429,Aggregate!$C394,MATCH(Aggregate!M$2,FBNinja!$H$1:$V$1,0))),0)+IF($H394&gt;0,$H394*(INDEX(HTBB!$E$2:$X$444,Aggregate!$D394,MATCH(Aggregate!M$2,HTBB!$E$1:$X$1,0))),0)+IF($I394&gt;0,$I394*(INDEX(ESPN!$B$2:$L$280,Aggregate!$E394,MATCH(Aggregate!M$2,ESPN!$B$1:$L$1,0))),0)</f>
        <v>0.67500000000000004</v>
      </c>
      <c r="N394" s="43">
        <f>IF($F394&gt;0,$F394*(INDEX(DFBP!$D$2:$Z$401,Aggregate!$B394,MATCH(Aggregate!N$2,DFBP!$D$1:$Z$1,0))),0)+IF($G394&gt;0,$G394*(INDEX(FBNinja!$H$2:$V$429,Aggregate!$C394,MATCH(Aggregate!N$2,FBNinja!$H$1:$V$1,0))),0)+IF($H394&gt;0,$H394*(INDEX(HTBB!$E$2:$X$444,Aggregate!$D394,MATCH(Aggregate!N$2,HTBB!$E$1:$X$1,0))),0)+IF($I394&gt;0,$I394*(INDEX(ESPN!$B$2:$L$280,Aggregate!$E394,MATCH(Aggregate!N$2,ESPN!$B$1:$L$1,0))),0)</f>
        <v>0.95000000000000007</v>
      </c>
      <c r="O394" s="43">
        <f>IF($F394&gt;0,$F394*(INDEX(DFBP!$D$2:$Z$401,Aggregate!$B394,MATCH(Aggregate!O$2,DFBP!$D$1:$Z$1,0))),0)+IF($G394&gt;0,$G394*(INDEX(FBNinja!$H$2:$V$429,Aggregate!$C394,MATCH(Aggregate!O$2,FBNinja!$H$1:$V$1,0))),0)+IF($H394&gt;0,$H394*(INDEX(HTBB!$E$2:$X$444,Aggregate!$D394,MATCH(Aggregate!O$2,HTBB!$E$1:$X$1,0))),0)+IF($I394&gt;0,$I394*(INDEX(ESPN!$B$2:$L$280,Aggregate!$E394,MATCH(Aggregate!O$2,ESPN!$B$1:$L$1,0))),0)</f>
        <v>0.25</v>
      </c>
      <c r="P394" s="43">
        <f>IF($F394&gt;0,$F394*(INDEX(DFBP!$D$2:$Z$401,Aggregate!$B394,MATCH(Aggregate!P$2,DFBP!$D$1:$Z$1,0))),0)+IF($G394&gt;0,$G394*(INDEX(FBNinja!$H$2:$V$429,Aggregate!$C394,MATCH(Aggregate!P$2,FBNinja!$H$1:$V$1,0))),0)+IF($H394&gt;0,$H394*(INDEX(HTBB!$E$2:$X$444,Aggregate!$D394,MATCH(Aggregate!P$2,HTBB!$E$1:$X$1,0))),0)+IF($I394&gt;0,$I394*(INDEX(ESPN!$B$2:$L$280,Aggregate!$E394,MATCH(Aggregate!P$2,ESPN!$B$1:$L$1,0))),0)</f>
        <v>1.23</v>
      </c>
      <c r="Q394" s="43">
        <f>IF($F394&gt;0,$F394*(INDEX(DFBP!$D$2:$Z$401,Aggregate!$B394,MATCH(Aggregate!Q$2,DFBP!$D$1:$Z$1,0))),0)+IF($G394&gt;0,$G394*(INDEX(FBNinja!$H$2:$V$429,Aggregate!$C394,MATCH(Aggregate!Q$2,FBNinja!$H$1:$V$1,0))),0)+IF($H394&gt;0,$H394*(INDEX(HTBB!$E$2:$X$444,Aggregate!$D394,MATCH(Aggregate!Q$2,HTBB!$E$1:$X$1,0))),0)+IF($I394&gt;0,$I394*(INDEX(ESPN!$B$2:$L$280,Aggregate!$E394,MATCH(Aggregate!Q$2,ESPN!$B$1:$L$1,0))),0)</f>
        <v>0.52</v>
      </c>
      <c r="R394" s="43">
        <f>IF($F394&gt;0,$F394*(INDEX(DFBP!$D$2:$Z$401,Aggregate!$B394,MATCH(Aggregate!R$2,DFBP!$D$1:$Z$1,0))),0)+IF($G394&gt;0,$G394*(INDEX(FBNinja!$H$2:$V$429,Aggregate!$C394,MATCH(Aggregate!R$2,FBNinja!$H$1:$V$1,0))),0)+IF($H394&gt;0,$H394*(INDEX(HTBB!$E$2:$X$444,Aggregate!$D394,MATCH(Aggregate!R$2,HTBB!$E$1:$X$1,0))),0)+IF($I394&gt;0,$I394*(INDEX(ESPN!$B$2:$L$280,Aggregate!$E394,MATCH(Aggregate!R$2,ESPN!$B$1:$L$1,0))),0)</f>
        <v>0.25</v>
      </c>
      <c r="S394" s="43">
        <f>IF($F394&gt;0,$F394*(INDEX(DFBP!$D$2:$Z$401,Aggregate!$B394,MATCH(Aggregate!S$2,DFBP!$D$1:$Z$1,0))),0)+IF($G394&gt;0,$G394*(INDEX(FBNinja!$H$2:$V$429,Aggregate!$C394,MATCH(Aggregate!S$2,FBNinja!$H$1:$V$1,0))),0)+IF($H394&gt;0,$H394*(INDEX(HTBB!$E$2:$X$444,Aggregate!$D394,MATCH(Aggregate!S$2,HTBB!$E$1:$X$1,0))),0)+IF($I394&gt;0,$I394*(INDEX(ESPN!$B$2:$L$280,Aggregate!$E394,MATCH(Aggregate!S$2,ESPN!$B$1:$L$1,0))),0)</f>
        <v>0.13</v>
      </c>
      <c r="T394" s="43">
        <f>IF($F394&gt;0,$F394*(INDEX(DFBP!$D$2:$Z$401,Aggregate!$B394,MATCH(Aggregate!T$2,DFBP!$D$1:$Z$1,0))),0)+IF($G394&gt;0,$G394*(INDEX(FBNinja!$H$2:$V$429,Aggregate!$C394,MATCH(Aggregate!T$2,FBNinja!$H$1:$V$1,0))),0)+IF($H394&gt;0,$H394*(INDEX(HTBB!$E$2:$X$444,Aggregate!$D394,MATCH(Aggregate!T$2,HTBB!$E$1:$X$1,0))),0)+IF($I394&gt;0,$I394*(INDEX(ESPN!$B$2:$L$280,Aggregate!$E394,MATCH(Aggregate!T$2,ESPN!$B$1:$L$1,0))),0)</f>
        <v>2.895</v>
      </c>
      <c r="U394" s="43">
        <f>IF($F394&gt;0,$F394*(INDEX(DFBP!$D$2:$Z$401,Aggregate!$B394,MATCH(Aggregate!U$2,DFBP!$D$1:$Z$1,0))),0)+IF($G394&gt;0,$G394*(INDEX(FBNinja!$H$2:$V$429,Aggregate!$C394,MATCH(Aggregate!U$2,FBNinja!$H$1:$V$1,0))),0)+IF($H394&gt;0,$H394*(INDEX(HTBB!$E$2:$X$444,Aggregate!$D394,MATCH(Aggregate!U$2,HTBB!$E$1:$X$1,0))),0)+IF($I394&gt;0,$I394*(INDEX(ESPN!$B$2:$L$280,Aggregate!$E394,MATCH(Aggregate!U$2,ESPN!$B$1:$L$1,0))),0)</f>
        <v>0.5</v>
      </c>
      <c r="V394" s="42">
        <f t="shared" si="6"/>
        <v>2.9450000000000003</v>
      </c>
      <c r="X394" s="43">
        <f>(IF($G394&gt;0,$G394*(INDEX(FBNinja!$H$2:$V$429,Aggregate!$C394,MATCH(Aggregate!X$2,FBNinja!$H$1:$V$1,0))),0)+IF($H394&gt;0,$H394*(INDEX(HTBB!$E$2:$X$444,Aggregate!$D394,MATCH(Aggregate!X$2,HTBB!$E$1:$X$1,0))),0))/SUM(G394:H394)</f>
        <v>26</v>
      </c>
    </row>
    <row r="395" spans="1:24" x14ac:dyDescent="0.2">
      <c r="A395" t="s">
        <v>1527</v>
      </c>
      <c r="B395" s="3" t="e">
        <f>MATCH($A395,DFBP!$A:$A,0)-1</f>
        <v>#N/A</v>
      </c>
      <c r="C395" s="3" t="e">
        <f>MATCH($A395,FBNinja!D:D,0)-1</f>
        <v>#N/A</v>
      </c>
      <c r="D395" s="3">
        <f>MATCH($A395,HTBB!$B:$B,0)-1</f>
        <v>390</v>
      </c>
      <c r="E395" s="3" t="e">
        <f>MATCH($A395,ESPN!$A:$A,0)-1</f>
        <v>#N/A</v>
      </c>
      <c r="F395">
        <f t="array" ref="F395">IF(ISERROR(B395),0,B$1)/SUM(IF(ISERROR($B395:$E395),0,$B$1:$E$1))</f>
        <v>0</v>
      </c>
      <c r="G395">
        <f t="array" ref="G395">IF(ISERROR(C395),0,C$1)/SUM(IF(ISERROR($B395:$E395),0,$B$1:$E$1))</f>
        <v>0</v>
      </c>
      <c r="H395">
        <f t="array" ref="H395">IF(ISERROR(D395),0,D$1)/SUM(IF(ISERROR($B395:$E395),0,$B$1:$E$1))</f>
        <v>1</v>
      </c>
      <c r="I395">
        <f t="array" ref="I395">IF(ISERROR(E395),0,E$1)/SUM(IF(ISERROR($B395:$E395),0,$B$1:$E$1))</f>
        <v>0</v>
      </c>
      <c r="K395" s="43">
        <f>IF($F395&gt;0,$F395*(INDEX(DFBP!$D$2:$Z$401,Aggregate!$B395,MATCH(Aggregate!K$2,DFBP!$D$1:$Z$1,0))),0)+IF($G395&gt;0,$G395*(INDEX(FBNinja!$H$2:$V$429,Aggregate!$C395,MATCH(Aggregate!K$2,FBNinja!$H$1:$V$1,0))),0)+IF($H395&gt;0,$H395*(INDEX(HTBB!$E$2:$X$444,Aggregate!$D395,MATCH(Aggregate!K$2,HTBB!$E$1:$X$1,0))),0)+IF($I395&gt;0,$I395*(INDEX(ESPN!$B$2:$L$280,Aggregate!$E395,MATCH(Aggregate!K$2,ESPN!$B$1:$L$1,0))),0)</f>
        <v>1</v>
      </c>
      <c r="L395" s="43">
        <f>IF($F395&gt;0,$F395*(INDEX(DFBP!$D$2:$Z$401,Aggregate!$B395,MATCH(Aggregate!L$2,DFBP!$D$1:$Z$1,0))),0)+IF($G395&gt;0,$G395*(INDEX(FBNinja!$H$2:$V$429,Aggregate!$C395,MATCH(Aggregate!L$2,FBNinja!$H$1:$V$1,0))),0)+IF($H395&gt;0,$H395*(INDEX(HTBB!$E$2:$X$444,Aggregate!$D395,MATCH(Aggregate!L$2,HTBB!$E$1:$X$1,0))),0)+IF($I395&gt;0,$I395*(INDEX(ESPN!$B$2:$L$280,Aggregate!$E395,MATCH(Aggregate!L$2,ESPN!$B$1:$L$1,0))),0)</f>
        <v>1.9</v>
      </c>
      <c r="M395" s="43">
        <f>IF($F395&gt;0,$F395*(INDEX(DFBP!$D$2:$Z$401,Aggregate!$B395,MATCH(Aggregate!M$2,DFBP!$D$1:$Z$1,0))),0)+IF($G395&gt;0,$G395*(INDEX(FBNinja!$H$2:$V$429,Aggregate!$C395,MATCH(Aggregate!M$2,FBNinja!$H$1:$V$1,0))),0)+IF($H395&gt;0,$H395*(INDEX(HTBB!$E$2:$X$444,Aggregate!$D395,MATCH(Aggregate!M$2,HTBB!$E$1:$X$1,0))),0)+IF($I395&gt;0,$I395*(INDEX(ESPN!$B$2:$L$280,Aggregate!$E395,MATCH(Aggregate!M$2,ESPN!$B$1:$L$1,0))),0)</f>
        <v>0.3</v>
      </c>
      <c r="N395" s="43">
        <f>IF($F395&gt;0,$F395*(INDEX(DFBP!$D$2:$Z$401,Aggregate!$B395,MATCH(Aggregate!N$2,DFBP!$D$1:$Z$1,0))),0)+IF($G395&gt;0,$G395*(INDEX(FBNinja!$H$2:$V$429,Aggregate!$C395,MATCH(Aggregate!N$2,FBNinja!$H$1:$V$1,0))),0)+IF($H395&gt;0,$H395*(INDEX(HTBB!$E$2:$X$444,Aggregate!$D395,MATCH(Aggregate!N$2,HTBB!$E$1:$X$1,0))),0)+IF($I395&gt;0,$I395*(INDEX(ESPN!$B$2:$L$280,Aggregate!$E395,MATCH(Aggregate!N$2,ESPN!$B$1:$L$1,0))),0)</f>
        <v>0.4</v>
      </c>
      <c r="O395" s="43">
        <f>IF($F395&gt;0,$F395*(INDEX(DFBP!$D$2:$Z$401,Aggregate!$B395,MATCH(Aggregate!O$2,DFBP!$D$1:$Z$1,0))),0)+IF($G395&gt;0,$G395*(INDEX(FBNinja!$H$2:$V$429,Aggregate!$C395,MATCH(Aggregate!O$2,FBNinja!$H$1:$V$1,0))),0)+IF($H395&gt;0,$H395*(INDEX(HTBB!$E$2:$X$444,Aggregate!$D395,MATCH(Aggregate!O$2,HTBB!$E$1:$X$1,0))),0)+IF($I395&gt;0,$I395*(INDEX(ESPN!$B$2:$L$280,Aggregate!$E395,MATCH(Aggregate!O$2,ESPN!$B$1:$L$1,0))),0)</f>
        <v>0.2</v>
      </c>
      <c r="P395" s="43">
        <f>IF($F395&gt;0,$F395*(INDEX(DFBP!$D$2:$Z$401,Aggregate!$B395,MATCH(Aggregate!P$2,DFBP!$D$1:$Z$1,0))),0)+IF($G395&gt;0,$G395*(INDEX(FBNinja!$H$2:$V$429,Aggregate!$C395,MATCH(Aggregate!P$2,FBNinja!$H$1:$V$1,0))),0)+IF($H395&gt;0,$H395*(INDEX(HTBB!$E$2:$X$444,Aggregate!$D395,MATCH(Aggregate!P$2,HTBB!$E$1:$X$1,0))),0)+IF($I395&gt;0,$I395*(INDEX(ESPN!$B$2:$L$280,Aggregate!$E395,MATCH(Aggregate!P$2,ESPN!$B$1:$L$1,0))),0)</f>
        <v>1.2</v>
      </c>
      <c r="Q395" s="43">
        <f>IF($F395&gt;0,$F395*(INDEX(DFBP!$D$2:$Z$401,Aggregate!$B395,MATCH(Aggregate!Q$2,DFBP!$D$1:$Z$1,0))),0)+IF($G395&gt;0,$G395*(INDEX(FBNinja!$H$2:$V$429,Aggregate!$C395,MATCH(Aggregate!Q$2,FBNinja!$H$1:$V$1,0))),0)+IF($H395&gt;0,$H395*(INDEX(HTBB!$E$2:$X$444,Aggregate!$D395,MATCH(Aggregate!Q$2,HTBB!$E$1:$X$1,0))),0)+IF($I395&gt;0,$I395*(INDEX(ESPN!$B$2:$L$280,Aggregate!$E395,MATCH(Aggregate!Q$2,ESPN!$B$1:$L$1,0))),0)</f>
        <v>0.3</v>
      </c>
      <c r="R395" s="43">
        <f>IF($F395&gt;0,$F395*(INDEX(DFBP!$D$2:$Z$401,Aggregate!$B395,MATCH(Aggregate!R$2,DFBP!$D$1:$Z$1,0))),0)+IF($G395&gt;0,$G395*(INDEX(FBNinja!$H$2:$V$429,Aggregate!$C395,MATCH(Aggregate!R$2,FBNinja!$H$1:$V$1,0))),0)+IF($H395&gt;0,$H395*(INDEX(HTBB!$E$2:$X$444,Aggregate!$D395,MATCH(Aggregate!R$2,HTBB!$E$1:$X$1,0))),0)+IF($I395&gt;0,$I395*(INDEX(ESPN!$B$2:$L$280,Aggregate!$E395,MATCH(Aggregate!R$2,ESPN!$B$1:$L$1,0))),0)</f>
        <v>0.2</v>
      </c>
      <c r="S395" s="43">
        <f>IF($F395&gt;0,$F395*(INDEX(DFBP!$D$2:$Z$401,Aggregate!$B395,MATCH(Aggregate!S$2,DFBP!$D$1:$Z$1,0))),0)+IF($G395&gt;0,$G395*(INDEX(FBNinja!$H$2:$V$429,Aggregate!$C395,MATCH(Aggregate!S$2,FBNinja!$H$1:$V$1,0))),0)+IF($H395&gt;0,$H395*(INDEX(HTBB!$E$2:$X$444,Aggregate!$D395,MATCH(Aggregate!S$2,HTBB!$E$1:$X$1,0))),0)+IF($I395&gt;0,$I395*(INDEX(ESPN!$B$2:$L$280,Aggregate!$E395,MATCH(Aggregate!S$2,ESPN!$B$1:$L$1,0))),0)</f>
        <v>0.2</v>
      </c>
      <c r="T395" s="43">
        <f>IF($F395&gt;0,$F395*(INDEX(DFBP!$D$2:$Z$401,Aggregate!$B395,MATCH(Aggregate!T$2,DFBP!$D$1:$Z$1,0))),0)+IF($G395&gt;0,$G395*(INDEX(FBNinja!$H$2:$V$429,Aggregate!$C395,MATCH(Aggregate!T$2,FBNinja!$H$1:$V$1,0))),0)+IF($H395&gt;0,$H395*(INDEX(HTBB!$E$2:$X$444,Aggregate!$D395,MATCH(Aggregate!T$2,HTBB!$E$1:$X$1,0))),0)+IF($I395&gt;0,$I395*(INDEX(ESPN!$B$2:$L$280,Aggregate!$E395,MATCH(Aggregate!T$2,ESPN!$B$1:$L$1,0))),0)</f>
        <v>2.4</v>
      </c>
      <c r="U395" s="43">
        <f>IF($F395&gt;0,$F395*(INDEX(DFBP!$D$2:$Z$401,Aggregate!$B395,MATCH(Aggregate!U$2,DFBP!$D$1:$Z$1,0))),0)+IF($G395&gt;0,$G395*(INDEX(FBNinja!$H$2:$V$429,Aggregate!$C395,MATCH(Aggregate!U$2,FBNinja!$H$1:$V$1,0))),0)+IF($H395&gt;0,$H395*(INDEX(HTBB!$E$2:$X$444,Aggregate!$D395,MATCH(Aggregate!U$2,HTBB!$E$1:$X$1,0))),0)+IF($I395&gt;0,$I395*(INDEX(ESPN!$B$2:$L$280,Aggregate!$E395,MATCH(Aggregate!U$2,ESPN!$B$1:$L$1,0))),0)</f>
        <v>0.4</v>
      </c>
      <c r="V395" s="42">
        <f t="shared" si="6"/>
        <v>2.5</v>
      </c>
      <c r="X395" s="43">
        <f>(IF($G395&gt;0,$G395*(INDEX(FBNinja!$H$2:$V$429,Aggregate!$C395,MATCH(Aggregate!X$2,FBNinja!$H$1:$V$1,0))),0)+IF($H395&gt;0,$H395*(INDEX(HTBB!$E$2:$X$444,Aggregate!$D395,MATCH(Aggregate!X$2,HTBB!$E$1:$X$1,0))),0))/SUM(G395:H395)</f>
        <v>20</v>
      </c>
    </row>
    <row r="396" spans="1:24" x14ac:dyDescent="0.2">
      <c r="A396" t="s">
        <v>926</v>
      </c>
      <c r="B396" s="3" t="e">
        <f>MATCH($A396,DFBP!$A:$A,0)-1</f>
        <v>#N/A</v>
      </c>
      <c r="C396" s="3">
        <f>MATCH($A396,FBNinja!D:D,0)-1</f>
        <v>330</v>
      </c>
      <c r="D396" s="3">
        <f>MATCH($A396,HTBB!$B:$B,0)-1</f>
        <v>391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0.5</v>
      </c>
      <c r="H396">
        <f t="array" ref="H396">IF(ISERROR(D396),0,D$1)/SUM(IF(ISERROR($B396:$E396),0,$B$1:$E$1))</f>
        <v>0.5</v>
      </c>
      <c r="I396">
        <f t="array" ref="I396">IF(ISERROR(E396),0,E$1)/SUM(IF(ISERROR($B396:$E396),0,$B$1:$E$1))</f>
        <v>0</v>
      </c>
      <c r="K396" s="43">
        <f>IF($F396&gt;0,$F396*(INDEX(DFBP!$D$2:$Z$401,Aggregate!$B396,MATCH(Aggregate!K$2,DFBP!$D$1:$Z$1,0))),0)+IF($G396&gt;0,$G396*(INDEX(FBNinja!$H$2:$V$429,Aggregate!$C396,MATCH(Aggregate!K$2,FBNinja!$H$1:$V$1,0))),0)+IF($H396&gt;0,$H396*(INDEX(HTBB!$E$2:$X$444,Aggregate!$D396,MATCH(Aggregate!K$2,HTBB!$E$1:$X$1,0))),0)+IF($I396&gt;0,$I396*(INDEX(ESPN!$B$2:$L$280,Aggregate!$E396,MATCH(Aggregate!K$2,ESPN!$B$1:$L$1,0))),0)</f>
        <v>1.1349939999999998</v>
      </c>
      <c r="L396" s="43">
        <f>IF($F396&gt;0,$F396*(INDEX(DFBP!$D$2:$Z$401,Aggregate!$B396,MATCH(Aggregate!L$2,DFBP!$D$1:$Z$1,0))),0)+IF($G396&gt;0,$G396*(INDEX(FBNinja!$H$2:$V$429,Aggregate!$C396,MATCH(Aggregate!L$2,FBNinja!$H$1:$V$1,0))),0)+IF($H396&gt;0,$H396*(INDEX(HTBB!$E$2:$X$444,Aggregate!$D396,MATCH(Aggregate!L$2,HTBB!$E$1:$X$1,0))),0)+IF($I396&gt;0,$I396*(INDEX(ESPN!$B$2:$L$280,Aggregate!$E396,MATCH(Aggregate!L$2,ESPN!$B$1:$L$1,0))),0)</f>
        <v>2.8</v>
      </c>
      <c r="M396" s="43">
        <f>IF($F396&gt;0,$F396*(INDEX(DFBP!$D$2:$Z$401,Aggregate!$B396,MATCH(Aggregate!M$2,DFBP!$D$1:$Z$1,0))),0)+IF($G396&gt;0,$G396*(INDEX(FBNinja!$H$2:$V$429,Aggregate!$C396,MATCH(Aggregate!M$2,FBNinja!$H$1:$V$1,0))),0)+IF($H396&gt;0,$H396*(INDEX(HTBB!$E$2:$X$444,Aggregate!$D396,MATCH(Aggregate!M$2,HTBB!$E$1:$X$1,0))),0)+IF($I396&gt;0,$I396*(INDEX(ESPN!$B$2:$L$280,Aggregate!$E396,MATCH(Aggregate!M$2,ESPN!$B$1:$L$1,0))),0)</f>
        <v>1.1699959</v>
      </c>
      <c r="N396" s="43">
        <f>IF($F396&gt;0,$F396*(INDEX(DFBP!$D$2:$Z$401,Aggregate!$B396,MATCH(Aggregate!N$2,DFBP!$D$1:$Z$1,0))),0)+IF($G396&gt;0,$G396*(INDEX(FBNinja!$H$2:$V$429,Aggregate!$C396,MATCH(Aggregate!N$2,FBNinja!$H$1:$V$1,0))),0)+IF($H396&gt;0,$H396*(INDEX(HTBB!$E$2:$X$444,Aggregate!$D396,MATCH(Aggregate!N$2,HTBB!$E$1:$X$1,0))),0)+IF($I396&gt;0,$I396*(INDEX(ESPN!$B$2:$L$280,Aggregate!$E396,MATCH(Aggregate!N$2,ESPN!$B$1:$L$1,0))),0)</f>
        <v>1.2549999999999999</v>
      </c>
      <c r="O396" s="43">
        <f>IF($F396&gt;0,$F396*(INDEX(DFBP!$D$2:$Z$401,Aggregate!$B396,MATCH(Aggregate!O$2,DFBP!$D$1:$Z$1,0))),0)+IF($G396&gt;0,$G396*(INDEX(FBNinja!$H$2:$V$429,Aggregate!$C396,MATCH(Aggregate!O$2,FBNinja!$H$1:$V$1,0))),0)+IF($H396&gt;0,$H396*(INDEX(HTBB!$E$2:$X$444,Aggregate!$D396,MATCH(Aggregate!O$2,HTBB!$E$1:$X$1,0))),0)+IF($I396&gt;0,$I396*(INDEX(ESPN!$B$2:$L$280,Aggregate!$E396,MATCH(Aggregate!O$2,ESPN!$B$1:$L$1,0))),0)</f>
        <v>0.495</v>
      </c>
      <c r="P396" s="43">
        <f>IF($F396&gt;0,$F396*(INDEX(DFBP!$D$2:$Z$401,Aggregate!$B396,MATCH(Aggregate!P$2,DFBP!$D$1:$Z$1,0))),0)+IF($G396&gt;0,$G396*(INDEX(FBNinja!$H$2:$V$429,Aggregate!$C396,MATCH(Aggregate!P$2,FBNinja!$H$1:$V$1,0))),0)+IF($H396&gt;0,$H396*(INDEX(HTBB!$E$2:$X$444,Aggregate!$D396,MATCH(Aggregate!P$2,HTBB!$E$1:$X$1,0))),0)+IF($I396&gt;0,$I396*(INDEX(ESPN!$B$2:$L$280,Aggregate!$E396,MATCH(Aggregate!P$2,ESPN!$B$1:$L$1,0))),0)</f>
        <v>0.94500000000000006</v>
      </c>
      <c r="Q396" s="43">
        <f>IF($F396&gt;0,$F396*(INDEX(DFBP!$D$2:$Z$401,Aggregate!$B396,MATCH(Aggregate!Q$2,DFBP!$D$1:$Z$1,0))),0)+IF($G396&gt;0,$G396*(INDEX(FBNinja!$H$2:$V$429,Aggregate!$C396,MATCH(Aggregate!Q$2,FBNinja!$H$1:$V$1,0))),0)+IF($H396&gt;0,$H396*(INDEX(HTBB!$E$2:$X$444,Aggregate!$D396,MATCH(Aggregate!Q$2,HTBB!$E$1:$X$1,0))),0)+IF($I396&gt;0,$I396*(INDEX(ESPN!$B$2:$L$280,Aggregate!$E396,MATCH(Aggregate!Q$2,ESPN!$B$1:$L$1,0))),0)</f>
        <v>0.97499999999999998</v>
      </c>
      <c r="R396" s="43">
        <f>IF($F396&gt;0,$F396*(INDEX(DFBP!$D$2:$Z$401,Aggregate!$B396,MATCH(Aggregate!R$2,DFBP!$D$1:$Z$1,0))),0)+IF($G396&gt;0,$G396*(INDEX(FBNinja!$H$2:$V$429,Aggregate!$C396,MATCH(Aggregate!R$2,FBNinja!$H$1:$V$1,0))),0)+IF($H396&gt;0,$H396*(INDEX(HTBB!$E$2:$X$444,Aggregate!$D396,MATCH(Aggregate!R$2,HTBB!$E$1:$X$1,0))),0)+IF($I396&gt;0,$I396*(INDEX(ESPN!$B$2:$L$280,Aggregate!$E396,MATCH(Aggregate!R$2,ESPN!$B$1:$L$1,0))),0)</f>
        <v>0.26500000000000001</v>
      </c>
      <c r="S396" s="43">
        <f>IF($F396&gt;0,$F396*(INDEX(DFBP!$D$2:$Z$401,Aggregate!$B396,MATCH(Aggregate!S$2,DFBP!$D$1:$Z$1,0))),0)+IF($G396&gt;0,$G396*(INDEX(FBNinja!$H$2:$V$429,Aggregate!$C396,MATCH(Aggregate!S$2,FBNinja!$H$1:$V$1,0))),0)+IF($H396&gt;0,$H396*(INDEX(HTBB!$E$2:$X$444,Aggregate!$D396,MATCH(Aggregate!S$2,HTBB!$E$1:$X$1,0))),0)+IF($I396&gt;0,$I396*(INDEX(ESPN!$B$2:$L$280,Aggregate!$E396,MATCH(Aggregate!S$2,ESPN!$B$1:$L$1,0))),0)</f>
        <v>3.5000000000000003E-2</v>
      </c>
      <c r="T396" s="43">
        <f>IF($F396&gt;0,$F396*(INDEX(DFBP!$D$2:$Z$401,Aggregate!$B396,MATCH(Aggregate!T$2,DFBP!$D$1:$Z$1,0))),0)+IF($G396&gt;0,$G396*(INDEX(FBNinja!$H$2:$V$429,Aggregate!$C396,MATCH(Aggregate!T$2,FBNinja!$H$1:$V$1,0))),0)+IF($H396&gt;0,$H396*(INDEX(HTBB!$E$2:$X$444,Aggregate!$D396,MATCH(Aggregate!T$2,HTBB!$E$1:$X$1,0))),0)+IF($I396&gt;0,$I396*(INDEX(ESPN!$B$2:$L$280,Aggregate!$E396,MATCH(Aggregate!T$2,ESPN!$B$1:$L$1,0))),0)</f>
        <v>3.9350000000000001</v>
      </c>
      <c r="U396" s="43">
        <f>IF($F396&gt;0,$F396*(INDEX(DFBP!$D$2:$Z$401,Aggregate!$B396,MATCH(Aggregate!U$2,DFBP!$D$1:$Z$1,0))),0)+IF($G396&gt;0,$G396*(INDEX(FBNinja!$H$2:$V$429,Aggregate!$C396,MATCH(Aggregate!U$2,FBNinja!$H$1:$V$1,0))),0)+IF($H396&gt;0,$H396*(INDEX(HTBB!$E$2:$X$444,Aggregate!$D396,MATCH(Aggregate!U$2,HTBB!$E$1:$X$1,0))),0)+IF($I396&gt;0,$I396*(INDEX(ESPN!$B$2:$L$280,Aggregate!$E396,MATCH(Aggregate!U$2,ESPN!$B$1:$L$1,0))),0)</f>
        <v>0.55000000000000004</v>
      </c>
      <c r="V396" s="42">
        <f t="shared" si="6"/>
        <v>3.9349838999999998</v>
      </c>
      <c r="X396" s="43">
        <f>(IF($G396&gt;0,$G396*(INDEX(FBNinja!$H$2:$V$429,Aggregate!$C396,MATCH(Aggregate!X$2,FBNinja!$H$1:$V$1,0))),0)+IF($H396&gt;0,$H396*(INDEX(HTBB!$E$2:$X$444,Aggregate!$D396,MATCH(Aggregate!X$2,HTBB!$E$1:$X$1,0))),0))/SUM(G396:H396)</f>
        <v>27.5</v>
      </c>
    </row>
    <row r="397" spans="1:24" x14ac:dyDescent="0.2">
      <c r="A397" t="s">
        <v>924</v>
      </c>
      <c r="B397" s="3" t="e">
        <f>MATCH($A397,DFBP!$A:$A,0)-1</f>
        <v>#N/A</v>
      </c>
      <c r="C397" s="3">
        <f>MATCH($A397,FBNinja!D:D,0)-1</f>
        <v>325</v>
      </c>
      <c r="D397" s="3">
        <f>MATCH($A397,HTBB!$B:$B,0)-1</f>
        <v>392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0.5</v>
      </c>
      <c r="H397">
        <f t="array" ref="H397">IF(ISERROR(D397),0,D$1)/SUM(IF(ISERROR($B397:$E397),0,$B$1:$E$1))</f>
        <v>0.5</v>
      </c>
      <c r="I397">
        <f t="array" ref="I397">IF(ISERROR(E397),0,E$1)/SUM(IF(ISERROR($B397:$E397),0,$B$1:$E$1))</f>
        <v>0</v>
      </c>
      <c r="K397" s="43">
        <f>IF($F397&gt;0,$F397*(INDEX(DFBP!$D$2:$Z$401,Aggregate!$B397,MATCH(Aggregate!K$2,DFBP!$D$1:$Z$1,0))),0)+IF($G397&gt;0,$G397*(INDEX(FBNinja!$H$2:$V$429,Aggregate!$C397,MATCH(Aggregate!K$2,FBNinja!$H$1:$V$1,0))),0)+IF($H397&gt;0,$H397*(INDEX(HTBB!$E$2:$X$444,Aggregate!$D397,MATCH(Aggregate!K$2,HTBB!$E$1:$X$1,0))),0)+IF($I397&gt;0,$I397*(INDEX(ESPN!$B$2:$L$280,Aggregate!$E397,MATCH(Aggregate!K$2,ESPN!$B$1:$L$1,0))),0)</f>
        <v>1.3349966</v>
      </c>
      <c r="L397" s="43">
        <f>IF($F397&gt;0,$F397*(INDEX(DFBP!$D$2:$Z$401,Aggregate!$B397,MATCH(Aggregate!L$2,DFBP!$D$1:$Z$1,0))),0)+IF($G397&gt;0,$G397*(INDEX(FBNinja!$H$2:$V$429,Aggregate!$C397,MATCH(Aggregate!L$2,FBNinja!$H$1:$V$1,0))),0)+IF($H397&gt;0,$H397*(INDEX(HTBB!$E$2:$X$444,Aggregate!$D397,MATCH(Aggregate!L$2,HTBB!$E$1:$X$1,0))),0)+IF($I397&gt;0,$I397*(INDEX(ESPN!$B$2:$L$280,Aggregate!$E397,MATCH(Aggregate!L$2,ESPN!$B$1:$L$1,0))),0)</f>
        <v>3.01</v>
      </c>
      <c r="M397" s="43">
        <f>IF($F397&gt;0,$F397*(INDEX(DFBP!$D$2:$Z$401,Aggregate!$B397,MATCH(Aggregate!M$2,DFBP!$D$1:$Z$1,0))),0)+IF($G397&gt;0,$G397*(INDEX(FBNinja!$H$2:$V$429,Aggregate!$C397,MATCH(Aggregate!M$2,FBNinja!$H$1:$V$1,0))),0)+IF($H397&gt;0,$H397*(INDEX(HTBB!$E$2:$X$444,Aggregate!$D397,MATCH(Aggregate!M$2,HTBB!$E$1:$X$1,0))),0)+IF($I397&gt;0,$I397*(INDEX(ESPN!$B$2:$L$280,Aggregate!$E397,MATCH(Aggregate!M$2,ESPN!$B$1:$L$1,0))),0)</f>
        <v>0.42499790000000004</v>
      </c>
      <c r="N397" s="43">
        <f>IF($F397&gt;0,$F397*(INDEX(DFBP!$D$2:$Z$401,Aggregate!$B397,MATCH(Aggregate!N$2,DFBP!$D$1:$Z$1,0))),0)+IF($G397&gt;0,$G397*(INDEX(FBNinja!$H$2:$V$429,Aggregate!$C397,MATCH(Aggregate!N$2,FBNinja!$H$1:$V$1,0))),0)+IF($H397&gt;0,$H397*(INDEX(HTBB!$E$2:$X$444,Aggregate!$D397,MATCH(Aggregate!N$2,HTBB!$E$1:$X$1,0))),0)+IF($I397&gt;0,$I397*(INDEX(ESPN!$B$2:$L$280,Aggregate!$E397,MATCH(Aggregate!N$2,ESPN!$B$1:$L$1,0))),0)</f>
        <v>0.63</v>
      </c>
      <c r="O397" s="43">
        <f>IF($F397&gt;0,$F397*(INDEX(DFBP!$D$2:$Z$401,Aggregate!$B397,MATCH(Aggregate!O$2,DFBP!$D$1:$Z$1,0))),0)+IF($G397&gt;0,$G397*(INDEX(FBNinja!$H$2:$V$429,Aggregate!$C397,MATCH(Aggregate!O$2,FBNinja!$H$1:$V$1,0))),0)+IF($H397&gt;0,$H397*(INDEX(HTBB!$E$2:$X$444,Aggregate!$D397,MATCH(Aggregate!O$2,HTBB!$E$1:$X$1,0))),0)+IF($I397&gt;0,$I397*(INDEX(ESPN!$B$2:$L$280,Aggregate!$E397,MATCH(Aggregate!O$2,ESPN!$B$1:$L$1,0))),0)</f>
        <v>0.34499999999999997</v>
      </c>
      <c r="P397" s="43">
        <f>IF($F397&gt;0,$F397*(INDEX(DFBP!$D$2:$Z$401,Aggregate!$B397,MATCH(Aggregate!P$2,DFBP!$D$1:$Z$1,0))),0)+IF($G397&gt;0,$G397*(INDEX(FBNinja!$H$2:$V$429,Aggregate!$C397,MATCH(Aggregate!P$2,FBNinja!$H$1:$V$1,0))),0)+IF($H397&gt;0,$H397*(INDEX(HTBB!$E$2:$X$444,Aggregate!$D397,MATCH(Aggregate!P$2,HTBB!$E$1:$X$1,0))),0)+IF($I397&gt;0,$I397*(INDEX(ESPN!$B$2:$L$280,Aggregate!$E397,MATCH(Aggregate!P$2,ESPN!$B$1:$L$1,0))),0)</f>
        <v>1.365</v>
      </c>
      <c r="Q397" s="43">
        <f>IF($F397&gt;0,$F397*(INDEX(DFBP!$D$2:$Z$401,Aggregate!$B397,MATCH(Aggregate!Q$2,DFBP!$D$1:$Z$1,0))),0)+IF($G397&gt;0,$G397*(INDEX(FBNinja!$H$2:$V$429,Aggregate!$C397,MATCH(Aggregate!Q$2,FBNinja!$H$1:$V$1,0))),0)+IF($H397&gt;0,$H397*(INDEX(HTBB!$E$2:$X$444,Aggregate!$D397,MATCH(Aggregate!Q$2,HTBB!$E$1:$X$1,0))),0)+IF($I397&gt;0,$I397*(INDEX(ESPN!$B$2:$L$280,Aggregate!$E397,MATCH(Aggregate!Q$2,ESPN!$B$1:$L$1,0))),0)</f>
        <v>0.48499999999999999</v>
      </c>
      <c r="R397" s="43">
        <f>IF($F397&gt;0,$F397*(INDEX(DFBP!$D$2:$Z$401,Aggregate!$B397,MATCH(Aggregate!R$2,DFBP!$D$1:$Z$1,0))),0)+IF($G397&gt;0,$G397*(INDEX(FBNinja!$H$2:$V$429,Aggregate!$C397,MATCH(Aggregate!R$2,FBNinja!$H$1:$V$1,0))),0)+IF($H397&gt;0,$H397*(INDEX(HTBB!$E$2:$X$444,Aggregate!$D397,MATCH(Aggregate!R$2,HTBB!$E$1:$X$1,0))),0)+IF($I397&gt;0,$I397*(INDEX(ESPN!$B$2:$L$280,Aggregate!$E397,MATCH(Aggregate!R$2,ESPN!$B$1:$L$1,0))),0)</f>
        <v>0.52500000000000002</v>
      </c>
      <c r="S397" s="43">
        <f>IF($F397&gt;0,$F397*(INDEX(DFBP!$D$2:$Z$401,Aggregate!$B397,MATCH(Aggregate!S$2,DFBP!$D$1:$Z$1,0))),0)+IF($G397&gt;0,$G397*(INDEX(FBNinja!$H$2:$V$429,Aggregate!$C397,MATCH(Aggregate!S$2,FBNinja!$H$1:$V$1,0))),0)+IF($H397&gt;0,$H397*(INDEX(HTBB!$E$2:$X$444,Aggregate!$D397,MATCH(Aggregate!S$2,HTBB!$E$1:$X$1,0))),0)+IF($I397&gt;0,$I397*(INDEX(ESPN!$B$2:$L$280,Aggregate!$E397,MATCH(Aggregate!S$2,ESPN!$B$1:$L$1,0))),0)</f>
        <v>0.185</v>
      </c>
      <c r="T397" s="43">
        <f>IF($F397&gt;0,$F397*(INDEX(DFBP!$D$2:$Z$401,Aggregate!$B397,MATCH(Aggregate!T$2,DFBP!$D$1:$Z$1,0))),0)+IF($G397&gt;0,$G397*(INDEX(FBNinja!$H$2:$V$429,Aggregate!$C397,MATCH(Aggregate!T$2,FBNinja!$H$1:$V$1,0))),0)+IF($H397&gt;0,$H397*(INDEX(HTBB!$E$2:$X$444,Aggregate!$D397,MATCH(Aggregate!T$2,HTBB!$E$1:$X$1,0))),0)+IF($I397&gt;0,$I397*(INDEX(ESPN!$B$2:$L$280,Aggregate!$E397,MATCH(Aggregate!T$2,ESPN!$B$1:$L$1,0))),0)</f>
        <v>3.44</v>
      </c>
      <c r="U397" s="43">
        <f>IF($F397&gt;0,$F397*(INDEX(DFBP!$D$2:$Z$401,Aggregate!$B397,MATCH(Aggregate!U$2,DFBP!$D$1:$Z$1,0))),0)+IF($G397&gt;0,$G397*(INDEX(FBNinja!$H$2:$V$429,Aggregate!$C397,MATCH(Aggregate!U$2,FBNinja!$H$1:$V$1,0))),0)+IF($H397&gt;0,$H397*(INDEX(HTBB!$E$2:$X$444,Aggregate!$D397,MATCH(Aggregate!U$2,HTBB!$E$1:$X$1,0))),0)+IF($I397&gt;0,$I397*(INDEX(ESPN!$B$2:$L$280,Aggregate!$E397,MATCH(Aggregate!U$2,ESPN!$B$1:$L$1,0))),0)</f>
        <v>0.69</v>
      </c>
      <c r="V397" s="42">
        <f t="shared" si="6"/>
        <v>3.4399911000000003</v>
      </c>
      <c r="X397" s="43">
        <f>(IF($G397&gt;0,$G397*(INDEX(FBNinja!$H$2:$V$429,Aggregate!$C397,MATCH(Aggregate!X$2,FBNinja!$H$1:$V$1,0))),0)+IF($H397&gt;0,$H397*(INDEX(HTBB!$E$2:$X$444,Aggregate!$D397,MATCH(Aggregate!X$2,HTBB!$E$1:$X$1,0))),0))/SUM(G397:H397)</f>
        <v>27.5</v>
      </c>
    </row>
    <row r="398" spans="1:24" x14ac:dyDescent="0.2">
      <c r="A398" t="s">
        <v>1530</v>
      </c>
      <c r="B398" s="3" t="e">
        <f>MATCH($A398,DFBP!$A:$A,0)-1</f>
        <v>#N/A</v>
      </c>
      <c r="C398" s="3" t="e">
        <f>MATCH($A398,FBNinja!D:D,0)-1</f>
        <v>#N/A</v>
      </c>
      <c r="D398" s="3">
        <f>MATCH($A398,HTBB!$B:$B,0)-1</f>
        <v>393</v>
      </c>
      <c r="E398" s="3" t="e">
        <f>MATCH($A398,ESPN!$A:$A,0)-1</f>
        <v>#N/A</v>
      </c>
      <c r="F398">
        <f t="array" ref="F398">IF(ISERROR(B398),0,B$1)/SUM(IF(ISERROR($B398:$E398),0,$B$1:$E$1))</f>
        <v>0</v>
      </c>
      <c r="G398">
        <f t="array" ref="G398">IF(ISERROR(C398),0,C$1)/SUM(IF(ISERROR($B398:$E398),0,$B$1:$E$1))</f>
        <v>0</v>
      </c>
      <c r="H398">
        <f t="array" ref="H398">IF(ISERROR(D398),0,D$1)/SUM(IF(ISERROR($B398:$E398),0,$B$1:$E$1))</f>
        <v>1</v>
      </c>
      <c r="I398">
        <f t="array" ref="I398">IF(ISERROR(E398),0,E$1)/SUM(IF(ISERROR($B398:$E398),0,$B$1:$E$1))</f>
        <v>0</v>
      </c>
      <c r="K398" s="43">
        <f>IF($F398&gt;0,$F398*(INDEX(DFBP!$D$2:$Z$401,Aggregate!$B398,MATCH(Aggregate!K$2,DFBP!$D$1:$Z$1,0))),0)+IF($G398&gt;0,$G398*(INDEX(FBNinja!$H$2:$V$429,Aggregate!$C398,MATCH(Aggregate!K$2,FBNinja!$H$1:$V$1,0))),0)+IF($H398&gt;0,$H398*(INDEX(HTBB!$E$2:$X$444,Aggregate!$D398,MATCH(Aggregate!K$2,HTBB!$E$1:$X$1,0))),0)+IF($I398&gt;0,$I398*(INDEX(ESPN!$B$2:$L$280,Aggregate!$E398,MATCH(Aggregate!K$2,ESPN!$B$1:$L$1,0))),0)</f>
        <v>0.9</v>
      </c>
      <c r="L398" s="43">
        <f>IF($F398&gt;0,$F398*(INDEX(DFBP!$D$2:$Z$401,Aggregate!$B398,MATCH(Aggregate!L$2,DFBP!$D$1:$Z$1,0))),0)+IF($G398&gt;0,$G398*(INDEX(FBNinja!$H$2:$V$429,Aggregate!$C398,MATCH(Aggregate!L$2,FBNinja!$H$1:$V$1,0))),0)+IF($H398&gt;0,$H398*(INDEX(HTBB!$E$2:$X$444,Aggregate!$D398,MATCH(Aggregate!L$2,HTBB!$E$1:$X$1,0))),0)+IF($I398&gt;0,$I398*(INDEX(ESPN!$B$2:$L$280,Aggregate!$E398,MATCH(Aggregate!L$2,ESPN!$B$1:$L$1,0))),0)</f>
        <v>2.1</v>
      </c>
      <c r="M398" s="43">
        <f>IF($F398&gt;0,$F398*(INDEX(DFBP!$D$2:$Z$401,Aggregate!$B398,MATCH(Aggregate!M$2,DFBP!$D$1:$Z$1,0))),0)+IF($G398&gt;0,$G398*(INDEX(FBNinja!$H$2:$V$429,Aggregate!$C398,MATCH(Aggregate!M$2,FBNinja!$H$1:$V$1,0))),0)+IF($H398&gt;0,$H398*(INDEX(HTBB!$E$2:$X$444,Aggregate!$D398,MATCH(Aggregate!M$2,HTBB!$E$1:$X$1,0))),0)+IF($I398&gt;0,$I398*(INDEX(ESPN!$B$2:$L$280,Aggregate!$E398,MATCH(Aggregate!M$2,ESPN!$B$1:$L$1,0))),0)</f>
        <v>0.3</v>
      </c>
      <c r="N398" s="43">
        <f>IF($F398&gt;0,$F398*(INDEX(DFBP!$D$2:$Z$401,Aggregate!$B398,MATCH(Aggregate!N$2,DFBP!$D$1:$Z$1,0))),0)+IF($G398&gt;0,$G398*(INDEX(FBNinja!$H$2:$V$429,Aggregate!$C398,MATCH(Aggregate!N$2,FBNinja!$H$1:$V$1,0))),0)+IF($H398&gt;0,$H398*(INDEX(HTBB!$E$2:$X$444,Aggregate!$D398,MATCH(Aggregate!N$2,HTBB!$E$1:$X$1,0))),0)+IF($I398&gt;0,$I398*(INDEX(ESPN!$B$2:$L$280,Aggregate!$E398,MATCH(Aggregate!N$2,ESPN!$B$1:$L$1,0))),0)</f>
        <v>0.5</v>
      </c>
      <c r="O398" s="43">
        <f>IF($F398&gt;0,$F398*(INDEX(DFBP!$D$2:$Z$401,Aggregate!$B398,MATCH(Aggregate!O$2,DFBP!$D$1:$Z$1,0))),0)+IF($G398&gt;0,$G398*(INDEX(FBNinja!$H$2:$V$429,Aggregate!$C398,MATCH(Aggregate!O$2,FBNinja!$H$1:$V$1,0))),0)+IF($H398&gt;0,$H398*(INDEX(HTBB!$E$2:$X$444,Aggregate!$D398,MATCH(Aggregate!O$2,HTBB!$E$1:$X$1,0))),0)+IF($I398&gt;0,$I398*(INDEX(ESPN!$B$2:$L$280,Aggregate!$E398,MATCH(Aggregate!O$2,ESPN!$B$1:$L$1,0))),0)</f>
        <v>0.2</v>
      </c>
      <c r="P398" s="43">
        <f>IF($F398&gt;0,$F398*(INDEX(DFBP!$D$2:$Z$401,Aggregate!$B398,MATCH(Aggregate!P$2,DFBP!$D$1:$Z$1,0))),0)+IF($G398&gt;0,$G398*(INDEX(FBNinja!$H$2:$V$429,Aggregate!$C398,MATCH(Aggregate!P$2,FBNinja!$H$1:$V$1,0))),0)+IF($H398&gt;0,$H398*(INDEX(HTBB!$E$2:$X$444,Aggregate!$D398,MATCH(Aggregate!P$2,HTBB!$E$1:$X$1,0))),0)+IF($I398&gt;0,$I398*(INDEX(ESPN!$B$2:$L$280,Aggregate!$E398,MATCH(Aggregate!P$2,ESPN!$B$1:$L$1,0))),0)</f>
        <v>1.4</v>
      </c>
      <c r="Q398" s="43">
        <f>IF($F398&gt;0,$F398*(INDEX(DFBP!$D$2:$Z$401,Aggregate!$B398,MATCH(Aggregate!Q$2,DFBP!$D$1:$Z$1,0))),0)+IF($G398&gt;0,$G398*(INDEX(FBNinja!$H$2:$V$429,Aggregate!$C398,MATCH(Aggregate!Q$2,FBNinja!$H$1:$V$1,0))),0)+IF($H398&gt;0,$H398*(INDEX(HTBB!$E$2:$X$444,Aggregate!$D398,MATCH(Aggregate!Q$2,HTBB!$E$1:$X$1,0))),0)+IF($I398&gt;0,$I398*(INDEX(ESPN!$B$2:$L$280,Aggregate!$E398,MATCH(Aggregate!Q$2,ESPN!$B$1:$L$1,0))),0)</f>
        <v>0.4</v>
      </c>
      <c r="R398" s="43">
        <f>IF($F398&gt;0,$F398*(INDEX(DFBP!$D$2:$Z$401,Aggregate!$B398,MATCH(Aggregate!R$2,DFBP!$D$1:$Z$1,0))),0)+IF($G398&gt;0,$G398*(INDEX(FBNinja!$H$2:$V$429,Aggregate!$C398,MATCH(Aggregate!R$2,FBNinja!$H$1:$V$1,0))),0)+IF($H398&gt;0,$H398*(INDEX(HTBB!$E$2:$X$444,Aggregate!$D398,MATCH(Aggregate!R$2,HTBB!$E$1:$X$1,0))),0)+IF($I398&gt;0,$I398*(INDEX(ESPN!$B$2:$L$280,Aggregate!$E398,MATCH(Aggregate!R$2,ESPN!$B$1:$L$1,0))),0)</f>
        <v>0.2</v>
      </c>
      <c r="S398" s="43">
        <f>IF($F398&gt;0,$F398*(INDEX(DFBP!$D$2:$Z$401,Aggregate!$B398,MATCH(Aggregate!S$2,DFBP!$D$1:$Z$1,0))),0)+IF($G398&gt;0,$G398*(INDEX(FBNinja!$H$2:$V$429,Aggregate!$C398,MATCH(Aggregate!S$2,FBNinja!$H$1:$V$1,0))),0)+IF($H398&gt;0,$H398*(INDEX(HTBB!$E$2:$X$444,Aggregate!$D398,MATCH(Aggregate!S$2,HTBB!$E$1:$X$1,0))),0)+IF($I398&gt;0,$I398*(INDEX(ESPN!$B$2:$L$280,Aggregate!$E398,MATCH(Aggregate!S$2,ESPN!$B$1:$L$1,0))),0)</f>
        <v>0.3</v>
      </c>
      <c r="T398" s="43">
        <f>IF($F398&gt;0,$F398*(INDEX(DFBP!$D$2:$Z$401,Aggregate!$B398,MATCH(Aggregate!T$2,DFBP!$D$1:$Z$1,0))),0)+IF($G398&gt;0,$G398*(INDEX(FBNinja!$H$2:$V$429,Aggregate!$C398,MATCH(Aggregate!T$2,FBNinja!$H$1:$V$1,0))),0)+IF($H398&gt;0,$H398*(INDEX(HTBB!$E$2:$X$444,Aggregate!$D398,MATCH(Aggregate!T$2,HTBB!$E$1:$X$1,0))),0)+IF($I398&gt;0,$I398*(INDEX(ESPN!$B$2:$L$280,Aggregate!$E398,MATCH(Aggregate!T$2,ESPN!$B$1:$L$1,0))),0)</f>
        <v>2.2999999999999998</v>
      </c>
      <c r="U398" s="43">
        <f>IF($F398&gt;0,$F398*(INDEX(DFBP!$D$2:$Z$401,Aggregate!$B398,MATCH(Aggregate!U$2,DFBP!$D$1:$Z$1,0))),0)+IF($G398&gt;0,$G398*(INDEX(FBNinja!$H$2:$V$429,Aggregate!$C398,MATCH(Aggregate!U$2,FBNinja!$H$1:$V$1,0))),0)+IF($H398&gt;0,$H398*(INDEX(HTBB!$E$2:$X$444,Aggregate!$D398,MATCH(Aggregate!U$2,HTBB!$E$1:$X$1,0))),0)+IF($I398&gt;0,$I398*(INDEX(ESPN!$B$2:$L$280,Aggregate!$E398,MATCH(Aggregate!U$2,ESPN!$B$1:$L$1,0))),0)</f>
        <v>0.4</v>
      </c>
      <c r="V398" s="42">
        <f t="shared" si="6"/>
        <v>2.2999999999999998</v>
      </c>
      <c r="X398" s="43">
        <f>(IF($G398&gt;0,$G398*(INDEX(FBNinja!$H$2:$V$429,Aggregate!$C398,MATCH(Aggregate!X$2,FBNinja!$H$1:$V$1,0))),0)+IF($H398&gt;0,$H398*(INDEX(HTBB!$E$2:$X$444,Aggregate!$D398,MATCH(Aggregate!X$2,HTBB!$E$1:$X$1,0))),0))/SUM(G398:H398)</f>
        <v>20</v>
      </c>
    </row>
    <row r="399" spans="1:24" x14ac:dyDescent="0.2">
      <c r="A399" t="s">
        <v>975</v>
      </c>
      <c r="B399" s="3" t="e">
        <f>MATCH($A399,DFBP!$A:$A,0)-1</f>
        <v>#N/A</v>
      </c>
      <c r="C399" s="3">
        <f>MATCH($A399,FBNinja!D:D,0)-1</f>
        <v>421</v>
      </c>
      <c r="D399" s="3">
        <f>MATCH($A399,HTBB!$B:$B,0)-1</f>
        <v>395</v>
      </c>
      <c r="E399" s="3" t="e">
        <f>MATCH($A399,ESPN!$A:$A,0)-1</f>
        <v>#N/A</v>
      </c>
      <c r="F399">
        <f t="array" ref="F399">IF(ISERROR(B399),0,B$1)/SUM(IF(ISERROR($B399:$E399),0,$B$1:$E$1))</f>
        <v>0</v>
      </c>
      <c r="G399">
        <f t="array" ref="G399">IF(ISERROR(C399),0,C$1)/SUM(IF(ISERROR($B399:$E399),0,$B$1:$E$1))</f>
        <v>0.5</v>
      </c>
      <c r="H399">
        <f t="array" ref="H399">IF(ISERROR(D399),0,D$1)/SUM(IF(ISERROR($B399:$E399),0,$B$1:$E$1))</f>
        <v>0.5</v>
      </c>
      <c r="I399">
        <f t="array" ref="I399">IF(ISERROR(E399),0,E$1)/SUM(IF(ISERROR($B399:$E399),0,$B$1:$E$1))</f>
        <v>0</v>
      </c>
      <c r="K399" s="43">
        <f>IF($F399&gt;0,$F399*(INDEX(DFBP!$D$2:$Z$401,Aggregate!$B399,MATCH(Aggregate!K$2,DFBP!$D$1:$Z$1,0))),0)+IF($G399&gt;0,$G399*(INDEX(FBNinja!$H$2:$V$429,Aggregate!$C399,MATCH(Aggregate!K$2,FBNinja!$H$1:$V$1,0))),0)+IF($H399&gt;0,$H399*(INDEX(HTBB!$E$2:$X$444,Aggregate!$D399,MATCH(Aggregate!K$2,HTBB!$E$1:$X$1,0))),0)+IF($I399&gt;0,$I399*(INDEX(ESPN!$B$2:$L$280,Aggregate!$E399,MATCH(Aggregate!K$2,ESPN!$B$1:$L$1,0))),0)</f>
        <v>0.77500000000000002</v>
      </c>
      <c r="L399" s="43">
        <f>IF($F399&gt;0,$F399*(INDEX(DFBP!$D$2:$Z$401,Aggregate!$B399,MATCH(Aggregate!L$2,DFBP!$D$1:$Z$1,0))),0)+IF($G399&gt;0,$G399*(INDEX(FBNinja!$H$2:$V$429,Aggregate!$C399,MATCH(Aggregate!L$2,FBNinja!$H$1:$V$1,0))),0)+IF($H399&gt;0,$H399*(INDEX(HTBB!$E$2:$X$444,Aggregate!$D399,MATCH(Aggregate!L$2,HTBB!$E$1:$X$1,0))),0)+IF($I399&gt;0,$I399*(INDEX(ESPN!$B$2:$L$280,Aggregate!$E399,MATCH(Aggregate!L$2,ESPN!$B$1:$L$1,0))),0)</f>
        <v>1.5</v>
      </c>
      <c r="M399" s="43">
        <f>IF($F399&gt;0,$F399*(INDEX(DFBP!$D$2:$Z$401,Aggregate!$B399,MATCH(Aggregate!M$2,DFBP!$D$1:$Z$1,0))),0)+IF($G399&gt;0,$G399*(INDEX(FBNinja!$H$2:$V$429,Aggregate!$C399,MATCH(Aggregate!M$2,FBNinja!$H$1:$V$1,0))),0)+IF($H399&gt;0,$H399*(INDEX(HTBB!$E$2:$X$444,Aggregate!$D399,MATCH(Aggregate!M$2,HTBB!$E$1:$X$1,0))),0)+IF($I399&gt;0,$I399*(INDEX(ESPN!$B$2:$L$280,Aggregate!$E399,MATCH(Aggregate!M$2,ESPN!$B$1:$L$1,0))),0)</f>
        <v>0.28999889999999995</v>
      </c>
      <c r="N399" s="43">
        <f>IF($F399&gt;0,$F399*(INDEX(DFBP!$D$2:$Z$401,Aggregate!$B399,MATCH(Aggregate!N$2,DFBP!$D$1:$Z$1,0))),0)+IF($G399&gt;0,$G399*(INDEX(FBNinja!$H$2:$V$429,Aggregate!$C399,MATCH(Aggregate!N$2,FBNinja!$H$1:$V$1,0))),0)+IF($H399&gt;0,$H399*(INDEX(HTBB!$E$2:$X$444,Aggregate!$D399,MATCH(Aggregate!N$2,HTBB!$E$1:$X$1,0))),0)+IF($I399&gt;0,$I399*(INDEX(ESPN!$B$2:$L$280,Aggregate!$E399,MATCH(Aggregate!N$2,ESPN!$B$1:$L$1,0))),0)</f>
        <v>0.91999999999999993</v>
      </c>
      <c r="O399" s="43">
        <f>IF($F399&gt;0,$F399*(INDEX(DFBP!$D$2:$Z$401,Aggregate!$B399,MATCH(Aggregate!O$2,DFBP!$D$1:$Z$1,0))),0)+IF($G399&gt;0,$G399*(INDEX(FBNinja!$H$2:$V$429,Aggregate!$C399,MATCH(Aggregate!O$2,FBNinja!$H$1:$V$1,0))),0)+IF($H399&gt;0,$H399*(INDEX(HTBB!$E$2:$X$444,Aggregate!$D399,MATCH(Aggregate!O$2,HTBB!$E$1:$X$1,0))),0)+IF($I399&gt;0,$I399*(INDEX(ESPN!$B$2:$L$280,Aggregate!$E399,MATCH(Aggregate!O$2,ESPN!$B$1:$L$1,0))),0)</f>
        <v>0</v>
      </c>
      <c r="P399" s="43">
        <f>IF($F399&gt;0,$F399*(INDEX(DFBP!$D$2:$Z$401,Aggregate!$B399,MATCH(Aggregate!P$2,DFBP!$D$1:$Z$1,0))),0)+IF($G399&gt;0,$G399*(INDEX(FBNinja!$H$2:$V$429,Aggregate!$C399,MATCH(Aggregate!P$2,FBNinja!$H$1:$V$1,0))),0)+IF($H399&gt;0,$H399*(INDEX(HTBB!$E$2:$X$444,Aggregate!$D399,MATCH(Aggregate!P$2,HTBB!$E$1:$X$1,0))),0)+IF($I399&gt;0,$I399*(INDEX(ESPN!$B$2:$L$280,Aggregate!$E399,MATCH(Aggregate!P$2,ESPN!$B$1:$L$1,0))),0)</f>
        <v>2.1800000000000002</v>
      </c>
      <c r="Q399" s="43">
        <f>IF($F399&gt;0,$F399*(INDEX(DFBP!$D$2:$Z$401,Aggregate!$B399,MATCH(Aggregate!Q$2,DFBP!$D$1:$Z$1,0))),0)+IF($G399&gt;0,$G399*(INDEX(FBNinja!$H$2:$V$429,Aggregate!$C399,MATCH(Aggregate!Q$2,FBNinja!$H$1:$V$1,0))),0)+IF($H399&gt;0,$H399*(INDEX(HTBB!$E$2:$X$444,Aggregate!$D399,MATCH(Aggregate!Q$2,HTBB!$E$1:$X$1,0))),0)+IF($I399&gt;0,$I399*(INDEX(ESPN!$B$2:$L$280,Aggregate!$E399,MATCH(Aggregate!Q$2,ESPN!$B$1:$L$1,0))),0)</f>
        <v>0</v>
      </c>
      <c r="R399" s="43">
        <f>IF($F399&gt;0,$F399*(INDEX(DFBP!$D$2:$Z$401,Aggregate!$B399,MATCH(Aggregate!R$2,DFBP!$D$1:$Z$1,0))),0)+IF($G399&gt;0,$G399*(INDEX(FBNinja!$H$2:$V$429,Aggregate!$C399,MATCH(Aggregate!R$2,FBNinja!$H$1:$V$1,0))),0)+IF($H399&gt;0,$H399*(INDEX(HTBB!$E$2:$X$444,Aggregate!$D399,MATCH(Aggregate!R$2,HTBB!$E$1:$X$1,0))),0)+IF($I399&gt;0,$I399*(INDEX(ESPN!$B$2:$L$280,Aggregate!$E399,MATCH(Aggregate!R$2,ESPN!$B$1:$L$1,0))),0)</f>
        <v>9.5000000000000001E-2</v>
      </c>
      <c r="S399" s="43">
        <f>IF($F399&gt;0,$F399*(INDEX(DFBP!$D$2:$Z$401,Aggregate!$B399,MATCH(Aggregate!S$2,DFBP!$D$1:$Z$1,0))),0)+IF($G399&gt;0,$G399*(INDEX(FBNinja!$H$2:$V$429,Aggregate!$C399,MATCH(Aggregate!S$2,FBNinja!$H$1:$V$1,0))),0)+IF($H399&gt;0,$H399*(INDEX(HTBB!$E$2:$X$444,Aggregate!$D399,MATCH(Aggregate!S$2,HTBB!$E$1:$X$1,0))),0)+IF($I399&gt;0,$I399*(INDEX(ESPN!$B$2:$L$280,Aggregate!$E399,MATCH(Aggregate!S$2,ESPN!$B$1:$L$1,0))),0)</f>
        <v>0.435</v>
      </c>
      <c r="T399" s="43">
        <f>IF($F399&gt;0,$F399*(INDEX(DFBP!$D$2:$Z$401,Aggregate!$B399,MATCH(Aggregate!T$2,DFBP!$D$1:$Z$1,0))),0)+IF($G399&gt;0,$G399*(INDEX(FBNinja!$H$2:$V$429,Aggregate!$C399,MATCH(Aggregate!T$2,FBNinja!$H$1:$V$1,0))),0)+IF($H399&gt;0,$H399*(INDEX(HTBB!$E$2:$X$444,Aggregate!$D399,MATCH(Aggregate!T$2,HTBB!$E$1:$X$1,0))),0)+IF($I399&gt;0,$I399*(INDEX(ESPN!$B$2:$L$280,Aggregate!$E399,MATCH(Aggregate!T$2,ESPN!$B$1:$L$1,0))),0)</f>
        <v>1.845</v>
      </c>
      <c r="U399" s="43">
        <f>IF($F399&gt;0,$F399*(INDEX(DFBP!$D$2:$Z$401,Aggregate!$B399,MATCH(Aggregate!U$2,DFBP!$D$1:$Z$1,0))),0)+IF($G399&gt;0,$G399*(INDEX(FBNinja!$H$2:$V$429,Aggregate!$C399,MATCH(Aggregate!U$2,FBNinja!$H$1:$V$1,0))),0)+IF($H399&gt;0,$H399*(INDEX(HTBB!$E$2:$X$444,Aggregate!$D399,MATCH(Aggregate!U$2,HTBB!$E$1:$X$1,0))),0)+IF($I399&gt;0,$I399*(INDEX(ESPN!$B$2:$L$280,Aggregate!$E399,MATCH(Aggregate!U$2,ESPN!$B$1:$L$1,0))),0)</f>
        <v>0.58000000000000007</v>
      </c>
      <c r="V399" s="42">
        <f t="shared" si="6"/>
        <v>1.8399988999999999</v>
      </c>
      <c r="X399" s="43">
        <f>(IF($G399&gt;0,$G399*(INDEX(FBNinja!$H$2:$V$429,Aggregate!$C399,MATCH(Aggregate!X$2,FBNinja!$H$1:$V$1,0))),0)+IF($H399&gt;0,$H399*(INDEX(HTBB!$E$2:$X$444,Aggregate!$D399,MATCH(Aggregate!X$2,HTBB!$E$1:$X$1,0))),0))/SUM(G399:H399)</f>
        <v>34.5</v>
      </c>
    </row>
    <row r="400" spans="1:24" x14ac:dyDescent="0.2">
      <c r="A400" t="s">
        <v>970</v>
      </c>
      <c r="B400" s="3" t="e">
        <f>MATCH($A400,DFBP!$A:$A,0)-1</f>
        <v>#N/A</v>
      </c>
      <c r="C400" s="3">
        <f>MATCH($A400,FBNinja!D:D,0)-1</f>
        <v>415</v>
      </c>
      <c r="D400" s="3">
        <f>MATCH($A400,HTBB!$B:$B,0)-1</f>
        <v>396</v>
      </c>
      <c r="E400" s="3" t="e">
        <f>MATCH($A400,ESPN!$A:$A,0)-1</f>
        <v>#N/A</v>
      </c>
      <c r="F400">
        <f t="array" ref="F400">IF(ISERROR(B400),0,B$1)/SUM(IF(ISERROR($B400:$E400),0,$B$1:$E$1))</f>
        <v>0</v>
      </c>
      <c r="G400">
        <f t="array" ref="G400">IF(ISERROR(C400),0,C$1)/SUM(IF(ISERROR($B400:$E400),0,$B$1:$E$1))</f>
        <v>0.5</v>
      </c>
      <c r="H400">
        <f t="array" ref="H400">IF(ISERROR(D400),0,D$1)/SUM(IF(ISERROR($B400:$E400),0,$B$1:$E$1))</f>
        <v>0.5</v>
      </c>
      <c r="I400">
        <f t="array" ref="I400">IF(ISERROR(E400),0,E$1)/SUM(IF(ISERROR($B400:$E400),0,$B$1:$E$1))</f>
        <v>0</v>
      </c>
      <c r="K400" s="43">
        <f>IF($F400&gt;0,$F400*(INDEX(DFBP!$D$2:$Z$401,Aggregate!$B400,MATCH(Aggregate!K$2,DFBP!$D$1:$Z$1,0))),0)+IF($G400&gt;0,$G400*(INDEX(FBNinja!$H$2:$V$429,Aggregate!$C400,MATCH(Aggregate!K$2,FBNinja!$H$1:$V$1,0))),0)+IF($H400&gt;0,$H400*(INDEX(HTBB!$E$2:$X$444,Aggregate!$D400,MATCH(Aggregate!K$2,HTBB!$E$1:$X$1,0))),0)+IF($I400&gt;0,$I400*(INDEX(ESPN!$B$2:$L$280,Aggregate!$E400,MATCH(Aggregate!K$2,ESPN!$B$1:$L$1,0))),0)</f>
        <v>0.91000324999999993</v>
      </c>
      <c r="L400" s="43">
        <f>IF($F400&gt;0,$F400*(INDEX(DFBP!$D$2:$Z$401,Aggregate!$B400,MATCH(Aggregate!L$2,DFBP!$D$1:$Z$1,0))),0)+IF($G400&gt;0,$G400*(INDEX(FBNinja!$H$2:$V$429,Aggregate!$C400,MATCH(Aggregate!L$2,FBNinja!$H$1:$V$1,0))),0)+IF($H400&gt;0,$H400*(INDEX(HTBB!$E$2:$X$444,Aggregate!$D400,MATCH(Aggregate!L$2,HTBB!$E$1:$X$1,0))),0)+IF($I400&gt;0,$I400*(INDEX(ESPN!$B$2:$L$280,Aggregate!$E400,MATCH(Aggregate!L$2,ESPN!$B$1:$L$1,0))),0)</f>
        <v>2.125</v>
      </c>
      <c r="M400" s="43">
        <f>IF($F400&gt;0,$F400*(INDEX(DFBP!$D$2:$Z$401,Aggregate!$B400,MATCH(Aggregate!M$2,DFBP!$D$1:$Z$1,0))),0)+IF($G400&gt;0,$G400*(INDEX(FBNinja!$H$2:$V$429,Aggregate!$C400,MATCH(Aggregate!M$2,FBNinja!$H$1:$V$1,0))),0)+IF($H400&gt;0,$H400*(INDEX(HTBB!$E$2:$X$444,Aggregate!$D400,MATCH(Aggregate!M$2,HTBB!$E$1:$X$1,0))),0)+IF($I400&gt;0,$I400*(INDEX(ESPN!$B$2:$L$280,Aggregate!$E400,MATCH(Aggregate!M$2,ESPN!$B$1:$L$1,0))),0)</f>
        <v>1.1300049999999999</v>
      </c>
      <c r="N400" s="43">
        <f>IF($F400&gt;0,$F400*(INDEX(DFBP!$D$2:$Z$401,Aggregate!$B400,MATCH(Aggregate!N$2,DFBP!$D$1:$Z$1,0))),0)+IF($G400&gt;0,$G400*(INDEX(FBNinja!$H$2:$V$429,Aggregate!$C400,MATCH(Aggregate!N$2,FBNinja!$H$1:$V$1,0))),0)+IF($H400&gt;0,$H400*(INDEX(HTBB!$E$2:$X$444,Aggregate!$D400,MATCH(Aggregate!N$2,HTBB!$E$1:$X$1,0))),0)+IF($I400&gt;0,$I400*(INDEX(ESPN!$B$2:$L$280,Aggregate!$E400,MATCH(Aggregate!N$2,ESPN!$B$1:$L$1,0))),0)</f>
        <v>1.4500000000000002</v>
      </c>
      <c r="O400" s="43">
        <f>IF($F400&gt;0,$F400*(INDEX(DFBP!$D$2:$Z$401,Aggregate!$B400,MATCH(Aggregate!O$2,DFBP!$D$1:$Z$1,0))),0)+IF($G400&gt;0,$G400*(INDEX(FBNinja!$H$2:$V$429,Aggregate!$C400,MATCH(Aggregate!O$2,FBNinja!$H$1:$V$1,0))),0)+IF($H400&gt;0,$H400*(INDEX(HTBB!$E$2:$X$444,Aggregate!$D400,MATCH(Aggregate!O$2,HTBB!$E$1:$X$1,0))),0)+IF($I400&gt;0,$I400*(INDEX(ESPN!$B$2:$L$280,Aggregate!$E400,MATCH(Aggregate!O$2,ESPN!$B$1:$L$1,0))),0)</f>
        <v>0.12000000000000001</v>
      </c>
      <c r="P400" s="43">
        <f>IF($F400&gt;0,$F400*(INDEX(DFBP!$D$2:$Z$401,Aggregate!$B400,MATCH(Aggregate!P$2,DFBP!$D$1:$Z$1,0))),0)+IF($G400&gt;0,$G400*(INDEX(FBNinja!$H$2:$V$429,Aggregate!$C400,MATCH(Aggregate!P$2,FBNinja!$H$1:$V$1,0))),0)+IF($H400&gt;0,$H400*(INDEX(HTBB!$E$2:$X$444,Aggregate!$D400,MATCH(Aggregate!P$2,HTBB!$E$1:$X$1,0))),0)+IF($I400&gt;0,$I400*(INDEX(ESPN!$B$2:$L$280,Aggregate!$E400,MATCH(Aggregate!P$2,ESPN!$B$1:$L$1,0))),0)</f>
        <v>1.4850000000000001</v>
      </c>
      <c r="Q400" s="43">
        <f>IF($F400&gt;0,$F400*(INDEX(DFBP!$D$2:$Z$401,Aggregate!$B400,MATCH(Aggregate!Q$2,DFBP!$D$1:$Z$1,0))),0)+IF($G400&gt;0,$G400*(INDEX(FBNinja!$H$2:$V$429,Aggregate!$C400,MATCH(Aggregate!Q$2,FBNinja!$H$1:$V$1,0))),0)+IF($H400&gt;0,$H400*(INDEX(HTBB!$E$2:$X$444,Aggregate!$D400,MATCH(Aggregate!Q$2,HTBB!$E$1:$X$1,0))),0)+IF($I400&gt;0,$I400*(INDEX(ESPN!$B$2:$L$280,Aggregate!$E400,MATCH(Aggregate!Q$2,ESPN!$B$1:$L$1,0))),0)</f>
        <v>0.69</v>
      </c>
      <c r="R400" s="43">
        <f>IF($F400&gt;0,$F400*(INDEX(DFBP!$D$2:$Z$401,Aggregate!$B400,MATCH(Aggregate!R$2,DFBP!$D$1:$Z$1,0))),0)+IF($G400&gt;0,$G400*(INDEX(FBNinja!$H$2:$V$429,Aggregate!$C400,MATCH(Aggregate!R$2,FBNinja!$H$1:$V$1,0))),0)+IF($H400&gt;0,$H400*(INDEX(HTBB!$E$2:$X$444,Aggregate!$D400,MATCH(Aggregate!R$2,HTBB!$E$1:$X$1,0))),0)+IF($I400&gt;0,$I400*(INDEX(ESPN!$B$2:$L$280,Aggregate!$E400,MATCH(Aggregate!R$2,ESPN!$B$1:$L$1,0))),0)</f>
        <v>0.29000000000000004</v>
      </c>
      <c r="S400" s="43">
        <f>IF($F400&gt;0,$F400*(INDEX(DFBP!$D$2:$Z$401,Aggregate!$B400,MATCH(Aggregate!S$2,DFBP!$D$1:$Z$1,0))),0)+IF($G400&gt;0,$G400*(INDEX(FBNinja!$H$2:$V$429,Aggregate!$C400,MATCH(Aggregate!S$2,FBNinja!$H$1:$V$1,0))),0)+IF($H400&gt;0,$H400*(INDEX(HTBB!$E$2:$X$444,Aggregate!$D400,MATCH(Aggregate!S$2,HTBB!$E$1:$X$1,0))),0)+IF($I400&gt;0,$I400*(INDEX(ESPN!$B$2:$L$280,Aggregate!$E400,MATCH(Aggregate!S$2,ESPN!$B$1:$L$1,0))),0)</f>
        <v>6.0000000000000005E-2</v>
      </c>
      <c r="T400" s="43">
        <f>IF($F400&gt;0,$F400*(INDEX(DFBP!$D$2:$Z$401,Aggregate!$B400,MATCH(Aggregate!T$2,DFBP!$D$1:$Z$1,0))),0)+IF($G400&gt;0,$G400*(INDEX(FBNinja!$H$2:$V$429,Aggregate!$C400,MATCH(Aggregate!T$2,FBNinja!$H$1:$V$1,0))),0)+IF($H400&gt;0,$H400*(INDEX(HTBB!$E$2:$X$444,Aggregate!$D400,MATCH(Aggregate!T$2,HTBB!$E$1:$X$1,0))),0)+IF($I400&gt;0,$I400*(INDEX(ESPN!$B$2:$L$280,Aggregate!$E400,MATCH(Aggregate!T$2,ESPN!$B$1:$L$1,0))),0)</f>
        <v>3.02</v>
      </c>
      <c r="U400" s="43">
        <f>IF($F400&gt;0,$F400*(INDEX(DFBP!$D$2:$Z$401,Aggregate!$B400,MATCH(Aggregate!U$2,DFBP!$D$1:$Z$1,0))),0)+IF($G400&gt;0,$G400*(INDEX(FBNinja!$H$2:$V$429,Aggregate!$C400,MATCH(Aggregate!U$2,FBNinja!$H$1:$V$1,0))),0)+IF($H400&gt;0,$H400*(INDEX(HTBB!$E$2:$X$444,Aggregate!$D400,MATCH(Aggregate!U$2,HTBB!$E$1:$X$1,0))),0)+IF($I400&gt;0,$I400*(INDEX(ESPN!$B$2:$L$280,Aggregate!$E400,MATCH(Aggregate!U$2,ESPN!$B$1:$L$1,0))),0)</f>
        <v>0.75</v>
      </c>
      <c r="V400" s="42">
        <f t="shared" si="6"/>
        <v>3.0700114999999997</v>
      </c>
      <c r="X400" s="43">
        <f>(IF($G400&gt;0,$G400*(INDEX(FBNinja!$H$2:$V$429,Aggregate!$C400,MATCH(Aggregate!X$2,FBNinja!$H$1:$V$1,0))),0)+IF($H400&gt;0,$H400*(INDEX(HTBB!$E$2:$X$444,Aggregate!$D400,MATCH(Aggregate!X$2,HTBB!$E$1:$X$1,0))),0))/SUM(G400:H400)</f>
        <v>22.5</v>
      </c>
    </row>
    <row r="401" spans="1:24" x14ac:dyDescent="0.2">
      <c r="A401" t="s">
        <v>933</v>
      </c>
      <c r="B401" s="3" t="e">
        <f>MATCH($A401,DFBP!$A:$A,0)-1</f>
        <v>#N/A</v>
      </c>
      <c r="C401" s="3">
        <f>MATCH($A401,FBNinja!D:D,0)-1</f>
        <v>354</v>
      </c>
      <c r="D401" s="3">
        <f>MATCH($A401,HTBB!$B:$B,0)-1</f>
        <v>397</v>
      </c>
      <c r="E401" s="3" t="e">
        <f>MATCH($A401,ESPN!$A:$A,0)-1</f>
        <v>#N/A</v>
      </c>
      <c r="F401">
        <f t="array" ref="F401">IF(ISERROR(B401),0,B$1)/SUM(IF(ISERROR($B401:$E401),0,$B$1:$E$1))</f>
        <v>0</v>
      </c>
      <c r="G401">
        <f t="array" ref="G401">IF(ISERROR(C401),0,C$1)/SUM(IF(ISERROR($B401:$E401),0,$B$1:$E$1))</f>
        <v>0.5</v>
      </c>
      <c r="H401">
        <f t="array" ref="H401">IF(ISERROR(D401),0,D$1)/SUM(IF(ISERROR($B401:$E401),0,$B$1:$E$1))</f>
        <v>0.5</v>
      </c>
      <c r="I401">
        <f t="array" ref="I401">IF(ISERROR(E401),0,E$1)/SUM(IF(ISERROR($B401:$E401),0,$B$1:$E$1))</f>
        <v>0</v>
      </c>
      <c r="K401" s="43">
        <f>IF($F401&gt;0,$F401*(INDEX(DFBP!$D$2:$Z$401,Aggregate!$B401,MATCH(Aggregate!K$2,DFBP!$D$1:$Z$1,0))),0)+IF($G401&gt;0,$G401*(INDEX(FBNinja!$H$2:$V$429,Aggregate!$C401,MATCH(Aggregate!K$2,FBNinja!$H$1:$V$1,0))),0)+IF($H401&gt;0,$H401*(INDEX(HTBB!$E$2:$X$444,Aggregate!$D401,MATCH(Aggregate!K$2,HTBB!$E$1:$X$1,0))),0)+IF($I401&gt;0,$I401*(INDEX(ESPN!$B$2:$L$280,Aggregate!$E401,MATCH(Aggregate!K$2,ESPN!$B$1:$L$1,0))),0)</f>
        <v>1.2099970499999999</v>
      </c>
      <c r="L401" s="43">
        <f>IF($F401&gt;0,$F401*(INDEX(DFBP!$D$2:$Z$401,Aggregate!$B401,MATCH(Aggregate!L$2,DFBP!$D$1:$Z$1,0))),0)+IF($G401&gt;0,$G401*(INDEX(FBNinja!$H$2:$V$429,Aggregate!$C401,MATCH(Aggregate!L$2,FBNinja!$H$1:$V$1,0))),0)+IF($H401&gt;0,$H401*(INDEX(HTBB!$E$2:$X$444,Aggregate!$D401,MATCH(Aggregate!L$2,HTBB!$E$1:$X$1,0))),0)+IF($I401&gt;0,$I401*(INDEX(ESPN!$B$2:$L$280,Aggregate!$E401,MATCH(Aggregate!L$2,ESPN!$B$1:$L$1,0))),0)</f>
        <v>2.585</v>
      </c>
      <c r="M401" s="43">
        <f>IF($F401&gt;0,$F401*(INDEX(DFBP!$D$2:$Z$401,Aggregate!$B401,MATCH(Aggregate!M$2,DFBP!$D$1:$Z$1,0))),0)+IF($G401&gt;0,$G401*(INDEX(FBNinja!$H$2:$V$429,Aggregate!$C401,MATCH(Aggregate!M$2,FBNinja!$H$1:$V$1,0))),0)+IF($H401&gt;0,$H401*(INDEX(HTBB!$E$2:$X$444,Aggregate!$D401,MATCH(Aggregate!M$2,HTBB!$E$1:$X$1,0))),0)+IF($I401&gt;0,$I401*(INDEX(ESPN!$B$2:$L$280,Aggregate!$E401,MATCH(Aggregate!M$2,ESPN!$B$1:$L$1,0))),0)</f>
        <v>0.75999649999999996</v>
      </c>
      <c r="N401" s="43">
        <f>IF($F401&gt;0,$F401*(INDEX(DFBP!$D$2:$Z$401,Aggregate!$B401,MATCH(Aggregate!N$2,DFBP!$D$1:$Z$1,0))),0)+IF($G401&gt;0,$G401*(INDEX(FBNinja!$H$2:$V$429,Aggregate!$C401,MATCH(Aggregate!N$2,FBNinja!$H$1:$V$1,0))),0)+IF($H401&gt;0,$H401*(INDEX(HTBB!$E$2:$X$444,Aggregate!$D401,MATCH(Aggregate!N$2,HTBB!$E$1:$X$1,0))),0)+IF($I401&gt;0,$I401*(INDEX(ESPN!$B$2:$L$280,Aggregate!$E401,MATCH(Aggregate!N$2,ESPN!$B$1:$L$1,0))),0)</f>
        <v>0.98499999999999999</v>
      </c>
      <c r="O401" s="43">
        <f>IF($F401&gt;0,$F401*(INDEX(DFBP!$D$2:$Z$401,Aggregate!$B401,MATCH(Aggregate!O$2,DFBP!$D$1:$Z$1,0))),0)+IF($G401&gt;0,$G401*(INDEX(FBNinja!$H$2:$V$429,Aggregate!$C401,MATCH(Aggregate!O$2,FBNinja!$H$1:$V$1,0))),0)+IF($H401&gt;0,$H401*(INDEX(HTBB!$E$2:$X$444,Aggregate!$D401,MATCH(Aggregate!O$2,HTBB!$E$1:$X$1,0))),0)+IF($I401&gt;0,$I401*(INDEX(ESPN!$B$2:$L$280,Aggregate!$E401,MATCH(Aggregate!O$2,ESPN!$B$1:$L$1,0))),0)</f>
        <v>0.24000000000000002</v>
      </c>
      <c r="P401" s="43">
        <f>IF($F401&gt;0,$F401*(INDEX(DFBP!$D$2:$Z$401,Aggregate!$B401,MATCH(Aggregate!P$2,DFBP!$D$1:$Z$1,0))),0)+IF($G401&gt;0,$G401*(INDEX(FBNinja!$H$2:$V$429,Aggregate!$C401,MATCH(Aggregate!P$2,FBNinja!$H$1:$V$1,0))),0)+IF($H401&gt;0,$H401*(INDEX(HTBB!$E$2:$X$444,Aggregate!$D401,MATCH(Aggregate!P$2,HTBB!$E$1:$X$1,0))),0)+IF($I401&gt;0,$I401*(INDEX(ESPN!$B$2:$L$280,Aggregate!$E401,MATCH(Aggregate!P$2,ESPN!$B$1:$L$1,0))),0)</f>
        <v>0.82499999999999996</v>
      </c>
      <c r="Q401" s="43">
        <f>IF($F401&gt;0,$F401*(INDEX(DFBP!$D$2:$Z$401,Aggregate!$B401,MATCH(Aggregate!Q$2,DFBP!$D$1:$Z$1,0))),0)+IF($G401&gt;0,$G401*(INDEX(FBNinja!$H$2:$V$429,Aggregate!$C401,MATCH(Aggregate!Q$2,FBNinja!$H$1:$V$1,0))),0)+IF($H401&gt;0,$H401*(INDEX(HTBB!$E$2:$X$444,Aggregate!$D401,MATCH(Aggregate!Q$2,HTBB!$E$1:$X$1,0))),0)+IF($I401&gt;0,$I401*(INDEX(ESPN!$B$2:$L$280,Aggregate!$E401,MATCH(Aggregate!Q$2,ESPN!$B$1:$L$1,0))),0)</f>
        <v>0.83499999999999996</v>
      </c>
      <c r="R401" s="43">
        <f>IF($F401&gt;0,$F401*(INDEX(DFBP!$D$2:$Z$401,Aggregate!$B401,MATCH(Aggregate!R$2,DFBP!$D$1:$Z$1,0))),0)+IF($G401&gt;0,$G401*(INDEX(FBNinja!$H$2:$V$429,Aggregate!$C401,MATCH(Aggregate!R$2,FBNinja!$H$1:$V$1,0))),0)+IF($H401&gt;0,$H401*(INDEX(HTBB!$E$2:$X$444,Aggregate!$D401,MATCH(Aggregate!R$2,HTBB!$E$1:$X$1,0))),0)+IF($I401&gt;0,$I401*(INDEX(ESPN!$B$2:$L$280,Aggregate!$E401,MATCH(Aggregate!R$2,ESPN!$B$1:$L$1,0))),0)</f>
        <v>0.25</v>
      </c>
      <c r="S401" s="43">
        <f>IF($F401&gt;0,$F401*(INDEX(DFBP!$D$2:$Z$401,Aggregate!$B401,MATCH(Aggregate!S$2,DFBP!$D$1:$Z$1,0))),0)+IF($G401&gt;0,$G401*(INDEX(FBNinja!$H$2:$V$429,Aggregate!$C401,MATCH(Aggregate!S$2,FBNinja!$H$1:$V$1,0))),0)+IF($H401&gt;0,$H401*(INDEX(HTBB!$E$2:$X$444,Aggregate!$D401,MATCH(Aggregate!S$2,HTBB!$E$1:$X$1,0))),0)+IF($I401&gt;0,$I401*(INDEX(ESPN!$B$2:$L$280,Aggregate!$E401,MATCH(Aggregate!S$2,ESPN!$B$1:$L$1,0))),0)</f>
        <v>0.26500000000000001</v>
      </c>
      <c r="T401" s="43">
        <f>IF($F401&gt;0,$F401*(INDEX(DFBP!$D$2:$Z$401,Aggregate!$B401,MATCH(Aggregate!T$2,DFBP!$D$1:$Z$1,0))),0)+IF($G401&gt;0,$G401*(INDEX(FBNinja!$H$2:$V$429,Aggregate!$C401,MATCH(Aggregate!T$2,FBNinja!$H$1:$V$1,0))),0)+IF($H401&gt;0,$H401*(INDEX(HTBB!$E$2:$X$444,Aggregate!$D401,MATCH(Aggregate!T$2,HTBB!$E$1:$X$1,0))),0)+IF($I401&gt;0,$I401*(INDEX(ESPN!$B$2:$L$280,Aggregate!$E401,MATCH(Aggregate!T$2,ESPN!$B$1:$L$1,0))),0)</f>
        <v>3.375</v>
      </c>
      <c r="U401" s="43">
        <f>IF($F401&gt;0,$F401*(INDEX(DFBP!$D$2:$Z$401,Aggregate!$B401,MATCH(Aggregate!U$2,DFBP!$D$1:$Z$1,0))),0)+IF($G401&gt;0,$G401*(INDEX(FBNinja!$H$2:$V$429,Aggregate!$C401,MATCH(Aggregate!U$2,FBNinja!$H$1:$V$1,0))),0)+IF($H401&gt;0,$H401*(INDEX(HTBB!$E$2:$X$444,Aggregate!$D401,MATCH(Aggregate!U$2,HTBB!$E$1:$X$1,0))),0)+IF($I401&gt;0,$I401*(INDEX(ESPN!$B$2:$L$280,Aggregate!$E401,MATCH(Aggregate!U$2,ESPN!$B$1:$L$1,0))),0)</f>
        <v>0.53</v>
      </c>
      <c r="V401" s="42">
        <f t="shared" si="6"/>
        <v>3.4199906000000002</v>
      </c>
      <c r="X401" s="43">
        <f>(IF($G401&gt;0,$G401*(INDEX(FBNinja!$H$2:$V$429,Aggregate!$C401,MATCH(Aggregate!X$2,FBNinja!$H$1:$V$1,0))),0)+IF($H401&gt;0,$H401*(INDEX(HTBB!$E$2:$X$444,Aggregate!$D401,MATCH(Aggregate!X$2,HTBB!$E$1:$X$1,0))),0))/SUM(G401:H401)</f>
        <v>27.5</v>
      </c>
    </row>
    <row r="402" spans="1:24" x14ac:dyDescent="0.2">
      <c r="A402" t="s">
        <v>934</v>
      </c>
      <c r="B402" s="3" t="e">
        <f>MATCH($A402,DFBP!$A:$A,0)-1</f>
        <v>#N/A</v>
      </c>
      <c r="C402" s="3">
        <f>MATCH($A402,FBNinja!D:D,0)-1</f>
        <v>355</v>
      </c>
      <c r="D402" s="3">
        <f>MATCH($A402,HTBB!$B:$B,0)-1</f>
        <v>398</v>
      </c>
      <c r="E402" s="3" t="e">
        <f>MATCH($A402,ESPN!$A:$A,0)-1</f>
        <v>#N/A</v>
      </c>
      <c r="F402">
        <f t="array" ref="F402">IF(ISERROR(B402),0,B$1)/SUM(IF(ISERROR($B402:$E402),0,$B$1:$E$1))</f>
        <v>0</v>
      </c>
      <c r="G402">
        <f t="array" ref="G402">IF(ISERROR(C402),0,C$1)/SUM(IF(ISERROR($B402:$E402),0,$B$1:$E$1))</f>
        <v>0.5</v>
      </c>
      <c r="H402">
        <f t="array" ref="H402">IF(ISERROR(D402),0,D$1)/SUM(IF(ISERROR($B402:$E402),0,$B$1:$E$1))</f>
        <v>0.5</v>
      </c>
      <c r="I402">
        <f t="array" ref="I402">IF(ISERROR(E402),0,E$1)/SUM(IF(ISERROR($B402:$E402),0,$B$1:$E$1))</f>
        <v>0</v>
      </c>
      <c r="K402" s="43">
        <f>IF($F402&gt;0,$F402*(INDEX(DFBP!$D$2:$Z$401,Aggregate!$B402,MATCH(Aggregate!K$2,DFBP!$D$1:$Z$1,0))),0)+IF($G402&gt;0,$G402*(INDEX(FBNinja!$H$2:$V$429,Aggregate!$C402,MATCH(Aggregate!K$2,FBNinja!$H$1:$V$1,0))),0)+IF($H402&gt;0,$H402*(INDEX(HTBB!$E$2:$X$444,Aggregate!$D402,MATCH(Aggregate!K$2,HTBB!$E$1:$X$1,0))),0)+IF($I402&gt;0,$I402*(INDEX(ESPN!$B$2:$L$280,Aggregate!$E402,MATCH(Aggregate!K$2,ESPN!$B$1:$L$1,0))),0)</f>
        <v>0.90499479999999999</v>
      </c>
      <c r="L402" s="43">
        <f>IF($F402&gt;0,$F402*(INDEX(DFBP!$D$2:$Z$401,Aggregate!$B402,MATCH(Aggregate!L$2,DFBP!$D$1:$Z$1,0))),0)+IF($G402&gt;0,$G402*(INDEX(FBNinja!$H$2:$V$429,Aggregate!$C402,MATCH(Aggregate!L$2,FBNinja!$H$1:$V$1,0))),0)+IF($H402&gt;0,$H402*(INDEX(HTBB!$E$2:$X$444,Aggregate!$D402,MATCH(Aggregate!L$2,HTBB!$E$1:$X$1,0))),0)+IF($I402&gt;0,$I402*(INDEX(ESPN!$B$2:$L$280,Aggregate!$E402,MATCH(Aggregate!L$2,ESPN!$B$1:$L$1,0))),0)</f>
        <v>1.76</v>
      </c>
      <c r="M402" s="43">
        <f>IF($F402&gt;0,$F402*(INDEX(DFBP!$D$2:$Z$401,Aggregate!$B402,MATCH(Aggregate!M$2,DFBP!$D$1:$Z$1,0))),0)+IF($G402&gt;0,$G402*(INDEX(FBNinja!$H$2:$V$429,Aggregate!$C402,MATCH(Aggregate!M$2,FBNinja!$H$1:$V$1,0))),0)+IF($H402&gt;0,$H402*(INDEX(HTBB!$E$2:$X$444,Aggregate!$D402,MATCH(Aggregate!M$2,HTBB!$E$1:$X$1,0))),0)+IF($I402&gt;0,$I402*(INDEX(ESPN!$B$2:$L$280,Aggregate!$E402,MATCH(Aggregate!M$2,ESPN!$B$1:$L$1,0))),0)</f>
        <v>0.46500154999999999</v>
      </c>
      <c r="N402" s="43">
        <f>IF($F402&gt;0,$F402*(INDEX(DFBP!$D$2:$Z$401,Aggregate!$B402,MATCH(Aggregate!N$2,DFBP!$D$1:$Z$1,0))),0)+IF($G402&gt;0,$G402*(INDEX(FBNinja!$H$2:$V$429,Aggregate!$C402,MATCH(Aggregate!N$2,FBNinja!$H$1:$V$1,0))),0)+IF($H402&gt;0,$H402*(INDEX(HTBB!$E$2:$X$444,Aggregate!$D402,MATCH(Aggregate!N$2,HTBB!$E$1:$X$1,0))),0)+IF($I402&gt;0,$I402*(INDEX(ESPN!$B$2:$L$280,Aggregate!$E402,MATCH(Aggregate!N$2,ESPN!$B$1:$L$1,0))),0)</f>
        <v>0.64500000000000002</v>
      </c>
      <c r="O402" s="43">
        <f>IF($F402&gt;0,$F402*(INDEX(DFBP!$D$2:$Z$401,Aggregate!$B402,MATCH(Aggregate!O$2,DFBP!$D$1:$Z$1,0))),0)+IF($G402&gt;0,$G402*(INDEX(FBNinja!$H$2:$V$429,Aggregate!$C402,MATCH(Aggregate!O$2,FBNinja!$H$1:$V$1,0))),0)+IF($H402&gt;0,$H402*(INDEX(HTBB!$E$2:$X$444,Aggregate!$D402,MATCH(Aggregate!O$2,HTBB!$E$1:$X$1,0))),0)+IF($I402&gt;0,$I402*(INDEX(ESPN!$B$2:$L$280,Aggregate!$E402,MATCH(Aggregate!O$2,ESPN!$B$1:$L$1,0))),0)</f>
        <v>0.44</v>
      </c>
      <c r="P402" s="43">
        <f>IF($F402&gt;0,$F402*(INDEX(DFBP!$D$2:$Z$401,Aggregate!$B402,MATCH(Aggregate!P$2,DFBP!$D$1:$Z$1,0))),0)+IF($G402&gt;0,$G402*(INDEX(FBNinja!$H$2:$V$429,Aggregate!$C402,MATCH(Aggregate!P$2,FBNinja!$H$1:$V$1,0))),0)+IF($H402&gt;0,$H402*(INDEX(HTBB!$E$2:$X$444,Aggregate!$D402,MATCH(Aggregate!P$2,HTBB!$E$1:$X$1,0))),0)+IF($I402&gt;0,$I402*(INDEX(ESPN!$B$2:$L$280,Aggregate!$E402,MATCH(Aggregate!P$2,ESPN!$B$1:$L$1,0))),0)</f>
        <v>0.92999999999999994</v>
      </c>
      <c r="Q402" s="43">
        <f>IF($F402&gt;0,$F402*(INDEX(DFBP!$D$2:$Z$401,Aggregate!$B402,MATCH(Aggregate!Q$2,DFBP!$D$1:$Z$1,0))),0)+IF($G402&gt;0,$G402*(INDEX(FBNinja!$H$2:$V$429,Aggregate!$C402,MATCH(Aggregate!Q$2,FBNinja!$H$1:$V$1,0))),0)+IF($H402&gt;0,$H402*(INDEX(HTBB!$E$2:$X$444,Aggregate!$D402,MATCH(Aggregate!Q$2,HTBB!$E$1:$X$1,0))),0)+IF($I402&gt;0,$I402*(INDEX(ESPN!$B$2:$L$280,Aggregate!$E402,MATCH(Aggregate!Q$2,ESPN!$B$1:$L$1,0))),0)</f>
        <v>0.26</v>
      </c>
      <c r="R402" s="43">
        <f>IF($F402&gt;0,$F402*(INDEX(DFBP!$D$2:$Z$401,Aggregate!$B402,MATCH(Aggregate!R$2,DFBP!$D$1:$Z$1,0))),0)+IF($G402&gt;0,$G402*(INDEX(FBNinja!$H$2:$V$429,Aggregate!$C402,MATCH(Aggregate!R$2,FBNinja!$H$1:$V$1,0))),0)+IF($H402&gt;0,$H402*(INDEX(HTBB!$E$2:$X$444,Aggregate!$D402,MATCH(Aggregate!R$2,HTBB!$E$1:$X$1,0))),0)+IF($I402&gt;0,$I402*(INDEX(ESPN!$B$2:$L$280,Aggregate!$E402,MATCH(Aggregate!R$2,ESPN!$B$1:$L$1,0))),0)</f>
        <v>0.26</v>
      </c>
      <c r="S402" s="43">
        <f>IF($F402&gt;0,$F402*(INDEX(DFBP!$D$2:$Z$401,Aggregate!$B402,MATCH(Aggregate!S$2,DFBP!$D$1:$Z$1,0))),0)+IF($G402&gt;0,$G402*(INDEX(FBNinja!$H$2:$V$429,Aggregate!$C402,MATCH(Aggregate!S$2,FBNinja!$H$1:$V$1,0))),0)+IF($H402&gt;0,$H402*(INDEX(HTBB!$E$2:$X$444,Aggregate!$D402,MATCH(Aggregate!S$2,HTBB!$E$1:$X$1,0))),0)+IF($I402&gt;0,$I402*(INDEX(ESPN!$B$2:$L$280,Aggregate!$E402,MATCH(Aggregate!S$2,ESPN!$B$1:$L$1,0))),0)</f>
        <v>2.5000000000000001E-2</v>
      </c>
      <c r="T402" s="43">
        <f>IF($F402&gt;0,$F402*(INDEX(DFBP!$D$2:$Z$401,Aggregate!$B402,MATCH(Aggregate!T$2,DFBP!$D$1:$Z$1,0))),0)+IF($G402&gt;0,$G402*(INDEX(FBNinja!$H$2:$V$429,Aggregate!$C402,MATCH(Aggregate!T$2,FBNinja!$H$1:$V$1,0))),0)+IF($H402&gt;0,$H402*(INDEX(HTBB!$E$2:$X$444,Aggregate!$D402,MATCH(Aggregate!T$2,HTBB!$E$1:$X$1,0))),0)+IF($I402&gt;0,$I402*(INDEX(ESPN!$B$2:$L$280,Aggregate!$E402,MATCH(Aggregate!T$2,ESPN!$B$1:$L$1,0))),0)</f>
        <v>2.66</v>
      </c>
      <c r="U402" s="43">
        <f>IF($F402&gt;0,$F402*(INDEX(DFBP!$D$2:$Z$401,Aggregate!$B402,MATCH(Aggregate!U$2,DFBP!$D$1:$Z$1,0))),0)+IF($G402&gt;0,$G402*(INDEX(FBNinja!$H$2:$V$429,Aggregate!$C402,MATCH(Aggregate!U$2,FBNinja!$H$1:$V$1,0))),0)+IF($H402&gt;0,$H402*(INDEX(HTBB!$E$2:$X$444,Aggregate!$D402,MATCH(Aggregate!U$2,HTBB!$E$1:$X$1,0))),0)+IF($I402&gt;0,$I402*(INDEX(ESPN!$B$2:$L$280,Aggregate!$E402,MATCH(Aggregate!U$2,ESPN!$B$1:$L$1,0))),0)</f>
        <v>0.13</v>
      </c>
      <c r="V402" s="42">
        <f t="shared" si="6"/>
        <v>2.7149911500000004</v>
      </c>
      <c r="X402" s="43">
        <f>(IF($G402&gt;0,$G402*(INDEX(FBNinja!$H$2:$V$429,Aggregate!$C402,MATCH(Aggregate!X$2,FBNinja!$H$1:$V$1,0))),0)+IF($H402&gt;0,$H402*(INDEX(HTBB!$E$2:$X$444,Aggregate!$D402,MATCH(Aggregate!X$2,HTBB!$E$1:$X$1,0))),0))/SUM(G402:H402)</f>
        <v>26.5</v>
      </c>
    </row>
    <row r="403" spans="1:24" x14ac:dyDescent="0.2">
      <c r="A403" t="s">
        <v>937</v>
      </c>
      <c r="B403" s="3" t="e">
        <f>MATCH($A403,DFBP!$A:$A,0)-1</f>
        <v>#N/A</v>
      </c>
      <c r="C403" s="3">
        <f>MATCH($A403,FBNinja!D:D,0)-1</f>
        <v>362</v>
      </c>
      <c r="D403" s="3">
        <f>MATCH($A403,HTBB!$B:$B,0)-1</f>
        <v>399</v>
      </c>
      <c r="E403" s="3" t="e">
        <f>MATCH($A403,ESPN!$A:$A,0)-1</f>
        <v>#N/A</v>
      </c>
      <c r="F403">
        <f t="array" ref="F403">IF(ISERROR(B403),0,B$1)/SUM(IF(ISERROR($B403:$E403),0,$B$1:$E$1))</f>
        <v>0</v>
      </c>
      <c r="G403">
        <f t="array" ref="G403">IF(ISERROR(C403),0,C$1)/SUM(IF(ISERROR($B403:$E403),0,$B$1:$E$1))</f>
        <v>0.5</v>
      </c>
      <c r="H403">
        <f t="array" ref="H403">IF(ISERROR(D403),0,D$1)/SUM(IF(ISERROR($B403:$E403),0,$B$1:$E$1))</f>
        <v>0.5</v>
      </c>
      <c r="I403">
        <f t="array" ref="I403">IF(ISERROR(E403),0,E$1)/SUM(IF(ISERROR($B403:$E403),0,$B$1:$E$1))</f>
        <v>0</v>
      </c>
      <c r="K403" s="43">
        <f>IF($F403&gt;0,$F403*(INDEX(DFBP!$D$2:$Z$401,Aggregate!$B403,MATCH(Aggregate!K$2,DFBP!$D$1:$Z$1,0))),0)+IF($G403&gt;0,$G403*(INDEX(FBNinja!$H$2:$V$429,Aggregate!$C403,MATCH(Aggregate!K$2,FBNinja!$H$1:$V$1,0))),0)+IF($H403&gt;0,$H403*(INDEX(HTBB!$E$2:$X$444,Aggregate!$D403,MATCH(Aggregate!K$2,HTBB!$E$1:$X$1,0))),0)+IF($I403&gt;0,$I403*(INDEX(ESPN!$B$2:$L$280,Aggregate!$E403,MATCH(Aggregate!K$2,ESPN!$B$1:$L$1,0))),0)</f>
        <v>1.2949952</v>
      </c>
      <c r="L403" s="43">
        <f>IF($F403&gt;0,$F403*(INDEX(DFBP!$D$2:$Z$401,Aggregate!$B403,MATCH(Aggregate!L$2,DFBP!$D$1:$Z$1,0))),0)+IF($G403&gt;0,$G403*(INDEX(FBNinja!$H$2:$V$429,Aggregate!$C403,MATCH(Aggregate!L$2,FBNinja!$H$1:$V$1,0))),0)+IF($H403&gt;0,$H403*(INDEX(HTBB!$E$2:$X$444,Aggregate!$D403,MATCH(Aggregate!L$2,HTBB!$E$1:$X$1,0))),0)+IF($I403&gt;0,$I403*(INDEX(ESPN!$B$2:$L$280,Aggregate!$E403,MATCH(Aggregate!L$2,ESPN!$B$1:$L$1,0))),0)</f>
        <v>2.21</v>
      </c>
      <c r="M403" s="43">
        <f>IF($F403&gt;0,$F403*(INDEX(DFBP!$D$2:$Z$401,Aggregate!$B403,MATCH(Aggregate!M$2,DFBP!$D$1:$Z$1,0))),0)+IF($G403&gt;0,$G403*(INDEX(FBNinja!$H$2:$V$429,Aggregate!$C403,MATCH(Aggregate!M$2,FBNinja!$H$1:$V$1,0))),0)+IF($H403&gt;0,$H403*(INDEX(HTBB!$E$2:$X$444,Aggregate!$D403,MATCH(Aggregate!M$2,HTBB!$E$1:$X$1,0))),0)+IF($I403&gt;0,$I403*(INDEX(ESPN!$B$2:$L$280,Aggregate!$E403,MATCH(Aggregate!M$2,ESPN!$B$1:$L$1,0))),0)</f>
        <v>0.245</v>
      </c>
      <c r="N403" s="43">
        <f>IF($F403&gt;0,$F403*(INDEX(DFBP!$D$2:$Z$401,Aggregate!$B403,MATCH(Aggregate!N$2,DFBP!$D$1:$Z$1,0))),0)+IF($G403&gt;0,$G403*(INDEX(FBNinja!$H$2:$V$429,Aggregate!$C403,MATCH(Aggregate!N$2,FBNinja!$H$1:$V$1,0))),0)+IF($H403&gt;0,$H403*(INDEX(HTBB!$E$2:$X$444,Aggregate!$D403,MATCH(Aggregate!N$2,HTBB!$E$1:$X$1,0))),0)+IF($I403&gt;0,$I403*(INDEX(ESPN!$B$2:$L$280,Aggregate!$E403,MATCH(Aggregate!N$2,ESPN!$B$1:$L$1,0))),0)</f>
        <v>0.39</v>
      </c>
      <c r="O403" s="43">
        <f>IF($F403&gt;0,$F403*(INDEX(DFBP!$D$2:$Z$401,Aggregate!$B403,MATCH(Aggregate!O$2,DFBP!$D$1:$Z$1,0))),0)+IF($G403&gt;0,$G403*(INDEX(FBNinja!$H$2:$V$429,Aggregate!$C403,MATCH(Aggregate!O$2,FBNinja!$H$1:$V$1,0))),0)+IF($H403&gt;0,$H403*(INDEX(HTBB!$E$2:$X$444,Aggregate!$D403,MATCH(Aggregate!O$2,HTBB!$E$1:$X$1,0))),0)+IF($I403&gt;0,$I403*(INDEX(ESPN!$B$2:$L$280,Aggregate!$E403,MATCH(Aggregate!O$2,ESPN!$B$1:$L$1,0))),0)</f>
        <v>0</v>
      </c>
      <c r="P403" s="43">
        <f>IF($F403&gt;0,$F403*(INDEX(DFBP!$D$2:$Z$401,Aggregate!$B403,MATCH(Aggregate!P$2,DFBP!$D$1:$Z$1,0))),0)+IF($G403&gt;0,$G403*(INDEX(FBNinja!$H$2:$V$429,Aggregate!$C403,MATCH(Aggregate!P$2,FBNinja!$H$1:$V$1,0))),0)+IF($H403&gt;0,$H403*(INDEX(HTBB!$E$2:$X$444,Aggregate!$D403,MATCH(Aggregate!P$2,HTBB!$E$1:$X$1,0))),0)+IF($I403&gt;0,$I403*(INDEX(ESPN!$B$2:$L$280,Aggregate!$E403,MATCH(Aggregate!P$2,ESPN!$B$1:$L$1,0))),0)</f>
        <v>1.4</v>
      </c>
      <c r="Q403" s="43">
        <f>IF($F403&gt;0,$F403*(INDEX(DFBP!$D$2:$Z$401,Aggregate!$B403,MATCH(Aggregate!Q$2,DFBP!$D$1:$Z$1,0))),0)+IF($G403&gt;0,$G403*(INDEX(FBNinja!$H$2:$V$429,Aggregate!$C403,MATCH(Aggregate!Q$2,FBNinja!$H$1:$V$1,0))),0)+IF($H403&gt;0,$H403*(INDEX(HTBB!$E$2:$X$444,Aggregate!$D403,MATCH(Aggregate!Q$2,HTBB!$E$1:$X$1,0))),0)+IF($I403&gt;0,$I403*(INDEX(ESPN!$B$2:$L$280,Aggregate!$E403,MATCH(Aggregate!Q$2,ESPN!$B$1:$L$1,0))),0)</f>
        <v>0.30499999999999999</v>
      </c>
      <c r="R403" s="43">
        <f>IF($F403&gt;0,$F403*(INDEX(DFBP!$D$2:$Z$401,Aggregate!$B403,MATCH(Aggregate!R$2,DFBP!$D$1:$Z$1,0))),0)+IF($G403&gt;0,$G403*(INDEX(FBNinja!$H$2:$V$429,Aggregate!$C403,MATCH(Aggregate!R$2,FBNinja!$H$1:$V$1,0))),0)+IF($H403&gt;0,$H403*(INDEX(HTBB!$E$2:$X$444,Aggregate!$D403,MATCH(Aggregate!R$2,HTBB!$E$1:$X$1,0))),0)+IF($I403&gt;0,$I403*(INDEX(ESPN!$B$2:$L$280,Aggregate!$E403,MATCH(Aggregate!R$2,ESPN!$B$1:$L$1,0))),0)</f>
        <v>0.19500000000000001</v>
      </c>
      <c r="S403" s="43">
        <f>IF($F403&gt;0,$F403*(INDEX(DFBP!$D$2:$Z$401,Aggregate!$B403,MATCH(Aggregate!S$2,DFBP!$D$1:$Z$1,0))),0)+IF($G403&gt;0,$G403*(INDEX(FBNinja!$H$2:$V$429,Aggregate!$C403,MATCH(Aggregate!S$2,FBNinja!$H$1:$V$1,0))),0)+IF($H403&gt;0,$H403*(INDEX(HTBB!$E$2:$X$444,Aggregate!$D403,MATCH(Aggregate!S$2,HTBB!$E$1:$X$1,0))),0)+IF($I403&gt;0,$I403*(INDEX(ESPN!$B$2:$L$280,Aggregate!$E403,MATCH(Aggregate!S$2,ESPN!$B$1:$L$1,0))),0)</f>
        <v>0.28000000000000003</v>
      </c>
      <c r="T403" s="43">
        <f>IF($F403&gt;0,$F403*(INDEX(DFBP!$D$2:$Z$401,Aggregate!$B403,MATCH(Aggregate!T$2,DFBP!$D$1:$Z$1,0))),0)+IF($G403&gt;0,$G403*(INDEX(FBNinja!$H$2:$V$429,Aggregate!$C403,MATCH(Aggregate!T$2,FBNinja!$H$1:$V$1,0))),0)+IF($H403&gt;0,$H403*(INDEX(HTBB!$E$2:$X$444,Aggregate!$D403,MATCH(Aggregate!T$2,HTBB!$E$1:$X$1,0))),0)+IF($I403&gt;0,$I403*(INDEX(ESPN!$B$2:$L$280,Aggregate!$E403,MATCH(Aggregate!T$2,ESPN!$B$1:$L$1,0))),0)</f>
        <v>2.8849999999999998</v>
      </c>
      <c r="U403" s="43">
        <f>IF($F403&gt;0,$F403*(INDEX(DFBP!$D$2:$Z$401,Aggregate!$B403,MATCH(Aggregate!U$2,DFBP!$D$1:$Z$1,0))),0)+IF($G403&gt;0,$G403*(INDEX(FBNinja!$H$2:$V$429,Aggregate!$C403,MATCH(Aggregate!U$2,FBNinja!$H$1:$V$1,0))),0)+IF($H403&gt;0,$H403*(INDEX(HTBB!$E$2:$X$444,Aggregate!$D403,MATCH(Aggregate!U$2,HTBB!$E$1:$X$1,0))),0)+IF($I403&gt;0,$I403*(INDEX(ESPN!$B$2:$L$280,Aggregate!$E403,MATCH(Aggregate!U$2,ESPN!$B$1:$L$1,0))),0)</f>
        <v>0.42000000000000004</v>
      </c>
      <c r="V403" s="42">
        <f t="shared" si="6"/>
        <v>2.8349904000000001</v>
      </c>
      <c r="X403" s="43">
        <f>(IF($G403&gt;0,$G403*(INDEX(FBNinja!$H$2:$V$429,Aggregate!$C403,MATCH(Aggregate!X$2,FBNinja!$H$1:$V$1,0))),0)+IF($H403&gt;0,$H403*(INDEX(HTBB!$E$2:$X$444,Aggregate!$D403,MATCH(Aggregate!X$2,HTBB!$E$1:$X$1,0))),0))/SUM(G403:H403)</f>
        <v>45</v>
      </c>
    </row>
    <row r="404" spans="1:24" x14ac:dyDescent="0.2">
      <c r="A404" t="s">
        <v>529</v>
      </c>
      <c r="B404" s="3" t="e">
        <f>MATCH($A404,DFBP!$A:$A,0)-1</f>
        <v>#N/A</v>
      </c>
      <c r="C404" s="3">
        <f>MATCH($A404,FBNinja!D:D,0)-1</f>
        <v>356</v>
      </c>
      <c r="D404" s="3">
        <f>MATCH($A404,HTBB!$B:$B,0)-1</f>
        <v>400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0.5</v>
      </c>
      <c r="H404">
        <f t="array" ref="H404">IF(ISERROR(D404),0,D$1)/SUM(IF(ISERROR($B404:$E404),0,$B$1:$E$1))</f>
        <v>0.5</v>
      </c>
      <c r="I404">
        <f t="array" ref="I404">IF(ISERROR(E404),0,E$1)/SUM(IF(ISERROR($B404:$E404),0,$B$1:$E$1))</f>
        <v>0</v>
      </c>
      <c r="K404" s="43">
        <f>IF($F404&gt;0,$F404*(INDEX(DFBP!$D$2:$Z$401,Aggregate!$B404,MATCH(Aggregate!K$2,DFBP!$D$1:$Z$1,0))),0)+IF($G404&gt;0,$G404*(INDEX(FBNinja!$H$2:$V$429,Aggregate!$C404,MATCH(Aggregate!K$2,FBNinja!$H$1:$V$1,0))),0)+IF($H404&gt;0,$H404*(INDEX(HTBB!$E$2:$X$444,Aggregate!$D404,MATCH(Aggregate!K$2,HTBB!$E$1:$X$1,0))),0)+IF($I404&gt;0,$I404*(INDEX(ESPN!$B$2:$L$280,Aggregate!$E404,MATCH(Aggregate!K$2,ESPN!$B$1:$L$1,0))),0)</f>
        <v>0.97999780000000003</v>
      </c>
      <c r="L404" s="43">
        <f>IF($F404&gt;0,$F404*(INDEX(DFBP!$D$2:$Z$401,Aggregate!$B404,MATCH(Aggregate!L$2,DFBP!$D$1:$Z$1,0))),0)+IF($G404&gt;0,$G404*(INDEX(FBNinja!$H$2:$V$429,Aggregate!$C404,MATCH(Aggregate!L$2,FBNinja!$H$1:$V$1,0))),0)+IF($H404&gt;0,$H404*(INDEX(HTBB!$E$2:$X$444,Aggregate!$D404,MATCH(Aggregate!L$2,HTBB!$E$1:$X$1,0))),0)+IF($I404&gt;0,$I404*(INDEX(ESPN!$B$2:$L$280,Aggregate!$E404,MATCH(Aggregate!L$2,ESPN!$B$1:$L$1,0))),0)</f>
        <v>1.89</v>
      </c>
      <c r="M404" s="43">
        <f>IF($F404&gt;0,$F404*(INDEX(DFBP!$D$2:$Z$401,Aggregate!$B404,MATCH(Aggregate!M$2,DFBP!$D$1:$Z$1,0))),0)+IF($G404&gt;0,$G404*(INDEX(FBNinja!$H$2:$V$429,Aggregate!$C404,MATCH(Aggregate!M$2,FBNinja!$H$1:$V$1,0))),0)+IF($H404&gt;0,$H404*(INDEX(HTBB!$E$2:$X$444,Aggregate!$D404,MATCH(Aggregate!M$2,HTBB!$E$1:$X$1,0))),0)+IF($I404&gt;0,$I404*(INDEX(ESPN!$B$2:$L$280,Aggregate!$E404,MATCH(Aggregate!M$2,ESPN!$B$1:$L$1,0))),0)</f>
        <v>0.2099994</v>
      </c>
      <c r="N404" s="43">
        <f>IF($F404&gt;0,$F404*(INDEX(DFBP!$D$2:$Z$401,Aggregate!$B404,MATCH(Aggregate!N$2,DFBP!$D$1:$Z$1,0))),0)+IF($G404&gt;0,$G404*(INDEX(FBNinja!$H$2:$V$429,Aggregate!$C404,MATCH(Aggregate!N$2,FBNinja!$H$1:$V$1,0))),0)+IF($H404&gt;0,$H404*(INDEX(HTBB!$E$2:$X$444,Aggregate!$D404,MATCH(Aggregate!N$2,HTBB!$E$1:$X$1,0))),0)+IF($I404&gt;0,$I404*(INDEX(ESPN!$B$2:$L$280,Aggregate!$E404,MATCH(Aggregate!N$2,ESPN!$B$1:$L$1,0))),0)</f>
        <v>0.24000000000000002</v>
      </c>
      <c r="O404" s="43">
        <f>IF($F404&gt;0,$F404*(INDEX(DFBP!$D$2:$Z$401,Aggregate!$B404,MATCH(Aggregate!O$2,DFBP!$D$1:$Z$1,0))),0)+IF($G404&gt;0,$G404*(INDEX(FBNinja!$H$2:$V$429,Aggregate!$C404,MATCH(Aggregate!O$2,FBNinja!$H$1:$V$1,0))),0)+IF($H404&gt;0,$H404*(INDEX(HTBB!$E$2:$X$444,Aggregate!$D404,MATCH(Aggregate!O$2,HTBB!$E$1:$X$1,0))),0)+IF($I404&gt;0,$I404*(INDEX(ESPN!$B$2:$L$280,Aggregate!$E404,MATCH(Aggregate!O$2,ESPN!$B$1:$L$1,0))),0)</f>
        <v>0.42000000000000004</v>
      </c>
      <c r="P404" s="43">
        <f>IF($F404&gt;0,$F404*(INDEX(DFBP!$D$2:$Z$401,Aggregate!$B404,MATCH(Aggregate!P$2,DFBP!$D$1:$Z$1,0))),0)+IF($G404&gt;0,$G404*(INDEX(FBNinja!$H$2:$V$429,Aggregate!$C404,MATCH(Aggregate!P$2,FBNinja!$H$1:$V$1,0))),0)+IF($H404&gt;0,$H404*(INDEX(HTBB!$E$2:$X$444,Aggregate!$D404,MATCH(Aggregate!P$2,HTBB!$E$1:$X$1,0))),0)+IF($I404&gt;0,$I404*(INDEX(ESPN!$B$2:$L$280,Aggregate!$E404,MATCH(Aggregate!P$2,ESPN!$B$1:$L$1,0))),0)</f>
        <v>1.325</v>
      </c>
      <c r="Q404" s="43">
        <f>IF($F404&gt;0,$F404*(INDEX(DFBP!$D$2:$Z$401,Aggregate!$B404,MATCH(Aggregate!Q$2,DFBP!$D$1:$Z$1,0))),0)+IF($G404&gt;0,$G404*(INDEX(FBNinja!$H$2:$V$429,Aggregate!$C404,MATCH(Aggregate!Q$2,FBNinja!$H$1:$V$1,0))),0)+IF($H404&gt;0,$H404*(INDEX(HTBB!$E$2:$X$444,Aggregate!$D404,MATCH(Aggregate!Q$2,HTBB!$E$1:$X$1,0))),0)+IF($I404&gt;0,$I404*(INDEX(ESPN!$B$2:$L$280,Aggregate!$E404,MATCH(Aggregate!Q$2,ESPN!$B$1:$L$1,0))),0)</f>
        <v>0.745</v>
      </c>
      <c r="R404" s="43">
        <f>IF($F404&gt;0,$F404*(INDEX(DFBP!$D$2:$Z$401,Aggregate!$B404,MATCH(Aggregate!R$2,DFBP!$D$1:$Z$1,0))),0)+IF($G404&gt;0,$G404*(INDEX(FBNinja!$H$2:$V$429,Aggregate!$C404,MATCH(Aggregate!R$2,FBNinja!$H$1:$V$1,0))),0)+IF($H404&gt;0,$H404*(INDEX(HTBB!$E$2:$X$444,Aggregate!$D404,MATCH(Aggregate!R$2,HTBB!$E$1:$X$1,0))),0)+IF($I404&gt;0,$I404*(INDEX(ESPN!$B$2:$L$280,Aggregate!$E404,MATCH(Aggregate!R$2,ESPN!$B$1:$L$1,0))),0)</f>
        <v>0.14500000000000002</v>
      </c>
      <c r="S404" s="43">
        <f>IF($F404&gt;0,$F404*(INDEX(DFBP!$D$2:$Z$401,Aggregate!$B404,MATCH(Aggregate!S$2,DFBP!$D$1:$Z$1,0))),0)+IF($G404&gt;0,$G404*(INDEX(FBNinja!$H$2:$V$429,Aggregate!$C404,MATCH(Aggregate!S$2,FBNinja!$H$1:$V$1,0))),0)+IF($H404&gt;0,$H404*(INDEX(HTBB!$E$2:$X$444,Aggregate!$D404,MATCH(Aggregate!S$2,HTBB!$E$1:$X$1,0))),0)+IF($I404&gt;0,$I404*(INDEX(ESPN!$B$2:$L$280,Aggregate!$E404,MATCH(Aggregate!S$2,ESPN!$B$1:$L$1,0))),0)</f>
        <v>0.03</v>
      </c>
      <c r="T404" s="43">
        <f>IF($F404&gt;0,$F404*(INDEX(DFBP!$D$2:$Z$401,Aggregate!$B404,MATCH(Aggregate!T$2,DFBP!$D$1:$Z$1,0))),0)+IF($G404&gt;0,$G404*(INDEX(FBNinja!$H$2:$V$429,Aggregate!$C404,MATCH(Aggregate!T$2,FBNinja!$H$1:$V$1,0))),0)+IF($H404&gt;0,$H404*(INDEX(HTBB!$E$2:$X$444,Aggregate!$D404,MATCH(Aggregate!T$2,HTBB!$E$1:$X$1,0))),0)+IF($I404&gt;0,$I404*(INDEX(ESPN!$B$2:$L$280,Aggregate!$E404,MATCH(Aggregate!T$2,ESPN!$B$1:$L$1,0))),0)</f>
        <v>2.54</v>
      </c>
      <c r="U404" s="43">
        <f>IF($F404&gt;0,$F404*(INDEX(DFBP!$D$2:$Z$401,Aggregate!$B404,MATCH(Aggregate!U$2,DFBP!$D$1:$Z$1,0))),0)+IF($G404&gt;0,$G404*(INDEX(FBNinja!$H$2:$V$429,Aggregate!$C404,MATCH(Aggregate!U$2,FBNinja!$H$1:$V$1,0))),0)+IF($H404&gt;0,$H404*(INDEX(HTBB!$E$2:$X$444,Aggregate!$D404,MATCH(Aggregate!U$2,HTBB!$E$1:$X$1,0))),0)+IF($I404&gt;0,$I404*(INDEX(ESPN!$B$2:$L$280,Aggregate!$E404,MATCH(Aggregate!U$2,ESPN!$B$1:$L$1,0))),0)</f>
        <v>0.47000000000000003</v>
      </c>
      <c r="V404" s="42">
        <f t="shared" si="6"/>
        <v>2.589995</v>
      </c>
      <c r="X404" s="43">
        <f>(IF($G404&gt;0,$G404*(INDEX(FBNinja!$H$2:$V$429,Aggregate!$C404,MATCH(Aggregate!X$2,FBNinja!$H$1:$V$1,0))),0)+IF($H404&gt;0,$H404*(INDEX(HTBB!$E$2:$X$444,Aggregate!$D404,MATCH(Aggregate!X$2,HTBB!$E$1:$X$1,0))),0))/SUM(G404:H404)</f>
        <v>37.5</v>
      </c>
    </row>
    <row r="405" spans="1:24" x14ac:dyDescent="0.2">
      <c r="A405" t="s">
        <v>932</v>
      </c>
      <c r="B405" s="3" t="e">
        <f>MATCH($A405,DFBP!$A:$A,0)-1</f>
        <v>#N/A</v>
      </c>
      <c r="C405" s="3">
        <f>MATCH($A405,FBNinja!D:D,0)-1</f>
        <v>352</v>
      </c>
      <c r="D405" s="3">
        <f>MATCH($A405,HTBB!$B:$B,0)-1</f>
        <v>402</v>
      </c>
      <c r="E405" s="3" t="e">
        <f>MATCH($A405,ESPN!$A:$A,0)-1</f>
        <v>#N/A</v>
      </c>
      <c r="F405">
        <f t="array" ref="F405">IF(ISERROR(B405),0,B$1)/SUM(IF(ISERROR($B405:$E405),0,$B$1:$E$1))</f>
        <v>0</v>
      </c>
      <c r="G405">
        <f t="array" ref="G405">IF(ISERROR(C405),0,C$1)/SUM(IF(ISERROR($B405:$E405),0,$B$1:$E$1))</f>
        <v>0.5</v>
      </c>
      <c r="H405">
        <f t="array" ref="H405">IF(ISERROR(D405),0,D$1)/SUM(IF(ISERROR($B405:$E405),0,$B$1:$E$1))</f>
        <v>0.5</v>
      </c>
      <c r="I405">
        <f t="array" ref="I405">IF(ISERROR(E405),0,E$1)/SUM(IF(ISERROR($B405:$E405),0,$B$1:$E$1))</f>
        <v>0</v>
      </c>
      <c r="K405" s="43">
        <f>IF($F405&gt;0,$F405*(INDEX(DFBP!$D$2:$Z$401,Aggregate!$B405,MATCH(Aggregate!K$2,DFBP!$D$1:$Z$1,0))),0)+IF($G405&gt;0,$G405*(INDEX(FBNinja!$H$2:$V$429,Aggregate!$C405,MATCH(Aggregate!K$2,FBNinja!$H$1:$V$1,0))),0)+IF($H405&gt;0,$H405*(INDEX(HTBB!$E$2:$X$444,Aggregate!$D405,MATCH(Aggregate!K$2,HTBB!$E$1:$X$1,0))),0)+IF($I405&gt;0,$I405*(INDEX(ESPN!$B$2:$L$280,Aggregate!$E405,MATCH(Aggregate!K$2,ESPN!$B$1:$L$1,0))),0)</f>
        <v>1.5250059499999999</v>
      </c>
      <c r="L405" s="43">
        <f>IF($F405&gt;0,$F405*(INDEX(DFBP!$D$2:$Z$401,Aggregate!$B405,MATCH(Aggregate!L$2,DFBP!$D$1:$Z$1,0))),0)+IF($G405&gt;0,$G405*(INDEX(FBNinja!$H$2:$V$429,Aggregate!$C405,MATCH(Aggregate!L$2,FBNinja!$H$1:$V$1,0))),0)+IF($H405&gt;0,$H405*(INDEX(HTBB!$E$2:$X$444,Aggregate!$D405,MATCH(Aggregate!L$2,HTBB!$E$1:$X$1,0))),0)+IF($I405&gt;0,$I405*(INDEX(ESPN!$B$2:$L$280,Aggregate!$E405,MATCH(Aggregate!L$2,ESPN!$B$1:$L$1,0))),0)</f>
        <v>3.2149999999999999</v>
      </c>
      <c r="M405" s="43">
        <f>IF($F405&gt;0,$F405*(INDEX(DFBP!$D$2:$Z$401,Aggregate!$B405,MATCH(Aggregate!M$2,DFBP!$D$1:$Z$1,0))),0)+IF($G405&gt;0,$G405*(INDEX(FBNinja!$H$2:$V$429,Aggregate!$C405,MATCH(Aggregate!M$2,FBNinja!$H$1:$V$1,0))),0)+IF($H405&gt;0,$H405*(INDEX(HTBB!$E$2:$X$444,Aggregate!$D405,MATCH(Aggregate!M$2,HTBB!$E$1:$X$1,0))),0)+IF($I405&gt;0,$I405*(INDEX(ESPN!$B$2:$L$280,Aggregate!$E405,MATCH(Aggregate!M$2,ESPN!$B$1:$L$1,0))),0)</f>
        <v>0.88500429999999997</v>
      </c>
      <c r="N405" s="43">
        <f>IF($F405&gt;0,$F405*(INDEX(DFBP!$D$2:$Z$401,Aggregate!$B405,MATCH(Aggregate!N$2,DFBP!$D$1:$Z$1,0))),0)+IF($G405&gt;0,$G405*(INDEX(FBNinja!$H$2:$V$429,Aggregate!$C405,MATCH(Aggregate!N$2,FBNinja!$H$1:$V$1,0))),0)+IF($H405&gt;0,$H405*(INDEX(HTBB!$E$2:$X$444,Aggregate!$D405,MATCH(Aggregate!N$2,HTBB!$E$1:$X$1,0))),0)+IF($I405&gt;0,$I405*(INDEX(ESPN!$B$2:$L$280,Aggregate!$E405,MATCH(Aggregate!N$2,ESPN!$B$1:$L$1,0))),0)</f>
        <v>1.17</v>
      </c>
      <c r="O405" s="43">
        <f>IF($F405&gt;0,$F405*(INDEX(DFBP!$D$2:$Z$401,Aggregate!$B405,MATCH(Aggregate!O$2,DFBP!$D$1:$Z$1,0))),0)+IF($G405&gt;0,$G405*(INDEX(FBNinja!$H$2:$V$429,Aggregate!$C405,MATCH(Aggregate!O$2,FBNinja!$H$1:$V$1,0))),0)+IF($H405&gt;0,$H405*(INDEX(HTBB!$E$2:$X$444,Aggregate!$D405,MATCH(Aggregate!O$2,HTBB!$E$1:$X$1,0))),0)+IF($I405&gt;0,$I405*(INDEX(ESPN!$B$2:$L$280,Aggregate!$E405,MATCH(Aggregate!O$2,ESPN!$B$1:$L$1,0))),0)</f>
        <v>0.16</v>
      </c>
      <c r="P405" s="43">
        <f>IF($F405&gt;0,$F405*(INDEX(DFBP!$D$2:$Z$401,Aggregate!$B405,MATCH(Aggregate!P$2,DFBP!$D$1:$Z$1,0))),0)+IF($G405&gt;0,$G405*(INDEX(FBNinja!$H$2:$V$429,Aggregate!$C405,MATCH(Aggregate!P$2,FBNinja!$H$1:$V$1,0))),0)+IF($H405&gt;0,$H405*(INDEX(HTBB!$E$2:$X$444,Aggregate!$D405,MATCH(Aggregate!P$2,HTBB!$E$1:$X$1,0))),0)+IF($I405&gt;0,$I405*(INDEX(ESPN!$B$2:$L$280,Aggregate!$E405,MATCH(Aggregate!P$2,ESPN!$B$1:$L$1,0))),0)</f>
        <v>2.895</v>
      </c>
      <c r="Q405" s="43">
        <f>IF($F405&gt;0,$F405*(INDEX(DFBP!$D$2:$Z$401,Aggregate!$B405,MATCH(Aggregate!Q$2,DFBP!$D$1:$Z$1,0))),0)+IF($G405&gt;0,$G405*(INDEX(FBNinja!$H$2:$V$429,Aggregate!$C405,MATCH(Aggregate!Q$2,FBNinja!$H$1:$V$1,0))),0)+IF($H405&gt;0,$H405*(INDEX(HTBB!$E$2:$X$444,Aggregate!$D405,MATCH(Aggregate!Q$2,HTBB!$E$1:$X$1,0))),0)+IF($I405&gt;0,$I405*(INDEX(ESPN!$B$2:$L$280,Aggregate!$E405,MATCH(Aggregate!Q$2,ESPN!$B$1:$L$1,0))),0)</f>
        <v>0.69500000000000006</v>
      </c>
      <c r="R405" s="43">
        <f>IF($F405&gt;0,$F405*(INDEX(DFBP!$D$2:$Z$401,Aggregate!$B405,MATCH(Aggregate!R$2,DFBP!$D$1:$Z$1,0))),0)+IF($G405&gt;0,$G405*(INDEX(FBNinja!$H$2:$V$429,Aggregate!$C405,MATCH(Aggregate!R$2,FBNinja!$H$1:$V$1,0))),0)+IF($H405&gt;0,$H405*(INDEX(HTBB!$E$2:$X$444,Aggregate!$D405,MATCH(Aggregate!R$2,HTBB!$E$1:$X$1,0))),0)+IF($I405&gt;0,$I405*(INDEX(ESPN!$B$2:$L$280,Aggregate!$E405,MATCH(Aggregate!R$2,ESPN!$B$1:$L$1,0))),0)</f>
        <v>0.125</v>
      </c>
      <c r="S405" s="43">
        <f>IF($F405&gt;0,$F405*(INDEX(DFBP!$D$2:$Z$401,Aggregate!$B405,MATCH(Aggregate!S$2,DFBP!$D$1:$Z$1,0))),0)+IF($G405&gt;0,$G405*(INDEX(FBNinja!$H$2:$V$429,Aggregate!$C405,MATCH(Aggregate!S$2,FBNinja!$H$1:$V$1,0))),0)+IF($H405&gt;0,$H405*(INDEX(HTBB!$E$2:$X$444,Aggregate!$D405,MATCH(Aggregate!S$2,HTBB!$E$1:$X$1,0))),0)+IF($I405&gt;0,$I405*(INDEX(ESPN!$B$2:$L$280,Aggregate!$E405,MATCH(Aggregate!S$2,ESPN!$B$1:$L$1,0))),0)</f>
        <v>0.2</v>
      </c>
      <c r="T405" s="43">
        <f>IF($F405&gt;0,$F405*(INDEX(DFBP!$D$2:$Z$401,Aggregate!$B405,MATCH(Aggregate!T$2,DFBP!$D$1:$Z$1,0))),0)+IF($G405&gt;0,$G405*(INDEX(FBNinja!$H$2:$V$429,Aggregate!$C405,MATCH(Aggregate!T$2,FBNinja!$H$1:$V$1,0))),0)+IF($H405&gt;0,$H405*(INDEX(HTBB!$E$2:$X$444,Aggregate!$D405,MATCH(Aggregate!T$2,HTBB!$E$1:$X$1,0))),0)+IF($I405&gt;0,$I405*(INDEX(ESPN!$B$2:$L$280,Aggregate!$E405,MATCH(Aggregate!T$2,ESPN!$B$1:$L$1,0))),0)</f>
        <v>4.0949999999999998</v>
      </c>
      <c r="U405" s="43">
        <f>IF($F405&gt;0,$F405*(INDEX(DFBP!$D$2:$Z$401,Aggregate!$B405,MATCH(Aggregate!U$2,DFBP!$D$1:$Z$1,0))),0)+IF($G405&gt;0,$G405*(INDEX(FBNinja!$H$2:$V$429,Aggregate!$C405,MATCH(Aggregate!U$2,FBNinja!$H$1:$V$1,0))),0)+IF($H405&gt;0,$H405*(INDEX(HTBB!$E$2:$X$444,Aggregate!$D405,MATCH(Aggregate!U$2,HTBB!$E$1:$X$1,0))),0)+IF($I405&gt;0,$I405*(INDEX(ESPN!$B$2:$L$280,Aggregate!$E405,MATCH(Aggregate!U$2,ESPN!$B$1:$L$1,0))),0)</f>
        <v>0.88</v>
      </c>
      <c r="V405" s="42">
        <f t="shared" si="6"/>
        <v>4.0950161999999999</v>
      </c>
      <c r="X405" s="43">
        <f>(IF($G405&gt;0,$G405*(INDEX(FBNinja!$H$2:$V$429,Aggregate!$C405,MATCH(Aggregate!X$2,FBNinja!$H$1:$V$1,0))),0)+IF($H405&gt;0,$H405*(INDEX(HTBB!$E$2:$X$444,Aggregate!$D405,MATCH(Aggregate!X$2,HTBB!$E$1:$X$1,0))),0))/SUM(G405:H405)</f>
        <v>42.5</v>
      </c>
    </row>
    <row r="406" spans="1:24" x14ac:dyDescent="0.2">
      <c r="A406" t="s">
        <v>955</v>
      </c>
      <c r="B406" s="3" t="e">
        <f>MATCH($A406,DFBP!$A:$A,0)-1</f>
        <v>#N/A</v>
      </c>
      <c r="C406" s="3">
        <f>MATCH($A406,FBNinja!D:D,0)-1</f>
        <v>394</v>
      </c>
      <c r="D406" s="3">
        <f>MATCH($A406,HTBB!$B:$B,0)-1</f>
        <v>403</v>
      </c>
      <c r="E406" s="3" t="e">
        <f>MATCH($A406,ESPN!$A:$A,0)-1</f>
        <v>#N/A</v>
      </c>
      <c r="F406">
        <f t="array" ref="F406">IF(ISERROR(B406),0,B$1)/SUM(IF(ISERROR($B406:$E406),0,$B$1:$E$1))</f>
        <v>0</v>
      </c>
      <c r="G406">
        <f t="array" ref="G406">IF(ISERROR(C406),0,C$1)/SUM(IF(ISERROR($B406:$E406),0,$B$1:$E$1))</f>
        <v>0.5</v>
      </c>
      <c r="H406">
        <f t="array" ref="H406">IF(ISERROR(D406),0,D$1)/SUM(IF(ISERROR($B406:$E406),0,$B$1:$E$1))</f>
        <v>0.5</v>
      </c>
      <c r="I406">
        <f t="array" ref="I406">IF(ISERROR(E406),0,E$1)/SUM(IF(ISERROR($B406:$E406),0,$B$1:$E$1))</f>
        <v>0</v>
      </c>
      <c r="K406" s="43">
        <f>IF($F406&gt;0,$F406*(INDEX(DFBP!$D$2:$Z$401,Aggregate!$B406,MATCH(Aggregate!K$2,DFBP!$D$1:$Z$1,0))),0)+IF($G406&gt;0,$G406*(INDEX(FBNinja!$H$2:$V$429,Aggregate!$C406,MATCH(Aggregate!K$2,FBNinja!$H$1:$V$1,0))),0)+IF($H406&gt;0,$H406*(INDEX(HTBB!$E$2:$X$444,Aggregate!$D406,MATCH(Aggregate!K$2,HTBB!$E$1:$X$1,0))),0)+IF($I406&gt;0,$I406*(INDEX(ESPN!$B$2:$L$280,Aggregate!$E406,MATCH(Aggregate!K$2,ESPN!$B$1:$L$1,0))),0)</f>
        <v>1.0400050000000001</v>
      </c>
      <c r="L406" s="43">
        <f>IF($F406&gt;0,$F406*(INDEX(DFBP!$D$2:$Z$401,Aggregate!$B406,MATCH(Aggregate!L$2,DFBP!$D$1:$Z$1,0))),0)+IF($G406&gt;0,$G406*(INDEX(FBNinja!$H$2:$V$429,Aggregate!$C406,MATCH(Aggregate!L$2,FBNinja!$H$1:$V$1,0))),0)+IF($H406&gt;0,$H406*(INDEX(HTBB!$E$2:$X$444,Aggregate!$D406,MATCH(Aggregate!L$2,HTBB!$E$1:$X$1,0))),0)+IF($I406&gt;0,$I406*(INDEX(ESPN!$B$2:$L$280,Aggregate!$E406,MATCH(Aggregate!L$2,ESPN!$B$1:$L$1,0))),0)</f>
        <v>2.4500000000000002</v>
      </c>
      <c r="M406" s="43">
        <f>IF($F406&gt;0,$F406*(INDEX(DFBP!$D$2:$Z$401,Aggregate!$B406,MATCH(Aggregate!M$2,DFBP!$D$1:$Z$1,0))),0)+IF($G406&gt;0,$G406*(INDEX(FBNinja!$H$2:$V$429,Aggregate!$C406,MATCH(Aggregate!M$2,FBNinja!$H$1:$V$1,0))),0)+IF($H406&gt;0,$H406*(INDEX(HTBB!$E$2:$X$444,Aggregate!$D406,MATCH(Aggregate!M$2,HTBB!$E$1:$X$1,0))),0)+IF($I406&gt;0,$I406*(INDEX(ESPN!$B$2:$L$280,Aggregate!$E406,MATCH(Aggregate!M$2,ESPN!$B$1:$L$1,0))),0)</f>
        <v>0.81</v>
      </c>
      <c r="N406" s="43">
        <f>IF($F406&gt;0,$F406*(INDEX(DFBP!$D$2:$Z$401,Aggregate!$B406,MATCH(Aggregate!N$2,DFBP!$D$1:$Z$1,0))),0)+IF($G406&gt;0,$G406*(INDEX(FBNinja!$H$2:$V$429,Aggregate!$C406,MATCH(Aggregate!N$2,FBNinja!$H$1:$V$1,0))),0)+IF($H406&gt;0,$H406*(INDEX(HTBB!$E$2:$X$444,Aggregate!$D406,MATCH(Aggregate!N$2,HTBB!$E$1:$X$1,0))),0)+IF($I406&gt;0,$I406*(INDEX(ESPN!$B$2:$L$280,Aggregate!$E406,MATCH(Aggregate!N$2,ESPN!$B$1:$L$1,0))),0)</f>
        <v>1.2</v>
      </c>
      <c r="O406" s="43">
        <f>IF($F406&gt;0,$F406*(INDEX(DFBP!$D$2:$Z$401,Aggregate!$B406,MATCH(Aggregate!O$2,DFBP!$D$1:$Z$1,0))),0)+IF($G406&gt;0,$G406*(INDEX(FBNinja!$H$2:$V$429,Aggregate!$C406,MATCH(Aggregate!O$2,FBNinja!$H$1:$V$1,0))),0)+IF($H406&gt;0,$H406*(INDEX(HTBB!$E$2:$X$444,Aggregate!$D406,MATCH(Aggregate!O$2,HTBB!$E$1:$X$1,0))),0)+IF($I406&gt;0,$I406*(INDEX(ESPN!$B$2:$L$280,Aggregate!$E406,MATCH(Aggregate!O$2,ESPN!$B$1:$L$1,0))),0)</f>
        <v>0.16</v>
      </c>
      <c r="P406" s="43">
        <f>IF($F406&gt;0,$F406*(INDEX(DFBP!$D$2:$Z$401,Aggregate!$B406,MATCH(Aggregate!P$2,DFBP!$D$1:$Z$1,0))),0)+IF($G406&gt;0,$G406*(INDEX(FBNinja!$H$2:$V$429,Aggregate!$C406,MATCH(Aggregate!P$2,FBNinja!$H$1:$V$1,0))),0)+IF($H406&gt;0,$H406*(INDEX(HTBB!$E$2:$X$444,Aggregate!$D406,MATCH(Aggregate!P$2,HTBB!$E$1:$X$1,0))),0)+IF($I406&gt;0,$I406*(INDEX(ESPN!$B$2:$L$280,Aggregate!$E406,MATCH(Aggregate!P$2,ESPN!$B$1:$L$1,0))),0)</f>
        <v>1.4</v>
      </c>
      <c r="Q406" s="43">
        <f>IF($F406&gt;0,$F406*(INDEX(DFBP!$D$2:$Z$401,Aggregate!$B406,MATCH(Aggregate!Q$2,DFBP!$D$1:$Z$1,0))),0)+IF($G406&gt;0,$G406*(INDEX(FBNinja!$H$2:$V$429,Aggregate!$C406,MATCH(Aggregate!Q$2,FBNinja!$H$1:$V$1,0))),0)+IF($H406&gt;0,$H406*(INDEX(HTBB!$E$2:$X$444,Aggregate!$D406,MATCH(Aggregate!Q$2,HTBB!$E$1:$X$1,0))),0)+IF($I406&gt;0,$I406*(INDEX(ESPN!$B$2:$L$280,Aggregate!$E406,MATCH(Aggregate!Q$2,ESPN!$B$1:$L$1,0))),0)</f>
        <v>0.7</v>
      </c>
      <c r="R406" s="43">
        <f>IF($F406&gt;0,$F406*(INDEX(DFBP!$D$2:$Z$401,Aggregate!$B406,MATCH(Aggregate!R$2,DFBP!$D$1:$Z$1,0))),0)+IF($G406&gt;0,$G406*(INDEX(FBNinja!$H$2:$V$429,Aggregate!$C406,MATCH(Aggregate!R$2,FBNinja!$H$1:$V$1,0))),0)+IF($H406&gt;0,$H406*(INDEX(HTBB!$E$2:$X$444,Aggregate!$D406,MATCH(Aggregate!R$2,HTBB!$E$1:$X$1,0))),0)+IF($I406&gt;0,$I406*(INDEX(ESPN!$B$2:$L$280,Aggregate!$E406,MATCH(Aggregate!R$2,ESPN!$B$1:$L$1,0))),0)</f>
        <v>0.35</v>
      </c>
      <c r="S406" s="43">
        <f>IF($F406&gt;0,$F406*(INDEX(DFBP!$D$2:$Z$401,Aggregate!$B406,MATCH(Aggregate!S$2,DFBP!$D$1:$Z$1,0))),0)+IF($G406&gt;0,$G406*(INDEX(FBNinja!$H$2:$V$429,Aggregate!$C406,MATCH(Aggregate!S$2,FBNinja!$H$1:$V$1,0))),0)+IF($H406&gt;0,$H406*(INDEX(HTBB!$E$2:$X$444,Aggregate!$D406,MATCH(Aggregate!S$2,HTBB!$E$1:$X$1,0))),0)+IF($I406&gt;0,$I406*(INDEX(ESPN!$B$2:$L$280,Aggregate!$E406,MATCH(Aggregate!S$2,ESPN!$B$1:$L$1,0))),0)</f>
        <v>0.15000000000000002</v>
      </c>
      <c r="T406" s="43">
        <f>IF($F406&gt;0,$F406*(INDEX(DFBP!$D$2:$Z$401,Aggregate!$B406,MATCH(Aggregate!T$2,DFBP!$D$1:$Z$1,0))),0)+IF($G406&gt;0,$G406*(INDEX(FBNinja!$H$2:$V$429,Aggregate!$C406,MATCH(Aggregate!T$2,FBNinja!$H$1:$V$1,0))),0)+IF($H406&gt;0,$H406*(INDEX(HTBB!$E$2:$X$444,Aggregate!$D406,MATCH(Aggregate!T$2,HTBB!$E$1:$X$1,0))),0)+IF($I406&gt;0,$I406*(INDEX(ESPN!$B$2:$L$280,Aggregate!$E406,MATCH(Aggregate!T$2,ESPN!$B$1:$L$1,0))),0)</f>
        <v>3.0449999999999999</v>
      </c>
      <c r="U406" s="43">
        <f>IF($F406&gt;0,$F406*(INDEX(DFBP!$D$2:$Z$401,Aggregate!$B406,MATCH(Aggregate!U$2,DFBP!$D$1:$Z$1,0))),0)+IF($G406&gt;0,$G406*(INDEX(FBNinja!$H$2:$V$429,Aggregate!$C406,MATCH(Aggregate!U$2,FBNinja!$H$1:$V$1,0))),0)+IF($H406&gt;0,$H406*(INDEX(HTBB!$E$2:$X$444,Aggregate!$D406,MATCH(Aggregate!U$2,HTBB!$E$1:$X$1,0))),0)+IF($I406&gt;0,$I406*(INDEX(ESPN!$B$2:$L$280,Aggregate!$E406,MATCH(Aggregate!U$2,ESPN!$B$1:$L$1,0))),0)</f>
        <v>0.65</v>
      </c>
      <c r="V406" s="42">
        <f t="shared" si="6"/>
        <v>3.0500099999999999</v>
      </c>
      <c r="X406" s="43">
        <f>(IF($G406&gt;0,$G406*(INDEX(FBNinja!$H$2:$V$429,Aggregate!$C406,MATCH(Aggregate!X$2,FBNinja!$H$1:$V$1,0))),0)+IF($H406&gt;0,$H406*(INDEX(HTBB!$E$2:$X$444,Aggregate!$D406,MATCH(Aggregate!X$2,HTBB!$E$1:$X$1,0))),0))/SUM(G406:H406)</f>
        <v>21.5</v>
      </c>
    </row>
    <row r="407" spans="1:24" x14ac:dyDescent="0.2">
      <c r="A407" t="s">
        <v>494</v>
      </c>
      <c r="B407" s="3" t="e">
        <f>MATCH($A407,DFBP!$A:$A,0)-1</f>
        <v>#N/A</v>
      </c>
      <c r="C407" s="3">
        <f>MATCH($A407,FBNinja!D:D,0)-1</f>
        <v>303</v>
      </c>
      <c r="D407" s="3">
        <f>MATCH($A407,HTBB!$B:$B,0)-1</f>
        <v>404</v>
      </c>
      <c r="E407" s="3" t="e">
        <f>MATCH($A407,ESPN!$A:$A,0)-1</f>
        <v>#N/A</v>
      </c>
      <c r="F407">
        <f t="array" ref="F407">IF(ISERROR(B407),0,B$1)/SUM(IF(ISERROR($B407:$E407),0,$B$1:$E$1))</f>
        <v>0</v>
      </c>
      <c r="G407">
        <f t="array" ref="G407">IF(ISERROR(C407),0,C$1)/SUM(IF(ISERROR($B407:$E407),0,$B$1:$E$1))</f>
        <v>0.5</v>
      </c>
      <c r="H407">
        <f t="array" ref="H407">IF(ISERROR(D407),0,D$1)/SUM(IF(ISERROR($B407:$E407),0,$B$1:$E$1))</f>
        <v>0.5</v>
      </c>
      <c r="I407">
        <f t="array" ref="I407">IF(ISERROR(E407),0,E$1)/SUM(IF(ISERROR($B407:$E407),0,$B$1:$E$1))</f>
        <v>0</v>
      </c>
      <c r="K407" s="43">
        <f>IF($F407&gt;0,$F407*(INDEX(DFBP!$D$2:$Z$401,Aggregate!$B407,MATCH(Aggregate!K$2,DFBP!$D$1:$Z$1,0))),0)+IF($G407&gt;0,$G407*(INDEX(FBNinja!$H$2:$V$429,Aggregate!$C407,MATCH(Aggregate!K$2,FBNinja!$H$1:$V$1,0))),0)+IF($H407&gt;0,$H407*(INDEX(HTBB!$E$2:$X$444,Aggregate!$D407,MATCH(Aggregate!K$2,HTBB!$E$1:$X$1,0))),0)+IF($I407&gt;0,$I407*(INDEX(ESPN!$B$2:$L$280,Aggregate!$E407,MATCH(Aggregate!K$2,ESPN!$B$1:$L$1,0))),0)</f>
        <v>1.1250072499999999</v>
      </c>
      <c r="L407" s="43">
        <f>IF($F407&gt;0,$F407*(INDEX(DFBP!$D$2:$Z$401,Aggregate!$B407,MATCH(Aggregate!L$2,DFBP!$D$1:$Z$1,0))),0)+IF($G407&gt;0,$G407*(INDEX(FBNinja!$H$2:$V$429,Aggregate!$C407,MATCH(Aggregate!L$2,FBNinja!$H$1:$V$1,0))),0)+IF($H407&gt;0,$H407*(INDEX(HTBB!$E$2:$X$444,Aggregate!$D407,MATCH(Aggregate!L$2,HTBB!$E$1:$X$1,0))),0)+IF($I407&gt;0,$I407*(INDEX(ESPN!$B$2:$L$280,Aggregate!$E407,MATCH(Aggregate!L$2,ESPN!$B$1:$L$1,0))),0)</f>
        <v>2.4950000000000001</v>
      </c>
      <c r="M407" s="43">
        <f>IF($F407&gt;0,$F407*(INDEX(DFBP!$D$2:$Z$401,Aggregate!$B407,MATCH(Aggregate!M$2,DFBP!$D$1:$Z$1,0))),0)+IF($G407&gt;0,$G407*(INDEX(FBNinja!$H$2:$V$429,Aggregate!$C407,MATCH(Aggregate!M$2,FBNinja!$H$1:$V$1,0))),0)+IF($H407&gt;0,$H407*(INDEX(HTBB!$E$2:$X$444,Aggregate!$D407,MATCH(Aggregate!M$2,HTBB!$E$1:$X$1,0))),0)+IF($I407&gt;0,$I407*(INDEX(ESPN!$B$2:$L$280,Aggregate!$E407,MATCH(Aggregate!M$2,ESPN!$B$1:$L$1,0))),0)</f>
        <v>0.23500035</v>
      </c>
      <c r="N407" s="43">
        <f>IF($F407&gt;0,$F407*(INDEX(DFBP!$D$2:$Z$401,Aggregate!$B407,MATCH(Aggregate!N$2,DFBP!$D$1:$Z$1,0))),0)+IF($G407&gt;0,$G407*(INDEX(FBNinja!$H$2:$V$429,Aggregate!$C407,MATCH(Aggregate!N$2,FBNinja!$H$1:$V$1,0))),0)+IF($H407&gt;0,$H407*(INDEX(HTBB!$E$2:$X$444,Aggregate!$D407,MATCH(Aggregate!N$2,HTBB!$E$1:$X$1,0))),0)+IF($I407&gt;0,$I407*(INDEX(ESPN!$B$2:$L$280,Aggregate!$E407,MATCH(Aggregate!N$2,ESPN!$B$1:$L$1,0))),0)</f>
        <v>0.30499999999999999</v>
      </c>
      <c r="O407" s="43">
        <f>IF($F407&gt;0,$F407*(INDEX(DFBP!$D$2:$Z$401,Aggregate!$B407,MATCH(Aggregate!O$2,DFBP!$D$1:$Z$1,0))),0)+IF($G407&gt;0,$G407*(INDEX(FBNinja!$H$2:$V$429,Aggregate!$C407,MATCH(Aggregate!O$2,FBNinja!$H$1:$V$1,0))),0)+IF($H407&gt;0,$H407*(INDEX(HTBB!$E$2:$X$444,Aggregate!$D407,MATCH(Aggregate!O$2,HTBB!$E$1:$X$1,0))),0)+IF($I407&gt;0,$I407*(INDEX(ESPN!$B$2:$L$280,Aggregate!$E407,MATCH(Aggregate!O$2,ESPN!$B$1:$L$1,0))),0)</f>
        <v>0.32499999999999996</v>
      </c>
      <c r="P407" s="43">
        <f>IF($F407&gt;0,$F407*(INDEX(DFBP!$D$2:$Z$401,Aggregate!$B407,MATCH(Aggregate!P$2,DFBP!$D$1:$Z$1,0))),0)+IF($G407&gt;0,$G407*(INDEX(FBNinja!$H$2:$V$429,Aggregate!$C407,MATCH(Aggregate!P$2,FBNinja!$H$1:$V$1,0))),0)+IF($H407&gt;0,$H407*(INDEX(HTBB!$E$2:$X$444,Aggregate!$D407,MATCH(Aggregate!P$2,HTBB!$E$1:$X$1,0))),0)+IF($I407&gt;0,$I407*(INDEX(ESPN!$B$2:$L$280,Aggregate!$E407,MATCH(Aggregate!P$2,ESPN!$B$1:$L$1,0))),0)</f>
        <v>0.72499999999999998</v>
      </c>
      <c r="Q407" s="43">
        <f>IF($F407&gt;0,$F407*(INDEX(DFBP!$D$2:$Z$401,Aggregate!$B407,MATCH(Aggregate!Q$2,DFBP!$D$1:$Z$1,0))),0)+IF($G407&gt;0,$G407*(INDEX(FBNinja!$H$2:$V$429,Aggregate!$C407,MATCH(Aggregate!Q$2,FBNinja!$H$1:$V$1,0))),0)+IF($H407&gt;0,$H407*(INDEX(HTBB!$E$2:$X$444,Aggregate!$D407,MATCH(Aggregate!Q$2,HTBB!$E$1:$X$1,0))),0)+IF($I407&gt;0,$I407*(INDEX(ESPN!$B$2:$L$280,Aggregate!$E407,MATCH(Aggregate!Q$2,ESPN!$B$1:$L$1,0))),0)</f>
        <v>0.94</v>
      </c>
      <c r="R407" s="43">
        <f>IF($F407&gt;0,$F407*(INDEX(DFBP!$D$2:$Z$401,Aggregate!$B407,MATCH(Aggregate!R$2,DFBP!$D$1:$Z$1,0))),0)+IF($G407&gt;0,$G407*(INDEX(FBNinja!$H$2:$V$429,Aggregate!$C407,MATCH(Aggregate!R$2,FBNinja!$H$1:$V$1,0))),0)+IF($H407&gt;0,$H407*(INDEX(HTBB!$E$2:$X$444,Aggregate!$D407,MATCH(Aggregate!R$2,HTBB!$E$1:$X$1,0))),0)+IF($I407&gt;0,$I407*(INDEX(ESPN!$B$2:$L$280,Aggregate!$E407,MATCH(Aggregate!R$2,ESPN!$B$1:$L$1,0))),0)</f>
        <v>0.51500000000000001</v>
      </c>
      <c r="S407" s="43">
        <f>IF($F407&gt;0,$F407*(INDEX(DFBP!$D$2:$Z$401,Aggregate!$B407,MATCH(Aggregate!S$2,DFBP!$D$1:$Z$1,0))),0)+IF($G407&gt;0,$G407*(INDEX(FBNinja!$H$2:$V$429,Aggregate!$C407,MATCH(Aggregate!S$2,FBNinja!$H$1:$V$1,0))),0)+IF($H407&gt;0,$H407*(INDEX(HTBB!$E$2:$X$444,Aggregate!$D407,MATCH(Aggregate!S$2,HTBB!$E$1:$X$1,0))),0)+IF($I407&gt;0,$I407*(INDEX(ESPN!$B$2:$L$280,Aggregate!$E407,MATCH(Aggregate!S$2,ESPN!$B$1:$L$1,0))),0)</f>
        <v>8.5000000000000006E-2</v>
      </c>
      <c r="T407" s="43">
        <f>IF($F407&gt;0,$F407*(INDEX(DFBP!$D$2:$Z$401,Aggregate!$B407,MATCH(Aggregate!T$2,DFBP!$D$1:$Z$1,0))),0)+IF($G407&gt;0,$G407*(INDEX(FBNinja!$H$2:$V$429,Aggregate!$C407,MATCH(Aggregate!T$2,FBNinja!$H$1:$V$1,0))),0)+IF($H407&gt;0,$H407*(INDEX(HTBB!$E$2:$X$444,Aggregate!$D407,MATCH(Aggregate!T$2,HTBB!$E$1:$X$1,0))),0)+IF($I407&gt;0,$I407*(INDEX(ESPN!$B$2:$L$280,Aggregate!$E407,MATCH(Aggregate!T$2,ESPN!$B$1:$L$1,0))),0)</f>
        <v>2.76</v>
      </c>
      <c r="U407" s="43">
        <f>IF($F407&gt;0,$F407*(INDEX(DFBP!$D$2:$Z$401,Aggregate!$B407,MATCH(Aggregate!U$2,DFBP!$D$1:$Z$1,0))),0)+IF($G407&gt;0,$G407*(INDEX(FBNinja!$H$2:$V$429,Aggregate!$C407,MATCH(Aggregate!U$2,FBNinja!$H$1:$V$1,0))),0)+IF($H407&gt;0,$H407*(INDEX(HTBB!$E$2:$X$444,Aggregate!$D407,MATCH(Aggregate!U$2,HTBB!$E$1:$X$1,0))),0)+IF($I407&gt;0,$I407*(INDEX(ESPN!$B$2:$L$280,Aggregate!$E407,MATCH(Aggregate!U$2,ESPN!$B$1:$L$1,0))),0)</f>
        <v>0.46</v>
      </c>
      <c r="V407" s="42">
        <f t="shared" si="6"/>
        <v>2.81001485</v>
      </c>
      <c r="X407" s="43">
        <f>(IF($G407&gt;0,$G407*(INDEX(FBNinja!$H$2:$V$429,Aggregate!$C407,MATCH(Aggregate!X$2,FBNinja!$H$1:$V$1,0))),0)+IF($H407&gt;0,$H407*(INDEX(HTBB!$E$2:$X$444,Aggregate!$D407,MATCH(Aggregate!X$2,HTBB!$E$1:$X$1,0))),0))/SUM(G407:H407)</f>
        <v>35</v>
      </c>
    </row>
    <row r="408" spans="1:24" x14ac:dyDescent="0.2">
      <c r="A408" t="s">
        <v>343</v>
      </c>
      <c r="B408" s="3">
        <f>MATCH($A408,DFBP!$A:$A,0)-1</f>
        <v>320</v>
      </c>
      <c r="C408" s="3">
        <f>MATCH($A408,FBNinja!D:D,0)-1</f>
        <v>407</v>
      </c>
      <c r="D408" s="3">
        <f>MATCH($A408,HTBB!$B:$B,0)-1</f>
        <v>405</v>
      </c>
      <c r="E408" s="3" t="e">
        <f>MATCH($A408,ESPN!$A:$A,0)-1</f>
        <v>#N/A</v>
      </c>
      <c r="F408">
        <f t="array" ref="F408">IF(ISERROR(B408),0,B$1)/SUM(IF(ISERROR($B408:$E408),0,$B$1:$E$1))</f>
        <v>0</v>
      </c>
      <c r="G408">
        <f t="array" ref="G408">IF(ISERROR(C408),0,C$1)/SUM(IF(ISERROR($B408:$E408),0,$B$1:$E$1))</f>
        <v>0.5</v>
      </c>
      <c r="H408">
        <f t="array" ref="H408">IF(ISERROR(D408),0,D$1)/SUM(IF(ISERROR($B408:$E408),0,$B$1:$E$1))</f>
        <v>0.5</v>
      </c>
      <c r="I408">
        <f t="array" ref="I408">IF(ISERROR(E408),0,E$1)/SUM(IF(ISERROR($B408:$E408),0,$B$1:$E$1))</f>
        <v>0</v>
      </c>
      <c r="K408" s="43">
        <f>IF($F408&gt;0,$F408*(INDEX(DFBP!$D$2:$Z$401,Aggregate!$B408,MATCH(Aggregate!K$2,DFBP!$D$1:$Z$1,0))),0)+IF($G408&gt;0,$G408*(INDEX(FBNinja!$H$2:$V$429,Aggregate!$C408,MATCH(Aggregate!K$2,FBNinja!$H$1:$V$1,0))),0)+IF($H408&gt;0,$H408*(INDEX(HTBB!$E$2:$X$444,Aggregate!$D408,MATCH(Aggregate!K$2,HTBB!$E$1:$X$1,0))),0)+IF($I408&gt;0,$I408*(INDEX(ESPN!$B$2:$L$280,Aggregate!$E408,MATCH(Aggregate!K$2,ESPN!$B$1:$L$1,0))),0)</f>
        <v>1.0299952000000001</v>
      </c>
      <c r="L408" s="43">
        <f>IF($F408&gt;0,$F408*(INDEX(DFBP!$D$2:$Z$401,Aggregate!$B408,MATCH(Aggregate!L$2,DFBP!$D$1:$Z$1,0))),0)+IF($G408&gt;0,$G408*(INDEX(FBNinja!$H$2:$V$429,Aggregate!$C408,MATCH(Aggregate!L$2,FBNinja!$H$1:$V$1,0))),0)+IF($H408&gt;0,$H408*(INDEX(HTBB!$E$2:$X$444,Aggregate!$D408,MATCH(Aggregate!L$2,HTBB!$E$1:$X$1,0))),0)+IF($I408&gt;0,$I408*(INDEX(ESPN!$B$2:$L$280,Aggregate!$E408,MATCH(Aggregate!L$2,ESPN!$B$1:$L$1,0))),0)</f>
        <v>2.5300000000000002</v>
      </c>
      <c r="M408" s="43">
        <f>IF($F408&gt;0,$F408*(INDEX(DFBP!$D$2:$Z$401,Aggregate!$B408,MATCH(Aggregate!M$2,DFBP!$D$1:$Z$1,0))),0)+IF($G408&gt;0,$G408*(INDEX(FBNinja!$H$2:$V$429,Aggregate!$C408,MATCH(Aggregate!M$2,FBNinja!$H$1:$V$1,0))),0)+IF($H408&gt;0,$H408*(INDEX(HTBB!$E$2:$X$444,Aggregate!$D408,MATCH(Aggregate!M$2,HTBB!$E$1:$X$1,0))),0)+IF($I408&gt;0,$I408*(INDEX(ESPN!$B$2:$L$280,Aggregate!$E408,MATCH(Aggregate!M$2,ESPN!$B$1:$L$1,0))),0)</f>
        <v>0.57000139999999999</v>
      </c>
      <c r="N408" s="43">
        <f>IF($F408&gt;0,$F408*(INDEX(DFBP!$D$2:$Z$401,Aggregate!$B408,MATCH(Aggregate!N$2,DFBP!$D$1:$Z$1,0))),0)+IF($G408&gt;0,$G408*(INDEX(FBNinja!$H$2:$V$429,Aggregate!$C408,MATCH(Aggregate!N$2,FBNinja!$H$1:$V$1,0))),0)+IF($H408&gt;0,$H408*(INDEX(HTBB!$E$2:$X$444,Aggregate!$D408,MATCH(Aggregate!N$2,HTBB!$E$1:$X$1,0))),0)+IF($I408&gt;0,$I408*(INDEX(ESPN!$B$2:$L$280,Aggregate!$E408,MATCH(Aggregate!N$2,ESPN!$B$1:$L$1,0))),0)</f>
        <v>0.78</v>
      </c>
      <c r="O408" s="43">
        <f>IF($F408&gt;0,$F408*(INDEX(DFBP!$D$2:$Z$401,Aggregate!$B408,MATCH(Aggregate!O$2,DFBP!$D$1:$Z$1,0))),0)+IF($G408&gt;0,$G408*(INDEX(FBNinja!$H$2:$V$429,Aggregate!$C408,MATCH(Aggregate!O$2,FBNinja!$H$1:$V$1,0))),0)+IF($H408&gt;0,$H408*(INDEX(HTBB!$E$2:$X$444,Aggregate!$D408,MATCH(Aggregate!O$2,HTBB!$E$1:$X$1,0))),0)+IF($I408&gt;0,$I408*(INDEX(ESPN!$B$2:$L$280,Aggregate!$E408,MATCH(Aggregate!O$2,ESPN!$B$1:$L$1,0))),0)</f>
        <v>0.10500000000000001</v>
      </c>
      <c r="P408" s="43">
        <f>IF($F408&gt;0,$F408*(INDEX(DFBP!$D$2:$Z$401,Aggregate!$B408,MATCH(Aggregate!P$2,DFBP!$D$1:$Z$1,0))),0)+IF($G408&gt;0,$G408*(INDEX(FBNinja!$H$2:$V$429,Aggregate!$C408,MATCH(Aggregate!P$2,FBNinja!$H$1:$V$1,0))),0)+IF($H408&gt;0,$H408*(INDEX(HTBB!$E$2:$X$444,Aggregate!$D408,MATCH(Aggregate!P$2,HTBB!$E$1:$X$1,0))),0)+IF($I408&gt;0,$I408*(INDEX(ESPN!$B$2:$L$280,Aggregate!$E408,MATCH(Aggregate!P$2,ESPN!$B$1:$L$1,0))),0)</f>
        <v>0.62</v>
      </c>
      <c r="Q408" s="43">
        <f>IF($F408&gt;0,$F408*(INDEX(DFBP!$D$2:$Z$401,Aggregate!$B408,MATCH(Aggregate!Q$2,DFBP!$D$1:$Z$1,0))),0)+IF($G408&gt;0,$G408*(INDEX(FBNinja!$H$2:$V$429,Aggregate!$C408,MATCH(Aggregate!Q$2,FBNinja!$H$1:$V$1,0))),0)+IF($H408&gt;0,$H408*(INDEX(HTBB!$E$2:$X$444,Aggregate!$D408,MATCH(Aggregate!Q$2,HTBB!$E$1:$X$1,0))),0)+IF($I408&gt;0,$I408*(INDEX(ESPN!$B$2:$L$280,Aggregate!$E408,MATCH(Aggregate!Q$2,ESPN!$B$1:$L$1,0))),0)</f>
        <v>0.9</v>
      </c>
      <c r="R408" s="43">
        <f>IF($F408&gt;0,$F408*(INDEX(DFBP!$D$2:$Z$401,Aggregate!$B408,MATCH(Aggregate!R$2,DFBP!$D$1:$Z$1,0))),0)+IF($G408&gt;0,$G408*(INDEX(FBNinja!$H$2:$V$429,Aggregate!$C408,MATCH(Aggregate!R$2,FBNinja!$H$1:$V$1,0))),0)+IF($H408&gt;0,$H408*(INDEX(HTBB!$E$2:$X$444,Aggregate!$D408,MATCH(Aggregate!R$2,HTBB!$E$1:$X$1,0))),0)+IF($I408&gt;0,$I408*(INDEX(ESPN!$B$2:$L$280,Aggregate!$E408,MATCH(Aggregate!R$2,ESPN!$B$1:$L$1,0))),0)</f>
        <v>0.29000000000000004</v>
      </c>
      <c r="S408" s="43">
        <f>IF($F408&gt;0,$F408*(INDEX(DFBP!$D$2:$Z$401,Aggregate!$B408,MATCH(Aggregate!S$2,DFBP!$D$1:$Z$1,0))),0)+IF($G408&gt;0,$G408*(INDEX(FBNinja!$H$2:$V$429,Aggregate!$C408,MATCH(Aggregate!S$2,FBNinja!$H$1:$V$1,0))),0)+IF($H408&gt;0,$H408*(INDEX(HTBB!$E$2:$X$444,Aggregate!$D408,MATCH(Aggregate!S$2,HTBB!$E$1:$X$1,0))),0)+IF($I408&gt;0,$I408*(INDEX(ESPN!$B$2:$L$280,Aggregate!$E408,MATCH(Aggregate!S$2,ESPN!$B$1:$L$1,0))),0)</f>
        <v>0.10500000000000001</v>
      </c>
      <c r="T408" s="43">
        <f>IF($F408&gt;0,$F408*(INDEX(DFBP!$D$2:$Z$401,Aggregate!$B408,MATCH(Aggregate!T$2,DFBP!$D$1:$Z$1,0))),0)+IF($G408&gt;0,$G408*(INDEX(FBNinja!$H$2:$V$429,Aggregate!$C408,MATCH(Aggregate!T$2,FBNinja!$H$1:$V$1,0))),0)+IF($H408&gt;0,$H408*(INDEX(HTBB!$E$2:$X$444,Aggregate!$D408,MATCH(Aggregate!T$2,HTBB!$E$1:$X$1,0))),0)+IF($I408&gt;0,$I408*(INDEX(ESPN!$B$2:$L$280,Aggregate!$E408,MATCH(Aggregate!T$2,ESPN!$B$1:$L$1,0))),0)</f>
        <v>2.69</v>
      </c>
      <c r="U408" s="43">
        <f>IF($F408&gt;0,$F408*(INDEX(DFBP!$D$2:$Z$401,Aggregate!$B408,MATCH(Aggregate!U$2,DFBP!$D$1:$Z$1,0))),0)+IF($G408&gt;0,$G408*(INDEX(FBNinja!$H$2:$V$429,Aggregate!$C408,MATCH(Aggregate!U$2,FBNinja!$H$1:$V$1,0))),0)+IF($H408&gt;0,$H408*(INDEX(HTBB!$E$2:$X$444,Aggregate!$D408,MATCH(Aggregate!U$2,HTBB!$E$1:$X$1,0))),0)+IF($I408&gt;0,$I408*(INDEX(ESPN!$B$2:$L$280,Aggregate!$E408,MATCH(Aggregate!U$2,ESPN!$B$1:$L$1,0))),0)</f>
        <v>0.49</v>
      </c>
      <c r="V408" s="42">
        <f t="shared" si="6"/>
        <v>2.7349918000000004</v>
      </c>
      <c r="X408" s="43">
        <f>(IF($G408&gt;0,$G408*(INDEX(FBNinja!$H$2:$V$429,Aggregate!$C408,MATCH(Aggregate!X$2,FBNinja!$H$1:$V$1,0))),0)+IF($H408&gt;0,$H408*(INDEX(HTBB!$E$2:$X$444,Aggregate!$D408,MATCH(Aggregate!X$2,HTBB!$E$1:$X$1,0))),0))/SUM(G408:H408)</f>
        <v>35</v>
      </c>
    </row>
    <row r="409" spans="1:24" x14ac:dyDescent="0.2">
      <c r="A409" t="s">
        <v>968</v>
      </c>
      <c r="B409" s="3" t="e">
        <f>MATCH($A409,DFBP!$A:$A,0)-1</f>
        <v>#N/A</v>
      </c>
      <c r="C409" s="3">
        <f>MATCH($A409,FBNinja!D:D,0)-1</f>
        <v>411</v>
      </c>
      <c r="D409" s="3">
        <f>MATCH($A409,HTBB!$B:$B,0)-1</f>
        <v>406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0.5</v>
      </c>
      <c r="H409">
        <f t="array" ref="H409">IF(ISERROR(D409),0,D$1)/SUM(IF(ISERROR($B409:$E409),0,$B$1:$E$1))</f>
        <v>0.5</v>
      </c>
      <c r="I409">
        <f t="array" ref="I409">IF(ISERROR(E409),0,E$1)/SUM(IF(ISERROR($B409:$E409),0,$B$1:$E$1))</f>
        <v>0</v>
      </c>
      <c r="K409" s="43">
        <f>IF($F409&gt;0,$F409*(INDEX(DFBP!$D$2:$Z$401,Aggregate!$B409,MATCH(Aggregate!K$2,DFBP!$D$1:$Z$1,0))),0)+IF($G409&gt;0,$G409*(INDEX(FBNinja!$H$2:$V$429,Aggregate!$C409,MATCH(Aggregate!K$2,FBNinja!$H$1:$V$1,0))),0)+IF($H409&gt;0,$H409*(INDEX(HTBB!$E$2:$X$444,Aggregate!$D409,MATCH(Aggregate!K$2,HTBB!$E$1:$X$1,0))),0)+IF($I409&gt;0,$I409*(INDEX(ESPN!$B$2:$L$280,Aggregate!$E409,MATCH(Aggregate!K$2,ESPN!$B$1:$L$1,0))),0)</f>
        <v>0.91</v>
      </c>
      <c r="L409" s="43">
        <f>IF($F409&gt;0,$F409*(INDEX(DFBP!$D$2:$Z$401,Aggregate!$B409,MATCH(Aggregate!L$2,DFBP!$D$1:$Z$1,0))),0)+IF($G409&gt;0,$G409*(INDEX(FBNinja!$H$2:$V$429,Aggregate!$C409,MATCH(Aggregate!L$2,FBNinja!$H$1:$V$1,0))),0)+IF($H409&gt;0,$H409*(INDEX(HTBB!$E$2:$X$444,Aggregate!$D409,MATCH(Aggregate!L$2,HTBB!$E$1:$X$1,0))),0)+IF($I409&gt;0,$I409*(INDEX(ESPN!$B$2:$L$280,Aggregate!$E409,MATCH(Aggregate!L$2,ESPN!$B$1:$L$1,0))),0)</f>
        <v>2.2000000000000002</v>
      </c>
      <c r="M409" s="43">
        <f>IF($F409&gt;0,$F409*(INDEX(DFBP!$D$2:$Z$401,Aggregate!$B409,MATCH(Aggregate!M$2,DFBP!$D$1:$Z$1,0))),0)+IF($G409&gt;0,$G409*(INDEX(FBNinja!$H$2:$V$429,Aggregate!$C409,MATCH(Aggregate!M$2,FBNinja!$H$1:$V$1,0))),0)+IF($H409&gt;0,$H409*(INDEX(HTBB!$E$2:$X$444,Aggregate!$D409,MATCH(Aggregate!M$2,HTBB!$E$1:$X$1,0))),0)+IF($I409&gt;0,$I409*(INDEX(ESPN!$B$2:$L$280,Aggregate!$E409,MATCH(Aggregate!M$2,ESPN!$B$1:$L$1,0))),0)</f>
        <v>0.67500000000000004</v>
      </c>
      <c r="N409" s="43">
        <f>IF($F409&gt;0,$F409*(INDEX(DFBP!$D$2:$Z$401,Aggregate!$B409,MATCH(Aggregate!N$2,DFBP!$D$1:$Z$1,0))),0)+IF($G409&gt;0,$G409*(INDEX(FBNinja!$H$2:$V$429,Aggregate!$C409,MATCH(Aggregate!N$2,FBNinja!$H$1:$V$1,0))),0)+IF($H409&gt;0,$H409*(INDEX(HTBB!$E$2:$X$444,Aggregate!$D409,MATCH(Aggregate!N$2,HTBB!$E$1:$X$1,0))),0)+IF($I409&gt;0,$I409*(INDEX(ESPN!$B$2:$L$280,Aggregate!$E409,MATCH(Aggregate!N$2,ESPN!$B$1:$L$1,0))),0)</f>
        <v>0.95000000000000007</v>
      </c>
      <c r="O409" s="43">
        <f>IF($F409&gt;0,$F409*(INDEX(DFBP!$D$2:$Z$401,Aggregate!$B409,MATCH(Aggregate!O$2,DFBP!$D$1:$Z$1,0))),0)+IF($G409&gt;0,$G409*(INDEX(FBNinja!$H$2:$V$429,Aggregate!$C409,MATCH(Aggregate!O$2,FBNinja!$H$1:$V$1,0))),0)+IF($H409&gt;0,$H409*(INDEX(HTBB!$E$2:$X$444,Aggregate!$D409,MATCH(Aggregate!O$2,HTBB!$E$1:$X$1,0))),0)+IF($I409&gt;0,$I409*(INDEX(ESPN!$B$2:$L$280,Aggregate!$E409,MATCH(Aggregate!O$2,ESPN!$B$1:$L$1,0))),0)</f>
        <v>0.25</v>
      </c>
      <c r="P409" s="43">
        <f>IF($F409&gt;0,$F409*(INDEX(DFBP!$D$2:$Z$401,Aggregate!$B409,MATCH(Aggregate!P$2,DFBP!$D$1:$Z$1,0))),0)+IF($G409&gt;0,$G409*(INDEX(FBNinja!$H$2:$V$429,Aggregate!$C409,MATCH(Aggregate!P$2,FBNinja!$H$1:$V$1,0))),0)+IF($H409&gt;0,$H409*(INDEX(HTBB!$E$2:$X$444,Aggregate!$D409,MATCH(Aggregate!P$2,HTBB!$E$1:$X$1,0))),0)+IF($I409&gt;0,$I409*(INDEX(ESPN!$B$2:$L$280,Aggregate!$E409,MATCH(Aggregate!P$2,ESPN!$B$1:$L$1,0))),0)</f>
        <v>1.23</v>
      </c>
      <c r="Q409" s="43">
        <f>IF($F409&gt;0,$F409*(INDEX(DFBP!$D$2:$Z$401,Aggregate!$B409,MATCH(Aggregate!Q$2,DFBP!$D$1:$Z$1,0))),0)+IF($G409&gt;0,$G409*(INDEX(FBNinja!$H$2:$V$429,Aggregate!$C409,MATCH(Aggregate!Q$2,FBNinja!$H$1:$V$1,0))),0)+IF($H409&gt;0,$H409*(INDEX(HTBB!$E$2:$X$444,Aggregate!$D409,MATCH(Aggregate!Q$2,HTBB!$E$1:$X$1,0))),0)+IF($I409&gt;0,$I409*(INDEX(ESPN!$B$2:$L$280,Aggregate!$E409,MATCH(Aggregate!Q$2,ESPN!$B$1:$L$1,0))),0)</f>
        <v>0.42000000000000004</v>
      </c>
      <c r="R409" s="43">
        <f>IF($F409&gt;0,$F409*(INDEX(DFBP!$D$2:$Z$401,Aggregate!$B409,MATCH(Aggregate!R$2,DFBP!$D$1:$Z$1,0))),0)+IF($G409&gt;0,$G409*(INDEX(FBNinja!$H$2:$V$429,Aggregate!$C409,MATCH(Aggregate!R$2,FBNinja!$H$1:$V$1,0))),0)+IF($H409&gt;0,$H409*(INDEX(HTBB!$E$2:$X$444,Aggregate!$D409,MATCH(Aggregate!R$2,HTBB!$E$1:$X$1,0))),0)+IF($I409&gt;0,$I409*(INDEX(ESPN!$B$2:$L$280,Aggregate!$E409,MATCH(Aggregate!R$2,ESPN!$B$1:$L$1,0))),0)</f>
        <v>0.30000000000000004</v>
      </c>
      <c r="S409" s="43">
        <f>IF($F409&gt;0,$F409*(INDEX(DFBP!$D$2:$Z$401,Aggregate!$B409,MATCH(Aggregate!S$2,DFBP!$D$1:$Z$1,0))),0)+IF($G409&gt;0,$G409*(INDEX(FBNinja!$H$2:$V$429,Aggregate!$C409,MATCH(Aggregate!S$2,FBNinja!$H$1:$V$1,0))),0)+IF($H409&gt;0,$H409*(INDEX(HTBB!$E$2:$X$444,Aggregate!$D409,MATCH(Aggregate!S$2,HTBB!$E$1:$X$1,0))),0)+IF($I409&gt;0,$I409*(INDEX(ESPN!$B$2:$L$280,Aggregate!$E409,MATCH(Aggregate!S$2,ESPN!$B$1:$L$1,0))),0)</f>
        <v>0.08</v>
      </c>
      <c r="T409" s="43">
        <f>IF($F409&gt;0,$F409*(INDEX(DFBP!$D$2:$Z$401,Aggregate!$B409,MATCH(Aggregate!T$2,DFBP!$D$1:$Z$1,0))),0)+IF($G409&gt;0,$G409*(INDEX(FBNinja!$H$2:$V$429,Aggregate!$C409,MATCH(Aggregate!T$2,FBNinja!$H$1:$V$1,0))),0)+IF($H409&gt;0,$H409*(INDEX(HTBB!$E$2:$X$444,Aggregate!$D409,MATCH(Aggregate!T$2,HTBB!$E$1:$X$1,0))),0)+IF($I409&gt;0,$I409*(INDEX(ESPN!$B$2:$L$280,Aggregate!$E409,MATCH(Aggregate!T$2,ESPN!$B$1:$L$1,0))),0)</f>
        <v>2.7450000000000001</v>
      </c>
      <c r="U409" s="43">
        <f>IF($F409&gt;0,$F409*(INDEX(DFBP!$D$2:$Z$401,Aggregate!$B409,MATCH(Aggregate!U$2,DFBP!$D$1:$Z$1,0))),0)+IF($G409&gt;0,$G409*(INDEX(FBNinja!$H$2:$V$429,Aggregate!$C409,MATCH(Aggregate!U$2,FBNinja!$H$1:$V$1,0))),0)+IF($H409&gt;0,$H409*(INDEX(HTBB!$E$2:$X$444,Aggregate!$D409,MATCH(Aggregate!U$2,HTBB!$E$1:$X$1,0))),0)+IF($I409&gt;0,$I409*(INDEX(ESPN!$B$2:$L$280,Aggregate!$E409,MATCH(Aggregate!U$2,ESPN!$B$1:$L$1,0))),0)</f>
        <v>0.5</v>
      </c>
      <c r="V409" s="42">
        <f t="shared" si="6"/>
        <v>2.7450000000000001</v>
      </c>
      <c r="X409" s="43">
        <f>(IF($G409&gt;0,$G409*(INDEX(FBNinja!$H$2:$V$429,Aggregate!$C409,MATCH(Aggregate!X$2,FBNinja!$H$1:$V$1,0))),0)+IF($H409&gt;0,$H409*(INDEX(HTBB!$E$2:$X$444,Aggregate!$D409,MATCH(Aggregate!X$2,HTBB!$E$1:$X$1,0))),0))/SUM(G409:H409)</f>
        <v>22.5</v>
      </c>
    </row>
    <row r="410" spans="1:24" x14ac:dyDescent="0.2">
      <c r="A410" t="s">
        <v>959</v>
      </c>
      <c r="B410" s="3" t="e">
        <f>MATCH($A410,DFBP!$A:$A,0)-1</f>
        <v>#N/A</v>
      </c>
      <c r="C410" s="3">
        <f>MATCH($A410,FBNinja!D:D,0)-1</f>
        <v>399</v>
      </c>
      <c r="D410" s="3">
        <f>MATCH($A410,HTBB!$B:$B,0)-1</f>
        <v>407</v>
      </c>
      <c r="E410" s="3" t="e">
        <f>MATCH($A410,ESPN!$A:$A,0)-1</f>
        <v>#N/A</v>
      </c>
      <c r="F410">
        <f t="array" ref="F410">IF(ISERROR(B410),0,B$1)/SUM(IF(ISERROR($B410:$E410),0,$B$1:$E$1))</f>
        <v>0</v>
      </c>
      <c r="G410">
        <f t="array" ref="G410">IF(ISERROR(C410),0,C$1)/SUM(IF(ISERROR($B410:$E410),0,$B$1:$E$1))</f>
        <v>0.5</v>
      </c>
      <c r="H410">
        <f t="array" ref="H410">IF(ISERROR(D410),0,D$1)/SUM(IF(ISERROR($B410:$E410),0,$B$1:$E$1))</f>
        <v>0.5</v>
      </c>
      <c r="I410">
        <f t="array" ref="I410">IF(ISERROR(E410),0,E$1)/SUM(IF(ISERROR($B410:$E410),0,$B$1:$E$1))</f>
        <v>0</v>
      </c>
      <c r="K410" s="43">
        <f>IF($F410&gt;0,$F410*(INDEX(DFBP!$D$2:$Z$401,Aggregate!$B410,MATCH(Aggregate!K$2,DFBP!$D$1:$Z$1,0))),0)+IF($G410&gt;0,$G410*(INDEX(FBNinja!$H$2:$V$429,Aggregate!$C410,MATCH(Aggregate!K$2,FBNinja!$H$1:$V$1,0))),0)+IF($H410&gt;0,$H410*(INDEX(HTBB!$E$2:$X$444,Aggregate!$D410,MATCH(Aggregate!K$2,HTBB!$E$1:$X$1,0))),0)+IF($I410&gt;0,$I410*(INDEX(ESPN!$B$2:$L$280,Aggregate!$E410,MATCH(Aggregate!K$2,ESPN!$B$1:$L$1,0))),0)</f>
        <v>0.91000205000000001</v>
      </c>
      <c r="L410" s="43">
        <f>IF($F410&gt;0,$F410*(INDEX(DFBP!$D$2:$Z$401,Aggregate!$B410,MATCH(Aggregate!L$2,DFBP!$D$1:$Z$1,0))),0)+IF($G410&gt;0,$G410*(INDEX(FBNinja!$H$2:$V$429,Aggregate!$C410,MATCH(Aggregate!L$2,FBNinja!$H$1:$V$1,0))),0)+IF($H410&gt;0,$H410*(INDEX(HTBB!$E$2:$X$444,Aggregate!$D410,MATCH(Aggregate!L$2,HTBB!$E$1:$X$1,0))),0)+IF($I410&gt;0,$I410*(INDEX(ESPN!$B$2:$L$280,Aggregate!$E410,MATCH(Aggregate!L$2,ESPN!$B$1:$L$1,0))),0)</f>
        <v>2.0649999999999999</v>
      </c>
      <c r="M410" s="43">
        <f>IF($F410&gt;0,$F410*(INDEX(DFBP!$D$2:$Z$401,Aggregate!$B410,MATCH(Aggregate!M$2,DFBP!$D$1:$Z$1,0))),0)+IF($G410&gt;0,$G410*(INDEX(FBNinja!$H$2:$V$429,Aggregate!$C410,MATCH(Aggregate!M$2,FBNinja!$H$1:$V$1,0))),0)+IF($H410&gt;0,$H410*(INDEX(HTBB!$E$2:$X$444,Aggregate!$D410,MATCH(Aggregate!M$2,HTBB!$E$1:$X$1,0))),0)+IF($I410&gt;0,$I410*(INDEX(ESPN!$B$2:$L$280,Aggregate!$E410,MATCH(Aggregate!M$2,ESPN!$B$1:$L$1,0))),0)</f>
        <v>0.76</v>
      </c>
      <c r="N410" s="43">
        <f>IF($F410&gt;0,$F410*(INDEX(DFBP!$D$2:$Z$401,Aggregate!$B410,MATCH(Aggregate!N$2,DFBP!$D$1:$Z$1,0))),0)+IF($G410&gt;0,$G410*(INDEX(FBNinja!$H$2:$V$429,Aggregate!$C410,MATCH(Aggregate!N$2,FBNinja!$H$1:$V$1,0))),0)+IF($H410&gt;0,$H410*(INDEX(HTBB!$E$2:$X$444,Aggregate!$D410,MATCH(Aggregate!N$2,HTBB!$E$1:$X$1,0))),0)+IF($I410&gt;0,$I410*(INDEX(ESPN!$B$2:$L$280,Aggregate!$E410,MATCH(Aggregate!N$2,ESPN!$B$1:$L$1,0))),0)</f>
        <v>1.1000000000000001</v>
      </c>
      <c r="O410" s="43">
        <f>IF($F410&gt;0,$F410*(INDEX(DFBP!$D$2:$Z$401,Aggregate!$B410,MATCH(Aggregate!O$2,DFBP!$D$1:$Z$1,0))),0)+IF($G410&gt;0,$G410*(INDEX(FBNinja!$H$2:$V$429,Aggregate!$C410,MATCH(Aggregate!O$2,FBNinja!$H$1:$V$1,0))),0)+IF($H410&gt;0,$H410*(INDEX(HTBB!$E$2:$X$444,Aggregate!$D410,MATCH(Aggregate!O$2,HTBB!$E$1:$X$1,0))),0)+IF($I410&gt;0,$I410*(INDEX(ESPN!$B$2:$L$280,Aggregate!$E410,MATCH(Aggregate!O$2,ESPN!$B$1:$L$1,0))),0)</f>
        <v>0.1</v>
      </c>
      <c r="P410" s="43">
        <f>IF($F410&gt;0,$F410*(INDEX(DFBP!$D$2:$Z$401,Aggregate!$B410,MATCH(Aggregate!P$2,DFBP!$D$1:$Z$1,0))),0)+IF($G410&gt;0,$G410*(INDEX(FBNinja!$H$2:$V$429,Aggregate!$C410,MATCH(Aggregate!P$2,FBNinja!$H$1:$V$1,0))),0)+IF($H410&gt;0,$H410*(INDEX(HTBB!$E$2:$X$444,Aggregate!$D410,MATCH(Aggregate!P$2,HTBB!$E$1:$X$1,0))),0)+IF($I410&gt;0,$I410*(INDEX(ESPN!$B$2:$L$280,Aggregate!$E410,MATCH(Aggregate!P$2,ESPN!$B$1:$L$1,0))),0)</f>
        <v>1.28</v>
      </c>
      <c r="Q410" s="43">
        <f>IF($F410&gt;0,$F410*(INDEX(DFBP!$D$2:$Z$401,Aggregate!$B410,MATCH(Aggregate!Q$2,DFBP!$D$1:$Z$1,0))),0)+IF($G410&gt;0,$G410*(INDEX(FBNinja!$H$2:$V$429,Aggregate!$C410,MATCH(Aggregate!Q$2,FBNinja!$H$1:$V$1,0))),0)+IF($H410&gt;0,$H410*(INDEX(HTBB!$E$2:$X$444,Aggregate!$D410,MATCH(Aggregate!Q$2,HTBB!$E$1:$X$1,0))),0)+IF($I410&gt;0,$I410*(INDEX(ESPN!$B$2:$L$280,Aggregate!$E410,MATCH(Aggregate!Q$2,ESPN!$B$1:$L$1,0))),0)</f>
        <v>0.47</v>
      </c>
      <c r="R410" s="43">
        <f>IF($F410&gt;0,$F410*(INDEX(DFBP!$D$2:$Z$401,Aggregate!$B410,MATCH(Aggregate!R$2,DFBP!$D$1:$Z$1,0))),0)+IF($G410&gt;0,$G410*(INDEX(FBNinja!$H$2:$V$429,Aggregate!$C410,MATCH(Aggregate!R$2,FBNinja!$H$1:$V$1,0))),0)+IF($H410&gt;0,$H410*(INDEX(HTBB!$E$2:$X$444,Aggregate!$D410,MATCH(Aggregate!R$2,HTBB!$E$1:$X$1,0))),0)+IF($I410&gt;0,$I410*(INDEX(ESPN!$B$2:$L$280,Aggregate!$E410,MATCH(Aggregate!R$2,ESPN!$B$1:$L$1,0))),0)</f>
        <v>0.30000000000000004</v>
      </c>
      <c r="S410" s="43">
        <f>IF($F410&gt;0,$F410*(INDEX(DFBP!$D$2:$Z$401,Aggregate!$B410,MATCH(Aggregate!S$2,DFBP!$D$1:$Z$1,0))),0)+IF($G410&gt;0,$G410*(INDEX(FBNinja!$H$2:$V$429,Aggregate!$C410,MATCH(Aggregate!S$2,FBNinja!$H$1:$V$1,0))),0)+IF($H410&gt;0,$H410*(INDEX(HTBB!$E$2:$X$444,Aggregate!$D410,MATCH(Aggregate!S$2,HTBB!$E$1:$X$1,0))),0)+IF($I410&gt;0,$I410*(INDEX(ESPN!$B$2:$L$280,Aggregate!$E410,MATCH(Aggregate!S$2,ESPN!$B$1:$L$1,0))),0)</f>
        <v>0.18</v>
      </c>
      <c r="T410" s="43">
        <f>IF($F410&gt;0,$F410*(INDEX(DFBP!$D$2:$Z$401,Aggregate!$B410,MATCH(Aggregate!T$2,DFBP!$D$1:$Z$1,0))),0)+IF($G410&gt;0,$G410*(INDEX(FBNinja!$H$2:$V$429,Aggregate!$C410,MATCH(Aggregate!T$2,FBNinja!$H$1:$V$1,0))),0)+IF($H410&gt;0,$H410*(INDEX(HTBB!$E$2:$X$444,Aggregate!$D410,MATCH(Aggregate!T$2,HTBB!$E$1:$X$1,0))),0)+IF($I410&gt;0,$I410*(INDEX(ESPN!$B$2:$L$280,Aggregate!$E410,MATCH(Aggregate!T$2,ESPN!$B$1:$L$1,0))),0)</f>
        <v>2.73</v>
      </c>
      <c r="U410" s="43">
        <f>IF($F410&gt;0,$F410*(INDEX(DFBP!$D$2:$Z$401,Aggregate!$B410,MATCH(Aggregate!U$2,DFBP!$D$1:$Z$1,0))),0)+IF($G410&gt;0,$G410*(INDEX(FBNinja!$H$2:$V$429,Aggregate!$C410,MATCH(Aggregate!U$2,FBNinja!$H$1:$V$1,0))),0)+IF($H410&gt;0,$H410*(INDEX(HTBB!$E$2:$X$444,Aggregate!$D410,MATCH(Aggregate!U$2,HTBB!$E$1:$X$1,0))),0)+IF($I410&gt;0,$I410*(INDEX(ESPN!$B$2:$L$280,Aggregate!$E410,MATCH(Aggregate!U$2,ESPN!$B$1:$L$1,0))),0)</f>
        <v>0.60000000000000009</v>
      </c>
      <c r="V410" s="42">
        <f t="shared" si="6"/>
        <v>2.6800041000000001</v>
      </c>
      <c r="X410" s="43">
        <f>(IF($G410&gt;0,$G410*(INDEX(FBNinja!$H$2:$V$429,Aggregate!$C410,MATCH(Aggregate!X$2,FBNinja!$H$1:$V$1,0))),0)+IF($H410&gt;0,$H410*(INDEX(HTBB!$E$2:$X$444,Aggregate!$D410,MATCH(Aggregate!X$2,HTBB!$E$1:$X$1,0))),0))/SUM(G410:H410)</f>
        <v>22.5</v>
      </c>
    </row>
    <row r="411" spans="1:24" x14ac:dyDescent="0.2">
      <c r="A411" t="s">
        <v>1538</v>
      </c>
      <c r="B411" s="3" t="e">
        <f>MATCH($A411,DFBP!$A:$A,0)-1</f>
        <v>#N/A</v>
      </c>
      <c r="C411" s="3" t="e">
        <f>MATCH($A411,FBNinja!D:D,0)-1</f>
        <v>#N/A</v>
      </c>
      <c r="D411" s="3">
        <f>MATCH($A411,HTBB!$B:$B,0)-1</f>
        <v>409</v>
      </c>
      <c r="E411" s="3" t="e">
        <f>MATCH($A411,ESPN!$A:$A,0)-1</f>
        <v>#N/A</v>
      </c>
      <c r="F411">
        <f t="array" ref="F411">IF(ISERROR(B411),0,B$1)/SUM(IF(ISERROR($B411:$E411),0,$B$1:$E$1))</f>
        <v>0</v>
      </c>
      <c r="G411">
        <f t="array" ref="G411">IF(ISERROR(C411),0,C$1)/SUM(IF(ISERROR($B411:$E411),0,$B$1:$E$1))</f>
        <v>0</v>
      </c>
      <c r="H411">
        <f t="array" ref="H411">IF(ISERROR(D411),0,D$1)/SUM(IF(ISERROR($B411:$E411),0,$B$1:$E$1))</f>
        <v>1</v>
      </c>
      <c r="I411">
        <f t="array" ref="I411">IF(ISERROR(E411),0,E$1)/SUM(IF(ISERROR($B411:$E411),0,$B$1:$E$1))</f>
        <v>0</v>
      </c>
      <c r="K411" s="43">
        <f>IF($F411&gt;0,$F411*(INDEX(DFBP!$D$2:$Z$401,Aggregate!$B411,MATCH(Aggregate!K$2,DFBP!$D$1:$Z$1,0))),0)+IF($G411&gt;0,$G411*(INDEX(FBNinja!$H$2:$V$429,Aggregate!$C411,MATCH(Aggregate!K$2,FBNinja!$H$1:$V$1,0))),0)+IF($H411&gt;0,$H411*(INDEX(HTBB!$E$2:$X$444,Aggregate!$D411,MATCH(Aggregate!K$2,HTBB!$E$1:$X$1,0))),0)+IF($I411&gt;0,$I411*(INDEX(ESPN!$B$2:$L$280,Aggregate!$E411,MATCH(Aggregate!K$2,ESPN!$B$1:$L$1,0))),0)</f>
        <v>0.7</v>
      </c>
      <c r="L411" s="43">
        <f>IF($F411&gt;0,$F411*(INDEX(DFBP!$D$2:$Z$401,Aggregate!$B411,MATCH(Aggregate!L$2,DFBP!$D$1:$Z$1,0))),0)+IF($G411&gt;0,$G411*(INDEX(FBNinja!$H$2:$V$429,Aggregate!$C411,MATCH(Aggregate!L$2,FBNinja!$H$1:$V$1,0))),0)+IF($H411&gt;0,$H411*(INDEX(HTBB!$E$2:$X$444,Aggregate!$D411,MATCH(Aggregate!L$2,HTBB!$E$1:$X$1,0))),0)+IF($I411&gt;0,$I411*(INDEX(ESPN!$B$2:$L$280,Aggregate!$E411,MATCH(Aggregate!L$2,ESPN!$B$1:$L$1,0))),0)</f>
        <v>1.8</v>
      </c>
      <c r="M411" s="43">
        <f>IF($F411&gt;0,$F411*(INDEX(DFBP!$D$2:$Z$401,Aggregate!$B411,MATCH(Aggregate!M$2,DFBP!$D$1:$Z$1,0))),0)+IF($G411&gt;0,$G411*(INDEX(FBNinja!$H$2:$V$429,Aggregate!$C411,MATCH(Aggregate!M$2,FBNinja!$H$1:$V$1,0))),0)+IF($H411&gt;0,$H411*(INDEX(HTBB!$E$2:$X$444,Aggregate!$D411,MATCH(Aggregate!M$2,HTBB!$E$1:$X$1,0))),0)+IF($I411&gt;0,$I411*(INDEX(ESPN!$B$2:$L$280,Aggregate!$E411,MATCH(Aggregate!M$2,ESPN!$B$1:$L$1,0))),0)</f>
        <v>0.2</v>
      </c>
      <c r="N411" s="43">
        <f>IF($F411&gt;0,$F411*(INDEX(DFBP!$D$2:$Z$401,Aggregate!$B411,MATCH(Aggregate!N$2,DFBP!$D$1:$Z$1,0))),0)+IF($G411&gt;0,$G411*(INDEX(FBNinja!$H$2:$V$429,Aggregate!$C411,MATCH(Aggregate!N$2,FBNinja!$H$1:$V$1,0))),0)+IF($H411&gt;0,$H411*(INDEX(HTBB!$E$2:$X$444,Aggregate!$D411,MATCH(Aggregate!N$2,HTBB!$E$1:$X$1,0))),0)+IF($I411&gt;0,$I411*(INDEX(ESPN!$B$2:$L$280,Aggregate!$E411,MATCH(Aggregate!N$2,ESPN!$B$1:$L$1,0))),0)</f>
        <v>0.2</v>
      </c>
      <c r="O411" s="43">
        <f>IF($F411&gt;0,$F411*(INDEX(DFBP!$D$2:$Z$401,Aggregate!$B411,MATCH(Aggregate!O$2,DFBP!$D$1:$Z$1,0))),0)+IF($G411&gt;0,$G411*(INDEX(FBNinja!$H$2:$V$429,Aggregate!$C411,MATCH(Aggregate!O$2,FBNinja!$H$1:$V$1,0))),0)+IF($H411&gt;0,$H411*(INDEX(HTBB!$E$2:$X$444,Aggregate!$D411,MATCH(Aggregate!O$2,HTBB!$E$1:$X$1,0))),0)+IF($I411&gt;0,$I411*(INDEX(ESPN!$B$2:$L$280,Aggregate!$E411,MATCH(Aggregate!O$2,ESPN!$B$1:$L$1,0))),0)</f>
        <v>0.2</v>
      </c>
      <c r="P411" s="43">
        <f>IF($F411&gt;0,$F411*(INDEX(DFBP!$D$2:$Z$401,Aggregate!$B411,MATCH(Aggregate!P$2,DFBP!$D$1:$Z$1,0))),0)+IF($G411&gt;0,$G411*(INDEX(FBNinja!$H$2:$V$429,Aggregate!$C411,MATCH(Aggregate!P$2,FBNinja!$H$1:$V$1,0))),0)+IF($H411&gt;0,$H411*(INDEX(HTBB!$E$2:$X$444,Aggregate!$D411,MATCH(Aggregate!P$2,HTBB!$E$1:$X$1,0))),0)+IF($I411&gt;0,$I411*(INDEX(ESPN!$B$2:$L$280,Aggregate!$E411,MATCH(Aggregate!P$2,ESPN!$B$1:$L$1,0))),0)</f>
        <v>1.4</v>
      </c>
      <c r="Q411" s="43">
        <f>IF($F411&gt;0,$F411*(INDEX(DFBP!$D$2:$Z$401,Aggregate!$B411,MATCH(Aggregate!Q$2,DFBP!$D$1:$Z$1,0))),0)+IF($G411&gt;0,$G411*(INDEX(FBNinja!$H$2:$V$429,Aggregate!$C411,MATCH(Aggregate!Q$2,FBNinja!$H$1:$V$1,0))),0)+IF($H411&gt;0,$H411*(INDEX(HTBB!$E$2:$X$444,Aggregate!$D411,MATCH(Aggregate!Q$2,HTBB!$E$1:$X$1,0))),0)+IF($I411&gt;0,$I411*(INDEX(ESPN!$B$2:$L$280,Aggregate!$E411,MATCH(Aggregate!Q$2,ESPN!$B$1:$L$1,0))),0)</f>
        <v>0.6</v>
      </c>
      <c r="R411" s="43">
        <f>IF($F411&gt;0,$F411*(INDEX(DFBP!$D$2:$Z$401,Aggregate!$B411,MATCH(Aggregate!R$2,DFBP!$D$1:$Z$1,0))),0)+IF($G411&gt;0,$G411*(INDEX(FBNinja!$H$2:$V$429,Aggregate!$C411,MATCH(Aggregate!R$2,FBNinja!$H$1:$V$1,0))),0)+IF($H411&gt;0,$H411*(INDEX(HTBB!$E$2:$X$444,Aggregate!$D411,MATCH(Aggregate!R$2,HTBB!$E$1:$X$1,0))),0)+IF($I411&gt;0,$I411*(INDEX(ESPN!$B$2:$L$280,Aggregate!$E411,MATCH(Aggregate!R$2,ESPN!$B$1:$L$1,0))),0)</f>
        <v>0.2</v>
      </c>
      <c r="S411" s="43">
        <f>IF($F411&gt;0,$F411*(INDEX(DFBP!$D$2:$Z$401,Aggregate!$B411,MATCH(Aggregate!S$2,DFBP!$D$1:$Z$1,0))),0)+IF($G411&gt;0,$G411*(INDEX(FBNinja!$H$2:$V$429,Aggregate!$C411,MATCH(Aggregate!S$2,FBNinja!$H$1:$V$1,0))),0)+IF($H411&gt;0,$H411*(INDEX(HTBB!$E$2:$X$444,Aggregate!$D411,MATCH(Aggregate!S$2,HTBB!$E$1:$X$1,0))),0)+IF($I411&gt;0,$I411*(INDEX(ESPN!$B$2:$L$280,Aggregate!$E411,MATCH(Aggregate!S$2,ESPN!$B$1:$L$1,0))),0)</f>
        <v>0</v>
      </c>
      <c r="T411" s="43">
        <f>IF($F411&gt;0,$F411*(INDEX(DFBP!$D$2:$Z$401,Aggregate!$B411,MATCH(Aggregate!T$2,DFBP!$D$1:$Z$1,0))),0)+IF($G411&gt;0,$G411*(INDEX(FBNinja!$H$2:$V$429,Aggregate!$C411,MATCH(Aggregate!T$2,FBNinja!$H$1:$V$1,0))),0)+IF($H411&gt;0,$H411*(INDEX(HTBB!$E$2:$X$444,Aggregate!$D411,MATCH(Aggregate!T$2,HTBB!$E$1:$X$1,0))),0)+IF($I411&gt;0,$I411*(INDEX(ESPN!$B$2:$L$280,Aggregate!$E411,MATCH(Aggregate!T$2,ESPN!$B$1:$L$1,0))),0)</f>
        <v>1.9</v>
      </c>
      <c r="U411" s="43">
        <f>IF($F411&gt;0,$F411*(INDEX(DFBP!$D$2:$Z$401,Aggregate!$B411,MATCH(Aggregate!U$2,DFBP!$D$1:$Z$1,0))),0)+IF($G411&gt;0,$G411*(INDEX(FBNinja!$H$2:$V$429,Aggregate!$C411,MATCH(Aggregate!U$2,FBNinja!$H$1:$V$1,0))),0)+IF($H411&gt;0,$H411*(INDEX(HTBB!$E$2:$X$444,Aggregate!$D411,MATCH(Aggregate!U$2,HTBB!$E$1:$X$1,0))),0)+IF($I411&gt;0,$I411*(INDEX(ESPN!$B$2:$L$280,Aggregate!$E411,MATCH(Aggregate!U$2,ESPN!$B$1:$L$1,0))),0)</f>
        <v>0.4</v>
      </c>
      <c r="V411" s="42">
        <f t="shared" si="6"/>
        <v>1.8</v>
      </c>
      <c r="X411" s="43">
        <f>(IF($G411&gt;0,$G411*(INDEX(FBNinja!$H$2:$V$429,Aggregate!$C411,MATCH(Aggregate!X$2,FBNinja!$H$1:$V$1,0))),0)+IF($H411&gt;0,$H411*(INDEX(HTBB!$E$2:$X$444,Aggregate!$D411,MATCH(Aggregate!X$2,HTBB!$E$1:$X$1,0))),0))/SUM(G411:H411)</f>
        <v>20</v>
      </c>
    </row>
    <row r="412" spans="1:24" x14ac:dyDescent="0.2">
      <c r="A412" t="s">
        <v>940</v>
      </c>
      <c r="B412" s="3" t="e">
        <f>MATCH($A412,DFBP!$A:$A,0)-1</f>
        <v>#N/A</v>
      </c>
      <c r="C412" s="3">
        <f>MATCH($A412,FBNinja!D:D,0)-1</f>
        <v>375</v>
      </c>
      <c r="D412" s="3">
        <f>MATCH($A412,HTBB!$B:$B,0)-1</f>
        <v>410</v>
      </c>
      <c r="E412" s="3" t="e">
        <f>MATCH($A412,ESPN!$A:$A,0)-1</f>
        <v>#N/A</v>
      </c>
      <c r="F412">
        <f t="array" ref="F412">IF(ISERROR(B412),0,B$1)/SUM(IF(ISERROR($B412:$E412),0,$B$1:$E$1))</f>
        <v>0</v>
      </c>
      <c r="G412">
        <f t="array" ref="G412">IF(ISERROR(C412),0,C$1)/SUM(IF(ISERROR($B412:$E412),0,$B$1:$E$1))</f>
        <v>0.5</v>
      </c>
      <c r="H412">
        <f t="array" ref="H412">IF(ISERROR(D412),0,D$1)/SUM(IF(ISERROR($B412:$E412),0,$B$1:$E$1))</f>
        <v>0.5</v>
      </c>
      <c r="I412">
        <f t="array" ref="I412">IF(ISERROR(E412),0,E$1)/SUM(IF(ISERROR($B412:$E412),0,$B$1:$E$1))</f>
        <v>0</v>
      </c>
      <c r="K412" s="43">
        <f>IF($F412&gt;0,$F412*(INDEX(DFBP!$D$2:$Z$401,Aggregate!$B412,MATCH(Aggregate!K$2,DFBP!$D$1:$Z$1,0))),0)+IF($G412&gt;0,$G412*(INDEX(FBNinja!$H$2:$V$429,Aggregate!$C412,MATCH(Aggregate!K$2,FBNinja!$H$1:$V$1,0))),0)+IF($H412&gt;0,$H412*(INDEX(HTBB!$E$2:$X$444,Aggregate!$D412,MATCH(Aggregate!K$2,HTBB!$E$1:$X$1,0))),0)+IF($I412&gt;0,$I412*(INDEX(ESPN!$B$2:$L$280,Aggregate!$E412,MATCH(Aggregate!K$2,ESPN!$B$1:$L$1,0))),0)</f>
        <v>1.0050006</v>
      </c>
      <c r="L412" s="43">
        <f>IF($F412&gt;0,$F412*(INDEX(DFBP!$D$2:$Z$401,Aggregate!$B412,MATCH(Aggregate!L$2,DFBP!$D$1:$Z$1,0))),0)+IF($G412&gt;0,$G412*(INDEX(FBNinja!$H$2:$V$429,Aggregate!$C412,MATCH(Aggregate!L$2,FBNinja!$H$1:$V$1,0))),0)+IF($H412&gt;0,$H412*(INDEX(HTBB!$E$2:$X$444,Aggregate!$D412,MATCH(Aggregate!L$2,HTBB!$E$1:$X$1,0))),0)+IF($I412&gt;0,$I412*(INDEX(ESPN!$B$2:$L$280,Aggregate!$E412,MATCH(Aggregate!L$2,ESPN!$B$1:$L$1,0))),0)</f>
        <v>2.38</v>
      </c>
      <c r="M412" s="43">
        <f>IF($F412&gt;0,$F412*(INDEX(DFBP!$D$2:$Z$401,Aggregate!$B412,MATCH(Aggregate!M$2,DFBP!$D$1:$Z$1,0))),0)+IF($G412&gt;0,$G412*(INDEX(FBNinja!$H$2:$V$429,Aggregate!$C412,MATCH(Aggregate!M$2,FBNinja!$H$1:$V$1,0))),0)+IF($H412&gt;0,$H412*(INDEX(HTBB!$E$2:$X$444,Aggregate!$D412,MATCH(Aggregate!M$2,HTBB!$E$1:$X$1,0))),0)+IF($I412&gt;0,$I412*(INDEX(ESPN!$B$2:$L$280,Aggregate!$E412,MATCH(Aggregate!M$2,ESPN!$B$1:$L$1,0))),0)</f>
        <v>1.0899999999999999</v>
      </c>
      <c r="N412" s="43">
        <f>IF($F412&gt;0,$F412*(INDEX(DFBP!$D$2:$Z$401,Aggregate!$B412,MATCH(Aggregate!N$2,DFBP!$D$1:$Z$1,0))),0)+IF($G412&gt;0,$G412*(INDEX(FBNinja!$H$2:$V$429,Aggregate!$C412,MATCH(Aggregate!N$2,FBNinja!$H$1:$V$1,0))),0)+IF($H412&gt;0,$H412*(INDEX(HTBB!$E$2:$X$444,Aggregate!$D412,MATCH(Aggregate!N$2,HTBB!$E$1:$X$1,0))),0)+IF($I412&gt;0,$I412*(INDEX(ESPN!$B$2:$L$280,Aggregate!$E412,MATCH(Aggregate!N$2,ESPN!$B$1:$L$1,0))),0)</f>
        <v>1.3</v>
      </c>
      <c r="O412" s="43">
        <f>IF($F412&gt;0,$F412*(INDEX(DFBP!$D$2:$Z$401,Aggregate!$B412,MATCH(Aggregate!O$2,DFBP!$D$1:$Z$1,0))),0)+IF($G412&gt;0,$G412*(INDEX(FBNinja!$H$2:$V$429,Aggregate!$C412,MATCH(Aggregate!O$2,FBNinja!$H$1:$V$1,0))),0)+IF($H412&gt;0,$H412*(INDEX(HTBB!$E$2:$X$444,Aggregate!$D412,MATCH(Aggregate!O$2,HTBB!$E$1:$X$1,0))),0)+IF($I412&gt;0,$I412*(INDEX(ESPN!$B$2:$L$280,Aggregate!$E412,MATCH(Aggregate!O$2,ESPN!$B$1:$L$1,0))),0)</f>
        <v>0.08</v>
      </c>
      <c r="P412" s="43">
        <f>IF($F412&gt;0,$F412*(INDEX(DFBP!$D$2:$Z$401,Aggregate!$B412,MATCH(Aggregate!P$2,DFBP!$D$1:$Z$1,0))),0)+IF($G412&gt;0,$G412*(INDEX(FBNinja!$H$2:$V$429,Aggregate!$C412,MATCH(Aggregate!P$2,FBNinja!$H$1:$V$1,0))),0)+IF($H412&gt;0,$H412*(INDEX(HTBB!$E$2:$X$444,Aggregate!$D412,MATCH(Aggregate!P$2,HTBB!$E$1:$X$1,0))),0)+IF($I412&gt;0,$I412*(INDEX(ESPN!$B$2:$L$280,Aggregate!$E412,MATCH(Aggregate!P$2,ESPN!$B$1:$L$1,0))),0)</f>
        <v>1.1499999999999999</v>
      </c>
      <c r="Q412" s="43">
        <f>IF($F412&gt;0,$F412*(INDEX(DFBP!$D$2:$Z$401,Aggregate!$B412,MATCH(Aggregate!Q$2,DFBP!$D$1:$Z$1,0))),0)+IF($G412&gt;0,$G412*(INDEX(FBNinja!$H$2:$V$429,Aggregate!$C412,MATCH(Aggregate!Q$2,FBNinja!$H$1:$V$1,0))),0)+IF($H412&gt;0,$H412*(INDEX(HTBB!$E$2:$X$444,Aggregate!$D412,MATCH(Aggregate!Q$2,HTBB!$E$1:$X$1,0))),0)+IF($I412&gt;0,$I412*(INDEX(ESPN!$B$2:$L$280,Aggregate!$E412,MATCH(Aggregate!Q$2,ESPN!$B$1:$L$1,0))),0)</f>
        <v>1</v>
      </c>
      <c r="R412" s="43">
        <f>IF($F412&gt;0,$F412*(INDEX(DFBP!$D$2:$Z$401,Aggregate!$B412,MATCH(Aggregate!R$2,DFBP!$D$1:$Z$1,0))),0)+IF($G412&gt;0,$G412*(INDEX(FBNinja!$H$2:$V$429,Aggregate!$C412,MATCH(Aggregate!R$2,FBNinja!$H$1:$V$1,0))),0)+IF($H412&gt;0,$H412*(INDEX(HTBB!$E$2:$X$444,Aggregate!$D412,MATCH(Aggregate!R$2,HTBB!$E$1:$X$1,0))),0)+IF($I412&gt;0,$I412*(INDEX(ESPN!$B$2:$L$280,Aggregate!$E412,MATCH(Aggregate!R$2,ESPN!$B$1:$L$1,0))),0)</f>
        <v>0.30000000000000004</v>
      </c>
      <c r="S412" s="43">
        <f>IF($F412&gt;0,$F412*(INDEX(DFBP!$D$2:$Z$401,Aggregate!$B412,MATCH(Aggregate!S$2,DFBP!$D$1:$Z$1,0))),0)+IF($G412&gt;0,$G412*(INDEX(FBNinja!$H$2:$V$429,Aggregate!$C412,MATCH(Aggregate!S$2,FBNinja!$H$1:$V$1,0))),0)+IF($H412&gt;0,$H412*(INDEX(HTBB!$E$2:$X$444,Aggregate!$D412,MATCH(Aggregate!S$2,HTBB!$E$1:$X$1,0))),0)+IF($I412&gt;0,$I412*(INDEX(ESPN!$B$2:$L$280,Aggregate!$E412,MATCH(Aggregate!S$2,ESPN!$B$1:$L$1,0))),0)</f>
        <v>0.01</v>
      </c>
      <c r="T412" s="43">
        <f>IF($F412&gt;0,$F412*(INDEX(DFBP!$D$2:$Z$401,Aggregate!$B412,MATCH(Aggregate!T$2,DFBP!$D$1:$Z$1,0))),0)+IF($G412&gt;0,$G412*(INDEX(FBNinja!$H$2:$V$429,Aggregate!$C412,MATCH(Aggregate!T$2,FBNinja!$H$1:$V$1,0))),0)+IF($H412&gt;0,$H412*(INDEX(HTBB!$E$2:$X$444,Aggregate!$D412,MATCH(Aggregate!T$2,HTBB!$E$1:$X$1,0))),0)+IF($I412&gt;0,$I412*(INDEX(ESPN!$B$2:$L$280,Aggregate!$E412,MATCH(Aggregate!T$2,ESPN!$B$1:$L$1,0))),0)</f>
        <v>3.23</v>
      </c>
      <c r="U412" s="43">
        <f>IF($F412&gt;0,$F412*(INDEX(DFBP!$D$2:$Z$401,Aggregate!$B412,MATCH(Aggregate!U$2,DFBP!$D$1:$Z$1,0))),0)+IF($G412&gt;0,$G412*(INDEX(FBNinja!$H$2:$V$429,Aggregate!$C412,MATCH(Aggregate!U$2,FBNinja!$H$1:$V$1,0))),0)+IF($H412&gt;0,$H412*(INDEX(HTBB!$E$2:$X$444,Aggregate!$D412,MATCH(Aggregate!U$2,HTBB!$E$1:$X$1,0))),0)+IF($I412&gt;0,$I412*(INDEX(ESPN!$B$2:$L$280,Aggregate!$E412,MATCH(Aggregate!U$2,ESPN!$B$1:$L$1,0))),0)</f>
        <v>0.7</v>
      </c>
      <c r="V412" s="42">
        <f t="shared" si="6"/>
        <v>3.1800012</v>
      </c>
      <c r="X412" s="43">
        <f>(IF($G412&gt;0,$G412*(INDEX(FBNinja!$H$2:$V$429,Aggregate!$C412,MATCH(Aggregate!X$2,FBNinja!$H$1:$V$1,0))),0)+IF($H412&gt;0,$H412*(INDEX(HTBB!$E$2:$X$444,Aggregate!$D412,MATCH(Aggregate!X$2,HTBB!$E$1:$X$1,0))),0))/SUM(G412:H412)</f>
        <v>22.5</v>
      </c>
    </row>
    <row r="413" spans="1:24" x14ac:dyDescent="0.2">
      <c r="A413" t="s">
        <v>956</v>
      </c>
      <c r="B413" s="3" t="e">
        <f>MATCH($A413,DFBP!$A:$A,0)-1</f>
        <v>#N/A</v>
      </c>
      <c r="C413" s="3">
        <f>MATCH($A413,FBNinja!D:D,0)-1</f>
        <v>395</v>
      </c>
      <c r="D413" s="3">
        <f>MATCH($A413,HTBB!$B:$B,0)-1</f>
        <v>411</v>
      </c>
      <c r="E413" s="3" t="e">
        <f>MATCH($A413,ESPN!$A:$A,0)-1</f>
        <v>#N/A</v>
      </c>
      <c r="F413">
        <f t="array" ref="F413">IF(ISERROR(B413),0,B$1)/SUM(IF(ISERROR($B413:$E413),0,$B$1:$E$1))</f>
        <v>0</v>
      </c>
      <c r="G413">
        <f t="array" ref="G413">IF(ISERROR(C413),0,C$1)/SUM(IF(ISERROR($B413:$E413),0,$B$1:$E$1))</f>
        <v>0.5</v>
      </c>
      <c r="H413">
        <f t="array" ref="H413">IF(ISERROR(D413),0,D$1)/SUM(IF(ISERROR($B413:$E413),0,$B$1:$E$1))</f>
        <v>0.5</v>
      </c>
      <c r="I413">
        <f t="array" ref="I413">IF(ISERROR(E413),0,E$1)/SUM(IF(ISERROR($B413:$E413),0,$B$1:$E$1))</f>
        <v>0</v>
      </c>
      <c r="K413" s="43">
        <f>IF($F413&gt;0,$F413*(INDEX(DFBP!$D$2:$Z$401,Aggregate!$B413,MATCH(Aggregate!K$2,DFBP!$D$1:$Z$1,0))),0)+IF($G413&gt;0,$G413*(INDEX(FBNinja!$H$2:$V$429,Aggregate!$C413,MATCH(Aggregate!K$2,FBNinja!$H$1:$V$1,0))),0)+IF($H413&gt;0,$H413*(INDEX(HTBB!$E$2:$X$444,Aggregate!$D413,MATCH(Aggregate!K$2,HTBB!$E$1:$X$1,0))),0)+IF($I413&gt;0,$I413*(INDEX(ESPN!$B$2:$L$280,Aggregate!$E413,MATCH(Aggregate!K$2,ESPN!$B$1:$L$1,0))),0)</f>
        <v>1.0400050000000001</v>
      </c>
      <c r="L413" s="43">
        <f>IF($F413&gt;0,$F413*(INDEX(DFBP!$D$2:$Z$401,Aggregate!$B413,MATCH(Aggregate!L$2,DFBP!$D$1:$Z$1,0))),0)+IF($G413&gt;0,$G413*(INDEX(FBNinja!$H$2:$V$429,Aggregate!$C413,MATCH(Aggregate!L$2,FBNinja!$H$1:$V$1,0))),0)+IF($H413&gt;0,$H413*(INDEX(HTBB!$E$2:$X$444,Aggregate!$D413,MATCH(Aggregate!L$2,HTBB!$E$1:$X$1,0))),0)+IF($I413&gt;0,$I413*(INDEX(ESPN!$B$2:$L$280,Aggregate!$E413,MATCH(Aggregate!L$2,ESPN!$B$1:$L$1,0))),0)</f>
        <v>2.2999999999999998</v>
      </c>
      <c r="M413" s="43">
        <f>IF($F413&gt;0,$F413*(INDEX(DFBP!$D$2:$Z$401,Aggregate!$B413,MATCH(Aggregate!M$2,DFBP!$D$1:$Z$1,0))),0)+IF($G413&gt;0,$G413*(INDEX(FBNinja!$H$2:$V$429,Aggregate!$C413,MATCH(Aggregate!M$2,FBNinja!$H$1:$V$1,0))),0)+IF($H413&gt;0,$H413*(INDEX(HTBB!$E$2:$X$444,Aggregate!$D413,MATCH(Aggregate!M$2,HTBB!$E$1:$X$1,0))),0)+IF($I413&gt;0,$I413*(INDEX(ESPN!$B$2:$L$280,Aggregate!$E413,MATCH(Aggregate!M$2,ESPN!$B$1:$L$1,0))),0)</f>
        <v>0.81</v>
      </c>
      <c r="N413" s="43">
        <f>IF($F413&gt;0,$F413*(INDEX(DFBP!$D$2:$Z$401,Aggregate!$B413,MATCH(Aggregate!N$2,DFBP!$D$1:$Z$1,0))),0)+IF($G413&gt;0,$G413*(INDEX(FBNinja!$H$2:$V$429,Aggregate!$C413,MATCH(Aggregate!N$2,FBNinja!$H$1:$V$1,0))),0)+IF($H413&gt;0,$H413*(INDEX(HTBB!$E$2:$X$444,Aggregate!$D413,MATCH(Aggregate!N$2,HTBB!$E$1:$X$1,0))),0)+IF($I413&gt;0,$I413*(INDEX(ESPN!$B$2:$L$280,Aggregate!$E413,MATCH(Aggregate!N$2,ESPN!$B$1:$L$1,0))),0)</f>
        <v>1.25</v>
      </c>
      <c r="O413" s="43">
        <f>IF($F413&gt;0,$F413*(INDEX(DFBP!$D$2:$Z$401,Aggregate!$B413,MATCH(Aggregate!O$2,DFBP!$D$1:$Z$1,0))),0)+IF($G413&gt;0,$G413*(INDEX(FBNinja!$H$2:$V$429,Aggregate!$C413,MATCH(Aggregate!O$2,FBNinja!$H$1:$V$1,0))),0)+IF($H413&gt;0,$H413*(INDEX(HTBB!$E$2:$X$444,Aggregate!$D413,MATCH(Aggregate!O$2,HTBB!$E$1:$X$1,0))),0)+IF($I413&gt;0,$I413*(INDEX(ESPN!$B$2:$L$280,Aggregate!$E413,MATCH(Aggregate!O$2,ESPN!$B$1:$L$1,0))),0)</f>
        <v>0.06</v>
      </c>
      <c r="P413" s="43">
        <f>IF($F413&gt;0,$F413*(INDEX(DFBP!$D$2:$Z$401,Aggregate!$B413,MATCH(Aggregate!P$2,DFBP!$D$1:$Z$1,0))),0)+IF($G413&gt;0,$G413*(INDEX(FBNinja!$H$2:$V$429,Aggregate!$C413,MATCH(Aggregate!P$2,FBNinja!$H$1:$V$1,0))),0)+IF($H413&gt;0,$H413*(INDEX(HTBB!$E$2:$X$444,Aggregate!$D413,MATCH(Aggregate!P$2,HTBB!$E$1:$X$1,0))),0)+IF($I413&gt;0,$I413*(INDEX(ESPN!$B$2:$L$280,Aggregate!$E413,MATCH(Aggregate!P$2,ESPN!$B$1:$L$1,0))),0)</f>
        <v>1.5499999999999998</v>
      </c>
      <c r="Q413" s="43">
        <f>IF($F413&gt;0,$F413*(INDEX(DFBP!$D$2:$Z$401,Aggregate!$B413,MATCH(Aggregate!Q$2,DFBP!$D$1:$Z$1,0))),0)+IF($G413&gt;0,$G413*(INDEX(FBNinja!$H$2:$V$429,Aggregate!$C413,MATCH(Aggregate!Q$2,FBNinja!$H$1:$V$1,0))),0)+IF($H413&gt;0,$H413*(INDEX(HTBB!$E$2:$X$444,Aggregate!$D413,MATCH(Aggregate!Q$2,HTBB!$E$1:$X$1,0))),0)+IF($I413&gt;0,$I413*(INDEX(ESPN!$B$2:$L$280,Aggregate!$E413,MATCH(Aggregate!Q$2,ESPN!$B$1:$L$1,0))),0)</f>
        <v>0.45</v>
      </c>
      <c r="R413" s="43">
        <f>IF($F413&gt;0,$F413*(INDEX(DFBP!$D$2:$Z$401,Aggregate!$B413,MATCH(Aggregate!R$2,DFBP!$D$1:$Z$1,0))),0)+IF($G413&gt;0,$G413*(INDEX(FBNinja!$H$2:$V$429,Aggregate!$C413,MATCH(Aggregate!R$2,FBNinja!$H$1:$V$1,0))),0)+IF($H413&gt;0,$H413*(INDEX(HTBB!$E$2:$X$444,Aggregate!$D413,MATCH(Aggregate!R$2,HTBB!$E$1:$X$1,0))),0)+IF($I413&gt;0,$I413*(INDEX(ESPN!$B$2:$L$280,Aggregate!$E413,MATCH(Aggregate!R$2,ESPN!$B$1:$L$1,0))),0)</f>
        <v>0.3</v>
      </c>
      <c r="S413" s="43">
        <f>IF($F413&gt;0,$F413*(INDEX(DFBP!$D$2:$Z$401,Aggregate!$B413,MATCH(Aggregate!S$2,DFBP!$D$1:$Z$1,0))),0)+IF($G413&gt;0,$G413*(INDEX(FBNinja!$H$2:$V$429,Aggregate!$C413,MATCH(Aggregate!S$2,FBNinja!$H$1:$V$1,0))),0)+IF($H413&gt;0,$H413*(INDEX(HTBB!$E$2:$X$444,Aggregate!$D413,MATCH(Aggregate!S$2,HTBB!$E$1:$X$1,0))),0)+IF($I413&gt;0,$I413*(INDEX(ESPN!$B$2:$L$280,Aggregate!$E413,MATCH(Aggregate!S$2,ESPN!$B$1:$L$1,0))),0)</f>
        <v>0.25</v>
      </c>
      <c r="T413" s="43">
        <f>IF($F413&gt;0,$F413*(INDEX(DFBP!$D$2:$Z$401,Aggregate!$B413,MATCH(Aggregate!T$2,DFBP!$D$1:$Z$1,0))),0)+IF($G413&gt;0,$G413*(INDEX(FBNinja!$H$2:$V$429,Aggregate!$C413,MATCH(Aggregate!T$2,FBNinja!$H$1:$V$1,0))),0)+IF($H413&gt;0,$H413*(INDEX(HTBB!$E$2:$X$444,Aggregate!$D413,MATCH(Aggregate!T$2,HTBB!$E$1:$X$1,0))),0)+IF($I413&gt;0,$I413*(INDEX(ESPN!$B$2:$L$280,Aggregate!$E413,MATCH(Aggregate!T$2,ESPN!$B$1:$L$1,0))),0)</f>
        <v>2.9450000000000003</v>
      </c>
      <c r="U413" s="43">
        <f>IF($F413&gt;0,$F413*(INDEX(DFBP!$D$2:$Z$401,Aggregate!$B413,MATCH(Aggregate!U$2,DFBP!$D$1:$Z$1,0))),0)+IF($G413&gt;0,$G413*(INDEX(FBNinja!$H$2:$V$429,Aggregate!$C413,MATCH(Aggregate!U$2,FBNinja!$H$1:$V$1,0))),0)+IF($H413&gt;0,$H413*(INDEX(HTBB!$E$2:$X$444,Aggregate!$D413,MATCH(Aggregate!U$2,HTBB!$E$1:$X$1,0))),0)+IF($I413&gt;0,$I413*(INDEX(ESPN!$B$2:$L$280,Aggregate!$E413,MATCH(Aggregate!U$2,ESPN!$B$1:$L$1,0))),0)</f>
        <v>0.65</v>
      </c>
      <c r="V413" s="42">
        <f t="shared" si="6"/>
        <v>2.9500100000000002</v>
      </c>
      <c r="X413" s="43">
        <f>(IF($G413&gt;0,$G413*(INDEX(FBNinja!$H$2:$V$429,Aggregate!$C413,MATCH(Aggregate!X$2,FBNinja!$H$1:$V$1,0))),0)+IF($H413&gt;0,$H413*(INDEX(HTBB!$E$2:$X$444,Aggregate!$D413,MATCH(Aggregate!X$2,HTBB!$E$1:$X$1,0))),0))/SUM(G413:H413)</f>
        <v>25</v>
      </c>
    </row>
    <row r="414" spans="1:24" x14ac:dyDescent="0.2">
      <c r="A414" t="s">
        <v>401</v>
      </c>
      <c r="B414" s="3">
        <f>MATCH($A414,DFBP!$A:$A,0)-1</f>
        <v>378</v>
      </c>
      <c r="C414" s="3" t="e">
        <f>MATCH($A414,FBNinja!D:D,0)-1</f>
        <v>#N/A</v>
      </c>
      <c r="D414" s="3">
        <f>MATCH($A414,HTBB!$B:$B,0)-1</f>
        <v>412</v>
      </c>
      <c r="E414" s="3" t="e">
        <f>MATCH($A414,ESPN!$A:$A,0)-1</f>
        <v>#N/A</v>
      </c>
      <c r="F414">
        <f t="array" ref="F414">IF(ISERROR(B414),0,B$1)/SUM(IF(ISERROR($B414:$E414),0,$B$1:$E$1))</f>
        <v>0</v>
      </c>
      <c r="G414">
        <f t="array" ref="G414">IF(ISERROR(C414),0,C$1)/SUM(IF(ISERROR($B414:$E414),0,$B$1:$E$1))</f>
        <v>0</v>
      </c>
      <c r="H414">
        <f t="array" ref="H414">IF(ISERROR(D414),0,D$1)/SUM(IF(ISERROR($B414:$E414),0,$B$1:$E$1))</f>
        <v>1</v>
      </c>
      <c r="I414">
        <f t="array" ref="I414">IF(ISERROR(E414),0,E$1)/SUM(IF(ISERROR($B414:$E414),0,$B$1:$E$1))</f>
        <v>0</v>
      </c>
      <c r="K414" s="43">
        <f>IF($F414&gt;0,$F414*(INDEX(DFBP!$D$2:$Z$401,Aggregate!$B414,MATCH(Aggregate!K$2,DFBP!$D$1:$Z$1,0))),0)+IF($G414&gt;0,$G414*(INDEX(FBNinja!$H$2:$V$429,Aggregate!$C414,MATCH(Aggregate!K$2,FBNinja!$H$1:$V$1,0))),0)+IF($H414&gt;0,$H414*(INDEX(HTBB!$E$2:$X$444,Aggregate!$D414,MATCH(Aggregate!K$2,HTBB!$E$1:$X$1,0))),0)+IF($I414&gt;0,$I414*(INDEX(ESPN!$B$2:$L$280,Aggregate!$E414,MATCH(Aggregate!K$2,ESPN!$B$1:$L$1,0))),0)</f>
        <v>0.7</v>
      </c>
      <c r="L414" s="43">
        <f>IF($F414&gt;0,$F414*(INDEX(DFBP!$D$2:$Z$401,Aggregate!$B414,MATCH(Aggregate!L$2,DFBP!$D$1:$Z$1,0))),0)+IF($G414&gt;0,$G414*(INDEX(FBNinja!$H$2:$V$429,Aggregate!$C414,MATCH(Aggregate!L$2,FBNinja!$H$1:$V$1,0))),0)+IF($H414&gt;0,$H414*(INDEX(HTBB!$E$2:$X$444,Aggregate!$D414,MATCH(Aggregate!L$2,HTBB!$E$1:$X$1,0))),0)+IF($I414&gt;0,$I414*(INDEX(ESPN!$B$2:$L$280,Aggregate!$E414,MATCH(Aggregate!L$2,ESPN!$B$1:$L$1,0))),0)</f>
        <v>1.6</v>
      </c>
      <c r="M414" s="43">
        <f>IF($F414&gt;0,$F414*(INDEX(DFBP!$D$2:$Z$401,Aggregate!$B414,MATCH(Aggregate!M$2,DFBP!$D$1:$Z$1,0))),0)+IF($G414&gt;0,$G414*(INDEX(FBNinja!$H$2:$V$429,Aggregate!$C414,MATCH(Aggregate!M$2,FBNinja!$H$1:$V$1,0))),0)+IF($H414&gt;0,$H414*(INDEX(HTBB!$E$2:$X$444,Aggregate!$D414,MATCH(Aggregate!M$2,HTBB!$E$1:$X$1,0))),0)+IF($I414&gt;0,$I414*(INDEX(ESPN!$B$2:$L$280,Aggregate!$E414,MATCH(Aggregate!M$2,ESPN!$B$1:$L$1,0))),0)</f>
        <v>0.4</v>
      </c>
      <c r="N414" s="43">
        <f>IF($F414&gt;0,$F414*(INDEX(DFBP!$D$2:$Z$401,Aggregate!$B414,MATCH(Aggregate!N$2,DFBP!$D$1:$Z$1,0))),0)+IF($G414&gt;0,$G414*(INDEX(FBNinja!$H$2:$V$429,Aggregate!$C414,MATCH(Aggregate!N$2,FBNinja!$H$1:$V$1,0))),0)+IF($H414&gt;0,$H414*(INDEX(HTBB!$E$2:$X$444,Aggregate!$D414,MATCH(Aggregate!N$2,HTBB!$E$1:$X$1,0))),0)+IF($I414&gt;0,$I414*(INDEX(ESPN!$B$2:$L$280,Aggregate!$E414,MATCH(Aggregate!N$2,ESPN!$B$1:$L$1,0))),0)</f>
        <v>0.7</v>
      </c>
      <c r="O414" s="43">
        <f>IF($F414&gt;0,$F414*(INDEX(DFBP!$D$2:$Z$401,Aggregate!$B414,MATCH(Aggregate!O$2,DFBP!$D$1:$Z$1,0))),0)+IF($G414&gt;0,$G414*(INDEX(FBNinja!$H$2:$V$429,Aggregate!$C414,MATCH(Aggregate!O$2,FBNinja!$H$1:$V$1,0))),0)+IF($H414&gt;0,$H414*(INDEX(HTBB!$E$2:$X$444,Aggregate!$D414,MATCH(Aggregate!O$2,HTBB!$E$1:$X$1,0))),0)+IF($I414&gt;0,$I414*(INDEX(ESPN!$B$2:$L$280,Aggregate!$E414,MATCH(Aggregate!O$2,ESPN!$B$1:$L$1,0))),0)</f>
        <v>0</v>
      </c>
      <c r="P414" s="43">
        <f>IF($F414&gt;0,$F414*(INDEX(DFBP!$D$2:$Z$401,Aggregate!$B414,MATCH(Aggregate!P$2,DFBP!$D$1:$Z$1,0))),0)+IF($G414&gt;0,$G414*(INDEX(FBNinja!$H$2:$V$429,Aggregate!$C414,MATCH(Aggregate!P$2,FBNinja!$H$1:$V$1,0))),0)+IF($H414&gt;0,$H414*(INDEX(HTBB!$E$2:$X$444,Aggregate!$D414,MATCH(Aggregate!P$2,HTBB!$E$1:$X$1,0))),0)+IF($I414&gt;0,$I414*(INDEX(ESPN!$B$2:$L$280,Aggregate!$E414,MATCH(Aggregate!P$2,ESPN!$B$1:$L$1,0))),0)</f>
        <v>1.4</v>
      </c>
      <c r="Q414" s="43">
        <f>IF($F414&gt;0,$F414*(INDEX(DFBP!$D$2:$Z$401,Aggregate!$B414,MATCH(Aggregate!Q$2,DFBP!$D$1:$Z$1,0))),0)+IF($G414&gt;0,$G414*(INDEX(FBNinja!$H$2:$V$429,Aggregate!$C414,MATCH(Aggregate!Q$2,FBNinja!$H$1:$V$1,0))),0)+IF($H414&gt;0,$H414*(INDEX(HTBB!$E$2:$X$444,Aggregate!$D414,MATCH(Aggregate!Q$2,HTBB!$E$1:$X$1,0))),0)+IF($I414&gt;0,$I414*(INDEX(ESPN!$B$2:$L$280,Aggregate!$E414,MATCH(Aggregate!Q$2,ESPN!$B$1:$L$1,0))),0)</f>
        <v>0.3</v>
      </c>
      <c r="R414" s="43">
        <f>IF($F414&gt;0,$F414*(INDEX(DFBP!$D$2:$Z$401,Aggregate!$B414,MATCH(Aggregate!R$2,DFBP!$D$1:$Z$1,0))),0)+IF($G414&gt;0,$G414*(INDEX(FBNinja!$H$2:$V$429,Aggregate!$C414,MATCH(Aggregate!R$2,FBNinja!$H$1:$V$1,0))),0)+IF($H414&gt;0,$H414*(INDEX(HTBB!$E$2:$X$444,Aggregate!$D414,MATCH(Aggregate!R$2,HTBB!$E$1:$X$1,0))),0)+IF($I414&gt;0,$I414*(INDEX(ESPN!$B$2:$L$280,Aggregate!$E414,MATCH(Aggregate!R$2,ESPN!$B$1:$L$1,0))),0)</f>
        <v>0.1</v>
      </c>
      <c r="S414" s="43">
        <f>IF($F414&gt;0,$F414*(INDEX(DFBP!$D$2:$Z$401,Aggregate!$B414,MATCH(Aggregate!S$2,DFBP!$D$1:$Z$1,0))),0)+IF($G414&gt;0,$G414*(INDEX(FBNinja!$H$2:$V$429,Aggregate!$C414,MATCH(Aggregate!S$2,FBNinja!$H$1:$V$1,0))),0)+IF($H414&gt;0,$H414*(INDEX(HTBB!$E$2:$X$444,Aggregate!$D414,MATCH(Aggregate!S$2,HTBB!$E$1:$X$1,0))),0)+IF($I414&gt;0,$I414*(INDEX(ESPN!$B$2:$L$280,Aggregate!$E414,MATCH(Aggregate!S$2,ESPN!$B$1:$L$1,0))),0)</f>
        <v>0.4</v>
      </c>
      <c r="T414" s="43">
        <f>IF($F414&gt;0,$F414*(INDEX(DFBP!$D$2:$Z$401,Aggregate!$B414,MATCH(Aggregate!T$2,DFBP!$D$1:$Z$1,0))),0)+IF($G414&gt;0,$G414*(INDEX(FBNinja!$H$2:$V$429,Aggregate!$C414,MATCH(Aggregate!T$2,FBNinja!$H$1:$V$1,0))),0)+IF($H414&gt;0,$H414*(INDEX(HTBB!$E$2:$X$444,Aggregate!$D414,MATCH(Aggregate!T$2,HTBB!$E$1:$X$1,0))),0)+IF($I414&gt;0,$I414*(INDEX(ESPN!$B$2:$L$280,Aggregate!$E414,MATCH(Aggregate!T$2,ESPN!$B$1:$L$1,0))),0)</f>
        <v>1.8</v>
      </c>
      <c r="U414" s="43">
        <f>IF($F414&gt;0,$F414*(INDEX(DFBP!$D$2:$Z$401,Aggregate!$B414,MATCH(Aggregate!U$2,DFBP!$D$1:$Z$1,0))),0)+IF($G414&gt;0,$G414*(INDEX(FBNinja!$H$2:$V$429,Aggregate!$C414,MATCH(Aggregate!U$2,FBNinja!$H$1:$V$1,0))),0)+IF($H414&gt;0,$H414*(INDEX(HTBB!$E$2:$X$444,Aggregate!$D414,MATCH(Aggregate!U$2,HTBB!$E$1:$X$1,0))),0)+IF($I414&gt;0,$I414*(INDEX(ESPN!$B$2:$L$280,Aggregate!$E414,MATCH(Aggregate!U$2,ESPN!$B$1:$L$1,0))),0)</f>
        <v>0.3</v>
      </c>
      <c r="V414" s="42">
        <f t="shared" si="6"/>
        <v>1.7999999999999998</v>
      </c>
      <c r="X414" s="43">
        <f>(IF($G414&gt;0,$G414*(INDEX(FBNinja!$H$2:$V$429,Aggregate!$C414,MATCH(Aggregate!X$2,FBNinja!$H$1:$V$1,0))),0)+IF($H414&gt;0,$H414*(INDEX(HTBB!$E$2:$X$444,Aggregate!$D414,MATCH(Aggregate!X$2,HTBB!$E$1:$X$1,0))),0))/SUM(G414:H414)</f>
        <v>20</v>
      </c>
    </row>
    <row r="415" spans="1:24" x14ac:dyDescent="0.2">
      <c r="A415" t="s">
        <v>950</v>
      </c>
      <c r="B415" s="3" t="e">
        <f>MATCH($A415,DFBP!$A:$A,0)-1</f>
        <v>#N/A</v>
      </c>
      <c r="C415" s="3">
        <f>MATCH($A415,FBNinja!D:D,0)-1</f>
        <v>388</v>
      </c>
      <c r="D415" s="3">
        <f>MATCH($A415,HTBB!$B:$B,0)-1</f>
        <v>413</v>
      </c>
      <c r="E415" s="3" t="e">
        <f>MATCH($A415,ESPN!$A:$A,0)-1</f>
        <v>#N/A</v>
      </c>
      <c r="F415">
        <f t="array" ref="F415">IF(ISERROR(B415),0,B$1)/SUM(IF(ISERROR($B415:$E415),0,$B$1:$E$1))</f>
        <v>0</v>
      </c>
      <c r="G415">
        <f t="array" ref="G415">IF(ISERROR(C415),0,C$1)/SUM(IF(ISERROR($B415:$E415),0,$B$1:$E$1))</f>
        <v>0.5</v>
      </c>
      <c r="H415">
        <f t="array" ref="H415">IF(ISERROR(D415),0,D$1)/SUM(IF(ISERROR($B415:$E415),0,$B$1:$E$1))</f>
        <v>0.5</v>
      </c>
      <c r="I415">
        <f t="array" ref="I415">IF(ISERROR(E415),0,E$1)/SUM(IF(ISERROR($B415:$E415),0,$B$1:$E$1))</f>
        <v>0</v>
      </c>
      <c r="K415" s="43">
        <f>IF($F415&gt;0,$F415*(INDEX(DFBP!$D$2:$Z$401,Aggregate!$B415,MATCH(Aggregate!K$2,DFBP!$D$1:$Z$1,0))),0)+IF($G415&gt;0,$G415*(INDEX(FBNinja!$H$2:$V$429,Aggregate!$C415,MATCH(Aggregate!K$2,FBNinja!$H$1:$V$1,0))),0)+IF($H415&gt;0,$H415*(INDEX(HTBB!$E$2:$X$444,Aggregate!$D415,MATCH(Aggregate!K$2,HTBB!$E$1:$X$1,0))),0)+IF($I415&gt;0,$I415*(INDEX(ESPN!$B$2:$L$280,Aggregate!$E415,MATCH(Aggregate!K$2,ESPN!$B$1:$L$1,0))),0)</f>
        <v>1.1200035000000002</v>
      </c>
      <c r="L415" s="43">
        <f>IF($F415&gt;0,$F415*(INDEX(DFBP!$D$2:$Z$401,Aggregate!$B415,MATCH(Aggregate!L$2,DFBP!$D$1:$Z$1,0))),0)+IF($G415&gt;0,$G415*(INDEX(FBNinja!$H$2:$V$429,Aggregate!$C415,MATCH(Aggregate!L$2,FBNinja!$H$1:$V$1,0))),0)+IF($H415&gt;0,$H415*(INDEX(HTBB!$E$2:$X$444,Aggregate!$D415,MATCH(Aggregate!L$2,HTBB!$E$1:$X$1,0))),0)+IF($I415&gt;0,$I415*(INDEX(ESPN!$B$2:$L$280,Aggregate!$E415,MATCH(Aggregate!L$2,ESPN!$B$1:$L$1,0))),0)</f>
        <v>2.2200000000000002</v>
      </c>
      <c r="M415" s="43">
        <f>IF($F415&gt;0,$F415*(INDEX(DFBP!$D$2:$Z$401,Aggregate!$B415,MATCH(Aggregate!M$2,DFBP!$D$1:$Z$1,0))),0)+IF($G415&gt;0,$G415*(INDEX(FBNinja!$H$2:$V$429,Aggregate!$C415,MATCH(Aggregate!M$2,FBNinja!$H$1:$V$1,0))),0)+IF($H415&gt;0,$H415*(INDEX(HTBB!$E$2:$X$444,Aggregate!$D415,MATCH(Aggregate!M$2,HTBB!$E$1:$X$1,0))),0)+IF($I415&gt;0,$I415*(INDEX(ESPN!$B$2:$L$280,Aggregate!$E415,MATCH(Aggregate!M$2,ESPN!$B$1:$L$1,0))),0)</f>
        <v>0.64500050000000009</v>
      </c>
      <c r="N415" s="43">
        <f>IF($F415&gt;0,$F415*(INDEX(DFBP!$D$2:$Z$401,Aggregate!$B415,MATCH(Aggregate!N$2,DFBP!$D$1:$Z$1,0))),0)+IF($G415&gt;0,$G415*(INDEX(FBNinja!$H$2:$V$429,Aggregate!$C415,MATCH(Aggregate!N$2,FBNinja!$H$1:$V$1,0))),0)+IF($H415&gt;0,$H415*(INDEX(HTBB!$E$2:$X$444,Aggregate!$D415,MATCH(Aggregate!N$2,HTBB!$E$1:$X$1,0))),0)+IF($I415&gt;0,$I415*(INDEX(ESPN!$B$2:$L$280,Aggregate!$E415,MATCH(Aggregate!N$2,ESPN!$B$1:$L$1,0))),0)</f>
        <v>1.0649999999999999</v>
      </c>
      <c r="O415" s="43">
        <f>IF($F415&gt;0,$F415*(INDEX(DFBP!$D$2:$Z$401,Aggregate!$B415,MATCH(Aggregate!O$2,DFBP!$D$1:$Z$1,0))),0)+IF($G415&gt;0,$G415*(INDEX(FBNinja!$H$2:$V$429,Aggregate!$C415,MATCH(Aggregate!O$2,FBNinja!$H$1:$V$1,0))),0)+IF($H415&gt;0,$H415*(INDEX(HTBB!$E$2:$X$444,Aggregate!$D415,MATCH(Aggregate!O$2,HTBB!$E$1:$X$1,0))),0)+IF($I415&gt;0,$I415*(INDEX(ESPN!$B$2:$L$280,Aggregate!$E415,MATCH(Aggregate!O$2,ESPN!$B$1:$L$1,0))),0)</f>
        <v>0</v>
      </c>
      <c r="P415" s="43">
        <f>IF($F415&gt;0,$F415*(INDEX(DFBP!$D$2:$Z$401,Aggregate!$B415,MATCH(Aggregate!P$2,DFBP!$D$1:$Z$1,0))),0)+IF($G415&gt;0,$G415*(INDEX(FBNinja!$H$2:$V$429,Aggregate!$C415,MATCH(Aggregate!P$2,FBNinja!$H$1:$V$1,0))),0)+IF($H415&gt;0,$H415*(INDEX(HTBB!$E$2:$X$444,Aggregate!$D415,MATCH(Aggregate!P$2,HTBB!$E$1:$X$1,0))),0)+IF($I415&gt;0,$I415*(INDEX(ESPN!$B$2:$L$280,Aggregate!$E415,MATCH(Aggregate!P$2,ESPN!$B$1:$L$1,0))),0)</f>
        <v>2.06</v>
      </c>
      <c r="Q415" s="43">
        <f>IF($F415&gt;0,$F415*(INDEX(DFBP!$D$2:$Z$401,Aggregate!$B415,MATCH(Aggregate!Q$2,DFBP!$D$1:$Z$1,0))),0)+IF($G415&gt;0,$G415*(INDEX(FBNinja!$H$2:$V$429,Aggregate!$C415,MATCH(Aggregate!Q$2,FBNinja!$H$1:$V$1,0))),0)+IF($H415&gt;0,$H415*(INDEX(HTBB!$E$2:$X$444,Aggregate!$D415,MATCH(Aggregate!Q$2,HTBB!$E$1:$X$1,0))),0)+IF($I415&gt;0,$I415*(INDEX(ESPN!$B$2:$L$280,Aggregate!$E415,MATCH(Aggregate!Q$2,ESPN!$B$1:$L$1,0))),0)</f>
        <v>0.23</v>
      </c>
      <c r="R415" s="43">
        <f>IF($F415&gt;0,$F415*(INDEX(DFBP!$D$2:$Z$401,Aggregate!$B415,MATCH(Aggregate!R$2,DFBP!$D$1:$Z$1,0))),0)+IF($G415&gt;0,$G415*(INDEX(FBNinja!$H$2:$V$429,Aggregate!$C415,MATCH(Aggregate!R$2,FBNinja!$H$1:$V$1,0))),0)+IF($H415&gt;0,$H415*(INDEX(HTBB!$E$2:$X$444,Aggregate!$D415,MATCH(Aggregate!R$2,HTBB!$E$1:$X$1,0))),0)+IF($I415&gt;0,$I415*(INDEX(ESPN!$B$2:$L$280,Aggregate!$E415,MATCH(Aggregate!R$2,ESPN!$B$1:$L$1,0))),0)</f>
        <v>0.12000000000000001</v>
      </c>
      <c r="S415" s="43">
        <f>IF($F415&gt;0,$F415*(INDEX(DFBP!$D$2:$Z$401,Aggregate!$B415,MATCH(Aggregate!S$2,DFBP!$D$1:$Z$1,0))),0)+IF($G415&gt;0,$G415*(INDEX(FBNinja!$H$2:$V$429,Aggregate!$C415,MATCH(Aggregate!S$2,FBNinja!$H$1:$V$1,0))),0)+IF($H415&gt;0,$H415*(INDEX(HTBB!$E$2:$X$444,Aggregate!$D415,MATCH(Aggregate!S$2,HTBB!$E$1:$X$1,0))),0)+IF($I415&gt;0,$I415*(INDEX(ESPN!$B$2:$L$280,Aggregate!$E415,MATCH(Aggregate!S$2,ESPN!$B$1:$L$1,0))),0)</f>
        <v>0.185</v>
      </c>
      <c r="T415" s="43">
        <f>IF($F415&gt;0,$F415*(INDEX(DFBP!$D$2:$Z$401,Aggregate!$B415,MATCH(Aggregate!T$2,DFBP!$D$1:$Z$1,0))),0)+IF($G415&gt;0,$G415*(INDEX(FBNinja!$H$2:$V$429,Aggregate!$C415,MATCH(Aggregate!T$2,FBNinja!$H$1:$V$1,0))),0)+IF($H415&gt;0,$H415*(INDEX(HTBB!$E$2:$X$444,Aggregate!$D415,MATCH(Aggregate!T$2,HTBB!$E$1:$X$1,0))),0)+IF($I415&gt;0,$I415*(INDEX(ESPN!$B$2:$L$280,Aggregate!$E415,MATCH(Aggregate!T$2,ESPN!$B$1:$L$1,0))),0)</f>
        <v>2.8899999999999997</v>
      </c>
      <c r="U415" s="43">
        <f>IF($F415&gt;0,$F415*(INDEX(DFBP!$D$2:$Z$401,Aggregate!$B415,MATCH(Aggregate!U$2,DFBP!$D$1:$Z$1,0))),0)+IF($G415&gt;0,$G415*(INDEX(FBNinja!$H$2:$V$429,Aggregate!$C415,MATCH(Aggregate!U$2,FBNinja!$H$1:$V$1,0))),0)+IF($H415&gt;0,$H415*(INDEX(HTBB!$E$2:$X$444,Aggregate!$D415,MATCH(Aggregate!U$2,HTBB!$E$1:$X$1,0))),0)+IF($I415&gt;0,$I415*(INDEX(ESPN!$B$2:$L$280,Aggregate!$E415,MATCH(Aggregate!U$2,ESPN!$B$1:$L$1,0))),0)</f>
        <v>0.315</v>
      </c>
      <c r="V415" s="42">
        <f t="shared" si="6"/>
        <v>2.8850075000000004</v>
      </c>
      <c r="X415" s="43">
        <f>(IF($G415&gt;0,$G415*(INDEX(FBNinja!$H$2:$V$429,Aggregate!$C415,MATCH(Aggregate!X$2,FBNinja!$H$1:$V$1,0))),0)+IF($H415&gt;0,$H415*(INDEX(HTBB!$E$2:$X$444,Aggregate!$D415,MATCH(Aggregate!X$2,HTBB!$E$1:$X$1,0))),0))/SUM(G415:H415)</f>
        <v>32.5</v>
      </c>
    </row>
    <row r="416" spans="1:24" x14ac:dyDescent="0.2">
      <c r="A416" t="s">
        <v>1540</v>
      </c>
      <c r="B416" s="3" t="e">
        <f>MATCH($A416,DFBP!$A:$A,0)-1</f>
        <v>#N/A</v>
      </c>
      <c r="C416" s="3" t="e">
        <f>MATCH($A416,FBNinja!D:D,0)-1</f>
        <v>#N/A</v>
      </c>
      <c r="D416" s="3">
        <f>MATCH($A416,HTBB!$B:$B,0)-1</f>
        <v>414</v>
      </c>
      <c r="E416" s="3" t="e">
        <f>MATCH($A416,ESPN!$A:$A,0)-1</f>
        <v>#N/A</v>
      </c>
      <c r="F416">
        <f t="array" ref="F416">IF(ISERROR(B416),0,B$1)/SUM(IF(ISERROR($B416:$E416),0,$B$1:$E$1))</f>
        <v>0</v>
      </c>
      <c r="G416">
        <f t="array" ref="G416">IF(ISERROR(C416),0,C$1)/SUM(IF(ISERROR($B416:$E416),0,$B$1:$E$1))</f>
        <v>0</v>
      </c>
      <c r="H416">
        <f t="array" ref="H416">IF(ISERROR(D416),0,D$1)/SUM(IF(ISERROR($B416:$E416),0,$B$1:$E$1))</f>
        <v>1</v>
      </c>
      <c r="I416">
        <f t="array" ref="I416">IF(ISERROR(E416),0,E$1)/SUM(IF(ISERROR($B416:$E416),0,$B$1:$E$1))</f>
        <v>0</v>
      </c>
      <c r="K416" s="43">
        <f>IF($F416&gt;0,$F416*(INDEX(DFBP!$D$2:$Z$401,Aggregate!$B416,MATCH(Aggregate!K$2,DFBP!$D$1:$Z$1,0))),0)+IF($G416&gt;0,$G416*(INDEX(FBNinja!$H$2:$V$429,Aggregate!$C416,MATCH(Aggregate!K$2,FBNinja!$H$1:$V$1,0))),0)+IF($H416&gt;0,$H416*(INDEX(HTBB!$E$2:$X$444,Aggregate!$D416,MATCH(Aggregate!K$2,HTBB!$E$1:$X$1,0))),0)+IF($I416&gt;0,$I416*(INDEX(ESPN!$B$2:$L$280,Aggregate!$E416,MATCH(Aggregate!K$2,ESPN!$B$1:$L$1,0))),0)</f>
        <v>0.6</v>
      </c>
      <c r="L416" s="43">
        <f>IF($F416&gt;0,$F416*(INDEX(DFBP!$D$2:$Z$401,Aggregate!$B416,MATCH(Aggregate!L$2,DFBP!$D$1:$Z$1,0))),0)+IF($G416&gt;0,$G416*(INDEX(FBNinja!$H$2:$V$429,Aggregate!$C416,MATCH(Aggregate!L$2,FBNinja!$H$1:$V$1,0))),0)+IF($H416&gt;0,$H416*(INDEX(HTBB!$E$2:$X$444,Aggregate!$D416,MATCH(Aggregate!L$2,HTBB!$E$1:$X$1,0))),0)+IF($I416&gt;0,$I416*(INDEX(ESPN!$B$2:$L$280,Aggregate!$E416,MATCH(Aggregate!L$2,ESPN!$B$1:$L$1,0))),0)</f>
        <v>1.7</v>
      </c>
      <c r="M416" s="43">
        <f>IF($F416&gt;0,$F416*(INDEX(DFBP!$D$2:$Z$401,Aggregate!$B416,MATCH(Aggregate!M$2,DFBP!$D$1:$Z$1,0))),0)+IF($G416&gt;0,$G416*(INDEX(FBNinja!$H$2:$V$429,Aggregate!$C416,MATCH(Aggregate!M$2,FBNinja!$H$1:$V$1,0))),0)+IF($H416&gt;0,$H416*(INDEX(HTBB!$E$2:$X$444,Aggregate!$D416,MATCH(Aggregate!M$2,HTBB!$E$1:$X$1,0))),0)+IF($I416&gt;0,$I416*(INDEX(ESPN!$B$2:$L$280,Aggregate!$E416,MATCH(Aggregate!M$2,ESPN!$B$1:$L$1,0))),0)</f>
        <v>0.4</v>
      </c>
      <c r="N416" s="43">
        <f>IF($F416&gt;0,$F416*(INDEX(DFBP!$D$2:$Z$401,Aggregate!$B416,MATCH(Aggregate!N$2,DFBP!$D$1:$Z$1,0))),0)+IF($G416&gt;0,$G416*(INDEX(FBNinja!$H$2:$V$429,Aggregate!$C416,MATCH(Aggregate!N$2,FBNinja!$H$1:$V$1,0))),0)+IF($H416&gt;0,$H416*(INDEX(HTBB!$E$2:$X$444,Aggregate!$D416,MATCH(Aggregate!N$2,HTBB!$E$1:$X$1,0))),0)+IF($I416&gt;0,$I416*(INDEX(ESPN!$B$2:$L$280,Aggregate!$E416,MATCH(Aggregate!N$2,ESPN!$B$1:$L$1,0))),0)</f>
        <v>0.6</v>
      </c>
      <c r="O416" s="43">
        <f>IF($F416&gt;0,$F416*(INDEX(DFBP!$D$2:$Z$401,Aggregate!$B416,MATCH(Aggregate!O$2,DFBP!$D$1:$Z$1,0))),0)+IF($G416&gt;0,$G416*(INDEX(FBNinja!$H$2:$V$429,Aggregate!$C416,MATCH(Aggregate!O$2,FBNinja!$H$1:$V$1,0))),0)+IF($H416&gt;0,$H416*(INDEX(HTBB!$E$2:$X$444,Aggregate!$D416,MATCH(Aggregate!O$2,HTBB!$E$1:$X$1,0))),0)+IF($I416&gt;0,$I416*(INDEX(ESPN!$B$2:$L$280,Aggregate!$E416,MATCH(Aggregate!O$2,ESPN!$B$1:$L$1,0))),0)</f>
        <v>0.2</v>
      </c>
      <c r="P416" s="43">
        <f>IF($F416&gt;0,$F416*(INDEX(DFBP!$D$2:$Z$401,Aggregate!$B416,MATCH(Aggregate!P$2,DFBP!$D$1:$Z$1,0))),0)+IF($G416&gt;0,$G416*(INDEX(FBNinja!$H$2:$V$429,Aggregate!$C416,MATCH(Aggregate!P$2,FBNinja!$H$1:$V$1,0))),0)+IF($H416&gt;0,$H416*(INDEX(HTBB!$E$2:$X$444,Aggregate!$D416,MATCH(Aggregate!P$2,HTBB!$E$1:$X$1,0))),0)+IF($I416&gt;0,$I416*(INDEX(ESPN!$B$2:$L$280,Aggregate!$E416,MATCH(Aggregate!P$2,ESPN!$B$1:$L$1,0))),0)</f>
        <v>1.1000000000000001</v>
      </c>
      <c r="Q416" s="43">
        <f>IF($F416&gt;0,$F416*(INDEX(DFBP!$D$2:$Z$401,Aggregate!$B416,MATCH(Aggregate!Q$2,DFBP!$D$1:$Z$1,0))),0)+IF($G416&gt;0,$G416*(INDEX(FBNinja!$H$2:$V$429,Aggregate!$C416,MATCH(Aggregate!Q$2,FBNinja!$H$1:$V$1,0))),0)+IF($H416&gt;0,$H416*(INDEX(HTBB!$E$2:$X$444,Aggregate!$D416,MATCH(Aggregate!Q$2,HTBB!$E$1:$X$1,0))),0)+IF($I416&gt;0,$I416*(INDEX(ESPN!$B$2:$L$280,Aggregate!$E416,MATCH(Aggregate!Q$2,ESPN!$B$1:$L$1,0))),0)</f>
        <v>0.4</v>
      </c>
      <c r="R416" s="43">
        <f>IF($F416&gt;0,$F416*(INDEX(DFBP!$D$2:$Z$401,Aggregate!$B416,MATCH(Aggregate!R$2,DFBP!$D$1:$Z$1,0))),0)+IF($G416&gt;0,$G416*(INDEX(FBNinja!$H$2:$V$429,Aggregate!$C416,MATCH(Aggregate!R$2,FBNinja!$H$1:$V$1,0))),0)+IF($H416&gt;0,$H416*(INDEX(HTBB!$E$2:$X$444,Aggregate!$D416,MATCH(Aggregate!R$2,HTBB!$E$1:$X$1,0))),0)+IF($I416&gt;0,$I416*(INDEX(ESPN!$B$2:$L$280,Aggregate!$E416,MATCH(Aggregate!R$2,ESPN!$B$1:$L$1,0))),0)</f>
        <v>0.4</v>
      </c>
      <c r="S416" s="43">
        <f>IF($F416&gt;0,$F416*(INDEX(DFBP!$D$2:$Z$401,Aggregate!$B416,MATCH(Aggregate!S$2,DFBP!$D$1:$Z$1,0))),0)+IF($G416&gt;0,$G416*(INDEX(FBNinja!$H$2:$V$429,Aggregate!$C416,MATCH(Aggregate!S$2,FBNinja!$H$1:$V$1,0))),0)+IF($H416&gt;0,$H416*(INDEX(HTBB!$E$2:$X$444,Aggregate!$D416,MATCH(Aggregate!S$2,HTBB!$E$1:$X$1,0))),0)+IF($I416&gt;0,$I416*(INDEX(ESPN!$B$2:$L$280,Aggregate!$E416,MATCH(Aggregate!S$2,ESPN!$B$1:$L$1,0))),0)</f>
        <v>0.1</v>
      </c>
      <c r="T416" s="43">
        <f>IF($F416&gt;0,$F416*(INDEX(DFBP!$D$2:$Z$401,Aggregate!$B416,MATCH(Aggregate!T$2,DFBP!$D$1:$Z$1,0))),0)+IF($G416&gt;0,$G416*(INDEX(FBNinja!$H$2:$V$429,Aggregate!$C416,MATCH(Aggregate!T$2,FBNinja!$H$1:$V$1,0))),0)+IF($H416&gt;0,$H416*(INDEX(HTBB!$E$2:$X$444,Aggregate!$D416,MATCH(Aggregate!T$2,HTBB!$E$1:$X$1,0))),0)+IF($I416&gt;0,$I416*(INDEX(ESPN!$B$2:$L$280,Aggregate!$E416,MATCH(Aggregate!T$2,ESPN!$B$1:$L$1,0))),0)</f>
        <v>1.8</v>
      </c>
      <c r="U416" s="43">
        <f>IF($F416&gt;0,$F416*(INDEX(DFBP!$D$2:$Z$401,Aggregate!$B416,MATCH(Aggregate!U$2,DFBP!$D$1:$Z$1,0))),0)+IF($G416&gt;0,$G416*(INDEX(FBNinja!$H$2:$V$429,Aggregate!$C416,MATCH(Aggregate!U$2,FBNinja!$H$1:$V$1,0))),0)+IF($H416&gt;0,$H416*(INDEX(HTBB!$E$2:$X$444,Aggregate!$D416,MATCH(Aggregate!U$2,HTBB!$E$1:$X$1,0))),0)+IF($I416&gt;0,$I416*(INDEX(ESPN!$B$2:$L$280,Aggregate!$E416,MATCH(Aggregate!U$2,ESPN!$B$1:$L$1,0))),0)</f>
        <v>0.5</v>
      </c>
      <c r="V416" s="42">
        <f t="shared" si="6"/>
        <v>1.7999999999999998</v>
      </c>
      <c r="X416" s="43">
        <f>(IF($G416&gt;0,$G416*(INDEX(FBNinja!$H$2:$V$429,Aggregate!$C416,MATCH(Aggregate!X$2,FBNinja!$H$1:$V$1,0))),0)+IF($H416&gt;0,$H416*(INDEX(HTBB!$E$2:$X$444,Aggregate!$D416,MATCH(Aggregate!X$2,HTBB!$E$1:$X$1,0))),0))/SUM(G416:H416)</f>
        <v>20</v>
      </c>
    </row>
    <row r="417" spans="1:24" x14ac:dyDescent="0.2">
      <c r="A417" t="s">
        <v>1542</v>
      </c>
      <c r="B417" s="3" t="e">
        <f>MATCH($A417,DFBP!$A:$A,0)-1</f>
        <v>#N/A</v>
      </c>
      <c r="C417" s="3" t="e">
        <f>MATCH($A417,FBNinja!D:D,0)-1</f>
        <v>#N/A</v>
      </c>
      <c r="D417" s="3">
        <f>MATCH($A417,HTBB!$B:$B,0)-1</f>
        <v>415</v>
      </c>
      <c r="E417" s="3" t="e">
        <f>MATCH($A417,ESPN!$A:$A,0)-1</f>
        <v>#N/A</v>
      </c>
      <c r="F417">
        <f t="array" ref="F417">IF(ISERROR(B417),0,B$1)/SUM(IF(ISERROR($B417:$E417),0,$B$1:$E$1))</f>
        <v>0</v>
      </c>
      <c r="G417">
        <f t="array" ref="G417">IF(ISERROR(C417),0,C$1)/SUM(IF(ISERROR($B417:$E417),0,$B$1:$E$1))</f>
        <v>0</v>
      </c>
      <c r="H417">
        <f t="array" ref="H417">IF(ISERROR(D417),0,D$1)/SUM(IF(ISERROR($B417:$E417),0,$B$1:$E$1))</f>
        <v>1</v>
      </c>
      <c r="I417">
        <f t="array" ref="I417">IF(ISERROR(E417),0,E$1)/SUM(IF(ISERROR($B417:$E417),0,$B$1:$E$1))</f>
        <v>0</v>
      </c>
      <c r="K417" s="43">
        <f>IF($F417&gt;0,$F417*(INDEX(DFBP!$D$2:$Z$401,Aggregate!$B417,MATCH(Aggregate!K$2,DFBP!$D$1:$Z$1,0))),0)+IF($G417&gt;0,$G417*(INDEX(FBNinja!$H$2:$V$429,Aggregate!$C417,MATCH(Aggregate!K$2,FBNinja!$H$1:$V$1,0))),0)+IF($H417&gt;0,$H417*(INDEX(HTBB!$E$2:$X$444,Aggregate!$D417,MATCH(Aggregate!K$2,HTBB!$E$1:$X$1,0))),0)+IF($I417&gt;0,$I417*(INDEX(ESPN!$B$2:$L$280,Aggregate!$E417,MATCH(Aggregate!K$2,ESPN!$B$1:$L$1,0))),0)</f>
        <v>0.9</v>
      </c>
      <c r="L417" s="43">
        <f>IF($F417&gt;0,$F417*(INDEX(DFBP!$D$2:$Z$401,Aggregate!$B417,MATCH(Aggregate!L$2,DFBP!$D$1:$Z$1,0))),0)+IF($G417&gt;0,$G417*(INDEX(FBNinja!$H$2:$V$429,Aggregate!$C417,MATCH(Aggregate!L$2,FBNinja!$H$1:$V$1,0))),0)+IF($H417&gt;0,$H417*(INDEX(HTBB!$E$2:$X$444,Aggregate!$D417,MATCH(Aggregate!L$2,HTBB!$E$1:$X$1,0))),0)+IF($I417&gt;0,$I417*(INDEX(ESPN!$B$2:$L$280,Aggregate!$E417,MATCH(Aggregate!L$2,ESPN!$B$1:$L$1,0))),0)</f>
        <v>2.1</v>
      </c>
      <c r="M417" s="43">
        <f>IF($F417&gt;0,$F417*(INDEX(DFBP!$D$2:$Z$401,Aggregate!$B417,MATCH(Aggregate!M$2,DFBP!$D$1:$Z$1,0))),0)+IF($G417&gt;0,$G417*(INDEX(FBNinja!$H$2:$V$429,Aggregate!$C417,MATCH(Aggregate!M$2,FBNinja!$H$1:$V$1,0))),0)+IF($H417&gt;0,$H417*(INDEX(HTBB!$E$2:$X$444,Aggregate!$D417,MATCH(Aggregate!M$2,HTBB!$E$1:$X$1,0))),0)+IF($I417&gt;0,$I417*(INDEX(ESPN!$B$2:$L$280,Aggregate!$E417,MATCH(Aggregate!M$2,ESPN!$B$1:$L$1,0))),0)</f>
        <v>0.4</v>
      </c>
      <c r="N417" s="43">
        <f>IF($F417&gt;0,$F417*(INDEX(DFBP!$D$2:$Z$401,Aggregate!$B417,MATCH(Aggregate!N$2,DFBP!$D$1:$Z$1,0))),0)+IF($G417&gt;0,$G417*(INDEX(FBNinja!$H$2:$V$429,Aggregate!$C417,MATCH(Aggregate!N$2,FBNinja!$H$1:$V$1,0))),0)+IF($H417&gt;0,$H417*(INDEX(HTBB!$E$2:$X$444,Aggregate!$D417,MATCH(Aggregate!N$2,HTBB!$E$1:$X$1,0))),0)+IF($I417&gt;0,$I417*(INDEX(ESPN!$B$2:$L$280,Aggregate!$E417,MATCH(Aggregate!N$2,ESPN!$B$1:$L$1,0))),0)</f>
        <v>0.5</v>
      </c>
      <c r="O417" s="43">
        <f>IF($F417&gt;0,$F417*(INDEX(DFBP!$D$2:$Z$401,Aggregate!$B417,MATCH(Aggregate!O$2,DFBP!$D$1:$Z$1,0))),0)+IF($G417&gt;0,$G417*(INDEX(FBNinja!$H$2:$V$429,Aggregate!$C417,MATCH(Aggregate!O$2,FBNinja!$H$1:$V$1,0))),0)+IF($H417&gt;0,$H417*(INDEX(HTBB!$E$2:$X$444,Aggregate!$D417,MATCH(Aggregate!O$2,HTBB!$E$1:$X$1,0))),0)+IF($I417&gt;0,$I417*(INDEX(ESPN!$B$2:$L$280,Aggregate!$E417,MATCH(Aggregate!O$2,ESPN!$B$1:$L$1,0))),0)</f>
        <v>0.2</v>
      </c>
      <c r="P417" s="43">
        <f>IF($F417&gt;0,$F417*(INDEX(DFBP!$D$2:$Z$401,Aggregate!$B417,MATCH(Aggregate!P$2,DFBP!$D$1:$Z$1,0))),0)+IF($G417&gt;0,$G417*(INDEX(FBNinja!$H$2:$V$429,Aggregate!$C417,MATCH(Aggregate!P$2,FBNinja!$H$1:$V$1,0))),0)+IF($H417&gt;0,$H417*(INDEX(HTBB!$E$2:$X$444,Aggregate!$D417,MATCH(Aggregate!P$2,HTBB!$E$1:$X$1,0))),0)+IF($I417&gt;0,$I417*(INDEX(ESPN!$B$2:$L$280,Aggregate!$E417,MATCH(Aggregate!P$2,ESPN!$B$1:$L$1,0))),0)</f>
        <v>0.7</v>
      </c>
      <c r="Q417" s="43">
        <f>IF($F417&gt;0,$F417*(INDEX(DFBP!$D$2:$Z$401,Aggregate!$B417,MATCH(Aggregate!Q$2,DFBP!$D$1:$Z$1,0))),0)+IF($G417&gt;0,$G417*(INDEX(FBNinja!$H$2:$V$429,Aggregate!$C417,MATCH(Aggregate!Q$2,FBNinja!$H$1:$V$1,0))),0)+IF($H417&gt;0,$H417*(INDEX(HTBB!$E$2:$X$444,Aggregate!$D417,MATCH(Aggregate!Q$2,HTBB!$E$1:$X$1,0))),0)+IF($I417&gt;0,$I417*(INDEX(ESPN!$B$2:$L$280,Aggregate!$E417,MATCH(Aggregate!Q$2,ESPN!$B$1:$L$1,0))),0)</f>
        <v>0.6</v>
      </c>
      <c r="R417" s="43">
        <f>IF($F417&gt;0,$F417*(INDEX(DFBP!$D$2:$Z$401,Aggregate!$B417,MATCH(Aggregate!R$2,DFBP!$D$1:$Z$1,0))),0)+IF($G417&gt;0,$G417*(INDEX(FBNinja!$H$2:$V$429,Aggregate!$C417,MATCH(Aggregate!R$2,FBNinja!$H$1:$V$1,0))),0)+IF($H417&gt;0,$H417*(INDEX(HTBB!$E$2:$X$444,Aggregate!$D417,MATCH(Aggregate!R$2,HTBB!$E$1:$X$1,0))),0)+IF($I417&gt;0,$I417*(INDEX(ESPN!$B$2:$L$280,Aggregate!$E417,MATCH(Aggregate!R$2,ESPN!$B$1:$L$1,0))),0)</f>
        <v>0.2</v>
      </c>
      <c r="S417" s="43">
        <f>IF($F417&gt;0,$F417*(INDEX(DFBP!$D$2:$Z$401,Aggregate!$B417,MATCH(Aggregate!S$2,DFBP!$D$1:$Z$1,0))),0)+IF($G417&gt;0,$G417*(INDEX(FBNinja!$H$2:$V$429,Aggregate!$C417,MATCH(Aggregate!S$2,FBNinja!$H$1:$V$1,0))),0)+IF($H417&gt;0,$H417*(INDEX(HTBB!$E$2:$X$444,Aggregate!$D417,MATCH(Aggregate!S$2,HTBB!$E$1:$X$1,0))),0)+IF($I417&gt;0,$I417*(INDEX(ESPN!$B$2:$L$280,Aggregate!$E417,MATCH(Aggregate!S$2,ESPN!$B$1:$L$1,0))),0)</f>
        <v>0.1</v>
      </c>
      <c r="T417" s="43">
        <f>IF($F417&gt;0,$F417*(INDEX(DFBP!$D$2:$Z$401,Aggregate!$B417,MATCH(Aggregate!T$2,DFBP!$D$1:$Z$1,0))),0)+IF($G417&gt;0,$G417*(INDEX(FBNinja!$H$2:$V$429,Aggregate!$C417,MATCH(Aggregate!T$2,FBNinja!$H$1:$V$1,0))),0)+IF($H417&gt;0,$H417*(INDEX(HTBB!$E$2:$X$444,Aggregate!$D417,MATCH(Aggregate!T$2,HTBB!$E$1:$X$1,0))),0)+IF($I417&gt;0,$I417*(INDEX(ESPN!$B$2:$L$280,Aggregate!$E417,MATCH(Aggregate!T$2,ESPN!$B$1:$L$1,0))),0)</f>
        <v>2.4</v>
      </c>
      <c r="U417" s="43">
        <f>IF($F417&gt;0,$F417*(INDEX(DFBP!$D$2:$Z$401,Aggregate!$B417,MATCH(Aggregate!U$2,DFBP!$D$1:$Z$1,0))),0)+IF($G417&gt;0,$G417*(INDEX(FBNinja!$H$2:$V$429,Aggregate!$C417,MATCH(Aggregate!U$2,FBNinja!$H$1:$V$1,0))),0)+IF($H417&gt;0,$H417*(INDEX(HTBB!$E$2:$X$444,Aggregate!$D417,MATCH(Aggregate!U$2,HTBB!$E$1:$X$1,0))),0)+IF($I417&gt;0,$I417*(INDEX(ESPN!$B$2:$L$280,Aggregate!$E417,MATCH(Aggregate!U$2,ESPN!$B$1:$L$1,0))),0)</f>
        <v>0.4</v>
      </c>
      <c r="V417" s="42">
        <f t="shared" si="6"/>
        <v>2.4</v>
      </c>
      <c r="X417" s="43">
        <f>(IF($G417&gt;0,$G417*(INDEX(FBNinja!$H$2:$V$429,Aggregate!$C417,MATCH(Aggregate!X$2,FBNinja!$H$1:$V$1,0))),0)+IF($H417&gt;0,$H417*(INDEX(HTBB!$E$2:$X$444,Aggregate!$D417,MATCH(Aggregate!X$2,HTBB!$E$1:$X$1,0))),0))/SUM(G417:H417)</f>
        <v>20</v>
      </c>
    </row>
    <row r="418" spans="1:24" x14ac:dyDescent="0.2">
      <c r="A418" t="s">
        <v>377</v>
      </c>
      <c r="B418" s="3">
        <f>MATCH($A418,DFBP!$A:$A,0)-1</f>
        <v>354</v>
      </c>
      <c r="C418" s="3">
        <f>MATCH($A418,FBNinja!D:D,0)-1</f>
        <v>373</v>
      </c>
      <c r="D418" s="3">
        <f>MATCH($A418,HTBB!$B:$B,0)-1</f>
        <v>416</v>
      </c>
      <c r="E418" s="3" t="e">
        <f>MATCH($A418,ESPN!$A:$A,0)-1</f>
        <v>#N/A</v>
      </c>
      <c r="F418">
        <f t="array" ref="F418">IF(ISERROR(B418),0,B$1)/SUM(IF(ISERROR($B418:$E418),0,$B$1:$E$1))</f>
        <v>0</v>
      </c>
      <c r="G418">
        <f t="array" ref="G418">IF(ISERROR(C418),0,C$1)/SUM(IF(ISERROR($B418:$E418),0,$B$1:$E$1))</f>
        <v>0.5</v>
      </c>
      <c r="H418">
        <f t="array" ref="H418">IF(ISERROR(D418),0,D$1)/SUM(IF(ISERROR($B418:$E418),0,$B$1:$E$1))</f>
        <v>0.5</v>
      </c>
      <c r="I418">
        <f t="array" ref="I418">IF(ISERROR(E418),0,E$1)/SUM(IF(ISERROR($B418:$E418),0,$B$1:$E$1))</f>
        <v>0</v>
      </c>
      <c r="K418" s="43">
        <f>IF($F418&gt;0,$F418*(INDEX(DFBP!$D$2:$Z$401,Aggregate!$B418,MATCH(Aggregate!K$2,DFBP!$D$1:$Z$1,0))),0)+IF($G418&gt;0,$G418*(INDEX(FBNinja!$H$2:$V$429,Aggregate!$C418,MATCH(Aggregate!K$2,FBNinja!$H$1:$V$1,0))),0)+IF($H418&gt;0,$H418*(INDEX(HTBB!$E$2:$X$444,Aggregate!$D418,MATCH(Aggregate!K$2,HTBB!$E$1:$X$1,0))),0)+IF($I418&gt;0,$I418*(INDEX(ESPN!$B$2:$L$280,Aggregate!$E418,MATCH(Aggregate!K$2,ESPN!$B$1:$L$1,0))),0)</f>
        <v>1.5800068999999999</v>
      </c>
      <c r="L418" s="43">
        <f>IF($F418&gt;0,$F418*(INDEX(DFBP!$D$2:$Z$401,Aggregate!$B418,MATCH(Aggregate!L$2,DFBP!$D$1:$Z$1,0))),0)+IF($G418&gt;0,$G418*(INDEX(FBNinja!$H$2:$V$429,Aggregate!$C418,MATCH(Aggregate!L$2,FBNinja!$H$1:$V$1,0))),0)+IF($H418&gt;0,$H418*(INDEX(HTBB!$E$2:$X$444,Aggregate!$D418,MATCH(Aggregate!L$2,HTBB!$E$1:$X$1,0))),0)+IF($I418&gt;0,$I418*(INDEX(ESPN!$B$2:$L$280,Aggregate!$E418,MATCH(Aggregate!L$2,ESPN!$B$1:$L$1,0))),0)</f>
        <v>3.6349999999999998</v>
      </c>
      <c r="M418" s="43">
        <f>IF($F418&gt;0,$F418*(INDEX(DFBP!$D$2:$Z$401,Aggregate!$B418,MATCH(Aggregate!M$2,DFBP!$D$1:$Z$1,0))),0)+IF($G418&gt;0,$G418*(INDEX(FBNinja!$H$2:$V$429,Aggregate!$C418,MATCH(Aggregate!M$2,FBNinja!$H$1:$V$1,0))),0)+IF($H418&gt;0,$H418*(INDEX(HTBB!$E$2:$X$444,Aggregate!$D418,MATCH(Aggregate!M$2,HTBB!$E$1:$X$1,0))),0)+IF($I418&gt;0,$I418*(INDEX(ESPN!$B$2:$L$280,Aggregate!$E418,MATCH(Aggregate!M$2,ESPN!$B$1:$L$1,0))),0)</f>
        <v>0.5199975</v>
      </c>
      <c r="N418" s="43">
        <f>IF($F418&gt;0,$F418*(INDEX(DFBP!$D$2:$Z$401,Aggregate!$B418,MATCH(Aggregate!N$2,DFBP!$D$1:$Z$1,0))),0)+IF($G418&gt;0,$G418*(INDEX(FBNinja!$H$2:$V$429,Aggregate!$C418,MATCH(Aggregate!N$2,FBNinja!$H$1:$V$1,0))),0)+IF($H418&gt;0,$H418*(INDEX(HTBB!$E$2:$X$444,Aggregate!$D418,MATCH(Aggregate!N$2,HTBB!$E$1:$X$1,0))),0)+IF($I418&gt;0,$I418*(INDEX(ESPN!$B$2:$L$280,Aggregate!$E418,MATCH(Aggregate!N$2,ESPN!$B$1:$L$1,0))),0)</f>
        <v>0.8</v>
      </c>
      <c r="O418" s="43">
        <f>IF($F418&gt;0,$F418*(INDEX(DFBP!$D$2:$Z$401,Aggregate!$B418,MATCH(Aggregate!O$2,DFBP!$D$1:$Z$1,0))),0)+IF($G418&gt;0,$G418*(INDEX(FBNinja!$H$2:$V$429,Aggregate!$C418,MATCH(Aggregate!O$2,FBNinja!$H$1:$V$1,0))),0)+IF($H418&gt;0,$H418*(INDEX(HTBB!$E$2:$X$444,Aggregate!$D418,MATCH(Aggregate!O$2,HTBB!$E$1:$X$1,0))),0)+IF($I418&gt;0,$I418*(INDEX(ESPN!$B$2:$L$280,Aggregate!$E418,MATCH(Aggregate!O$2,ESPN!$B$1:$L$1,0))),0)</f>
        <v>0.52</v>
      </c>
      <c r="P418" s="43">
        <f>IF($F418&gt;0,$F418*(INDEX(DFBP!$D$2:$Z$401,Aggregate!$B418,MATCH(Aggregate!P$2,DFBP!$D$1:$Z$1,0))),0)+IF($G418&gt;0,$G418*(INDEX(FBNinja!$H$2:$V$429,Aggregate!$C418,MATCH(Aggregate!P$2,FBNinja!$H$1:$V$1,0))),0)+IF($H418&gt;0,$H418*(INDEX(HTBB!$E$2:$X$444,Aggregate!$D418,MATCH(Aggregate!P$2,HTBB!$E$1:$X$1,0))),0)+IF($I418&gt;0,$I418*(INDEX(ESPN!$B$2:$L$280,Aggregate!$E418,MATCH(Aggregate!P$2,ESPN!$B$1:$L$1,0))),0)</f>
        <v>1.345</v>
      </c>
      <c r="Q418" s="43">
        <f>IF($F418&gt;0,$F418*(INDEX(DFBP!$D$2:$Z$401,Aggregate!$B418,MATCH(Aggregate!Q$2,DFBP!$D$1:$Z$1,0))),0)+IF($G418&gt;0,$G418*(INDEX(FBNinja!$H$2:$V$429,Aggregate!$C418,MATCH(Aggregate!Q$2,FBNinja!$H$1:$V$1,0))),0)+IF($H418&gt;0,$H418*(INDEX(HTBB!$E$2:$X$444,Aggregate!$D418,MATCH(Aggregate!Q$2,HTBB!$E$1:$X$1,0))),0)+IF($I418&gt;0,$I418*(INDEX(ESPN!$B$2:$L$280,Aggregate!$E418,MATCH(Aggregate!Q$2,ESPN!$B$1:$L$1,0))),0)</f>
        <v>1.575</v>
      </c>
      <c r="R418" s="43">
        <f>IF($F418&gt;0,$F418*(INDEX(DFBP!$D$2:$Z$401,Aggregate!$B418,MATCH(Aggregate!R$2,DFBP!$D$1:$Z$1,0))),0)+IF($G418&gt;0,$G418*(INDEX(FBNinja!$H$2:$V$429,Aggregate!$C418,MATCH(Aggregate!R$2,FBNinja!$H$1:$V$1,0))),0)+IF($H418&gt;0,$H418*(INDEX(HTBB!$E$2:$X$444,Aggregate!$D418,MATCH(Aggregate!R$2,HTBB!$E$1:$X$1,0))),0)+IF($I418&gt;0,$I418*(INDEX(ESPN!$B$2:$L$280,Aggregate!$E418,MATCH(Aggregate!R$2,ESPN!$B$1:$L$1,0))),0)</f>
        <v>0.35499999999999998</v>
      </c>
      <c r="S418" s="43">
        <f>IF($F418&gt;0,$F418*(INDEX(DFBP!$D$2:$Z$401,Aggregate!$B418,MATCH(Aggregate!S$2,DFBP!$D$1:$Z$1,0))),0)+IF($G418&gt;0,$G418*(INDEX(FBNinja!$H$2:$V$429,Aggregate!$C418,MATCH(Aggregate!S$2,FBNinja!$H$1:$V$1,0))),0)+IF($H418&gt;0,$H418*(INDEX(HTBB!$E$2:$X$444,Aggregate!$D418,MATCH(Aggregate!S$2,HTBB!$E$1:$X$1,0))),0)+IF($I418&gt;0,$I418*(INDEX(ESPN!$B$2:$L$280,Aggregate!$E418,MATCH(Aggregate!S$2,ESPN!$B$1:$L$1,0))),0)</f>
        <v>0.01</v>
      </c>
      <c r="T418" s="43">
        <f>IF($F418&gt;0,$F418*(INDEX(DFBP!$D$2:$Z$401,Aggregate!$B418,MATCH(Aggregate!T$2,DFBP!$D$1:$Z$1,0))),0)+IF($G418&gt;0,$G418*(INDEX(FBNinja!$H$2:$V$429,Aggregate!$C418,MATCH(Aggregate!T$2,FBNinja!$H$1:$V$1,0))),0)+IF($H418&gt;0,$H418*(INDEX(HTBB!$E$2:$X$444,Aggregate!$D418,MATCH(Aggregate!T$2,HTBB!$E$1:$X$1,0))),0)+IF($I418&gt;0,$I418*(INDEX(ESPN!$B$2:$L$280,Aggregate!$E418,MATCH(Aggregate!T$2,ESPN!$B$1:$L$1,0))),0)</f>
        <v>4.1999999999999993</v>
      </c>
      <c r="U418" s="43">
        <f>IF($F418&gt;0,$F418*(INDEX(DFBP!$D$2:$Z$401,Aggregate!$B418,MATCH(Aggregate!U$2,DFBP!$D$1:$Z$1,0))),0)+IF($G418&gt;0,$G418*(INDEX(FBNinja!$H$2:$V$429,Aggregate!$C418,MATCH(Aggregate!U$2,FBNinja!$H$1:$V$1,0))),0)+IF($H418&gt;0,$H418*(INDEX(HTBB!$E$2:$X$444,Aggregate!$D418,MATCH(Aggregate!U$2,HTBB!$E$1:$X$1,0))),0)+IF($I418&gt;0,$I418*(INDEX(ESPN!$B$2:$L$280,Aggregate!$E418,MATCH(Aggregate!U$2,ESPN!$B$1:$L$1,0))),0)</f>
        <v>1.2649999999999999</v>
      </c>
      <c r="V418" s="42">
        <f t="shared" si="6"/>
        <v>4.2000112999999999</v>
      </c>
      <c r="X418" s="43">
        <f>(IF($G418&gt;0,$G418*(INDEX(FBNinja!$H$2:$V$429,Aggregate!$C418,MATCH(Aggregate!X$2,FBNinja!$H$1:$V$1,0))),0)+IF($H418&gt;0,$H418*(INDEX(HTBB!$E$2:$X$444,Aggregate!$D418,MATCH(Aggregate!X$2,HTBB!$E$1:$X$1,0))),0))/SUM(G418:H418)</f>
        <v>32.5</v>
      </c>
    </row>
    <row r="419" spans="1:24" x14ac:dyDescent="0.2">
      <c r="A419" t="s">
        <v>981</v>
      </c>
      <c r="B419" s="3" t="e">
        <f>MATCH($A419,DFBP!$A:$A,0)-1</f>
        <v>#N/A</v>
      </c>
      <c r="C419" s="3">
        <f>MATCH($A419,FBNinja!D:D,0)-1</f>
        <v>428</v>
      </c>
      <c r="D419" s="3">
        <f>MATCH($A419,HTBB!$B:$B,0)-1</f>
        <v>417</v>
      </c>
      <c r="E419" s="3" t="e">
        <f>MATCH($A419,ESPN!$A:$A,0)-1</f>
        <v>#N/A</v>
      </c>
      <c r="F419">
        <f t="array" ref="F419">IF(ISERROR(B419),0,B$1)/SUM(IF(ISERROR($B419:$E419),0,$B$1:$E$1))</f>
        <v>0</v>
      </c>
      <c r="G419">
        <f t="array" ref="G419">IF(ISERROR(C419),0,C$1)/SUM(IF(ISERROR($B419:$E419),0,$B$1:$E$1))</f>
        <v>0.5</v>
      </c>
      <c r="H419">
        <f t="array" ref="H419">IF(ISERROR(D419),0,D$1)/SUM(IF(ISERROR($B419:$E419),0,$B$1:$E$1))</f>
        <v>0.5</v>
      </c>
      <c r="I419">
        <f t="array" ref="I419">IF(ISERROR(E419),0,E$1)/SUM(IF(ISERROR($B419:$E419),0,$B$1:$E$1))</f>
        <v>0</v>
      </c>
      <c r="K419" s="43">
        <f>IF($F419&gt;0,$F419*(INDEX(DFBP!$D$2:$Z$401,Aggregate!$B419,MATCH(Aggregate!K$2,DFBP!$D$1:$Z$1,0))),0)+IF($G419&gt;0,$G419*(INDEX(FBNinja!$H$2:$V$429,Aggregate!$C419,MATCH(Aggregate!K$2,FBNinja!$H$1:$V$1,0))),0)+IF($H419&gt;0,$H419*(INDEX(HTBB!$E$2:$X$444,Aggregate!$D419,MATCH(Aggregate!K$2,HTBB!$E$1:$X$1,0))),0)+IF($I419&gt;0,$I419*(INDEX(ESPN!$B$2:$L$280,Aggregate!$E419,MATCH(Aggregate!K$2,ESPN!$B$1:$L$1,0))),0)</f>
        <v>0.52000219999999997</v>
      </c>
      <c r="L419" s="43">
        <f>IF($F419&gt;0,$F419*(INDEX(DFBP!$D$2:$Z$401,Aggregate!$B419,MATCH(Aggregate!L$2,DFBP!$D$1:$Z$1,0))),0)+IF($G419&gt;0,$G419*(INDEX(FBNinja!$H$2:$V$429,Aggregate!$C419,MATCH(Aggregate!L$2,FBNinja!$H$1:$V$1,0))),0)+IF($H419&gt;0,$H419*(INDEX(HTBB!$E$2:$X$444,Aggregate!$D419,MATCH(Aggregate!L$2,HTBB!$E$1:$X$1,0))),0)+IF($I419&gt;0,$I419*(INDEX(ESPN!$B$2:$L$280,Aggregate!$E419,MATCH(Aggregate!L$2,ESPN!$B$1:$L$1,0))),0)</f>
        <v>2.0299999999999998</v>
      </c>
      <c r="M419" s="43">
        <f>IF($F419&gt;0,$F419*(INDEX(DFBP!$D$2:$Z$401,Aggregate!$B419,MATCH(Aggregate!M$2,DFBP!$D$1:$Z$1,0))),0)+IF($G419&gt;0,$G419*(INDEX(FBNinja!$H$2:$V$429,Aggregate!$C419,MATCH(Aggregate!M$2,FBNinja!$H$1:$V$1,0))),0)+IF($H419&gt;0,$H419*(INDEX(HTBB!$E$2:$X$444,Aggregate!$D419,MATCH(Aggregate!M$2,HTBB!$E$1:$X$1,0))),0)+IF($I419&gt;0,$I419*(INDEX(ESPN!$B$2:$L$280,Aggregate!$E419,MATCH(Aggregate!M$2,ESPN!$B$1:$L$1,0))),0)</f>
        <v>0.14500000000000002</v>
      </c>
      <c r="N419" s="43">
        <f>IF($F419&gt;0,$F419*(INDEX(DFBP!$D$2:$Z$401,Aggregate!$B419,MATCH(Aggregate!N$2,DFBP!$D$1:$Z$1,0))),0)+IF($G419&gt;0,$G419*(INDEX(FBNinja!$H$2:$V$429,Aggregate!$C419,MATCH(Aggregate!N$2,FBNinja!$H$1:$V$1,0))),0)+IF($H419&gt;0,$H419*(INDEX(HTBB!$E$2:$X$444,Aggregate!$D419,MATCH(Aggregate!N$2,HTBB!$E$1:$X$1,0))),0)+IF($I419&gt;0,$I419*(INDEX(ESPN!$B$2:$L$280,Aggregate!$E419,MATCH(Aggregate!N$2,ESPN!$B$1:$L$1,0))),0)</f>
        <v>0.33999999999999997</v>
      </c>
      <c r="O419" s="43">
        <f>IF($F419&gt;0,$F419*(INDEX(DFBP!$D$2:$Z$401,Aggregate!$B419,MATCH(Aggregate!O$2,DFBP!$D$1:$Z$1,0))),0)+IF($G419&gt;0,$G419*(INDEX(FBNinja!$H$2:$V$429,Aggregate!$C419,MATCH(Aggregate!O$2,FBNinja!$H$1:$V$1,0))),0)+IF($H419&gt;0,$H419*(INDEX(HTBB!$E$2:$X$444,Aggregate!$D419,MATCH(Aggregate!O$2,HTBB!$E$1:$X$1,0))),0)+IF($I419&gt;0,$I419*(INDEX(ESPN!$B$2:$L$280,Aggregate!$E419,MATCH(Aggregate!O$2,ESPN!$B$1:$L$1,0))),0)</f>
        <v>0.53499999999999992</v>
      </c>
      <c r="P419" s="43">
        <f>IF($F419&gt;0,$F419*(INDEX(DFBP!$D$2:$Z$401,Aggregate!$B419,MATCH(Aggregate!P$2,DFBP!$D$1:$Z$1,0))),0)+IF($G419&gt;0,$G419*(INDEX(FBNinja!$H$2:$V$429,Aggregate!$C419,MATCH(Aggregate!P$2,FBNinja!$H$1:$V$1,0))),0)+IF($H419&gt;0,$H419*(INDEX(HTBB!$E$2:$X$444,Aggregate!$D419,MATCH(Aggregate!P$2,HTBB!$E$1:$X$1,0))),0)+IF($I419&gt;0,$I419*(INDEX(ESPN!$B$2:$L$280,Aggregate!$E419,MATCH(Aggregate!P$2,ESPN!$B$1:$L$1,0))),0)</f>
        <v>1.2549999999999999</v>
      </c>
      <c r="Q419" s="43">
        <f>IF($F419&gt;0,$F419*(INDEX(DFBP!$D$2:$Z$401,Aggregate!$B419,MATCH(Aggregate!Q$2,DFBP!$D$1:$Z$1,0))),0)+IF($G419&gt;0,$G419*(INDEX(FBNinja!$H$2:$V$429,Aggregate!$C419,MATCH(Aggregate!Q$2,FBNinja!$H$1:$V$1,0))),0)+IF($H419&gt;0,$H419*(INDEX(HTBB!$E$2:$X$444,Aggregate!$D419,MATCH(Aggregate!Q$2,HTBB!$E$1:$X$1,0))),0)+IF($I419&gt;0,$I419*(INDEX(ESPN!$B$2:$L$280,Aggregate!$E419,MATCH(Aggregate!Q$2,ESPN!$B$1:$L$1,0))),0)</f>
        <v>0.31</v>
      </c>
      <c r="R419" s="43">
        <f>IF($F419&gt;0,$F419*(INDEX(DFBP!$D$2:$Z$401,Aggregate!$B419,MATCH(Aggregate!R$2,DFBP!$D$1:$Z$1,0))),0)+IF($G419&gt;0,$G419*(INDEX(FBNinja!$H$2:$V$429,Aggregate!$C419,MATCH(Aggregate!R$2,FBNinja!$H$1:$V$1,0))),0)+IF($H419&gt;0,$H419*(INDEX(HTBB!$E$2:$X$444,Aggregate!$D419,MATCH(Aggregate!R$2,HTBB!$E$1:$X$1,0))),0)+IF($I419&gt;0,$I419*(INDEX(ESPN!$B$2:$L$280,Aggregate!$E419,MATCH(Aggregate!R$2,ESPN!$B$1:$L$1,0))),0)</f>
        <v>0.36499999999999999</v>
      </c>
      <c r="S419" s="43">
        <f>IF($F419&gt;0,$F419*(INDEX(DFBP!$D$2:$Z$401,Aggregate!$B419,MATCH(Aggregate!S$2,DFBP!$D$1:$Z$1,0))),0)+IF($G419&gt;0,$G419*(INDEX(FBNinja!$H$2:$V$429,Aggregate!$C419,MATCH(Aggregate!S$2,FBNinja!$H$1:$V$1,0))),0)+IF($H419&gt;0,$H419*(INDEX(HTBB!$E$2:$X$444,Aggregate!$D419,MATCH(Aggregate!S$2,HTBB!$E$1:$X$1,0))),0)+IF($I419&gt;0,$I419*(INDEX(ESPN!$B$2:$L$280,Aggregate!$E419,MATCH(Aggregate!S$2,ESPN!$B$1:$L$1,0))),0)</f>
        <v>0.13</v>
      </c>
      <c r="T419" s="43">
        <f>IF($F419&gt;0,$F419*(INDEX(DFBP!$D$2:$Z$401,Aggregate!$B419,MATCH(Aggregate!T$2,DFBP!$D$1:$Z$1,0))),0)+IF($G419&gt;0,$G419*(INDEX(FBNinja!$H$2:$V$429,Aggregate!$C419,MATCH(Aggregate!T$2,FBNinja!$H$1:$V$1,0))),0)+IF($H419&gt;0,$H419*(INDEX(HTBB!$E$2:$X$444,Aggregate!$D419,MATCH(Aggregate!T$2,HTBB!$E$1:$X$1,0))),0)+IF($I419&gt;0,$I419*(INDEX(ESPN!$B$2:$L$280,Aggregate!$E419,MATCH(Aggregate!T$2,ESPN!$B$1:$L$1,0))),0)</f>
        <v>1.7749999999999999</v>
      </c>
      <c r="U419" s="43">
        <f>IF($F419&gt;0,$F419*(INDEX(DFBP!$D$2:$Z$401,Aggregate!$B419,MATCH(Aggregate!U$2,DFBP!$D$1:$Z$1,0))),0)+IF($G419&gt;0,$G419*(INDEX(FBNinja!$H$2:$V$429,Aggregate!$C419,MATCH(Aggregate!U$2,FBNinja!$H$1:$V$1,0))),0)+IF($H419&gt;0,$H419*(INDEX(HTBB!$E$2:$X$444,Aggregate!$D419,MATCH(Aggregate!U$2,HTBB!$E$1:$X$1,0))),0)+IF($I419&gt;0,$I419*(INDEX(ESPN!$B$2:$L$280,Aggregate!$E419,MATCH(Aggregate!U$2,ESPN!$B$1:$L$1,0))),0)</f>
        <v>1.02</v>
      </c>
      <c r="V419" s="42">
        <f t="shared" si="6"/>
        <v>1.7200043999999999</v>
      </c>
      <c r="X419" s="43">
        <f>(IF($G419&gt;0,$G419*(INDEX(FBNinja!$H$2:$V$429,Aggregate!$C419,MATCH(Aggregate!X$2,FBNinja!$H$1:$V$1,0))),0)+IF($H419&gt;0,$H419*(INDEX(HTBB!$E$2:$X$444,Aggregate!$D419,MATCH(Aggregate!X$2,HTBB!$E$1:$X$1,0))),0))/SUM(G419:H419)</f>
        <v>29</v>
      </c>
    </row>
    <row r="420" spans="1:24" x14ac:dyDescent="0.2">
      <c r="A420" t="s">
        <v>1545</v>
      </c>
      <c r="B420" s="3" t="e">
        <f>MATCH($A420,DFBP!$A:$A,0)-1</f>
        <v>#N/A</v>
      </c>
      <c r="C420" s="3" t="e">
        <f>MATCH($A420,FBNinja!D:D,0)-1</f>
        <v>#N/A</v>
      </c>
      <c r="D420" s="3">
        <f>MATCH($A420,HTBB!$B:$B,0)-1</f>
        <v>418</v>
      </c>
      <c r="E420" s="3" t="e">
        <f>MATCH($A420,ESPN!$A:$A,0)-1</f>
        <v>#N/A</v>
      </c>
      <c r="F420">
        <f t="array" ref="F420">IF(ISERROR(B420),0,B$1)/SUM(IF(ISERROR($B420:$E420),0,$B$1:$E$1))</f>
        <v>0</v>
      </c>
      <c r="G420">
        <f t="array" ref="G420">IF(ISERROR(C420),0,C$1)/SUM(IF(ISERROR($B420:$E420),0,$B$1:$E$1))</f>
        <v>0</v>
      </c>
      <c r="H420">
        <f t="array" ref="H420">IF(ISERROR(D420),0,D$1)/SUM(IF(ISERROR($B420:$E420),0,$B$1:$E$1))</f>
        <v>1</v>
      </c>
      <c r="I420">
        <f t="array" ref="I420">IF(ISERROR(E420),0,E$1)/SUM(IF(ISERROR($B420:$E420),0,$B$1:$E$1))</f>
        <v>0</v>
      </c>
      <c r="K420" s="43">
        <f>IF($F420&gt;0,$F420*(INDEX(DFBP!$D$2:$Z$401,Aggregate!$B420,MATCH(Aggregate!K$2,DFBP!$D$1:$Z$1,0))),0)+IF($G420&gt;0,$G420*(INDEX(FBNinja!$H$2:$V$429,Aggregate!$C420,MATCH(Aggregate!K$2,FBNinja!$H$1:$V$1,0))),0)+IF($H420&gt;0,$H420*(INDEX(HTBB!$E$2:$X$444,Aggregate!$D420,MATCH(Aggregate!K$2,HTBB!$E$1:$X$1,0))),0)+IF($I420&gt;0,$I420*(INDEX(ESPN!$B$2:$L$280,Aggregate!$E420,MATCH(Aggregate!K$2,ESPN!$B$1:$L$1,0))),0)</f>
        <v>0.8</v>
      </c>
      <c r="L420" s="43">
        <f>IF($F420&gt;0,$F420*(INDEX(DFBP!$D$2:$Z$401,Aggregate!$B420,MATCH(Aggregate!L$2,DFBP!$D$1:$Z$1,0))),0)+IF($G420&gt;0,$G420*(INDEX(FBNinja!$H$2:$V$429,Aggregate!$C420,MATCH(Aggregate!L$2,FBNinja!$H$1:$V$1,0))),0)+IF($H420&gt;0,$H420*(INDEX(HTBB!$E$2:$X$444,Aggregate!$D420,MATCH(Aggregate!L$2,HTBB!$E$1:$X$1,0))),0)+IF($I420&gt;0,$I420*(INDEX(ESPN!$B$2:$L$280,Aggregate!$E420,MATCH(Aggregate!L$2,ESPN!$B$1:$L$1,0))),0)</f>
        <v>2</v>
      </c>
      <c r="M420" s="43">
        <f>IF($F420&gt;0,$F420*(INDEX(DFBP!$D$2:$Z$401,Aggregate!$B420,MATCH(Aggregate!M$2,DFBP!$D$1:$Z$1,0))),0)+IF($G420&gt;0,$G420*(INDEX(FBNinja!$H$2:$V$429,Aggregate!$C420,MATCH(Aggregate!M$2,FBNinja!$H$1:$V$1,0))),0)+IF($H420&gt;0,$H420*(INDEX(HTBB!$E$2:$X$444,Aggregate!$D420,MATCH(Aggregate!M$2,HTBB!$E$1:$X$1,0))),0)+IF($I420&gt;0,$I420*(INDEX(ESPN!$B$2:$L$280,Aggregate!$E420,MATCH(Aggregate!M$2,ESPN!$B$1:$L$1,0))),0)</f>
        <v>0.3</v>
      </c>
      <c r="N420" s="43">
        <f>IF($F420&gt;0,$F420*(INDEX(DFBP!$D$2:$Z$401,Aggregate!$B420,MATCH(Aggregate!N$2,DFBP!$D$1:$Z$1,0))),0)+IF($G420&gt;0,$G420*(INDEX(FBNinja!$H$2:$V$429,Aggregate!$C420,MATCH(Aggregate!N$2,FBNinja!$H$1:$V$1,0))),0)+IF($H420&gt;0,$H420*(INDEX(HTBB!$E$2:$X$444,Aggregate!$D420,MATCH(Aggregate!N$2,HTBB!$E$1:$X$1,0))),0)+IF($I420&gt;0,$I420*(INDEX(ESPN!$B$2:$L$280,Aggregate!$E420,MATCH(Aggregate!N$2,ESPN!$B$1:$L$1,0))),0)</f>
        <v>0.4</v>
      </c>
      <c r="O420" s="43">
        <f>IF($F420&gt;0,$F420*(INDEX(DFBP!$D$2:$Z$401,Aggregate!$B420,MATCH(Aggregate!O$2,DFBP!$D$1:$Z$1,0))),0)+IF($G420&gt;0,$G420*(INDEX(FBNinja!$H$2:$V$429,Aggregate!$C420,MATCH(Aggregate!O$2,FBNinja!$H$1:$V$1,0))),0)+IF($H420&gt;0,$H420*(INDEX(HTBB!$E$2:$X$444,Aggregate!$D420,MATCH(Aggregate!O$2,HTBB!$E$1:$X$1,0))),0)+IF($I420&gt;0,$I420*(INDEX(ESPN!$B$2:$L$280,Aggregate!$E420,MATCH(Aggregate!O$2,ESPN!$B$1:$L$1,0))),0)</f>
        <v>0.3</v>
      </c>
      <c r="P420" s="43">
        <f>IF($F420&gt;0,$F420*(INDEX(DFBP!$D$2:$Z$401,Aggregate!$B420,MATCH(Aggregate!P$2,DFBP!$D$1:$Z$1,0))),0)+IF($G420&gt;0,$G420*(INDEX(FBNinja!$H$2:$V$429,Aggregate!$C420,MATCH(Aggregate!P$2,FBNinja!$H$1:$V$1,0))),0)+IF($H420&gt;0,$H420*(INDEX(HTBB!$E$2:$X$444,Aggregate!$D420,MATCH(Aggregate!P$2,HTBB!$E$1:$X$1,0))),0)+IF($I420&gt;0,$I420*(INDEX(ESPN!$B$2:$L$280,Aggregate!$E420,MATCH(Aggregate!P$2,ESPN!$B$1:$L$1,0))),0)</f>
        <v>0.8</v>
      </c>
      <c r="Q420" s="43">
        <f>IF($F420&gt;0,$F420*(INDEX(DFBP!$D$2:$Z$401,Aggregate!$B420,MATCH(Aggregate!Q$2,DFBP!$D$1:$Z$1,0))),0)+IF($G420&gt;0,$G420*(INDEX(FBNinja!$H$2:$V$429,Aggregate!$C420,MATCH(Aggregate!Q$2,FBNinja!$H$1:$V$1,0))),0)+IF($H420&gt;0,$H420*(INDEX(HTBB!$E$2:$X$444,Aggregate!$D420,MATCH(Aggregate!Q$2,HTBB!$E$1:$X$1,0))),0)+IF($I420&gt;0,$I420*(INDEX(ESPN!$B$2:$L$280,Aggregate!$E420,MATCH(Aggregate!Q$2,ESPN!$B$1:$L$1,0))),0)</f>
        <v>0.4</v>
      </c>
      <c r="R420" s="43">
        <f>IF($F420&gt;0,$F420*(INDEX(DFBP!$D$2:$Z$401,Aggregate!$B420,MATCH(Aggregate!R$2,DFBP!$D$1:$Z$1,0))),0)+IF($G420&gt;0,$G420*(INDEX(FBNinja!$H$2:$V$429,Aggregate!$C420,MATCH(Aggregate!R$2,FBNinja!$H$1:$V$1,0))),0)+IF($H420&gt;0,$H420*(INDEX(HTBB!$E$2:$X$444,Aggregate!$D420,MATCH(Aggregate!R$2,HTBB!$E$1:$X$1,0))),0)+IF($I420&gt;0,$I420*(INDEX(ESPN!$B$2:$L$280,Aggregate!$E420,MATCH(Aggregate!R$2,ESPN!$B$1:$L$1,0))),0)</f>
        <v>0.2</v>
      </c>
      <c r="S420" s="43">
        <f>IF($F420&gt;0,$F420*(INDEX(DFBP!$D$2:$Z$401,Aggregate!$B420,MATCH(Aggregate!S$2,DFBP!$D$1:$Z$1,0))),0)+IF($G420&gt;0,$G420*(INDEX(FBNinja!$H$2:$V$429,Aggregate!$C420,MATCH(Aggregate!S$2,FBNinja!$H$1:$V$1,0))),0)+IF($H420&gt;0,$H420*(INDEX(HTBB!$E$2:$X$444,Aggregate!$D420,MATCH(Aggregate!S$2,HTBB!$E$1:$X$1,0))),0)+IF($I420&gt;0,$I420*(INDEX(ESPN!$B$2:$L$280,Aggregate!$E420,MATCH(Aggregate!S$2,ESPN!$B$1:$L$1,0))),0)</f>
        <v>0.1</v>
      </c>
      <c r="T420" s="43">
        <f>IF($F420&gt;0,$F420*(INDEX(DFBP!$D$2:$Z$401,Aggregate!$B420,MATCH(Aggregate!T$2,DFBP!$D$1:$Z$1,0))),0)+IF($G420&gt;0,$G420*(INDEX(FBNinja!$H$2:$V$429,Aggregate!$C420,MATCH(Aggregate!T$2,FBNinja!$H$1:$V$1,0))),0)+IF($H420&gt;0,$H420*(INDEX(HTBB!$E$2:$X$444,Aggregate!$D420,MATCH(Aggregate!T$2,HTBB!$E$1:$X$1,0))),0)+IF($I420&gt;0,$I420*(INDEX(ESPN!$B$2:$L$280,Aggregate!$E420,MATCH(Aggregate!T$2,ESPN!$B$1:$L$1,0))),0)</f>
        <v>2.2000000000000002</v>
      </c>
      <c r="U420" s="43">
        <f>IF($F420&gt;0,$F420*(INDEX(DFBP!$D$2:$Z$401,Aggregate!$B420,MATCH(Aggregate!U$2,DFBP!$D$1:$Z$1,0))),0)+IF($G420&gt;0,$G420*(INDEX(FBNinja!$H$2:$V$429,Aggregate!$C420,MATCH(Aggregate!U$2,FBNinja!$H$1:$V$1,0))),0)+IF($H420&gt;0,$H420*(INDEX(HTBB!$E$2:$X$444,Aggregate!$D420,MATCH(Aggregate!U$2,HTBB!$E$1:$X$1,0))),0)+IF($I420&gt;0,$I420*(INDEX(ESPN!$B$2:$L$280,Aggregate!$E420,MATCH(Aggregate!U$2,ESPN!$B$1:$L$1,0))),0)</f>
        <v>0.3</v>
      </c>
      <c r="V420" s="42">
        <f t="shared" si="6"/>
        <v>2.1999999999999997</v>
      </c>
      <c r="X420" s="43">
        <f>(IF($G420&gt;0,$G420*(INDEX(FBNinja!$H$2:$V$429,Aggregate!$C420,MATCH(Aggregate!X$2,FBNinja!$H$1:$V$1,0))),0)+IF($H420&gt;0,$H420*(INDEX(HTBB!$E$2:$X$444,Aggregate!$D420,MATCH(Aggregate!X$2,HTBB!$E$1:$X$1,0))),0))/SUM(G420:H420)</f>
        <v>20</v>
      </c>
    </row>
    <row r="421" spans="1:24" x14ac:dyDescent="0.2">
      <c r="A421" t="s">
        <v>1546</v>
      </c>
      <c r="B421" s="3" t="e">
        <f>MATCH($A421,DFBP!$A:$A,0)-1</f>
        <v>#N/A</v>
      </c>
      <c r="C421" s="3" t="e">
        <f>MATCH($A421,FBNinja!D:D,0)-1</f>
        <v>#N/A</v>
      </c>
      <c r="D421" s="3">
        <f>MATCH($A421,HTBB!$B:$B,0)-1</f>
        <v>419</v>
      </c>
      <c r="E421" s="3" t="e">
        <f>MATCH($A421,ESPN!$A:$A,0)-1</f>
        <v>#N/A</v>
      </c>
      <c r="F421">
        <f t="array" ref="F421">IF(ISERROR(B421),0,B$1)/SUM(IF(ISERROR($B421:$E421),0,$B$1:$E$1))</f>
        <v>0</v>
      </c>
      <c r="G421">
        <f t="array" ref="G421">IF(ISERROR(C421),0,C$1)/SUM(IF(ISERROR($B421:$E421),0,$B$1:$E$1))</f>
        <v>0</v>
      </c>
      <c r="H421">
        <f t="array" ref="H421">IF(ISERROR(D421),0,D$1)/SUM(IF(ISERROR($B421:$E421),0,$B$1:$E$1))</f>
        <v>1</v>
      </c>
      <c r="I421">
        <f t="array" ref="I421">IF(ISERROR(E421),0,E$1)/SUM(IF(ISERROR($B421:$E421),0,$B$1:$E$1))</f>
        <v>0</v>
      </c>
      <c r="K421" s="43">
        <f>IF($F421&gt;0,$F421*(INDEX(DFBP!$D$2:$Z$401,Aggregate!$B421,MATCH(Aggregate!K$2,DFBP!$D$1:$Z$1,0))),0)+IF($G421&gt;0,$G421*(INDEX(FBNinja!$H$2:$V$429,Aggregate!$C421,MATCH(Aggregate!K$2,FBNinja!$H$1:$V$1,0))),0)+IF($H421&gt;0,$H421*(INDEX(HTBB!$E$2:$X$444,Aggregate!$D421,MATCH(Aggregate!K$2,HTBB!$E$1:$X$1,0))),0)+IF($I421&gt;0,$I421*(INDEX(ESPN!$B$2:$L$280,Aggregate!$E421,MATCH(Aggregate!K$2,ESPN!$B$1:$L$1,0))),0)</f>
        <v>0.8</v>
      </c>
      <c r="L421" s="43">
        <f>IF($F421&gt;0,$F421*(INDEX(DFBP!$D$2:$Z$401,Aggregate!$B421,MATCH(Aggregate!L$2,DFBP!$D$1:$Z$1,0))),0)+IF($G421&gt;0,$G421*(INDEX(FBNinja!$H$2:$V$429,Aggregate!$C421,MATCH(Aggregate!L$2,FBNinja!$H$1:$V$1,0))),0)+IF($H421&gt;0,$H421*(INDEX(HTBB!$E$2:$X$444,Aggregate!$D421,MATCH(Aggregate!L$2,HTBB!$E$1:$X$1,0))),0)+IF($I421&gt;0,$I421*(INDEX(ESPN!$B$2:$L$280,Aggregate!$E421,MATCH(Aggregate!L$2,ESPN!$B$1:$L$1,0))),0)</f>
        <v>1.8</v>
      </c>
      <c r="M421" s="43">
        <f>IF($F421&gt;0,$F421*(INDEX(DFBP!$D$2:$Z$401,Aggregate!$B421,MATCH(Aggregate!M$2,DFBP!$D$1:$Z$1,0))),0)+IF($G421&gt;0,$G421*(INDEX(FBNinja!$H$2:$V$429,Aggregate!$C421,MATCH(Aggregate!M$2,FBNinja!$H$1:$V$1,0))),0)+IF($H421&gt;0,$H421*(INDEX(HTBB!$E$2:$X$444,Aggregate!$D421,MATCH(Aggregate!M$2,HTBB!$E$1:$X$1,0))),0)+IF($I421&gt;0,$I421*(INDEX(ESPN!$B$2:$L$280,Aggregate!$E421,MATCH(Aggregate!M$2,ESPN!$B$1:$L$1,0))),0)</f>
        <v>0.4</v>
      </c>
      <c r="N421" s="43">
        <f>IF($F421&gt;0,$F421*(INDEX(DFBP!$D$2:$Z$401,Aggregate!$B421,MATCH(Aggregate!N$2,DFBP!$D$1:$Z$1,0))),0)+IF($G421&gt;0,$G421*(INDEX(FBNinja!$H$2:$V$429,Aggregate!$C421,MATCH(Aggregate!N$2,FBNinja!$H$1:$V$1,0))),0)+IF($H421&gt;0,$H421*(INDEX(HTBB!$E$2:$X$444,Aggregate!$D421,MATCH(Aggregate!N$2,HTBB!$E$1:$X$1,0))),0)+IF($I421&gt;0,$I421*(INDEX(ESPN!$B$2:$L$280,Aggregate!$E421,MATCH(Aggregate!N$2,ESPN!$B$1:$L$1,0))),0)</f>
        <v>0.5</v>
      </c>
      <c r="O421" s="43">
        <f>IF($F421&gt;0,$F421*(INDEX(DFBP!$D$2:$Z$401,Aggregate!$B421,MATCH(Aggregate!O$2,DFBP!$D$1:$Z$1,0))),0)+IF($G421&gt;0,$G421*(INDEX(FBNinja!$H$2:$V$429,Aggregate!$C421,MATCH(Aggregate!O$2,FBNinja!$H$1:$V$1,0))),0)+IF($H421&gt;0,$H421*(INDEX(HTBB!$E$2:$X$444,Aggregate!$D421,MATCH(Aggregate!O$2,HTBB!$E$1:$X$1,0))),0)+IF($I421&gt;0,$I421*(INDEX(ESPN!$B$2:$L$280,Aggregate!$E421,MATCH(Aggregate!O$2,ESPN!$B$1:$L$1,0))),0)</f>
        <v>0.1</v>
      </c>
      <c r="P421" s="43">
        <f>IF($F421&gt;0,$F421*(INDEX(DFBP!$D$2:$Z$401,Aggregate!$B421,MATCH(Aggregate!P$2,DFBP!$D$1:$Z$1,0))),0)+IF($G421&gt;0,$G421*(INDEX(FBNinja!$H$2:$V$429,Aggregate!$C421,MATCH(Aggregate!P$2,FBNinja!$H$1:$V$1,0))),0)+IF($H421&gt;0,$H421*(INDEX(HTBB!$E$2:$X$444,Aggregate!$D421,MATCH(Aggregate!P$2,HTBB!$E$1:$X$1,0))),0)+IF($I421&gt;0,$I421*(INDEX(ESPN!$B$2:$L$280,Aggregate!$E421,MATCH(Aggregate!P$2,ESPN!$B$1:$L$1,0))),0)</f>
        <v>1.1000000000000001</v>
      </c>
      <c r="Q421" s="43">
        <f>IF($F421&gt;0,$F421*(INDEX(DFBP!$D$2:$Z$401,Aggregate!$B421,MATCH(Aggregate!Q$2,DFBP!$D$1:$Z$1,0))),0)+IF($G421&gt;0,$G421*(INDEX(FBNinja!$H$2:$V$429,Aggregate!$C421,MATCH(Aggregate!Q$2,FBNinja!$H$1:$V$1,0))),0)+IF($H421&gt;0,$H421*(INDEX(HTBB!$E$2:$X$444,Aggregate!$D421,MATCH(Aggregate!Q$2,HTBB!$E$1:$X$1,0))),0)+IF($I421&gt;0,$I421*(INDEX(ESPN!$B$2:$L$280,Aggregate!$E421,MATCH(Aggregate!Q$2,ESPN!$B$1:$L$1,0))),0)</f>
        <v>0.6</v>
      </c>
      <c r="R421" s="43">
        <f>IF($F421&gt;0,$F421*(INDEX(DFBP!$D$2:$Z$401,Aggregate!$B421,MATCH(Aggregate!R$2,DFBP!$D$1:$Z$1,0))),0)+IF($G421&gt;0,$G421*(INDEX(FBNinja!$H$2:$V$429,Aggregate!$C421,MATCH(Aggregate!R$2,FBNinja!$H$1:$V$1,0))),0)+IF($H421&gt;0,$H421*(INDEX(HTBB!$E$2:$X$444,Aggregate!$D421,MATCH(Aggregate!R$2,HTBB!$E$1:$X$1,0))),0)+IF($I421&gt;0,$I421*(INDEX(ESPN!$B$2:$L$280,Aggregate!$E421,MATCH(Aggregate!R$2,ESPN!$B$1:$L$1,0))),0)</f>
        <v>0.2</v>
      </c>
      <c r="S421" s="43">
        <f>IF($F421&gt;0,$F421*(INDEX(DFBP!$D$2:$Z$401,Aggregate!$B421,MATCH(Aggregate!S$2,DFBP!$D$1:$Z$1,0))),0)+IF($G421&gt;0,$G421*(INDEX(FBNinja!$H$2:$V$429,Aggregate!$C421,MATCH(Aggregate!S$2,FBNinja!$H$1:$V$1,0))),0)+IF($H421&gt;0,$H421*(INDEX(HTBB!$E$2:$X$444,Aggregate!$D421,MATCH(Aggregate!S$2,HTBB!$E$1:$X$1,0))),0)+IF($I421&gt;0,$I421*(INDEX(ESPN!$B$2:$L$280,Aggregate!$E421,MATCH(Aggregate!S$2,ESPN!$B$1:$L$1,0))),0)</f>
        <v>0.1</v>
      </c>
      <c r="T421" s="43">
        <f>IF($F421&gt;0,$F421*(INDEX(DFBP!$D$2:$Z$401,Aggregate!$B421,MATCH(Aggregate!T$2,DFBP!$D$1:$Z$1,0))),0)+IF($G421&gt;0,$G421*(INDEX(FBNinja!$H$2:$V$429,Aggregate!$C421,MATCH(Aggregate!T$2,FBNinja!$H$1:$V$1,0))),0)+IF($H421&gt;0,$H421*(INDEX(HTBB!$E$2:$X$444,Aggregate!$D421,MATCH(Aggregate!T$2,HTBB!$E$1:$X$1,0))),0)+IF($I421&gt;0,$I421*(INDEX(ESPN!$B$2:$L$280,Aggregate!$E421,MATCH(Aggregate!T$2,ESPN!$B$1:$L$1,0))),0)</f>
        <v>2.1</v>
      </c>
      <c r="U421" s="43">
        <f>IF($F421&gt;0,$F421*(INDEX(DFBP!$D$2:$Z$401,Aggregate!$B421,MATCH(Aggregate!U$2,DFBP!$D$1:$Z$1,0))),0)+IF($G421&gt;0,$G421*(INDEX(FBNinja!$H$2:$V$429,Aggregate!$C421,MATCH(Aggregate!U$2,FBNinja!$H$1:$V$1,0))),0)+IF($H421&gt;0,$H421*(INDEX(HTBB!$E$2:$X$444,Aggregate!$D421,MATCH(Aggregate!U$2,HTBB!$E$1:$X$1,0))),0)+IF($I421&gt;0,$I421*(INDEX(ESPN!$B$2:$L$280,Aggregate!$E421,MATCH(Aggregate!U$2,ESPN!$B$1:$L$1,0))),0)</f>
        <v>0.4</v>
      </c>
      <c r="V421" s="42">
        <f t="shared" si="6"/>
        <v>2.1</v>
      </c>
      <c r="X421" s="43">
        <f>(IF($G421&gt;0,$G421*(INDEX(FBNinja!$H$2:$V$429,Aggregate!$C421,MATCH(Aggregate!X$2,FBNinja!$H$1:$V$1,0))),0)+IF($H421&gt;0,$H421*(INDEX(HTBB!$E$2:$X$444,Aggregate!$D421,MATCH(Aggregate!X$2,HTBB!$E$1:$X$1,0))),0))/SUM(G421:H421)</f>
        <v>20</v>
      </c>
    </row>
    <row r="422" spans="1:24" x14ac:dyDescent="0.2">
      <c r="A422" t="s">
        <v>413</v>
      </c>
      <c r="B422" s="3">
        <f>MATCH($A422,DFBP!$A:$A,0)-1</f>
        <v>390</v>
      </c>
      <c r="C422" s="3">
        <f>MATCH($A422,FBNinja!D:D,0)-1</f>
        <v>312</v>
      </c>
      <c r="D422" s="3">
        <f>MATCH($A422,HTBB!$B:$B,0)-1</f>
        <v>420</v>
      </c>
      <c r="E422" s="3" t="e">
        <f>MATCH($A422,ESPN!$A:$A,0)-1</f>
        <v>#N/A</v>
      </c>
      <c r="F422">
        <f t="array" ref="F422">IF(ISERROR(B422),0,B$1)/SUM(IF(ISERROR($B422:$E422),0,$B$1:$E$1))</f>
        <v>0</v>
      </c>
      <c r="G422">
        <f t="array" ref="G422">IF(ISERROR(C422),0,C$1)/SUM(IF(ISERROR($B422:$E422),0,$B$1:$E$1))</f>
        <v>0.5</v>
      </c>
      <c r="H422">
        <f t="array" ref="H422">IF(ISERROR(D422),0,D$1)/SUM(IF(ISERROR($B422:$E422),0,$B$1:$E$1))</f>
        <v>0.5</v>
      </c>
      <c r="I422">
        <f t="array" ref="I422">IF(ISERROR(E422),0,E$1)/SUM(IF(ISERROR($B422:$E422),0,$B$1:$E$1))</f>
        <v>0</v>
      </c>
      <c r="K422" s="43">
        <f>IF($F422&gt;0,$F422*(INDEX(DFBP!$D$2:$Z$401,Aggregate!$B422,MATCH(Aggregate!K$2,DFBP!$D$1:$Z$1,0))),0)+IF($G422&gt;0,$G422*(INDEX(FBNinja!$H$2:$V$429,Aggregate!$C422,MATCH(Aggregate!K$2,FBNinja!$H$1:$V$1,0))),0)+IF($H422&gt;0,$H422*(INDEX(HTBB!$E$2:$X$444,Aggregate!$D422,MATCH(Aggregate!K$2,HTBB!$E$1:$X$1,0))),0)+IF($I422&gt;0,$I422*(INDEX(ESPN!$B$2:$L$280,Aggregate!$E422,MATCH(Aggregate!K$2,ESPN!$B$1:$L$1,0))),0)</f>
        <v>1.2050048</v>
      </c>
      <c r="L422" s="43">
        <f>IF($F422&gt;0,$F422*(INDEX(DFBP!$D$2:$Z$401,Aggregate!$B422,MATCH(Aggregate!L$2,DFBP!$D$1:$Z$1,0))),0)+IF($G422&gt;0,$G422*(INDEX(FBNinja!$H$2:$V$429,Aggregate!$C422,MATCH(Aggregate!L$2,FBNinja!$H$1:$V$1,0))),0)+IF($H422&gt;0,$H422*(INDEX(HTBB!$E$2:$X$444,Aggregate!$D422,MATCH(Aggregate!L$2,HTBB!$E$1:$X$1,0))),0)+IF($I422&gt;0,$I422*(INDEX(ESPN!$B$2:$L$280,Aggregate!$E422,MATCH(Aggregate!L$2,ESPN!$B$1:$L$1,0))),0)</f>
        <v>2.89</v>
      </c>
      <c r="M422" s="43">
        <f>IF($F422&gt;0,$F422*(INDEX(DFBP!$D$2:$Z$401,Aggregate!$B422,MATCH(Aggregate!M$2,DFBP!$D$1:$Z$1,0))),0)+IF($G422&gt;0,$G422*(INDEX(FBNinja!$H$2:$V$429,Aggregate!$C422,MATCH(Aggregate!M$2,FBNinja!$H$1:$V$1,0))),0)+IF($H422&gt;0,$H422*(INDEX(HTBB!$E$2:$X$444,Aggregate!$D422,MATCH(Aggregate!M$2,HTBB!$E$1:$X$1,0))),0)+IF($I422&gt;0,$I422*(INDEX(ESPN!$B$2:$L$280,Aggregate!$E422,MATCH(Aggregate!M$2,ESPN!$B$1:$L$1,0))),0)</f>
        <v>0.78500170000000002</v>
      </c>
      <c r="N422" s="43">
        <f>IF($F422&gt;0,$F422*(INDEX(DFBP!$D$2:$Z$401,Aggregate!$B422,MATCH(Aggregate!N$2,DFBP!$D$1:$Z$1,0))),0)+IF($G422&gt;0,$G422*(INDEX(FBNinja!$H$2:$V$429,Aggregate!$C422,MATCH(Aggregate!N$2,FBNinja!$H$1:$V$1,0))),0)+IF($H422&gt;0,$H422*(INDEX(HTBB!$E$2:$X$444,Aggregate!$D422,MATCH(Aggregate!N$2,HTBB!$E$1:$X$1,0))),0)+IF($I422&gt;0,$I422*(INDEX(ESPN!$B$2:$L$280,Aggregate!$E422,MATCH(Aggregate!N$2,ESPN!$B$1:$L$1,0))),0)</f>
        <v>1.02</v>
      </c>
      <c r="O422" s="43">
        <f>IF($F422&gt;0,$F422*(INDEX(DFBP!$D$2:$Z$401,Aggregate!$B422,MATCH(Aggregate!O$2,DFBP!$D$1:$Z$1,0))),0)+IF($G422&gt;0,$G422*(INDEX(FBNinja!$H$2:$V$429,Aggregate!$C422,MATCH(Aggregate!O$2,FBNinja!$H$1:$V$1,0))),0)+IF($H422&gt;0,$H422*(INDEX(HTBB!$E$2:$X$444,Aggregate!$D422,MATCH(Aggregate!O$2,HTBB!$E$1:$X$1,0))),0)+IF($I422&gt;0,$I422*(INDEX(ESPN!$B$2:$L$280,Aggregate!$E422,MATCH(Aggregate!O$2,ESPN!$B$1:$L$1,0))),0)</f>
        <v>0.12</v>
      </c>
      <c r="P422" s="43">
        <f>IF($F422&gt;0,$F422*(INDEX(DFBP!$D$2:$Z$401,Aggregate!$B422,MATCH(Aggregate!P$2,DFBP!$D$1:$Z$1,0))),0)+IF($G422&gt;0,$G422*(INDEX(FBNinja!$H$2:$V$429,Aggregate!$C422,MATCH(Aggregate!P$2,FBNinja!$H$1:$V$1,0))),0)+IF($H422&gt;0,$H422*(INDEX(HTBB!$E$2:$X$444,Aggregate!$D422,MATCH(Aggregate!P$2,HTBB!$E$1:$X$1,0))),0)+IF($I422&gt;0,$I422*(INDEX(ESPN!$B$2:$L$280,Aggregate!$E422,MATCH(Aggregate!P$2,ESPN!$B$1:$L$1,0))),0)</f>
        <v>2.9749999999999996</v>
      </c>
      <c r="Q422" s="43">
        <f>IF($F422&gt;0,$F422*(INDEX(DFBP!$D$2:$Z$401,Aggregate!$B422,MATCH(Aggregate!Q$2,DFBP!$D$1:$Z$1,0))),0)+IF($G422&gt;0,$G422*(INDEX(FBNinja!$H$2:$V$429,Aggregate!$C422,MATCH(Aggregate!Q$2,FBNinja!$H$1:$V$1,0))),0)+IF($H422&gt;0,$H422*(INDEX(HTBB!$E$2:$X$444,Aggregate!$D422,MATCH(Aggregate!Q$2,HTBB!$E$1:$X$1,0))),0)+IF($I422&gt;0,$I422*(INDEX(ESPN!$B$2:$L$280,Aggregate!$E422,MATCH(Aggregate!Q$2,ESPN!$B$1:$L$1,0))),0)</f>
        <v>0.155</v>
      </c>
      <c r="R422" s="43">
        <f>IF($F422&gt;0,$F422*(INDEX(DFBP!$D$2:$Z$401,Aggregate!$B422,MATCH(Aggregate!R$2,DFBP!$D$1:$Z$1,0))),0)+IF($G422&gt;0,$G422*(INDEX(FBNinja!$H$2:$V$429,Aggregate!$C422,MATCH(Aggregate!R$2,FBNinja!$H$1:$V$1,0))),0)+IF($H422&gt;0,$H422*(INDEX(HTBB!$E$2:$X$444,Aggregate!$D422,MATCH(Aggregate!R$2,HTBB!$E$1:$X$1,0))),0)+IF($I422&gt;0,$I422*(INDEX(ESPN!$B$2:$L$280,Aggregate!$E422,MATCH(Aggregate!R$2,ESPN!$B$1:$L$1,0))),0)</f>
        <v>0.33999999999999997</v>
      </c>
      <c r="S422" s="43">
        <f>IF($F422&gt;0,$F422*(INDEX(DFBP!$D$2:$Z$401,Aggregate!$B422,MATCH(Aggregate!S$2,DFBP!$D$1:$Z$1,0))),0)+IF($G422&gt;0,$G422*(INDEX(FBNinja!$H$2:$V$429,Aggregate!$C422,MATCH(Aggregate!S$2,FBNinja!$H$1:$V$1,0))),0)+IF($H422&gt;0,$H422*(INDEX(HTBB!$E$2:$X$444,Aggregate!$D422,MATCH(Aggregate!S$2,HTBB!$E$1:$X$1,0))),0)+IF($I422&gt;0,$I422*(INDEX(ESPN!$B$2:$L$280,Aggregate!$E422,MATCH(Aggregate!S$2,ESPN!$B$1:$L$1,0))),0)</f>
        <v>0.16999999999999998</v>
      </c>
      <c r="T422" s="43">
        <f>IF($F422&gt;0,$F422*(INDEX(DFBP!$D$2:$Z$401,Aggregate!$B422,MATCH(Aggregate!T$2,DFBP!$D$1:$Z$1,0))),0)+IF($G422&gt;0,$G422*(INDEX(FBNinja!$H$2:$V$429,Aggregate!$C422,MATCH(Aggregate!T$2,FBNinja!$H$1:$V$1,0))),0)+IF($H422&gt;0,$H422*(INDEX(HTBB!$E$2:$X$444,Aggregate!$D422,MATCH(Aggregate!T$2,HTBB!$E$1:$X$1,0))),0)+IF($I422&gt;0,$I422*(INDEX(ESPN!$B$2:$L$280,Aggregate!$E422,MATCH(Aggregate!T$2,ESPN!$B$1:$L$1,0))),0)</f>
        <v>3.37</v>
      </c>
      <c r="U422" s="43">
        <f>IF($F422&gt;0,$F422*(INDEX(DFBP!$D$2:$Z$401,Aggregate!$B422,MATCH(Aggregate!U$2,DFBP!$D$1:$Z$1,0))),0)+IF($G422&gt;0,$G422*(INDEX(FBNinja!$H$2:$V$429,Aggregate!$C422,MATCH(Aggregate!U$2,FBNinja!$H$1:$V$1,0))),0)+IF($H422&gt;0,$H422*(INDEX(HTBB!$E$2:$X$444,Aggregate!$D422,MATCH(Aggregate!U$2,HTBB!$E$1:$X$1,0))),0)+IF($I422&gt;0,$I422*(INDEX(ESPN!$B$2:$L$280,Aggregate!$E422,MATCH(Aggregate!U$2,ESPN!$B$1:$L$1,0))),0)</f>
        <v>0.52500000000000002</v>
      </c>
      <c r="V422" s="42">
        <f t="shared" si="6"/>
        <v>3.3150113000000001</v>
      </c>
      <c r="X422" s="43">
        <f>(IF($G422&gt;0,$G422*(INDEX(FBNinja!$H$2:$V$429,Aggregate!$C422,MATCH(Aggregate!X$2,FBNinja!$H$1:$V$1,0))),0)+IF($H422&gt;0,$H422*(INDEX(HTBB!$E$2:$X$444,Aggregate!$D422,MATCH(Aggregate!X$2,HTBB!$E$1:$X$1,0))),0))/SUM(G422:H422)</f>
        <v>35</v>
      </c>
    </row>
    <row r="423" spans="1:24" x14ac:dyDescent="0.2">
      <c r="A423" t="s">
        <v>1547</v>
      </c>
      <c r="B423" s="3" t="e">
        <f>MATCH($A423,DFBP!$A:$A,0)-1</f>
        <v>#N/A</v>
      </c>
      <c r="C423" s="3" t="e">
        <f>MATCH($A423,FBNinja!D:D,0)-1</f>
        <v>#N/A</v>
      </c>
      <c r="D423" s="3">
        <f>MATCH($A423,HTBB!$B:$B,0)-1</f>
        <v>421</v>
      </c>
      <c r="E423" s="3" t="e">
        <f>MATCH($A423,ESPN!$A:$A,0)-1</f>
        <v>#N/A</v>
      </c>
      <c r="F423">
        <f t="array" ref="F423">IF(ISERROR(B423),0,B$1)/SUM(IF(ISERROR($B423:$E423),0,$B$1:$E$1))</f>
        <v>0</v>
      </c>
      <c r="G423">
        <f t="array" ref="G423">IF(ISERROR(C423),0,C$1)/SUM(IF(ISERROR($B423:$E423),0,$B$1:$E$1))</f>
        <v>0</v>
      </c>
      <c r="H423">
        <f t="array" ref="H423">IF(ISERROR(D423),0,D$1)/SUM(IF(ISERROR($B423:$E423),0,$B$1:$E$1))</f>
        <v>1</v>
      </c>
      <c r="I423">
        <f t="array" ref="I423">IF(ISERROR(E423),0,E$1)/SUM(IF(ISERROR($B423:$E423),0,$B$1:$E$1))</f>
        <v>0</v>
      </c>
      <c r="K423" s="43">
        <f>IF($F423&gt;0,$F423*(INDEX(DFBP!$D$2:$Z$401,Aggregate!$B423,MATCH(Aggregate!K$2,DFBP!$D$1:$Z$1,0))),0)+IF($G423&gt;0,$G423*(INDEX(FBNinja!$H$2:$V$429,Aggregate!$C423,MATCH(Aggregate!K$2,FBNinja!$H$1:$V$1,0))),0)+IF($H423&gt;0,$H423*(INDEX(HTBB!$E$2:$X$444,Aggregate!$D423,MATCH(Aggregate!K$2,HTBB!$E$1:$X$1,0))),0)+IF($I423&gt;0,$I423*(INDEX(ESPN!$B$2:$L$280,Aggregate!$E423,MATCH(Aggregate!K$2,ESPN!$B$1:$L$1,0))),0)</f>
        <v>0.9</v>
      </c>
      <c r="L423" s="43">
        <f>IF($F423&gt;0,$F423*(INDEX(DFBP!$D$2:$Z$401,Aggregate!$B423,MATCH(Aggregate!L$2,DFBP!$D$1:$Z$1,0))),0)+IF($G423&gt;0,$G423*(INDEX(FBNinja!$H$2:$V$429,Aggregate!$C423,MATCH(Aggregate!L$2,FBNinja!$H$1:$V$1,0))),0)+IF($H423&gt;0,$H423*(INDEX(HTBB!$E$2:$X$444,Aggregate!$D423,MATCH(Aggregate!L$2,HTBB!$E$1:$X$1,0))),0)+IF($I423&gt;0,$I423*(INDEX(ESPN!$B$2:$L$280,Aggregate!$E423,MATCH(Aggregate!L$2,ESPN!$B$1:$L$1,0))),0)</f>
        <v>1.8</v>
      </c>
      <c r="M423" s="43">
        <f>IF($F423&gt;0,$F423*(INDEX(DFBP!$D$2:$Z$401,Aggregate!$B423,MATCH(Aggregate!M$2,DFBP!$D$1:$Z$1,0))),0)+IF($G423&gt;0,$G423*(INDEX(FBNinja!$H$2:$V$429,Aggregate!$C423,MATCH(Aggregate!M$2,FBNinja!$H$1:$V$1,0))),0)+IF($H423&gt;0,$H423*(INDEX(HTBB!$E$2:$X$444,Aggregate!$D423,MATCH(Aggregate!M$2,HTBB!$E$1:$X$1,0))),0)+IF($I423&gt;0,$I423*(INDEX(ESPN!$B$2:$L$280,Aggregate!$E423,MATCH(Aggregate!M$2,ESPN!$B$1:$L$1,0))),0)</f>
        <v>0.4</v>
      </c>
      <c r="N423" s="43">
        <f>IF($F423&gt;0,$F423*(INDEX(DFBP!$D$2:$Z$401,Aggregate!$B423,MATCH(Aggregate!N$2,DFBP!$D$1:$Z$1,0))),0)+IF($G423&gt;0,$G423*(INDEX(FBNinja!$H$2:$V$429,Aggregate!$C423,MATCH(Aggregate!N$2,FBNinja!$H$1:$V$1,0))),0)+IF($H423&gt;0,$H423*(INDEX(HTBB!$E$2:$X$444,Aggregate!$D423,MATCH(Aggregate!N$2,HTBB!$E$1:$X$1,0))),0)+IF($I423&gt;0,$I423*(INDEX(ESPN!$B$2:$L$280,Aggregate!$E423,MATCH(Aggregate!N$2,ESPN!$B$1:$L$1,0))),0)</f>
        <v>0.5</v>
      </c>
      <c r="O423" s="43">
        <f>IF($F423&gt;0,$F423*(INDEX(DFBP!$D$2:$Z$401,Aggregate!$B423,MATCH(Aggregate!O$2,DFBP!$D$1:$Z$1,0))),0)+IF($G423&gt;0,$G423*(INDEX(FBNinja!$H$2:$V$429,Aggregate!$C423,MATCH(Aggregate!O$2,FBNinja!$H$1:$V$1,0))),0)+IF($H423&gt;0,$H423*(INDEX(HTBB!$E$2:$X$444,Aggregate!$D423,MATCH(Aggregate!O$2,HTBB!$E$1:$X$1,0))),0)+IF($I423&gt;0,$I423*(INDEX(ESPN!$B$2:$L$280,Aggregate!$E423,MATCH(Aggregate!O$2,ESPN!$B$1:$L$1,0))),0)</f>
        <v>0</v>
      </c>
      <c r="P423" s="43">
        <f>IF($F423&gt;0,$F423*(INDEX(DFBP!$D$2:$Z$401,Aggregate!$B423,MATCH(Aggregate!P$2,DFBP!$D$1:$Z$1,0))),0)+IF($G423&gt;0,$G423*(INDEX(FBNinja!$H$2:$V$429,Aggregate!$C423,MATCH(Aggregate!P$2,FBNinja!$H$1:$V$1,0))),0)+IF($H423&gt;0,$H423*(INDEX(HTBB!$E$2:$X$444,Aggregate!$D423,MATCH(Aggregate!P$2,HTBB!$E$1:$X$1,0))),0)+IF($I423&gt;0,$I423*(INDEX(ESPN!$B$2:$L$280,Aggregate!$E423,MATCH(Aggregate!P$2,ESPN!$B$1:$L$1,0))),0)</f>
        <v>1.1000000000000001</v>
      </c>
      <c r="Q423" s="43">
        <f>IF($F423&gt;0,$F423*(INDEX(DFBP!$D$2:$Z$401,Aggregate!$B423,MATCH(Aggregate!Q$2,DFBP!$D$1:$Z$1,0))),0)+IF($G423&gt;0,$G423*(INDEX(FBNinja!$H$2:$V$429,Aggregate!$C423,MATCH(Aggregate!Q$2,FBNinja!$H$1:$V$1,0))),0)+IF($H423&gt;0,$H423*(INDEX(HTBB!$E$2:$X$444,Aggregate!$D423,MATCH(Aggregate!Q$2,HTBB!$E$1:$X$1,0))),0)+IF($I423&gt;0,$I423*(INDEX(ESPN!$B$2:$L$280,Aggregate!$E423,MATCH(Aggregate!Q$2,ESPN!$B$1:$L$1,0))),0)</f>
        <v>0.3</v>
      </c>
      <c r="R423" s="43">
        <f>IF($F423&gt;0,$F423*(INDEX(DFBP!$D$2:$Z$401,Aggregate!$B423,MATCH(Aggregate!R$2,DFBP!$D$1:$Z$1,0))),0)+IF($G423&gt;0,$G423*(INDEX(FBNinja!$H$2:$V$429,Aggregate!$C423,MATCH(Aggregate!R$2,FBNinja!$H$1:$V$1,0))),0)+IF($H423&gt;0,$H423*(INDEX(HTBB!$E$2:$X$444,Aggregate!$D423,MATCH(Aggregate!R$2,HTBB!$E$1:$X$1,0))),0)+IF($I423&gt;0,$I423*(INDEX(ESPN!$B$2:$L$280,Aggregate!$E423,MATCH(Aggregate!R$2,ESPN!$B$1:$L$1,0))),0)</f>
        <v>0.1</v>
      </c>
      <c r="S423" s="43">
        <f>IF($F423&gt;0,$F423*(INDEX(DFBP!$D$2:$Z$401,Aggregate!$B423,MATCH(Aggregate!S$2,DFBP!$D$1:$Z$1,0))),0)+IF($G423&gt;0,$G423*(INDEX(FBNinja!$H$2:$V$429,Aggregate!$C423,MATCH(Aggregate!S$2,FBNinja!$H$1:$V$1,0))),0)+IF($H423&gt;0,$H423*(INDEX(HTBB!$E$2:$X$444,Aggregate!$D423,MATCH(Aggregate!S$2,HTBB!$E$1:$X$1,0))),0)+IF($I423&gt;0,$I423*(INDEX(ESPN!$B$2:$L$280,Aggregate!$E423,MATCH(Aggregate!S$2,ESPN!$B$1:$L$1,0))),0)</f>
        <v>0.1</v>
      </c>
      <c r="T423" s="43">
        <f>IF($F423&gt;0,$F423*(INDEX(DFBP!$D$2:$Z$401,Aggregate!$B423,MATCH(Aggregate!T$2,DFBP!$D$1:$Z$1,0))),0)+IF($G423&gt;0,$G423*(INDEX(FBNinja!$H$2:$V$429,Aggregate!$C423,MATCH(Aggregate!T$2,FBNinja!$H$1:$V$1,0))),0)+IF($H423&gt;0,$H423*(INDEX(HTBB!$E$2:$X$444,Aggregate!$D423,MATCH(Aggregate!T$2,HTBB!$E$1:$X$1,0))),0)+IF($I423&gt;0,$I423*(INDEX(ESPN!$B$2:$L$280,Aggregate!$E423,MATCH(Aggregate!T$2,ESPN!$B$1:$L$1,0))),0)</f>
        <v>2.2000000000000002</v>
      </c>
      <c r="U423" s="43">
        <f>IF($F423&gt;0,$F423*(INDEX(DFBP!$D$2:$Z$401,Aggregate!$B423,MATCH(Aggregate!U$2,DFBP!$D$1:$Z$1,0))),0)+IF($G423&gt;0,$G423*(INDEX(FBNinja!$H$2:$V$429,Aggregate!$C423,MATCH(Aggregate!U$2,FBNinja!$H$1:$V$1,0))),0)+IF($H423&gt;0,$H423*(INDEX(HTBB!$E$2:$X$444,Aggregate!$D423,MATCH(Aggregate!U$2,HTBB!$E$1:$X$1,0))),0)+IF($I423&gt;0,$I423*(INDEX(ESPN!$B$2:$L$280,Aggregate!$E423,MATCH(Aggregate!U$2,ESPN!$B$1:$L$1,0))),0)</f>
        <v>0.4</v>
      </c>
      <c r="V423" s="42">
        <f t="shared" si="6"/>
        <v>2.2000000000000002</v>
      </c>
      <c r="X423" s="43">
        <f>(IF($G423&gt;0,$G423*(INDEX(FBNinja!$H$2:$V$429,Aggregate!$C423,MATCH(Aggregate!X$2,FBNinja!$H$1:$V$1,0))),0)+IF($H423&gt;0,$H423*(INDEX(HTBB!$E$2:$X$444,Aggregate!$D423,MATCH(Aggregate!X$2,HTBB!$E$1:$X$1,0))),0))/SUM(G423:H423)</f>
        <v>20</v>
      </c>
    </row>
    <row r="424" spans="1:24" x14ac:dyDescent="0.2">
      <c r="A424" t="s">
        <v>977</v>
      </c>
      <c r="B424" s="3" t="e">
        <f>MATCH($A424,DFBP!$A:$A,0)-1</f>
        <v>#N/A</v>
      </c>
      <c r="C424" s="3">
        <f>MATCH($A424,FBNinja!D:D,0)-1</f>
        <v>424</v>
      </c>
      <c r="D424" s="3">
        <f>MATCH($A424,HTBB!$B:$B,0)-1</f>
        <v>422</v>
      </c>
      <c r="E424" s="3" t="e">
        <f>MATCH($A424,ESPN!$A:$A,0)-1</f>
        <v>#N/A</v>
      </c>
      <c r="F424">
        <f t="array" ref="F424">IF(ISERROR(B424),0,B$1)/SUM(IF(ISERROR($B424:$E424),0,$B$1:$E$1))</f>
        <v>0</v>
      </c>
      <c r="G424">
        <f t="array" ref="G424">IF(ISERROR(C424),0,C$1)/SUM(IF(ISERROR($B424:$E424),0,$B$1:$E$1))</f>
        <v>0.5</v>
      </c>
      <c r="H424">
        <f t="array" ref="H424">IF(ISERROR(D424),0,D$1)/SUM(IF(ISERROR($B424:$E424),0,$B$1:$E$1))</f>
        <v>0.5</v>
      </c>
      <c r="I424">
        <f t="array" ref="I424">IF(ISERROR(E424),0,E$1)/SUM(IF(ISERROR($B424:$E424),0,$B$1:$E$1))</f>
        <v>0</v>
      </c>
      <c r="K424" s="43">
        <f>IF($F424&gt;0,$F424*(INDEX(DFBP!$D$2:$Z$401,Aggregate!$B424,MATCH(Aggregate!K$2,DFBP!$D$1:$Z$1,0))),0)+IF($G424&gt;0,$G424*(INDEX(FBNinja!$H$2:$V$429,Aggregate!$C424,MATCH(Aggregate!K$2,FBNinja!$H$1:$V$1,0))),0)+IF($H424&gt;0,$H424*(INDEX(HTBB!$E$2:$X$444,Aggregate!$D424,MATCH(Aggregate!K$2,HTBB!$E$1:$X$1,0))),0)+IF($I424&gt;0,$I424*(INDEX(ESPN!$B$2:$L$280,Aggregate!$E424,MATCH(Aggregate!K$2,ESPN!$B$1:$L$1,0))),0)</f>
        <v>0.45499994999999999</v>
      </c>
      <c r="L424" s="43">
        <f>IF($F424&gt;0,$F424*(INDEX(DFBP!$D$2:$Z$401,Aggregate!$B424,MATCH(Aggregate!L$2,DFBP!$D$1:$Z$1,0))),0)+IF($G424&gt;0,$G424*(INDEX(FBNinja!$H$2:$V$429,Aggregate!$C424,MATCH(Aggregate!L$2,FBNinja!$H$1:$V$1,0))),0)+IF($H424&gt;0,$H424*(INDEX(HTBB!$E$2:$X$444,Aggregate!$D424,MATCH(Aggregate!L$2,HTBB!$E$1:$X$1,0))),0)+IF($I424&gt;0,$I424*(INDEX(ESPN!$B$2:$L$280,Aggregate!$E424,MATCH(Aggregate!L$2,ESPN!$B$1:$L$1,0))),0)</f>
        <v>1.0149999999999999</v>
      </c>
      <c r="M424" s="43">
        <f>IF($F424&gt;0,$F424*(INDEX(DFBP!$D$2:$Z$401,Aggregate!$B424,MATCH(Aggregate!M$2,DFBP!$D$1:$Z$1,0))),0)+IF($G424&gt;0,$G424*(INDEX(FBNinja!$H$2:$V$429,Aggregate!$C424,MATCH(Aggregate!M$2,FBNinja!$H$1:$V$1,0))),0)+IF($H424&gt;0,$H424*(INDEX(HTBB!$E$2:$X$444,Aggregate!$D424,MATCH(Aggregate!M$2,HTBB!$E$1:$X$1,0))),0)+IF($I424&gt;0,$I424*(INDEX(ESPN!$B$2:$L$280,Aggregate!$E424,MATCH(Aggregate!M$2,ESPN!$B$1:$L$1,0))),0)</f>
        <v>0.255</v>
      </c>
      <c r="N424" s="43">
        <f>IF($F424&gt;0,$F424*(INDEX(DFBP!$D$2:$Z$401,Aggregate!$B424,MATCH(Aggregate!N$2,DFBP!$D$1:$Z$1,0))),0)+IF($G424&gt;0,$G424*(INDEX(FBNinja!$H$2:$V$429,Aggregate!$C424,MATCH(Aggregate!N$2,FBNinja!$H$1:$V$1,0))),0)+IF($H424&gt;0,$H424*(INDEX(HTBB!$E$2:$X$444,Aggregate!$D424,MATCH(Aggregate!N$2,HTBB!$E$1:$X$1,0))),0)+IF($I424&gt;0,$I424*(INDEX(ESPN!$B$2:$L$280,Aggregate!$E424,MATCH(Aggregate!N$2,ESPN!$B$1:$L$1,0))),0)</f>
        <v>0.31</v>
      </c>
      <c r="O424" s="43">
        <f>IF($F424&gt;0,$F424*(INDEX(DFBP!$D$2:$Z$401,Aggregate!$B424,MATCH(Aggregate!O$2,DFBP!$D$1:$Z$1,0))),0)+IF($G424&gt;0,$G424*(INDEX(FBNinja!$H$2:$V$429,Aggregate!$C424,MATCH(Aggregate!O$2,FBNinja!$H$1:$V$1,0))),0)+IF($H424&gt;0,$H424*(INDEX(HTBB!$E$2:$X$444,Aggregate!$D424,MATCH(Aggregate!O$2,HTBB!$E$1:$X$1,0))),0)+IF($I424&gt;0,$I424*(INDEX(ESPN!$B$2:$L$280,Aggregate!$E424,MATCH(Aggregate!O$2,ESPN!$B$1:$L$1,0))),0)</f>
        <v>0.1</v>
      </c>
      <c r="P424" s="43">
        <f>IF($F424&gt;0,$F424*(INDEX(DFBP!$D$2:$Z$401,Aggregate!$B424,MATCH(Aggregate!P$2,DFBP!$D$1:$Z$1,0))),0)+IF($G424&gt;0,$G424*(INDEX(FBNinja!$H$2:$V$429,Aggregate!$C424,MATCH(Aggregate!P$2,FBNinja!$H$1:$V$1,0))),0)+IF($H424&gt;0,$H424*(INDEX(HTBB!$E$2:$X$444,Aggregate!$D424,MATCH(Aggregate!P$2,HTBB!$E$1:$X$1,0))),0)+IF($I424&gt;0,$I424*(INDEX(ESPN!$B$2:$L$280,Aggregate!$E424,MATCH(Aggregate!P$2,ESPN!$B$1:$L$1,0))),0)</f>
        <v>0.56000000000000005</v>
      </c>
      <c r="Q424" s="43">
        <f>IF($F424&gt;0,$F424*(INDEX(DFBP!$D$2:$Z$401,Aggregate!$B424,MATCH(Aggregate!Q$2,DFBP!$D$1:$Z$1,0))),0)+IF($G424&gt;0,$G424*(INDEX(FBNinja!$H$2:$V$429,Aggregate!$C424,MATCH(Aggregate!Q$2,FBNinja!$H$1:$V$1,0))),0)+IF($H424&gt;0,$H424*(INDEX(HTBB!$E$2:$X$444,Aggregate!$D424,MATCH(Aggregate!Q$2,HTBB!$E$1:$X$1,0))),0)+IF($I424&gt;0,$I424*(INDEX(ESPN!$B$2:$L$280,Aggregate!$E424,MATCH(Aggregate!Q$2,ESPN!$B$1:$L$1,0))),0)</f>
        <v>0.155</v>
      </c>
      <c r="R424" s="43">
        <f>IF($F424&gt;0,$F424*(INDEX(DFBP!$D$2:$Z$401,Aggregate!$B424,MATCH(Aggregate!R$2,DFBP!$D$1:$Z$1,0))),0)+IF($G424&gt;0,$G424*(INDEX(FBNinja!$H$2:$V$429,Aggregate!$C424,MATCH(Aggregate!R$2,FBNinja!$H$1:$V$1,0))),0)+IF($H424&gt;0,$H424*(INDEX(HTBB!$E$2:$X$444,Aggregate!$D424,MATCH(Aggregate!R$2,HTBB!$E$1:$X$1,0))),0)+IF($I424&gt;0,$I424*(INDEX(ESPN!$B$2:$L$280,Aggregate!$E424,MATCH(Aggregate!R$2,ESPN!$B$1:$L$1,0))),0)</f>
        <v>5.5E-2</v>
      </c>
      <c r="S424" s="43">
        <f>IF($F424&gt;0,$F424*(INDEX(DFBP!$D$2:$Z$401,Aggregate!$B424,MATCH(Aggregate!S$2,DFBP!$D$1:$Z$1,0))),0)+IF($G424&gt;0,$G424*(INDEX(FBNinja!$H$2:$V$429,Aggregate!$C424,MATCH(Aggregate!S$2,FBNinja!$H$1:$V$1,0))),0)+IF($H424&gt;0,$H424*(INDEX(HTBB!$E$2:$X$444,Aggregate!$D424,MATCH(Aggregate!S$2,HTBB!$E$1:$X$1,0))),0)+IF($I424&gt;0,$I424*(INDEX(ESPN!$B$2:$L$280,Aggregate!$E424,MATCH(Aggregate!S$2,ESPN!$B$1:$L$1,0))),0)</f>
        <v>0.05</v>
      </c>
      <c r="T424" s="43">
        <f>IF($F424&gt;0,$F424*(INDEX(DFBP!$D$2:$Z$401,Aggregate!$B424,MATCH(Aggregate!T$2,DFBP!$D$1:$Z$1,0))),0)+IF($G424&gt;0,$G424*(INDEX(FBNinja!$H$2:$V$429,Aggregate!$C424,MATCH(Aggregate!T$2,FBNinja!$H$1:$V$1,0))),0)+IF($H424&gt;0,$H424*(INDEX(HTBB!$E$2:$X$444,Aggregate!$D424,MATCH(Aggregate!T$2,HTBB!$E$1:$X$1,0))),0)+IF($I424&gt;0,$I424*(INDEX(ESPN!$B$2:$L$280,Aggregate!$E424,MATCH(Aggregate!T$2,ESPN!$B$1:$L$1,0))),0)</f>
        <v>1.27</v>
      </c>
      <c r="U424" s="43">
        <f>IF($F424&gt;0,$F424*(INDEX(DFBP!$D$2:$Z$401,Aggregate!$B424,MATCH(Aggregate!U$2,DFBP!$D$1:$Z$1,0))),0)+IF($G424&gt;0,$G424*(INDEX(FBNinja!$H$2:$V$429,Aggregate!$C424,MATCH(Aggregate!U$2,FBNinja!$H$1:$V$1,0))),0)+IF($H424&gt;0,$H424*(INDEX(HTBB!$E$2:$X$444,Aggregate!$D424,MATCH(Aggregate!U$2,HTBB!$E$1:$X$1,0))),0)+IF($I424&gt;0,$I424*(INDEX(ESPN!$B$2:$L$280,Aggregate!$E424,MATCH(Aggregate!U$2,ESPN!$B$1:$L$1,0))),0)</f>
        <v>0.155</v>
      </c>
      <c r="V424" s="42">
        <f t="shared" si="6"/>
        <v>1.2649998999999998</v>
      </c>
      <c r="X424" s="43">
        <f>(IF($G424&gt;0,$G424*(INDEX(FBNinja!$H$2:$V$429,Aggregate!$C424,MATCH(Aggregate!X$2,FBNinja!$H$1:$V$1,0))),0)+IF($H424&gt;0,$H424*(INDEX(HTBB!$E$2:$X$444,Aggregate!$D424,MATCH(Aggregate!X$2,HTBB!$E$1:$X$1,0))),0))/SUM(G424:H424)</f>
        <v>10.5</v>
      </c>
    </row>
    <row r="425" spans="1:24" x14ac:dyDescent="0.2">
      <c r="A425" t="s">
        <v>946</v>
      </c>
      <c r="B425" s="3" t="e">
        <f>MATCH($A425,DFBP!$A:$A,0)-1</f>
        <v>#N/A</v>
      </c>
      <c r="C425" s="3">
        <f>MATCH($A425,FBNinja!D:D,0)-1</f>
        <v>383</v>
      </c>
      <c r="D425" s="3">
        <f>MATCH($A425,HTBB!$B:$B,0)-1</f>
        <v>423</v>
      </c>
      <c r="E425" s="3" t="e">
        <f>MATCH($A425,ESPN!$A:$A,0)-1</f>
        <v>#N/A</v>
      </c>
      <c r="F425">
        <f t="array" ref="F425">IF(ISERROR(B425),0,B$1)/SUM(IF(ISERROR($B425:$E425),0,$B$1:$E$1))</f>
        <v>0</v>
      </c>
      <c r="G425">
        <f t="array" ref="G425">IF(ISERROR(C425),0,C$1)/SUM(IF(ISERROR($B425:$E425),0,$B$1:$E$1))</f>
        <v>0.5</v>
      </c>
      <c r="H425">
        <f t="array" ref="H425">IF(ISERROR(D425),0,D$1)/SUM(IF(ISERROR($B425:$E425),0,$B$1:$E$1))</f>
        <v>0.5</v>
      </c>
      <c r="I425">
        <f t="array" ref="I425">IF(ISERROR(E425),0,E$1)/SUM(IF(ISERROR($B425:$E425),0,$B$1:$E$1))</f>
        <v>0</v>
      </c>
      <c r="K425" s="43">
        <f>IF($F425&gt;0,$F425*(INDEX(DFBP!$D$2:$Z$401,Aggregate!$B425,MATCH(Aggregate!K$2,DFBP!$D$1:$Z$1,0))),0)+IF($G425&gt;0,$G425*(INDEX(FBNinja!$H$2:$V$429,Aggregate!$C425,MATCH(Aggregate!K$2,FBNinja!$H$1:$V$1,0))),0)+IF($H425&gt;0,$H425*(INDEX(HTBB!$E$2:$X$444,Aggregate!$D425,MATCH(Aggregate!K$2,HTBB!$E$1:$X$1,0))),0)+IF($I425&gt;0,$I425*(INDEX(ESPN!$B$2:$L$280,Aggregate!$E425,MATCH(Aggregate!K$2,ESPN!$B$1:$L$1,0))),0)</f>
        <v>1.115</v>
      </c>
      <c r="L425" s="43">
        <f>IF($F425&gt;0,$F425*(INDEX(DFBP!$D$2:$Z$401,Aggregate!$B425,MATCH(Aggregate!L$2,DFBP!$D$1:$Z$1,0))),0)+IF($G425&gt;0,$G425*(INDEX(FBNinja!$H$2:$V$429,Aggregate!$C425,MATCH(Aggregate!L$2,FBNinja!$H$1:$V$1,0))),0)+IF($H425&gt;0,$H425*(INDEX(HTBB!$E$2:$X$444,Aggregate!$D425,MATCH(Aggregate!L$2,HTBB!$E$1:$X$1,0))),0)+IF($I425&gt;0,$I425*(INDEX(ESPN!$B$2:$L$280,Aggregate!$E425,MATCH(Aggregate!L$2,ESPN!$B$1:$L$1,0))),0)</f>
        <v>2.65</v>
      </c>
      <c r="M425" s="43">
        <f>IF($F425&gt;0,$F425*(INDEX(DFBP!$D$2:$Z$401,Aggregate!$B425,MATCH(Aggregate!M$2,DFBP!$D$1:$Z$1,0))),0)+IF($G425&gt;0,$G425*(INDEX(FBNinja!$H$2:$V$429,Aggregate!$C425,MATCH(Aggregate!M$2,FBNinja!$H$1:$V$1,0))),0)+IF($H425&gt;0,$H425*(INDEX(HTBB!$E$2:$X$444,Aggregate!$D425,MATCH(Aggregate!M$2,HTBB!$E$1:$X$1,0))),0)+IF($I425&gt;0,$I425*(INDEX(ESPN!$B$2:$L$280,Aggregate!$E425,MATCH(Aggregate!M$2,ESPN!$B$1:$L$1,0))),0)</f>
        <v>0.9899960000000001</v>
      </c>
      <c r="N425" s="43">
        <f>IF($F425&gt;0,$F425*(INDEX(DFBP!$D$2:$Z$401,Aggregate!$B425,MATCH(Aggregate!N$2,DFBP!$D$1:$Z$1,0))),0)+IF($G425&gt;0,$G425*(INDEX(FBNinja!$H$2:$V$429,Aggregate!$C425,MATCH(Aggregate!N$2,FBNinja!$H$1:$V$1,0))),0)+IF($H425&gt;0,$H425*(INDEX(HTBB!$E$2:$X$444,Aggregate!$D425,MATCH(Aggregate!N$2,HTBB!$E$1:$X$1,0))),0)+IF($I425&gt;0,$I425*(INDEX(ESPN!$B$2:$L$280,Aggregate!$E425,MATCH(Aggregate!N$2,ESPN!$B$1:$L$1,0))),0)</f>
        <v>1.45</v>
      </c>
      <c r="O425" s="43">
        <f>IF($F425&gt;0,$F425*(INDEX(DFBP!$D$2:$Z$401,Aggregate!$B425,MATCH(Aggregate!O$2,DFBP!$D$1:$Z$1,0))),0)+IF($G425&gt;0,$G425*(INDEX(FBNinja!$H$2:$V$429,Aggregate!$C425,MATCH(Aggregate!O$2,FBNinja!$H$1:$V$1,0))),0)+IF($H425&gt;0,$H425*(INDEX(HTBB!$E$2:$X$444,Aggregate!$D425,MATCH(Aggregate!O$2,HTBB!$E$1:$X$1,0))),0)+IF($I425&gt;0,$I425*(INDEX(ESPN!$B$2:$L$280,Aggregate!$E425,MATCH(Aggregate!O$2,ESPN!$B$1:$L$1,0))),0)</f>
        <v>0.12000000000000001</v>
      </c>
      <c r="P425" s="43">
        <f>IF($F425&gt;0,$F425*(INDEX(DFBP!$D$2:$Z$401,Aggregate!$B425,MATCH(Aggregate!P$2,DFBP!$D$1:$Z$1,0))),0)+IF($G425&gt;0,$G425*(INDEX(FBNinja!$H$2:$V$429,Aggregate!$C425,MATCH(Aggregate!P$2,FBNinja!$H$1:$V$1,0))),0)+IF($H425&gt;0,$H425*(INDEX(HTBB!$E$2:$X$444,Aggregate!$D425,MATCH(Aggregate!P$2,HTBB!$E$1:$X$1,0))),0)+IF($I425&gt;0,$I425*(INDEX(ESPN!$B$2:$L$280,Aggregate!$E425,MATCH(Aggregate!P$2,ESPN!$B$1:$L$1,0))),0)</f>
        <v>1.32</v>
      </c>
      <c r="Q425" s="43">
        <f>IF($F425&gt;0,$F425*(INDEX(DFBP!$D$2:$Z$401,Aggregate!$B425,MATCH(Aggregate!Q$2,DFBP!$D$1:$Z$1,0))),0)+IF($G425&gt;0,$G425*(INDEX(FBNinja!$H$2:$V$429,Aggregate!$C425,MATCH(Aggregate!Q$2,FBNinja!$H$1:$V$1,0))),0)+IF($H425&gt;0,$H425*(INDEX(HTBB!$E$2:$X$444,Aggregate!$D425,MATCH(Aggregate!Q$2,HTBB!$E$1:$X$1,0))),0)+IF($I425&gt;0,$I425*(INDEX(ESPN!$B$2:$L$280,Aggregate!$E425,MATCH(Aggregate!Q$2,ESPN!$B$1:$L$1,0))),0)</f>
        <v>0.73</v>
      </c>
      <c r="R425" s="43">
        <f>IF($F425&gt;0,$F425*(INDEX(DFBP!$D$2:$Z$401,Aggregate!$B425,MATCH(Aggregate!R$2,DFBP!$D$1:$Z$1,0))),0)+IF($G425&gt;0,$G425*(INDEX(FBNinja!$H$2:$V$429,Aggregate!$C425,MATCH(Aggregate!R$2,FBNinja!$H$1:$V$1,0))),0)+IF($H425&gt;0,$H425*(INDEX(HTBB!$E$2:$X$444,Aggregate!$D425,MATCH(Aggregate!R$2,HTBB!$E$1:$X$1,0))),0)+IF($I425&gt;0,$I425*(INDEX(ESPN!$B$2:$L$280,Aggregate!$E425,MATCH(Aggregate!R$2,ESPN!$B$1:$L$1,0))),0)</f>
        <v>0.4</v>
      </c>
      <c r="S425" s="43">
        <f>IF($F425&gt;0,$F425*(INDEX(DFBP!$D$2:$Z$401,Aggregate!$B425,MATCH(Aggregate!S$2,DFBP!$D$1:$Z$1,0))),0)+IF($G425&gt;0,$G425*(INDEX(FBNinja!$H$2:$V$429,Aggregate!$C425,MATCH(Aggregate!S$2,FBNinja!$H$1:$V$1,0))),0)+IF($H425&gt;0,$H425*(INDEX(HTBB!$E$2:$X$444,Aggregate!$D425,MATCH(Aggregate!S$2,HTBB!$E$1:$X$1,0))),0)+IF($I425&gt;0,$I425*(INDEX(ESPN!$B$2:$L$280,Aggregate!$E425,MATCH(Aggregate!S$2,ESPN!$B$1:$L$1,0))),0)</f>
        <v>0.16999999999999998</v>
      </c>
      <c r="T425" s="43">
        <f>IF($F425&gt;0,$F425*(INDEX(DFBP!$D$2:$Z$401,Aggregate!$B425,MATCH(Aggregate!T$2,DFBP!$D$1:$Z$1,0))),0)+IF($G425&gt;0,$G425*(INDEX(FBNinja!$H$2:$V$429,Aggregate!$C425,MATCH(Aggregate!T$2,FBNinja!$H$1:$V$1,0))),0)+IF($H425&gt;0,$H425*(INDEX(HTBB!$E$2:$X$444,Aggregate!$D425,MATCH(Aggregate!T$2,HTBB!$E$1:$X$1,0))),0)+IF($I425&gt;0,$I425*(INDEX(ESPN!$B$2:$L$280,Aggregate!$E425,MATCH(Aggregate!T$2,ESPN!$B$1:$L$1,0))),0)</f>
        <v>3.3449999999999998</v>
      </c>
      <c r="U425" s="43">
        <f>IF($F425&gt;0,$F425*(INDEX(DFBP!$D$2:$Z$401,Aggregate!$B425,MATCH(Aggregate!U$2,DFBP!$D$1:$Z$1,0))),0)+IF($G425&gt;0,$G425*(INDEX(FBNinja!$H$2:$V$429,Aggregate!$C425,MATCH(Aggregate!U$2,FBNinja!$H$1:$V$1,0))),0)+IF($H425&gt;0,$H425*(INDEX(HTBB!$E$2:$X$444,Aggregate!$D425,MATCH(Aggregate!U$2,HTBB!$E$1:$X$1,0))),0)+IF($I425&gt;0,$I425*(INDEX(ESPN!$B$2:$L$280,Aggregate!$E425,MATCH(Aggregate!U$2,ESPN!$B$1:$L$1,0))),0)</f>
        <v>0.75</v>
      </c>
      <c r="V425" s="42">
        <f t="shared" si="6"/>
        <v>3.3399960000000002</v>
      </c>
      <c r="X425" s="43">
        <f>(IF($G425&gt;0,$G425*(INDEX(FBNinja!$H$2:$V$429,Aggregate!$C425,MATCH(Aggregate!X$2,FBNinja!$H$1:$V$1,0))),0)+IF($H425&gt;0,$H425*(INDEX(HTBB!$E$2:$X$444,Aggregate!$D425,MATCH(Aggregate!X$2,HTBB!$E$1:$X$1,0))),0))/SUM(G425:H425)</f>
        <v>25</v>
      </c>
    </row>
    <row r="426" spans="1:24" x14ac:dyDescent="0.2">
      <c r="A426" t="s">
        <v>952</v>
      </c>
      <c r="B426" s="3" t="e">
        <f>MATCH($A426,DFBP!$A:$A,0)-1</f>
        <v>#N/A</v>
      </c>
      <c r="C426" s="3">
        <f>MATCH($A426,FBNinja!D:D,0)-1</f>
        <v>390</v>
      </c>
      <c r="D426" s="3">
        <f>MATCH($A426,HTBB!$B:$B,0)-1</f>
        <v>424</v>
      </c>
      <c r="E426" s="3" t="e">
        <f>MATCH($A426,ESPN!$A:$A,0)-1</f>
        <v>#N/A</v>
      </c>
      <c r="F426">
        <f t="array" ref="F426">IF(ISERROR(B426),0,B$1)/SUM(IF(ISERROR($B426:$E426),0,$B$1:$E$1))</f>
        <v>0</v>
      </c>
      <c r="G426">
        <f t="array" ref="G426">IF(ISERROR(C426),0,C$1)/SUM(IF(ISERROR($B426:$E426),0,$B$1:$E$1))</f>
        <v>0.5</v>
      </c>
      <c r="H426">
        <f t="array" ref="H426">IF(ISERROR(D426),0,D$1)/SUM(IF(ISERROR($B426:$E426),0,$B$1:$E$1))</f>
        <v>0.5</v>
      </c>
      <c r="I426">
        <f t="array" ref="I426">IF(ISERROR(E426),0,E$1)/SUM(IF(ISERROR($B426:$E426),0,$B$1:$E$1))</f>
        <v>0</v>
      </c>
      <c r="K426" s="43">
        <f>IF($F426&gt;0,$F426*(INDEX(DFBP!$D$2:$Z$401,Aggregate!$B426,MATCH(Aggregate!K$2,DFBP!$D$1:$Z$1,0))),0)+IF($G426&gt;0,$G426*(INDEX(FBNinja!$H$2:$V$429,Aggregate!$C426,MATCH(Aggregate!K$2,FBNinja!$H$1:$V$1,0))),0)+IF($H426&gt;0,$H426*(INDEX(HTBB!$E$2:$X$444,Aggregate!$D426,MATCH(Aggregate!K$2,HTBB!$E$1:$X$1,0))),0)+IF($I426&gt;0,$I426*(INDEX(ESPN!$B$2:$L$280,Aggregate!$E426,MATCH(Aggregate!K$2,ESPN!$B$1:$L$1,0))),0)</f>
        <v>0.50000139999999993</v>
      </c>
      <c r="L426" s="43">
        <f>IF($F426&gt;0,$F426*(INDEX(DFBP!$D$2:$Z$401,Aggregate!$B426,MATCH(Aggregate!L$2,DFBP!$D$1:$Z$1,0))),0)+IF($G426&gt;0,$G426*(INDEX(FBNinja!$H$2:$V$429,Aggregate!$C426,MATCH(Aggregate!L$2,FBNinja!$H$1:$V$1,0))),0)+IF($H426&gt;0,$H426*(INDEX(HTBB!$E$2:$X$444,Aggregate!$D426,MATCH(Aggregate!L$2,HTBB!$E$1:$X$1,0))),0)+IF($I426&gt;0,$I426*(INDEX(ESPN!$B$2:$L$280,Aggregate!$E426,MATCH(Aggregate!L$2,ESPN!$B$1:$L$1,0))),0)</f>
        <v>1.26</v>
      </c>
      <c r="M426" s="43">
        <f>IF($F426&gt;0,$F426*(INDEX(DFBP!$D$2:$Z$401,Aggregate!$B426,MATCH(Aggregate!M$2,DFBP!$D$1:$Z$1,0))),0)+IF($G426&gt;0,$G426*(INDEX(FBNinja!$H$2:$V$429,Aggregate!$C426,MATCH(Aggregate!M$2,FBNinja!$H$1:$V$1,0))),0)+IF($H426&gt;0,$H426*(INDEX(HTBB!$E$2:$X$444,Aggregate!$D426,MATCH(Aggregate!M$2,HTBB!$E$1:$X$1,0))),0)+IF($I426&gt;0,$I426*(INDEX(ESPN!$B$2:$L$280,Aggregate!$E426,MATCH(Aggregate!M$2,ESPN!$B$1:$L$1,0))),0)</f>
        <v>0.30999909999999997</v>
      </c>
      <c r="N426" s="43">
        <f>IF($F426&gt;0,$F426*(INDEX(DFBP!$D$2:$Z$401,Aggregate!$B426,MATCH(Aggregate!N$2,DFBP!$D$1:$Z$1,0))),0)+IF($G426&gt;0,$G426*(INDEX(FBNinja!$H$2:$V$429,Aggregate!$C426,MATCH(Aggregate!N$2,FBNinja!$H$1:$V$1,0))),0)+IF($H426&gt;0,$H426*(INDEX(HTBB!$E$2:$X$444,Aggregate!$D426,MATCH(Aggregate!N$2,HTBB!$E$1:$X$1,0))),0)+IF($I426&gt;0,$I426*(INDEX(ESPN!$B$2:$L$280,Aggregate!$E426,MATCH(Aggregate!N$2,ESPN!$B$1:$L$1,0))),0)</f>
        <v>0.33499999999999996</v>
      </c>
      <c r="O426" s="43">
        <f>IF($F426&gt;0,$F426*(INDEX(DFBP!$D$2:$Z$401,Aggregate!$B426,MATCH(Aggregate!O$2,DFBP!$D$1:$Z$1,0))),0)+IF($G426&gt;0,$G426*(INDEX(FBNinja!$H$2:$V$429,Aggregate!$C426,MATCH(Aggregate!O$2,FBNinja!$H$1:$V$1,0))),0)+IF($H426&gt;0,$H426*(INDEX(HTBB!$E$2:$X$444,Aggregate!$D426,MATCH(Aggregate!O$2,HTBB!$E$1:$X$1,0))),0)+IF($I426&gt;0,$I426*(INDEX(ESPN!$B$2:$L$280,Aggregate!$E426,MATCH(Aggregate!O$2,ESPN!$B$1:$L$1,0))),0)</f>
        <v>0.15000000000000002</v>
      </c>
      <c r="P426" s="43">
        <f>IF($F426&gt;0,$F426*(INDEX(DFBP!$D$2:$Z$401,Aggregate!$B426,MATCH(Aggregate!P$2,DFBP!$D$1:$Z$1,0))),0)+IF($G426&gt;0,$G426*(INDEX(FBNinja!$H$2:$V$429,Aggregate!$C426,MATCH(Aggregate!P$2,FBNinja!$H$1:$V$1,0))),0)+IF($H426&gt;0,$H426*(INDEX(HTBB!$E$2:$X$444,Aggregate!$D426,MATCH(Aggregate!P$2,HTBB!$E$1:$X$1,0))),0)+IF($I426&gt;0,$I426*(INDEX(ESPN!$B$2:$L$280,Aggregate!$E426,MATCH(Aggregate!P$2,ESPN!$B$1:$L$1,0))),0)</f>
        <v>1.1299999999999999</v>
      </c>
      <c r="Q426" s="43">
        <f>IF($F426&gt;0,$F426*(INDEX(DFBP!$D$2:$Z$401,Aggregate!$B426,MATCH(Aggregate!Q$2,DFBP!$D$1:$Z$1,0))),0)+IF($G426&gt;0,$G426*(INDEX(FBNinja!$H$2:$V$429,Aggregate!$C426,MATCH(Aggregate!Q$2,FBNinja!$H$1:$V$1,0))),0)+IF($H426&gt;0,$H426*(INDEX(HTBB!$E$2:$X$444,Aggregate!$D426,MATCH(Aggregate!Q$2,HTBB!$E$1:$X$1,0))),0)+IF($I426&gt;0,$I426*(INDEX(ESPN!$B$2:$L$280,Aggregate!$E426,MATCH(Aggregate!Q$2,ESPN!$B$1:$L$1,0))),0)</f>
        <v>0.27500000000000002</v>
      </c>
      <c r="R426" s="43">
        <f>IF($F426&gt;0,$F426*(INDEX(DFBP!$D$2:$Z$401,Aggregate!$B426,MATCH(Aggregate!R$2,DFBP!$D$1:$Z$1,0))),0)+IF($G426&gt;0,$G426*(INDEX(FBNinja!$H$2:$V$429,Aggregate!$C426,MATCH(Aggregate!R$2,FBNinja!$H$1:$V$1,0))),0)+IF($H426&gt;0,$H426*(INDEX(HTBB!$E$2:$X$444,Aggregate!$D426,MATCH(Aggregate!R$2,HTBB!$E$1:$X$1,0))),0)+IF($I426&gt;0,$I426*(INDEX(ESPN!$B$2:$L$280,Aggregate!$E426,MATCH(Aggregate!R$2,ESPN!$B$1:$L$1,0))),0)</f>
        <v>0.13</v>
      </c>
      <c r="S426" s="43">
        <f>IF($F426&gt;0,$F426*(INDEX(DFBP!$D$2:$Z$401,Aggregate!$B426,MATCH(Aggregate!S$2,DFBP!$D$1:$Z$1,0))),0)+IF($G426&gt;0,$G426*(INDEX(FBNinja!$H$2:$V$429,Aggregate!$C426,MATCH(Aggregate!S$2,FBNinja!$H$1:$V$1,0))),0)+IF($H426&gt;0,$H426*(INDEX(HTBB!$E$2:$X$444,Aggregate!$D426,MATCH(Aggregate!S$2,HTBB!$E$1:$X$1,0))),0)+IF($I426&gt;0,$I426*(INDEX(ESPN!$B$2:$L$280,Aggregate!$E426,MATCH(Aggregate!S$2,ESPN!$B$1:$L$1,0))),0)</f>
        <v>0.13</v>
      </c>
      <c r="T426" s="43">
        <f>IF($F426&gt;0,$F426*(INDEX(DFBP!$D$2:$Z$401,Aggregate!$B426,MATCH(Aggregate!T$2,DFBP!$D$1:$Z$1,0))),0)+IF($G426&gt;0,$G426*(INDEX(FBNinja!$H$2:$V$429,Aggregate!$C426,MATCH(Aggregate!T$2,FBNinja!$H$1:$V$1,0))),0)+IF($H426&gt;0,$H426*(INDEX(HTBB!$E$2:$X$444,Aggregate!$D426,MATCH(Aggregate!T$2,HTBB!$E$1:$X$1,0))),0)+IF($I426&gt;0,$I426*(INDEX(ESPN!$B$2:$L$280,Aggregate!$E426,MATCH(Aggregate!T$2,ESPN!$B$1:$L$1,0))),0)</f>
        <v>1.415</v>
      </c>
      <c r="U426" s="43">
        <f>IF($F426&gt;0,$F426*(INDEX(DFBP!$D$2:$Z$401,Aggregate!$B426,MATCH(Aggregate!U$2,DFBP!$D$1:$Z$1,0))),0)+IF($G426&gt;0,$G426*(INDEX(FBNinja!$H$2:$V$429,Aggregate!$C426,MATCH(Aggregate!U$2,FBNinja!$H$1:$V$1,0))),0)+IF($H426&gt;0,$H426*(INDEX(HTBB!$E$2:$X$444,Aggregate!$D426,MATCH(Aggregate!U$2,HTBB!$E$1:$X$1,0))),0)+IF($I426&gt;0,$I426*(INDEX(ESPN!$B$2:$L$280,Aggregate!$E426,MATCH(Aggregate!U$2,ESPN!$B$1:$L$1,0))),0)</f>
        <v>0.25</v>
      </c>
      <c r="V426" s="42">
        <f t="shared" si="6"/>
        <v>1.4600018999999997</v>
      </c>
      <c r="X426" s="43">
        <f>(IF($G426&gt;0,$G426*(INDEX(FBNinja!$H$2:$V$429,Aggregate!$C426,MATCH(Aggregate!X$2,FBNinja!$H$1:$V$1,0))),0)+IF($H426&gt;0,$H426*(INDEX(HTBB!$E$2:$X$444,Aggregate!$D426,MATCH(Aggregate!X$2,HTBB!$E$1:$X$1,0))),0))/SUM(G426:H426)</f>
        <v>32.5</v>
      </c>
    </row>
    <row r="427" spans="1:24" x14ac:dyDescent="0.2">
      <c r="A427" t="s">
        <v>958</v>
      </c>
      <c r="B427" s="3" t="e">
        <f>MATCH($A427,DFBP!$A:$A,0)-1</f>
        <v>#N/A</v>
      </c>
      <c r="C427" s="3">
        <f>MATCH($A427,FBNinja!D:D,0)-1</f>
        <v>398</v>
      </c>
      <c r="D427" s="3">
        <f>MATCH($A427,HTBB!$B:$B,0)-1</f>
        <v>425</v>
      </c>
      <c r="E427" s="3" t="e">
        <f>MATCH($A427,ESPN!$A:$A,0)-1</f>
        <v>#N/A</v>
      </c>
      <c r="F427">
        <f t="array" ref="F427">IF(ISERROR(B427),0,B$1)/SUM(IF(ISERROR($B427:$E427),0,$B$1:$E$1))</f>
        <v>0</v>
      </c>
      <c r="G427">
        <f t="array" ref="G427">IF(ISERROR(C427),0,C$1)/SUM(IF(ISERROR($B427:$E427),0,$B$1:$E$1))</f>
        <v>0.5</v>
      </c>
      <c r="H427">
        <f t="array" ref="H427">IF(ISERROR(D427),0,D$1)/SUM(IF(ISERROR($B427:$E427),0,$B$1:$E$1))</f>
        <v>0.5</v>
      </c>
      <c r="I427">
        <f t="array" ref="I427">IF(ISERROR(E427),0,E$1)/SUM(IF(ISERROR($B427:$E427),0,$B$1:$E$1))</f>
        <v>0</v>
      </c>
      <c r="K427" s="43">
        <f>IF($F427&gt;0,$F427*(INDEX(DFBP!$D$2:$Z$401,Aggregate!$B427,MATCH(Aggregate!K$2,DFBP!$D$1:$Z$1,0))),0)+IF($G427&gt;0,$G427*(INDEX(FBNinja!$H$2:$V$429,Aggregate!$C427,MATCH(Aggregate!K$2,FBNinja!$H$1:$V$1,0))),0)+IF($H427&gt;0,$H427*(INDEX(HTBB!$E$2:$X$444,Aggregate!$D427,MATCH(Aggregate!K$2,HTBB!$E$1:$X$1,0))),0)+IF($I427&gt;0,$I427*(INDEX(ESPN!$B$2:$L$280,Aggregate!$E427,MATCH(Aggregate!K$2,ESPN!$B$1:$L$1,0))),0)</f>
        <v>0.96500164999999993</v>
      </c>
      <c r="L427" s="43">
        <f>IF($F427&gt;0,$F427*(INDEX(DFBP!$D$2:$Z$401,Aggregate!$B427,MATCH(Aggregate!L$2,DFBP!$D$1:$Z$1,0))),0)+IF($G427&gt;0,$G427*(INDEX(FBNinja!$H$2:$V$429,Aggregate!$C427,MATCH(Aggregate!L$2,FBNinja!$H$1:$V$1,0))),0)+IF($H427&gt;0,$H427*(INDEX(HTBB!$E$2:$X$444,Aggregate!$D427,MATCH(Aggregate!L$2,HTBB!$E$1:$X$1,0))),0)+IF($I427&gt;0,$I427*(INDEX(ESPN!$B$2:$L$280,Aggregate!$E427,MATCH(Aggregate!L$2,ESPN!$B$1:$L$1,0))),0)</f>
        <v>2.1850000000000001</v>
      </c>
      <c r="M427" s="43">
        <f>IF($F427&gt;0,$F427*(INDEX(DFBP!$D$2:$Z$401,Aggregate!$B427,MATCH(Aggregate!M$2,DFBP!$D$1:$Z$1,0))),0)+IF($G427&gt;0,$G427*(INDEX(FBNinja!$H$2:$V$429,Aggregate!$C427,MATCH(Aggregate!M$2,FBNinja!$H$1:$V$1,0))),0)+IF($H427&gt;0,$H427*(INDEX(HTBB!$E$2:$X$444,Aggregate!$D427,MATCH(Aggregate!M$2,HTBB!$E$1:$X$1,0))),0)+IF($I427&gt;0,$I427*(INDEX(ESPN!$B$2:$L$280,Aggregate!$E427,MATCH(Aggregate!M$2,ESPN!$B$1:$L$1,0))),0)</f>
        <v>0.41499934999999999</v>
      </c>
      <c r="N427" s="43">
        <f>IF($F427&gt;0,$F427*(INDEX(DFBP!$D$2:$Z$401,Aggregate!$B427,MATCH(Aggregate!N$2,DFBP!$D$1:$Z$1,0))),0)+IF($G427&gt;0,$G427*(INDEX(FBNinja!$H$2:$V$429,Aggregate!$C427,MATCH(Aggregate!N$2,FBNinja!$H$1:$V$1,0))),0)+IF($H427&gt;0,$H427*(INDEX(HTBB!$E$2:$X$444,Aggregate!$D427,MATCH(Aggregate!N$2,HTBB!$E$1:$X$1,0))),0)+IF($I427&gt;0,$I427*(INDEX(ESPN!$B$2:$L$280,Aggregate!$E427,MATCH(Aggregate!N$2,ESPN!$B$1:$L$1,0))),0)</f>
        <v>0.58499999999999996</v>
      </c>
      <c r="O427" s="43">
        <f>IF($F427&gt;0,$F427*(INDEX(DFBP!$D$2:$Z$401,Aggregate!$B427,MATCH(Aggregate!O$2,DFBP!$D$1:$Z$1,0))),0)+IF($G427&gt;0,$G427*(INDEX(FBNinja!$H$2:$V$429,Aggregate!$C427,MATCH(Aggregate!O$2,FBNinja!$H$1:$V$1,0))),0)+IF($H427&gt;0,$H427*(INDEX(HTBB!$E$2:$X$444,Aggregate!$D427,MATCH(Aggregate!O$2,HTBB!$E$1:$X$1,0))),0)+IF($I427&gt;0,$I427*(INDEX(ESPN!$B$2:$L$280,Aggregate!$E427,MATCH(Aggregate!O$2,ESPN!$B$1:$L$1,0))),0)</f>
        <v>0.21500000000000002</v>
      </c>
      <c r="P427" s="43">
        <f>IF($F427&gt;0,$F427*(INDEX(DFBP!$D$2:$Z$401,Aggregate!$B427,MATCH(Aggregate!P$2,DFBP!$D$1:$Z$1,0))),0)+IF($G427&gt;0,$G427*(INDEX(FBNinja!$H$2:$V$429,Aggregate!$C427,MATCH(Aggregate!P$2,FBNinja!$H$1:$V$1,0))),0)+IF($H427&gt;0,$H427*(INDEX(HTBB!$E$2:$X$444,Aggregate!$D427,MATCH(Aggregate!P$2,HTBB!$E$1:$X$1,0))),0)+IF($I427&gt;0,$I427*(INDEX(ESPN!$B$2:$L$280,Aggregate!$E427,MATCH(Aggregate!P$2,ESPN!$B$1:$L$1,0))),0)</f>
        <v>0.93500000000000005</v>
      </c>
      <c r="Q427" s="43">
        <f>IF($F427&gt;0,$F427*(INDEX(DFBP!$D$2:$Z$401,Aggregate!$B427,MATCH(Aggregate!Q$2,DFBP!$D$1:$Z$1,0))),0)+IF($G427&gt;0,$G427*(INDEX(FBNinja!$H$2:$V$429,Aggregate!$C427,MATCH(Aggregate!Q$2,FBNinja!$H$1:$V$1,0))),0)+IF($H427&gt;0,$H427*(INDEX(HTBB!$E$2:$X$444,Aggregate!$D427,MATCH(Aggregate!Q$2,HTBB!$E$1:$X$1,0))),0)+IF($I427&gt;0,$I427*(INDEX(ESPN!$B$2:$L$280,Aggregate!$E427,MATCH(Aggregate!Q$2,ESPN!$B$1:$L$1,0))),0)</f>
        <v>0.30499999999999999</v>
      </c>
      <c r="R427" s="43">
        <f>IF($F427&gt;0,$F427*(INDEX(DFBP!$D$2:$Z$401,Aggregate!$B427,MATCH(Aggregate!R$2,DFBP!$D$1:$Z$1,0))),0)+IF($G427&gt;0,$G427*(INDEX(FBNinja!$H$2:$V$429,Aggregate!$C427,MATCH(Aggregate!R$2,FBNinja!$H$1:$V$1,0))),0)+IF($H427&gt;0,$H427*(INDEX(HTBB!$E$2:$X$444,Aggregate!$D427,MATCH(Aggregate!R$2,HTBB!$E$1:$X$1,0))),0)+IF($I427&gt;0,$I427*(INDEX(ESPN!$B$2:$L$280,Aggregate!$E427,MATCH(Aggregate!R$2,ESPN!$B$1:$L$1,0))),0)</f>
        <v>0.23</v>
      </c>
      <c r="S427" s="43">
        <f>IF($F427&gt;0,$F427*(INDEX(DFBP!$D$2:$Z$401,Aggregate!$B427,MATCH(Aggregate!S$2,DFBP!$D$1:$Z$1,0))),0)+IF($G427&gt;0,$G427*(INDEX(FBNinja!$H$2:$V$429,Aggregate!$C427,MATCH(Aggregate!S$2,FBNinja!$H$1:$V$1,0))),0)+IF($H427&gt;0,$H427*(INDEX(HTBB!$E$2:$X$444,Aggregate!$D427,MATCH(Aggregate!S$2,HTBB!$E$1:$X$1,0))),0)+IF($I427&gt;0,$I427*(INDEX(ESPN!$B$2:$L$280,Aggregate!$E427,MATCH(Aggregate!S$2,ESPN!$B$1:$L$1,0))),0)</f>
        <v>0.14000000000000001</v>
      </c>
      <c r="T427" s="43">
        <f>IF($F427&gt;0,$F427*(INDEX(DFBP!$D$2:$Z$401,Aggregate!$B427,MATCH(Aggregate!T$2,DFBP!$D$1:$Z$1,0))),0)+IF($G427&gt;0,$G427*(INDEX(FBNinja!$H$2:$V$429,Aggregate!$C427,MATCH(Aggregate!T$2,FBNinja!$H$1:$V$1,0))),0)+IF($H427&gt;0,$H427*(INDEX(HTBB!$E$2:$X$444,Aggregate!$D427,MATCH(Aggregate!T$2,HTBB!$E$1:$X$1,0))),0)+IF($I427&gt;0,$I427*(INDEX(ESPN!$B$2:$L$280,Aggregate!$E427,MATCH(Aggregate!T$2,ESPN!$B$1:$L$1,0))),0)</f>
        <v>2.5149999999999997</v>
      </c>
      <c r="U427" s="43">
        <f>IF($F427&gt;0,$F427*(INDEX(DFBP!$D$2:$Z$401,Aggregate!$B427,MATCH(Aggregate!U$2,DFBP!$D$1:$Z$1,0))),0)+IF($G427&gt;0,$G427*(INDEX(FBNinja!$H$2:$V$429,Aggregate!$C427,MATCH(Aggregate!U$2,FBNinja!$H$1:$V$1,0))),0)+IF($H427&gt;0,$H427*(INDEX(HTBB!$E$2:$X$444,Aggregate!$D427,MATCH(Aggregate!U$2,HTBB!$E$1:$X$1,0))),0)+IF($I427&gt;0,$I427*(INDEX(ESPN!$B$2:$L$280,Aggregate!$E427,MATCH(Aggregate!U$2,ESPN!$B$1:$L$1,0))),0)</f>
        <v>0.48499999999999999</v>
      </c>
      <c r="V427" s="42">
        <f t="shared" si="6"/>
        <v>2.5600026499999999</v>
      </c>
      <c r="X427" s="43">
        <f>(IF($G427&gt;0,$G427*(INDEX(FBNinja!$H$2:$V$429,Aggregate!$C427,MATCH(Aggregate!X$2,FBNinja!$H$1:$V$1,0))),0)+IF($H427&gt;0,$H427*(INDEX(HTBB!$E$2:$X$444,Aggregate!$D427,MATCH(Aggregate!X$2,HTBB!$E$1:$X$1,0))),0))/SUM(G427:H427)</f>
        <v>37.5</v>
      </c>
    </row>
    <row r="428" spans="1:24" x14ac:dyDescent="0.2">
      <c r="A428" t="s">
        <v>302</v>
      </c>
      <c r="B428" s="3">
        <f>MATCH($A428,DFBP!$A:$A,0)-1</f>
        <v>279</v>
      </c>
      <c r="C428" s="3">
        <f>MATCH($A428,FBNinja!D:D,0)-1</f>
        <v>332</v>
      </c>
      <c r="D428" s="3">
        <f>MATCH($A428,HTBB!$B:$B,0)-1</f>
        <v>426</v>
      </c>
      <c r="E428" s="3" t="e">
        <f>MATCH($A428,ESPN!$A:$A,0)-1</f>
        <v>#N/A</v>
      </c>
      <c r="F428">
        <f t="array" ref="F428">IF(ISERROR(B428),0,B$1)/SUM(IF(ISERROR($B428:$E428),0,$B$1:$E$1))</f>
        <v>0</v>
      </c>
      <c r="G428">
        <f t="array" ref="G428">IF(ISERROR(C428),0,C$1)/SUM(IF(ISERROR($B428:$E428),0,$B$1:$E$1))</f>
        <v>0.5</v>
      </c>
      <c r="H428">
        <f t="array" ref="H428">IF(ISERROR(D428),0,D$1)/SUM(IF(ISERROR($B428:$E428),0,$B$1:$E$1))</f>
        <v>0.5</v>
      </c>
      <c r="I428">
        <f t="array" ref="I428">IF(ISERROR(E428),0,E$1)/SUM(IF(ISERROR($B428:$E428),0,$B$1:$E$1))</f>
        <v>0</v>
      </c>
      <c r="K428" s="43">
        <f>IF($F428&gt;0,$F428*(INDEX(DFBP!$D$2:$Z$401,Aggregate!$B428,MATCH(Aggregate!K$2,DFBP!$D$1:$Z$1,0))),0)+IF($G428&gt;0,$G428*(INDEX(FBNinja!$H$2:$V$429,Aggregate!$C428,MATCH(Aggregate!K$2,FBNinja!$H$1:$V$1,0))),0)+IF($H428&gt;0,$H428*(INDEX(HTBB!$E$2:$X$444,Aggregate!$D428,MATCH(Aggregate!K$2,HTBB!$E$1:$X$1,0))),0)+IF($I428&gt;0,$I428*(INDEX(ESPN!$B$2:$L$280,Aggregate!$E428,MATCH(Aggregate!K$2,ESPN!$B$1:$L$1,0))),0)</f>
        <v>1.1900079999999997</v>
      </c>
      <c r="L428" s="43">
        <f>IF($F428&gt;0,$F428*(INDEX(DFBP!$D$2:$Z$401,Aggregate!$B428,MATCH(Aggregate!L$2,DFBP!$D$1:$Z$1,0))),0)+IF($G428&gt;0,$G428*(INDEX(FBNinja!$H$2:$V$429,Aggregate!$C428,MATCH(Aggregate!L$2,FBNinja!$H$1:$V$1,0))),0)+IF($H428&gt;0,$H428*(INDEX(HTBB!$E$2:$X$444,Aggregate!$D428,MATCH(Aggregate!L$2,HTBB!$E$1:$X$1,0))),0)+IF($I428&gt;0,$I428*(INDEX(ESPN!$B$2:$L$280,Aggregate!$E428,MATCH(Aggregate!L$2,ESPN!$B$1:$L$1,0))),0)</f>
        <v>3.0999999999999996</v>
      </c>
      <c r="M428" s="43">
        <f>IF($F428&gt;0,$F428*(INDEX(DFBP!$D$2:$Z$401,Aggregate!$B428,MATCH(Aggregate!M$2,DFBP!$D$1:$Z$1,0))),0)+IF($G428&gt;0,$G428*(INDEX(FBNinja!$H$2:$V$429,Aggregate!$C428,MATCH(Aggregate!M$2,FBNinja!$H$1:$V$1,0))),0)+IF($H428&gt;0,$H428*(INDEX(HTBB!$E$2:$X$444,Aggregate!$D428,MATCH(Aggregate!M$2,HTBB!$E$1:$X$1,0))),0)+IF($I428&gt;0,$I428*(INDEX(ESPN!$B$2:$L$280,Aggregate!$E428,MATCH(Aggregate!M$2,ESPN!$B$1:$L$1,0))),0)</f>
        <v>0.21999924999999998</v>
      </c>
      <c r="N428" s="43">
        <f>IF($F428&gt;0,$F428*(INDEX(DFBP!$D$2:$Z$401,Aggregate!$B428,MATCH(Aggregate!N$2,DFBP!$D$1:$Z$1,0))),0)+IF($G428&gt;0,$G428*(INDEX(FBNinja!$H$2:$V$429,Aggregate!$C428,MATCH(Aggregate!N$2,FBNinja!$H$1:$V$1,0))),0)+IF($H428&gt;0,$H428*(INDEX(HTBB!$E$2:$X$444,Aggregate!$D428,MATCH(Aggregate!N$2,HTBB!$E$1:$X$1,0))),0)+IF($I428&gt;0,$I428*(INDEX(ESPN!$B$2:$L$280,Aggregate!$E428,MATCH(Aggregate!N$2,ESPN!$B$1:$L$1,0))),0)</f>
        <v>0.27500000000000002</v>
      </c>
      <c r="O428" s="43">
        <f>IF($F428&gt;0,$F428*(INDEX(DFBP!$D$2:$Z$401,Aggregate!$B428,MATCH(Aggregate!O$2,DFBP!$D$1:$Z$1,0))),0)+IF($G428&gt;0,$G428*(INDEX(FBNinja!$H$2:$V$429,Aggregate!$C428,MATCH(Aggregate!O$2,FBNinja!$H$1:$V$1,0))),0)+IF($H428&gt;0,$H428*(INDEX(HTBB!$E$2:$X$444,Aggregate!$D428,MATCH(Aggregate!O$2,HTBB!$E$1:$X$1,0))),0)+IF($I428&gt;0,$I428*(INDEX(ESPN!$B$2:$L$280,Aggregate!$E428,MATCH(Aggregate!O$2,ESPN!$B$1:$L$1,0))),0)</f>
        <v>0.35499999999999998</v>
      </c>
      <c r="P428" s="43">
        <f>IF($F428&gt;0,$F428*(INDEX(DFBP!$D$2:$Z$401,Aggregate!$B428,MATCH(Aggregate!P$2,DFBP!$D$1:$Z$1,0))),0)+IF($G428&gt;0,$G428*(INDEX(FBNinja!$H$2:$V$429,Aggregate!$C428,MATCH(Aggregate!P$2,FBNinja!$H$1:$V$1,0))),0)+IF($H428&gt;0,$H428*(INDEX(HTBB!$E$2:$X$444,Aggregate!$D428,MATCH(Aggregate!P$2,HTBB!$E$1:$X$1,0))),0)+IF($I428&gt;0,$I428*(INDEX(ESPN!$B$2:$L$280,Aggregate!$E428,MATCH(Aggregate!P$2,ESPN!$B$1:$L$1,0))),0)</f>
        <v>1.925</v>
      </c>
      <c r="Q428" s="43">
        <f>IF($F428&gt;0,$F428*(INDEX(DFBP!$D$2:$Z$401,Aggregate!$B428,MATCH(Aggregate!Q$2,DFBP!$D$1:$Z$1,0))),0)+IF($G428&gt;0,$G428*(INDEX(FBNinja!$H$2:$V$429,Aggregate!$C428,MATCH(Aggregate!Q$2,FBNinja!$H$1:$V$1,0))),0)+IF($H428&gt;0,$H428*(INDEX(HTBB!$E$2:$X$444,Aggregate!$D428,MATCH(Aggregate!Q$2,HTBB!$E$1:$X$1,0))),0)+IF($I428&gt;0,$I428*(INDEX(ESPN!$B$2:$L$280,Aggregate!$E428,MATCH(Aggregate!Q$2,ESPN!$B$1:$L$1,0))),0)</f>
        <v>1.335</v>
      </c>
      <c r="R428" s="43">
        <f>IF($F428&gt;0,$F428*(INDEX(DFBP!$D$2:$Z$401,Aggregate!$B428,MATCH(Aggregate!R$2,DFBP!$D$1:$Z$1,0))),0)+IF($G428&gt;0,$G428*(INDEX(FBNinja!$H$2:$V$429,Aggregate!$C428,MATCH(Aggregate!R$2,FBNinja!$H$1:$V$1,0))),0)+IF($H428&gt;0,$H428*(INDEX(HTBB!$E$2:$X$444,Aggregate!$D428,MATCH(Aggregate!R$2,HTBB!$E$1:$X$1,0))),0)+IF($I428&gt;0,$I428*(INDEX(ESPN!$B$2:$L$280,Aggregate!$E428,MATCH(Aggregate!R$2,ESPN!$B$1:$L$1,0))),0)</f>
        <v>0.29500000000000004</v>
      </c>
      <c r="S428" s="43">
        <f>IF($F428&gt;0,$F428*(INDEX(DFBP!$D$2:$Z$401,Aggregate!$B428,MATCH(Aggregate!S$2,DFBP!$D$1:$Z$1,0))),0)+IF($G428&gt;0,$G428*(INDEX(FBNinja!$H$2:$V$429,Aggregate!$C428,MATCH(Aggregate!S$2,FBNinja!$H$1:$V$1,0))),0)+IF($H428&gt;0,$H428*(INDEX(HTBB!$E$2:$X$444,Aggregate!$D428,MATCH(Aggregate!S$2,HTBB!$E$1:$X$1,0))),0)+IF($I428&gt;0,$I428*(INDEX(ESPN!$B$2:$L$280,Aggregate!$E428,MATCH(Aggregate!S$2,ESPN!$B$1:$L$1,0))),0)</f>
        <v>0.13</v>
      </c>
      <c r="T428" s="43">
        <f>IF($F428&gt;0,$F428*(INDEX(DFBP!$D$2:$Z$401,Aggregate!$B428,MATCH(Aggregate!T$2,DFBP!$D$1:$Z$1,0))),0)+IF($G428&gt;0,$G428*(INDEX(FBNinja!$H$2:$V$429,Aggregate!$C428,MATCH(Aggregate!T$2,FBNinja!$H$1:$V$1,0))),0)+IF($H428&gt;0,$H428*(INDEX(HTBB!$E$2:$X$444,Aggregate!$D428,MATCH(Aggregate!T$2,HTBB!$E$1:$X$1,0))),0)+IF($I428&gt;0,$I428*(INDEX(ESPN!$B$2:$L$280,Aggregate!$E428,MATCH(Aggregate!T$2,ESPN!$B$1:$L$1,0))),0)</f>
        <v>2.9049999999999998</v>
      </c>
      <c r="U428" s="43">
        <f>IF($F428&gt;0,$F428*(INDEX(DFBP!$D$2:$Z$401,Aggregate!$B428,MATCH(Aggregate!U$2,DFBP!$D$1:$Z$1,0))),0)+IF($G428&gt;0,$G428*(INDEX(FBNinja!$H$2:$V$429,Aggregate!$C428,MATCH(Aggregate!U$2,FBNinja!$H$1:$V$1,0))),0)+IF($H428&gt;0,$H428*(INDEX(HTBB!$E$2:$X$444,Aggregate!$D428,MATCH(Aggregate!U$2,HTBB!$E$1:$X$1,0))),0)+IF($I428&gt;0,$I428*(INDEX(ESPN!$B$2:$L$280,Aggregate!$E428,MATCH(Aggregate!U$2,ESPN!$B$1:$L$1,0))),0)</f>
        <v>0.6</v>
      </c>
      <c r="V428" s="42">
        <f t="shared" si="6"/>
        <v>2.9550152499999993</v>
      </c>
      <c r="X428" s="43">
        <f>(IF($G428&gt;0,$G428*(INDEX(FBNinja!$H$2:$V$429,Aggregate!$C428,MATCH(Aggregate!X$2,FBNinja!$H$1:$V$1,0))),0)+IF($H428&gt;0,$H428*(INDEX(HTBB!$E$2:$X$444,Aggregate!$D428,MATCH(Aggregate!X$2,HTBB!$E$1:$X$1,0))),0))/SUM(G428:H428)</f>
        <v>37.5</v>
      </c>
    </row>
    <row r="429" spans="1:24" x14ac:dyDescent="0.2">
      <c r="A429" t="s">
        <v>971</v>
      </c>
      <c r="B429" s="3" t="e">
        <f>MATCH($A429,DFBP!$A:$A,0)-1</f>
        <v>#N/A</v>
      </c>
      <c r="C429" s="3">
        <f>MATCH($A429,FBNinja!D:D,0)-1</f>
        <v>416</v>
      </c>
      <c r="D429" s="3">
        <f>MATCH($A429,HTBB!$B:$B,0)-1</f>
        <v>427</v>
      </c>
      <c r="E429" s="3" t="e">
        <f>MATCH($A429,ESPN!$A:$A,0)-1</f>
        <v>#N/A</v>
      </c>
      <c r="F429">
        <f t="array" ref="F429">IF(ISERROR(B429),0,B$1)/SUM(IF(ISERROR($B429:$E429),0,$B$1:$E$1))</f>
        <v>0</v>
      </c>
      <c r="G429">
        <f t="array" ref="G429">IF(ISERROR(C429),0,C$1)/SUM(IF(ISERROR($B429:$E429),0,$B$1:$E$1))</f>
        <v>0.5</v>
      </c>
      <c r="H429">
        <f t="array" ref="H429">IF(ISERROR(D429),0,D$1)/SUM(IF(ISERROR($B429:$E429),0,$B$1:$E$1))</f>
        <v>0.5</v>
      </c>
      <c r="I429">
        <f t="array" ref="I429">IF(ISERROR(E429),0,E$1)/SUM(IF(ISERROR($B429:$E429),0,$B$1:$E$1))</f>
        <v>0</v>
      </c>
      <c r="K429" s="43">
        <f>IF($F429&gt;0,$F429*(INDEX(DFBP!$D$2:$Z$401,Aggregate!$B429,MATCH(Aggregate!K$2,DFBP!$D$1:$Z$1,0))),0)+IF($G429&gt;0,$G429*(INDEX(FBNinja!$H$2:$V$429,Aggregate!$C429,MATCH(Aggregate!K$2,FBNinja!$H$1:$V$1,0))),0)+IF($H429&gt;0,$H429*(INDEX(HTBB!$E$2:$X$444,Aggregate!$D429,MATCH(Aggregate!K$2,HTBB!$E$1:$X$1,0))),0)+IF($I429&gt;0,$I429*(INDEX(ESPN!$B$2:$L$280,Aggregate!$E429,MATCH(Aggregate!K$2,ESPN!$B$1:$L$1,0))),0)</f>
        <v>0.73500199999999993</v>
      </c>
      <c r="L429" s="43">
        <f>IF($F429&gt;0,$F429*(INDEX(DFBP!$D$2:$Z$401,Aggregate!$B429,MATCH(Aggregate!L$2,DFBP!$D$1:$Z$1,0))),0)+IF($G429&gt;0,$G429*(INDEX(FBNinja!$H$2:$V$429,Aggregate!$C429,MATCH(Aggregate!L$2,FBNinja!$H$1:$V$1,0))),0)+IF($H429&gt;0,$H429*(INDEX(HTBB!$E$2:$X$444,Aggregate!$D429,MATCH(Aggregate!L$2,HTBB!$E$1:$X$1,0))),0)+IF($I429&gt;0,$I429*(INDEX(ESPN!$B$2:$L$280,Aggregate!$E429,MATCH(Aggregate!L$2,ESPN!$B$1:$L$1,0))),0)</f>
        <v>1.85</v>
      </c>
      <c r="M429" s="43">
        <f>IF($F429&gt;0,$F429*(INDEX(DFBP!$D$2:$Z$401,Aggregate!$B429,MATCH(Aggregate!M$2,DFBP!$D$1:$Z$1,0))),0)+IF($G429&gt;0,$G429*(INDEX(FBNinja!$H$2:$V$429,Aggregate!$C429,MATCH(Aggregate!M$2,FBNinja!$H$1:$V$1,0))),0)+IF($H429&gt;0,$H429*(INDEX(HTBB!$E$2:$X$444,Aggregate!$D429,MATCH(Aggregate!M$2,HTBB!$E$1:$X$1,0))),0)+IF($I429&gt;0,$I429*(INDEX(ESPN!$B$2:$L$280,Aggregate!$E429,MATCH(Aggregate!M$2,ESPN!$B$1:$L$1,0))),0)</f>
        <v>0.54499799999999998</v>
      </c>
      <c r="N429" s="43">
        <f>IF($F429&gt;0,$F429*(INDEX(DFBP!$D$2:$Z$401,Aggregate!$B429,MATCH(Aggregate!N$2,DFBP!$D$1:$Z$1,0))),0)+IF($G429&gt;0,$G429*(INDEX(FBNinja!$H$2:$V$429,Aggregate!$C429,MATCH(Aggregate!N$2,FBNinja!$H$1:$V$1,0))),0)+IF($H429&gt;0,$H429*(INDEX(HTBB!$E$2:$X$444,Aggregate!$D429,MATCH(Aggregate!N$2,HTBB!$E$1:$X$1,0))),0)+IF($I429&gt;0,$I429*(INDEX(ESPN!$B$2:$L$280,Aggregate!$E429,MATCH(Aggregate!N$2,ESPN!$B$1:$L$1,0))),0)</f>
        <v>0.75</v>
      </c>
      <c r="O429" s="43">
        <f>IF($F429&gt;0,$F429*(INDEX(DFBP!$D$2:$Z$401,Aggregate!$B429,MATCH(Aggregate!O$2,DFBP!$D$1:$Z$1,0))),0)+IF($G429&gt;0,$G429*(INDEX(FBNinja!$H$2:$V$429,Aggregate!$C429,MATCH(Aggregate!O$2,FBNinja!$H$1:$V$1,0))),0)+IF($H429&gt;0,$H429*(INDEX(HTBB!$E$2:$X$444,Aggregate!$D429,MATCH(Aggregate!O$2,HTBB!$E$1:$X$1,0))),0)+IF($I429&gt;0,$I429*(INDEX(ESPN!$B$2:$L$280,Aggregate!$E429,MATCH(Aggregate!O$2,ESPN!$B$1:$L$1,0))),0)</f>
        <v>0.185</v>
      </c>
      <c r="P429" s="43">
        <f>IF($F429&gt;0,$F429*(INDEX(DFBP!$D$2:$Z$401,Aggregate!$B429,MATCH(Aggregate!P$2,DFBP!$D$1:$Z$1,0))),0)+IF($G429&gt;0,$G429*(INDEX(FBNinja!$H$2:$V$429,Aggregate!$C429,MATCH(Aggregate!P$2,FBNinja!$H$1:$V$1,0))),0)+IF($H429&gt;0,$H429*(INDEX(HTBB!$E$2:$X$444,Aggregate!$D429,MATCH(Aggregate!P$2,HTBB!$E$1:$X$1,0))),0)+IF($I429&gt;0,$I429*(INDEX(ESPN!$B$2:$L$280,Aggregate!$E429,MATCH(Aggregate!P$2,ESPN!$B$1:$L$1,0))),0)</f>
        <v>0.96</v>
      </c>
      <c r="Q429" s="43">
        <f>IF($F429&gt;0,$F429*(INDEX(DFBP!$D$2:$Z$401,Aggregate!$B429,MATCH(Aggregate!Q$2,DFBP!$D$1:$Z$1,0))),0)+IF($G429&gt;0,$G429*(INDEX(FBNinja!$H$2:$V$429,Aggregate!$C429,MATCH(Aggregate!Q$2,FBNinja!$H$1:$V$1,0))),0)+IF($H429&gt;0,$H429*(INDEX(HTBB!$E$2:$X$444,Aggregate!$D429,MATCH(Aggregate!Q$2,HTBB!$E$1:$X$1,0))),0)+IF($I429&gt;0,$I429*(INDEX(ESPN!$B$2:$L$280,Aggregate!$E429,MATCH(Aggregate!Q$2,ESPN!$B$1:$L$1,0))),0)</f>
        <v>0.39</v>
      </c>
      <c r="R429" s="43">
        <f>IF($F429&gt;0,$F429*(INDEX(DFBP!$D$2:$Z$401,Aggregate!$B429,MATCH(Aggregate!R$2,DFBP!$D$1:$Z$1,0))),0)+IF($G429&gt;0,$G429*(INDEX(FBNinja!$H$2:$V$429,Aggregate!$C429,MATCH(Aggregate!R$2,FBNinja!$H$1:$V$1,0))),0)+IF($H429&gt;0,$H429*(INDEX(HTBB!$E$2:$X$444,Aggregate!$D429,MATCH(Aggregate!R$2,HTBB!$E$1:$X$1,0))),0)+IF($I429&gt;0,$I429*(INDEX(ESPN!$B$2:$L$280,Aggregate!$E429,MATCH(Aggregate!R$2,ESPN!$B$1:$L$1,0))),0)</f>
        <v>0.25</v>
      </c>
      <c r="S429" s="43">
        <f>IF($F429&gt;0,$F429*(INDEX(DFBP!$D$2:$Z$401,Aggregate!$B429,MATCH(Aggregate!S$2,DFBP!$D$1:$Z$1,0))),0)+IF($G429&gt;0,$G429*(INDEX(FBNinja!$H$2:$V$429,Aggregate!$C429,MATCH(Aggregate!S$2,FBNinja!$H$1:$V$1,0))),0)+IF($H429&gt;0,$H429*(INDEX(HTBB!$E$2:$X$444,Aggregate!$D429,MATCH(Aggregate!S$2,HTBB!$E$1:$X$1,0))),0)+IF($I429&gt;0,$I429*(INDEX(ESPN!$B$2:$L$280,Aggregate!$E429,MATCH(Aggregate!S$2,ESPN!$B$1:$L$1,0))),0)</f>
        <v>0.11</v>
      </c>
      <c r="T429" s="43">
        <f>IF($F429&gt;0,$F429*(INDEX(DFBP!$D$2:$Z$401,Aggregate!$B429,MATCH(Aggregate!T$2,DFBP!$D$1:$Z$1,0))),0)+IF($G429&gt;0,$G429*(INDEX(FBNinja!$H$2:$V$429,Aggregate!$C429,MATCH(Aggregate!T$2,FBNinja!$H$1:$V$1,0))),0)+IF($H429&gt;0,$H429*(INDEX(HTBB!$E$2:$X$444,Aggregate!$D429,MATCH(Aggregate!T$2,HTBB!$E$1:$X$1,0))),0)+IF($I429&gt;0,$I429*(INDEX(ESPN!$B$2:$L$280,Aggregate!$E429,MATCH(Aggregate!T$2,ESPN!$B$1:$L$1,0))),0)</f>
        <v>2.2000000000000002</v>
      </c>
      <c r="U429" s="43">
        <f>IF($F429&gt;0,$F429*(INDEX(DFBP!$D$2:$Z$401,Aggregate!$B429,MATCH(Aggregate!U$2,DFBP!$D$1:$Z$1,0))),0)+IF($G429&gt;0,$G429*(INDEX(FBNinja!$H$2:$V$429,Aggregate!$C429,MATCH(Aggregate!U$2,FBNinja!$H$1:$V$1,0))),0)+IF($H429&gt;0,$H429*(INDEX(HTBB!$E$2:$X$444,Aggregate!$D429,MATCH(Aggregate!U$2,HTBB!$E$1:$X$1,0))),0)+IF($I429&gt;0,$I429*(INDEX(ESPN!$B$2:$L$280,Aggregate!$E429,MATCH(Aggregate!U$2,ESPN!$B$1:$L$1,0))),0)</f>
        <v>0.44999999999999996</v>
      </c>
      <c r="V429" s="42">
        <f t="shared" si="6"/>
        <v>2.2000019999999996</v>
      </c>
      <c r="X429" s="43">
        <f>(IF($G429&gt;0,$G429*(INDEX(FBNinja!$H$2:$V$429,Aggregate!$C429,MATCH(Aggregate!X$2,FBNinja!$H$1:$V$1,0))),0)+IF($H429&gt;0,$H429*(INDEX(HTBB!$E$2:$X$444,Aggregate!$D429,MATCH(Aggregate!X$2,HTBB!$E$1:$X$1,0))),0))/SUM(G429:H429)</f>
        <v>25</v>
      </c>
    </row>
    <row r="430" spans="1:24" x14ac:dyDescent="0.2">
      <c r="A430" t="s">
        <v>506</v>
      </c>
      <c r="B430" s="3" t="e">
        <f>MATCH($A430,DFBP!$A:$A,0)-1</f>
        <v>#N/A</v>
      </c>
      <c r="C430" s="3">
        <f>MATCH($A430,FBNinja!D:D,0)-1</f>
        <v>385</v>
      </c>
      <c r="D430" s="3">
        <f>MATCH($A430,HTBB!$B:$B,0)-1</f>
        <v>428</v>
      </c>
      <c r="E430" s="3" t="e">
        <f>MATCH($A430,ESPN!$A:$A,0)-1</f>
        <v>#N/A</v>
      </c>
      <c r="F430">
        <f t="array" ref="F430">IF(ISERROR(B430),0,B$1)/SUM(IF(ISERROR($B430:$E430),0,$B$1:$E$1))</f>
        <v>0</v>
      </c>
      <c r="G430">
        <f t="array" ref="G430">IF(ISERROR(C430),0,C$1)/SUM(IF(ISERROR($B430:$E430),0,$B$1:$E$1))</f>
        <v>0.5</v>
      </c>
      <c r="H430">
        <f t="array" ref="H430">IF(ISERROR(D430),0,D$1)/SUM(IF(ISERROR($B430:$E430),0,$B$1:$E$1))</f>
        <v>0.5</v>
      </c>
      <c r="I430">
        <f t="array" ref="I430">IF(ISERROR(E430),0,E$1)/SUM(IF(ISERROR($B430:$E430),0,$B$1:$E$1))</f>
        <v>0</v>
      </c>
      <c r="K430" s="43">
        <f>IF($F430&gt;0,$F430*(INDEX(DFBP!$D$2:$Z$401,Aggregate!$B430,MATCH(Aggregate!K$2,DFBP!$D$1:$Z$1,0))),0)+IF($G430&gt;0,$G430*(INDEX(FBNinja!$H$2:$V$429,Aggregate!$C430,MATCH(Aggregate!K$2,FBNinja!$H$1:$V$1,0))),0)+IF($H430&gt;0,$H430*(INDEX(HTBB!$E$2:$X$444,Aggregate!$D430,MATCH(Aggregate!K$2,HTBB!$E$1:$X$1,0))),0)+IF($I430&gt;0,$I430*(INDEX(ESPN!$B$2:$L$280,Aggregate!$E430,MATCH(Aggregate!K$2,ESPN!$B$1:$L$1,0))),0)</f>
        <v>0.76499859999999997</v>
      </c>
      <c r="L430" s="43">
        <f>IF($F430&gt;0,$F430*(INDEX(DFBP!$D$2:$Z$401,Aggregate!$B430,MATCH(Aggregate!L$2,DFBP!$D$1:$Z$1,0))),0)+IF($G430&gt;0,$G430*(INDEX(FBNinja!$H$2:$V$429,Aggregate!$C430,MATCH(Aggregate!L$2,FBNinja!$H$1:$V$1,0))),0)+IF($H430&gt;0,$H430*(INDEX(HTBB!$E$2:$X$444,Aggregate!$D430,MATCH(Aggregate!L$2,HTBB!$E$1:$X$1,0))),0)+IF($I430&gt;0,$I430*(INDEX(ESPN!$B$2:$L$280,Aggregate!$E430,MATCH(Aggregate!L$2,ESPN!$B$1:$L$1,0))),0)</f>
        <v>1.72</v>
      </c>
      <c r="M430" s="43">
        <f>IF($F430&gt;0,$F430*(INDEX(DFBP!$D$2:$Z$401,Aggregate!$B430,MATCH(Aggregate!M$2,DFBP!$D$1:$Z$1,0))),0)+IF($G430&gt;0,$G430*(INDEX(FBNinja!$H$2:$V$429,Aggregate!$C430,MATCH(Aggregate!M$2,FBNinja!$H$1:$V$1,0))),0)+IF($H430&gt;0,$H430*(INDEX(HTBB!$E$2:$X$444,Aggregate!$D430,MATCH(Aggregate!M$2,HTBB!$E$1:$X$1,0))),0)+IF($I430&gt;0,$I430*(INDEX(ESPN!$B$2:$L$280,Aggregate!$E430,MATCH(Aggregate!M$2,ESPN!$B$1:$L$1,0))),0)</f>
        <v>0.53000305000000003</v>
      </c>
      <c r="N430" s="43">
        <f>IF($F430&gt;0,$F430*(INDEX(DFBP!$D$2:$Z$401,Aggregate!$B430,MATCH(Aggregate!N$2,DFBP!$D$1:$Z$1,0))),0)+IF($G430&gt;0,$G430*(INDEX(FBNinja!$H$2:$V$429,Aggregate!$C430,MATCH(Aggregate!N$2,FBNinja!$H$1:$V$1,0))),0)+IF($H430&gt;0,$H430*(INDEX(HTBB!$E$2:$X$444,Aggregate!$D430,MATCH(Aggregate!N$2,HTBB!$E$1:$X$1,0))),0)+IF($I430&gt;0,$I430*(INDEX(ESPN!$B$2:$L$280,Aggregate!$E430,MATCH(Aggregate!N$2,ESPN!$B$1:$L$1,0))),0)</f>
        <v>0.83499999999999996</v>
      </c>
      <c r="O430" s="43">
        <f>IF($F430&gt;0,$F430*(INDEX(DFBP!$D$2:$Z$401,Aggregate!$B430,MATCH(Aggregate!O$2,DFBP!$D$1:$Z$1,0))),0)+IF($G430&gt;0,$G430*(INDEX(FBNinja!$H$2:$V$429,Aggregate!$C430,MATCH(Aggregate!O$2,FBNinja!$H$1:$V$1,0))),0)+IF($H430&gt;0,$H430*(INDEX(HTBB!$E$2:$X$444,Aggregate!$D430,MATCH(Aggregate!O$2,HTBB!$E$1:$X$1,0))),0)+IF($I430&gt;0,$I430*(INDEX(ESPN!$B$2:$L$280,Aggregate!$E430,MATCH(Aggregate!O$2,ESPN!$B$1:$L$1,0))),0)</f>
        <v>0</v>
      </c>
      <c r="P430" s="43">
        <f>IF($F430&gt;0,$F430*(INDEX(DFBP!$D$2:$Z$401,Aggregate!$B430,MATCH(Aggregate!P$2,DFBP!$D$1:$Z$1,0))),0)+IF($G430&gt;0,$G430*(INDEX(FBNinja!$H$2:$V$429,Aggregate!$C430,MATCH(Aggregate!P$2,FBNinja!$H$1:$V$1,0))),0)+IF($H430&gt;0,$H430*(INDEX(HTBB!$E$2:$X$444,Aggregate!$D430,MATCH(Aggregate!P$2,HTBB!$E$1:$X$1,0))),0)+IF($I430&gt;0,$I430*(INDEX(ESPN!$B$2:$L$280,Aggregate!$E430,MATCH(Aggregate!P$2,ESPN!$B$1:$L$1,0))),0)</f>
        <v>2.3200000000000003</v>
      </c>
      <c r="Q430" s="43">
        <f>IF($F430&gt;0,$F430*(INDEX(DFBP!$D$2:$Z$401,Aggregate!$B430,MATCH(Aggregate!Q$2,DFBP!$D$1:$Z$1,0))),0)+IF($G430&gt;0,$G430*(INDEX(FBNinja!$H$2:$V$429,Aggregate!$C430,MATCH(Aggregate!Q$2,FBNinja!$H$1:$V$1,0))),0)+IF($H430&gt;0,$H430*(INDEX(HTBB!$E$2:$X$444,Aggregate!$D430,MATCH(Aggregate!Q$2,HTBB!$E$1:$X$1,0))),0)+IF($I430&gt;0,$I430*(INDEX(ESPN!$B$2:$L$280,Aggregate!$E430,MATCH(Aggregate!Q$2,ESPN!$B$1:$L$1,0))),0)</f>
        <v>0.40500000000000003</v>
      </c>
      <c r="R430" s="43">
        <f>IF($F430&gt;0,$F430*(INDEX(DFBP!$D$2:$Z$401,Aggregate!$B430,MATCH(Aggregate!R$2,DFBP!$D$1:$Z$1,0))),0)+IF($G430&gt;0,$G430*(INDEX(FBNinja!$H$2:$V$429,Aggregate!$C430,MATCH(Aggregate!R$2,FBNinja!$H$1:$V$1,0))),0)+IF($H430&gt;0,$H430*(INDEX(HTBB!$E$2:$X$444,Aggregate!$D430,MATCH(Aggregate!R$2,HTBB!$E$1:$X$1,0))),0)+IF($I430&gt;0,$I430*(INDEX(ESPN!$B$2:$L$280,Aggregate!$E430,MATCH(Aggregate!R$2,ESPN!$B$1:$L$1,0))),0)</f>
        <v>0.26</v>
      </c>
      <c r="S430" s="43">
        <f>IF($F430&gt;0,$F430*(INDEX(DFBP!$D$2:$Z$401,Aggregate!$B430,MATCH(Aggregate!S$2,DFBP!$D$1:$Z$1,0))),0)+IF($G430&gt;0,$G430*(INDEX(FBNinja!$H$2:$V$429,Aggregate!$C430,MATCH(Aggregate!S$2,FBNinja!$H$1:$V$1,0))),0)+IF($H430&gt;0,$H430*(INDEX(HTBB!$E$2:$X$444,Aggregate!$D430,MATCH(Aggregate!S$2,HTBB!$E$1:$X$1,0))),0)+IF($I430&gt;0,$I430*(INDEX(ESPN!$B$2:$L$280,Aggregate!$E430,MATCH(Aggregate!S$2,ESPN!$B$1:$L$1,0))),0)</f>
        <v>0.09</v>
      </c>
      <c r="T430" s="43">
        <f>IF($F430&gt;0,$F430*(INDEX(DFBP!$D$2:$Z$401,Aggregate!$B430,MATCH(Aggregate!T$2,DFBP!$D$1:$Z$1,0))),0)+IF($G430&gt;0,$G430*(INDEX(FBNinja!$H$2:$V$429,Aggregate!$C430,MATCH(Aggregate!T$2,FBNinja!$H$1:$V$1,0))),0)+IF($H430&gt;0,$H430*(INDEX(HTBB!$E$2:$X$444,Aggregate!$D430,MATCH(Aggregate!T$2,HTBB!$E$1:$X$1,0))),0)+IF($I430&gt;0,$I430*(INDEX(ESPN!$B$2:$L$280,Aggregate!$E430,MATCH(Aggregate!T$2,ESPN!$B$1:$L$1,0))),0)</f>
        <v>2.1100000000000003</v>
      </c>
      <c r="U430" s="43">
        <f>IF($F430&gt;0,$F430*(INDEX(DFBP!$D$2:$Z$401,Aggregate!$B430,MATCH(Aggregate!U$2,DFBP!$D$1:$Z$1,0))),0)+IF($G430&gt;0,$G430*(INDEX(FBNinja!$H$2:$V$429,Aggregate!$C430,MATCH(Aggregate!U$2,FBNinja!$H$1:$V$1,0))),0)+IF($H430&gt;0,$H430*(INDEX(HTBB!$E$2:$X$444,Aggregate!$D430,MATCH(Aggregate!U$2,HTBB!$E$1:$X$1,0))),0)+IF($I430&gt;0,$I430*(INDEX(ESPN!$B$2:$L$280,Aggregate!$E430,MATCH(Aggregate!U$2,ESPN!$B$1:$L$1,0))),0)</f>
        <v>0.49</v>
      </c>
      <c r="V430" s="42">
        <f t="shared" si="6"/>
        <v>2.0600002499999999</v>
      </c>
      <c r="X430" s="43">
        <f>(IF($G430&gt;0,$G430*(INDEX(FBNinja!$H$2:$V$429,Aggregate!$C430,MATCH(Aggregate!X$2,FBNinja!$H$1:$V$1,0))),0)+IF($H430&gt;0,$H430*(INDEX(HTBB!$E$2:$X$444,Aggregate!$D430,MATCH(Aggregate!X$2,HTBB!$E$1:$X$1,0))),0))/SUM(G430:H430)</f>
        <v>30</v>
      </c>
    </row>
    <row r="431" spans="1:24" x14ac:dyDescent="0.2">
      <c r="A431" t="s">
        <v>292</v>
      </c>
      <c r="B431" s="3">
        <f>MATCH($A431,DFBP!$A:$A,0)-1</f>
        <v>269</v>
      </c>
      <c r="C431" s="3">
        <f>MATCH($A431,FBNinja!D:D,0)-1</f>
        <v>414</v>
      </c>
      <c r="D431" s="3">
        <f>MATCH($A431,HTBB!$B:$B,0)-1</f>
        <v>429</v>
      </c>
      <c r="E431" s="3" t="e">
        <f>MATCH($A431,ESPN!$A:$A,0)-1</f>
        <v>#N/A</v>
      </c>
      <c r="F431">
        <f t="array" ref="F431">IF(ISERROR(B431),0,B$1)/SUM(IF(ISERROR($B431:$E431),0,$B$1:$E$1))</f>
        <v>0</v>
      </c>
      <c r="G431">
        <f t="array" ref="G431">IF(ISERROR(C431),0,C$1)/SUM(IF(ISERROR($B431:$E431),0,$B$1:$E$1))</f>
        <v>0.5</v>
      </c>
      <c r="H431">
        <f t="array" ref="H431">IF(ISERROR(D431),0,D$1)/SUM(IF(ISERROR($B431:$E431),0,$B$1:$E$1))</f>
        <v>0.5</v>
      </c>
      <c r="I431">
        <f t="array" ref="I431">IF(ISERROR(E431),0,E$1)/SUM(IF(ISERROR($B431:$E431),0,$B$1:$E$1))</f>
        <v>0</v>
      </c>
      <c r="K431" s="43">
        <f>IF($F431&gt;0,$F431*(INDEX(DFBP!$D$2:$Z$401,Aggregate!$B431,MATCH(Aggregate!K$2,DFBP!$D$1:$Z$1,0))),0)+IF($G431&gt;0,$G431*(INDEX(FBNinja!$H$2:$V$429,Aggregate!$C431,MATCH(Aggregate!K$2,FBNinja!$H$1:$V$1,0))),0)+IF($H431&gt;0,$H431*(INDEX(HTBB!$E$2:$X$444,Aggregate!$D431,MATCH(Aggregate!K$2,HTBB!$E$1:$X$1,0))),0)+IF($I431&gt;0,$I431*(INDEX(ESPN!$B$2:$L$280,Aggregate!$E431,MATCH(Aggregate!K$2,ESPN!$B$1:$L$1,0))),0)</f>
        <v>0.76499729999999999</v>
      </c>
      <c r="L431" s="43">
        <f>IF($F431&gt;0,$F431*(INDEX(DFBP!$D$2:$Z$401,Aggregate!$B431,MATCH(Aggregate!L$2,DFBP!$D$1:$Z$1,0))),0)+IF($G431&gt;0,$G431*(INDEX(FBNinja!$H$2:$V$429,Aggregate!$C431,MATCH(Aggregate!L$2,FBNinja!$H$1:$V$1,0))),0)+IF($H431&gt;0,$H431*(INDEX(HTBB!$E$2:$X$444,Aggregate!$D431,MATCH(Aggregate!L$2,HTBB!$E$1:$X$1,0))),0)+IF($I431&gt;0,$I431*(INDEX(ESPN!$B$2:$L$280,Aggregate!$E431,MATCH(Aggregate!L$2,ESPN!$B$1:$L$1,0))),0)</f>
        <v>1.83</v>
      </c>
      <c r="M431" s="43">
        <f>IF($F431&gt;0,$F431*(INDEX(DFBP!$D$2:$Z$401,Aggregate!$B431,MATCH(Aggregate!M$2,DFBP!$D$1:$Z$1,0))),0)+IF($G431&gt;0,$G431*(INDEX(FBNinja!$H$2:$V$429,Aggregate!$C431,MATCH(Aggregate!M$2,FBNinja!$H$1:$V$1,0))),0)+IF($H431&gt;0,$H431*(INDEX(HTBB!$E$2:$X$444,Aggregate!$D431,MATCH(Aggregate!M$2,HTBB!$E$1:$X$1,0))),0)+IF($I431&gt;0,$I431*(INDEX(ESPN!$B$2:$L$280,Aggregate!$E431,MATCH(Aggregate!M$2,ESPN!$B$1:$L$1,0))),0)</f>
        <v>0.3700002</v>
      </c>
      <c r="N431" s="43">
        <f>IF($F431&gt;0,$F431*(INDEX(DFBP!$D$2:$Z$401,Aggregate!$B431,MATCH(Aggregate!N$2,DFBP!$D$1:$Z$1,0))),0)+IF($G431&gt;0,$G431*(INDEX(FBNinja!$H$2:$V$429,Aggregate!$C431,MATCH(Aggregate!N$2,FBNinja!$H$1:$V$1,0))),0)+IF($H431&gt;0,$H431*(INDEX(HTBB!$E$2:$X$444,Aggregate!$D431,MATCH(Aggregate!N$2,HTBB!$E$1:$X$1,0))),0)+IF($I431&gt;0,$I431*(INDEX(ESPN!$B$2:$L$280,Aggregate!$E431,MATCH(Aggregate!N$2,ESPN!$B$1:$L$1,0))),0)</f>
        <v>0.84</v>
      </c>
      <c r="O431" s="43">
        <f>IF($F431&gt;0,$F431*(INDEX(DFBP!$D$2:$Z$401,Aggregate!$B431,MATCH(Aggregate!O$2,DFBP!$D$1:$Z$1,0))),0)+IF($G431&gt;0,$G431*(INDEX(FBNinja!$H$2:$V$429,Aggregate!$C431,MATCH(Aggregate!O$2,FBNinja!$H$1:$V$1,0))),0)+IF($H431&gt;0,$H431*(INDEX(HTBB!$E$2:$X$444,Aggregate!$D431,MATCH(Aggregate!O$2,HTBB!$E$1:$X$1,0))),0)+IF($I431&gt;0,$I431*(INDEX(ESPN!$B$2:$L$280,Aggregate!$E431,MATCH(Aggregate!O$2,ESPN!$B$1:$L$1,0))),0)</f>
        <v>0.17499999999999999</v>
      </c>
      <c r="P431" s="43">
        <f>IF($F431&gt;0,$F431*(INDEX(DFBP!$D$2:$Z$401,Aggregate!$B431,MATCH(Aggregate!P$2,DFBP!$D$1:$Z$1,0))),0)+IF($G431&gt;0,$G431*(INDEX(FBNinja!$H$2:$V$429,Aggregate!$C431,MATCH(Aggregate!P$2,FBNinja!$H$1:$V$1,0))),0)+IF($H431&gt;0,$H431*(INDEX(HTBB!$E$2:$X$444,Aggregate!$D431,MATCH(Aggregate!P$2,HTBB!$E$1:$X$1,0))),0)+IF($I431&gt;0,$I431*(INDEX(ESPN!$B$2:$L$280,Aggregate!$E431,MATCH(Aggregate!P$2,ESPN!$B$1:$L$1,0))),0)</f>
        <v>1.605</v>
      </c>
      <c r="Q431" s="43">
        <f>IF($F431&gt;0,$F431*(INDEX(DFBP!$D$2:$Z$401,Aggregate!$B431,MATCH(Aggregate!Q$2,DFBP!$D$1:$Z$1,0))),0)+IF($G431&gt;0,$G431*(INDEX(FBNinja!$H$2:$V$429,Aggregate!$C431,MATCH(Aggregate!Q$2,FBNinja!$H$1:$V$1,0))),0)+IF($H431&gt;0,$H431*(INDEX(HTBB!$E$2:$X$444,Aggregate!$D431,MATCH(Aggregate!Q$2,HTBB!$E$1:$X$1,0))),0)+IF($I431&gt;0,$I431*(INDEX(ESPN!$B$2:$L$280,Aggregate!$E431,MATCH(Aggregate!Q$2,ESPN!$B$1:$L$1,0))),0)</f>
        <v>0.2</v>
      </c>
      <c r="R431" s="43">
        <f>IF($F431&gt;0,$F431*(INDEX(DFBP!$D$2:$Z$401,Aggregate!$B431,MATCH(Aggregate!R$2,DFBP!$D$1:$Z$1,0))),0)+IF($G431&gt;0,$G431*(INDEX(FBNinja!$H$2:$V$429,Aggregate!$C431,MATCH(Aggregate!R$2,FBNinja!$H$1:$V$1,0))),0)+IF($H431&gt;0,$H431*(INDEX(HTBB!$E$2:$X$444,Aggregate!$D431,MATCH(Aggregate!R$2,HTBB!$E$1:$X$1,0))),0)+IF($I431&gt;0,$I431*(INDEX(ESPN!$B$2:$L$280,Aggregate!$E431,MATCH(Aggregate!R$2,ESPN!$B$1:$L$1,0))),0)</f>
        <v>2.5000000000000001E-2</v>
      </c>
      <c r="S431" s="43">
        <f>IF($F431&gt;0,$F431*(INDEX(DFBP!$D$2:$Z$401,Aggregate!$B431,MATCH(Aggregate!S$2,DFBP!$D$1:$Z$1,0))),0)+IF($G431&gt;0,$G431*(INDEX(FBNinja!$H$2:$V$429,Aggregate!$C431,MATCH(Aggregate!S$2,FBNinja!$H$1:$V$1,0))),0)+IF($H431&gt;0,$H431*(INDEX(HTBB!$E$2:$X$444,Aggregate!$D431,MATCH(Aggregate!S$2,HTBB!$E$1:$X$1,0))),0)+IF($I431&gt;0,$I431*(INDEX(ESPN!$B$2:$L$280,Aggregate!$E431,MATCH(Aggregate!S$2,ESPN!$B$1:$L$1,0))),0)</f>
        <v>0.57000000000000006</v>
      </c>
      <c r="T431" s="43">
        <f>IF($F431&gt;0,$F431*(INDEX(DFBP!$D$2:$Z$401,Aggregate!$B431,MATCH(Aggregate!T$2,DFBP!$D$1:$Z$1,0))),0)+IF($G431&gt;0,$G431*(INDEX(FBNinja!$H$2:$V$429,Aggregate!$C431,MATCH(Aggregate!T$2,FBNinja!$H$1:$V$1,0))),0)+IF($H431&gt;0,$H431*(INDEX(HTBB!$E$2:$X$444,Aggregate!$D431,MATCH(Aggregate!T$2,HTBB!$E$1:$X$1,0))),0)+IF($I431&gt;0,$I431*(INDEX(ESPN!$B$2:$L$280,Aggregate!$E431,MATCH(Aggregate!T$2,ESPN!$B$1:$L$1,0))),0)</f>
        <v>2.0750000000000002</v>
      </c>
      <c r="U431" s="43">
        <f>IF($F431&gt;0,$F431*(INDEX(DFBP!$D$2:$Z$401,Aggregate!$B431,MATCH(Aggregate!U$2,DFBP!$D$1:$Z$1,0))),0)+IF($G431&gt;0,$G431*(INDEX(FBNinja!$H$2:$V$429,Aggregate!$C431,MATCH(Aggregate!U$2,FBNinja!$H$1:$V$1,0))),0)+IF($H431&gt;0,$H431*(INDEX(HTBB!$E$2:$X$444,Aggregate!$D431,MATCH(Aggregate!U$2,HTBB!$E$1:$X$1,0))),0)+IF($I431&gt;0,$I431*(INDEX(ESPN!$B$2:$L$280,Aggregate!$E431,MATCH(Aggregate!U$2,ESPN!$B$1:$L$1,0))),0)</f>
        <v>0.44500000000000001</v>
      </c>
      <c r="V431" s="42">
        <f t="shared" si="6"/>
        <v>2.0749947999999998</v>
      </c>
      <c r="X431" s="43">
        <f>(IF($G431&gt;0,$G431*(INDEX(FBNinja!$H$2:$V$429,Aggregate!$C431,MATCH(Aggregate!X$2,FBNinja!$H$1:$V$1,0))),0)+IF($H431&gt;0,$H431*(INDEX(HTBB!$E$2:$X$444,Aggregate!$D431,MATCH(Aggregate!X$2,HTBB!$E$1:$X$1,0))),0))/SUM(G431:H431)</f>
        <v>28.5</v>
      </c>
    </row>
    <row r="432" spans="1:24" x14ac:dyDescent="0.2">
      <c r="A432" t="s">
        <v>964</v>
      </c>
      <c r="B432" s="3" t="e">
        <f>MATCH($A432,DFBP!$A:$A,0)-1</f>
        <v>#N/A</v>
      </c>
      <c r="C432" s="3">
        <f>MATCH($A432,FBNinja!D:D,0)-1</f>
        <v>404</v>
      </c>
      <c r="D432" s="3">
        <f>MATCH($A432,HTBB!$B:$B,0)-1</f>
        <v>430</v>
      </c>
      <c r="E432" s="3" t="e">
        <f>MATCH($A432,ESPN!$A:$A,0)-1</f>
        <v>#N/A</v>
      </c>
      <c r="F432">
        <f t="array" ref="F432">IF(ISERROR(B432),0,B$1)/SUM(IF(ISERROR($B432:$E432),0,$B$1:$E$1))</f>
        <v>0</v>
      </c>
      <c r="G432">
        <f t="array" ref="G432">IF(ISERROR(C432),0,C$1)/SUM(IF(ISERROR($B432:$E432),0,$B$1:$E$1))</f>
        <v>0.5</v>
      </c>
      <c r="H432">
        <f t="array" ref="H432">IF(ISERROR(D432),0,D$1)/SUM(IF(ISERROR($B432:$E432),0,$B$1:$E$1))</f>
        <v>0.5</v>
      </c>
      <c r="I432">
        <f t="array" ref="I432">IF(ISERROR(E432),0,E$1)/SUM(IF(ISERROR($B432:$E432),0,$B$1:$E$1))</f>
        <v>0</v>
      </c>
      <c r="K432" s="43">
        <f>IF($F432&gt;0,$F432*(INDEX(DFBP!$D$2:$Z$401,Aggregate!$B432,MATCH(Aggregate!K$2,DFBP!$D$1:$Z$1,0))),0)+IF($G432&gt;0,$G432*(INDEX(FBNinja!$H$2:$V$429,Aggregate!$C432,MATCH(Aggregate!K$2,FBNinja!$H$1:$V$1,0))),0)+IF($H432&gt;0,$H432*(INDEX(HTBB!$E$2:$X$444,Aggregate!$D432,MATCH(Aggregate!K$2,HTBB!$E$1:$X$1,0))),0)+IF($I432&gt;0,$I432*(INDEX(ESPN!$B$2:$L$280,Aggregate!$E432,MATCH(Aggregate!K$2,ESPN!$B$1:$L$1,0))),0)</f>
        <v>1.14499475</v>
      </c>
      <c r="L432" s="43">
        <f>IF($F432&gt;0,$F432*(INDEX(DFBP!$D$2:$Z$401,Aggregate!$B432,MATCH(Aggregate!L$2,DFBP!$D$1:$Z$1,0))),0)+IF($G432&gt;0,$G432*(INDEX(FBNinja!$H$2:$V$429,Aggregate!$C432,MATCH(Aggregate!L$2,FBNinja!$H$1:$V$1,0))),0)+IF($H432&gt;0,$H432*(INDEX(HTBB!$E$2:$X$444,Aggregate!$D432,MATCH(Aggregate!L$2,HTBB!$E$1:$X$1,0))),0)+IF($I432&gt;0,$I432*(INDEX(ESPN!$B$2:$L$280,Aggregate!$E432,MATCH(Aggregate!L$2,ESPN!$B$1:$L$1,0))),0)</f>
        <v>2.4450000000000003</v>
      </c>
      <c r="M432" s="43">
        <f>IF($F432&gt;0,$F432*(INDEX(DFBP!$D$2:$Z$401,Aggregate!$B432,MATCH(Aggregate!M$2,DFBP!$D$1:$Z$1,0))),0)+IF($G432&gt;0,$G432*(INDEX(FBNinja!$H$2:$V$429,Aggregate!$C432,MATCH(Aggregate!M$2,FBNinja!$H$1:$V$1,0))),0)+IF($H432&gt;0,$H432*(INDEX(HTBB!$E$2:$X$444,Aggregate!$D432,MATCH(Aggregate!M$2,HTBB!$E$1:$X$1,0))),0)+IF($I432&gt;0,$I432*(INDEX(ESPN!$B$2:$L$280,Aggregate!$E432,MATCH(Aggregate!M$2,ESPN!$B$1:$L$1,0))),0)</f>
        <v>0</v>
      </c>
      <c r="N432" s="43">
        <f>IF($F432&gt;0,$F432*(INDEX(DFBP!$D$2:$Z$401,Aggregate!$B432,MATCH(Aggregate!N$2,DFBP!$D$1:$Z$1,0))),0)+IF($G432&gt;0,$G432*(INDEX(FBNinja!$H$2:$V$429,Aggregate!$C432,MATCH(Aggregate!N$2,FBNinja!$H$1:$V$1,0))),0)+IF($H432&gt;0,$H432*(INDEX(HTBB!$E$2:$X$444,Aggregate!$D432,MATCH(Aggregate!N$2,HTBB!$E$1:$X$1,0))),0)+IF($I432&gt;0,$I432*(INDEX(ESPN!$B$2:$L$280,Aggregate!$E432,MATCH(Aggregate!N$2,ESPN!$B$1:$L$1,0))),0)</f>
        <v>0.245</v>
      </c>
      <c r="O432" s="43">
        <f>IF($F432&gt;0,$F432*(INDEX(DFBP!$D$2:$Z$401,Aggregate!$B432,MATCH(Aggregate!O$2,DFBP!$D$1:$Z$1,0))),0)+IF($G432&gt;0,$G432*(INDEX(FBNinja!$H$2:$V$429,Aggregate!$C432,MATCH(Aggregate!O$2,FBNinja!$H$1:$V$1,0))),0)+IF($H432&gt;0,$H432*(INDEX(HTBB!$E$2:$X$444,Aggregate!$D432,MATCH(Aggregate!O$2,HTBB!$E$1:$X$1,0))),0)+IF($I432&gt;0,$I432*(INDEX(ESPN!$B$2:$L$280,Aggregate!$E432,MATCH(Aggregate!O$2,ESPN!$B$1:$L$1,0))),0)</f>
        <v>0.44500000000000001</v>
      </c>
      <c r="P432" s="43">
        <f>IF($F432&gt;0,$F432*(INDEX(DFBP!$D$2:$Z$401,Aggregate!$B432,MATCH(Aggregate!P$2,DFBP!$D$1:$Z$1,0))),0)+IF($G432&gt;0,$G432*(INDEX(FBNinja!$H$2:$V$429,Aggregate!$C432,MATCH(Aggregate!P$2,FBNinja!$H$1:$V$1,0))),0)+IF($H432&gt;0,$H432*(INDEX(HTBB!$E$2:$X$444,Aggregate!$D432,MATCH(Aggregate!P$2,HTBB!$E$1:$X$1,0))),0)+IF($I432&gt;0,$I432*(INDEX(ESPN!$B$2:$L$280,Aggregate!$E432,MATCH(Aggregate!P$2,ESPN!$B$1:$L$1,0))),0)</f>
        <v>1.2450000000000001</v>
      </c>
      <c r="Q432" s="43">
        <f>IF($F432&gt;0,$F432*(INDEX(DFBP!$D$2:$Z$401,Aggregate!$B432,MATCH(Aggregate!Q$2,DFBP!$D$1:$Z$1,0))),0)+IF($G432&gt;0,$G432*(INDEX(FBNinja!$H$2:$V$429,Aggregate!$C432,MATCH(Aggregate!Q$2,FBNinja!$H$1:$V$1,0))),0)+IF($H432&gt;0,$H432*(INDEX(HTBB!$E$2:$X$444,Aggregate!$D432,MATCH(Aggregate!Q$2,HTBB!$E$1:$X$1,0))),0)+IF($I432&gt;0,$I432*(INDEX(ESPN!$B$2:$L$280,Aggregate!$E432,MATCH(Aggregate!Q$2,ESPN!$B$1:$L$1,0))),0)</f>
        <v>0.99500000000000011</v>
      </c>
      <c r="R432" s="43">
        <f>IF($F432&gt;0,$F432*(INDEX(DFBP!$D$2:$Z$401,Aggregate!$B432,MATCH(Aggregate!R$2,DFBP!$D$1:$Z$1,0))),0)+IF($G432&gt;0,$G432*(INDEX(FBNinja!$H$2:$V$429,Aggregate!$C432,MATCH(Aggregate!R$2,FBNinja!$H$1:$V$1,0))),0)+IF($H432&gt;0,$H432*(INDEX(HTBB!$E$2:$X$444,Aggregate!$D432,MATCH(Aggregate!R$2,HTBB!$E$1:$X$1,0))),0)+IF($I432&gt;0,$I432*(INDEX(ESPN!$B$2:$L$280,Aggregate!$E432,MATCH(Aggregate!R$2,ESPN!$B$1:$L$1,0))),0)</f>
        <v>0.19500000000000001</v>
      </c>
      <c r="S432" s="43">
        <f>IF($F432&gt;0,$F432*(INDEX(DFBP!$D$2:$Z$401,Aggregate!$B432,MATCH(Aggregate!S$2,DFBP!$D$1:$Z$1,0))),0)+IF($G432&gt;0,$G432*(INDEX(FBNinja!$H$2:$V$429,Aggregate!$C432,MATCH(Aggregate!S$2,FBNinja!$H$1:$V$1,0))),0)+IF($H432&gt;0,$H432*(INDEX(HTBB!$E$2:$X$444,Aggregate!$D432,MATCH(Aggregate!S$2,HTBB!$E$1:$X$1,0))),0)+IF($I432&gt;0,$I432*(INDEX(ESPN!$B$2:$L$280,Aggregate!$E432,MATCH(Aggregate!S$2,ESPN!$B$1:$L$1,0))),0)</f>
        <v>0.245</v>
      </c>
      <c r="T432" s="43">
        <f>IF($F432&gt;0,$F432*(INDEX(DFBP!$D$2:$Z$401,Aggregate!$B432,MATCH(Aggregate!T$2,DFBP!$D$1:$Z$1,0))),0)+IF($G432&gt;0,$G432*(INDEX(FBNinja!$H$2:$V$429,Aggregate!$C432,MATCH(Aggregate!T$2,FBNinja!$H$1:$V$1,0))),0)+IF($H432&gt;0,$H432*(INDEX(HTBB!$E$2:$X$444,Aggregate!$D432,MATCH(Aggregate!T$2,HTBB!$E$1:$X$1,0))),0)+IF($I432&gt;0,$I432*(INDEX(ESPN!$B$2:$L$280,Aggregate!$E432,MATCH(Aggregate!T$2,ESPN!$B$1:$L$1,0))),0)</f>
        <v>2.7450000000000001</v>
      </c>
      <c r="U432" s="43">
        <f>IF($F432&gt;0,$F432*(INDEX(DFBP!$D$2:$Z$401,Aggregate!$B432,MATCH(Aggregate!U$2,DFBP!$D$1:$Z$1,0))),0)+IF($G432&gt;0,$G432*(INDEX(FBNinja!$H$2:$V$429,Aggregate!$C432,MATCH(Aggregate!U$2,FBNinja!$H$1:$V$1,0))),0)+IF($H432&gt;0,$H432*(INDEX(HTBB!$E$2:$X$444,Aggregate!$D432,MATCH(Aggregate!U$2,HTBB!$E$1:$X$1,0))),0)+IF($I432&gt;0,$I432*(INDEX(ESPN!$B$2:$L$280,Aggregate!$E432,MATCH(Aggregate!U$2,ESPN!$B$1:$L$1,0))),0)</f>
        <v>0.99500000000000011</v>
      </c>
      <c r="V432" s="42">
        <f t="shared" si="6"/>
        <v>2.7349894999999997</v>
      </c>
      <c r="X432" s="43">
        <f>(IF($G432&gt;0,$G432*(INDEX(FBNinja!$H$2:$V$429,Aggregate!$C432,MATCH(Aggregate!X$2,FBNinja!$H$1:$V$1,0))),0)+IF($H432&gt;0,$H432*(INDEX(HTBB!$E$2:$X$444,Aggregate!$D432,MATCH(Aggregate!X$2,HTBB!$E$1:$X$1,0))),0))/SUM(G432:H432)</f>
        <v>20</v>
      </c>
    </row>
    <row r="433" spans="1:24" x14ac:dyDescent="0.2">
      <c r="A433" t="s">
        <v>967</v>
      </c>
      <c r="B433" s="3" t="e">
        <f>MATCH($A433,DFBP!$A:$A,0)-1</f>
        <v>#N/A</v>
      </c>
      <c r="C433" s="3">
        <f>MATCH($A433,FBNinja!D:D,0)-1</f>
        <v>410</v>
      </c>
      <c r="D433" s="3">
        <f>MATCH($A433,HTBB!$B:$B,0)-1</f>
        <v>431</v>
      </c>
      <c r="E433" s="3" t="e">
        <f>MATCH($A433,ESPN!$A:$A,0)-1</f>
        <v>#N/A</v>
      </c>
      <c r="F433">
        <f t="array" ref="F433">IF(ISERROR(B433),0,B$1)/SUM(IF(ISERROR($B433:$E433),0,$B$1:$E$1))</f>
        <v>0</v>
      </c>
      <c r="G433">
        <f t="array" ref="G433">IF(ISERROR(C433),0,C$1)/SUM(IF(ISERROR($B433:$E433),0,$B$1:$E$1))</f>
        <v>0.5</v>
      </c>
      <c r="H433">
        <f t="array" ref="H433">IF(ISERROR(D433),0,D$1)/SUM(IF(ISERROR($B433:$E433),0,$B$1:$E$1))</f>
        <v>0.5</v>
      </c>
      <c r="I433">
        <f t="array" ref="I433">IF(ISERROR(E433),0,E$1)/SUM(IF(ISERROR($B433:$E433),0,$B$1:$E$1))</f>
        <v>0</v>
      </c>
      <c r="K433" s="43">
        <f>IF($F433&gt;0,$F433*(INDEX(DFBP!$D$2:$Z$401,Aggregate!$B433,MATCH(Aggregate!K$2,DFBP!$D$1:$Z$1,0))),0)+IF($G433&gt;0,$G433*(INDEX(FBNinja!$H$2:$V$429,Aggregate!$C433,MATCH(Aggregate!K$2,FBNinja!$H$1:$V$1,0))),0)+IF($H433&gt;0,$H433*(INDEX(HTBB!$E$2:$X$444,Aggregate!$D433,MATCH(Aggregate!K$2,HTBB!$E$1:$X$1,0))),0)+IF($I433&gt;0,$I433*(INDEX(ESPN!$B$2:$L$280,Aggregate!$E433,MATCH(Aggregate!K$2,ESPN!$B$1:$L$1,0))),0)</f>
        <v>0.81</v>
      </c>
      <c r="L433" s="43">
        <f>IF($F433&gt;0,$F433*(INDEX(DFBP!$D$2:$Z$401,Aggregate!$B433,MATCH(Aggregate!L$2,DFBP!$D$1:$Z$1,0))),0)+IF($G433&gt;0,$G433*(INDEX(FBNinja!$H$2:$V$429,Aggregate!$C433,MATCH(Aggregate!L$2,FBNinja!$H$1:$V$1,0))),0)+IF($H433&gt;0,$H433*(INDEX(HTBB!$E$2:$X$444,Aggregate!$D433,MATCH(Aggregate!L$2,HTBB!$E$1:$X$1,0))),0)+IF($I433&gt;0,$I433*(INDEX(ESPN!$B$2:$L$280,Aggregate!$E433,MATCH(Aggregate!L$2,ESPN!$B$1:$L$1,0))),0)</f>
        <v>1.85</v>
      </c>
      <c r="M433" s="43">
        <f>IF($F433&gt;0,$F433*(INDEX(DFBP!$D$2:$Z$401,Aggregate!$B433,MATCH(Aggregate!M$2,DFBP!$D$1:$Z$1,0))),0)+IF($G433&gt;0,$G433*(INDEX(FBNinja!$H$2:$V$429,Aggregate!$C433,MATCH(Aggregate!M$2,FBNinja!$H$1:$V$1,0))),0)+IF($H433&gt;0,$H433*(INDEX(HTBB!$E$2:$X$444,Aggregate!$D433,MATCH(Aggregate!M$2,HTBB!$E$1:$X$1,0))),0)+IF($I433&gt;0,$I433*(INDEX(ESPN!$B$2:$L$280,Aggregate!$E433,MATCH(Aggregate!M$2,ESPN!$B$1:$L$1,0))),0)</f>
        <v>0.77500000000000002</v>
      </c>
      <c r="N433" s="43">
        <f>IF($F433&gt;0,$F433*(INDEX(DFBP!$D$2:$Z$401,Aggregate!$B433,MATCH(Aggregate!N$2,DFBP!$D$1:$Z$1,0))),0)+IF($G433&gt;0,$G433*(INDEX(FBNinja!$H$2:$V$429,Aggregate!$C433,MATCH(Aggregate!N$2,FBNinja!$H$1:$V$1,0))),0)+IF($H433&gt;0,$H433*(INDEX(HTBB!$E$2:$X$444,Aggregate!$D433,MATCH(Aggregate!N$2,HTBB!$E$1:$X$1,0))),0)+IF($I433&gt;0,$I433*(INDEX(ESPN!$B$2:$L$280,Aggregate!$E433,MATCH(Aggregate!N$2,ESPN!$B$1:$L$1,0))),0)</f>
        <v>1.1499999999999999</v>
      </c>
      <c r="O433" s="43">
        <f>IF($F433&gt;0,$F433*(INDEX(DFBP!$D$2:$Z$401,Aggregate!$B433,MATCH(Aggregate!O$2,DFBP!$D$1:$Z$1,0))),0)+IF($G433&gt;0,$G433*(INDEX(FBNinja!$H$2:$V$429,Aggregate!$C433,MATCH(Aggregate!O$2,FBNinja!$H$1:$V$1,0))),0)+IF($H433&gt;0,$H433*(INDEX(HTBB!$E$2:$X$444,Aggregate!$D433,MATCH(Aggregate!O$2,HTBB!$E$1:$X$1,0))),0)+IF($I433&gt;0,$I433*(INDEX(ESPN!$B$2:$L$280,Aggregate!$E433,MATCH(Aggregate!O$2,ESPN!$B$1:$L$1,0))),0)</f>
        <v>0.05</v>
      </c>
      <c r="P433" s="43">
        <f>IF($F433&gt;0,$F433*(INDEX(DFBP!$D$2:$Z$401,Aggregate!$B433,MATCH(Aggregate!P$2,DFBP!$D$1:$Z$1,0))),0)+IF($G433&gt;0,$G433*(INDEX(FBNinja!$H$2:$V$429,Aggregate!$C433,MATCH(Aggregate!P$2,FBNinja!$H$1:$V$1,0))),0)+IF($H433&gt;0,$H433*(INDEX(HTBB!$E$2:$X$444,Aggregate!$D433,MATCH(Aggregate!P$2,HTBB!$E$1:$X$1,0))),0)+IF($I433&gt;0,$I433*(INDEX(ESPN!$B$2:$L$280,Aggregate!$E433,MATCH(Aggregate!P$2,ESPN!$B$1:$L$1,0))),0)</f>
        <v>1.4300000000000002</v>
      </c>
      <c r="Q433" s="43">
        <f>IF($F433&gt;0,$F433*(INDEX(DFBP!$D$2:$Z$401,Aggregate!$B433,MATCH(Aggregate!Q$2,DFBP!$D$1:$Z$1,0))),0)+IF($G433&gt;0,$G433*(INDEX(FBNinja!$H$2:$V$429,Aggregate!$C433,MATCH(Aggregate!Q$2,FBNinja!$H$1:$V$1,0))),0)+IF($H433&gt;0,$H433*(INDEX(HTBB!$E$2:$X$444,Aggregate!$D433,MATCH(Aggregate!Q$2,HTBB!$E$1:$X$1,0))),0)+IF($I433&gt;0,$I433*(INDEX(ESPN!$B$2:$L$280,Aggregate!$E433,MATCH(Aggregate!Q$2,ESPN!$B$1:$L$1,0))),0)</f>
        <v>0.42000000000000004</v>
      </c>
      <c r="R433" s="43">
        <f>IF($F433&gt;0,$F433*(INDEX(DFBP!$D$2:$Z$401,Aggregate!$B433,MATCH(Aggregate!R$2,DFBP!$D$1:$Z$1,0))),0)+IF($G433&gt;0,$G433*(INDEX(FBNinja!$H$2:$V$429,Aggregate!$C433,MATCH(Aggregate!R$2,FBNinja!$H$1:$V$1,0))),0)+IF($H433&gt;0,$H433*(INDEX(HTBB!$E$2:$X$444,Aggregate!$D433,MATCH(Aggregate!R$2,HTBB!$E$1:$X$1,0))),0)+IF($I433&gt;0,$I433*(INDEX(ESPN!$B$2:$L$280,Aggregate!$E433,MATCH(Aggregate!R$2,ESPN!$B$1:$L$1,0))),0)</f>
        <v>0.25</v>
      </c>
      <c r="S433" s="43">
        <f>IF($F433&gt;0,$F433*(INDEX(DFBP!$D$2:$Z$401,Aggregate!$B433,MATCH(Aggregate!S$2,DFBP!$D$1:$Z$1,0))),0)+IF($G433&gt;0,$G433*(INDEX(FBNinja!$H$2:$V$429,Aggregate!$C433,MATCH(Aggregate!S$2,FBNinja!$H$1:$V$1,0))),0)+IF($H433&gt;0,$H433*(INDEX(HTBB!$E$2:$X$444,Aggregate!$D433,MATCH(Aggregate!S$2,HTBB!$E$1:$X$1,0))),0)+IF($I433&gt;0,$I433*(INDEX(ESPN!$B$2:$L$280,Aggregate!$E433,MATCH(Aggregate!S$2,ESPN!$B$1:$L$1,0))),0)</f>
        <v>0.18</v>
      </c>
      <c r="T433" s="43">
        <f>IF($F433&gt;0,$F433*(INDEX(DFBP!$D$2:$Z$401,Aggregate!$B433,MATCH(Aggregate!T$2,DFBP!$D$1:$Z$1,0))),0)+IF($G433&gt;0,$G433*(INDEX(FBNinja!$H$2:$V$429,Aggregate!$C433,MATCH(Aggregate!T$2,FBNinja!$H$1:$V$1,0))),0)+IF($H433&gt;0,$H433*(INDEX(HTBB!$E$2:$X$444,Aggregate!$D433,MATCH(Aggregate!T$2,HTBB!$E$1:$X$1,0))),0)+IF($I433&gt;0,$I433*(INDEX(ESPN!$B$2:$L$280,Aggregate!$E433,MATCH(Aggregate!T$2,ESPN!$B$1:$L$1,0))),0)</f>
        <v>2.395</v>
      </c>
      <c r="U433" s="43">
        <f>IF($F433&gt;0,$F433*(INDEX(DFBP!$D$2:$Z$401,Aggregate!$B433,MATCH(Aggregate!U$2,DFBP!$D$1:$Z$1,0))),0)+IF($G433&gt;0,$G433*(INDEX(FBNinja!$H$2:$V$429,Aggregate!$C433,MATCH(Aggregate!U$2,FBNinja!$H$1:$V$1,0))),0)+IF($H433&gt;0,$H433*(INDEX(HTBB!$E$2:$X$444,Aggregate!$D433,MATCH(Aggregate!U$2,HTBB!$E$1:$X$1,0))),0)+IF($I433&gt;0,$I433*(INDEX(ESPN!$B$2:$L$280,Aggregate!$E433,MATCH(Aggregate!U$2,ESPN!$B$1:$L$1,0))),0)</f>
        <v>0.60000000000000009</v>
      </c>
      <c r="V433" s="42">
        <f t="shared" si="6"/>
        <v>2.4449999999999998</v>
      </c>
      <c r="X433" s="43">
        <f>(IF($G433&gt;0,$G433*(INDEX(FBNinja!$H$2:$V$429,Aggregate!$C433,MATCH(Aggregate!X$2,FBNinja!$H$1:$V$1,0))),0)+IF($H433&gt;0,$H433*(INDEX(HTBB!$E$2:$X$444,Aggregate!$D433,MATCH(Aggregate!X$2,HTBB!$E$1:$X$1,0))),0))/SUM(G433:H433)</f>
        <v>24</v>
      </c>
    </row>
    <row r="434" spans="1:24" x14ac:dyDescent="0.2">
      <c r="A434" t="s">
        <v>386</v>
      </c>
      <c r="B434" s="3">
        <f>MATCH($A434,DFBP!$A:$A,0)-1</f>
        <v>363</v>
      </c>
      <c r="C434" s="3">
        <f>MATCH($A434,FBNinja!D:D,0)-1</f>
        <v>363</v>
      </c>
      <c r="D434" s="3">
        <f>MATCH($A434,HTBB!$B:$B,0)-1</f>
        <v>432</v>
      </c>
      <c r="E434" s="3" t="e">
        <f>MATCH($A434,ESPN!$A:$A,0)-1</f>
        <v>#N/A</v>
      </c>
      <c r="F434">
        <f t="array" ref="F434">IF(ISERROR(B434),0,B$1)/SUM(IF(ISERROR($B434:$E434),0,$B$1:$E$1))</f>
        <v>0</v>
      </c>
      <c r="G434">
        <f t="array" ref="G434">IF(ISERROR(C434),0,C$1)/SUM(IF(ISERROR($B434:$E434),0,$B$1:$E$1))</f>
        <v>0.5</v>
      </c>
      <c r="H434">
        <f t="array" ref="H434">IF(ISERROR(D434),0,D$1)/SUM(IF(ISERROR($B434:$E434),0,$B$1:$E$1))</f>
        <v>0.5</v>
      </c>
      <c r="I434">
        <f t="array" ref="I434">IF(ISERROR(E434),0,E$1)/SUM(IF(ISERROR($B434:$E434),0,$B$1:$E$1))</f>
        <v>0</v>
      </c>
      <c r="K434" s="43">
        <f>IF($F434&gt;0,$F434*(INDEX(DFBP!$D$2:$Z$401,Aggregate!$B434,MATCH(Aggregate!K$2,DFBP!$D$1:$Z$1,0))),0)+IF($G434&gt;0,$G434*(INDEX(FBNinja!$H$2:$V$429,Aggregate!$C434,MATCH(Aggregate!K$2,FBNinja!$H$1:$V$1,0))),0)+IF($H434&gt;0,$H434*(INDEX(HTBB!$E$2:$X$444,Aggregate!$D434,MATCH(Aggregate!K$2,HTBB!$E$1:$X$1,0))),0)+IF($I434&gt;0,$I434*(INDEX(ESPN!$B$2:$L$280,Aggregate!$E434,MATCH(Aggregate!K$2,ESPN!$B$1:$L$1,0))),0)</f>
        <v>0.745004</v>
      </c>
      <c r="L434" s="43">
        <f>IF($F434&gt;0,$F434*(INDEX(DFBP!$D$2:$Z$401,Aggregate!$B434,MATCH(Aggregate!L$2,DFBP!$D$1:$Z$1,0))),0)+IF($G434&gt;0,$G434*(INDEX(FBNinja!$H$2:$V$429,Aggregate!$C434,MATCH(Aggregate!L$2,FBNinja!$H$1:$V$1,0))),0)+IF($H434&gt;0,$H434*(INDEX(HTBB!$E$2:$X$444,Aggregate!$D434,MATCH(Aggregate!L$2,HTBB!$E$1:$X$1,0))),0)+IF($I434&gt;0,$I434*(INDEX(ESPN!$B$2:$L$280,Aggregate!$E434,MATCH(Aggregate!L$2,ESPN!$B$1:$L$1,0))),0)</f>
        <v>1.4</v>
      </c>
      <c r="M434" s="43">
        <f>IF($F434&gt;0,$F434*(INDEX(DFBP!$D$2:$Z$401,Aggregate!$B434,MATCH(Aggregate!M$2,DFBP!$D$1:$Z$1,0))),0)+IF($G434&gt;0,$G434*(INDEX(FBNinja!$H$2:$V$429,Aggregate!$C434,MATCH(Aggregate!M$2,FBNinja!$H$1:$V$1,0))),0)+IF($H434&gt;0,$H434*(INDEX(HTBB!$E$2:$X$444,Aggregate!$D434,MATCH(Aggregate!M$2,HTBB!$E$1:$X$1,0))),0)+IF($I434&gt;0,$I434*(INDEX(ESPN!$B$2:$L$280,Aggregate!$E434,MATCH(Aggregate!M$2,ESPN!$B$1:$L$1,0))),0)</f>
        <v>0.29499929999999996</v>
      </c>
      <c r="N434" s="43">
        <f>IF($F434&gt;0,$F434*(INDEX(DFBP!$D$2:$Z$401,Aggregate!$B434,MATCH(Aggregate!N$2,DFBP!$D$1:$Z$1,0))),0)+IF($G434&gt;0,$G434*(INDEX(FBNinja!$H$2:$V$429,Aggregate!$C434,MATCH(Aggregate!N$2,FBNinja!$H$1:$V$1,0))),0)+IF($H434&gt;0,$H434*(INDEX(HTBB!$E$2:$X$444,Aggregate!$D434,MATCH(Aggregate!N$2,HTBB!$E$1:$X$1,0))),0)+IF($I434&gt;0,$I434*(INDEX(ESPN!$B$2:$L$280,Aggregate!$E434,MATCH(Aggregate!N$2,ESPN!$B$1:$L$1,0))),0)</f>
        <v>0.45999999999999996</v>
      </c>
      <c r="O434" s="43">
        <f>IF($F434&gt;0,$F434*(INDEX(DFBP!$D$2:$Z$401,Aggregate!$B434,MATCH(Aggregate!O$2,DFBP!$D$1:$Z$1,0))),0)+IF($G434&gt;0,$G434*(INDEX(FBNinja!$H$2:$V$429,Aggregate!$C434,MATCH(Aggregate!O$2,FBNinja!$H$1:$V$1,0))),0)+IF($H434&gt;0,$H434*(INDEX(HTBB!$E$2:$X$444,Aggregate!$D434,MATCH(Aggregate!O$2,HTBB!$E$1:$X$1,0))),0)+IF($I434&gt;0,$I434*(INDEX(ESPN!$B$2:$L$280,Aggregate!$E434,MATCH(Aggregate!O$2,ESPN!$B$1:$L$1,0))),0)</f>
        <v>0</v>
      </c>
      <c r="P434" s="43">
        <f>IF($F434&gt;0,$F434*(INDEX(DFBP!$D$2:$Z$401,Aggregate!$B434,MATCH(Aggregate!P$2,DFBP!$D$1:$Z$1,0))),0)+IF($G434&gt;0,$G434*(INDEX(FBNinja!$H$2:$V$429,Aggregate!$C434,MATCH(Aggregate!P$2,FBNinja!$H$1:$V$1,0))),0)+IF($H434&gt;0,$H434*(INDEX(HTBB!$E$2:$X$444,Aggregate!$D434,MATCH(Aggregate!P$2,HTBB!$E$1:$X$1,0))),0)+IF($I434&gt;0,$I434*(INDEX(ESPN!$B$2:$L$280,Aggregate!$E434,MATCH(Aggregate!P$2,ESPN!$B$1:$L$1,0))),0)</f>
        <v>1.8699999999999999</v>
      </c>
      <c r="Q434" s="43">
        <f>IF($F434&gt;0,$F434*(INDEX(DFBP!$D$2:$Z$401,Aggregate!$B434,MATCH(Aggregate!Q$2,DFBP!$D$1:$Z$1,0))),0)+IF($G434&gt;0,$G434*(INDEX(FBNinja!$H$2:$V$429,Aggregate!$C434,MATCH(Aggregate!Q$2,FBNinja!$H$1:$V$1,0))),0)+IF($H434&gt;0,$H434*(INDEX(HTBB!$E$2:$X$444,Aggregate!$D434,MATCH(Aggregate!Q$2,HTBB!$E$1:$X$1,0))),0)+IF($I434&gt;0,$I434*(INDEX(ESPN!$B$2:$L$280,Aggregate!$E434,MATCH(Aggregate!Q$2,ESPN!$B$1:$L$1,0))),0)</f>
        <v>0.66500000000000004</v>
      </c>
      <c r="R434" s="43">
        <f>IF($F434&gt;0,$F434*(INDEX(DFBP!$D$2:$Z$401,Aggregate!$B434,MATCH(Aggregate!R$2,DFBP!$D$1:$Z$1,0))),0)+IF($G434&gt;0,$G434*(INDEX(FBNinja!$H$2:$V$429,Aggregate!$C434,MATCH(Aggregate!R$2,FBNinja!$H$1:$V$1,0))),0)+IF($H434&gt;0,$H434*(INDEX(HTBB!$E$2:$X$444,Aggregate!$D434,MATCH(Aggregate!R$2,HTBB!$E$1:$X$1,0))),0)+IF($I434&gt;0,$I434*(INDEX(ESPN!$B$2:$L$280,Aggregate!$E434,MATCH(Aggregate!R$2,ESPN!$B$1:$L$1,0))),0)</f>
        <v>0.17499999999999999</v>
      </c>
      <c r="S434" s="43">
        <f>IF($F434&gt;0,$F434*(INDEX(DFBP!$D$2:$Z$401,Aggregate!$B434,MATCH(Aggregate!S$2,DFBP!$D$1:$Z$1,0))),0)+IF($G434&gt;0,$G434*(INDEX(FBNinja!$H$2:$V$429,Aggregate!$C434,MATCH(Aggregate!S$2,FBNinja!$H$1:$V$1,0))),0)+IF($H434&gt;0,$H434*(INDEX(HTBB!$E$2:$X$444,Aggregate!$D434,MATCH(Aggregate!S$2,HTBB!$E$1:$X$1,0))),0)+IF($I434&gt;0,$I434*(INDEX(ESPN!$B$2:$L$280,Aggregate!$E434,MATCH(Aggregate!S$2,ESPN!$B$1:$L$1,0))),0)</f>
        <v>0.125</v>
      </c>
      <c r="T434" s="43">
        <f>IF($F434&gt;0,$F434*(INDEX(DFBP!$D$2:$Z$401,Aggregate!$B434,MATCH(Aggregate!T$2,DFBP!$D$1:$Z$1,0))),0)+IF($G434&gt;0,$G434*(INDEX(FBNinja!$H$2:$V$429,Aggregate!$C434,MATCH(Aggregate!T$2,FBNinja!$H$1:$V$1,0))),0)+IF($H434&gt;0,$H434*(INDEX(HTBB!$E$2:$X$444,Aggregate!$D434,MATCH(Aggregate!T$2,HTBB!$E$1:$X$1,0))),0)+IF($I434&gt;0,$I434*(INDEX(ESPN!$B$2:$L$280,Aggregate!$E434,MATCH(Aggregate!T$2,ESPN!$B$1:$L$1,0))),0)</f>
        <v>1.84</v>
      </c>
      <c r="U434" s="43">
        <f>IF($F434&gt;0,$F434*(INDEX(DFBP!$D$2:$Z$401,Aggregate!$B434,MATCH(Aggregate!U$2,DFBP!$D$1:$Z$1,0))),0)+IF($G434&gt;0,$G434*(INDEX(FBNinja!$H$2:$V$429,Aggregate!$C434,MATCH(Aggregate!U$2,FBNinja!$H$1:$V$1,0))),0)+IF($H434&gt;0,$H434*(INDEX(HTBB!$E$2:$X$444,Aggregate!$D434,MATCH(Aggregate!U$2,HTBB!$E$1:$X$1,0))),0)+IF($I434&gt;0,$I434*(INDEX(ESPN!$B$2:$L$280,Aggregate!$E434,MATCH(Aggregate!U$2,ESPN!$B$1:$L$1,0))),0)</f>
        <v>0.315</v>
      </c>
      <c r="V434" s="42">
        <f t="shared" si="6"/>
        <v>1.7850073</v>
      </c>
      <c r="X434" s="43">
        <f>(IF($G434&gt;0,$G434*(INDEX(FBNinja!$H$2:$V$429,Aggregate!$C434,MATCH(Aggregate!X$2,FBNinja!$H$1:$V$1,0))),0)+IF($H434&gt;0,$H434*(INDEX(HTBB!$E$2:$X$444,Aggregate!$D434,MATCH(Aggregate!X$2,HTBB!$E$1:$X$1,0))),0))/SUM(G434:H434)</f>
        <v>27.5</v>
      </c>
    </row>
    <row r="435" spans="1:24" x14ac:dyDescent="0.2">
      <c r="A435" t="s">
        <v>954</v>
      </c>
      <c r="B435" s="3" t="e">
        <f>MATCH($A435,DFBP!$A:$A,0)-1</f>
        <v>#N/A</v>
      </c>
      <c r="C435" s="3">
        <f>MATCH($A435,FBNinja!D:D,0)-1</f>
        <v>393</v>
      </c>
      <c r="D435" s="3">
        <f>MATCH($A435,HTBB!$B:$B,0)-1</f>
        <v>433</v>
      </c>
      <c r="E435" s="3" t="e">
        <f>MATCH($A435,ESPN!$A:$A,0)-1</f>
        <v>#N/A</v>
      </c>
      <c r="F435">
        <f t="array" ref="F435">IF(ISERROR(B435),0,B$1)/SUM(IF(ISERROR($B435:$E435),0,$B$1:$E$1))</f>
        <v>0</v>
      </c>
      <c r="G435">
        <f t="array" ref="G435">IF(ISERROR(C435),0,C$1)/SUM(IF(ISERROR($B435:$E435),0,$B$1:$E$1))</f>
        <v>0.5</v>
      </c>
      <c r="H435">
        <f t="array" ref="H435">IF(ISERROR(D435),0,D$1)/SUM(IF(ISERROR($B435:$E435),0,$B$1:$E$1))</f>
        <v>0.5</v>
      </c>
      <c r="I435">
        <f t="array" ref="I435">IF(ISERROR(E435),0,E$1)/SUM(IF(ISERROR($B435:$E435),0,$B$1:$E$1))</f>
        <v>0</v>
      </c>
      <c r="K435" s="43">
        <f>IF($F435&gt;0,$F435*(INDEX(DFBP!$D$2:$Z$401,Aggregate!$B435,MATCH(Aggregate!K$2,DFBP!$D$1:$Z$1,0))),0)+IF($G435&gt;0,$G435*(INDEX(FBNinja!$H$2:$V$429,Aggregate!$C435,MATCH(Aggregate!K$2,FBNinja!$H$1:$V$1,0))),0)+IF($H435&gt;0,$H435*(INDEX(HTBB!$E$2:$X$444,Aggregate!$D435,MATCH(Aggregate!K$2,HTBB!$E$1:$X$1,0))),0)+IF($I435&gt;0,$I435*(INDEX(ESPN!$B$2:$L$280,Aggregate!$E435,MATCH(Aggregate!K$2,ESPN!$B$1:$L$1,0))),0)</f>
        <v>0.84000500000000011</v>
      </c>
      <c r="L435" s="43">
        <f>IF($F435&gt;0,$F435*(INDEX(DFBP!$D$2:$Z$401,Aggregate!$B435,MATCH(Aggregate!L$2,DFBP!$D$1:$Z$1,0))),0)+IF($G435&gt;0,$G435*(INDEX(FBNinja!$H$2:$V$429,Aggregate!$C435,MATCH(Aggregate!L$2,FBNinja!$H$1:$V$1,0))),0)+IF($H435&gt;0,$H435*(INDEX(HTBB!$E$2:$X$444,Aggregate!$D435,MATCH(Aggregate!L$2,HTBB!$E$1:$X$1,0))),0)+IF($I435&gt;0,$I435*(INDEX(ESPN!$B$2:$L$280,Aggregate!$E435,MATCH(Aggregate!L$2,ESPN!$B$1:$L$1,0))),0)</f>
        <v>1.9</v>
      </c>
      <c r="M435" s="43">
        <f>IF($F435&gt;0,$F435*(INDEX(DFBP!$D$2:$Z$401,Aggregate!$B435,MATCH(Aggregate!M$2,DFBP!$D$1:$Z$1,0))),0)+IF($G435&gt;0,$G435*(INDEX(FBNinja!$H$2:$V$429,Aggregate!$C435,MATCH(Aggregate!M$2,FBNinja!$H$1:$V$1,0))),0)+IF($H435&gt;0,$H435*(INDEX(HTBB!$E$2:$X$444,Aggregate!$D435,MATCH(Aggregate!M$2,HTBB!$E$1:$X$1,0))),0)+IF($I435&gt;0,$I435*(INDEX(ESPN!$B$2:$L$280,Aggregate!$E435,MATCH(Aggregate!M$2,ESPN!$B$1:$L$1,0))),0)</f>
        <v>0.76</v>
      </c>
      <c r="N435" s="43">
        <f>IF($F435&gt;0,$F435*(INDEX(DFBP!$D$2:$Z$401,Aggregate!$B435,MATCH(Aggregate!N$2,DFBP!$D$1:$Z$1,0))),0)+IF($G435&gt;0,$G435*(INDEX(FBNinja!$H$2:$V$429,Aggregate!$C435,MATCH(Aggregate!N$2,FBNinja!$H$1:$V$1,0))),0)+IF($H435&gt;0,$H435*(INDEX(HTBB!$E$2:$X$444,Aggregate!$D435,MATCH(Aggregate!N$2,HTBB!$E$1:$X$1,0))),0)+IF($I435&gt;0,$I435*(INDEX(ESPN!$B$2:$L$280,Aggregate!$E435,MATCH(Aggregate!N$2,ESPN!$B$1:$L$1,0))),0)</f>
        <v>1.25</v>
      </c>
      <c r="O435" s="43">
        <f>IF($F435&gt;0,$F435*(INDEX(DFBP!$D$2:$Z$401,Aggregate!$B435,MATCH(Aggregate!O$2,DFBP!$D$1:$Z$1,0))),0)+IF($G435&gt;0,$G435*(INDEX(FBNinja!$H$2:$V$429,Aggregate!$C435,MATCH(Aggregate!O$2,FBNinja!$H$1:$V$1,0))),0)+IF($H435&gt;0,$H435*(INDEX(HTBB!$E$2:$X$444,Aggregate!$D435,MATCH(Aggregate!O$2,HTBB!$E$1:$X$1,0))),0)+IF($I435&gt;0,$I435*(INDEX(ESPN!$B$2:$L$280,Aggregate!$E435,MATCH(Aggregate!O$2,ESPN!$B$1:$L$1,0))),0)</f>
        <v>0.06</v>
      </c>
      <c r="P435" s="43">
        <f>IF($F435&gt;0,$F435*(INDEX(DFBP!$D$2:$Z$401,Aggregate!$B435,MATCH(Aggregate!P$2,DFBP!$D$1:$Z$1,0))),0)+IF($G435&gt;0,$G435*(INDEX(FBNinja!$H$2:$V$429,Aggregate!$C435,MATCH(Aggregate!P$2,FBNinja!$H$1:$V$1,0))),0)+IF($H435&gt;0,$H435*(INDEX(HTBB!$E$2:$X$444,Aggregate!$D435,MATCH(Aggregate!P$2,HTBB!$E$1:$X$1,0))),0)+IF($I435&gt;0,$I435*(INDEX(ESPN!$B$2:$L$280,Aggregate!$E435,MATCH(Aggregate!P$2,ESPN!$B$1:$L$1,0))),0)</f>
        <v>1.5</v>
      </c>
      <c r="Q435" s="43">
        <f>IF($F435&gt;0,$F435*(INDEX(DFBP!$D$2:$Z$401,Aggregate!$B435,MATCH(Aggregate!Q$2,DFBP!$D$1:$Z$1,0))),0)+IF($G435&gt;0,$G435*(INDEX(FBNinja!$H$2:$V$429,Aggregate!$C435,MATCH(Aggregate!Q$2,FBNinja!$H$1:$V$1,0))),0)+IF($H435&gt;0,$H435*(INDEX(HTBB!$E$2:$X$444,Aggregate!$D435,MATCH(Aggregate!Q$2,HTBB!$E$1:$X$1,0))),0)+IF($I435&gt;0,$I435*(INDEX(ESPN!$B$2:$L$280,Aggregate!$E435,MATCH(Aggregate!Q$2,ESPN!$B$1:$L$1,0))),0)</f>
        <v>0.45</v>
      </c>
      <c r="R435" s="43">
        <f>IF($F435&gt;0,$F435*(INDEX(DFBP!$D$2:$Z$401,Aggregate!$B435,MATCH(Aggregate!R$2,DFBP!$D$1:$Z$1,0))),0)+IF($G435&gt;0,$G435*(INDEX(FBNinja!$H$2:$V$429,Aggregate!$C435,MATCH(Aggregate!R$2,FBNinja!$H$1:$V$1,0))),0)+IF($H435&gt;0,$H435*(INDEX(HTBB!$E$2:$X$444,Aggregate!$D435,MATCH(Aggregate!R$2,HTBB!$E$1:$X$1,0))),0)+IF($I435&gt;0,$I435*(INDEX(ESPN!$B$2:$L$280,Aggregate!$E435,MATCH(Aggregate!R$2,ESPN!$B$1:$L$1,0))),0)</f>
        <v>0.25</v>
      </c>
      <c r="S435" s="43">
        <f>IF($F435&gt;0,$F435*(INDEX(DFBP!$D$2:$Z$401,Aggregate!$B435,MATCH(Aggregate!S$2,DFBP!$D$1:$Z$1,0))),0)+IF($G435&gt;0,$G435*(INDEX(FBNinja!$H$2:$V$429,Aggregate!$C435,MATCH(Aggregate!S$2,FBNinja!$H$1:$V$1,0))),0)+IF($H435&gt;0,$H435*(INDEX(HTBB!$E$2:$X$444,Aggregate!$D435,MATCH(Aggregate!S$2,HTBB!$E$1:$X$1,0))),0)+IF($I435&gt;0,$I435*(INDEX(ESPN!$B$2:$L$280,Aggregate!$E435,MATCH(Aggregate!S$2,ESPN!$B$1:$L$1,0))),0)</f>
        <v>0.35</v>
      </c>
      <c r="T435" s="43">
        <f>IF($F435&gt;0,$F435*(INDEX(DFBP!$D$2:$Z$401,Aggregate!$B435,MATCH(Aggregate!T$2,DFBP!$D$1:$Z$1,0))),0)+IF($G435&gt;0,$G435*(INDEX(FBNinja!$H$2:$V$429,Aggregate!$C435,MATCH(Aggregate!T$2,FBNinja!$H$1:$V$1,0))),0)+IF($H435&gt;0,$H435*(INDEX(HTBB!$E$2:$X$444,Aggregate!$D435,MATCH(Aggregate!T$2,HTBB!$E$1:$X$1,0))),0)+IF($I435&gt;0,$I435*(INDEX(ESPN!$B$2:$L$280,Aggregate!$E435,MATCH(Aggregate!T$2,ESPN!$B$1:$L$1,0))),0)</f>
        <v>2.5449999999999999</v>
      </c>
      <c r="U435" s="43">
        <f>IF($F435&gt;0,$F435*(INDEX(DFBP!$D$2:$Z$401,Aggregate!$B435,MATCH(Aggregate!U$2,DFBP!$D$1:$Z$1,0))),0)+IF($G435&gt;0,$G435*(INDEX(FBNinja!$H$2:$V$429,Aggregate!$C435,MATCH(Aggregate!U$2,FBNinja!$H$1:$V$1,0))),0)+IF($H435&gt;0,$H435*(INDEX(HTBB!$E$2:$X$444,Aggregate!$D435,MATCH(Aggregate!U$2,HTBB!$E$1:$X$1,0))),0)+IF($I435&gt;0,$I435*(INDEX(ESPN!$B$2:$L$280,Aggregate!$E435,MATCH(Aggregate!U$2,ESPN!$B$1:$L$1,0))),0)</f>
        <v>0.65</v>
      </c>
      <c r="V435" s="42">
        <f t="shared" si="6"/>
        <v>2.5000100000000001</v>
      </c>
      <c r="X435" s="43">
        <f>(IF($G435&gt;0,$G435*(INDEX(FBNinja!$H$2:$V$429,Aggregate!$C435,MATCH(Aggregate!X$2,FBNinja!$H$1:$V$1,0))),0)+IF($H435&gt;0,$H435*(INDEX(HTBB!$E$2:$X$444,Aggregate!$D435,MATCH(Aggregate!X$2,HTBB!$E$1:$X$1,0))),0))/SUM(G435:H435)</f>
        <v>42.5</v>
      </c>
    </row>
    <row r="436" spans="1:24" x14ac:dyDescent="0.2">
      <c r="A436" t="s">
        <v>1556</v>
      </c>
      <c r="B436" s="3" t="e">
        <f>MATCH($A436,DFBP!$A:$A,0)-1</f>
        <v>#N/A</v>
      </c>
      <c r="C436" s="3">
        <f>MATCH($A436,FBNinja!D:D,0)-1</f>
        <v>412</v>
      </c>
      <c r="D436" s="3">
        <f>MATCH($A436,HTBB!$B:$B,0)-1</f>
        <v>434</v>
      </c>
      <c r="E436" s="3" t="e">
        <f>MATCH($A436,ESPN!$A:$A,0)-1</f>
        <v>#N/A</v>
      </c>
      <c r="F436">
        <f t="array" ref="F436">IF(ISERROR(B436),0,B$1)/SUM(IF(ISERROR($B436:$E436),0,$B$1:$E$1))</f>
        <v>0</v>
      </c>
      <c r="G436">
        <f t="array" ref="G436">IF(ISERROR(C436),0,C$1)/SUM(IF(ISERROR($B436:$E436),0,$B$1:$E$1))</f>
        <v>0.5</v>
      </c>
      <c r="H436">
        <f t="array" ref="H436">IF(ISERROR(D436),0,D$1)/SUM(IF(ISERROR($B436:$E436),0,$B$1:$E$1))</f>
        <v>0.5</v>
      </c>
      <c r="I436">
        <f t="array" ref="I436">IF(ISERROR(E436),0,E$1)/SUM(IF(ISERROR($B436:$E436),0,$B$1:$E$1))</f>
        <v>0</v>
      </c>
      <c r="K436" s="43">
        <f>IF($F436&gt;0,$F436*(INDEX(DFBP!$D$2:$Z$401,Aggregate!$B436,MATCH(Aggregate!K$2,DFBP!$D$1:$Z$1,0))),0)+IF($G436&gt;0,$G436*(INDEX(FBNinja!$H$2:$V$429,Aggregate!$C436,MATCH(Aggregate!K$2,FBNinja!$H$1:$V$1,0))),0)+IF($H436&gt;0,$H436*(INDEX(HTBB!$E$2:$X$444,Aggregate!$D436,MATCH(Aggregate!K$2,HTBB!$E$1:$X$1,0))),0)+IF($I436&gt;0,$I436*(INDEX(ESPN!$B$2:$L$280,Aggregate!$E436,MATCH(Aggregate!K$2,ESPN!$B$1:$L$1,0))),0)</f>
        <v>0.91</v>
      </c>
      <c r="L436" s="43">
        <f>IF($F436&gt;0,$F436*(INDEX(DFBP!$D$2:$Z$401,Aggregate!$B436,MATCH(Aggregate!L$2,DFBP!$D$1:$Z$1,0))),0)+IF($G436&gt;0,$G436*(INDEX(FBNinja!$H$2:$V$429,Aggregate!$C436,MATCH(Aggregate!L$2,FBNinja!$H$1:$V$1,0))),0)+IF($H436&gt;0,$H436*(INDEX(HTBB!$E$2:$X$444,Aggregate!$D436,MATCH(Aggregate!L$2,HTBB!$E$1:$X$1,0))),0)+IF($I436&gt;0,$I436*(INDEX(ESPN!$B$2:$L$280,Aggregate!$E436,MATCH(Aggregate!L$2,ESPN!$B$1:$L$1,0))),0)</f>
        <v>2.2999999999999998</v>
      </c>
      <c r="M436" s="43">
        <f>IF($F436&gt;0,$F436*(INDEX(DFBP!$D$2:$Z$401,Aggregate!$B436,MATCH(Aggregate!M$2,DFBP!$D$1:$Z$1,0))),0)+IF($G436&gt;0,$G436*(INDEX(FBNinja!$H$2:$V$429,Aggregate!$C436,MATCH(Aggregate!M$2,FBNinja!$H$1:$V$1,0))),0)+IF($H436&gt;0,$H436*(INDEX(HTBB!$E$2:$X$444,Aggregate!$D436,MATCH(Aggregate!M$2,HTBB!$E$1:$X$1,0))),0)+IF($I436&gt;0,$I436*(INDEX(ESPN!$B$2:$L$280,Aggregate!$E436,MATCH(Aggregate!M$2,ESPN!$B$1:$L$1,0))),0)</f>
        <v>0.67500000000000004</v>
      </c>
      <c r="N436" s="43">
        <f>IF($F436&gt;0,$F436*(INDEX(DFBP!$D$2:$Z$401,Aggregate!$B436,MATCH(Aggregate!N$2,DFBP!$D$1:$Z$1,0))),0)+IF($G436&gt;0,$G436*(INDEX(FBNinja!$H$2:$V$429,Aggregate!$C436,MATCH(Aggregate!N$2,FBNinja!$H$1:$V$1,0))),0)+IF($H436&gt;0,$H436*(INDEX(HTBB!$E$2:$X$444,Aggregate!$D436,MATCH(Aggregate!N$2,HTBB!$E$1:$X$1,0))),0)+IF($I436&gt;0,$I436*(INDEX(ESPN!$B$2:$L$280,Aggregate!$E436,MATCH(Aggregate!N$2,ESPN!$B$1:$L$1,0))),0)</f>
        <v>1.05</v>
      </c>
      <c r="O436" s="43">
        <f>IF($F436&gt;0,$F436*(INDEX(DFBP!$D$2:$Z$401,Aggregate!$B436,MATCH(Aggregate!O$2,DFBP!$D$1:$Z$1,0))),0)+IF($G436&gt;0,$G436*(INDEX(FBNinja!$H$2:$V$429,Aggregate!$C436,MATCH(Aggregate!O$2,FBNinja!$H$1:$V$1,0))),0)+IF($H436&gt;0,$H436*(INDEX(HTBB!$E$2:$X$444,Aggregate!$D436,MATCH(Aggregate!O$2,HTBB!$E$1:$X$1,0))),0)+IF($I436&gt;0,$I436*(INDEX(ESPN!$B$2:$L$280,Aggregate!$E436,MATCH(Aggregate!O$2,ESPN!$B$1:$L$1,0))),0)</f>
        <v>0.1</v>
      </c>
      <c r="P436" s="43">
        <f>IF($F436&gt;0,$F436*(INDEX(DFBP!$D$2:$Z$401,Aggregate!$B436,MATCH(Aggregate!P$2,DFBP!$D$1:$Z$1,0))),0)+IF($G436&gt;0,$G436*(INDEX(FBNinja!$H$2:$V$429,Aggregate!$C436,MATCH(Aggregate!P$2,FBNinja!$H$1:$V$1,0))),0)+IF($H436&gt;0,$H436*(INDEX(HTBB!$E$2:$X$444,Aggregate!$D436,MATCH(Aggregate!P$2,HTBB!$E$1:$X$1,0))),0)+IF($I436&gt;0,$I436*(INDEX(ESPN!$B$2:$L$280,Aggregate!$E436,MATCH(Aggregate!P$2,ESPN!$B$1:$L$1,0))),0)</f>
        <v>1.1300000000000001</v>
      </c>
      <c r="Q436" s="43">
        <f>IF($F436&gt;0,$F436*(INDEX(DFBP!$D$2:$Z$401,Aggregate!$B436,MATCH(Aggregate!Q$2,DFBP!$D$1:$Z$1,0))),0)+IF($G436&gt;0,$G436*(INDEX(FBNinja!$H$2:$V$429,Aggregate!$C436,MATCH(Aggregate!Q$2,FBNinja!$H$1:$V$1,0))),0)+IF($H436&gt;0,$H436*(INDEX(HTBB!$E$2:$X$444,Aggregate!$D436,MATCH(Aggregate!Q$2,HTBB!$E$1:$X$1,0))),0)+IF($I436&gt;0,$I436*(INDEX(ESPN!$B$2:$L$280,Aggregate!$E436,MATCH(Aggregate!Q$2,ESPN!$B$1:$L$1,0))),0)</f>
        <v>0.57000000000000006</v>
      </c>
      <c r="R436" s="43">
        <f>IF($F436&gt;0,$F436*(INDEX(DFBP!$D$2:$Z$401,Aggregate!$B436,MATCH(Aggregate!R$2,DFBP!$D$1:$Z$1,0))),0)+IF($G436&gt;0,$G436*(INDEX(FBNinja!$H$2:$V$429,Aggregate!$C436,MATCH(Aggregate!R$2,FBNinja!$H$1:$V$1,0))),0)+IF($H436&gt;0,$H436*(INDEX(HTBB!$E$2:$X$444,Aggregate!$D436,MATCH(Aggregate!R$2,HTBB!$E$1:$X$1,0))),0)+IF($I436&gt;0,$I436*(INDEX(ESPN!$B$2:$L$280,Aggregate!$E436,MATCH(Aggregate!R$2,ESPN!$B$1:$L$1,0))),0)</f>
        <v>0.30000000000000004</v>
      </c>
      <c r="S436" s="43">
        <f>IF($F436&gt;0,$F436*(INDEX(DFBP!$D$2:$Z$401,Aggregate!$B436,MATCH(Aggregate!S$2,DFBP!$D$1:$Z$1,0))),0)+IF($G436&gt;0,$G436*(INDEX(FBNinja!$H$2:$V$429,Aggregate!$C436,MATCH(Aggregate!S$2,FBNinja!$H$1:$V$1,0))),0)+IF($H436&gt;0,$H436*(INDEX(HTBB!$E$2:$X$444,Aggregate!$D436,MATCH(Aggregate!S$2,HTBB!$E$1:$X$1,0))),0)+IF($I436&gt;0,$I436*(INDEX(ESPN!$B$2:$L$280,Aggregate!$E436,MATCH(Aggregate!S$2,ESPN!$B$1:$L$1,0))),0)</f>
        <v>0.13</v>
      </c>
      <c r="T436" s="43">
        <f>IF($F436&gt;0,$F436*(INDEX(DFBP!$D$2:$Z$401,Aggregate!$B436,MATCH(Aggregate!T$2,DFBP!$D$1:$Z$1,0))),0)+IF($G436&gt;0,$G436*(INDEX(FBNinja!$H$2:$V$429,Aggregate!$C436,MATCH(Aggregate!T$2,FBNinja!$H$1:$V$1,0))),0)+IF($H436&gt;0,$H436*(INDEX(HTBB!$E$2:$X$444,Aggregate!$D436,MATCH(Aggregate!T$2,HTBB!$E$1:$X$1,0))),0)+IF($I436&gt;0,$I436*(INDEX(ESPN!$B$2:$L$280,Aggregate!$E436,MATCH(Aggregate!T$2,ESPN!$B$1:$L$1,0))),0)</f>
        <v>2.645</v>
      </c>
      <c r="U436" s="43">
        <f>IF($F436&gt;0,$F436*(INDEX(DFBP!$D$2:$Z$401,Aggregate!$B436,MATCH(Aggregate!U$2,DFBP!$D$1:$Z$1,0))),0)+IF($G436&gt;0,$G436*(INDEX(FBNinja!$H$2:$V$429,Aggregate!$C436,MATCH(Aggregate!U$2,FBNinja!$H$1:$V$1,0))),0)+IF($H436&gt;0,$H436*(INDEX(HTBB!$E$2:$X$444,Aggregate!$D436,MATCH(Aggregate!U$2,HTBB!$E$1:$X$1,0))),0)+IF($I436&gt;0,$I436*(INDEX(ESPN!$B$2:$L$280,Aggregate!$E436,MATCH(Aggregate!U$2,ESPN!$B$1:$L$1,0))),0)</f>
        <v>0.60000000000000009</v>
      </c>
      <c r="V436" s="42">
        <f t="shared" si="6"/>
        <v>2.5950000000000002</v>
      </c>
      <c r="X436" s="43">
        <f>(IF($G436&gt;0,$G436*(INDEX(FBNinja!$H$2:$V$429,Aggregate!$C436,MATCH(Aggregate!X$2,FBNinja!$H$1:$V$1,0))),0)+IF($H436&gt;0,$H436*(INDEX(HTBB!$E$2:$X$444,Aggregate!$D436,MATCH(Aggregate!X$2,HTBB!$E$1:$X$1,0))),0))/SUM(G436:H436)</f>
        <v>30</v>
      </c>
    </row>
    <row r="437" spans="1:24" x14ac:dyDescent="0.2">
      <c r="A437" t="s">
        <v>949</v>
      </c>
      <c r="B437" s="3" t="e">
        <f>MATCH($A437,DFBP!$A:$A,0)-1</f>
        <v>#N/A</v>
      </c>
      <c r="C437" s="3">
        <f>MATCH($A437,FBNinja!D:D,0)-1</f>
        <v>387</v>
      </c>
      <c r="D437" s="3">
        <f>MATCH($A437,HTBB!$B:$B,0)-1</f>
        <v>436</v>
      </c>
      <c r="E437" s="3" t="e">
        <f>MATCH($A437,ESPN!$A:$A,0)-1</f>
        <v>#N/A</v>
      </c>
      <c r="F437">
        <f t="array" ref="F437">IF(ISERROR(B437),0,B$1)/SUM(IF(ISERROR($B437:$E437),0,$B$1:$E$1))</f>
        <v>0</v>
      </c>
      <c r="G437">
        <f t="array" ref="G437">IF(ISERROR(C437),0,C$1)/SUM(IF(ISERROR($B437:$E437),0,$B$1:$E$1))</f>
        <v>0.5</v>
      </c>
      <c r="H437">
        <f t="array" ref="H437">IF(ISERROR(D437),0,D$1)/SUM(IF(ISERROR($B437:$E437),0,$B$1:$E$1))</f>
        <v>0.5</v>
      </c>
      <c r="I437">
        <f t="array" ref="I437">IF(ISERROR(E437),0,E$1)/SUM(IF(ISERROR($B437:$E437),0,$B$1:$E$1))</f>
        <v>0</v>
      </c>
      <c r="K437" s="43">
        <f>IF($F437&gt;0,$F437*(INDEX(DFBP!$D$2:$Z$401,Aggregate!$B437,MATCH(Aggregate!K$2,DFBP!$D$1:$Z$1,0))),0)+IF($G437&gt;0,$G437*(INDEX(FBNinja!$H$2:$V$429,Aggregate!$C437,MATCH(Aggregate!K$2,FBNinja!$H$1:$V$1,0))),0)+IF($H437&gt;0,$H437*(INDEX(HTBB!$E$2:$X$444,Aggregate!$D437,MATCH(Aggregate!K$2,HTBB!$E$1:$X$1,0))),0)+IF($I437&gt;0,$I437*(INDEX(ESPN!$B$2:$L$280,Aggregate!$E437,MATCH(Aggregate!K$2,ESPN!$B$1:$L$1,0))),0)</f>
        <v>0.90499549999999984</v>
      </c>
      <c r="L437" s="43">
        <f>IF($F437&gt;0,$F437*(INDEX(DFBP!$D$2:$Z$401,Aggregate!$B437,MATCH(Aggregate!L$2,DFBP!$D$1:$Z$1,0))),0)+IF($G437&gt;0,$G437*(INDEX(FBNinja!$H$2:$V$429,Aggregate!$C437,MATCH(Aggregate!L$2,FBNinja!$H$1:$V$1,0))),0)+IF($H437&gt;0,$H437*(INDEX(HTBB!$E$2:$X$444,Aggregate!$D437,MATCH(Aggregate!L$2,HTBB!$E$1:$X$1,0))),0)+IF($I437&gt;0,$I437*(INDEX(ESPN!$B$2:$L$280,Aggregate!$E437,MATCH(Aggregate!L$2,ESPN!$B$1:$L$1,0))),0)</f>
        <v>2.1</v>
      </c>
      <c r="M437" s="43">
        <f>IF($F437&gt;0,$F437*(INDEX(DFBP!$D$2:$Z$401,Aggregate!$B437,MATCH(Aggregate!M$2,DFBP!$D$1:$Z$1,0))),0)+IF($G437&gt;0,$G437*(INDEX(FBNinja!$H$2:$V$429,Aggregate!$C437,MATCH(Aggregate!M$2,FBNinja!$H$1:$V$1,0))),0)+IF($H437&gt;0,$H437*(INDEX(HTBB!$E$2:$X$444,Aggregate!$D437,MATCH(Aggregate!M$2,HTBB!$E$1:$X$1,0))),0)+IF($I437&gt;0,$I437*(INDEX(ESPN!$B$2:$L$280,Aggregate!$E437,MATCH(Aggregate!M$2,ESPN!$B$1:$L$1,0))),0)</f>
        <v>0.7749990000000001</v>
      </c>
      <c r="N437" s="43">
        <f>IF($F437&gt;0,$F437*(INDEX(DFBP!$D$2:$Z$401,Aggregate!$B437,MATCH(Aggregate!N$2,DFBP!$D$1:$Z$1,0))),0)+IF($G437&gt;0,$G437*(INDEX(FBNinja!$H$2:$V$429,Aggregate!$C437,MATCH(Aggregate!N$2,FBNinja!$H$1:$V$1,0))),0)+IF($H437&gt;0,$H437*(INDEX(HTBB!$E$2:$X$444,Aggregate!$D437,MATCH(Aggregate!N$2,HTBB!$E$1:$X$1,0))),0)+IF($I437&gt;0,$I437*(INDEX(ESPN!$B$2:$L$280,Aggregate!$E437,MATCH(Aggregate!N$2,ESPN!$B$1:$L$1,0))),0)</f>
        <v>1.2000000000000002</v>
      </c>
      <c r="O437" s="43">
        <f>IF($F437&gt;0,$F437*(INDEX(DFBP!$D$2:$Z$401,Aggregate!$B437,MATCH(Aggregate!O$2,DFBP!$D$1:$Z$1,0))),0)+IF($G437&gt;0,$G437*(INDEX(FBNinja!$H$2:$V$429,Aggregate!$C437,MATCH(Aggregate!O$2,FBNinja!$H$1:$V$1,0))),0)+IF($H437&gt;0,$H437*(INDEX(HTBB!$E$2:$X$444,Aggregate!$D437,MATCH(Aggregate!O$2,HTBB!$E$1:$X$1,0))),0)+IF($I437&gt;0,$I437*(INDEX(ESPN!$B$2:$L$280,Aggregate!$E437,MATCH(Aggregate!O$2,ESPN!$B$1:$L$1,0))),0)</f>
        <v>0.115</v>
      </c>
      <c r="P437" s="43">
        <f>IF($F437&gt;0,$F437*(INDEX(DFBP!$D$2:$Z$401,Aggregate!$B437,MATCH(Aggregate!P$2,DFBP!$D$1:$Z$1,0))),0)+IF($G437&gt;0,$G437*(INDEX(FBNinja!$H$2:$V$429,Aggregate!$C437,MATCH(Aggregate!P$2,FBNinja!$H$1:$V$1,0))),0)+IF($H437&gt;0,$H437*(INDEX(HTBB!$E$2:$X$444,Aggregate!$D437,MATCH(Aggregate!P$2,HTBB!$E$1:$X$1,0))),0)+IF($I437&gt;0,$I437*(INDEX(ESPN!$B$2:$L$280,Aggregate!$E437,MATCH(Aggregate!P$2,ESPN!$B$1:$L$1,0))),0)</f>
        <v>1.4350000000000001</v>
      </c>
      <c r="Q437" s="43">
        <f>IF($F437&gt;0,$F437*(INDEX(DFBP!$D$2:$Z$401,Aggregate!$B437,MATCH(Aggregate!Q$2,DFBP!$D$1:$Z$1,0))),0)+IF($G437&gt;0,$G437*(INDEX(FBNinja!$H$2:$V$429,Aggregate!$C437,MATCH(Aggregate!Q$2,FBNinja!$H$1:$V$1,0))),0)+IF($H437&gt;0,$H437*(INDEX(HTBB!$E$2:$X$444,Aggregate!$D437,MATCH(Aggregate!Q$2,HTBB!$E$1:$X$1,0))),0)+IF($I437&gt;0,$I437*(INDEX(ESPN!$B$2:$L$280,Aggregate!$E437,MATCH(Aggregate!Q$2,ESPN!$B$1:$L$1,0))),0)</f>
        <v>0.74</v>
      </c>
      <c r="R437" s="43">
        <f>IF($F437&gt;0,$F437*(INDEX(DFBP!$D$2:$Z$401,Aggregate!$B437,MATCH(Aggregate!R$2,DFBP!$D$1:$Z$1,0))),0)+IF($G437&gt;0,$G437*(INDEX(FBNinja!$H$2:$V$429,Aggregate!$C437,MATCH(Aggregate!R$2,FBNinja!$H$1:$V$1,0))),0)+IF($H437&gt;0,$H437*(INDEX(HTBB!$E$2:$X$444,Aggregate!$D437,MATCH(Aggregate!R$2,HTBB!$E$1:$X$1,0))),0)+IF($I437&gt;0,$I437*(INDEX(ESPN!$B$2:$L$280,Aggregate!$E437,MATCH(Aggregate!R$2,ESPN!$B$1:$L$1,0))),0)</f>
        <v>0.375</v>
      </c>
      <c r="S437" s="43">
        <f>IF($F437&gt;0,$F437*(INDEX(DFBP!$D$2:$Z$401,Aggregate!$B437,MATCH(Aggregate!S$2,DFBP!$D$1:$Z$1,0))),0)+IF($G437&gt;0,$G437*(INDEX(FBNinja!$H$2:$V$429,Aggregate!$C437,MATCH(Aggregate!S$2,FBNinja!$H$1:$V$1,0))),0)+IF($H437&gt;0,$H437*(INDEX(HTBB!$E$2:$X$444,Aggregate!$D437,MATCH(Aggregate!S$2,HTBB!$E$1:$X$1,0))),0)+IF($I437&gt;0,$I437*(INDEX(ESPN!$B$2:$L$280,Aggregate!$E437,MATCH(Aggregate!S$2,ESPN!$B$1:$L$1,0))),0)</f>
        <v>0.11</v>
      </c>
      <c r="T437" s="43">
        <f>IF($F437&gt;0,$F437*(INDEX(DFBP!$D$2:$Z$401,Aggregate!$B437,MATCH(Aggregate!T$2,DFBP!$D$1:$Z$1,0))),0)+IF($G437&gt;0,$G437*(INDEX(FBNinja!$H$2:$V$429,Aggregate!$C437,MATCH(Aggregate!T$2,FBNinja!$H$1:$V$1,0))),0)+IF($H437&gt;0,$H437*(INDEX(HTBB!$E$2:$X$444,Aggregate!$D437,MATCH(Aggregate!T$2,HTBB!$E$1:$X$1,0))),0)+IF($I437&gt;0,$I437*(INDEX(ESPN!$B$2:$L$280,Aggregate!$E437,MATCH(Aggregate!T$2,ESPN!$B$1:$L$1,0))),0)</f>
        <v>2.645</v>
      </c>
      <c r="U437" s="43">
        <f>IF($F437&gt;0,$F437*(INDEX(DFBP!$D$2:$Z$401,Aggregate!$B437,MATCH(Aggregate!U$2,DFBP!$D$1:$Z$1,0))),0)+IF($G437&gt;0,$G437*(INDEX(FBNinja!$H$2:$V$429,Aggregate!$C437,MATCH(Aggregate!U$2,FBNinja!$H$1:$V$1,0))),0)+IF($H437&gt;0,$H437*(INDEX(HTBB!$E$2:$X$444,Aggregate!$D437,MATCH(Aggregate!U$2,HTBB!$E$1:$X$1,0))),0)+IF($I437&gt;0,$I437*(INDEX(ESPN!$B$2:$L$280,Aggregate!$E437,MATCH(Aggregate!U$2,ESPN!$B$1:$L$1,0))),0)</f>
        <v>0.70000000000000007</v>
      </c>
      <c r="V437" s="42">
        <f t="shared" si="6"/>
        <v>2.6999899999999997</v>
      </c>
      <c r="X437" s="43">
        <f>(IF($G437&gt;0,$G437*(INDEX(FBNinja!$H$2:$V$429,Aggregate!$C437,MATCH(Aggregate!X$2,FBNinja!$H$1:$V$1,0))),0)+IF($H437&gt;0,$H437*(INDEX(HTBB!$E$2:$X$444,Aggregate!$D437,MATCH(Aggregate!X$2,HTBB!$E$1:$X$1,0))),0))/SUM(G437:H437)</f>
        <v>30</v>
      </c>
    </row>
    <row r="438" spans="1:24" x14ac:dyDescent="0.2">
      <c r="A438" t="s">
        <v>392</v>
      </c>
      <c r="B438" s="3">
        <f>MATCH($A438,DFBP!$A:$A,0)-1</f>
        <v>369</v>
      </c>
      <c r="C438" s="3">
        <f>MATCH($A438,FBNinja!D:D,0)-1</f>
        <v>379</v>
      </c>
      <c r="D438" s="3">
        <f>MATCH($A438,HTBB!$B:$B,0)-1</f>
        <v>437</v>
      </c>
      <c r="E438" s="3" t="e">
        <f>MATCH($A438,ESPN!$A:$A,0)-1</f>
        <v>#N/A</v>
      </c>
      <c r="F438">
        <f t="array" ref="F438">IF(ISERROR(B438),0,B$1)/SUM(IF(ISERROR($B438:$E438),0,$B$1:$E$1))</f>
        <v>0</v>
      </c>
      <c r="G438">
        <f t="array" ref="G438">IF(ISERROR(C438),0,C$1)/SUM(IF(ISERROR($B438:$E438),0,$B$1:$E$1))</f>
        <v>0.5</v>
      </c>
      <c r="H438">
        <f t="array" ref="H438">IF(ISERROR(D438),0,D$1)/SUM(IF(ISERROR($B438:$E438),0,$B$1:$E$1))</f>
        <v>0.5</v>
      </c>
      <c r="I438">
        <f t="array" ref="I438">IF(ISERROR(E438),0,E$1)/SUM(IF(ISERROR($B438:$E438),0,$B$1:$E$1))</f>
        <v>0</v>
      </c>
      <c r="K438" s="43">
        <f>IF($F438&gt;0,$F438*(INDEX(DFBP!$D$2:$Z$401,Aggregate!$B438,MATCH(Aggregate!K$2,DFBP!$D$1:$Z$1,0))),0)+IF($G438&gt;0,$G438*(INDEX(FBNinja!$H$2:$V$429,Aggregate!$C438,MATCH(Aggregate!K$2,FBNinja!$H$1:$V$1,0))),0)+IF($H438&gt;0,$H438*(INDEX(HTBB!$E$2:$X$444,Aggregate!$D438,MATCH(Aggregate!K$2,HTBB!$E$1:$X$1,0))),0)+IF($I438&gt;0,$I438*(INDEX(ESPN!$B$2:$L$280,Aggregate!$E438,MATCH(Aggregate!K$2,ESPN!$B$1:$L$1,0))),0)</f>
        <v>0.92500549999999993</v>
      </c>
      <c r="L438" s="43">
        <f>IF($F438&gt;0,$F438*(INDEX(DFBP!$D$2:$Z$401,Aggregate!$B438,MATCH(Aggregate!L$2,DFBP!$D$1:$Z$1,0))),0)+IF($G438&gt;0,$G438*(INDEX(FBNinja!$H$2:$V$429,Aggregate!$C438,MATCH(Aggregate!L$2,FBNinja!$H$1:$V$1,0))),0)+IF($H438&gt;0,$H438*(INDEX(HTBB!$E$2:$X$444,Aggregate!$D438,MATCH(Aggregate!L$2,HTBB!$E$1:$X$1,0))),0)+IF($I438&gt;0,$I438*(INDEX(ESPN!$B$2:$L$280,Aggregate!$E438,MATCH(Aggregate!L$2,ESPN!$B$1:$L$1,0))),0)</f>
        <v>2.4649999999999999</v>
      </c>
      <c r="M438" s="43">
        <f>IF($F438&gt;0,$F438*(INDEX(DFBP!$D$2:$Z$401,Aggregate!$B438,MATCH(Aggregate!M$2,DFBP!$D$1:$Z$1,0))),0)+IF($G438&gt;0,$G438*(INDEX(FBNinja!$H$2:$V$429,Aggregate!$C438,MATCH(Aggregate!M$2,FBNinja!$H$1:$V$1,0))),0)+IF($H438&gt;0,$H438*(INDEX(HTBB!$E$2:$X$444,Aggregate!$D438,MATCH(Aggregate!M$2,HTBB!$E$1:$X$1,0))),0)+IF($I438&gt;0,$I438*(INDEX(ESPN!$B$2:$L$280,Aggregate!$E438,MATCH(Aggregate!M$2,ESPN!$B$1:$L$1,0))),0)</f>
        <v>0.17500019999999999</v>
      </c>
      <c r="N438" s="43">
        <f>IF($F438&gt;0,$F438*(INDEX(DFBP!$D$2:$Z$401,Aggregate!$B438,MATCH(Aggregate!N$2,DFBP!$D$1:$Z$1,0))),0)+IF($G438&gt;0,$G438*(INDEX(FBNinja!$H$2:$V$429,Aggregate!$C438,MATCH(Aggregate!N$2,FBNinja!$H$1:$V$1,0))),0)+IF($H438&gt;0,$H438*(INDEX(HTBB!$E$2:$X$444,Aggregate!$D438,MATCH(Aggregate!N$2,HTBB!$E$1:$X$1,0))),0)+IF($I438&gt;0,$I438*(INDEX(ESPN!$B$2:$L$280,Aggregate!$E438,MATCH(Aggregate!N$2,ESPN!$B$1:$L$1,0))),0)</f>
        <v>0.245</v>
      </c>
      <c r="O438" s="43">
        <f>IF($F438&gt;0,$F438*(INDEX(DFBP!$D$2:$Z$401,Aggregate!$B438,MATCH(Aggregate!O$2,DFBP!$D$1:$Z$1,0))),0)+IF($G438&gt;0,$G438*(INDEX(FBNinja!$H$2:$V$429,Aggregate!$C438,MATCH(Aggregate!O$2,FBNinja!$H$1:$V$1,0))),0)+IF($H438&gt;0,$H438*(INDEX(HTBB!$E$2:$X$444,Aggregate!$D438,MATCH(Aggregate!O$2,HTBB!$E$1:$X$1,0))),0)+IF($I438&gt;0,$I438*(INDEX(ESPN!$B$2:$L$280,Aggregate!$E438,MATCH(Aggregate!O$2,ESPN!$B$1:$L$1,0))),0)</f>
        <v>0.41000000000000003</v>
      </c>
      <c r="P438" s="43">
        <f>IF($F438&gt;0,$F438*(INDEX(DFBP!$D$2:$Z$401,Aggregate!$B438,MATCH(Aggregate!P$2,DFBP!$D$1:$Z$1,0))),0)+IF($G438&gt;0,$G438*(INDEX(FBNinja!$H$2:$V$429,Aggregate!$C438,MATCH(Aggregate!P$2,FBNinja!$H$1:$V$1,0))),0)+IF($H438&gt;0,$H438*(INDEX(HTBB!$E$2:$X$444,Aggregate!$D438,MATCH(Aggregate!P$2,HTBB!$E$1:$X$1,0))),0)+IF($I438&gt;0,$I438*(INDEX(ESPN!$B$2:$L$280,Aggregate!$E438,MATCH(Aggregate!P$2,ESPN!$B$1:$L$1,0))),0)</f>
        <v>0.68500000000000005</v>
      </c>
      <c r="Q438" s="43">
        <f>IF($F438&gt;0,$F438*(INDEX(DFBP!$D$2:$Z$401,Aggregate!$B438,MATCH(Aggregate!Q$2,DFBP!$D$1:$Z$1,0))),0)+IF($G438&gt;0,$G438*(INDEX(FBNinja!$H$2:$V$429,Aggregate!$C438,MATCH(Aggregate!Q$2,FBNinja!$H$1:$V$1,0))),0)+IF($H438&gt;0,$H438*(INDEX(HTBB!$E$2:$X$444,Aggregate!$D438,MATCH(Aggregate!Q$2,HTBB!$E$1:$X$1,0))),0)+IF($I438&gt;0,$I438*(INDEX(ESPN!$B$2:$L$280,Aggregate!$E438,MATCH(Aggregate!Q$2,ESPN!$B$1:$L$1,0))),0)</f>
        <v>0.32499999999999996</v>
      </c>
      <c r="R438" s="43">
        <f>IF($F438&gt;0,$F438*(INDEX(DFBP!$D$2:$Z$401,Aggregate!$B438,MATCH(Aggregate!R$2,DFBP!$D$1:$Z$1,0))),0)+IF($G438&gt;0,$G438*(INDEX(FBNinja!$H$2:$V$429,Aggregate!$C438,MATCH(Aggregate!R$2,FBNinja!$H$1:$V$1,0))),0)+IF($H438&gt;0,$H438*(INDEX(HTBB!$E$2:$X$444,Aggregate!$D438,MATCH(Aggregate!R$2,HTBB!$E$1:$X$1,0))),0)+IF($I438&gt;0,$I438*(INDEX(ESPN!$B$2:$L$280,Aggregate!$E438,MATCH(Aggregate!R$2,ESPN!$B$1:$L$1,0))),0)</f>
        <v>0.23</v>
      </c>
      <c r="S438" s="43">
        <f>IF($F438&gt;0,$F438*(INDEX(DFBP!$D$2:$Z$401,Aggregate!$B438,MATCH(Aggregate!S$2,DFBP!$D$1:$Z$1,0))),0)+IF($G438&gt;0,$G438*(INDEX(FBNinja!$H$2:$V$429,Aggregate!$C438,MATCH(Aggregate!S$2,FBNinja!$H$1:$V$1,0))),0)+IF($H438&gt;0,$H438*(INDEX(HTBB!$E$2:$X$444,Aggregate!$D438,MATCH(Aggregate!S$2,HTBB!$E$1:$X$1,0))),0)+IF($I438&gt;0,$I438*(INDEX(ESPN!$B$2:$L$280,Aggregate!$E438,MATCH(Aggregate!S$2,ESPN!$B$1:$L$1,0))),0)</f>
        <v>0.1</v>
      </c>
      <c r="T438" s="43">
        <f>IF($F438&gt;0,$F438*(INDEX(DFBP!$D$2:$Z$401,Aggregate!$B438,MATCH(Aggregate!T$2,DFBP!$D$1:$Z$1,0))),0)+IF($G438&gt;0,$G438*(INDEX(FBNinja!$H$2:$V$429,Aggregate!$C438,MATCH(Aggregate!T$2,FBNinja!$H$1:$V$1,0))),0)+IF($H438&gt;0,$H438*(INDEX(HTBB!$E$2:$X$444,Aggregate!$D438,MATCH(Aggregate!T$2,HTBB!$E$1:$X$1,0))),0)+IF($I438&gt;0,$I438*(INDEX(ESPN!$B$2:$L$280,Aggregate!$E438,MATCH(Aggregate!T$2,ESPN!$B$1:$L$1,0))),0)</f>
        <v>2.4900000000000002</v>
      </c>
      <c r="U438" s="43">
        <f>IF($F438&gt;0,$F438*(INDEX(DFBP!$D$2:$Z$401,Aggregate!$B438,MATCH(Aggregate!U$2,DFBP!$D$1:$Z$1,0))),0)+IF($G438&gt;0,$G438*(INDEX(FBNinja!$H$2:$V$429,Aggregate!$C438,MATCH(Aggregate!U$2,FBNinja!$H$1:$V$1,0))),0)+IF($H438&gt;0,$H438*(INDEX(HTBB!$E$2:$X$444,Aggregate!$D438,MATCH(Aggregate!U$2,HTBB!$E$1:$X$1,0))),0)+IF($I438&gt;0,$I438*(INDEX(ESPN!$B$2:$L$280,Aggregate!$E438,MATCH(Aggregate!U$2,ESPN!$B$1:$L$1,0))),0)</f>
        <v>0.32499999999999996</v>
      </c>
      <c r="V438" s="42">
        <f t="shared" si="6"/>
        <v>2.4350111999999995</v>
      </c>
      <c r="X438" s="43">
        <f>(IF($G438&gt;0,$G438*(INDEX(FBNinja!$H$2:$V$429,Aggregate!$C438,MATCH(Aggregate!X$2,FBNinja!$H$1:$V$1,0))),0)+IF($H438&gt;0,$H438*(INDEX(HTBB!$E$2:$X$444,Aggregate!$D438,MATCH(Aggregate!X$2,HTBB!$E$1:$X$1,0))),0))/SUM(G438:H438)</f>
        <v>30</v>
      </c>
    </row>
    <row r="439" spans="1:24" x14ac:dyDescent="0.2">
      <c r="A439" t="s">
        <v>962</v>
      </c>
      <c r="B439" s="3" t="e">
        <f>MATCH($A439,DFBP!$A:$A,0)-1</f>
        <v>#N/A</v>
      </c>
      <c r="C439" s="3">
        <f>MATCH($A439,FBNinja!D:D,0)-1</f>
        <v>402</v>
      </c>
      <c r="D439" s="3">
        <f>MATCH($A439,HTBB!$B:$B,0)-1</f>
        <v>438</v>
      </c>
      <c r="E439" s="3">
        <f>MATCH($A439,ESPN!$A:$A,0)-1</f>
        <v>255</v>
      </c>
      <c r="F439">
        <f t="array" ref="F439">IF(ISERROR(B439),0,B$1)/SUM(IF(ISERROR($B439:$E439),0,$B$1:$E$1))</f>
        <v>0</v>
      </c>
      <c r="G439">
        <f t="array" ref="G439">IF(ISERROR(C439),0,C$1)/SUM(IF(ISERROR($B439:$E439),0,$B$1:$E$1))</f>
        <v>0.33333333333333331</v>
      </c>
      <c r="H439">
        <f t="array" ref="H439">IF(ISERROR(D439),0,D$1)/SUM(IF(ISERROR($B439:$E439),0,$B$1:$E$1))</f>
        <v>0.33333333333333331</v>
      </c>
      <c r="I439">
        <f t="array" ref="I439">IF(ISERROR(E439),0,E$1)/SUM(IF(ISERROR($B439:$E439),0,$B$1:$E$1))</f>
        <v>0.33333333333333331</v>
      </c>
      <c r="K439" s="43">
        <f>IF($F439&gt;0,$F439*(INDEX(DFBP!$D$2:$Z$401,Aggregate!$B439,MATCH(Aggregate!K$2,DFBP!$D$1:$Z$1,0))),0)+IF($G439&gt;0,$G439*(INDEX(FBNinja!$H$2:$V$429,Aggregate!$C439,MATCH(Aggregate!K$2,FBNinja!$H$1:$V$1,0))),0)+IF($H439&gt;0,$H439*(INDEX(HTBB!$E$2:$X$444,Aggregate!$D439,MATCH(Aggregate!K$2,HTBB!$E$1:$X$1,0))),0)+IF($I439&gt;0,$I439*(INDEX(ESPN!$B$2:$L$280,Aggregate!$E439,MATCH(Aggregate!K$2,ESPN!$B$1:$L$1,0))),0)</f>
        <v>1.2033383333333332</v>
      </c>
      <c r="L439" s="43">
        <f>IF($F439&gt;0,$F439*(INDEX(DFBP!$D$2:$Z$401,Aggregate!$B439,MATCH(Aggregate!L$2,DFBP!$D$1:$Z$1,0))),0)+IF($G439&gt;0,$G439*(INDEX(FBNinja!$H$2:$V$429,Aggregate!$C439,MATCH(Aggregate!L$2,FBNinja!$H$1:$V$1,0))),0)+IF($H439&gt;0,$H439*(INDEX(HTBB!$E$2:$X$444,Aggregate!$D439,MATCH(Aggregate!L$2,HTBB!$E$1:$X$1,0))),0)+IF($I439&gt;0,$I439*(INDEX(ESPN!$B$2:$L$280,Aggregate!$E439,MATCH(Aggregate!L$2,ESPN!$B$1:$L$1,0))),0)</f>
        <v>2.76</v>
      </c>
      <c r="M439" s="43">
        <f>IF($F439&gt;0,$F439*(INDEX(DFBP!$D$2:$Z$401,Aggregate!$B439,MATCH(Aggregate!M$2,DFBP!$D$1:$Z$1,0))),0)+IF($G439&gt;0,$G439*(INDEX(FBNinja!$H$2:$V$429,Aggregate!$C439,MATCH(Aggregate!M$2,FBNinja!$H$1:$V$1,0))),0)+IF($H439&gt;0,$H439*(INDEX(HTBB!$E$2:$X$444,Aggregate!$D439,MATCH(Aggregate!M$2,HTBB!$E$1:$X$1,0))),0)+IF($I439&gt;0,$I439*(INDEX(ESPN!$B$2:$L$280,Aggregate!$E439,MATCH(Aggregate!M$2,ESPN!$B$1:$L$1,0))),0)</f>
        <v>0.56000119999999998</v>
      </c>
      <c r="N439" s="43">
        <f>IF($F439&gt;0,$F439*(INDEX(DFBP!$D$2:$Z$401,Aggregate!$B439,MATCH(Aggregate!N$2,DFBP!$D$1:$Z$1,0))),0)+IF($G439&gt;0,$G439*(INDEX(FBNinja!$H$2:$V$429,Aggregate!$C439,MATCH(Aggregate!N$2,FBNinja!$H$1:$V$1,0))),0)+IF($H439&gt;0,$H439*(INDEX(HTBB!$E$2:$X$444,Aggregate!$D439,MATCH(Aggregate!N$2,HTBB!$E$1:$X$1,0))),0)+IF($I439&gt;0,$I439*(INDEX(ESPN!$B$2:$L$280,Aggregate!$E439,MATCH(Aggregate!N$2,ESPN!$B$1:$L$1,0))),0)</f>
        <v>0.82666666666666655</v>
      </c>
      <c r="O439" s="43">
        <f>IF($F439&gt;0,$F439*(INDEX(DFBP!$D$2:$Z$401,Aggregate!$B439,MATCH(Aggregate!O$2,DFBP!$D$1:$Z$1,0))),0)+IF($G439&gt;0,$G439*(INDEX(FBNinja!$H$2:$V$429,Aggregate!$C439,MATCH(Aggregate!O$2,FBNinja!$H$1:$V$1,0))),0)+IF($H439&gt;0,$H439*(INDEX(HTBB!$E$2:$X$444,Aggregate!$D439,MATCH(Aggregate!O$2,HTBB!$E$1:$X$1,0))),0)+IF($I439&gt;0,$I439*(INDEX(ESPN!$B$2:$L$280,Aggregate!$E439,MATCH(Aggregate!O$2,ESPN!$B$1:$L$1,0))),0)</f>
        <v>0.34333333333333332</v>
      </c>
      <c r="P439" s="43">
        <f>IF($F439&gt;0,$F439*(INDEX(DFBP!$D$2:$Z$401,Aggregate!$B439,MATCH(Aggregate!P$2,DFBP!$D$1:$Z$1,0))),0)+IF($G439&gt;0,$G439*(INDEX(FBNinja!$H$2:$V$429,Aggregate!$C439,MATCH(Aggregate!P$2,FBNinja!$H$1:$V$1,0))),0)+IF($H439&gt;0,$H439*(INDEX(HTBB!$E$2:$X$444,Aggregate!$D439,MATCH(Aggregate!P$2,HTBB!$E$1:$X$1,0))),0)+IF($I439&gt;0,$I439*(INDEX(ESPN!$B$2:$L$280,Aggregate!$E439,MATCH(Aggregate!P$2,ESPN!$B$1:$L$1,0))),0)</f>
        <v>0.84999999999999987</v>
      </c>
      <c r="Q439" s="43">
        <f>IF($F439&gt;0,$F439*(INDEX(DFBP!$D$2:$Z$401,Aggregate!$B439,MATCH(Aggregate!Q$2,DFBP!$D$1:$Z$1,0))),0)+IF($G439&gt;0,$G439*(INDEX(FBNinja!$H$2:$V$429,Aggregate!$C439,MATCH(Aggregate!Q$2,FBNinja!$H$1:$V$1,0))),0)+IF($H439&gt;0,$H439*(INDEX(HTBB!$E$2:$X$444,Aggregate!$D439,MATCH(Aggregate!Q$2,HTBB!$E$1:$X$1,0))),0)+IF($I439&gt;0,$I439*(INDEX(ESPN!$B$2:$L$280,Aggregate!$E439,MATCH(Aggregate!Q$2,ESPN!$B$1:$L$1,0))),0)</f>
        <v>0.53666666666666663</v>
      </c>
      <c r="R439" s="43">
        <f>IF($F439&gt;0,$F439*(INDEX(DFBP!$D$2:$Z$401,Aggregate!$B439,MATCH(Aggregate!R$2,DFBP!$D$1:$Z$1,0))),0)+IF($G439&gt;0,$G439*(INDEX(FBNinja!$H$2:$V$429,Aggregate!$C439,MATCH(Aggregate!R$2,FBNinja!$H$1:$V$1,0))),0)+IF($H439&gt;0,$H439*(INDEX(HTBB!$E$2:$X$444,Aggregate!$D439,MATCH(Aggregate!R$2,HTBB!$E$1:$X$1,0))),0)+IF($I439&gt;0,$I439*(INDEX(ESPN!$B$2:$L$280,Aggregate!$E439,MATCH(Aggregate!R$2,ESPN!$B$1:$L$1,0))),0)</f>
        <v>0.22666666666666668</v>
      </c>
      <c r="S439" s="43">
        <f>IF($F439&gt;0,$F439*(INDEX(DFBP!$D$2:$Z$401,Aggregate!$B439,MATCH(Aggregate!S$2,DFBP!$D$1:$Z$1,0))),0)+IF($G439&gt;0,$G439*(INDEX(FBNinja!$H$2:$V$429,Aggregate!$C439,MATCH(Aggregate!S$2,FBNinja!$H$1:$V$1,0))),0)+IF($H439&gt;0,$H439*(INDEX(HTBB!$E$2:$X$444,Aggregate!$D439,MATCH(Aggregate!S$2,HTBB!$E$1:$X$1,0))),0)+IF($I439&gt;0,$I439*(INDEX(ESPN!$B$2:$L$280,Aggregate!$E439,MATCH(Aggregate!S$2,ESPN!$B$1:$L$1,0))),0)</f>
        <v>0.05</v>
      </c>
      <c r="T439" s="43">
        <f>IF($F439&gt;0,$F439*(INDEX(DFBP!$D$2:$Z$401,Aggregate!$B439,MATCH(Aggregate!T$2,DFBP!$D$1:$Z$1,0))),0)+IF($G439&gt;0,$G439*(INDEX(FBNinja!$H$2:$V$429,Aggregate!$C439,MATCH(Aggregate!T$2,FBNinja!$H$1:$V$1,0))),0)+IF($H439&gt;0,$H439*(INDEX(HTBB!$E$2:$X$444,Aggregate!$D439,MATCH(Aggregate!T$2,HTBB!$E$1:$X$1,0))),0)+IF($I439&gt;0,$I439*(INDEX(ESPN!$B$2:$L$280,Aggregate!$E439,MATCH(Aggregate!T$2,ESPN!$B$1:$L$1,0))),0)</f>
        <v>3.2466666666666666</v>
      </c>
      <c r="U439" s="43">
        <f>IF($F439&gt;0,$F439*(INDEX(DFBP!$D$2:$Z$401,Aggregate!$B439,MATCH(Aggregate!U$2,DFBP!$D$1:$Z$1,0))),0)+IF($G439&gt;0,$G439*(INDEX(FBNinja!$H$2:$V$429,Aggregate!$C439,MATCH(Aggregate!U$2,FBNinja!$H$1:$V$1,0))),0)+IF($H439&gt;0,$H439*(INDEX(HTBB!$E$2:$X$444,Aggregate!$D439,MATCH(Aggregate!U$2,HTBB!$E$1:$X$1,0))),0)+IF($I439&gt;0,$I439*(INDEX(ESPN!$B$2:$L$280,Aggregate!$E439,MATCH(Aggregate!U$2,ESPN!$B$1:$L$1,0))),0)</f>
        <v>0.45333333333333337</v>
      </c>
      <c r="V439" s="42">
        <f t="shared" si="6"/>
        <v>3.3100111999999995</v>
      </c>
      <c r="X439" s="43">
        <f>(IF($G439&gt;0,$G439*(INDEX(FBNinja!$H$2:$V$429,Aggregate!$C439,MATCH(Aggregate!X$2,FBNinja!$H$1:$V$1,0))),0)+IF($H439&gt;0,$H439*(INDEX(HTBB!$E$2:$X$444,Aggregate!$D439,MATCH(Aggregate!X$2,HTBB!$E$1:$X$1,0))),0))/SUM(G439:H439)</f>
        <v>24.999999999999996</v>
      </c>
    </row>
    <row r="440" spans="1:24" x14ac:dyDescent="0.2">
      <c r="A440" t="s">
        <v>972</v>
      </c>
      <c r="B440" s="3" t="e">
        <f>MATCH($A440,DFBP!$A:$A,0)-1</f>
        <v>#N/A</v>
      </c>
      <c r="C440" s="3">
        <f>MATCH($A440,FBNinja!D:D,0)-1</f>
        <v>417</v>
      </c>
      <c r="D440" s="3">
        <f>MATCH($A440,HTBB!$B:$B,0)-1</f>
        <v>439</v>
      </c>
      <c r="E440" s="3" t="e">
        <f>MATCH($A440,ESPN!$A:$A,0)-1</f>
        <v>#N/A</v>
      </c>
      <c r="F440">
        <f t="array" ref="F440">IF(ISERROR(B440),0,B$1)/SUM(IF(ISERROR($B440:$E440),0,$B$1:$E$1))</f>
        <v>0</v>
      </c>
      <c r="G440">
        <f t="array" ref="G440">IF(ISERROR(C440),0,C$1)/SUM(IF(ISERROR($B440:$E440),0,$B$1:$E$1))</f>
        <v>0.5</v>
      </c>
      <c r="H440">
        <f t="array" ref="H440">IF(ISERROR(D440),0,D$1)/SUM(IF(ISERROR($B440:$E440),0,$B$1:$E$1))</f>
        <v>0.5</v>
      </c>
      <c r="I440">
        <f t="array" ref="I440">IF(ISERROR(E440),0,E$1)/SUM(IF(ISERROR($B440:$E440),0,$B$1:$E$1))</f>
        <v>0</v>
      </c>
      <c r="K440" s="43">
        <f>IF($F440&gt;0,$F440*(INDEX(DFBP!$D$2:$Z$401,Aggregate!$B440,MATCH(Aggregate!K$2,DFBP!$D$1:$Z$1,0))),0)+IF($G440&gt;0,$G440*(INDEX(FBNinja!$H$2:$V$429,Aggregate!$C440,MATCH(Aggregate!K$2,FBNinja!$H$1:$V$1,0))),0)+IF($H440&gt;0,$H440*(INDEX(HTBB!$E$2:$X$444,Aggregate!$D440,MATCH(Aggregate!K$2,HTBB!$E$1:$X$1,0))),0)+IF($I440&gt;0,$I440*(INDEX(ESPN!$B$2:$L$280,Aggregate!$E440,MATCH(Aggregate!K$2,ESPN!$B$1:$L$1,0))),0)</f>
        <v>1.034996</v>
      </c>
      <c r="L440" s="43">
        <f>IF($F440&gt;0,$F440*(INDEX(DFBP!$D$2:$Z$401,Aggregate!$B440,MATCH(Aggregate!L$2,DFBP!$D$1:$Z$1,0))),0)+IF($G440&gt;0,$G440*(INDEX(FBNinja!$H$2:$V$429,Aggregate!$C440,MATCH(Aggregate!L$2,FBNinja!$H$1:$V$1,0))),0)+IF($H440&gt;0,$H440*(INDEX(HTBB!$E$2:$X$444,Aggregate!$D440,MATCH(Aggregate!L$2,HTBB!$E$1:$X$1,0))),0)+IF($I440&gt;0,$I440*(INDEX(ESPN!$B$2:$L$280,Aggregate!$E440,MATCH(Aggregate!L$2,ESPN!$B$1:$L$1,0))),0)</f>
        <v>2.3600000000000003</v>
      </c>
      <c r="M440" s="43">
        <f>IF($F440&gt;0,$F440*(INDEX(DFBP!$D$2:$Z$401,Aggregate!$B440,MATCH(Aggregate!M$2,DFBP!$D$1:$Z$1,0))),0)+IF($G440&gt;0,$G440*(INDEX(FBNinja!$H$2:$V$429,Aggregate!$C440,MATCH(Aggregate!M$2,FBNinja!$H$1:$V$1,0))),0)+IF($H440&gt;0,$H440*(INDEX(HTBB!$E$2:$X$444,Aggregate!$D440,MATCH(Aggregate!M$2,HTBB!$E$1:$X$1,0))),0)+IF($I440&gt;0,$I440*(INDEX(ESPN!$B$2:$L$280,Aggregate!$E440,MATCH(Aggregate!M$2,ESPN!$B$1:$L$1,0))),0)</f>
        <v>0</v>
      </c>
      <c r="N440" s="43">
        <f>IF($F440&gt;0,$F440*(INDEX(DFBP!$D$2:$Z$401,Aggregate!$B440,MATCH(Aggregate!N$2,DFBP!$D$1:$Z$1,0))),0)+IF($G440&gt;0,$G440*(INDEX(FBNinja!$H$2:$V$429,Aggregate!$C440,MATCH(Aggregate!N$2,FBNinja!$H$1:$V$1,0))),0)+IF($H440&gt;0,$H440*(INDEX(HTBB!$E$2:$X$444,Aggregate!$D440,MATCH(Aggregate!N$2,HTBB!$E$1:$X$1,0))),0)+IF($I440&gt;0,$I440*(INDEX(ESPN!$B$2:$L$280,Aggregate!$E440,MATCH(Aggregate!N$2,ESPN!$B$1:$L$1,0))),0)</f>
        <v>0.19500000000000001</v>
      </c>
      <c r="O440" s="43">
        <f>IF($F440&gt;0,$F440*(INDEX(DFBP!$D$2:$Z$401,Aggregate!$B440,MATCH(Aggregate!O$2,DFBP!$D$1:$Z$1,0))),0)+IF($G440&gt;0,$G440*(INDEX(FBNinja!$H$2:$V$429,Aggregate!$C440,MATCH(Aggregate!O$2,FBNinja!$H$1:$V$1,0))),0)+IF($H440&gt;0,$H440*(INDEX(HTBB!$E$2:$X$444,Aggregate!$D440,MATCH(Aggregate!O$2,HTBB!$E$1:$X$1,0))),0)+IF($I440&gt;0,$I440*(INDEX(ESPN!$B$2:$L$280,Aggregate!$E440,MATCH(Aggregate!O$2,ESPN!$B$1:$L$1,0))),0)</f>
        <v>0</v>
      </c>
      <c r="P440" s="43">
        <f>IF($F440&gt;0,$F440*(INDEX(DFBP!$D$2:$Z$401,Aggregate!$B440,MATCH(Aggregate!P$2,DFBP!$D$1:$Z$1,0))),0)+IF($G440&gt;0,$G440*(INDEX(FBNinja!$H$2:$V$429,Aggregate!$C440,MATCH(Aggregate!P$2,FBNinja!$H$1:$V$1,0))),0)+IF($H440&gt;0,$H440*(INDEX(HTBB!$E$2:$X$444,Aggregate!$D440,MATCH(Aggregate!P$2,HTBB!$E$1:$X$1,0))),0)+IF($I440&gt;0,$I440*(INDEX(ESPN!$B$2:$L$280,Aggregate!$E440,MATCH(Aggregate!P$2,ESPN!$B$1:$L$1,0))),0)</f>
        <v>1.77</v>
      </c>
      <c r="Q440" s="43">
        <f>IF($F440&gt;0,$F440*(INDEX(DFBP!$D$2:$Z$401,Aggregate!$B440,MATCH(Aggregate!Q$2,DFBP!$D$1:$Z$1,0))),0)+IF($G440&gt;0,$G440*(INDEX(FBNinja!$H$2:$V$429,Aggregate!$C440,MATCH(Aggregate!Q$2,FBNinja!$H$1:$V$1,0))),0)+IF($H440&gt;0,$H440*(INDEX(HTBB!$E$2:$X$444,Aggregate!$D440,MATCH(Aggregate!Q$2,HTBB!$E$1:$X$1,0))),0)+IF($I440&gt;0,$I440*(INDEX(ESPN!$B$2:$L$280,Aggregate!$E440,MATCH(Aggregate!Q$2,ESPN!$B$1:$L$1,0))),0)</f>
        <v>0.255</v>
      </c>
      <c r="R440" s="43">
        <f>IF($F440&gt;0,$F440*(INDEX(DFBP!$D$2:$Z$401,Aggregate!$B440,MATCH(Aggregate!R$2,DFBP!$D$1:$Z$1,0))),0)+IF($G440&gt;0,$G440*(INDEX(FBNinja!$H$2:$V$429,Aggregate!$C440,MATCH(Aggregate!R$2,FBNinja!$H$1:$V$1,0))),0)+IF($H440&gt;0,$H440*(INDEX(HTBB!$E$2:$X$444,Aggregate!$D440,MATCH(Aggregate!R$2,HTBB!$E$1:$X$1,0))),0)+IF($I440&gt;0,$I440*(INDEX(ESPN!$B$2:$L$280,Aggregate!$E440,MATCH(Aggregate!R$2,ESPN!$B$1:$L$1,0))),0)</f>
        <v>0.16500000000000001</v>
      </c>
      <c r="S440" s="43">
        <f>IF($F440&gt;0,$F440*(INDEX(DFBP!$D$2:$Z$401,Aggregate!$B440,MATCH(Aggregate!S$2,DFBP!$D$1:$Z$1,0))),0)+IF($G440&gt;0,$G440*(INDEX(FBNinja!$H$2:$V$429,Aggregate!$C440,MATCH(Aggregate!S$2,FBNinja!$H$1:$V$1,0))),0)+IF($H440&gt;0,$H440*(INDEX(HTBB!$E$2:$X$444,Aggregate!$D440,MATCH(Aggregate!S$2,HTBB!$E$1:$X$1,0))),0)+IF($I440&gt;0,$I440*(INDEX(ESPN!$B$2:$L$280,Aggregate!$E440,MATCH(Aggregate!S$2,ESPN!$B$1:$L$1,0))),0)</f>
        <v>0</v>
      </c>
      <c r="T440" s="43">
        <f>IF($F440&gt;0,$F440*(INDEX(DFBP!$D$2:$Z$401,Aggregate!$B440,MATCH(Aggregate!T$2,DFBP!$D$1:$Z$1,0))),0)+IF($G440&gt;0,$G440*(INDEX(FBNinja!$H$2:$V$429,Aggregate!$C440,MATCH(Aggregate!T$2,FBNinja!$H$1:$V$1,0))),0)+IF($H440&gt;0,$H440*(INDEX(HTBB!$E$2:$X$444,Aggregate!$D440,MATCH(Aggregate!T$2,HTBB!$E$1:$X$1,0))),0)+IF($I440&gt;0,$I440*(INDEX(ESPN!$B$2:$L$280,Aggregate!$E440,MATCH(Aggregate!T$2,ESPN!$B$1:$L$1,0))),0)</f>
        <v>2.0149999999999997</v>
      </c>
      <c r="U440" s="43">
        <f>IF($F440&gt;0,$F440*(INDEX(DFBP!$D$2:$Z$401,Aggregate!$B440,MATCH(Aggregate!U$2,DFBP!$D$1:$Z$1,0))),0)+IF($G440&gt;0,$G440*(INDEX(FBNinja!$H$2:$V$429,Aggregate!$C440,MATCH(Aggregate!U$2,FBNinja!$H$1:$V$1,0))),0)+IF($H440&gt;0,$H440*(INDEX(HTBB!$E$2:$X$444,Aggregate!$D440,MATCH(Aggregate!U$2,HTBB!$E$1:$X$1,0))),0)+IF($I440&gt;0,$I440*(INDEX(ESPN!$B$2:$L$280,Aggregate!$E440,MATCH(Aggregate!U$2,ESPN!$B$1:$L$1,0))),0)</f>
        <v>0.24000000000000002</v>
      </c>
      <c r="V440" s="42">
        <f t="shared" si="6"/>
        <v>2.0699920000000001</v>
      </c>
      <c r="X440" s="43">
        <f>(IF($G440&gt;0,$G440*(INDEX(FBNinja!$H$2:$V$429,Aggregate!$C440,MATCH(Aggregate!X$2,FBNinja!$H$1:$V$1,0))),0)+IF($H440&gt;0,$H440*(INDEX(HTBB!$E$2:$X$444,Aggregate!$D440,MATCH(Aggregate!X$2,HTBB!$E$1:$X$1,0))),0))/SUM(G440:H440)</f>
        <v>27.5</v>
      </c>
    </row>
    <row r="441" spans="1:24" x14ac:dyDescent="0.2">
      <c r="A441" t="s">
        <v>957</v>
      </c>
      <c r="B441" s="3" t="e">
        <f>MATCH($A441,DFBP!$A:$A,0)-1</f>
        <v>#N/A</v>
      </c>
      <c r="C441" s="3">
        <f>MATCH($A441,FBNinja!D:D,0)-1</f>
        <v>396</v>
      </c>
      <c r="D441" s="3">
        <f>MATCH($A441,HTBB!$B:$B,0)-1</f>
        <v>440</v>
      </c>
      <c r="E441" s="3" t="e">
        <f>MATCH($A441,ESPN!$A:$A,0)-1</f>
        <v>#N/A</v>
      </c>
      <c r="F441">
        <f t="array" ref="F441">IF(ISERROR(B441),0,B$1)/SUM(IF(ISERROR($B441:$E441),0,$B$1:$E$1))</f>
        <v>0</v>
      </c>
      <c r="G441">
        <f t="array" ref="G441">IF(ISERROR(C441),0,C$1)/SUM(IF(ISERROR($B441:$E441),0,$B$1:$E$1))</f>
        <v>0.5</v>
      </c>
      <c r="H441">
        <f t="array" ref="H441">IF(ISERROR(D441),0,D$1)/SUM(IF(ISERROR($B441:$E441),0,$B$1:$E$1))</f>
        <v>0.5</v>
      </c>
      <c r="I441">
        <f t="array" ref="I441">IF(ISERROR(E441),0,E$1)/SUM(IF(ISERROR($B441:$E441),0,$B$1:$E$1))</f>
        <v>0</v>
      </c>
      <c r="K441" s="43">
        <f>IF($F441&gt;0,$F441*(INDEX(DFBP!$D$2:$Z$401,Aggregate!$B441,MATCH(Aggregate!K$2,DFBP!$D$1:$Z$1,0))),0)+IF($G441&gt;0,$G441*(INDEX(FBNinja!$H$2:$V$429,Aggregate!$C441,MATCH(Aggregate!K$2,FBNinja!$H$1:$V$1,0))),0)+IF($H441&gt;0,$H441*(INDEX(HTBB!$E$2:$X$444,Aggregate!$D441,MATCH(Aggregate!K$2,HTBB!$E$1:$X$1,0))),0)+IF($I441&gt;0,$I441*(INDEX(ESPN!$B$2:$L$280,Aggregate!$E441,MATCH(Aggregate!K$2,ESPN!$B$1:$L$1,0))),0)</f>
        <v>1.0400050000000001</v>
      </c>
      <c r="L441" s="43">
        <f>IF($F441&gt;0,$F441*(INDEX(DFBP!$D$2:$Z$401,Aggregate!$B441,MATCH(Aggregate!L$2,DFBP!$D$1:$Z$1,0))),0)+IF($G441&gt;0,$G441*(INDEX(FBNinja!$H$2:$V$429,Aggregate!$C441,MATCH(Aggregate!L$2,FBNinja!$H$1:$V$1,0))),0)+IF($H441&gt;0,$H441*(INDEX(HTBB!$E$2:$X$444,Aggregate!$D441,MATCH(Aggregate!L$2,HTBB!$E$1:$X$1,0))),0)+IF($I441&gt;0,$I441*(INDEX(ESPN!$B$2:$L$280,Aggregate!$E441,MATCH(Aggregate!L$2,ESPN!$B$1:$L$1,0))),0)</f>
        <v>2.4500000000000002</v>
      </c>
      <c r="M441" s="43">
        <f>IF($F441&gt;0,$F441*(INDEX(DFBP!$D$2:$Z$401,Aggregate!$B441,MATCH(Aggregate!M$2,DFBP!$D$1:$Z$1,0))),0)+IF($G441&gt;0,$G441*(INDEX(FBNinja!$H$2:$V$429,Aggregate!$C441,MATCH(Aggregate!M$2,FBNinja!$H$1:$V$1,0))),0)+IF($H441&gt;0,$H441*(INDEX(HTBB!$E$2:$X$444,Aggregate!$D441,MATCH(Aggregate!M$2,HTBB!$E$1:$X$1,0))),0)+IF($I441&gt;0,$I441*(INDEX(ESPN!$B$2:$L$280,Aggregate!$E441,MATCH(Aggregate!M$2,ESPN!$B$1:$L$1,0))),0)</f>
        <v>0.81</v>
      </c>
      <c r="N441" s="43">
        <f>IF($F441&gt;0,$F441*(INDEX(DFBP!$D$2:$Z$401,Aggregate!$B441,MATCH(Aggregate!N$2,DFBP!$D$1:$Z$1,0))),0)+IF($G441&gt;0,$G441*(INDEX(FBNinja!$H$2:$V$429,Aggregate!$C441,MATCH(Aggregate!N$2,FBNinja!$H$1:$V$1,0))),0)+IF($H441&gt;0,$H441*(INDEX(HTBB!$E$2:$X$444,Aggregate!$D441,MATCH(Aggregate!N$2,HTBB!$E$1:$X$1,0))),0)+IF($I441&gt;0,$I441*(INDEX(ESPN!$B$2:$L$280,Aggregate!$E441,MATCH(Aggregate!N$2,ESPN!$B$1:$L$1,0))),0)</f>
        <v>1.25</v>
      </c>
      <c r="O441" s="43">
        <f>IF($F441&gt;0,$F441*(INDEX(DFBP!$D$2:$Z$401,Aggregate!$B441,MATCH(Aggregate!O$2,DFBP!$D$1:$Z$1,0))),0)+IF($G441&gt;0,$G441*(INDEX(FBNinja!$H$2:$V$429,Aggregate!$C441,MATCH(Aggregate!O$2,FBNinja!$H$1:$V$1,0))),0)+IF($H441&gt;0,$H441*(INDEX(HTBB!$E$2:$X$444,Aggregate!$D441,MATCH(Aggregate!O$2,HTBB!$E$1:$X$1,0))),0)+IF($I441&gt;0,$I441*(INDEX(ESPN!$B$2:$L$280,Aggregate!$E441,MATCH(Aggregate!O$2,ESPN!$B$1:$L$1,0))),0)</f>
        <v>0.16</v>
      </c>
      <c r="P441" s="43">
        <f>IF($F441&gt;0,$F441*(INDEX(DFBP!$D$2:$Z$401,Aggregate!$B441,MATCH(Aggregate!P$2,DFBP!$D$1:$Z$1,0))),0)+IF($G441&gt;0,$G441*(INDEX(FBNinja!$H$2:$V$429,Aggregate!$C441,MATCH(Aggregate!P$2,FBNinja!$H$1:$V$1,0))),0)+IF($H441&gt;0,$H441*(INDEX(HTBB!$E$2:$X$444,Aggregate!$D441,MATCH(Aggregate!P$2,HTBB!$E$1:$X$1,0))),0)+IF($I441&gt;0,$I441*(INDEX(ESPN!$B$2:$L$280,Aggregate!$E441,MATCH(Aggregate!P$2,ESPN!$B$1:$L$1,0))),0)</f>
        <v>1.1499999999999999</v>
      </c>
      <c r="Q441" s="43">
        <f>IF($F441&gt;0,$F441*(INDEX(DFBP!$D$2:$Z$401,Aggregate!$B441,MATCH(Aggregate!Q$2,DFBP!$D$1:$Z$1,0))),0)+IF($G441&gt;0,$G441*(INDEX(FBNinja!$H$2:$V$429,Aggregate!$C441,MATCH(Aggregate!Q$2,FBNinja!$H$1:$V$1,0))),0)+IF($H441&gt;0,$H441*(INDEX(HTBB!$E$2:$X$444,Aggregate!$D441,MATCH(Aggregate!Q$2,HTBB!$E$1:$X$1,0))),0)+IF($I441&gt;0,$I441*(INDEX(ESPN!$B$2:$L$280,Aggregate!$E441,MATCH(Aggregate!Q$2,ESPN!$B$1:$L$1,0))),0)</f>
        <v>0.60000000000000009</v>
      </c>
      <c r="R441" s="43">
        <f>IF($F441&gt;0,$F441*(INDEX(DFBP!$D$2:$Z$401,Aggregate!$B441,MATCH(Aggregate!R$2,DFBP!$D$1:$Z$1,0))),0)+IF($G441&gt;0,$G441*(INDEX(FBNinja!$H$2:$V$429,Aggregate!$C441,MATCH(Aggregate!R$2,FBNinja!$H$1:$V$1,0))),0)+IF($H441&gt;0,$H441*(INDEX(HTBB!$E$2:$X$444,Aggregate!$D441,MATCH(Aggregate!R$2,HTBB!$E$1:$X$1,0))),0)+IF($I441&gt;0,$I441*(INDEX(ESPN!$B$2:$L$280,Aggregate!$E441,MATCH(Aggregate!R$2,ESPN!$B$1:$L$1,0))),0)</f>
        <v>0.3</v>
      </c>
      <c r="S441" s="43">
        <f>IF($F441&gt;0,$F441*(INDEX(DFBP!$D$2:$Z$401,Aggregate!$B441,MATCH(Aggregate!S$2,DFBP!$D$1:$Z$1,0))),0)+IF($G441&gt;0,$G441*(INDEX(FBNinja!$H$2:$V$429,Aggregate!$C441,MATCH(Aggregate!S$2,FBNinja!$H$1:$V$1,0))),0)+IF($H441&gt;0,$H441*(INDEX(HTBB!$E$2:$X$444,Aggregate!$D441,MATCH(Aggregate!S$2,HTBB!$E$1:$X$1,0))),0)+IF($I441&gt;0,$I441*(INDEX(ESPN!$B$2:$L$280,Aggregate!$E441,MATCH(Aggregate!S$2,ESPN!$B$1:$L$1,0))),0)</f>
        <v>0.1</v>
      </c>
      <c r="T441" s="43">
        <f>IF($F441&gt;0,$F441*(INDEX(DFBP!$D$2:$Z$401,Aggregate!$B441,MATCH(Aggregate!T$2,DFBP!$D$1:$Z$1,0))),0)+IF($G441&gt;0,$G441*(INDEX(FBNinja!$H$2:$V$429,Aggregate!$C441,MATCH(Aggregate!T$2,FBNinja!$H$1:$V$1,0))),0)+IF($H441&gt;0,$H441*(INDEX(HTBB!$E$2:$X$444,Aggregate!$D441,MATCH(Aggregate!T$2,HTBB!$E$1:$X$1,0))),0)+IF($I441&gt;0,$I441*(INDEX(ESPN!$B$2:$L$280,Aggregate!$E441,MATCH(Aggregate!T$2,ESPN!$B$1:$L$1,0))),0)</f>
        <v>3.0449999999999999</v>
      </c>
      <c r="U441" s="43">
        <f>IF($F441&gt;0,$F441*(INDEX(DFBP!$D$2:$Z$401,Aggregate!$B441,MATCH(Aggregate!U$2,DFBP!$D$1:$Z$1,0))),0)+IF($G441&gt;0,$G441*(INDEX(FBNinja!$H$2:$V$429,Aggregate!$C441,MATCH(Aggregate!U$2,FBNinja!$H$1:$V$1,0))),0)+IF($H441&gt;0,$H441*(INDEX(HTBB!$E$2:$X$444,Aggregate!$D441,MATCH(Aggregate!U$2,HTBB!$E$1:$X$1,0))),0)+IF($I441&gt;0,$I441*(INDEX(ESPN!$B$2:$L$280,Aggregate!$E441,MATCH(Aggregate!U$2,ESPN!$B$1:$L$1,0))),0)</f>
        <v>0.65</v>
      </c>
      <c r="V441" s="42">
        <f t="shared" si="6"/>
        <v>3.0500099999999999</v>
      </c>
      <c r="X441" s="43">
        <f>(IF($G441&gt;0,$G441*(INDEX(FBNinja!$H$2:$V$429,Aggregate!$C441,MATCH(Aggregate!X$2,FBNinja!$H$1:$V$1,0))),0)+IF($H441&gt;0,$H441*(INDEX(HTBB!$E$2:$X$444,Aggregate!$D441,MATCH(Aggregate!X$2,HTBB!$E$1:$X$1,0))),0))/SUM(G441:H441)</f>
        <v>45</v>
      </c>
    </row>
    <row r="442" spans="1:24" x14ac:dyDescent="0.2">
      <c r="A442" t="s">
        <v>976</v>
      </c>
      <c r="B442" s="3" t="e">
        <f>MATCH($A442,DFBP!$A:$A,0)-1</f>
        <v>#N/A</v>
      </c>
      <c r="C442" s="3">
        <f>MATCH($A442,FBNinja!D:D,0)-1</f>
        <v>423</v>
      </c>
      <c r="D442" s="3">
        <f>MATCH($A442,HTBB!$B:$B,0)-1</f>
        <v>442</v>
      </c>
      <c r="E442" s="3" t="e">
        <f>MATCH($A442,ESPN!$A:$A,0)-1</f>
        <v>#N/A</v>
      </c>
      <c r="F442">
        <f t="array" ref="F442">IF(ISERROR(B442),0,B$1)/SUM(IF(ISERROR($B442:$E442),0,$B$1:$E$1))</f>
        <v>0</v>
      </c>
      <c r="G442">
        <f t="array" ref="G442">IF(ISERROR(C442),0,C$1)/SUM(IF(ISERROR($B442:$E442),0,$B$1:$E$1))</f>
        <v>0.5</v>
      </c>
      <c r="H442">
        <f t="array" ref="H442">IF(ISERROR(D442),0,D$1)/SUM(IF(ISERROR($B442:$E442),0,$B$1:$E$1))</f>
        <v>0.5</v>
      </c>
      <c r="I442">
        <f t="array" ref="I442">IF(ISERROR(E442),0,E$1)/SUM(IF(ISERROR($B442:$E442),0,$B$1:$E$1))</f>
        <v>0</v>
      </c>
      <c r="K442" s="43">
        <f>IF($F442&gt;0,$F442*(INDEX(DFBP!$D$2:$Z$401,Aggregate!$B442,MATCH(Aggregate!K$2,DFBP!$D$1:$Z$1,0))),0)+IF($G442&gt;0,$G442*(INDEX(FBNinja!$H$2:$V$429,Aggregate!$C442,MATCH(Aggregate!K$2,FBNinja!$H$1:$V$1,0))),0)+IF($H442&gt;0,$H442*(INDEX(HTBB!$E$2:$X$444,Aggregate!$D442,MATCH(Aggregate!K$2,HTBB!$E$1:$X$1,0))),0)+IF($I442&gt;0,$I442*(INDEX(ESPN!$B$2:$L$280,Aggregate!$E442,MATCH(Aggregate!K$2,ESPN!$B$1:$L$1,0))),0)</f>
        <v>7.9999700000000007E-2</v>
      </c>
      <c r="L442" s="43">
        <f>IF($F442&gt;0,$F442*(INDEX(DFBP!$D$2:$Z$401,Aggregate!$B442,MATCH(Aggregate!L$2,DFBP!$D$1:$Z$1,0))),0)+IF($G442&gt;0,$G442*(INDEX(FBNinja!$H$2:$V$429,Aggregate!$C442,MATCH(Aggregate!L$2,FBNinja!$H$1:$V$1,0))),0)+IF($H442&gt;0,$H442*(INDEX(HTBB!$E$2:$X$444,Aggregate!$D442,MATCH(Aggregate!L$2,HTBB!$E$1:$X$1,0))),0)+IF($I442&gt;0,$I442*(INDEX(ESPN!$B$2:$L$280,Aggregate!$E442,MATCH(Aggregate!L$2,ESPN!$B$1:$L$1,0))),0)</f>
        <v>0.67</v>
      </c>
      <c r="M442" s="43">
        <f>IF($F442&gt;0,$F442*(INDEX(DFBP!$D$2:$Z$401,Aggregate!$B442,MATCH(Aggregate!M$2,DFBP!$D$1:$Z$1,0))),0)+IF($G442&gt;0,$G442*(INDEX(FBNinja!$H$2:$V$429,Aggregate!$C442,MATCH(Aggregate!M$2,FBNinja!$H$1:$V$1,0))),0)+IF($H442&gt;0,$H442*(INDEX(HTBB!$E$2:$X$444,Aggregate!$D442,MATCH(Aggregate!M$2,HTBB!$E$1:$X$1,0))),0)+IF($I442&gt;0,$I442*(INDEX(ESPN!$B$2:$L$280,Aggregate!$E442,MATCH(Aggregate!M$2,ESPN!$B$1:$L$1,0))),0)</f>
        <v>8.9999749999999989E-2</v>
      </c>
      <c r="N442" s="43">
        <f>IF($F442&gt;0,$F442*(INDEX(DFBP!$D$2:$Z$401,Aggregate!$B442,MATCH(Aggregate!N$2,DFBP!$D$1:$Z$1,0))),0)+IF($G442&gt;0,$G442*(INDEX(FBNinja!$H$2:$V$429,Aggregate!$C442,MATCH(Aggregate!N$2,FBNinja!$H$1:$V$1,0))),0)+IF($H442&gt;0,$H442*(INDEX(HTBB!$E$2:$X$444,Aggregate!$D442,MATCH(Aggregate!N$2,HTBB!$E$1:$X$1,0))),0)+IF($I442&gt;0,$I442*(INDEX(ESPN!$B$2:$L$280,Aggregate!$E442,MATCH(Aggregate!N$2,ESPN!$B$1:$L$1,0))),0)</f>
        <v>0.17499999999999999</v>
      </c>
      <c r="O442" s="43">
        <f>IF($F442&gt;0,$F442*(INDEX(DFBP!$D$2:$Z$401,Aggregate!$B442,MATCH(Aggregate!O$2,DFBP!$D$1:$Z$1,0))),0)+IF($G442&gt;0,$G442*(INDEX(FBNinja!$H$2:$V$429,Aggregate!$C442,MATCH(Aggregate!O$2,FBNinja!$H$1:$V$1,0))),0)+IF($H442&gt;0,$H442*(INDEX(HTBB!$E$2:$X$444,Aggregate!$D442,MATCH(Aggregate!O$2,HTBB!$E$1:$X$1,0))),0)+IF($I442&gt;0,$I442*(INDEX(ESPN!$B$2:$L$280,Aggregate!$E442,MATCH(Aggregate!O$2,ESPN!$B$1:$L$1,0))),0)</f>
        <v>0</v>
      </c>
      <c r="P442" s="43">
        <f>IF($F442&gt;0,$F442*(INDEX(DFBP!$D$2:$Z$401,Aggregate!$B442,MATCH(Aggregate!P$2,DFBP!$D$1:$Z$1,0))),0)+IF($G442&gt;0,$G442*(INDEX(FBNinja!$H$2:$V$429,Aggregate!$C442,MATCH(Aggregate!P$2,FBNinja!$H$1:$V$1,0))),0)+IF($H442&gt;0,$H442*(INDEX(HTBB!$E$2:$X$444,Aggregate!$D442,MATCH(Aggregate!P$2,HTBB!$E$1:$X$1,0))),0)+IF($I442&gt;0,$I442*(INDEX(ESPN!$B$2:$L$280,Aggregate!$E442,MATCH(Aggregate!P$2,ESPN!$B$1:$L$1,0))),0)</f>
        <v>0.315</v>
      </c>
      <c r="Q442" s="43">
        <f>IF($F442&gt;0,$F442*(INDEX(DFBP!$D$2:$Z$401,Aggregate!$B442,MATCH(Aggregate!Q$2,DFBP!$D$1:$Z$1,0))),0)+IF($G442&gt;0,$G442*(INDEX(FBNinja!$H$2:$V$429,Aggregate!$C442,MATCH(Aggregate!Q$2,FBNinja!$H$1:$V$1,0))),0)+IF($H442&gt;0,$H442*(INDEX(HTBB!$E$2:$X$444,Aggregate!$D442,MATCH(Aggregate!Q$2,HTBB!$E$1:$X$1,0))),0)+IF($I442&gt;0,$I442*(INDEX(ESPN!$B$2:$L$280,Aggregate!$E442,MATCH(Aggregate!Q$2,ESPN!$B$1:$L$1,0))),0)</f>
        <v>0.315</v>
      </c>
      <c r="R442" s="43">
        <f>IF($F442&gt;0,$F442*(INDEX(DFBP!$D$2:$Z$401,Aggregate!$B442,MATCH(Aggregate!R$2,DFBP!$D$1:$Z$1,0))),0)+IF($G442&gt;0,$G442*(INDEX(FBNinja!$H$2:$V$429,Aggregate!$C442,MATCH(Aggregate!R$2,FBNinja!$H$1:$V$1,0))),0)+IF($H442&gt;0,$H442*(INDEX(HTBB!$E$2:$X$444,Aggregate!$D442,MATCH(Aggregate!R$2,HTBB!$E$1:$X$1,0))),0)+IF($I442&gt;0,$I442*(INDEX(ESPN!$B$2:$L$280,Aggregate!$E442,MATCH(Aggregate!R$2,ESPN!$B$1:$L$1,0))),0)</f>
        <v>0.09</v>
      </c>
      <c r="S442" s="43">
        <f>IF($F442&gt;0,$F442*(INDEX(DFBP!$D$2:$Z$401,Aggregate!$B442,MATCH(Aggregate!S$2,DFBP!$D$1:$Z$1,0))),0)+IF($G442&gt;0,$G442*(INDEX(FBNinja!$H$2:$V$429,Aggregate!$C442,MATCH(Aggregate!S$2,FBNinja!$H$1:$V$1,0))),0)+IF($H442&gt;0,$H442*(INDEX(HTBB!$E$2:$X$444,Aggregate!$D442,MATCH(Aggregate!S$2,HTBB!$E$1:$X$1,0))),0)+IF($I442&gt;0,$I442*(INDEX(ESPN!$B$2:$L$280,Aggregate!$E442,MATCH(Aggregate!S$2,ESPN!$B$1:$L$1,0))),0)</f>
        <v>7.0000000000000007E-2</v>
      </c>
      <c r="T442" s="43">
        <f>IF($F442&gt;0,$F442*(INDEX(DFBP!$D$2:$Z$401,Aggregate!$B442,MATCH(Aggregate!T$2,DFBP!$D$1:$Z$1,0))),0)+IF($G442&gt;0,$G442*(INDEX(FBNinja!$H$2:$V$429,Aggregate!$C442,MATCH(Aggregate!T$2,FBNinja!$H$1:$V$1,0))),0)+IF($H442&gt;0,$H442*(INDEX(HTBB!$E$2:$X$444,Aggregate!$D442,MATCH(Aggregate!T$2,HTBB!$E$1:$X$1,0))),0)+IF($I442&gt;0,$I442*(INDEX(ESPN!$B$2:$L$280,Aggregate!$E442,MATCH(Aggregate!T$2,ESPN!$B$1:$L$1,0))),0)</f>
        <v>0.30000000000000004</v>
      </c>
      <c r="U442" s="43">
        <f>IF($F442&gt;0,$F442*(INDEX(DFBP!$D$2:$Z$401,Aggregate!$B442,MATCH(Aggregate!U$2,DFBP!$D$1:$Z$1,0))),0)+IF($G442&gt;0,$G442*(INDEX(FBNinja!$H$2:$V$429,Aggregate!$C442,MATCH(Aggregate!U$2,FBNinja!$H$1:$V$1,0))),0)+IF($H442&gt;0,$H442*(INDEX(HTBB!$E$2:$X$444,Aggregate!$D442,MATCH(Aggregate!U$2,HTBB!$E$1:$X$1,0))),0)+IF($I442&gt;0,$I442*(INDEX(ESPN!$B$2:$L$280,Aggregate!$E442,MATCH(Aggregate!U$2,ESPN!$B$1:$L$1,0))),0)</f>
        <v>0</v>
      </c>
      <c r="V442" s="42">
        <f t="shared" si="6"/>
        <v>0.24999915</v>
      </c>
      <c r="X442" s="43">
        <f>(IF($G442&gt;0,$G442*(INDEX(FBNinja!$H$2:$V$429,Aggregate!$C442,MATCH(Aggregate!X$2,FBNinja!$H$1:$V$1,0))),0)+IF($H442&gt;0,$H442*(INDEX(HTBB!$E$2:$X$444,Aggregate!$D442,MATCH(Aggregate!X$2,HTBB!$E$1:$X$1,0))),0))/SUM(G442:H442)</f>
        <v>20</v>
      </c>
    </row>
    <row r="443" spans="1:24" x14ac:dyDescent="0.2">
      <c r="A443" t="s">
        <v>953</v>
      </c>
      <c r="B443" s="3" t="e">
        <f>MATCH($A443,DFBP!$A:$A,0)-1</f>
        <v>#N/A</v>
      </c>
      <c r="C443" s="3">
        <f>MATCH($A443,FBNinja!D:D,0)-1</f>
        <v>391</v>
      </c>
      <c r="D443" s="3">
        <f>MATCH($A443,HTBB!$B:$B,0)-1</f>
        <v>443</v>
      </c>
      <c r="E443" s="3" t="e">
        <f>MATCH($A443,ESPN!$A:$A,0)-1</f>
        <v>#N/A</v>
      </c>
      <c r="F443">
        <f t="array" ref="F443">IF(ISERROR(B443),0,B$1)/SUM(IF(ISERROR($B443:$E443),0,$B$1:$E$1))</f>
        <v>0</v>
      </c>
      <c r="G443">
        <f t="array" ref="G443">IF(ISERROR(C443),0,C$1)/SUM(IF(ISERROR($B443:$E443),0,$B$1:$E$1))</f>
        <v>0.5</v>
      </c>
      <c r="H443">
        <f t="array" ref="H443">IF(ISERROR(D443),0,D$1)/SUM(IF(ISERROR($B443:$E443),0,$B$1:$E$1))</f>
        <v>0.5</v>
      </c>
      <c r="I443">
        <f t="array" ref="I443">IF(ISERROR(E443),0,E$1)/SUM(IF(ISERROR($B443:$E443),0,$B$1:$E$1))</f>
        <v>0</v>
      </c>
      <c r="K443" s="43">
        <f>IF($F443&gt;0,$F443*(INDEX(DFBP!$D$2:$Z$401,Aggregate!$B443,MATCH(Aggregate!K$2,DFBP!$D$1:$Z$1,0))),0)+IF($G443&gt;0,$G443*(INDEX(FBNinja!$H$2:$V$429,Aggregate!$C443,MATCH(Aggregate!K$2,FBNinja!$H$1:$V$1,0))),0)+IF($H443&gt;0,$H443*(INDEX(HTBB!$E$2:$X$444,Aggregate!$D443,MATCH(Aggregate!K$2,HTBB!$E$1:$X$1,0))),0)+IF($I443&gt;0,$I443*(INDEX(ESPN!$B$2:$L$280,Aggregate!$E443,MATCH(Aggregate!K$2,ESPN!$B$1:$L$1,0))),0)</f>
        <v>0.91000199999999998</v>
      </c>
      <c r="L443" s="43">
        <f>IF($F443&gt;0,$F443*(INDEX(DFBP!$D$2:$Z$401,Aggregate!$B443,MATCH(Aggregate!L$2,DFBP!$D$1:$Z$1,0))),0)+IF($G443&gt;0,$G443*(INDEX(FBNinja!$H$2:$V$429,Aggregate!$C443,MATCH(Aggregate!L$2,FBNinja!$H$1:$V$1,0))),0)+IF($H443&gt;0,$H443*(INDEX(HTBB!$E$2:$X$444,Aggregate!$D443,MATCH(Aggregate!L$2,HTBB!$E$1:$X$1,0))),0)+IF($I443&gt;0,$I443*(INDEX(ESPN!$B$2:$L$280,Aggregate!$E443,MATCH(Aggregate!L$2,ESPN!$B$1:$L$1,0))),0)</f>
        <v>2.4</v>
      </c>
      <c r="M443" s="43">
        <f>IF($F443&gt;0,$F443*(INDEX(DFBP!$D$2:$Z$401,Aggregate!$B443,MATCH(Aggregate!M$2,DFBP!$D$1:$Z$1,0))),0)+IF($G443&gt;0,$G443*(INDEX(FBNinja!$H$2:$V$429,Aggregate!$C443,MATCH(Aggregate!M$2,FBNinja!$H$1:$V$1,0))),0)+IF($H443&gt;0,$H443*(INDEX(HTBB!$E$2:$X$444,Aggregate!$D443,MATCH(Aggregate!M$2,HTBB!$E$1:$X$1,0))),0)+IF($I443&gt;0,$I443*(INDEX(ESPN!$B$2:$L$280,Aggregate!$E443,MATCH(Aggregate!M$2,ESPN!$B$1:$L$1,0))),0)</f>
        <v>0.66499999999999992</v>
      </c>
      <c r="N443" s="43">
        <f>IF($F443&gt;0,$F443*(INDEX(DFBP!$D$2:$Z$401,Aggregate!$B443,MATCH(Aggregate!N$2,DFBP!$D$1:$Z$1,0))),0)+IF($G443&gt;0,$G443*(INDEX(FBNinja!$H$2:$V$429,Aggregate!$C443,MATCH(Aggregate!N$2,FBNinja!$H$1:$V$1,0))),0)+IF($H443&gt;0,$H443*(INDEX(HTBB!$E$2:$X$444,Aggregate!$D443,MATCH(Aggregate!N$2,HTBB!$E$1:$X$1,0))),0)+IF($I443&gt;0,$I443*(INDEX(ESPN!$B$2:$L$280,Aggregate!$E443,MATCH(Aggregate!N$2,ESPN!$B$1:$L$1,0))),0)</f>
        <v>1</v>
      </c>
      <c r="O443" s="43">
        <f>IF($F443&gt;0,$F443*(INDEX(DFBP!$D$2:$Z$401,Aggregate!$B443,MATCH(Aggregate!O$2,DFBP!$D$1:$Z$1,0))),0)+IF($G443&gt;0,$G443*(INDEX(FBNinja!$H$2:$V$429,Aggregate!$C443,MATCH(Aggregate!O$2,FBNinja!$H$1:$V$1,0))),0)+IF($H443&gt;0,$H443*(INDEX(HTBB!$E$2:$X$444,Aggregate!$D443,MATCH(Aggregate!O$2,HTBB!$E$1:$X$1,0))),0)+IF($I443&gt;0,$I443*(INDEX(ESPN!$B$2:$L$280,Aggregate!$E443,MATCH(Aggregate!O$2,ESPN!$B$1:$L$1,0))),0)</f>
        <v>0.15000000000000002</v>
      </c>
      <c r="P443" s="43">
        <f>IF($F443&gt;0,$F443*(INDEX(DFBP!$D$2:$Z$401,Aggregate!$B443,MATCH(Aggregate!P$2,DFBP!$D$1:$Z$1,0))),0)+IF($G443&gt;0,$G443*(INDEX(FBNinja!$H$2:$V$429,Aggregate!$C443,MATCH(Aggregate!P$2,FBNinja!$H$1:$V$1,0))),0)+IF($H443&gt;0,$H443*(INDEX(HTBB!$E$2:$X$444,Aggregate!$D443,MATCH(Aggregate!P$2,HTBB!$E$1:$X$1,0))),0)+IF($I443&gt;0,$I443*(INDEX(ESPN!$B$2:$L$280,Aggregate!$E443,MATCH(Aggregate!P$2,ESPN!$B$1:$L$1,0))),0)</f>
        <v>1.08</v>
      </c>
      <c r="Q443" s="43">
        <f>IF($F443&gt;0,$F443*(INDEX(DFBP!$D$2:$Z$401,Aggregate!$B443,MATCH(Aggregate!Q$2,DFBP!$D$1:$Z$1,0))),0)+IF($G443&gt;0,$G443*(INDEX(FBNinja!$H$2:$V$429,Aggregate!$C443,MATCH(Aggregate!Q$2,FBNinja!$H$1:$V$1,0))),0)+IF($H443&gt;0,$H443*(INDEX(HTBB!$E$2:$X$444,Aggregate!$D443,MATCH(Aggregate!Q$2,HTBB!$E$1:$X$1,0))),0)+IF($I443&gt;0,$I443*(INDEX(ESPN!$B$2:$L$280,Aggregate!$E443,MATCH(Aggregate!Q$2,ESPN!$B$1:$L$1,0))),0)</f>
        <v>0.66999999999999993</v>
      </c>
      <c r="R443" s="43">
        <f>IF($F443&gt;0,$F443*(INDEX(DFBP!$D$2:$Z$401,Aggregate!$B443,MATCH(Aggregate!R$2,DFBP!$D$1:$Z$1,0))),0)+IF($G443&gt;0,$G443*(INDEX(FBNinja!$H$2:$V$429,Aggregate!$C443,MATCH(Aggregate!R$2,FBNinja!$H$1:$V$1,0))),0)+IF($H443&gt;0,$H443*(INDEX(HTBB!$E$2:$X$444,Aggregate!$D443,MATCH(Aggregate!R$2,HTBB!$E$1:$X$1,0))),0)+IF($I443&gt;0,$I443*(INDEX(ESPN!$B$2:$L$280,Aggregate!$E443,MATCH(Aggregate!R$2,ESPN!$B$1:$L$1,0))),0)</f>
        <v>0.35</v>
      </c>
      <c r="S443" s="43">
        <f>IF($F443&gt;0,$F443*(INDEX(DFBP!$D$2:$Z$401,Aggregate!$B443,MATCH(Aggregate!S$2,DFBP!$D$1:$Z$1,0))),0)+IF($G443&gt;0,$G443*(INDEX(FBNinja!$H$2:$V$429,Aggregate!$C443,MATCH(Aggregate!S$2,FBNinja!$H$1:$V$1,0))),0)+IF($H443&gt;0,$H443*(INDEX(HTBB!$E$2:$X$444,Aggregate!$D443,MATCH(Aggregate!S$2,HTBB!$E$1:$X$1,0))),0)+IF($I443&gt;0,$I443*(INDEX(ESPN!$B$2:$L$280,Aggregate!$E443,MATCH(Aggregate!S$2,ESPN!$B$1:$L$1,0))),0)</f>
        <v>0.08</v>
      </c>
      <c r="T443" s="43">
        <f>IF($F443&gt;0,$F443*(INDEX(DFBP!$D$2:$Z$401,Aggregate!$B443,MATCH(Aggregate!T$2,DFBP!$D$1:$Z$1,0))),0)+IF($G443&gt;0,$G443*(INDEX(FBNinja!$H$2:$V$429,Aggregate!$C443,MATCH(Aggregate!T$2,FBNinja!$H$1:$V$1,0))),0)+IF($H443&gt;0,$H443*(INDEX(HTBB!$E$2:$X$444,Aggregate!$D443,MATCH(Aggregate!T$2,HTBB!$E$1:$X$1,0))),0)+IF($I443&gt;0,$I443*(INDEX(ESPN!$B$2:$L$280,Aggregate!$E443,MATCH(Aggregate!T$2,ESPN!$B$1:$L$1,0))),0)</f>
        <v>2.585</v>
      </c>
      <c r="U443" s="43">
        <f>IF($F443&gt;0,$F443*(INDEX(DFBP!$D$2:$Z$401,Aggregate!$B443,MATCH(Aggregate!U$2,DFBP!$D$1:$Z$1,0))),0)+IF($G443&gt;0,$G443*(INDEX(FBNinja!$H$2:$V$429,Aggregate!$C443,MATCH(Aggregate!U$2,FBNinja!$H$1:$V$1,0))),0)+IF($H443&gt;0,$H443*(INDEX(HTBB!$E$2:$X$444,Aggregate!$D443,MATCH(Aggregate!U$2,HTBB!$E$1:$X$1,0))),0)+IF($I443&gt;0,$I443*(INDEX(ESPN!$B$2:$L$280,Aggregate!$E443,MATCH(Aggregate!U$2,ESPN!$B$1:$L$1,0))),0)</f>
        <v>0.65</v>
      </c>
      <c r="V443" s="42">
        <f t="shared" si="6"/>
        <v>2.6350039999999999</v>
      </c>
      <c r="X443" s="43">
        <f>(IF($G443&gt;0,$G443*(INDEX(FBNinja!$H$2:$V$429,Aggregate!$C443,MATCH(Aggregate!X$2,FBNinja!$H$1:$V$1,0))),0)+IF($H443&gt;0,$H443*(INDEX(HTBB!$E$2:$X$444,Aggregate!$D443,MATCH(Aggregate!X$2,HTBB!$E$1:$X$1,0))),0))/SUM(G443:H443)</f>
        <v>22.5</v>
      </c>
    </row>
    <row r="444" spans="1:24" x14ac:dyDescent="0.2">
      <c r="A444" t="s">
        <v>898</v>
      </c>
      <c r="B444" s="3" t="e">
        <f>MATCH($A444,DFBP!$A:$A,0)-1</f>
        <v>#N/A</v>
      </c>
      <c r="C444" s="3">
        <f>MATCH($A444,FBNinja!D:D,0)-1</f>
        <v>148</v>
      </c>
      <c r="D444" s="3">
        <f>MATCH($A444,HTBB!$B:$B,0)-1</f>
        <v>195</v>
      </c>
      <c r="E444" s="3" t="e">
        <f>MATCH($A444,ESPN!$A:$A,0)-1</f>
        <v>#N/A</v>
      </c>
      <c r="F444">
        <f t="array" ref="F444">IF(ISERROR(B444),0,B$1)/SUM(IF(ISERROR($B444:$E444),0,$B$1:$E$1))</f>
        <v>0</v>
      </c>
      <c r="G444">
        <f t="array" ref="G444">IF(ISERROR(C444),0,C$1)/SUM(IF(ISERROR($B444:$E444),0,$B$1:$E$1))</f>
        <v>0.5</v>
      </c>
      <c r="H444">
        <f t="array" ref="H444">IF(ISERROR(D444),0,D$1)/SUM(IF(ISERROR($B444:$E444),0,$B$1:$E$1))</f>
        <v>0.5</v>
      </c>
      <c r="I444">
        <f t="array" ref="I444">IF(ISERROR(E444),0,E$1)/SUM(IF(ISERROR($B444:$E444),0,$B$1:$E$1))</f>
        <v>0</v>
      </c>
      <c r="K444" s="43">
        <f>IF($F444&gt;0,$F444*(INDEX(DFBP!$D$2:$Z$401,Aggregate!$B444,MATCH(Aggregate!K$2,DFBP!$D$1:$Z$1,0))),0)+IF($G444&gt;0,$G444*(INDEX(FBNinja!$H$2:$V$429,Aggregate!$C444,MATCH(Aggregate!K$2,FBNinja!$H$1:$V$1,0))),0)+IF($H444&gt;0,$H444*(INDEX(HTBB!$E$2:$X$444,Aggregate!$D444,MATCH(Aggregate!K$2,HTBB!$E$1:$X$1,0))),0)+IF($I444&gt;0,$I444*(INDEX(ESPN!$B$2:$L$280,Aggregate!$E444,MATCH(Aggregate!K$2,ESPN!$B$1:$L$1,0))),0)</f>
        <v>2.65</v>
      </c>
      <c r="L444" s="43">
        <f>IF($F444&gt;0,$F444*(INDEX(DFBP!$D$2:$Z$401,Aggregate!$B444,MATCH(Aggregate!L$2,DFBP!$D$1:$Z$1,0))),0)+IF($G444&gt;0,$G444*(INDEX(FBNinja!$H$2:$V$429,Aggregate!$C444,MATCH(Aggregate!L$2,FBNinja!$H$1:$V$1,0))),0)+IF($H444&gt;0,$H444*(INDEX(HTBB!$E$2:$X$444,Aggregate!$D444,MATCH(Aggregate!L$2,HTBB!$E$1:$X$1,0))),0)+IF($I444&gt;0,$I444*(INDEX(ESPN!$B$2:$L$280,Aggregate!$E444,MATCH(Aggregate!L$2,ESPN!$B$1:$L$1,0))),0)</f>
        <v>5.55</v>
      </c>
      <c r="M444" s="43">
        <f>IF($F444&gt;0,$F444*(INDEX(DFBP!$D$2:$Z$401,Aggregate!$B444,MATCH(Aggregate!M$2,DFBP!$D$1:$Z$1,0))),0)+IF($G444&gt;0,$G444*(INDEX(FBNinja!$H$2:$V$429,Aggregate!$C444,MATCH(Aggregate!M$2,FBNinja!$H$1:$V$1,0))),0)+IF($H444&gt;0,$H444*(INDEX(HTBB!$E$2:$X$444,Aggregate!$D444,MATCH(Aggregate!M$2,HTBB!$E$1:$X$1,0))),0)+IF($I444&gt;0,$I444*(INDEX(ESPN!$B$2:$L$280,Aggregate!$E444,MATCH(Aggregate!M$2,ESPN!$B$1:$L$1,0))),0)</f>
        <v>1.5299962499999999</v>
      </c>
      <c r="N444" s="43">
        <f>IF($F444&gt;0,$F444*(INDEX(DFBP!$D$2:$Z$401,Aggregate!$B444,MATCH(Aggregate!N$2,DFBP!$D$1:$Z$1,0))),0)+IF($G444&gt;0,$G444*(INDEX(FBNinja!$H$2:$V$429,Aggregate!$C444,MATCH(Aggregate!N$2,FBNinja!$H$1:$V$1,0))),0)+IF($H444&gt;0,$H444*(INDEX(HTBB!$E$2:$X$444,Aggregate!$D444,MATCH(Aggregate!N$2,HTBB!$E$1:$X$1,0))),0)+IF($I444&gt;0,$I444*(INDEX(ESPN!$B$2:$L$280,Aggregate!$E444,MATCH(Aggregate!N$2,ESPN!$B$1:$L$1,0))),0)</f>
        <v>1.9049999999999998</v>
      </c>
      <c r="O444" s="43">
        <f>IF($F444&gt;0,$F444*(INDEX(DFBP!$D$2:$Z$401,Aggregate!$B444,MATCH(Aggregate!O$2,DFBP!$D$1:$Z$1,0))),0)+IF($G444&gt;0,$G444*(INDEX(FBNinja!$H$2:$V$429,Aggregate!$C444,MATCH(Aggregate!O$2,FBNinja!$H$1:$V$1,0))),0)+IF($H444&gt;0,$H444*(INDEX(HTBB!$E$2:$X$444,Aggregate!$D444,MATCH(Aggregate!O$2,HTBB!$E$1:$X$1,0))),0)+IF($I444&gt;0,$I444*(INDEX(ESPN!$B$2:$L$280,Aggregate!$E444,MATCH(Aggregate!O$2,ESPN!$B$1:$L$1,0))),0)</f>
        <v>1.0900000000000001</v>
      </c>
      <c r="P444" s="43">
        <f>IF($F444&gt;0,$F444*(INDEX(DFBP!$D$2:$Z$401,Aggregate!$B444,MATCH(Aggregate!P$2,DFBP!$D$1:$Z$1,0))),0)+IF($G444&gt;0,$G444*(INDEX(FBNinja!$H$2:$V$429,Aggregate!$C444,MATCH(Aggregate!P$2,FBNinja!$H$1:$V$1,0))),0)+IF($H444&gt;0,$H444*(INDEX(HTBB!$E$2:$X$444,Aggregate!$D444,MATCH(Aggregate!P$2,HTBB!$E$1:$X$1,0))),0)+IF($I444&gt;0,$I444*(INDEX(ESPN!$B$2:$L$280,Aggregate!$E444,MATCH(Aggregate!P$2,ESPN!$B$1:$L$1,0))),0)</f>
        <v>4.3099999999999996</v>
      </c>
      <c r="Q444" s="43">
        <f>IF($F444&gt;0,$F444*(INDEX(DFBP!$D$2:$Z$401,Aggregate!$B444,MATCH(Aggregate!Q$2,DFBP!$D$1:$Z$1,0))),0)+IF($G444&gt;0,$G444*(INDEX(FBNinja!$H$2:$V$429,Aggregate!$C444,MATCH(Aggregate!Q$2,FBNinja!$H$1:$V$1,0))),0)+IF($H444&gt;0,$H444*(INDEX(HTBB!$E$2:$X$444,Aggregate!$D444,MATCH(Aggregate!Q$2,HTBB!$E$1:$X$1,0))),0)+IF($I444&gt;0,$I444*(INDEX(ESPN!$B$2:$L$280,Aggregate!$E444,MATCH(Aggregate!Q$2,ESPN!$B$1:$L$1,0))),0)</f>
        <v>1.155</v>
      </c>
      <c r="R444" s="43">
        <f>IF($F444&gt;0,$F444*(INDEX(DFBP!$D$2:$Z$401,Aggregate!$B444,MATCH(Aggregate!R$2,DFBP!$D$1:$Z$1,0))),0)+IF($G444&gt;0,$G444*(INDEX(FBNinja!$H$2:$V$429,Aggregate!$C444,MATCH(Aggregate!R$2,FBNinja!$H$1:$V$1,0))),0)+IF($H444&gt;0,$H444*(INDEX(HTBB!$E$2:$X$444,Aggregate!$D444,MATCH(Aggregate!R$2,HTBB!$E$1:$X$1,0))),0)+IF($I444&gt;0,$I444*(INDEX(ESPN!$B$2:$L$280,Aggregate!$E444,MATCH(Aggregate!R$2,ESPN!$B$1:$L$1,0))),0)</f>
        <v>0.8</v>
      </c>
      <c r="S444" s="43">
        <f>IF($F444&gt;0,$F444*(INDEX(DFBP!$D$2:$Z$401,Aggregate!$B444,MATCH(Aggregate!S$2,DFBP!$D$1:$Z$1,0))),0)+IF($G444&gt;0,$G444*(INDEX(FBNinja!$H$2:$V$429,Aggregate!$C444,MATCH(Aggregate!S$2,FBNinja!$H$1:$V$1,0))),0)+IF($H444&gt;0,$H444*(INDEX(HTBB!$E$2:$X$444,Aggregate!$D444,MATCH(Aggregate!S$2,HTBB!$E$1:$X$1,0))),0)+IF($I444&gt;0,$I444*(INDEX(ESPN!$B$2:$L$280,Aggregate!$E444,MATCH(Aggregate!S$2,ESPN!$B$1:$L$1,0))),0)</f>
        <v>0.36499999999999999</v>
      </c>
      <c r="T444" s="43">
        <f>IF($F444&gt;0,$F444*(INDEX(DFBP!$D$2:$Z$401,Aggregate!$B444,MATCH(Aggregate!T$2,DFBP!$D$1:$Z$1,0))),0)+IF($G444&gt;0,$G444*(INDEX(FBNinja!$H$2:$V$429,Aggregate!$C444,MATCH(Aggregate!T$2,FBNinja!$H$1:$V$1,0))),0)+IF($H444&gt;0,$H444*(INDEX(HTBB!$E$2:$X$444,Aggregate!$D444,MATCH(Aggregate!T$2,HTBB!$E$1:$X$1,0))),0)+IF($I444&gt;0,$I444*(INDEX(ESPN!$B$2:$L$280,Aggregate!$E444,MATCH(Aggregate!T$2,ESPN!$B$1:$L$1,0))),0)</f>
        <v>7.9250000000000007</v>
      </c>
      <c r="U444" s="43">
        <f>IF($F444&gt;0,$F444*(INDEX(DFBP!$D$2:$Z$401,Aggregate!$B444,MATCH(Aggregate!U$2,DFBP!$D$1:$Z$1,0))),0)+IF($G444&gt;0,$G444*(INDEX(FBNinja!$H$2:$V$429,Aggregate!$C444,MATCH(Aggregate!U$2,FBNinja!$H$1:$V$1,0))),0)+IF($H444&gt;0,$H444*(INDEX(HTBB!$E$2:$X$444,Aggregate!$D444,MATCH(Aggregate!U$2,HTBB!$E$1:$X$1,0))),0)+IF($I444&gt;0,$I444*(INDEX(ESPN!$B$2:$L$280,Aggregate!$E444,MATCH(Aggregate!U$2,ESPN!$B$1:$L$1,0))),0)</f>
        <v>1.01</v>
      </c>
      <c r="V444" s="42">
        <f t="shared" si="6"/>
        <v>7.9199962500000005</v>
      </c>
      <c r="X444" s="43">
        <f>(IF($G444&gt;0,$G444*(INDEX(FBNinja!$H$2:$V$429,Aggregate!$C444,MATCH(Aggregate!X$2,FBNinja!$H$1:$V$1,0))),0)+IF($H444&gt;0,$H444*(INDEX(HTBB!$E$2:$X$444,Aggregate!$D444,MATCH(Aggregate!X$2,HTBB!$E$1:$X$1,0))),0))/SUM(G444:H444)</f>
        <v>68</v>
      </c>
    </row>
    <row r="445" spans="1:24" x14ac:dyDescent="0.2">
      <c r="A445" t="s">
        <v>511</v>
      </c>
      <c r="B445" s="3" t="e">
        <f>MATCH($A445,DFBP!$A:$A,0)-1</f>
        <v>#N/A</v>
      </c>
      <c r="C445" s="3">
        <f>MATCH($A445,FBNinja!D:D,0)-1</f>
        <v>248</v>
      </c>
      <c r="D445" s="3">
        <f>MATCH($A445,HTBB!$B:$B,0)-1</f>
        <v>276</v>
      </c>
      <c r="E445" s="3" t="e">
        <f>MATCH($A445,ESPN!$A:$A,0)-1</f>
        <v>#N/A</v>
      </c>
      <c r="F445">
        <f t="array" ref="F445">IF(ISERROR(B445),0,B$1)/SUM(IF(ISERROR($B445:$E445),0,$B$1:$E$1))</f>
        <v>0</v>
      </c>
      <c r="G445">
        <f t="array" ref="G445">IF(ISERROR(C445),0,C$1)/SUM(IF(ISERROR($B445:$E445),0,$B$1:$E$1))</f>
        <v>0.5</v>
      </c>
      <c r="H445">
        <f t="array" ref="H445">IF(ISERROR(D445),0,D$1)/SUM(IF(ISERROR($B445:$E445),0,$B$1:$E$1))</f>
        <v>0.5</v>
      </c>
      <c r="I445">
        <f t="array" ref="I445">IF(ISERROR(E445),0,E$1)/SUM(IF(ISERROR($B445:$E445),0,$B$1:$E$1))</f>
        <v>0</v>
      </c>
      <c r="K445" s="43">
        <f>IF($F445&gt;0,$F445*(INDEX(DFBP!$D$2:$Z$401,Aggregate!$B445,MATCH(Aggregate!K$2,DFBP!$D$1:$Z$1,0))),0)+IF($G445&gt;0,$G445*(INDEX(FBNinja!$H$2:$V$429,Aggregate!$C445,MATCH(Aggregate!K$2,FBNinja!$H$1:$V$1,0))),0)+IF($H445&gt;0,$H445*(INDEX(HTBB!$E$2:$X$444,Aggregate!$D445,MATCH(Aggregate!K$2,HTBB!$E$1:$X$1,0))),0)+IF($I445&gt;0,$I445*(INDEX(ESPN!$B$2:$L$280,Aggregate!$E445,MATCH(Aggregate!K$2,ESPN!$B$1:$L$1,0))),0)</f>
        <v>1.8399941</v>
      </c>
      <c r="L445" s="43">
        <f>IF($F445&gt;0,$F445*(INDEX(DFBP!$D$2:$Z$401,Aggregate!$B445,MATCH(Aggregate!L$2,DFBP!$D$1:$Z$1,0))),0)+IF($G445&gt;0,$G445*(INDEX(FBNinja!$H$2:$V$429,Aggregate!$C445,MATCH(Aggregate!L$2,FBNinja!$H$1:$V$1,0))),0)+IF($H445&gt;0,$H445*(INDEX(HTBB!$E$2:$X$444,Aggregate!$D445,MATCH(Aggregate!L$2,HTBB!$E$1:$X$1,0))),0)+IF($I445&gt;0,$I445*(INDEX(ESPN!$B$2:$L$280,Aggregate!$E445,MATCH(Aggregate!L$2,ESPN!$B$1:$L$1,0))),0)</f>
        <v>3.81</v>
      </c>
      <c r="M445" s="43">
        <f>IF($F445&gt;0,$F445*(INDEX(DFBP!$D$2:$Z$401,Aggregate!$B445,MATCH(Aggregate!M$2,DFBP!$D$1:$Z$1,0))),0)+IF($G445&gt;0,$G445*(INDEX(FBNinja!$H$2:$V$429,Aggregate!$C445,MATCH(Aggregate!M$2,FBNinja!$H$1:$V$1,0))),0)+IF($H445&gt;0,$H445*(INDEX(HTBB!$E$2:$X$444,Aggregate!$D445,MATCH(Aggregate!M$2,HTBB!$E$1:$X$1,0))),0)+IF($I445&gt;0,$I445*(INDEX(ESPN!$B$2:$L$280,Aggregate!$E445,MATCH(Aggregate!M$2,ESPN!$B$1:$L$1,0))),0)</f>
        <v>0.53000049999999999</v>
      </c>
      <c r="N445" s="43">
        <f>IF($F445&gt;0,$F445*(INDEX(DFBP!$D$2:$Z$401,Aggregate!$B445,MATCH(Aggregate!N$2,DFBP!$D$1:$Z$1,0))),0)+IF($G445&gt;0,$G445*(INDEX(FBNinja!$H$2:$V$429,Aggregate!$C445,MATCH(Aggregate!N$2,FBNinja!$H$1:$V$1,0))),0)+IF($H445&gt;0,$H445*(INDEX(HTBB!$E$2:$X$444,Aggregate!$D445,MATCH(Aggregate!N$2,HTBB!$E$1:$X$1,0))),0)+IF($I445&gt;0,$I445*(INDEX(ESPN!$B$2:$L$280,Aggregate!$E445,MATCH(Aggregate!N$2,ESPN!$B$1:$L$1,0))),0)</f>
        <v>0.7649999999999999</v>
      </c>
      <c r="O445" s="43">
        <f>IF($F445&gt;0,$F445*(INDEX(DFBP!$D$2:$Z$401,Aggregate!$B445,MATCH(Aggregate!O$2,DFBP!$D$1:$Z$1,0))),0)+IF($G445&gt;0,$G445*(INDEX(FBNinja!$H$2:$V$429,Aggregate!$C445,MATCH(Aggregate!O$2,FBNinja!$H$1:$V$1,0))),0)+IF($H445&gt;0,$H445*(INDEX(HTBB!$E$2:$X$444,Aggregate!$D445,MATCH(Aggregate!O$2,HTBB!$E$1:$X$1,0))),0)+IF($I445&gt;0,$I445*(INDEX(ESPN!$B$2:$L$280,Aggregate!$E445,MATCH(Aggregate!O$2,ESPN!$B$1:$L$1,0))),0)</f>
        <v>0.40500000000000003</v>
      </c>
      <c r="P445" s="43">
        <f>IF($F445&gt;0,$F445*(INDEX(DFBP!$D$2:$Z$401,Aggregate!$B445,MATCH(Aggregate!P$2,DFBP!$D$1:$Z$1,0))),0)+IF($G445&gt;0,$G445*(INDEX(FBNinja!$H$2:$V$429,Aggregate!$C445,MATCH(Aggregate!P$2,FBNinja!$H$1:$V$1,0))),0)+IF($H445&gt;0,$H445*(INDEX(HTBB!$E$2:$X$444,Aggregate!$D445,MATCH(Aggregate!P$2,HTBB!$E$1:$X$1,0))),0)+IF($I445&gt;0,$I445*(INDEX(ESPN!$B$2:$L$280,Aggregate!$E445,MATCH(Aggregate!P$2,ESPN!$B$1:$L$1,0))),0)</f>
        <v>1.8599999999999999</v>
      </c>
      <c r="Q445" s="43">
        <f>IF($F445&gt;0,$F445*(INDEX(DFBP!$D$2:$Z$401,Aggregate!$B445,MATCH(Aggregate!Q$2,DFBP!$D$1:$Z$1,0))),0)+IF($G445&gt;0,$G445*(INDEX(FBNinja!$H$2:$V$429,Aggregate!$C445,MATCH(Aggregate!Q$2,FBNinja!$H$1:$V$1,0))),0)+IF($H445&gt;0,$H445*(INDEX(HTBB!$E$2:$X$444,Aggregate!$D445,MATCH(Aggregate!Q$2,HTBB!$E$1:$X$1,0))),0)+IF($I445&gt;0,$I445*(INDEX(ESPN!$B$2:$L$280,Aggregate!$E445,MATCH(Aggregate!Q$2,ESPN!$B$1:$L$1,0))),0)</f>
        <v>0.38500000000000001</v>
      </c>
      <c r="R445" s="43">
        <f>IF($F445&gt;0,$F445*(INDEX(DFBP!$D$2:$Z$401,Aggregate!$B445,MATCH(Aggregate!R$2,DFBP!$D$1:$Z$1,0))),0)+IF($G445&gt;0,$G445*(INDEX(FBNinja!$H$2:$V$429,Aggregate!$C445,MATCH(Aggregate!R$2,FBNinja!$H$1:$V$1,0))),0)+IF($H445&gt;0,$H445*(INDEX(HTBB!$E$2:$X$444,Aggregate!$D445,MATCH(Aggregate!R$2,HTBB!$E$1:$X$1,0))),0)+IF($I445&gt;0,$I445*(INDEX(ESPN!$B$2:$L$280,Aggregate!$E445,MATCH(Aggregate!R$2,ESPN!$B$1:$L$1,0))),0)</f>
        <v>0.68500000000000005</v>
      </c>
      <c r="S445" s="43">
        <f>IF($F445&gt;0,$F445*(INDEX(DFBP!$D$2:$Z$401,Aggregate!$B445,MATCH(Aggregate!S$2,DFBP!$D$1:$Z$1,0))),0)+IF($G445&gt;0,$G445*(INDEX(FBNinja!$H$2:$V$429,Aggregate!$C445,MATCH(Aggregate!S$2,FBNinja!$H$1:$V$1,0))),0)+IF($H445&gt;0,$H445*(INDEX(HTBB!$E$2:$X$444,Aggregate!$D445,MATCH(Aggregate!S$2,HTBB!$E$1:$X$1,0))),0)+IF($I445&gt;0,$I445*(INDEX(ESPN!$B$2:$L$280,Aggregate!$E445,MATCH(Aggregate!S$2,ESPN!$B$1:$L$1,0))),0)</f>
        <v>0.36499999999999999</v>
      </c>
      <c r="T445" s="43">
        <f>IF($F445&gt;0,$F445*(INDEX(DFBP!$D$2:$Z$401,Aggregate!$B445,MATCH(Aggregate!T$2,DFBP!$D$1:$Z$1,0))),0)+IF($G445&gt;0,$G445*(INDEX(FBNinja!$H$2:$V$429,Aggregate!$C445,MATCH(Aggregate!T$2,FBNinja!$H$1:$V$1,0))),0)+IF($H445&gt;0,$H445*(INDEX(HTBB!$E$2:$X$444,Aggregate!$D445,MATCH(Aggregate!T$2,HTBB!$E$1:$X$1,0))),0)+IF($I445&gt;0,$I445*(INDEX(ESPN!$B$2:$L$280,Aggregate!$E445,MATCH(Aggregate!T$2,ESPN!$B$1:$L$1,0))),0)</f>
        <v>4.5649999999999995</v>
      </c>
      <c r="U445" s="43">
        <f>IF($F445&gt;0,$F445*(INDEX(DFBP!$D$2:$Z$401,Aggregate!$B445,MATCH(Aggregate!U$2,DFBP!$D$1:$Z$1,0))),0)+IF($G445&gt;0,$G445*(INDEX(FBNinja!$H$2:$V$429,Aggregate!$C445,MATCH(Aggregate!U$2,FBNinja!$H$1:$V$1,0))),0)+IF($H445&gt;0,$H445*(INDEX(HTBB!$E$2:$X$444,Aggregate!$D445,MATCH(Aggregate!U$2,HTBB!$E$1:$X$1,0))),0)+IF($I445&gt;0,$I445*(INDEX(ESPN!$B$2:$L$280,Aggregate!$E445,MATCH(Aggregate!U$2,ESPN!$B$1:$L$1,0))),0)</f>
        <v>0.47499999999999998</v>
      </c>
      <c r="V445" s="42">
        <f t="shared" si="6"/>
        <v>4.6149886999999996</v>
      </c>
      <c r="X445" s="43">
        <f>(IF($G445&gt;0,$G445*(INDEX(FBNinja!$H$2:$V$429,Aggregate!$C445,MATCH(Aggregate!X$2,FBNinja!$H$1:$V$1,0))),0)+IF($H445&gt;0,$H445*(INDEX(HTBB!$E$2:$X$444,Aggregate!$D445,MATCH(Aggregate!X$2,HTBB!$E$1:$X$1,0))),0))/SUM(G445:H445)</f>
        <v>74</v>
      </c>
    </row>
    <row r="446" spans="1:24" x14ac:dyDescent="0.2">
      <c r="A446" t="s">
        <v>296</v>
      </c>
      <c r="B446" s="3">
        <f>MATCH($A446,DFBP!$A:$A,0)-1</f>
        <v>273</v>
      </c>
      <c r="C446" s="3">
        <f>MATCH($A446,FBNinja!D:D,0)-1</f>
        <v>272</v>
      </c>
      <c r="D446" s="3" t="e">
        <f>MATCH($A446,HTBB!$B:$B,0)-1</f>
        <v>#N/A</v>
      </c>
      <c r="E446" s="3" t="e">
        <f>MATCH($A446,ESPN!$A:$A,0)-1</f>
        <v>#N/A</v>
      </c>
      <c r="F446">
        <f t="array" ref="F446">IF(ISERROR(B446),0,B$1)/SUM(IF(ISERROR($B446:$E446),0,$B$1:$E$1))</f>
        <v>0</v>
      </c>
      <c r="G446">
        <f t="array" ref="G446">IF(ISERROR(C446),0,C$1)/SUM(IF(ISERROR($B446:$E446),0,$B$1:$E$1))</f>
        <v>1</v>
      </c>
      <c r="H446">
        <f t="array" ref="H446">IF(ISERROR(D446),0,D$1)/SUM(IF(ISERROR($B446:$E446),0,$B$1:$E$1))</f>
        <v>0</v>
      </c>
      <c r="I446">
        <f t="array" ref="I446">IF(ISERROR(E446),0,E$1)/SUM(IF(ISERROR($B446:$E446),0,$B$1:$E$1))</f>
        <v>0</v>
      </c>
      <c r="K446" s="43">
        <f>IF($F446&gt;0,$F446*(INDEX(DFBP!$D$2:$Z$401,Aggregate!$B446,MATCH(Aggregate!K$2,DFBP!$D$1:$Z$1,0))),0)+IF($G446&gt;0,$G446*(INDEX(FBNinja!$H$2:$V$429,Aggregate!$C446,MATCH(Aggregate!K$2,FBNinja!$H$1:$V$1,0))),0)+IF($H446&gt;0,$H446*(INDEX(HTBB!$E$2:$X$444,Aggregate!$D446,MATCH(Aggregate!K$2,HTBB!$E$1:$X$1,0))),0)+IF($I446&gt;0,$I446*(INDEX(ESPN!$B$2:$L$280,Aggregate!$E446,MATCH(Aggregate!K$2,ESPN!$B$1:$L$1,0))),0)</f>
        <v>1.6499967</v>
      </c>
      <c r="L446" s="43">
        <f>IF($F446&gt;0,$F446*(INDEX(DFBP!$D$2:$Z$401,Aggregate!$B446,MATCH(Aggregate!L$2,DFBP!$D$1:$Z$1,0))),0)+IF($G446&gt;0,$G446*(INDEX(FBNinja!$H$2:$V$429,Aggregate!$C446,MATCH(Aggregate!L$2,FBNinja!$H$1:$V$1,0))),0)+IF($H446&gt;0,$H446*(INDEX(HTBB!$E$2:$X$444,Aggregate!$D446,MATCH(Aggregate!L$2,HTBB!$E$1:$X$1,0))),0)+IF($I446&gt;0,$I446*(INDEX(ESPN!$B$2:$L$280,Aggregate!$E446,MATCH(Aggregate!L$2,ESPN!$B$1:$L$1,0))),0)</f>
        <v>3.41</v>
      </c>
      <c r="M446" s="43">
        <f>IF($F446&gt;0,$F446*(INDEX(DFBP!$D$2:$Z$401,Aggregate!$B446,MATCH(Aggregate!M$2,DFBP!$D$1:$Z$1,0))),0)+IF($G446&gt;0,$G446*(INDEX(FBNinja!$H$2:$V$429,Aggregate!$C446,MATCH(Aggregate!M$2,FBNinja!$H$1:$V$1,0))),0)+IF($H446&gt;0,$H446*(INDEX(HTBB!$E$2:$X$444,Aggregate!$D446,MATCH(Aggregate!M$2,HTBB!$E$1:$X$1,0))),0)+IF($I446&gt;0,$I446*(INDEX(ESPN!$B$2:$L$280,Aggregate!$E446,MATCH(Aggregate!M$2,ESPN!$B$1:$L$1,0))),0)</f>
        <v>0.54</v>
      </c>
      <c r="N446" s="43">
        <f>IF($F446&gt;0,$F446*(INDEX(DFBP!$D$2:$Z$401,Aggregate!$B446,MATCH(Aggregate!N$2,DFBP!$D$1:$Z$1,0))),0)+IF($G446&gt;0,$G446*(INDEX(FBNinja!$H$2:$V$429,Aggregate!$C446,MATCH(Aggregate!N$2,FBNinja!$H$1:$V$1,0))),0)+IF($H446&gt;0,$H446*(INDEX(HTBB!$E$2:$X$444,Aggregate!$D446,MATCH(Aggregate!N$2,HTBB!$E$1:$X$1,0))),0)+IF($I446&gt;0,$I446*(INDEX(ESPN!$B$2:$L$280,Aggregate!$E446,MATCH(Aggregate!N$2,ESPN!$B$1:$L$1,0))),0)</f>
        <v>0.64</v>
      </c>
      <c r="O446" s="43">
        <f>IF($F446&gt;0,$F446*(INDEX(DFBP!$D$2:$Z$401,Aggregate!$B446,MATCH(Aggregate!O$2,DFBP!$D$1:$Z$1,0))),0)+IF($G446&gt;0,$G446*(INDEX(FBNinja!$H$2:$V$429,Aggregate!$C446,MATCH(Aggregate!O$2,FBNinja!$H$1:$V$1,0))),0)+IF($H446&gt;0,$H446*(INDEX(HTBB!$E$2:$X$444,Aggregate!$D446,MATCH(Aggregate!O$2,HTBB!$E$1:$X$1,0))),0)+IF($I446&gt;0,$I446*(INDEX(ESPN!$B$2:$L$280,Aggregate!$E446,MATCH(Aggregate!O$2,ESPN!$B$1:$L$1,0))),0)</f>
        <v>0.44</v>
      </c>
      <c r="P446" s="43">
        <f>IF($F446&gt;0,$F446*(INDEX(DFBP!$D$2:$Z$401,Aggregate!$B446,MATCH(Aggregate!P$2,DFBP!$D$1:$Z$1,0))),0)+IF($G446&gt;0,$G446*(INDEX(FBNinja!$H$2:$V$429,Aggregate!$C446,MATCH(Aggregate!P$2,FBNinja!$H$1:$V$1,0))),0)+IF($H446&gt;0,$H446*(INDEX(HTBB!$E$2:$X$444,Aggregate!$D446,MATCH(Aggregate!P$2,HTBB!$E$1:$X$1,0))),0)+IF($I446&gt;0,$I446*(INDEX(ESPN!$B$2:$L$280,Aggregate!$E446,MATCH(Aggregate!P$2,ESPN!$B$1:$L$1,0))),0)</f>
        <v>3.37</v>
      </c>
      <c r="Q446" s="43">
        <f>IF($F446&gt;0,$F446*(INDEX(DFBP!$D$2:$Z$401,Aggregate!$B446,MATCH(Aggregate!Q$2,DFBP!$D$1:$Z$1,0))),0)+IF($G446&gt;0,$G446*(INDEX(FBNinja!$H$2:$V$429,Aggregate!$C446,MATCH(Aggregate!Q$2,FBNinja!$H$1:$V$1,0))),0)+IF($H446&gt;0,$H446*(INDEX(HTBB!$E$2:$X$444,Aggregate!$D446,MATCH(Aggregate!Q$2,HTBB!$E$1:$X$1,0))),0)+IF($I446&gt;0,$I446*(INDEX(ESPN!$B$2:$L$280,Aggregate!$E446,MATCH(Aggregate!Q$2,ESPN!$B$1:$L$1,0))),0)</f>
        <v>1.42</v>
      </c>
      <c r="R446" s="43">
        <f>IF($F446&gt;0,$F446*(INDEX(DFBP!$D$2:$Z$401,Aggregate!$B446,MATCH(Aggregate!R$2,DFBP!$D$1:$Z$1,0))),0)+IF($G446&gt;0,$G446*(INDEX(FBNinja!$H$2:$V$429,Aggregate!$C446,MATCH(Aggregate!R$2,FBNinja!$H$1:$V$1,0))),0)+IF($H446&gt;0,$H446*(INDEX(HTBB!$E$2:$X$444,Aggregate!$D446,MATCH(Aggregate!R$2,HTBB!$E$1:$X$1,0))),0)+IF($I446&gt;0,$I446*(INDEX(ESPN!$B$2:$L$280,Aggregate!$E446,MATCH(Aggregate!R$2,ESPN!$B$1:$L$1,0))),0)</f>
        <v>0.28000000000000003</v>
      </c>
      <c r="S446" s="43">
        <f>IF($F446&gt;0,$F446*(INDEX(DFBP!$D$2:$Z$401,Aggregate!$B446,MATCH(Aggregate!S$2,DFBP!$D$1:$Z$1,0))),0)+IF($G446&gt;0,$G446*(INDEX(FBNinja!$H$2:$V$429,Aggregate!$C446,MATCH(Aggregate!S$2,FBNinja!$H$1:$V$1,0))),0)+IF($H446&gt;0,$H446*(INDEX(HTBB!$E$2:$X$444,Aggregate!$D446,MATCH(Aggregate!S$2,HTBB!$E$1:$X$1,0))),0)+IF($I446&gt;0,$I446*(INDEX(ESPN!$B$2:$L$280,Aggregate!$E446,MATCH(Aggregate!S$2,ESPN!$B$1:$L$1,0))),0)</f>
        <v>0.53</v>
      </c>
      <c r="T446" s="43">
        <f>IF($F446&gt;0,$F446*(INDEX(DFBP!$D$2:$Z$401,Aggregate!$B446,MATCH(Aggregate!T$2,DFBP!$D$1:$Z$1,0))),0)+IF($G446&gt;0,$G446*(INDEX(FBNinja!$H$2:$V$429,Aggregate!$C446,MATCH(Aggregate!T$2,FBNinja!$H$1:$V$1,0))),0)+IF($H446&gt;0,$H446*(INDEX(HTBB!$E$2:$X$444,Aggregate!$D446,MATCH(Aggregate!T$2,HTBB!$E$1:$X$1,0))),0)+IF($I446&gt;0,$I446*(INDEX(ESPN!$B$2:$L$280,Aggregate!$E446,MATCH(Aggregate!T$2,ESPN!$B$1:$L$1,0))),0)</f>
        <v>4.2699999999999996</v>
      </c>
      <c r="U446" s="43">
        <f>IF($F446&gt;0,$F446*(INDEX(DFBP!$D$2:$Z$401,Aggregate!$B446,MATCH(Aggregate!U$2,DFBP!$D$1:$Z$1,0))),0)+IF($G446&gt;0,$G446*(INDEX(FBNinja!$H$2:$V$429,Aggregate!$C446,MATCH(Aggregate!U$2,FBNinja!$H$1:$V$1,0))),0)+IF($H446&gt;0,$H446*(INDEX(HTBB!$E$2:$X$444,Aggregate!$D446,MATCH(Aggregate!U$2,HTBB!$E$1:$X$1,0))),0)+IF($I446&gt;0,$I446*(INDEX(ESPN!$B$2:$L$280,Aggregate!$E446,MATCH(Aggregate!U$2,ESPN!$B$1:$L$1,0))),0)</f>
        <v>0.86</v>
      </c>
      <c r="V446" s="42">
        <f t="shared" si="6"/>
        <v>4.2799934000000004</v>
      </c>
      <c r="X446" s="43">
        <f>(IF($G446&gt;0,$G446*(INDEX(FBNinja!$H$2:$V$429,Aggregate!$C446,MATCH(Aggregate!X$2,FBNinja!$H$1:$V$1,0))),0)+IF($H446&gt;0,$H446*(INDEX(HTBB!$E$2:$X$444,Aggregate!$D446,MATCH(Aggregate!X$2,HTBB!$E$1:$X$1,0))),0))/SUM(G446:H446)</f>
        <v>50</v>
      </c>
    </row>
    <row r="447" spans="1:24" x14ac:dyDescent="0.2">
      <c r="A447" t="s">
        <v>915</v>
      </c>
      <c r="B447" s="3" t="e">
        <f>MATCH($A447,DFBP!$A:$A,0)-1</f>
        <v>#N/A</v>
      </c>
      <c r="C447" s="3">
        <f>MATCH($A447,FBNinja!D:D,0)-1</f>
        <v>293</v>
      </c>
      <c r="D447" s="3" t="e">
        <f>MATCH($A447,HTBB!$B:$B,0)-1</f>
        <v>#N/A</v>
      </c>
      <c r="E447" s="3" t="e">
        <f>MATCH($A447,ESPN!$A:$A,0)-1</f>
        <v>#N/A</v>
      </c>
      <c r="F447">
        <f t="array" ref="F447">IF(ISERROR(B447),0,B$1)/SUM(IF(ISERROR($B447:$E447),0,$B$1:$E$1))</f>
        <v>0</v>
      </c>
      <c r="G447">
        <f t="array" ref="G447">IF(ISERROR(C447),0,C$1)/SUM(IF(ISERROR($B447:$E447),0,$B$1:$E$1))</f>
        <v>1</v>
      </c>
      <c r="H447">
        <f t="array" ref="H447">IF(ISERROR(D447),0,D$1)/SUM(IF(ISERROR($B447:$E447),0,$B$1:$E$1))</f>
        <v>0</v>
      </c>
      <c r="I447">
        <f t="array" ref="I447">IF(ISERROR(E447),0,E$1)/SUM(IF(ISERROR($B447:$E447),0,$B$1:$E$1))</f>
        <v>0</v>
      </c>
      <c r="K447" s="43">
        <f>IF($F447&gt;0,$F447*(INDEX(DFBP!$D$2:$Z$401,Aggregate!$B447,MATCH(Aggregate!K$2,DFBP!$D$1:$Z$1,0))),0)+IF($G447&gt;0,$G447*(INDEX(FBNinja!$H$2:$V$429,Aggregate!$C447,MATCH(Aggregate!K$2,FBNinja!$H$1:$V$1,0))),0)+IF($H447&gt;0,$H447*(INDEX(HTBB!$E$2:$X$444,Aggregate!$D447,MATCH(Aggregate!K$2,HTBB!$E$1:$X$1,0))),0)+IF($I447&gt;0,$I447*(INDEX(ESPN!$B$2:$L$280,Aggregate!$E447,MATCH(Aggregate!K$2,ESPN!$B$1:$L$1,0))),0)</f>
        <v>1.6799993</v>
      </c>
      <c r="L447" s="43">
        <f>IF($F447&gt;0,$F447*(INDEX(DFBP!$D$2:$Z$401,Aggregate!$B447,MATCH(Aggregate!L$2,DFBP!$D$1:$Z$1,0))),0)+IF($G447&gt;0,$G447*(INDEX(FBNinja!$H$2:$V$429,Aggregate!$C447,MATCH(Aggregate!L$2,FBNinja!$H$1:$V$1,0))),0)+IF($H447&gt;0,$H447*(INDEX(HTBB!$E$2:$X$444,Aggregate!$D447,MATCH(Aggregate!L$2,HTBB!$E$1:$X$1,0))),0)+IF($I447&gt;0,$I447*(INDEX(ESPN!$B$2:$L$280,Aggregate!$E447,MATCH(Aggregate!L$2,ESPN!$B$1:$L$1,0))),0)</f>
        <v>3.71</v>
      </c>
      <c r="M447" s="43">
        <f>IF($F447&gt;0,$F447*(INDEX(DFBP!$D$2:$Z$401,Aggregate!$B447,MATCH(Aggregate!M$2,DFBP!$D$1:$Z$1,0))),0)+IF($G447&gt;0,$G447*(INDEX(FBNinja!$H$2:$V$429,Aggregate!$C447,MATCH(Aggregate!M$2,FBNinja!$H$1:$V$1,0))),0)+IF($H447&gt;0,$H447*(INDEX(HTBB!$E$2:$X$444,Aggregate!$D447,MATCH(Aggregate!M$2,HTBB!$E$1:$X$1,0))),0)+IF($I447&gt;0,$I447*(INDEX(ESPN!$B$2:$L$280,Aggregate!$E447,MATCH(Aggregate!M$2,ESPN!$B$1:$L$1,0))),0)</f>
        <v>0.95000220000000013</v>
      </c>
      <c r="N447" s="43">
        <f>IF($F447&gt;0,$F447*(INDEX(DFBP!$D$2:$Z$401,Aggregate!$B447,MATCH(Aggregate!N$2,DFBP!$D$1:$Z$1,0))),0)+IF($G447&gt;0,$G447*(INDEX(FBNinja!$H$2:$V$429,Aggregate!$C447,MATCH(Aggregate!N$2,FBNinja!$H$1:$V$1,0))),0)+IF($H447&gt;0,$H447*(INDEX(HTBB!$E$2:$X$444,Aggregate!$D447,MATCH(Aggregate!N$2,HTBB!$E$1:$X$1,0))),0)+IF($I447&gt;0,$I447*(INDEX(ESPN!$B$2:$L$280,Aggregate!$E447,MATCH(Aggregate!N$2,ESPN!$B$1:$L$1,0))),0)</f>
        <v>1.26</v>
      </c>
      <c r="O447" s="43">
        <f>IF($F447&gt;0,$F447*(INDEX(DFBP!$D$2:$Z$401,Aggregate!$B447,MATCH(Aggregate!O$2,DFBP!$D$1:$Z$1,0))),0)+IF($G447&gt;0,$G447*(INDEX(FBNinja!$H$2:$V$429,Aggregate!$C447,MATCH(Aggregate!O$2,FBNinja!$H$1:$V$1,0))),0)+IF($H447&gt;0,$H447*(INDEX(HTBB!$E$2:$X$444,Aggregate!$D447,MATCH(Aggregate!O$2,HTBB!$E$1:$X$1,0))),0)+IF($I447&gt;0,$I447*(INDEX(ESPN!$B$2:$L$280,Aggregate!$E447,MATCH(Aggregate!O$2,ESPN!$B$1:$L$1,0))),0)</f>
        <v>0.76</v>
      </c>
      <c r="P447" s="43">
        <f>IF($F447&gt;0,$F447*(INDEX(DFBP!$D$2:$Z$401,Aggregate!$B447,MATCH(Aggregate!P$2,DFBP!$D$1:$Z$1,0))),0)+IF($G447&gt;0,$G447*(INDEX(FBNinja!$H$2:$V$429,Aggregate!$C447,MATCH(Aggregate!P$2,FBNinja!$H$1:$V$1,0))),0)+IF($H447&gt;0,$H447*(INDEX(HTBB!$E$2:$X$444,Aggregate!$D447,MATCH(Aggregate!P$2,HTBB!$E$1:$X$1,0))),0)+IF($I447&gt;0,$I447*(INDEX(ESPN!$B$2:$L$280,Aggregate!$E447,MATCH(Aggregate!P$2,ESPN!$B$1:$L$1,0))),0)</f>
        <v>2.62</v>
      </c>
      <c r="Q447" s="43">
        <f>IF($F447&gt;0,$F447*(INDEX(DFBP!$D$2:$Z$401,Aggregate!$B447,MATCH(Aggregate!Q$2,DFBP!$D$1:$Z$1,0))),0)+IF($G447&gt;0,$G447*(INDEX(FBNinja!$H$2:$V$429,Aggregate!$C447,MATCH(Aggregate!Q$2,FBNinja!$H$1:$V$1,0))),0)+IF($H447&gt;0,$H447*(INDEX(HTBB!$E$2:$X$444,Aggregate!$D447,MATCH(Aggregate!Q$2,HTBB!$E$1:$X$1,0))),0)+IF($I447&gt;0,$I447*(INDEX(ESPN!$B$2:$L$280,Aggregate!$E447,MATCH(Aggregate!Q$2,ESPN!$B$1:$L$1,0))),0)</f>
        <v>0.5</v>
      </c>
      <c r="R447" s="43">
        <f>IF($F447&gt;0,$F447*(INDEX(DFBP!$D$2:$Z$401,Aggregate!$B447,MATCH(Aggregate!R$2,DFBP!$D$1:$Z$1,0))),0)+IF($G447&gt;0,$G447*(INDEX(FBNinja!$H$2:$V$429,Aggregate!$C447,MATCH(Aggregate!R$2,FBNinja!$H$1:$V$1,0))),0)+IF($H447&gt;0,$H447*(INDEX(HTBB!$E$2:$X$444,Aggregate!$D447,MATCH(Aggregate!R$2,HTBB!$E$1:$X$1,0))),0)+IF($I447&gt;0,$I447*(INDEX(ESPN!$B$2:$L$280,Aggregate!$E447,MATCH(Aggregate!R$2,ESPN!$B$1:$L$1,0))),0)</f>
        <v>0.47</v>
      </c>
      <c r="S447" s="43">
        <f>IF($F447&gt;0,$F447*(INDEX(DFBP!$D$2:$Z$401,Aggregate!$B447,MATCH(Aggregate!S$2,DFBP!$D$1:$Z$1,0))),0)+IF($G447&gt;0,$G447*(INDEX(FBNinja!$H$2:$V$429,Aggregate!$C447,MATCH(Aggregate!S$2,FBNinja!$H$1:$V$1,0))),0)+IF($H447&gt;0,$H447*(INDEX(HTBB!$E$2:$X$444,Aggregate!$D447,MATCH(Aggregate!S$2,HTBB!$E$1:$X$1,0))),0)+IF($I447&gt;0,$I447*(INDEX(ESPN!$B$2:$L$280,Aggregate!$E447,MATCH(Aggregate!S$2,ESPN!$B$1:$L$1,0))),0)</f>
        <v>0.23</v>
      </c>
      <c r="T447" s="43">
        <f>IF($F447&gt;0,$F447*(INDEX(DFBP!$D$2:$Z$401,Aggregate!$B447,MATCH(Aggregate!T$2,DFBP!$D$1:$Z$1,0))),0)+IF($G447&gt;0,$G447*(INDEX(FBNinja!$H$2:$V$429,Aggregate!$C447,MATCH(Aggregate!T$2,FBNinja!$H$1:$V$1,0))),0)+IF($H447&gt;0,$H447*(INDEX(HTBB!$E$2:$X$444,Aggregate!$D447,MATCH(Aggregate!T$2,HTBB!$E$1:$X$1,0))),0)+IF($I447&gt;0,$I447*(INDEX(ESPN!$B$2:$L$280,Aggregate!$E447,MATCH(Aggregate!T$2,ESPN!$B$1:$L$1,0))),0)</f>
        <v>5.07</v>
      </c>
      <c r="U447" s="43">
        <f>IF($F447&gt;0,$F447*(INDEX(DFBP!$D$2:$Z$401,Aggregate!$B447,MATCH(Aggregate!U$2,DFBP!$D$1:$Z$1,0))),0)+IF($G447&gt;0,$G447*(INDEX(FBNinja!$H$2:$V$429,Aggregate!$C447,MATCH(Aggregate!U$2,FBNinja!$H$1:$V$1,0))),0)+IF($H447&gt;0,$H447*(INDEX(HTBB!$E$2:$X$444,Aggregate!$D447,MATCH(Aggregate!U$2,HTBB!$E$1:$X$1,0))),0)+IF($I447&gt;0,$I447*(INDEX(ESPN!$B$2:$L$280,Aggregate!$E447,MATCH(Aggregate!U$2,ESPN!$B$1:$L$1,0))),0)</f>
        <v>0.52</v>
      </c>
      <c r="V447" s="42">
        <f t="shared" si="6"/>
        <v>5.0700008000000008</v>
      </c>
      <c r="X447" s="43">
        <f>(IF($G447&gt;0,$G447*(INDEX(FBNinja!$H$2:$V$429,Aggregate!$C447,MATCH(Aggregate!X$2,FBNinja!$H$1:$V$1,0))),0)+IF($H447&gt;0,$H447*(INDEX(HTBB!$E$2:$X$444,Aggregate!$D447,MATCH(Aggregate!X$2,HTBB!$E$1:$X$1,0))),0))/SUM(G447:H447)</f>
        <v>60</v>
      </c>
    </row>
    <row r="448" spans="1:24" x14ac:dyDescent="0.2">
      <c r="A448" t="s">
        <v>504</v>
      </c>
      <c r="B448" s="3" t="e">
        <f>MATCH($A448,DFBP!$A:$A,0)-1</f>
        <v>#N/A</v>
      </c>
      <c r="C448" s="3">
        <f>MATCH($A448,FBNinja!D:D,0)-1</f>
        <v>348</v>
      </c>
      <c r="D448" s="3" t="e">
        <f>MATCH($A448,HTBB!$B:$B,0)-1</f>
        <v>#N/A</v>
      </c>
      <c r="E448" s="3" t="e">
        <f>MATCH($A448,ESPN!$A:$A,0)-1</f>
        <v>#N/A</v>
      </c>
      <c r="F448">
        <f t="array" ref="F448">IF(ISERROR(B448),0,B$1)/SUM(IF(ISERROR($B448:$E448),0,$B$1:$E$1))</f>
        <v>0</v>
      </c>
      <c r="G448">
        <f t="array" ref="G448">IF(ISERROR(C448),0,C$1)/SUM(IF(ISERROR($B448:$E448),0,$B$1:$E$1))</f>
        <v>1</v>
      </c>
      <c r="H448">
        <f t="array" ref="H448">IF(ISERROR(D448),0,D$1)/SUM(IF(ISERROR($B448:$E448),0,$B$1:$E$1))</f>
        <v>0</v>
      </c>
      <c r="I448">
        <f t="array" ref="I448">IF(ISERROR(E448),0,E$1)/SUM(IF(ISERROR($B448:$E448),0,$B$1:$E$1))</f>
        <v>0</v>
      </c>
      <c r="K448" s="43">
        <f>IF($F448&gt;0,$F448*(INDEX(DFBP!$D$2:$Z$401,Aggregate!$B448,MATCH(Aggregate!K$2,DFBP!$D$1:$Z$1,0))),0)+IF($G448&gt;0,$G448*(INDEX(FBNinja!$H$2:$V$429,Aggregate!$C448,MATCH(Aggregate!K$2,FBNinja!$H$1:$V$1,0))),0)+IF($H448&gt;0,$H448*(INDEX(HTBB!$E$2:$X$444,Aggregate!$D448,MATCH(Aggregate!K$2,HTBB!$E$1:$X$1,0))),0)+IF($I448&gt;0,$I448*(INDEX(ESPN!$B$2:$L$280,Aggregate!$E448,MATCH(Aggregate!K$2,ESPN!$B$1:$L$1,0))),0)</f>
        <v>1.2799998000000001</v>
      </c>
      <c r="L448" s="43">
        <f>IF($F448&gt;0,$F448*(INDEX(DFBP!$D$2:$Z$401,Aggregate!$B448,MATCH(Aggregate!L$2,DFBP!$D$1:$Z$1,0))),0)+IF($G448&gt;0,$G448*(INDEX(FBNinja!$H$2:$V$429,Aggregate!$C448,MATCH(Aggregate!L$2,FBNinja!$H$1:$V$1,0))),0)+IF($H448&gt;0,$H448*(INDEX(HTBB!$E$2:$X$444,Aggregate!$D448,MATCH(Aggregate!L$2,HTBB!$E$1:$X$1,0))),0)+IF($I448&gt;0,$I448*(INDEX(ESPN!$B$2:$L$280,Aggregate!$E448,MATCH(Aggregate!L$2,ESPN!$B$1:$L$1,0))),0)</f>
        <v>2.93</v>
      </c>
      <c r="M448" s="43">
        <f>IF($F448&gt;0,$F448*(INDEX(DFBP!$D$2:$Z$401,Aggregate!$B448,MATCH(Aggregate!M$2,DFBP!$D$1:$Z$1,0))),0)+IF($G448&gt;0,$G448*(INDEX(FBNinja!$H$2:$V$429,Aggregate!$C448,MATCH(Aggregate!M$2,FBNinja!$H$1:$V$1,0))),0)+IF($H448&gt;0,$H448*(INDEX(HTBB!$E$2:$X$444,Aggregate!$D448,MATCH(Aggregate!M$2,HTBB!$E$1:$X$1,0))),0)+IF($I448&gt;0,$I448*(INDEX(ESPN!$B$2:$L$280,Aggregate!$E448,MATCH(Aggregate!M$2,ESPN!$B$1:$L$1,0))),0)</f>
        <v>0.54000179999999998</v>
      </c>
      <c r="N448" s="43">
        <f>IF($F448&gt;0,$F448*(INDEX(DFBP!$D$2:$Z$401,Aggregate!$B448,MATCH(Aggregate!N$2,DFBP!$D$1:$Z$1,0))),0)+IF($G448&gt;0,$G448*(INDEX(FBNinja!$H$2:$V$429,Aggregate!$C448,MATCH(Aggregate!N$2,FBNinja!$H$1:$V$1,0))),0)+IF($H448&gt;0,$H448*(INDEX(HTBB!$E$2:$X$444,Aggregate!$D448,MATCH(Aggregate!N$2,HTBB!$E$1:$X$1,0))),0)+IF($I448&gt;0,$I448*(INDEX(ESPN!$B$2:$L$280,Aggregate!$E448,MATCH(Aggregate!N$2,ESPN!$B$1:$L$1,0))),0)</f>
        <v>0.78</v>
      </c>
      <c r="O448" s="43">
        <f>IF($F448&gt;0,$F448*(INDEX(DFBP!$D$2:$Z$401,Aggregate!$B448,MATCH(Aggregate!O$2,DFBP!$D$1:$Z$1,0))),0)+IF($G448&gt;0,$G448*(INDEX(FBNinja!$H$2:$V$429,Aggregate!$C448,MATCH(Aggregate!O$2,FBNinja!$H$1:$V$1,0))),0)+IF($H448&gt;0,$H448*(INDEX(HTBB!$E$2:$X$444,Aggregate!$D448,MATCH(Aggregate!O$2,HTBB!$E$1:$X$1,0))),0)+IF($I448&gt;0,$I448*(INDEX(ESPN!$B$2:$L$280,Aggregate!$E448,MATCH(Aggregate!O$2,ESPN!$B$1:$L$1,0))),0)</f>
        <v>0.05</v>
      </c>
      <c r="P448" s="43">
        <f>IF($F448&gt;0,$F448*(INDEX(DFBP!$D$2:$Z$401,Aggregate!$B448,MATCH(Aggregate!P$2,DFBP!$D$1:$Z$1,0))),0)+IF($G448&gt;0,$G448*(INDEX(FBNinja!$H$2:$V$429,Aggregate!$C448,MATCH(Aggregate!P$2,FBNinja!$H$1:$V$1,0))),0)+IF($H448&gt;0,$H448*(INDEX(HTBB!$E$2:$X$444,Aggregate!$D448,MATCH(Aggregate!P$2,HTBB!$E$1:$X$1,0))),0)+IF($I448&gt;0,$I448*(INDEX(ESPN!$B$2:$L$280,Aggregate!$E448,MATCH(Aggregate!P$2,ESPN!$B$1:$L$1,0))),0)</f>
        <v>1.22</v>
      </c>
      <c r="Q448" s="43">
        <f>IF($F448&gt;0,$F448*(INDEX(DFBP!$D$2:$Z$401,Aggregate!$B448,MATCH(Aggregate!Q$2,DFBP!$D$1:$Z$1,0))),0)+IF($G448&gt;0,$G448*(INDEX(FBNinja!$H$2:$V$429,Aggregate!$C448,MATCH(Aggregate!Q$2,FBNinja!$H$1:$V$1,0))),0)+IF($H448&gt;0,$H448*(INDEX(HTBB!$E$2:$X$444,Aggregate!$D448,MATCH(Aggregate!Q$2,HTBB!$E$1:$X$1,0))),0)+IF($I448&gt;0,$I448*(INDEX(ESPN!$B$2:$L$280,Aggregate!$E448,MATCH(Aggregate!Q$2,ESPN!$B$1:$L$1,0))),0)</f>
        <v>1.07</v>
      </c>
      <c r="R448" s="43">
        <f>IF($F448&gt;0,$F448*(INDEX(DFBP!$D$2:$Z$401,Aggregate!$B448,MATCH(Aggregate!R$2,DFBP!$D$1:$Z$1,0))),0)+IF($G448&gt;0,$G448*(INDEX(FBNinja!$H$2:$V$429,Aggregate!$C448,MATCH(Aggregate!R$2,FBNinja!$H$1:$V$1,0))),0)+IF($H448&gt;0,$H448*(INDEX(HTBB!$E$2:$X$444,Aggregate!$D448,MATCH(Aggregate!R$2,HTBB!$E$1:$X$1,0))),0)+IF($I448&gt;0,$I448*(INDEX(ESPN!$B$2:$L$280,Aggregate!$E448,MATCH(Aggregate!R$2,ESPN!$B$1:$L$1,0))),0)</f>
        <v>0.63</v>
      </c>
      <c r="S448" s="43">
        <f>IF($F448&gt;0,$F448*(INDEX(DFBP!$D$2:$Z$401,Aggregate!$B448,MATCH(Aggregate!S$2,DFBP!$D$1:$Z$1,0))),0)+IF($G448&gt;0,$G448*(INDEX(FBNinja!$H$2:$V$429,Aggregate!$C448,MATCH(Aggregate!S$2,FBNinja!$H$1:$V$1,0))),0)+IF($H448&gt;0,$H448*(INDEX(HTBB!$E$2:$X$444,Aggregate!$D448,MATCH(Aggregate!S$2,HTBB!$E$1:$X$1,0))),0)+IF($I448&gt;0,$I448*(INDEX(ESPN!$B$2:$L$280,Aggregate!$E448,MATCH(Aggregate!S$2,ESPN!$B$1:$L$1,0))),0)</f>
        <v>0.05</v>
      </c>
      <c r="T448" s="43">
        <f>IF($F448&gt;0,$F448*(INDEX(DFBP!$D$2:$Z$401,Aggregate!$B448,MATCH(Aggregate!T$2,DFBP!$D$1:$Z$1,0))),0)+IF($G448&gt;0,$G448*(INDEX(FBNinja!$H$2:$V$429,Aggregate!$C448,MATCH(Aggregate!T$2,FBNinja!$H$1:$V$1,0))),0)+IF($H448&gt;0,$H448*(INDEX(HTBB!$E$2:$X$444,Aggregate!$D448,MATCH(Aggregate!T$2,HTBB!$E$1:$X$1,0))),0)+IF($I448&gt;0,$I448*(INDEX(ESPN!$B$2:$L$280,Aggregate!$E448,MATCH(Aggregate!T$2,ESPN!$B$1:$L$1,0))),0)</f>
        <v>3.15</v>
      </c>
      <c r="U448" s="43">
        <f>IF($F448&gt;0,$F448*(INDEX(DFBP!$D$2:$Z$401,Aggregate!$B448,MATCH(Aggregate!U$2,DFBP!$D$1:$Z$1,0))),0)+IF($G448&gt;0,$G448*(INDEX(FBNinja!$H$2:$V$429,Aggregate!$C448,MATCH(Aggregate!U$2,FBNinja!$H$1:$V$1,0))),0)+IF($H448&gt;0,$H448*(INDEX(HTBB!$E$2:$X$444,Aggregate!$D448,MATCH(Aggregate!U$2,HTBB!$E$1:$X$1,0))),0)+IF($I448&gt;0,$I448*(INDEX(ESPN!$B$2:$L$280,Aggregate!$E448,MATCH(Aggregate!U$2,ESPN!$B$1:$L$1,0))),0)</f>
        <v>0.39</v>
      </c>
      <c r="V448" s="42">
        <f t="shared" si="6"/>
        <v>3.1500013999999998</v>
      </c>
      <c r="X448" s="43">
        <f>(IF($G448&gt;0,$G448*(INDEX(FBNinja!$H$2:$V$429,Aggregate!$C448,MATCH(Aggregate!X$2,FBNinja!$H$1:$V$1,0))),0)+IF($H448&gt;0,$H448*(INDEX(HTBB!$E$2:$X$444,Aggregate!$D448,MATCH(Aggregate!X$2,HTBB!$E$1:$X$1,0))),0))/SUM(G448:H448)</f>
        <v>20</v>
      </c>
    </row>
    <row r="449" spans="1:24" x14ac:dyDescent="0.2">
      <c r="A449" t="s">
        <v>941</v>
      </c>
      <c r="B449" s="3" t="e">
        <f>MATCH($A449,DFBP!$A:$A,0)-1</f>
        <v>#N/A</v>
      </c>
      <c r="C449" s="3">
        <f>MATCH($A449,FBNinja!D:D,0)-1</f>
        <v>376</v>
      </c>
      <c r="D449" s="3" t="e">
        <f>MATCH($A449,HTBB!$B:$B,0)-1</f>
        <v>#N/A</v>
      </c>
      <c r="E449" s="3" t="e">
        <f>MATCH($A449,ESPN!$A:$A,0)-1</f>
        <v>#N/A</v>
      </c>
      <c r="F449">
        <f t="array" ref="F449">IF(ISERROR(B449),0,B$1)/SUM(IF(ISERROR($B449:$E449),0,$B$1:$E$1))</f>
        <v>0</v>
      </c>
      <c r="G449">
        <f t="array" ref="G449">IF(ISERROR(C449),0,C$1)/SUM(IF(ISERROR($B449:$E449),0,$B$1:$E$1))</f>
        <v>1</v>
      </c>
      <c r="H449">
        <f t="array" ref="H449">IF(ISERROR(D449),0,D$1)/SUM(IF(ISERROR($B449:$E449),0,$B$1:$E$1))</f>
        <v>0</v>
      </c>
      <c r="I449">
        <f t="array" ref="I449">IF(ISERROR(E449),0,E$1)/SUM(IF(ISERROR($B449:$E449),0,$B$1:$E$1))</f>
        <v>0</v>
      </c>
      <c r="K449" s="43">
        <f>IF($F449&gt;0,$F449*(INDEX(DFBP!$D$2:$Z$401,Aggregate!$B449,MATCH(Aggregate!K$2,DFBP!$D$1:$Z$1,0))),0)+IF($G449&gt;0,$G449*(INDEX(FBNinja!$H$2:$V$429,Aggregate!$C449,MATCH(Aggregate!K$2,FBNinja!$H$1:$V$1,0))),0)+IF($H449&gt;0,$H449*(INDEX(HTBB!$E$2:$X$444,Aggregate!$D449,MATCH(Aggregate!K$2,HTBB!$E$1:$X$1,0))),0)+IF($I449&gt;0,$I449*(INDEX(ESPN!$B$2:$L$280,Aggregate!$E449,MATCH(Aggregate!K$2,ESPN!$B$1:$L$1,0))),0)</f>
        <v>1.9400172999999998</v>
      </c>
      <c r="L449" s="43">
        <f>IF($F449&gt;0,$F449*(INDEX(DFBP!$D$2:$Z$401,Aggregate!$B449,MATCH(Aggregate!L$2,DFBP!$D$1:$Z$1,0))),0)+IF($G449&gt;0,$G449*(INDEX(FBNinja!$H$2:$V$429,Aggregate!$C449,MATCH(Aggregate!L$2,FBNinja!$H$1:$V$1,0))),0)+IF($H449&gt;0,$H449*(INDEX(HTBB!$E$2:$X$444,Aggregate!$D449,MATCH(Aggregate!L$2,HTBB!$E$1:$X$1,0))),0)+IF($I449&gt;0,$I449*(INDEX(ESPN!$B$2:$L$280,Aggregate!$E449,MATCH(Aggregate!L$2,ESPN!$B$1:$L$1,0))),0)</f>
        <v>4.8099999999999996</v>
      </c>
      <c r="M449" s="43">
        <f>IF($F449&gt;0,$F449*(INDEX(DFBP!$D$2:$Z$401,Aggregate!$B449,MATCH(Aggregate!M$2,DFBP!$D$1:$Z$1,0))),0)+IF($G449&gt;0,$G449*(INDEX(FBNinja!$H$2:$V$429,Aggregate!$C449,MATCH(Aggregate!M$2,FBNinja!$H$1:$V$1,0))),0)+IF($H449&gt;0,$H449*(INDEX(HTBB!$E$2:$X$444,Aggregate!$D449,MATCH(Aggregate!M$2,HTBB!$E$1:$X$1,0))),0)+IF($I449&gt;0,$I449*(INDEX(ESPN!$B$2:$L$280,Aggregate!$E449,MATCH(Aggregate!M$2,ESPN!$B$1:$L$1,0))),0)</f>
        <v>0.63000079999999992</v>
      </c>
      <c r="N449" s="43">
        <f>IF($F449&gt;0,$F449*(INDEX(DFBP!$D$2:$Z$401,Aggregate!$B449,MATCH(Aggregate!N$2,DFBP!$D$1:$Z$1,0))),0)+IF($G449&gt;0,$G449*(INDEX(FBNinja!$H$2:$V$429,Aggregate!$C449,MATCH(Aggregate!N$2,FBNinja!$H$1:$V$1,0))),0)+IF($H449&gt;0,$H449*(INDEX(HTBB!$E$2:$X$444,Aggregate!$D449,MATCH(Aggregate!N$2,HTBB!$E$1:$X$1,0))),0)+IF($I449&gt;0,$I449*(INDEX(ESPN!$B$2:$L$280,Aggregate!$E449,MATCH(Aggregate!N$2,ESPN!$B$1:$L$1,0))),0)</f>
        <v>0.88</v>
      </c>
      <c r="O449" s="43">
        <f>IF($F449&gt;0,$F449*(INDEX(DFBP!$D$2:$Z$401,Aggregate!$B449,MATCH(Aggregate!O$2,DFBP!$D$1:$Z$1,0))),0)+IF($G449&gt;0,$G449*(INDEX(FBNinja!$H$2:$V$429,Aggregate!$C449,MATCH(Aggregate!O$2,FBNinja!$H$1:$V$1,0))),0)+IF($H449&gt;0,$H449*(INDEX(HTBB!$E$2:$X$444,Aggregate!$D449,MATCH(Aggregate!O$2,HTBB!$E$1:$X$1,0))),0)+IF($I449&gt;0,$I449*(INDEX(ESPN!$B$2:$L$280,Aggregate!$E449,MATCH(Aggregate!O$2,ESPN!$B$1:$L$1,0))),0)</f>
        <v>0.57999999999999996</v>
      </c>
      <c r="P449" s="43">
        <f>IF($F449&gt;0,$F449*(INDEX(DFBP!$D$2:$Z$401,Aggregate!$B449,MATCH(Aggregate!P$2,DFBP!$D$1:$Z$1,0))),0)+IF($G449&gt;0,$G449*(INDEX(FBNinja!$H$2:$V$429,Aggregate!$C449,MATCH(Aggregate!P$2,FBNinja!$H$1:$V$1,0))),0)+IF($H449&gt;0,$H449*(INDEX(HTBB!$E$2:$X$444,Aggregate!$D449,MATCH(Aggregate!P$2,HTBB!$E$1:$X$1,0))),0)+IF($I449&gt;0,$I449*(INDEX(ESPN!$B$2:$L$280,Aggregate!$E449,MATCH(Aggregate!P$2,ESPN!$B$1:$L$1,0))),0)</f>
        <v>1.73</v>
      </c>
      <c r="Q449" s="43">
        <f>IF($F449&gt;0,$F449*(INDEX(DFBP!$D$2:$Z$401,Aggregate!$B449,MATCH(Aggregate!Q$2,DFBP!$D$1:$Z$1,0))),0)+IF($G449&gt;0,$G449*(INDEX(FBNinja!$H$2:$V$429,Aggregate!$C449,MATCH(Aggregate!Q$2,FBNinja!$H$1:$V$1,0))),0)+IF($H449&gt;0,$H449*(INDEX(HTBB!$E$2:$X$444,Aggregate!$D449,MATCH(Aggregate!Q$2,HTBB!$E$1:$X$1,0))),0)+IF($I449&gt;0,$I449*(INDEX(ESPN!$B$2:$L$280,Aggregate!$E449,MATCH(Aggregate!Q$2,ESPN!$B$1:$L$1,0))),0)</f>
        <v>0.35</v>
      </c>
      <c r="R449" s="43">
        <f>IF($F449&gt;0,$F449*(INDEX(DFBP!$D$2:$Z$401,Aggregate!$B449,MATCH(Aggregate!R$2,DFBP!$D$1:$Z$1,0))),0)+IF($G449&gt;0,$G449*(INDEX(FBNinja!$H$2:$V$429,Aggregate!$C449,MATCH(Aggregate!R$2,FBNinja!$H$1:$V$1,0))),0)+IF($H449&gt;0,$H449*(INDEX(HTBB!$E$2:$X$444,Aggregate!$D449,MATCH(Aggregate!R$2,HTBB!$E$1:$X$1,0))),0)+IF($I449&gt;0,$I449*(INDEX(ESPN!$B$2:$L$280,Aggregate!$E449,MATCH(Aggregate!R$2,ESPN!$B$1:$L$1,0))),0)</f>
        <v>0.31</v>
      </c>
      <c r="S449" s="43">
        <f>IF($F449&gt;0,$F449*(INDEX(DFBP!$D$2:$Z$401,Aggregate!$B449,MATCH(Aggregate!S$2,DFBP!$D$1:$Z$1,0))),0)+IF($G449&gt;0,$G449*(INDEX(FBNinja!$H$2:$V$429,Aggregate!$C449,MATCH(Aggregate!S$2,FBNinja!$H$1:$V$1,0))),0)+IF($H449&gt;0,$H449*(INDEX(HTBB!$E$2:$X$444,Aggregate!$D449,MATCH(Aggregate!S$2,HTBB!$E$1:$X$1,0))),0)+IF($I449&gt;0,$I449*(INDEX(ESPN!$B$2:$L$280,Aggregate!$E449,MATCH(Aggregate!S$2,ESPN!$B$1:$L$1,0))),0)</f>
        <v>0.09</v>
      </c>
      <c r="T449" s="43">
        <f>IF($F449&gt;0,$F449*(INDEX(DFBP!$D$2:$Z$401,Aggregate!$B449,MATCH(Aggregate!T$2,DFBP!$D$1:$Z$1,0))),0)+IF($G449&gt;0,$G449*(INDEX(FBNinja!$H$2:$V$429,Aggregate!$C449,MATCH(Aggregate!T$2,FBNinja!$H$1:$V$1,0))),0)+IF($H449&gt;0,$H449*(INDEX(HTBB!$E$2:$X$444,Aggregate!$D449,MATCH(Aggregate!T$2,HTBB!$E$1:$X$1,0))),0)+IF($I449&gt;0,$I449*(INDEX(ESPN!$B$2:$L$280,Aggregate!$E449,MATCH(Aggregate!T$2,ESPN!$B$1:$L$1,0))),0)</f>
        <v>5.09</v>
      </c>
      <c r="U449" s="43">
        <f>IF($F449&gt;0,$F449*(INDEX(DFBP!$D$2:$Z$401,Aggregate!$B449,MATCH(Aggregate!U$2,DFBP!$D$1:$Z$1,0))),0)+IF($G449&gt;0,$G449*(INDEX(FBNinja!$H$2:$V$429,Aggregate!$C449,MATCH(Aggregate!U$2,FBNinja!$H$1:$V$1,0))),0)+IF($H449&gt;0,$H449*(INDEX(HTBB!$E$2:$X$444,Aggregate!$D449,MATCH(Aggregate!U$2,HTBB!$E$1:$X$1,0))),0)+IF($I449&gt;0,$I449*(INDEX(ESPN!$B$2:$L$280,Aggregate!$E449,MATCH(Aggregate!U$2,ESPN!$B$1:$L$1,0))),0)</f>
        <v>0.74</v>
      </c>
      <c r="V449" s="42">
        <f t="shared" si="6"/>
        <v>5.0900353999999997</v>
      </c>
      <c r="X449" s="43">
        <f>(IF($G449&gt;0,$G449*(INDEX(FBNinja!$H$2:$V$429,Aggregate!$C449,MATCH(Aggregate!X$2,FBNinja!$H$1:$V$1,0))),0)+IF($H449&gt;0,$H449*(INDEX(HTBB!$E$2:$X$444,Aggregate!$D449,MATCH(Aggregate!X$2,HTBB!$E$1:$X$1,0))),0))/SUM(G449:H449)</f>
        <v>70</v>
      </c>
    </row>
    <row r="450" spans="1:24" x14ac:dyDescent="0.2">
      <c r="A450" t="s">
        <v>951</v>
      </c>
      <c r="B450" s="3" t="e">
        <f>MATCH($A450,DFBP!$A:$A,0)-1</f>
        <v>#N/A</v>
      </c>
      <c r="C450" s="3">
        <f>MATCH($A450,FBNinja!D:D,0)-1</f>
        <v>389</v>
      </c>
      <c r="D450" s="3" t="e">
        <f>MATCH($A450,HTBB!$B:$B,0)-1</f>
        <v>#N/A</v>
      </c>
      <c r="E450" s="3" t="e">
        <f>MATCH($A450,ESPN!$A:$A,0)-1</f>
        <v>#N/A</v>
      </c>
      <c r="F450">
        <f t="array" ref="F450">IF(ISERROR(B450),0,B$1)/SUM(IF(ISERROR($B450:$E450),0,$B$1:$E$1))</f>
        <v>0</v>
      </c>
      <c r="G450">
        <f t="array" ref="G450">IF(ISERROR(C450),0,C$1)/SUM(IF(ISERROR($B450:$E450),0,$B$1:$E$1))</f>
        <v>1</v>
      </c>
      <c r="H450">
        <f t="array" ref="H450">IF(ISERROR(D450),0,D$1)/SUM(IF(ISERROR($B450:$E450),0,$B$1:$E$1))</f>
        <v>0</v>
      </c>
      <c r="I450">
        <f t="array" ref="I450">IF(ISERROR(E450),0,E$1)/SUM(IF(ISERROR($B450:$E450),0,$B$1:$E$1))</f>
        <v>0</v>
      </c>
      <c r="K450" s="43">
        <f>IF($F450&gt;0,$F450*(INDEX(DFBP!$D$2:$Z$401,Aggregate!$B450,MATCH(Aggregate!K$2,DFBP!$D$1:$Z$1,0))),0)+IF($G450&gt;0,$G450*(INDEX(FBNinja!$H$2:$V$429,Aggregate!$C450,MATCH(Aggregate!K$2,FBNinja!$H$1:$V$1,0))),0)+IF($H450&gt;0,$H450*(INDEX(HTBB!$E$2:$X$444,Aggregate!$D450,MATCH(Aggregate!K$2,HTBB!$E$1:$X$1,0))),0)+IF($I450&gt;0,$I450*(INDEX(ESPN!$B$2:$L$280,Aggregate!$E450,MATCH(Aggregate!K$2,ESPN!$B$1:$L$1,0))),0)</f>
        <v>1.5000180000000001</v>
      </c>
      <c r="L450" s="43">
        <f>IF($F450&gt;0,$F450*(INDEX(DFBP!$D$2:$Z$401,Aggregate!$B450,MATCH(Aggregate!L$2,DFBP!$D$1:$Z$1,0))),0)+IF($G450&gt;0,$G450*(INDEX(FBNinja!$H$2:$V$429,Aggregate!$C450,MATCH(Aggregate!L$2,FBNinja!$H$1:$V$1,0))),0)+IF($H450&gt;0,$H450*(INDEX(HTBB!$E$2:$X$444,Aggregate!$D450,MATCH(Aggregate!L$2,HTBB!$E$1:$X$1,0))),0)+IF($I450&gt;0,$I450*(INDEX(ESPN!$B$2:$L$280,Aggregate!$E450,MATCH(Aggregate!L$2,ESPN!$B$1:$L$1,0))),0)</f>
        <v>3.9</v>
      </c>
      <c r="M450" s="43">
        <f>IF($F450&gt;0,$F450*(INDEX(DFBP!$D$2:$Z$401,Aggregate!$B450,MATCH(Aggregate!M$2,DFBP!$D$1:$Z$1,0))),0)+IF($G450&gt;0,$G450*(INDEX(FBNinja!$H$2:$V$429,Aggregate!$C450,MATCH(Aggregate!M$2,FBNinja!$H$1:$V$1,0))),0)+IF($H450&gt;0,$H450*(INDEX(HTBB!$E$2:$X$444,Aggregate!$D450,MATCH(Aggregate!M$2,HTBB!$E$1:$X$1,0))),0)+IF($I450&gt;0,$I450*(INDEX(ESPN!$B$2:$L$280,Aggregate!$E450,MATCH(Aggregate!M$2,ESPN!$B$1:$L$1,0))),0)</f>
        <v>9.9999900000000003E-2</v>
      </c>
      <c r="N450" s="43">
        <f>IF($F450&gt;0,$F450*(INDEX(DFBP!$D$2:$Z$401,Aggregate!$B450,MATCH(Aggregate!N$2,DFBP!$D$1:$Z$1,0))),0)+IF($G450&gt;0,$G450*(INDEX(FBNinja!$H$2:$V$429,Aggregate!$C450,MATCH(Aggregate!N$2,FBNinja!$H$1:$V$1,0))),0)+IF($H450&gt;0,$H450*(INDEX(HTBB!$E$2:$X$444,Aggregate!$D450,MATCH(Aggregate!N$2,HTBB!$E$1:$X$1,0))),0)+IF($I450&gt;0,$I450*(INDEX(ESPN!$B$2:$L$280,Aggregate!$E450,MATCH(Aggregate!N$2,ESPN!$B$1:$L$1,0))),0)</f>
        <v>0.13</v>
      </c>
      <c r="O450" s="43">
        <f>IF($F450&gt;0,$F450*(INDEX(DFBP!$D$2:$Z$401,Aggregate!$B450,MATCH(Aggregate!O$2,DFBP!$D$1:$Z$1,0))),0)+IF($G450&gt;0,$G450*(INDEX(FBNinja!$H$2:$V$429,Aggregate!$C450,MATCH(Aggregate!O$2,FBNinja!$H$1:$V$1,0))),0)+IF($H450&gt;0,$H450*(INDEX(HTBB!$E$2:$X$444,Aggregate!$D450,MATCH(Aggregate!O$2,HTBB!$E$1:$X$1,0))),0)+IF($I450&gt;0,$I450*(INDEX(ESPN!$B$2:$L$280,Aggregate!$E450,MATCH(Aggregate!O$2,ESPN!$B$1:$L$1,0))),0)</f>
        <v>0.73</v>
      </c>
      <c r="P450" s="43">
        <f>IF($F450&gt;0,$F450*(INDEX(DFBP!$D$2:$Z$401,Aggregate!$B450,MATCH(Aggregate!P$2,DFBP!$D$1:$Z$1,0))),0)+IF($G450&gt;0,$G450*(INDEX(FBNinja!$H$2:$V$429,Aggregate!$C450,MATCH(Aggregate!P$2,FBNinja!$H$1:$V$1,0))),0)+IF($H450&gt;0,$H450*(INDEX(HTBB!$E$2:$X$444,Aggregate!$D450,MATCH(Aggregate!P$2,HTBB!$E$1:$X$1,0))),0)+IF($I450&gt;0,$I450*(INDEX(ESPN!$B$2:$L$280,Aggregate!$E450,MATCH(Aggregate!P$2,ESPN!$B$1:$L$1,0))),0)</f>
        <v>0.39</v>
      </c>
      <c r="Q450" s="43">
        <f>IF($F450&gt;0,$F450*(INDEX(DFBP!$D$2:$Z$401,Aggregate!$B450,MATCH(Aggregate!Q$2,DFBP!$D$1:$Z$1,0))),0)+IF($G450&gt;0,$G450*(INDEX(FBNinja!$H$2:$V$429,Aggregate!$C450,MATCH(Aggregate!Q$2,FBNinja!$H$1:$V$1,0))),0)+IF($H450&gt;0,$H450*(INDEX(HTBB!$E$2:$X$444,Aggregate!$D450,MATCH(Aggregate!Q$2,HTBB!$E$1:$X$1,0))),0)+IF($I450&gt;0,$I450*(INDEX(ESPN!$B$2:$L$280,Aggregate!$E450,MATCH(Aggregate!Q$2,ESPN!$B$1:$L$1,0))),0)</f>
        <v>0.91</v>
      </c>
      <c r="R450" s="43">
        <f>IF($F450&gt;0,$F450*(INDEX(DFBP!$D$2:$Z$401,Aggregate!$B450,MATCH(Aggregate!R$2,DFBP!$D$1:$Z$1,0))),0)+IF($G450&gt;0,$G450*(INDEX(FBNinja!$H$2:$V$429,Aggregate!$C450,MATCH(Aggregate!R$2,FBNinja!$H$1:$V$1,0))),0)+IF($H450&gt;0,$H450*(INDEX(HTBB!$E$2:$X$444,Aggregate!$D450,MATCH(Aggregate!R$2,HTBB!$E$1:$X$1,0))),0)+IF($I450&gt;0,$I450*(INDEX(ESPN!$B$2:$L$280,Aggregate!$E450,MATCH(Aggregate!R$2,ESPN!$B$1:$L$1,0))),0)</f>
        <v>7.0000000000000007E-2</v>
      </c>
      <c r="S450" s="43">
        <f>IF($F450&gt;0,$F450*(INDEX(DFBP!$D$2:$Z$401,Aggregate!$B450,MATCH(Aggregate!S$2,DFBP!$D$1:$Z$1,0))),0)+IF($G450&gt;0,$G450*(INDEX(FBNinja!$H$2:$V$429,Aggregate!$C450,MATCH(Aggregate!S$2,FBNinja!$H$1:$V$1,0))),0)+IF($H450&gt;0,$H450*(INDEX(HTBB!$E$2:$X$444,Aggregate!$D450,MATCH(Aggregate!S$2,HTBB!$E$1:$X$1,0))),0)+IF($I450&gt;0,$I450*(INDEX(ESPN!$B$2:$L$280,Aggregate!$E450,MATCH(Aggregate!S$2,ESPN!$B$1:$L$1,0))),0)</f>
        <v>0</v>
      </c>
      <c r="T450" s="43">
        <f>IF($F450&gt;0,$F450*(INDEX(DFBP!$D$2:$Z$401,Aggregate!$B450,MATCH(Aggregate!T$2,DFBP!$D$1:$Z$1,0))),0)+IF($G450&gt;0,$G450*(INDEX(FBNinja!$H$2:$V$429,Aggregate!$C450,MATCH(Aggregate!T$2,FBNinja!$H$1:$V$1,0))),0)+IF($H450&gt;0,$H450*(INDEX(HTBB!$E$2:$X$444,Aggregate!$D450,MATCH(Aggregate!T$2,HTBB!$E$1:$X$1,0))),0)+IF($I450&gt;0,$I450*(INDEX(ESPN!$B$2:$L$280,Aggregate!$E450,MATCH(Aggregate!T$2,ESPN!$B$1:$L$1,0))),0)</f>
        <v>3.82</v>
      </c>
      <c r="U450" s="43">
        <f>IF($F450&gt;0,$F450*(INDEX(DFBP!$D$2:$Z$401,Aggregate!$B450,MATCH(Aggregate!U$2,DFBP!$D$1:$Z$1,0))),0)+IF($G450&gt;0,$G450*(INDEX(FBNinja!$H$2:$V$429,Aggregate!$C450,MATCH(Aggregate!U$2,FBNinja!$H$1:$V$1,0))),0)+IF($H450&gt;0,$H450*(INDEX(HTBB!$E$2:$X$444,Aggregate!$D450,MATCH(Aggregate!U$2,HTBB!$E$1:$X$1,0))),0)+IF($I450&gt;0,$I450*(INDEX(ESPN!$B$2:$L$280,Aggregate!$E450,MATCH(Aggregate!U$2,ESPN!$B$1:$L$1,0))),0)</f>
        <v>0.33</v>
      </c>
      <c r="V450" s="42">
        <f t="shared" si="6"/>
        <v>3.8300358999999999</v>
      </c>
      <c r="X450" s="43">
        <f>(IF($G450&gt;0,$G450*(INDEX(FBNinja!$H$2:$V$429,Aggregate!$C450,MATCH(Aggregate!X$2,FBNinja!$H$1:$V$1,0))),0)+IF($H450&gt;0,$H450*(INDEX(HTBB!$E$2:$X$444,Aggregate!$D450,MATCH(Aggregate!X$2,HTBB!$E$1:$X$1,0))),0))/SUM(G450:H450)</f>
        <v>30</v>
      </c>
    </row>
    <row r="451" spans="1:24" x14ac:dyDescent="0.2">
      <c r="A451" t="s">
        <v>402</v>
      </c>
      <c r="B451" s="3">
        <f>MATCH($A451,DFBP!$A:$A,0)-1</f>
        <v>379</v>
      </c>
      <c r="C451" s="3">
        <f>MATCH($A451,FBNinja!D:D,0)-1</f>
        <v>405</v>
      </c>
      <c r="D451" s="3">
        <f>MATCH($A451,HTBB!$B:$B,0)-1</f>
        <v>435</v>
      </c>
      <c r="E451" s="3" t="e">
        <f>MATCH($A451,ESPN!$A:$A,0)-1</f>
        <v>#N/A</v>
      </c>
      <c r="F451">
        <f t="array" ref="F451">IF(ISERROR(B451),0,B$1)/SUM(IF(ISERROR($B451:$E451),0,$B$1:$E$1))</f>
        <v>0</v>
      </c>
      <c r="G451">
        <f t="array" ref="G451">IF(ISERROR(C451),0,C$1)/SUM(IF(ISERROR($B451:$E451),0,$B$1:$E$1))</f>
        <v>0.5</v>
      </c>
      <c r="H451">
        <f t="array" ref="H451">IF(ISERROR(D451),0,D$1)/SUM(IF(ISERROR($B451:$E451),0,$B$1:$E$1))</f>
        <v>0.5</v>
      </c>
      <c r="I451">
        <f t="array" ref="I451">IF(ISERROR(E451),0,E$1)/SUM(IF(ISERROR($B451:$E451),0,$B$1:$E$1))</f>
        <v>0</v>
      </c>
      <c r="K451" s="43">
        <f>IF($F451&gt;0,$F451*(INDEX(DFBP!$D$2:$Z$401,Aggregate!$B451,MATCH(Aggregate!K$2,DFBP!$D$1:$Z$1,0))),0)+IF($G451&gt;0,$G451*(INDEX(FBNinja!$H$2:$V$429,Aggregate!$C451,MATCH(Aggregate!K$2,FBNinja!$H$1:$V$1,0))),0)+IF($H451&gt;0,$H451*(INDEX(HTBB!$E$2:$X$444,Aggregate!$D451,MATCH(Aggregate!K$2,HTBB!$E$1:$X$1,0))),0)+IF($I451&gt;0,$I451*(INDEX(ESPN!$B$2:$L$280,Aggregate!$E451,MATCH(Aggregate!K$2,ESPN!$B$1:$L$1,0))),0)</f>
        <v>0.64999960000000001</v>
      </c>
      <c r="L451" s="43">
        <f>IF($F451&gt;0,$F451*(INDEX(DFBP!$D$2:$Z$401,Aggregate!$B451,MATCH(Aggregate!L$2,DFBP!$D$1:$Z$1,0))),0)+IF($G451&gt;0,$G451*(INDEX(FBNinja!$H$2:$V$429,Aggregate!$C451,MATCH(Aggregate!L$2,FBNinja!$H$1:$V$1,0))),0)+IF($H451&gt;0,$H451*(INDEX(HTBB!$E$2:$X$444,Aggregate!$D451,MATCH(Aggregate!L$2,HTBB!$E$1:$X$1,0))),0)+IF($I451&gt;0,$I451*(INDEX(ESPN!$B$2:$L$280,Aggregate!$E451,MATCH(Aggregate!L$2,ESPN!$B$1:$L$1,0))),0)</f>
        <v>1.7600000000000002</v>
      </c>
      <c r="M451" s="43">
        <f>IF($F451&gt;0,$F451*(INDEX(DFBP!$D$2:$Z$401,Aggregate!$B451,MATCH(Aggregate!M$2,DFBP!$D$1:$Z$1,0))),0)+IF($G451&gt;0,$G451*(INDEX(FBNinja!$H$2:$V$429,Aggregate!$C451,MATCH(Aggregate!M$2,FBNinja!$H$1:$V$1,0))),0)+IF($H451&gt;0,$H451*(INDEX(HTBB!$E$2:$X$444,Aggregate!$D451,MATCH(Aggregate!M$2,HTBB!$E$1:$X$1,0))),0)+IF($I451&gt;0,$I451*(INDEX(ESPN!$B$2:$L$280,Aggregate!$E451,MATCH(Aggregate!M$2,ESPN!$B$1:$L$1,0))),0)</f>
        <v>0.25</v>
      </c>
      <c r="N451" s="43">
        <f>IF($F451&gt;0,$F451*(INDEX(DFBP!$D$2:$Z$401,Aggregate!$B451,MATCH(Aggregate!N$2,DFBP!$D$1:$Z$1,0))),0)+IF($G451&gt;0,$G451*(INDEX(FBNinja!$H$2:$V$429,Aggregate!$C451,MATCH(Aggregate!N$2,FBNinja!$H$1:$V$1,0))),0)+IF($H451&gt;0,$H451*(INDEX(HTBB!$E$2:$X$444,Aggregate!$D451,MATCH(Aggregate!N$2,HTBB!$E$1:$X$1,0))),0)+IF($I451&gt;0,$I451*(INDEX(ESPN!$B$2:$L$280,Aggregate!$E451,MATCH(Aggregate!N$2,ESPN!$B$1:$L$1,0))),0)</f>
        <v>0.4</v>
      </c>
      <c r="O451" s="43">
        <f>IF($F451&gt;0,$F451*(INDEX(DFBP!$D$2:$Z$401,Aggregate!$B451,MATCH(Aggregate!O$2,DFBP!$D$1:$Z$1,0))),0)+IF($G451&gt;0,$G451*(INDEX(FBNinja!$H$2:$V$429,Aggregate!$C451,MATCH(Aggregate!O$2,FBNinja!$H$1:$V$1,0))),0)+IF($H451&gt;0,$H451*(INDEX(HTBB!$E$2:$X$444,Aggregate!$D451,MATCH(Aggregate!O$2,HTBB!$E$1:$X$1,0))),0)+IF($I451&gt;0,$I451*(INDEX(ESPN!$B$2:$L$280,Aggregate!$E451,MATCH(Aggregate!O$2,ESPN!$B$1:$L$1,0))),0)</f>
        <v>0.1</v>
      </c>
      <c r="P451" s="43">
        <f>IF($F451&gt;0,$F451*(INDEX(DFBP!$D$2:$Z$401,Aggregate!$B451,MATCH(Aggregate!P$2,DFBP!$D$1:$Z$1,0))),0)+IF($G451&gt;0,$G451*(INDEX(FBNinja!$H$2:$V$429,Aggregate!$C451,MATCH(Aggregate!P$2,FBNinja!$H$1:$V$1,0))),0)+IF($H451&gt;0,$H451*(INDEX(HTBB!$E$2:$X$444,Aggregate!$D451,MATCH(Aggregate!P$2,HTBB!$E$1:$X$1,0))),0)+IF($I451&gt;0,$I451*(INDEX(ESPN!$B$2:$L$280,Aggregate!$E451,MATCH(Aggregate!P$2,ESPN!$B$1:$L$1,0))),0)</f>
        <v>0.95499999999999996</v>
      </c>
      <c r="Q451" s="43">
        <f>IF($F451&gt;0,$F451*(INDEX(DFBP!$D$2:$Z$401,Aggregate!$B451,MATCH(Aggregate!Q$2,DFBP!$D$1:$Z$1,0))),0)+IF($G451&gt;0,$G451*(INDEX(FBNinja!$H$2:$V$429,Aggregate!$C451,MATCH(Aggregate!Q$2,FBNinja!$H$1:$V$1,0))),0)+IF($H451&gt;0,$H451*(INDEX(HTBB!$E$2:$X$444,Aggregate!$D451,MATCH(Aggregate!Q$2,HTBB!$E$1:$X$1,0))),0)+IF($I451&gt;0,$I451*(INDEX(ESPN!$B$2:$L$280,Aggregate!$E451,MATCH(Aggregate!Q$2,ESPN!$B$1:$L$1,0))),0)</f>
        <v>1.0550000000000002</v>
      </c>
      <c r="R451" s="43">
        <f>IF($F451&gt;0,$F451*(INDEX(DFBP!$D$2:$Z$401,Aggregate!$B451,MATCH(Aggregate!R$2,DFBP!$D$1:$Z$1,0))),0)+IF($G451&gt;0,$G451*(INDEX(FBNinja!$H$2:$V$429,Aggregate!$C451,MATCH(Aggregate!R$2,FBNinja!$H$1:$V$1,0))),0)+IF($H451&gt;0,$H451*(INDEX(HTBB!$E$2:$X$444,Aggregate!$D451,MATCH(Aggregate!R$2,HTBB!$E$1:$X$1,0))),0)+IF($I451&gt;0,$I451*(INDEX(ESPN!$B$2:$L$280,Aggregate!$E451,MATCH(Aggregate!R$2,ESPN!$B$1:$L$1,0))),0)</f>
        <v>0.25</v>
      </c>
      <c r="S451" s="43">
        <f>IF($F451&gt;0,$F451*(INDEX(DFBP!$D$2:$Z$401,Aggregate!$B451,MATCH(Aggregate!S$2,DFBP!$D$1:$Z$1,0))),0)+IF($G451&gt;0,$G451*(INDEX(FBNinja!$H$2:$V$429,Aggregate!$C451,MATCH(Aggregate!S$2,FBNinja!$H$1:$V$1,0))),0)+IF($H451&gt;0,$H451*(INDEX(HTBB!$E$2:$X$444,Aggregate!$D451,MATCH(Aggregate!S$2,HTBB!$E$1:$X$1,0))),0)+IF($I451&gt;0,$I451*(INDEX(ESPN!$B$2:$L$280,Aggregate!$E451,MATCH(Aggregate!S$2,ESPN!$B$1:$L$1,0))),0)</f>
        <v>0.35</v>
      </c>
      <c r="T451" s="43">
        <f>IF($F451&gt;0,$F451*(INDEX(DFBP!$D$2:$Z$401,Aggregate!$B451,MATCH(Aggregate!T$2,DFBP!$D$1:$Z$1,0))),0)+IF($G451&gt;0,$G451*(INDEX(FBNinja!$H$2:$V$429,Aggregate!$C451,MATCH(Aggregate!T$2,FBNinja!$H$1:$V$1,0))),0)+IF($H451&gt;0,$H451*(INDEX(HTBB!$E$2:$X$444,Aggregate!$D451,MATCH(Aggregate!T$2,HTBB!$E$1:$X$1,0))),0)+IF($I451&gt;0,$I451*(INDEX(ESPN!$B$2:$L$280,Aggregate!$E451,MATCH(Aggregate!T$2,ESPN!$B$1:$L$1,0))),0)</f>
        <v>1.6</v>
      </c>
      <c r="U451" s="43">
        <f>IF($F451&gt;0,$F451*(INDEX(DFBP!$D$2:$Z$401,Aggregate!$B451,MATCH(Aggregate!U$2,DFBP!$D$1:$Z$1,0))),0)+IF($G451&gt;0,$G451*(INDEX(FBNinja!$H$2:$V$429,Aggregate!$C451,MATCH(Aggregate!U$2,FBNinja!$H$1:$V$1,0))),0)+IF($H451&gt;0,$H451*(INDEX(HTBB!$E$2:$X$444,Aggregate!$D451,MATCH(Aggregate!U$2,HTBB!$E$1:$X$1,0))),0)+IF($I451&gt;0,$I451*(INDEX(ESPN!$B$2:$L$280,Aggregate!$E451,MATCH(Aggregate!U$2,ESPN!$B$1:$L$1,0))),0)</f>
        <v>0.80499999999999994</v>
      </c>
      <c r="V451" s="42">
        <f t="shared" si="6"/>
        <v>1.6499992000000001</v>
      </c>
      <c r="X451" s="43">
        <f>(IF($G451&gt;0,$G451*(INDEX(FBNinja!$H$2:$V$429,Aggregate!$C451,MATCH(Aggregate!X$2,FBNinja!$H$1:$V$1,0))),0)+IF($H451&gt;0,$H451*(INDEX(HTBB!$E$2:$X$444,Aggregate!$D451,MATCH(Aggregate!X$2,HTBB!$E$1:$X$1,0))),0))/SUM(G451:H451)</f>
        <v>24</v>
      </c>
    </row>
    <row r="452" spans="1:24" x14ac:dyDescent="0.2">
      <c r="A452" t="s">
        <v>503</v>
      </c>
      <c r="B452" s="3" t="e">
        <f>MATCH($A452,DFBP!$A:$A,0)-1</f>
        <v>#N/A</v>
      </c>
      <c r="C452" s="3">
        <f>MATCH($A452,FBNinja!D:D,0)-1</f>
        <v>408</v>
      </c>
      <c r="D452" s="3" t="e">
        <f>MATCH($A452,HTBB!$B:$B,0)-1</f>
        <v>#N/A</v>
      </c>
      <c r="E452" s="3" t="e">
        <f>MATCH($A452,ESPN!$A:$A,0)-1</f>
        <v>#N/A</v>
      </c>
      <c r="F452">
        <f t="array" ref="F452">IF(ISERROR(B452),0,B$1)/SUM(IF(ISERROR($B452:$E452),0,$B$1:$E$1))</f>
        <v>0</v>
      </c>
      <c r="G452">
        <f t="array" ref="G452">IF(ISERROR(C452),0,C$1)/SUM(IF(ISERROR($B452:$E452),0,$B$1:$E$1))</f>
        <v>1</v>
      </c>
      <c r="H452">
        <f t="array" ref="H452">IF(ISERROR(D452),0,D$1)/SUM(IF(ISERROR($B452:$E452),0,$B$1:$E$1))</f>
        <v>0</v>
      </c>
      <c r="I452">
        <f t="array" ref="I452">IF(ISERROR(E452),0,E$1)/SUM(IF(ISERROR($B452:$E452),0,$B$1:$E$1))</f>
        <v>0</v>
      </c>
      <c r="K452" s="43">
        <f>IF($F452&gt;0,$F452*(INDEX(DFBP!$D$2:$Z$401,Aggregate!$B452,MATCH(Aggregate!K$2,DFBP!$D$1:$Z$1,0))),0)+IF($G452&gt;0,$G452*(INDEX(FBNinja!$H$2:$V$429,Aggregate!$C452,MATCH(Aggregate!K$2,FBNinja!$H$1:$V$1,0))),0)+IF($H452&gt;0,$H452*(INDEX(HTBB!$E$2:$X$444,Aggregate!$D452,MATCH(Aggregate!K$2,HTBB!$E$1:$X$1,0))),0)+IF($I452&gt;0,$I452*(INDEX(ESPN!$B$2:$L$280,Aggregate!$E452,MATCH(Aggregate!K$2,ESPN!$B$1:$L$1,0))),0)</f>
        <v>0.71000999999999992</v>
      </c>
      <c r="L452" s="43">
        <f>IF($F452&gt;0,$F452*(INDEX(DFBP!$D$2:$Z$401,Aggregate!$B452,MATCH(Aggregate!L$2,DFBP!$D$1:$Z$1,0))),0)+IF($G452&gt;0,$G452*(INDEX(FBNinja!$H$2:$V$429,Aggregate!$C452,MATCH(Aggregate!L$2,FBNinja!$H$1:$V$1,0))),0)+IF($H452&gt;0,$H452*(INDEX(HTBB!$E$2:$X$444,Aggregate!$D452,MATCH(Aggregate!L$2,HTBB!$E$1:$X$1,0))),0)+IF($I452&gt;0,$I452*(INDEX(ESPN!$B$2:$L$280,Aggregate!$E452,MATCH(Aggregate!L$2,ESPN!$B$1:$L$1,0))),0)</f>
        <v>2.2999999999999998</v>
      </c>
      <c r="M452" s="43">
        <f>IF($F452&gt;0,$F452*(INDEX(DFBP!$D$2:$Z$401,Aggregate!$B452,MATCH(Aggregate!M$2,DFBP!$D$1:$Z$1,0))),0)+IF($G452&gt;0,$G452*(INDEX(FBNinja!$H$2:$V$429,Aggregate!$C452,MATCH(Aggregate!M$2,FBNinja!$H$1:$V$1,0))),0)+IF($H452&gt;0,$H452*(INDEX(HTBB!$E$2:$X$444,Aggregate!$D452,MATCH(Aggregate!M$2,HTBB!$E$1:$X$1,0))),0)+IF($I452&gt;0,$I452*(INDEX(ESPN!$B$2:$L$280,Aggregate!$E452,MATCH(Aggregate!M$2,ESPN!$B$1:$L$1,0))),0)</f>
        <v>0.12</v>
      </c>
      <c r="N452" s="43">
        <f>IF($F452&gt;0,$F452*(INDEX(DFBP!$D$2:$Z$401,Aggregate!$B452,MATCH(Aggregate!N$2,DFBP!$D$1:$Z$1,0))),0)+IF($G452&gt;0,$G452*(INDEX(FBNinja!$H$2:$V$429,Aggregate!$C452,MATCH(Aggregate!N$2,FBNinja!$H$1:$V$1,0))),0)+IF($H452&gt;0,$H452*(INDEX(HTBB!$E$2:$X$444,Aggregate!$D452,MATCH(Aggregate!N$2,HTBB!$E$1:$X$1,0))),0)+IF($I452&gt;0,$I452*(INDEX(ESPN!$B$2:$L$280,Aggregate!$E452,MATCH(Aggregate!N$2,ESPN!$B$1:$L$1,0))),0)</f>
        <v>0.15</v>
      </c>
      <c r="O452" s="43">
        <f>IF($F452&gt;0,$F452*(INDEX(DFBP!$D$2:$Z$401,Aggregate!$B452,MATCH(Aggregate!O$2,DFBP!$D$1:$Z$1,0))),0)+IF($G452&gt;0,$G452*(INDEX(FBNinja!$H$2:$V$429,Aggregate!$C452,MATCH(Aggregate!O$2,FBNinja!$H$1:$V$1,0))),0)+IF($H452&gt;0,$H452*(INDEX(HTBB!$E$2:$X$444,Aggregate!$D452,MATCH(Aggregate!O$2,HTBB!$E$1:$X$1,0))),0)+IF($I452&gt;0,$I452*(INDEX(ESPN!$B$2:$L$280,Aggregate!$E452,MATCH(Aggregate!O$2,ESPN!$B$1:$L$1,0))),0)</f>
        <v>0.45</v>
      </c>
      <c r="P452" s="43">
        <f>IF($F452&gt;0,$F452*(INDEX(DFBP!$D$2:$Z$401,Aggregate!$B452,MATCH(Aggregate!P$2,DFBP!$D$1:$Z$1,0))),0)+IF($G452&gt;0,$G452*(INDEX(FBNinja!$H$2:$V$429,Aggregate!$C452,MATCH(Aggregate!P$2,FBNinja!$H$1:$V$1,0))),0)+IF($H452&gt;0,$H452*(INDEX(HTBB!$E$2:$X$444,Aggregate!$D452,MATCH(Aggregate!P$2,HTBB!$E$1:$X$1,0))),0)+IF($I452&gt;0,$I452*(INDEX(ESPN!$B$2:$L$280,Aggregate!$E452,MATCH(Aggregate!P$2,ESPN!$B$1:$L$1,0))),0)</f>
        <v>0.89</v>
      </c>
      <c r="Q452" s="43">
        <f>IF($F452&gt;0,$F452*(INDEX(DFBP!$D$2:$Z$401,Aggregate!$B452,MATCH(Aggregate!Q$2,DFBP!$D$1:$Z$1,0))),0)+IF($G452&gt;0,$G452*(INDEX(FBNinja!$H$2:$V$429,Aggregate!$C452,MATCH(Aggregate!Q$2,FBNinja!$H$1:$V$1,0))),0)+IF($H452&gt;0,$H452*(INDEX(HTBB!$E$2:$X$444,Aggregate!$D452,MATCH(Aggregate!Q$2,HTBB!$E$1:$X$1,0))),0)+IF($I452&gt;0,$I452*(INDEX(ESPN!$B$2:$L$280,Aggregate!$E452,MATCH(Aggregate!Q$2,ESPN!$B$1:$L$1,0))),0)</f>
        <v>0.89</v>
      </c>
      <c r="R452" s="43">
        <f>IF($F452&gt;0,$F452*(INDEX(DFBP!$D$2:$Z$401,Aggregate!$B452,MATCH(Aggregate!R$2,DFBP!$D$1:$Z$1,0))),0)+IF($G452&gt;0,$G452*(INDEX(FBNinja!$H$2:$V$429,Aggregate!$C452,MATCH(Aggregate!R$2,FBNinja!$H$1:$V$1,0))),0)+IF($H452&gt;0,$H452*(INDEX(HTBB!$E$2:$X$444,Aggregate!$D452,MATCH(Aggregate!R$2,HTBB!$E$1:$X$1,0))),0)+IF($I452&gt;0,$I452*(INDEX(ESPN!$B$2:$L$280,Aggregate!$E452,MATCH(Aggregate!R$2,ESPN!$B$1:$L$1,0))),0)</f>
        <v>0.15</v>
      </c>
      <c r="S452" s="43">
        <f>IF($F452&gt;0,$F452*(INDEX(DFBP!$D$2:$Z$401,Aggregate!$B452,MATCH(Aggregate!S$2,DFBP!$D$1:$Z$1,0))),0)+IF($G452&gt;0,$G452*(INDEX(FBNinja!$H$2:$V$429,Aggregate!$C452,MATCH(Aggregate!S$2,FBNinja!$H$1:$V$1,0))),0)+IF($H452&gt;0,$H452*(INDEX(HTBB!$E$2:$X$444,Aggregate!$D452,MATCH(Aggregate!S$2,HTBB!$E$1:$X$1,0))),0)+IF($I452&gt;0,$I452*(INDEX(ESPN!$B$2:$L$280,Aggregate!$E452,MATCH(Aggregate!S$2,ESPN!$B$1:$L$1,0))),0)</f>
        <v>7.0000000000000007E-2</v>
      </c>
      <c r="T452" s="43">
        <f>IF($F452&gt;0,$F452*(INDEX(DFBP!$D$2:$Z$401,Aggregate!$B452,MATCH(Aggregate!T$2,DFBP!$D$1:$Z$1,0))),0)+IF($G452&gt;0,$G452*(INDEX(FBNinja!$H$2:$V$429,Aggregate!$C452,MATCH(Aggregate!T$2,FBNinja!$H$1:$V$1,0))),0)+IF($H452&gt;0,$H452*(INDEX(HTBB!$E$2:$X$444,Aggregate!$D452,MATCH(Aggregate!T$2,HTBB!$E$1:$X$1,0))),0)+IF($I452&gt;0,$I452*(INDEX(ESPN!$B$2:$L$280,Aggregate!$E452,MATCH(Aggregate!T$2,ESPN!$B$1:$L$1,0))),0)</f>
        <v>1.99</v>
      </c>
      <c r="U452" s="43">
        <f>IF($F452&gt;0,$F452*(INDEX(DFBP!$D$2:$Z$401,Aggregate!$B452,MATCH(Aggregate!U$2,DFBP!$D$1:$Z$1,0))),0)+IF($G452&gt;0,$G452*(INDEX(FBNinja!$H$2:$V$429,Aggregate!$C452,MATCH(Aggregate!U$2,FBNinja!$H$1:$V$1,0))),0)+IF($H452&gt;0,$H452*(INDEX(HTBB!$E$2:$X$444,Aggregate!$D452,MATCH(Aggregate!U$2,HTBB!$E$1:$X$1,0))),0)+IF($I452&gt;0,$I452*(INDEX(ESPN!$B$2:$L$280,Aggregate!$E452,MATCH(Aggregate!U$2,ESPN!$B$1:$L$1,0))),0)</f>
        <v>0.45</v>
      </c>
      <c r="V452" s="42">
        <f t="shared" si="6"/>
        <v>1.9900199999999999</v>
      </c>
      <c r="X452" s="43">
        <f>(IF($G452&gt;0,$G452*(INDEX(FBNinja!$H$2:$V$429,Aggregate!$C452,MATCH(Aggregate!X$2,FBNinja!$H$1:$V$1,0))),0)+IF($H452&gt;0,$H452*(INDEX(HTBB!$E$2:$X$444,Aggregate!$D452,MATCH(Aggregate!X$2,HTBB!$E$1:$X$1,0))),0))/SUM(G452:H452)</f>
        <v>38</v>
      </c>
    </row>
    <row r="453" spans="1:24" x14ac:dyDescent="0.2">
      <c r="A453" t="s">
        <v>974</v>
      </c>
      <c r="B453" s="3" t="e">
        <f>MATCH($A453,DFBP!$A:$A,0)-1</f>
        <v>#N/A</v>
      </c>
      <c r="C453" s="3">
        <f>MATCH($A453,FBNinja!D:D,0)-1</f>
        <v>420</v>
      </c>
      <c r="D453" s="3" t="e">
        <f>MATCH($A453,HTBB!$B:$B,0)-1</f>
        <v>#N/A</v>
      </c>
      <c r="E453" s="3" t="e">
        <f>MATCH($A453,ESPN!$A:$A,0)-1</f>
        <v>#N/A</v>
      </c>
      <c r="F453">
        <f t="array" ref="F453">IF(ISERROR(B453),0,B$1)/SUM(IF(ISERROR($B453:$E453),0,$B$1:$E$1))</f>
        <v>0</v>
      </c>
      <c r="G453">
        <f t="array" ref="G453">IF(ISERROR(C453),0,C$1)/SUM(IF(ISERROR($B453:$E453),0,$B$1:$E$1))</f>
        <v>1</v>
      </c>
      <c r="H453">
        <f t="array" ref="H453">IF(ISERROR(D453),0,D$1)/SUM(IF(ISERROR($B453:$E453),0,$B$1:$E$1))</f>
        <v>0</v>
      </c>
      <c r="I453">
        <f t="array" ref="I453">IF(ISERROR(E453),0,E$1)/SUM(IF(ISERROR($B453:$E453),0,$B$1:$E$1))</f>
        <v>0</v>
      </c>
      <c r="K453" s="43">
        <f>IF($F453&gt;0,$F453*(INDEX(DFBP!$D$2:$Z$401,Aggregate!$B453,MATCH(Aggregate!K$2,DFBP!$D$1:$Z$1,0))),0)+IF($G453&gt;0,$G453*(INDEX(FBNinja!$H$2:$V$429,Aggregate!$C453,MATCH(Aggregate!K$2,FBNinja!$H$1:$V$1,0))),0)+IF($H453&gt;0,$H453*(INDEX(HTBB!$E$2:$X$444,Aggregate!$D453,MATCH(Aggregate!K$2,HTBB!$E$1:$X$1,0))),0)+IF($I453&gt;0,$I453*(INDEX(ESPN!$B$2:$L$280,Aggregate!$E453,MATCH(Aggregate!K$2,ESPN!$B$1:$L$1,0))),0)</f>
        <v>0.87000759999999999</v>
      </c>
      <c r="L453" s="43">
        <f>IF($F453&gt;0,$F453*(INDEX(DFBP!$D$2:$Z$401,Aggregate!$B453,MATCH(Aggregate!L$2,DFBP!$D$1:$Z$1,0))),0)+IF($G453&gt;0,$G453*(INDEX(FBNinja!$H$2:$V$429,Aggregate!$C453,MATCH(Aggregate!L$2,FBNinja!$H$1:$V$1,0))),0)+IF($H453&gt;0,$H453*(INDEX(HTBB!$E$2:$X$444,Aggregate!$D453,MATCH(Aggregate!L$2,HTBB!$E$1:$X$1,0))),0)+IF($I453&gt;0,$I453*(INDEX(ESPN!$B$2:$L$280,Aggregate!$E453,MATCH(Aggregate!L$2,ESPN!$B$1:$L$1,0))),0)</f>
        <v>1.54</v>
      </c>
      <c r="M453" s="43">
        <f>IF($F453&gt;0,$F453*(INDEX(DFBP!$D$2:$Z$401,Aggregate!$B453,MATCH(Aggregate!M$2,DFBP!$D$1:$Z$1,0))),0)+IF($G453&gt;0,$G453*(INDEX(FBNinja!$H$2:$V$429,Aggregate!$C453,MATCH(Aggregate!M$2,FBNinja!$H$1:$V$1,0))),0)+IF($H453&gt;0,$H453*(INDEX(HTBB!$E$2:$X$444,Aggregate!$D453,MATCH(Aggregate!M$2,HTBB!$E$1:$X$1,0))),0)+IF($I453&gt;0,$I453*(INDEX(ESPN!$B$2:$L$280,Aggregate!$E453,MATCH(Aggregate!M$2,ESPN!$B$1:$L$1,0))),0)</f>
        <v>0</v>
      </c>
      <c r="N453" s="43">
        <f>IF($F453&gt;0,$F453*(INDEX(DFBP!$D$2:$Z$401,Aggregate!$B453,MATCH(Aggregate!N$2,DFBP!$D$1:$Z$1,0))),0)+IF($G453&gt;0,$G453*(INDEX(FBNinja!$H$2:$V$429,Aggregate!$C453,MATCH(Aggregate!N$2,FBNinja!$H$1:$V$1,0))),0)+IF($H453&gt;0,$H453*(INDEX(HTBB!$E$2:$X$444,Aggregate!$D453,MATCH(Aggregate!N$2,HTBB!$E$1:$X$1,0))),0)+IF($I453&gt;0,$I453*(INDEX(ESPN!$B$2:$L$280,Aggregate!$E453,MATCH(Aggregate!N$2,ESPN!$B$1:$L$1,0))),0)</f>
        <v>1.0900000000000001</v>
      </c>
      <c r="O453" s="43">
        <f>IF($F453&gt;0,$F453*(INDEX(DFBP!$D$2:$Z$401,Aggregate!$B453,MATCH(Aggregate!O$2,DFBP!$D$1:$Z$1,0))),0)+IF($G453&gt;0,$G453*(INDEX(FBNinja!$H$2:$V$429,Aggregate!$C453,MATCH(Aggregate!O$2,FBNinja!$H$1:$V$1,0))),0)+IF($H453&gt;0,$H453*(INDEX(HTBB!$E$2:$X$444,Aggregate!$D453,MATCH(Aggregate!O$2,HTBB!$E$1:$X$1,0))),0)+IF($I453&gt;0,$I453*(INDEX(ESPN!$B$2:$L$280,Aggregate!$E453,MATCH(Aggregate!O$2,ESPN!$B$1:$L$1,0))),0)</f>
        <v>0</v>
      </c>
      <c r="P453" s="43">
        <f>IF($F453&gt;0,$F453*(INDEX(DFBP!$D$2:$Z$401,Aggregate!$B453,MATCH(Aggregate!P$2,DFBP!$D$1:$Z$1,0))),0)+IF($G453&gt;0,$G453*(INDEX(FBNinja!$H$2:$V$429,Aggregate!$C453,MATCH(Aggregate!P$2,FBNinja!$H$1:$V$1,0))),0)+IF($H453&gt;0,$H453*(INDEX(HTBB!$E$2:$X$444,Aggregate!$D453,MATCH(Aggregate!P$2,HTBB!$E$1:$X$1,0))),0)+IF($I453&gt;0,$I453*(INDEX(ESPN!$B$2:$L$280,Aggregate!$E453,MATCH(Aggregate!P$2,ESPN!$B$1:$L$1,0))),0)</f>
        <v>3.19</v>
      </c>
      <c r="Q453" s="43">
        <f>IF($F453&gt;0,$F453*(INDEX(DFBP!$D$2:$Z$401,Aggregate!$B453,MATCH(Aggregate!Q$2,DFBP!$D$1:$Z$1,0))),0)+IF($G453&gt;0,$G453*(INDEX(FBNinja!$H$2:$V$429,Aggregate!$C453,MATCH(Aggregate!Q$2,FBNinja!$H$1:$V$1,0))),0)+IF($H453&gt;0,$H453*(INDEX(HTBB!$E$2:$X$444,Aggregate!$D453,MATCH(Aggregate!Q$2,HTBB!$E$1:$X$1,0))),0)+IF($I453&gt;0,$I453*(INDEX(ESPN!$B$2:$L$280,Aggregate!$E453,MATCH(Aggregate!Q$2,ESPN!$B$1:$L$1,0))),0)</f>
        <v>0.36</v>
      </c>
      <c r="R453" s="43">
        <f>IF($F453&gt;0,$F453*(INDEX(DFBP!$D$2:$Z$401,Aggregate!$B453,MATCH(Aggregate!R$2,DFBP!$D$1:$Z$1,0))),0)+IF($G453&gt;0,$G453*(INDEX(FBNinja!$H$2:$V$429,Aggregate!$C453,MATCH(Aggregate!R$2,FBNinja!$H$1:$V$1,0))),0)+IF($H453&gt;0,$H453*(INDEX(HTBB!$E$2:$X$444,Aggregate!$D453,MATCH(Aggregate!R$2,HTBB!$E$1:$X$1,0))),0)+IF($I453&gt;0,$I453*(INDEX(ESPN!$B$2:$L$280,Aggregate!$E453,MATCH(Aggregate!R$2,ESPN!$B$1:$L$1,0))),0)</f>
        <v>0</v>
      </c>
      <c r="S453" s="43">
        <f>IF($F453&gt;0,$F453*(INDEX(DFBP!$D$2:$Z$401,Aggregate!$B453,MATCH(Aggregate!S$2,DFBP!$D$1:$Z$1,0))),0)+IF($G453&gt;0,$G453*(INDEX(FBNinja!$H$2:$V$429,Aggregate!$C453,MATCH(Aggregate!S$2,FBNinja!$H$1:$V$1,0))),0)+IF($H453&gt;0,$H453*(INDEX(HTBB!$E$2:$X$444,Aggregate!$D453,MATCH(Aggregate!S$2,HTBB!$E$1:$X$1,0))),0)+IF($I453&gt;0,$I453*(INDEX(ESPN!$B$2:$L$280,Aggregate!$E453,MATCH(Aggregate!S$2,ESPN!$B$1:$L$1,0))),0)</f>
        <v>1.0900000000000001</v>
      </c>
      <c r="T453" s="43">
        <f>IF($F453&gt;0,$F453*(INDEX(DFBP!$D$2:$Z$401,Aggregate!$B453,MATCH(Aggregate!T$2,DFBP!$D$1:$Z$1,0))),0)+IF($G453&gt;0,$G453*(INDEX(FBNinja!$H$2:$V$429,Aggregate!$C453,MATCH(Aggregate!T$2,FBNinja!$H$1:$V$1,0))),0)+IF($H453&gt;0,$H453*(INDEX(HTBB!$E$2:$X$444,Aggregate!$D453,MATCH(Aggregate!T$2,HTBB!$E$1:$X$1,0))),0)+IF($I453&gt;0,$I453*(INDEX(ESPN!$B$2:$L$280,Aggregate!$E453,MATCH(Aggregate!T$2,ESPN!$B$1:$L$1,0))),0)</f>
        <v>1.74</v>
      </c>
      <c r="U453" s="43">
        <f>IF($F453&gt;0,$F453*(INDEX(DFBP!$D$2:$Z$401,Aggregate!$B453,MATCH(Aggregate!U$2,DFBP!$D$1:$Z$1,0))),0)+IF($G453&gt;0,$G453*(INDEX(FBNinja!$H$2:$V$429,Aggregate!$C453,MATCH(Aggregate!U$2,FBNinja!$H$1:$V$1,0))),0)+IF($H453&gt;0,$H453*(INDEX(HTBB!$E$2:$X$444,Aggregate!$D453,MATCH(Aggregate!U$2,HTBB!$E$1:$X$1,0))),0)+IF($I453&gt;0,$I453*(INDEX(ESPN!$B$2:$L$280,Aggregate!$E453,MATCH(Aggregate!U$2,ESPN!$B$1:$L$1,0))),0)</f>
        <v>0.72</v>
      </c>
      <c r="V453" s="42">
        <f t="shared" si="6"/>
        <v>1.7400152</v>
      </c>
      <c r="X453" s="43">
        <f>(IF($G453&gt;0,$G453*(INDEX(FBNinja!$H$2:$V$429,Aggregate!$C453,MATCH(Aggregate!X$2,FBNinja!$H$1:$V$1,0))),0)+IF($H453&gt;0,$H453*(INDEX(HTBB!$E$2:$X$444,Aggregate!$D453,MATCH(Aggregate!X$2,HTBB!$E$1:$X$1,0))),0))/SUM(G453:H453)</f>
        <v>38</v>
      </c>
    </row>
    <row r="454" spans="1:24" x14ac:dyDescent="0.2">
      <c r="A454" t="s">
        <v>980</v>
      </c>
      <c r="B454" s="3" t="e">
        <f>MATCH($A454,DFBP!$A:$A,0)-1</f>
        <v>#N/A</v>
      </c>
      <c r="C454" s="3">
        <f>MATCH($A454,FBNinja!D:D,0)-1</f>
        <v>427</v>
      </c>
      <c r="D454" s="3" t="e">
        <f>MATCH($A454,HTBB!$B:$B,0)-1</f>
        <v>#N/A</v>
      </c>
      <c r="E454" s="3" t="e">
        <f>MATCH($A454,ESPN!$A:$A,0)-1</f>
        <v>#N/A</v>
      </c>
      <c r="F454">
        <f t="array" ref="F454">IF(ISERROR(B454),0,B$1)/SUM(IF(ISERROR($B454:$E454),0,$B$1:$E$1))</f>
        <v>0</v>
      </c>
      <c r="G454">
        <f t="array" ref="G454">IF(ISERROR(C454),0,C$1)/SUM(IF(ISERROR($B454:$E454),0,$B$1:$E$1))</f>
        <v>1</v>
      </c>
      <c r="H454">
        <f t="array" ref="H454">IF(ISERROR(D454),0,D$1)/SUM(IF(ISERROR($B454:$E454),0,$B$1:$E$1))</f>
        <v>0</v>
      </c>
      <c r="I454">
        <f t="array" ref="I454">IF(ISERROR(E454),0,E$1)/SUM(IF(ISERROR($B454:$E454),0,$B$1:$E$1))</f>
        <v>0</v>
      </c>
      <c r="K454" s="43">
        <f>IF($F454&gt;0,$F454*(INDEX(DFBP!$D$2:$Z$401,Aggregate!$B454,MATCH(Aggregate!K$2,DFBP!$D$1:$Z$1,0))),0)+IF($G454&gt;0,$G454*(INDEX(FBNinja!$H$2:$V$429,Aggregate!$C454,MATCH(Aggregate!K$2,FBNinja!$H$1:$V$1,0))),0)+IF($H454&gt;0,$H454*(INDEX(HTBB!$E$2:$X$444,Aggregate!$D454,MATCH(Aggregate!K$2,HTBB!$E$1:$X$1,0))),0)+IF($I454&gt;0,$I454*(INDEX(ESPN!$B$2:$L$280,Aggregate!$E454,MATCH(Aggregate!K$2,ESPN!$B$1:$L$1,0))),0)</f>
        <v>9.9998999999999991E-3</v>
      </c>
      <c r="L454" s="43">
        <f>IF($F454&gt;0,$F454*(INDEX(DFBP!$D$2:$Z$401,Aggregate!$B454,MATCH(Aggregate!L$2,DFBP!$D$1:$Z$1,0))),0)+IF($G454&gt;0,$G454*(INDEX(FBNinja!$H$2:$V$429,Aggregate!$C454,MATCH(Aggregate!L$2,FBNinja!$H$1:$V$1,0))),0)+IF($H454&gt;0,$H454*(INDEX(HTBB!$E$2:$X$444,Aggregate!$D454,MATCH(Aggregate!L$2,HTBB!$E$1:$X$1,0))),0)+IF($I454&gt;0,$I454*(INDEX(ESPN!$B$2:$L$280,Aggregate!$E454,MATCH(Aggregate!L$2,ESPN!$B$1:$L$1,0))),0)</f>
        <v>0.03</v>
      </c>
      <c r="M454" s="43">
        <f>IF($F454&gt;0,$F454*(INDEX(DFBP!$D$2:$Z$401,Aggregate!$B454,MATCH(Aggregate!M$2,DFBP!$D$1:$Z$1,0))),0)+IF($G454&gt;0,$G454*(INDEX(FBNinja!$H$2:$V$429,Aggregate!$C454,MATCH(Aggregate!M$2,FBNinja!$H$1:$V$1,0))),0)+IF($H454&gt;0,$H454*(INDEX(HTBB!$E$2:$X$444,Aggregate!$D454,MATCH(Aggregate!M$2,HTBB!$E$1:$X$1,0))),0)+IF($I454&gt;0,$I454*(INDEX(ESPN!$B$2:$L$280,Aggregate!$E454,MATCH(Aggregate!M$2,ESPN!$B$1:$L$1,0))),0)</f>
        <v>0.01</v>
      </c>
      <c r="N454" s="43">
        <f>IF($F454&gt;0,$F454*(INDEX(DFBP!$D$2:$Z$401,Aggregate!$B454,MATCH(Aggregate!N$2,DFBP!$D$1:$Z$1,0))),0)+IF($G454&gt;0,$G454*(INDEX(FBNinja!$H$2:$V$429,Aggregate!$C454,MATCH(Aggregate!N$2,FBNinja!$H$1:$V$1,0))),0)+IF($H454&gt;0,$H454*(INDEX(HTBB!$E$2:$X$444,Aggregate!$D454,MATCH(Aggregate!N$2,HTBB!$E$1:$X$1,0))),0)+IF($I454&gt;0,$I454*(INDEX(ESPN!$B$2:$L$280,Aggregate!$E454,MATCH(Aggregate!N$2,ESPN!$B$1:$L$1,0))),0)</f>
        <v>0.02</v>
      </c>
      <c r="O454" s="43">
        <f>IF($F454&gt;0,$F454*(INDEX(DFBP!$D$2:$Z$401,Aggregate!$B454,MATCH(Aggregate!O$2,DFBP!$D$1:$Z$1,0))),0)+IF($G454&gt;0,$G454*(INDEX(FBNinja!$H$2:$V$429,Aggregate!$C454,MATCH(Aggregate!O$2,FBNinja!$H$1:$V$1,0))),0)+IF($H454&gt;0,$H454*(INDEX(HTBB!$E$2:$X$444,Aggregate!$D454,MATCH(Aggregate!O$2,HTBB!$E$1:$X$1,0))),0)+IF($I454&gt;0,$I454*(INDEX(ESPN!$B$2:$L$280,Aggregate!$E454,MATCH(Aggregate!O$2,ESPN!$B$1:$L$1,0))),0)</f>
        <v>0</v>
      </c>
      <c r="P454" s="43">
        <f>IF($F454&gt;0,$F454*(INDEX(DFBP!$D$2:$Z$401,Aggregate!$B454,MATCH(Aggregate!P$2,DFBP!$D$1:$Z$1,0))),0)+IF($G454&gt;0,$G454*(INDEX(FBNinja!$H$2:$V$429,Aggregate!$C454,MATCH(Aggregate!P$2,FBNinja!$H$1:$V$1,0))),0)+IF($H454&gt;0,$H454*(INDEX(HTBB!$E$2:$X$444,Aggregate!$D454,MATCH(Aggregate!P$2,HTBB!$E$1:$X$1,0))),0)+IF($I454&gt;0,$I454*(INDEX(ESPN!$B$2:$L$280,Aggregate!$E454,MATCH(Aggregate!P$2,ESPN!$B$1:$L$1,0))),0)</f>
        <v>0.02</v>
      </c>
      <c r="Q454" s="43">
        <f>IF($F454&gt;0,$F454*(INDEX(DFBP!$D$2:$Z$401,Aggregate!$B454,MATCH(Aggregate!Q$2,DFBP!$D$1:$Z$1,0))),0)+IF($G454&gt;0,$G454*(INDEX(FBNinja!$H$2:$V$429,Aggregate!$C454,MATCH(Aggregate!Q$2,FBNinja!$H$1:$V$1,0))),0)+IF($H454&gt;0,$H454*(INDEX(HTBB!$E$2:$X$444,Aggregate!$D454,MATCH(Aggregate!Q$2,HTBB!$E$1:$X$1,0))),0)+IF($I454&gt;0,$I454*(INDEX(ESPN!$B$2:$L$280,Aggregate!$E454,MATCH(Aggregate!Q$2,ESPN!$B$1:$L$1,0))),0)</f>
        <v>0.01</v>
      </c>
      <c r="R454" s="43">
        <f>IF($F454&gt;0,$F454*(INDEX(DFBP!$D$2:$Z$401,Aggregate!$B454,MATCH(Aggregate!R$2,DFBP!$D$1:$Z$1,0))),0)+IF($G454&gt;0,$G454*(INDEX(FBNinja!$H$2:$V$429,Aggregate!$C454,MATCH(Aggregate!R$2,FBNinja!$H$1:$V$1,0))),0)+IF($H454&gt;0,$H454*(INDEX(HTBB!$E$2:$X$444,Aggregate!$D454,MATCH(Aggregate!R$2,HTBB!$E$1:$X$1,0))),0)+IF($I454&gt;0,$I454*(INDEX(ESPN!$B$2:$L$280,Aggregate!$E454,MATCH(Aggregate!R$2,ESPN!$B$1:$L$1,0))),0)</f>
        <v>0.01</v>
      </c>
      <c r="S454" s="43">
        <f>IF($F454&gt;0,$F454*(INDEX(DFBP!$D$2:$Z$401,Aggregate!$B454,MATCH(Aggregate!S$2,DFBP!$D$1:$Z$1,0))),0)+IF($G454&gt;0,$G454*(INDEX(FBNinja!$H$2:$V$429,Aggregate!$C454,MATCH(Aggregate!S$2,FBNinja!$H$1:$V$1,0))),0)+IF($H454&gt;0,$H454*(INDEX(HTBB!$E$2:$X$444,Aggregate!$D454,MATCH(Aggregate!S$2,HTBB!$E$1:$X$1,0))),0)+IF($I454&gt;0,$I454*(INDEX(ESPN!$B$2:$L$280,Aggregate!$E454,MATCH(Aggregate!S$2,ESPN!$B$1:$L$1,0))),0)</f>
        <v>0</v>
      </c>
      <c r="T454" s="43">
        <f>IF($F454&gt;0,$F454*(INDEX(DFBP!$D$2:$Z$401,Aggregate!$B454,MATCH(Aggregate!T$2,DFBP!$D$1:$Z$1,0))),0)+IF($G454&gt;0,$G454*(INDEX(FBNinja!$H$2:$V$429,Aggregate!$C454,MATCH(Aggregate!T$2,FBNinja!$H$1:$V$1,0))),0)+IF($H454&gt;0,$H454*(INDEX(HTBB!$E$2:$X$444,Aggregate!$D454,MATCH(Aggregate!T$2,HTBB!$E$1:$X$1,0))),0)+IF($I454&gt;0,$I454*(INDEX(ESPN!$B$2:$L$280,Aggregate!$E454,MATCH(Aggregate!T$2,ESPN!$B$1:$L$1,0))),0)</f>
        <v>0.04</v>
      </c>
      <c r="U454" s="43">
        <f>IF($F454&gt;0,$F454*(INDEX(DFBP!$D$2:$Z$401,Aggregate!$B454,MATCH(Aggregate!U$2,DFBP!$D$1:$Z$1,0))),0)+IF($G454&gt;0,$G454*(INDEX(FBNinja!$H$2:$V$429,Aggregate!$C454,MATCH(Aggregate!U$2,FBNinja!$H$1:$V$1,0))),0)+IF($H454&gt;0,$H454*(INDEX(HTBB!$E$2:$X$444,Aggregate!$D454,MATCH(Aggregate!U$2,HTBB!$E$1:$X$1,0))),0)+IF($I454&gt;0,$I454*(INDEX(ESPN!$B$2:$L$280,Aggregate!$E454,MATCH(Aggregate!U$2,ESPN!$B$1:$L$1,0))),0)</f>
        <v>0.01</v>
      </c>
      <c r="V454" s="42">
        <f t="shared" si="6"/>
        <v>2.99998E-2</v>
      </c>
      <c r="X454" s="43">
        <f>(IF($G454&gt;0,$G454*(INDEX(FBNinja!$H$2:$V$429,Aggregate!$C454,MATCH(Aggregate!X$2,FBNinja!$H$1:$V$1,0))),0)+IF($H454&gt;0,$H454*(INDEX(HTBB!$E$2:$X$444,Aggregate!$D454,MATCH(Aggregate!X$2,HTBB!$E$1:$X$1,0))),0))/SUM(G454:H454)</f>
        <v>1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D1" workbookViewId="0">
      <selection activeCell="T3" sqref="T3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1</v>
      </c>
      <c r="C1" s="6">
        <v>0</v>
      </c>
      <c r="D1" s="6">
        <v>0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1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(DFBP)'!$B3,MATCH('Aggregate (DFBP)'!K$2,DFBP!$D$1:$Z$1,0))),0)+IF($G3&gt;0,($G3/SUM($F3:$G3,$I3))*(INDEX(FBNinja!$J$2:$AE$409,'Aggregate (DFBP)'!$C3,MATCH('Aggregate (DFBP)'!K$2,FBNinja!$J$1:$AE$1,0))),0)+IF($I3&gt;0,($I3/SUM($F3:$G3,$I3))*(INDEX(ESPN!$B$2:$K$246,'Aggregate (DFBP)'!$E3,MATCH('Aggregate (DFBP)'!K$2,ESPN!$B$1:$K$1,0))),0)</f>
        <v>8.5</v>
      </c>
      <c r="L3" s="5">
        <f>IF($F3&gt;0,($F3/SUM($F3:$G3,$I3))*(INDEX(DFBP!$D$2:$Z$401,'Aggregate (DFBP)'!$B3,MATCH('Aggregate (DFBP)'!L$2,DFBP!$D$1:$Z$1,0))),0)+IF($G3&gt;0,($G3/SUM($F3:$G3,$I3))*(INDEX(FBNinja!$J$2:$AE$409,'Aggregate (DFBP)'!$C3,MATCH('Aggregate (DFBP)'!L$2,FBNinja!$J$1:$AE$1,0))),0)+IF($I3&gt;0,($I3/SUM($F3:$G3,$I3))*(INDEX(ESPN!$B$2:$K$246,'Aggregate (DFBP)'!$E3,MATCH('Aggregate (DFBP)'!L$2,ESPN!$B$1:$K$1,0))),0)</f>
        <v>17</v>
      </c>
      <c r="M3" s="5">
        <f>IF($F3&gt;0,($F3/SUM($F3:$G3,$I3))*(INDEX(DFBP!$D$2:$Z$401,'Aggregate (DFBP)'!$B3,MATCH('Aggregate (DFBP)'!M$2,DFBP!$D$1:$Z$1,0))),0)+IF($G3&gt;0,($G3/SUM($F3:$G3,$I3))*(INDEX(FBNinja!$J$2:$AE$409,'Aggregate (DFBP)'!$C3,MATCH('Aggregate (DFBP)'!M$2,FBNinja!$J$1:$AE$1,0))),0)+IF($I3&gt;0,($I3/SUM($F3:$G3,$I3))*(INDEX(ESPN!$B$2:$K$246,'Aggregate (DFBP)'!$E3,MATCH('Aggregate (DFBP)'!M$2,ESPN!$B$1:$K$1,0))),0)</f>
        <v>4.0999999999999996</v>
      </c>
      <c r="N3" s="5">
        <f>IF($F3&gt;0,($F3/SUM($F3:$G3,$I3))*(INDEX(DFBP!$D$2:$Z$401,'Aggregate (DFBP)'!$B3,MATCH('Aggregate (DFBP)'!N$2,DFBP!$D$1:$Z$1,0))),0)+IF($G3&gt;0,($G3/SUM($F3:$G3,$I3))*(INDEX(FBNinja!$J$2:$AE$409,'Aggregate (DFBP)'!$C3,MATCH('Aggregate (DFBP)'!N$2,FBNinja!$J$1:$AE$1,0))),0)+IF($I3&gt;0,($I3/SUM($F3:$G3,$I3))*(INDEX(ESPN!$B$2:$K$246,'Aggregate (DFBP)'!$E3,MATCH('Aggregate (DFBP)'!N$2,ESPN!$B$1:$K$1,0))),0)</f>
        <v>4.5999999999999996</v>
      </c>
      <c r="O3">
        <f>IF($F3&gt;0,$F3*(INDEX(DFBP!$D$2:$Z$401,'Aggregate (DFBP)'!$B3,MATCH('Aggregate (DFBP)'!O$2,DFBP!$D$1:$Z$1,0))),0)+IF($G3&gt;0,$G3*(INDEX(FBNinja!$J$2:$AE$409,'Aggregate (DFBP)'!$C3,MATCH('Aggregate (DFBP)'!O$2,FBNinja!$J$1:$AE$1,0))),0)+IF($H3&gt;0,$H3*(INDEX(HTBB!$F$2:$O$303,'Aggregate (DFBP)'!$D3,MATCH('Aggregate (DFBP)'!O$2,HTBB!$F$1:$O$1,0))),0)+IF($I3&gt;0,$I3*(INDEX(ESPN!$B$2:$K$246,'Aggregate (DFBP)'!$E3,MATCH('Aggregate (DFBP)'!O$2,ESPN!$B$1:$K$1,0))),0)</f>
        <v>4.3</v>
      </c>
      <c r="P3">
        <f>IF($F3&gt;0,$F3*(INDEX(DFBP!$D$2:$Z$401,'Aggregate (DFBP)'!$B3,MATCH('Aggregate (DFBP)'!P$2,DFBP!$D$1:$Z$1,0))),0)+IF($G3&gt;0,$G3*(INDEX(FBNinja!$J$2:$AE$409,'Aggregate (DFBP)'!$C3,MATCH('Aggregate (DFBP)'!P$2,FBNinja!$J$1:$AE$1,0))),0)+IF($H3&gt;0,$H3*(INDEX(HTBB!$F$2:$O$303,'Aggregate (DFBP)'!$D3,MATCH('Aggregate (DFBP)'!P$2,HTBB!$F$1:$O$1,0))),0)+IF($I3&gt;0,$I3*(INDEX(ESPN!$B$2:$K$246,'Aggregate (DFBP)'!$E3,MATCH('Aggregate (DFBP)'!P$2,ESPN!$B$1:$K$1,0))),0)</f>
        <v>4.7</v>
      </c>
      <c r="Q3">
        <f>IF($F3&gt;0,$F3*(INDEX(DFBP!$D$2:$Z$401,'Aggregate (DFBP)'!$B3,MATCH('Aggregate (DFBP)'!Q$2,DFBP!$D$1:$Z$1,0))),0)+IF($G3&gt;0,$G3*(INDEX(FBNinja!$J$2:$AE$409,'Aggregate (DFBP)'!$C3,MATCH('Aggregate (DFBP)'!Q$2,FBNinja!$J$1:$AE$1,0))),0)+IF($H3&gt;0,$H3*(INDEX(HTBB!$F$2:$O$303,'Aggregate (DFBP)'!$D3,MATCH('Aggregate (DFBP)'!Q$2,HTBB!$F$1:$O$1,0))),0)+IF($I3&gt;0,$I3*(INDEX(ESPN!$B$2:$K$246,'Aggregate (DFBP)'!$E3,MATCH('Aggregate (DFBP)'!Q$2,ESPN!$B$1:$K$1,0))),0)</f>
        <v>7</v>
      </c>
      <c r="R3">
        <f>IF($F3&gt;0,$F3*(INDEX(DFBP!$D$2:$Z$401,'Aggregate (DFBP)'!$B3,MATCH('Aggregate (DFBP)'!R$2,DFBP!$D$1:$Z$1,0))),0)+IF($G3&gt;0,$G3*(INDEX(FBNinja!$J$2:$AE$409,'Aggregate (DFBP)'!$C3,MATCH('Aggregate (DFBP)'!R$2,FBNinja!$J$1:$AE$1,0))),0)+IF($H3&gt;0,$H3*(INDEX(HTBB!$F$2:$O$303,'Aggregate (DFBP)'!$D3,MATCH('Aggregate (DFBP)'!R$2,HTBB!$F$1:$O$1,0))),0)+IF($I3&gt;0,$I3*(INDEX(ESPN!$B$2:$K$246,'Aggregate (DFBP)'!$E3,MATCH('Aggregate (DFBP)'!R$2,ESPN!$B$1:$K$1,0))),0)</f>
        <v>1.9</v>
      </c>
      <c r="S3">
        <f>IF($F3&gt;0,$F3*(INDEX(DFBP!$D$2:$Z$401,'Aggregate (DFBP)'!$B3,MATCH('Aggregate (DFBP)'!S$2,DFBP!$D$1:$Z$1,0))),0)+IF($G3&gt;0,$G3*(INDEX(FBNinja!$J$2:$AE$409,'Aggregate (DFBP)'!$C3,MATCH('Aggregate (DFBP)'!S$2,FBNinja!$J$1:$AE$1,0))),0)+IF($H3&gt;0,$H3*(INDEX(HTBB!$F$2:$O$303,'Aggregate (DFBP)'!$D3,MATCH('Aggregate (DFBP)'!S$2,HTBB!$F$1:$O$1,0))),0)+IF($I3&gt;0,$I3*(INDEX(ESPN!$B$2:$K$246,'Aggregate (DFBP)'!$E3,MATCH('Aggregate (DFBP)'!S$2,ESPN!$B$1:$K$1,0))),0)</f>
        <v>0.2</v>
      </c>
      <c r="T3" s="46">
        <f>2*(K3-O3)+3*O3+M3</f>
        <v>25.4</v>
      </c>
      <c r="V3">
        <f>IF(F3&gt;0,($F3/SUM($F3:$G3,$I3))*INDEX(DFBP!$B$2:$B$401,B3),0)+IF(G3&gt;0,($G3/SUM($F3:$G3,$I3))*INDEX(FBNinja!$H$2:$H$409,C3),0)+IF(I3&gt;0,($I3/SUM($F3:$G3,$I3))*INDEX(ESPN!$L$2:$L$246,E3),0)</f>
        <v>79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1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(DFBP)'!$B4,MATCH('Aggregate (DFBP)'!K$2,DFBP!$D$1:$Z$1,0))),0)+IF($G4&gt;0,($G4/SUM($F4:$G4,$I4))*(INDEX(FBNinja!$J$2:$AE$409,'Aggregate (DFBP)'!$C4,MATCH('Aggregate (DFBP)'!K$2,FBNinja!$J$1:$AE$1,0))),0)+IF($I4&gt;0,($I4/SUM($F4:$G4,$I4))*(INDEX(ESPN!$B$2:$K$246,'Aggregate (DFBP)'!$E4,MATCH('Aggregate (DFBP)'!K$2,ESPN!$B$1:$K$1,0))),0)</f>
        <v>9.1999999999999993</v>
      </c>
      <c r="L4" s="5">
        <f>IF($F4&gt;0,($F4/SUM($F4:$G4,$I4))*(INDEX(DFBP!$D$2:$Z$401,'Aggregate (DFBP)'!$B4,MATCH('Aggregate (DFBP)'!L$2,DFBP!$D$1:$Z$1,0))),0)+IF($G4&gt;0,($G4/SUM($F4:$G4,$I4))*(INDEX(FBNinja!$J$2:$AE$409,'Aggregate (DFBP)'!$C4,MATCH('Aggregate (DFBP)'!L$2,FBNinja!$J$1:$AE$1,0))),0)+IF($I4&gt;0,($I4/SUM($F4:$G4,$I4))*(INDEX(ESPN!$B$2:$K$246,'Aggregate (DFBP)'!$E4,MATCH('Aggregate (DFBP)'!L$2,ESPN!$B$1:$K$1,0))),0)</f>
        <v>18</v>
      </c>
      <c r="M4" s="5">
        <f>IF($F4&gt;0,($F4/SUM($F4:$G4,$I4))*(INDEX(DFBP!$D$2:$Z$401,'Aggregate (DFBP)'!$B4,MATCH('Aggregate (DFBP)'!M$2,DFBP!$D$1:$Z$1,0))),0)+IF($G4&gt;0,($G4/SUM($F4:$G4,$I4))*(INDEX(FBNinja!$J$2:$AE$409,'Aggregate (DFBP)'!$C4,MATCH('Aggregate (DFBP)'!M$2,FBNinja!$J$1:$AE$1,0))),0)+IF($I4&gt;0,($I4/SUM($F4:$G4,$I4))*(INDEX(ESPN!$B$2:$K$246,'Aggregate (DFBP)'!$E4,MATCH('Aggregate (DFBP)'!M$2,ESPN!$B$1:$K$1,0))),0)</f>
        <v>6.3</v>
      </c>
      <c r="N4" s="5">
        <f>IF($F4&gt;0,($F4/SUM($F4:$G4,$I4))*(INDEX(DFBP!$D$2:$Z$401,'Aggregate (DFBP)'!$B4,MATCH('Aggregate (DFBP)'!N$2,DFBP!$D$1:$Z$1,0))),0)+IF($G4&gt;0,($G4/SUM($F4:$G4,$I4))*(INDEX(FBNinja!$J$2:$AE$409,'Aggregate (DFBP)'!$C4,MATCH('Aggregate (DFBP)'!N$2,FBNinja!$J$1:$AE$1,0))),0)+IF($I4&gt;0,($I4/SUM($F4:$G4,$I4))*(INDEX(ESPN!$B$2:$K$246,'Aggregate (DFBP)'!$E4,MATCH('Aggregate (DFBP)'!N$2,ESPN!$B$1:$K$1,0))),0)</f>
        <v>7</v>
      </c>
      <c r="O4">
        <f>IF($F4&gt;0,$F4*(INDEX(DFBP!$D$2:$Z$401,'Aggregate (DFBP)'!$B4,MATCH('Aggregate (DFBP)'!O$2,DFBP!$D$1:$Z$1,0))),0)+IF($G4&gt;0,$G4*(INDEX(FBNinja!$J$2:$AE$409,'Aggregate (DFBP)'!$C4,MATCH('Aggregate (DFBP)'!O$2,FBNinja!$J$1:$AE$1,0))),0)+IF($H4&gt;0,$H4*(INDEX(HTBB!$F$2:$O$303,'Aggregate (DFBP)'!$D4,MATCH('Aggregate (DFBP)'!O$2,HTBB!$F$1:$O$1,0))),0)+IF($I4&gt;0,$I4*(INDEX(ESPN!$B$2:$K$246,'Aggregate (DFBP)'!$E4,MATCH('Aggregate (DFBP)'!O$2,ESPN!$B$1:$K$1,0))),0)</f>
        <v>2.5</v>
      </c>
      <c r="P4">
        <f>IF($F4&gt;0,$F4*(INDEX(DFBP!$D$2:$Z$401,'Aggregate (DFBP)'!$B4,MATCH('Aggregate (DFBP)'!P$2,DFBP!$D$1:$Z$1,0))),0)+IF($G4&gt;0,$G4*(INDEX(FBNinja!$J$2:$AE$409,'Aggregate (DFBP)'!$C4,MATCH('Aggregate (DFBP)'!P$2,FBNinja!$J$1:$AE$1,0))),0)+IF($H4&gt;0,$H4*(INDEX(HTBB!$F$2:$O$303,'Aggregate (DFBP)'!$D4,MATCH('Aggregate (DFBP)'!P$2,HTBB!$F$1:$O$1,0))),0)+IF($I4&gt;0,$I4*(INDEX(ESPN!$B$2:$K$246,'Aggregate (DFBP)'!$E4,MATCH('Aggregate (DFBP)'!P$2,ESPN!$B$1:$K$1,0))),0)</f>
        <v>7.4</v>
      </c>
      <c r="Q4">
        <f>IF($F4&gt;0,$F4*(INDEX(DFBP!$D$2:$Z$401,'Aggregate (DFBP)'!$B4,MATCH('Aggregate (DFBP)'!Q$2,DFBP!$D$1:$Z$1,0))),0)+IF($G4&gt;0,$G4*(INDEX(FBNinja!$J$2:$AE$409,'Aggregate (DFBP)'!$C4,MATCH('Aggregate (DFBP)'!Q$2,FBNinja!$J$1:$AE$1,0))),0)+IF($H4&gt;0,$H4*(INDEX(HTBB!$F$2:$O$303,'Aggregate (DFBP)'!$D4,MATCH('Aggregate (DFBP)'!Q$2,HTBB!$F$1:$O$1,0))),0)+IF($I4&gt;0,$I4*(INDEX(ESPN!$B$2:$K$246,'Aggregate (DFBP)'!$E4,MATCH('Aggregate (DFBP)'!Q$2,ESPN!$B$1:$K$1,0))),0)</f>
        <v>5</v>
      </c>
      <c r="R4">
        <f>IF($F4&gt;0,$F4*(INDEX(DFBP!$D$2:$Z$401,'Aggregate (DFBP)'!$B4,MATCH('Aggregate (DFBP)'!R$2,DFBP!$D$1:$Z$1,0))),0)+IF($G4&gt;0,$G4*(INDEX(FBNinja!$J$2:$AE$409,'Aggregate (DFBP)'!$C4,MATCH('Aggregate (DFBP)'!R$2,FBNinja!$J$1:$AE$1,0))),0)+IF($H4&gt;0,$H4*(INDEX(HTBB!$F$2:$O$303,'Aggregate (DFBP)'!$D4,MATCH('Aggregate (DFBP)'!R$2,HTBB!$F$1:$O$1,0))),0)+IF($I4&gt;0,$I4*(INDEX(ESPN!$B$2:$K$246,'Aggregate (DFBP)'!$E4,MATCH('Aggregate (DFBP)'!R$2,ESPN!$B$1:$K$1,0))),0)</f>
        <v>0.9</v>
      </c>
      <c r="S4">
        <f>IF($F4&gt;0,$F4*(INDEX(DFBP!$D$2:$Z$401,'Aggregate (DFBP)'!$B4,MATCH('Aggregate (DFBP)'!S$2,DFBP!$D$1:$Z$1,0))),0)+IF($G4&gt;0,$G4*(INDEX(FBNinja!$J$2:$AE$409,'Aggregate (DFBP)'!$C4,MATCH('Aggregate (DFBP)'!S$2,FBNinja!$J$1:$AE$1,0))),0)+IF($H4&gt;0,$H4*(INDEX(HTBB!$F$2:$O$303,'Aggregate (DFBP)'!$D4,MATCH('Aggregate (DFBP)'!S$2,HTBB!$F$1:$O$1,0))),0)+IF($I4&gt;0,$I4*(INDEX(ESPN!$B$2:$K$246,'Aggregate (DFBP)'!$E4,MATCH('Aggregate (DFBP)'!S$2,ESPN!$B$1:$K$1,0))),0)</f>
        <v>1</v>
      </c>
      <c r="T4" s="5">
        <f t="shared" ref="T4:T67" si="0">2*(K4-O4)+3*O4+M4</f>
        <v>27.2</v>
      </c>
      <c r="V4">
        <f>IF(F4&gt;0,($F4/SUM($F4:$G4,$I4))*INDEX(DFBP!$B$2:$B$401,B4),0)+IF(G4&gt;0,($G4/SUM($F4:$G4,$I4))*INDEX(FBNinja!$H$2:$H$409,C4),0)+IF(I4&gt;0,($I4/SUM($F4:$G4,$I4))*INDEX(ESPN!$L$2:$L$246,E4),0)</f>
        <v>74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1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(DFBP)'!$B5,MATCH('Aggregate (DFBP)'!K$2,DFBP!$D$1:$Z$1,0))),0)+IF($G5&gt;0,($G5/SUM($F5:$G5,$I5))*(INDEX(FBNinja!$J$2:$AE$409,'Aggregate (DFBP)'!$C5,MATCH('Aggregate (DFBP)'!K$2,FBNinja!$J$1:$AE$1,0))),0)+IF($I5&gt;0,($I5/SUM($F5:$G5,$I5))*(INDEX(ESPN!$B$2:$K$246,'Aggregate (DFBP)'!$E5,MATCH('Aggregate (DFBP)'!K$2,ESPN!$B$1:$K$1,0))),0)</f>
        <v>8.3000000000000007</v>
      </c>
      <c r="L5" s="5">
        <f>IF($F5&gt;0,($F5/SUM($F5:$G5,$I5))*(INDEX(DFBP!$D$2:$Z$401,'Aggregate (DFBP)'!$B5,MATCH('Aggregate (DFBP)'!L$2,DFBP!$D$1:$Z$1,0))),0)+IF($G5&gt;0,($G5/SUM($F5:$G5,$I5))*(INDEX(FBNinja!$J$2:$AE$409,'Aggregate (DFBP)'!$C5,MATCH('Aggregate (DFBP)'!L$2,FBNinja!$J$1:$AE$1,0))),0)+IF($I5&gt;0,($I5/SUM($F5:$G5,$I5))*(INDEX(ESPN!$B$2:$K$246,'Aggregate (DFBP)'!$E5,MATCH('Aggregate (DFBP)'!L$2,ESPN!$B$1:$K$1,0))),0)</f>
        <v>18.899999999999999</v>
      </c>
      <c r="M5" s="5">
        <f>IF($F5&gt;0,($F5/SUM($F5:$G5,$I5))*(INDEX(DFBP!$D$2:$Z$401,'Aggregate (DFBP)'!$B5,MATCH('Aggregate (DFBP)'!M$2,DFBP!$D$1:$Z$1,0))),0)+IF($G5&gt;0,($G5/SUM($F5:$G5,$I5))*(INDEX(FBNinja!$J$2:$AE$409,'Aggregate (DFBP)'!$C5,MATCH('Aggregate (DFBP)'!M$2,FBNinja!$J$1:$AE$1,0))),0)+IF($I5&gt;0,($I5/SUM($F5:$G5,$I5))*(INDEX(ESPN!$B$2:$K$246,'Aggregate (DFBP)'!$E5,MATCH('Aggregate (DFBP)'!M$2,ESPN!$B$1:$K$1,0))),0)</f>
        <v>8.6</v>
      </c>
      <c r="N5" s="5">
        <f>IF($F5&gt;0,($F5/SUM($F5:$G5,$I5))*(INDEX(DFBP!$D$2:$Z$401,'Aggregate (DFBP)'!$B5,MATCH('Aggregate (DFBP)'!N$2,DFBP!$D$1:$Z$1,0))),0)+IF($G5&gt;0,($G5/SUM($F5:$G5,$I5))*(INDEX(FBNinja!$J$2:$AE$409,'Aggregate (DFBP)'!$C5,MATCH('Aggregate (DFBP)'!N$2,FBNinja!$J$1:$AE$1,0))),0)+IF($I5&gt;0,($I5/SUM($F5:$G5,$I5))*(INDEX(ESPN!$B$2:$K$246,'Aggregate (DFBP)'!$E5,MATCH('Aggregate (DFBP)'!N$2,ESPN!$B$1:$K$1,0))),0)</f>
        <v>9.9</v>
      </c>
      <c r="O5">
        <f>IF($F5&gt;0,$F5*(INDEX(DFBP!$D$2:$Z$401,'Aggregate (DFBP)'!$B5,MATCH('Aggregate (DFBP)'!O$2,DFBP!$D$1:$Z$1,0))),0)+IF($G5&gt;0,$G5*(INDEX(FBNinja!$J$2:$AE$409,'Aggregate (DFBP)'!$C5,MATCH('Aggregate (DFBP)'!O$2,FBNinja!$J$1:$AE$1,0))),0)+IF($H5&gt;0,$H5*(INDEX(HTBB!$F$2:$O$303,'Aggregate (DFBP)'!$D5,MATCH('Aggregate (DFBP)'!O$2,HTBB!$F$1:$O$1,0))),0)+IF($I5&gt;0,$I5*(INDEX(ESPN!$B$2:$K$246,'Aggregate (DFBP)'!$E5,MATCH('Aggregate (DFBP)'!O$2,ESPN!$B$1:$K$1,0))),0)</f>
        <v>2.8</v>
      </c>
      <c r="P5">
        <f>IF($F5&gt;0,$F5*(INDEX(DFBP!$D$2:$Z$401,'Aggregate (DFBP)'!$B5,MATCH('Aggregate (DFBP)'!P$2,DFBP!$D$1:$Z$1,0))),0)+IF($G5&gt;0,$G5*(INDEX(FBNinja!$J$2:$AE$409,'Aggregate (DFBP)'!$C5,MATCH('Aggregate (DFBP)'!P$2,FBNinja!$J$1:$AE$1,0))),0)+IF($H5&gt;0,$H5*(INDEX(HTBB!$F$2:$O$303,'Aggregate (DFBP)'!$D5,MATCH('Aggregate (DFBP)'!P$2,HTBB!$F$1:$O$1,0))),0)+IF($I5&gt;0,$I5*(INDEX(ESPN!$B$2:$K$246,'Aggregate (DFBP)'!$E5,MATCH('Aggregate (DFBP)'!P$2,ESPN!$B$1:$K$1,0))),0)</f>
        <v>5.9</v>
      </c>
      <c r="Q5">
        <f>IF($F5&gt;0,$F5*(INDEX(DFBP!$D$2:$Z$401,'Aggregate (DFBP)'!$B5,MATCH('Aggregate (DFBP)'!Q$2,DFBP!$D$1:$Z$1,0))),0)+IF($G5&gt;0,$G5*(INDEX(FBNinja!$J$2:$AE$409,'Aggregate (DFBP)'!$C5,MATCH('Aggregate (DFBP)'!Q$2,FBNinja!$J$1:$AE$1,0))),0)+IF($H5&gt;0,$H5*(INDEX(HTBB!$F$2:$O$303,'Aggregate (DFBP)'!$D5,MATCH('Aggregate (DFBP)'!Q$2,HTBB!$F$1:$O$1,0))),0)+IF($I5&gt;0,$I5*(INDEX(ESPN!$B$2:$K$246,'Aggregate (DFBP)'!$E5,MATCH('Aggregate (DFBP)'!Q$2,ESPN!$B$1:$K$1,0))),0)</f>
        <v>7.5</v>
      </c>
      <c r="R5">
        <f>IF($F5&gt;0,$F5*(INDEX(DFBP!$D$2:$Z$401,'Aggregate (DFBP)'!$B5,MATCH('Aggregate (DFBP)'!R$2,DFBP!$D$1:$Z$1,0))),0)+IF($G5&gt;0,$G5*(INDEX(FBNinja!$J$2:$AE$409,'Aggregate (DFBP)'!$C5,MATCH('Aggregate (DFBP)'!R$2,FBNinja!$J$1:$AE$1,0))),0)+IF($H5&gt;0,$H5*(INDEX(HTBB!$F$2:$O$303,'Aggregate (DFBP)'!$D5,MATCH('Aggregate (DFBP)'!R$2,HTBB!$F$1:$O$1,0))),0)+IF($I5&gt;0,$I5*(INDEX(ESPN!$B$2:$K$246,'Aggregate (DFBP)'!$E5,MATCH('Aggregate (DFBP)'!R$2,ESPN!$B$1:$K$1,0))),0)</f>
        <v>1.7</v>
      </c>
      <c r="S5">
        <f>IF($F5&gt;0,$F5*(INDEX(DFBP!$D$2:$Z$401,'Aggregate (DFBP)'!$B5,MATCH('Aggregate (DFBP)'!S$2,DFBP!$D$1:$Z$1,0))),0)+IF($G5&gt;0,$G5*(INDEX(FBNinja!$J$2:$AE$409,'Aggregate (DFBP)'!$C5,MATCH('Aggregate (DFBP)'!S$2,FBNinja!$J$1:$AE$1,0))),0)+IF($H5&gt;0,$H5*(INDEX(HTBB!$F$2:$O$303,'Aggregate (DFBP)'!$D5,MATCH('Aggregate (DFBP)'!S$2,HTBB!$F$1:$O$1,0))),0)+IF($I5&gt;0,$I5*(INDEX(ESPN!$B$2:$K$246,'Aggregate (DFBP)'!$E5,MATCH('Aggregate (DFBP)'!S$2,ESPN!$B$1:$K$1,0))),0)</f>
        <v>0.6</v>
      </c>
      <c r="T5" s="5">
        <f t="shared" si="0"/>
        <v>28</v>
      </c>
      <c r="V5">
        <f>IF(F5&gt;0,($F5/SUM($F5:$G5,$I5))*INDEX(DFBP!$B$2:$B$401,B5),0)+IF(G5&gt;0,($G5/SUM($F5:$G5,$I5))*INDEX(FBNinja!$H$2:$H$409,C5),0)+IF(I5&gt;0,($I5/SUM($F5:$G5,$I5))*INDEX(ESPN!$L$2:$L$246,E5),0)</f>
        <v>79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1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(DFBP)'!$B6,MATCH('Aggregate (DFBP)'!K$2,DFBP!$D$1:$Z$1,0))),0)+IF($G6&gt;0,($G6/SUM($F6:$G6,$I6))*(INDEX(FBNinja!$J$2:$AE$409,'Aggregate (DFBP)'!$C6,MATCH('Aggregate (DFBP)'!K$2,FBNinja!$J$1:$AE$1,0))),0)+IF($I6&gt;0,($I6/SUM($F6:$G6,$I6))*(INDEX(ESPN!$B$2:$K$246,'Aggregate (DFBP)'!$E6,MATCH('Aggregate (DFBP)'!K$2,ESPN!$B$1:$K$1,0))),0)</f>
        <v>7.8</v>
      </c>
      <c r="L6" s="5">
        <f>IF($F6&gt;0,($F6/SUM($F6:$G6,$I6))*(INDEX(DFBP!$D$2:$Z$401,'Aggregate (DFBP)'!$B6,MATCH('Aggregate (DFBP)'!L$2,DFBP!$D$1:$Z$1,0))),0)+IF($G6&gt;0,($G6/SUM($F6:$G6,$I6))*(INDEX(FBNinja!$J$2:$AE$409,'Aggregate (DFBP)'!$C6,MATCH('Aggregate (DFBP)'!L$2,FBNinja!$J$1:$AE$1,0))),0)+IF($I6&gt;0,($I6/SUM($F6:$G6,$I6))*(INDEX(ESPN!$B$2:$K$246,'Aggregate (DFBP)'!$E6,MATCH('Aggregate (DFBP)'!L$2,ESPN!$B$1:$K$1,0))),0)</f>
        <v>15.9</v>
      </c>
      <c r="M6" s="5">
        <f>IF($F6&gt;0,($F6/SUM($F6:$G6,$I6))*(INDEX(DFBP!$D$2:$Z$401,'Aggregate (DFBP)'!$B6,MATCH('Aggregate (DFBP)'!M$2,DFBP!$D$1:$Z$1,0))),0)+IF($G6&gt;0,($G6/SUM($F6:$G6,$I6))*(INDEX(FBNinja!$J$2:$AE$409,'Aggregate (DFBP)'!$C6,MATCH('Aggregate (DFBP)'!M$2,FBNinja!$J$1:$AE$1,0))),0)+IF($I6&gt;0,($I6/SUM($F6:$G6,$I6))*(INDEX(ESPN!$B$2:$K$246,'Aggregate (DFBP)'!$E6,MATCH('Aggregate (DFBP)'!M$2,ESPN!$B$1:$K$1,0))),0)</f>
        <v>3.8</v>
      </c>
      <c r="N6" s="5">
        <f>IF($F6&gt;0,($F6/SUM($F6:$G6,$I6))*(INDEX(DFBP!$D$2:$Z$401,'Aggregate (DFBP)'!$B6,MATCH('Aggregate (DFBP)'!N$2,DFBP!$D$1:$Z$1,0))),0)+IF($G6&gt;0,($G6/SUM($F6:$G6,$I6))*(INDEX(FBNinja!$J$2:$AE$409,'Aggregate (DFBP)'!$C6,MATCH('Aggregate (DFBP)'!N$2,FBNinja!$J$1:$AE$1,0))),0)+IF($I6&gt;0,($I6/SUM($F6:$G6,$I6))*(INDEX(ESPN!$B$2:$K$246,'Aggregate (DFBP)'!$E6,MATCH('Aggregate (DFBP)'!N$2,ESPN!$B$1:$K$1,0))),0)</f>
        <v>4.4000000000000004</v>
      </c>
      <c r="O6">
        <f>IF($F6&gt;0,$F6*(INDEX(DFBP!$D$2:$Z$401,'Aggregate (DFBP)'!$B6,MATCH('Aggregate (DFBP)'!O$2,DFBP!$D$1:$Z$1,0))),0)+IF($G6&gt;0,$G6*(INDEX(FBNinja!$J$2:$AE$409,'Aggregate (DFBP)'!$C6,MATCH('Aggregate (DFBP)'!O$2,FBNinja!$J$1:$AE$1,0))),0)+IF($H6&gt;0,$H6*(INDEX(HTBB!$F$2:$O$303,'Aggregate (DFBP)'!$D6,MATCH('Aggregate (DFBP)'!O$2,HTBB!$F$1:$O$1,0))),0)+IF($I6&gt;0,$I6*(INDEX(ESPN!$B$2:$K$246,'Aggregate (DFBP)'!$E6,MATCH('Aggregate (DFBP)'!O$2,ESPN!$B$1:$K$1,0))),0)</f>
        <v>1.6</v>
      </c>
      <c r="P6">
        <f>IF($F6&gt;0,$F6*(INDEX(DFBP!$D$2:$Z$401,'Aggregate (DFBP)'!$B6,MATCH('Aggregate (DFBP)'!P$2,DFBP!$D$1:$Z$1,0))),0)+IF($G6&gt;0,$G6*(INDEX(FBNinja!$J$2:$AE$409,'Aggregate (DFBP)'!$C6,MATCH('Aggregate (DFBP)'!P$2,FBNinja!$J$1:$AE$1,0))),0)+IF($H6&gt;0,$H6*(INDEX(HTBB!$F$2:$O$303,'Aggregate (DFBP)'!$D6,MATCH('Aggregate (DFBP)'!P$2,HTBB!$F$1:$O$1,0))),0)+IF($I6&gt;0,$I6*(INDEX(ESPN!$B$2:$K$246,'Aggregate (DFBP)'!$E6,MATCH('Aggregate (DFBP)'!P$2,ESPN!$B$1:$K$1,0))),0)</f>
        <v>7.2</v>
      </c>
      <c r="Q6">
        <f>IF($F6&gt;0,$F6*(INDEX(DFBP!$D$2:$Z$401,'Aggregate (DFBP)'!$B6,MATCH('Aggregate (DFBP)'!Q$2,DFBP!$D$1:$Z$1,0))),0)+IF($G6&gt;0,$G6*(INDEX(FBNinja!$J$2:$AE$409,'Aggregate (DFBP)'!$C6,MATCH('Aggregate (DFBP)'!Q$2,FBNinja!$J$1:$AE$1,0))),0)+IF($H6&gt;0,$H6*(INDEX(HTBB!$F$2:$O$303,'Aggregate (DFBP)'!$D6,MATCH('Aggregate (DFBP)'!Q$2,HTBB!$F$1:$O$1,0))),0)+IF($I6&gt;0,$I6*(INDEX(ESPN!$B$2:$K$246,'Aggregate (DFBP)'!$E6,MATCH('Aggregate (DFBP)'!Q$2,ESPN!$B$1:$K$1,0))),0)</f>
        <v>2.7</v>
      </c>
      <c r="R6">
        <f>IF($F6&gt;0,$F6*(INDEX(DFBP!$D$2:$Z$401,'Aggregate (DFBP)'!$B6,MATCH('Aggregate (DFBP)'!R$2,DFBP!$D$1:$Z$1,0))),0)+IF($G6&gt;0,$G6*(INDEX(FBNinja!$J$2:$AE$409,'Aggregate (DFBP)'!$C6,MATCH('Aggregate (DFBP)'!R$2,FBNinja!$J$1:$AE$1,0))),0)+IF($H6&gt;0,$H6*(INDEX(HTBB!$F$2:$O$303,'Aggregate (DFBP)'!$D6,MATCH('Aggregate (DFBP)'!R$2,HTBB!$F$1:$O$1,0))),0)+IF($I6&gt;0,$I6*(INDEX(ESPN!$B$2:$K$246,'Aggregate (DFBP)'!$E6,MATCH('Aggregate (DFBP)'!R$2,ESPN!$B$1:$K$1,0))),0)</f>
        <v>2</v>
      </c>
      <c r="S6">
        <f>IF($F6&gt;0,$F6*(INDEX(DFBP!$D$2:$Z$401,'Aggregate (DFBP)'!$B6,MATCH('Aggregate (DFBP)'!S$2,DFBP!$D$1:$Z$1,0))),0)+IF($G6&gt;0,$G6*(INDEX(FBNinja!$J$2:$AE$409,'Aggregate (DFBP)'!$C6,MATCH('Aggregate (DFBP)'!S$2,FBNinja!$J$1:$AE$1,0))),0)+IF($H6&gt;0,$H6*(INDEX(HTBB!$F$2:$O$303,'Aggregate (DFBP)'!$D6,MATCH('Aggregate (DFBP)'!S$2,HTBB!$F$1:$O$1,0))),0)+IF($I6&gt;0,$I6*(INDEX(ESPN!$B$2:$K$246,'Aggregate (DFBP)'!$E6,MATCH('Aggregate (DFBP)'!S$2,ESPN!$B$1:$K$1,0))),0)</f>
        <v>0.9</v>
      </c>
      <c r="T6" s="5">
        <f t="shared" si="0"/>
        <v>21</v>
      </c>
      <c r="V6">
        <f>IF(F6&gt;0,($F6/SUM($F6:$G6,$I6))*INDEX(DFBP!$B$2:$B$401,B6),0)+IF(G6&gt;0,($G6/SUM($F6:$G6,$I6))*INDEX(FBNinja!$H$2:$H$409,C6),0)+IF(I6&gt;0,($I6/SUM($F6:$G6,$I6))*INDEX(ESPN!$L$2:$L$246,E6),0)</f>
        <v>70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1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(DFBP)'!$B7,MATCH('Aggregate (DFBP)'!K$2,DFBP!$D$1:$Z$1,0))),0)+IF($G7&gt;0,($G7/SUM($F7:$G7,$I7))*(INDEX(FBNinja!$J$2:$AE$409,'Aggregate (DFBP)'!$C7,MATCH('Aggregate (DFBP)'!K$2,FBNinja!$J$1:$AE$1,0))),0)+IF($I7&gt;0,($I7/SUM($F7:$G7,$I7))*(INDEX(ESPN!$B$2:$K$246,'Aggregate (DFBP)'!$E7,MATCH('Aggregate (DFBP)'!K$2,ESPN!$B$1:$K$1,0))),0)</f>
        <v>9.5</v>
      </c>
      <c r="L7" s="5">
        <f>IF($F7&gt;0,($F7/SUM($F7:$G7,$I7))*(INDEX(DFBP!$D$2:$Z$401,'Aggregate (DFBP)'!$B7,MATCH('Aggregate (DFBP)'!L$2,DFBP!$D$1:$Z$1,0))),0)+IF($G7&gt;0,($G7/SUM($F7:$G7,$I7))*(INDEX(FBNinja!$J$2:$AE$409,'Aggregate (DFBP)'!$C7,MATCH('Aggregate (DFBP)'!L$2,FBNinja!$J$1:$AE$1,0))),0)+IF($I7&gt;0,($I7/SUM($F7:$G7,$I7))*(INDEX(ESPN!$B$2:$K$246,'Aggregate (DFBP)'!$E7,MATCH('Aggregate (DFBP)'!L$2,ESPN!$B$1:$K$1,0))),0)</f>
        <v>19.2</v>
      </c>
      <c r="M7" s="5">
        <f>IF($F7&gt;0,($F7/SUM($F7:$G7,$I7))*(INDEX(DFBP!$D$2:$Z$401,'Aggregate (DFBP)'!$B7,MATCH('Aggregate (DFBP)'!M$2,DFBP!$D$1:$Z$1,0))),0)+IF($G7&gt;0,($G7/SUM($F7:$G7,$I7))*(INDEX(FBNinja!$J$2:$AE$409,'Aggregate (DFBP)'!$C7,MATCH('Aggregate (DFBP)'!M$2,FBNinja!$J$1:$AE$1,0))),0)+IF($I7&gt;0,($I7/SUM($F7:$G7,$I7))*(INDEX(ESPN!$B$2:$K$246,'Aggregate (DFBP)'!$E7,MATCH('Aggregate (DFBP)'!M$2,ESPN!$B$1:$K$1,0))),0)</f>
        <v>5.9</v>
      </c>
      <c r="N7" s="5">
        <f>IF($F7&gt;0,($F7/SUM($F7:$G7,$I7))*(INDEX(DFBP!$D$2:$Z$401,'Aggregate (DFBP)'!$B7,MATCH('Aggregate (DFBP)'!N$2,DFBP!$D$1:$Z$1,0))),0)+IF($G7&gt;0,($G7/SUM($F7:$G7,$I7))*(INDEX(FBNinja!$J$2:$AE$409,'Aggregate (DFBP)'!$C7,MATCH('Aggregate (DFBP)'!N$2,FBNinja!$J$1:$AE$1,0))),0)+IF($I7&gt;0,($I7/SUM($F7:$G7,$I7))*(INDEX(ESPN!$B$2:$K$246,'Aggregate (DFBP)'!$E7,MATCH('Aggregate (DFBP)'!N$2,ESPN!$B$1:$K$1,0))),0)</f>
        <v>7.4</v>
      </c>
      <c r="O7">
        <f>IF($F7&gt;0,$F7*(INDEX(DFBP!$D$2:$Z$401,'Aggregate (DFBP)'!$B7,MATCH('Aggregate (DFBP)'!O$2,DFBP!$D$1:$Z$1,0))),0)+IF($G7&gt;0,$G7*(INDEX(FBNinja!$J$2:$AE$409,'Aggregate (DFBP)'!$C7,MATCH('Aggregate (DFBP)'!O$2,FBNinja!$J$1:$AE$1,0))),0)+IF($H7&gt;0,$H7*(INDEX(HTBB!$F$2:$O$303,'Aggregate (DFBP)'!$D7,MATCH('Aggregate (DFBP)'!O$2,HTBB!$F$1:$O$1,0))),0)+IF($I7&gt;0,$I7*(INDEX(ESPN!$B$2:$K$246,'Aggregate (DFBP)'!$E7,MATCH('Aggregate (DFBP)'!O$2,ESPN!$B$1:$K$1,0))),0)</f>
        <v>0.6</v>
      </c>
      <c r="P7">
        <f>IF($F7&gt;0,$F7*(INDEX(DFBP!$D$2:$Z$401,'Aggregate (DFBP)'!$B7,MATCH('Aggregate (DFBP)'!P$2,DFBP!$D$1:$Z$1,0))),0)+IF($G7&gt;0,$G7*(INDEX(FBNinja!$J$2:$AE$409,'Aggregate (DFBP)'!$C7,MATCH('Aggregate (DFBP)'!P$2,FBNinja!$J$1:$AE$1,0))),0)+IF($H7&gt;0,$H7*(INDEX(HTBB!$F$2:$O$303,'Aggregate (DFBP)'!$D7,MATCH('Aggregate (DFBP)'!P$2,HTBB!$F$1:$O$1,0))),0)+IF($I7&gt;0,$I7*(INDEX(ESPN!$B$2:$K$246,'Aggregate (DFBP)'!$E7,MATCH('Aggregate (DFBP)'!P$2,ESPN!$B$1:$K$1,0))),0)</f>
        <v>10.6</v>
      </c>
      <c r="Q7">
        <f>IF($F7&gt;0,$F7*(INDEX(DFBP!$D$2:$Z$401,'Aggregate (DFBP)'!$B7,MATCH('Aggregate (DFBP)'!Q$2,DFBP!$D$1:$Z$1,0))),0)+IF($G7&gt;0,$G7*(INDEX(FBNinja!$J$2:$AE$409,'Aggregate (DFBP)'!$C7,MATCH('Aggregate (DFBP)'!Q$2,FBNinja!$J$1:$AE$1,0))),0)+IF($H7&gt;0,$H7*(INDEX(HTBB!$F$2:$O$303,'Aggregate (DFBP)'!$D7,MATCH('Aggregate (DFBP)'!Q$2,HTBB!$F$1:$O$1,0))),0)+IF($I7&gt;0,$I7*(INDEX(ESPN!$B$2:$K$246,'Aggregate (DFBP)'!$E7,MATCH('Aggregate (DFBP)'!Q$2,ESPN!$B$1:$K$1,0))),0)</f>
        <v>2.2999999999999998</v>
      </c>
      <c r="R7">
        <f>IF($F7&gt;0,$F7*(INDEX(DFBP!$D$2:$Z$401,'Aggregate (DFBP)'!$B7,MATCH('Aggregate (DFBP)'!R$2,DFBP!$D$1:$Z$1,0))),0)+IF($G7&gt;0,$G7*(INDEX(FBNinja!$J$2:$AE$409,'Aggregate (DFBP)'!$C7,MATCH('Aggregate (DFBP)'!R$2,FBNinja!$J$1:$AE$1,0))),0)+IF($H7&gt;0,$H7*(INDEX(HTBB!$F$2:$O$303,'Aggregate (DFBP)'!$D7,MATCH('Aggregate (DFBP)'!R$2,HTBB!$F$1:$O$1,0))),0)+IF($I7&gt;0,$I7*(INDEX(ESPN!$B$2:$K$246,'Aggregate (DFBP)'!$E7,MATCH('Aggregate (DFBP)'!R$2,ESPN!$B$1:$K$1,0))),0)</f>
        <v>1.5</v>
      </c>
      <c r="S7">
        <f>IF($F7&gt;0,$F7*(INDEX(DFBP!$D$2:$Z$401,'Aggregate (DFBP)'!$B7,MATCH('Aggregate (DFBP)'!S$2,DFBP!$D$1:$Z$1,0))),0)+IF($G7&gt;0,$G7*(INDEX(FBNinja!$J$2:$AE$409,'Aggregate (DFBP)'!$C7,MATCH('Aggregate (DFBP)'!S$2,FBNinja!$J$1:$AE$1,0))),0)+IF($H7&gt;0,$H7*(INDEX(HTBB!$F$2:$O$303,'Aggregate (DFBP)'!$D7,MATCH('Aggregate (DFBP)'!S$2,HTBB!$F$1:$O$1,0))),0)+IF($I7&gt;0,$I7*(INDEX(ESPN!$B$2:$K$246,'Aggregate (DFBP)'!$E7,MATCH('Aggregate (DFBP)'!S$2,ESPN!$B$1:$K$1,0))),0)</f>
        <v>2.4</v>
      </c>
      <c r="T7" s="5">
        <f t="shared" si="0"/>
        <v>25.5</v>
      </c>
      <c r="V7">
        <f>IF(F7&gt;0,($F7/SUM($F7:$G7,$I7))*INDEX(DFBP!$B$2:$B$401,B7),0)+IF(G7&gt;0,($G7/SUM($F7:$G7,$I7))*INDEX(FBNinja!$H$2:$H$409,C7),0)+IF(I7&gt;0,($I7/SUM($F7:$G7,$I7))*INDEX(ESPN!$L$2:$L$246,E7),0)</f>
        <v>67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1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(DFBP)'!$B8,MATCH('Aggregate (DFBP)'!K$2,DFBP!$D$1:$Z$1,0))),0)+IF($G8&gt;0,($G8/SUM($F8:$G8,$I8))*(INDEX(FBNinja!$J$2:$AE$409,'Aggregate (DFBP)'!$C8,MATCH('Aggregate (DFBP)'!K$2,FBNinja!$J$1:$AE$1,0))),0)+IF($I8&gt;0,($I8/SUM($F8:$G8,$I8))*(INDEX(ESPN!$B$2:$K$246,'Aggregate (DFBP)'!$E8,MATCH('Aggregate (DFBP)'!K$2,ESPN!$B$1:$K$1,0))),0)</f>
        <v>5.6</v>
      </c>
      <c r="L8" s="5">
        <f>IF($F8&gt;0,($F8/SUM($F8:$G8,$I8))*(INDEX(DFBP!$D$2:$Z$401,'Aggregate (DFBP)'!$B8,MATCH('Aggregate (DFBP)'!L$2,DFBP!$D$1:$Z$1,0))),0)+IF($G8&gt;0,($G8/SUM($F8:$G8,$I8))*(INDEX(FBNinja!$J$2:$AE$409,'Aggregate (DFBP)'!$C8,MATCH('Aggregate (DFBP)'!L$2,FBNinja!$J$1:$AE$1,0))),0)+IF($I8&gt;0,($I8/SUM($F8:$G8,$I8))*(INDEX(ESPN!$B$2:$K$246,'Aggregate (DFBP)'!$E8,MATCH('Aggregate (DFBP)'!L$2,ESPN!$B$1:$K$1,0))),0)</f>
        <v>9.1999999999999993</v>
      </c>
      <c r="M8" s="5">
        <f>IF($F8&gt;0,($F8/SUM($F8:$G8,$I8))*(INDEX(DFBP!$D$2:$Z$401,'Aggregate (DFBP)'!$B8,MATCH('Aggregate (DFBP)'!M$2,DFBP!$D$1:$Z$1,0))),0)+IF($G8&gt;0,($G8/SUM($F8:$G8,$I8))*(INDEX(FBNinja!$J$2:$AE$409,'Aggregate (DFBP)'!$C8,MATCH('Aggregate (DFBP)'!M$2,FBNinja!$J$1:$AE$1,0))),0)+IF($I8&gt;0,($I8/SUM($F8:$G8,$I8))*(INDEX(ESPN!$B$2:$K$246,'Aggregate (DFBP)'!$E8,MATCH('Aggregate (DFBP)'!M$2,ESPN!$B$1:$K$1,0))),0)</f>
        <v>2.8</v>
      </c>
      <c r="N8" s="5">
        <f>IF($F8&gt;0,($F8/SUM($F8:$G8,$I8))*(INDEX(DFBP!$D$2:$Z$401,'Aggregate (DFBP)'!$B8,MATCH('Aggregate (DFBP)'!N$2,DFBP!$D$1:$Z$1,0))),0)+IF($G8&gt;0,($G8/SUM($F8:$G8,$I8))*(INDEX(FBNinja!$J$2:$AE$409,'Aggregate (DFBP)'!$C8,MATCH('Aggregate (DFBP)'!N$2,FBNinja!$J$1:$AE$1,0))),0)+IF($I8&gt;0,($I8/SUM($F8:$G8,$I8))*(INDEX(ESPN!$B$2:$K$246,'Aggregate (DFBP)'!$E8,MATCH('Aggregate (DFBP)'!N$2,ESPN!$B$1:$K$1,0))),0)</f>
        <v>4.2</v>
      </c>
      <c r="O8">
        <f>IF($F8&gt;0,$F8*(INDEX(DFBP!$D$2:$Z$401,'Aggregate (DFBP)'!$B8,MATCH('Aggregate (DFBP)'!O$2,DFBP!$D$1:$Z$1,0))),0)+IF($G8&gt;0,$G8*(INDEX(FBNinja!$J$2:$AE$409,'Aggregate (DFBP)'!$C8,MATCH('Aggregate (DFBP)'!O$2,FBNinja!$J$1:$AE$1,0))),0)+IF($H8&gt;0,$H8*(INDEX(HTBB!$F$2:$O$303,'Aggregate (DFBP)'!$D8,MATCH('Aggregate (DFBP)'!O$2,HTBB!$F$1:$O$1,0))),0)+IF($I8&gt;0,$I8*(INDEX(ESPN!$B$2:$K$246,'Aggregate (DFBP)'!$E8,MATCH('Aggregate (DFBP)'!O$2,ESPN!$B$1:$K$1,0))),0)</f>
        <v>0</v>
      </c>
      <c r="P8">
        <f>IF($F8&gt;0,$F8*(INDEX(DFBP!$D$2:$Z$401,'Aggregate (DFBP)'!$B8,MATCH('Aggregate (DFBP)'!P$2,DFBP!$D$1:$Z$1,0))),0)+IF($G8&gt;0,$G8*(INDEX(FBNinja!$J$2:$AE$409,'Aggregate (DFBP)'!$C8,MATCH('Aggregate (DFBP)'!P$2,FBNinja!$J$1:$AE$1,0))),0)+IF($H8&gt;0,$H8*(INDEX(HTBB!$F$2:$O$303,'Aggregate (DFBP)'!$D8,MATCH('Aggregate (DFBP)'!P$2,HTBB!$F$1:$O$1,0))),0)+IF($I8&gt;0,$I8*(INDEX(ESPN!$B$2:$K$246,'Aggregate (DFBP)'!$E8,MATCH('Aggregate (DFBP)'!P$2,ESPN!$B$1:$K$1,0))),0)</f>
        <v>11.8</v>
      </c>
      <c r="Q8">
        <f>IF($F8&gt;0,$F8*(INDEX(DFBP!$D$2:$Z$401,'Aggregate (DFBP)'!$B8,MATCH('Aggregate (DFBP)'!Q$2,DFBP!$D$1:$Z$1,0))),0)+IF($G8&gt;0,$G8*(INDEX(FBNinja!$J$2:$AE$409,'Aggregate (DFBP)'!$C8,MATCH('Aggregate (DFBP)'!Q$2,FBNinja!$J$1:$AE$1,0))),0)+IF($H8&gt;0,$H8*(INDEX(HTBB!$F$2:$O$303,'Aggregate (DFBP)'!$D8,MATCH('Aggregate (DFBP)'!Q$2,HTBB!$F$1:$O$1,0))),0)+IF($I8&gt;0,$I8*(INDEX(ESPN!$B$2:$K$246,'Aggregate (DFBP)'!$E8,MATCH('Aggregate (DFBP)'!Q$2,ESPN!$B$1:$K$1,0))),0)</f>
        <v>0.4</v>
      </c>
      <c r="R8">
        <f>IF($F8&gt;0,$F8*(INDEX(DFBP!$D$2:$Z$401,'Aggregate (DFBP)'!$B8,MATCH('Aggregate (DFBP)'!R$2,DFBP!$D$1:$Z$1,0))),0)+IF($G8&gt;0,$G8*(INDEX(FBNinja!$J$2:$AE$409,'Aggregate (DFBP)'!$C8,MATCH('Aggregate (DFBP)'!R$2,FBNinja!$J$1:$AE$1,0))),0)+IF($H8&gt;0,$H8*(INDEX(HTBB!$F$2:$O$303,'Aggregate (DFBP)'!$D8,MATCH('Aggregate (DFBP)'!R$2,HTBB!$F$1:$O$1,0))),0)+IF($I8&gt;0,$I8*(INDEX(ESPN!$B$2:$K$246,'Aggregate (DFBP)'!$E8,MATCH('Aggregate (DFBP)'!R$2,ESPN!$B$1:$K$1,0))),0)</f>
        <v>0.6</v>
      </c>
      <c r="S8">
        <f>IF($F8&gt;0,$F8*(INDEX(DFBP!$D$2:$Z$401,'Aggregate (DFBP)'!$B8,MATCH('Aggregate (DFBP)'!S$2,DFBP!$D$1:$Z$1,0))),0)+IF($G8&gt;0,$G8*(INDEX(FBNinja!$J$2:$AE$409,'Aggregate (DFBP)'!$C8,MATCH('Aggregate (DFBP)'!S$2,FBNinja!$J$1:$AE$1,0))),0)+IF($H8&gt;0,$H8*(INDEX(HTBB!$F$2:$O$303,'Aggregate (DFBP)'!$D8,MATCH('Aggregate (DFBP)'!S$2,HTBB!$F$1:$O$1,0))),0)+IF($I8&gt;0,$I8*(INDEX(ESPN!$B$2:$K$246,'Aggregate (DFBP)'!$E8,MATCH('Aggregate (DFBP)'!S$2,ESPN!$B$1:$K$1,0))),0)</f>
        <v>3.5</v>
      </c>
      <c r="T8" s="5">
        <f t="shared" si="0"/>
        <v>14</v>
      </c>
      <c r="V8">
        <f>IF(F8&gt;0,($F8/SUM($F8:$G8,$I8))*INDEX(DFBP!$B$2:$B$401,B8),0)+IF(G8&gt;0,($G8/SUM($F8:$G8,$I8))*INDEX(FBNinja!$H$2:$H$409,C8),0)+IF(I8&gt;0,($I8/SUM($F8:$G8,$I8))*INDEX(ESPN!$L$2:$L$246,E8),0)</f>
        <v>70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1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(DFBP)'!$B9,MATCH('Aggregate (DFBP)'!K$2,DFBP!$D$1:$Z$1,0))),0)+IF($G9&gt;0,($G9/SUM($F9:$G9,$I9))*(INDEX(FBNinja!$J$2:$AE$409,'Aggregate (DFBP)'!$C9,MATCH('Aggregate (DFBP)'!K$2,FBNinja!$J$1:$AE$1,0))),0)+IF($I9&gt;0,($I9/SUM($F9:$G9,$I9))*(INDEX(ESPN!$B$2:$K$246,'Aggregate (DFBP)'!$E9,MATCH('Aggregate (DFBP)'!K$2,ESPN!$B$1:$K$1,0))),0)</f>
        <v>6.7</v>
      </c>
      <c r="L9" s="5">
        <f>IF($F9&gt;0,($F9/SUM($F9:$G9,$I9))*(INDEX(DFBP!$D$2:$Z$401,'Aggregate (DFBP)'!$B9,MATCH('Aggregate (DFBP)'!L$2,DFBP!$D$1:$Z$1,0))),0)+IF($G9&gt;0,($G9/SUM($F9:$G9,$I9))*(INDEX(FBNinja!$J$2:$AE$409,'Aggregate (DFBP)'!$C9,MATCH('Aggregate (DFBP)'!L$2,FBNinja!$J$1:$AE$1,0))),0)+IF($I9&gt;0,($I9/SUM($F9:$G9,$I9))*(INDEX(ESPN!$B$2:$K$246,'Aggregate (DFBP)'!$E9,MATCH('Aggregate (DFBP)'!L$2,ESPN!$B$1:$K$1,0))),0)</f>
        <v>14.4</v>
      </c>
      <c r="M9" s="5">
        <f>IF($F9&gt;0,($F9/SUM($F9:$G9,$I9))*(INDEX(DFBP!$D$2:$Z$401,'Aggregate (DFBP)'!$B9,MATCH('Aggregate (DFBP)'!M$2,DFBP!$D$1:$Z$1,0))),0)+IF($G9&gt;0,($G9/SUM($F9:$G9,$I9))*(INDEX(FBNinja!$J$2:$AE$409,'Aggregate (DFBP)'!$C9,MATCH('Aggregate (DFBP)'!M$2,FBNinja!$J$1:$AE$1,0))),0)+IF($I9&gt;0,($I9/SUM($F9:$G9,$I9))*(INDEX(ESPN!$B$2:$K$246,'Aggregate (DFBP)'!$E9,MATCH('Aggregate (DFBP)'!M$2,ESPN!$B$1:$K$1,0))),0)</f>
        <v>3.7</v>
      </c>
      <c r="N9" s="5">
        <f>IF($F9&gt;0,($F9/SUM($F9:$G9,$I9))*(INDEX(DFBP!$D$2:$Z$401,'Aggregate (DFBP)'!$B9,MATCH('Aggregate (DFBP)'!N$2,DFBP!$D$1:$Z$1,0))),0)+IF($G9&gt;0,($G9/SUM($F9:$G9,$I9))*(INDEX(FBNinja!$J$2:$AE$409,'Aggregate (DFBP)'!$C9,MATCH('Aggregate (DFBP)'!N$2,FBNinja!$J$1:$AE$1,0))),0)+IF($I9&gt;0,($I9/SUM($F9:$G9,$I9))*(INDEX(ESPN!$B$2:$K$246,'Aggregate (DFBP)'!$E9,MATCH('Aggregate (DFBP)'!N$2,ESPN!$B$1:$K$1,0))),0)</f>
        <v>4.0999999999999996</v>
      </c>
      <c r="O9">
        <f>IF($F9&gt;0,$F9*(INDEX(DFBP!$D$2:$Z$401,'Aggregate (DFBP)'!$B9,MATCH('Aggregate (DFBP)'!O$2,DFBP!$D$1:$Z$1,0))),0)+IF($G9&gt;0,$G9*(INDEX(FBNinja!$J$2:$AE$409,'Aggregate (DFBP)'!$C9,MATCH('Aggregate (DFBP)'!O$2,FBNinja!$J$1:$AE$1,0))),0)+IF($H9&gt;0,$H9*(INDEX(HTBB!$F$2:$O$303,'Aggregate (DFBP)'!$D9,MATCH('Aggregate (DFBP)'!O$2,HTBB!$F$1:$O$1,0))),0)+IF($I9&gt;0,$I9*(INDEX(ESPN!$B$2:$K$246,'Aggregate (DFBP)'!$E9,MATCH('Aggregate (DFBP)'!O$2,ESPN!$B$1:$K$1,0))),0)</f>
        <v>1.7</v>
      </c>
      <c r="P9">
        <f>IF($F9&gt;0,$F9*(INDEX(DFBP!$D$2:$Z$401,'Aggregate (DFBP)'!$B9,MATCH('Aggregate (DFBP)'!P$2,DFBP!$D$1:$Z$1,0))),0)+IF($G9&gt;0,$G9*(INDEX(FBNinja!$J$2:$AE$409,'Aggregate (DFBP)'!$C9,MATCH('Aggregate (DFBP)'!P$2,FBNinja!$J$1:$AE$1,0))),0)+IF($H9&gt;0,$H9*(INDEX(HTBB!$F$2:$O$303,'Aggregate (DFBP)'!$D9,MATCH('Aggregate (DFBP)'!P$2,HTBB!$F$1:$O$1,0))),0)+IF($I9&gt;0,$I9*(INDEX(ESPN!$B$2:$K$246,'Aggregate (DFBP)'!$E9,MATCH('Aggregate (DFBP)'!P$2,ESPN!$B$1:$K$1,0))),0)</f>
        <v>4.3</v>
      </c>
      <c r="Q9">
        <f>IF($F9&gt;0,$F9*(INDEX(DFBP!$D$2:$Z$401,'Aggregate (DFBP)'!$B9,MATCH('Aggregate (DFBP)'!Q$2,DFBP!$D$1:$Z$1,0))),0)+IF($G9&gt;0,$G9*(INDEX(FBNinja!$J$2:$AE$409,'Aggregate (DFBP)'!$C9,MATCH('Aggregate (DFBP)'!Q$2,FBNinja!$J$1:$AE$1,0))),0)+IF($H9&gt;0,$H9*(INDEX(HTBB!$F$2:$O$303,'Aggregate (DFBP)'!$D9,MATCH('Aggregate (DFBP)'!Q$2,HTBB!$F$1:$O$1,0))),0)+IF($I9&gt;0,$I9*(INDEX(ESPN!$B$2:$K$246,'Aggregate (DFBP)'!$E9,MATCH('Aggregate (DFBP)'!Q$2,ESPN!$B$1:$K$1,0))),0)</f>
        <v>9.8000000000000007</v>
      </c>
      <c r="R9">
        <f>IF($F9&gt;0,$F9*(INDEX(DFBP!$D$2:$Z$401,'Aggregate (DFBP)'!$B9,MATCH('Aggregate (DFBP)'!R$2,DFBP!$D$1:$Z$1,0))),0)+IF($G9&gt;0,$G9*(INDEX(FBNinja!$J$2:$AE$409,'Aggregate (DFBP)'!$C9,MATCH('Aggregate (DFBP)'!R$2,FBNinja!$J$1:$AE$1,0))),0)+IF($H9&gt;0,$H9*(INDEX(HTBB!$F$2:$O$303,'Aggregate (DFBP)'!$D9,MATCH('Aggregate (DFBP)'!R$2,HTBB!$F$1:$O$1,0))),0)+IF($I9&gt;0,$I9*(INDEX(ESPN!$B$2:$K$246,'Aggregate (DFBP)'!$E9,MATCH('Aggregate (DFBP)'!R$2,ESPN!$B$1:$K$1,0))),0)</f>
        <v>1.8</v>
      </c>
      <c r="S9">
        <f>IF($F9&gt;0,$F9*(INDEX(DFBP!$D$2:$Z$401,'Aggregate (DFBP)'!$B9,MATCH('Aggregate (DFBP)'!S$2,DFBP!$D$1:$Z$1,0))),0)+IF($G9&gt;0,$G9*(INDEX(FBNinja!$J$2:$AE$409,'Aggregate (DFBP)'!$C9,MATCH('Aggregate (DFBP)'!S$2,FBNinja!$J$1:$AE$1,0))),0)+IF($H9&gt;0,$H9*(INDEX(HTBB!$F$2:$O$303,'Aggregate (DFBP)'!$D9,MATCH('Aggregate (DFBP)'!S$2,HTBB!$F$1:$O$1,0))),0)+IF($I9&gt;0,$I9*(INDEX(ESPN!$B$2:$K$246,'Aggregate (DFBP)'!$E9,MATCH('Aggregate (DFBP)'!S$2,ESPN!$B$1:$K$1,0))),0)</f>
        <v>0.2</v>
      </c>
      <c r="T9" s="5">
        <f t="shared" si="0"/>
        <v>18.8</v>
      </c>
      <c r="V9">
        <f>IF(F9&gt;0,($F9/SUM($F9:$G9,$I9))*INDEX(DFBP!$B$2:$B$401,B9),0)+IF(G9&gt;0,($G9/SUM($F9:$G9,$I9))*INDEX(FBNinja!$H$2:$H$409,C9),0)+IF(I9&gt;0,($I9/SUM($F9:$G9,$I9))*INDEX(ESPN!$L$2:$L$246,E9),0)</f>
        <v>74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1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(DFBP)'!$B10,MATCH('Aggregate (DFBP)'!K$2,DFBP!$D$1:$Z$1,0))),0)+IF($G10&gt;0,($G10/SUM($F10:$G10,$I10))*(INDEX(FBNinja!$J$2:$AE$409,'Aggregate (DFBP)'!$C10,MATCH('Aggregate (DFBP)'!K$2,FBNinja!$J$1:$AE$1,0))),0)+IF($I10&gt;0,($I10/SUM($F10:$G10,$I10))*(INDEX(ESPN!$B$2:$K$246,'Aggregate (DFBP)'!$E10,MATCH('Aggregate (DFBP)'!K$2,ESPN!$B$1:$K$1,0))),0)</f>
        <v>9.1999999999999993</v>
      </c>
      <c r="L10" s="5">
        <f>IF($F10&gt;0,($F10/SUM($F10:$G10,$I10))*(INDEX(DFBP!$D$2:$Z$401,'Aggregate (DFBP)'!$B10,MATCH('Aggregate (DFBP)'!L$2,DFBP!$D$1:$Z$1,0))),0)+IF($G10&gt;0,($G10/SUM($F10:$G10,$I10))*(INDEX(FBNinja!$J$2:$AE$409,'Aggregate (DFBP)'!$C10,MATCH('Aggregate (DFBP)'!L$2,FBNinja!$J$1:$AE$1,0))),0)+IF($I10&gt;0,($I10/SUM($F10:$G10,$I10))*(INDEX(ESPN!$B$2:$K$246,'Aggregate (DFBP)'!$E10,MATCH('Aggregate (DFBP)'!L$2,ESPN!$B$1:$K$1,0))),0)</f>
        <v>20.8</v>
      </c>
      <c r="M10" s="5">
        <f>IF($F10&gt;0,($F10/SUM($F10:$G10,$I10))*(INDEX(DFBP!$D$2:$Z$401,'Aggregate (DFBP)'!$B10,MATCH('Aggregate (DFBP)'!M$2,DFBP!$D$1:$Z$1,0))),0)+IF($G10&gt;0,($G10/SUM($F10:$G10,$I10))*(INDEX(FBNinja!$J$2:$AE$409,'Aggregate (DFBP)'!$C10,MATCH('Aggregate (DFBP)'!M$2,FBNinja!$J$1:$AE$1,0))),0)+IF($I10&gt;0,($I10/SUM($F10:$G10,$I10))*(INDEX(ESPN!$B$2:$K$246,'Aggregate (DFBP)'!$E10,MATCH('Aggregate (DFBP)'!M$2,ESPN!$B$1:$K$1,0))),0)</f>
        <v>6.5</v>
      </c>
      <c r="N10" s="5">
        <f>IF($F10&gt;0,($F10/SUM($F10:$G10,$I10))*(INDEX(DFBP!$D$2:$Z$401,'Aggregate (DFBP)'!$B10,MATCH('Aggregate (DFBP)'!N$2,DFBP!$D$1:$Z$1,0))),0)+IF($G10&gt;0,($G10/SUM($F10:$G10,$I10))*(INDEX(FBNinja!$J$2:$AE$409,'Aggregate (DFBP)'!$C10,MATCH('Aggregate (DFBP)'!N$2,FBNinja!$J$1:$AE$1,0))),0)+IF($I10&gt;0,($I10/SUM($F10:$G10,$I10))*(INDEX(ESPN!$B$2:$K$246,'Aggregate (DFBP)'!$E10,MATCH('Aggregate (DFBP)'!N$2,ESPN!$B$1:$K$1,0))),0)</f>
        <v>8</v>
      </c>
      <c r="O10">
        <f>IF($F10&gt;0,$F10*(INDEX(DFBP!$D$2:$Z$401,'Aggregate (DFBP)'!$B10,MATCH('Aggregate (DFBP)'!O$2,DFBP!$D$1:$Z$1,0))),0)+IF($G10&gt;0,$G10*(INDEX(FBNinja!$J$2:$AE$409,'Aggregate (DFBP)'!$C10,MATCH('Aggregate (DFBP)'!O$2,FBNinja!$J$1:$AE$1,0))),0)+IF($H10&gt;0,$H10*(INDEX(HTBB!$F$2:$O$303,'Aggregate (DFBP)'!$D10,MATCH('Aggregate (DFBP)'!O$2,HTBB!$F$1:$O$1,0))),0)+IF($I10&gt;0,$I10*(INDEX(ESPN!$B$2:$K$246,'Aggregate (DFBP)'!$E10,MATCH('Aggregate (DFBP)'!O$2,ESPN!$B$1:$K$1,0))),0)</f>
        <v>1.5</v>
      </c>
      <c r="P10">
        <f>IF($F10&gt;0,$F10*(INDEX(DFBP!$D$2:$Z$401,'Aggregate (DFBP)'!$B10,MATCH('Aggregate (DFBP)'!P$2,DFBP!$D$1:$Z$1,0))),0)+IF($G10&gt;0,$G10*(INDEX(FBNinja!$J$2:$AE$409,'Aggregate (DFBP)'!$C10,MATCH('Aggregate (DFBP)'!P$2,FBNinja!$J$1:$AE$1,0))),0)+IF($H10&gt;0,$H10*(INDEX(HTBB!$F$2:$O$303,'Aggregate (DFBP)'!$D10,MATCH('Aggregate (DFBP)'!P$2,HTBB!$F$1:$O$1,0))),0)+IF($I10&gt;0,$I10*(INDEX(ESPN!$B$2:$K$246,'Aggregate (DFBP)'!$E10,MATCH('Aggregate (DFBP)'!P$2,ESPN!$B$1:$K$1,0))),0)</f>
        <v>7.9</v>
      </c>
      <c r="Q10">
        <f>IF($F10&gt;0,$F10*(INDEX(DFBP!$D$2:$Z$401,'Aggregate (DFBP)'!$B10,MATCH('Aggregate (DFBP)'!Q$2,DFBP!$D$1:$Z$1,0))),0)+IF($G10&gt;0,$G10*(INDEX(FBNinja!$J$2:$AE$409,'Aggregate (DFBP)'!$C10,MATCH('Aggregate (DFBP)'!Q$2,FBNinja!$J$1:$AE$1,0))),0)+IF($H10&gt;0,$H10*(INDEX(HTBB!$F$2:$O$303,'Aggregate (DFBP)'!$D10,MATCH('Aggregate (DFBP)'!Q$2,HTBB!$F$1:$O$1,0))),0)+IF($I10&gt;0,$I10*(INDEX(ESPN!$B$2:$K$246,'Aggregate (DFBP)'!$E10,MATCH('Aggregate (DFBP)'!Q$2,ESPN!$B$1:$K$1,0))),0)</f>
        <v>10.3</v>
      </c>
      <c r="R10">
        <f>IF($F10&gt;0,$F10*(INDEX(DFBP!$D$2:$Z$401,'Aggregate (DFBP)'!$B10,MATCH('Aggregate (DFBP)'!R$2,DFBP!$D$1:$Z$1,0))),0)+IF($G10&gt;0,$G10*(INDEX(FBNinja!$J$2:$AE$409,'Aggregate (DFBP)'!$C10,MATCH('Aggregate (DFBP)'!R$2,FBNinja!$J$1:$AE$1,0))),0)+IF($H10&gt;0,$H10*(INDEX(HTBB!$F$2:$O$303,'Aggregate (DFBP)'!$D10,MATCH('Aggregate (DFBP)'!R$2,HTBB!$F$1:$O$1,0))),0)+IF($I10&gt;0,$I10*(INDEX(ESPN!$B$2:$K$246,'Aggregate (DFBP)'!$E10,MATCH('Aggregate (DFBP)'!R$2,ESPN!$B$1:$K$1,0))),0)</f>
        <v>2</v>
      </c>
      <c r="S10">
        <f>IF($F10&gt;0,$F10*(INDEX(DFBP!$D$2:$Z$401,'Aggregate (DFBP)'!$B10,MATCH('Aggregate (DFBP)'!S$2,DFBP!$D$1:$Z$1,0))),0)+IF($G10&gt;0,$G10*(INDEX(FBNinja!$J$2:$AE$409,'Aggregate (DFBP)'!$C10,MATCH('Aggregate (DFBP)'!S$2,FBNinja!$J$1:$AE$1,0))),0)+IF($H10&gt;0,$H10*(INDEX(HTBB!$F$2:$O$303,'Aggregate (DFBP)'!$D10,MATCH('Aggregate (DFBP)'!S$2,HTBB!$F$1:$O$1,0))),0)+IF($I10&gt;0,$I10*(INDEX(ESPN!$B$2:$K$246,'Aggregate (DFBP)'!$E10,MATCH('Aggregate (DFBP)'!S$2,ESPN!$B$1:$K$1,0))),0)</f>
        <v>0.3</v>
      </c>
      <c r="T10" s="5">
        <f t="shared" si="0"/>
        <v>26.4</v>
      </c>
      <c r="V10">
        <f>IF(F10&gt;0,($F10/SUM($F10:$G10,$I10))*INDEX(DFBP!$B$2:$B$401,B10),0)+IF(G10&gt;0,($G10/SUM($F10:$G10,$I10))*INDEX(FBNinja!$H$2:$H$409,C10),0)+IF(I10&gt;0,($I10/SUM($F10:$G10,$I10))*INDEX(ESPN!$L$2:$L$246,E10),0)</f>
        <v>77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1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(DFBP)'!$B11,MATCH('Aggregate (DFBP)'!K$2,DFBP!$D$1:$Z$1,0))),0)+IF($G11&gt;0,($G11/SUM($F11:$G11,$I11))*(INDEX(FBNinja!$J$2:$AE$409,'Aggregate (DFBP)'!$C11,MATCH('Aggregate (DFBP)'!K$2,FBNinja!$J$1:$AE$1,0))),0)+IF($I11&gt;0,($I11/SUM($F11:$G11,$I11))*(INDEX(ESPN!$B$2:$K$246,'Aggregate (DFBP)'!$E11,MATCH('Aggregate (DFBP)'!K$2,ESPN!$B$1:$K$1,0))),0)</f>
        <v>8.1</v>
      </c>
      <c r="L11" s="5">
        <f>IF($F11&gt;0,($F11/SUM($F11:$G11,$I11))*(INDEX(DFBP!$D$2:$Z$401,'Aggregate (DFBP)'!$B11,MATCH('Aggregate (DFBP)'!L$2,DFBP!$D$1:$Z$1,0))),0)+IF($G11&gt;0,($G11/SUM($F11:$G11,$I11))*(INDEX(FBNinja!$J$2:$AE$409,'Aggregate (DFBP)'!$C11,MATCH('Aggregate (DFBP)'!L$2,FBNinja!$J$1:$AE$1,0))),0)+IF($I11&gt;0,($I11/SUM($F11:$G11,$I11))*(INDEX(ESPN!$B$2:$K$246,'Aggregate (DFBP)'!$E11,MATCH('Aggregate (DFBP)'!L$2,ESPN!$B$1:$K$1,0))),0)</f>
        <v>15.2</v>
      </c>
      <c r="M11" s="5">
        <f>IF($F11&gt;0,($F11/SUM($F11:$G11,$I11))*(INDEX(DFBP!$D$2:$Z$401,'Aggregate (DFBP)'!$B11,MATCH('Aggregate (DFBP)'!M$2,DFBP!$D$1:$Z$1,0))),0)+IF($G11&gt;0,($G11/SUM($F11:$G11,$I11))*(INDEX(FBNinja!$J$2:$AE$409,'Aggregate (DFBP)'!$C11,MATCH('Aggregate (DFBP)'!M$2,FBNinja!$J$1:$AE$1,0))),0)+IF($I11&gt;0,($I11/SUM($F11:$G11,$I11))*(INDEX(ESPN!$B$2:$K$246,'Aggregate (DFBP)'!$E11,MATCH('Aggregate (DFBP)'!M$2,ESPN!$B$1:$K$1,0))),0)</f>
        <v>3.2</v>
      </c>
      <c r="N11" s="5">
        <f>IF($F11&gt;0,($F11/SUM($F11:$G11,$I11))*(INDEX(DFBP!$D$2:$Z$401,'Aggregate (DFBP)'!$B11,MATCH('Aggregate (DFBP)'!N$2,DFBP!$D$1:$Z$1,0))),0)+IF($G11&gt;0,($G11/SUM($F11:$G11,$I11))*(INDEX(FBNinja!$J$2:$AE$409,'Aggregate (DFBP)'!$C11,MATCH('Aggregate (DFBP)'!N$2,FBNinja!$J$1:$AE$1,0))),0)+IF($I11&gt;0,($I11/SUM($F11:$G11,$I11))*(INDEX(ESPN!$B$2:$K$246,'Aggregate (DFBP)'!$E11,MATCH('Aggregate (DFBP)'!N$2,ESPN!$B$1:$K$1,0))),0)</f>
        <v>3.9</v>
      </c>
      <c r="O11">
        <f>IF($F11&gt;0,$F11*(INDEX(DFBP!$D$2:$Z$401,'Aggregate (DFBP)'!$B11,MATCH('Aggregate (DFBP)'!O$2,DFBP!$D$1:$Z$1,0))),0)+IF($G11&gt;0,$G11*(INDEX(FBNinja!$J$2:$AE$409,'Aggregate (DFBP)'!$C11,MATCH('Aggregate (DFBP)'!O$2,FBNinja!$J$1:$AE$1,0))),0)+IF($H11&gt;0,$H11*(INDEX(HTBB!$F$2:$O$303,'Aggregate (DFBP)'!$D11,MATCH('Aggregate (DFBP)'!O$2,HTBB!$F$1:$O$1,0))),0)+IF($I11&gt;0,$I11*(INDEX(ESPN!$B$2:$K$246,'Aggregate (DFBP)'!$E11,MATCH('Aggregate (DFBP)'!O$2,ESPN!$B$1:$K$1,0))),0)</f>
        <v>1.3</v>
      </c>
      <c r="P11">
        <f>IF($F11&gt;0,$F11*(INDEX(DFBP!$D$2:$Z$401,'Aggregate (DFBP)'!$B11,MATCH('Aggregate (DFBP)'!P$2,DFBP!$D$1:$Z$1,0))),0)+IF($G11&gt;0,$G11*(INDEX(FBNinja!$J$2:$AE$409,'Aggregate (DFBP)'!$C11,MATCH('Aggregate (DFBP)'!P$2,FBNinja!$J$1:$AE$1,0))),0)+IF($H11&gt;0,$H11*(INDEX(HTBB!$F$2:$O$303,'Aggregate (DFBP)'!$D11,MATCH('Aggregate (DFBP)'!P$2,HTBB!$F$1:$O$1,0))),0)+IF($I11&gt;0,$I11*(INDEX(ESPN!$B$2:$K$246,'Aggregate (DFBP)'!$E11,MATCH('Aggregate (DFBP)'!P$2,ESPN!$B$1:$K$1,0))),0)</f>
        <v>10.7</v>
      </c>
      <c r="Q11">
        <f>IF($F11&gt;0,$F11*(INDEX(DFBP!$D$2:$Z$401,'Aggregate (DFBP)'!$B11,MATCH('Aggregate (DFBP)'!Q$2,DFBP!$D$1:$Z$1,0))),0)+IF($G11&gt;0,$G11*(INDEX(FBNinja!$J$2:$AE$409,'Aggregate (DFBP)'!$C11,MATCH('Aggregate (DFBP)'!Q$2,FBNinja!$J$1:$AE$1,0))),0)+IF($H11&gt;0,$H11*(INDEX(HTBB!$F$2:$O$303,'Aggregate (DFBP)'!$D11,MATCH('Aggregate (DFBP)'!Q$2,HTBB!$F$1:$O$1,0))),0)+IF($I11&gt;0,$I11*(INDEX(ESPN!$B$2:$K$246,'Aggregate (DFBP)'!$E11,MATCH('Aggregate (DFBP)'!Q$2,ESPN!$B$1:$K$1,0))),0)</f>
        <v>2.5</v>
      </c>
      <c r="R11">
        <f>IF($F11&gt;0,$F11*(INDEX(DFBP!$D$2:$Z$401,'Aggregate (DFBP)'!$B11,MATCH('Aggregate (DFBP)'!R$2,DFBP!$D$1:$Z$1,0))),0)+IF($G11&gt;0,$G11*(INDEX(FBNinja!$J$2:$AE$409,'Aggregate (DFBP)'!$C11,MATCH('Aggregate (DFBP)'!R$2,FBNinja!$J$1:$AE$1,0))),0)+IF($H11&gt;0,$H11*(INDEX(HTBB!$F$2:$O$303,'Aggregate (DFBP)'!$D11,MATCH('Aggregate (DFBP)'!R$2,HTBB!$F$1:$O$1,0))),0)+IF($I11&gt;0,$I11*(INDEX(ESPN!$B$2:$K$246,'Aggregate (DFBP)'!$E11,MATCH('Aggregate (DFBP)'!R$2,ESPN!$B$1:$K$1,0))),0)</f>
        <v>0.8</v>
      </c>
      <c r="S11">
        <f>IF($F11&gt;0,$F11*(INDEX(DFBP!$D$2:$Z$401,'Aggregate (DFBP)'!$B11,MATCH('Aggregate (DFBP)'!S$2,DFBP!$D$1:$Z$1,0))),0)+IF($G11&gt;0,$G11*(INDEX(FBNinja!$J$2:$AE$409,'Aggregate (DFBP)'!$C11,MATCH('Aggregate (DFBP)'!S$2,FBNinja!$J$1:$AE$1,0))),0)+IF($H11&gt;0,$H11*(INDEX(HTBB!$F$2:$O$303,'Aggregate (DFBP)'!$D11,MATCH('Aggregate (DFBP)'!S$2,HTBB!$F$1:$O$1,0))),0)+IF($I11&gt;0,$I11*(INDEX(ESPN!$B$2:$K$246,'Aggregate (DFBP)'!$E11,MATCH('Aggregate (DFBP)'!S$2,ESPN!$B$1:$K$1,0))),0)</f>
        <v>1.7</v>
      </c>
      <c r="T11" s="5">
        <f t="shared" si="0"/>
        <v>20.7</v>
      </c>
      <c r="V11">
        <f>IF(F11&gt;0,($F11/SUM($F11:$G11,$I11))*INDEX(DFBP!$B$2:$B$401,B11),0)+IF(G11&gt;0,($G11/SUM($F11:$G11,$I11))*INDEX(FBNinja!$H$2:$H$409,C11),0)+IF(I11&gt;0,($I11/SUM($F11:$G11,$I11))*INDEX(ESPN!$L$2:$L$246,E11),0)</f>
        <v>79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1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(DFBP)'!$B12,MATCH('Aggregate (DFBP)'!K$2,DFBP!$D$1:$Z$1,0))),0)+IF($G12&gt;0,($G12/SUM($F12:$G12,$I12))*(INDEX(FBNinja!$J$2:$AE$409,'Aggregate (DFBP)'!$C12,MATCH('Aggregate (DFBP)'!K$2,FBNinja!$J$1:$AE$1,0))),0)+IF($I12&gt;0,($I12/SUM($F12:$G12,$I12))*(INDEX(ESPN!$B$2:$K$246,'Aggregate (DFBP)'!$E12,MATCH('Aggregate (DFBP)'!K$2,ESPN!$B$1:$K$1,0))),0)</f>
        <v>7</v>
      </c>
      <c r="L12" s="5">
        <f>IF($F12&gt;0,($F12/SUM($F12:$G12,$I12))*(INDEX(DFBP!$D$2:$Z$401,'Aggregate (DFBP)'!$B12,MATCH('Aggregate (DFBP)'!L$2,DFBP!$D$1:$Z$1,0))),0)+IF($G12&gt;0,($G12/SUM($F12:$G12,$I12))*(INDEX(FBNinja!$J$2:$AE$409,'Aggregate (DFBP)'!$C12,MATCH('Aggregate (DFBP)'!L$2,FBNinja!$J$1:$AE$1,0))),0)+IF($I12&gt;0,($I12/SUM($F12:$G12,$I12))*(INDEX(ESPN!$B$2:$K$246,'Aggregate (DFBP)'!$E12,MATCH('Aggregate (DFBP)'!L$2,ESPN!$B$1:$K$1,0))),0)</f>
        <v>17</v>
      </c>
      <c r="M12" s="5">
        <f>IF($F12&gt;0,($F12/SUM($F12:$G12,$I12))*(INDEX(DFBP!$D$2:$Z$401,'Aggregate (DFBP)'!$B12,MATCH('Aggregate (DFBP)'!M$2,DFBP!$D$1:$Z$1,0))),0)+IF($G12&gt;0,($G12/SUM($F12:$G12,$I12))*(INDEX(FBNinja!$J$2:$AE$409,'Aggregate (DFBP)'!$C12,MATCH('Aggregate (DFBP)'!M$2,FBNinja!$J$1:$AE$1,0))),0)+IF($I12&gt;0,($I12/SUM($F12:$G12,$I12))*(INDEX(ESPN!$B$2:$K$246,'Aggregate (DFBP)'!$E12,MATCH('Aggregate (DFBP)'!M$2,ESPN!$B$1:$K$1,0))),0)</f>
        <v>5.5</v>
      </c>
      <c r="N12" s="5">
        <f>IF($F12&gt;0,($F12/SUM($F12:$G12,$I12))*(INDEX(DFBP!$D$2:$Z$401,'Aggregate (DFBP)'!$B12,MATCH('Aggregate (DFBP)'!N$2,DFBP!$D$1:$Z$1,0))),0)+IF($G12&gt;0,($G12/SUM($F12:$G12,$I12))*(INDEX(FBNinja!$J$2:$AE$409,'Aggregate (DFBP)'!$C12,MATCH('Aggregate (DFBP)'!N$2,FBNinja!$J$1:$AE$1,0))),0)+IF($I12&gt;0,($I12/SUM($F12:$G12,$I12))*(INDEX(ESPN!$B$2:$K$246,'Aggregate (DFBP)'!$E12,MATCH('Aggregate (DFBP)'!N$2,ESPN!$B$1:$K$1,0))),0)</f>
        <v>6.3</v>
      </c>
      <c r="O12">
        <f>IF($F12&gt;0,$F12*(INDEX(DFBP!$D$2:$Z$401,'Aggregate (DFBP)'!$B12,MATCH('Aggregate (DFBP)'!O$2,DFBP!$D$1:$Z$1,0))),0)+IF($G12&gt;0,$G12*(INDEX(FBNinja!$J$2:$AE$409,'Aggregate (DFBP)'!$C12,MATCH('Aggregate (DFBP)'!O$2,FBNinja!$J$1:$AE$1,0))),0)+IF($H12&gt;0,$H12*(INDEX(HTBB!$F$2:$O$303,'Aggregate (DFBP)'!$D12,MATCH('Aggregate (DFBP)'!O$2,HTBB!$F$1:$O$1,0))),0)+IF($I12&gt;0,$I12*(INDEX(ESPN!$B$2:$K$246,'Aggregate (DFBP)'!$E12,MATCH('Aggregate (DFBP)'!O$2,ESPN!$B$1:$K$1,0))),0)</f>
        <v>2.5</v>
      </c>
      <c r="P12">
        <f>IF($F12&gt;0,$F12*(INDEX(DFBP!$D$2:$Z$401,'Aggregate (DFBP)'!$B12,MATCH('Aggregate (DFBP)'!P$2,DFBP!$D$1:$Z$1,0))),0)+IF($G12&gt;0,$G12*(INDEX(FBNinja!$J$2:$AE$409,'Aggregate (DFBP)'!$C12,MATCH('Aggregate (DFBP)'!P$2,FBNinja!$J$1:$AE$1,0))),0)+IF($H12&gt;0,$H12*(INDEX(HTBB!$F$2:$O$303,'Aggregate (DFBP)'!$D12,MATCH('Aggregate (DFBP)'!P$2,HTBB!$F$1:$O$1,0))),0)+IF($I12&gt;0,$I12*(INDEX(ESPN!$B$2:$K$246,'Aggregate (DFBP)'!$E12,MATCH('Aggregate (DFBP)'!P$2,ESPN!$B$1:$K$1,0))),0)</f>
        <v>6.8</v>
      </c>
      <c r="Q12">
        <f>IF($F12&gt;0,$F12*(INDEX(DFBP!$D$2:$Z$401,'Aggregate (DFBP)'!$B12,MATCH('Aggregate (DFBP)'!Q$2,DFBP!$D$1:$Z$1,0))),0)+IF($G12&gt;0,$G12*(INDEX(FBNinja!$J$2:$AE$409,'Aggregate (DFBP)'!$C12,MATCH('Aggregate (DFBP)'!Q$2,FBNinja!$J$1:$AE$1,0))),0)+IF($H12&gt;0,$H12*(INDEX(HTBB!$F$2:$O$303,'Aggregate (DFBP)'!$D12,MATCH('Aggregate (DFBP)'!Q$2,HTBB!$F$1:$O$1,0))),0)+IF($I12&gt;0,$I12*(INDEX(ESPN!$B$2:$K$246,'Aggregate (DFBP)'!$E12,MATCH('Aggregate (DFBP)'!Q$2,ESPN!$B$1:$K$1,0))),0)</f>
        <v>4</v>
      </c>
      <c r="R12">
        <f>IF($F12&gt;0,$F12*(INDEX(DFBP!$D$2:$Z$401,'Aggregate (DFBP)'!$B12,MATCH('Aggregate (DFBP)'!R$2,DFBP!$D$1:$Z$1,0))),0)+IF($G12&gt;0,$G12*(INDEX(FBNinja!$J$2:$AE$409,'Aggregate (DFBP)'!$C12,MATCH('Aggregate (DFBP)'!R$2,FBNinja!$J$1:$AE$1,0))),0)+IF($H12&gt;0,$H12*(INDEX(HTBB!$F$2:$O$303,'Aggregate (DFBP)'!$D12,MATCH('Aggregate (DFBP)'!R$2,HTBB!$F$1:$O$1,0))),0)+IF($I12&gt;0,$I12*(INDEX(ESPN!$B$2:$K$246,'Aggregate (DFBP)'!$E12,MATCH('Aggregate (DFBP)'!R$2,ESPN!$B$1:$K$1,0))),0)</f>
        <v>1.8</v>
      </c>
      <c r="S12">
        <f>IF($F12&gt;0,$F12*(INDEX(DFBP!$D$2:$Z$401,'Aggregate (DFBP)'!$B12,MATCH('Aggregate (DFBP)'!S$2,DFBP!$D$1:$Z$1,0))),0)+IF($G12&gt;0,$G12*(INDEX(FBNinja!$J$2:$AE$409,'Aggregate (DFBP)'!$C12,MATCH('Aggregate (DFBP)'!S$2,FBNinja!$J$1:$AE$1,0))),0)+IF($H12&gt;0,$H12*(INDEX(HTBB!$F$2:$O$303,'Aggregate (DFBP)'!$D12,MATCH('Aggregate (DFBP)'!S$2,HTBB!$F$1:$O$1,0))),0)+IF($I12&gt;0,$I12*(INDEX(ESPN!$B$2:$K$246,'Aggregate (DFBP)'!$E12,MATCH('Aggregate (DFBP)'!S$2,ESPN!$B$1:$K$1,0))),0)</f>
        <v>0.3</v>
      </c>
      <c r="T12" s="5">
        <f t="shared" si="0"/>
        <v>22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19</v>
      </c>
      <c r="F13">
        <f t="array" ref="F13">IF(ISERROR(B13),0,B$1)/SUM(IF(ISERROR($B13:$E13),0,$B$1:$E$1))</f>
        <v>1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(DFBP)'!$B13,MATCH('Aggregate (DFBP)'!K$2,DFBP!$D$1:$Z$1,0))),0)+IF($G13&gt;0,($G13/SUM($F13:$G13,$I13))*(INDEX(FBNinja!$J$2:$AE$409,'Aggregate (DFBP)'!$C13,MATCH('Aggregate (DFBP)'!K$2,FBNinja!$J$1:$AE$1,0))),0)+IF($I13&gt;0,($I13/SUM($F13:$G13,$I13))*(INDEX(ESPN!$B$2:$K$246,'Aggregate (DFBP)'!$E13,MATCH('Aggregate (DFBP)'!K$2,ESPN!$B$1:$K$1,0))),0)</f>
        <v>6.5</v>
      </c>
      <c r="L13" s="5">
        <f>IF($F13&gt;0,($F13/SUM($F13:$G13,$I13))*(INDEX(DFBP!$D$2:$Z$401,'Aggregate (DFBP)'!$B13,MATCH('Aggregate (DFBP)'!L$2,DFBP!$D$1:$Z$1,0))),0)+IF($G13&gt;0,($G13/SUM($F13:$G13,$I13))*(INDEX(FBNinja!$J$2:$AE$409,'Aggregate (DFBP)'!$C13,MATCH('Aggregate (DFBP)'!L$2,FBNinja!$J$1:$AE$1,0))),0)+IF($I13&gt;0,($I13/SUM($F13:$G13,$I13))*(INDEX(ESPN!$B$2:$K$246,'Aggregate (DFBP)'!$E13,MATCH('Aggregate (DFBP)'!L$2,ESPN!$B$1:$K$1,0))),0)</f>
        <v>15.6</v>
      </c>
      <c r="M13" s="5">
        <f>IF($F13&gt;0,($F13/SUM($F13:$G13,$I13))*(INDEX(DFBP!$D$2:$Z$401,'Aggregate (DFBP)'!$B13,MATCH('Aggregate (DFBP)'!M$2,DFBP!$D$1:$Z$1,0))),0)+IF($G13&gt;0,($G13/SUM($F13:$G13,$I13))*(INDEX(FBNinja!$J$2:$AE$409,'Aggregate (DFBP)'!$C13,MATCH('Aggregate (DFBP)'!M$2,FBNinja!$J$1:$AE$1,0))),0)+IF($I13&gt;0,($I13/SUM($F13:$G13,$I13))*(INDEX(ESPN!$B$2:$K$246,'Aggregate (DFBP)'!$E13,MATCH('Aggregate (DFBP)'!M$2,ESPN!$B$1:$K$1,0))),0)</f>
        <v>4.8</v>
      </c>
      <c r="N13" s="5">
        <f>IF($F13&gt;0,($F13/SUM($F13:$G13,$I13))*(INDEX(DFBP!$D$2:$Z$401,'Aggregate (DFBP)'!$B13,MATCH('Aggregate (DFBP)'!N$2,DFBP!$D$1:$Z$1,0))),0)+IF($G13&gt;0,($G13/SUM($F13:$G13,$I13))*(INDEX(FBNinja!$J$2:$AE$409,'Aggregate (DFBP)'!$C13,MATCH('Aggregate (DFBP)'!N$2,FBNinja!$J$1:$AE$1,0))),0)+IF($I13&gt;0,($I13/SUM($F13:$G13,$I13))*(INDEX(ESPN!$B$2:$K$246,'Aggregate (DFBP)'!$E13,MATCH('Aggregate (DFBP)'!N$2,ESPN!$B$1:$K$1,0))),0)</f>
        <v>5.9</v>
      </c>
      <c r="O13">
        <f>IF($F13&gt;0,$F13*(INDEX(DFBP!$D$2:$Z$401,'Aggregate (DFBP)'!$B13,MATCH('Aggregate (DFBP)'!O$2,DFBP!$D$1:$Z$1,0))),0)+IF($G13&gt;0,$G13*(INDEX(FBNinja!$J$2:$AE$409,'Aggregate (DFBP)'!$C13,MATCH('Aggregate (DFBP)'!O$2,FBNinja!$J$1:$AE$1,0))),0)+IF($H13&gt;0,$H13*(INDEX(HTBB!$F$2:$O$303,'Aggregate (DFBP)'!$D13,MATCH('Aggregate (DFBP)'!O$2,HTBB!$F$1:$O$1,0))),0)+IF($I13&gt;0,$I13*(INDEX(ESPN!$B$2:$K$246,'Aggregate (DFBP)'!$E13,MATCH('Aggregate (DFBP)'!O$2,ESPN!$B$1:$K$1,0))),0)</f>
        <v>2.4</v>
      </c>
      <c r="P13">
        <f>IF($F13&gt;0,$F13*(INDEX(DFBP!$D$2:$Z$401,'Aggregate (DFBP)'!$B13,MATCH('Aggregate (DFBP)'!P$2,DFBP!$D$1:$Z$1,0))),0)+IF($G13&gt;0,$G13*(INDEX(FBNinja!$J$2:$AE$409,'Aggregate (DFBP)'!$C13,MATCH('Aggregate (DFBP)'!P$2,FBNinja!$J$1:$AE$1,0))),0)+IF($H13&gt;0,$H13*(INDEX(HTBB!$F$2:$O$303,'Aggregate (DFBP)'!$D13,MATCH('Aggregate (DFBP)'!P$2,HTBB!$F$1:$O$1,0))),0)+IF($I13&gt;0,$I13*(INDEX(ESPN!$B$2:$K$246,'Aggregate (DFBP)'!$E13,MATCH('Aggregate (DFBP)'!P$2,ESPN!$B$1:$K$1,0))),0)</f>
        <v>4.8</v>
      </c>
      <c r="Q13">
        <f>IF($F13&gt;0,$F13*(INDEX(DFBP!$D$2:$Z$401,'Aggregate (DFBP)'!$B13,MATCH('Aggregate (DFBP)'!Q$2,DFBP!$D$1:$Z$1,0))),0)+IF($G13&gt;0,$G13*(INDEX(FBNinja!$J$2:$AE$409,'Aggregate (DFBP)'!$C13,MATCH('Aggregate (DFBP)'!Q$2,FBNinja!$J$1:$AE$1,0))),0)+IF($H13&gt;0,$H13*(INDEX(HTBB!$F$2:$O$303,'Aggregate (DFBP)'!$D13,MATCH('Aggregate (DFBP)'!Q$2,HTBB!$F$1:$O$1,0))),0)+IF($I13&gt;0,$I13*(INDEX(ESPN!$B$2:$K$246,'Aggregate (DFBP)'!$E13,MATCH('Aggregate (DFBP)'!Q$2,ESPN!$B$1:$K$1,0))),0)</f>
        <v>6.6</v>
      </c>
      <c r="R13">
        <f>IF($F13&gt;0,$F13*(INDEX(DFBP!$D$2:$Z$401,'Aggregate (DFBP)'!$B13,MATCH('Aggregate (DFBP)'!R$2,DFBP!$D$1:$Z$1,0))),0)+IF($G13&gt;0,$G13*(INDEX(FBNinja!$J$2:$AE$409,'Aggregate (DFBP)'!$C13,MATCH('Aggregate (DFBP)'!R$2,FBNinja!$J$1:$AE$1,0))),0)+IF($H13&gt;0,$H13*(INDEX(HTBB!$F$2:$O$303,'Aggregate (DFBP)'!$D13,MATCH('Aggregate (DFBP)'!R$2,HTBB!$F$1:$O$1,0))),0)+IF($I13&gt;0,$I13*(INDEX(ESPN!$B$2:$K$246,'Aggregate (DFBP)'!$E13,MATCH('Aggregate (DFBP)'!R$2,ESPN!$B$1:$K$1,0))),0)</f>
        <v>1.8</v>
      </c>
      <c r="S13">
        <f>IF($F13&gt;0,$F13*(INDEX(DFBP!$D$2:$Z$401,'Aggregate (DFBP)'!$B13,MATCH('Aggregate (DFBP)'!S$2,DFBP!$D$1:$Z$1,0))),0)+IF($G13&gt;0,$G13*(INDEX(FBNinja!$J$2:$AE$409,'Aggregate (DFBP)'!$C13,MATCH('Aggregate (DFBP)'!S$2,FBNinja!$J$1:$AE$1,0))),0)+IF($H13&gt;0,$H13*(INDEX(HTBB!$F$2:$O$303,'Aggregate (DFBP)'!$D13,MATCH('Aggregate (DFBP)'!S$2,HTBB!$F$1:$O$1,0))),0)+IF($I13&gt;0,$I13*(INDEX(ESPN!$B$2:$K$246,'Aggregate (DFBP)'!$E13,MATCH('Aggregate (DFBP)'!S$2,ESPN!$B$1:$K$1,0))),0)</f>
        <v>0.3</v>
      </c>
      <c r="T13" s="5">
        <f t="shared" si="0"/>
        <v>20.2</v>
      </c>
      <c r="V13">
        <f>IF(F13&gt;0,($F13/SUM($F13:$G13,$I13))*INDEX(DFBP!$B$2:$B$401,B13),0)+IF(G13&gt;0,($G13/SUM($F13:$G13,$I13))*INDEX(FBNinja!$H$2:$H$409,C13),0)+IF(I13&gt;0,($I13/SUM($F13:$G13,$I13))*INDEX(ESPN!$L$2:$L$246,E13),0)</f>
        <v>75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1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(DFBP)'!$B14,MATCH('Aggregate (DFBP)'!K$2,DFBP!$D$1:$Z$1,0))),0)+IF($G14&gt;0,($G14/SUM($F14:$G14,$I14))*(INDEX(FBNinja!$J$2:$AE$409,'Aggregate (DFBP)'!$C14,MATCH('Aggregate (DFBP)'!K$2,FBNinja!$J$1:$AE$1,0))),0)+IF($I14&gt;0,($I14/SUM($F14:$G14,$I14))*(INDEX(ESPN!$B$2:$K$246,'Aggregate (DFBP)'!$E14,MATCH('Aggregate (DFBP)'!K$2,ESPN!$B$1:$K$1,0))),0)</f>
        <v>9.1999999999999993</v>
      </c>
      <c r="L14" s="5">
        <f>IF($F14&gt;0,($F14/SUM($F14:$G14,$I14))*(INDEX(DFBP!$D$2:$Z$401,'Aggregate (DFBP)'!$B14,MATCH('Aggregate (DFBP)'!L$2,DFBP!$D$1:$Z$1,0))),0)+IF($G14&gt;0,($G14/SUM($F14:$G14,$I14))*(INDEX(FBNinja!$J$2:$AE$409,'Aggregate (DFBP)'!$C14,MATCH('Aggregate (DFBP)'!L$2,FBNinja!$J$1:$AE$1,0))),0)+IF($I14&gt;0,($I14/SUM($F14:$G14,$I14))*(INDEX(ESPN!$B$2:$K$246,'Aggregate (DFBP)'!$E14,MATCH('Aggregate (DFBP)'!L$2,ESPN!$B$1:$K$1,0))),0)</f>
        <v>17.8</v>
      </c>
      <c r="M14" s="5">
        <f>IF($F14&gt;0,($F14/SUM($F14:$G14,$I14))*(INDEX(DFBP!$D$2:$Z$401,'Aggregate (DFBP)'!$B14,MATCH('Aggregate (DFBP)'!M$2,DFBP!$D$1:$Z$1,0))),0)+IF($G14&gt;0,($G14/SUM($F14:$G14,$I14))*(INDEX(FBNinja!$J$2:$AE$409,'Aggregate (DFBP)'!$C14,MATCH('Aggregate (DFBP)'!M$2,FBNinja!$J$1:$AE$1,0))),0)+IF($I14&gt;0,($I14/SUM($F14:$G14,$I14))*(INDEX(ESPN!$B$2:$K$246,'Aggregate (DFBP)'!$E14,MATCH('Aggregate (DFBP)'!M$2,ESPN!$B$1:$K$1,0))),0)</f>
        <v>4.9000000000000004</v>
      </c>
      <c r="N14" s="5">
        <f>IF($F14&gt;0,($F14/SUM($F14:$G14,$I14))*(INDEX(DFBP!$D$2:$Z$401,'Aggregate (DFBP)'!$B14,MATCH('Aggregate (DFBP)'!N$2,DFBP!$D$1:$Z$1,0))),0)+IF($G14&gt;0,($G14/SUM($F14:$G14,$I14))*(INDEX(FBNinja!$J$2:$AE$409,'Aggregate (DFBP)'!$C14,MATCH('Aggregate (DFBP)'!N$2,FBNinja!$J$1:$AE$1,0))),0)+IF($I14&gt;0,($I14/SUM($F14:$G14,$I14))*(INDEX(ESPN!$B$2:$K$246,'Aggregate (DFBP)'!$E14,MATCH('Aggregate (DFBP)'!N$2,ESPN!$B$1:$K$1,0))),0)</f>
        <v>6.7</v>
      </c>
      <c r="O14">
        <f>IF($F14&gt;0,$F14*(INDEX(DFBP!$D$2:$Z$401,'Aggregate (DFBP)'!$B14,MATCH('Aggregate (DFBP)'!O$2,DFBP!$D$1:$Z$1,0))),0)+IF($G14&gt;0,$G14*(INDEX(FBNinja!$J$2:$AE$409,'Aggregate (DFBP)'!$C14,MATCH('Aggregate (DFBP)'!O$2,FBNinja!$J$1:$AE$1,0))),0)+IF($H14&gt;0,$H14*(INDEX(HTBB!$F$2:$O$303,'Aggregate (DFBP)'!$D14,MATCH('Aggregate (DFBP)'!O$2,HTBB!$F$1:$O$1,0))),0)+IF($I14&gt;0,$I14*(INDEX(ESPN!$B$2:$K$246,'Aggregate (DFBP)'!$E14,MATCH('Aggregate (DFBP)'!O$2,ESPN!$B$1:$K$1,0))),0)</f>
        <v>1.3</v>
      </c>
      <c r="P14">
        <f>IF($F14&gt;0,$F14*(INDEX(DFBP!$D$2:$Z$401,'Aggregate (DFBP)'!$B14,MATCH('Aggregate (DFBP)'!P$2,DFBP!$D$1:$Z$1,0))),0)+IF($G14&gt;0,$G14*(INDEX(FBNinja!$J$2:$AE$409,'Aggregate (DFBP)'!$C14,MATCH('Aggregate (DFBP)'!P$2,FBNinja!$J$1:$AE$1,0))),0)+IF($H14&gt;0,$H14*(INDEX(HTBB!$F$2:$O$303,'Aggregate (DFBP)'!$D14,MATCH('Aggregate (DFBP)'!P$2,HTBB!$F$1:$O$1,0))),0)+IF($I14&gt;0,$I14*(INDEX(ESPN!$B$2:$K$246,'Aggregate (DFBP)'!$E14,MATCH('Aggregate (DFBP)'!P$2,ESPN!$B$1:$K$1,0))),0)</f>
        <v>6.6</v>
      </c>
      <c r="Q14">
        <f>IF($F14&gt;0,$F14*(INDEX(DFBP!$D$2:$Z$401,'Aggregate (DFBP)'!$B14,MATCH('Aggregate (DFBP)'!Q$2,DFBP!$D$1:$Z$1,0))),0)+IF($G14&gt;0,$G14*(INDEX(FBNinja!$J$2:$AE$409,'Aggregate (DFBP)'!$C14,MATCH('Aggregate (DFBP)'!Q$2,FBNinja!$J$1:$AE$1,0))),0)+IF($H14&gt;0,$H14*(INDEX(HTBB!$F$2:$O$303,'Aggregate (DFBP)'!$D14,MATCH('Aggregate (DFBP)'!Q$2,HTBB!$F$1:$O$1,0))),0)+IF($I14&gt;0,$I14*(INDEX(ESPN!$B$2:$K$246,'Aggregate (DFBP)'!$E14,MATCH('Aggregate (DFBP)'!Q$2,ESPN!$B$1:$K$1,0))),0)</f>
        <v>6.8</v>
      </c>
      <c r="R14">
        <f>IF($F14&gt;0,$F14*(INDEX(DFBP!$D$2:$Z$401,'Aggregate (DFBP)'!$B14,MATCH('Aggregate (DFBP)'!R$2,DFBP!$D$1:$Z$1,0))),0)+IF($G14&gt;0,$G14*(INDEX(FBNinja!$J$2:$AE$409,'Aggregate (DFBP)'!$C14,MATCH('Aggregate (DFBP)'!R$2,FBNinja!$J$1:$AE$1,0))),0)+IF($H14&gt;0,$H14*(INDEX(HTBB!$F$2:$O$303,'Aggregate (DFBP)'!$D14,MATCH('Aggregate (DFBP)'!R$2,HTBB!$F$1:$O$1,0))),0)+IF($I14&gt;0,$I14*(INDEX(ESPN!$B$2:$K$246,'Aggregate (DFBP)'!$E14,MATCH('Aggregate (DFBP)'!R$2,ESPN!$B$1:$K$1,0))),0)</f>
        <v>1.4</v>
      </c>
      <c r="S14">
        <f>IF($F14&gt;0,$F14*(INDEX(DFBP!$D$2:$Z$401,'Aggregate (DFBP)'!$B14,MATCH('Aggregate (DFBP)'!S$2,DFBP!$D$1:$Z$1,0))),0)+IF($G14&gt;0,$G14*(INDEX(FBNinja!$J$2:$AE$409,'Aggregate (DFBP)'!$C14,MATCH('Aggregate (DFBP)'!S$2,FBNinja!$J$1:$AE$1,0))),0)+IF($H14&gt;0,$H14*(INDEX(HTBB!$F$2:$O$303,'Aggregate (DFBP)'!$D14,MATCH('Aggregate (DFBP)'!S$2,HTBB!$F$1:$O$1,0))),0)+IF($I14&gt;0,$I14*(INDEX(ESPN!$B$2:$K$246,'Aggregate (DFBP)'!$E14,MATCH('Aggregate (DFBP)'!S$2,ESPN!$B$1:$K$1,0))),0)</f>
        <v>0.5</v>
      </c>
      <c r="T14" s="5">
        <f t="shared" si="0"/>
        <v>24.6</v>
      </c>
      <c r="V14">
        <f>IF(F14&gt;0,($F14/SUM($F14:$G14,$I14))*INDEX(DFBP!$B$2:$B$401,B14),0)+IF(G14&gt;0,($G14/SUM($F14:$G14,$I14))*INDEX(FBNinja!$H$2:$H$409,C14),0)+IF(I14&gt;0,($I14/SUM($F14:$G14,$I14))*INDEX(ESPN!$L$2:$L$246,E14),0)</f>
        <v>74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1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(DFBP)'!$B15,MATCH('Aggregate (DFBP)'!K$2,DFBP!$D$1:$Z$1,0))),0)+IF($G15&gt;0,($G15/SUM($F15:$G15,$I15))*(INDEX(FBNinja!$J$2:$AE$409,'Aggregate (DFBP)'!$C15,MATCH('Aggregate (DFBP)'!K$2,FBNinja!$J$1:$AE$1,0))),0)+IF($I15&gt;0,($I15/SUM($F15:$G15,$I15))*(INDEX(ESPN!$B$2:$K$246,'Aggregate (DFBP)'!$E15,MATCH('Aggregate (DFBP)'!K$2,ESPN!$B$1:$K$1,0))),0)</f>
        <v>8</v>
      </c>
      <c r="L15" s="5">
        <f>IF($F15&gt;0,($F15/SUM($F15:$G15,$I15))*(INDEX(DFBP!$D$2:$Z$401,'Aggregate (DFBP)'!$B15,MATCH('Aggregate (DFBP)'!L$2,DFBP!$D$1:$Z$1,0))),0)+IF($G15&gt;0,($G15/SUM($F15:$G15,$I15))*(INDEX(FBNinja!$J$2:$AE$409,'Aggregate (DFBP)'!$C15,MATCH('Aggregate (DFBP)'!L$2,FBNinja!$J$1:$AE$1,0))),0)+IF($I15&gt;0,($I15/SUM($F15:$G15,$I15))*(INDEX(ESPN!$B$2:$K$246,'Aggregate (DFBP)'!$E15,MATCH('Aggregate (DFBP)'!L$2,ESPN!$B$1:$K$1,0))),0)</f>
        <v>19</v>
      </c>
      <c r="M15" s="5">
        <f>IF($F15&gt;0,($F15/SUM($F15:$G15,$I15))*(INDEX(DFBP!$D$2:$Z$401,'Aggregate (DFBP)'!$B15,MATCH('Aggregate (DFBP)'!M$2,DFBP!$D$1:$Z$1,0))),0)+IF($G15&gt;0,($G15/SUM($F15:$G15,$I15))*(INDEX(FBNinja!$J$2:$AE$409,'Aggregate (DFBP)'!$C15,MATCH('Aggregate (DFBP)'!M$2,FBNinja!$J$1:$AE$1,0))),0)+IF($I15&gt;0,($I15/SUM($F15:$G15,$I15))*(INDEX(ESPN!$B$2:$K$246,'Aggregate (DFBP)'!$E15,MATCH('Aggregate (DFBP)'!M$2,ESPN!$B$1:$K$1,0))),0)</f>
        <v>5.4</v>
      </c>
      <c r="N15" s="5">
        <f>IF($F15&gt;0,($F15/SUM($F15:$G15,$I15))*(INDEX(DFBP!$D$2:$Z$401,'Aggregate (DFBP)'!$B15,MATCH('Aggregate (DFBP)'!N$2,DFBP!$D$1:$Z$1,0))),0)+IF($G15&gt;0,($G15/SUM($F15:$G15,$I15))*(INDEX(FBNinja!$J$2:$AE$409,'Aggregate (DFBP)'!$C15,MATCH('Aggregate (DFBP)'!N$2,FBNinja!$J$1:$AE$1,0))),0)+IF($I15&gt;0,($I15/SUM($F15:$G15,$I15))*(INDEX(ESPN!$B$2:$K$246,'Aggregate (DFBP)'!$E15,MATCH('Aggregate (DFBP)'!N$2,ESPN!$B$1:$K$1,0))),0)</f>
        <v>6.1</v>
      </c>
      <c r="O15">
        <f>IF($F15&gt;0,$F15*(INDEX(DFBP!$D$2:$Z$401,'Aggregate (DFBP)'!$B15,MATCH('Aggregate (DFBP)'!O$2,DFBP!$D$1:$Z$1,0))),0)+IF($G15&gt;0,$G15*(INDEX(FBNinja!$J$2:$AE$409,'Aggregate (DFBP)'!$C15,MATCH('Aggregate (DFBP)'!O$2,FBNinja!$J$1:$AE$1,0))),0)+IF($H15&gt;0,$H15*(INDEX(HTBB!$F$2:$O$303,'Aggregate (DFBP)'!$D15,MATCH('Aggregate (DFBP)'!O$2,HTBB!$F$1:$O$1,0))),0)+IF($I15&gt;0,$I15*(INDEX(ESPN!$B$2:$K$246,'Aggregate (DFBP)'!$E15,MATCH('Aggregate (DFBP)'!O$2,ESPN!$B$1:$K$1,0))),0)</f>
        <v>2.9</v>
      </c>
      <c r="P15">
        <f>IF($F15&gt;0,$F15*(INDEX(DFBP!$D$2:$Z$401,'Aggregate (DFBP)'!$B15,MATCH('Aggregate (DFBP)'!P$2,DFBP!$D$1:$Z$1,0))),0)+IF($G15&gt;0,$G15*(INDEX(FBNinja!$J$2:$AE$409,'Aggregate (DFBP)'!$C15,MATCH('Aggregate (DFBP)'!P$2,FBNinja!$J$1:$AE$1,0))),0)+IF($H15&gt;0,$H15*(INDEX(HTBB!$F$2:$O$303,'Aggregate (DFBP)'!$D15,MATCH('Aggregate (DFBP)'!P$2,HTBB!$F$1:$O$1,0))),0)+IF($I15&gt;0,$I15*(INDEX(ESPN!$B$2:$K$246,'Aggregate (DFBP)'!$E15,MATCH('Aggregate (DFBP)'!P$2,ESPN!$B$1:$K$1,0))),0)</f>
        <v>4.0999999999999996</v>
      </c>
      <c r="Q15">
        <f>IF($F15&gt;0,$F15*(INDEX(DFBP!$D$2:$Z$401,'Aggregate (DFBP)'!$B15,MATCH('Aggregate (DFBP)'!Q$2,DFBP!$D$1:$Z$1,0))),0)+IF($G15&gt;0,$G15*(INDEX(FBNinja!$J$2:$AE$409,'Aggregate (DFBP)'!$C15,MATCH('Aggregate (DFBP)'!Q$2,FBNinja!$J$1:$AE$1,0))),0)+IF($H15&gt;0,$H15*(INDEX(HTBB!$F$2:$O$303,'Aggregate (DFBP)'!$D15,MATCH('Aggregate (DFBP)'!Q$2,HTBB!$F$1:$O$1,0))),0)+IF($I15&gt;0,$I15*(INDEX(ESPN!$B$2:$K$246,'Aggregate (DFBP)'!$E15,MATCH('Aggregate (DFBP)'!Q$2,ESPN!$B$1:$K$1,0))),0)</f>
        <v>6.8</v>
      </c>
      <c r="R15">
        <f>IF($F15&gt;0,$F15*(INDEX(DFBP!$D$2:$Z$401,'Aggregate (DFBP)'!$B15,MATCH('Aggregate (DFBP)'!R$2,DFBP!$D$1:$Z$1,0))),0)+IF($G15&gt;0,$G15*(INDEX(FBNinja!$J$2:$AE$409,'Aggregate (DFBP)'!$C15,MATCH('Aggregate (DFBP)'!R$2,FBNinja!$J$1:$AE$1,0))),0)+IF($H15&gt;0,$H15*(INDEX(HTBB!$F$2:$O$303,'Aggregate (DFBP)'!$D15,MATCH('Aggregate (DFBP)'!R$2,HTBB!$F$1:$O$1,0))),0)+IF($I15&gt;0,$I15*(INDEX(ESPN!$B$2:$K$246,'Aggregate (DFBP)'!$E15,MATCH('Aggregate (DFBP)'!R$2,ESPN!$B$1:$K$1,0))),0)</f>
        <v>0.9</v>
      </c>
      <c r="S15">
        <f>IF($F15&gt;0,$F15*(INDEX(DFBP!$D$2:$Z$401,'Aggregate (DFBP)'!$B15,MATCH('Aggregate (DFBP)'!S$2,DFBP!$D$1:$Z$1,0))),0)+IF($G15&gt;0,$G15*(INDEX(FBNinja!$J$2:$AE$409,'Aggregate (DFBP)'!$C15,MATCH('Aggregate (DFBP)'!S$2,FBNinja!$J$1:$AE$1,0))),0)+IF($H15&gt;0,$H15*(INDEX(HTBB!$F$2:$O$303,'Aggregate (DFBP)'!$D15,MATCH('Aggregate (DFBP)'!S$2,HTBB!$F$1:$O$1,0))),0)+IF($I15&gt;0,$I15*(INDEX(ESPN!$B$2:$K$246,'Aggregate (DFBP)'!$E15,MATCH('Aggregate (DFBP)'!S$2,ESPN!$B$1:$K$1,0))),0)</f>
        <v>0.3</v>
      </c>
      <c r="T15" s="5">
        <f t="shared" si="0"/>
        <v>24.299999999999997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1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(DFBP)'!$B16,MATCH('Aggregate (DFBP)'!K$2,DFBP!$D$1:$Z$1,0))),0)+IF($G16&gt;0,($G16/SUM($F16:$G16,$I16))*(INDEX(FBNinja!$J$2:$AE$409,'Aggregate (DFBP)'!$C16,MATCH('Aggregate (DFBP)'!K$2,FBNinja!$J$1:$AE$1,0))),0)+IF($I16&gt;0,($I16/SUM($F16:$G16,$I16))*(INDEX(ESPN!$B$2:$K$246,'Aggregate (DFBP)'!$E16,MATCH('Aggregate (DFBP)'!K$2,ESPN!$B$1:$K$1,0))),0)</f>
        <v>6.6</v>
      </c>
      <c r="L16" s="5">
        <f>IF($F16&gt;0,($F16/SUM($F16:$G16,$I16))*(INDEX(DFBP!$D$2:$Z$401,'Aggregate (DFBP)'!$B16,MATCH('Aggregate (DFBP)'!L$2,DFBP!$D$1:$Z$1,0))),0)+IF($G16&gt;0,($G16/SUM($F16:$G16,$I16))*(INDEX(FBNinja!$J$2:$AE$409,'Aggregate (DFBP)'!$C16,MATCH('Aggregate (DFBP)'!L$2,FBNinja!$J$1:$AE$1,0))),0)+IF($I16&gt;0,($I16/SUM($F16:$G16,$I16))*(INDEX(ESPN!$B$2:$K$246,'Aggregate (DFBP)'!$E16,MATCH('Aggregate (DFBP)'!L$2,ESPN!$B$1:$K$1,0))),0)</f>
        <v>14.8</v>
      </c>
      <c r="M16" s="5">
        <f>IF($F16&gt;0,($F16/SUM($F16:$G16,$I16))*(INDEX(DFBP!$D$2:$Z$401,'Aggregate (DFBP)'!$B16,MATCH('Aggregate (DFBP)'!M$2,DFBP!$D$1:$Z$1,0))),0)+IF($G16&gt;0,($G16/SUM($F16:$G16,$I16))*(INDEX(FBNinja!$J$2:$AE$409,'Aggregate (DFBP)'!$C16,MATCH('Aggregate (DFBP)'!M$2,FBNinja!$J$1:$AE$1,0))),0)+IF($I16&gt;0,($I16/SUM($F16:$G16,$I16))*(INDEX(ESPN!$B$2:$K$246,'Aggregate (DFBP)'!$E16,MATCH('Aggregate (DFBP)'!M$2,ESPN!$B$1:$K$1,0))),0)</f>
        <v>5.0999999999999996</v>
      </c>
      <c r="N16" s="5">
        <f>IF($F16&gt;0,($F16/SUM($F16:$G16,$I16))*(INDEX(DFBP!$D$2:$Z$401,'Aggregate (DFBP)'!$B16,MATCH('Aggregate (DFBP)'!N$2,DFBP!$D$1:$Z$1,0))),0)+IF($G16&gt;0,($G16/SUM($F16:$G16,$I16))*(INDEX(FBNinja!$J$2:$AE$409,'Aggregate (DFBP)'!$C16,MATCH('Aggregate (DFBP)'!N$2,FBNinja!$J$1:$AE$1,0))),0)+IF($I16&gt;0,($I16/SUM($F16:$G16,$I16))*(INDEX(ESPN!$B$2:$K$246,'Aggregate (DFBP)'!$E16,MATCH('Aggregate (DFBP)'!N$2,ESPN!$B$1:$K$1,0))),0)</f>
        <v>6.3</v>
      </c>
      <c r="O16">
        <f>IF($F16&gt;0,$F16*(INDEX(DFBP!$D$2:$Z$401,'Aggregate (DFBP)'!$B16,MATCH('Aggregate (DFBP)'!O$2,DFBP!$D$1:$Z$1,0))),0)+IF($G16&gt;0,$G16*(INDEX(FBNinja!$J$2:$AE$409,'Aggregate (DFBP)'!$C16,MATCH('Aggregate (DFBP)'!O$2,FBNinja!$J$1:$AE$1,0))),0)+IF($H16&gt;0,$H16*(INDEX(HTBB!$F$2:$O$303,'Aggregate (DFBP)'!$D16,MATCH('Aggregate (DFBP)'!O$2,HTBB!$F$1:$O$1,0))),0)+IF($I16&gt;0,$I16*(INDEX(ESPN!$B$2:$K$246,'Aggregate (DFBP)'!$E16,MATCH('Aggregate (DFBP)'!O$2,ESPN!$B$1:$K$1,0))),0)</f>
        <v>1.2</v>
      </c>
      <c r="P16">
        <f>IF($F16&gt;0,$F16*(INDEX(DFBP!$D$2:$Z$401,'Aggregate (DFBP)'!$B16,MATCH('Aggregate (DFBP)'!P$2,DFBP!$D$1:$Z$1,0))),0)+IF($G16&gt;0,$G16*(INDEX(FBNinja!$J$2:$AE$409,'Aggregate (DFBP)'!$C16,MATCH('Aggregate (DFBP)'!P$2,FBNinja!$J$1:$AE$1,0))),0)+IF($H16&gt;0,$H16*(INDEX(HTBB!$F$2:$O$303,'Aggregate (DFBP)'!$D16,MATCH('Aggregate (DFBP)'!P$2,HTBB!$F$1:$O$1,0))),0)+IF($I16&gt;0,$I16*(INDEX(ESPN!$B$2:$K$246,'Aggregate (DFBP)'!$E16,MATCH('Aggregate (DFBP)'!P$2,ESPN!$B$1:$K$1,0))),0)</f>
        <v>5.2</v>
      </c>
      <c r="Q16">
        <f>IF($F16&gt;0,$F16*(INDEX(DFBP!$D$2:$Z$401,'Aggregate (DFBP)'!$B16,MATCH('Aggregate (DFBP)'!Q$2,DFBP!$D$1:$Z$1,0))),0)+IF($G16&gt;0,$G16*(INDEX(FBNinja!$J$2:$AE$409,'Aggregate (DFBP)'!$C16,MATCH('Aggregate (DFBP)'!Q$2,FBNinja!$J$1:$AE$1,0))),0)+IF($H16&gt;0,$H16*(INDEX(HTBB!$F$2:$O$303,'Aggregate (DFBP)'!$D16,MATCH('Aggregate (DFBP)'!Q$2,HTBB!$F$1:$O$1,0))),0)+IF($I16&gt;0,$I16*(INDEX(ESPN!$B$2:$K$246,'Aggregate (DFBP)'!$E16,MATCH('Aggregate (DFBP)'!Q$2,ESPN!$B$1:$K$1,0))),0)</f>
        <v>4.3</v>
      </c>
      <c r="R16">
        <f>IF($F16&gt;0,$F16*(INDEX(DFBP!$D$2:$Z$401,'Aggregate (DFBP)'!$B16,MATCH('Aggregate (DFBP)'!R$2,DFBP!$D$1:$Z$1,0))),0)+IF($G16&gt;0,$G16*(INDEX(FBNinja!$J$2:$AE$409,'Aggregate (DFBP)'!$C16,MATCH('Aggregate (DFBP)'!R$2,FBNinja!$J$1:$AE$1,0))),0)+IF($H16&gt;0,$H16*(INDEX(HTBB!$F$2:$O$303,'Aggregate (DFBP)'!$D16,MATCH('Aggregate (DFBP)'!R$2,HTBB!$F$1:$O$1,0))),0)+IF($I16&gt;0,$I16*(INDEX(ESPN!$B$2:$K$246,'Aggregate (DFBP)'!$E16,MATCH('Aggregate (DFBP)'!R$2,ESPN!$B$1:$K$1,0))),0)</f>
        <v>1.5</v>
      </c>
      <c r="S16">
        <f>IF($F16&gt;0,$F16*(INDEX(DFBP!$D$2:$Z$401,'Aggregate (DFBP)'!$B16,MATCH('Aggregate (DFBP)'!S$2,DFBP!$D$1:$Z$1,0))),0)+IF($G16&gt;0,$G16*(INDEX(FBNinja!$J$2:$AE$409,'Aggregate (DFBP)'!$C16,MATCH('Aggregate (DFBP)'!S$2,FBNinja!$J$1:$AE$1,0))),0)+IF($H16&gt;0,$H16*(INDEX(HTBB!$F$2:$O$303,'Aggregate (DFBP)'!$D16,MATCH('Aggregate (DFBP)'!S$2,HTBB!$F$1:$O$1,0))),0)+IF($I16&gt;0,$I16*(INDEX(ESPN!$B$2:$K$246,'Aggregate (DFBP)'!$E16,MATCH('Aggregate (DFBP)'!S$2,ESPN!$B$1:$K$1,0))),0)</f>
        <v>0.5</v>
      </c>
      <c r="T16" s="5">
        <f t="shared" si="0"/>
        <v>19.5</v>
      </c>
      <c r="V16">
        <f>IF(F16&gt;0,($F16/SUM($F16:$G16,$I16))*INDEX(DFBP!$B$2:$B$401,B16),0)+IF(G16&gt;0,($G16/SUM($F16:$G16,$I16))*INDEX(FBNinja!$H$2:$H$409,C16),0)+IF(I16&gt;0,($I16/SUM($F16:$G16,$I16))*INDEX(ESPN!$L$2:$L$246,E16),0)</f>
        <v>67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36</v>
      </c>
      <c r="F17">
        <f t="array" ref="F17">IF(ISERROR(B17),0,B$1)/SUM(IF(ISERROR($B17:$E17),0,$B$1:$E$1))</f>
        <v>1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(DFBP)'!$B17,MATCH('Aggregate (DFBP)'!K$2,DFBP!$D$1:$Z$1,0))),0)+IF($G17&gt;0,($G17/SUM($F17:$G17,$I17))*(INDEX(FBNinja!$J$2:$AE$409,'Aggregate (DFBP)'!$C17,MATCH('Aggregate (DFBP)'!K$2,FBNinja!$J$1:$AE$1,0))),0)+IF($I17&gt;0,($I17/SUM($F17:$G17,$I17))*(INDEX(ESPN!$B$2:$K$246,'Aggregate (DFBP)'!$E17,MATCH('Aggregate (DFBP)'!K$2,ESPN!$B$1:$K$1,0))),0)</f>
        <v>6.6</v>
      </c>
      <c r="L17" s="5">
        <f>IF($F17&gt;0,($F17/SUM($F17:$G17,$I17))*(INDEX(DFBP!$D$2:$Z$401,'Aggregate (DFBP)'!$B17,MATCH('Aggregate (DFBP)'!L$2,DFBP!$D$1:$Z$1,0))),0)+IF($G17&gt;0,($G17/SUM($F17:$G17,$I17))*(INDEX(FBNinja!$J$2:$AE$409,'Aggregate (DFBP)'!$C17,MATCH('Aggregate (DFBP)'!L$2,FBNinja!$J$1:$AE$1,0))),0)+IF($I17&gt;0,($I17/SUM($F17:$G17,$I17))*(INDEX(ESPN!$B$2:$K$246,'Aggregate (DFBP)'!$E17,MATCH('Aggregate (DFBP)'!L$2,ESPN!$B$1:$K$1,0))),0)</f>
        <v>13.2</v>
      </c>
      <c r="M17" s="5">
        <f>IF($F17&gt;0,($F17/SUM($F17:$G17,$I17))*(INDEX(DFBP!$D$2:$Z$401,'Aggregate (DFBP)'!$B17,MATCH('Aggregate (DFBP)'!M$2,DFBP!$D$1:$Z$1,0))),0)+IF($G17&gt;0,($G17/SUM($F17:$G17,$I17))*(INDEX(FBNinja!$J$2:$AE$409,'Aggregate (DFBP)'!$C17,MATCH('Aggregate (DFBP)'!M$2,FBNinja!$J$1:$AE$1,0))),0)+IF($I17&gt;0,($I17/SUM($F17:$G17,$I17))*(INDEX(ESPN!$B$2:$K$246,'Aggregate (DFBP)'!$E17,MATCH('Aggregate (DFBP)'!M$2,ESPN!$B$1:$K$1,0))),0)</f>
        <v>1.3</v>
      </c>
      <c r="N17" s="5">
        <f>IF($F17&gt;0,($F17/SUM($F17:$G17,$I17))*(INDEX(DFBP!$D$2:$Z$401,'Aggregate (DFBP)'!$B17,MATCH('Aggregate (DFBP)'!N$2,DFBP!$D$1:$Z$1,0))),0)+IF($G17&gt;0,($G17/SUM($F17:$G17,$I17))*(INDEX(FBNinja!$J$2:$AE$409,'Aggregate (DFBP)'!$C17,MATCH('Aggregate (DFBP)'!N$2,FBNinja!$J$1:$AE$1,0))),0)+IF($I17&gt;0,($I17/SUM($F17:$G17,$I17))*(INDEX(ESPN!$B$2:$K$246,'Aggregate (DFBP)'!$E17,MATCH('Aggregate (DFBP)'!N$2,ESPN!$B$1:$K$1,0))),0)</f>
        <v>1.6</v>
      </c>
      <c r="O17">
        <f>IF($F17&gt;0,$F17*(INDEX(DFBP!$D$2:$Z$401,'Aggregate (DFBP)'!$B17,MATCH('Aggregate (DFBP)'!O$2,DFBP!$D$1:$Z$1,0))),0)+IF($G17&gt;0,$G17*(INDEX(FBNinja!$J$2:$AE$409,'Aggregate (DFBP)'!$C17,MATCH('Aggregate (DFBP)'!O$2,FBNinja!$J$1:$AE$1,0))),0)+IF($H17&gt;0,$H17*(INDEX(HTBB!$F$2:$O$303,'Aggregate (DFBP)'!$D17,MATCH('Aggregate (DFBP)'!O$2,HTBB!$F$1:$O$1,0))),0)+IF($I17&gt;0,$I17*(INDEX(ESPN!$B$2:$K$246,'Aggregate (DFBP)'!$E17,MATCH('Aggregate (DFBP)'!O$2,ESPN!$B$1:$K$1,0))),0)</f>
        <v>1</v>
      </c>
      <c r="P17">
        <f>IF($F17&gt;0,$F17*(INDEX(DFBP!$D$2:$Z$401,'Aggregate (DFBP)'!$B17,MATCH('Aggregate (DFBP)'!P$2,DFBP!$D$1:$Z$1,0))),0)+IF($G17&gt;0,$G17*(INDEX(FBNinja!$J$2:$AE$409,'Aggregate (DFBP)'!$C17,MATCH('Aggregate (DFBP)'!P$2,FBNinja!$J$1:$AE$1,0))),0)+IF($H17&gt;0,$H17*(INDEX(HTBB!$F$2:$O$303,'Aggregate (DFBP)'!$D17,MATCH('Aggregate (DFBP)'!P$2,HTBB!$F$1:$O$1,0))),0)+IF($I17&gt;0,$I17*(INDEX(ESPN!$B$2:$K$246,'Aggregate (DFBP)'!$E17,MATCH('Aggregate (DFBP)'!P$2,ESPN!$B$1:$K$1,0))),0)</f>
        <v>7.6</v>
      </c>
      <c r="Q17">
        <f>IF($F17&gt;0,$F17*(INDEX(DFBP!$D$2:$Z$401,'Aggregate (DFBP)'!$B17,MATCH('Aggregate (DFBP)'!Q$2,DFBP!$D$1:$Z$1,0))),0)+IF($G17&gt;0,$G17*(INDEX(FBNinja!$J$2:$AE$409,'Aggregate (DFBP)'!$C17,MATCH('Aggregate (DFBP)'!Q$2,FBNinja!$J$1:$AE$1,0))),0)+IF($H17&gt;0,$H17*(INDEX(HTBB!$F$2:$O$303,'Aggregate (DFBP)'!$D17,MATCH('Aggregate (DFBP)'!Q$2,HTBB!$F$1:$O$1,0))),0)+IF($I17&gt;0,$I17*(INDEX(ESPN!$B$2:$K$246,'Aggregate (DFBP)'!$E17,MATCH('Aggregate (DFBP)'!Q$2,ESPN!$B$1:$K$1,0))),0)</f>
        <v>3.3</v>
      </c>
      <c r="R17">
        <f>IF($F17&gt;0,$F17*(INDEX(DFBP!$D$2:$Z$401,'Aggregate (DFBP)'!$B17,MATCH('Aggregate (DFBP)'!R$2,DFBP!$D$1:$Z$1,0))),0)+IF($G17&gt;0,$G17*(INDEX(FBNinja!$J$2:$AE$409,'Aggregate (DFBP)'!$C17,MATCH('Aggregate (DFBP)'!R$2,FBNinja!$J$1:$AE$1,0))),0)+IF($H17&gt;0,$H17*(INDEX(HTBB!$F$2:$O$303,'Aggregate (DFBP)'!$D17,MATCH('Aggregate (DFBP)'!R$2,HTBB!$F$1:$O$1,0))),0)+IF($I17&gt;0,$I17*(INDEX(ESPN!$B$2:$K$246,'Aggregate (DFBP)'!$E17,MATCH('Aggregate (DFBP)'!R$2,ESPN!$B$1:$K$1,0))),0)</f>
        <v>0.9</v>
      </c>
      <c r="S17">
        <f>IF($F17&gt;0,$F17*(INDEX(DFBP!$D$2:$Z$401,'Aggregate (DFBP)'!$B17,MATCH('Aggregate (DFBP)'!S$2,DFBP!$D$1:$Z$1,0))),0)+IF($G17&gt;0,$G17*(INDEX(FBNinja!$J$2:$AE$409,'Aggregate (DFBP)'!$C17,MATCH('Aggregate (DFBP)'!S$2,FBNinja!$J$1:$AE$1,0))),0)+IF($H17&gt;0,$H17*(INDEX(HTBB!$F$2:$O$303,'Aggregate (DFBP)'!$D17,MATCH('Aggregate (DFBP)'!S$2,HTBB!$F$1:$O$1,0))),0)+IF($I17&gt;0,$I17*(INDEX(ESPN!$B$2:$K$246,'Aggregate (DFBP)'!$E17,MATCH('Aggregate (DFBP)'!S$2,ESPN!$B$1:$K$1,0))),0)</f>
        <v>1.5</v>
      </c>
      <c r="T17" s="5">
        <f t="shared" si="0"/>
        <v>15.5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27</v>
      </c>
      <c r="F18">
        <f t="array" ref="F18">IF(ISERROR(B18),0,B$1)/SUM(IF(ISERROR($B18:$E18),0,$B$1:$E$1))</f>
        <v>1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(DFBP)'!$B18,MATCH('Aggregate (DFBP)'!K$2,DFBP!$D$1:$Z$1,0))),0)+IF($G18&gt;0,($G18/SUM($F18:$G18,$I18))*(INDEX(FBNinja!$J$2:$AE$409,'Aggregate (DFBP)'!$C18,MATCH('Aggregate (DFBP)'!K$2,FBNinja!$J$1:$AE$1,0))),0)+IF($I18&gt;0,($I18/SUM($F18:$G18,$I18))*(INDEX(ESPN!$B$2:$K$246,'Aggregate (DFBP)'!$E18,MATCH('Aggregate (DFBP)'!K$2,ESPN!$B$1:$K$1,0))),0)</f>
        <v>6.6</v>
      </c>
      <c r="L18" s="5">
        <f>IF($F18&gt;0,($F18/SUM($F18:$G18,$I18))*(INDEX(DFBP!$D$2:$Z$401,'Aggregate (DFBP)'!$B18,MATCH('Aggregate (DFBP)'!L$2,DFBP!$D$1:$Z$1,0))),0)+IF($G18&gt;0,($G18/SUM($F18:$G18,$I18))*(INDEX(FBNinja!$J$2:$AE$409,'Aggregate (DFBP)'!$C18,MATCH('Aggregate (DFBP)'!L$2,FBNinja!$J$1:$AE$1,0))),0)+IF($I18&gt;0,($I18/SUM($F18:$G18,$I18))*(INDEX(ESPN!$B$2:$K$246,'Aggregate (DFBP)'!$E18,MATCH('Aggregate (DFBP)'!L$2,ESPN!$B$1:$K$1,0))),0)</f>
        <v>15.8</v>
      </c>
      <c r="M18" s="5">
        <f>IF($F18&gt;0,($F18/SUM($F18:$G18,$I18))*(INDEX(DFBP!$D$2:$Z$401,'Aggregate (DFBP)'!$B18,MATCH('Aggregate (DFBP)'!M$2,DFBP!$D$1:$Z$1,0))),0)+IF($G18&gt;0,($G18/SUM($F18:$G18,$I18))*(INDEX(FBNinja!$J$2:$AE$409,'Aggregate (DFBP)'!$C18,MATCH('Aggregate (DFBP)'!M$2,FBNinja!$J$1:$AE$1,0))),0)+IF($I18&gt;0,($I18/SUM($F18:$G18,$I18))*(INDEX(ESPN!$B$2:$K$246,'Aggregate (DFBP)'!$E18,MATCH('Aggregate (DFBP)'!M$2,ESPN!$B$1:$K$1,0))),0)</f>
        <v>4.3</v>
      </c>
      <c r="N18" s="5">
        <f>IF($F18&gt;0,($F18/SUM($F18:$G18,$I18))*(INDEX(DFBP!$D$2:$Z$401,'Aggregate (DFBP)'!$B18,MATCH('Aggregate (DFBP)'!N$2,DFBP!$D$1:$Z$1,0))),0)+IF($G18&gt;0,($G18/SUM($F18:$G18,$I18))*(INDEX(FBNinja!$J$2:$AE$409,'Aggregate (DFBP)'!$C18,MATCH('Aggregate (DFBP)'!N$2,FBNinja!$J$1:$AE$1,0))),0)+IF($I18&gt;0,($I18/SUM($F18:$G18,$I18))*(INDEX(ESPN!$B$2:$K$246,'Aggregate (DFBP)'!$E18,MATCH('Aggregate (DFBP)'!N$2,ESPN!$B$1:$K$1,0))),0)</f>
        <v>5.0999999999999996</v>
      </c>
      <c r="O18">
        <f>IF($F18&gt;0,$F18*(INDEX(DFBP!$D$2:$Z$401,'Aggregate (DFBP)'!$B18,MATCH('Aggregate (DFBP)'!O$2,DFBP!$D$1:$Z$1,0))),0)+IF($G18&gt;0,$G18*(INDEX(FBNinja!$J$2:$AE$409,'Aggregate (DFBP)'!$C18,MATCH('Aggregate (DFBP)'!O$2,FBNinja!$J$1:$AE$1,0))),0)+IF($H18&gt;0,$H18*(INDEX(HTBB!$F$2:$O$303,'Aggregate (DFBP)'!$D18,MATCH('Aggregate (DFBP)'!O$2,HTBB!$F$1:$O$1,0))),0)+IF($I18&gt;0,$I18*(INDEX(ESPN!$B$2:$K$246,'Aggregate (DFBP)'!$E18,MATCH('Aggregate (DFBP)'!O$2,ESPN!$B$1:$K$1,0))),0)</f>
        <v>2.1</v>
      </c>
      <c r="P18">
        <f>IF($F18&gt;0,$F18*(INDEX(DFBP!$D$2:$Z$401,'Aggregate (DFBP)'!$B18,MATCH('Aggregate (DFBP)'!P$2,DFBP!$D$1:$Z$1,0))),0)+IF($G18&gt;0,$G18*(INDEX(FBNinja!$J$2:$AE$409,'Aggregate (DFBP)'!$C18,MATCH('Aggregate (DFBP)'!P$2,FBNinja!$J$1:$AE$1,0))),0)+IF($H18&gt;0,$H18*(INDEX(HTBB!$F$2:$O$303,'Aggregate (DFBP)'!$D18,MATCH('Aggregate (DFBP)'!P$2,HTBB!$F$1:$O$1,0))),0)+IF($I18&gt;0,$I18*(INDEX(ESPN!$B$2:$K$246,'Aggregate (DFBP)'!$E18,MATCH('Aggregate (DFBP)'!P$2,ESPN!$B$1:$K$1,0))),0)</f>
        <v>3.9</v>
      </c>
      <c r="Q18">
        <f>IF($F18&gt;0,$F18*(INDEX(DFBP!$D$2:$Z$401,'Aggregate (DFBP)'!$B18,MATCH('Aggregate (DFBP)'!Q$2,DFBP!$D$1:$Z$1,0))),0)+IF($G18&gt;0,$G18*(INDEX(FBNinja!$J$2:$AE$409,'Aggregate (DFBP)'!$C18,MATCH('Aggregate (DFBP)'!Q$2,FBNinja!$J$1:$AE$1,0))),0)+IF($H18&gt;0,$H18*(INDEX(HTBB!$F$2:$O$303,'Aggregate (DFBP)'!$D18,MATCH('Aggregate (DFBP)'!Q$2,HTBB!$F$1:$O$1,0))),0)+IF($I18&gt;0,$I18*(INDEX(ESPN!$B$2:$K$246,'Aggregate (DFBP)'!$E18,MATCH('Aggregate (DFBP)'!Q$2,ESPN!$B$1:$K$1,0))),0)</f>
        <v>5.2</v>
      </c>
      <c r="R18">
        <f>IF($F18&gt;0,$F18*(INDEX(DFBP!$D$2:$Z$401,'Aggregate (DFBP)'!$B18,MATCH('Aggregate (DFBP)'!R$2,DFBP!$D$1:$Z$1,0))),0)+IF($G18&gt;0,$G18*(INDEX(FBNinja!$J$2:$AE$409,'Aggregate (DFBP)'!$C18,MATCH('Aggregate (DFBP)'!R$2,FBNinja!$J$1:$AE$1,0))),0)+IF($H18&gt;0,$H18*(INDEX(HTBB!$F$2:$O$303,'Aggregate (DFBP)'!$D18,MATCH('Aggregate (DFBP)'!R$2,HTBB!$F$1:$O$1,0))),0)+IF($I18&gt;0,$I18*(INDEX(ESPN!$B$2:$K$246,'Aggregate (DFBP)'!$E18,MATCH('Aggregate (DFBP)'!R$2,ESPN!$B$1:$K$1,0))),0)</f>
        <v>1.5</v>
      </c>
      <c r="S18">
        <f>IF($F18&gt;0,$F18*(INDEX(DFBP!$D$2:$Z$401,'Aggregate (DFBP)'!$B18,MATCH('Aggregate (DFBP)'!S$2,DFBP!$D$1:$Z$1,0))),0)+IF($G18&gt;0,$G18*(INDEX(FBNinja!$J$2:$AE$409,'Aggregate (DFBP)'!$C18,MATCH('Aggregate (DFBP)'!S$2,FBNinja!$J$1:$AE$1,0))),0)+IF($H18&gt;0,$H18*(INDEX(HTBB!$F$2:$O$303,'Aggregate (DFBP)'!$D18,MATCH('Aggregate (DFBP)'!S$2,HTBB!$F$1:$O$1,0))),0)+IF($I18&gt;0,$I18*(INDEX(ESPN!$B$2:$K$246,'Aggregate (DFBP)'!$E18,MATCH('Aggregate (DFBP)'!S$2,ESPN!$B$1:$K$1,0))),0)</f>
        <v>0.5</v>
      </c>
      <c r="T18" s="5">
        <f t="shared" si="0"/>
        <v>19.600000000000001</v>
      </c>
      <c r="V18">
        <f>IF(F18&gt;0,($F18/SUM($F18:$G18,$I18))*INDEX(DFBP!$B$2:$B$401,B18),0)+IF(G18&gt;0,($G18/SUM($F18:$G18,$I18))*INDEX(FBNinja!$H$2:$H$409,C18),0)+IF(I18&gt;0,($I18/SUM($F18:$G18,$I18))*INDEX(ESPN!$L$2:$L$246,E18),0)</f>
        <v>73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37</v>
      </c>
      <c r="F19">
        <f t="array" ref="F19">IF(ISERROR(B19),0,B$1)/SUM(IF(ISERROR($B19:$E19),0,$B$1:$E$1))</f>
        <v>1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(DFBP)'!$B19,MATCH('Aggregate (DFBP)'!K$2,DFBP!$D$1:$Z$1,0))),0)+IF($G19&gt;0,($G19/SUM($F19:$G19,$I19))*(INDEX(FBNinja!$J$2:$AE$409,'Aggregate (DFBP)'!$C19,MATCH('Aggregate (DFBP)'!K$2,FBNinja!$J$1:$AE$1,0))),0)+IF($I19&gt;0,($I19/SUM($F19:$G19,$I19))*(INDEX(ESPN!$B$2:$K$246,'Aggregate (DFBP)'!$E19,MATCH('Aggregate (DFBP)'!K$2,ESPN!$B$1:$K$1,0))),0)</f>
        <v>6.3</v>
      </c>
      <c r="L19" s="5">
        <f>IF($F19&gt;0,($F19/SUM($F19:$G19,$I19))*(INDEX(DFBP!$D$2:$Z$401,'Aggregate (DFBP)'!$B19,MATCH('Aggregate (DFBP)'!L$2,DFBP!$D$1:$Z$1,0))),0)+IF($G19&gt;0,($G19/SUM($F19:$G19,$I19))*(INDEX(FBNinja!$J$2:$AE$409,'Aggregate (DFBP)'!$C19,MATCH('Aggregate (DFBP)'!L$2,FBNinja!$J$1:$AE$1,0))),0)+IF($I19&gt;0,($I19/SUM($F19:$G19,$I19))*(INDEX(ESPN!$B$2:$K$246,'Aggregate (DFBP)'!$E19,MATCH('Aggregate (DFBP)'!L$2,ESPN!$B$1:$K$1,0))),0)</f>
        <v>14.4</v>
      </c>
      <c r="M19" s="5">
        <f>IF($F19&gt;0,($F19/SUM($F19:$G19,$I19))*(INDEX(DFBP!$D$2:$Z$401,'Aggregate (DFBP)'!$B19,MATCH('Aggregate (DFBP)'!M$2,DFBP!$D$1:$Z$1,0))),0)+IF($G19&gt;0,($G19/SUM($F19:$G19,$I19))*(INDEX(FBNinja!$J$2:$AE$409,'Aggregate (DFBP)'!$C19,MATCH('Aggregate (DFBP)'!M$2,FBNinja!$J$1:$AE$1,0))),0)+IF($I19&gt;0,($I19/SUM($F19:$G19,$I19))*(INDEX(ESPN!$B$2:$K$246,'Aggregate (DFBP)'!$E19,MATCH('Aggregate (DFBP)'!M$2,ESPN!$B$1:$K$1,0))),0)</f>
        <v>4.3</v>
      </c>
      <c r="N19" s="5">
        <f>IF($F19&gt;0,($F19/SUM($F19:$G19,$I19))*(INDEX(DFBP!$D$2:$Z$401,'Aggregate (DFBP)'!$B19,MATCH('Aggregate (DFBP)'!N$2,DFBP!$D$1:$Z$1,0))),0)+IF($G19&gt;0,($G19/SUM($F19:$G19,$I19))*(INDEX(FBNinja!$J$2:$AE$409,'Aggregate (DFBP)'!$C19,MATCH('Aggregate (DFBP)'!N$2,FBNinja!$J$1:$AE$1,0))),0)+IF($I19&gt;0,($I19/SUM($F19:$G19,$I19))*(INDEX(ESPN!$B$2:$K$246,'Aggregate (DFBP)'!$E19,MATCH('Aggregate (DFBP)'!N$2,ESPN!$B$1:$K$1,0))),0)</f>
        <v>5.3</v>
      </c>
      <c r="O19">
        <f>IF($F19&gt;0,$F19*(INDEX(DFBP!$D$2:$Z$401,'Aggregate (DFBP)'!$B19,MATCH('Aggregate (DFBP)'!O$2,DFBP!$D$1:$Z$1,0))),0)+IF($G19&gt;0,$G19*(INDEX(FBNinja!$J$2:$AE$409,'Aggregate (DFBP)'!$C19,MATCH('Aggregate (DFBP)'!O$2,FBNinja!$J$1:$AE$1,0))),0)+IF($H19&gt;0,$H19*(INDEX(HTBB!$F$2:$O$303,'Aggregate (DFBP)'!$D19,MATCH('Aggregate (DFBP)'!O$2,HTBB!$F$1:$O$1,0))),0)+IF($I19&gt;0,$I19*(INDEX(ESPN!$B$2:$K$246,'Aggregate (DFBP)'!$E19,MATCH('Aggregate (DFBP)'!O$2,ESPN!$B$1:$K$1,0))),0)</f>
        <v>1.4</v>
      </c>
      <c r="P19">
        <f>IF($F19&gt;0,$F19*(INDEX(DFBP!$D$2:$Z$401,'Aggregate (DFBP)'!$B19,MATCH('Aggregate (DFBP)'!P$2,DFBP!$D$1:$Z$1,0))),0)+IF($G19&gt;0,$G19*(INDEX(FBNinja!$J$2:$AE$409,'Aggregate (DFBP)'!$C19,MATCH('Aggregate (DFBP)'!P$2,FBNinja!$J$1:$AE$1,0))),0)+IF($H19&gt;0,$H19*(INDEX(HTBB!$F$2:$O$303,'Aggregate (DFBP)'!$D19,MATCH('Aggregate (DFBP)'!P$2,HTBB!$F$1:$O$1,0))),0)+IF($I19&gt;0,$I19*(INDEX(ESPN!$B$2:$K$246,'Aggregate (DFBP)'!$E19,MATCH('Aggregate (DFBP)'!P$2,ESPN!$B$1:$K$1,0))),0)</f>
        <v>4.5999999999999996</v>
      </c>
      <c r="Q19">
        <f>IF($F19&gt;0,$F19*(INDEX(DFBP!$D$2:$Z$401,'Aggregate (DFBP)'!$B19,MATCH('Aggregate (DFBP)'!Q$2,DFBP!$D$1:$Z$1,0))),0)+IF($G19&gt;0,$G19*(INDEX(FBNinja!$J$2:$AE$409,'Aggregate (DFBP)'!$C19,MATCH('Aggregate (DFBP)'!Q$2,FBNinja!$J$1:$AE$1,0))),0)+IF($H19&gt;0,$H19*(INDEX(HTBB!$F$2:$O$303,'Aggregate (DFBP)'!$D19,MATCH('Aggregate (DFBP)'!Q$2,HTBB!$F$1:$O$1,0))),0)+IF($I19&gt;0,$I19*(INDEX(ESPN!$B$2:$K$246,'Aggregate (DFBP)'!$E19,MATCH('Aggregate (DFBP)'!Q$2,ESPN!$B$1:$K$1,0))),0)</f>
        <v>6</v>
      </c>
      <c r="R19">
        <f>IF($F19&gt;0,$F19*(INDEX(DFBP!$D$2:$Z$401,'Aggregate (DFBP)'!$B19,MATCH('Aggregate (DFBP)'!R$2,DFBP!$D$1:$Z$1,0))),0)+IF($G19&gt;0,$G19*(INDEX(FBNinja!$J$2:$AE$409,'Aggregate (DFBP)'!$C19,MATCH('Aggregate (DFBP)'!R$2,FBNinja!$J$1:$AE$1,0))),0)+IF($H19&gt;0,$H19*(INDEX(HTBB!$F$2:$O$303,'Aggregate (DFBP)'!$D19,MATCH('Aggregate (DFBP)'!R$2,HTBB!$F$1:$O$1,0))),0)+IF($I19&gt;0,$I19*(INDEX(ESPN!$B$2:$K$246,'Aggregate (DFBP)'!$E19,MATCH('Aggregate (DFBP)'!R$2,ESPN!$B$1:$K$1,0))),0)</f>
        <v>1.6</v>
      </c>
      <c r="S19">
        <f>IF($F19&gt;0,$F19*(INDEX(DFBP!$D$2:$Z$401,'Aggregate (DFBP)'!$B19,MATCH('Aggregate (DFBP)'!S$2,DFBP!$D$1:$Z$1,0))),0)+IF($G19&gt;0,$G19*(INDEX(FBNinja!$J$2:$AE$409,'Aggregate (DFBP)'!$C19,MATCH('Aggregate (DFBP)'!S$2,FBNinja!$J$1:$AE$1,0))),0)+IF($H19&gt;0,$H19*(INDEX(HTBB!$F$2:$O$303,'Aggregate (DFBP)'!$D19,MATCH('Aggregate (DFBP)'!S$2,HTBB!$F$1:$O$1,0))),0)+IF($I19&gt;0,$I19*(INDEX(ESPN!$B$2:$K$246,'Aggregate (DFBP)'!$E19,MATCH('Aggregate (DFBP)'!S$2,ESPN!$B$1:$K$1,0))),0)</f>
        <v>0.6</v>
      </c>
      <c r="T19" s="5">
        <f t="shared" si="0"/>
        <v>18.3</v>
      </c>
      <c r="V19">
        <f>IF(F19&gt;0,($F19/SUM($F19:$G19,$I19))*INDEX(DFBP!$B$2:$B$401,B19),0)+IF(G19&gt;0,($G19/SUM($F19:$G19,$I19))*INDEX(FBNinja!$H$2:$H$409,C19),0)+IF(I19&gt;0,($I19/SUM($F19:$G19,$I19))*INDEX(ESPN!$L$2:$L$246,E19),0)</f>
        <v>65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45</v>
      </c>
      <c r="F20">
        <f t="array" ref="F20">IF(ISERROR(B20),0,B$1)/SUM(IF(ISERROR($B20:$E20),0,$B$1:$E$1))</f>
        <v>1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(DFBP)'!$B20,MATCH('Aggregate (DFBP)'!K$2,DFBP!$D$1:$Z$1,0))),0)+IF($G20&gt;0,($G20/SUM($F20:$G20,$I20))*(INDEX(FBNinja!$J$2:$AE$409,'Aggregate (DFBP)'!$C20,MATCH('Aggregate (DFBP)'!K$2,FBNinja!$J$1:$AE$1,0))),0)+IF($I20&gt;0,($I20/SUM($F20:$G20,$I20))*(INDEX(ESPN!$B$2:$K$246,'Aggregate (DFBP)'!$E20,MATCH('Aggregate (DFBP)'!K$2,ESPN!$B$1:$K$1,0))),0)</f>
        <v>7.5</v>
      </c>
      <c r="L20" s="5">
        <f>IF($F20&gt;0,($F20/SUM($F20:$G20,$I20))*(INDEX(DFBP!$D$2:$Z$401,'Aggregate (DFBP)'!$B20,MATCH('Aggregate (DFBP)'!L$2,DFBP!$D$1:$Z$1,0))),0)+IF($G20&gt;0,($G20/SUM($F20:$G20,$I20))*(INDEX(FBNinja!$J$2:$AE$409,'Aggregate (DFBP)'!$C20,MATCH('Aggregate (DFBP)'!L$2,FBNinja!$J$1:$AE$1,0))),0)+IF($I20&gt;0,($I20/SUM($F20:$G20,$I20))*(INDEX(ESPN!$B$2:$K$246,'Aggregate (DFBP)'!$E20,MATCH('Aggregate (DFBP)'!L$2,ESPN!$B$1:$K$1,0))),0)</f>
        <v>15</v>
      </c>
      <c r="M20" s="5">
        <f>IF($F20&gt;0,($F20/SUM($F20:$G20,$I20))*(INDEX(DFBP!$D$2:$Z$401,'Aggregate (DFBP)'!$B20,MATCH('Aggregate (DFBP)'!M$2,DFBP!$D$1:$Z$1,0))),0)+IF($G20&gt;0,($G20/SUM($F20:$G20,$I20))*(INDEX(FBNinja!$J$2:$AE$409,'Aggregate (DFBP)'!$C20,MATCH('Aggregate (DFBP)'!M$2,FBNinja!$J$1:$AE$1,0))),0)+IF($I20&gt;0,($I20/SUM($F20:$G20,$I20))*(INDEX(ESPN!$B$2:$K$246,'Aggregate (DFBP)'!$E20,MATCH('Aggregate (DFBP)'!M$2,ESPN!$B$1:$K$1,0))),0)</f>
        <v>3</v>
      </c>
      <c r="N20" s="5">
        <f>IF($F20&gt;0,($F20/SUM($F20:$G20,$I20))*(INDEX(DFBP!$D$2:$Z$401,'Aggregate (DFBP)'!$B20,MATCH('Aggregate (DFBP)'!N$2,DFBP!$D$1:$Z$1,0))),0)+IF($G20&gt;0,($G20/SUM($F20:$G20,$I20))*(INDEX(FBNinja!$J$2:$AE$409,'Aggregate (DFBP)'!$C20,MATCH('Aggregate (DFBP)'!N$2,FBNinja!$J$1:$AE$1,0))),0)+IF($I20&gt;0,($I20/SUM($F20:$G20,$I20))*(INDEX(ESPN!$B$2:$K$246,'Aggregate (DFBP)'!$E20,MATCH('Aggregate (DFBP)'!N$2,ESPN!$B$1:$K$1,0))),0)</f>
        <v>3.6</v>
      </c>
      <c r="O20">
        <f>IF($F20&gt;0,$F20*(INDEX(DFBP!$D$2:$Z$401,'Aggregate (DFBP)'!$B20,MATCH('Aggregate (DFBP)'!O$2,DFBP!$D$1:$Z$1,0))),0)+IF($G20&gt;0,$G20*(INDEX(FBNinja!$J$2:$AE$409,'Aggregate (DFBP)'!$C20,MATCH('Aggregate (DFBP)'!O$2,FBNinja!$J$1:$AE$1,0))),0)+IF($H20&gt;0,$H20*(INDEX(HTBB!$F$2:$O$303,'Aggregate (DFBP)'!$D20,MATCH('Aggregate (DFBP)'!O$2,HTBB!$F$1:$O$1,0))),0)+IF($I20&gt;0,$I20*(INDEX(ESPN!$B$2:$K$246,'Aggregate (DFBP)'!$E20,MATCH('Aggregate (DFBP)'!O$2,ESPN!$B$1:$K$1,0))),0)</f>
        <v>0.1</v>
      </c>
      <c r="P20">
        <f>IF($F20&gt;0,$F20*(INDEX(DFBP!$D$2:$Z$401,'Aggregate (DFBP)'!$B20,MATCH('Aggregate (DFBP)'!P$2,DFBP!$D$1:$Z$1,0))),0)+IF($G20&gt;0,$G20*(INDEX(FBNinja!$J$2:$AE$409,'Aggregate (DFBP)'!$C20,MATCH('Aggregate (DFBP)'!P$2,FBNinja!$J$1:$AE$1,0))),0)+IF($H20&gt;0,$H20*(INDEX(HTBB!$F$2:$O$303,'Aggregate (DFBP)'!$D20,MATCH('Aggregate (DFBP)'!P$2,HTBB!$F$1:$O$1,0))),0)+IF($I20&gt;0,$I20*(INDEX(ESPN!$B$2:$K$246,'Aggregate (DFBP)'!$E20,MATCH('Aggregate (DFBP)'!P$2,ESPN!$B$1:$K$1,0))),0)</f>
        <v>8.6</v>
      </c>
      <c r="Q20">
        <f>IF($F20&gt;0,$F20*(INDEX(DFBP!$D$2:$Z$401,'Aggregate (DFBP)'!$B20,MATCH('Aggregate (DFBP)'!Q$2,DFBP!$D$1:$Z$1,0))),0)+IF($G20&gt;0,$G20*(INDEX(FBNinja!$J$2:$AE$409,'Aggregate (DFBP)'!$C20,MATCH('Aggregate (DFBP)'!Q$2,FBNinja!$J$1:$AE$1,0))),0)+IF($H20&gt;0,$H20*(INDEX(HTBB!$F$2:$O$303,'Aggregate (DFBP)'!$D20,MATCH('Aggregate (DFBP)'!Q$2,HTBB!$F$1:$O$1,0))),0)+IF($I20&gt;0,$I20*(INDEX(ESPN!$B$2:$K$246,'Aggregate (DFBP)'!$E20,MATCH('Aggregate (DFBP)'!Q$2,ESPN!$B$1:$K$1,0))),0)</f>
        <v>1.6</v>
      </c>
      <c r="R20">
        <f>IF($F20&gt;0,$F20*(INDEX(DFBP!$D$2:$Z$401,'Aggregate (DFBP)'!$B20,MATCH('Aggregate (DFBP)'!R$2,DFBP!$D$1:$Z$1,0))),0)+IF($G20&gt;0,$G20*(INDEX(FBNinja!$J$2:$AE$409,'Aggregate (DFBP)'!$C20,MATCH('Aggregate (DFBP)'!R$2,FBNinja!$J$1:$AE$1,0))),0)+IF($H20&gt;0,$H20*(INDEX(HTBB!$F$2:$O$303,'Aggregate (DFBP)'!$D20,MATCH('Aggregate (DFBP)'!R$2,HTBB!$F$1:$O$1,0))),0)+IF($I20&gt;0,$I20*(INDEX(ESPN!$B$2:$K$246,'Aggregate (DFBP)'!$E20,MATCH('Aggregate (DFBP)'!R$2,ESPN!$B$1:$K$1,0))),0)</f>
        <v>0.6</v>
      </c>
      <c r="S20">
        <f>IF($F20&gt;0,$F20*(INDEX(DFBP!$D$2:$Z$401,'Aggregate (DFBP)'!$B20,MATCH('Aggregate (DFBP)'!S$2,DFBP!$D$1:$Z$1,0))),0)+IF($G20&gt;0,$G20*(INDEX(FBNinja!$J$2:$AE$409,'Aggregate (DFBP)'!$C20,MATCH('Aggregate (DFBP)'!S$2,FBNinja!$J$1:$AE$1,0))),0)+IF($H20&gt;0,$H20*(INDEX(HTBB!$F$2:$O$303,'Aggregate (DFBP)'!$D20,MATCH('Aggregate (DFBP)'!S$2,HTBB!$F$1:$O$1,0))),0)+IF($I20&gt;0,$I20*(INDEX(ESPN!$B$2:$K$246,'Aggregate (DFBP)'!$E20,MATCH('Aggregate (DFBP)'!S$2,ESPN!$B$1:$K$1,0))),0)</f>
        <v>1</v>
      </c>
      <c r="T20" s="5">
        <f t="shared" si="0"/>
        <v>18.100000000000001</v>
      </c>
      <c r="V20">
        <f>IF(F20&gt;0,($F20/SUM($F20:$G20,$I20))*INDEX(DFBP!$B$2:$B$401,B20),0)+IF(G20&gt;0,($G20/SUM($F20:$G20,$I20))*INDEX(FBNinja!$H$2:$H$409,C20),0)+IF(I20&gt;0,($I20/SUM($F20:$G20,$I20))*INDEX(ESPN!$L$2:$L$246,E20),0)</f>
        <v>71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1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(DFBP)'!$B21,MATCH('Aggregate (DFBP)'!K$2,DFBP!$D$1:$Z$1,0))),0)+IF($G21&gt;0,($G21/SUM($F21:$G21,$I21))*(INDEX(FBNinja!$J$2:$AE$409,'Aggregate (DFBP)'!$C21,MATCH('Aggregate (DFBP)'!K$2,FBNinja!$J$1:$AE$1,0))),0)+IF($I21&gt;0,($I21/SUM($F21:$G21,$I21))*(INDEX(ESPN!$B$2:$K$246,'Aggregate (DFBP)'!$E21,MATCH('Aggregate (DFBP)'!K$2,ESPN!$B$1:$K$1,0))),0)</f>
        <v>6.1</v>
      </c>
      <c r="L21" s="5">
        <f>IF($F21&gt;0,($F21/SUM($F21:$G21,$I21))*(INDEX(DFBP!$D$2:$Z$401,'Aggregate (DFBP)'!$B21,MATCH('Aggregate (DFBP)'!L$2,DFBP!$D$1:$Z$1,0))),0)+IF($G21&gt;0,($G21/SUM($F21:$G21,$I21))*(INDEX(FBNinja!$J$2:$AE$409,'Aggregate (DFBP)'!$C21,MATCH('Aggregate (DFBP)'!L$2,FBNinja!$J$1:$AE$1,0))),0)+IF($I21&gt;0,($I21/SUM($F21:$G21,$I21))*(INDEX(ESPN!$B$2:$K$246,'Aggregate (DFBP)'!$E21,MATCH('Aggregate (DFBP)'!L$2,ESPN!$B$1:$K$1,0))),0)</f>
        <v>13.3</v>
      </c>
      <c r="M21" s="5">
        <f>IF($F21&gt;0,($F21/SUM($F21:$G21,$I21))*(INDEX(DFBP!$D$2:$Z$401,'Aggregate (DFBP)'!$B21,MATCH('Aggregate (DFBP)'!M$2,DFBP!$D$1:$Z$1,0))),0)+IF($G21&gt;0,($G21/SUM($F21:$G21,$I21))*(INDEX(FBNinja!$J$2:$AE$409,'Aggregate (DFBP)'!$C21,MATCH('Aggregate (DFBP)'!M$2,FBNinja!$J$1:$AE$1,0))),0)+IF($I21&gt;0,($I21/SUM($F21:$G21,$I21))*(INDEX(ESPN!$B$2:$K$246,'Aggregate (DFBP)'!$E21,MATCH('Aggregate (DFBP)'!M$2,ESPN!$B$1:$K$1,0))),0)</f>
        <v>3.3</v>
      </c>
      <c r="N21" s="5">
        <f>IF($F21&gt;0,($F21/SUM($F21:$G21,$I21))*(INDEX(DFBP!$D$2:$Z$401,'Aggregate (DFBP)'!$B21,MATCH('Aggregate (DFBP)'!N$2,DFBP!$D$1:$Z$1,0))),0)+IF($G21&gt;0,($G21/SUM($F21:$G21,$I21))*(INDEX(FBNinja!$J$2:$AE$409,'Aggregate (DFBP)'!$C21,MATCH('Aggregate (DFBP)'!N$2,FBNinja!$J$1:$AE$1,0))),0)+IF($I21&gt;0,($I21/SUM($F21:$G21,$I21))*(INDEX(ESPN!$B$2:$K$246,'Aggregate (DFBP)'!$E21,MATCH('Aggregate (DFBP)'!N$2,ESPN!$B$1:$K$1,0))),0)</f>
        <v>4.3</v>
      </c>
      <c r="O21">
        <f>IF($F21&gt;0,$F21*(INDEX(DFBP!$D$2:$Z$401,'Aggregate (DFBP)'!$B21,MATCH('Aggregate (DFBP)'!O$2,DFBP!$D$1:$Z$1,0))),0)+IF($G21&gt;0,$G21*(INDEX(FBNinja!$J$2:$AE$409,'Aggregate (DFBP)'!$C21,MATCH('Aggregate (DFBP)'!O$2,FBNinja!$J$1:$AE$1,0))),0)+IF($H21&gt;0,$H21*(INDEX(HTBB!$F$2:$O$303,'Aggregate (DFBP)'!$D21,MATCH('Aggregate (DFBP)'!O$2,HTBB!$F$1:$O$1,0))),0)+IF($I21&gt;0,$I21*(INDEX(ESPN!$B$2:$K$246,'Aggregate (DFBP)'!$E21,MATCH('Aggregate (DFBP)'!O$2,ESPN!$B$1:$K$1,0))),0)</f>
        <v>1.3</v>
      </c>
      <c r="P21">
        <f>IF($F21&gt;0,$F21*(INDEX(DFBP!$D$2:$Z$401,'Aggregate (DFBP)'!$B21,MATCH('Aggregate (DFBP)'!P$2,DFBP!$D$1:$Z$1,0))),0)+IF($G21&gt;0,$G21*(INDEX(FBNinja!$J$2:$AE$409,'Aggregate (DFBP)'!$C21,MATCH('Aggregate (DFBP)'!P$2,FBNinja!$J$1:$AE$1,0))),0)+IF($H21&gt;0,$H21*(INDEX(HTBB!$F$2:$O$303,'Aggregate (DFBP)'!$D21,MATCH('Aggregate (DFBP)'!P$2,HTBB!$F$1:$O$1,0))),0)+IF($I21&gt;0,$I21*(INDEX(ESPN!$B$2:$K$246,'Aggregate (DFBP)'!$E21,MATCH('Aggregate (DFBP)'!P$2,ESPN!$B$1:$K$1,0))),0)</f>
        <v>8.5</v>
      </c>
      <c r="Q21">
        <f>IF($F21&gt;0,$F21*(INDEX(DFBP!$D$2:$Z$401,'Aggregate (DFBP)'!$B21,MATCH('Aggregate (DFBP)'!Q$2,DFBP!$D$1:$Z$1,0))),0)+IF($G21&gt;0,$G21*(INDEX(FBNinja!$J$2:$AE$409,'Aggregate (DFBP)'!$C21,MATCH('Aggregate (DFBP)'!Q$2,FBNinja!$J$1:$AE$1,0))),0)+IF($H21&gt;0,$H21*(INDEX(HTBB!$F$2:$O$303,'Aggregate (DFBP)'!$D21,MATCH('Aggregate (DFBP)'!Q$2,HTBB!$F$1:$O$1,0))),0)+IF($I21&gt;0,$I21*(INDEX(ESPN!$B$2:$K$246,'Aggregate (DFBP)'!$E21,MATCH('Aggregate (DFBP)'!Q$2,ESPN!$B$1:$K$1,0))),0)</f>
        <v>3.2</v>
      </c>
      <c r="R21">
        <f>IF($F21&gt;0,$F21*(INDEX(DFBP!$D$2:$Z$401,'Aggregate (DFBP)'!$B21,MATCH('Aggregate (DFBP)'!R$2,DFBP!$D$1:$Z$1,0))),0)+IF($G21&gt;0,$G21*(INDEX(FBNinja!$J$2:$AE$409,'Aggregate (DFBP)'!$C21,MATCH('Aggregate (DFBP)'!R$2,FBNinja!$J$1:$AE$1,0))),0)+IF($H21&gt;0,$H21*(INDEX(HTBB!$F$2:$O$303,'Aggregate (DFBP)'!$D21,MATCH('Aggregate (DFBP)'!R$2,HTBB!$F$1:$O$1,0))),0)+IF($I21&gt;0,$I21*(INDEX(ESPN!$B$2:$K$246,'Aggregate (DFBP)'!$E21,MATCH('Aggregate (DFBP)'!R$2,ESPN!$B$1:$K$1,0))),0)</f>
        <v>1.8</v>
      </c>
      <c r="S21">
        <f>IF($F21&gt;0,$F21*(INDEX(DFBP!$D$2:$Z$401,'Aggregate (DFBP)'!$B21,MATCH('Aggregate (DFBP)'!S$2,DFBP!$D$1:$Z$1,0))),0)+IF($G21&gt;0,$G21*(INDEX(FBNinja!$J$2:$AE$409,'Aggregate (DFBP)'!$C21,MATCH('Aggregate (DFBP)'!S$2,FBNinja!$J$1:$AE$1,0))),0)+IF($H21&gt;0,$H21*(INDEX(HTBB!$F$2:$O$303,'Aggregate (DFBP)'!$D21,MATCH('Aggregate (DFBP)'!S$2,HTBB!$F$1:$O$1,0))),0)+IF($I21&gt;0,$I21*(INDEX(ESPN!$B$2:$K$246,'Aggregate (DFBP)'!$E21,MATCH('Aggregate (DFBP)'!S$2,ESPN!$B$1:$K$1,0))),0)</f>
        <v>1.5</v>
      </c>
      <c r="T21" s="5">
        <f t="shared" si="0"/>
        <v>16.8</v>
      </c>
      <c r="V21">
        <f>IF(F21&gt;0,($F21/SUM($F21:$G21,$I21))*INDEX(DFBP!$B$2:$B$401,B21),0)+IF(G21&gt;0,($G21/SUM($F21:$G21,$I21))*INDEX(FBNinja!$H$2:$H$409,C21),0)+IF(I21&gt;0,($I21/SUM($F21:$G21,$I21))*INDEX(ESPN!$L$2:$L$246,E21),0)</f>
        <v>77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1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(DFBP)'!$B22,MATCH('Aggregate (DFBP)'!K$2,DFBP!$D$1:$Z$1,0))),0)+IF($G22&gt;0,($G22/SUM($F22:$G22,$I22))*(INDEX(FBNinja!$J$2:$AE$409,'Aggregate (DFBP)'!$C22,MATCH('Aggregate (DFBP)'!K$2,FBNinja!$J$1:$AE$1,0))),0)+IF($I22&gt;0,($I22/SUM($F22:$G22,$I22))*(INDEX(ESPN!$B$2:$K$246,'Aggregate (DFBP)'!$E22,MATCH('Aggregate (DFBP)'!K$2,ESPN!$B$1:$K$1,0))),0)</f>
        <v>7</v>
      </c>
      <c r="L22" s="5">
        <f>IF($F22&gt;0,($F22/SUM($F22:$G22,$I22))*(INDEX(DFBP!$D$2:$Z$401,'Aggregate (DFBP)'!$B22,MATCH('Aggregate (DFBP)'!L$2,DFBP!$D$1:$Z$1,0))),0)+IF($G22&gt;0,($G22/SUM($F22:$G22,$I22))*(INDEX(FBNinja!$J$2:$AE$409,'Aggregate (DFBP)'!$C22,MATCH('Aggregate (DFBP)'!L$2,FBNinja!$J$1:$AE$1,0))),0)+IF($I22&gt;0,($I22/SUM($F22:$G22,$I22))*(INDEX(ESPN!$B$2:$K$246,'Aggregate (DFBP)'!$E22,MATCH('Aggregate (DFBP)'!L$2,ESPN!$B$1:$K$1,0))),0)</f>
        <v>16.399999999999999</v>
      </c>
      <c r="M22" s="5">
        <f>IF($F22&gt;0,($F22/SUM($F22:$G22,$I22))*(INDEX(DFBP!$D$2:$Z$401,'Aggregate (DFBP)'!$B22,MATCH('Aggregate (DFBP)'!M$2,DFBP!$D$1:$Z$1,0))),0)+IF($G22&gt;0,($G22/SUM($F22:$G22,$I22))*(INDEX(FBNinja!$J$2:$AE$409,'Aggregate (DFBP)'!$C22,MATCH('Aggregate (DFBP)'!M$2,FBNinja!$J$1:$AE$1,0))),0)+IF($I22&gt;0,($I22/SUM($F22:$G22,$I22))*(INDEX(ESPN!$B$2:$K$246,'Aggregate (DFBP)'!$E22,MATCH('Aggregate (DFBP)'!M$2,ESPN!$B$1:$K$1,0))),0)</f>
        <v>3.8</v>
      </c>
      <c r="N22" s="5">
        <f>IF($F22&gt;0,($F22/SUM($F22:$G22,$I22))*(INDEX(DFBP!$D$2:$Z$401,'Aggregate (DFBP)'!$B22,MATCH('Aggregate (DFBP)'!N$2,DFBP!$D$1:$Z$1,0))),0)+IF($G22&gt;0,($G22/SUM($F22:$G22,$I22))*(INDEX(FBNinja!$J$2:$AE$409,'Aggregate (DFBP)'!$C22,MATCH('Aggregate (DFBP)'!N$2,FBNinja!$J$1:$AE$1,0))),0)+IF($I22&gt;0,($I22/SUM($F22:$G22,$I22))*(INDEX(ESPN!$B$2:$K$246,'Aggregate (DFBP)'!$E22,MATCH('Aggregate (DFBP)'!N$2,ESPN!$B$1:$K$1,0))),0)</f>
        <v>4.7</v>
      </c>
      <c r="O22">
        <f>IF($F22&gt;0,$F22*(INDEX(DFBP!$D$2:$Z$401,'Aggregate (DFBP)'!$B22,MATCH('Aggregate (DFBP)'!O$2,DFBP!$D$1:$Z$1,0))),0)+IF($G22&gt;0,$G22*(INDEX(FBNinja!$J$2:$AE$409,'Aggregate (DFBP)'!$C22,MATCH('Aggregate (DFBP)'!O$2,FBNinja!$J$1:$AE$1,0))),0)+IF($H22&gt;0,$H22*(INDEX(HTBB!$F$2:$O$303,'Aggregate (DFBP)'!$D22,MATCH('Aggregate (DFBP)'!O$2,HTBB!$F$1:$O$1,0))),0)+IF($I22&gt;0,$I22*(INDEX(ESPN!$B$2:$K$246,'Aggregate (DFBP)'!$E22,MATCH('Aggregate (DFBP)'!O$2,ESPN!$B$1:$K$1,0))),0)</f>
        <v>1.4</v>
      </c>
      <c r="P22">
        <f>IF($F22&gt;0,$F22*(INDEX(DFBP!$D$2:$Z$401,'Aggregate (DFBP)'!$B22,MATCH('Aggregate (DFBP)'!P$2,DFBP!$D$1:$Z$1,0))),0)+IF($G22&gt;0,$G22*(INDEX(FBNinja!$J$2:$AE$409,'Aggregate (DFBP)'!$C22,MATCH('Aggregate (DFBP)'!P$2,FBNinja!$J$1:$AE$1,0))),0)+IF($H22&gt;0,$H22*(INDEX(HTBB!$F$2:$O$303,'Aggregate (DFBP)'!$D22,MATCH('Aggregate (DFBP)'!P$2,HTBB!$F$1:$O$1,0))),0)+IF($I22&gt;0,$I22*(INDEX(ESPN!$B$2:$K$246,'Aggregate (DFBP)'!$E22,MATCH('Aggregate (DFBP)'!P$2,ESPN!$B$1:$K$1,0))),0)</f>
        <v>4.7</v>
      </c>
      <c r="Q22">
        <f>IF($F22&gt;0,$F22*(INDEX(DFBP!$D$2:$Z$401,'Aggregate (DFBP)'!$B22,MATCH('Aggregate (DFBP)'!Q$2,DFBP!$D$1:$Z$1,0))),0)+IF($G22&gt;0,$G22*(INDEX(FBNinja!$J$2:$AE$409,'Aggregate (DFBP)'!$C22,MATCH('Aggregate (DFBP)'!Q$2,FBNinja!$J$1:$AE$1,0))),0)+IF($H22&gt;0,$H22*(INDEX(HTBB!$F$2:$O$303,'Aggregate (DFBP)'!$D22,MATCH('Aggregate (DFBP)'!Q$2,HTBB!$F$1:$O$1,0))),0)+IF($I22&gt;0,$I22*(INDEX(ESPN!$B$2:$K$246,'Aggregate (DFBP)'!$E22,MATCH('Aggregate (DFBP)'!Q$2,ESPN!$B$1:$K$1,0))),0)</f>
        <v>9.6999999999999993</v>
      </c>
      <c r="R22">
        <f>IF($F22&gt;0,$F22*(INDEX(DFBP!$D$2:$Z$401,'Aggregate (DFBP)'!$B22,MATCH('Aggregate (DFBP)'!R$2,DFBP!$D$1:$Z$1,0))),0)+IF($G22&gt;0,$G22*(INDEX(FBNinja!$J$2:$AE$409,'Aggregate (DFBP)'!$C22,MATCH('Aggregate (DFBP)'!R$2,FBNinja!$J$1:$AE$1,0))),0)+IF($H22&gt;0,$H22*(INDEX(HTBB!$F$2:$O$303,'Aggregate (DFBP)'!$D22,MATCH('Aggregate (DFBP)'!R$2,HTBB!$F$1:$O$1,0))),0)+IF($I22&gt;0,$I22*(INDEX(ESPN!$B$2:$K$246,'Aggregate (DFBP)'!$E22,MATCH('Aggregate (DFBP)'!R$2,ESPN!$B$1:$K$1,0))),0)</f>
        <v>1.8</v>
      </c>
      <c r="S22">
        <f>IF($F22&gt;0,$F22*(INDEX(DFBP!$D$2:$Z$401,'Aggregate (DFBP)'!$B22,MATCH('Aggregate (DFBP)'!S$2,DFBP!$D$1:$Z$1,0))),0)+IF($G22&gt;0,$G22*(INDEX(FBNinja!$J$2:$AE$409,'Aggregate (DFBP)'!$C22,MATCH('Aggregate (DFBP)'!S$2,FBNinja!$J$1:$AE$1,0))),0)+IF($H22&gt;0,$H22*(INDEX(HTBB!$F$2:$O$303,'Aggregate (DFBP)'!$D22,MATCH('Aggregate (DFBP)'!S$2,HTBB!$F$1:$O$1,0))),0)+IF($I22&gt;0,$I22*(INDEX(ESPN!$B$2:$K$246,'Aggregate (DFBP)'!$E22,MATCH('Aggregate (DFBP)'!S$2,ESPN!$B$1:$K$1,0))),0)</f>
        <v>0.6</v>
      </c>
      <c r="T22" s="5">
        <f t="shared" si="0"/>
        <v>19.2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1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(DFBP)'!$B23,MATCH('Aggregate (DFBP)'!K$2,DFBP!$D$1:$Z$1,0))),0)+IF($G23&gt;0,($G23/SUM($F23:$G23,$I23))*(INDEX(FBNinja!$J$2:$AE$409,'Aggregate (DFBP)'!$C23,MATCH('Aggregate (DFBP)'!K$2,FBNinja!$J$1:$AE$1,0))),0)+IF($I23&gt;0,($I23/SUM($F23:$G23,$I23))*(INDEX(ESPN!$B$2:$K$246,'Aggregate (DFBP)'!$E23,MATCH('Aggregate (DFBP)'!K$2,ESPN!$B$1:$K$1,0))),0)</f>
        <v>8.3000000000000007</v>
      </c>
      <c r="L23" s="5">
        <f>IF($F23&gt;0,($F23/SUM($F23:$G23,$I23))*(INDEX(DFBP!$D$2:$Z$401,'Aggregate (DFBP)'!$B23,MATCH('Aggregate (DFBP)'!L$2,DFBP!$D$1:$Z$1,0))),0)+IF($G23&gt;0,($G23/SUM($F23:$G23,$I23))*(INDEX(FBNinja!$J$2:$AE$409,'Aggregate (DFBP)'!$C23,MATCH('Aggregate (DFBP)'!L$2,FBNinja!$J$1:$AE$1,0))),0)+IF($I23&gt;0,($I23/SUM($F23:$G23,$I23))*(INDEX(ESPN!$B$2:$K$246,'Aggregate (DFBP)'!$E23,MATCH('Aggregate (DFBP)'!L$2,ESPN!$B$1:$K$1,0))),0)</f>
        <v>18.100000000000001</v>
      </c>
      <c r="M23" s="5">
        <f>IF($F23&gt;0,($F23/SUM($F23:$G23,$I23))*(INDEX(DFBP!$D$2:$Z$401,'Aggregate (DFBP)'!$B23,MATCH('Aggregate (DFBP)'!M$2,DFBP!$D$1:$Z$1,0))),0)+IF($G23&gt;0,($G23/SUM($F23:$G23,$I23))*(INDEX(FBNinja!$J$2:$AE$409,'Aggregate (DFBP)'!$C23,MATCH('Aggregate (DFBP)'!M$2,FBNinja!$J$1:$AE$1,0))),0)+IF($I23&gt;0,($I23/SUM($F23:$G23,$I23))*(INDEX(ESPN!$B$2:$K$246,'Aggregate (DFBP)'!$E23,MATCH('Aggregate (DFBP)'!M$2,ESPN!$B$1:$K$1,0))),0)</f>
        <v>6.9</v>
      </c>
      <c r="N23" s="5">
        <f>IF($F23&gt;0,($F23/SUM($F23:$G23,$I23))*(INDEX(DFBP!$D$2:$Z$401,'Aggregate (DFBP)'!$B23,MATCH('Aggregate (DFBP)'!N$2,DFBP!$D$1:$Z$1,0))),0)+IF($G23&gt;0,($G23/SUM($F23:$G23,$I23))*(INDEX(FBNinja!$J$2:$AE$409,'Aggregate (DFBP)'!$C23,MATCH('Aggregate (DFBP)'!N$2,FBNinja!$J$1:$AE$1,0))),0)+IF($I23&gt;0,($I23/SUM($F23:$G23,$I23))*(INDEX(ESPN!$B$2:$K$246,'Aggregate (DFBP)'!$E23,MATCH('Aggregate (DFBP)'!N$2,ESPN!$B$1:$K$1,0))),0)</f>
        <v>9.3000000000000007</v>
      </c>
      <c r="O23">
        <f>IF($F23&gt;0,$F23*(INDEX(DFBP!$D$2:$Z$401,'Aggregate (DFBP)'!$B23,MATCH('Aggregate (DFBP)'!O$2,DFBP!$D$1:$Z$1,0))),0)+IF($G23&gt;0,$G23*(INDEX(FBNinja!$J$2:$AE$409,'Aggregate (DFBP)'!$C23,MATCH('Aggregate (DFBP)'!O$2,FBNinja!$J$1:$AE$1,0))),0)+IF($H23&gt;0,$H23*(INDEX(HTBB!$F$2:$O$303,'Aggregate (DFBP)'!$D23,MATCH('Aggregate (DFBP)'!O$2,HTBB!$F$1:$O$1,0))),0)+IF($I23&gt;0,$I23*(INDEX(ESPN!$B$2:$K$246,'Aggregate (DFBP)'!$E23,MATCH('Aggregate (DFBP)'!O$2,ESPN!$B$1:$K$1,0))),0)</f>
        <v>1</v>
      </c>
      <c r="P23">
        <f>IF($F23&gt;0,$F23*(INDEX(DFBP!$D$2:$Z$401,'Aggregate (DFBP)'!$B23,MATCH('Aggregate (DFBP)'!P$2,DFBP!$D$1:$Z$1,0))),0)+IF($G23&gt;0,$G23*(INDEX(FBNinja!$J$2:$AE$409,'Aggregate (DFBP)'!$C23,MATCH('Aggregate (DFBP)'!P$2,FBNinja!$J$1:$AE$1,0))),0)+IF($H23&gt;0,$H23*(INDEX(HTBB!$F$2:$O$303,'Aggregate (DFBP)'!$D23,MATCH('Aggregate (DFBP)'!P$2,HTBB!$F$1:$O$1,0))),0)+IF($I23&gt;0,$I23*(INDEX(ESPN!$B$2:$K$246,'Aggregate (DFBP)'!$E23,MATCH('Aggregate (DFBP)'!P$2,ESPN!$B$1:$K$1,0))),0)</f>
        <v>11.4</v>
      </c>
      <c r="Q23">
        <f>IF($F23&gt;0,$F23*(INDEX(DFBP!$D$2:$Z$401,'Aggregate (DFBP)'!$B23,MATCH('Aggregate (DFBP)'!Q$2,DFBP!$D$1:$Z$1,0))),0)+IF($G23&gt;0,$G23*(INDEX(FBNinja!$J$2:$AE$409,'Aggregate (DFBP)'!$C23,MATCH('Aggregate (DFBP)'!Q$2,FBNinja!$J$1:$AE$1,0))),0)+IF($H23&gt;0,$H23*(INDEX(HTBB!$F$2:$O$303,'Aggregate (DFBP)'!$D23,MATCH('Aggregate (DFBP)'!Q$2,HTBB!$F$1:$O$1,0))),0)+IF($I23&gt;0,$I23*(INDEX(ESPN!$B$2:$K$246,'Aggregate (DFBP)'!$E23,MATCH('Aggregate (DFBP)'!Q$2,ESPN!$B$1:$K$1,0))),0)</f>
        <v>3.4</v>
      </c>
      <c r="R23">
        <f>IF($F23&gt;0,$F23*(INDEX(DFBP!$D$2:$Z$401,'Aggregate (DFBP)'!$B23,MATCH('Aggregate (DFBP)'!R$2,DFBP!$D$1:$Z$1,0))),0)+IF($G23&gt;0,$G23*(INDEX(FBNinja!$J$2:$AE$409,'Aggregate (DFBP)'!$C23,MATCH('Aggregate (DFBP)'!R$2,FBNinja!$J$1:$AE$1,0))),0)+IF($H23&gt;0,$H23*(INDEX(HTBB!$F$2:$O$303,'Aggregate (DFBP)'!$D23,MATCH('Aggregate (DFBP)'!R$2,HTBB!$F$1:$O$1,0))),0)+IF($I23&gt;0,$I23*(INDEX(ESPN!$B$2:$K$246,'Aggregate (DFBP)'!$E23,MATCH('Aggregate (DFBP)'!R$2,ESPN!$B$1:$K$1,0))),0)</f>
        <v>1.5</v>
      </c>
      <c r="S23">
        <f>IF($F23&gt;0,$F23*(INDEX(DFBP!$D$2:$Z$401,'Aggregate (DFBP)'!$B23,MATCH('Aggregate (DFBP)'!S$2,DFBP!$D$1:$Z$1,0))),0)+IF($G23&gt;0,$G23*(INDEX(FBNinja!$J$2:$AE$409,'Aggregate (DFBP)'!$C23,MATCH('Aggregate (DFBP)'!S$2,FBNinja!$J$1:$AE$1,0))),0)+IF($H23&gt;0,$H23*(INDEX(HTBB!$F$2:$O$303,'Aggregate (DFBP)'!$D23,MATCH('Aggregate (DFBP)'!S$2,HTBB!$F$1:$O$1,0))),0)+IF($I23&gt;0,$I23*(INDEX(ESPN!$B$2:$K$246,'Aggregate (DFBP)'!$E23,MATCH('Aggregate (DFBP)'!S$2,ESPN!$B$1:$K$1,0))),0)</f>
        <v>1.4</v>
      </c>
      <c r="T23" s="5">
        <f t="shared" si="0"/>
        <v>24.5</v>
      </c>
      <c r="V23">
        <f>IF(F23&gt;0,($F23/SUM($F23:$G23,$I23))*INDEX(DFBP!$B$2:$B$401,B23),0)+IF(G23&gt;0,($G23/SUM($F23:$G23,$I23))*INDEX(FBNinja!$H$2:$H$409,C23),0)+IF(I23&gt;0,($I23/SUM($F23:$G23,$I23))*INDEX(ESPN!$L$2:$L$246,E23),0)</f>
        <v>66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1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(DFBP)'!$B24,MATCH('Aggregate (DFBP)'!K$2,DFBP!$D$1:$Z$1,0))),0)+IF($G24&gt;0,($G24/SUM($F24:$G24,$I24))*(INDEX(FBNinja!$J$2:$AE$409,'Aggregate (DFBP)'!$C24,MATCH('Aggregate (DFBP)'!K$2,FBNinja!$J$1:$AE$1,0))),0)+IF($I24&gt;0,($I24/SUM($F24:$G24,$I24))*(INDEX(ESPN!$B$2:$K$246,'Aggregate (DFBP)'!$E24,MATCH('Aggregate (DFBP)'!K$2,ESPN!$B$1:$K$1,0))),0)</f>
        <v>6.9</v>
      </c>
      <c r="L24" s="5">
        <f>IF($F24&gt;0,($F24/SUM($F24:$G24,$I24))*(INDEX(DFBP!$D$2:$Z$401,'Aggregate (DFBP)'!$B24,MATCH('Aggregate (DFBP)'!L$2,DFBP!$D$1:$Z$1,0))),0)+IF($G24&gt;0,($G24/SUM($F24:$G24,$I24))*(INDEX(FBNinja!$J$2:$AE$409,'Aggregate (DFBP)'!$C24,MATCH('Aggregate (DFBP)'!L$2,FBNinja!$J$1:$AE$1,0))),0)+IF($I24&gt;0,($I24/SUM($F24:$G24,$I24))*(INDEX(ESPN!$B$2:$K$246,'Aggregate (DFBP)'!$E24,MATCH('Aggregate (DFBP)'!L$2,ESPN!$B$1:$K$1,0))),0)</f>
        <v>13.7</v>
      </c>
      <c r="M24" s="5">
        <f>IF($F24&gt;0,($F24/SUM($F24:$G24,$I24))*(INDEX(DFBP!$D$2:$Z$401,'Aggregate (DFBP)'!$B24,MATCH('Aggregate (DFBP)'!M$2,DFBP!$D$1:$Z$1,0))),0)+IF($G24&gt;0,($G24/SUM($F24:$G24,$I24))*(INDEX(FBNinja!$J$2:$AE$409,'Aggregate (DFBP)'!$C24,MATCH('Aggregate (DFBP)'!M$2,FBNinja!$J$1:$AE$1,0))),0)+IF($I24&gt;0,($I24/SUM($F24:$G24,$I24))*(INDEX(ESPN!$B$2:$K$246,'Aggregate (DFBP)'!$E24,MATCH('Aggregate (DFBP)'!M$2,ESPN!$B$1:$K$1,0))),0)</f>
        <v>3.9</v>
      </c>
      <c r="N24" s="5">
        <f>IF($F24&gt;0,($F24/SUM($F24:$G24,$I24))*(INDEX(DFBP!$D$2:$Z$401,'Aggregate (DFBP)'!$B24,MATCH('Aggregate (DFBP)'!N$2,DFBP!$D$1:$Z$1,0))),0)+IF($G24&gt;0,($G24/SUM($F24:$G24,$I24))*(INDEX(FBNinja!$J$2:$AE$409,'Aggregate (DFBP)'!$C24,MATCH('Aggregate (DFBP)'!N$2,FBNinja!$J$1:$AE$1,0))),0)+IF($I24&gt;0,($I24/SUM($F24:$G24,$I24))*(INDEX(ESPN!$B$2:$K$246,'Aggregate (DFBP)'!$E24,MATCH('Aggregate (DFBP)'!N$2,ESPN!$B$1:$K$1,0))),0)</f>
        <v>5.3</v>
      </c>
      <c r="O24">
        <f>IF($F24&gt;0,$F24*(INDEX(DFBP!$D$2:$Z$401,'Aggregate (DFBP)'!$B24,MATCH('Aggregate (DFBP)'!O$2,DFBP!$D$1:$Z$1,0))),0)+IF($G24&gt;0,$G24*(INDEX(FBNinja!$J$2:$AE$409,'Aggregate (DFBP)'!$C24,MATCH('Aggregate (DFBP)'!O$2,FBNinja!$J$1:$AE$1,0))),0)+IF($H24&gt;0,$H24*(INDEX(HTBB!$F$2:$O$303,'Aggregate (DFBP)'!$D24,MATCH('Aggregate (DFBP)'!O$2,HTBB!$F$1:$O$1,0))),0)+IF($I24&gt;0,$I24*(INDEX(ESPN!$B$2:$K$246,'Aggregate (DFBP)'!$E24,MATCH('Aggregate (DFBP)'!O$2,ESPN!$B$1:$K$1,0))),0)</f>
        <v>0.4</v>
      </c>
      <c r="P24">
        <f>IF($F24&gt;0,$F24*(INDEX(DFBP!$D$2:$Z$401,'Aggregate (DFBP)'!$B24,MATCH('Aggregate (DFBP)'!P$2,DFBP!$D$1:$Z$1,0))),0)+IF($G24&gt;0,$G24*(INDEX(FBNinja!$J$2:$AE$409,'Aggregate (DFBP)'!$C24,MATCH('Aggregate (DFBP)'!P$2,FBNinja!$J$1:$AE$1,0))),0)+IF($H24&gt;0,$H24*(INDEX(HTBB!$F$2:$O$303,'Aggregate (DFBP)'!$D24,MATCH('Aggregate (DFBP)'!P$2,HTBB!$F$1:$O$1,0))),0)+IF($I24&gt;0,$I24*(INDEX(ESPN!$B$2:$K$246,'Aggregate (DFBP)'!$E24,MATCH('Aggregate (DFBP)'!P$2,ESPN!$B$1:$K$1,0))),0)</f>
        <v>6.6</v>
      </c>
      <c r="Q24">
        <f>IF($F24&gt;0,$F24*(INDEX(DFBP!$D$2:$Z$401,'Aggregate (DFBP)'!$B24,MATCH('Aggregate (DFBP)'!Q$2,DFBP!$D$1:$Z$1,0))),0)+IF($G24&gt;0,$G24*(INDEX(FBNinja!$J$2:$AE$409,'Aggregate (DFBP)'!$C24,MATCH('Aggregate (DFBP)'!Q$2,FBNinja!$J$1:$AE$1,0))),0)+IF($H24&gt;0,$H24*(INDEX(HTBB!$F$2:$O$303,'Aggregate (DFBP)'!$D24,MATCH('Aggregate (DFBP)'!Q$2,HTBB!$F$1:$O$1,0))),0)+IF($I24&gt;0,$I24*(INDEX(ESPN!$B$2:$K$246,'Aggregate (DFBP)'!$E24,MATCH('Aggregate (DFBP)'!Q$2,ESPN!$B$1:$K$1,0))),0)</f>
        <v>6</v>
      </c>
      <c r="R24">
        <f>IF($F24&gt;0,$F24*(INDEX(DFBP!$D$2:$Z$401,'Aggregate (DFBP)'!$B24,MATCH('Aggregate (DFBP)'!R$2,DFBP!$D$1:$Z$1,0))),0)+IF($G24&gt;0,$G24*(INDEX(FBNinja!$J$2:$AE$409,'Aggregate (DFBP)'!$C24,MATCH('Aggregate (DFBP)'!R$2,FBNinja!$J$1:$AE$1,0))),0)+IF($H24&gt;0,$H24*(INDEX(HTBB!$F$2:$O$303,'Aggregate (DFBP)'!$D24,MATCH('Aggregate (DFBP)'!R$2,HTBB!$F$1:$O$1,0))),0)+IF($I24&gt;0,$I24*(INDEX(ESPN!$B$2:$K$246,'Aggregate (DFBP)'!$E24,MATCH('Aggregate (DFBP)'!R$2,ESPN!$B$1:$K$1,0))),0)</f>
        <v>1.2</v>
      </c>
      <c r="S24">
        <f>IF($F24&gt;0,$F24*(INDEX(DFBP!$D$2:$Z$401,'Aggregate (DFBP)'!$B24,MATCH('Aggregate (DFBP)'!S$2,DFBP!$D$1:$Z$1,0))),0)+IF($G24&gt;0,$G24*(INDEX(FBNinja!$J$2:$AE$409,'Aggregate (DFBP)'!$C24,MATCH('Aggregate (DFBP)'!S$2,FBNinja!$J$1:$AE$1,0))),0)+IF($H24&gt;0,$H24*(INDEX(HTBB!$F$2:$O$303,'Aggregate (DFBP)'!$D24,MATCH('Aggregate (DFBP)'!S$2,HTBB!$F$1:$O$1,0))),0)+IF($I24&gt;0,$I24*(INDEX(ESPN!$B$2:$K$246,'Aggregate (DFBP)'!$E24,MATCH('Aggregate (DFBP)'!S$2,ESPN!$B$1:$K$1,0))),0)</f>
        <v>1.4</v>
      </c>
      <c r="T24" s="5">
        <f t="shared" si="0"/>
        <v>18.099999999999998</v>
      </c>
      <c r="V24">
        <f>IF(F24&gt;0,($F24/SUM($F24:$G24,$I24))*INDEX(DFBP!$B$2:$B$401,B24),0)+IF(G24&gt;0,($G24/SUM($F24:$G24,$I24))*INDEX(FBNinja!$H$2:$H$409,C24),0)+IF(I24&gt;0,($I24/SUM($F24:$G24,$I24))*INDEX(ESPN!$L$2:$L$246,E24),0)</f>
        <v>79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20</v>
      </c>
      <c r="F25">
        <f t="array" ref="F25">IF(ISERROR(B25),0,B$1)/SUM(IF(ISERROR($B25:$E25),0,$B$1:$E$1))</f>
        <v>1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(DFBP)'!$B25,MATCH('Aggregate (DFBP)'!K$2,DFBP!$D$1:$Z$1,0))),0)+IF($G25&gt;0,($G25/SUM($F25:$G25,$I25))*(INDEX(FBNinja!$J$2:$AE$409,'Aggregate (DFBP)'!$C25,MATCH('Aggregate (DFBP)'!K$2,FBNinja!$J$1:$AE$1,0))),0)+IF($I25&gt;0,($I25/SUM($F25:$G25,$I25))*(INDEX(ESPN!$B$2:$K$246,'Aggregate (DFBP)'!$E25,MATCH('Aggregate (DFBP)'!K$2,ESPN!$B$1:$K$1,0))),0)</f>
        <v>7.8</v>
      </c>
      <c r="L25" s="5">
        <f>IF($F25&gt;0,($F25/SUM($F25:$G25,$I25))*(INDEX(DFBP!$D$2:$Z$401,'Aggregate (DFBP)'!$B25,MATCH('Aggregate (DFBP)'!L$2,DFBP!$D$1:$Z$1,0))),0)+IF($G25&gt;0,($G25/SUM($F25:$G25,$I25))*(INDEX(FBNinja!$J$2:$AE$409,'Aggregate (DFBP)'!$C25,MATCH('Aggregate (DFBP)'!L$2,FBNinja!$J$1:$AE$1,0))),0)+IF($I25&gt;0,($I25/SUM($F25:$G25,$I25))*(INDEX(ESPN!$B$2:$K$246,'Aggregate (DFBP)'!$E25,MATCH('Aggregate (DFBP)'!L$2,ESPN!$B$1:$K$1,0))),0)</f>
        <v>17.100000000000001</v>
      </c>
      <c r="M25" s="5">
        <f>IF($F25&gt;0,($F25/SUM($F25:$G25,$I25))*(INDEX(DFBP!$D$2:$Z$401,'Aggregate (DFBP)'!$B25,MATCH('Aggregate (DFBP)'!M$2,DFBP!$D$1:$Z$1,0))),0)+IF($G25&gt;0,($G25/SUM($F25:$G25,$I25))*(INDEX(FBNinja!$J$2:$AE$409,'Aggregate (DFBP)'!$C25,MATCH('Aggregate (DFBP)'!M$2,FBNinja!$J$1:$AE$1,0))),0)+IF($I25&gt;0,($I25/SUM($F25:$G25,$I25))*(INDEX(ESPN!$B$2:$K$246,'Aggregate (DFBP)'!$E25,MATCH('Aggregate (DFBP)'!M$2,ESPN!$B$1:$K$1,0))),0)</f>
        <v>3.8</v>
      </c>
      <c r="N25" s="5">
        <f>IF($F25&gt;0,($F25/SUM($F25:$G25,$I25))*(INDEX(DFBP!$D$2:$Z$401,'Aggregate (DFBP)'!$B25,MATCH('Aggregate (DFBP)'!N$2,DFBP!$D$1:$Z$1,0))),0)+IF($G25&gt;0,($G25/SUM($F25:$G25,$I25))*(INDEX(FBNinja!$J$2:$AE$409,'Aggregate (DFBP)'!$C25,MATCH('Aggregate (DFBP)'!N$2,FBNinja!$J$1:$AE$1,0))),0)+IF($I25&gt;0,($I25/SUM($F25:$G25,$I25))*(INDEX(ESPN!$B$2:$K$246,'Aggregate (DFBP)'!$E25,MATCH('Aggregate (DFBP)'!N$2,ESPN!$B$1:$K$1,0))),0)</f>
        <v>4.3</v>
      </c>
      <c r="O25">
        <f>IF($F25&gt;0,$F25*(INDEX(DFBP!$D$2:$Z$401,'Aggregate (DFBP)'!$B25,MATCH('Aggregate (DFBP)'!O$2,DFBP!$D$1:$Z$1,0))),0)+IF($G25&gt;0,$G25*(INDEX(FBNinja!$J$2:$AE$409,'Aggregate (DFBP)'!$C25,MATCH('Aggregate (DFBP)'!O$2,FBNinja!$J$1:$AE$1,0))),0)+IF($H25&gt;0,$H25*(INDEX(HTBB!$F$2:$O$303,'Aggregate (DFBP)'!$D25,MATCH('Aggregate (DFBP)'!O$2,HTBB!$F$1:$O$1,0))),0)+IF($I25&gt;0,$I25*(INDEX(ESPN!$B$2:$K$246,'Aggregate (DFBP)'!$E25,MATCH('Aggregate (DFBP)'!O$2,ESPN!$B$1:$K$1,0))),0)</f>
        <v>2.2000000000000002</v>
      </c>
      <c r="P25">
        <f>IF($F25&gt;0,$F25*(INDEX(DFBP!$D$2:$Z$401,'Aggregate (DFBP)'!$B25,MATCH('Aggregate (DFBP)'!P$2,DFBP!$D$1:$Z$1,0))),0)+IF($G25&gt;0,$G25*(INDEX(FBNinja!$J$2:$AE$409,'Aggregate (DFBP)'!$C25,MATCH('Aggregate (DFBP)'!P$2,FBNinja!$J$1:$AE$1,0))),0)+IF($H25&gt;0,$H25*(INDEX(HTBB!$F$2:$O$303,'Aggregate (DFBP)'!$D25,MATCH('Aggregate (DFBP)'!P$2,HTBB!$F$1:$O$1,0))),0)+IF($I25&gt;0,$I25*(INDEX(ESPN!$B$2:$K$246,'Aggregate (DFBP)'!$E25,MATCH('Aggregate (DFBP)'!P$2,ESPN!$B$1:$K$1,0))),0)</f>
        <v>3.2</v>
      </c>
      <c r="Q25">
        <f>IF($F25&gt;0,$F25*(INDEX(DFBP!$D$2:$Z$401,'Aggregate (DFBP)'!$B25,MATCH('Aggregate (DFBP)'!Q$2,DFBP!$D$1:$Z$1,0))),0)+IF($G25&gt;0,$G25*(INDEX(FBNinja!$J$2:$AE$409,'Aggregate (DFBP)'!$C25,MATCH('Aggregate (DFBP)'!Q$2,FBNinja!$J$1:$AE$1,0))),0)+IF($H25&gt;0,$H25*(INDEX(HTBB!$F$2:$O$303,'Aggregate (DFBP)'!$D25,MATCH('Aggregate (DFBP)'!Q$2,HTBB!$F$1:$O$1,0))),0)+IF($I25&gt;0,$I25*(INDEX(ESPN!$B$2:$K$246,'Aggregate (DFBP)'!$E25,MATCH('Aggregate (DFBP)'!Q$2,ESPN!$B$1:$K$1,0))),0)</f>
        <v>5.5</v>
      </c>
      <c r="R25">
        <f>IF($F25&gt;0,$F25*(INDEX(DFBP!$D$2:$Z$401,'Aggregate (DFBP)'!$B25,MATCH('Aggregate (DFBP)'!R$2,DFBP!$D$1:$Z$1,0))),0)+IF($G25&gt;0,$G25*(INDEX(FBNinja!$J$2:$AE$409,'Aggregate (DFBP)'!$C25,MATCH('Aggregate (DFBP)'!R$2,FBNinja!$J$1:$AE$1,0))),0)+IF($H25&gt;0,$H25*(INDEX(HTBB!$F$2:$O$303,'Aggregate (DFBP)'!$D25,MATCH('Aggregate (DFBP)'!R$2,HTBB!$F$1:$O$1,0))),0)+IF($I25&gt;0,$I25*(INDEX(ESPN!$B$2:$K$246,'Aggregate (DFBP)'!$E25,MATCH('Aggregate (DFBP)'!R$2,ESPN!$B$1:$K$1,0))),0)</f>
        <v>1.4</v>
      </c>
      <c r="S25">
        <f>IF($F25&gt;0,$F25*(INDEX(DFBP!$D$2:$Z$401,'Aggregate (DFBP)'!$B25,MATCH('Aggregate (DFBP)'!S$2,DFBP!$D$1:$Z$1,0))),0)+IF($G25&gt;0,$G25*(INDEX(FBNinja!$J$2:$AE$409,'Aggregate (DFBP)'!$C25,MATCH('Aggregate (DFBP)'!S$2,FBNinja!$J$1:$AE$1,0))),0)+IF($H25&gt;0,$H25*(INDEX(HTBB!$F$2:$O$303,'Aggregate (DFBP)'!$D25,MATCH('Aggregate (DFBP)'!S$2,HTBB!$F$1:$O$1,0))),0)+IF($I25&gt;0,$I25*(INDEX(ESPN!$B$2:$K$246,'Aggregate (DFBP)'!$E25,MATCH('Aggregate (DFBP)'!S$2,ESPN!$B$1:$K$1,0))),0)</f>
        <v>0.4</v>
      </c>
      <c r="T25" s="5">
        <f t="shared" si="0"/>
        <v>21.6</v>
      </c>
      <c r="V25">
        <f>IF(F25&gt;0,($F25/SUM($F25:$G25,$I25))*INDEX(DFBP!$B$2:$B$401,B25),0)+IF(G25&gt;0,($G25/SUM($F25:$G25,$I25))*INDEX(FBNinja!$H$2:$H$409,C25),0)+IF(I25&gt;0,($I25/SUM($F25:$G25,$I25))*INDEX(ESPN!$L$2:$L$246,E25),0)</f>
        <v>70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46</v>
      </c>
      <c r="F26">
        <f t="array" ref="F26">IF(ISERROR(B26),0,B$1)/SUM(IF(ISERROR($B26:$E26),0,$B$1:$E$1))</f>
        <v>1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(DFBP)'!$B26,MATCH('Aggregate (DFBP)'!K$2,DFBP!$D$1:$Z$1,0))),0)+IF($G26&gt;0,($G26/SUM($F26:$G26,$I26))*(INDEX(FBNinja!$J$2:$AE$409,'Aggregate (DFBP)'!$C26,MATCH('Aggregate (DFBP)'!K$2,FBNinja!$J$1:$AE$1,0))),0)+IF($I26&gt;0,($I26/SUM($F26:$G26,$I26))*(INDEX(ESPN!$B$2:$K$246,'Aggregate (DFBP)'!$E26,MATCH('Aggregate (DFBP)'!K$2,ESPN!$B$1:$K$1,0))),0)</f>
        <v>7.6</v>
      </c>
      <c r="L26" s="5">
        <f>IF($F26&gt;0,($F26/SUM($F26:$G26,$I26))*(INDEX(DFBP!$D$2:$Z$401,'Aggregate (DFBP)'!$B26,MATCH('Aggregate (DFBP)'!L$2,DFBP!$D$1:$Z$1,0))),0)+IF($G26&gt;0,($G26/SUM($F26:$G26,$I26))*(INDEX(FBNinja!$J$2:$AE$409,'Aggregate (DFBP)'!$C26,MATCH('Aggregate (DFBP)'!L$2,FBNinja!$J$1:$AE$1,0))),0)+IF($I26&gt;0,($I26/SUM($F26:$G26,$I26))*(INDEX(ESPN!$B$2:$K$246,'Aggregate (DFBP)'!$E26,MATCH('Aggregate (DFBP)'!L$2,ESPN!$B$1:$K$1,0))),0)</f>
        <v>15</v>
      </c>
      <c r="M26" s="5">
        <f>IF($F26&gt;0,($F26/SUM($F26:$G26,$I26))*(INDEX(DFBP!$D$2:$Z$401,'Aggregate (DFBP)'!$B26,MATCH('Aggregate (DFBP)'!M$2,DFBP!$D$1:$Z$1,0))),0)+IF($G26&gt;0,($G26/SUM($F26:$G26,$I26))*(INDEX(FBNinja!$J$2:$AE$409,'Aggregate (DFBP)'!$C26,MATCH('Aggregate (DFBP)'!M$2,FBNinja!$J$1:$AE$1,0))),0)+IF($I26&gt;0,($I26/SUM($F26:$G26,$I26))*(INDEX(ESPN!$B$2:$K$246,'Aggregate (DFBP)'!$E26,MATCH('Aggregate (DFBP)'!M$2,ESPN!$B$1:$K$1,0))),0)</f>
        <v>3.6</v>
      </c>
      <c r="N26" s="5">
        <f>IF($F26&gt;0,($F26/SUM($F26:$G26,$I26))*(INDEX(DFBP!$D$2:$Z$401,'Aggregate (DFBP)'!$B26,MATCH('Aggregate (DFBP)'!N$2,DFBP!$D$1:$Z$1,0))),0)+IF($G26&gt;0,($G26/SUM($F26:$G26,$I26))*(INDEX(FBNinja!$J$2:$AE$409,'Aggregate (DFBP)'!$C26,MATCH('Aggregate (DFBP)'!N$2,FBNinja!$J$1:$AE$1,0))),0)+IF($I26&gt;0,($I26/SUM($F26:$G26,$I26))*(INDEX(ESPN!$B$2:$K$246,'Aggregate (DFBP)'!$E26,MATCH('Aggregate (DFBP)'!N$2,ESPN!$B$1:$K$1,0))),0)</f>
        <v>4.5</v>
      </c>
      <c r="O26">
        <f>IF($F26&gt;0,$F26*(INDEX(DFBP!$D$2:$Z$401,'Aggregate (DFBP)'!$B26,MATCH('Aggregate (DFBP)'!O$2,DFBP!$D$1:$Z$1,0))),0)+IF($G26&gt;0,$G26*(INDEX(FBNinja!$J$2:$AE$409,'Aggregate (DFBP)'!$C26,MATCH('Aggregate (DFBP)'!O$2,FBNinja!$J$1:$AE$1,0))),0)+IF($H26&gt;0,$H26*(INDEX(HTBB!$F$2:$O$303,'Aggregate (DFBP)'!$D26,MATCH('Aggregate (DFBP)'!O$2,HTBB!$F$1:$O$1,0))),0)+IF($I26&gt;0,$I26*(INDEX(ESPN!$B$2:$K$246,'Aggregate (DFBP)'!$E26,MATCH('Aggregate (DFBP)'!O$2,ESPN!$B$1:$K$1,0))),0)</f>
        <v>0</v>
      </c>
      <c r="P26">
        <f>IF($F26&gt;0,$F26*(INDEX(DFBP!$D$2:$Z$401,'Aggregate (DFBP)'!$B26,MATCH('Aggregate (DFBP)'!P$2,DFBP!$D$1:$Z$1,0))),0)+IF($G26&gt;0,$G26*(INDEX(FBNinja!$J$2:$AE$409,'Aggregate (DFBP)'!$C26,MATCH('Aggregate (DFBP)'!P$2,FBNinja!$J$1:$AE$1,0))),0)+IF($H26&gt;0,$H26*(INDEX(HTBB!$F$2:$O$303,'Aggregate (DFBP)'!$D26,MATCH('Aggregate (DFBP)'!P$2,HTBB!$F$1:$O$1,0))),0)+IF($I26&gt;0,$I26*(INDEX(ESPN!$B$2:$K$246,'Aggregate (DFBP)'!$E26,MATCH('Aggregate (DFBP)'!P$2,ESPN!$B$1:$K$1,0))),0)</f>
        <v>7.7</v>
      </c>
      <c r="Q26">
        <f>IF($F26&gt;0,$F26*(INDEX(DFBP!$D$2:$Z$401,'Aggregate (DFBP)'!$B26,MATCH('Aggregate (DFBP)'!Q$2,DFBP!$D$1:$Z$1,0))),0)+IF($G26&gt;0,$G26*(INDEX(FBNinja!$J$2:$AE$409,'Aggregate (DFBP)'!$C26,MATCH('Aggregate (DFBP)'!Q$2,FBNinja!$J$1:$AE$1,0))),0)+IF($H26&gt;0,$H26*(INDEX(HTBB!$F$2:$O$303,'Aggregate (DFBP)'!$D26,MATCH('Aggregate (DFBP)'!Q$2,HTBB!$F$1:$O$1,0))),0)+IF($I26&gt;0,$I26*(INDEX(ESPN!$B$2:$K$246,'Aggregate (DFBP)'!$E26,MATCH('Aggregate (DFBP)'!Q$2,ESPN!$B$1:$K$1,0))),0)</f>
        <v>1.7</v>
      </c>
      <c r="R26">
        <f>IF($F26&gt;0,$F26*(INDEX(DFBP!$D$2:$Z$401,'Aggregate (DFBP)'!$B26,MATCH('Aggregate (DFBP)'!R$2,DFBP!$D$1:$Z$1,0))),0)+IF($G26&gt;0,$G26*(INDEX(FBNinja!$J$2:$AE$409,'Aggregate (DFBP)'!$C26,MATCH('Aggregate (DFBP)'!R$2,FBNinja!$J$1:$AE$1,0))),0)+IF($H26&gt;0,$H26*(INDEX(HTBB!$F$2:$O$303,'Aggregate (DFBP)'!$D26,MATCH('Aggregate (DFBP)'!R$2,HTBB!$F$1:$O$1,0))),0)+IF($I26&gt;0,$I26*(INDEX(ESPN!$B$2:$K$246,'Aggregate (DFBP)'!$E26,MATCH('Aggregate (DFBP)'!R$2,ESPN!$B$1:$K$1,0))),0)</f>
        <v>0.7</v>
      </c>
      <c r="S26">
        <f>IF($F26&gt;0,$F26*(INDEX(DFBP!$D$2:$Z$401,'Aggregate (DFBP)'!$B26,MATCH('Aggregate (DFBP)'!S$2,DFBP!$D$1:$Z$1,0))),0)+IF($G26&gt;0,$G26*(INDEX(FBNinja!$J$2:$AE$409,'Aggregate (DFBP)'!$C26,MATCH('Aggregate (DFBP)'!S$2,FBNinja!$J$1:$AE$1,0))),0)+IF($H26&gt;0,$H26*(INDEX(HTBB!$F$2:$O$303,'Aggregate (DFBP)'!$D26,MATCH('Aggregate (DFBP)'!S$2,HTBB!$F$1:$O$1,0))),0)+IF($I26&gt;0,$I26*(INDEX(ESPN!$B$2:$K$246,'Aggregate (DFBP)'!$E26,MATCH('Aggregate (DFBP)'!S$2,ESPN!$B$1:$K$1,0))),0)</f>
        <v>1.7</v>
      </c>
      <c r="T26" s="5">
        <f t="shared" si="0"/>
        <v>18.8</v>
      </c>
      <c r="V26">
        <f>IF(F26&gt;0,($F26/SUM($F26:$G26,$I26))*INDEX(DFBP!$B$2:$B$401,B26),0)+IF(G26&gt;0,($G26/SUM($F26:$G26,$I26))*INDEX(FBNinja!$H$2:$H$409,C26),0)+IF(I26&gt;0,($I26/SUM($F26:$G26,$I26))*INDEX(ESPN!$L$2:$L$246,E26),0)</f>
        <v>69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51</v>
      </c>
      <c r="F27">
        <f t="array" ref="F27">IF(ISERROR(B27),0,B$1)/SUM(IF(ISERROR($B27:$E27),0,$B$1:$E$1))</f>
        <v>1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(DFBP)'!$B27,MATCH('Aggregate (DFBP)'!K$2,DFBP!$D$1:$Z$1,0))),0)+IF($G27&gt;0,($G27/SUM($F27:$G27,$I27))*(INDEX(FBNinja!$J$2:$AE$409,'Aggregate (DFBP)'!$C27,MATCH('Aggregate (DFBP)'!K$2,FBNinja!$J$1:$AE$1,0))),0)+IF($I27&gt;0,($I27/SUM($F27:$G27,$I27))*(INDEX(ESPN!$B$2:$K$246,'Aggregate (DFBP)'!$E27,MATCH('Aggregate (DFBP)'!K$2,ESPN!$B$1:$K$1,0))),0)</f>
        <v>8.1</v>
      </c>
      <c r="L27" s="5">
        <f>IF($F27&gt;0,($F27/SUM($F27:$G27,$I27))*(INDEX(DFBP!$D$2:$Z$401,'Aggregate (DFBP)'!$B27,MATCH('Aggregate (DFBP)'!L$2,DFBP!$D$1:$Z$1,0))),0)+IF($G27&gt;0,($G27/SUM($F27:$G27,$I27))*(INDEX(FBNinja!$J$2:$AE$409,'Aggregate (DFBP)'!$C27,MATCH('Aggregate (DFBP)'!L$2,FBNinja!$J$1:$AE$1,0))),0)+IF($I27&gt;0,($I27/SUM($F27:$G27,$I27))*(INDEX(ESPN!$B$2:$K$246,'Aggregate (DFBP)'!$E27,MATCH('Aggregate (DFBP)'!L$2,ESPN!$B$1:$K$1,0))),0)</f>
        <v>18.899999999999999</v>
      </c>
      <c r="M27" s="5">
        <f>IF($F27&gt;0,($F27/SUM($F27:$G27,$I27))*(INDEX(DFBP!$D$2:$Z$401,'Aggregate (DFBP)'!$B27,MATCH('Aggregate (DFBP)'!M$2,DFBP!$D$1:$Z$1,0))),0)+IF($G27&gt;0,($G27/SUM($F27:$G27,$I27))*(INDEX(FBNinja!$J$2:$AE$409,'Aggregate (DFBP)'!$C27,MATCH('Aggregate (DFBP)'!M$2,FBNinja!$J$1:$AE$1,0))),0)+IF($I27&gt;0,($I27/SUM($F27:$G27,$I27))*(INDEX(ESPN!$B$2:$K$246,'Aggregate (DFBP)'!$E27,MATCH('Aggregate (DFBP)'!M$2,ESPN!$B$1:$K$1,0))),0)</f>
        <v>4.9000000000000004</v>
      </c>
      <c r="N27" s="5">
        <f>IF($F27&gt;0,($F27/SUM($F27:$G27,$I27))*(INDEX(DFBP!$D$2:$Z$401,'Aggregate (DFBP)'!$B27,MATCH('Aggregate (DFBP)'!N$2,DFBP!$D$1:$Z$1,0))),0)+IF($G27&gt;0,($G27/SUM($F27:$G27,$I27))*(INDEX(FBNinja!$J$2:$AE$409,'Aggregate (DFBP)'!$C27,MATCH('Aggregate (DFBP)'!N$2,FBNinja!$J$1:$AE$1,0))),0)+IF($I27&gt;0,($I27/SUM($F27:$G27,$I27))*(INDEX(ESPN!$B$2:$K$246,'Aggregate (DFBP)'!$E27,MATCH('Aggregate (DFBP)'!N$2,ESPN!$B$1:$K$1,0))),0)</f>
        <v>5.9</v>
      </c>
      <c r="O27">
        <f>IF($F27&gt;0,$F27*(INDEX(DFBP!$D$2:$Z$401,'Aggregate (DFBP)'!$B27,MATCH('Aggregate (DFBP)'!O$2,DFBP!$D$1:$Z$1,0))),0)+IF($G27&gt;0,$G27*(INDEX(FBNinja!$J$2:$AE$409,'Aggregate (DFBP)'!$C27,MATCH('Aggregate (DFBP)'!O$2,FBNinja!$J$1:$AE$1,0))),0)+IF($H27&gt;0,$H27*(INDEX(HTBB!$F$2:$O$303,'Aggregate (DFBP)'!$D27,MATCH('Aggregate (DFBP)'!O$2,HTBB!$F$1:$O$1,0))),0)+IF($I27&gt;0,$I27*(INDEX(ESPN!$B$2:$K$246,'Aggregate (DFBP)'!$E27,MATCH('Aggregate (DFBP)'!O$2,ESPN!$B$1:$K$1,0))),0)</f>
        <v>1.6</v>
      </c>
      <c r="P27">
        <f>IF($F27&gt;0,$F27*(INDEX(DFBP!$D$2:$Z$401,'Aggregate (DFBP)'!$B27,MATCH('Aggregate (DFBP)'!P$2,DFBP!$D$1:$Z$1,0))),0)+IF($G27&gt;0,$G27*(INDEX(FBNinja!$J$2:$AE$409,'Aggregate (DFBP)'!$C27,MATCH('Aggregate (DFBP)'!P$2,FBNinja!$J$1:$AE$1,0))),0)+IF($H27&gt;0,$H27*(INDEX(HTBB!$F$2:$O$303,'Aggregate (DFBP)'!$D27,MATCH('Aggregate (DFBP)'!P$2,HTBB!$F$1:$O$1,0))),0)+IF($I27&gt;0,$I27*(INDEX(ESPN!$B$2:$K$246,'Aggregate (DFBP)'!$E27,MATCH('Aggregate (DFBP)'!P$2,ESPN!$B$1:$K$1,0))),0)</f>
        <v>7.5</v>
      </c>
      <c r="Q27">
        <f>IF($F27&gt;0,$F27*(INDEX(DFBP!$D$2:$Z$401,'Aggregate (DFBP)'!$B27,MATCH('Aggregate (DFBP)'!Q$2,DFBP!$D$1:$Z$1,0))),0)+IF($G27&gt;0,$G27*(INDEX(FBNinja!$J$2:$AE$409,'Aggregate (DFBP)'!$C27,MATCH('Aggregate (DFBP)'!Q$2,FBNinja!$J$1:$AE$1,0))),0)+IF($H27&gt;0,$H27*(INDEX(HTBB!$F$2:$O$303,'Aggregate (DFBP)'!$D27,MATCH('Aggregate (DFBP)'!Q$2,HTBB!$F$1:$O$1,0))),0)+IF($I27&gt;0,$I27*(INDEX(ESPN!$B$2:$K$246,'Aggregate (DFBP)'!$E27,MATCH('Aggregate (DFBP)'!Q$2,ESPN!$B$1:$K$1,0))),0)</f>
        <v>3.8</v>
      </c>
      <c r="R27">
        <f>IF($F27&gt;0,$F27*(INDEX(DFBP!$D$2:$Z$401,'Aggregate (DFBP)'!$B27,MATCH('Aggregate (DFBP)'!R$2,DFBP!$D$1:$Z$1,0))),0)+IF($G27&gt;0,$G27*(INDEX(FBNinja!$J$2:$AE$409,'Aggregate (DFBP)'!$C27,MATCH('Aggregate (DFBP)'!R$2,FBNinja!$J$1:$AE$1,0))),0)+IF($H27&gt;0,$H27*(INDEX(HTBB!$F$2:$O$303,'Aggregate (DFBP)'!$D27,MATCH('Aggregate (DFBP)'!R$2,HTBB!$F$1:$O$1,0))),0)+IF($I27&gt;0,$I27*(INDEX(ESPN!$B$2:$K$246,'Aggregate (DFBP)'!$E27,MATCH('Aggregate (DFBP)'!R$2,ESPN!$B$1:$K$1,0))),0)</f>
        <v>0.9</v>
      </c>
      <c r="S27">
        <f>IF($F27&gt;0,$F27*(INDEX(DFBP!$D$2:$Z$401,'Aggregate (DFBP)'!$B27,MATCH('Aggregate (DFBP)'!S$2,DFBP!$D$1:$Z$1,0))),0)+IF($G27&gt;0,$G27*(INDEX(FBNinja!$J$2:$AE$409,'Aggregate (DFBP)'!$C27,MATCH('Aggregate (DFBP)'!S$2,FBNinja!$J$1:$AE$1,0))),0)+IF($H27&gt;0,$H27*(INDEX(HTBB!$F$2:$O$303,'Aggregate (DFBP)'!$D27,MATCH('Aggregate (DFBP)'!S$2,HTBB!$F$1:$O$1,0))),0)+IF($I27&gt;0,$I27*(INDEX(ESPN!$B$2:$K$246,'Aggregate (DFBP)'!$E27,MATCH('Aggregate (DFBP)'!S$2,ESPN!$B$1:$K$1,0))),0)</f>
        <v>0.4</v>
      </c>
      <c r="T27" s="5">
        <f t="shared" si="0"/>
        <v>22.700000000000003</v>
      </c>
      <c r="V27">
        <f>IF(F27&gt;0,($F27/SUM($F27:$G27,$I27))*INDEX(DFBP!$B$2:$B$401,B27),0)+IF(G27&gt;0,($G27/SUM($F27:$G27,$I27))*INDEX(FBNinja!$H$2:$H$409,C27),0)+IF(I27&gt;0,($I27/SUM($F27:$G27,$I27))*INDEX(ESPN!$L$2:$L$246,E27),0)</f>
        <v>70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21</v>
      </c>
      <c r="F28">
        <f t="array" ref="F28">IF(ISERROR(B28),0,B$1)/SUM(IF(ISERROR($B28:$E28),0,$B$1:$E$1))</f>
        <v>1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(DFBP)'!$B28,MATCH('Aggregate (DFBP)'!K$2,DFBP!$D$1:$Z$1,0))),0)+IF($G28&gt;0,($G28/SUM($F28:$G28,$I28))*(INDEX(FBNinja!$J$2:$AE$409,'Aggregate (DFBP)'!$C28,MATCH('Aggregate (DFBP)'!K$2,FBNinja!$J$1:$AE$1,0))),0)+IF($I28&gt;0,($I28/SUM($F28:$G28,$I28))*(INDEX(ESPN!$B$2:$K$246,'Aggregate (DFBP)'!$E28,MATCH('Aggregate (DFBP)'!K$2,ESPN!$B$1:$K$1,0))),0)</f>
        <v>6.1</v>
      </c>
      <c r="L28" s="5">
        <f>IF($F28&gt;0,($F28/SUM($F28:$G28,$I28))*(INDEX(DFBP!$D$2:$Z$401,'Aggregate (DFBP)'!$B28,MATCH('Aggregate (DFBP)'!L$2,DFBP!$D$1:$Z$1,0))),0)+IF($G28&gt;0,($G28/SUM($F28:$G28,$I28))*(INDEX(FBNinja!$J$2:$AE$409,'Aggregate (DFBP)'!$C28,MATCH('Aggregate (DFBP)'!L$2,FBNinja!$J$1:$AE$1,0))),0)+IF($I28&gt;0,($I28/SUM($F28:$G28,$I28))*(INDEX(ESPN!$B$2:$K$246,'Aggregate (DFBP)'!$E28,MATCH('Aggregate (DFBP)'!L$2,ESPN!$B$1:$K$1,0))),0)</f>
        <v>14.4</v>
      </c>
      <c r="M28" s="5">
        <f>IF($F28&gt;0,($F28/SUM($F28:$G28,$I28))*(INDEX(DFBP!$D$2:$Z$401,'Aggregate (DFBP)'!$B28,MATCH('Aggregate (DFBP)'!M$2,DFBP!$D$1:$Z$1,0))),0)+IF($G28&gt;0,($G28/SUM($F28:$G28,$I28))*(INDEX(FBNinja!$J$2:$AE$409,'Aggregate (DFBP)'!$C28,MATCH('Aggregate (DFBP)'!M$2,FBNinja!$J$1:$AE$1,0))),0)+IF($I28&gt;0,($I28/SUM($F28:$G28,$I28))*(INDEX(ESPN!$B$2:$K$246,'Aggregate (DFBP)'!$E28,MATCH('Aggregate (DFBP)'!M$2,ESPN!$B$1:$K$1,0))),0)</f>
        <v>3.5</v>
      </c>
      <c r="N28" s="5">
        <f>IF($F28&gt;0,($F28/SUM($F28:$G28,$I28))*(INDEX(DFBP!$D$2:$Z$401,'Aggregate (DFBP)'!$B28,MATCH('Aggregate (DFBP)'!N$2,DFBP!$D$1:$Z$1,0))),0)+IF($G28&gt;0,($G28/SUM($F28:$G28,$I28))*(INDEX(FBNinja!$J$2:$AE$409,'Aggregate (DFBP)'!$C28,MATCH('Aggregate (DFBP)'!N$2,FBNinja!$J$1:$AE$1,0))),0)+IF($I28&gt;0,($I28/SUM($F28:$G28,$I28))*(INDEX(ESPN!$B$2:$K$246,'Aggregate (DFBP)'!$E28,MATCH('Aggregate (DFBP)'!N$2,ESPN!$B$1:$K$1,0))),0)</f>
        <v>4.0999999999999996</v>
      </c>
      <c r="O28">
        <f>IF($F28&gt;0,$F28*(INDEX(DFBP!$D$2:$Z$401,'Aggregate (DFBP)'!$B28,MATCH('Aggregate (DFBP)'!O$2,DFBP!$D$1:$Z$1,0))),0)+IF($G28&gt;0,$G28*(INDEX(FBNinja!$J$2:$AE$409,'Aggregate (DFBP)'!$C28,MATCH('Aggregate (DFBP)'!O$2,FBNinja!$J$1:$AE$1,0))),0)+IF($H28&gt;0,$H28*(INDEX(HTBB!$F$2:$O$303,'Aggregate (DFBP)'!$D28,MATCH('Aggregate (DFBP)'!O$2,HTBB!$F$1:$O$1,0))),0)+IF($I28&gt;0,$I28*(INDEX(ESPN!$B$2:$K$246,'Aggregate (DFBP)'!$E28,MATCH('Aggregate (DFBP)'!O$2,ESPN!$B$1:$K$1,0))),0)</f>
        <v>1.6</v>
      </c>
      <c r="P28">
        <f>IF($F28&gt;0,$F28*(INDEX(DFBP!$D$2:$Z$401,'Aggregate (DFBP)'!$B28,MATCH('Aggregate (DFBP)'!P$2,DFBP!$D$1:$Z$1,0))),0)+IF($G28&gt;0,$G28*(INDEX(FBNinja!$J$2:$AE$409,'Aggregate (DFBP)'!$C28,MATCH('Aggregate (DFBP)'!P$2,FBNinja!$J$1:$AE$1,0))),0)+IF($H28&gt;0,$H28*(INDEX(HTBB!$F$2:$O$303,'Aggregate (DFBP)'!$D28,MATCH('Aggregate (DFBP)'!P$2,HTBB!$F$1:$O$1,0))),0)+IF($I28&gt;0,$I28*(INDEX(ESPN!$B$2:$K$246,'Aggregate (DFBP)'!$E28,MATCH('Aggregate (DFBP)'!P$2,ESPN!$B$1:$K$1,0))),0)</f>
        <v>8.1999999999999993</v>
      </c>
      <c r="Q28">
        <f>IF($F28&gt;0,$F28*(INDEX(DFBP!$D$2:$Z$401,'Aggregate (DFBP)'!$B28,MATCH('Aggregate (DFBP)'!Q$2,DFBP!$D$1:$Z$1,0))),0)+IF($G28&gt;0,$G28*(INDEX(FBNinja!$J$2:$AE$409,'Aggregate (DFBP)'!$C28,MATCH('Aggregate (DFBP)'!Q$2,FBNinja!$J$1:$AE$1,0))),0)+IF($H28&gt;0,$H28*(INDEX(HTBB!$F$2:$O$303,'Aggregate (DFBP)'!$D28,MATCH('Aggregate (DFBP)'!Q$2,HTBB!$F$1:$O$1,0))),0)+IF($I28&gt;0,$I28*(INDEX(ESPN!$B$2:$K$246,'Aggregate (DFBP)'!$E28,MATCH('Aggregate (DFBP)'!Q$2,ESPN!$B$1:$K$1,0))),0)</f>
        <v>1.6</v>
      </c>
      <c r="R28">
        <f>IF($F28&gt;0,$F28*(INDEX(DFBP!$D$2:$Z$401,'Aggregate (DFBP)'!$B28,MATCH('Aggregate (DFBP)'!R$2,DFBP!$D$1:$Z$1,0))),0)+IF($G28&gt;0,$G28*(INDEX(FBNinja!$J$2:$AE$409,'Aggregate (DFBP)'!$C28,MATCH('Aggregate (DFBP)'!R$2,FBNinja!$J$1:$AE$1,0))),0)+IF($H28&gt;0,$H28*(INDEX(HTBB!$F$2:$O$303,'Aggregate (DFBP)'!$D28,MATCH('Aggregate (DFBP)'!R$2,HTBB!$F$1:$O$1,0))),0)+IF($I28&gt;0,$I28*(INDEX(ESPN!$B$2:$K$246,'Aggregate (DFBP)'!$E28,MATCH('Aggregate (DFBP)'!R$2,ESPN!$B$1:$K$1,0))),0)</f>
        <v>0.9</v>
      </c>
      <c r="S28">
        <f>IF($F28&gt;0,$F28*(INDEX(DFBP!$D$2:$Z$401,'Aggregate (DFBP)'!$B28,MATCH('Aggregate (DFBP)'!S$2,DFBP!$D$1:$Z$1,0))),0)+IF($G28&gt;0,$G28*(INDEX(FBNinja!$J$2:$AE$409,'Aggregate (DFBP)'!$C28,MATCH('Aggregate (DFBP)'!S$2,FBNinja!$J$1:$AE$1,0))),0)+IF($H28&gt;0,$H28*(INDEX(HTBB!$F$2:$O$303,'Aggregate (DFBP)'!$D28,MATCH('Aggregate (DFBP)'!S$2,HTBB!$F$1:$O$1,0))),0)+IF($I28&gt;0,$I28*(INDEX(ESPN!$B$2:$K$246,'Aggregate (DFBP)'!$E28,MATCH('Aggregate (DFBP)'!S$2,ESPN!$B$1:$K$1,0))),0)</f>
        <v>2.1</v>
      </c>
      <c r="T28" s="5">
        <f t="shared" si="0"/>
        <v>17.3</v>
      </c>
      <c r="V28">
        <f>IF(F28&gt;0,($F28/SUM($F28:$G28,$I28))*INDEX(DFBP!$B$2:$B$401,B28),0)+IF(G28&gt;0,($G28/SUM($F28:$G28,$I28))*INDEX(FBNinja!$H$2:$H$409,C28),0)+IF(I28&gt;0,($I28/SUM($F28:$G28,$I28))*INDEX(ESPN!$L$2:$L$246,E28),0)</f>
        <v>74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32</v>
      </c>
      <c r="F29">
        <f t="array" ref="F29">IF(ISERROR(B29),0,B$1)/SUM(IF(ISERROR($B29:$E29),0,$B$1:$E$1))</f>
        <v>1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(DFBP)'!$B29,MATCH('Aggregate (DFBP)'!K$2,DFBP!$D$1:$Z$1,0))),0)+IF($G29&gt;0,($G29/SUM($F29:$G29,$I29))*(INDEX(FBNinja!$J$2:$AE$409,'Aggregate (DFBP)'!$C29,MATCH('Aggregate (DFBP)'!K$2,FBNinja!$J$1:$AE$1,0))),0)+IF($I29&gt;0,($I29/SUM($F29:$G29,$I29))*(INDEX(ESPN!$B$2:$K$246,'Aggregate (DFBP)'!$E29,MATCH('Aggregate (DFBP)'!K$2,ESPN!$B$1:$K$1,0))),0)</f>
        <v>6.7</v>
      </c>
      <c r="L29" s="5">
        <f>IF($F29&gt;0,($F29/SUM($F29:$G29,$I29))*(INDEX(DFBP!$D$2:$Z$401,'Aggregate (DFBP)'!$B29,MATCH('Aggregate (DFBP)'!L$2,DFBP!$D$1:$Z$1,0))),0)+IF($G29&gt;0,($G29/SUM($F29:$G29,$I29))*(INDEX(FBNinja!$J$2:$AE$409,'Aggregate (DFBP)'!$C29,MATCH('Aggregate (DFBP)'!L$2,FBNinja!$J$1:$AE$1,0))),0)+IF($I29&gt;0,($I29/SUM($F29:$G29,$I29))*(INDEX(ESPN!$B$2:$K$246,'Aggregate (DFBP)'!$E29,MATCH('Aggregate (DFBP)'!L$2,ESPN!$B$1:$K$1,0))),0)</f>
        <v>15.6</v>
      </c>
      <c r="M29" s="5">
        <f>IF($F29&gt;0,($F29/SUM($F29:$G29,$I29))*(INDEX(DFBP!$D$2:$Z$401,'Aggregate (DFBP)'!$B29,MATCH('Aggregate (DFBP)'!M$2,DFBP!$D$1:$Z$1,0))),0)+IF($G29&gt;0,($G29/SUM($F29:$G29,$I29))*(INDEX(FBNinja!$J$2:$AE$409,'Aggregate (DFBP)'!$C29,MATCH('Aggregate (DFBP)'!M$2,FBNinja!$J$1:$AE$1,0))),0)+IF($I29&gt;0,($I29/SUM($F29:$G29,$I29))*(INDEX(ESPN!$B$2:$K$246,'Aggregate (DFBP)'!$E29,MATCH('Aggregate (DFBP)'!M$2,ESPN!$B$1:$K$1,0))),0)</f>
        <v>5.5</v>
      </c>
      <c r="N29" s="5">
        <f>IF($F29&gt;0,($F29/SUM($F29:$G29,$I29))*(INDEX(DFBP!$D$2:$Z$401,'Aggregate (DFBP)'!$B29,MATCH('Aggregate (DFBP)'!N$2,DFBP!$D$1:$Z$1,0))),0)+IF($G29&gt;0,($G29/SUM($F29:$G29,$I29))*(INDEX(FBNinja!$J$2:$AE$409,'Aggregate (DFBP)'!$C29,MATCH('Aggregate (DFBP)'!N$2,FBNinja!$J$1:$AE$1,0))),0)+IF($I29&gt;0,($I29/SUM($F29:$G29,$I29))*(INDEX(ESPN!$B$2:$K$246,'Aggregate (DFBP)'!$E29,MATCH('Aggregate (DFBP)'!N$2,ESPN!$B$1:$K$1,0))),0)</f>
        <v>6.3</v>
      </c>
      <c r="O29">
        <f>IF($F29&gt;0,$F29*(INDEX(DFBP!$D$2:$Z$401,'Aggregate (DFBP)'!$B29,MATCH('Aggregate (DFBP)'!O$2,DFBP!$D$1:$Z$1,0))),0)+IF($G29&gt;0,$G29*(INDEX(FBNinja!$J$2:$AE$409,'Aggregate (DFBP)'!$C29,MATCH('Aggregate (DFBP)'!O$2,FBNinja!$J$1:$AE$1,0))),0)+IF($H29&gt;0,$H29*(INDEX(HTBB!$F$2:$O$303,'Aggregate (DFBP)'!$D29,MATCH('Aggregate (DFBP)'!O$2,HTBB!$F$1:$O$1,0))),0)+IF($I29&gt;0,$I29*(INDEX(ESPN!$B$2:$K$246,'Aggregate (DFBP)'!$E29,MATCH('Aggregate (DFBP)'!O$2,ESPN!$B$1:$K$1,0))),0)</f>
        <v>2.1</v>
      </c>
      <c r="P29">
        <f>IF($F29&gt;0,$F29*(INDEX(DFBP!$D$2:$Z$401,'Aggregate (DFBP)'!$B29,MATCH('Aggregate (DFBP)'!P$2,DFBP!$D$1:$Z$1,0))),0)+IF($G29&gt;0,$G29*(INDEX(FBNinja!$J$2:$AE$409,'Aggregate (DFBP)'!$C29,MATCH('Aggregate (DFBP)'!P$2,FBNinja!$J$1:$AE$1,0))),0)+IF($H29&gt;0,$H29*(INDEX(HTBB!$F$2:$O$303,'Aggregate (DFBP)'!$D29,MATCH('Aggregate (DFBP)'!P$2,HTBB!$F$1:$O$1,0))),0)+IF($I29&gt;0,$I29*(INDEX(ESPN!$B$2:$K$246,'Aggregate (DFBP)'!$E29,MATCH('Aggregate (DFBP)'!P$2,ESPN!$B$1:$K$1,0))),0)</f>
        <v>2.8</v>
      </c>
      <c r="Q29">
        <f>IF($F29&gt;0,$F29*(INDEX(DFBP!$D$2:$Z$401,'Aggregate (DFBP)'!$B29,MATCH('Aggregate (DFBP)'!Q$2,DFBP!$D$1:$Z$1,0))),0)+IF($G29&gt;0,$G29*(INDEX(FBNinja!$J$2:$AE$409,'Aggregate (DFBP)'!$C29,MATCH('Aggregate (DFBP)'!Q$2,FBNinja!$J$1:$AE$1,0))),0)+IF($H29&gt;0,$H29*(INDEX(HTBB!$F$2:$O$303,'Aggregate (DFBP)'!$D29,MATCH('Aggregate (DFBP)'!Q$2,HTBB!$F$1:$O$1,0))),0)+IF($I29&gt;0,$I29*(INDEX(ESPN!$B$2:$K$246,'Aggregate (DFBP)'!$E29,MATCH('Aggregate (DFBP)'!Q$2,ESPN!$B$1:$K$1,0))),0)</f>
        <v>5.9</v>
      </c>
      <c r="R29">
        <f>IF($F29&gt;0,$F29*(INDEX(DFBP!$D$2:$Z$401,'Aggregate (DFBP)'!$B29,MATCH('Aggregate (DFBP)'!R$2,DFBP!$D$1:$Z$1,0))),0)+IF($G29&gt;0,$G29*(INDEX(FBNinja!$J$2:$AE$409,'Aggregate (DFBP)'!$C29,MATCH('Aggregate (DFBP)'!R$2,FBNinja!$J$1:$AE$1,0))),0)+IF($H29&gt;0,$H29*(INDEX(HTBB!$F$2:$O$303,'Aggregate (DFBP)'!$D29,MATCH('Aggregate (DFBP)'!R$2,HTBB!$F$1:$O$1,0))),0)+IF($I29&gt;0,$I29*(INDEX(ESPN!$B$2:$K$246,'Aggregate (DFBP)'!$E29,MATCH('Aggregate (DFBP)'!R$2,ESPN!$B$1:$K$1,0))),0)</f>
        <v>1.1000000000000001</v>
      </c>
      <c r="S29">
        <f>IF($F29&gt;0,$F29*(INDEX(DFBP!$D$2:$Z$401,'Aggregate (DFBP)'!$B29,MATCH('Aggregate (DFBP)'!S$2,DFBP!$D$1:$Z$1,0))),0)+IF($G29&gt;0,$G29*(INDEX(FBNinja!$J$2:$AE$409,'Aggregate (DFBP)'!$C29,MATCH('Aggregate (DFBP)'!S$2,FBNinja!$J$1:$AE$1,0))),0)+IF($H29&gt;0,$H29*(INDEX(HTBB!$F$2:$O$303,'Aggregate (DFBP)'!$D29,MATCH('Aggregate (DFBP)'!S$2,HTBB!$F$1:$O$1,0))),0)+IF($I29&gt;0,$I29*(INDEX(ESPN!$B$2:$K$246,'Aggregate (DFBP)'!$E29,MATCH('Aggregate (DFBP)'!S$2,ESPN!$B$1:$K$1,0))),0)</f>
        <v>0.1</v>
      </c>
      <c r="T29" s="5">
        <f t="shared" si="0"/>
        <v>21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59</v>
      </c>
      <c r="F30">
        <f t="array" ref="F30">IF(ISERROR(B30),0,B$1)/SUM(IF(ISERROR($B30:$E30),0,$B$1:$E$1))</f>
        <v>1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(DFBP)'!$B30,MATCH('Aggregate (DFBP)'!K$2,DFBP!$D$1:$Z$1,0))),0)+IF($G30&gt;0,($G30/SUM($F30:$G30,$I30))*(INDEX(FBNinja!$J$2:$AE$409,'Aggregate (DFBP)'!$C30,MATCH('Aggregate (DFBP)'!K$2,FBNinja!$J$1:$AE$1,0))),0)+IF($I30&gt;0,($I30/SUM($F30:$G30,$I30))*(INDEX(ESPN!$B$2:$K$246,'Aggregate (DFBP)'!$E30,MATCH('Aggregate (DFBP)'!K$2,ESPN!$B$1:$K$1,0))),0)</f>
        <v>6.6</v>
      </c>
      <c r="L30" s="5">
        <f>IF($F30&gt;0,($F30/SUM($F30:$G30,$I30))*(INDEX(DFBP!$D$2:$Z$401,'Aggregate (DFBP)'!$B30,MATCH('Aggregate (DFBP)'!L$2,DFBP!$D$1:$Z$1,0))),0)+IF($G30&gt;0,($G30/SUM($F30:$G30,$I30))*(INDEX(FBNinja!$J$2:$AE$409,'Aggregate (DFBP)'!$C30,MATCH('Aggregate (DFBP)'!L$2,FBNinja!$J$1:$AE$1,0))),0)+IF($I30&gt;0,($I30/SUM($F30:$G30,$I30))*(INDEX(ESPN!$B$2:$K$246,'Aggregate (DFBP)'!$E30,MATCH('Aggregate (DFBP)'!L$2,ESPN!$B$1:$K$1,0))),0)</f>
        <v>15.3</v>
      </c>
      <c r="M30" s="5">
        <f>IF($F30&gt;0,($F30/SUM($F30:$G30,$I30))*(INDEX(DFBP!$D$2:$Z$401,'Aggregate (DFBP)'!$B30,MATCH('Aggregate (DFBP)'!M$2,DFBP!$D$1:$Z$1,0))),0)+IF($G30&gt;0,($G30/SUM($F30:$G30,$I30))*(INDEX(FBNinja!$J$2:$AE$409,'Aggregate (DFBP)'!$C30,MATCH('Aggregate (DFBP)'!M$2,FBNinja!$J$1:$AE$1,0))),0)+IF($I30&gt;0,($I30/SUM($F30:$G30,$I30))*(INDEX(ESPN!$B$2:$K$246,'Aggregate (DFBP)'!$E30,MATCH('Aggregate (DFBP)'!M$2,ESPN!$B$1:$K$1,0))),0)</f>
        <v>4.0999999999999996</v>
      </c>
      <c r="N30" s="5">
        <f>IF($F30&gt;0,($F30/SUM($F30:$G30,$I30))*(INDEX(DFBP!$D$2:$Z$401,'Aggregate (DFBP)'!$B30,MATCH('Aggregate (DFBP)'!N$2,DFBP!$D$1:$Z$1,0))),0)+IF($G30&gt;0,($G30/SUM($F30:$G30,$I30))*(INDEX(FBNinja!$J$2:$AE$409,'Aggregate (DFBP)'!$C30,MATCH('Aggregate (DFBP)'!N$2,FBNinja!$J$1:$AE$1,0))),0)+IF($I30&gt;0,($I30/SUM($F30:$G30,$I30))*(INDEX(ESPN!$B$2:$K$246,'Aggregate (DFBP)'!$E30,MATCH('Aggregate (DFBP)'!N$2,ESPN!$B$1:$K$1,0))),0)</f>
        <v>5</v>
      </c>
      <c r="O30">
        <f>IF($F30&gt;0,$F30*(INDEX(DFBP!$D$2:$Z$401,'Aggregate (DFBP)'!$B30,MATCH('Aggregate (DFBP)'!O$2,DFBP!$D$1:$Z$1,0))),0)+IF($G30&gt;0,$G30*(INDEX(FBNinja!$J$2:$AE$409,'Aggregate (DFBP)'!$C30,MATCH('Aggregate (DFBP)'!O$2,FBNinja!$J$1:$AE$1,0))),0)+IF($H30&gt;0,$H30*(INDEX(HTBB!$F$2:$O$303,'Aggregate (DFBP)'!$D30,MATCH('Aggregate (DFBP)'!O$2,HTBB!$F$1:$O$1,0))),0)+IF($I30&gt;0,$I30*(INDEX(ESPN!$B$2:$K$246,'Aggregate (DFBP)'!$E30,MATCH('Aggregate (DFBP)'!O$2,ESPN!$B$1:$K$1,0))),0)</f>
        <v>1.4</v>
      </c>
      <c r="P30">
        <f>IF($F30&gt;0,$F30*(INDEX(DFBP!$D$2:$Z$401,'Aggregate (DFBP)'!$B30,MATCH('Aggregate (DFBP)'!P$2,DFBP!$D$1:$Z$1,0))),0)+IF($G30&gt;0,$G30*(INDEX(FBNinja!$J$2:$AE$409,'Aggregate (DFBP)'!$C30,MATCH('Aggregate (DFBP)'!P$2,FBNinja!$J$1:$AE$1,0))),0)+IF($H30&gt;0,$H30*(INDEX(HTBB!$F$2:$O$303,'Aggregate (DFBP)'!$D30,MATCH('Aggregate (DFBP)'!P$2,HTBB!$F$1:$O$1,0))),0)+IF($I30&gt;0,$I30*(INDEX(ESPN!$B$2:$K$246,'Aggregate (DFBP)'!$E30,MATCH('Aggregate (DFBP)'!P$2,ESPN!$B$1:$K$1,0))),0)</f>
        <v>4.9000000000000004</v>
      </c>
      <c r="Q30">
        <f>IF($F30&gt;0,$F30*(INDEX(DFBP!$D$2:$Z$401,'Aggregate (DFBP)'!$B30,MATCH('Aggregate (DFBP)'!Q$2,DFBP!$D$1:$Z$1,0))),0)+IF($G30&gt;0,$G30*(INDEX(FBNinja!$J$2:$AE$409,'Aggregate (DFBP)'!$C30,MATCH('Aggregate (DFBP)'!Q$2,FBNinja!$J$1:$AE$1,0))),0)+IF($H30&gt;0,$H30*(INDEX(HTBB!$F$2:$O$303,'Aggregate (DFBP)'!$D30,MATCH('Aggregate (DFBP)'!Q$2,HTBB!$F$1:$O$1,0))),0)+IF($I30&gt;0,$I30*(INDEX(ESPN!$B$2:$K$246,'Aggregate (DFBP)'!$E30,MATCH('Aggregate (DFBP)'!Q$2,ESPN!$B$1:$K$1,0))),0)</f>
        <v>4.4000000000000004</v>
      </c>
      <c r="R30">
        <f>IF($F30&gt;0,$F30*(INDEX(DFBP!$D$2:$Z$401,'Aggregate (DFBP)'!$B30,MATCH('Aggregate (DFBP)'!R$2,DFBP!$D$1:$Z$1,0))),0)+IF($G30&gt;0,$G30*(INDEX(FBNinja!$J$2:$AE$409,'Aggregate (DFBP)'!$C30,MATCH('Aggregate (DFBP)'!R$2,FBNinja!$J$1:$AE$1,0))),0)+IF($H30&gt;0,$H30*(INDEX(HTBB!$F$2:$O$303,'Aggregate (DFBP)'!$D30,MATCH('Aggregate (DFBP)'!R$2,HTBB!$F$1:$O$1,0))),0)+IF($I30&gt;0,$I30*(INDEX(ESPN!$B$2:$K$246,'Aggregate (DFBP)'!$E30,MATCH('Aggregate (DFBP)'!R$2,ESPN!$B$1:$K$1,0))),0)</f>
        <v>1.8</v>
      </c>
      <c r="S30">
        <f>IF($F30&gt;0,$F30*(INDEX(DFBP!$D$2:$Z$401,'Aggregate (DFBP)'!$B30,MATCH('Aggregate (DFBP)'!S$2,DFBP!$D$1:$Z$1,0))),0)+IF($G30&gt;0,$G30*(INDEX(FBNinja!$J$2:$AE$409,'Aggregate (DFBP)'!$C30,MATCH('Aggregate (DFBP)'!S$2,FBNinja!$J$1:$AE$1,0))),0)+IF($H30&gt;0,$H30*(INDEX(HTBB!$F$2:$O$303,'Aggregate (DFBP)'!$D30,MATCH('Aggregate (DFBP)'!S$2,HTBB!$F$1:$O$1,0))),0)+IF($I30&gt;0,$I30*(INDEX(ESPN!$B$2:$K$246,'Aggregate (DFBP)'!$E30,MATCH('Aggregate (DFBP)'!S$2,ESPN!$B$1:$K$1,0))),0)</f>
        <v>0.6</v>
      </c>
      <c r="T30" s="5">
        <f t="shared" si="0"/>
        <v>18.699999999999996</v>
      </c>
      <c r="V30">
        <f>IF(F30&gt;0,($F30/SUM($F30:$G30,$I30))*INDEX(DFBP!$B$2:$B$401,B30),0)+IF(G30&gt;0,($G30/SUM($F30:$G30,$I30))*INDEX(FBNinja!$H$2:$H$409,C30),0)+IF(I30&gt;0,($I30/SUM($F30:$G30,$I30))*INDEX(ESPN!$L$2:$L$246,E30),0)</f>
        <v>72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1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(DFBP)'!$B31,MATCH('Aggregate (DFBP)'!K$2,DFBP!$D$1:$Z$1,0))),0)+IF($G31&gt;0,($G31/SUM($F31:$G31,$I31))*(INDEX(FBNinja!$J$2:$AE$409,'Aggregate (DFBP)'!$C31,MATCH('Aggregate (DFBP)'!K$2,FBNinja!$J$1:$AE$1,0))),0)+IF($I31&gt;0,($I31/SUM($F31:$G31,$I31))*(INDEX(ESPN!$B$2:$K$246,'Aggregate (DFBP)'!$E31,MATCH('Aggregate (DFBP)'!K$2,ESPN!$B$1:$K$1,0))),0)</f>
        <v>4.5999999999999996</v>
      </c>
      <c r="L31" s="5">
        <f>IF($F31&gt;0,($F31/SUM($F31:$G31,$I31))*(INDEX(DFBP!$D$2:$Z$401,'Aggregate (DFBP)'!$B31,MATCH('Aggregate (DFBP)'!L$2,DFBP!$D$1:$Z$1,0))),0)+IF($G31&gt;0,($G31/SUM($F31:$G31,$I31))*(INDEX(FBNinja!$J$2:$AE$409,'Aggregate (DFBP)'!$C31,MATCH('Aggregate (DFBP)'!L$2,FBNinja!$J$1:$AE$1,0))),0)+IF($I31&gt;0,($I31/SUM($F31:$G31,$I31))*(INDEX(ESPN!$B$2:$K$246,'Aggregate (DFBP)'!$E31,MATCH('Aggregate (DFBP)'!L$2,ESPN!$B$1:$K$1,0))),0)</f>
        <v>9.5</v>
      </c>
      <c r="M31" s="5">
        <f>IF($F31&gt;0,($F31/SUM($F31:$G31,$I31))*(INDEX(DFBP!$D$2:$Z$401,'Aggregate (DFBP)'!$B31,MATCH('Aggregate (DFBP)'!M$2,DFBP!$D$1:$Z$1,0))),0)+IF($G31&gt;0,($G31/SUM($F31:$G31,$I31))*(INDEX(FBNinja!$J$2:$AE$409,'Aggregate (DFBP)'!$C31,MATCH('Aggregate (DFBP)'!M$2,FBNinja!$J$1:$AE$1,0))),0)+IF($I31&gt;0,($I31/SUM($F31:$G31,$I31))*(INDEX(ESPN!$B$2:$K$246,'Aggregate (DFBP)'!$E31,MATCH('Aggregate (DFBP)'!M$2,ESPN!$B$1:$K$1,0))),0)</f>
        <v>2.6</v>
      </c>
      <c r="N31" s="5">
        <f>IF($F31&gt;0,($F31/SUM($F31:$G31,$I31))*(INDEX(DFBP!$D$2:$Z$401,'Aggregate (DFBP)'!$B31,MATCH('Aggregate (DFBP)'!N$2,DFBP!$D$1:$Z$1,0))),0)+IF($G31&gt;0,($G31/SUM($F31:$G31,$I31))*(INDEX(FBNinja!$J$2:$AE$409,'Aggregate (DFBP)'!$C31,MATCH('Aggregate (DFBP)'!N$2,FBNinja!$J$1:$AE$1,0))),0)+IF($I31&gt;0,($I31/SUM($F31:$G31,$I31))*(INDEX(ESPN!$B$2:$K$246,'Aggregate (DFBP)'!$E31,MATCH('Aggregate (DFBP)'!N$2,ESPN!$B$1:$K$1,0))),0)</f>
        <v>3.8</v>
      </c>
      <c r="O31">
        <f>IF($F31&gt;0,$F31*(INDEX(DFBP!$D$2:$Z$401,'Aggregate (DFBP)'!$B31,MATCH('Aggregate (DFBP)'!O$2,DFBP!$D$1:$Z$1,0))),0)+IF($G31&gt;0,$G31*(INDEX(FBNinja!$J$2:$AE$409,'Aggregate (DFBP)'!$C31,MATCH('Aggregate (DFBP)'!O$2,FBNinja!$J$1:$AE$1,0))),0)+IF($H31&gt;0,$H31*(INDEX(HTBB!$F$2:$O$303,'Aggregate (DFBP)'!$D31,MATCH('Aggregate (DFBP)'!O$2,HTBB!$F$1:$O$1,0))),0)+IF($I31&gt;0,$I31*(INDEX(ESPN!$B$2:$K$246,'Aggregate (DFBP)'!$E31,MATCH('Aggregate (DFBP)'!O$2,ESPN!$B$1:$K$1,0))),0)</f>
        <v>1.2</v>
      </c>
      <c r="P31">
        <f>IF($F31&gt;0,$F31*(INDEX(DFBP!$D$2:$Z$401,'Aggregate (DFBP)'!$B31,MATCH('Aggregate (DFBP)'!P$2,DFBP!$D$1:$Z$1,0))),0)+IF($G31&gt;0,$G31*(INDEX(FBNinja!$J$2:$AE$409,'Aggregate (DFBP)'!$C31,MATCH('Aggregate (DFBP)'!P$2,FBNinja!$J$1:$AE$1,0))),0)+IF($H31&gt;0,$H31*(INDEX(HTBB!$F$2:$O$303,'Aggregate (DFBP)'!$D31,MATCH('Aggregate (DFBP)'!P$2,HTBB!$F$1:$O$1,0))),0)+IF($I31&gt;0,$I31*(INDEX(ESPN!$B$2:$K$246,'Aggregate (DFBP)'!$E31,MATCH('Aggregate (DFBP)'!P$2,ESPN!$B$1:$K$1,0))),0)</f>
        <v>8.6999999999999993</v>
      </c>
      <c r="Q31">
        <f>IF($F31&gt;0,$F31*(INDEX(DFBP!$D$2:$Z$401,'Aggregate (DFBP)'!$B31,MATCH('Aggregate (DFBP)'!Q$2,DFBP!$D$1:$Z$1,0))),0)+IF($G31&gt;0,$G31*(INDEX(FBNinja!$J$2:$AE$409,'Aggregate (DFBP)'!$C31,MATCH('Aggregate (DFBP)'!Q$2,FBNinja!$J$1:$AE$1,0))),0)+IF($H31&gt;0,$H31*(INDEX(HTBB!$F$2:$O$303,'Aggregate (DFBP)'!$D31,MATCH('Aggregate (DFBP)'!Q$2,HTBB!$F$1:$O$1,0))),0)+IF($I31&gt;0,$I31*(INDEX(ESPN!$B$2:$K$246,'Aggregate (DFBP)'!$E31,MATCH('Aggregate (DFBP)'!Q$2,ESPN!$B$1:$K$1,0))),0)</f>
        <v>6.2</v>
      </c>
      <c r="R31">
        <f>IF($F31&gt;0,$F31*(INDEX(DFBP!$D$2:$Z$401,'Aggregate (DFBP)'!$B31,MATCH('Aggregate (DFBP)'!R$2,DFBP!$D$1:$Z$1,0))),0)+IF($G31&gt;0,$G31*(INDEX(FBNinja!$J$2:$AE$409,'Aggregate (DFBP)'!$C31,MATCH('Aggregate (DFBP)'!R$2,FBNinja!$J$1:$AE$1,0))),0)+IF($H31&gt;0,$H31*(INDEX(HTBB!$F$2:$O$303,'Aggregate (DFBP)'!$D31,MATCH('Aggregate (DFBP)'!R$2,HTBB!$F$1:$O$1,0))),0)+IF($I31&gt;0,$I31*(INDEX(ESPN!$B$2:$K$246,'Aggregate (DFBP)'!$E31,MATCH('Aggregate (DFBP)'!R$2,ESPN!$B$1:$K$1,0))),0)</f>
        <v>1.4</v>
      </c>
      <c r="S31">
        <f>IF($F31&gt;0,$F31*(INDEX(DFBP!$D$2:$Z$401,'Aggregate (DFBP)'!$B31,MATCH('Aggregate (DFBP)'!S$2,DFBP!$D$1:$Z$1,0))),0)+IF($G31&gt;0,$G31*(INDEX(FBNinja!$J$2:$AE$409,'Aggregate (DFBP)'!$C31,MATCH('Aggregate (DFBP)'!S$2,FBNinja!$J$1:$AE$1,0))),0)+IF($H31&gt;0,$H31*(INDEX(HTBB!$F$2:$O$303,'Aggregate (DFBP)'!$D31,MATCH('Aggregate (DFBP)'!S$2,HTBB!$F$1:$O$1,0))),0)+IF($I31&gt;0,$I31*(INDEX(ESPN!$B$2:$K$246,'Aggregate (DFBP)'!$E31,MATCH('Aggregate (DFBP)'!S$2,ESPN!$B$1:$K$1,0))),0)</f>
        <v>1.2</v>
      </c>
      <c r="T31" s="5">
        <f t="shared" si="0"/>
        <v>12.999999999999998</v>
      </c>
      <c r="V31">
        <f>IF(F31&gt;0,($F31/SUM($F31:$G31,$I31))*INDEX(DFBP!$B$2:$B$401,B31),0)+IF(G31&gt;0,($G31/SUM($F31:$G31,$I31))*INDEX(FBNinja!$H$2:$H$409,C31),0)+IF(I31&gt;0,($I31/SUM($F31:$G31,$I31))*INDEX(ESPN!$L$2:$L$246,E31),0)</f>
        <v>79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38</v>
      </c>
      <c r="F32">
        <f t="array" ref="F32">IF(ISERROR(B32),0,B$1)/SUM(IF(ISERROR($B32:$E32),0,$B$1:$E$1))</f>
        <v>1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(DFBP)'!$B32,MATCH('Aggregate (DFBP)'!K$2,DFBP!$D$1:$Z$1,0))),0)+IF($G32&gt;0,($G32/SUM($F32:$G32,$I32))*(INDEX(FBNinja!$J$2:$AE$409,'Aggregate (DFBP)'!$C32,MATCH('Aggregate (DFBP)'!K$2,FBNinja!$J$1:$AE$1,0))),0)+IF($I32&gt;0,($I32/SUM($F32:$G32,$I32))*(INDEX(ESPN!$B$2:$K$246,'Aggregate (DFBP)'!$E32,MATCH('Aggregate (DFBP)'!K$2,ESPN!$B$1:$K$1,0))),0)</f>
        <v>6.9</v>
      </c>
      <c r="L32" s="5">
        <f>IF($F32&gt;0,($F32/SUM($F32:$G32,$I32))*(INDEX(DFBP!$D$2:$Z$401,'Aggregate (DFBP)'!$B32,MATCH('Aggregate (DFBP)'!L$2,DFBP!$D$1:$Z$1,0))),0)+IF($G32&gt;0,($G32/SUM($F32:$G32,$I32))*(INDEX(FBNinja!$J$2:$AE$409,'Aggregate (DFBP)'!$C32,MATCH('Aggregate (DFBP)'!L$2,FBNinja!$J$1:$AE$1,0))),0)+IF($I32&gt;0,($I32/SUM($F32:$G32,$I32))*(INDEX(ESPN!$B$2:$K$246,'Aggregate (DFBP)'!$E32,MATCH('Aggregate (DFBP)'!L$2,ESPN!$B$1:$K$1,0))),0)</f>
        <v>14.5</v>
      </c>
      <c r="M32" s="5">
        <f>IF($F32&gt;0,($F32/SUM($F32:$G32,$I32))*(INDEX(DFBP!$D$2:$Z$401,'Aggregate (DFBP)'!$B32,MATCH('Aggregate (DFBP)'!M$2,DFBP!$D$1:$Z$1,0))),0)+IF($G32&gt;0,($G32/SUM($F32:$G32,$I32))*(INDEX(FBNinja!$J$2:$AE$409,'Aggregate (DFBP)'!$C32,MATCH('Aggregate (DFBP)'!M$2,FBNinja!$J$1:$AE$1,0))),0)+IF($I32&gt;0,($I32/SUM($F32:$G32,$I32))*(INDEX(ESPN!$B$2:$K$246,'Aggregate (DFBP)'!$E32,MATCH('Aggregate (DFBP)'!M$2,ESPN!$B$1:$K$1,0))),0)</f>
        <v>2.5</v>
      </c>
      <c r="N32" s="5">
        <f>IF($F32&gt;0,($F32/SUM($F32:$G32,$I32))*(INDEX(DFBP!$D$2:$Z$401,'Aggregate (DFBP)'!$B32,MATCH('Aggregate (DFBP)'!N$2,DFBP!$D$1:$Z$1,0))),0)+IF($G32&gt;0,($G32/SUM($F32:$G32,$I32))*(INDEX(FBNinja!$J$2:$AE$409,'Aggregate (DFBP)'!$C32,MATCH('Aggregate (DFBP)'!N$2,FBNinja!$J$1:$AE$1,0))),0)+IF($I32&gt;0,($I32/SUM($F32:$G32,$I32))*(INDEX(ESPN!$B$2:$K$246,'Aggregate (DFBP)'!$E32,MATCH('Aggregate (DFBP)'!N$2,ESPN!$B$1:$K$1,0))),0)</f>
        <v>2.9</v>
      </c>
      <c r="O32">
        <f>IF($F32&gt;0,$F32*(INDEX(DFBP!$D$2:$Z$401,'Aggregate (DFBP)'!$B32,MATCH('Aggregate (DFBP)'!O$2,DFBP!$D$1:$Z$1,0))),0)+IF($G32&gt;0,$G32*(INDEX(FBNinja!$J$2:$AE$409,'Aggregate (DFBP)'!$C32,MATCH('Aggregate (DFBP)'!O$2,FBNinja!$J$1:$AE$1,0))),0)+IF($H32&gt;0,$H32*(INDEX(HTBB!$F$2:$O$303,'Aggregate (DFBP)'!$D32,MATCH('Aggregate (DFBP)'!O$2,HTBB!$F$1:$O$1,0))),0)+IF($I32&gt;0,$I32*(INDEX(ESPN!$B$2:$K$246,'Aggregate (DFBP)'!$E32,MATCH('Aggregate (DFBP)'!O$2,ESPN!$B$1:$K$1,0))),0)</f>
        <v>3.1</v>
      </c>
      <c r="P32">
        <f>IF($F32&gt;0,$F32*(INDEX(DFBP!$D$2:$Z$401,'Aggregate (DFBP)'!$B32,MATCH('Aggregate (DFBP)'!P$2,DFBP!$D$1:$Z$1,0))),0)+IF($G32&gt;0,$G32*(INDEX(FBNinja!$J$2:$AE$409,'Aggregate (DFBP)'!$C32,MATCH('Aggregate (DFBP)'!P$2,FBNinja!$J$1:$AE$1,0))),0)+IF($H32&gt;0,$H32*(INDEX(HTBB!$F$2:$O$303,'Aggregate (DFBP)'!$D32,MATCH('Aggregate (DFBP)'!P$2,HTBB!$F$1:$O$1,0))),0)+IF($I32&gt;0,$I32*(INDEX(ESPN!$B$2:$K$246,'Aggregate (DFBP)'!$E32,MATCH('Aggregate (DFBP)'!P$2,ESPN!$B$1:$K$1,0))),0)</f>
        <v>3.3</v>
      </c>
      <c r="Q32">
        <f>IF($F32&gt;0,$F32*(INDEX(DFBP!$D$2:$Z$401,'Aggregate (DFBP)'!$B32,MATCH('Aggregate (DFBP)'!Q$2,DFBP!$D$1:$Z$1,0))),0)+IF($G32&gt;0,$G32*(INDEX(FBNinja!$J$2:$AE$409,'Aggregate (DFBP)'!$C32,MATCH('Aggregate (DFBP)'!Q$2,FBNinja!$J$1:$AE$1,0))),0)+IF($H32&gt;0,$H32*(INDEX(HTBB!$F$2:$O$303,'Aggregate (DFBP)'!$D32,MATCH('Aggregate (DFBP)'!Q$2,HTBB!$F$1:$O$1,0))),0)+IF($I32&gt;0,$I32*(INDEX(ESPN!$B$2:$K$246,'Aggregate (DFBP)'!$E32,MATCH('Aggregate (DFBP)'!Q$2,ESPN!$B$1:$K$1,0))),0)</f>
        <v>2.2000000000000002</v>
      </c>
      <c r="R32">
        <f>IF($F32&gt;0,$F32*(INDEX(DFBP!$D$2:$Z$401,'Aggregate (DFBP)'!$B32,MATCH('Aggregate (DFBP)'!R$2,DFBP!$D$1:$Z$1,0))),0)+IF($G32&gt;0,$G32*(INDEX(FBNinja!$J$2:$AE$409,'Aggregate (DFBP)'!$C32,MATCH('Aggregate (DFBP)'!R$2,FBNinja!$J$1:$AE$1,0))),0)+IF($H32&gt;0,$H32*(INDEX(HTBB!$F$2:$O$303,'Aggregate (DFBP)'!$D32,MATCH('Aggregate (DFBP)'!R$2,HTBB!$F$1:$O$1,0))),0)+IF($I32&gt;0,$I32*(INDEX(ESPN!$B$2:$K$246,'Aggregate (DFBP)'!$E32,MATCH('Aggregate (DFBP)'!R$2,ESPN!$B$1:$K$1,0))),0)</f>
        <v>0.9</v>
      </c>
      <c r="S32">
        <f>IF($F32&gt;0,$F32*(INDEX(DFBP!$D$2:$Z$401,'Aggregate (DFBP)'!$B32,MATCH('Aggregate (DFBP)'!S$2,DFBP!$D$1:$Z$1,0))),0)+IF($G32&gt;0,$G32*(INDEX(FBNinja!$J$2:$AE$409,'Aggregate (DFBP)'!$C32,MATCH('Aggregate (DFBP)'!S$2,FBNinja!$J$1:$AE$1,0))),0)+IF($H32&gt;0,$H32*(INDEX(HTBB!$F$2:$O$303,'Aggregate (DFBP)'!$D32,MATCH('Aggregate (DFBP)'!S$2,HTBB!$F$1:$O$1,0))),0)+IF($I32&gt;0,$I32*(INDEX(ESPN!$B$2:$K$246,'Aggregate (DFBP)'!$E32,MATCH('Aggregate (DFBP)'!S$2,ESPN!$B$1:$K$1,0))),0)</f>
        <v>0.6</v>
      </c>
      <c r="T32" s="5">
        <f t="shared" si="0"/>
        <v>19.400000000000002</v>
      </c>
      <c r="V32">
        <f>IF(F32&gt;0,($F32/SUM($F32:$G32,$I32))*INDEX(DFBP!$B$2:$B$401,B32),0)+IF(G32&gt;0,($G32/SUM($F32:$G32,$I32))*INDEX(FBNinja!$H$2:$H$409,C32),0)+IF(I32&gt;0,($I32/SUM($F32:$G32,$I32))*INDEX(ESPN!$L$2:$L$246,E32),0)</f>
        <v>78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41</v>
      </c>
      <c r="F33">
        <f t="array" ref="F33">IF(ISERROR(B33),0,B$1)/SUM(IF(ISERROR($B33:$E33),0,$B$1:$E$1))</f>
        <v>1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(DFBP)'!$B33,MATCH('Aggregate (DFBP)'!K$2,DFBP!$D$1:$Z$1,0))),0)+IF($G33&gt;0,($G33/SUM($F33:$G33,$I33))*(INDEX(FBNinja!$J$2:$AE$409,'Aggregate (DFBP)'!$C33,MATCH('Aggregate (DFBP)'!K$2,FBNinja!$J$1:$AE$1,0))),0)+IF($I33&gt;0,($I33/SUM($F33:$G33,$I33))*(INDEX(ESPN!$B$2:$K$246,'Aggregate (DFBP)'!$E33,MATCH('Aggregate (DFBP)'!K$2,ESPN!$B$1:$K$1,0))),0)</f>
        <v>5.3</v>
      </c>
      <c r="L33" s="5">
        <f>IF($F33&gt;0,($F33/SUM($F33:$G33,$I33))*(INDEX(DFBP!$D$2:$Z$401,'Aggregate (DFBP)'!$B33,MATCH('Aggregate (DFBP)'!L$2,DFBP!$D$1:$Z$1,0))),0)+IF($G33&gt;0,($G33/SUM($F33:$G33,$I33))*(INDEX(FBNinja!$J$2:$AE$409,'Aggregate (DFBP)'!$C33,MATCH('Aggregate (DFBP)'!L$2,FBNinja!$J$1:$AE$1,0))),0)+IF($I33&gt;0,($I33/SUM($F33:$G33,$I33))*(INDEX(ESPN!$B$2:$K$246,'Aggregate (DFBP)'!$E33,MATCH('Aggregate (DFBP)'!L$2,ESPN!$B$1:$K$1,0))),0)</f>
        <v>12.3</v>
      </c>
      <c r="M33" s="5">
        <f>IF($F33&gt;0,($F33/SUM($F33:$G33,$I33))*(INDEX(DFBP!$D$2:$Z$401,'Aggregate (DFBP)'!$B33,MATCH('Aggregate (DFBP)'!M$2,DFBP!$D$1:$Z$1,0))),0)+IF($G33&gt;0,($G33/SUM($F33:$G33,$I33))*(INDEX(FBNinja!$J$2:$AE$409,'Aggregate (DFBP)'!$C33,MATCH('Aggregate (DFBP)'!M$2,FBNinja!$J$1:$AE$1,0))),0)+IF($I33&gt;0,($I33/SUM($F33:$G33,$I33))*(INDEX(ESPN!$B$2:$K$246,'Aggregate (DFBP)'!$E33,MATCH('Aggregate (DFBP)'!M$2,ESPN!$B$1:$K$1,0))),0)</f>
        <v>2.8</v>
      </c>
      <c r="N33" s="5">
        <f>IF($F33&gt;0,($F33/SUM($F33:$G33,$I33))*(INDEX(DFBP!$D$2:$Z$401,'Aggregate (DFBP)'!$B33,MATCH('Aggregate (DFBP)'!N$2,DFBP!$D$1:$Z$1,0))),0)+IF($G33&gt;0,($G33/SUM($F33:$G33,$I33))*(INDEX(FBNinja!$J$2:$AE$409,'Aggregate (DFBP)'!$C33,MATCH('Aggregate (DFBP)'!N$2,FBNinja!$J$1:$AE$1,0))),0)+IF($I33&gt;0,($I33/SUM($F33:$G33,$I33))*(INDEX(ESPN!$B$2:$K$246,'Aggregate (DFBP)'!$E33,MATCH('Aggregate (DFBP)'!N$2,ESPN!$B$1:$K$1,0))),0)</f>
        <v>3.5</v>
      </c>
      <c r="O33">
        <f>IF($F33&gt;0,$F33*(INDEX(DFBP!$D$2:$Z$401,'Aggregate (DFBP)'!$B33,MATCH('Aggregate (DFBP)'!O$2,DFBP!$D$1:$Z$1,0))),0)+IF($G33&gt;0,$G33*(INDEX(FBNinja!$J$2:$AE$409,'Aggregate (DFBP)'!$C33,MATCH('Aggregate (DFBP)'!O$2,FBNinja!$J$1:$AE$1,0))),0)+IF($H33&gt;0,$H33*(INDEX(HTBB!$F$2:$O$303,'Aggregate (DFBP)'!$D33,MATCH('Aggregate (DFBP)'!O$2,HTBB!$F$1:$O$1,0))),0)+IF($I33&gt;0,$I33*(INDEX(ESPN!$B$2:$K$246,'Aggregate (DFBP)'!$E33,MATCH('Aggregate (DFBP)'!O$2,ESPN!$B$1:$K$1,0))),0)</f>
        <v>1.5</v>
      </c>
      <c r="P33">
        <f>IF($F33&gt;0,$F33*(INDEX(DFBP!$D$2:$Z$401,'Aggregate (DFBP)'!$B33,MATCH('Aggregate (DFBP)'!P$2,DFBP!$D$1:$Z$1,0))),0)+IF($G33&gt;0,$G33*(INDEX(FBNinja!$J$2:$AE$409,'Aggregate (DFBP)'!$C33,MATCH('Aggregate (DFBP)'!P$2,FBNinja!$J$1:$AE$1,0))),0)+IF($H33&gt;0,$H33*(INDEX(HTBB!$F$2:$O$303,'Aggregate (DFBP)'!$D33,MATCH('Aggregate (DFBP)'!P$2,HTBB!$F$1:$O$1,0))),0)+IF($I33&gt;0,$I33*(INDEX(ESPN!$B$2:$K$246,'Aggregate (DFBP)'!$E33,MATCH('Aggregate (DFBP)'!P$2,ESPN!$B$1:$K$1,0))),0)</f>
        <v>3.1</v>
      </c>
      <c r="Q33">
        <f>IF($F33&gt;0,$F33*(INDEX(DFBP!$D$2:$Z$401,'Aggregate (DFBP)'!$B33,MATCH('Aggregate (DFBP)'!Q$2,DFBP!$D$1:$Z$1,0))),0)+IF($G33&gt;0,$G33*(INDEX(FBNinja!$J$2:$AE$409,'Aggregate (DFBP)'!$C33,MATCH('Aggregate (DFBP)'!Q$2,FBNinja!$J$1:$AE$1,0))),0)+IF($H33&gt;0,$H33*(INDEX(HTBB!$F$2:$O$303,'Aggregate (DFBP)'!$D33,MATCH('Aggregate (DFBP)'!Q$2,HTBB!$F$1:$O$1,0))),0)+IF($I33&gt;0,$I33*(INDEX(ESPN!$B$2:$K$246,'Aggregate (DFBP)'!$E33,MATCH('Aggregate (DFBP)'!Q$2,ESPN!$B$1:$K$1,0))),0)</f>
        <v>5.9</v>
      </c>
      <c r="R33">
        <f>IF($F33&gt;0,$F33*(INDEX(DFBP!$D$2:$Z$401,'Aggregate (DFBP)'!$B33,MATCH('Aggregate (DFBP)'!R$2,DFBP!$D$1:$Z$1,0))),0)+IF($G33&gt;0,$G33*(INDEX(FBNinja!$J$2:$AE$409,'Aggregate (DFBP)'!$C33,MATCH('Aggregate (DFBP)'!R$2,FBNinja!$J$1:$AE$1,0))),0)+IF($H33&gt;0,$H33*(INDEX(HTBB!$F$2:$O$303,'Aggregate (DFBP)'!$D33,MATCH('Aggregate (DFBP)'!R$2,HTBB!$F$1:$O$1,0))),0)+IF($I33&gt;0,$I33*(INDEX(ESPN!$B$2:$K$246,'Aggregate (DFBP)'!$E33,MATCH('Aggregate (DFBP)'!R$2,ESPN!$B$1:$K$1,0))),0)</f>
        <v>1.4</v>
      </c>
      <c r="S33">
        <f>IF($F33&gt;0,$F33*(INDEX(DFBP!$D$2:$Z$401,'Aggregate (DFBP)'!$B33,MATCH('Aggregate (DFBP)'!S$2,DFBP!$D$1:$Z$1,0))),0)+IF($G33&gt;0,$G33*(INDEX(FBNinja!$J$2:$AE$409,'Aggregate (DFBP)'!$C33,MATCH('Aggregate (DFBP)'!S$2,FBNinja!$J$1:$AE$1,0))),0)+IF($H33&gt;0,$H33*(INDEX(HTBB!$F$2:$O$303,'Aggregate (DFBP)'!$D33,MATCH('Aggregate (DFBP)'!S$2,HTBB!$F$1:$O$1,0))),0)+IF($I33&gt;0,$I33*(INDEX(ESPN!$B$2:$K$246,'Aggregate (DFBP)'!$E33,MATCH('Aggregate (DFBP)'!S$2,ESPN!$B$1:$K$1,0))),0)</f>
        <v>0.3</v>
      </c>
      <c r="T33" s="5">
        <f t="shared" si="0"/>
        <v>14.899999999999999</v>
      </c>
      <c r="V33">
        <f>IF(F33&gt;0,($F33/SUM($F33:$G33,$I33))*INDEX(DFBP!$B$2:$B$401,B33),0)+IF(G33&gt;0,($G33/SUM($F33:$G33,$I33))*INDEX(FBNinja!$H$2:$H$409,C33),0)+IF(I33&gt;0,($I33/SUM($F33:$G33,$I33))*INDEX(ESPN!$L$2:$L$246,E33),0)</f>
        <v>69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39</v>
      </c>
      <c r="F34">
        <f t="array" ref="F34">IF(ISERROR(B34),0,B$1)/SUM(IF(ISERROR($B34:$E34),0,$B$1:$E$1))</f>
        <v>1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(DFBP)'!$B34,MATCH('Aggregate (DFBP)'!K$2,DFBP!$D$1:$Z$1,0))),0)+IF($G34&gt;0,($G34/SUM($F34:$G34,$I34))*(INDEX(FBNinja!$J$2:$AE$409,'Aggregate (DFBP)'!$C34,MATCH('Aggregate (DFBP)'!K$2,FBNinja!$J$1:$AE$1,0))),0)+IF($I34&gt;0,($I34/SUM($F34:$G34,$I34))*(INDEX(ESPN!$B$2:$K$246,'Aggregate (DFBP)'!$E34,MATCH('Aggregate (DFBP)'!K$2,ESPN!$B$1:$K$1,0))),0)</f>
        <v>7.6</v>
      </c>
      <c r="L34" s="5">
        <f>IF($F34&gt;0,($F34/SUM($F34:$G34,$I34))*(INDEX(DFBP!$D$2:$Z$401,'Aggregate (DFBP)'!$B34,MATCH('Aggregate (DFBP)'!L$2,DFBP!$D$1:$Z$1,0))),0)+IF($G34&gt;0,($G34/SUM($F34:$G34,$I34))*(INDEX(FBNinja!$J$2:$AE$409,'Aggregate (DFBP)'!$C34,MATCH('Aggregate (DFBP)'!L$2,FBNinja!$J$1:$AE$1,0))),0)+IF($I34&gt;0,($I34/SUM($F34:$G34,$I34))*(INDEX(ESPN!$B$2:$K$246,'Aggregate (DFBP)'!$E34,MATCH('Aggregate (DFBP)'!L$2,ESPN!$B$1:$K$1,0))),0)</f>
        <v>14.8</v>
      </c>
      <c r="M34" s="5">
        <f>IF($F34&gt;0,($F34/SUM($F34:$G34,$I34))*(INDEX(DFBP!$D$2:$Z$401,'Aggregate (DFBP)'!$B34,MATCH('Aggregate (DFBP)'!M$2,DFBP!$D$1:$Z$1,0))),0)+IF($G34&gt;0,($G34/SUM($F34:$G34,$I34))*(INDEX(FBNinja!$J$2:$AE$409,'Aggregate (DFBP)'!$C34,MATCH('Aggregate (DFBP)'!M$2,FBNinja!$J$1:$AE$1,0))),0)+IF($I34&gt;0,($I34/SUM($F34:$G34,$I34))*(INDEX(ESPN!$B$2:$K$246,'Aggregate (DFBP)'!$E34,MATCH('Aggregate (DFBP)'!M$2,ESPN!$B$1:$K$1,0))),0)</f>
        <v>1.8</v>
      </c>
      <c r="N34" s="5">
        <f>IF($F34&gt;0,($F34/SUM($F34:$G34,$I34))*(INDEX(DFBP!$D$2:$Z$401,'Aggregate (DFBP)'!$B34,MATCH('Aggregate (DFBP)'!N$2,DFBP!$D$1:$Z$1,0))),0)+IF($G34&gt;0,($G34/SUM($F34:$G34,$I34))*(INDEX(FBNinja!$J$2:$AE$409,'Aggregate (DFBP)'!$C34,MATCH('Aggregate (DFBP)'!N$2,FBNinja!$J$1:$AE$1,0))),0)+IF($I34&gt;0,($I34/SUM($F34:$G34,$I34))*(INDEX(ESPN!$B$2:$K$246,'Aggregate (DFBP)'!$E34,MATCH('Aggregate (DFBP)'!N$2,ESPN!$B$1:$K$1,0))),0)</f>
        <v>2.4</v>
      </c>
      <c r="O34">
        <f>IF($F34&gt;0,$F34*(INDEX(DFBP!$D$2:$Z$401,'Aggregate (DFBP)'!$B34,MATCH('Aggregate (DFBP)'!O$2,DFBP!$D$1:$Z$1,0))),0)+IF($G34&gt;0,$G34*(INDEX(FBNinja!$J$2:$AE$409,'Aggregate (DFBP)'!$C34,MATCH('Aggregate (DFBP)'!O$2,FBNinja!$J$1:$AE$1,0))),0)+IF($H34&gt;0,$H34*(INDEX(HTBB!$F$2:$O$303,'Aggregate (DFBP)'!$D34,MATCH('Aggregate (DFBP)'!O$2,HTBB!$F$1:$O$1,0))),0)+IF($I34&gt;0,$I34*(INDEX(ESPN!$B$2:$K$246,'Aggregate (DFBP)'!$E34,MATCH('Aggregate (DFBP)'!O$2,ESPN!$B$1:$K$1,0))),0)</f>
        <v>0</v>
      </c>
      <c r="P34">
        <f>IF($F34&gt;0,$F34*(INDEX(DFBP!$D$2:$Z$401,'Aggregate (DFBP)'!$B34,MATCH('Aggregate (DFBP)'!P$2,DFBP!$D$1:$Z$1,0))),0)+IF($G34&gt;0,$G34*(INDEX(FBNinja!$J$2:$AE$409,'Aggregate (DFBP)'!$C34,MATCH('Aggregate (DFBP)'!P$2,FBNinja!$J$1:$AE$1,0))),0)+IF($H34&gt;0,$H34*(INDEX(HTBB!$F$2:$O$303,'Aggregate (DFBP)'!$D34,MATCH('Aggregate (DFBP)'!P$2,HTBB!$F$1:$O$1,0))),0)+IF($I34&gt;0,$I34*(INDEX(ESPN!$B$2:$K$246,'Aggregate (DFBP)'!$E34,MATCH('Aggregate (DFBP)'!P$2,ESPN!$B$1:$K$1,0))),0)</f>
        <v>8.8000000000000007</v>
      </c>
      <c r="Q34">
        <f>IF($F34&gt;0,$F34*(INDEX(DFBP!$D$2:$Z$401,'Aggregate (DFBP)'!$B34,MATCH('Aggregate (DFBP)'!Q$2,DFBP!$D$1:$Z$1,0))),0)+IF($G34&gt;0,$G34*(INDEX(FBNinja!$J$2:$AE$409,'Aggregate (DFBP)'!$C34,MATCH('Aggregate (DFBP)'!Q$2,FBNinja!$J$1:$AE$1,0))),0)+IF($H34&gt;0,$H34*(INDEX(HTBB!$F$2:$O$303,'Aggregate (DFBP)'!$D34,MATCH('Aggregate (DFBP)'!Q$2,HTBB!$F$1:$O$1,0))),0)+IF($I34&gt;0,$I34*(INDEX(ESPN!$B$2:$K$246,'Aggregate (DFBP)'!$E34,MATCH('Aggregate (DFBP)'!Q$2,ESPN!$B$1:$K$1,0))),0)</f>
        <v>2.2000000000000002</v>
      </c>
      <c r="R34">
        <f>IF($F34&gt;0,$F34*(INDEX(DFBP!$D$2:$Z$401,'Aggregate (DFBP)'!$B34,MATCH('Aggregate (DFBP)'!R$2,DFBP!$D$1:$Z$1,0))),0)+IF($G34&gt;0,$G34*(INDEX(FBNinja!$J$2:$AE$409,'Aggregate (DFBP)'!$C34,MATCH('Aggregate (DFBP)'!R$2,FBNinja!$J$1:$AE$1,0))),0)+IF($H34&gt;0,$H34*(INDEX(HTBB!$F$2:$O$303,'Aggregate (DFBP)'!$D34,MATCH('Aggregate (DFBP)'!R$2,HTBB!$F$1:$O$1,0))),0)+IF($I34&gt;0,$I34*(INDEX(ESPN!$B$2:$K$246,'Aggregate (DFBP)'!$E34,MATCH('Aggregate (DFBP)'!R$2,ESPN!$B$1:$K$1,0))),0)</f>
        <v>0.8</v>
      </c>
      <c r="S34">
        <f>IF($F34&gt;0,$F34*(INDEX(DFBP!$D$2:$Z$401,'Aggregate (DFBP)'!$B34,MATCH('Aggregate (DFBP)'!S$2,DFBP!$D$1:$Z$1,0))),0)+IF($G34&gt;0,$G34*(INDEX(FBNinja!$J$2:$AE$409,'Aggregate (DFBP)'!$C34,MATCH('Aggregate (DFBP)'!S$2,FBNinja!$J$1:$AE$1,0))),0)+IF($H34&gt;0,$H34*(INDEX(HTBB!$F$2:$O$303,'Aggregate (DFBP)'!$D34,MATCH('Aggregate (DFBP)'!S$2,HTBB!$F$1:$O$1,0))),0)+IF($I34&gt;0,$I34*(INDEX(ESPN!$B$2:$K$246,'Aggregate (DFBP)'!$E34,MATCH('Aggregate (DFBP)'!S$2,ESPN!$B$1:$K$1,0))),0)</f>
        <v>0.8</v>
      </c>
      <c r="T34" s="5">
        <f t="shared" si="0"/>
        <v>17</v>
      </c>
      <c r="V34">
        <f>IF(F34&gt;0,($F34/SUM($F34:$G34,$I34))*INDEX(DFBP!$B$2:$B$401,B34),0)+IF(G34&gt;0,($G34/SUM($F34:$G34,$I34))*INDEX(FBNinja!$H$2:$H$409,C34),0)+IF(I34&gt;0,($I34/SUM($F34:$G34,$I34))*INDEX(ESPN!$L$2:$L$246,E34),0)</f>
        <v>66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77</v>
      </c>
      <c r="F35">
        <f t="array" ref="F35">IF(ISERROR(B35),0,B$1)/SUM(IF(ISERROR($B35:$E35),0,$B$1:$E$1))</f>
        <v>1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(DFBP)'!$B35,MATCH('Aggregate (DFBP)'!K$2,DFBP!$D$1:$Z$1,0))),0)+IF($G35&gt;0,($G35/SUM($F35:$G35,$I35))*(INDEX(FBNinja!$J$2:$AE$409,'Aggregate (DFBP)'!$C35,MATCH('Aggregate (DFBP)'!K$2,FBNinja!$J$1:$AE$1,0))),0)+IF($I35&gt;0,($I35/SUM($F35:$G35,$I35))*(INDEX(ESPN!$B$2:$K$246,'Aggregate (DFBP)'!$E35,MATCH('Aggregate (DFBP)'!K$2,ESPN!$B$1:$K$1,0))),0)</f>
        <v>6.8</v>
      </c>
      <c r="L35" s="5">
        <f>IF($F35&gt;0,($F35/SUM($F35:$G35,$I35))*(INDEX(DFBP!$D$2:$Z$401,'Aggregate (DFBP)'!$B35,MATCH('Aggregate (DFBP)'!L$2,DFBP!$D$1:$Z$1,0))),0)+IF($G35&gt;0,($G35/SUM($F35:$G35,$I35))*(INDEX(FBNinja!$J$2:$AE$409,'Aggregate (DFBP)'!$C35,MATCH('Aggregate (DFBP)'!L$2,FBNinja!$J$1:$AE$1,0))),0)+IF($I35&gt;0,($I35/SUM($F35:$G35,$I35))*(INDEX(ESPN!$B$2:$K$246,'Aggregate (DFBP)'!$E35,MATCH('Aggregate (DFBP)'!L$2,ESPN!$B$1:$K$1,0))),0)</f>
        <v>13.2</v>
      </c>
      <c r="M35" s="5">
        <f>IF($F35&gt;0,($F35/SUM($F35:$G35,$I35))*(INDEX(DFBP!$D$2:$Z$401,'Aggregate (DFBP)'!$B35,MATCH('Aggregate (DFBP)'!M$2,DFBP!$D$1:$Z$1,0))),0)+IF($G35&gt;0,($G35/SUM($F35:$G35,$I35))*(INDEX(FBNinja!$J$2:$AE$409,'Aggregate (DFBP)'!$C35,MATCH('Aggregate (DFBP)'!M$2,FBNinja!$J$1:$AE$1,0))),0)+IF($I35&gt;0,($I35/SUM($F35:$G35,$I35))*(INDEX(ESPN!$B$2:$K$246,'Aggregate (DFBP)'!$E35,MATCH('Aggregate (DFBP)'!M$2,ESPN!$B$1:$K$1,0))),0)</f>
        <v>3.1</v>
      </c>
      <c r="N35" s="5">
        <f>IF($F35&gt;0,($F35/SUM($F35:$G35,$I35))*(INDEX(DFBP!$D$2:$Z$401,'Aggregate (DFBP)'!$B35,MATCH('Aggregate (DFBP)'!N$2,DFBP!$D$1:$Z$1,0))),0)+IF($G35&gt;0,($G35/SUM($F35:$G35,$I35))*(INDEX(FBNinja!$J$2:$AE$409,'Aggregate (DFBP)'!$C35,MATCH('Aggregate (DFBP)'!N$2,FBNinja!$J$1:$AE$1,0))),0)+IF($I35&gt;0,($I35/SUM($F35:$G35,$I35))*(INDEX(ESPN!$B$2:$K$246,'Aggregate (DFBP)'!$E35,MATCH('Aggregate (DFBP)'!N$2,ESPN!$B$1:$K$1,0))),0)</f>
        <v>4.4000000000000004</v>
      </c>
      <c r="O35">
        <f>IF($F35&gt;0,$F35*(INDEX(DFBP!$D$2:$Z$401,'Aggregate (DFBP)'!$B35,MATCH('Aggregate (DFBP)'!O$2,DFBP!$D$1:$Z$1,0))),0)+IF($G35&gt;0,$G35*(INDEX(FBNinja!$J$2:$AE$409,'Aggregate (DFBP)'!$C35,MATCH('Aggregate (DFBP)'!O$2,FBNinja!$J$1:$AE$1,0))),0)+IF($H35&gt;0,$H35*(INDEX(HTBB!$F$2:$O$303,'Aggregate (DFBP)'!$D35,MATCH('Aggregate (DFBP)'!O$2,HTBB!$F$1:$O$1,0))),0)+IF($I35&gt;0,$I35*(INDEX(ESPN!$B$2:$K$246,'Aggregate (DFBP)'!$E35,MATCH('Aggregate (DFBP)'!O$2,ESPN!$B$1:$K$1,0))),0)</f>
        <v>0</v>
      </c>
      <c r="P35">
        <f>IF($F35&gt;0,$F35*(INDEX(DFBP!$D$2:$Z$401,'Aggregate (DFBP)'!$B35,MATCH('Aggregate (DFBP)'!P$2,DFBP!$D$1:$Z$1,0))),0)+IF($G35&gt;0,$G35*(INDEX(FBNinja!$J$2:$AE$409,'Aggregate (DFBP)'!$C35,MATCH('Aggregate (DFBP)'!P$2,FBNinja!$J$1:$AE$1,0))),0)+IF($H35&gt;0,$H35*(INDEX(HTBB!$F$2:$O$303,'Aggregate (DFBP)'!$D35,MATCH('Aggregate (DFBP)'!P$2,HTBB!$F$1:$O$1,0))),0)+IF($I35&gt;0,$I35*(INDEX(ESPN!$B$2:$K$246,'Aggregate (DFBP)'!$E35,MATCH('Aggregate (DFBP)'!P$2,ESPN!$B$1:$K$1,0))),0)</f>
        <v>8.6</v>
      </c>
      <c r="Q35">
        <f>IF($F35&gt;0,$F35*(INDEX(DFBP!$D$2:$Z$401,'Aggregate (DFBP)'!$B35,MATCH('Aggregate (DFBP)'!Q$2,DFBP!$D$1:$Z$1,0))),0)+IF($G35&gt;0,$G35*(INDEX(FBNinja!$J$2:$AE$409,'Aggregate (DFBP)'!$C35,MATCH('Aggregate (DFBP)'!Q$2,FBNinja!$J$1:$AE$1,0))),0)+IF($H35&gt;0,$H35*(INDEX(HTBB!$F$2:$O$303,'Aggregate (DFBP)'!$D35,MATCH('Aggregate (DFBP)'!Q$2,HTBB!$F$1:$O$1,0))),0)+IF($I35&gt;0,$I35*(INDEX(ESPN!$B$2:$K$246,'Aggregate (DFBP)'!$E35,MATCH('Aggregate (DFBP)'!Q$2,ESPN!$B$1:$K$1,0))),0)</f>
        <v>1.6</v>
      </c>
      <c r="R35">
        <f>IF($F35&gt;0,$F35*(INDEX(DFBP!$D$2:$Z$401,'Aggregate (DFBP)'!$B35,MATCH('Aggregate (DFBP)'!R$2,DFBP!$D$1:$Z$1,0))),0)+IF($G35&gt;0,$G35*(INDEX(FBNinja!$J$2:$AE$409,'Aggregate (DFBP)'!$C35,MATCH('Aggregate (DFBP)'!R$2,FBNinja!$J$1:$AE$1,0))),0)+IF($H35&gt;0,$H35*(INDEX(HTBB!$F$2:$O$303,'Aggregate (DFBP)'!$D35,MATCH('Aggregate (DFBP)'!R$2,HTBB!$F$1:$O$1,0))),0)+IF($I35&gt;0,$I35*(INDEX(ESPN!$B$2:$K$246,'Aggregate (DFBP)'!$E35,MATCH('Aggregate (DFBP)'!R$2,ESPN!$B$1:$K$1,0))),0)</f>
        <v>1.1000000000000001</v>
      </c>
      <c r="S35">
        <f>IF($F35&gt;0,$F35*(INDEX(DFBP!$D$2:$Z$401,'Aggregate (DFBP)'!$B35,MATCH('Aggregate (DFBP)'!S$2,DFBP!$D$1:$Z$1,0))),0)+IF($G35&gt;0,$G35*(INDEX(FBNinja!$J$2:$AE$409,'Aggregate (DFBP)'!$C35,MATCH('Aggregate (DFBP)'!S$2,FBNinja!$J$1:$AE$1,0))),0)+IF($H35&gt;0,$H35*(INDEX(HTBB!$F$2:$O$303,'Aggregate (DFBP)'!$D35,MATCH('Aggregate (DFBP)'!S$2,HTBB!$F$1:$O$1,0))),0)+IF($I35&gt;0,$I35*(INDEX(ESPN!$B$2:$K$246,'Aggregate (DFBP)'!$E35,MATCH('Aggregate (DFBP)'!S$2,ESPN!$B$1:$K$1,0))),0)</f>
        <v>1.7</v>
      </c>
      <c r="T35" s="5">
        <f t="shared" si="0"/>
        <v>16.7</v>
      </c>
      <c r="V35">
        <f>IF(F35&gt;0,($F35/SUM($F35:$G35,$I35))*INDEX(DFBP!$B$2:$B$401,B35),0)+IF(G35&gt;0,($G35/SUM($F35:$G35,$I35))*INDEX(FBNinja!$H$2:$H$409,C35),0)+IF(I35&gt;0,($I35/SUM($F35:$G35,$I35))*INDEX(ESPN!$L$2:$L$246,E35),0)</f>
        <v>71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73</v>
      </c>
      <c r="F36">
        <f t="array" ref="F36">IF(ISERROR(B36),0,B$1)/SUM(IF(ISERROR($B36:$E36),0,$B$1:$E$1))</f>
        <v>1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(DFBP)'!$B36,MATCH('Aggregate (DFBP)'!K$2,DFBP!$D$1:$Z$1,0))),0)+IF($G36&gt;0,($G36/SUM($F36:$G36,$I36))*(INDEX(FBNinja!$J$2:$AE$409,'Aggregate (DFBP)'!$C36,MATCH('Aggregate (DFBP)'!K$2,FBNinja!$J$1:$AE$1,0))),0)+IF($I36&gt;0,($I36/SUM($F36:$G36,$I36))*(INDEX(ESPN!$B$2:$K$246,'Aggregate (DFBP)'!$E36,MATCH('Aggregate (DFBP)'!K$2,ESPN!$B$1:$K$1,0))),0)</f>
        <v>5.7</v>
      </c>
      <c r="L36" s="5">
        <f>IF($F36&gt;0,($F36/SUM($F36:$G36,$I36))*(INDEX(DFBP!$D$2:$Z$401,'Aggregate (DFBP)'!$B36,MATCH('Aggregate (DFBP)'!L$2,DFBP!$D$1:$Z$1,0))),0)+IF($G36&gt;0,($G36/SUM($F36:$G36,$I36))*(INDEX(FBNinja!$J$2:$AE$409,'Aggregate (DFBP)'!$C36,MATCH('Aggregate (DFBP)'!L$2,FBNinja!$J$1:$AE$1,0))),0)+IF($I36&gt;0,($I36/SUM($F36:$G36,$I36))*(INDEX(ESPN!$B$2:$K$246,'Aggregate (DFBP)'!$E36,MATCH('Aggregate (DFBP)'!L$2,ESPN!$B$1:$K$1,0))),0)</f>
        <v>12</v>
      </c>
      <c r="M36" s="5">
        <f>IF($F36&gt;0,($F36/SUM($F36:$G36,$I36))*(INDEX(DFBP!$D$2:$Z$401,'Aggregate (DFBP)'!$B36,MATCH('Aggregate (DFBP)'!M$2,DFBP!$D$1:$Z$1,0))),0)+IF($G36&gt;0,($G36/SUM($F36:$G36,$I36))*(INDEX(FBNinja!$J$2:$AE$409,'Aggregate (DFBP)'!$C36,MATCH('Aggregate (DFBP)'!M$2,FBNinja!$J$1:$AE$1,0))),0)+IF($I36&gt;0,($I36/SUM($F36:$G36,$I36))*(INDEX(ESPN!$B$2:$K$246,'Aggregate (DFBP)'!$E36,MATCH('Aggregate (DFBP)'!M$2,ESPN!$B$1:$K$1,0))),0)</f>
        <v>2.8</v>
      </c>
      <c r="N36" s="5">
        <f>IF($F36&gt;0,($F36/SUM($F36:$G36,$I36))*(INDEX(DFBP!$D$2:$Z$401,'Aggregate (DFBP)'!$B36,MATCH('Aggregate (DFBP)'!N$2,DFBP!$D$1:$Z$1,0))),0)+IF($G36&gt;0,($G36/SUM($F36:$G36,$I36))*(INDEX(FBNinja!$J$2:$AE$409,'Aggregate (DFBP)'!$C36,MATCH('Aggregate (DFBP)'!N$2,FBNinja!$J$1:$AE$1,0))),0)+IF($I36&gt;0,($I36/SUM($F36:$G36,$I36))*(INDEX(ESPN!$B$2:$K$246,'Aggregate (DFBP)'!$E36,MATCH('Aggregate (DFBP)'!N$2,ESPN!$B$1:$K$1,0))),0)</f>
        <v>3.6</v>
      </c>
      <c r="O36">
        <f>IF($F36&gt;0,$F36*(INDEX(DFBP!$D$2:$Z$401,'Aggregate (DFBP)'!$B36,MATCH('Aggregate (DFBP)'!O$2,DFBP!$D$1:$Z$1,0))),0)+IF($G36&gt;0,$G36*(INDEX(FBNinja!$J$2:$AE$409,'Aggregate (DFBP)'!$C36,MATCH('Aggregate (DFBP)'!O$2,FBNinja!$J$1:$AE$1,0))),0)+IF($H36&gt;0,$H36*(INDEX(HTBB!$F$2:$O$303,'Aggregate (DFBP)'!$D36,MATCH('Aggregate (DFBP)'!O$2,HTBB!$F$1:$O$1,0))),0)+IF($I36&gt;0,$I36*(INDEX(ESPN!$B$2:$K$246,'Aggregate (DFBP)'!$E36,MATCH('Aggregate (DFBP)'!O$2,ESPN!$B$1:$K$1,0))),0)</f>
        <v>0.6</v>
      </c>
      <c r="P36">
        <f>IF($F36&gt;0,$F36*(INDEX(DFBP!$D$2:$Z$401,'Aggregate (DFBP)'!$B36,MATCH('Aggregate (DFBP)'!P$2,DFBP!$D$1:$Z$1,0))),0)+IF($G36&gt;0,$G36*(INDEX(FBNinja!$J$2:$AE$409,'Aggregate (DFBP)'!$C36,MATCH('Aggregate (DFBP)'!P$2,FBNinja!$J$1:$AE$1,0))),0)+IF($H36&gt;0,$H36*(INDEX(HTBB!$F$2:$O$303,'Aggregate (DFBP)'!$D36,MATCH('Aggregate (DFBP)'!P$2,HTBB!$F$1:$O$1,0))),0)+IF($I36&gt;0,$I36*(INDEX(ESPN!$B$2:$K$246,'Aggregate (DFBP)'!$E36,MATCH('Aggregate (DFBP)'!P$2,ESPN!$B$1:$K$1,0))),0)</f>
        <v>10</v>
      </c>
      <c r="Q36">
        <f>IF($F36&gt;0,$F36*(INDEX(DFBP!$D$2:$Z$401,'Aggregate (DFBP)'!$B36,MATCH('Aggregate (DFBP)'!Q$2,DFBP!$D$1:$Z$1,0))),0)+IF($G36&gt;0,$G36*(INDEX(FBNinja!$J$2:$AE$409,'Aggregate (DFBP)'!$C36,MATCH('Aggregate (DFBP)'!Q$2,FBNinja!$J$1:$AE$1,0))),0)+IF($H36&gt;0,$H36*(INDEX(HTBB!$F$2:$O$303,'Aggregate (DFBP)'!$D36,MATCH('Aggregate (DFBP)'!Q$2,HTBB!$F$1:$O$1,0))),0)+IF($I36&gt;0,$I36*(INDEX(ESPN!$B$2:$K$246,'Aggregate (DFBP)'!$E36,MATCH('Aggregate (DFBP)'!Q$2,ESPN!$B$1:$K$1,0))),0)</f>
        <v>3.3</v>
      </c>
      <c r="R36">
        <f>IF($F36&gt;0,$F36*(INDEX(DFBP!$D$2:$Z$401,'Aggregate (DFBP)'!$B36,MATCH('Aggregate (DFBP)'!R$2,DFBP!$D$1:$Z$1,0))),0)+IF($G36&gt;0,$G36*(INDEX(FBNinja!$J$2:$AE$409,'Aggregate (DFBP)'!$C36,MATCH('Aggregate (DFBP)'!R$2,FBNinja!$J$1:$AE$1,0))),0)+IF($H36&gt;0,$H36*(INDEX(HTBB!$F$2:$O$303,'Aggregate (DFBP)'!$D36,MATCH('Aggregate (DFBP)'!R$2,HTBB!$F$1:$O$1,0))),0)+IF($I36&gt;0,$I36*(INDEX(ESPN!$B$2:$K$246,'Aggregate (DFBP)'!$E36,MATCH('Aggregate (DFBP)'!R$2,ESPN!$B$1:$K$1,0))),0)</f>
        <v>0.5</v>
      </c>
      <c r="S36">
        <f>IF($F36&gt;0,$F36*(INDEX(DFBP!$D$2:$Z$401,'Aggregate (DFBP)'!$B36,MATCH('Aggregate (DFBP)'!S$2,DFBP!$D$1:$Z$1,0))),0)+IF($G36&gt;0,$G36*(INDEX(FBNinja!$J$2:$AE$409,'Aggregate (DFBP)'!$C36,MATCH('Aggregate (DFBP)'!S$2,FBNinja!$J$1:$AE$1,0))),0)+IF($H36&gt;0,$H36*(INDEX(HTBB!$F$2:$O$303,'Aggregate (DFBP)'!$D36,MATCH('Aggregate (DFBP)'!S$2,HTBB!$F$1:$O$1,0))),0)+IF($I36&gt;0,$I36*(INDEX(ESPN!$B$2:$K$246,'Aggregate (DFBP)'!$E36,MATCH('Aggregate (DFBP)'!S$2,ESPN!$B$1:$K$1,0))),0)</f>
        <v>1.7</v>
      </c>
      <c r="T36" s="5">
        <f t="shared" si="0"/>
        <v>14.8</v>
      </c>
      <c r="V36">
        <f>IF(F36&gt;0,($F36/SUM($F36:$G36,$I36))*INDEX(DFBP!$B$2:$B$401,B36),0)+IF(G36&gt;0,($G36/SUM($F36:$G36,$I36))*INDEX(FBNinja!$H$2:$H$409,C36),0)+IF(I36&gt;0,($I36/SUM($F36:$G36,$I36))*INDEX(ESPN!$L$2:$L$246,E36),0)</f>
        <v>72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42</v>
      </c>
      <c r="F37">
        <f t="array" ref="F37">IF(ISERROR(B37),0,B$1)/SUM(IF(ISERROR($B37:$E37),0,$B$1:$E$1))</f>
        <v>1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(DFBP)'!$B37,MATCH('Aggregate (DFBP)'!K$2,DFBP!$D$1:$Z$1,0))),0)+IF($G37&gt;0,($G37/SUM($F37:$G37,$I37))*(INDEX(FBNinja!$J$2:$AE$409,'Aggregate (DFBP)'!$C37,MATCH('Aggregate (DFBP)'!K$2,FBNinja!$J$1:$AE$1,0))),0)+IF($I37&gt;0,($I37/SUM($F37:$G37,$I37))*(INDEX(ESPN!$B$2:$K$246,'Aggregate (DFBP)'!$E37,MATCH('Aggregate (DFBP)'!K$2,ESPN!$B$1:$K$1,0))),0)</f>
        <v>5.0999999999999996</v>
      </c>
      <c r="L37" s="5">
        <f>IF($F37&gt;0,($F37/SUM($F37:$G37,$I37))*(INDEX(DFBP!$D$2:$Z$401,'Aggregate (DFBP)'!$B37,MATCH('Aggregate (DFBP)'!L$2,DFBP!$D$1:$Z$1,0))),0)+IF($G37&gt;0,($G37/SUM($F37:$G37,$I37))*(INDEX(FBNinja!$J$2:$AE$409,'Aggregate (DFBP)'!$C37,MATCH('Aggregate (DFBP)'!L$2,FBNinja!$J$1:$AE$1,0))),0)+IF($I37&gt;0,($I37/SUM($F37:$G37,$I37))*(INDEX(ESPN!$B$2:$K$246,'Aggregate (DFBP)'!$E37,MATCH('Aggregate (DFBP)'!L$2,ESPN!$B$1:$K$1,0))),0)</f>
        <v>11.9</v>
      </c>
      <c r="M37" s="5">
        <f>IF($F37&gt;0,($F37/SUM($F37:$G37,$I37))*(INDEX(DFBP!$D$2:$Z$401,'Aggregate (DFBP)'!$B37,MATCH('Aggregate (DFBP)'!M$2,DFBP!$D$1:$Z$1,0))),0)+IF($G37&gt;0,($G37/SUM($F37:$G37,$I37))*(INDEX(FBNinja!$J$2:$AE$409,'Aggregate (DFBP)'!$C37,MATCH('Aggregate (DFBP)'!M$2,FBNinja!$J$1:$AE$1,0))),0)+IF($I37&gt;0,($I37/SUM($F37:$G37,$I37))*(INDEX(ESPN!$B$2:$K$246,'Aggregate (DFBP)'!$E37,MATCH('Aggregate (DFBP)'!M$2,ESPN!$B$1:$K$1,0))),0)</f>
        <v>3.5</v>
      </c>
      <c r="N37" s="5">
        <f>IF($F37&gt;0,($F37/SUM($F37:$G37,$I37))*(INDEX(DFBP!$D$2:$Z$401,'Aggregate (DFBP)'!$B37,MATCH('Aggregate (DFBP)'!N$2,DFBP!$D$1:$Z$1,0))),0)+IF($G37&gt;0,($G37/SUM($F37:$G37,$I37))*(INDEX(FBNinja!$J$2:$AE$409,'Aggregate (DFBP)'!$C37,MATCH('Aggregate (DFBP)'!N$2,FBNinja!$J$1:$AE$1,0))),0)+IF($I37&gt;0,($I37/SUM($F37:$G37,$I37))*(INDEX(ESPN!$B$2:$K$246,'Aggregate (DFBP)'!$E37,MATCH('Aggregate (DFBP)'!N$2,ESPN!$B$1:$K$1,0))),0)</f>
        <v>4.2</v>
      </c>
      <c r="O37">
        <f>IF($F37&gt;0,$F37*(INDEX(DFBP!$D$2:$Z$401,'Aggregate (DFBP)'!$B37,MATCH('Aggregate (DFBP)'!O$2,DFBP!$D$1:$Z$1,0))),0)+IF($G37&gt;0,$G37*(INDEX(FBNinja!$J$2:$AE$409,'Aggregate (DFBP)'!$C37,MATCH('Aggregate (DFBP)'!O$2,FBNinja!$J$1:$AE$1,0))),0)+IF($H37&gt;0,$H37*(INDEX(HTBB!$F$2:$O$303,'Aggregate (DFBP)'!$D37,MATCH('Aggregate (DFBP)'!O$2,HTBB!$F$1:$O$1,0))),0)+IF($I37&gt;0,$I37*(INDEX(ESPN!$B$2:$K$246,'Aggregate (DFBP)'!$E37,MATCH('Aggregate (DFBP)'!O$2,ESPN!$B$1:$K$1,0))),0)</f>
        <v>2.4</v>
      </c>
      <c r="P37">
        <f>IF($F37&gt;0,$F37*(INDEX(DFBP!$D$2:$Z$401,'Aggregate (DFBP)'!$B37,MATCH('Aggregate (DFBP)'!P$2,DFBP!$D$1:$Z$1,0))),0)+IF($G37&gt;0,$G37*(INDEX(FBNinja!$J$2:$AE$409,'Aggregate (DFBP)'!$C37,MATCH('Aggregate (DFBP)'!P$2,FBNinja!$J$1:$AE$1,0))),0)+IF($H37&gt;0,$H37*(INDEX(HTBB!$F$2:$O$303,'Aggregate (DFBP)'!$D37,MATCH('Aggregate (DFBP)'!P$2,HTBB!$F$1:$O$1,0))),0)+IF($I37&gt;0,$I37*(INDEX(ESPN!$B$2:$K$246,'Aggregate (DFBP)'!$E37,MATCH('Aggregate (DFBP)'!P$2,ESPN!$B$1:$K$1,0))),0)</f>
        <v>9.3000000000000007</v>
      </c>
      <c r="Q37">
        <f>IF($F37&gt;0,$F37*(INDEX(DFBP!$D$2:$Z$401,'Aggregate (DFBP)'!$B37,MATCH('Aggregate (DFBP)'!Q$2,DFBP!$D$1:$Z$1,0))),0)+IF($G37&gt;0,$G37*(INDEX(FBNinja!$J$2:$AE$409,'Aggregate (DFBP)'!$C37,MATCH('Aggregate (DFBP)'!Q$2,FBNinja!$J$1:$AE$1,0))),0)+IF($H37&gt;0,$H37*(INDEX(HTBB!$F$2:$O$303,'Aggregate (DFBP)'!$D37,MATCH('Aggregate (DFBP)'!Q$2,HTBB!$F$1:$O$1,0))),0)+IF($I37&gt;0,$I37*(INDEX(ESPN!$B$2:$K$246,'Aggregate (DFBP)'!$E37,MATCH('Aggregate (DFBP)'!Q$2,ESPN!$B$1:$K$1,0))),0)</f>
        <v>2.2000000000000002</v>
      </c>
      <c r="R37">
        <f>IF($F37&gt;0,$F37*(INDEX(DFBP!$D$2:$Z$401,'Aggregate (DFBP)'!$B37,MATCH('Aggregate (DFBP)'!R$2,DFBP!$D$1:$Z$1,0))),0)+IF($G37&gt;0,$G37*(INDEX(FBNinja!$J$2:$AE$409,'Aggregate (DFBP)'!$C37,MATCH('Aggregate (DFBP)'!R$2,FBNinja!$J$1:$AE$1,0))),0)+IF($H37&gt;0,$H37*(INDEX(HTBB!$F$2:$O$303,'Aggregate (DFBP)'!$D37,MATCH('Aggregate (DFBP)'!R$2,HTBB!$F$1:$O$1,0))),0)+IF($I37&gt;0,$I37*(INDEX(ESPN!$B$2:$K$246,'Aggregate (DFBP)'!$E37,MATCH('Aggregate (DFBP)'!R$2,ESPN!$B$1:$K$1,0))),0)</f>
        <v>0.7</v>
      </c>
      <c r="S37">
        <f>IF($F37&gt;0,$F37*(INDEX(DFBP!$D$2:$Z$401,'Aggregate (DFBP)'!$B37,MATCH('Aggregate (DFBP)'!S$2,DFBP!$D$1:$Z$1,0))),0)+IF($G37&gt;0,$G37*(INDEX(FBNinja!$J$2:$AE$409,'Aggregate (DFBP)'!$C37,MATCH('Aggregate (DFBP)'!S$2,FBNinja!$J$1:$AE$1,0))),0)+IF($H37&gt;0,$H37*(INDEX(HTBB!$F$2:$O$303,'Aggregate (DFBP)'!$D37,MATCH('Aggregate (DFBP)'!S$2,HTBB!$F$1:$O$1,0))),0)+IF($I37&gt;0,$I37*(INDEX(ESPN!$B$2:$K$246,'Aggregate (DFBP)'!$E37,MATCH('Aggregate (DFBP)'!S$2,ESPN!$B$1:$K$1,0))),0)</f>
        <v>0.5</v>
      </c>
      <c r="T37" s="5">
        <f t="shared" si="0"/>
        <v>16.099999999999998</v>
      </c>
      <c r="V37">
        <f>IF(F37&gt;0,($F37/SUM($F37:$G37,$I37))*INDEX(DFBP!$B$2:$B$401,B37),0)+IF(G37&gt;0,($G37/SUM($F37:$G37,$I37))*INDEX(FBNinja!$H$2:$H$409,C37),0)+IF(I37&gt;0,($I37/SUM($F37:$G37,$I37))*INDEX(ESPN!$L$2:$L$246,E37),0)</f>
        <v>74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1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(DFBP)'!$B38,MATCH('Aggregate (DFBP)'!K$2,DFBP!$D$1:$Z$1,0))),0)+IF($G38&gt;0,($G38/SUM($F38:$G38,$I38))*(INDEX(FBNinja!$J$2:$AE$409,'Aggregate (DFBP)'!$C38,MATCH('Aggregate (DFBP)'!K$2,FBNinja!$J$1:$AE$1,0))),0)+IF($I38&gt;0,($I38/SUM($F38:$G38,$I38))*(INDEX(ESPN!$B$2:$K$246,'Aggregate (DFBP)'!$E38,MATCH('Aggregate (DFBP)'!K$2,ESPN!$B$1:$K$1,0))),0)</f>
        <v>3.7</v>
      </c>
      <c r="L38" s="5">
        <f>IF($F38&gt;0,($F38/SUM($F38:$G38,$I38))*(INDEX(DFBP!$D$2:$Z$401,'Aggregate (DFBP)'!$B38,MATCH('Aggregate (DFBP)'!L$2,DFBP!$D$1:$Z$1,0))),0)+IF($G38&gt;0,($G38/SUM($F38:$G38,$I38))*(INDEX(FBNinja!$J$2:$AE$409,'Aggregate (DFBP)'!$C38,MATCH('Aggregate (DFBP)'!L$2,FBNinja!$J$1:$AE$1,0))),0)+IF($I38&gt;0,($I38/SUM($F38:$G38,$I38))*(INDEX(ESPN!$B$2:$K$246,'Aggregate (DFBP)'!$E38,MATCH('Aggregate (DFBP)'!L$2,ESPN!$B$1:$K$1,0))),0)</f>
        <v>7.3</v>
      </c>
      <c r="M38" s="5">
        <f>IF($F38&gt;0,($F38/SUM($F38:$G38,$I38))*(INDEX(DFBP!$D$2:$Z$401,'Aggregate (DFBP)'!$B38,MATCH('Aggregate (DFBP)'!M$2,DFBP!$D$1:$Z$1,0))),0)+IF($G38&gt;0,($G38/SUM($F38:$G38,$I38))*(INDEX(FBNinja!$J$2:$AE$409,'Aggregate (DFBP)'!$C38,MATCH('Aggregate (DFBP)'!M$2,FBNinja!$J$1:$AE$1,0))),0)+IF($I38&gt;0,($I38/SUM($F38:$G38,$I38))*(INDEX(ESPN!$B$2:$K$246,'Aggregate (DFBP)'!$E38,MATCH('Aggregate (DFBP)'!M$2,ESPN!$B$1:$K$1,0))),0)</f>
        <v>2.2999999999999998</v>
      </c>
      <c r="N38" s="5">
        <f>IF($F38&gt;0,($F38/SUM($F38:$G38,$I38))*(INDEX(DFBP!$D$2:$Z$401,'Aggregate (DFBP)'!$B38,MATCH('Aggregate (DFBP)'!N$2,DFBP!$D$1:$Z$1,0))),0)+IF($G38&gt;0,($G38/SUM($F38:$G38,$I38))*(INDEX(FBNinja!$J$2:$AE$409,'Aggregate (DFBP)'!$C38,MATCH('Aggregate (DFBP)'!N$2,FBNinja!$J$1:$AE$1,0))),0)+IF($I38&gt;0,($I38/SUM($F38:$G38,$I38))*(INDEX(ESPN!$B$2:$K$246,'Aggregate (DFBP)'!$E38,MATCH('Aggregate (DFBP)'!N$2,ESPN!$B$1:$K$1,0))),0)</f>
        <v>2.9</v>
      </c>
      <c r="O38">
        <f>IF($F38&gt;0,$F38*(INDEX(DFBP!$D$2:$Z$401,'Aggregate (DFBP)'!$B38,MATCH('Aggregate (DFBP)'!O$2,DFBP!$D$1:$Z$1,0))),0)+IF($G38&gt;0,$G38*(INDEX(FBNinja!$J$2:$AE$409,'Aggregate (DFBP)'!$C38,MATCH('Aggregate (DFBP)'!O$2,FBNinja!$J$1:$AE$1,0))),0)+IF($H38&gt;0,$H38*(INDEX(HTBB!$F$2:$O$303,'Aggregate (DFBP)'!$D38,MATCH('Aggregate (DFBP)'!O$2,HTBB!$F$1:$O$1,0))),0)+IF($I38&gt;0,$I38*(INDEX(ESPN!$B$2:$K$246,'Aggregate (DFBP)'!$E38,MATCH('Aggregate (DFBP)'!O$2,ESPN!$B$1:$K$1,0))),0)</f>
        <v>0.1</v>
      </c>
      <c r="P38">
        <f>IF($F38&gt;0,$F38*(INDEX(DFBP!$D$2:$Z$401,'Aggregate (DFBP)'!$B38,MATCH('Aggregate (DFBP)'!P$2,DFBP!$D$1:$Z$1,0))),0)+IF($G38&gt;0,$G38*(INDEX(FBNinja!$J$2:$AE$409,'Aggregate (DFBP)'!$C38,MATCH('Aggregate (DFBP)'!P$2,FBNinja!$J$1:$AE$1,0))),0)+IF($H38&gt;0,$H38*(INDEX(HTBB!$F$2:$O$303,'Aggregate (DFBP)'!$D38,MATCH('Aggregate (DFBP)'!P$2,HTBB!$F$1:$O$1,0))),0)+IF($I38&gt;0,$I38*(INDEX(ESPN!$B$2:$K$246,'Aggregate (DFBP)'!$E38,MATCH('Aggregate (DFBP)'!P$2,ESPN!$B$1:$K$1,0))),0)</f>
        <v>7.6</v>
      </c>
      <c r="Q38">
        <f>IF($F38&gt;0,$F38*(INDEX(DFBP!$D$2:$Z$401,'Aggregate (DFBP)'!$B38,MATCH('Aggregate (DFBP)'!Q$2,DFBP!$D$1:$Z$1,0))),0)+IF($G38&gt;0,$G38*(INDEX(FBNinja!$J$2:$AE$409,'Aggregate (DFBP)'!$C38,MATCH('Aggregate (DFBP)'!Q$2,FBNinja!$J$1:$AE$1,0))),0)+IF($H38&gt;0,$H38*(INDEX(HTBB!$F$2:$O$303,'Aggregate (DFBP)'!$D38,MATCH('Aggregate (DFBP)'!Q$2,HTBB!$F$1:$O$1,0))),0)+IF($I38&gt;0,$I38*(INDEX(ESPN!$B$2:$K$246,'Aggregate (DFBP)'!$E38,MATCH('Aggregate (DFBP)'!Q$2,ESPN!$B$1:$K$1,0))),0)</f>
        <v>1.9</v>
      </c>
      <c r="R38">
        <f>IF($F38&gt;0,$F38*(INDEX(DFBP!$D$2:$Z$401,'Aggregate (DFBP)'!$B38,MATCH('Aggregate (DFBP)'!R$2,DFBP!$D$1:$Z$1,0))),0)+IF($G38&gt;0,$G38*(INDEX(FBNinja!$J$2:$AE$409,'Aggregate (DFBP)'!$C38,MATCH('Aggregate (DFBP)'!R$2,FBNinja!$J$1:$AE$1,0))),0)+IF($H38&gt;0,$H38*(INDEX(HTBB!$F$2:$O$303,'Aggregate (DFBP)'!$D38,MATCH('Aggregate (DFBP)'!R$2,HTBB!$F$1:$O$1,0))),0)+IF($I38&gt;0,$I38*(INDEX(ESPN!$B$2:$K$246,'Aggregate (DFBP)'!$E38,MATCH('Aggregate (DFBP)'!R$2,ESPN!$B$1:$K$1,0))),0)</f>
        <v>1</v>
      </c>
      <c r="S38">
        <f>IF($F38&gt;0,$F38*(INDEX(DFBP!$D$2:$Z$401,'Aggregate (DFBP)'!$B38,MATCH('Aggregate (DFBP)'!S$2,DFBP!$D$1:$Z$1,0))),0)+IF($G38&gt;0,$G38*(INDEX(FBNinja!$J$2:$AE$409,'Aggregate (DFBP)'!$C38,MATCH('Aggregate (DFBP)'!S$2,FBNinja!$J$1:$AE$1,0))),0)+IF($H38&gt;0,$H38*(INDEX(HTBB!$F$2:$O$303,'Aggregate (DFBP)'!$D38,MATCH('Aggregate (DFBP)'!S$2,HTBB!$F$1:$O$1,0))),0)+IF($I38&gt;0,$I38*(INDEX(ESPN!$B$2:$K$246,'Aggregate (DFBP)'!$E38,MATCH('Aggregate (DFBP)'!S$2,ESPN!$B$1:$K$1,0))),0)</f>
        <v>1.5</v>
      </c>
      <c r="T38" s="5">
        <f t="shared" si="0"/>
        <v>9.8000000000000007</v>
      </c>
      <c r="V38">
        <f>IF(F38&gt;0,($F38/SUM($F38:$G38,$I38))*INDEX(DFBP!$B$2:$B$401,B38),0)+IF(G38&gt;0,($G38/SUM($F38:$G38,$I38))*INDEX(FBNinja!$H$2:$H$409,C38),0)+IF(I38&gt;0,($I38/SUM($F38:$G38,$I38))*INDEX(ESPN!$L$2:$L$246,E38),0)</f>
        <v>76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54</v>
      </c>
      <c r="F39">
        <f t="array" ref="F39">IF(ISERROR(B39),0,B$1)/SUM(IF(ISERROR($B39:$E39),0,$B$1:$E$1))</f>
        <v>1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(DFBP)'!$B39,MATCH('Aggregate (DFBP)'!K$2,DFBP!$D$1:$Z$1,0))),0)+IF($G39&gt;0,($G39/SUM($F39:$G39,$I39))*(INDEX(FBNinja!$J$2:$AE$409,'Aggregate (DFBP)'!$C39,MATCH('Aggregate (DFBP)'!K$2,FBNinja!$J$1:$AE$1,0))),0)+IF($I39&gt;0,($I39/SUM($F39:$G39,$I39))*(INDEX(ESPN!$B$2:$K$246,'Aggregate (DFBP)'!$E39,MATCH('Aggregate (DFBP)'!K$2,ESPN!$B$1:$K$1,0))),0)</f>
        <v>2.9</v>
      </c>
      <c r="L39" s="5">
        <f>IF($F39&gt;0,($F39/SUM($F39:$G39,$I39))*(INDEX(DFBP!$D$2:$Z$401,'Aggregate (DFBP)'!$B39,MATCH('Aggregate (DFBP)'!L$2,DFBP!$D$1:$Z$1,0))),0)+IF($G39&gt;0,($G39/SUM($F39:$G39,$I39))*(INDEX(FBNinja!$J$2:$AE$409,'Aggregate (DFBP)'!$C39,MATCH('Aggregate (DFBP)'!L$2,FBNinja!$J$1:$AE$1,0))),0)+IF($I39&gt;0,($I39/SUM($F39:$G39,$I39))*(INDEX(ESPN!$B$2:$K$246,'Aggregate (DFBP)'!$E39,MATCH('Aggregate (DFBP)'!L$2,ESPN!$B$1:$K$1,0))),0)</f>
        <v>7.8</v>
      </c>
      <c r="M39" s="5">
        <f>IF($F39&gt;0,($F39/SUM($F39:$G39,$I39))*(INDEX(DFBP!$D$2:$Z$401,'Aggregate (DFBP)'!$B39,MATCH('Aggregate (DFBP)'!M$2,DFBP!$D$1:$Z$1,0))),0)+IF($G39&gt;0,($G39/SUM($F39:$G39,$I39))*(INDEX(FBNinja!$J$2:$AE$409,'Aggregate (DFBP)'!$C39,MATCH('Aggregate (DFBP)'!M$2,FBNinja!$J$1:$AE$1,0))),0)+IF($I39&gt;0,($I39/SUM($F39:$G39,$I39))*(INDEX(ESPN!$B$2:$K$246,'Aggregate (DFBP)'!$E39,MATCH('Aggregate (DFBP)'!M$2,ESPN!$B$1:$K$1,0))),0)</f>
        <v>3.1</v>
      </c>
      <c r="N39" s="5">
        <f>IF($F39&gt;0,($F39/SUM($F39:$G39,$I39))*(INDEX(DFBP!$D$2:$Z$401,'Aggregate (DFBP)'!$B39,MATCH('Aggregate (DFBP)'!N$2,DFBP!$D$1:$Z$1,0))),0)+IF($G39&gt;0,($G39/SUM($F39:$G39,$I39))*(INDEX(FBNinja!$J$2:$AE$409,'Aggregate (DFBP)'!$C39,MATCH('Aggregate (DFBP)'!N$2,FBNinja!$J$1:$AE$1,0))),0)+IF($I39&gt;0,($I39/SUM($F39:$G39,$I39))*(INDEX(ESPN!$B$2:$K$246,'Aggregate (DFBP)'!$E39,MATCH('Aggregate (DFBP)'!N$2,ESPN!$B$1:$K$1,0))),0)</f>
        <v>3.7</v>
      </c>
      <c r="O39">
        <f>IF($F39&gt;0,$F39*(INDEX(DFBP!$D$2:$Z$401,'Aggregate (DFBP)'!$B39,MATCH('Aggregate (DFBP)'!O$2,DFBP!$D$1:$Z$1,0))),0)+IF($G39&gt;0,$G39*(INDEX(FBNinja!$J$2:$AE$409,'Aggregate (DFBP)'!$C39,MATCH('Aggregate (DFBP)'!O$2,FBNinja!$J$1:$AE$1,0))),0)+IF($H39&gt;0,$H39*(INDEX(HTBB!$F$2:$O$303,'Aggregate (DFBP)'!$D39,MATCH('Aggregate (DFBP)'!O$2,HTBB!$F$1:$O$1,0))),0)+IF($I39&gt;0,$I39*(INDEX(ESPN!$B$2:$K$246,'Aggregate (DFBP)'!$E39,MATCH('Aggregate (DFBP)'!O$2,ESPN!$B$1:$K$1,0))),0)</f>
        <v>1.2</v>
      </c>
      <c r="P39">
        <f>IF($F39&gt;0,$F39*(INDEX(DFBP!$D$2:$Z$401,'Aggregate (DFBP)'!$B39,MATCH('Aggregate (DFBP)'!P$2,DFBP!$D$1:$Z$1,0))),0)+IF($G39&gt;0,$G39*(INDEX(FBNinja!$J$2:$AE$409,'Aggregate (DFBP)'!$C39,MATCH('Aggregate (DFBP)'!P$2,FBNinja!$J$1:$AE$1,0))),0)+IF($H39&gt;0,$H39*(INDEX(HTBB!$F$2:$O$303,'Aggregate (DFBP)'!$D39,MATCH('Aggregate (DFBP)'!P$2,HTBB!$F$1:$O$1,0))),0)+IF($I39&gt;0,$I39*(INDEX(ESPN!$B$2:$K$246,'Aggregate (DFBP)'!$E39,MATCH('Aggregate (DFBP)'!P$2,ESPN!$B$1:$K$1,0))),0)</f>
        <v>4.4000000000000004</v>
      </c>
      <c r="Q39">
        <f>IF($F39&gt;0,$F39*(INDEX(DFBP!$D$2:$Z$401,'Aggregate (DFBP)'!$B39,MATCH('Aggregate (DFBP)'!Q$2,DFBP!$D$1:$Z$1,0))),0)+IF($G39&gt;0,$G39*(INDEX(FBNinja!$J$2:$AE$409,'Aggregate (DFBP)'!$C39,MATCH('Aggregate (DFBP)'!Q$2,FBNinja!$J$1:$AE$1,0))),0)+IF($H39&gt;0,$H39*(INDEX(HTBB!$F$2:$O$303,'Aggregate (DFBP)'!$D39,MATCH('Aggregate (DFBP)'!Q$2,HTBB!$F$1:$O$1,0))),0)+IF($I39&gt;0,$I39*(INDEX(ESPN!$B$2:$K$246,'Aggregate (DFBP)'!$E39,MATCH('Aggregate (DFBP)'!Q$2,ESPN!$B$1:$K$1,0))),0)</f>
        <v>8.3000000000000007</v>
      </c>
      <c r="R39">
        <f>IF($F39&gt;0,$F39*(INDEX(DFBP!$D$2:$Z$401,'Aggregate (DFBP)'!$B39,MATCH('Aggregate (DFBP)'!R$2,DFBP!$D$1:$Z$1,0))),0)+IF($G39&gt;0,$G39*(INDEX(FBNinja!$J$2:$AE$409,'Aggregate (DFBP)'!$C39,MATCH('Aggregate (DFBP)'!R$2,FBNinja!$J$1:$AE$1,0))),0)+IF($H39&gt;0,$H39*(INDEX(HTBB!$F$2:$O$303,'Aggregate (DFBP)'!$D39,MATCH('Aggregate (DFBP)'!R$2,HTBB!$F$1:$O$1,0))),0)+IF($I39&gt;0,$I39*(INDEX(ESPN!$B$2:$K$246,'Aggregate (DFBP)'!$E39,MATCH('Aggregate (DFBP)'!R$2,ESPN!$B$1:$K$1,0))),0)</f>
        <v>2</v>
      </c>
      <c r="S39">
        <f>IF($F39&gt;0,$F39*(INDEX(DFBP!$D$2:$Z$401,'Aggregate (DFBP)'!$B39,MATCH('Aggregate (DFBP)'!S$2,DFBP!$D$1:$Z$1,0))),0)+IF($G39&gt;0,$G39*(INDEX(FBNinja!$J$2:$AE$409,'Aggregate (DFBP)'!$C39,MATCH('Aggregate (DFBP)'!S$2,FBNinja!$J$1:$AE$1,0))),0)+IF($H39&gt;0,$H39*(INDEX(HTBB!$F$2:$O$303,'Aggregate (DFBP)'!$D39,MATCH('Aggregate (DFBP)'!S$2,HTBB!$F$1:$O$1,0))),0)+IF($I39&gt;0,$I39*(INDEX(ESPN!$B$2:$K$246,'Aggregate (DFBP)'!$E39,MATCH('Aggregate (DFBP)'!S$2,ESPN!$B$1:$K$1,0))),0)</f>
        <v>0.1</v>
      </c>
      <c r="T39" s="5">
        <f t="shared" si="0"/>
        <v>10.1</v>
      </c>
      <c r="V39">
        <f>IF(F39&gt;0,($F39/SUM($F39:$G39,$I39))*INDEX(DFBP!$B$2:$B$401,B39),0)+IF(G39&gt;0,($G39/SUM($F39:$G39,$I39))*INDEX(FBNinja!$H$2:$H$409,C39),0)+IF(I39&gt;0,($I39/SUM($F39:$G39,$I39))*INDEX(ESPN!$L$2:$L$246,E39),0)</f>
        <v>73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53</v>
      </c>
      <c r="F40">
        <f t="array" ref="F40">IF(ISERROR(B40),0,B$1)/SUM(IF(ISERROR($B40:$E40),0,$B$1:$E$1))</f>
        <v>1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(DFBP)'!$B40,MATCH('Aggregate (DFBP)'!K$2,DFBP!$D$1:$Z$1,0))),0)+IF($G40&gt;0,($G40/SUM($F40:$G40,$I40))*(INDEX(FBNinja!$J$2:$AE$409,'Aggregate (DFBP)'!$C40,MATCH('Aggregate (DFBP)'!K$2,FBNinja!$J$1:$AE$1,0))),0)+IF($I40&gt;0,($I40/SUM($F40:$G40,$I40))*(INDEX(ESPN!$B$2:$K$246,'Aggregate (DFBP)'!$E40,MATCH('Aggregate (DFBP)'!K$2,ESPN!$B$1:$K$1,0))),0)</f>
        <v>4.9000000000000004</v>
      </c>
      <c r="L40" s="5">
        <f>IF($F40&gt;0,($F40/SUM($F40:$G40,$I40))*(INDEX(DFBP!$D$2:$Z$401,'Aggregate (DFBP)'!$B40,MATCH('Aggregate (DFBP)'!L$2,DFBP!$D$1:$Z$1,0))),0)+IF($G40&gt;0,($G40/SUM($F40:$G40,$I40))*(INDEX(FBNinja!$J$2:$AE$409,'Aggregate (DFBP)'!$C40,MATCH('Aggregate (DFBP)'!L$2,FBNinja!$J$1:$AE$1,0))),0)+IF($I40&gt;0,($I40/SUM($F40:$G40,$I40))*(INDEX(ESPN!$B$2:$K$246,'Aggregate (DFBP)'!$E40,MATCH('Aggregate (DFBP)'!L$2,ESPN!$B$1:$K$1,0))),0)</f>
        <v>11.8</v>
      </c>
      <c r="M40" s="5">
        <f>IF($F40&gt;0,($F40/SUM($F40:$G40,$I40))*(INDEX(DFBP!$D$2:$Z$401,'Aggregate (DFBP)'!$B40,MATCH('Aggregate (DFBP)'!M$2,DFBP!$D$1:$Z$1,0))),0)+IF($G40&gt;0,($G40/SUM($F40:$G40,$I40))*(INDEX(FBNinja!$J$2:$AE$409,'Aggregate (DFBP)'!$C40,MATCH('Aggregate (DFBP)'!M$2,FBNinja!$J$1:$AE$1,0))),0)+IF($I40&gt;0,($I40/SUM($F40:$G40,$I40))*(INDEX(ESPN!$B$2:$K$246,'Aggregate (DFBP)'!$E40,MATCH('Aggregate (DFBP)'!M$2,ESPN!$B$1:$K$1,0))),0)</f>
        <v>2</v>
      </c>
      <c r="N40" s="5">
        <f>IF($F40&gt;0,($F40/SUM($F40:$G40,$I40))*(INDEX(DFBP!$D$2:$Z$401,'Aggregate (DFBP)'!$B40,MATCH('Aggregate (DFBP)'!N$2,DFBP!$D$1:$Z$1,0))),0)+IF($G40&gt;0,($G40/SUM($F40:$G40,$I40))*(INDEX(FBNinja!$J$2:$AE$409,'Aggregate (DFBP)'!$C40,MATCH('Aggregate (DFBP)'!N$2,FBNinja!$J$1:$AE$1,0))),0)+IF($I40&gt;0,($I40/SUM($F40:$G40,$I40))*(INDEX(ESPN!$B$2:$K$246,'Aggregate (DFBP)'!$E40,MATCH('Aggregate (DFBP)'!N$2,ESPN!$B$1:$K$1,0))),0)</f>
        <v>2.4</v>
      </c>
      <c r="O40">
        <f>IF($F40&gt;0,$F40*(INDEX(DFBP!$D$2:$Z$401,'Aggregate (DFBP)'!$B40,MATCH('Aggregate (DFBP)'!O$2,DFBP!$D$1:$Z$1,0))),0)+IF($G40&gt;0,$G40*(INDEX(FBNinja!$J$2:$AE$409,'Aggregate (DFBP)'!$C40,MATCH('Aggregate (DFBP)'!O$2,FBNinja!$J$1:$AE$1,0))),0)+IF($H40&gt;0,$H40*(INDEX(HTBB!$F$2:$O$303,'Aggregate (DFBP)'!$D40,MATCH('Aggregate (DFBP)'!O$2,HTBB!$F$1:$O$1,0))),0)+IF($I40&gt;0,$I40*(INDEX(ESPN!$B$2:$K$246,'Aggregate (DFBP)'!$E40,MATCH('Aggregate (DFBP)'!O$2,ESPN!$B$1:$K$1,0))),0)</f>
        <v>1.9</v>
      </c>
      <c r="P40">
        <f>IF($F40&gt;0,$F40*(INDEX(DFBP!$D$2:$Z$401,'Aggregate (DFBP)'!$B40,MATCH('Aggregate (DFBP)'!P$2,DFBP!$D$1:$Z$1,0))),0)+IF($G40&gt;0,$G40*(INDEX(FBNinja!$J$2:$AE$409,'Aggregate (DFBP)'!$C40,MATCH('Aggregate (DFBP)'!P$2,FBNinja!$J$1:$AE$1,0))),0)+IF($H40&gt;0,$H40*(INDEX(HTBB!$F$2:$O$303,'Aggregate (DFBP)'!$D40,MATCH('Aggregate (DFBP)'!P$2,HTBB!$F$1:$O$1,0))),0)+IF($I40&gt;0,$I40*(INDEX(ESPN!$B$2:$K$246,'Aggregate (DFBP)'!$E40,MATCH('Aggregate (DFBP)'!P$2,ESPN!$B$1:$K$1,0))),0)</f>
        <v>6.3</v>
      </c>
      <c r="Q40">
        <f>IF($F40&gt;0,$F40*(INDEX(DFBP!$D$2:$Z$401,'Aggregate (DFBP)'!$B40,MATCH('Aggregate (DFBP)'!Q$2,DFBP!$D$1:$Z$1,0))),0)+IF($G40&gt;0,$G40*(INDEX(FBNinja!$J$2:$AE$409,'Aggregate (DFBP)'!$C40,MATCH('Aggregate (DFBP)'!Q$2,FBNinja!$J$1:$AE$1,0))),0)+IF($H40&gt;0,$H40*(INDEX(HTBB!$F$2:$O$303,'Aggregate (DFBP)'!$D40,MATCH('Aggregate (DFBP)'!Q$2,HTBB!$F$1:$O$1,0))),0)+IF($I40&gt;0,$I40*(INDEX(ESPN!$B$2:$K$246,'Aggregate (DFBP)'!$E40,MATCH('Aggregate (DFBP)'!Q$2,ESPN!$B$1:$K$1,0))),0)</f>
        <v>5.2</v>
      </c>
      <c r="R40">
        <f>IF($F40&gt;0,$F40*(INDEX(DFBP!$D$2:$Z$401,'Aggregate (DFBP)'!$B40,MATCH('Aggregate (DFBP)'!R$2,DFBP!$D$1:$Z$1,0))),0)+IF($G40&gt;0,$G40*(INDEX(FBNinja!$J$2:$AE$409,'Aggregate (DFBP)'!$C40,MATCH('Aggregate (DFBP)'!R$2,FBNinja!$J$1:$AE$1,0))),0)+IF($H40&gt;0,$H40*(INDEX(HTBB!$F$2:$O$303,'Aggregate (DFBP)'!$D40,MATCH('Aggregate (DFBP)'!R$2,HTBB!$F$1:$O$1,0))),0)+IF($I40&gt;0,$I40*(INDEX(ESPN!$B$2:$K$246,'Aggregate (DFBP)'!$E40,MATCH('Aggregate (DFBP)'!R$2,ESPN!$B$1:$K$1,0))),0)</f>
        <v>1</v>
      </c>
      <c r="S40">
        <f>IF($F40&gt;0,$F40*(INDEX(DFBP!$D$2:$Z$401,'Aggregate (DFBP)'!$B40,MATCH('Aggregate (DFBP)'!S$2,DFBP!$D$1:$Z$1,0))),0)+IF($G40&gt;0,$G40*(INDEX(FBNinja!$J$2:$AE$409,'Aggregate (DFBP)'!$C40,MATCH('Aggregate (DFBP)'!S$2,FBNinja!$J$1:$AE$1,0))),0)+IF($H40&gt;0,$H40*(INDEX(HTBB!$F$2:$O$303,'Aggregate (DFBP)'!$D40,MATCH('Aggregate (DFBP)'!S$2,HTBB!$F$1:$O$1,0))),0)+IF($I40&gt;0,$I40*(INDEX(ESPN!$B$2:$K$246,'Aggregate (DFBP)'!$E40,MATCH('Aggregate (DFBP)'!S$2,ESPN!$B$1:$K$1,0))),0)</f>
        <v>0.6</v>
      </c>
      <c r="T40" s="5">
        <f t="shared" si="0"/>
        <v>13.7</v>
      </c>
      <c r="V40">
        <f>IF(F40&gt;0,($F40/SUM($F40:$G40,$I40))*INDEX(DFBP!$B$2:$B$401,B40),0)+IF(G40&gt;0,($G40/SUM($F40:$G40,$I40))*INDEX(FBNinja!$H$2:$H$409,C40),0)+IF(I40&gt;0,($I40/SUM($F40:$G40,$I40))*INDEX(ESPN!$L$2:$L$246,E40),0)</f>
        <v>70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48</v>
      </c>
      <c r="F41">
        <f t="array" ref="F41">IF(ISERROR(B41),0,B$1)/SUM(IF(ISERROR($B41:$E41),0,$B$1:$E$1))</f>
        <v>1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(DFBP)'!$B41,MATCH('Aggregate (DFBP)'!K$2,DFBP!$D$1:$Z$1,0))),0)+IF($G41&gt;0,($G41/SUM($F41:$G41,$I41))*(INDEX(FBNinja!$J$2:$AE$409,'Aggregate (DFBP)'!$C41,MATCH('Aggregate (DFBP)'!K$2,FBNinja!$J$1:$AE$1,0))),0)+IF($I41&gt;0,($I41/SUM($F41:$G41,$I41))*(INDEX(ESPN!$B$2:$K$246,'Aggregate (DFBP)'!$E41,MATCH('Aggregate (DFBP)'!K$2,ESPN!$B$1:$K$1,0))),0)</f>
        <v>6.3</v>
      </c>
      <c r="L41" s="5">
        <f>IF($F41&gt;0,($F41/SUM($F41:$G41,$I41))*(INDEX(DFBP!$D$2:$Z$401,'Aggregate (DFBP)'!$B41,MATCH('Aggregate (DFBP)'!L$2,DFBP!$D$1:$Z$1,0))),0)+IF($G41&gt;0,($G41/SUM($F41:$G41,$I41))*(INDEX(FBNinja!$J$2:$AE$409,'Aggregate (DFBP)'!$C41,MATCH('Aggregate (DFBP)'!L$2,FBNinja!$J$1:$AE$1,0))),0)+IF($I41&gt;0,($I41/SUM($F41:$G41,$I41))*(INDEX(ESPN!$B$2:$K$246,'Aggregate (DFBP)'!$E41,MATCH('Aggregate (DFBP)'!L$2,ESPN!$B$1:$K$1,0))),0)</f>
        <v>14.4</v>
      </c>
      <c r="M41" s="5">
        <f>IF($F41&gt;0,($F41/SUM($F41:$G41,$I41))*(INDEX(DFBP!$D$2:$Z$401,'Aggregate (DFBP)'!$B41,MATCH('Aggregate (DFBP)'!M$2,DFBP!$D$1:$Z$1,0))),0)+IF($G41&gt;0,($G41/SUM($F41:$G41,$I41))*(INDEX(FBNinja!$J$2:$AE$409,'Aggregate (DFBP)'!$C41,MATCH('Aggregate (DFBP)'!M$2,FBNinja!$J$1:$AE$1,0))),0)+IF($I41&gt;0,($I41/SUM($F41:$G41,$I41))*(INDEX(ESPN!$B$2:$K$246,'Aggregate (DFBP)'!$E41,MATCH('Aggregate (DFBP)'!M$2,ESPN!$B$1:$K$1,0))),0)</f>
        <v>2.5</v>
      </c>
      <c r="N41" s="5">
        <f>IF($F41&gt;0,($F41/SUM($F41:$G41,$I41))*(INDEX(DFBP!$D$2:$Z$401,'Aggregate (DFBP)'!$B41,MATCH('Aggregate (DFBP)'!N$2,DFBP!$D$1:$Z$1,0))),0)+IF($G41&gt;0,($G41/SUM($F41:$G41,$I41))*(INDEX(FBNinja!$J$2:$AE$409,'Aggregate (DFBP)'!$C41,MATCH('Aggregate (DFBP)'!N$2,FBNinja!$J$1:$AE$1,0))),0)+IF($I41&gt;0,($I41/SUM($F41:$G41,$I41))*(INDEX(ESPN!$B$2:$K$246,'Aggregate (DFBP)'!$E41,MATCH('Aggregate (DFBP)'!N$2,ESPN!$B$1:$K$1,0))),0)</f>
        <v>3</v>
      </c>
      <c r="O41">
        <f>IF($F41&gt;0,$F41*(INDEX(DFBP!$D$2:$Z$401,'Aggregate (DFBP)'!$B41,MATCH('Aggregate (DFBP)'!O$2,DFBP!$D$1:$Z$1,0))),0)+IF($G41&gt;0,$G41*(INDEX(FBNinja!$J$2:$AE$409,'Aggregate (DFBP)'!$C41,MATCH('Aggregate (DFBP)'!O$2,FBNinja!$J$1:$AE$1,0))),0)+IF($H41&gt;0,$H41*(INDEX(HTBB!$F$2:$O$303,'Aggregate (DFBP)'!$D41,MATCH('Aggregate (DFBP)'!O$2,HTBB!$F$1:$O$1,0))),0)+IF($I41&gt;0,$I41*(INDEX(ESPN!$B$2:$K$246,'Aggregate (DFBP)'!$E41,MATCH('Aggregate (DFBP)'!O$2,ESPN!$B$1:$K$1,0))),0)</f>
        <v>1.4</v>
      </c>
      <c r="P41">
        <f>IF($F41&gt;0,$F41*(INDEX(DFBP!$D$2:$Z$401,'Aggregate (DFBP)'!$B41,MATCH('Aggregate (DFBP)'!P$2,DFBP!$D$1:$Z$1,0))),0)+IF($G41&gt;0,$G41*(INDEX(FBNinja!$J$2:$AE$409,'Aggregate (DFBP)'!$C41,MATCH('Aggregate (DFBP)'!P$2,FBNinja!$J$1:$AE$1,0))),0)+IF($H41&gt;0,$H41*(INDEX(HTBB!$F$2:$O$303,'Aggregate (DFBP)'!$D41,MATCH('Aggregate (DFBP)'!P$2,HTBB!$F$1:$O$1,0))),0)+IF($I41&gt;0,$I41*(INDEX(ESPN!$B$2:$K$246,'Aggregate (DFBP)'!$E41,MATCH('Aggregate (DFBP)'!P$2,ESPN!$B$1:$K$1,0))),0)</f>
        <v>3.4</v>
      </c>
      <c r="Q41">
        <f>IF($F41&gt;0,$F41*(INDEX(DFBP!$D$2:$Z$401,'Aggregate (DFBP)'!$B41,MATCH('Aggregate (DFBP)'!Q$2,DFBP!$D$1:$Z$1,0))),0)+IF($G41&gt;0,$G41*(INDEX(FBNinja!$J$2:$AE$409,'Aggregate (DFBP)'!$C41,MATCH('Aggregate (DFBP)'!Q$2,FBNinja!$J$1:$AE$1,0))),0)+IF($H41&gt;0,$H41*(INDEX(HTBB!$F$2:$O$303,'Aggregate (DFBP)'!$D41,MATCH('Aggregate (DFBP)'!Q$2,HTBB!$F$1:$O$1,0))),0)+IF($I41&gt;0,$I41*(INDEX(ESPN!$B$2:$K$246,'Aggregate (DFBP)'!$E41,MATCH('Aggregate (DFBP)'!Q$2,ESPN!$B$1:$K$1,0))),0)</f>
        <v>7</v>
      </c>
      <c r="R41">
        <f>IF($F41&gt;0,$F41*(INDEX(DFBP!$D$2:$Z$401,'Aggregate (DFBP)'!$B41,MATCH('Aggregate (DFBP)'!R$2,DFBP!$D$1:$Z$1,0))),0)+IF($G41&gt;0,$G41*(INDEX(FBNinja!$J$2:$AE$409,'Aggregate (DFBP)'!$C41,MATCH('Aggregate (DFBP)'!R$2,FBNinja!$J$1:$AE$1,0))),0)+IF($H41&gt;0,$H41*(INDEX(HTBB!$F$2:$O$303,'Aggregate (DFBP)'!$D41,MATCH('Aggregate (DFBP)'!R$2,HTBB!$F$1:$O$1,0))),0)+IF($I41&gt;0,$I41*(INDEX(ESPN!$B$2:$K$246,'Aggregate (DFBP)'!$E41,MATCH('Aggregate (DFBP)'!R$2,ESPN!$B$1:$K$1,0))),0)</f>
        <v>1.5</v>
      </c>
      <c r="S41">
        <f>IF($F41&gt;0,$F41*(INDEX(DFBP!$D$2:$Z$401,'Aggregate (DFBP)'!$B41,MATCH('Aggregate (DFBP)'!S$2,DFBP!$D$1:$Z$1,0))),0)+IF($G41&gt;0,$G41*(INDEX(FBNinja!$J$2:$AE$409,'Aggregate (DFBP)'!$C41,MATCH('Aggregate (DFBP)'!S$2,FBNinja!$J$1:$AE$1,0))),0)+IF($H41&gt;0,$H41*(INDEX(HTBB!$F$2:$O$303,'Aggregate (DFBP)'!$D41,MATCH('Aggregate (DFBP)'!S$2,HTBB!$F$1:$O$1,0))),0)+IF($I41&gt;0,$I41*(INDEX(ESPN!$B$2:$K$246,'Aggregate (DFBP)'!$E41,MATCH('Aggregate (DFBP)'!S$2,ESPN!$B$1:$K$1,0))),0)</f>
        <v>0.4</v>
      </c>
      <c r="T41" s="5">
        <f t="shared" si="0"/>
        <v>16.5</v>
      </c>
      <c r="V41">
        <f>IF(F41&gt;0,($F41/SUM($F41:$G41,$I41))*INDEX(DFBP!$B$2:$B$401,B41),0)+IF(G41&gt;0,($G41/SUM($F41:$G41,$I41))*INDEX(FBNinja!$H$2:$H$409,C41),0)+IF(I41&gt;0,($I41/SUM($F41:$G41,$I41))*INDEX(ESPN!$L$2:$L$246,E41),0)</f>
        <v>50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69</v>
      </c>
      <c r="F42">
        <f t="array" ref="F42">IF(ISERROR(B42),0,B$1)/SUM(IF(ISERROR($B42:$E42),0,$B$1:$E$1))</f>
        <v>1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(DFBP)'!$B42,MATCH('Aggregate (DFBP)'!K$2,DFBP!$D$1:$Z$1,0))),0)+IF($G42&gt;0,($G42/SUM($F42:$G42,$I42))*(INDEX(FBNinja!$J$2:$AE$409,'Aggregate (DFBP)'!$C42,MATCH('Aggregate (DFBP)'!K$2,FBNinja!$J$1:$AE$1,0))),0)+IF($I42&gt;0,($I42/SUM($F42:$G42,$I42))*(INDEX(ESPN!$B$2:$K$246,'Aggregate (DFBP)'!$E42,MATCH('Aggregate (DFBP)'!K$2,ESPN!$B$1:$K$1,0))),0)</f>
        <v>4.3</v>
      </c>
      <c r="L42" s="5">
        <f>IF($F42&gt;0,($F42/SUM($F42:$G42,$I42))*(INDEX(DFBP!$D$2:$Z$401,'Aggregate (DFBP)'!$B42,MATCH('Aggregate (DFBP)'!L$2,DFBP!$D$1:$Z$1,0))),0)+IF($G42&gt;0,($G42/SUM($F42:$G42,$I42))*(INDEX(FBNinja!$J$2:$AE$409,'Aggregate (DFBP)'!$C42,MATCH('Aggregate (DFBP)'!L$2,FBNinja!$J$1:$AE$1,0))),0)+IF($I42&gt;0,($I42/SUM($F42:$G42,$I42))*(INDEX(ESPN!$B$2:$K$246,'Aggregate (DFBP)'!$E42,MATCH('Aggregate (DFBP)'!L$2,ESPN!$B$1:$K$1,0))),0)</f>
        <v>10.6</v>
      </c>
      <c r="M42" s="5">
        <f>IF($F42&gt;0,($F42/SUM($F42:$G42,$I42))*(INDEX(DFBP!$D$2:$Z$401,'Aggregate (DFBP)'!$B42,MATCH('Aggregate (DFBP)'!M$2,DFBP!$D$1:$Z$1,0))),0)+IF($G42&gt;0,($G42/SUM($F42:$G42,$I42))*(INDEX(FBNinja!$J$2:$AE$409,'Aggregate (DFBP)'!$C42,MATCH('Aggregate (DFBP)'!M$2,FBNinja!$J$1:$AE$1,0))),0)+IF($I42&gt;0,($I42/SUM($F42:$G42,$I42))*(INDEX(ESPN!$B$2:$K$246,'Aggregate (DFBP)'!$E42,MATCH('Aggregate (DFBP)'!M$2,ESPN!$B$1:$K$1,0))),0)</f>
        <v>1.4</v>
      </c>
      <c r="N42" s="5">
        <f>IF($F42&gt;0,($F42/SUM($F42:$G42,$I42))*(INDEX(DFBP!$D$2:$Z$401,'Aggregate (DFBP)'!$B42,MATCH('Aggregate (DFBP)'!N$2,DFBP!$D$1:$Z$1,0))),0)+IF($G42&gt;0,($G42/SUM($F42:$G42,$I42))*(INDEX(FBNinja!$J$2:$AE$409,'Aggregate (DFBP)'!$C42,MATCH('Aggregate (DFBP)'!N$2,FBNinja!$J$1:$AE$1,0))),0)+IF($I42&gt;0,($I42/SUM($F42:$G42,$I42))*(INDEX(ESPN!$B$2:$K$246,'Aggregate (DFBP)'!$E42,MATCH('Aggregate (DFBP)'!N$2,ESPN!$B$1:$K$1,0))),0)</f>
        <v>1.7</v>
      </c>
      <c r="O42">
        <f>IF($F42&gt;0,$F42*(INDEX(DFBP!$D$2:$Z$401,'Aggregate (DFBP)'!$B42,MATCH('Aggregate (DFBP)'!O$2,DFBP!$D$1:$Z$1,0))),0)+IF($G42&gt;0,$G42*(INDEX(FBNinja!$J$2:$AE$409,'Aggregate (DFBP)'!$C42,MATCH('Aggregate (DFBP)'!O$2,FBNinja!$J$1:$AE$1,0))),0)+IF($H42&gt;0,$H42*(INDEX(HTBB!$F$2:$O$303,'Aggregate (DFBP)'!$D42,MATCH('Aggregate (DFBP)'!O$2,HTBB!$F$1:$O$1,0))),0)+IF($I42&gt;0,$I42*(INDEX(ESPN!$B$2:$K$246,'Aggregate (DFBP)'!$E42,MATCH('Aggregate (DFBP)'!O$2,ESPN!$B$1:$K$1,0))),0)</f>
        <v>2.5</v>
      </c>
      <c r="P42">
        <f>IF($F42&gt;0,$F42*(INDEX(DFBP!$D$2:$Z$401,'Aggregate (DFBP)'!$B42,MATCH('Aggregate (DFBP)'!P$2,DFBP!$D$1:$Z$1,0))),0)+IF($G42&gt;0,$G42*(INDEX(FBNinja!$J$2:$AE$409,'Aggregate (DFBP)'!$C42,MATCH('Aggregate (DFBP)'!P$2,FBNinja!$J$1:$AE$1,0))),0)+IF($H42&gt;0,$H42*(INDEX(HTBB!$F$2:$O$303,'Aggregate (DFBP)'!$D42,MATCH('Aggregate (DFBP)'!P$2,HTBB!$F$1:$O$1,0))),0)+IF($I42&gt;0,$I42*(INDEX(ESPN!$B$2:$K$246,'Aggregate (DFBP)'!$E42,MATCH('Aggregate (DFBP)'!P$2,ESPN!$B$1:$K$1,0))),0)</f>
        <v>5.0999999999999996</v>
      </c>
      <c r="Q42">
        <f>IF($F42&gt;0,$F42*(INDEX(DFBP!$D$2:$Z$401,'Aggregate (DFBP)'!$B42,MATCH('Aggregate (DFBP)'!Q$2,DFBP!$D$1:$Z$1,0))),0)+IF($G42&gt;0,$G42*(INDEX(FBNinja!$J$2:$AE$409,'Aggregate (DFBP)'!$C42,MATCH('Aggregate (DFBP)'!Q$2,FBNinja!$J$1:$AE$1,0))),0)+IF($H42&gt;0,$H42*(INDEX(HTBB!$F$2:$O$303,'Aggregate (DFBP)'!$D42,MATCH('Aggregate (DFBP)'!Q$2,HTBB!$F$1:$O$1,0))),0)+IF($I42&gt;0,$I42*(INDEX(ESPN!$B$2:$K$246,'Aggregate (DFBP)'!$E42,MATCH('Aggregate (DFBP)'!Q$2,ESPN!$B$1:$K$1,0))),0)</f>
        <v>2.4</v>
      </c>
      <c r="R42">
        <f>IF($F42&gt;0,$F42*(INDEX(DFBP!$D$2:$Z$401,'Aggregate (DFBP)'!$B42,MATCH('Aggregate (DFBP)'!R$2,DFBP!$D$1:$Z$1,0))),0)+IF($G42&gt;0,$G42*(INDEX(FBNinja!$J$2:$AE$409,'Aggregate (DFBP)'!$C42,MATCH('Aggregate (DFBP)'!R$2,FBNinja!$J$1:$AE$1,0))),0)+IF($H42&gt;0,$H42*(INDEX(HTBB!$F$2:$O$303,'Aggregate (DFBP)'!$D42,MATCH('Aggregate (DFBP)'!R$2,HTBB!$F$1:$O$1,0))),0)+IF($I42&gt;0,$I42*(INDEX(ESPN!$B$2:$K$246,'Aggregate (DFBP)'!$E42,MATCH('Aggregate (DFBP)'!R$2,ESPN!$B$1:$K$1,0))),0)</f>
        <v>1.9</v>
      </c>
      <c r="S42">
        <f>IF($F42&gt;0,$F42*(INDEX(DFBP!$D$2:$Z$401,'Aggregate (DFBP)'!$B42,MATCH('Aggregate (DFBP)'!S$2,DFBP!$D$1:$Z$1,0))),0)+IF($G42&gt;0,$G42*(INDEX(FBNinja!$J$2:$AE$409,'Aggregate (DFBP)'!$C42,MATCH('Aggregate (DFBP)'!S$2,FBNinja!$J$1:$AE$1,0))),0)+IF($H42&gt;0,$H42*(INDEX(HTBB!$F$2:$O$303,'Aggregate (DFBP)'!$D42,MATCH('Aggregate (DFBP)'!S$2,HTBB!$F$1:$O$1,0))),0)+IF($I42&gt;0,$I42*(INDEX(ESPN!$B$2:$K$246,'Aggregate (DFBP)'!$E42,MATCH('Aggregate (DFBP)'!S$2,ESPN!$B$1:$K$1,0))),0)</f>
        <v>0.3</v>
      </c>
      <c r="T42" s="5">
        <f t="shared" si="0"/>
        <v>12.5</v>
      </c>
      <c r="V42">
        <f>IF(F42&gt;0,($F42/SUM($F42:$G42,$I42))*INDEX(DFBP!$B$2:$B$401,B42),0)+IF(G42&gt;0,($G42/SUM($F42:$G42,$I42))*INDEX(FBNinja!$H$2:$H$409,C42),0)+IF(I42&gt;0,($I42/SUM($F42:$G42,$I42))*INDEX(ESPN!$L$2:$L$246,E42),0)</f>
        <v>79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1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(DFBP)'!$B43,MATCH('Aggregate (DFBP)'!K$2,DFBP!$D$1:$Z$1,0))),0)+IF($G43&gt;0,($G43/SUM($F43:$G43,$I43))*(INDEX(FBNinja!$J$2:$AE$409,'Aggregate (DFBP)'!$C43,MATCH('Aggregate (DFBP)'!K$2,FBNinja!$J$1:$AE$1,0))),0)+IF($I43&gt;0,($I43/SUM($F43:$G43,$I43))*(INDEX(ESPN!$B$2:$K$246,'Aggregate (DFBP)'!$E43,MATCH('Aggregate (DFBP)'!K$2,ESPN!$B$1:$K$1,0))),0)</f>
        <v>5.3</v>
      </c>
      <c r="L43" s="5">
        <f>IF($F43&gt;0,($F43/SUM($F43:$G43,$I43))*(INDEX(DFBP!$D$2:$Z$401,'Aggregate (DFBP)'!$B43,MATCH('Aggregate (DFBP)'!L$2,DFBP!$D$1:$Z$1,0))),0)+IF($G43&gt;0,($G43/SUM($F43:$G43,$I43))*(INDEX(FBNinja!$J$2:$AE$409,'Aggregate (DFBP)'!$C43,MATCH('Aggregate (DFBP)'!L$2,FBNinja!$J$1:$AE$1,0))),0)+IF($I43&gt;0,($I43/SUM($F43:$G43,$I43))*(INDEX(ESPN!$B$2:$K$246,'Aggregate (DFBP)'!$E43,MATCH('Aggregate (DFBP)'!L$2,ESPN!$B$1:$K$1,0))),0)</f>
        <v>10.4</v>
      </c>
      <c r="M43" s="5">
        <f>IF($F43&gt;0,($F43/SUM($F43:$G43,$I43))*(INDEX(DFBP!$D$2:$Z$401,'Aggregate (DFBP)'!$B43,MATCH('Aggregate (DFBP)'!M$2,DFBP!$D$1:$Z$1,0))),0)+IF($G43&gt;0,($G43/SUM($F43:$G43,$I43))*(INDEX(FBNinja!$J$2:$AE$409,'Aggregate (DFBP)'!$C43,MATCH('Aggregate (DFBP)'!M$2,FBNinja!$J$1:$AE$1,0))),0)+IF($I43&gt;0,($I43/SUM($F43:$G43,$I43))*(INDEX(ESPN!$B$2:$K$246,'Aggregate (DFBP)'!$E43,MATCH('Aggregate (DFBP)'!M$2,ESPN!$B$1:$K$1,0))),0)</f>
        <v>2.8</v>
      </c>
      <c r="N43" s="5">
        <f>IF($F43&gt;0,($F43/SUM($F43:$G43,$I43))*(INDEX(DFBP!$D$2:$Z$401,'Aggregate (DFBP)'!$B43,MATCH('Aggregate (DFBP)'!N$2,DFBP!$D$1:$Z$1,0))),0)+IF($G43&gt;0,($G43/SUM($F43:$G43,$I43))*(INDEX(FBNinja!$J$2:$AE$409,'Aggregate (DFBP)'!$C43,MATCH('Aggregate (DFBP)'!N$2,FBNinja!$J$1:$AE$1,0))),0)+IF($I43&gt;0,($I43/SUM($F43:$G43,$I43))*(INDEX(ESPN!$B$2:$K$246,'Aggregate (DFBP)'!$E43,MATCH('Aggregate (DFBP)'!N$2,ESPN!$B$1:$K$1,0))),0)</f>
        <v>3.4</v>
      </c>
      <c r="O43">
        <f>IF($F43&gt;0,$F43*(INDEX(DFBP!$D$2:$Z$401,'Aggregate (DFBP)'!$B43,MATCH('Aggregate (DFBP)'!O$2,DFBP!$D$1:$Z$1,0))),0)+IF($G43&gt;0,$G43*(INDEX(FBNinja!$J$2:$AE$409,'Aggregate (DFBP)'!$C43,MATCH('Aggregate (DFBP)'!O$2,FBNinja!$J$1:$AE$1,0))),0)+IF($H43&gt;0,$H43*(INDEX(HTBB!$F$2:$O$303,'Aggregate (DFBP)'!$D43,MATCH('Aggregate (DFBP)'!O$2,HTBB!$F$1:$O$1,0))),0)+IF($I43&gt;0,$I43*(INDEX(ESPN!$B$2:$K$246,'Aggregate (DFBP)'!$E43,MATCH('Aggregate (DFBP)'!O$2,ESPN!$B$1:$K$1,0))),0)</f>
        <v>0.7</v>
      </c>
      <c r="P43">
        <f>IF($F43&gt;0,$F43*(INDEX(DFBP!$D$2:$Z$401,'Aggregate (DFBP)'!$B43,MATCH('Aggregate (DFBP)'!P$2,DFBP!$D$1:$Z$1,0))),0)+IF($G43&gt;0,$G43*(INDEX(FBNinja!$J$2:$AE$409,'Aggregate (DFBP)'!$C43,MATCH('Aggregate (DFBP)'!P$2,FBNinja!$J$1:$AE$1,0))),0)+IF($H43&gt;0,$H43*(INDEX(HTBB!$F$2:$O$303,'Aggregate (DFBP)'!$D43,MATCH('Aggregate (DFBP)'!P$2,HTBB!$F$1:$O$1,0))),0)+IF($I43&gt;0,$I43*(INDEX(ESPN!$B$2:$K$246,'Aggregate (DFBP)'!$E43,MATCH('Aggregate (DFBP)'!P$2,ESPN!$B$1:$K$1,0))),0)</f>
        <v>8.8000000000000007</v>
      </c>
      <c r="Q43">
        <f>IF($F43&gt;0,$F43*(INDEX(DFBP!$D$2:$Z$401,'Aggregate (DFBP)'!$B43,MATCH('Aggregate (DFBP)'!Q$2,DFBP!$D$1:$Z$1,0))),0)+IF($G43&gt;0,$G43*(INDEX(FBNinja!$J$2:$AE$409,'Aggregate (DFBP)'!$C43,MATCH('Aggregate (DFBP)'!Q$2,FBNinja!$J$1:$AE$1,0))),0)+IF($H43&gt;0,$H43*(INDEX(HTBB!$F$2:$O$303,'Aggregate (DFBP)'!$D43,MATCH('Aggregate (DFBP)'!Q$2,HTBB!$F$1:$O$1,0))),0)+IF($I43&gt;0,$I43*(INDEX(ESPN!$B$2:$K$246,'Aggregate (DFBP)'!$E43,MATCH('Aggregate (DFBP)'!Q$2,ESPN!$B$1:$K$1,0))),0)</f>
        <v>3.8</v>
      </c>
      <c r="R43">
        <f>IF($F43&gt;0,$F43*(INDEX(DFBP!$D$2:$Z$401,'Aggregate (DFBP)'!$B43,MATCH('Aggregate (DFBP)'!R$2,DFBP!$D$1:$Z$1,0))),0)+IF($G43&gt;0,$G43*(INDEX(FBNinja!$J$2:$AE$409,'Aggregate (DFBP)'!$C43,MATCH('Aggregate (DFBP)'!R$2,FBNinja!$J$1:$AE$1,0))),0)+IF($H43&gt;0,$H43*(INDEX(HTBB!$F$2:$O$303,'Aggregate (DFBP)'!$D43,MATCH('Aggregate (DFBP)'!R$2,HTBB!$F$1:$O$1,0))),0)+IF($I43&gt;0,$I43*(INDEX(ESPN!$B$2:$K$246,'Aggregate (DFBP)'!$E43,MATCH('Aggregate (DFBP)'!R$2,ESPN!$B$1:$K$1,0))),0)</f>
        <v>1.3</v>
      </c>
      <c r="S43">
        <f>IF($F43&gt;0,$F43*(INDEX(DFBP!$D$2:$Z$401,'Aggregate (DFBP)'!$B43,MATCH('Aggregate (DFBP)'!S$2,DFBP!$D$1:$Z$1,0))),0)+IF($G43&gt;0,$G43*(INDEX(FBNinja!$J$2:$AE$409,'Aggregate (DFBP)'!$C43,MATCH('Aggregate (DFBP)'!S$2,FBNinja!$J$1:$AE$1,0))),0)+IF($H43&gt;0,$H43*(INDEX(HTBB!$F$2:$O$303,'Aggregate (DFBP)'!$D43,MATCH('Aggregate (DFBP)'!S$2,HTBB!$F$1:$O$1,0))),0)+IF($I43&gt;0,$I43*(INDEX(ESPN!$B$2:$K$246,'Aggregate (DFBP)'!$E43,MATCH('Aggregate (DFBP)'!S$2,ESPN!$B$1:$K$1,0))),0)</f>
        <v>0.7</v>
      </c>
      <c r="T43" s="5">
        <f t="shared" si="0"/>
        <v>14.099999999999998</v>
      </c>
      <c r="V43">
        <f>IF(F43&gt;0,($F43/SUM($F43:$G43,$I43))*INDEX(DFBP!$B$2:$B$401,B43),0)+IF(G43&gt;0,($G43/SUM($F43:$G43,$I43))*INDEX(FBNinja!$H$2:$H$409,C43),0)+IF(I43&gt;0,($I43/SUM($F43:$G43,$I43))*INDEX(ESPN!$L$2:$L$246,E43),0)</f>
        <v>79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35</v>
      </c>
      <c r="F44">
        <f t="array" ref="F44">IF(ISERROR(B44),0,B$1)/SUM(IF(ISERROR($B44:$E44),0,$B$1:$E$1))</f>
        <v>1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(DFBP)'!$B44,MATCH('Aggregate (DFBP)'!K$2,DFBP!$D$1:$Z$1,0))),0)+IF($G44&gt;0,($G44/SUM($F44:$G44,$I44))*(INDEX(FBNinja!$J$2:$AE$409,'Aggregate (DFBP)'!$C44,MATCH('Aggregate (DFBP)'!K$2,FBNinja!$J$1:$AE$1,0))),0)+IF($I44&gt;0,($I44/SUM($F44:$G44,$I44))*(INDEX(ESPN!$B$2:$K$246,'Aggregate (DFBP)'!$E44,MATCH('Aggregate (DFBP)'!K$2,ESPN!$B$1:$K$1,0))),0)</f>
        <v>7.9</v>
      </c>
      <c r="L44" s="5">
        <f>IF($F44&gt;0,($F44/SUM($F44:$G44,$I44))*(INDEX(DFBP!$D$2:$Z$401,'Aggregate (DFBP)'!$B44,MATCH('Aggregate (DFBP)'!L$2,DFBP!$D$1:$Z$1,0))),0)+IF($G44&gt;0,($G44/SUM($F44:$G44,$I44))*(INDEX(FBNinja!$J$2:$AE$409,'Aggregate (DFBP)'!$C44,MATCH('Aggregate (DFBP)'!L$2,FBNinja!$J$1:$AE$1,0))),0)+IF($I44&gt;0,($I44/SUM($F44:$G44,$I44))*(INDEX(ESPN!$B$2:$K$246,'Aggregate (DFBP)'!$E44,MATCH('Aggregate (DFBP)'!L$2,ESPN!$B$1:$K$1,0))),0)</f>
        <v>17.8</v>
      </c>
      <c r="M44" s="5">
        <f>IF($F44&gt;0,($F44/SUM($F44:$G44,$I44))*(INDEX(DFBP!$D$2:$Z$401,'Aggregate (DFBP)'!$B44,MATCH('Aggregate (DFBP)'!M$2,DFBP!$D$1:$Z$1,0))),0)+IF($G44&gt;0,($G44/SUM($F44:$G44,$I44))*(INDEX(FBNinja!$J$2:$AE$409,'Aggregate (DFBP)'!$C44,MATCH('Aggregate (DFBP)'!M$2,FBNinja!$J$1:$AE$1,0))),0)+IF($I44&gt;0,($I44/SUM($F44:$G44,$I44))*(INDEX(ESPN!$B$2:$K$246,'Aggregate (DFBP)'!$E44,MATCH('Aggregate (DFBP)'!M$2,ESPN!$B$1:$K$1,0))),0)</f>
        <v>2.5</v>
      </c>
      <c r="N44" s="5">
        <f>IF($F44&gt;0,($F44/SUM($F44:$G44,$I44))*(INDEX(DFBP!$D$2:$Z$401,'Aggregate (DFBP)'!$B44,MATCH('Aggregate (DFBP)'!N$2,DFBP!$D$1:$Z$1,0))),0)+IF($G44&gt;0,($G44/SUM($F44:$G44,$I44))*(INDEX(FBNinja!$J$2:$AE$409,'Aggregate (DFBP)'!$C44,MATCH('Aggregate (DFBP)'!N$2,FBNinja!$J$1:$AE$1,0))),0)+IF($I44&gt;0,($I44/SUM($F44:$G44,$I44))*(INDEX(ESPN!$B$2:$K$246,'Aggregate (DFBP)'!$E44,MATCH('Aggregate (DFBP)'!N$2,ESPN!$B$1:$K$1,0))),0)</f>
        <v>3.1</v>
      </c>
      <c r="O44">
        <f>IF($F44&gt;0,$F44*(INDEX(DFBP!$D$2:$Z$401,'Aggregate (DFBP)'!$B44,MATCH('Aggregate (DFBP)'!O$2,DFBP!$D$1:$Z$1,0))),0)+IF($G44&gt;0,$G44*(INDEX(FBNinja!$J$2:$AE$409,'Aggregate (DFBP)'!$C44,MATCH('Aggregate (DFBP)'!O$2,FBNinja!$J$1:$AE$1,0))),0)+IF($H44&gt;0,$H44*(INDEX(HTBB!$F$2:$O$303,'Aggregate (DFBP)'!$D44,MATCH('Aggregate (DFBP)'!O$2,HTBB!$F$1:$O$1,0))),0)+IF($I44&gt;0,$I44*(INDEX(ESPN!$B$2:$K$246,'Aggregate (DFBP)'!$E44,MATCH('Aggregate (DFBP)'!O$2,ESPN!$B$1:$K$1,0))),0)</f>
        <v>2.5</v>
      </c>
      <c r="P44">
        <f>IF($F44&gt;0,$F44*(INDEX(DFBP!$D$2:$Z$401,'Aggregate (DFBP)'!$B44,MATCH('Aggregate (DFBP)'!P$2,DFBP!$D$1:$Z$1,0))),0)+IF($G44&gt;0,$G44*(INDEX(FBNinja!$J$2:$AE$409,'Aggregate (DFBP)'!$C44,MATCH('Aggregate (DFBP)'!P$2,FBNinja!$J$1:$AE$1,0))),0)+IF($H44&gt;0,$H44*(INDEX(HTBB!$F$2:$O$303,'Aggregate (DFBP)'!$D44,MATCH('Aggregate (DFBP)'!P$2,HTBB!$F$1:$O$1,0))),0)+IF($I44&gt;0,$I44*(INDEX(ESPN!$B$2:$K$246,'Aggregate (DFBP)'!$E44,MATCH('Aggregate (DFBP)'!P$2,ESPN!$B$1:$K$1,0))),0)</f>
        <v>3.3</v>
      </c>
      <c r="Q44">
        <f>IF($F44&gt;0,$F44*(INDEX(DFBP!$D$2:$Z$401,'Aggregate (DFBP)'!$B44,MATCH('Aggregate (DFBP)'!Q$2,DFBP!$D$1:$Z$1,0))),0)+IF($G44&gt;0,$G44*(INDEX(FBNinja!$J$2:$AE$409,'Aggregate (DFBP)'!$C44,MATCH('Aggregate (DFBP)'!Q$2,FBNinja!$J$1:$AE$1,0))),0)+IF($H44&gt;0,$H44*(INDEX(HTBB!$F$2:$O$303,'Aggregate (DFBP)'!$D44,MATCH('Aggregate (DFBP)'!Q$2,HTBB!$F$1:$O$1,0))),0)+IF($I44&gt;0,$I44*(INDEX(ESPN!$B$2:$K$246,'Aggregate (DFBP)'!$E44,MATCH('Aggregate (DFBP)'!Q$2,ESPN!$B$1:$K$1,0))),0)</f>
        <v>4.0999999999999996</v>
      </c>
      <c r="R44">
        <f>IF($F44&gt;0,$F44*(INDEX(DFBP!$D$2:$Z$401,'Aggregate (DFBP)'!$B44,MATCH('Aggregate (DFBP)'!R$2,DFBP!$D$1:$Z$1,0))),0)+IF($G44&gt;0,$G44*(INDEX(FBNinja!$J$2:$AE$409,'Aggregate (DFBP)'!$C44,MATCH('Aggregate (DFBP)'!R$2,FBNinja!$J$1:$AE$1,0))),0)+IF($H44&gt;0,$H44*(INDEX(HTBB!$F$2:$O$303,'Aggregate (DFBP)'!$D44,MATCH('Aggregate (DFBP)'!R$2,HTBB!$F$1:$O$1,0))),0)+IF($I44&gt;0,$I44*(INDEX(ESPN!$B$2:$K$246,'Aggregate (DFBP)'!$E44,MATCH('Aggregate (DFBP)'!R$2,ESPN!$B$1:$K$1,0))),0)</f>
        <v>1.2</v>
      </c>
      <c r="S44">
        <f>IF($F44&gt;0,$F44*(INDEX(DFBP!$D$2:$Z$401,'Aggregate (DFBP)'!$B44,MATCH('Aggregate (DFBP)'!S$2,DFBP!$D$1:$Z$1,0))),0)+IF($G44&gt;0,$G44*(INDEX(FBNinja!$J$2:$AE$409,'Aggregate (DFBP)'!$C44,MATCH('Aggregate (DFBP)'!S$2,FBNinja!$J$1:$AE$1,0))),0)+IF($H44&gt;0,$H44*(INDEX(HTBB!$F$2:$O$303,'Aggregate (DFBP)'!$D44,MATCH('Aggregate (DFBP)'!S$2,HTBB!$F$1:$O$1,0))),0)+IF($I44&gt;0,$I44*(INDEX(ESPN!$B$2:$K$246,'Aggregate (DFBP)'!$E44,MATCH('Aggregate (DFBP)'!S$2,ESPN!$B$1:$K$1,0))),0)</f>
        <v>0.3</v>
      </c>
      <c r="T44" s="5">
        <f t="shared" si="0"/>
        <v>20.8</v>
      </c>
      <c r="V44">
        <f>IF(F44&gt;0,($F44/SUM($F44:$G44,$I44))*INDEX(DFBP!$B$2:$B$401,B44),0)+IF(G44&gt;0,($G44/SUM($F44:$G44,$I44))*INDEX(FBNinja!$H$2:$H$409,C44),0)+IF(I44&gt;0,($I44/SUM($F44:$G44,$I44))*INDEX(ESPN!$L$2:$L$246,E44),0)</f>
        <v>74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29</v>
      </c>
      <c r="F45">
        <f t="array" ref="F45">IF(ISERROR(B45),0,B$1)/SUM(IF(ISERROR($B45:$E45),0,$B$1:$E$1))</f>
        <v>1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(DFBP)'!$B45,MATCH('Aggregate (DFBP)'!K$2,DFBP!$D$1:$Z$1,0))),0)+IF($G45&gt;0,($G45/SUM($F45:$G45,$I45))*(INDEX(FBNinja!$J$2:$AE$409,'Aggregate (DFBP)'!$C45,MATCH('Aggregate (DFBP)'!K$2,FBNinja!$J$1:$AE$1,0))),0)+IF($I45&gt;0,($I45/SUM($F45:$G45,$I45))*(INDEX(ESPN!$B$2:$K$246,'Aggregate (DFBP)'!$E45,MATCH('Aggregate (DFBP)'!K$2,ESPN!$B$1:$K$1,0))),0)</f>
        <v>6.2</v>
      </c>
      <c r="L45" s="5">
        <f>IF($F45&gt;0,($F45/SUM($F45:$G45,$I45))*(INDEX(DFBP!$D$2:$Z$401,'Aggregate (DFBP)'!$B45,MATCH('Aggregate (DFBP)'!L$2,DFBP!$D$1:$Z$1,0))),0)+IF($G45&gt;0,($G45/SUM($F45:$G45,$I45))*(INDEX(FBNinja!$J$2:$AE$409,'Aggregate (DFBP)'!$C45,MATCH('Aggregate (DFBP)'!L$2,FBNinja!$J$1:$AE$1,0))),0)+IF($I45&gt;0,($I45/SUM($F45:$G45,$I45))*(INDEX(ESPN!$B$2:$K$246,'Aggregate (DFBP)'!$E45,MATCH('Aggregate (DFBP)'!L$2,ESPN!$B$1:$K$1,0))),0)</f>
        <v>13.1</v>
      </c>
      <c r="M45" s="5">
        <f>IF($F45&gt;0,($F45/SUM($F45:$G45,$I45))*(INDEX(DFBP!$D$2:$Z$401,'Aggregate (DFBP)'!$B45,MATCH('Aggregate (DFBP)'!M$2,DFBP!$D$1:$Z$1,0))),0)+IF($G45&gt;0,($G45/SUM($F45:$G45,$I45))*(INDEX(FBNinja!$J$2:$AE$409,'Aggregate (DFBP)'!$C45,MATCH('Aggregate (DFBP)'!M$2,FBNinja!$J$1:$AE$1,0))),0)+IF($I45&gt;0,($I45/SUM($F45:$G45,$I45))*(INDEX(ESPN!$B$2:$K$246,'Aggregate (DFBP)'!$E45,MATCH('Aggregate (DFBP)'!M$2,ESPN!$B$1:$K$1,0))),0)</f>
        <v>3.4</v>
      </c>
      <c r="N45" s="5">
        <f>IF($F45&gt;0,($F45/SUM($F45:$G45,$I45))*(INDEX(DFBP!$D$2:$Z$401,'Aggregate (DFBP)'!$B45,MATCH('Aggregate (DFBP)'!N$2,DFBP!$D$1:$Z$1,0))),0)+IF($G45&gt;0,($G45/SUM($F45:$G45,$I45))*(INDEX(FBNinja!$J$2:$AE$409,'Aggregate (DFBP)'!$C45,MATCH('Aggregate (DFBP)'!N$2,FBNinja!$J$1:$AE$1,0))),0)+IF($I45&gt;0,($I45/SUM($F45:$G45,$I45))*(INDEX(ESPN!$B$2:$K$246,'Aggregate (DFBP)'!$E45,MATCH('Aggregate (DFBP)'!N$2,ESPN!$B$1:$K$1,0))),0)</f>
        <v>4.3</v>
      </c>
      <c r="O45">
        <f>IF($F45&gt;0,$F45*(INDEX(DFBP!$D$2:$Z$401,'Aggregate (DFBP)'!$B45,MATCH('Aggregate (DFBP)'!O$2,DFBP!$D$1:$Z$1,0))),0)+IF($G45&gt;0,$G45*(INDEX(FBNinja!$J$2:$AE$409,'Aggregate (DFBP)'!$C45,MATCH('Aggregate (DFBP)'!O$2,FBNinja!$J$1:$AE$1,0))),0)+IF($H45&gt;0,$H45*(INDEX(HTBB!$F$2:$O$303,'Aggregate (DFBP)'!$D45,MATCH('Aggregate (DFBP)'!O$2,HTBB!$F$1:$O$1,0))),0)+IF($I45&gt;0,$I45*(INDEX(ESPN!$B$2:$K$246,'Aggregate (DFBP)'!$E45,MATCH('Aggregate (DFBP)'!O$2,ESPN!$B$1:$K$1,0))),0)</f>
        <v>0.1</v>
      </c>
      <c r="P45">
        <f>IF($F45&gt;0,$F45*(INDEX(DFBP!$D$2:$Z$401,'Aggregate (DFBP)'!$B45,MATCH('Aggregate (DFBP)'!P$2,DFBP!$D$1:$Z$1,0))),0)+IF($G45&gt;0,$G45*(INDEX(FBNinja!$J$2:$AE$409,'Aggregate (DFBP)'!$C45,MATCH('Aggregate (DFBP)'!P$2,FBNinja!$J$1:$AE$1,0))),0)+IF($H45&gt;0,$H45*(INDEX(HTBB!$F$2:$O$303,'Aggregate (DFBP)'!$D45,MATCH('Aggregate (DFBP)'!P$2,HTBB!$F$1:$O$1,0))),0)+IF($I45&gt;0,$I45*(INDEX(ESPN!$B$2:$K$246,'Aggregate (DFBP)'!$E45,MATCH('Aggregate (DFBP)'!P$2,ESPN!$B$1:$K$1,0))),0)</f>
        <v>7.5</v>
      </c>
      <c r="Q45">
        <f>IF($F45&gt;0,$F45*(INDEX(DFBP!$D$2:$Z$401,'Aggregate (DFBP)'!$B45,MATCH('Aggregate (DFBP)'!Q$2,DFBP!$D$1:$Z$1,0))),0)+IF($G45&gt;0,$G45*(INDEX(FBNinja!$J$2:$AE$409,'Aggregate (DFBP)'!$C45,MATCH('Aggregate (DFBP)'!Q$2,FBNinja!$J$1:$AE$1,0))),0)+IF($H45&gt;0,$H45*(INDEX(HTBB!$F$2:$O$303,'Aggregate (DFBP)'!$D45,MATCH('Aggregate (DFBP)'!Q$2,HTBB!$F$1:$O$1,0))),0)+IF($I45&gt;0,$I45*(INDEX(ESPN!$B$2:$K$246,'Aggregate (DFBP)'!$E45,MATCH('Aggregate (DFBP)'!Q$2,ESPN!$B$1:$K$1,0))),0)</f>
        <v>3.9</v>
      </c>
      <c r="R45">
        <f>IF($F45&gt;0,$F45*(INDEX(DFBP!$D$2:$Z$401,'Aggregate (DFBP)'!$B45,MATCH('Aggregate (DFBP)'!R$2,DFBP!$D$1:$Z$1,0))),0)+IF($G45&gt;0,$G45*(INDEX(FBNinja!$J$2:$AE$409,'Aggregate (DFBP)'!$C45,MATCH('Aggregate (DFBP)'!R$2,FBNinja!$J$1:$AE$1,0))),0)+IF($H45&gt;0,$H45*(INDEX(HTBB!$F$2:$O$303,'Aggregate (DFBP)'!$D45,MATCH('Aggregate (DFBP)'!R$2,HTBB!$F$1:$O$1,0))),0)+IF($I45&gt;0,$I45*(INDEX(ESPN!$B$2:$K$246,'Aggregate (DFBP)'!$E45,MATCH('Aggregate (DFBP)'!R$2,ESPN!$B$1:$K$1,0))),0)</f>
        <v>0.9</v>
      </c>
      <c r="S45">
        <f>IF($F45&gt;0,$F45*(INDEX(DFBP!$D$2:$Z$401,'Aggregate (DFBP)'!$B45,MATCH('Aggregate (DFBP)'!S$2,DFBP!$D$1:$Z$1,0))),0)+IF($G45&gt;0,$G45*(INDEX(FBNinja!$J$2:$AE$409,'Aggregate (DFBP)'!$C45,MATCH('Aggregate (DFBP)'!S$2,FBNinja!$J$1:$AE$1,0))),0)+IF($H45&gt;0,$H45*(INDEX(HTBB!$F$2:$O$303,'Aggregate (DFBP)'!$D45,MATCH('Aggregate (DFBP)'!S$2,HTBB!$F$1:$O$1,0))),0)+IF($I45&gt;0,$I45*(INDEX(ESPN!$B$2:$K$246,'Aggregate (DFBP)'!$E45,MATCH('Aggregate (DFBP)'!S$2,ESPN!$B$1:$K$1,0))),0)</f>
        <v>1.5</v>
      </c>
      <c r="T45" s="5">
        <f t="shared" si="0"/>
        <v>15.900000000000002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64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78</v>
      </c>
      <c r="F46">
        <f t="array" ref="F46">IF(ISERROR(B46),0,B$1)/SUM(IF(ISERROR($B46:$E46),0,$B$1:$E$1))</f>
        <v>1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(DFBP)'!$B46,MATCH('Aggregate (DFBP)'!K$2,DFBP!$D$1:$Z$1,0))),0)+IF($G46&gt;0,($G46/SUM($F46:$G46,$I46))*(INDEX(FBNinja!$J$2:$AE$409,'Aggregate (DFBP)'!$C46,MATCH('Aggregate (DFBP)'!K$2,FBNinja!$J$1:$AE$1,0))),0)+IF($I46&gt;0,($I46/SUM($F46:$G46,$I46))*(INDEX(ESPN!$B$2:$K$246,'Aggregate (DFBP)'!$E46,MATCH('Aggregate (DFBP)'!K$2,ESPN!$B$1:$K$1,0))),0)</f>
        <v>5.2</v>
      </c>
      <c r="L46" s="5">
        <f>IF($F46&gt;0,($F46/SUM($F46:$G46,$I46))*(INDEX(DFBP!$D$2:$Z$401,'Aggregate (DFBP)'!$B46,MATCH('Aggregate (DFBP)'!L$2,DFBP!$D$1:$Z$1,0))),0)+IF($G46&gt;0,($G46/SUM($F46:$G46,$I46))*(INDEX(FBNinja!$J$2:$AE$409,'Aggregate (DFBP)'!$C46,MATCH('Aggregate (DFBP)'!L$2,FBNinja!$J$1:$AE$1,0))),0)+IF($I46&gt;0,($I46/SUM($F46:$G46,$I46))*(INDEX(ESPN!$B$2:$K$246,'Aggregate (DFBP)'!$E46,MATCH('Aggregate (DFBP)'!L$2,ESPN!$B$1:$K$1,0))),0)</f>
        <v>12.7</v>
      </c>
      <c r="M46" s="5">
        <f>IF($F46&gt;0,($F46/SUM($F46:$G46,$I46))*(INDEX(DFBP!$D$2:$Z$401,'Aggregate (DFBP)'!$B46,MATCH('Aggregate (DFBP)'!M$2,DFBP!$D$1:$Z$1,0))),0)+IF($G46&gt;0,($G46/SUM($F46:$G46,$I46))*(INDEX(FBNinja!$J$2:$AE$409,'Aggregate (DFBP)'!$C46,MATCH('Aggregate (DFBP)'!M$2,FBNinja!$J$1:$AE$1,0))),0)+IF($I46&gt;0,($I46/SUM($F46:$G46,$I46))*(INDEX(ESPN!$B$2:$K$246,'Aggregate (DFBP)'!$E46,MATCH('Aggregate (DFBP)'!M$2,ESPN!$B$1:$K$1,0))),0)</f>
        <v>5.4</v>
      </c>
      <c r="N46" s="5">
        <f>IF($F46&gt;0,($F46/SUM($F46:$G46,$I46))*(INDEX(DFBP!$D$2:$Z$401,'Aggregate (DFBP)'!$B46,MATCH('Aggregate (DFBP)'!N$2,DFBP!$D$1:$Z$1,0))),0)+IF($G46&gt;0,($G46/SUM($F46:$G46,$I46))*(INDEX(FBNinja!$J$2:$AE$409,'Aggregate (DFBP)'!$C46,MATCH('Aggregate (DFBP)'!N$2,FBNinja!$J$1:$AE$1,0))),0)+IF($I46&gt;0,($I46/SUM($F46:$G46,$I46))*(INDEX(ESPN!$B$2:$K$246,'Aggregate (DFBP)'!$E46,MATCH('Aggregate (DFBP)'!N$2,ESPN!$B$1:$K$1,0))),0)</f>
        <v>6.3</v>
      </c>
      <c r="O46">
        <f>IF($F46&gt;0,$F46*(INDEX(DFBP!$D$2:$Z$401,'Aggregate (DFBP)'!$B46,MATCH('Aggregate (DFBP)'!O$2,DFBP!$D$1:$Z$1,0))),0)+IF($G46&gt;0,$G46*(INDEX(FBNinja!$J$2:$AE$409,'Aggregate (DFBP)'!$C46,MATCH('Aggregate (DFBP)'!O$2,FBNinja!$J$1:$AE$1,0))),0)+IF($H46&gt;0,$H46*(INDEX(HTBB!$F$2:$O$303,'Aggregate (DFBP)'!$D46,MATCH('Aggregate (DFBP)'!O$2,HTBB!$F$1:$O$1,0))),0)+IF($I46&gt;0,$I46*(INDEX(ESPN!$B$2:$K$246,'Aggregate (DFBP)'!$E46,MATCH('Aggregate (DFBP)'!O$2,ESPN!$B$1:$K$1,0))),0)</f>
        <v>1.9</v>
      </c>
      <c r="P46">
        <f>IF($F46&gt;0,$F46*(INDEX(DFBP!$D$2:$Z$401,'Aggregate (DFBP)'!$B46,MATCH('Aggregate (DFBP)'!P$2,DFBP!$D$1:$Z$1,0))),0)+IF($G46&gt;0,$G46*(INDEX(FBNinja!$J$2:$AE$409,'Aggregate (DFBP)'!$C46,MATCH('Aggregate (DFBP)'!P$2,FBNinja!$J$1:$AE$1,0))),0)+IF($H46&gt;0,$H46*(INDEX(HTBB!$F$2:$O$303,'Aggregate (DFBP)'!$D46,MATCH('Aggregate (DFBP)'!P$2,HTBB!$F$1:$O$1,0))),0)+IF($I46&gt;0,$I46*(INDEX(ESPN!$B$2:$K$246,'Aggregate (DFBP)'!$E46,MATCH('Aggregate (DFBP)'!P$2,ESPN!$B$1:$K$1,0))),0)</f>
        <v>5.3</v>
      </c>
      <c r="Q46">
        <f>IF($F46&gt;0,$F46*(INDEX(DFBP!$D$2:$Z$401,'Aggregate (DFBP)'!$B46,MATCH('Aggregate (DFBP)'!Q$2,DFBP!$D$1:$Z$1,0))),0)+IF($G46&gt;0,$G46*(INDEX(FBNinja!$J$2:$AE$409,'Aggregate (DFBP)'!$C46,MATCH('Aggregate (DFBP)'!Q$2,FBNinja!$J$1:$AE$1,0))),0)+IF($H46&gt;0,$H46*(INDEX(HTBB!$F$2:$O$303,'Aggregate (DFBP)'!$D46,MATCH('Aggregate (DFBP)'!Q$2,HTBB!$F$1:$O$1,0))),0)+IF($I46&gt;0,$I46*(INDEX(ESPN!$B$2:$K$246,'Aggregate (DFBP)'!$E46,MATCH('Aggregate (DFBP)'!Q$2,ESPN!$B$1:$K$1,0))),0)</f>
        <v>2.1</v>
      </c>
      <c r="R46">
        <f>IF($F46&gt;0,$F46*(INDEX(DFBP!$D$2:$Z$401,'Aggregate (DFBP)'!$B46,MATCH('Aggregate (DFBP)'!R$2,DFBP!$D$1:$Z$1,0))),0)+IF($G46&gt;0,$G46*(INDEX(FBNinja!$J$2:$AE$409,'Aggregate (DFBP)'!$C46,MATCH('Aggregate (DFBP)'!R$2,FBNinja!$J$1:$AE$1,0))),0)+IF($H46&gt;0,$H46*(INDEX(HTBB!$F$2:$O$303,'Aggregate (DFBP)'!$D46,MATCH('Aggregate (DFBP)'!R$2,HTBB!$F$1:$O$1,0))),0)+IF($I46&gt;0,$I46*(INDEX(ESPN!$B$2:$K$246,'Aggregate (DFBP)'!$E46,MATCH('Aggregate (DFBP)'!R$2,ESPN!$B$1:$K$1,0))),0)</f>
        <v>0.9</v>
      </c>
      <c r="S46">
        <f>IF($F46&gt;0,$F46*(INDEX(DFBP!$D$2:$Z$401,'Aggregate (DFBP)'!$B46,MATCH('Aggregate (DFBP)'!S$2,DFBP!$D$1:$Z$1,0))),0)+IF($G46&gt;0,$G46*(INDEX(FBNinja!$J$2:$AE$409,'Aggregate (DFBP)'!$C46,MATCH('Aggregate (DFBP)'!S$2,FBNinja!$J$1:$AE$1,0))),0)+IF($H46&gt;0,$H46*(INDEX(HTBB!$F$2:$O$303,'Aggregate (DFBP)'!$D46,MATCH('Aggregate (DFBP)'!S$2,HTBB!$F$1:$O$1,0))),0)+IF($I46&gt;0,$I46*(INDEX(ESPN!$B$2:$K$246,'Aggregate (DFBP)'!$E46,MATCH('Aggregate (DFBP)'!S$2,ESPN!$B$1:$K$1,0))),0)</f>
        <v>0.4</v>
      </c>
      <c r="T46" s="5">
        <f t="shared" si="0"/>
        <v>17.700000000000003</v>
      </c>
      <c r="V46">
        <f>IF(F46&gt;0,($F46/SUM($F46:$G46,$I46))*INDEX(DFBP!$B$2:$B$401,B46),0)+IF(G46&gt;0,($G46/SUM($F46:$G46,$I46))*INDEX(FBNinja!$H$2:$H$409,C46),0)+IF(I46&gt;0,($I46/SUM($F46:$G46,$I46))*INDEX(ESPN!$L$2:$L$246,E46),0)</f>
        <v>57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108</v>
      </c>
      <c r="F47">
        <f t="array" ref="F47">IF(ISERROR(B47),0,B$1)/SUM(IF(ISERROR($B47:$E47),0,$B$1:$E$1))</f>
        <v>1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(DFBP)'!$B47,MATCH('Aggregate (DFBP)'!K$2,DFBP!$D$1:$Z$1,0))),0)+IF($G47&gt;0,($G47/SUM($F47:$G47,$I47))*(INDEX(FBNinja!$J$2:$AE$409,'Aggregate (DFBP)'!$C47,MATCH('Aggregate (DFBP)'!K$2,FBNinja!$J$1:$AE$1,0))),0)+IF($I47&gt;0,($I47/SUM($F47:$G47,$I47))*(INDEX(ESPN!$B$2:$K$246,'Aggregate (DFBP)'!$E47,MATCH('Aggregate (DFBP)'!K$2,ESPN!$B$1:$K$1,0))),0)</f>
        <v>5.9</v>
      </c>
      <c r="L47" s="5">
        <f>IF($F47&gt;0,($F47/SUM($F47:$G47,$I47))*(INDEX(DFBP!$D$2:$Z$401,'Aggregate (DFBP)'!$B47,MATCH('Aggregate (DFBP)'!L$2,DFBP!$D$1:$Z$1,0))),0)+IF($G47&gt;0,($G47/SUM($F47:$G47,$I47))*(INDEX(FBNinja!$J$2:$AE$409,'Aggregate (DFBP)'!$C47,MATCH('Aggregate (DFBP)'!L$2,FBNinja!$J$1:$AE$1,0))),0)+IF($I47&gt;0,($I47/SUM($F47:$G47,$I47))*(INDEX(ESPN!$B$2:$K$246,'Aggregate (DFBP)'!$E47,MATCH('Aggregate (DFBP)'!L$2,ESPN!$B$1:$K$1,0))),0)</f>
        <v>13.2</v>
      </c>
      <c r="M47" s="5">
        <f>IF($F47&gt;0,($F47/SUM($F47:$G47,$I47))*(INDEX(DFBP!$D$2:$Z$401,'Aggregate (DFBP)'!$B47,MATCH('Aggregate (DFBP)'!M$2,DFBP!$D$1:$Z$1,0))),0)+IF($G47&gt;0,($G47/SUM($F47:$G47,$I47))*(INDEX(FBNinja!$J$2:$AE$409,'Aggregate (DFBP)'!$C47,MATCH('Aggregate (DFBP)'!M$2,FBNinja!$J$1:$AE$1,0))),0)+IF($I47&gt;0,($I47/SUM($F47:$G47,$I47))*(INDEX(ESPN!$B$2:$K$246,'Aggregate (DFBP)'!$E47,MATCH('Aggregate (DFBP)'!M$2,ESPN!$B$1:$K$1,0))),0)</f>
        <v>2.9</v>
      </c>
      <c r="N47" s="5">
        <f>IF($F47&gt;0,($F47/SUM($F47:$G47,$I47))*(INDEX(DFBP!$D$2:$Z$401,'Aggregate (DFBP)'!$B47,MATCH('Aggregate (DFBP)'!N$2,DFBP!$D$1:$Z$1,0))),0)+IF($G47&gt;0,($G47/SUM($F47:$G47,$I47))*(INDEX(FBNinja!$J$2:$AE$409,'Aggregate (DFBP)'!$C47,MATCH('Aggregate (DFBP)'!N$2,FBNinja!$J$1:$AE$1,0))),0)+IF($I47&gt;0,($I47/SUM($F47:$G47,$I47))*(INDEX(ESPN!$B$2:$K$246,'Aggregate (DFBP)'!$E47,MATCH('Aggregate (DFBP)'!N$2,ESPN!$B$1:$K$1,0))),0)</f>
        <v>3.3</v>
      </c>
      <c r="O47">
        <f>IF($F47&gt;0,$F47*(INDEX(DFBP!$D$2:$Z$401,'Aggregate (DFBP)'!$B47,MATCH('Aggregate (DFBP)'!O$2,DFBP!$D$1:$Z$1,0))),0)+IF($G47&gt;0,$G47*(INDEX(FBNinja!$J$2:$AE$409,'Aggregate (DFBP)'!$C47,MATCH('Aggregate (DFBP)'!O$2,FBNinja!$J$1:$AE$1,0))),0)+IF($H47&gt;0,$H47*(INDEX(HTBB!$F$2:$O$303,'Aggregate (DFBP)'!$D47,MATCH('Aggregate (DFBP)'!O$2,HTBB!$F$1:$O$1,0))),0)+IF($I47&gt;0,$I47*(INDEX(ESPN!$B$2:$K$246,'Aggregate (DFBP)'!$E47,MATCH('Aggregate (DFBP)'!O$2,ESPN!$B$1:$K$1,0))),0)</f>
        <v>1.5</v>
      </c>
      <c r="P47">
        <f>IF($F47&gt;0,$F47*(INDEX(DFBP!$D$2:$Z$401,'Aggregate (DFBP)'!$B47,MATCH('Aggregate (DFBP)'!P$2,DFBP!$D$1:$Z$1,0))),0)+IF($G47&gt;0,$G47*(INDEX(FBNinja!$J$2:$AE$409,'Aggregate (DFBP)'!$C47,MATCH('Aggregate (DFBP)'!P$2,FBNinja!$J$1:$AE$1,0))),0)+IF($H47&gt;0,$H47*(INDEX(HTBB!$F$2:$O$303,'Aggregate (DFBP)'!$D47,MATCH('Aggregate (DFBP)'!P$2,HTBB!$F$1:$O$1,0))),0)+IF($I47&gt;0,$I47*(INDEX(ESPN!$B$2:$K$246,'Aggregate (DFBP)'!$E47,MATCH('Aggregate (DFBP)'!P$2,ESPN!$B$1:$K$1,0))),0)</f>
        <v>6</v>
      </c>
      <c r="Q47">
        <f>IF($F47&gt;0,$F47*(INDEX(DFBP!$D$2:$Z$401,'Aggregate (DFBP)'!$B47,MATCH('Aggregate (DFBP)'!Q$2,DFBP!$D$1:$Z$1,0))),0)+IF($G47&gt;0,$G47*(INDEX(FBNinja!$J$2:$AE$409,'Aggregate (DFBP)'!$C47,MATCH('Aggregate (DFBP)'!Q$2,FBNinja!$J$1:$AE$1,0))),0)+IF($H47&gt;0,$H47*(INDEX(HTBB!$F$2:$O$303,'Aggregate (DFBP)'!$D47,MATCH('Aggregate (DFBP)'!Q$2,HTBB!$F$1:$O$1,0))),0)+IF($I47&gt;0,$I47*(INDEX(ESPN!$B$2:$K$246,'Aggregate (DFBP)'!$E47,MATCH('Aggregate (DFBP)'!Q$2,ESPN!$B$1:$K$1,0))),0)</f>
        <v>1.8</v>
      </c>
      <c r="R47">
        <f>IF($F47&gt;0,$F47*(INDEX(DFBP!$D$2:$Z$401,'Aggregate (DFBP)'!$B47,MATCH('Aggregate (DFBP)'!R$2,DFBP!$D$1:$Z$1,0))),0)+IF($G47&gt;0,$G47*(INDEX(FBNinja!$J$2:$AE$409,'Aggregate (DFBP)'!$C47,MATCH('Aggregate (DFBP)'!R$2,FBNinja!$J$1:$AE$1,0))),0)+IF($H47&gt;0,$H47*(INDEX(HTBB!$F$2:$O$303,'Aggregate (DFBP)'!$D47,MATCH('Aggregate (DFBP)'!R$2,HTBB!$F$1:$O$1,0))),0)+IF($I47&gt;0,$I47*(INDEX(ESPN!$B$2:$K$246,'Aggregate (DFBP)'!$E47,MATCH('Aggregate (DFBP)'!R$2,ESPN!$B$1:$K$1,0))),0)</f>
        <v>0.7</v>
      </c>
      <c r="S47">
        <f>IF($F47&gt;0,$F47*(INDEX(DFBP!$D$2:$Z$401,'Aggregate (DFBP)'!$B47,MATCH('Aggregate (DFBP)'!S$2,DFBP!$D$1:$Z$1,0))),0)+IF($G47&gt;0,$G47*(INDEX(FBNinja!$J$2:$AE$409,'Aggregate (DFBP)'!$C47,MATCH('Aggregate (DFBP)'!S$2,FBNinja!$J$1:$AE$1,0))),0)+IF($H47&gt;0,$H47*(INDEX(HTBB!$F$2:$O$303,'Aggregate (DFBP)'!$D47,MATCH('Aggregate (DFBP)'!S$2,HTBB!$F$1:$O$1,0))),0)+IF($I47&gt;0,$I47*(INDEX(ESPN!$B$2:$K$246,'Aggregate (DFBP)'!$E47,MATCH('Aggregate (DFBP)'!S$2,ESPN!$B$1:$K$1,0))),0)</f>
        <v>0.6</v>
      </c>
      <c r="T47" s="5">
        <f t="shared" si="0"/>
        <v>16.2</v>
      </c>
      <c r="V47">
        <f>IF(F47&gt;0,($F47/SUM($F47:$G47,$I47))*INDEX(DFBP!$B$2:$B$401,B47),0)+IF(G47&gt;0,($G47/SUM($F47:$G47,$I47))*INDEX(FBNinja!$H$2:$H$409,C47),0)+IF(I47&gt;0,($I47/SUM($F47:$G47,$I47))*INDEX(ESPN!$L$2:$L$246,E47),0)</f>
        <v>75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127</v>
      </c>
      <c r="F48">
        <f t="array" ref="F48">IF(ISERROR(B48),0,B$1)/SUM(IF(ISERROR($B48:$E48),0,$B$1:$E$1))</f>
        <v>1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(DFBP)'!$B48,MATCH('Aggregate (DFBP)'!K$2,DFBP!$D$1:$Z$1,0))),0)+IF($G48&gt;0,($G48/SUM($F48:$G48,$I48))*(INDEX(FBNinja!$J$2:$AE$409,'Aggregate (DFBP)'!$C48,MATCH('Aggregate (DFBP)'!K$2,FBNinja!$J$1:$AE$1,0))),0)+IF($I48&gt;0,($I48/SUM($F48:$G48,$I48))*(INDEX(ESPN!$B$2:$K$246,'Aggregate (DFBP)'!$E48,MATCH('Aggregate (DFBP)'!K$2,ESPN!$B$1:$K$1,0))),0)</f>
        <v>5</v>
      </c>
      <c r="L48" s="5">
        <f>IF($F48&gt;0,($F48/SUM($F48:$G48,$I48))*(INDEX(DFBP!$D$2:$Z$401,'Aggregate (DFBP)'!$B48,MATCH('Aggregate (DFBP)'!L$2,DFBP!$D$1:$Z$1,0))),0)+IF($G48&gt;0,($G48/SUM($F48:$G48,$I48))*(INDEX(FBNinja!$J$2:$AE$409,'Aggregate (DFBP)'!$C48,MATCH('Aggregate (DFBP)'!L$2,FBNinja!$J$1:$AE$1,0))),0)+IF($I48&gt;0,($I48/SUM($F48:$G48,$I48))*(INDEX(ESPN!$B$2:$K$246,'Aggregate (DFBP)'!$E48,MATCH('Aggregate (DFBP)'!L$2,ESPN!$B$1:$K$1,0))),0)</f>
        <v>11.4</v>
      </c>
      <c r="M48" s="5">
        <f>IF($F48&gt;0,($F48/SUM($F48:$G48,$I48))*(INDEX(DFBP!$D$2:$Z$401,'Aggregate (DFBP)'!$B48,MATCH('Aggregate (DFBP)'!M$2,DFBP!$D$1:$Z$1,0))),0)+IF($G48&gt;0,($G48/SUM($F48:$G48,$I48))*(INDEX(FBNinja!$J$2:$AE$409,'Aggregate (DFBP)'!$C48,MATCH('Aggregate (DFBP)'!M$2,FBNinja!$J$1:$AE$1,0))),0)+IF($I48&gt;0,($I48/SUM($F48:$G48,$I48))*(INDEX(ESPN!$B$2:$K$246,'Aggregate (DFBP)'!$E48,MATCH('Aggregate (DFBP)'!M$2,ESPN!$B$1:$K$1,0))),0)</f>
        <v>2.2999999999999998</v>
      </c>
      <c r="N48" s="5">
        <f>IF($F48&gt;0,($F48/SUM($F48:$G48,$I48))*(INDEX(DFBP!$D$2:$Z$401,'Aggregate (DFBP)'!$B48,MATCH('Aggregate (DFBP)'!N$2,DFBP!$D$1:$Z$1,0))),0)+IF($G48&gt;0,($G48/SUM($F48:$G48,$I48))*(INDEX(FBNinja!$J$2:$AE$409,'Aggregate (DFBP)'!$C48,MATCH('Aggregate (DFBP)'!N$2,FBNinja!$J$1:$AE$1,0))),0)+IF($I48&gt;0,($I48/SUM($F48:$G48,$I48))*(INDEX(ESPN!$B$2:$K$246,'Aggregate (DFBP)'!$E48,MATCH('Aggregate (DFBP)'!N$2,ESPN!$B$1:$K$1,0))),0)</f>
        <v>2.7</v>
      </c>
      <c r="O48">
        <f>IF($F48&gt;0,$F48*(INDEX(DFBP!$D$2:$Z$401,'Aggregate (DFBP)'!$B48,MATCH('Aggregate (DFBP)'!O$2,DFBP!$D$1:$Z$1,0))),0)+IF($G48&gt;0,$G48*(INDEX(FBNinja!$J$2:$AE$409,'Aggregate (DFBP)'!$C48,MATCH('Aggregate (DFBP)'!O$2,FBNinja!$J$1:$AE$1,0))),0)+IF($H48&gt;0,$H48*(INDEX(HTBB!$F$2:$O$303,'Aggregate (DFBP)'!$D48,MATCH('Aggregate (DFBP)'!O$2,HTBB!$F$1:$O$1,0))),0)+IF($I48&gt;0,$I48*(INDEX(ESPN!$B$2:$K$246,'Aggregate (DFBP)'!$E48,MATCH('Aggregate (DFBP)'!O$2,ESPN!$B$1:$K$1,0))),0)</f>
        <v>1.6</v>
      </c>
      <c r="P48">
        <f>IF($F48&gt;0,$F48*(INDEX(DFBP!$D$2:$Z$401,'Aggregate (DFBP)'!$B48,MATCH('Aggregate (DFBP)'!P$2,DFBP!$D$1:$Z$1,0))),0)+IF($G48&gt;0,$G48*(INDEX(FBNinja!$J$2:$AE$409,'Aggregate (DFBP)'!$C48,MATCH('Aggregate (DFBP)'!P$2,FBNinja!$J$1:$AE$1,0))),0)+IF($H48&gt;0,$H48*(INDEX(HTBB!$F$2:$O$303,'Aggregate (DFBP)'!$D48,MATCH('Aggregate (DFBP)'!P$2,HTBB!$F$1:$O$1,0))),0)+IF($I48&gt;0,$I48*(INDEX(ESPN!$B$2:$K$246,'Aggregate (DFBP)'!$E48,MATCH('Aggregate (DFBP)'!P$2,ESPN!$B$1:$K$1,0))),0)</f>
        <v>5.0999999999999996</v>
      </c>
      <c r="Q48">
        <f>IF($F48&gt;0,$F48*(INDEX(DFBP!$D$2:$Z$401,'Aggregate (DFBP)'!$B48,MATCH('Aggregate (DFBP)'!Q$2,DFBP!$D$1:$Z$1,0))),0)+IF($G48&gt;0,$G48*(INDEX(FBNinja!$J$2:$AE$409,'Aggregate (DFBP)'!$C48,MATCH('Aggregate (DFBP)'!Q$2,FBNinja!$J$1:$AE$1,0))),0)+IF($H48&gt;0,$H48*(INDEX(HTBB!$F$2:$O$303,'Aggregate (DFBP)'!$D48,MATCH('Aggregate (DFBP)'!Q$2,HTBB!$F$1:$O$1,0))),0)+IF($I48&gt;0,$I48*(INDEX(ESPN!$B$2:$K$246,'Aggregate (DFBP)'!$E48,MATCH('Aggregate (DFBP)'!Q$2,ESPN!$B$1:$K$1,0))),0)</f>
        <v>1.9</v>
      </c>
      <c r="R48">
        <f>IF($F48&gt;0,$F48*(INDEX(DFBP!$D$2:$Z$401,'Aggregate (DFBP)'!$B48,MATCH('Aggregate (DFBP)'!R$2,DFBP!$D$1:$Z$1,0))),0)+IF($G48&gt;0,$G48*(INDEX(FBNinja!$J$2:$AE$409,'Aggregate (DFBP)'!$C48,MATCH('Aggregate (DFBP)'!R$2,FBNinja!$J$1:$AE$1,0))),0)+IF($H48&gt;0,$H48*(INDEX(HTBB!$F$2:$O$303,'Aggregate (DFBP)'!$D48,MATCH('Aggregate (DFBP)'!R$2,HTBB!$F$1:$O$1,0))),0)+IF($I48&gt;0,$I48*(INDEX(ESPN!$B$2:$K$246,'Aggregate (DFBP)'!$E48,MATCH('Aggregate (DFBP)'!R$2,ESPN!$B$1:$K$1,0))),0)</f>
        <v>1.5</v>
      </c>
      <c r="S48">
        <f>IF($F48&gt;0,$F48*(INDEX(DFBP!$D$2:$Z$401,'Aggregate (DFBP)'!$B48,MATCH('Aggregate (DFBP)'!S$2,DFBP!$D$1:$Z$1,0))),0)+IF($G48&gt;0,$G48*(INDEX(FBNinja!$J$2:$AE$409,'Aggregate (DFBP)'!$C48,MATCH('Aggregate (DFBP)'!S$2,FBNinja!$J$1:$AE$1,0))),0)+IF($H48&gt;0,$H48*(INDEX(HTBB!$F$2:$O$303,'Aggregate (DFBP)'!$D48,MATCH('Aggregate (DFBP)'!S$2,HTBB!$F$1:$O$1,0))),0)+IF($I48&gt;0,$I48*(INDEX(ESPN!$B$2:$K$246,'Aggregate (DFBP)'!$E48,MATCH('Aggregate (DFBP)'!S$2,ESPN!$B$1:$K$1,0))),0)</f>
        <v>0.5</v>
      </c>
      <c r="T48" s="5">
        <f t="shared" si="0"/>
        <v>13.900000000000002</v>
      </c>
      <c r="V48">
        <f>IF(F48&gt;0,($F48/SUM($F48:$G48,$I48))*INDEX(DFBP!$B$2:$B$401,B48),0)+IF(G48&gt;0,($G48/SUM($F48:$G48,$I48))*INDEX(FBNinja!$H$2:$H$409,C48),0)+IF(I48&gt;0,($I48/SUM($F48:$G48,$I48))*INDEX(ESPN!$L$2:$L$246,E48),0)</f>
        <v>74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34</v>
      </c>
      <c r="F49">
        <f t="array" ref="F49">IF(ISERROR(B49),0,B$1)/SUM(IF(ISERROR($B49:$E49),0,$B$1:$E$1))</f>
        <v>1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(DFBP)'!$B49,MATCH('Aggregate (DFBP)'!K$2,DFBP!$D$1:$Z$1,0))),0)+IF($G49&gt;0,($G49/SUM($F49:$G49,$I49))*(INDEX(FBNinja!$J$2:$AE$409,'Aggregate (DFBP)'!$C49,MATCH('Aggregate (DFBP)'!K$2,FBNinja!$J$1:$AE$1,0))),0)+IF($I49&gt;0,($I49/SUM($F49:$G49,$I49))*(INDEX(ESPN!$B$2:$K$246,'Aggregate (DFBP)'!$E49,MATCH('Aggregate (DFBP)'!K$2,ESPN!$B$1:$K$1,0))),0)</f>
        <v>7.6</v>
      </c>
      <c r="L49" s="5">
        <f>IF($F49&gt;0,($F49/SUM($F49:$G49,$I49))*(INDEX(DFBP!$D$2:$Z$401,'Aggregate (DFBP)'!$B49,MATCH('Aggregate (DFBP)'!L$2,DFBP!$D$1:$Z$1,0))),0)+IF($G49&gt;0,($G49/SUM($F49:$G49,$I49))*(INDEX(FBNinja!$J$2:$AE$409,'Aggregate (DFBP)'!$C49,MATCH('Aggregate (DFBP)'!L$2,FBNinja!$J$1:$AE$1,0))),0)+IF($I49&gt;0,($I49/SUM($F49:$G49,$I49))*(INDEX(ESPN!$B$2:$K$246,'Aggregate (DFBP)'!$E49,MATCH('Aggregate (DFBP)'!L$2,ESPN!$B$1:$K$1,0))),0)</f>
        <v>17.7</v>
      </c>
      <c r="M49" s="5">
        <f>IF($F49&gt;0,($F49/SUM($F49:$G49,$I49))*(INDEX(DFBP!$D$2:$Z$401,'Aggregate (DFBP)'!$B49,MATCH('Aggregate (DFBP)'!M$2,DFBP!$D$1:$Z$1,0))),0)+IF($G49&gt;0,($G49/SUM($F49:$G49,$I49))*(INDEX(FBNinja!$J$2:$AE$409,'Aggregate (DFBP)'!$C49,MATCH('Aggregate (DFBP)'!M$2,FBNinja!$J$1:$AE$1,0))),0)+IF($I49&gt;0,($I49/SUM($F49:$G49,$I49))*(INDEX(ESPN!$B$2:$K$246,'Aggregate (DFBP)'!$E49,MATCH('Aggregate (DFBP)'!M$2,ESPN!$B$1:$K$1,0))),0)</f>
        <v>6.8</v>
      </c>
      <c r="N49" s="5">
        <f>IF($F49&gt;0,($F49/SUM($F49:$G49,$I49))*(INDEX(DFBP!$D$2:$Z$401,'Aggregate (DFBP)'!$B49,MATCH('Aggregate (DFBP)'!N$2,DFBP!$D$1:$Z$1,0))),0)+IF($G49&gt;0,($G49/SUM($F49:$G49,$I49))*(INDEX(FBNinja!$J$2:$AE$409,'Aggregate (DFBP)'!$C49,MATCH('Aggregate (DFBP)'!N$2,FBNinja!$J$1:$AE$1,0))),0)+IF($I49&gt;0,($I49/SUM($F49:$G49,$I49))*(INDEX(ESPN!$B$2:$K$246,'Aggregate (DFBP)'!$E49,MATCH('Aggregate (DFBP)'!N$2,ESPN!$B$1:$K$1,0))),0)</f>
        <v>7.9</v>
      </c>
      <c r="O49">
        <f>IF($F49&gt;0,$F49*(INDEX(DFBP!$D$2:$Z$401,'Aggregate (DFBP)'!$B49,MATCH('Aggregate (DFBP)'!O$2,DFBP!$D$1:$Z$1,0))),0)+IF($G49&gt;0,$G49*(INDEX(FBNinja!$J$2:$AE$409,'Aggregate (DFBP)'!$C49,MATCH('Aggregate (DFBP)'!O$2,FBNinja!$J$1:$AE$1,0))),0)+IF($H49&gt;0,$H49*(INDEX(HTBB!$F$2:$O$303,'Aggregate (DFBP)'!$D49,MATCH('Aggregate (DFBP)'!O$2,HTBB!$F$1:$O$1,0))),0)+IF($I49&gt;0,$I49*(INDEX(ESPN!$B$2:$K$246,'Aggregate (DFBP)'!$E49,MATCH('Aggregate (DFBP)'!O$2,ESPN!$B$1:$K$1,0))),0)</f>
        <v>0.7</v>
      </c>
      <c r="P49">
        <f>IF($F49&gt;0,$F49*(INDEX(DFBP!$D$2:$Z$401,'Aggregate (DFBP)'!$B49,MATCH('Aggregate (DFBP)'!P$2,DFBP!$D$1:$Z$1,0))),0)+IF($G49&gt;0,$G49*(INDEX(FBNinja!$J$2:$AE$409,'Aggregate (DFBP)'!$C49,MATCH('Aggregate (DFBP)'!P$2,FBNinja!$J$1:$AE$1,0))),0)+IF($H49&gt;0,$H49*(INDEX(HTBB!$F$2:$O$303,'Aggregate (DFBP)'!$D49,MATCH('Aggregate (DFBP)'!P$2,HTBB!$F$1:$O$1,0))),0)+IF($I49&gt;0,$I49*(INDEX(ESPN!$B$2:$K$246,'Aggregate (DFBP)'!$E49,MATCH('Aggregate (DFBP)'!P$2,ESPN!$B$1:$K$1,0))),0)</f>
        <v>4.3</v>
      </c>
      <c r="Q49">
        <f>IF($F49&gt;0,$F49*(INDEX(DFBP!$D$2:$Z$401,'Aggregate (DFBP)'!$B49,MATCH('Aggregate (DFBP)'!Q$2,DFBP!$D$1:$Z$1,0))),0)+IF($G49&gt;0,$G49*(INDEX(FBNinja!$J$2:$AE$409,'Aggregate (DFBP)'!$C49,MATCH('Aggregate (DFBP)'!Q$2,FBNinja!$J$1:$AE$1,0))),0)+IF($H49&gt;0,$H49*(INDEX(HTBB!$F$2:$O$303,'Aggregate (DFBP)'!$D49,MATCH('Aggregate (DFBP)'!Q$2,HTBB!$F$1:$O$1,0))),0)+IF($I49&gt;0,$I49*(INDEX(ESPN!$B$2:$K$246,'Aggregate (DFBP)'!$E49,MATCH('Aggregate (DFBP)'!Q$2,ESPN!$B$1:$K$1,0))),0)</f>
        <v>3.9</v>
      </c>
      <c r="R49">
        <f>IF($F49&gt;0,$F49*(INDEX(DFBP!$D$2:$Z$401,'Aggregate (DFBP)'!$B49,MATCH('Aggregate (DFBP)'!R$2,DFBP!$D$1:$Z$1,0))),0)+IF($G49&gt;0,$G49*(INDEX(FBNinja!$J$2:$AE$409,'Aggregate (DFBP)'!$C49,MATCH('Aggregate (DFBP)'!R$2,FBNinja!$J$1:$AE$1,0))),0)+IF($H49&gt;0,$H49*(INDEX(HTBB!$F$2:$O$303,'Aggregate (DFBP)'!$D49,MATCH('Aggregate (DFBP)'!R$2,HTBB!$F$1:$O$1,0))),0)+IF($I49&gt;0,$I49*(INDEX(ESPN!$B$2:$K$246,'Aggregate (DFBP)'!$E49,MATCH('Aggregate (DFBP)'!R$2,ESPN!$B$1:$K$1,0))),0)</f>
        <v>1.1000000000000001</v>
      </c>
      <c r="S49">
        <f>IF($F49&gt;0,$F49*(INDEX(DFBP!$D$2:$Z$401,'Aggregate (DFBP)'!$B49,MATCH('Aggregate (DFBP)'!S$2,DFBP!$D$1:$Z$1,0))),0)+IF($G49&gt;0,$G49*(INDEX(FBNinja!$J$2:$AE$409,'Aggregate (DFBP)'!$C49,MATCH('Aggregate (DFBP)'!S$2,FBNinja!$J$1:$AE$1,0))),0)+IF($H49&gt;0,$H49*(INDEX(HTBB!$F$2:$O$303,'Aggregate (DFBP)'!$D49,MATCH('Aggregate (DFBP)'!S$2,HTBB!$F$1:$O$1,0))),0)+IF($I49&gt;0,$I49*(INDEX(ESPN!$B$2:$K$246,'Aggregate (DFBP)'!$E49,MATCH('Aggregate (DFBP)'!S$2,ESPN!$B$1:$K$1,0))),0)</f>
        <v>0.3</v>
      </c>
      <c r="T49" s="5">
        <f t="shared" si="0"/>
        <v>22.7</v>
      </c>
      <c r="V49">
        <f>IF(F49&gt;0,($F49/SUM($F49:$G49,$I49))*INDEX(DFBP!$B$2:$B$401,B49),0)+IF(G49&gt;0,($G49/SUM($F49:$G49,$I49))*INDEX(FBNinja!$H$2:$H$409,C49),0)+IF(I49&gt;0,($I49/SUM($F49:$G49,$I49))*INDEX(ESPN!$L$2:$L$246,E49),0)</f>
        <v>74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58</v>
      </c>
      <c r="F50">
        <f t="array" ref="F50">IF(ISERROR(B50),0,B$1)/SUM(IF(ISERROR($B50:$E50),0,$B$1:$E$1))</f>
        <v>1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(DFBP)'!$B50,MATCH('Aggregate (DFBP)'!K$2,DFBP!$D$1:$Z$1,0))),0)+IF($G50&gt;0,($G50/SUM($F50:$G50,$I50))*(INDEX(FBNinja!$J$2:$AE$409,'Aggregate (DFBP)'!$C50,MATCH('Aggregate (DFBP)'!K$2,FBNinja!$J$1:$AE$1,0))),0)+IF($I50&gt;0,($I50/SUM($F50:$G50,$I50))*(INDEX(ESPN!$B$2:$K$246,'Aggregate (DFBP)'!$E50,MATCH('Aggregate (DFBP)'!K$2,ESPN!$B$1:$K$1,0))),0)</f>
        <v>3.8</v>
      </c>
      <c r="L50" s="5">
        <f>IF($F50&gt;0,($F50/SUM($F50:$G50,$I50))*(INDEX(DFBP!$D$2:$Z$401,'Aggregate (DFBP)'!$B50,MATCH('Aggregate (DFBP)'!L$2,DFBP!$D$1:$Z$1,0))),0)+IF($G50&gt;0,($G50/SUM($F50:$G50,$I50))*(INDEX(FBNinja!$J$2:$AE$409,'Aggregate (DFBP)'!$C50,MATCH('Aggregate (DFBP)'!L$2,FBNinja!$J$1:$AE$1,0))),0)+IF($I50&gt;0,($I50/SUM($F50:$G50,$I50))*(INDEX(ESPN!$B$2:$K$246,'Aggregate (DFBP)'!$E50,MATCH('Aggregate (DFBP)'!L$2,ESPN!$B$1:$K$1,0))),0)</f>
        <v>9.9</v>
      </c>
      <c r="M50" s="5">
        <f>IF($F50&gt;0,($F50/SUM($F50:$G50,$I50))*(INDEX(DFBP!$D$2:$Z$401,'Aggregate (DFBP)'!$B50,MATCH('Aggregate (DFBP)'!M$2,DFBP!$D$1:$Z$1,0))),0)+IF($G50&gt;0,($G50/SUM($F50:$G50,$I50))*(INDEX(FBNinja!$J$2:$AE$409,'Aggregate (DFBP)'!$C50,MATCH('Aggregate (DFBP)'!M$2,FBNinja!$J$1:$AE$1,0))),0)+IF($I50&gt;0,($I50/SUM($F50:$G50,$I50))*(INDEX(ESPN!$B$2:$K$246,'Aggregate (DFBP)'!$E50,MATCH('Aggregate (DFBP)'!M$2,ESPN!$B$1:$K$1,0))),0)</f>
        <v>2.1</v>
      </c>
      <c r="N50" s="5">
        <f>IF($F50&gt;0,($F50/SUM($F50:$G50,$I50))*(INDEX(DFBP!$D$2:$Z$401,'Aggregate (DFBP)'!$B50,MATCH('Aggregate (DFBP)'!N$2,DFBP!$D$1:$Z$1,0))),0)+IF($G50&gt;0,($G50/SUM($F50:$G50,$I50))*(INDEX(FBNinja!$J$2:$AE$409,'Aggregate (DFBP)'!$C50,MATCH('Aggregate (DFBP)'!N$2,FBNinja!$J$1:$AE$1,0))),0)+IF($I50&gt;0,($I50/SUM($F50:$G50,$I50))*(INDEX(ESPN!$B$2:$K$246,'Aggregate (DFBP)'!$E50,MATCH('Aggregate (DFBP)'!N$2,ESPN!$B$1:$K$1,0))),0)</f>
        <v>2.6</v>
      </c>
      <c r="O50">
        <f>IF($F50&gt;0,$F50*(INDEX(DFBP!$D$2:$Z$401,'Aggregate (DFBP)'!$B50,MATCH('Aggregate (DFBP)'!O$2,DFBP!$D$1:$Z$1,0))),0)+IF($G50&gt;0,$G50*(INDEX(FBNinja!$J$2:$AE$409,'Aggregate (DFBP)'!$C50,MATCH('Aggregate (DFBP)'!O$2,FBNinja!$J$1:$AE$1,0))),0)+IF($H50&gt;0,$H50*(INDEX(HTBB!$F$2:$O$303,'Aggregate (DFBP)'!$D50,MATCH('Aggregate (DFBP)'!O$2,HTBB!$F$1:$O$1,0))),0)+IF($I50&gt;0,$I50*(INDEX(ESPN!$B$2:$K$246,'Aggregate (DFBP)'!$E50,MATCH('Aggregate (DFBP)'!O$2,ESPN!$B$1:$K$1,0))),0)</f>
        <v>2.5</v>
      </c>
      <c r="P50">
        <f>IF($F50&gt;0,$F50*(INDEX(DFBP!$D$2:$Z$401,'Aggregate (DFBP)'!$B50,MATCH('Aggregate (DFBP)'!P$2,DFBP!$D$1:$Z$1,0))),0)+IF($G50&gt;0,$G50*(INDEX(FBNinja!$J$2:$AE$409,'Aggregate (DFBP)'!$C50,MATCH('Aggregate (DFBP)'!P$2,FBNinja!$J$1:$AE$1,0))),0)+IF($H50&gt;0,$H50*(INDEX(HTBB!$F$2:$O$303,'Aggregate (DFBP)'!$D50,MATCH('Aggregate (DFBP)'!P$2,HTBB!$F$1:$O$1,0))),0)+IF($I50&gt;0,$I50*(INDEX(ESPN!$B$2:$K$246,'Aggregate (DFBP)'!$E50,MATCH('Aggregate (DFBP)'!P$2,ESPN!$B$1:$K$1,0))),0)</f>
        <v>5.3</v>
      </c>
      <c r="Q50">
        <f>IF($F50&gt;0,$F50*(INDEX(DFBP!$D$2:$Z$401,'Aggregate (DFBP)'!$B50,MATCH('Aggregate (DFBP)'!Q$2,DFBP!$D$1:$Z$1,0))),0)+IF($G50&gt;0,$G50*(INDEX(FBNinja!$J$2:$AE$409,'Aggregate (DFBP)'!$C50,MATCH('Aggregate (DFBP)'!Q$2,FBNinja!$J$1:$AE$1,0))),0)+IF($H50&gt;0,$H50*(INDEX(HTBB!$F$2:$O$303,'Aggregate (DFBP)'!$D50,MATCH('Aggregate (DFBP)'!Q$2,HTBB!$F$1:$O$1,0))),0)+IF($I50&gt;0,$I50*(INDEX(ESPN!$B$2:$K$246,'Aggregate (DFBP)'!$E50,MATCH('Aggregate (DFBP)'!Q$2,ESPN!$B$1:$K$1,0))),0)</f>
        <v>1.5</v>
      </c>
      <c r="R50">
        <f>IF($F50&gt;0,$F50*(INDEX(DFBP!$D$2:$Z$401,'Aggregate (DFBP)'!$B50,MATCH('Aggregate (DFBP)'!R$2,DFBP!$D$1:$Z$1,0))),0)+IF($G50&gt;0,$G50*(INDEX(FBNinja!$J$2:$AE$409,'Aggregate (DFBP)'!$C50,MATCH('Aggregate (DFBP)'!R$2,FBNinja!$J$1:$AE$1,0))),0)+IF($H50&gt;0,$H50*(INDEX(HTBB!$F$2:$O$303,'Aggregate (DFBP)'!$D50,MATCH('Aggregate (DFBP)'!R$2,HTBB!$F$1:$O$1,0))),0)+IF($I50&gt;0,$I50*(INDEX(ESPN!$B$2:$K$246,'Aggregate (DFBP)'!$E50,MATCH('Aggregate (DFBP)'!R$2,ESPN!$B$1:$K$1,0))),0)</f>
        <v>1.3</v>
      </c>
      <c r="S50">
        <f>IF($F50&gt;0,$F50*(INDEX(DFBP!$D$2:$Z$401,'Aggregate (DFBP)'!$B50,MATCH('Aggregate (DFBP)'!S$2,DFBP!$D$1:$Z$1,0))),0)+IF($G50&gt;0,$G50*(INDEX(FBNinja!$J$2:$AE$409,'Aggregate (DFBP)'!$C50,MATCH('Aggregate (DFBP)'!S$2,FBNinja!$J$1:$AE$1,0))),0)+IF($H50&gt;0,$H50*(INDEX(HTBB!$F$2:$O$303,'Aggregate (DFBP)'!$D50,MATCH('Aggregate (DFBP)'!S$2,HTBB!$F$1:$O$1,0))),0)+IF($I50&gt;0,$I50*(INDEX(ESPN!$B$2:$K$246,'Aggregate (DFBP)'!$E50,MATCH('Aggregate (DFBP)'!S$2,ESPN!$B$1:$K$1,0))),0)</f>
        <v>0.5</v>
      </c>
      <c r="T50" s="5">
        <f t="shared" si="0"/>
        <v>12.2</v>
      </c>
      <c r="V50">
        <f>IF(F50&gt;0,($F50/SUM($F50:$G50,$I50))*INDEX(DFBP!$B$2:$B$401,B50),0)+IF(G50&gt;0,($G50/SUM($F50:$G50,$I50))*INDEX(FBNinja!$H$2:$H$409,C50),0)+IF(I50&gt;0,($I50/SUM($F50:$G50,$I50))*INDEX(ESPN!$L$2:$L$246,E50),0)</f>
        <v>70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1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(DFBP)'!$B51,MATCH('Aggregate (DFBP)'!K$2,DFBP!$D$1:$Z$1,0))),0)+IF($G51&gt;0,($G51/SUM($F51:$G51,$I51))*(INDEX(FBNinja!$J$2:$AE$409,'Aggregate (DFBP)'!$C51,MATCH('Aggregate (DFBP)'!K$2,FBNinja!$J$1:$AE$1,0))),0)+IF($I51&gt;0,($I51/SUM($F51:$G51,$I51))*(INDEX(ESPN!$B$2:$K$246,'Aggregate (DFBP)'!$E51,MATCH('Aggregate (DFBP)'!K$2,ESPN!$B$1:$K$1,0))),0)</f>
        <v>5</v>
      </c>
      <c r="L51" s="5">
        <f>IF($F51&gt;0,($F51/SUM($F51:$G51,$I51))*(INDEX(DFBP!$D$2:$Z$401,'Aggregate (DFBP)'!$B51,MATCH('Aggregate (DFBP)'!L$2,DFBP!$D$1:$Z$1,0))),0)+IF($G51&gt;0,($G51/SUM($F51:$G51,$I51))*(INDEX(FBNinja!$J$2:$AE$409,'Aggregate (DFBP)'!$C51,MATCH('Aggregate (DFBP)'!L$2,FBNinja!$J$1:$AE$1,0))),0)+IF($I51&gt;0,($I51/SUM($F51:$G51,$I51))*(INDEX(ESPN!$B$2:$K$246,'Aggregate (DFBP)'!$E51,MATCH('Aggregate (DFBP)'!L$2,ESPN!$B$1:$K$1,0))),0)</f>
        <v>10.5</v>
      </c>
      <c r="M51" s="5">
        <f>IF($F51&gt;0,($F51/SUM($F51:$G51,$I51))*(INDEX(DFBP!$D$2:$Z$401,'Aggregate (DFBP)'!$B51,MATCH('Aggregate (DFBP)'!M$2,DFBP!$D$1:$Z$1,0))),0)+IF($G51&gt;0,($G51/SUM($F51:$G51,$I51))*(INDEX(FBNinja!$J$2:$AE$409,'Aggregate (DFBP)'!$C51,MATCH('Aggregate (DFBP)'!M$2,FBNinja!$J$1:$AE$1,0))),0)+IF($I51&gt;0,($I51/SUM($F51:$G51,$I51))*(INDEX(ESPN!$B$2:$K$246,'Aggregate (DFBP)'!$E51,MATCH('Aggregate (DFBP)'!M$2,ESPN!$B$1:$K$1,0))),0)</f>
        <v>1.3</v>
      </c>
      <c r="N51" s="5">
        <f>IF($F51&gt;0,($F51/SUM($F51:$G51,$I51))*(INDEX(DFBP!$D$2:$Z$401,'Aggregate (DFBP)'!$B51,MATCH('Aggregate (DFBP)'!N$2,DFBP!$D$1:$Z$1,0))),0)+IF($G51&gt;0,($G51/SUM($F51:$G51,$I51))*(INDEX(FBNinja!$J$2:$AE$409,'Aggregate (DFBP)'!$C51,MATCH('Aggregate (DFBP)'!N$2,FBNinja!$J$1:$AE$1,0))),0)+IF($I51&gt;0,($I51/SUM($F51:$G51,$I51))*(INDEX(ESPN!$B$2:$K$246,'Aggregate (DFBP)'!$E51,MATCH('Aggregate (DFBP)'!N$2,ESPN!$B$1:$K$1,0))),0)</f>
        <v>1.7</v>
      </c>
      <c r="O51">
        <f>IF($F51&gt;0,$F51*(INDEX(DFBP!$D$2:$Z$401,'Aggregate (DFBP)'!$B51,MATCH('Aggregate (DFBP)'!O$2,DFBP!$D$1:$Z$1,0))),0)+IF($G51&gt;0,$G51*(INDEX(FBNinja!$J$2:$AE$409,'Aggregate (DFBP)'!$C51,MATCH('Aggregate (DFBP)'!O$2,FBNinja!$J$1:$AE$1,0))),0)+IF($H51&gt;0,$H51*(INDEX(HTBB!$F$2:$O$303,'Aggregate (DFBP)'!$D51,MATCH('Aggregate (DFBP)'!O$2,HTBB!$F$1:$O$1,0))),0)+IF($I51&gt;0,$I51*(INDEX(ESPN!$B$2:$K$246,'Aggregate (DFBP)'!$E51,MATCH('Aggregate (DFBP)'!O$2,ESPN!$B$1:$K$1,0))),0)</f>
        <v>1.5</v>
      </c>
      <c r="P51">
        <f>IF($F51&gt;0,$F51*(INDEX(DFBP!$D$2:$Z$401,'Aggregate (DFBP)'!$B51,MATCH('Aggregate (DFBP)'!P$2,DFBP!$D$1:$Z$1,0))),0)+IF($G51&gt;0,$G51*(INDEX(FBNinja!$J$2:$AE$409,'Aggregate (DFBP)'!$C51,MATCH('Aggregate (DFBP)'!P$2,FBNinja!$J$1:$AE$1,0))),0)+IF($H51&gt;0,$H51*(INDEX(HTBB!$F$2:$O$303,'Aggregate (DFBP)'!$D51,MATCH('Aggregate (DFBP)'!P$2,HTBB!$F$1:$O$1,0))),0)+IF($I51&gt;0,$I51*(INDEX(ESPN!$B$2:$K$246,'Aggregate (DFBP)'!$E51,MATCH('Aggregate (DFBP)'!P$2,ESPN!$B$1:$K$1,0))),0)</f>
        <v>7.1</v>
      </c>
      <c r="Q51">
        <f>IF($F51&gt;0,$F51*(INDEX(DFBP!$D$2:$Z$401,'Aggregate (DFBP)'!$B51,MATCH('Aggregate (DFBP)'!Q$2,DFBP!$D$1:$Z$1,0))),0)+IF($G51&gt;0,$G51*(INDEX(FBNinja!$J$2:$AE$409,'Aggregate (DFBP)'!$C51,MATCH('Aggregate (DFBP)'!Q$2,FBNinja!$J$1:$AE$1,0))),0)+IF($H51&gt;0,$H51*(INDEX(HTBB!$F$2:$O$303,'Aggregate (DFBP)'!$D51,MATCH('Aggregate (DFBP)'!Q$2,HTBB!$F$1:$O$1,0))),0)+IF($I51&gt;0,$I51*(INDEX(ESPN!$B$2:$K$246,'Aggregate (DFBP)'!$E51,MATCH('Aggregate (DFBP)'!Q$2,ESPN!$B$1:$K$1,0))),0)</f>
        <v>0.9</v>
      </c>
      <c r="R51">
        <f>IF($F51&gt;0,$F51*(INDEX(DFBP!$D$2:$Z$401,'Aggregate (DFBP)'!$B51,MATCH('Aggregate (DFBP)'!R$2,DFBP!$D$1:$Z$1,0))),0)+IF($G51&gt;0,$G51*(INDEX(FBNinja!$J$2:$AE$409,'Aggregate (DFBP)'!$C51,MATCH('Aggregate (DFBP)'!R$2,FBNinja!$J$1:$AE$1,0))),0)+IF($H51&gt;0,$H51*(INDEX(HTBB!$F$2:$O$303,'Aggregate (DFBP)'!$D51,MATCH('Aggregate (DFBP)'!R$2,HTBB!$F$1:$O$1,0))),0)+IF($I51&gt;0,$I51*(INDEX(ESPN!$B$2:$K$246,'Aggregate (DFBP)'!$E51,MATCH('Aggregate (DFBP)'!R$2,ESPN!$B$1:$K$1,0))),0)</f>
        <v>0.5</v>
      </c>
      <c r="S51">
        <f>IF($F51&gt;0,$F51*(INDEX(DFBP!$D$2:$Z$401,'Aggregate (DFBP)'!$B51,MATCH('Aggregate (DFBP)'!S$2,DFBP!$D$1:$Z$1,0))),0)+IF($G51&gt;0,$G51*(INDEX(FBNinja!$J$2:$AE$409,'Aggregate (DFBP)'!$C51,MATCH('Aggregate (DFBP)'!S$2,FBNinja!$J$1:$AE$1,0))),0)+IF($H51&gt;0,$H51*(INDEX(HTBB!$F$2:$O$303,'Aggregate (DFBP)'!$D51,MATCH('Aggregate (DFBP)'!S$2,HTBB!$F$1:$O$1,0))),0)+IF($I51&gt;0,$I51*(INDEX(ESPN!$B$2:$K$246,'Aggregate (DFBP)'!$E51,MATCH('Aggregate (DFBP)'!S$2,ESPN!$B$1:$K$1,0))),0)</f>
        <v>2</v>
      </c>
      <c r="T51" s="5">
        <f t="shared" si="0"/>
        <v>12.8</v>
      </c>
      <c r="V51">
        <f>IF(F51&gt;0,($F51/SUM($F51:$G51,$I51))*INDEX(DFBP!$B$2:$B$401,B51),0)+IF(G51&gt;0,($G51/SUM($F51:$G51,$I51))*INDEX(FBNinja!$H$2:$H$409,C51),0)+IF(I51&gt;0,($I51/SUM($F51:$G51,$I51))*INDEX(ESPN!$L$2:$L$246,E51),0)</f>
        <v>76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55</v>
      </c>
      <c r="F52">
        <f t="array" ref="F52">IF(ISERROR(B52),0,B$1)/SUM(IF(ISERROR($B52:$E52),0,$B$1:$E$1))</f>
        <v>1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(DFBP)'!$B52,MATCH('Aggregate (DFBP)'!K$2,DFBP!$D$1:$Z$1,0))),0)+IF($G52&gt;0,($G52/SUM($F52:$G52,$I52))*(INDEX(FBNinja!$J$2:$AE$409,'Aggregate (DFBP)'!$C52,MATCH('Aggregate (DFBP)'!K$2,FBNinja!$J$1:$AE$1,0))),0)+IF($I52&gt;0,($I52/SUM($F52:$G52,$I52))*(INDEX(ESPN!$B$2:$K$246,'Aggregate (DFBP)'!$E52,MATCH('Aggregate (DFBP)'!K$2,ESPN!$B$1:$K$1,0))),0)</f>
        <v>4.5</v>
      </c>
      <c r="L52" s="5">
        <f>IF($F52&gt;0,($F52/SUM($F52:$G52,$I52))*(INDEX(DFBP!$D$2:$Z$401,'Aggregate (DFBP)'!$B52,MATCH('Aggregate (DFBP)'!L$2,DFBP!$D$1:$Z$1,0))),0)+IF($G52&gt;0,($G52/SUM($F52:$G52,$I52))*(INDEX(FBNinja!$J$2:$AE$409,'Aggregate (DFBP)'!$C52,MATCH('Aggregate (DFBP)'!L$2,FBNinja!$J$1:$AE$1,0))),0)+IF($I52&gt;0,($I52/SUM($F52:$G52,$I52))*(INDEX(ESPN!$B$2:$K$246,'Aggregate (DFBP)'!$E52,MATCH('Aggregate (DFBP)'!L$2,ESPN!$B$1:$K$1,0))),0)</f>
        <v>10.1</v>
      </c>
      <c r="M52" s="5">
        <f>IF($F52&gt;0,($F52/SUM($F52:$G52,$I52))*(INDEX(DFBP!$D$2:$Z$401,'Aggregate (DFBP)'!$B52,MATCH('Aggregate (DFBP)'!M$2,DFBP!$D$1:$Z$1,0))),0)+IF($G52&gt;0,($G52/SUM($F52:$G52,$I52))*(INDEX(FBNinja!$J$2:$AE$409,'Aggregate (DFBP)'!$C52,MATCH('Aggregate (DFBP)'!M$2,FBNinja!$J$1:$AE$1,0))),0)+IF($I52&gt;0,($I52/SUM($F52:$G52,$I52))*(INDEX(ESPN!$B$2:$K$246,'Aggregate (DFBP)'!$E52,MATCH('Aggregate (DFBP)'!M$2,ESPN!$B$1:$K$1,0))),0)</f>
        <v>1.5</v>
      </c>
      <c r="N52" s="5">
        <f>IF($F52&gt;0,($F52/SUM($F52:$G52,$I52))*(INDEX(DFBP!$D$2:$Z$401,'Aggregate (DFBP)'!$B52,MATCH('Aggregate (DFBP)'!N$2,DFBP!$D$1:$Z$1,0))),0)+IF($G52&gt;0,($G52/SUM($F52:$G52,$I52))*(INDEX(FBNinja!$J$2:$AE$409,'Aggregate (DFBP)'!$C52,MATCH('Aggregate (DFBP)'!N$2,FBNinja!$J$1:$AE$1,0))),0)+IF($I52&gt;0,($I52/SUM($F52:$G52,$I52))*(INDEX(ESPN!$B$2:$K$246,'Aggregate (DFBP)'!$E52,MATCH('Aggregate (DFBP)'!N$2,ESPN!$B$1:$K$1,0))),0)</f>
        <v>2</v>
      </c>
      <c r="O52">
        <f>IF($F52&gt;0,$F52*(INDEX(DFBP!$D$2:$Z$401,'Aggregate (DFBP)'!$B52,MATCH('Aggregate (DFBP)'!O$2,DFBP!$D$1:$Z$1,0))),0)+IF($G52&gt;0,$G52*(INDEX(FBNinja!$J$2:$AE$409,'Aggregate (DFBP)'!$C52,MATCH('Aggregate (DFBP)'!O$2,FBNinja!$J$1:$AE$1,0))),0)+IF($H52&gt;0,$H52*(INDEX(HTBB!$F$2:$O$303,'Aggregate (DFBP)'!$D52,MATCH('Aggregate (DFBP)'!O$2,HTBB!$F$1:$O$1,0))),0)+IF($I52&gt;0,$I52*(INDEX(ESPN!$B$2:$K$246,'Aggregate (DFBP)'!$E52,MATCH('Aggregate (DFBP)'!O$2,ESPN!$B$1:$K$1,0))),0)</f>
        <v>1.4</v>
      </c>
      <c r="P52">
        <f>IF($F52&gt;0,$F52*(INDEX(DFBP!$D$2:$Z$401,'Aggregate (DFBP)'!$B52,MATCH('Aggregate (DFBP)'!P$2,DFBP!$D$1:$Z$1,0))),0)+IF($G52&gt;0,$G52*(INDEX(FBNinja!$J$2:$AE$409,'Aggregate (DFBP)'!$C52,MATCH('Aggregate (DFBP)'!P$2,FBNinja!$J$1:$AE$1,0))),0)+IF($H52&gt;0,$H52*(INDEX(HTBB!$F$2:$O$303,'Aggregate (DFBP)'!$D52,MATCH('Aggregate (DFBP)'!P$2,HTBB!$F$1:$O$1,0))),0)+IF($I52&gt;0,$I52*(INDEX(ESPN!$B$2:$K$246,'Aggregate (DFBP)'!$E52,MATCH('Aggregate (DFBP)'!P$2,ESPN!$B$1:$K$1,0))),0)</f>
        <v>5.5</v>
      </c>
      <c r="Q52">
        <f>IF($F52&gt;0,$F52*(INDEX(DFBP!$D$2:$Z$401,'Aggregate (DFBP)'!$B52,MATCH('Aggregate (DFBP)'!Q$2,DFBP!$D$1:$Z$1,0))),0)+IF($G52&gt;0,$G52*(INDEX(FBNinja!$J$2:$AE$409,'Aggregate (DFBP)'!$C52,MATCH('Aggregate (DFBP)'!Q$2,FBNinja!$J$1:$AE$1,0))),0)+IF($H52&gt;0,$H52*(INDEX(HTBB!$F$2:$O$303,'Aggregate (DFBP)'!$D52,MATCH('Aggregate (DFBP)'!Q$2,HTBB!$F$1:$O$1,0))),0)+IF($I52&gt;0,$I52*(INDEX(ESPN!$B$2:$K$246,'Aggregate (DFBP)'!$E52,MATCH('Aggregate (DFBP)'!Q$2,ESPN!$B$1:$K$1,0))),0)</f>
        <v>1.8</v>
      </c>
      <c r="R52">
        <f>IF($F52&gt;0,$F52*(INDEX(DFBP!$D$2:$Z$401,'Aggregate (DFBP)'!$B52,MATCH('Aggregate (DFBP)'!R$2,DFBP!$D$1:$Z$1,0))),0)+IF($G52&gt;0,$G52*(INDEX(FBNinja!$J$2:$AE$409,'Aggregate (DFBP)'!$C52,MATCH('Aggregate (DFBP)'!R$2,FBNinja!$J$1:$AE$1,0))),0)+IF($H52&gt;0,$H52*(INDEX(HTBB!$F$2:$O$303,'Aggregate (DFBP)'!$D52,MATCH('Aggregate (DFBP)'!R$2,HTBB!$F$1:$O$1,0))),0)+IF($I52&gt;0,$I52*(INDEX(ESPN!$B$2:$K$246,'Aggregate (DFBP)'!$E52,MATCH('Aggregate (DFBP)'!R$2,ESPN!$B$1:$K$1,0))),0)</f>
        <v>1.3</v>
      </c>
      <c r="S52">
        <f>IF($F52&gt;0,$F52*(INDEX(DFBP!$D$2:$Z$401,'Aggregate (DFBP)'!$B52,MATCH('Aggregate (DFBP)'!S$2,DFBP!$D$1:$Z$1,0))),0)+IF($G52&gt;0,$G52*(INDEX(FBNinja!$J$2:$AE$409,'Aggregate (DFBP)'!$C52,MATCH('Aggregate (DFBP)'!S$2,FBNinja!$J$1:$AE$1,0))),0)+IF($H52&gt;0,$H52*(INDEX(HTBB!$F$2:$O$303,'Aggregate (DFBP)'!$D52,MATCH('Aggregate (DFBP)'!S$2,HTBB!$F$1:$O$1,0))),0)+IF($I52&gt;0,$I52*(INDEX(ESPN!$B$2:$K$246,'Aggregate (DFBP)'!$E52,MATCH('Aggregate (DFBP)'!S$2,ESPN!$B$1:$K$1,0))),0)</f>
        <v>0.6</v>
      </c>
      <c r="T52" s="5">
        <f t="shared" si="0"/>
        <v>11.899999999999999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75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1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(DFBP)'!$B53,MATCH('Aggregate (DFBP)'!K$2,DFBP!$D$1:$Z$1,0))),0)+IF($G53&gt;0,($G53/SUM($F53:$G53,$I53))*(INDEX(FBNinja!$J$2:$AE$409,'Aggregate (DFBP)'!$C53,MATCH('Aggregate (DFBP)'!K$2,FBNinja!$J$1:$AE$1,0))),0)+IF($I53&gt;0,($I53/SUM($F53:$G53,$I53))*(INDEX(ESPN!$B$2:$K$246,'Aggregate (DFBP)'!$E53,MATCH('Aggregate (DFBP)'!K$2,ESPN!$B$1:$K$1,0))),0)</f>
        <v>6.9</v>
      </c>
      <c r="L53" s="5">
        <f>IF($F53&gt;0,($F53/SUM($F53:$G53,$I53))*(INDEX(DFBP!$D$2:$Z$401,'Aggregate (DFBP)'!$B53,MATCH('Aggregate (DFBP)'!L$2,DFBP!$D$1:$Z$1,0))),0)+IF($G53&gt;0,($G53/SUM($F53:$G53,$I53))*(INDEX(FBNinja!$J$2:$AE$409,'Aggregate (DFBP)'!$C53,MATCH('Aggregate (DFBP)'!L$2,FBNinja!$J$1:$AE$1,0))),0)+IF($I53&gt;0,($I53/SUM($F53:$G53,$I53))*(INDEX(ESPN!$B$2:$K$246,'Aggregate (DFBP)'!$E53,MATCH('Aggregate (DFBP)'!L$2,ESPN!$B$1:$K$1,0))),0)</f>
        <v>16.2</v>
      </c>
      <c r="M53" s="5">
        <f>IF($F53&gt;0,($F53/SUM($F53:$G53,$I53))*(INDEX(DFBP!$D$2:$Z$401,'Aggregate (DFBP)'!$B53,MATCH('Aggregate (DFBP)'!M$2,DFBP!$D$1:$Z$1,0))),0)+IF($G53&gt;0,($G53/SUM($F53:$G53,$I53))*(INDEX(FBNinja!$J$2:$AE$409,'Aggregate (DFBP)'!$C53,MATCH('Aggregate (DFBP)'!M$2,FBNinja!$J$1:$AE$1,0))),0)+IF($I53&gt;0,($I53/SUM($F53:$G53,$I53))*(INDEX(ESPN!$B$2:$K$246,'Aggregate (DFBP)'!$E53,MATCH('Aggregate (DFBP)'!M$2,ESPN!$B$1:$K$1,0))),0)</f>
        <v>3.6</v>
      </c>
      <c r="N53" s="5">
        <f>IF($F53&gt;0,($F53/SUM($F53:$G53,$I53))*(INDEX(DFBP!$D$2:$Z$401,'Aggregate (DFBP)'!$B53,MATCH('Aggregate (DFBP)'!N$2,DFBP!$D$1:$Z$1,0))),0)+IF($G53&gt;0,($G53/SUM($F53:$G53,$I53))*(INDEX(FBNinja!$J$2:$AE$409,'Aggregate (DFBP)'!$C53,MATCH('Aggregate (DFBP)'!N$2,FBNinja!$J$1:$AE$1,0))),0)+IF($I53&gt;0,($I53/SUM($F53:$G53,$I53))*(INDEX(ESPN!$B$2:$K$246,'Aggregate (DFBP)'!$E53,MATCH('Aggregate (DFBP)'!N$2,ESPN!$B$1:$K$1,0))),0)</f>
        <v>4.2</v>
      </c>
      <c r="O53">
        <f>IF($F53&gt;0,$F53*(INDEX(DFBP!$D$2:$Z$401,'Aggregate (DFBP)'!$B53,MATCH('Aggregate (DFBP)'!O$2,DFBP!$D$1:$Z$1,0))),0)+IF($G53&gt;0,$G53*(INDEX(FBNinja!$J$2:$AE$409,'Aggregate (DFBP)'!$C53,MATCH('Aggregate (DFBP)'!O$2,FBNinja!$J$1:$AE$1,0))),0)+IF($H53&gt;0,$H53*(INDEX(HTBB!$F$2:$O$303,'Aggregate (DFBP)'!$D53,MATCH('Aggregate (DFBP)'!O$2,HTBB!$F$1:$O$1,0))),0)+IF($I53&gt;0,$I53*(INDEX(ESPN!$B$2:$K$246,'Aggregate (DFBP)'!$E53,MATCH('Aggregate (DFBP)'!O$2,ESPN!$B$1:$K$1,0))),0)</f>
        <v>1.4</v>
      </c>
      <c r="P53">
        <f>IF($F53&gt;0,$F53*(INDEX(DFBP!$D$2:$Z$401,'Aggregate (DFBP)'!$B53,MATCH('Aggregate (DFBP)'!P$2,DFBP!$D$1:$Z$1,0))),0)+IF($G53&gt;0,$G53*(INDEX(FBNinja!$J$2:$AE$409,'Aggregate (DFBP)'!$C53,MATCH('Aggregate (DFBP)'!P$2,FBNinja!$J$1:$AE$1,0))),0)+IF($H53&gt;0,$H53*(INDEX(HTBB!$F$2:$O$303,'Aggregate (DFBP)'!$D53,MATCH('Aggregate (DFBP)'!P$2,HTBB!$F$1:$O$1,0))),0)+IF($I53&gt;0,$I53*(INDEX(ESPN!$B$2:$K$246,'Aggregate (DFBP)'!$E53,MATCH('Aggregate (DFBP)'!P$2,ESPN!$B$1:$K$1,0))),0)</f>
        <v>3.7</v>
      </c>
      <c r="Q53">
        <f>IF($F53&gt;0,$F53*(INDEX(DFBP!$D$2:$Z$401,'Aggregate (DFBP)'!$B53,MATCH('Aggregate (DFBP)'!Q$2,DFBP!$D$1:$Z$1,0))),0)+IF($G53&gt;0,$G53*(INDEX(FBNinja!$J$2:$AE$409,'Aggregate (DFBP)'!$C53,MATCH('Aggregate (DFBP)'!Q$2,FBNinja!$J$1:$AE$1,0))),0)+IF($H53&gt;0,$H53*(INDEX(HTBB!$F$2:$O$303,'Aggregate (DFBP)'!$D53,MATCH('Aggregate (DFBP)'!Q$2,HTBB!$F$1:$O$1,0))),0)+IF($I53&gt;0,$I53*(INDEX(ESPN!$B$2:$K$246,'Aggregate (DFBP)'!$E53,MATCH('Aggregate (DFBP)'!Q$2,ESPN!$B$1:$K$1,0))),0)</f>
        <v>6.4</v>
      </c>
      <c r="R53">
        <f>IF($F53&gt;0,$F53*(INDEX(DFBP!$D$2:$Z$401,'Aggregate (DFBP)'!$B53,MATCH('Aggregate (DFBP)'!R$2,DFBP!$D$1:$Z$1,0))),0)+IF($G53&gt;0,$G53*(INDEX(FBNinja!$J$2:$AE$409,'Aggregate (DFBP)'!$C53,MATCH('Aggregate (DFBP)'!R$2,FBNinja!$J$1:$AE$1,0))),0)+IF($H53&gt;0,$H53*(INDEX(HTBB!$F$2:$O$303,'Aggregate (DFBP)'!$D53,MATCH('Aggregate (DFBP)'!R$2,HTBB!$F$1:$O$1,0))),0)+IF($I53&gt;0,$I53*(INDEX(ESPN!$B$2:$K$246,'Aggregate (DFBP)'!$E53,MATCH('Aggregate (DFBP)'!R$2,ESPN!$B$1:$K$1,0))),0)</f>
        <v>0.9</v>
      </c>
      <c r="S53">
        <f>IF($F53&gt;0,$F53*(INDEX(DFBP!$D$2:$Z$401,'Aggregate (DFBP)'!$B53,MATCH('Aggregate (DFBP)'!S$2,DFBP!$D$1:$Z$1,0))),0)+IF($G53&gt;0,$G53*(INDEX(FBNinja!$J$2:$AE$409,'Aggregate (DFBP)'!$C53,MATCH('Aggregate (DFBP)'!S$2,FBNinja!$J$1:$AE$1,0))),0)+IF($H53&gt;0,$H53*(INDEX(HTBB!$F$2:$O$303,'Aggregate (DFBP)'!$D53,MATCH('Aggregate (DFBP)'!S$2,HTBB!$F$1:$O$1,0))),0)+IF($I53&gt;0,$I53*(INDEX(ESPN!$B$2:$K$246,'Aggregate (DFBP)'!$E53,MATCH('Aggregate (DFBP)'!S$2,ESPN!$B$1:$K$1,0))),0)</f>
        <v>0.1</v>
      </c>
      <c r="T53" s="5">
        <f t="shared" si="0"/>
        <v>18.8</v>
      </c>
      <c r="V53">
        <f>IF(F53&gt;0,($F53/SUM($F53:$G53,$I53))*INDEX(DFBP!$B$2:$B$401,B53),0)+IF(G53&gt;0,($G53/SUM($F53:$G53,$I53))*INDEX(FBNinja!$H$2:$H$409,C53),0)+IF(I53&gt;0,($I53/SUM($F53:$G53,$I53))*INDEX(ESPN!$L$2:$L$246,E53),0)</f>
        <v>78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28</v>
      </c>
      <c r="F54">
        <f t="array" ref="F54">IF(ISERROR(B54),0,B$1)/SUM(IF(ISERROR($B54:$E54),0,$B$1:$E$1))</f>
        <v>1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(DFBP)'!$B54,MATCH('Aggregate (DFBP)'!K$2,DFBP!$D$1:$Z$1,0))),0)+IF($G54&gt;0,($G54/SUM($F54:$G54,$I54))*(INDEX(FBNinja!$J$2:$AE$409,'Aggregate (DFBP)'!$C54,MATCH('Aggregate (DFBP)'!K$2,FBNinja!$J$1:$AE$1,0))),0)+IF($I54&gt;0,($I54/SUM($F54:$G54,$I54))*(INDEX(ESPN!$B$2:$K$246,'Aggregate (DFBP)'!$E54,MATCH('Aggregate (DFBP)'!K$2,ESPN!$B$1:$K$1,0))),0)</f>
        <v>6.4</v>
      </c>
      <c r="L54" s="5">
        <f>IF($F54&gt;0,($F54/SUM($F54:$G54,$I54))*(INDEX(DFBP!$D$2:$Z$401,'Aggregate (DFBP)'!$B54,MATCH('Aggregate (DFBP)'!L$2,DFBP!$D$1:$Z$1,0))),0)+IF($G54&gt;0,($G54/SUM($F54:$G54,$I54))*(INDEX(FBNinja!$J$2:$AE$409,'Aggregate (DFBP)'!$C54,MATCH('Aggregate (DFBP)'!L$2,FBNinja!$J$1:$AE$1,0))),0)+IF($I54&gt;0,($I54/SUM($F54:$G54,$I54))*(INDEX(ESPN!$B$2:$K$246,'Aggregate (DFBP)'!$E54,MATCH('Aggregate (DFBP)'!L$2,ESPN!$B$1:$K$1,0))),0)</f>
        <v>14.9</v>
      </c>
      <c r="M54" s="5">
        <f>IF($F54&gt;0,($F54/SUM($F54:$G54,$I54))*(INDEX(DFBP!$D$2:$Z$401,'Aggregate (DFBP)'!$B54,MATCH('Aggregate (DFBP)'!M$2,DFBP!$D$1:$Z$1,0))),0)+IF($G54&gt;0,($G54/SUM($F54:$G54,$I54))*(INDEX(FBNinja!$J$2:$AE$409,'Aggregate (DFBP)'!$C54,MATCH('Aggregate (DFBP)'!M$2,FBNinja!$J$1:$AE$1,0))),0)+IF($I54&gt;0,($I54/SUM($F54:$G54,$I54))*(INDEX(ESPN!$B$2:$K$246,'Aggregate (DFBP)'!$E54,MATCH('Aggregate (DFBP)'!M$2,ESPN!$B$1:$K$1,0))),0)</f>
        <v>4.8</v>
      </c>
      <c r="N54" s="5">
        <f>IF($F54&gt;0,($F54/SUM($F54:$G54,$I54))*(INDEX(DFBP!$D$2:$Z$401,'Aggregate (DFBP)'!$B54,MATCH('Aggregate (DFBP)'!N$2,DFBP!$D$1:$Z$1,0))),0)+IF($G54&gt;0,($G54/SUM($F54:$G54,$I54))*(INDEX(FBNinja!$J$2:$AE$409,'Aggregate (DFBP)'!$C54,MATCH('Aggregate (DFBP)'!N$2,FBNinja!$J$1:$AE$1,0))),0)+IF($I54&gt;0,($I54/SUM($F54:$G54,$I54))*(INDEX(ESPN!$B$2:$K$246,'Aggregate (DFBP)'!$E54,MATCH('Aggregate (DFBP)'!N$2,ESPN!$B$1:$K$1,0))),0)</f>
        <v>5.8</v>
      </c>
      <c r="O54">
        <f>IF($F54&gt;0,$F54*(INDEX(DFBP!$D$2:$Z$401,'Aggregate (DFBP)'!$B54,MATCH('Aggregate (DFBP)'!O$2,DFBP!$D$1:$Z$1,0))),0)+IF($G54&gt;0,$G54*(INDEX(FBNinja!$J$2:$AE$409,'Aggregate (DFBP)'!$C54,MATCH('Aggregate (DFBP)'!O$2,FBNinja!$J$1:$AE$1,0))),0)+IF($H54&gt;0,$H54*(INDEX(HTBB!$F$2:$O$303,'Aggregate (DFBP)'!$D54,MATCH('Aggregate (DFBP)'!O$2,HTBB!$F$1:$O$1,0))),0)+IF($I54&gt;0,$I54*(INDEX(ESPN!$B$2:$K$246,'Aggregate (DFBP)'!$E54,MATCH('Aggregate (DFBP)'!O$2,ESPN!$B$1:$K$1,0))),0)</f>
        <v>1.8</v>
      </c>
      <c r="P54">
        <f>IF($F54&gt;0,$F54*(INDEX(DFBP!$D$2:$Z$401,'Aggregate (DFBP)'!$B54,MATCH('Aggregate (DFBP)'!P$2,DFBP!$D$1:$Z$1,0))),0)+IF($G54&gt;0,$G54*(INDEX(FBNinja!$J$2:$AE$409,'Aggregate (DFBP)'!$C54,MATCH('Aggregate (DFBP)'!P$2,FBNinja!$J$1:$AE$1,0))),0)+IF($H54&gt;0,$H54*(INDEX(HTBB!$F$2:$O$303,'Aggregate (DFBP)'!$D54,MATCH('Aggregate (DFBP)'!P$2,HTBB!$F$1:$O$1,0))),0)+IF($I54&gt;0,$I54*(INDEX(ESPN!$B$2:$K$246,'Aggregate (DFBP)'!$E54,MATCH('Aggregate (DFBP)'!P$2,ESPN!$B$1:$K$1,0))),0)</f>
        <v>4.9000000000000004</v>
      </c>
      <c r="Q54">
        <f>IF($F54&gt;0,$F54*(INDEX(DFBP!$D$2:$Z$401,'Aggregate (DFBP)'!$B54,MATCH('Aggregate (DFBP)'!Q$2,DFBP!$D$1:$Z$1,0))),0)+IF($G54&gt;0,$G54*(INDEX(FBNinja!$J$2:$AE$409,'Aggregate (DFBP)'!$C54,MATCH('Aggregate (DFBP)'!Q$2,FBNinja!$J$1:$AE$1,0))),0)+IF($H54&gt;0,$H54*(INDEX(HTBB!$F$2:$O$303,'Aggregate (DFBP)'!$D54,MATCH('Aggregate (DFBP)'!Q$2,HTBB!$F$1:$O$1,0))),0)+IF($I54&gt;0,$I54*(INDEX(ESPN!$B$2:$K$246,'Aggregate (DFBP)'!$E54,MATCH('Aggregate (DFBP)'!Q$2,ESPN!$B$1:$K$1,0))),0)</f>
        <v>4.2</v>
      </c>
      <c r="R54">
        <f>IF($F54&gt;0,$F54*(INDEX(DFBP!$D$2:$Z$401,'Aggregate (DFBP)'!$B54,MATCH('Aggregate (DFBP)'!R$2,DFBP!$D$1:$Z$1,0))),0)+IF($G54&gt;0,$G54*(INDEX(FBNinja!$J$2:$AE$409,'Aggregate (DFBP)'!$C54,MATCH('Aggregate (DFBP)'!R$2,FBNinja!$J$1:$AE$1,0))),0)+IF($H54&gt;0,$H54*(INDEX(HTBB!$F$2:$O$303,'Aggregate (DFBP)'!$D54,MATCH('Aggregate (DFBP)'!R$2,HTBB!$F$1:$O$1,0))),0)+IF($I54&gt;0,$I54*(INDEX(ESPN!$B$2:$K$246,'Aggregate (DFBP)'!$E54,MATCH('Aggregate (DFBP)'!R$2,ESPN!$B$1:$K$1,0))),0)</f>
        <v>1.2</v>
      </c>
      <c r="S54">
        <f>IF($F54&gt;0,$F54*(INDEX(DFBP!$D$2:$Z$401,'Aggregate (DFBP)'!$B54,MATCH('Aggregate (DFBP)'!S$2,DFBP!$D$1:$Z$1,0))),0)+IF($G54&gt;0,$G54*(INDEX(FBNinja!$J$2:$AE$409,'Aggregate (DFBP)'!$C54,MATCH('Aggregate (DFBP)'!S$2,FBNinja!$J$1:$AE$1,0))),0)+IF($H54&gt;0,$H54*(INDEX(HTBB!$F$2:$O$303,'Aggregate (DFBP)'!$D54,MATCH('Aggregate (DFBP)'!S$2,HTBB!$F$1:$O$1,0))),0)+IF($I54&gt;0,$I54*(INDEX(ESPN!$B$2:$K$246,'Aggregate (DFBP)'!$E54,MATCH('Aggregate (DFBP)'!S$2,ESPN!$B$1:$K$1,0))),0)</f>
        <v>0.4</v>
      </c>
      <c r="T54" s="5">
        <f t="shared" si="0"/>
        <v>19.400000000000002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1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(DFBP)'!$B55,MATCH('Aggregate (DFBP)'!K$2,DFBP!$D$1:$Z$1,0))),0)+IF($G55&gt;0,($G55/SUM($F55:$G55,$I55))*(INDEX(FBNinja!$J$2:$AE$409,'Aggregate (DFBP)'!$C55,MATCH('Aggregate (DFBP)'!K$2,FBNinja!$J$1:$AE$1,0))),0)+IF($I55&gt;0,($I55/SUM($F55:$G55,$I55))*(INDEX(ESPN!$B$2:$K$246,'Aggregate (DFBP)'!$E55,MATCH('Aggregate (DFBP)'!K$2,ESPN!$B$1:$K$1,0))),0)</f>
        <v>6.2</v>
      </c>
      <c r="L55" s="5">
        <f>IF($F55&gt;0,($F55/SUM($F55:$G55,$I55))*(INDEX(DFBP!$D$2:$Z$401,'Aggregate (DFBP)'!$B55,MATCH('Aggregate (DFBP)'!L$2,DFBP!$D$1:$Z$1,0))),0)+IF($G55&gt;0,($G55/SUM($F55:$G55,$I55))*(INDEX(FBNinja!$J$2:$AE$409,'Aggregate (DFBP)'!$C55,MATCH('Aggregate (DFBP)'!L$2,FBNinja!$J$1:$AE$1,0))),0)+IF($I55&gt;0,($I55/SUM($F55:$G55,$I55))*(INDEX(ESPN!$B$2:$K$246,'Aggregate (DFBP)'!$E55,MATCH('Aggregate (DFBP)'!L$2,ESPN!$B$1:$K$1,0))),0)</f>
        <v>13.3</v>
      </c>
      <c r="M55" s="5">
        <f>IF($F55&gt;0,($F55/SUM($F55:$G55,$I55))*(INDEX(DFBP!$D$2:$Z$401,'Aggregate (DFBP)'!$B55,MATCH('Aggregate (DFBP)'!M$2,DFBP!$D$1:$Z$1,0))),0)+IF($G55&gt;0,($G55/SUM($F55:$G55,$I55))*(INDEX(FBNinja!$J$2:$AE$409,'Aggregate (DFBP)'!$C55,MATCH('Aggregate (DFBP)'!M$2,FBNinja!$J$1:$AE$1,0))),0)+IF($I55&gt;0,($I55/SUM($F55:$G55,$I55))*(INDEX(ESPN!$B$2:$K$246,'Aggregate (DFBP)'!$E55,MATCH('Aggregate (DFBP)'!M$2,ESPN!$B$1:$K$1,0))),0)</f>
        <v>3.2</v>
      </c>
      <c r="N55" s="5">
        <f>IF($F55&gt;0,($F55/SUM($F55:$G55,$I55))*(INDEX(DFBP!$D$2:$Z$401,'Aggregate (DFBP)'!$B55,MATCH('Aggregate (DFBP)'!N$2,DFBP!$D$1:$Z$1,0))),0)+IF($G55&gt;0,($G55/SUM($F55:$G55,$I55))*(INDEX(FBNinja!$J$2:$AE$409,'Aggregate (DFBP)'!$C55,MATCH('Aggregate (DFBP)'!N$2,FBNinja!$J$1:$AE$1,0))),0)+IF($I55&gt;0,($I55/SUM($F55:$G55,$I55))*(INDEX(ESPN!$B$2:$K$246,'Aggregate (DFBP)'!$E55,MATCH('Aggregate (DFBP)'!N$2,ESPN!$B$1:$K$1,0))),0)</f>
        <v>3.9</v>
      </c>
      <c r="O55">
        <f>IF($F55&gt;0,$F55*(INDEX(DFBP!$D$2:$Z$401,'Aggregate (DFBP)'!$B55,MATCH('Aggregate (DFBP)'!O$2,DFBP!$D$1:$Z$1,0))),0)+IF($G55&gt;0,$G55*(INDEX(FBNinja!$J$2:$AE$409,'Aggregate (DFBP)'!$C55,MATCH('Aggregate (DFBP)'!O$2,FBNinja!$J$1:$AE$1,0))),0)+IF($H55&gt;0,$H55*(INDEX(HTBB!$F$2:$O$303,'Aggregate (DFBP)'!$D55,MATCH('Aggregate (DFBP)'!O$2,HTBB!$F$1:$O$1,0))),0)+IF($I55&gt;0,$I55*(INDEX(ESPN!$B$2:$K$246,'Aggregate (DFBP)'!$E55,MATCH('Aggregate (DFBP)'!O$2,ESPN!$B$1:$K$1,0))),0)</f>
        <v>1.6</v>
      </c>
      <c r="P55">
        <f>IF($F55&gt;0,$F55*(INDEX(DFBP!$D$2:$Z$401,'Aggregate (DFBP)'!$B55,MATCH('Aggregate (DFBP)'!P$2,DFBP!$D$1:$Z$1,0))),0)+IF($G55&gt;0,$G55*(INDEX(FBNinja!$J$2:$AE$409,'Aggregate (DFBP)'!$C55,MATCH('Aggregate (DFBP)'!P$2,FBNinja!$J$1:$AE$1,0))),0)+IF($H55&gt;0,$H55*(INDEX(HTBB!$F$2:$O$303,'Aggregate (DFBP)'!$D55,MATCH('Aggregate (DFBP)'!P$2,HTBB!$F$1:$O$1,0))),0)+IF($I55&gt;0,$I55*(INDEX(ESPN!$B$2:$K$246,'Aggregate (DFBP)'!$E55,MATCH('Aggregate (DFBP)'!P$2,ESPN!$B$1:$K$1,0))),0)</f>
        <v>6.7</v>
      </c>
      <c r="Q55">
        <f>IF($F55&gt;0,$F55*(INDEX(DFBP!$D$2:$Z$401,'Aggregate (DFBP)'!$B55,MATCH('Aggregate (DFBP)'!Q$2,DFBP!$D$1:$Z$1,0))),0)+IF($G55&gt;0,$G55*(INDEX(FBNinja!$J$2:$AE$409,'Aggregate (DFBP)'!$C55,MATCH('Aggregate (DFBP)'!Q$2,FBNinja!$J$1:$AE$1,0))),0)+IF($H55&gt;0,$H55*(INDEX(HTBB!$F$2:$O$303,'Aggregate (DFBP)'!$D55,MATCH('Aggregate (DFBP)'!Q$2,HTBB!$F$1:$O$1,0))),0)+IF($I55&gt;0,$I55*(INDEX(ESPN!$B$2:$K$246,'Aggregate (DFBP)'!$E55,MATCH('Aggregate (DFBP)'!Q$2,ESPN!$B$1:$K$1,0))),0)</f>
        <v>2.2000000000000002</v>
      </c>
      <c r="R55">
        <f>IF($F55&gt;0,$F55*(INDEX(DFBP!$D$2:$Z$401,'Aggregate (DFBP)'!$B55,MATCH('Aggregate (DFBP)'!R$2,DFBP!$D$1:$Z$1,0))),0)+IF($G55&gt;0,$G55*(INDEX(FBNinja!$J$2:$AE$409,'Aggregate (DFBP)'!$C55,MATCH('Aggregate (DFBP)'!R$2,FBNinja!$J$1:$AE$1,0))),0)+IF($H55&gt;0,$H55*(INDEX(HTBB!$F$2:$O$303,'Aggregate (DFBP)'!$D55,MATCH('Aggregate (DFBP)'!R$2,HTBB!$F$1:$O$1,0))),0)+IF($I55&gt;0,$I55*(INDEX(ESPN!$B$2:$K$246,'Aggregate (DFBP)'!$E55,MATCH('Aggregate (DFBP)'!R$2,ESPN!$B$1:$K$1,0))),0)</f>
        <v>0.9</v>
      </c>
      <c r="S55">
        <f>IF($F55&gt;0,$F55*(INDEX(DFBP!$D$2:$Z$401,'Aggregate (DFBP)'!$B55,MATCH('Aggregate (DFBP)'!S$2,DFBP!$D$1:$Z$1,0))),0)+IF($G55&gt;0,$G55*(INDEX(FBNinja!$J$2:$AE$409,'Aggregate (DFBP)'!$C55,MATCH('Aggregate (DFBP)'!S$2,FBNinja!$J$1:$AE$1,0))),0)+IF($H55&gt;0,$H55*(INDEX(HTBB!$F$2:$O$303,'Aggregate (DFBP)'!$D55,MATCH('Aggregate (DFBP)'!S$2,HTBB!$F$1:$O$1,0))),0)+IF($I55&gt;0,$I55*(INDEX(ESPN!$B$2:$K$246,'Aggregate (DFBP)'!$E55,MATCH('Aggregate (DFBP)'!S$2,ESPN!$B$1:$K$1,0))),0)</f>
        <v>0.5</v>
      </c>
      <c r="T55" s="5">
        <f t="shared" si="0"/>
        <v>17.2</v>
      </c>
      <c r="V55">
        <f>IF(F55&gt;0,($F55/SUM($F55:$G55,$I55))*INDEX(DFBP!$B$2:$B$401,B55),0)+IF(G55&gt;0,($G55/SUM($F55:$G55,$I55))*INDEX(FBNinja!$H$2:$H$409,C55),0)+IF(I55&gt;0,($I55/SUM($F55:$G55,$I55))*INDEX(ESPN!$L$2:$L$246,E55),0)</f>
        <v>72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1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(DFBP)'!$B56,MATCH('Aggregate (DFBP)'!K$2,DFBP!$D$1:$Z$1,0))),0)+IF($G56&gt;0,($G56/SUM($F56:$G56,$I56))*(INDEX(FBNinja!$J$2:$AE$409,'Aggregate (DFBP)'!$C56,MATCH('Aggregate (DFBP)'!K$2,FBNinja!$J$1:$AE$1,0))),0)+IF($I56&gt;0,($I56/SUM($F56:$G56,$I56))*(INDEX(ESPN!$B$2:$K$246,'Aggregate (DFBP)'!$E56,MATCH('Aggregate (DFBP)'!K$2,ESPN!$B$1:$K$1,0))),0)</f>
        <v>5.3</v>
      </c>
      <c r="L56" s="5">
        <f>IF($F56&gt;0,($F56/SUM($F56:$G56,$I56))*(INDEX(DFBP!$D$2:$Z$401,'Aggregate (DFBP)'!$B56,MATCH('Aggregate (DFBP)'!L$2,DFBP!$D$1:$Z$1,0))),0)+IF($G56&gt;0,($G56/SUM($F56:$G56,$I56))*(INDEX(FBNinja!$J$2:$AE$409,'Aggregate (DFBP)'!$C56,MATCH('Aggregate (DFBP)'!L$2,FBNinja!$J$1:$AE$1,0))),0)+IF($I56&gt;0,($I56/SUM($F56:$G56,$I56))*(INDEX(ESPN!$B$2:$K$246,'Aggregate (DFBP)'!$E56,MATCH('Aggregate (DFBP)'!L$2,ESPN!$B$1:$K$1,0))),0)</f>
        <v>11.7</v>
      </c>
      <c r="M56" s="5">
        <f>IF($F56&gt;0,($F56/SUM($F56:$G56,$I56))*(INDEX(DFBP!$D$2:$Z$401,'Aggregate (DFBP)'!$B56,MATCH('Aggregate (DFBP)'!M$2,DFBP!$D$1:$Z$1,0))),0)+IF($G56&gt;0,($G56/SUM($F56:$G56,$I56))*(INDEX(FBNinja!$J$2:$AE$409,'Aggregate (DFBP)'!$C56,MATCH('Aggregate (DFBP)'!M$2,FBNinja!$J$1:$AE$1,0))),0)+IF($I56&gt;0,($I56/SUM($F56:$G56,$I56))*(INDEX(ESPN!$B$2:$K$246,'Aggregate (DFBP)'!$E56,MATCH('Aggregate (DFBP)'!M$2,ESPN!$B$1:$K$1,0))),0)</f>
        <v>2.6</v>
      </c>
      <c r="N56" s="5">
        <f>IF($F56&gt;0,($F56/SUM($F56:$G56,$I56))*(INDEX(DFBP!$D$2:$Z$401,'Aggregate (DFBP)'!$B56,MATCH('Aggregate (DFBP)'!N$2,DFBP!$D$1:$Z$1,0))),0)+IF($G56&gt;0,($G56/SUM($F56:$G56,$I56))*(INDEX(FBNinja!$J$2:$AE$409,'Aggregate (DFBP)'!$C56,MATCH('Aggregate (DFBP)'!N$2,FBNinja!$J$1:$AE$1,0))),0)+IF($I56&gt;0,($I56/SUM($F56:$G56,$I56))*(INDEX(ESPN!$B$2:$K$246,'Aggregate (DFBP)'!$E56,MATCH('Aggregate (DFBP)'!N$2,ESPN!$B$1:$K$1,0))),0)</f>
        <v>3.2</v>
      </c>
      <c r="O56">
        <f>IF($F56&gt;0,$F56*(INDEX(DFBP!$D$2:$Z$401,'Aggregate (DFBP)'!$B56,MATCH('Aggregate (DFBP)'!O$2,DFBP!$D$1:$Z$1,0))),0)+IF($G56&gt;0,$G56*(INDEX(FBNinja!$J$2:$AE$409,'Aggregate (DFBP)'!$C56,MATCH('Aggregate (DFBP)'!O$2,FBNinja!$J$1:$AE$1,0))),0)+IF($H56&gt;0,$H56*(INDEX(HTBB!$F$2:$O$303,'Aggregate (DFBP)'!$D56,MATCH('Aggregate (DFBP)'!O$2,HTBB!$F$1:$O$1,0))),0)+IF($I56&gt;0,$I56*(INDEX(ESPN!$B$2:$K$246,'Aggregate (DFBP)'!$E56,MATCH('Aggregate (DFBP)'!O$2,ESPN!$B$1:$K$1,0))),0)</f>
        <v>2.1</v>
      </c>
      <c r="P56">
        <f>IF($F56&gt;0,$F56*(INDEX(DFBP!$D$2:$Z$401,'Aggregate (DFBP)'!$B56,MATCH('Aggregate (DFBP)'!P$2,DFBP!$D$1:$Z$1,0))),0)+IF($G56&gt;0,$G56*(INDEX(FBNinja!$J$2:$AE$409,'Aggregate (DFBP)'!$C56,MATCH('Aggregate (DFBP)'!P$2,FBNinja!$J$1:$AE$1,0))),0)+IF($H56&gt;0,$H56*(INDEX(HTBB!$F$2:$O$303,'Aggregate (DFBP)'!$D56,MATCH('Aggregate (DFBP)'!P$2,HTBB!$F$1:$O$1,0))),0)+IF($I56&gt;0,$I56*(INDEX(ESPN!$B$2:$K$246,'Aggregate (DFBP)'!$E56,MATCH('Aggregate (DFBP)'!P$2,ESPN!$B$1:$K$1,0))),0)</f>
        <v>3.1</v>
      </c>
      <c r="Q56">
        <f>IF($F56&gt;0,$F56*(INDEX(DFBP!$D$2:$Z$401,'Aggregate (DFBP)'!$B56,MATCH('Aggregate (DFBP)'!Q$2,DFBP!$D$1:$Z$1,0))),0)+IF($G56&gt;0,$G56*(INDEX(FBNinja!$J$2:$AE$409,'Aggregate (DFBP)'!$C56,MATCH('Aggregate (DFBP)'!Q$2,FBNinja!$J$1:$AE$1,0))),0)+IF($H56&gt;0,$H56*(INDEX(HTBB!$F$2:$O$303,'Aggregate (DFBP)'!$D56,MATCH('Aggregate (DFBP)'!Q$2,HTBB!$F$1:$O$1,0))),0)+IF($I56&gt;0,$I56*(INDEX(ESPN!$B$2:$K$246,'Aggregate (DFBP)'!$E56,MATCH('Aggregate (DFBP)'!Q$2,ESPN!$B$1:$K$1,0))),0)</f>
        <v>2.8</v>
      </c>
      <c r="R56">
        <f>IF($F56&gt;0,$F56*(INDEX(DFBP!$D$2:$Z$401,'Aggregate (DFBP)'!$B56,MATCH('Aggregate (DFBP)'!R$2,DFBP!$D$1:$Z$1,0))),0)+IF($G56&gt;0,$G56*(INDEX(FBNinja!$J$2:$AE$409,'Aggregate (DFBP)'!$C56,MATCH('Aggregate (DFBP)'!R$2,FBNinja!$J$1:$AE$1,0))),0)+IF($H56&gt;0,$H56*(INDEX(HTBB!$F$2:$O$303,'Aggregate (DFBP)'!$D56,MATCH('Aggregate (DFBP)'!R$2,HTBB!$F$1:$O$1,0))),0)+IF($I56&gt;0,$I56*(INDEX(ESPN!$B$2:$K$246,'Aggregate (DFBP)'!$E56,MATCH('Aggregate (DFBP)'!R$2,ESPN!$B$1:$K$1,0))),0)</f>
        <v>1.1000000000000001</v>
      </c>
      <c r="S56">
        <f>IF($F56&gt;0,$F56*(INDEX(DFBP!$D$2:$Z$401,'Aggregate (DFBP)'!$B56,MATCH('Aggregate (DFBP)'!S$2,DFBP!$D$1:$Z$1,0))),0)+IF($G56&gt;0,$G56*(INDEX(FBNinja!$J$2:$AE$409,'Aggregate (DFBP)'!$C56,MATCH('Aggregate (DFBP)'!S$2,FBNinja!$J$1:$AE$1,0))),0)+IF($H56&gt;0,$H56*(INDEX(HTBB!$F$2:$O$303,'Aggregate (DFBP)'!$D56,MATCH('Aggregate (DFBP)'!S$2,HTBB!$F$1:$O$1,0))),0)+IF($I56&gt;0,$I56*(INDEX(ESPN!$B$2:$K$246,'Aggregate (DFBP)'!$E56,MATCH('Aggregate (DFBP)'!S$2,ESPN!$B$1:$K$1,0))),0)</f>
        <v>0</v>
      </c>
      <c r="T56" s="5">
        <f t="shared" si="0"/>
        <v>15.299999999999999</v>
      </c>
      <c r="V56">
        <f>IF(F56&gt;0,($F56/SUM($F56:$G56,$I56))*INDEX(DFBP!$B$2:$B$401,B56),0)+IF(G56&gt;0,($G56/SUM($F56:$G56,$I56))*INDEX(FBNinja!$H$2:$H$409,C56),0)+IF(I56&gt;0,($I56/SUM($F56:$G56,$I56))*INDEX(ESPN!$L$2:$L$246,E56),0)</f>
        <v>77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81</v>
      </c>
      <c r="F57">
        <f t="array" ref="F57">IF(ISERROR(B57),0,B$1)/SUM(IF(ISERROR($B57:$E57),0,$B$1:$E$1))</f>
        <v>1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(DFBP)'!$B57,MATCH('Aggregate (DFBP)'!K$2,DFBP!$D$1:$Z$1,0))),0)+IF($G57&gt;0,($G57/SUM($F57:$G57,$I57))*(INDEX(FBNinja!$J$2:$AE$409,'Aggregate (DFBP)'!$C57,MATCH('Aggregate (DFBP)'!K$2,FBNinja!$J$1:$AE$1,0))),0)+IF($I57&gt;0,($I57/SUM($F57:$G57,$I57))*(INDEX(ESPN!$B$2:$K$246,'Aggregate (DFBP)'!$E57,MATCH('Aggregate (DFBP)'!K$2,ESPN!$B$1:$K$1,0))),0)</f>
        <v>5.9</v>
      </c>
      <c r="L57" s="5">
        <f>IF($F57&gt;0,($F57/SUM($F57:$G57,$I57))*(INDEX(DFBP!$D$2:$Z$401,'Aggregate (DFBP)'!$B57,MATCH('Aggregate (DFBP)'!L$2,DFBP!$D$1:$Z$1,0))),0)+IF($G57&gt;0,($G57/SUM($F57:$G57,$I57))*(INDEX(FBNinja!$J$2:$AE$409,'Aggregate (DFBP)'!$C57,MATCH('Aggregate (DFBP)'!L$2,FBNinja!$J$1:$AE$1,0))),0)+IF($I57&gt;0,($I57/SUM($F57:$G57,$I57))*(INDEX(ESPN!$B$2:$K$246,'Aggregate (DFBP)'!$E57,MATCH('Aggregate (DFBP)'!L$2,ESPN!$B$1:$K$1,0))),0)</f>
        <v>13.6</v>
      </c>
      <c r="M57" s="5">
        <f>IF($F57&gt;0,($F57/SUM($F57:$G57,$I57))*(INDEX(DFBP!$D$2:$Z$401,'Aggregate (DFBP)'!$B57,MATCH('Aggregate (DFBP)'!M$2,DFBP!$D$1:$Z$1,0))),0)+IF($G57&gt;0,($G57/SUM($F57:$G57,$I57))*(INDEX(FBNinja!$J$2:$AE$409,'Aggregate (DFBP)'!$C57,MATCH('Aggregate (DFBP)'!M$2,FBNinja!$J$1:$AE$1,0))),0)+IF($I57&gt;0,($I57/SUM($F57:$G57,$I57))*(INDEX(ESPN!$B$2:$K$246,'Aggregate (DFBP)'!$E57,MATCH('Aggregate (DFBP)'!M$2,ESPN!$B$1:$K$1,0))),0)</f>
        <v>1.3</v>
      </c>
      <c r="N57" s="5">
        <f>IF($F57&gt;0,($F57/SUM($F57:$G57,$I57))*(INDEX(DFBP!$D$2:$Z$401,'Aggregate (DFBP)'!$B57,MATCH('Aggregate (DFBP)'!N$2,DFBP!$D$1:$Z$1,0))),0)+IF($G57&gt;0,($G57/SUM($F57:$G57,$I57))*(INDEX(FBNinja!$J$2:$AE$409,'Aggregate (DFBP)'!$C57,MATCH('Aggregate (DFBP)'!N$2,FBNinja!$J$1:$AE$1,0))),0)+IF($I57&gt;0,($I57/SUM($F57:$G57,$I57))*(INDEX(ESPN!$B$2:$K$246,'Aggregate (DFBP)'!$E57,MATCH('Aggregate (DFBP)'!N$2,ESPN!$B$1:$K$1,0))),0)</f>
        <v>1.6</v>
      </c>
      <c r="O57">
        <f>IF($F57&gt;0,$F57*(INDEX(DFBP!$D$2:$Z$401,'Aggregate (DFBP)'!$B57,MATCH('Aggregate (DFBP)'!O$2,DFBP!$D$1:$Z$1,0))),0)+IF($G57&gt;0,$G57*(INDEX(FBNinja!$J$2:$AE$409,'Aggregate (DFBP)'!$C57,MATCH('Aggregate (DFBP)'!O$2,FBNinja!$J$1:$AE$1,0))),0)+IF($H57&gt;0,$H57*(INDEX(HTBB!$F$2:$O$303,'Aggregate (DFBP)'!$D57,MATCH('Aggregate (DFBP)'!O$2,HTBB!$F$1:$O$1,0))),0)+IF($I57&gt;0,$I57*(INDEX(ESPN!$B$2:$K$246,'Aggregate (DFBP)'!$E57,MATCH('Aggregate (DFBP)'!O$2,ESPN!$B$1:$K$1,0))),0)</f>
        <v>1.8</v>
      </c>
      <c r="P57">
        <f>IF($F57&gt;0,$F57*(INDEX(DFBP!$D$2:$Z$401,'Aggregate (DFBP)'!$B57,MATCH('Aggregate (DFBP)'!P$2,DFBP!$D$1:$Z$1,0))),0)+IF($G57&gt;0,$G57*(INDEX(FBNinja!$J$2:$AE$409,'Aggregate (DFBP)'!$C57,MATCH('Aggregate (DFBP)'!P$2,FBNinja!$J$1:$AE$1,0))),0)+IF($H57&gt;0,$H57*(INDEX(HTBB!$F$2:$O$303,'Aggregate (DFBP)'!$D57,MATCH('Aggregate (DFBP)'!P$2,HTBB!$F$1:$O$1,0))),0)+IF($I57&gt;0,$I57*(INDEX(ESPN!$B$2:$K$246,'Aggregate (DFBP)'!$E57,MATCH('Aggregate (DFBP)'!P$2,ESPN!$B$1:$K$1,0))),0)</f>
        <v>3.2</v>
      </c>
      <c r="Q57">
        <f>IF($F57&gt;0,$F57*(INDEX(DFBP!$D$2:$Z$401,'Aggregate (DFBP)'!$B57,MATCH('Aggregate (DFBP)'!Q$2,DFBP!$D$1:$Z$1,0))),0)+IF($G57&gt;0,$G57*(INDEX(FBNinja!$J$2:$AE$409,'Aggregate (DFBP)'!$C57,MATCH('Aggregate (DFBP)'!Q$2,FBNinja!$J$1:$AE$1,0))),0)+IF($H57&gt;0,$H57*(INDEX(HTBB!$F$2:$O$303,'Aggregate (DFBP)'!$D57,MATCH('Aggregate (DFBP)'!Q$2,HTBB!$F$1:$O$1,0))),0)+IF($I57&gt;0,$I57*(INDEX(ESPN!$B$2:$K$246,'Aggregate (DFBP)'!$E57,MATCH('Aggregate (DFBP)'!Q$2,ESPN!$B$1:$K$1,0))),0)</f>
        <v>2.1</v>
      </c>
      <c r="R57">
        <f>IF($F57&gt;0,$F57*(INDEX(DFBP!$D$2:$Z$401,'Aggregate (DFBP)'!$B57,MATCH('Aggregate (DFBP)'!R$2,DFBP!$D$1:$Z$1,0))),0)+IF($G57&gt;0,$G57*(INDEX(FBNinja!$J$2:$AE$409,'Aggregate (DFBP)'!$C57,MATCH('Aggregate (DFBP)'!R$2,FBNinja!$J$1:$AE$1,0))),0)+IF($H57&gt;0,$H57*(INDEX(HTBB!$F$2:$O$303,'Aggregate (DFBP)'!$D57,MATCH('Aggregate (DFBP)'!R$2,HTBB!$F$1:$O$1,0))),0)+IF($I57&gt;0,$I57*(INDEX(ESPN!$B$2:$K$246,'Aggregate (DFBP)'!$E57,MATCH('Aggregate (DFBP)'!R$2,ESPN!$B$1:$K$1,0))),0)</f>
        <v>1.4</v>
      </c>
      <c r="S57">
        <f>IF($F57&gt;0,$F57*(INDEX(DFBP!$D$2:$Z$401,'Aggregate (DFBP)'!$B57,MATCH('Aggregate (DFBP)'!S$2,DFBP!$D$1:$Z$1,0))),0)+IF($G57&gt;0,$G57*(INDEX(FBNinja!$J$2:$AE$409,'Aggregate (DFBP)'!$C57,MATCH('Aggregate (DFBP)'!S$2,FBNinja!$J$1:$AE$1,0))),0)+IF($H57&gt;0,$H57*(INDEX(HTBB!$F$2:$O$303,'Aggregate (DFBP)'!$D57,MATCH('Aggregate (DFBP)'!S$2,HTBB!$F$1:$O$1,0))),0)+IF($I57&gt;0,$I57*(INDEX(ESPN!$B$2:$K$246,'Aggregate (DFBP)'!$E57,MATCH('Aggregate (DFBP)'!S$2,ESPN!$B$1:$K$1,0))),0)</f>
        <v>0.3</v>
      </c>
      <c r="T57" s="5">
        <f t="shared" si="0"/>
        <v>14.900000000000002</v>
      </c>
      <c r="V57">
        <f>IF(F57&gt;0,($F57/SUM($F57:$G57,$I57))*INDEX(DFBP!$B$2:$B$401,B57),0)+IF(G57&gt;0,($G57/SUM($F57:$G57,$I57))*INDEX(FBNinja!$H$2:$H$409,C57),0)+IF(I57&gt;0,($I57/SUM($F57:$G57,$I57))*INDEX(ESPN!$L$2:$L$246,E57),0)</f>
        <v>72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62</v>
      </c>
      <c r="F58">
        <f t="array" ref="F58">IF(ISERROR(B58),0,B$1)/SUM(IF(ISERROR($B58:$E58),0,$B$1:$E$1))</f>
        <v>1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(DFBP)'!$B58,MATCH('Aggregate (DFBP)'!K$2,DFBP!$D$1:$Z$1,0))),0)+IF($G58&gt;0,($G58/SUM($F58:$G58,$I58))*(INDEX(FBNinja!$J$2:$AE$409,'Aggregate (DFBP)'!$C58,MATCH('Aggregate (DFBP)'!K$2,FBNinja!$J$1:$AE$1,0))),0)+IF($I58&gt;0,($I58/SUM($F58:$G58,$I58))*(INDEX(ESPN!$B$2:$K$246,'Aggregate (DFBP)'!$E58,MATCH('Aggregate (DFBP)'!K$2,ESPN!$B$1:$K$1,0))),0)</f>
        <v>5.3</v>
      </c>
      <c r="L58" s="5">
        <f>IF($F58&gt;0,($F58/SUM($F58:$G58,$I58))*(INDEX(DFBP!$D$2:$Z$401,'Aggregate (DFBP)'!$B58,MATCH('Aggregate (DFBP)'!L$2,DFBP!$D$1:$Z$1,0))),0)+IF($G58&gt;0,($G58/SUM($F58:$G58,$I58))*(INDEX(FBNinja!$J$2:$AE$409,'Aggregate (DFBP)'!$C58,MATCH('Aggregate (DFBP)'!L$2,FBNinja!$J$1:$AE$1,0))),0)+IF($I58&gt;0,($I58/SUM($F58:$G58,$I58))*(INDEX(ESPN!$B$2:$K$246,'Aggregate (DFBP)'!$E58,MATCH('Aggregate (DFBP)'!L$2,ESPN!$B$1:$K$1,0))),0)</f>
        <v>9.6999999999999993</v>
      </c>
      <c r="M58" s="5">
        <f>IF($F58&gt;0,($F58/SUM($F58:$G58,$I58))*(INDEX(DFBP!$D$2:$Z$401,'Aggregate (DFBP)'!$B58,MATCH('Aggregate (DFBP)'!M$2,DFBP!$D$1:$Z$1,0))),0)+IF($G58&gt;0,($G58/SUM($F58:$G58,$I58))*(INDEX(FBNinja!$J$2:$AE$409,'Aggregate (DFBP)'!$C58,MATCH('Aggregate (DFBP)'!M$2,FBNinja!$J$1:$AE$1,0))),0)+IF($I58&gt;0,($I58/SUM($F58:$G58,$I58))*(INDEX(ESPN!$B$2:$K$246,'Aggregate (DFBP)'!$E58,MATCH('Aggregate (DFBP)'!M$2,ESPN!$B$1:$K$1,0))),0)</f>
        <v>2.8</v>
      </c>
      <c r="N58" s="5">
        <f>IF($F58&gt;0,($F58/SUM($F58:$G58,$I58))*(INDEX(DFBP!$D$2:$Z$401,'Aggregate (DFBP)'!$B58,MATCH('Aggregate (DFBP)'!N$2,DFBP!$D$1:$Z$1,0))),0)+IF($G58&gt;0,($G58/SUM($F58:$G58,$I58))*(INDEX(FBNinja!$J$2:$AE$409,'Aggregate (DFBP)'!$C58,MATCH('Aggregate (DFBP)'!N$2,FBNinja!$J$1:$AE$1,0))),0)+IF($I58&gt;0,($I58/SUM($F58:$G58,$I58))*(INDEX(ESPN!$B$2:$K$246,'Aggregate (DFBP)'!$E58,MATCH('Aggregate (DFBP)'!N$2,ESPN!$B$1:$K$1,0))),0)</f>
        <v>3.7</v>
      </c>
      <c r="O58">
        <f>IF($F58&gt;0,$F58*(INDEX(DFBP!$D$2:$Z$401,'Aggregate (DFBP)'!$B58,MATCH('Aggregate (DFBP)'!O$2,DFBP!$D$1:$Z$1,0))),0)+IF($G58&gt;0,$G58*(INDEX(FBNinja!$J$2:$AE$409,'Aggregate (DFBP)'!$C58,MATCH('Aggregate (DFBP)'!O$2,FBNinja!$J$1:$AE$1,0))),0)+IF($H58&gt;0,$H58*(INDEX(HTBB!$F$2:$O$303,'Aggregate (DFBP)'!$D58,MATCH('Aggregate (DFBP)'!O$2,HTBB!$F$1:$O$1,0))),0)+IF($I58&gt;0,$I58*(INDEX(ESPN!$B$2:$K$246,'Aggregate (DFBP)'!$E58,MATCH('Aggregate (DFBP)'!O$2,ESPN!$B$1:$K$1,0))),0)</f>
        <v>0</v>
      </c>
      <c r="P58">
        <f>IF($F58&gt;0,$F58*(INDEX(DFBP!$D$2:$Z$401,'Aggregate (DFBP)'!$B58,MATCH('Aggregate (DFBP)'!P$2,DFBP!$D$1:$Z$1,0))),0)+IF($G58&gt;0,$G58*(INDEX(FBNinja!$J$2:$AE$409,'Aggregate (DFBP)'!$C58,MATCH('Aggregate (DFBP)'!P$2,FBNinja!$J$1:$AE$1,0))),0)+IF($H58&gt;0,$H58*(INDEX(HTBB!$F$2:$O$303,'Aggregate (DFBP)'!$D58,MATCH('Aggregate (DFBP)'!P$2,HTBB!$F$1:$O$1,0))),0)+IF($I58&gt;0,$I58*(INDEX(ESPN!$B$2:$K$246,'Aggregate (DFBP)'!$E58,MATCH('Aggregate (DFBP)'!P$2,ESPN!$B$1:$K$1,0))),0)</f>
        <v>9.6</v>
      </c>
      <c r="Q58">
        <f>IF($F58&gt;0,$F58*(INDEX(DFBP!$D$2:$Z$401,'Aggregate (DFBP)'!$B58,MATCH('Aggregate (DFBP)'!Q$2,DFBP!$D$1:$Z$1,0))),0)+IF($G58&gt;0,$G58*(INDEX(FBNinja!$J$2:$AE$409,'Aggregate (DFBP)'!$C58,MATCH('Aggregate (DFBP)'!Q$2,FBNinja!$J$1:$AE$1,0))),0)+IF($H58&gt;0,$H58*(INDEX(HTBB!$F$2:$O$303,'Aggregate (DFBP)'!$D58,MATCH('Aggregate (DFBP)'!Q$2,HTBB!$F$1:$O$1,0))),0)+IF($I58&gt;0,$I58*(INDEX(ESPN!$B$2:$K$246,'Aggregate (DFBP)'!$E58,MATCH('Aggregate (DFBP)'!Q$2,ESPN!$B$1:$K$1,0))),0)</f>
        <v>0.7</v>
      </c>
      <c r="R58">
        <f>IF($F58&gt;0,$F58*(INDEX(DFBP!$D$2:$Z$401,'Aggregate (DFBP)'!$B58,MATCH('Aggregate (DFBP)'!R$2,DFBP!$D$1:$Z$1,0))),0)+IF($G58&gt;0,$G58*(INDEX(FBNinja!$J$2:$AE$409,'Aggregate (DFBP)'!$C58,MATCH('Aggregate (DFBP)'!R$2,FBNinja!$J$1:$AE$1,0))),0)+IF($H58&gt;0,$H58*(INDEX(HTBB!$F$2:$O$303,'Aggregate (DFBP)'!$D58,MATCH('Aggregate (DFBP)'!R$2,HTBB!$F$1:$O$1,0))),0)+IF($I58&gt;0,$I58*(INDEX(ESPN!$B$2:$K$246,'Aggregate (DFBP)'!$E58,MATCH('Aggregate (DFBP)'!R$2,ESPN!$B$1:$K$1,0))),0)</f>
        <v>0.4</v>
      </c>
      <c r="S58">
        <f>IF($F58&gt;0,$F58*(INDEX(DFBP!$D$2:$Z$401,'Aggregate (DFBP)'!$B58,MATCH('Aggregate (DFBP)'!S$2,DFBP!$D$1:$Z$1,0))),0)+IF($G58&gt;0,$G58*(INDEX(FBNinja!$J$2:$AE$409,'Aggregate (DFBP)'!$C58,MATCH('Aggregate (DFBP)'!S$2,FBNinja!$J$1:$AE$1,0))),0)+IF($H58&gt;0,$H58*(INDEX(HTBB!$F$2:$O$303,'Aggregate (DFBP)'!$D58,MATCH('Aggregate (DFBP)'!S$2,HTBB!$F$1:$O$1,0))),0)+IF($I58&gt;0,$I58*(INDEX(ESPN!$B$2:$K$246,'Aggregate (DFBP)'!$E58,MATCH('Aggregate (DFBP)'!S$2,ESPN!$B$1:$K$1,0))),0)</f>
        <v>1.4</v>
      </c>
      <c r="T58" s="5">
        <f t="shared" si="0"/>
        <v>13.399999999999999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75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1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(DFBP)'!$B59,MATCH('Aggregate (DFBP)'!K$2,DFBP!$D$1:$Z$1,0))),0)+IF($G59&gt;0,($G59/SUM($F59:$G59,$I59))*(INDEX(FBNinja!$J$2:$AE$409,'Aggregate (DFBP)'!$C59,MATCH('Aggregate (DFBP)'!K$2,FBNinja!$J$1:$AE$1,0))),0)+IF($I59&gt;0,($I59/SUM($F59:$G59,$I59))*(INDEX(ESPN!$B$2:$K$246,'Aggregate (DFBP)'!$E59,MATCH('Aggregate (DFBP)'!K$2,ESPN!$B$1:$K$1,0))),0)</f>
        <v>8.6</v>
      </c>
      <c r="L59" s="5">
        <f>IF($F59&gt;0,($F59/SUM($F59:$G59,$I59))*(INDEX(DFBP!$D$2:$Z$401,'Aggregate (DFBP)'!$B59,MATCH('Aggregate (DFBP)'!L$2,DFBP!$D$1:$Z$1,0))),0)+IF($G59&gt;0,($G59/SUM($F59:$G59,$I59))*(INDEX(FBNinja!$J$2:$AE$409,'Aggregate (DFBP)'!$C59,MATCH('Aggregate (DFBP)'!L$2,FBNinja!$J$1:$AE$1,0))),0)+IF($I59&gt;0,($I59/SUM($F59:$G59,$I59))*(INDEX(ESPN!$B$2:$K$246,'Aggregate (DFBP)'!$E59,MATCH('Aggregate (DFBP)'!L$2,ESPN!$B$1:$K$1,0))),0)</f>
        <v>17</v>
      </c>
      <c r="M59" s="5">
        <f>IF($F59&gt;0,($F59/SUM($F59:$G59,$I59))*(INDEX(DFBP!$D$2:$Z$401,'Aggregate (DFBP)'!$B59,MATCH('Aggregate (DFBP)'!M$2,DFBP!$D$1:$Z$1,0))),0)+IF($G59&gt;0,($G59/SUM($F59:$G59,$I59))*(INDEX(FBNinja!$J$2:$AE$409,'Aggregate (DFBP)'!$C59,MATCH('Aggregate (DFBP)'!M$2,FBNinja!$J$1:$AE$1,0))),0)+IF($I59&gt;0,($I59/SUM($F59:$G59,$I59))*(INDEX(ESPN!$B$2:$K$246,'Aggregate (DFBP)'!$E59,MATCH('Aggregate (DFBP)'!M$2,ESPN!$B$1:$K$1,0))),0)</f>
        <v>4.5</v>
      </c>
      <c r="N59" s="5">
        <f>IF($F59&gt;0,($F59/SUM($F59:$G59,$I59))*(INDEX(DFBP!$D$2:$Z$401,'Aggregate (DFBP)'!$B59,MATCH('Aggregate (DFBP)'!N$2,DFBP!$D$1:$Z$1,0))),0)+IF($G59&gt;0,($G59/SUM($F59:$G59,$I59))*(INDEX(FBNinja!$J$2:$AE$409,'Aggregate (DFBP)'!$C59,MATCH('Aggregate (DFBP)'!N$2,FBNinja!$J$1:$AE$1,0))),0)+IF($I59&gt;0,($I59/SUM($F59:$G59,$I59))*(INDEX(ESPN!$B$2:$K$246,'Aggregate (DFBP)'!$E59,MATCH('Aggregate (DFBP)'!N$2,ESPN!$B$1:$K$1,0))),0)</f>
        <v>6.2</v>
      </c>
      <c r="O59">
        <f>IF($F59&gt;0,$F59*(INDEX(DFBP!$D$2:$Z$401,'Aggregate (DFBP)'!$B59,MATCH('Aggregate (DFBP)'!O$2,DFBP!$D$1:$Z$1,0))),0)+IF($G59&gt;0,$G59*(INDEX(FBNinja!$J$2:$AE$409,'Aggregate (DFBP)'!$C59,MATCH('Aggregate (DFBP)'!O$2,FBNinja!$J$1:$AE$1,0))),0)+IF($H59&gt;0,$H59*(INDEX(HTBB!$F$2:$O$303,'Aggregate (DFBP)'!$D59,MATCH('Aggregate (DFBP)'!O$2,HTBB!$F$1:$O$1,0))),0)+IF($I59&gt;0,$I59*(INDEX(ESPN!$B$2:$K$246,'Aggregate (DFBP)'!$E59,MATCH('Aggregate (DFBP)'!O$2,ESPN!$B$1:$K$1,0))),0)</f>
        <v>0.2</v>
      </c>
      <c r="P59">
        <f>IF($F59&gt;0,$F59*(INDEX(DFBP!$D$2:$Z$401,'Aggregate (DFBP)'!$B59,MATCH('Aggregate (DFBP)'!P$2,DFBP!$D$1:$Z$1,0))),0)+IF($G59&gt;0,$G59*(INDEX(FBNinja!$J$2:$AE$409,'Aggregate (DFBP)'!$C59,MATCH('Aggregate (DFBP)'!P$2,FBNinja!$J$1:$AE$1,0))),0)+IF($H59&gt;0,$H59*(INDEX(HTBB!$F$2:$O$303,'Aggregate (DFBP)'!$D59,MATCH('Aggregate (DFBP)'!P$2,HTBB!$F$1:$O$1,0))),0)+IF($I59&gt;0,$I59*(INDEX(ESPN!$B$2:$K$246,'Aggregate (DFBP)'!$E59,MATCH('Aggregate (DFBP)'!P$2,ESPN!$B$1:$K$1,0))),0)</f>
        <v>8.1</v>
      </c>
      <c r="Q59">
        <f>IF($F59&gt;0,$F59*(INDEX(DFBP!$D$2:$Z$401,'Aggregate (DFBP)'!$B59,MATCH('Aggregate (DFBP)'!Q$2,DFBP!$D$1:$Z$1,0))),0)+IF($G59&gt;0,$G59*(INDEX(FBNinja!$J$2:$AE$409,'Aggregate (DFBP)'!$C59,MATCH('Aggregate (DFBP)'!Q$2,FBNinja!$J$1:$AE$1,0))),0)+IF($H59&gt;0,$H59*(INDEX(HTBB!$F$2:$O$303,'Aggregate (DFBP)'!$D59,MATCH('Aggregate (DFBP)'!Q$2,HTBB!$F$1:$O$1,0))),0)+IF($I59&gt;0,$I59*(INDEX(ESPN!$B$2:$K$246,'Aggregate (DFBP)'!$E59,MATCH('Aggregate (DFBP)'!Q$2,ESPN!$B$1:$K$1,0))),0)</f>
        <v>4.5999999999999996</v>
      </c>
      <c r="R59">
        <f>IF($F59&gt;0,$F59*(INDEX(DFBP!$D$2:$Z$401,'Aggregate (DFBP)'!$B59,MATCH('Aggregate (DFBP)'!R$2,DFBP!$D$1:$Z$1,0))),0)+IF($G59&gt;0,$G59*(INDEX(FBNinja!$J$2:$AE$409,'Aggregate (DFBP)'!$C59,MATCH('Aggregate (DFBP)'!R$2,FBNinja!$J$1:$AE$1,0))),0)+IF($H59&gt;0,$H59*(INDEX(HTBB!$F$2:$O$303,'Aggregate (DFBP)'!$D59,MATCH('Aggregate (DFBP)'!R$2,HTBB!$F$1:$O$1,0))),0)+IF($I59&gt;0,$I59*(INDEX(ESPN!$B$2:$K$246,'Aggregate (DFBP)'!$E59,MATCH('Aggregate (DFBP)'!R$2,ESPN!$B$1:$K$1,0))),0)</f>
        <v>0.9</v>
      </c>
      <c r="S59">
        <f>IF($F59&gt;0,$F59*(INDEX(DFBP!$D$2:$Z$401,'Aggregate (DFBP)'!$B59,MATCH('Aggregate (DFBP)'!S$2,DFBP!$D$1:$Z$1,0))),0)+IF($G59&gt;0,$G59*(INDEX(FBNinja!$J$2:$AE$409,'Aggregate (DFBP)'!$C59,MATCH('Aggregate (DFBP)'!S$2,FBNinja!$J$1:$AE$1,0))),0)+IF($H59&gt;0,$H59*(INDEX(HTBB!$F$2:$O$303,'Aggregate (DFBP)'!$D59,MATCH('Aggregate (DFBP)'!S$2,HTBB!$F$1:$O$1,0))),0)+IF($I59&gt;0,$I59*(INDEX(ESPN!$B$2:$K$246,'Aggregate (DFBP)'!$E59,MATCH('Aggregate (DFBP)'!S$2,ESPN!$B$1:$K$1,0))),0)</f>
        <v>0.6</v>
      </c>
      <c r="T59" s="5">
        <f t="shared" si="0"/>
        <v>21.900000000000002</v>
      </c>
      <c r="V59">
        <f>IF(F59&gt;0,($F59/SUM($F59:$G59,$I59))*INDEX(DFBP!$B$2:$B$401,B59),0)+IF(G59&gt;0,($G59/SUM($F59:$G59,$I59))*INDEX(FBNinja!$H$2:$H$409,C59),0)+IF(I59&gt;0,($I59/SUM($F59:$G59,$I59))*INDEX(ESPN!$L$2:$L$246,E59),0)</f>
        <v>70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1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(DFBP)'!$B60,MATCH('Aggregate (DFBP)'!K$2,DFBP!$D$1:$Z$1,0))),0)+IF($G60&gt;0,($G60/SUM($F60:$G60,$I60))*(INDEX(FBNinja!$J$2:$AE$409,'Aggregate (DFBP)'!$C60,MATCH('Aggregate (DFBP)'!K$2,FBNinja!$J$1:$AE$1,0))),0)+IF($I60&gt;0,($I60/SUM($F60:$G60,$I60))*(INDEX(ESPN!$B$2:$K$246,'Aggregate (DFBP)'!$E60,MATCH('Aggregate (DFBP)'!K$2,ESPN!$B$1:$K$1,0))),0)</f>
        <v>5.7</v>
      </c>
      <c r="L60" s="5">
        <f>IF($F60&gt;0,($F60/SUM($F60:$G60,$I60))*(INDEX(DFBP!$D$2:$Z$401,'Aggregate (DFBP)'!$B60,MATCH('Aggregate (DFBP)'!L$2,DFBP!$D$1:$Z$1,0))),0)+IF($G60&gt;0,($G60/SUM($F60:$G60,$I60))*(INDEX(FBNinja!$J$2:$AE$409,'Aggregate (DFBP)'!$C60,MATCH('Aggregate (DFBP)'!L$2,FBNinja!$J$1:$AE$1,0))),0)+IF($I60&gt;0,($I60/SUM($F60:$G60,$I60))*(INDEX(ESPN!$B$2:$K$246,'Aggregate (DFBP)'!$E60,MATCH('Aggregate (DFBP)'!L$2,ESPN!$B$1:$K$1,0))),0)</f>
        <v>12.8</v>
      </c>
      <c r="M60" s="5">
        <f>IF($F60&gt;0,($F60/SUM($F60:$G60,$I60))*(INDEX(DFBP!$D$2:$Z$401,'Aggregate (DFBP)'!$B60,MATCH('Aggregate (DFBP)'!M$2,DFBP!$D$1:$Z$1,0))),0)+IF($G60&gt;0,($G60/SUM($F60:$G60,$I60))*(INDEX(FBNinja!$J$2:$AE$409,'Aggregate (DFBP)'!$C60,MATCH('Aggregate (DFBP)'!M$2,FBNinja!$J$1:$AE$1,0))),0)+IF($I60&gt;0,($I60/SUM($F60:$G60,$I60))*(INDEX(ESPN!$B$2:$K$246,'Aggregate (DFBP)'!$E60,MATCH('Aggregate (DFBP)'!M$2,ESPN!$B$1:$K$1,0))),0)</f>
        <v>3.6</v>
      </c>
      <c r="N60" s="5">
        <f>IF($F60&gt;0,($F60/SUM($F60:$G60,$I60))*(INDEX(DFBP!$D$2:$Z$401,'Aggregate (DFBP)'!$B60,MATCH('Aggregate (DFBP)'!N$2,DFBP!$D$1:$Z$1,0))),0)+IF($G60&gt;0,($G60/SUM($F60:$G60,$I60))*(INDEX(FBNinja!$J$2:$AE$409,'Aggregate (DFBP)'!$C60,MATCH('Aggregate (DFBP)'!N$2,FBNinja!$J$1:$AE$1,0))),0)+IF($I60&gt;0,($I60/SUM($F60:$G60,$I60))*(INDEX(ESPN!$B$2:$K$246,'Aggregate (DFBP)'!$E60,MATCH('Aggregate (DFBP)'!N$2,ESPN!$B$1:$K$1,0))),0)</f>
        <v>4.3</v>
      </c>
      <c r="O60">
        <f>IF($F60&gt;0,$F60*(INDEX(DFBP!$D$2:$Z$401,'Aggregate (DFBP)'!$B60,MATCH('Aggregate (DFBP)'!O$2,DFBP!$D$1:$Z$1,0))),0)+IF($G60&gt;0,$G60*(INDEX(FBNinja!$J$2:$AE$409,'Aggregate (DFBP)'!$C60,MATCH('Aggregate (DFBP)'!O$2,FBNinja!$J$1:$AE$1,0))),0)+IF($H60&gt;0,$H60*(INDEX(HTBB!$F$2:$O$303,'Aggregate (DFBP)'!$D60,MATCH('Aggregate (DFBP)'!O$2,HTBB!$F$1:$O$1,0))),0)+IF($I60&gt;0,$I60*(INDEX(ESPN!$B$2:$K$246,'Aggregate (DFBP)'!$E60,MATCH('Aggregate (DFBP)'!O$2,ESPN!$B$1:$K$1,0))),0)</f>
        <v>1.3</v>
      </c>
      <c r="P60">
        <f>IF($F60&gt;0,$F60*(INDEX(DFBP!$D$2:$Z$401,'Aggregate (DFBP)'!$B60,MATCH('Aggregate (DFBP)'!P$2,DFBP!$D$1:$Z$1,0))),0)+IF($G60&gt;0,$G60*(INDEX(FBNinja!$J$2:$AE$409,'Aggregate (DFBP)'!$C60,MATCH('Aggregate (DFBP)'!P$2,FBNinja!$J$1:$AE$1,0))),0)+IF($H60&gt;0,$H60*(INDEX(HTBB!$F$2:$O$303,'Aggregate (DFBP)'!$D60,MATCH('Aggregate (DFBP)'!P$2,HTBB!$F$1:$O$1,0))),0)+IF($I60&gt;0,$I60*(INDEX(ESPN!$B$2:$K$246,'Aggregate (DFBP)'!$E60,MATCH('Aggregate (DFBP)'!P$2,ESPN!$B$1:$K$1,0))),0)</f>
        <v>2.7</v>
      </c>
      <c r="Q60">
        <f>IF($F60&gt;0,$F60*(INDEX(DFBP!$D$2:$Z$401,'Aggregate (DFBP)'!$B60,MATCH('Aggregate (DFBP)'!Q$2,DFBP!$D$1:$Z$1,0))),0)+IF($G60&gt;0,$G60*(INDEX(FBNinja!$J$2:$AE$409,'Aggregate (DFBP)'!$C60,MATCH('Aggregate (DFBP)'!Q$2,FBNinja!$J$1:$AE$1,0))),0)+IF($H60&gt;0,$H60*(INDEX(HTBB!$F$2:$O$303,'Aggregate (DFBP)'!$D60,MATCH('Aggregate (DFBP)'!Q$2,HTBB!$F$1:$O$1,0))),0)+IF($I60&gt;0,$I60*(INDEX(ESPN!$B$2:$K$246,'Aggregate (DFBP)'!$E60,MATCH('Aggregate (DFBP)'!Q$2,ESPN!$B$1:$K$1,0))),0)</f>
        <v>6.3</v>
      </c>
      <c r="R60">
        <f>IF($F60&gt;0,$F60*(INDEX(DFBP!$D$2:$Z$401,'Aggregate (DFBP)'!$B60,MATCH('Aggregate (DFBP)'!R$2,DFBP!$D$1:$Z$1,0))),0)+IF($G60&gt;0,$G60*(INDEX(FBNinja!$J$2:$AE$409,'Aggregate (DFBP)'!$C60,MATCH('Aggregate (DFBP)'!R$2,FBNinja!$J$1:$AE$1,0))),0)+IF($H60&gt;0,$H60*(INDEX(HTBB!$F$2:$O$303,'Aggregate (DFBP)'!$D60,MATCH('Aggregate (DFBP)'!R$2,HTBB!$F$1:$O$1,0))),0)+IF($I60&gt;0,$I60*(INDEX(ESPN!$B$2:$K$246,'Aggregate (DFBP)'!$E60,MATCH('Aggregate (DFBP)'!R$2,ESPN!$B$1:$K$1,0))),0)</f>
        <v>1.4</v>
      </c>
      <c r="S60">
        <f>IF($F60&gt;0,$F60*(INDEX(DFBP!$D$2:$Z$401,'Aggregate (DFBP)'!$B60,MATCH('Aggregate (DFBP)'!S$2,DFBP!$D$1:$Z$1,0))),0)+IF($G60&gt;0,$G60*(INDEX(FBNinja!$J$2:$AE$409,'Aggregate (DFBP)'!$C60,MATCH('Aggregate (DFBP)'!S$2,FBNinja!$J$1:$AE$1,0))),0)+IF($H60&gt;0,$H60*(INDEX(HTBB!$F$2:$O$303,'Aggregate (DFBP)'!$D60,MATCH('Aggregate (DFBP)'!S$2,HTBB!$F$1:$O$1,0))),0)+IF($I60&gt;0,$I60*(INDEX(ESPN!$B$2:$K$246,'Aggregate (DFBP)'!$E60,MATCH('Aggregate (DFBP)'!S$2,ESPN!$B$1:$K$1,0))),0)</f>
        <v>0.3</v>
      </c>
      <c r="T60" s="5">
        <f t="shared" si="0"/>
        <v>16.3</v>
      </c>
      <c r="V60">
        <f>IF(F60&gt;0,($F60/SUM($F60:$G60,$I60))*INDEX(DFBP!$B$2:$B$401,B60),0)+IF(G60&gt;0,($G60/SUM($F60:$G60,$I60))*INDEX(FBNinja!$H$2:$H$409,C60),0)+IF(I60&gt;0,($I60/SUM($F60:$G60,$I60))*INDEX(ESPN!$L$2:$L$246,E60),0)</f>
        <v>76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112</v>
      </c>
      <c r="F61">
        <f t="array" ref="F61">IF(ISERROR(B61),0,B$1)/SUM(IF(ISERROR($B61:$E61),0,$B$1:$E$1))</f>
        <v>1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(DFBP)'!$B61,MATCH('Aggregate (DFBP)'!K$2,DFBP!$D$1:$Z$1,0))),0)+IF($G61&gt;0,($G61/SUM($F61:$G61,$I61))*(INDEX(FBNinja!$J$2:$AE$409,'Aggregate (DFBP)'!$C61,MATCH('Aggregate (DFBP)'!K$2,FBNinja!$J$1:$AE$1,0))),0)+IF($I61&gt;0,($I61/SUM($F61:$G61,$I61))*(INDEX(ESPN!$B$2:$K$246,'Aggregate (DFBP)'!$E61,MATCH('Aggregate (DFBP)'!K$2,ESPN!$B$1:$K$1,0))),0)</f>
        <v>4</v>
      </c>
      <c r="L61" s="5">
        <f>IF($F61&gt;0,($F61/SUM($F61:$G61,$I61))*(INDEX(DFBP!$D$2:$Z$401,'Aggregate (DFBP)'!$B61,MATCH('Aggregate (DFBP)'!L$2,DFBP!$D$1:$Z$1,0))),0)+IF($G61&gt;0,($G61/SUM($F61:$G61,$I61))*(INDEX(FBNinja!$J$2:$AE$409,'Aggregate (DFBP)'!$C61,MATCH('Aggregate (DFBP)'!L$2,FBNinja!$J$1:$AE$1,0))),0)+IF($I61&gt;0,($I61/SUM($F61:$G61,$I61))*(INDEX(ESPN!$B$2:$K$246,'Aggregate (DFBP)'!$E61,MATCH('Aggregate (DFBP)'!L$2,ESPN!$B$1:$K$1,0))),0)</f>
        <v>9.9</v>
      </c>
      <c r="M61" s="5">
        <f>IF($F61&gt;0,($F61/SUM($F61:$G61,$I61))*(INDEX(DFBP!$D$2:$Z$401,'Aggregate (DFBP)'!$B61,MATCH('Aggregate (DFBP)'!M$2,DFBP!$D$1:$Z$1,0))),0)+IF($G61&gt;0,($G61/SUM($F61:$G61,$I61))*(INDEX(FBNinja!$J$2:$AE$409,'Aggregate (DFBP)'!$C61,MATCH('Aggregate (DFBP)'!M$2,FBNinja!$J$1:$AE$1,0))),0)+IF($I61&gt;0,($I61/SUM($F61:$G61,$I61))*(INDEX(ESPN!$B$2:$K$246,'Aggregate (DFBP)'!$E61,MATCH('Aggregate (DFBP)'!M$2,ESPN!$B$1:$K$1,0))),0)</f>
        <v>3</v>
      </c>
      <c r="N61" s="5">
        <f>IF($F61&gt;0,($F61/SUM($F61:$G61,$I61))*(INDEX(DFBP!$D$2:$Z$401,'Aggregate (DFBP)'!$B61,MATCH('Aggregate (DFBP)'!N$2,DFBP!$D$1:$Z$1,0))),0)+IF($G61&gt;0,($G61/SUM($F61:$G61,$I61))*(INDEX(FBNinja!$J$2:$AE$409,'Aggregate (DFBP)'!$C61,MATCH('Aggregate (DFBP)'!N$2,FBNinja!$J$1:$AE$1,0))),0)+IF($I61&gt;0,($I61/SUM($F61:$G61,$I61))*(INDEX(ESPN!$B$2:$K$246,'Aggregate (DFBP)'!$E61,MATCH('Aggregate (DFBP)'!N$2,ESPN!$B$1:$K$1,0))),0)</f>
        <v>3.7</v>
      </c>
      <c r="O61">
        <f>IF($F61&gt;0,$F61*(INDEX(DFBP!$D$2:$Z$401,'Aggregate (DFBP)'!$B61,MATCH('Aggregate (DFBP)'!O$2,DFBP!$D$1:$Z$1,0))),0)+IF($G61&gt;0,$G61*(INDEX(FBNinja!$J$2:$AE$409,'Aggregate (DFBP)'!$C61,MATCH('Aggregate (DFBP)'!O$2,FBNinja!$J$1:$AE$1,0))),0)+IF($H61&gt;0,$H61*(INDEX(HTBB!$F$2:$O$303,'Aggregate (DFBP)'!$D61,MATCH('Aggregate (DFBP)'!O$2,HTBB!$F$1:$O$1,0))),0)+IF($I61&gt;0,$I61*(INDEX(ESPN!$B$2:$K$246,'Aggregate (DFBP)'!$E61,MATCH('Aggregate (DFBP)'!O$2,ESPN!$B$1:$K$1,0))),0)</f>
        <v>2.2000000000000002</v>
      </c>
      <c r="P61">
        <f>IF($F61&gt;0,$F61*(INDEX(DFBP!$D$2:$Z$401,'Aggregate (DFBP)'!$B61,MATCH('Aggregate (DFBP)'!P$2,DFBP!$D$1:$Z$1,0))),0)+IF($G61&gt;0,$G61*(INDEX(FBNinja!$J$2:$AE$409,'Aggregate (DFBP)'!$C61,MATCH('Aggregate (DFBP)'!P$2,FBNinja!$J$1:$AE$1,0))),0)+IF($H61&gt;0,$H61*(INDEX(HTBB!$F$2:$O$303,'Aggregate (DFBP)'!$D61,MATCH('Aggregate (DFBP)'!P$2,HTBB!$F$1:$O$1,0))),0)+IF($I61&gt;0,$I61*(INDEX(ESPN!$B$2:$K$246,'Aggregate (DFBP)'!$E61,MATCH('Aggregate (DFBP)'!P$2,ESPN!$B$1:$K$1,0))),0)</f>
        <v>6.2</v>
      </c>
      <c r="Q61">
        <f>IF($F61&gt;0,$F61*(INDEX(DFBP!$D$2:$Z$401,'Aggregate (DFBP)'!$B61,MATCH('Aggregate (DFBP)'!Q$2,DFBP!$D$1:$Z$1,0))),0)+IF($G61&gt;0,$G61*(INDEX(FBNinja!$J$2:$AE$409,'Aggregate (DFBP)'!$C61,MATCH('Aggregate (DFBP)'!Q$2,FBNinja!$J$1:$AE$1,0))),0)+IF($H61&gt;0,$H61*(INDEX(HTBB!$F$2:$O$303,'Aggregate (DFBP)'!$D61,MATCH('Aggregate (DFBP)'!Q$2,HTBB!$F$1:$O$1,0))),0)+IF($I61&gt;0,$I61*(INDEX(ESPN!$B$2:$K$246,'Aggregate (DFBP)'!$E61,MATCH('Aggregate (DFBP)'!Q$2,ESPN!$B$1:$K$1,0))),0)</f>
        <v>1.9</v>
      </c>
      <c r="R61">
        <f>IF($F61&gt;0,$F61*(INDEX(DFBP!$D$2:$Z$401,'Aggregate (DFBP)'!$B61,MATCH('Aggregate (DFBP)'!R$2,DFBP!$D$1:$Z$1,0))),0)+IF($G61&gt;0,$G61*(INDEX(FBNinja!$J$2:$AE$409,'Aggregate (DFBP)'!$C61,MATCH('Aggregate (DFBP)'!R$2,FBNinja!$J$1:$AE$1,0))),0)+IF($H61&gt;0,$H61*(INDEX(HTBB!$F$2:$O$303,'Aggregate (DFBP)'!$D61,MATCH('Aggregate (DFBP)'!R$2,HTBB!$F$1:$O$1,0))),0)+IF($I61&gt;0,$I61*(INDEX(ESPN!$B$2:$K$246,'Aggregate (DFBP)'!$E61,MATCH('Aggregate (DFBP)'!R$2,ESPN!$B$1:$K$1,0))),0)</f>
        <v>0.9</v>
      </c>
      <c r="S61">
        <f>IF($F61&gt;0,$F61*(INDEX(DFBP!$D$2:$Z$401,'Aggregate (DFBP)'!$B61,MATCH('Aggregate (DFBP)'!S$2,DFBP!$D$1:$Z$1,0))),0)+IF($G61&gt;0,$G61*(INDEX(FBNinja!$J$2:$AE$409,'Aggregate (DFBP)'!$C61,MATCH('Aggregate (DFBP)'!S$2,FBNinja!$J$1:$AE$1,0))),0)+IF($H61&gt;0,$H61*(INDEX(HTBB!$F$2:$O$303,'Aggregate (DFBP)'!$D61,MATCH('Aggregate (DFBP)'!S$2,HTBB!$F$1:$O$1,0))),0)+IF($I61&gt;0,$I61*(INDEX(ESPN!$B$2:$K$246,'Aggregate (DFBP)'!$E61,MATCH('Aggregate (DFBP)'!S$2,ESPN!$B$1:$K$1,0))),0)</f>
        <v>0.7</v>
      </c>
      <c r="T61" s="5">
        <f t="shared" si="0"/>
        <v>13.2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33</v>
      </c>
      <c r="F62">
        <f t="array" ref="F62">IF(ISERROR(B62),0,B$1)/SUM(IF(ISERROR($B62:$E62),0,$B$1:$E$1))</f>
        <v>1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(DFBP)'!$B62,MATCH('Aggregate (DFBP)'!K$2,DFBP!$D$1:$Z$1,0))),0)+IF($G62&gt;0,($G62/SUM($F62:$G62,$I62))*(INDEX(FBNinja!$J$2:$AE$409,'Aggregate (DFBP)'!$C62,MATCH('Aggregate (DFBP)'!K$2,FBNinja!$J$1:$AE$1,0))),0)+IF($I62&gt;0,($I62/SUM($F62:$G62,$I62))*(INDEX(ESPN!$B$2:$K$246,'Aggregate (DFBP)'!$E62,MATCH('Aggregate (DFBP)'!K$2,ESPN!$B$1:$K$1,0))),0)</f>
        <v>6.3</v>
      </c>
      <c r="L62" s="5">
        <f>IF($F62&gt;0,($F62/SUM($F62:$G62,$I62))*(INDEX(DFBP!$D$2:$Z$401,'Aggregate (DFBP)'!$B62,MATCH('Aggregate (DFBP)'!L$2,DFBP!$D$1:$Z$1,0))),0)+IF($G62&gt;0,($G62/SUM($F62:$G62,$I62))*(INDEX(FBNinja!$J$2:$AE$409,'Aggregate (DFBP)'!$C62,MATCH('Aggregate (DFBP)'!L$2,FBNinja!$J$1:$AE$1,0))),0)+IF($I62&gt;0,($I62/SUM($F62:$G62,$I62))*(INDEX(ESPN!$B$2:$K$246,'Aggregate (DFBP)'!$E62,MATCH('Aggregate (DFBP)'!L$2,ESPN!$B$1:$K$1,0))),0)</f>
        <v>14.9</v>
      </c>
      <c r="M62" s="5">
        <f>IF($F62&gt;0,($F62/SUM($F62:$G62,$I62))*(INDEX(DFBP!$D$2:$Z$401,'Aggregate (DFBP)'!$B62,MATCH('Aggregate (DFBP)'!M$2,DFBP!$D$1:$Z$1,0))),0)+IF($G62&gt;0,($G62/SUM($F62:$G62,$I62))*(INDEX(FBNinja!$J$2:$AE$409,'Aggregate (DFBP)'!$C62,MATCH('Aggregate (DFBP)'!M$2,FBNinja!$J$1:$AE$1,0))),0)+IF($I62&gt;0,($I62/SUM($F62:$G62,$I62))*(INDEX(ESPN!$B$2:$K$246,'Aggregate (DFBP)'!$E62,MATCH('Aggregate (DFBP)'!M$2,ESPN!$B$1:$K$1,0))),0)</f>
        <v>2.9</v>
      </c>
      <c r="N62" s="5">
        <f>IF($F62&gt;0,($F62/SUM($F62:$G62,$I62))*(INDEX(DFBP!$D$2:$Z$401,'Aggregate (DFBP)'!$B62,MATCH('Aggregate (DFBP)'!N$2,DFBP!$D$1:$Z$1,0))),0)+IF($G62&gt;0,($G62/SUM($F62:$G62,$I62))*(INDEX(FBNinja!$J$2:$AE$409,'Aggregate (DFBP)'!$C62,MATCH('Aggregate (DFBP)'!N$2,FBNinja!$J$1:$AE$1,0))),0)+IF($I62&gt;0,($I62/SUM($F62:$G62,$I62))*(INDEX(ESPN!$B$2:$K$246,'Aggregate (DFBP)'!$E62,MATCH('Aggregate (DFBP)'!N$2,ESPN!$B$1:$K$1,0))),0)</f>
        <v>3.5</v>
      </c>
      <c r="O62">
        <f>IF($F62&gt;0,$F62*(INDEX(DFBP!$D$2:$Z$401,'Aggregate (DFBP)'!$B62,MATCH('Aggregate (DFBP)'!O$2,DFBP!$D$1:$Z$1,0))),0)+IF($G62&gt;0,$G62*(INDEX(FBNinja!$J$2:$AE$409,'Aggregate (DFBP)'!$C62,MATCH('Aggregate (DFBP)'!O$2,FBNinja!$J$1:$AE$1,0))),0)+IF($H62&gt;0,$H62*(INDEX(HTBB!$F$2:$O$303,'Aggregate (DFBP)'!$D62,MATCH('Aggregate (DFBP)'!O$2,HTBB!$F$1:$O$1,0))),0)+IF($I62&gt;0,$I62*(INDEX(ESPN!$B$2:$K$246,'Aggregate (DFBP)'!$E62,MATCH('Aggregate (DFBP)'!O$2,ESPN!$B$1:$K$1,0))),0)</f>
        <v>1.5</v>
      </c>
      <c r="P62">
        <f>IF($F62&gt;0,$F62*(INDEX(DFBP!$D$2:$Z$401,'Aggregate (DFBP)'!$B62,MATCH('Aggregate (DFBP)'!P$2,DFBP!$D$1:$Z$1,0))),0)+IF($G62&gt;0,$G62*(INDEX(FBNinja!$J$2:$AE$409,'Aggregate (DFBP)'!$C62,MATCH('Aggregate (DFBP)'!P$2,FBNinja!$J$1:$AE$1,0))),0)+IF($H62&gt;0,$H62*(INDEX(HTBB!$F$2:$O$303,'Aggregate (DFBP)'!$D62,MATCH('Aggregate (DFBP)'!P$2,HTBB!$F$1:$O$1,0))),0)+IF($I62&gt;0,$I62*(INDEX(ESPN!$B$2:$K$246,'Aggregate (DFBP)'!$E62,MATCH('Aggregate (DFBP)'!P$2,ESPN!$B$1:$K$1,0))),0)</f>
        <v>3.8</v>
      </c>
      <c r="Q62">
        <f>IF($F62&gt;0,$F62*(INDEX(DFBP!$D$2:$Z$401,'Aggregate (DFBP)'!$B62,MATCH('Aggregate (DFBP)'!Q$2,DFBP!$D$1:$Z$1,0))),0)+IF($G62&gt;0,$G62*(INDEX(FBNinja!$J$2:$AE$409,'Aggregate (DFBP)'!$C62,MATCH('Aggregate (DFBP)'!Q$2,FBNinja!$J$1:$AE$1,0))),0)+IF($H62&gt;0,$H62*(INDEX(HTBB!$F$2:$O$303,'Aggregate (DFBP)'!$D62,MATCH('Aggregate (DFBP)'!Q$2,HTBB!$F$1:$O$1,0))),0)+IF($I62&gt;0,$I62*(INDEX(ESPN!$B$2:$K$246,'Aggregate (DFBP)'!$E62,MATCH('Aggregate (DFBP)'!Q$2,ESPN!$B$1:$K$1,0))),0)</f>
        <v>6.5</v>
      </c>
      <c r="R62">
        <f>IF($F62&gt;0,$F62*(INDEX(DFBP!$D$2:$Z$401,'Aggregate (DFBP)'!$B62,MATCH('Aggregate (DFBP)'!R$2,DFBP!$D$1:$Z$1,0))),0)+IF($G62&gt;0,$G62*(INDEX(FBNinja!$J$2:$AE$409,'Aggregate (DFBP)'!$C62,MATCH('Aggregate (DFBP)'!R$2,FBNinja!$J$1:$AE$1,0))),0)+IF($H62&gt;0,$H62*(INDEX(HTBB!$F$2:$O$303,'Aggregate (DFBP)'!$D62,MATCH('Aggregate (DFBP)'!R$2,HTBB!$F$1:$O$1,0))),0)+IF($I62&gt;0,$I62*(INDEX(ESPN!$B$2:$K$246,'Aggregate (DFBP)'!$E62,MATCH('Aggregate (DFBP)'!R$2,ESPN!$B$1:$K$1,0))),0)</f>
        <v>1.3</v>
      </c>
      <c r="S62">
        <f>IF($F62&gt;0,$F62*(INDEX(DFBP!$D$2:$Z$401,'Aggregate (DFBP)'!$B62,MATCH('Aggregate (DFBP)'!S$2,DFBP!$D$1:$Z$1,0))),0)+IF($G62&gt;0,$G62*(INDEX(FBNinja!$J$2:$AE$409,'Aggregate (DFBP)'!$C62,MATCH('Aggregate (DFBP)'!S$2,FBNinja!$J$1:$AE$1,0))),0)+IF($H62&gt;0,$H62*(INDEX(HTBB!$F$2:$O$303,'Aggregate (DFBP)'!$D62,MATCH('Aggregate (DFBP)'!S$2,HTBB!$F$1:$O$1,0))),0)+IF($I62&gt;0,$I62*(INDEX(ESPN!$B$2:$K$246,'Aggregate (DFBP)'!$E62,MATCH('Aggregate (DFBP)'!S$2,ESPN!$B$1:$K$1,0))),0)</f>
        <v>0.1</v>
      </c>
      <c r="T62" s="5">
        <f t="shared" si="0"/>
        <v>17</v>
      </c>
      <c r="V62">
        <f>IF(F62&gt;0,($F62/SUM($F62:$G62,$I62))*INDEX(DFBP!$B$2:$B$401,B62),0)+IF(G62&gt;0,($G62/SUM($F62:$G62,$I62))*INDEX(FBNinja!$H$2:$H$409,C62),0)+IF(I62&gt;0,($I62/SUM($F62:$G62,$I62))*INDEX(ESPN!$L$2:$L$246,E62),0)</f>
        <v>79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1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(DFBP)'!$B63,MATCH('Aggregate (DFBP)'!K$2,DFBP!$D$1:$Z$1,0))),0)+IF($G63&gt;0,($G63/SUM($F63:$G63,$I63))*(INDEX(FBNinja!$J$2:$AE$409,'Aggregate (DFBP)'!$C63,MATCH('Aggregate (DFBP)'!K$2,FBNinja!$J$1:$AE$1,0))),0)+IF($I63&gt;0,($I63/SUM($F63:$G63,$I63))*(INDEX(ESPN!$B$2:$K$246,'Aggregate (DFBP)'!$E63,MATCH('Aggregate (DFBP)'!K$2,ESPN!$B$1:$K$1,0))),0)</f>
        <v>3.7</v>
      </c>
      <c r="L63" s="5">
        <f>IF($F63&gt;0,($F63/SUM($F63:$G63,$I63))*(INDEX(DFBP!$D$2:$Z$401,'Aggregate (DFBP)'!$B63,MATCH('Aggregate (DFBP)'!L$2,DFBP!$D$1:$Z$1,0))),0)+IF($G63&gt;0,($G63/SUM($F63:$G63,$I63))*(INDEX(FBNinja!$J$2:$AE$409,'Aggregate (DFBP)'!$C63,MATCH('Aggregate (DFBP)'!L$2,FBNinja!$J$1:$AE$1,0))),0)+IF($I63&gt;0,($I63/SUM($F63:$G63,$I63))*(INDEX(ESPN!$B$2:$K$246,'Aggregate (DFBP)'!$E63,MATCH('Aggregate (DFBP)'!L$2,ESPN!$B$1:$K$1,0))),0)</f>
        <v>6.5</v>
      </c>
      <c r="M63" s="5">
        <f>IF($F63&gt;0,($F63/SUM($F63:$G63,$I63))*(INDEX(DFBP!$D$2:$Z$401,'Aggregate (DFBP)'!$B63,MATCH('Aggregate (DFBP)'!M$2,DFBP!$D$1:$Z$1,0))),0)+IF($G63&gt;0,($G63/SUM($F63:$G63,$I63))*(INDEX(FBNinja!$J$2:$AE$409,'Aggregate (DFBP)'!$C63,MATCH('Aggregate (DFBP)'!M$2,FBNinja!$J$1:$AE$1,0))),0)+IF($I63&gt;0,($I63/SUM($F63:$G63,$I63))*(INDEX(ESPN!$B$2:$K$246,'Aggregate (DFBP)'!$E63,MATCH('Aggregate (DFBP)'!M$2,ESPN!$B$1:$K$1,0))),0)</f>
        <v>2.5</v>
      </c>
      <c r="N63" s="5">
        <f>IF($F63&gt;0,($F63/SUM($F63:$G63,$I63))*(INDEX(DFBP!$D$2:$Z$401,'Aggregate (DFBP)'!$B63,MATCH('Aggregate (DFBP)'!N$2,DFBP!$D$1:$Z$1,0))),0)+IF($G63&gt;0,($G63/SUM($F63:$G63,$I63))*(INDEX(FBNinja!$J$2:$AE$409,'Aggregate (DFBP)'!$C63,MATCH('Aggregate (DFBP)'!N$2,FBNinja!$J$1:$AE$1,0))),0)+IF($I63&gt;0,($I63/SUM($F63:$G63,$I63))*(INDEX(ESPN!$B$2:$K$246,'Aggregate (DFBP)'!$E63,MATCH('Aggregate (DFBP)'!N$2,ESPN!$B$1:$K$1,0))),0)</f>
        <v>4.5</v>
      </c>
      <c r="O63">
        <f>IF($F63&gt;0,$F63*(INDEX(DFBP!$D$2:$Z$401,'Aggregate (DFBP)'!$B63,MATCH('Aggregate (DFBP)'!O$2,DFBP!$D$1:$Z$1,0))),0)+IF($G63&gt;0,$G63*(INDEX(FBNinja!$J$2:$AE$409,'Aggregate (DFBP)'!$C63,MATCH('Aggregate (DFBP)'!O$2,FBNinja!$J$1:$AE$1,0))),0)+IF($H63&gt;0,$H63*(INDEX(HTBB!$F$2:$O$303,'Aggregate (DFBP)'!$D63,MATCH('Aggregate (DFBP)'!O$2,HTBB!$F$1:$O$1,0))),0)+IF($I63&gt;0,$I63*(INDEX(ESPN!$B$2:$K$246,'Aggregate (DFBP)'!$E63,MATCH('Aggregate (DFBP)'!O$2,ESPN!$B$1:$K$1,0))),0)</f>
        <v>0</v>
      </c>
      <c r="P63">
        <f>IF($F63&gt;0,$F63*(INDEX(DFBP!$D$2:$Z$401,'Aggregate (DFBP)'!$B63,MATCH('Aggregate (DFBP)'!P$2,DFBP!$D$1:$Z$1,0))),0)+IF($G63&gt;0,$G63*(INDEX(FBNinja!$J$2:$AE$409,'Aggregate (DFBP)'!$C63,MATCH('Aggregate (DFBP)'!P$2,FBNinja!$J$1:$AE$1,0))),0)+IF($H63&gt;0,$H63*(INDEX(HTBB!$F$2:$O$303,'Aggregate (DFBP)'!$D63,MATCH('Aggregate (DFBP)'!P$2,HTBB!$F$1:$O$1,0))),0)+IF($I63&gt;0,$I63*(INDEX(ESPN!$B$2:$K$246,'Aggregate (DFBP)'!$E63,MATCH('Aggregate (DFBP)'!P$2,ESPN!$B$1:$K$1,0))),0)</f>
        <v>11.4</v>
      </c>
      <c r="Q63">
        <f>IF($F63&gt;0,$F63*(INDEX(DFBP!$D$2:$Z$401,'Aggregate (DFBP)'!$B63,MATCH('Aggregate (DFBP)'!Q$2,DFBP!$D$1:$Z$1,0))),0)+IF($G63&gt;0,$G63*(INDEX(FBNinja!$J$2:$AE$409,'Aggregate (DFBP)'!$C63,MATCH('Aggregate (DFBP)'!Q$2,FBNinja!$J$1:$AE$1,0))),0)+IF($H63&gt;0,$H63*(INDEX(HTBB!$F$2:$O$303,'Aggregate (DFBP)'!$D63,MATCH('Aggregate (DFBP)'!Q$2,HTBB!$F$1:$O$1,0))),0)+IF($I63&gt;0,$I63*(INDEX(ESPN!$B$2:$K$246,'Aggregate (DFBP)'!$E63,MATCH('Aggregate (DFBP)'!Q$2,ESPN!$B$1:$K$1,0))),0)</f>
        <v>1.7</v>
      </c>
      <c r="R63">
        <f>IF($F63&gt;0,$F63*(INDEX(DFBP!$D$2:$Z$401,'Aggregate (DFBP)'!$B63,MATCH('Aggregate (DFBP)'!R$2,DFBP!$D$1:$Z$1,0))),0)+IF($G63&gt;0,$G63*(INDEX(FBNinja!$J$2:$AE$409,'Aggregate (DFBP)'!$C63,MATCH('Aggregate (DFBP)'!R$2,FBNinja!$J$1:$AE$1,0))),0)+IF($H63&gt;0,$H63*(INDEX(HTBB!$F$2:$O$303,'Aggregate (DFBP)'!$D63,MATCH('Aggregate (DFBP)'!R$2,HTBB!$F$1:$O$1,0))),0)+IF($I63&gt;0,$I63*(INDEX(ESPN!$B$2:$K$246,'Aggregate (DFBP)'!$E63,MATCH('Aggregate (DFBP)'!R$2,ESPN!$B$1:$K$1,0))),0)</f>
        <v>0.8</v>
      </c>
      <c r="S63">
        <f>IF($F63&gt;0,$F63*(INDEX(DFBP!$D$2:$Z$401,'Aggregate (DFBP)'!$B63,MATCH('Aggregate (DFBP)'!S$2,DFBP!$D$1:$Z$1,0))),0)+IF($G63&gt;0,$G63*(INDEX(FBNinja!$J$2:$AE$409,'Aggregate (DFBP)'!$C63,MATCH('Aggregate (DFBP)'!S$2,FBNinja!$J$1:$AE$1,0))),0)+IF($H63&gt;0,$H63*(INDEX(HTBB!$F$2:$O$303,'Aggregate (DFBP)'!$D63,MATCH('Aggregate (DFBP)'!S$2,HTBB!$F$1:$O$1,0))),0)+IF($I63&gt;0,$I63*(INDEX(ESPN!$B$2:$K$246,'Aggregate (DFBP)'!$E63,MATCH('Aggregate (DFBP)'!S$2,ESPN!$B$1:$K$1,0))),0)</f>
        <v>2.4</v>
      </c>
      <c r="T63" s="5">
        <f t="shared" si="0"/>
        <v>9.9</v>
      </c>
      <c r="V63">
        <f>IF(F63&gt;0,($F63/SUM($F63:$G63,$I63))*INDEX(DFBP!$B$2:$B$401,B63),0)+IF(G63&gt;0,($G63/SUM($F63:$G63,$I63))*INDEX(FBNinja!$H$2:$H$409,C63),0)+IF(I63&gt;0,($I63/SUM($F63:$G63,$I63))*INDEX(ESPN!$L$2:$L$246,E63),0)</f>
        <v>71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75</v>
      </c>
      <c r="F64">
        <f t="array" ref="F64">IF(ISERROR(B64),0,B$1)/SUM(IF(ISERROR($B64:$E64),0,$B$1:$E$1))</f>
        <v>1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(DFBP)'!$B64,MATCH('Aggregate (DFBP)'!K$2,DFBP!$D$1:$Z$1,0))),0)+IF($G64&gt;0,($G64/SUM($F64:$G64,$I64))*(INDEX(FBNinja!$J$2:$AE$409,'Aggregate (DFBP)'!$C64,MATCH('Aggregate (DFBP)'!K$2,FBNinja!$J$1:$AE$1,0))),0)+IF($I64&gt;0,($I64/SUM($F64:$G64,$I64))*(INDEX(ESPN!$B$2:$K$246,'Aggregate (DFBP)'!$E64,MATCH('Aggregate (DFBP)'!K$2,ESPN!$B$1:$K$1,0))),0)</f>
        <v>4.8</v>
      </c>
      <c r="L64" s="5">
        <f>IF($F64&gt;0,($F64/SUM($F64:$G64,$I64))*(INDEX(DFBP!$D$2:$Z$401,'Aggregate (DFBP)'!$B64,MATCH('Aggregate (DFBP)'!L$2,DFBP!$D$1:$Z$1,0))),0)+IF($G64&gt;0,($G64/SUM($F64:$G64,$I64))*(INDEX(FBNinja!$J$2:$AE$409,'Aggregate (DFBP)'!$C64,MATCH('Aggregate (DFBP)'!L$2,FBNinja!$J$1:$AE$1,0))),0)+IF($I64&gt;0,($I64/SUM($F64:$G64,$I64))*(INDEX(ESPN!$B$2:$K$246,'Aggregate (DFBP)'!$E64,MATCH('Aggregate (DFBP)'!L$2,ESPN!$B$1:$K$1,0))),0)</f>
        <v>8.8000000000000007</v>
      </c>
      <c r="M64" s="5">
        <f>IF($F64&gt;0,($F64/SUM($F64:$G64,$I64))*(INDEX(DFBP!$D$2:$Z$401,'Aggregate (DFBP)'!$B64,MATCH('Aggregate (DFBP)'!M$2,DFBP!$D$1:$Z$1,0))),0)+IF($G64&gt;0,($G64/SUM($F64:$G64,$I64))*(INDEX(FBNinja!$J$2:$AE$409,'Aggregate (DFBP)'!$C64,MATCH('Aggregate (DFBP)'!M$2,FBNinja!$J$1:$AE$1,0))),0)+IF($I64&gt;0,($I64/SUM($F64:$G64,$I64))*(INDEX(ESPN!$B$2:$K$246,'Aggregate (DFBP)'!$E64,MATCH('Aggregate (DFBP)'!M$2,ESPN!$B$1:$K$1,0))),0)</f>
        <v>1.5</v>
      </c>
      <c r="N64" s="5">
        <f>IF($F64&gt;0,($F64/SUM($F64:$G64,$I64))*(INDEX(DFBP!$D$2:$Z$401,'Aggregate (DFBP)'!$B64,MATCH('Aggregate (DFBP)'!N$2,DFBP!$D$1:$Z$1,0))),0)+IF($G64&gt;0,($G64/SUM($F64:$G64,$I64))*(INDEX(FBNinja!$J$2:$AE$409,'Aggregate (DFBP)'!$C64,MATCH('Aggregate (DFBP)'!N$2,FBNinja!$J$1:$AE$1,0))),0)+IF($I64&gt;0,($I64/SUM($F64:$G64,$I64))*(INDEX(ESPN!$B$2:$K$246,'Aggregate (DFBP)'!$E64,MATCH('Aggregate (DFBP)'!N$2,ESPN!$B$1:$K$1,0))),0)</f>
        <v>2.1</v>
      </c>
      <c r="O64">
        <f>IF($F64&gt;0,$F64*(INDEX(DFBP!$D$2:$Z$401,'Aggregate (DFBP)'!$B64,MATCH('Aggregate (DFBP)'!O$2,DFBP!$D$1:$Z$1,0))),0)+IF($G64&gt;0,$G64*(INDEX(FBNinja!$J$2:$AE$409,'Aggregate (DFBP)'!$C64,MATCH('Aggregate (DFBP)'!O$2,FBNinja!$J$1:$AE$1,0))),0)+IF($H64&gt;0,$H64*(INDEX(HTBB!$F$2:$O$303,'Aggregate (DFBP)'!$D64,MATCH('Aggregate (DFBP)'!O$2,HTBB!$F$1:$O$1,0))),0)+IF($I64&gt;0,$I64*(INDEX(ESPN!$B$2:$K$246,'Aggregate (DFBP)'!$E64,MATCH('Aggregate (DFBP)'!O$2,ESPN!$B$1:$K$1,0))),0)</f>
        <v>0</v>
      </c>
      <c r="P64">
        <f>IF($F64&gt;0,$F64*(INDEX(DFBP!$D$2:$Z$401,'Aggregate (DFBP)'!$B64,MATCH('Aggregate (DFBP)'!P$2,DFBP!$D$1:$Z$1,0))),0)+IF($G64&gt;0,$G64*(INDEX(FBNinja!$J$2:$AE$409,'Aggregate (DFBP)'!$C64,MATCH('Aggregate (DFBP)'!P$2,FBNinja!$J$1:$AE$1,0))),0)+IF($H64&gt;0,$H64*(INDEX(HTBB!$F$2:$O$303,'Aggregate (DFBP)'!$D64,MATCH('Aggregate (DFBP)'!P$2,HTBB!$F$1:$O$1,0))),0)+IF($I64&gt;0,$I64*(INDEX(ESPN!$B$2:$K$246,'Aggregate (DFBP)'!$E64,MATCH('Aggregate (DFBP)'!P$2,ESPN!$B$1:$K$1,0))),0)</f>
        <v>8.1999999999999993</v>
      </c>
      <c r="Q64">
        <f>IF($F64&gt;0,$F64*(INDEX(DFBP!$D$2:$Z$401,'Aggregate (DFBP)'!$B64,MATCH('Aggregate (DFBP)'!Q$2,DFBP!$D$1:$Z$1,0))),0)+IF($G64&gt;0,$G64*(INDEX(FBNinja!$J$2:$AE$409,'Aggregate (DFBP)'!$C64,MATCH('Aggregate (DFBP)'!Q$2,FBNinja!$J$1:$AE$1,0))),0)+IF($H64&gt;0,$H64*(INDEX(HTBB!$F$2:$O$303,'Aggregate (DFBP)'!$D64,MATCH('Aggregate (DFBP)'!Q$2,HTBB!$F$1:$O$1,0))),0)+IF($I64&gt;0,$I64*(INDEX(ESPN!$B$2:$K$246,'Aggregate (DFBP)'!$E64,MATCH('Aggregate (DFBP)'!Q$2,ESPN!$B$1:$K$1,0))),0)</f>
        <v>1.4</v>
      </c>
      <c r="R64">
        <f>IF($F64&gt;0,$F64*(INDEX(DFBP!$D$2:$Z$401,'Aggregate (DFBP)'!$B64,MATCH('Aggregate (DFBP)'!R$2,DFBP!$D$1:$Z$1,0))),0)+IF($G64&gt;0,$G64*(INDEX(FBNinja!$J$2:$AE$409,'Aggregate (DFBP)'!$C64,MATCH('Aggregate (DFBP)'!R$2,FBNinja!$J$1:$AE$1,0))),0)+IF($H64&gt;0,$H64*(INDEX(HTBB!$F$2:$O$303,'Aggregate (DFBP)'!$D64,MATCH('Aggregate (DFBP)'!R$2,HTBB!$F$1:$O$1,0))),0)+IF($I64&gt;0,$I64*(INDEX(ESPN!$B$2:$K$246,'Aggregate (DFBP)'!$E64,MATCH('Aggregate (DFBP)'!R$2,ESPN!$B$1:$K$1,0))),0)</f>
        <v>0.6</v>
      </c>
      <c r="S64">
        <f>IF($F64&gt;0,$F64*(INDEX(DFBP!$D$2:$Z$401,'Aggregate (DFBP)'!$B64,MATCH('Aggregate (DFBP)'!S$2,DFBP!$D$1:$Z$1,0))),0)+IF($G64&gt;0,$G64*(INDEX(FBNinja!$J$2:$AE$409,'Aggregate (DFBP)'!$C64,MATCH('Aggregate (DFBP)'!S$2,FBNinja!$J$1:$AE$1,0))),0)+IF($H64&gt;0,$H64*(INDEX(HTBB!$F$2:$O$303,'Aggregate (DFBP)'!$D64,MATCH('Aggregate (DFBP)'!S$2,HTBB!$F$1:$O$1,0))),0)+IF($I64&gt;0,$I64*(INDEX(ESPN!$B$2:$K$246,'Aggregate (DFBP)'!$E64,MATCH('Aggregate (DFBP)'!S$2,ESPN!$B$1:$K$1,0))),0)</f>
        <v>1.2</v>
      </c>
      <c r="T64" s="5">
        <f t="shared" si="0"/>
        <v>11.1</v>
      </c>
      <c r="V64">
        <f>IF(F64&gt;0,($F64/SUM($F64:$G64,$I64))*INDEX(DFBP!$B$2:$B$401,B64),0)+IF(G64&gt;0,($G64/SUM($F64:$G64,$I64))*INDEX(FBNinja!$H$2:$H$409,C64),0)+IF(I64&gt;0,($I64/SUM($F64:$G64,$I64))*INDEX(ESPN!$L$2:$L$246,E64),0)</f>
        <v>76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82</v>
      </c>
      <c r="F65">
        <f t="array" ref="F65">IF(ISERROR(B65),0,B$1)/SUM(IF(ISERROR($B65:$E65),0,$B$1:$E$1))</f>
        <v>1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(DFBP)'!$B65,MATCH('Aggregate (DFBP)'!K$2,DFBP!$D$1:$Z$1,0))),0)+IF($G65&gt;0,($G65/SUM($F65:$G65,$I65))*(INDEX(FBNinja!$J$2:$AE$409,'Aggregate (DFBP)'!$C65,MATCH('Aggregate (DFBP)'!K$2,FBNinja!$J$1:$AE$1,0))),0)+IF($I65&gt;0,($I65/SUM($F65:$G65,$I65))*(INDEX(ESPN!$B$2:$K$246,'Aggregate (DFBP)'!$E65,MATCH('Aggregate (DFBP)'!K$2,ESPN!$B$1:$K$1,0))),0)</f>
        <v>4.4000000000000004</v>
      </c>
      <c r="L65" s="5">
        <f>IF($F65&gt;0,($F65/SUM($F65:$G65,$I65))*(INDEX(DFBP!$D$2:$Z$401,'Aggregate (DFBP)'!$B65,MATCH('Aggregate (DFBP)'!L$2,DFBP!$D$1:$Z$1,0))),0)+IF($G65&gt;0,($G65/SUM($F65:$G65,$I65))*(INDEX(FBNinja!$J$2:$AE$409,'Aggregate (DFBP)'!$C65,MATCH('Aggregate (DFBP)'!L$2,FBNinja!$J$1:$AE$1,0))),0)+IF($I65&gt;0,($I65/SUM($F65:$G65,$I65))*(INDEX(ESPN!$B$2:$K$246,'Aggregate (DFBP)'!$E65,MATCH('Aggregate (DFBP)'!L$2,ESPN!$B$1:$K$1,0))),0)</f>
        <v>8.6999999999999993</v>
      </c>
      <c r="M65" s="5">
        <f>IF($F65&gt;0,($F65/SUM($F65:$G65,$I65))*(INDEX(DFBP!$D$2:$Z$401,'Aggregate (DFBP)'!$B65,MATCH('Aggregate (DFBP)'!M$2,DFBP!$D$1:$Z$1,0))),0)+IF($G65&gt;0,($G65/SUM($F65:$G65,$I65))*(INDEX(FBNinja!$J$2:$AE$409,'Aggregate (DFBP)'!$C65,MATCH('Aggregate (DFBP)'!M$2,FBNinja!$J$1:$AE$1,0))),0)+IF($I65&gt;0,($I65/SUM($F65:$G65,$I65))*(INDEX(ESPN!$B$2:$K$246,'Aggregate (DFBP)'!$E65,MATCH('Aggregate (DFBP)'!M$2,ESPN!$B$1:$K$1,0))),0)</f>
        <v>2</v>
      </c>
      <c r="N65" s="5">
        <f>IF($F65&gt;0,($F65/SUM($F65:$G65,$I65))*(INDEX(DFBP!$D$2:$Z$401,'Aggregate (DFBP)'!$B65,MATCH('Aggregate (DFBP)'!N$2,DFBP!$D$1:$Z$1,0))),0)+IF($G65&gt;0,($G65/SUM($F65:$G65,$I65))*(INDEX(FBNinja!$J$2:$AE$409,'Aggregate (DFBP)'!$C65,MATCH('Aggregate (DFBP)'!N$2,FBNinja!$J$1:$AE$1,0))),0)+IF($I65&gt;0,($I65/SUM($F65:$G65,$I65))*(INDEX(ESPN!$B$2:$K$246,'Aggregate (DFBP)'!$E65,MATCH('Aggregate (DFBP)'!N$2,ESPN!$B$1:$K$1,0))),0)</f>
        <v>3.2</v>
      </c>
      <c r="O65">
        <f>IF($F65&gt;0,$F65*(INDEX(DFBP!$D$2:$Z$401,'Aggregate (DFBP)'!$B65,MATCH('Aggregate (DFBP)'!O$2,DFBP!$D$1:$Z$1,0))),0)+IF($G65&gt;0,$G65*(INDEX(FBNinja!$J$2:$AE$409,'Aggregate (DFBP)'!$C65,MATCH('Aggregate (DFBP)'!O$2,FBNinja!$J$1:$AE$1,0))),0)+IF($H65&gt;0,$H65*(INDEX(HTBB!$F$2:$O$303,'Aggregate (DFBP)'!$D65,MATCH('Aggregate (DFBP)'!O$2,HTBB!$F$1:$O$1,0))),0)+IF($I65&gt;0,$I65*(INDEX(ESPN!$B$2:$K$246,'Aggregate (DFBP)'!$E65,MATCH('Aggregate (DFBP)'!O$2,ESPN!$B$1:$K$1,0))),0)</f>
        <v>0</v>
      </c>
      <c r="P65">
        <f>IF($F65&gt;0,$F65*(INDEX(DFBP!$D$2:$Z$401,'Aggregate (DFBP)'!$B65,MATCH('Aggregate (DFBP)'!P$2,DFBP!$D$1:$Z$1,0))),0)+IF($G65&gt;0,$G65*(INDEX(FBNinja!$J$2:$AE$409,'Aggregate (DFBP)'!$C65,MATCH('Aggregate (DFBP)'!P$2,FBNinja!$J$1:$AE$1,0))),0)+IF($H65&gt;0,$H65*(INDEX(HTBB!$F$2:$O$303,'Aggregate (DFBP)'!$D65,MATCH('Aggregate (DFBP)'!P$2,HTBB!$F$1:$O$1,0))),0)+IF($I65&gt;0,$I65*(INDEX(ESPN!$B$2:$K$246,'Aggregate (DFBP)'!$E65,MATCH('Aggregate (DFBP)'!P$2,ESPN!$B$1:$K$1,0))),0)</f>
        <v>7.5</v>
      </c>
      <c r="Q65">
        <f>IF($F65&gt;0,$F65*(INDEX(DFBP!$D$2:$Z$401,'Aggregate (DFBP)'!$B65,MATCH('Aggregate (DFBP)'!Q$2,DFBP!$D$1:$Z$1,0))),0)+IF($G65&gt;0,$G65*(INDEX(FBNinja!$J$2:$AE$409,'Aggregate (DFBP)'!$C65,MATCH('Aggregate (DFBP)'!Q$2,FBNinja!$J$1:$AE$1,0))),0)+IF($H65&gt;0,$H65*(INDEX(HTBB!$F$2:$O$303,'Aggregate (DFBP)'!$D65,MATCH('Aggregate (DFBP)'!Q$2,HTBB!$F$1:$O$1,0))),0)+IF($I65&gt;0,$I65*(INDEX(ESPN!$B$2:$K$246,'Aggregate (DFBP)'!$E65,MATCH('Aggregate (DFBP)'!Q$2,ESPN!$B$1:$K$1,0))),0)</f>
        <v>1.8</v>
      </c>
      <c r="R65">
        <f>IF($F65&gt;0,$F65*(INDEX(DFBP!$D$2:$Z$401,'Aggregate (DFBP)'!$B65,MATCH('Aggregate (DFBP)'!R$2,DFBP!$D$1:$Z$1,0))),0)+IF($G65&gt;0,$G65*(INDEX(FBNinja!$J$2:$AE$409,'Aggregate (DFBP)'!$C65,MATCH('Aggregate (DFBP)'!R$2,FBNinja!$J$1:$AE$1,0))),0)+IF($H65&gt;0,$H65*(INDEX(HTBB!$F$2:$O$303,'Aggregate (DFBP)'!$D65,MATCH('Aggregate (DFBP)'!R$2,HTBB!$F$1:$O$1,0))),0)+IF($I65&gt;0,$I65*(INDEX(ESPN!$B$2:$K$246,'Aggregate (DFBP)'!$E65,MATCH('Aggregate (DFBP)'!R$2,ESPN!$B$1:$K$1,0))),0)</f>
        <v>1.5</v>
      </c>
      <c r="S65">
        <f>IF($F65&gt;0,$F65*(INDEX(DFBP!$D$2:$Z$401,'Aggregate (DFBP)'!$B65,MATCH('Aggregate (DFBP)'!S$2,DFBP!$D$1:$Z$1,0))),0)+IF($G65&gt;0,$G65*(INDEX(FBNinja!$J$2:$AE$409,'Aggregate (DFBP)'!$C65,MATCH('Aggregate (DFBP)'!S$2,FBNinja!$J$1:$AE$1,0))),0)+IF($H65&gt;0,$H65*(INDEX(HTBB!$F$2:$O$303,'Aggregate (DFBP)'!$D65,MATCH('Aggregate (DFBP)'!S$2,HTBB!$F$1:$O$1,0))),0)+IF($I65&gt;0,$I65*(INDEX(ESPN!$B$2:$K$246,'Aggregate (DFBP)'!$E65,MATCH('Aggregate (DFBP)'!S$2,ESPN!$B$1:$K$1,0))),0)</f>
        <v>1.4</v>
      </c>
      <c r="T65" s="5">
        <f t="shared" si="0"/>
        <v>10.8</v>
      </c>
      <c r="V65">
        <f>IF(F65&gt;0,($F65/SUM($F65:$G65,$I65))*INDEX(DFBP!$B$2:$B$401,B65),0)+IF(G65&gt;0,($G65/SUM($F65:$G65,$I65))*INDEX(FBNinja!$H$2:$H$409,C65),0)+IF(I65&gt;0,($I65/SUM($F65:$G65,$I65))*INDEX(ESPN!$L$2:$L$246,E65),0)</f>
        <v>71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206</v>
      </c>
      <c r="F66">
        <f t="array" ref="F66">IF(ISERROR(B66),0,B$1)/SUM(IF(ISERROR($B66:$E66),0,$B$1:$E$1))</f>
        <v>1</v>
      </c>
      <c r="G66">
        <f t="array" ref="G66">IF(ISERROR(C66),0,C$1)/SUM(IF(ISERROR($B66:$E66),0,$B$1:$E$1))</f>
        <v>0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(DFBP)'!$B66,MATCH('Aggregate (DFBP)'!K$2,DFBP!$D$1:$Z$1,0))),0)+IF($G66&gt;0,($G66/SUM($F66:$G66,$I66))*(INDEX(FBNinja!$J$2:$AE$409,'Aggregate (DFBP)'!$C66,MATCH('Aggregate (DFBP)'!K$2,FBNinja!$J$1:$AE$1,0))),0)+IF($I66&gt;0,($I66/SUM($F66:$G66,$I66))*(INDEX(ESPN!$B$2:$K$246,'Aggregate (DFBP)'!$E66,MATCH('Aggregate (DFBP)'!K$2,ESPN!$B$1:$K$1,0))),0)</f>
        <v>5.2</v>
      </c>
      <c r="L66" s="5">
        <f>IF($F66&gt;0,($F66/SUM($F66:$G66,$I66))*(INDEX(DFBP!$D$2:$Z$401,'Aggregate (DFBP)'!$B66,MATCH('Aggregate (DFBP)'!L$2,DFBP!$D$1:$Z$1,0))),0)+IF($G66&gt;0,($G66/SUM($F66:$G66,$I66))*(INDEX(FBNinja!$J$2:$AE$409,'Aggregate (DFBP)'!$C66,MATCH('Aggregate (DFBP)'!L$2,FBNinja!$J$1:$AE$1,0))),0)+IF($I66&gt;0,($I66/SUM($F66:$G66,$I66))*(INDEX(ESPN!$B$2:$K$246,'Aggregate (DFBP)'!$E66,MATCH('Aggregate (DFBP)'!L$2,ESPN!$B$1:$K$1,0))),0)</f>
        <v>11.3</v>
      </c>
      <c r="M66" s="5">
        <f>IF($F66&gt;0,($F66/SUM($F66:$G66,$I66))*(INDEX(DFBP!$D$2:$Z$401,'Aggregate (DFBP)'!$B66,MATCH('Aggregate (DFBP)'!M$2,DFBP!$D$1:$Z$1,0))),0)+IF($G66&gt;0,($G66/SUM($F66:$G66,$I66))*(INDEX(FBNinja!$J$2:$AE$409,'Aggregate (DFBP)'!$C66,MATCH('Aggregate (DFBP)'!M$2,FBNinja!$J$1:$AE$1,0))),0)+IF($I66&gt;0,($I66/SUM($F66:$G66,$I66))*(INDEX(ESPN!$B$2:$K$246,'Aggregate (DFBP)'!$E66,MATCH('Aggregate (DFBP)'!M$2,ESPN!$B$1:$K$1,0))),0)</f>
        <v>1.6</v>
      </c>
      <c r="N66" s="5">
        <f>IF($F66&gt;0,($F66/SUM($F66:$G66,$I66))*(INDEX(DFBP!$D$2:$Z$401,'Aggregate (DFBP)'!$B66,MATCH('Aggregate (DFBP)'!N$2,DFBP!$D$1:$Z$1,0))),0)+IF($G66&gt;0,($G66/SUM($F66:$G66,$I66))*(INDEX(FBNinja!$J$2:$AE$409,'Aggregate (DFBP)'!$C66,MATCH('Aggregate (DFBP)'!N$2,FBNinja!$J$1:$AE$1,0))),0)+IF($I66&gt;0,($I66/SUM($F66:$G66,$I66))*(INDEX(ESPN!$B$2:$K$246,'Aggregate (DFBP)'!$E66,MATCH('Aggregate (DFBP)'!N$2,ESPN!$B$1:$K$1,0))),0)</f>
        <v>2.2000000000000002</v>
      </c>
      <c r="O66">
        <f>IF($F66&gt;0,$F66*(INDEX(DFBP!$D$2:$Z$401,'Aggregate (DFBP)'!$B66,MATCH('Aggregate (DFBP)'!O$2,DFBP!$D$1:$Z$1,0))),0)+IF($G66&gt;0,$G66*(INDEX(FBNinja!$J$2:$AE$409,'Aggregate (DFBP)'!$C66,MATCH('Aggregate (DFBP)'!O$2,FBNinja!$J$1:$AE$1,0))),0)+IF($H66&gt;0,$H66*(INDEX(HTBB!$F$2:$O$303,'Aggregate (DFBP)'!$D66,MATCH('Aggregate (DFBP)'!O$2,HTBB!$F$1:$O$1,0))),0)+IF($I66&gt;0,$I66*(INDEX(ESPN!$B$2:$K$246,'Aggregate (DFBP)'!$E66,MATCH('Aggregate (DFBP)'!O$2,ESPN!$B$1:$K$1,0))),0)</f>
        <v>1.9</v>
      </c>
      <c r="P66">
        <f>IF($F66&gt;0,$F66*(INDEX(DFBP!$D$2:$Z$401,'Aggregate (DFBP)'!$B66,MATCH('Aggregate (DFBP)'!P$2,DFBP!$D$1:$Z$1,0))),0)+IF($G66&gt;0,$G66*(INDEX(FBNinja!$J$2:$AE$409,'Aggregate (DFBP)'!$C66,MATCH('Aggregate (DFBP)'!P$2,FBNinja!$J$1:$AE$1,0))),0)+IF($H66&gt;0,$H66*(INDEX(HTBB!$F$2:$O$303,'Aggregate (DFBP)'!$D66,MATCH('Aggregate (DFBP)'!P$2,HTBB!$F$1:$O$1,0))),0)+IF($I66&gt;0,$I66*(INDEX(ESPN!$B$2:$K$246,'Aggregate (DFBP)'!$E66,MATCH('Aggregate (DFBP)'!P$2,ESPN!$B$1:$K$1,0))),0)</f>
        <v>5.0999999999999996</v>
      </c>
      <c r="Q66">
        <f>IF($F66&gt;0,$F66*(INDEX(DFBP!$D$2:$Z$401,'Aggregate (DFBP)'!$B66,MATCH('Aggregate (DFBP)'!Q$2,DFBP!$D$1:$Z$1,0))),0)+IF($G66&gt;0,$G66*(INDEX(FBNinja!$J$2:$AE$409,'Aggregate (DFBP)'!$C66,MATCH('Aggregate (DFBP)'!Q$2,FBNinja!$J$1:$AE$1,0))),0)+IF($H66&gt;0,$H66*(INDEX(HTBB!$F$2:$O$303,'Aggregate (DFBP)'!$D66,MATCH('Aggregate (DFBP)'!Q$2,HTBB!$F$1:$O$1,0))),0)+IF($I66&gt;0,$I66*(INDEX(ESPN!$B$2:$K$246,'Aggregate (DFBP)'!$E66,MATCH('Aggregate (DFBP)'!Q$2,ESPN!$B$1:$K$1,0))),0)</f>
        <v>2.9</v>
      </c>
      <c r="R66">
        <f>IF($F66&gt;0,$F66*(INDEX(DFBP!$D$2:$Z$401,'Aggregate (DFBP)'!$B66,MATCH('Aggregate (DFBP)'!R$2,DFBP!$D$1:$Z$1,0))),0)+IF($G66&gt;0,$G66*(INDEX(FBNinja!$J$2:$AE$409,'Aggregate (DFBP)'!$C66,MATCH('Aggregate (DFBP)'!R$2,FBNinja!$J$1:$AE$1,0))),0)+IF($H66&gt;0,$H66*(INDEX(HTBB!$F$2:$O$303,'Aggregate (DFBP)'!$D66,MATCH('Aggregate (DFBP)'!R$2,HTBB!$F$1:$O$1,0))),0)+IF($I66&gt;0,$I66*(INDEX(ESPN!$B$2:$K$246,'Aggregate (DFBP)'!$E66,MATCH('Aggregate (DFBP)'!R$2,ESPN!$B$1:$K$1,0))),0)</f>
        <v>0.9</v>
      </c>
      <c r="S66">
        <f>IF($F66&gt;0,$F66*(INDEX(DFBP!$D$2:$Z$401,'Aggregate (DFBP)'!$B66,MATCH('Aggregate (DFBP)'!S$2,DFBP!$D$1:$Z$1,0))),0)+IF($G66&gt;0,$G66*(INDEX(FBNinja!$J$2:$AE$409,'Aggregate (DFBP)'!$C66,MATCH('Aggregate (DFBP)'!S$2,FBNinja!$J$1:$AE$1,0))),0)+IF($H66&gt;0,$H66*(INDEX(HTBB!$F$2:$O$303,'Aggregate (DFBP)'!$D66,MATCH('Aggregate (DFBP)'!S$2,HTBB!$F$1:$O$1,0))),0)+IF($I66&gt;0,$I66*(INDEX(ESPN!$B$2:$K$246,'Aggregate (DFBP)'!$E66,MATCH('Aggregate (DFBP)'!S$2,ESPN!$B$1:$K$1,0))),0)</f>
        <v>0.3</v>
      </c>
      <c r="T66" s="5">
        <f t="shared" si="0"/>
        <v>13.9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122</v>
      </c>
      <c r="F67">
        <f t="array" ref="F67">IF(ISERROR(B67),0,B$1)/SUM(IF(ISERROR($B67:$E67),0,$B$1:$E$1))</f>
        <v>1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(DFBP)'!$B67,MATCH('Aggregate (DFBP)'!K$2,DFBP!$D$1:$Z$1,0))),0)+IF($G67&gt;0,($G67/SUM($F67:$G67,$I67))*(INDEX(FBNinja!$J$2:$AE$409,'Aggregate (DFBP)'!$C67,MATCH('Aggregate (DFBP)'!K$2,FBNinja!$J$1:$AE$1,0))),0)+IF($I67&gt;0,($I67/SUM($F67:$G67,$I67))*(INDEX(ESPN!$B$2:$K$246,'Aggregate (DFBP)'!$E67,MATCH('Aggregate (DFBP)'!K$2,ESPN!$B$1:$K$1,0))),0)</f>
        <v>5.6</v>
      </c>
      <c r="L67" s="5">
        <f>IF($F67&gt;0,($F67/SUM($F67:$G67,$I67))*(INDEX(DFBP!$D$2:$Z$401,'Aggregate (DFBP)'!$B67,MATCH('Aggregate (DFBP)'!L$2,DFBP!$D$1:$Z$1,0))),0)+IF($G67&gt;0,($G67/SUM($F67:$G67,$I67))*(INDEX(FBNinja!$J$2:$AE$409,'Aggregate (DFBP)'!$C67,MATCH('Aggregate (DFBP)'!L$2,FBNinja!$J$1:$AE$1,0))),0)+IF($I67&gt;0,($I67/SUM($F67:$G67,$I67))*(INDEX(ESPN!$B$2:$K$246,'Aggregate (DFBP)'!$E67,MATCH('Aggregate (DFBP)'!L$2,ESPN!$B$1:$K$1,0))),0)</f>
        <v>14</v>
      </c>
      <c r="M67" s="5">
        <f>IF($F67&gt;0,($F67/SUM($F67:$G67,$I67))*(INDEX(DFBP!$D$2:$Z$401,'Aggregate (DFBP)'!$B67,MATCH('Aggregate (DFBP)'!M$2,DFBP!$D$1:$Z$1,0))),0)+IF($G67&gt;0,($G67/SUM($F67:$G67,$I67))*(INDEX(FBNinja!$J$2:$AE$409,'Aggregate (DFBP)'!$C67,MATCH('Aggregate (DFBP)'!M$2,FBNinja!$J$1:$AE$1,0))),0)+IF($I67&gt;0,($I67/SUM($F67:$G67,$I67))*(INDEX(ESPN!$B$2:$K$246,'Aggregate (DFBP)'!$E67,MATCH('Aggregate (DFBP)'!M$2,ESPN!$B$1:$K$1,0))),0)</f>
        <v>2.5</v>
      </c>
      <c r="N67" s="5">
        <f>IF($F67&gt;0,($F67/SUM($F67:$G67,$I67))*(INDEX(DFBP!$D$2:$Z$401,'Aggregate (DFBP)'!$B67,MATCH('Aggregate (DFBP)'!N$2,DFBP!$D$1:$Z$1,0))),0)+IF($G67&gt;0,($G67/SUM($F67:$G67,$I67))*(INDEX(FBNinja!$J$2:$AE$409,'Aggregate (DFBP)'!$C67,MATCH('Aggregate (DFBP)'!N$2,FBNinja!$J$1:$AE$1,0))),0)+IF($I67&gt;0,($I67/SUM($F67:$G67,$I67))*(INDEX(ESPN!$B$2:$K$246,'Aggregate (DFBP)'!$E67,MATCH('Aggregate (DFBP)'!N$2,ESPN!$B$1:$K$1,0))),0)</f>
        <v>2.8</v>
      </c>
      <c r="O67">
        <f>IF($F67&gt;0,$F67*(INDEX(DFBP!$D$2:$Z$401,'Aggregate (DFBP)'!$B67,MATCH('Aggregate (DFBP)'!O$2,DFBP!$D$1:$Z$1,0))),0)+IF($G67&gt;0,$G67*(INDEX(FBNinja!$J$2:$AE$409,'Aggregate (DFBP)'!$C67,MATCH('Aggregate (DFBP)'!O$2,FBNinja!$J$1:$AE$1,0))),0)+IF($H67&gt;0,$H67*(INDEX(HTBB!$F$2:$O$303,'Aggregate (DFBP)'!$D67,MATCH('Aggregate (DFBP)'!O$2,HTBB!$F$1:$O$1,0))),0)+IF($I67&gt;0,$I67*(INDEX(ESPN!$B$2:$K$246,'Aggregate (DFBP)'!$E67,MATCH('Aggregate (DFBP)'!O$2,ESPN!$B$1:$K$1,0))),0)</f>
        <v>2.6</v>
      </c>
      <c r="P67">
        <f>IF($F67&gt;0,$F67*(INDEX(DFBP!$D$2:$Z$401,'Aggregate (DFBP)'!$B67,MATCH('Aggregate (DFBP)'!P$2,DFBP!$D$1:$Z$1,0))),0)+IF($G67&gt;0,$G67*(INDEX(FBNinja!$J$2:$AE$409,'Aggregate (DFBP)'!$C67,MATCH('Aggregate (DFBP)'!P$2,FBNinja!$J$1:$AE$1,0))),0)+IF($H67&gt;0,$H67*(INDEX(HTBB!$F$2:$O$303,'Aggregate (DFBP)'!$D67,MATCH('Aggregate (DFBP)'!P$2,HTBB!$F$1:$O$1,0))),0)+IF($I67&gt;0,$I67*(INDEX(ESPN!$B$2:$K$246,'Aggregate (DFBP)'!$E67,MATCH('Aggregate (DFBP)'!P$2,ESPN!$B$1:$K$1,0))),0)</f>
        <v>6</v>
      </c>
      <c r="Q67">
        <f>IF($F67&gt;0,$F67*(INDEX(DFBP!$D$2:$Z$401,'Aggregate (DFBP)'!$B67,MATCH('Aggregate (DFBP)'!Q$2,DFBP!$D$1:$Z$1,0))),0)+IF($G67&gt;0,$G67*(INDEX(FBNinja!$J$2:$AE$409,'Aggregate (DFBP)'!$C67,MATCH('Aggregate (DFBP)'!Q$2,FBNinja!$J$1:$AE$1,0))),0)+IF($H67&gt;0,$H67*(INDEX(HTBB!$F$2:$O$303,'Aggregate (DFBP)'!$D67,MATCH('Aggregate (DFBP)'!Q$2,HTBB!$F$1:$O$1,0))),0)+IF($I67&gt;0,$I67*(INDEX(ESPN!$B$2:$K$246,'Aggregate (DFBP)'!$E67,MATCH('Aggregate (DFBP)'!Q$2,ESPN!$B$1:$K$1,0))),0)</f>
        <v>1.1000000000000001</v>
      </c>
      <c r="R67">
        <f>IF($F67&gt;0,$F67*(INDEX(DFBP!$D$2:$Z$401,'Aggregate (DFBP)'!$B67,MATCH('Aggregate (DFBP)'!R$2,DFBP!$D$1:$Z$1,0))),0)+IF($G67&gt;0,$G67*(INDEX(FBNinja!$J$2:$AE$409,'Aggregate (DFBP)'!$C67,MATCH('Aggregate (DFBP)'!R$2,FBNinja!$J$1:$AE$1,0))),0)+IF($H67&gt;0,$H67*(INDEX(HTBB!$F$2:$O$303,'Aggregate (DFBP)'!$D67,MATCH('Aggregate (DFBP)'!R$2,HTBB!$F$1:$O$1,0))),0)+IF($I67&gt;0,$I67*(INDEX(ESPN!$B$2:$K$246,'Aggregate (DFBP)'!$E67,MATCH('Aggregate (DFBP)'!R$2,ESPN!$B$1:$K$1,0))),0)</f>
        <v>0.6</v>
      </c>
      <c r="S67">
        <f>IF($F67&gt;0,$F67*(INDEX(DFBP!$D$2:$Z$401,'Aggregate (DFBP)'!$B67,MATCH('Aggregate (DFBP)'!S$2,DFBP!$D$1:$Z$1,0))),0)+IF($G67&gt;0,$G67*(INDEX(FBNinja!$J$2:$AE$409,'Aggregate (DFBP)'!$C67,MATCH('Aggregate (DFBP)'!S$2,FBNinja!$J$1:$AE$1,0))),0)+IF($H67&gt;0,$H67*(INDEX(HTBB!$F$2:$O$303,'Aggregate (DFBP)'!$D67,MATCH('Aggregate (DFBP)'!S$2,HTBB!$F$1:$O$1,0))),0)+IF($I67&gt;0,$I67*(INDEX(ESPN!$B$2:$K$246,'Aggregate (DFBP)'!$E67,MATCH('Aggregate (DFBP)'!S$2,ESPN!$B$1:$K$1,0))),0)</f>
        <v>0.3</v>
      </c>
      <c r="T67" s="5">
        <f t="shared" si="0"/>
        <v>16.3</v>
      </c>
      <c r="V67">
        <f>IF(F67&gt;0,($F67/SUM($F67:$G67,$I67))*INDEX(DFBP!$B$2:$B$401,B67),0)+IF(G67&gt;0,($G67/SUM($F67:$G67,$I67))*INDEX(FBNinja!$H$2:$H$409,C67),0)+IF(I67&gt;0,($I67/SUM($F67:$G67,$I67))*INDEX(ESPN!$L$2:$L$246,E67),0)</f>
        <v>64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150</v>
      </c>
      <c r="F68">
        <f t="array" ref="F68">IF(ISERROR(B68),0,B$1)/SUM(IF(ISERROR($B68:$E68),0,$B$1:$E$1))</f>
        <v>1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(DFBP)'!$B68,MATCH('Aggregate (DFBP)'!K$2,DFBP!$D$1:$Z$1,0))),0)+IF($G68&gt;0,($G68/SUM($F68:$G68,$I68))*(INDEX(FBNinja!$J$2:$AE$409,'Aggregate (DFBP)'!$C68,MATCH('Aggregate (DFBP)'!K$2,FBNinja!$J$1:$AE$1,0))),0)+IF($I68&gt;0,($I68/SUM($F68:$G68,$I68))*(INDEX(ESPN!$B$2:$K$246,'Aggregate (DFBP)'!$E68,MATCH('Aggregate (DFBP)'!K$2,ESPN!$B$1:$K$1,0))),0)</f>
        <v>6.4</v>
      </c>
      <c r="L68" s="5">
        <f>IF($F68&gt;0,($F68/SUM($F68:$G68,$I68))*(INDEX(DFBP!$D$2:$Z$401,'Aggregate (DFBP)'!$B68,MATCH('Aggregate (DFBP)'!L$2,DFBP!$D$1:$Z$1,0))),0)+IF($G68&gt;0,($G68/SUM($F68:$G68,$I68))*(INDEX(FBNinja!$J$2:$AE$409,'Aggregate (DFBP)'!$C68,MATCH('Aggregate (DFBP)'!L$2,FBNinja!$J$1:$AE$1,0))),0)+IF($I68&gt;0,($I68/SUM($F68:$G68,$I68))*(INDEX(ESPN!$B$2:$K$246,'Aggregate (DFBP)'!$E68,MATCH('Aggregate (DFBP)'!L$2,ESPN!$B$1:$K$1,0))),0)</f>
        <v>14.4</v>
      </c>
      <c r="M68" s="5">
        <f>IF($F68&gt;0,($F68/SUM($F68:$G68,$I68))*(INDEX(DFBP!$D$2:$Z$401,'Aggregate (DFBP)'!$B68,MATCH('Aggregate (DFBP)'!M$2,DFBP!$D$1:$Z$1,0))),0)+IF($G68&gt;0,($G68/SUM($F68:$G68,$I68))*(INDEX(FBNinja!$J$2:$AE$409,'Aggregate (DFBP)'!$C68,MATCH('Aggregate (DFBP)'!M$2,FBNinja!$J$1:$AE$1,0))),0)+IF($I68&gt;0,($I68/SUM($F68:$G68,$I68))*(INDEX(ESPN!$B$2:$K$246,'Aggregate (DFBP)'!$E68,MATCH('Aggregate (DFBP)'!M$2,ESPN!$B$1:$K$1,0))),0)</f>
        <v>3.2</v>
      </c>
      <c r="N68" s="5">
        <f>IF($F68&gt;0,($F68/SUM($F68:$G68,$I68))*(INDEX(DFBP!$D$2:$Z$401,'Aggregate (DFBP)'!$B68,MATCH('Aggregate (DFBP)'!N$2,DFBP!$D$1:$Z$1,0))),0)+IF($G68&gt;0,($G68/SUM($F68:$G68,$I68))*(INDEX(FBNinja!$J$2:$AE$409,'Aggregate (DFBP)'!$C68,MATCH('Aggregate (DFBP)'!N$2,FBNinja!$J$1:$AE$1,0))),0)+IF($I68&gt;0,($I68/SUM($F68:$G68,$I68))*(INDEX(ESPN!$B$2:$K$246,'Aggregate (DFBP)'!$E68,MATCH('Aggregate (DFBP)'!N$2,ESPN!$B$1:$K$1,0))),0)</f>
        <v>3.9</v>
      </c>
      <c r="O68">
        <f>IF($F68&gt;0,$F68*(INDEX(DFBP!$D$2:$Z$401,'Aggregate (DFBP)'!$B68,MATCH('Aggregate (DFBP)'!O$2,DFBP!$D$1:$Z$1,0))),0)+IF($G68&gt;0,$G68*(INDEX(FBNinja!$J$2:$AE$409,'Aggregate (DFBP)'!$C68,MATCH('Aggregate (DFBP)'!O$2,FBNinja!$J$1:$AE$1,0))),0)+IF($H68&gt;0,$H68*(INDEX(HTBB!$F$2:$O$303,'Aggregate (DFBP)'!$D68,MATCH('Aggregate (DFBP)'!O$2,HTBB!$F$1:$O$1,0))),0)+IF($I68&gt;0,$I68*(INDEX(ESPN!$B$2:$K$246,'Aggregate (DFBP)'!$E68,MATCH('Aggregate (DFBP)'!O$2,ESPN!$B$1:$K$1,0))),0)</f>
        <v>1.2</v>
      </c>
      <c r="P68">
        <f>IF($F68&gt;0,$F68*(INDEX(DFBP!$D$2:$Z$401,'Aggregate (DFBP)'!$B68,MATCH('Aggregate (DFBP)'!P$2,DFBP!$D$1:$Z$1,0))),0)+IF($G68&gt;0,$G68*(INDEX(FBNinja!$J$2:$AE$409,'Aggregate (DFBP)'!$C68,MATCH('Aggregate (DFBP)'!P$2,FBNinja!$J$1:$AE$1,0))),0)+IF($H68&gt;0,$H68*(INDEX(HTBB!$F$2:$O$303,'Aggregate (DFBP)'!$D68,MATCH('Aggregate (DFBP)'!P$2,HTBB!$F$1:$O$1,0))),0)+IF($I68&gt;0,$I68*(INDEX(ESPN!$B$2:$K$246,'Aggregate (DFBP)'!$E68,MATCH('Aggregate (DFBP)'!P$2,ESPN!$B$1:$K$1,0))),0)</f>
        <v>5.6</v>
      </c>
      <c r="Q68">
        <f>IF($F68&gt;0,$F68*(INDEX(DFBP!$D$2:$Z$401,'Aggregate (DFBP)'!$B68,MATCH('Aggregate (DFBP)'!Q$2,DFBP!$D$1:$Z$1,0))),0)+IF($G68&gt;0,$G68*(INDEX(FBNinja!$J$2:$AE$409,'Aggregate (DFBP)'!$C68,MATCH('Aggregate (DFBP)'!Q$2,FBNinja!$J$1:$AE$1,0))),0)+IF($H68&gt;0,$H68*(INDEX(HTBB!$F$2:$O$303,'Aggregate (DFBP)'!$D68,MATCH('Aggregate (DFBP)'!Q$2,HTBB!$F$1:$O$1,0))),0)+IF($I68&gt;0,$I68*(INDEX(ESPN!$B$2:$K$246,'Aggregate (DFBP)'!$E68,MATCH('Aggregate (DFBP)'!Q$2,ESPN!$B$1:$K$1,0))),0)</f>
        <v>2.2999999999999998</v>
      </c>
      <c r="R68">
        <f>IF($F68&gt;0,$F68*(INDEX(DFBP!$D$2:$Z$401,'Aggregate (DFBP)'!$B68,MATCH('Aggregate (DFBP)'!R$2,DFBP!$D$1:$Z$1,0))),0)+IF($G68&gt;0,$G68*(INDEX(FBNinja!$J$2:$AE$409,'Aggregate (DFBP)'!$C68,MATCH('Aggregate (DFBP)'!R$2,FBNinja!$J$1:$AE$1,0))),0)+IF($H68&gt;0,$H68*(INDEX(HTBB!$F$2:$O$303,'Aggregate (DFBP)'!$D68,MATCH('Aggregate (DFBP)'!R$2,HTBB!$F$1:$O$1,0))),0)+IF($I68&gt;0,$I68*(INDEX(ESPN!$B$2:$K$246,'Aggregate (DFBP)'!$E68,MATCH('Aggregate (DFBP)'!R$2,ESPN!$B$1:$K$1,0))),0)</f>
        <v>1.1000000000000001</v>
      </c>
      <c r="S68">
        <f>IF($F68&gt;0,$F68*(INDEX(DFBP!$D$2:$Z$401,'Aggregate (DFBP)'!$B68,MATCH('Aggregate (DFBP)'!S$2,DFBP!$D$1:$Z$1,0))),0)+IF($G68&gt;0,$G68*(INDEX(FBNinja!$J$2:$AE$409,'Aggregate (DFBP)'!$C68,MATCH('Aggregate (DFBP)'!S$2,FBNinja!$J$1:$AE$1,0))),0)+IF($H68&gt;0,$H68*(INDEX(HTBB!$F$2:$O$303,'Aggregate (DFBP)'!$D68,MATCH('Aggregate (DFBP)'!S$2,HTBB!$F$1:$O$1,0))),0)+IF($I68&gt;0,$I68*(INDEX(ESPN!$B$2:$K$246,'Aggregate (DFBP)'!$E68,MATCH('Aggregate (DFBP)'!S$2,ESPN!$B$1:$K$1,0))),0)</f>
        <v>0.6</v>
      </c>
      <c r="T68" s="5">
        <f t="shared" ref="T68:T131" si="1">2*(K68-O68)+3*O68+M68</f>
        <v>17.2</v>
      </c>
      <c r="V68">
        <f>IF(F68&gt;0,($F68/SUM($F68:$G68,$I68))*INDEX(DFBP!$B$2:$B$401,B68),0)+IF(G68&gt;0,($G68/SUM($F68:$G68,$I68))*INDEX(FBNinja!$H$2:$H$409,C68),0)+IF(I68&gt;0,($I68/SUM($F68:$G68,$I68))*INDEX(ESPN!$L$2:$L$246,E68),0)</f>
        <v>70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88</v>
      </c>
      <c r="F69">
        <f t="array" ref="F69">IF(ISERROR(B69),0,B$1)/SUM(IF(ISERROR($B69:$E69),0,$B$1:$E$1))</f>
        <v>1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(DFBP)'!$B69,MATCH('Aggregate (DFBP)'!K$2,DFBP!$D$1:$Z$1,0))),0)+IF($G69&gt;0,($G69/SUM($F69:$G69,$I69))*(INDEX(FBNinja!$J$2:$AE$409,'Aggregate (DFBP)'!$C69,MATCH('Aggregate (DFBP)'!K$2,FBNinja!$J$1:$AE$1,0))),0)+IF($I69&gt;0,($I69/SUM($F69:$G69,$I69))*(INDEX(ESPN!$B$2:$K$246,'Aggregate (DFBP)'!$E69,MATCH('Aggregate (DFBP)'!K$2,ESPN!$B$1:$K$1,0))),0)</f>
        <v>5.4</v>
      </c>
      <c r="L69" s="5">
        <f>IF($F69&gt;0,($F69/SUM($F69:$G69,$I69))*(INDEX(DFBP!$D$2:$Z$401,'Aggregate (DFBP)'!$B69,MATCH('Aggregate (DFBP)'!L$2,DFBP!$D$1:$Z$1,0))),0)+IF($G69&gt;0,($G69/SUM($F69:$G69,$I69))*(INDEX(FBNinja!$J$2:$AE$409,'Aggregate (DFBP)'!$C69,MATCH('Aggregate (DFBP)'!L$2,FBNinja!$J$1:$AE$1,0))),0)+IF($I69&gt;0,($I69/SUM($F69:$G69,$I69))*(INDEX(ESPN!$B$2:$K$246,'Aggregate (DFBP)'!$E69,MATCH('Aggregate (DFBP)'!L$2,ESPN!$B$1:$K$1,0))),0)</f>
        <v>10.1</v>
      </c>
      <c r="M69" s="5">
        <f>IF($F69&gt;0,($F69/SUM($F69:$G69,$I69))*(INDEX(DFBP!$D$2:$Z$401,'Aggregate (DFBP)'!$B69,MATCH('Aggregate (DFBP)'!M$2,DFBP!$D$1:$Z$1,0))),0)+IF($G69&gt;0,($G69/SUM($F69:$G69,$I69))*(INDEX(FBNinja!$J$2:$AE$409,'Aggregate (DFBP)'!$C69,MATCH('Aggregate (DFBP)'!M$2,FBNinja!$J$1:$AE$1,0))),0)+IF($I69&gt;0,($I69/SUM($F69:$G69,$I69))*(INDEX(ESPN!$B$2:$K$246,'Aggregate (DFBP)'!$E69,MATCH('Aggregate (DFBP)'!M$2,ESPN!$B$1:$K$1,0))),0)</f>
        <v>2.2000000000000002</v>
      </c>
      <c r="N69" s="5">
        <f>IF($F69&gt;0,($F69/SUM($F69:$G69,$I69))*(INDEX(DFBP!$D$2:$Z$401,'Aggregate (DFBP)'!$B69,MATCH('Aggregate (DFBP)'!N$2,DFBP!$D$1:$Z$1,0))),0)+IF($G69&gt;0,($G69/SUM($F69:$G69,$I69))*(INDEX(FBNinja!$J$2:$AE$409,'Aggregate (DFBP)'!$C69,MATCH('Aggregate (DFBP)'!N$2,FBNinja!$J$1:$AE$1,0))),0)+IF($I69&gt;0,($I69/SUM($F69:$G69,$I69))*(INDEX(ESPN!$B$2:$K$246,'Aggregate (DFBP)'!$E69,MATCH('Aggregate (DFBP)'!N$2,ESPN!$B$1:$K$1,0))),0)</f>
        <v>2.9</v>
      </c>
      <c r="O69">
        <f>IF($F69&gt;0,$F69*(INDEX(DFBP!$D$2:$Z$401,'Aggregate (DFBP)'!$B69,MATCH('Aggregate (DFBP)'!O$2,DFBP!$D$1:$Z$1,0))),0)+IF($G69&gt;0,$G69*(INDEX(FBNinja!$J$2:$AE$409,'Aggregate (DFBP)'!$C69,MATCH('Aggregate (DFBP)'!O$2,FBNinja!$J$1:$AE$1,0))),0)+IF($H69&gt;0,$H69*(INDEX(HTBB!$F$2:$O$303,'Aggregate (DFBP)'!$D69,MATCH('Aggregate (DFBP)'!O$2,HTBB!$F$1:$O$1,0))),0)+IF($I69&gt;0,$I69*(INDEX(ESPN!$B$2:$K$246,'Aggregate (DFBP)'!$E69,MATCH('Aggregate (DFBP)'!O$2,ESPN!$B$1:$K$1,0))),0)</f>
        <v>0.1</v>
      </c>
      <c r="P69">
        <f>IF($F69&gt;0,$F69*(INDEX(DFBP!$D$2:$Z$401,'Aggregate (DFBP)'!$B69,MATCH('Aggregate (DFBP)'!P$2,DFBP!$D$1:$Z$1,0))),0)+IF($G69&gt;0,$G69*(INDEX(FBNinja!$J$2:$AE$409,'Aggregate (DFBP)'!$C69,MATCH('Aggregate (DFBP)'!P$2,FBNinja!$J$1:$AE$1,0))),0)+IF($H69&gt;0,$H69*(INDEX(HTBB!$F$2:$O$303,'Aggregate (DFBP)'!$D69,MATCH('Aggregate (DFBP)'!P$2,HTBB!$F$1:$O$1,0))),0)+IF($I69&gt;0,$I69*(INDEX(ESPN!$B$2:$K$246,'Aggregate (DFBP)'!$E69,MATCH('Aggregate (DFBP)'!P$2,ESPN!$B$1:$K$1,0))),0)</f>
        <v>8.1</v>
      </c>
      <c r="Q69">
        <f>IF($F69&gt;0,$F69*(INDEX(DFBP!$D$2:$Z$401,'Aggregate (DFBP)'!$B69,MATCH('Aggregate (DFBP)'!Q$2,DFBP!$D$1:$Z$1,0))),0)+IF($G69&gt;0,$G69*(INDEX(FBNinja!$J$2:$AE$409,'Aggregate (DFBP)'!$C69,MATCH('Aggregate (DFBP)'!Q$2,FBNinja!$J$1:$AE$1,0))),0)+IF($H69&gt;0,$H69*(INDEX(HTBB!$F$2:$O$303,'Aggregate (DFBP)'!$D69,MATCH('Aggregate (DFBP)'!Q$2,HTBB!$F$1:$O$1,0))),0)+IF($I69&gt;0,$I69*(INDEX(ESPN!$B$2:$K$246,'Aggregate (DFBP)'!$E69,MATCH('Aggregate (DFBP)'!Q$2,ESPN!$B$1:$K$1,0))),0)</f>
        <v>0.6</v>
      </c>
      <c r="R69">
        <f>IF($F69&gt;0,$F69*(INDEX(DFBP!$D$2:$Z$401,'Aggregate (DFBP)'!$B69,MATCH('Aggregate (DFBP)'!R$2,DFBP!$D$1:$Z$1,0))),0)+IF($G69&gt;0,$G69*(INDEX(FBNinja!$J$2:$AE$409,'Aggregate (DFBP)'!$C69,MATCH('Aggregate (DFBP)'!R$2,FBNinja!$J$1:$AE$1,0))),0)+IF($H69&gt;0,$H69*(INDEX(HTBB!$F$2:$O$303,'Aggregate (DFBP)'!$D69,MATCH('Aggregate (DFBP)'!R$2,HTBB!$F$1:$O$1,0))),0)+IF($I69&gt;0,$I69*(INDEX(ESPN!$B$2:$K$246,'Aggregate (DFBP)'!$E69,MATCH('Aggregate (DFBP)'!R$2,ESPN!$B$1:$K$1,0))),0)</f>
        <v>0.4</v>
      </c>
      <c r="S69">
        <f>IF($F69&gt;0,$F69*(INDEX(DFBP!$D$2:$Z$401,'Aggregate (DFBP)'!$B69,MATCH('Aggregate (DFBP)'!S$2,DFBP!$D$1:$Z$1,0))),0)+IF($G69&gt;0,$G69*(INDEX(FBNinja!$J$2:$AE$409,'Aggregate (DFBP)'!$C69,MATCH('Aggregate (DFBP)'!S$2,FBNinja!$J$1:$AE$1,0))),0)+IF($H69&gt;0,$H69*(INDEX(HTBB!$F$2:$O$303,'Aggregate (DFBP)'!$D69,MATCH('Aggregate (DFBP)'!S$2,HTBB!$F$1:$O$1,0))),0)+IF($I69&gt;0,$I69*(INDEX(ESPN!$B$2:$K$246,'Aggregate (DFBP)'!$E69,MATCH('Aggregate (DFBP)'!S$2,ESPN!$B$1:$K$1,0))),0)</f>
        <v>0.4</v>
      </c>
      <c r="T69" s="5">
        <f t="shared" si="1"/>
        <v>13.100000000000001</v>
      </c>
      <c r="V69">
        <f>IF(F69&gt;0,($F69/SUM($F69:$G69,$I69))*INDEX(DFBP!$B$2:$B$401,B69),0)+IF(G69&gt;0,($G69/SUM($F69:$G69,$I69))*INDEX(FBNinja!$H$2:$H$409,C69),0)+IF(I69&gt;0,($I69/SUM($F69:$G69,$I69))*INDEX(ESPN!$L$2:$L$246,E69),0)</f>
        <v>78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110</v>
      </c>
      <c r="F70">
        <f t="array" ref="F70">IF(ISERROR(B70),0,B$1)/SUM(IF(ISERROR($B70:$E70),0,$B$1:$E$1))</f>
        <v>1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(DFBP)'!$B70,MATCH('Aggregate (DFBP)'!K$2,DFBP!$D$1:$Z$1,0))),0)+IF($G70&gt;0,($G70/SUM($F70:$G70,$I70))*(INDEX(FBNinja!$J$2:$AE$409,'Aggregate (DFBP)'!$C70,MATCH('Aggregate (DFBP)'!K$2,FBNinja!$J$1:$AE$1,0))),0)+IF($I70&gt;0,($I70/SUM($F70:$G70,$I70))*(INDEX(ESPN!$B$2:$K$246,'Aggregate (DFBP)'!$E70,MATCH('Aggregate (DFBP)'!K$2,ESPN!$B$1:$K$1,0))),0)</f>
        <v>4.0999999999999996</v>
      </c>
      <c r="L70" s="5">
        <f>IF($F70&gt;0,($F70/SUM($F70:$G70,$I70))*(INDEX(DFBP!$D$2:$Z$401,'Aggregate (DFBP)'!$B70,MATCH('Aggregate (DFBP)'!L$2,DFBP!$D$1:$Z$1,0))),0)+IF($G70&gt;0,($G70/SUM($F70:$G70,$I70))*(INDEX(FBNinja!$J$2:$AE$409,'Aggregate (DFBP)'!$C70,MATCH('Aggregate (DFBP)'!L$2,FBNinja!$J$1:$AE$1,0))),0)+IF($I70&gt;0,($I70/SUM($F70:$G70,$I70))*(INDEX(ESPN!$B$2:$K$246,'Aggregate (DFBP)'!$E70,MATCH('Aggregate (DFBP)'!L$2,ESPN!$B$1:$K$1,0))),0)</f>
        <v>9.3000000000000007</v>
      </c>
      <c r="M70" s="5">
        <f>IF($F70&gt;0,($F70/SUM($F70:$G70,$I70))*(INDEX(DFBP!$D$2:$Z$401,'Aggregate (DFBP)'!$B70,MATCH('Aggregate (DFBP)'!M$2,DFBP!$D$1:$Z$1,0))),0)+IF($G70&gt;0,($G70/SUM($F70:$G70,$I70))*(INDEX(FBNinja!$J$2:$AE$409,'Aggregate (DFBP)'!$C70,MATCH('Aggregate (DFBP)'!M$2,FBNinja!$J$1:$AE$1,0))),0)+IF($I70&gt;0,($I70/SUM($F70:$G70,$I70))*(INDEX(ESPN!$B$2:$K$246,'Aggregate (DFBP)'!$E70,MATCH('Aggregate (DFBP)'!M$2,ESPN!$B$1:$K$1,0))),0)</f>
        <v>1.8</v>
      </c>
      <c r="N70" s="5">
        <f>IF($F70&gt;0,($F70/SUM($F70:$G70,$I70))*(INDEX(DFBP!$D$2:$Z$401,'Aggregate (DFBP)'!$B70,MATCH('Aggregate (DFBP)'!N$2,DFBP!$D$1:$Z$1,0))),0)+IF($G70&gt;0,($G70/SUM($F70:$G70,$I70))*(INDEX(FBNinja!$J$2:$AE$409,'Aggregate (DFBP)'!$C70,MATCH('Aggregate (DFBP)'!N$2,FBNinja!$J$1:$AE$1,0))),0)+IF($I70&gt;0,($I70/SUM($F70:$G70,$I70))*(INDEX(ESPN!$B$2:$K$246,'Aggregate (DFBP)'!$E70,MATCH('Aggregate (DFBP)'!N$2,ESPN!$B$1:$K$1,0))),0)</f>
        <v>2.2000000000000002</v>
      </c>
      <c r="O70">
        <f>IF($F70&gt;0,$F70*(INDEX(DFBP!$D$2:$Z$401,'Aggregate (DFBP)'!$B70,MATCH('Aggregate (DFBP)'!O$2,DFBP!$D$1:$Z$1,0))),0)+IF($G70&gt;0,$G70*(INDEX(FBNinja!$J$2:$AE$409,'Aggregate (DFBP)'!$C70,MATCH('Aggregate (DFBP)'!O$2,FBNinja!$J$1:$AE$1,0))),0)+IF($H70&gt;0,$H70*(INDEX(HTBB!$F$2:$O$303,'Aggregate (DFBP)'!$D70,MATCH('Aggregate (DFBP)'!O$2,HTBB!$F$1:$O$1,0))),0)+IF($I70&gt;0,$I70*(INDEX(ESPN!$B$2:$K$246,'Aggregate (DFBP)'!$E70,MATCH('Aggregate (DFBP)'!O$2,ESPN!$B$1:$K$1,0))),0)</f>
        <v>1.5</v>
      </c>
      <c r="P70">
        <f>IF($F70&gt;0,$F70*(INDEX(DFBP!$D$2:$Z$401,'Aggregate (DFBP)'!$B70,MATCH('Aggregate (DFBP)'!P$2,DFBP!$D$1:$Z$1,0))),0)+IF($G70&gt;0,$G70*(INDEX(FBNinja!$J$2:$AE$409,'Aggregate (DFBP)'!$C70,MATCH('Aggregate (DFBP)'!P$2,FBNinja!$J$1:$AE$1,0))),0)+IF($H70&gt;0,$H70*(INDEX(HTBB!$F$2:$O$303,'Aggregate (DFBP)'!$D70,MATCH('Aggregate (DFBP)'!P$2,HTBB!$F$1:$O$1,0))),0)+IF($I70&gt;0,$I70*(INDEX(ESPN!$B$2:$K$246,'Aggregate (DFBP)'!$E70,MATCH('Aggregate (DFBP)'!P$2,ESPN!$B$1:$K$1,0))),0)</f>
        <v>4.9000000000000004</v>
      </c>
      <c r="Q70">
        <f>IF($F70&gt;0,$F70*(INDEX(DFBP!$D$2:$Z$401,'Aggregate (DFBP)'!$B70,MATCH('Aggregate (DFBP)'!Q$2,DFBP!$D$1:$Z$1,0))),0)+IF($G70&gt;0,$G70*(INDEX(FBNinja!$J$2:$AE$409,'Aggregate (DFBP)'!$C70,MATCH('Aggregate (DFBP)'!Q$2,FBNinja!$J$1:$AE$1,0))),0)+IF($H70&gt;0,$H70*(INDEX(HTBB!$F$2:$O$303,'Aggregate (DFBP)'!$D70,MATCH('Aggregate (DFBP)'!Q$2,HTBB!$F$1:$O$1,0))),0)+IF($I70&gt;0,$I70*(INDEX(ESPN!$B$2:$K$246,'Aggregate (DFBP)'!$E70,MATCH('Aggregate (DFBP)'!Q$2,ESPN!$B$1:$K$1,0))),0)</f>
        <v>2.2999999999999998</v>
      </c>
      <c r="R70">
        <f>IF($F70&gt;0,$F70*(INDEX(DFBP!$D$2:$Z$401,'Aggregate (DFBP)'!$B70,MATCH('Aggregate (DFBP)'!R$2,DFBP!$D$1:$Z$1,0))),0)+IF($G70&gt;0,$G70*(INDEX(FBNinja!$J$2:$AE$409,'Aggregate (DFBP)'!$C70,MATCH('Aggregate (DFBP)'!R$2,FBNinja!$J$1:$AE$1,0))),0)+IF($H70&gt;0,$H70*(INDEX(HTBB!$F$2:$O$303,'Aggregate (DFBP)'!$D70,MATCH('Aggregate (DFBP)'!R$2,HTBB!$F$1:$O$1,0))),0)+IF($I70&gt;0,$I70*(INDEX(ESPN!$B$2:$K$246,'Aggregate (DFBP)'!$E70,MATCH('Aggregate (DFBP)'!R$2,ESPN!$B$1:$K$1,0))),0)</f>
        <v>1.3</v>
      </c>
      <c r="S70">
        <f>IF($F70&gt;0,$F70*(INDEX(DFBP!$D$2:$Z$401,'Aggregate (DFBP)'!$B70,MATCH('Aggregate (DFBP)'!S$2,DFBP!$D$1:$Z$1,0))),0)+IF($G70&gt;0,$G70*(INDEX(FBNinja!$J$2:$AE$409,'Aggregate (DFBP)'!$C70,MATCH('Aggregate (DFBP)'!S$2,FBNinja!$J$1:$AE$1,0))),0)+IF($H70&gt;0,$H70*(INDEX(HTBB!$F$2:$O$303,'Aggregate (DFBP)'!$D70,MATCH('Aggregate (DFBP)'!S$2,HTBB!$F$1:$O$1,0))),0)+IF($I70&gt;0,$I70*(INDEX(ESPN!$B$2:$K$246,'Aggregate (DFBP)'!$E70,MATCH('Aggregate (DFBP)'!S$2,ESPN!$B$1:$K$1,0))),0)</f>
        <v>0.5</v>
      </c>
      <c r="T70" s="5">
        <f t="shared" si="1"/>
        <v>11.5</v>
      </c>
      <c r="V70">
        <f>IF(F70&gt;0,($F70/SUM($F70:$G70,$I70))*INDEX(DFBP!$B$2:$B$401,B70),0)+IF(G70&gt;0,($G70/SUM($F70:$G70,$I70))*INDEX(FBNinja!$H$2:$H$409,C70),0)+IF(I70&gt;0,($I70/SUM($F70:$G70,$I70))*INDEX(ESPN!$L$2:$L$246,E70),0)</f>
        <v>74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98</v>
      </c>
      <c r="F71">
        <f t="array" ref="F71">IF(ISERROR(B71),0,B$1)/SUM(IF(ISERROR($B71:$E71),0,$B$1:$E$1))</f>
        <v>1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(DFBP)'!$B71,MATCH('Aggregate (DFBP)'!K$2,DFBP!$D$1:$Z$1,0))),0)+IF($G71&gt;0,($G71/SUM($F71:$G71,$I71))*(INDEX(FBNinja!$J$2:$AE$409,'Aggregate (DFBP)'!$C71,MATCH('Aggregate (DFBP)'!K$2,FBNinja!$J$1:$AE$1,0))),0)+IF($I71&gt;0,($I71/SUM($F71:$G71,$I71))*(INDEX(ESPN!$B$2:$K$246,'Aggregate (DFBP)'!$E71,MATCH('Aggregate (DFBP)'!K$2,ESPN!$B$1:$K$1,0))),0)</f>
        <v>3.2</v>
      </c>
      <c r="L71" s="5">
        <f>IF($F71&gt;0,($F71/SUM($F71:$G71,$I71))*(INDEX(DFBP!$D$2:$Z$401,'Aggregate (DFBP)'!$B71,MATCH('Aggregate (DFBP)'!L$2,DFBP!$D$1:$Z$1,0))),0)+IF($G71&gt;0,($G71/SUM($F71:$G71,$I71))*(INDEX(FBNinja!$J$2:$AE$409,'Aggregate (DFBP)'!$C71,MATCH('Aggregate (DFBP)'!L$2,FBNinja!$J$1:$AE$1,0))),0)+IF($I71&gt;0,($I71/SUM($F71:$G71,$I71))*(INDEX(ESPN!$B$2:$K$246,'Aggregate (DFBP)'!$E71,MATCH('Aggregate (DFBP)'!L$2,ESPN!$B$1:$K$1,0))),0)</f>
        <v>7.6</v>
      </c>
      <c r="M71" s="5">
        <f>IF($F71&gt;0,($F71/SUM($F71:$G71,$I71))*(INDEX(DFBP!$D$2:$Z$401,'Aggregate (DFBP)'!$B71,MATCH('Aggregate (DFBP)'!M$2,DFBP!$D$1:$Z$1,0))),0)+IF($G71&gt;0,($G71/SUM($F71:$G71,$I71))*(INDEX(FBNinja!$J$2:$AE$409,'Aggregate (DFBP)'!$C71,MATCH('Aggregate (DFBP)'!M$2,FBNinja!$J$1:$AE$1,0))),0)+IF($I71&gt;0,($I71/SUM($F71:$G71,$I71))*(INDEX(ESPN!$B$2:$K$246,'Aggregate (DFBP)'!$E71,MATCH('Aggregate (DFBP)'!M$2,ESPN!$B$1:$K$1,0))),0)</f>
        <v>1.1000000000000001</v>
      </c>
      <c r="N71" s="5">
        <f>IF($F71&gt;0,($F71/SUM($F71:$G71,$I71))*(INDEX(DFBP!$D$2:$Z$401,'Aggregate (DFBP)'!$B71,MATCH('Aggregate (DFBP)'!N$2,DFBP!$D$1:$Z$1,0))),0)+IF($G71&gt;0,($G71/SUM($F71:$G71,$I71))*(INDEX(FBNinja!$J$2:$AE$409,'Aggregate (DFBP)'!$C71,MATCH('Aggregate (DFBP)'!N$2,FBNinja!$J$1:$AE$1,0))),0)+IF($I71&gt;0,($I71/SUM($F71:$G71,$I71))*(INDEX(ESPN!$B$2:$K$246,'Aggregate (DFBP)'!$E71,MATCH('Aggregate (DFBP)'!N$2,ESPN!$B$1:$K$1,0))),0)</f>
        <v>1.4</v>
      </c>
      <c r="O71">
        <f>IF($F71&gt;0,$F71*(INDEX(DFBP!$D$2:$Z$401,'Aggregate (DFBP)'!$B71,MATCH('Aggregate (DFBP)'!O$2,DFBP!$D$1:$Z$1,0))),0)+IF($G71&gt;0,$G71*(INDEX(FBNinja!$J$2:$AE$409,'Aggregate (DFBP)'!$C71,MATCH('Aggregate (DFBP)'!O$2,FBNinja!$J$1:$AE$1,0))),0)+IF($H71&gt;0,$H71*(INDEX(HTBB!$F$2:$O$303,'Aggregate (DFBP)'!$D71,MATCH('Aggregate (DFBP)'!O$2,HTBB!$F$1:$O$1,0))),0)+IF($I71&gt;0,$I71*(INDEX(ESPN!$B$2:$K$246,'Aggregate (DFBP)'!$E71,MATCH('Aggregate (DFBP)'!O$2,ESPN!$B$1:$K$1,0))),0)</f>
        <v>1.5</v>
      </c>
      <c r="P71">
        <f>IF($F71&gt;0,$F71*(INDEX(DFBP!$D$2:$Z$401,'Aggregate (DFBP)'!$B71,MATCH('Aggregate (DFBP)'!P$2,DFBP!$D$1:$Z$1,0))),0)+IF($G71&gt;0,$G71*(INDEX(FBNinja!$J$2:$AE$409,'Aggregate (DFBP)'!$C71,MATCH('Aggregate (DFBP)'!P$2,FBNinja!$J$1:$AE$1,0))),0)+IF($H71&gt;0,$H71*(INDEX(HTBB!$F$2:$O$303,'Aggregate (DFBP)'!$D71,MATCH('Aggregate (DFBP)'!P$2,HTBB!$F$1:$O$1,0))),0)+IF($I71&gt;0,$I71*(INDEX(ESPN!$B$2:$K$246,'Aggregate (DFBP)'!$E71,MATCH('Aggregate (DFBP)'!P$2,ESPN!$B$1:$K$1,0))),0)</f>
        <v>5.6</v>
      </c>
      <c r="Q71">
        <f>IF($F71&gt;0,$F71*(INDEX(DFBP!$D$2:$Z$401,'Aggregate (DFBP)'!$B71,MATCH('Aggregate (DFBP)'!Q$2,DFBP!$D$1:$Z$1,0))),0)+IF($G71&gt;0,$G71*(INDEX(FBNinja!$J$2:$AE$409,'Aggregate (DFBP)'!$C71,MATCH('Aggregate (DFBP)'!Q$2,FBNinja!$J$1:$AE$1,0))),0)+IF($H71&gt;0,$H71*(INDEX(HTBB!$F$2:$O$303,'Aggregate (DFBP)'!$D71,MATCH('Aggregate (DFBP)'!Q$2,HTBB!$F$1:$O$1,0))),0)+IF($I71&gt;0,$I71*(INDEX(ESPN!$B$2:$K$246,'Aggregate (DFBP)'!$E71,MATCH('Aggregate (DFBP)'!Q$2,ESPN!$B$1:$K$1,0))),0)</f>
        <v>1.3</v>
      </c>
      <c r="R71">
        <f>IF($F71&gt;0,$F71*(INDEX(DFBP!$D$2:$Z$401,'Aggregate (DFBP)'!$B71,MATCH('Aggregate (DFBP)'!R$2,DFBP!$D$1:$Z$1,0))),0)+IF($G71&gt;0,$G71*(INDEX(FBNinja!$J$2:$AE$409,'Aggregate (DFBP)'!$C71,MATCH('Aggregate (DFBP)'!R$2,FBNinja!$J$1:$AE$1,0))),0)+IF($H71&gt;0,$H71*(INDEX(HTBB!$F$2:$O$303,'Aggregate (DFBP)'!$D71,MATCH('Aggregate (DFBP)'!R$2,HTBB!$F$1:$O$1,0))),0)+IF($I71&gt;0,$I71*(INDEX(ESPN!$B$2:$K$246,'Aggregate (DFBP)'!$E71,MATCH('Aggregate (DFBP)'!R$2,ESPN!$B$1:$K$1,0))),0)</f>
        <v>0.8</v>
      </c>
      <c r="S71">
        <f>IF($F71&gt;0,$F71*(INDEX(DFBP!$D$2:$Z$401,'Aggregate (DFBP)'!$B71,MATCH('Aggregate (DFBP)'!S$2,DFBP!$D$1:$Z$1,0))),0)+IF($G71&gt;0,$G71*(INDEX(FBNinja!$J$2:$AE$409,'Aggregate (DFBP)'!$C71,MATCH('Aggregate (DFBP)'!S$2,FBNinja!$J$1:$AE$1,0))),0)+IF($H71&gt;0,$H71*(INDEX(HTBB!$F$2:$O$303,'Aggregate (DFBP)'!$D71,MATCH('Aggregate (DFBP)'!S$2,HTBB!$F$1:$O$1,0))),0)+IF($I71&gt;0,$I71*(INDEX(ESPN!$B$2:$K$246,'Aggregate (DFBP)'!$E71,MATCH('Aggregate (DFBP)'!S$2,ESPN!$B$1:$K$1,0))),0)</f>
        <v>0.7</v>
      </c>
      <c r="T71" s="5">
        <f t="shared" si="1"/>
        <v>9</v>
      </c>
      <c r="V71">
        <f>IF(F71&gt;0,($F71/SUM($F71:$G71,$I71))*INDEX(DFBP!$B$2:$B$401,B71),0)+IF(G71&gt;0,($G71/SUM($F71:$G71,$I71))*INDEX(FBNinja!$H$2:$H$409,C71),0)+IF(I71&gt;0,($I71/SUM($F71:$G71,$I71))*INDEX(ESPN!$L$2:$L$246,E71),0)</f>
        <v>78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40</v>
      </c>
      <c r="F72">
        <f t="array" ref="F72">IF(ISERROR(B72),0,B$1)/SUM(IF(ISERROR($B72:$E72),0,$B$1:$E$1))</f>
        <v>1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(DFBP)'!$B72,MATCH('Aggregate (DFBP)'!K$2,DFBP!$D$1:$Z$1,0))),0)+IF($G72&gt;0,($G72/SUM($F72:$G72,$I72))*(INDEX(FBNinja!$J$2:$AE$409,'Aggregate (DFBP)'!$C72,MATCH('Aggregate (DFBP)'!K$2,FBNinja!$J$1:$AE$1,0))),0)+IF($I72&gt;0,($I72/SUM($F72:$G72,$I72))*(INDEX(ESPN!$B$2:$K$246,'Aggregate (DFBP)'!$E72,MATCH('Aggregate (DFBP)'!K$2,ESPN!$B$1:$K$1,0))),0)</f>
        <v>5.9</v>
      </c>
      <c r="L72" s="5">
        <f>IF($F72&gt;0,($F72/SUM($F72:$G72,$I72))*(INDEX(DFBP!$D$2:$Z$401,'Aggregate (DFBP)'!$B72,MATCH('Aggregate (DFBP)'!L$2,DFBP!$D$1:$Z$1,0))),0)+IF($G72&gt;0,($G72/SUM($F72:$G72,$I72))*(INDEX(FBNinja!$J$2:$AE$409,'Aggregate (DFBP)'!$C72,MATCH('Aggregate (DFBP)'!L$2,FBNinja!$J$1:$AE$1,0))),0)+IF($I72&gt;0,($I72/SUM($F72:$G72,$I72))*(INDEX(ESPN!$B$2:$K$246,'Aggregate (DFBP)'!$E72,MATCH('Aggregate (DFBP)'!L$2,ESPN!$B$1:$K$1,0))),0)</f>
        <v>13.7</v>
      </c>
      <c r="M72" s="5">
        <f>IF($F72&gt;0,($F72/SUM($F72:$G72,$I72))*(INDEX(DFBP!$D$2:$Z$401,'Aggregate (DFBP)'!$B72,MATCH('Aggregate (DFBP)'!M$2,DFBP!$D$1:$Z$1,0))),0)+IF($G72&gt;0,($G72/SUM($F72:$G72,$I72))*(INDEX(FBNinja!$J$2:$AE$409,'Aggregate (DFBP)'!$C72,MATCH('Aggregate (DFBP)'!M$2,FBNinja!$J$1:$AE$1,0))),0)+IF($I72&gt;0,($I72/SUM($F72:$G72,$I72))*(INDEX(ESPN!$B$2:$K$246,'Aggregate (DFBP)'!$E72,MATCH('Aggregate (DFBP)'!M$2,ESPN!$B$1:$K$1,0))),0)</f>
        <v>2.2999999999999998</v>
      </c>
      <c r="N72" s="5">
        <f>IF($F72&gt;0,($F72/SUM($F72:$G72,$I72))*(INDEX(DFBP!$D$2:$Z$401,'Aggregate (DFBP)'!$B72,MATCH('Aggregate (DFBP)'!N$2,DFBP!$D$1:$Z$1,0))),0)+IF($G72&gt;0,($G72/SUM($F72:$G72,$I72))*(INDEX(FBNinja!$J$2:$AE$409,'Aggregate (DFBP)'!$C72,MATCH('Aggregate (DFBP)'!N$2,FBNinja!$J$1:$AE$1,0))),0)+IF($I72&gt;0,($I72/SUM($F72:$G72,$I72))*(INDEX(ESPN!$B$2:$K$246,'Aggregate (DFBP)'!$E72,MATCH('Aggregate (DFBP)'!N$2,ESPN!$B$1:$K$1,0))),0)</f>
        <v>2.9</v>
      </c>
      <c r="O72">
        <f>IF($F72&gt;0,$F72*(INDEX(DFBP!$D$2:$Z$401,'Aggregate (DFBP)'!$B72,MATCH('Aggregate (DFBP)'!O$2,DFBP!$D$1:$Z$1,0))),0)+IF($G72&gt;0,$G72*(INDEX(FBNinja!$J$2:$AE$409,'Aggregate (DFBP)'!$C72,MATCH('Aggregate (DFBP)'!O$2,FBNinja!$J$1:$AE$1,0))),0)+IF($H72&gt;0,$H72*(INDEX(HTBB!$F$2:$O$303,'Aggregate (DFBP)'!$D72,MATCH('Aggregate (DFBP)'!O$2,HTBB!$F$1:$O$1,0))),0)+IF($I72&gt;0,$I72*(INDEX(ESPN!$B$2:$K$246,'Aggregate (DFBP)'!$E72,MATCH('Aggregate (DFBP)'!O$2,ESPN!$B$1:$K$1,0))),0)</f>
        <v>1.7</v>
      </c>
      <c r="P72">
        <f>IF($F72&gt;0,$F72*(INDEX(DFBP!$D$2:$Z$401,'Aggregate (DFBP)'!$B72,MATCH('Aggregate (DFBP)'!P$2,DFBP!$D$1:$Z$1,0))),0)+IF($G72&gt;0,$G72*(INDEX(FBNinja!$J$2:$AE$409,'Aggregate (DFBP)'!$C72,MATCH('Aggregate (DFBP)'!P$2,FBNinja!$J$1:$AE$1,0))),0)+IF($H72&gt;0,$H72*(INDEX(HTBB!$F$2:$O$303,'Aggregate (DFBP)'!$D72,MATCH('Aggregate (DFBP)'!P$2,HTBB!$F$1:$O$1,0))),0)+IF($I72&gt;0,$I72*(INDEX(ESPN!$B$2:$K$246,'Aggregate (DFBP)'!$E72,MATCH('Aggregate (DFBP)'!P$2,ESPN!$B$1:$K$1,0))),0)</f>
        <v>3.6</v>
      </c>
      <c r="Q72">
        <f>IF($F72&gt;0,$F72*(INDEX(DFBP!$D$2:$Z$401,'Aggregate (DFBP)'!$B72,MATCH('Aggregate (DFBP)'!Q$2,DFBP!$D$1:$Z$1,0))),0)+IF($G72&gt;0,$G72*(INDEX(FBNinja!$J$2:$AE$409,'Aggregate (DFBP)'!$C72,MATCH('Aggregate (DFBP)'!Q$2,FBNinja!$J$1:$AE$1,0))),0)+IF($H72&gt;0,$H72*(INDEX(HTBB!$F$2:$O$303,'Aggregate (DFBP)'!$D72,MATCH('Aggregate (DFBP)'!Q$2,HTBB!$F$1:$O$1,0))),0)+IF($I72&gt;0,$I72*(INDEX(ESPN!$B$2:$K$246,'Aggregate (DFBP)'!$E72,MATCH('Aggregate (DFBP)'!Q$2,ESPN!$B$1:$K$1,0))),0)</f>
        <v>3</v>
      </c>
      <c r="R72">
        <f>IF($F72&gt;0,$F72*(INDEX(DFBP!$D$2:$Z$401,'Aggregate (DFBP)'!$B72,MATCH('Aggregate (DFBP)'!R$2,DFBP!$D$1:$Z$1,0))),0)+IF($G72&gt;0,$G72*(INDEX(FBNinja!$J$2:$AE$409,'Aggregate (DFBP)'!$C72,MATCH('Aggregate (DFBP)'!R$2,FBNinja!$J$1:$AE$1,0))),0)+IF($H72&gt;0,$H72*(INDEX(HTBB!$F$2:$O$303,'Aggregate (DFBP)'!$D72,MATCH('Aggregate (DFBP)'!R$2,HTBB!$F$1:$O$1,0))),0)+IF($I72&gt;0,$I72*(INDEX(ESPN!$B$2:$K$246,'Aggregate (DFBP)'!$E72,MATCH('Aggregate (DFBP)'!R$2,ESPN!$B$1:$K$1,0))),0)</f>
        <v>1.1000000000000001</v>
      </c>
      <c r="S72">
        <f>IF($F72&gt;0,$F72*(INDEX(DFBP!$D$2:$Z$401,'Aggregate (DFBP)'!$B72,MATCH('Aggregate (DFBP)'!S$2,DFBP!$D$1:$Z$1,0))),0)+IF($G72&gt;0,$G72*(INDEX(FBNinja!$J$2:$AE$409,'Aggregate (DFBP)'!$C72,MATCH('Aggregate (DFBP)'!S$2,FBNinja!$J$1:$AE$1,0))),0)+IF($H72&gt;0,$H72*(INDEX(HTBB!$F$2:$O$303,'Aggregate (DFBP)'!$D72,MATCH('Aggregate (DFBP)'!S$2,HTBB!$F$1:$O$1,0))),0)+IF($I72&gt;0,$I72*(INDEX(ESPN!$B$2:$K$246,'Aggregate (DFBP)'!$E72,MATCH('Aggregate (DFBP)'!S$2,ESPN!$B$1:$K$1,0))),0)</f>
        <v>0.3</v>
      </c>
      <c r="T72" s="5">
        <f t="shared" si="1"/>
        <v>15.8</v>
      </c>
      <c r="V72">
        <f>IF(F72&gt;0,($F72/SUM($F72:$G72,$I72))*INDEX(DFBP!$B$2:$B$401,B72),0)+IF(G72&gt;0,($G72/SUM($F72:$G72,$I72))*INDEX(FBNinja!$H$2:$H$409,C72),0)+IF(I72&gt;0,($I72/SUM($F72:$G72,$I72))*INDEX(ESPN!$L$2:$L$246,E72),0)</f>
        <v>60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93</v>
      </c>
      <c r="F73">
        <f t="array" ref="F73">IF(ISERROR(B73),0,B$1)/SUM(IF(ISERROR($B73:$E73),0,$B$1:$E$1))</f>
        <v>1</v>
      </c>
      <c r="G73">
        <f t="array" ref="G73">IF(ISERROR(C73),0,C$1)/SUM(IF(ISERROR($B73:$E73),0,$B$1:$E$1))</f>
        <v>0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(DFBP)'!$B73,MATCH('Aggregate (DFBP)'!K$2,DFBP!$D$1:$Z$1,0))),0)+IF($G73&gt;0,($G73/SUM($F73:$G73,$I73))*(INDEX(FBNinja!$J$2:$AE$409,'Aggregate (DFBP)'!$C73,MATCH('Aggregate (DFBP)'!K$2,FBNinja!$J$1:$AE$1,0))),0)+IF($I73&gt;0,($I73/SUM($F73:$G73,$I73))*(INDEX(ESPN!$B$2:$K$246,'Aggregate (DFBP)'!$E73,MATCH('Aggregate (DFBP)'!K$2,ESPN!$B$1:$K$1,0))),0)</f>
        <v>6.2</v>
      </c>
      <c r="L73" s="5">
        <f>IF($F73&gt;0,($F73/SUM($F73:$G73,$I73))*(INDEX(DFBP!$D$2:$Z$401,'Aggregate (DFBP)'!$B73,MATCH('Aggregate (DFBP)'!L$2,DFBP!$D$1:$Z$1,0))),0)+IF($G73&gt;0,($G73/SUM($F73:$G73,$I73))*(INDEX(FBNinja!$J$2:$AE$409,'Aggregate (DFBP)'!$C73,MATCH('Aggregate (DFBP)'!L$2,FBNinja!$J$1:$AE$1,0))),0)+IF($I73&gt;0,($I73/SUM($F73:$G73,$I73))*(INDEX(ESPN!$B$2:$K$246,'Aggregate (DFBP)'!$E73,MATCH('Aggregate (DFBP)'!L$2,ESPN!$B$1:$K$1,0))),0)</f>
        <v>12.2</v>
      </c>
      <c r="M73" s="5">
        <f>IF($F73&gt;0,($F73/SUM($F73:$G73,$I73))*(INDEX(DFBP!$D$2:$Z$401,'Aggregate (DFBP)'!$B73,MATCH('Aggregate (DFBP)'!M$2,DFBP!$D$1:$Z$1,0))),0)+IF($G73&gt;0,($G73/SUM($F73:$G73,$I73))*(INDEX(FBNinja!$J$2:$AE$409,'Aggregate (DFBP)'!$C73,MATCH('Aggregate (DFBP)'!M$2,FBNinja!$J$1:$AE$1,0))),0)+IF($I73&gt;0,($I73/SUM($F73:$G73,$I73))*(INDEX(ESPN!$B$2:$K$246,'Aggregate (DFBP)'!$E73,MATCH('Aggregate (DFBP)'!M$2,ESPN!$B$1:$K$1,0))),0)</f>
        <v>1.5</v>
      </c>
      <c r="N73" s="5">
        <f>IF($F73&gt;0,($F73/SUM($F73:$G73,$I73))*(INDEX(DFBP!$D$2:$Z$401,'Aggregate (DFBP)'!$B73,MATCH('Aggregate (DFBP)'!N$2,DFBP!$D$1:$Z$1,0))),0)+IF($G73&gt;0,($G73/SUM($F73:$G73,$I73))*(INDEX(FBNinja!$J$2:$AE$409,'Aggregate (DFBP)'!$C73,MATCH('Aggregate (DFBP)'!N$2,FBNinja!$J$1:$AE$1,0))),0)+IF($I73&gt;0,($I73/SUM($F73:$G73,$I73))*(INDEX(ESPN!$B$2:$K$246,'Aggregate (DFBP)'!$E73,MATCH('Aggregate (DFBP)'!N$2,ESPN!$B$1:$K$1,0))),0)</f>
        <v>2.2000000000000002</v>
      </c>
      <c r="O73">
        <f>IF($F73&gt;0,$F73*(INDEX(DFBP!$D$2:$Z$401,'Aggregate (DFBP)'!$B73,MATCH('Aggregate (DFBP)'!O$2,DFBP!$D$1:$Z$1,0))),0)+IF($G73&gt;0,$G73*(INDEX(FBNinja!$J$2:$AE$409,'Aggregate (DFBP)'!$C73,MATCH('Aggregate (DFBP)'!O$2,FBNinja!$J$1:$AE$1,0))),0)+IF($H73&gt;0,$H73*(INDEX(HTBB!$F$2:$O$303,'Aggregate (DFBP)'!$D73,MATCH('Aggregate (DFBP)'!O$2,HTBB!$F$1:$O$1,0))),0)+IF($I73&gt;0,$I73*(INDEX(ESPN!$B$2:$K$246,'Aggregate (DFBP)'!$E73,MATCH('Aggregate (DFBP)'!O$2,ESPN!$B$1:$K$1,0))),0)</f>
        <v>0.6</v>
      </c>
      <c r="P73">
        <f>IF($F73&gt;0,$F73*(INDEX(DFBP!$D$2:$Z$401,'Aggregate (DFBP)'!$B73,MATCH('Aggregate (DFBP)'!P$2,DFBP!$D$1:$Z$1,0))),0)+IF($G73&gt;0,$G73*(INDEX(FBNinja!$J$2:$AE$409,'Aggregate (DFBP)'!$C73,MATCH('Aggregate (DFBP)'!P$2,FBNinja!$J$1:$AE$1,0))),0)+IF($H73&gt;0,$H73*(INDEX(HTBB!$F$2:$O$303,'Aggregate (DFBP)'!$D73,MATCH('Aggregate (DFBP)'!P$2,HTBB!$F$1:$O$1,0))),0)+IF($I73&gt;0,$I73*(INDEX(ESPN!$B$2:$K$246,'Aggregate (DFBP)'!$E73,MATCH('Aggregate (DFBP)'!P$2,ESPN!$B$1:$K$1,0))),0)</f>
        <v>7.8</v>
      </c>
      <c r="Q73">
        <f>IF($F73&gt;0,$F73*(INDEX(DFBP!$D$2:$Z$401,'Aggregate (DFBP)'!$B73,MATCH('Aggregate (DFBP)'!Q$2,DFBP!$D$1:$Z$1,0))),0)+IF($G73&gt;0,$G73*(INDEX(FBNinja!$J$2:$AE$409,'Aggregate (DFBP)'!$C73,MATCH('Aggregate (DFBP)'!Q$2,FBNinja!$J$1:$AE$1,0))),0)+IF($H73&gt;0,$H73*(INDEX(HTBB!$F$2:$O$303,'Aggregate (DFBP)'!$D73,MATCH('Aggregate (DFBP)'!Q$2,HTBB!$F$1:$O$1,0))),0)+IF($I73&gt;0,$I73*(INDEX(ESPN!$B$2:$K$246,'Aggregate (DFBP)'!$E73,MATCH('Aggregate (DFBP)'!Q$2,ESPN!$B$1:$K$1,0))),0)</f>
        <v>2.2000000000000002</v>
      </c>
      <c r="R73">
        <f>IF($F73&gt;0,$F73*(INDEX(DFBP!$D$2:$Z$401,'Aggregate (DFBP)'!$B73,MATCH('Aggregate (DFBP)'!R$2,DFBP!$D$1:$Z$1,0))),0)+IF($G73&gt;0,$G73*(INDEX(FBNinja!$J$2:$AE$409,'Aggregate (DFBP)'!$C73,MATCH('Aggregate (DFBP)'!R$2,FBNinja!$J$1:$AE$1,0))),0)+IF($H73&gt;0,$H73*(INDEX(HTBB!$F$2:$O$303,'Aggregate (DFBP)'!$D73,MATCH('Aggregate (DFBP)'!R$2,HTBB!$F$1:$O$1,0))),0)+IF($I73&gt;0,$I73*(INDEX(ESPN!$B$2:$K$246,'Aggregate (DFBP)'!$E73,MATCH('Aggregate (DFBP)'!R$2,ESPN!$B$1:$K$1,0))),0)</f>
        <v>1.6</v>
      </c>
      <c r="S73">
        <f>IF($F73&gt;0,$F73*(INDEX(DFBP!$D$2:$Z$401,'Aggregate (DFBP)'!$B73,MATCH('Aggregate (DFBP)'!S$2,DFBP!$D$1:$Z$1,0))),0)+IF($G73&gt;0,$G73*(INDEX(FBNinja!$J$2:$AE$409,'Aggregate (DFBP)'!$C73,MATCH('Aggregate (DFBP)'!S$2,FBNinja!$J$1:$AE$1,0))),0)+IF($H73&gt;0,$H73*(INDEX(HTBB!$F$2:$O$303,'Aggregate (DFBP)'!$D73,MATCH('Aggregate (DFBP)'!S$2,HTBB!$F$1:$O$1,0))),0)+IF($I73&gt;0,$I73*(INDEX(ESPN!$B$2:$K$246,'Aggregate (DFBP)'!$E73,MATCH('Aggregate (DFBP)'!S$2,ESPN!$B$1:$K$1,0))),0)</f>
        <v>0.4</v>
      </c>
      <c r="T73" s="5">
        <f t="shared" si="1"/>
        <v>14.5</v>
      </c>
      <c r="V73">
        <f>IF(F73&gt;0,($F73/SUM($F73:$G73,$I73))*INDEX(DFBP!$B$2:$B$401,B73),0)+IF(G73&gt;0,($G73/SUM($F73:$G73,$I73))*INDEX(FBNinja!$H$2:$H$409,C73),0)+IF(I73&gt;0,($I73/SUM($F73:$G73,$I73))*INDEX(ESPN!$L$2:$L$246,E73),0)</f>
        <v>75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1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(DFBP)'!$B74,MATCH('Aggregate (DFBP)'!K$2,DFBP!$D$1:$Z$1,0))),0)+IF($G74&gt;0,($G74/SUM($F74:$G74,$I74))*(INDEX(FBNinja!$J$2:$AE$409,'Aggregate (DFBP)'!$C74,MATCH('Aggregate (DFBP)'!K$2,FBNinja!$J$1:$AE$1,0))),0)+IF($I74&gt;0,($I74/SUM($F74:$G74,$I74))*(INDEX(ESPN!$B$2:$K$246,'Aggregate (DFBP)'!$E74,MATCH('Aggregate (DFBP)'!K$2,ESPN!$B$1:$K$1,0))),0)</f>
        <v>5.7</v>
      </c>
      <c r="L74" s="5">
        <f>IF($F74&gt;0,($F74/SUM($F74:$G74,$I74))*(INDEX(DFBP!$D$2:$Z$401,'Aggregate (DFBP)'!$B74,MATCH('Aggregate (DFBP)'!L$2,DFBP!$D$1:$Z$1,0))),0)+IF($G74&gt;0,($G74/SUM($F74:$G74,$I74))*(INDEX(FBNinja!$J$2:$AE$409,'Aggregate (DFBP)'!$C74,MATCH('Aggregate (DFBP)'!L$2,FBNinja!$J$1:$AE$1,0))),0)+IF($I74&gt;0,($I74/SUM($F74:$G74,$I74))*(INDEX(ESPN!$B$2:$K$246,'Aggregate (DFBP)'!$E74,MATCH('Aggregate (DFBP)'!L$2,ESPN!$B$1:$K$1,0))),0)</f>
        <v>11.5</v>
      </c>
      <c r="M74" s="5">
        <f>IF($F74&gt;0,($F74/SUM($F74:$G74,$I74))*(INDEX(DFBP!$D$2:$Z$401,'Aggregate (DFBP)'!$B74,MATCH('Aggregate (DFBP)'!M$2,DFBP!$D$1:$Z$1,0))),0)+IF($G74&gt;0,($G74/SUM($F74:$G74,$I74))*(INDEX(FBNinja!$J$2:$AE$409,'Aggregate (DFBP)'!$C74,MATCH('Aggregate (DFBP)'!M$2,FBNinja!$J$1:$AE$1,0))),0)+IF($I74&gt;0,($I74/SUM($F74:$G74,$I74))*(INDEX(ESPN!$B$2:$K$246,'Aggregate (DFBP)'!$E74,MATCH('Aggregate (DFBP)'!M$2,ESPN!$B$1:$K$1,0))),0)</f>
        <v>2.2000000000000002</v>
      </c>
      <c r="N74" s="5">
        <f>IF($F74&gt;0,($F74/SUM($F74:$G74,$I74))*(INDEX(DFBP!$D$2:$Z$401,'Aggregate (DFBP)'!$B74,MATCH('Aggregate (DFBP)'!N$2,DFBP!$D$1:$Z$1,0))),0)+IF($G74&gt;0,($G74/SUM($F74:$G74,$I74))*(INDEX(FBNinja!$J$2:$AE$409,'Aggregate (DFBP)'!$C74,MATCH('Aggregate (DFBP)'!N$2,FBNinja!$J$1:$AE$1,0))),0)+IF($I74&gt;0,($I74/SUM($F74:$G74,$I74))*(INDEX(ESPN!$B$2:$K$246,'Aggregate (DFBP)'!$E74,MATCH('Aggregate (DFBP)'!N$2,ESPN!$B$1:$K$1,0))),0)</f>
        <v>3</v>
      </c>
      <c r="O74">
        <f>IF($F74&gt;0,$F74*(INDEX(DFBP!$D$2:$Z$401,'Aggregate (DFBP)'!$B74,MATCH('Aggregate (DFBP)'!O$2,DFBP!$D$1:$Z$1,0))),0)+IF($G74&gt;0,$G74*(INDEX(FBNinja!$J$2:$AE$409,'Aggregate (DFBP)'!$C74,MATCH('Aggregate (DFBP)'!O$2,FBNinja!$J$1:$AE$1,0))),0)+IF($H74&gt;0,$H74*(INDEX(HTBB!$F$2:$O$303,'Aggregate (DFBP)'!$D74,MATCH('Aggregate (DFBP)'!O$2,HTBB!$F$1:$O$1,0))),0)+IF($I74&gt;0,$I74*(INDEX(ESPN!$B$2:$K$246,'Aggregate (DFBP)'!$E74,MATCH('Aggregate (DFBP)'!O$2,ESPN!$B$1:$K$1,0))),0)</f>
        <v>0.1</v>
      </c>
      <c r="P74">
        <f>IF($F74&gt;0,$F74*(INDEX(DFBP!$D$2:$Z$401,'Aggregate (DFBP)'!$B74,MATCH('Aggregate (DFBP)'!P$2,DFBP!$D$1:$Z$1,0))),0)+IF($G74&gt;0,$G74*(INDEX(FBNinja!$J$2:$AE$409,'Aggregate (DFBP)'!$C74,MATCH('Aggregate (DFBP)'!P$2,FBNinja!$J$1:$AE$1,0))),0)+IF($H74&gt;0,$H74*(INDEX(HTBB!$F$2:$O$303,'Aggregate (DFBP)'!$D74,MATCH('Aggregate (DFBP)'!P$2,HTBB!$F$1:$O$1,0))),0)+IF($I74&gt;0,$I74*(INDEX(ESPN!$B$2:$K$246,'Aggregate (DFBP)'!$E74,MATCH('Aggregate (DFBP)'!P$2,ESPN!$B$1:$K$1,0))),0)</f>
        <v>6.5</v>
      </c>
      <c r="Q74">
        <f>IF($F74&gt;0,$F74*(INDEX(DFBP!$D$2:$Z$401,'Aggregate (DFBP)'!$B74,MATCH('Aggregate (DFBP)'!Q$2,DFBP!$D$1:$Z$1,0))),0)+IF($G74&gt;0,$G74*(INDEX(FBNinja!$J$2:$AE$409,'Aggregate (DFBP)'!$C74,MATCH('Aggregate (DFBP)'!Q$2,FBNinja!$J$1:$AE$1,0))),0)+IF($H74&gt;0,$H74*(INDEX(HTBB!$F$2:$O$303,'Aggregate (DFBP)'!$D74,MATCH('Aggregate (DFBP)'!Q$2,HTBB!$F$1:$O$1,0))),0)+IF($I74&gt;0,$I74*(INDEX(ESPN!$B$2:$K$246,'Aggregate (DFBP)'!$E74,MATCH('Aggregate (DFBP)'!Q$2,ESPN!$B$1:$K$1,0))),0)</f>
        <v>1.2</v>
      </c>
      <c r="R74">
        <f>IF($F74&gt;0,$F74*(INDEX(DFBP!$D$2:$Z$401,'Aggregate (DFBP)'!$B74,MATCH('Aggregate (DFBP)'!R$2,DFBP!$D$1:$Z$1,0))),0)+IF($G74&gt;0,$G74*(INDEX(FBNinja!$J$2:$AE$409,'Aggregate (DFBP)'!$C74,MATCH('Aggregate (DFBP)'!R$2,FBNinja!$J$1:$AE$1,0))),0)+IF($H74&gt;0,$H74*(INDEX(HTBB!$F$2:$O$303,'Aggregate (DFBP)'!$D74,MATCH('Aggregate (DFBP)'!R$2,HTBB!$F$1:$O$1,0))),0)+IF($I74&gt;0,$I74*(INDEX(ESPN!$B$2:$K$246,'Aggregate (DFBP)'!$E74,MATCH('Aggregate (DFBP)'!R$2,ESPN!$B$1:$K$1,0))),0)</f>
        <v>0.5</v>
      </c>
      <c r="S74">
        <f>IF($F74&gt;0,$F74*(INDEX(DFBP!$D$2:$Z$401,'Aggregate (DFBP)'!$B74,MATCH('Aggregate (DFBP)'!S$2,DFBP!$D$1:$Z$1,0))),0)+IF($G74&gt;0,$G74*(INDEX(FBNinja!$J$2:$AE$409,'Aggregate (DFBP)'!$C74,MATCH('Aggregate (DFBP)'!S$2,FBNinja!$J$1:$AE$1,0))),0)+IF($H74&gt;0,$H74*(INDEX(HTBB!$F$2:$O$303,'Aggregate (DFBP)'!$D74,MATCH('Aggregate (DFBP)'!S$2,HTBB!$F$1:$O$1,0))),0)+IF($I74&gt;0,$I74*(INDEX(ESPN!$B$2:$K$246,'Aggregate (DFBP)'!$E74,MATCH('Aggregate (DFBP)'!S$2,ESPN!$B$1:$K$1,0))),0)</f>
        <v>1.7</v>
      </c>
      <c r="T74" s="5">
        <f t="shared" si="1"/>
        <v>13.700000000000003</v>
      </c>
      <c r="V74">
        <f>IF(F74&gt;0,($F74/SUM($F74:$G74,$I74))*INDEX(DFBP!$B$2:$B$401,B74),0)+IF(G74&gt;0,($G74/SUM($F74:$G74,$I74))*INDEX(FBNinja!$H$2:$H$409,C74),0)+IF(I74&gt;0,($I74/SUM($F74:$G74,$I74))*INDEX(ESPN!$L$2:$L$246,E74),0)</f>
        <v>70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43</v>
      </c>
      <c r="F75">
        <f t="array" ref="F75">IF(ISERROR(B75),0,B$1)/SUM(IF(ISERROR($B75:$E75),0,$B$1:$E$1))</f>
        <v>1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(DFBP)'!$B75,MATCH('Aggregate (DFBP)'!K$2,DFBP!$D$1:$Z$1,0))),0)+IF($G75&gt;0,($G75/SUM($F75:$G75,$I75))*(INDEX(FBNinja!$J$2:$AE$409,'Aggregate (DFBP)'!$C75,MATCH('Aggregate (DFBP)'!K$2,FBNinja!$J$1:$AE$1,0))),0)+IF($I75&gt;0,($I75/SUM($F75:$G75,$I75))*(INDEX(ESPN!$B$2:$K$246,'Aggregate (DFBP)'!$E75,MATCH('Aggregate (DFBP)'!K$2,ESPN!$B$1:$K$1,0))),0)</f>
        <v>7.5</v>
      </c>
      <c r="L75" s="5">
        <f>IF($F75&gt;0,($F75/SUM($F75:$G75,$I75))*(INDEX(DFBP!$D$2:$Z$401,'Aggregate (DFBP)'!$B75,MATCH('Aggregate (DFBP)'!L$2,DFBP!$D$1:$Z$1,0))),0)+IF($G75&gt;0,($G75/SUM($F75:$G75,$I75))*(INDEX(FBNinja!$J$2:$AE$409,'Aggregate (DFBP)'!$C75,MATCH('Aggregate (DFBP)'!L$2,FBNinja!$J$1:$AE$1,0))),0)+IF($I75&gt;0,($I75/SUM($F75:$G75,$I75))*(INDEX(ESPN!$B$2:$K$246,'Aggregate (DFBP)'!$E75,MATCH('Aggregate (DFBP)'!L$2,ESPN!$B$1:$K$1,0))),0)</f>
        <v>16.3</v>
      </c>
      <c r="M75" s="5">
        <f>IF($F75&gt;0,($F75/SUM($F75:$G75,$I75))*(INDEX(DFBP!$D$2:$Z$401,'Aggregate (DFBP)'!$B75,MATCH('Aggregate (DFBP)'!M$2,DFBP!$D$1:$Z$1,0))),0)+IF($G75&gt;0,($G75/SUM($F75:$G75,$I75))*(INDEX(FBNinja!$J$2:$AE$409,'Aggregate (DFBP)'!$C75,MATCH('Aggregate (DFBP)'!M$2,FBNinja!$J$1:$AE$1,0))),0)+IF($I75&gt;0,($I75/SUM($F75:$G75,$I75))*(INDEX(ESPN!$B$2:$K$246,'Aggregate (DFBP)'!$E75,MATCH('Aggregate (DFBP)'!M$2,ESPN!$B$1:$K$1,0))),0)</f>
        <v>5.4</v>
      </c>
      <c r="N75" s="5">
        <f>IF($F75&gt;0,($F75/SUM($F75:$G75,$I75))*(INDEX(DFBP!$D$2:$Z$401,'Aggregate (DFBP)'!$B75,MATCH('Aggregate (DFBP)'!N$2,DFBP!$D$1:$Z$1,0))),0)+IF($G75&gt;0,($G75/SUM($F75:$G75,$I75))*(INDEX(FBNinja!$J$2:$AE$409,'Aggregate (DFBP)'!$C75,MATCH('Aggregate (DFBP)'!N$2,FBNinja!$J$1:$AE$1,0))),0)+IF($I75&gt;0,($I75/SUM($F75:$G75,$I75))*(INDEX(ESPN!$B$2:$K$246,'Aggregate (DFBP)'!$E75,MATCH('Aggregate (DFBP)'!N$2,ESPN!$B$1:$K$1,0))),0)</f>
        <v>6.9</v>
      </c>
      <c r="O75">
        <f>IF($F75&gt;0,$F75*(INDEX(DFBP!$D$2:$Z$401,'Aggregate (DFBP)'!$B75,MATCH('Aggregate (DFBP)'!O$2,DFBP!$D$1:$Z$1,0))),0)+IF($G75&gt;0,$G75*(INDEX(FBNinja!$J$2:$AE$409,'Aggregate (DFBP)'!$C75,MATCH('Aggregate (DFBP)'!O$2,FBNinja!$J$1:$AE$1,0))),0)+IF($H75&gt;0,$H75*(INDEX(HTBB!$F$2:$O$303,'Aggregate (DFBP)'!$D75,MATCH('Aggregate (DFBP)'!O$2,HTBB!$F$1:$O$1,0))),0)+IF($I75&gt;0,$I75*(INDEX(ESPN!$B$2:$K$246,'Aggregate (DFBP)'!$E75,MATCH('Aggregate (DFBP)'!O$2,ESPN!$B$1:$K$1,0))),0)</f>
        <v>0.8</v>
      </c>
      <c r="P75">
        <f>IF($F75&gt;0,$F75*(INDEX(DFBP!$D$2:$Z$401,'Aggregate (DFBP)'!$B75,MATCH('Aggregate (DFBP)'!P$2,DFBP!$D$1:$Z$1,0))),0)+IF($G75&gt;0,$G75*(INDEX(FBNinja!$J$2:$AE$409,'Aggregate (DFBP)'!$C75,MATCH('Aggregate (DFBP)'!P$2,FBNinja!$J$1:$AE$1,0))),0)+IF($H75&gt;0,$H75*(INDEX(HTBB!$F$2:$O$303,'Aggregate (DFBP)'!$D75,MATCH('Aggregate (DFBP)'!P$2,HTBB!$F$1:$O$1,0))),0)+IF($I75&gt;0,$I75*(INDEX(ESPN!$B$2:$K$246,'Aggregate (DFBP)'!$E75,MATCH('Aggregate (DFBP)'!P$2,ESPN!$B$1:$K$1,0))),0)</f>
        <v>4</v>
      </c>
      <c r="Q75">
        <f>IF($F75&gt;0,$F75*(INDEX(DFBP!$D$2:$Z$401,'Aggregate (DFBP)'!$B75,MATCH('Aggregate (DFBP)'!Q$2,DFBP!$D$1:$Z$1,0))),0)+IF($G75&gt;0,$G75*(INDEX(FBNinja!$J$2:$AE$409,'Aggregate (DFBP)'!$C75,MATCH('Aggregate (DFBP)'!Q$2,FBNinja!$J$1:$AE$1,0))),0)+IF($H75&gt;0,$H75*(INDEX(HTBB!$F$2:$O$303,'Aggregate (DFBP)'!$D75,MATCH('Aggregate (DFBP)'!Q$2,HTBB!$F$1:$O$1,0))),0)+IF($I75&gt;0,$I75*(INDEX(ESPN!$B$2:$K$246,'Aggregate (DFBP)'!$E75,MATCH('Aggregate (DFBP)'!Q$2,ESPN!$B$1:$K$1,0))),0)</f>
        <v>2.2999999999999998</v>
      </c>
      <c r="R75">
        <f>IF($F75&gt;0,$F75*(INDEX(DFBP!$D$2:$Z$401,'Aggregate (DFBP)'!$B75,MATCH('Aggregate (DFBP)'!R$2,DFBP!$D$1:$Z$1,0))),0)+IF($G75&gt;0,$G75*(INDEX(FBNinja!$J$2:$AE$409,'Aggregate (DFBP)'!$C75,MATCH('Aggregate (DFBP)'!R$2,FBNinja!$J$1:$AE$1,0))),0)+IF($H75&gt;0,$H75*(INDEX(HTBB!$F$2:$O$303,'Aggregate (DFBP)'!$D75,MATCH('Aggregate (DFBP)'!R$2,HTBB!$F$1:$O$1,0))),0)+IF($I75&gt;0,$I75*(INDEX(ESPN!$B$2:$K$246,'Aggregate (DFBP)'!$E75,MATCH('Aggregate (DFBP)'!R$2,ESPN!$B$1:$K$1,0))),0)</f>
        <v>1.1000000000000001</v>
      </c>
      <c r="S75">
        <f>IF($F75&gt;0,$F75*(INDEX(DFBP!$D$2:$Z$401,'Aggregate (DFBP)'!$B75,MATCH('Aggregate (DFBP)'!S$2,DFBP!$D$1:$Z$1,0))),0)+IF($G75&gt;0,$G75*(INDEX(FBNinja!$J$2:$AE$409,'Aggregate (DFBP)'!$C75,MATCH('Aggregate (DFBP)'!S$2,FBNinja!$J$1:$AE$1,0))),0)+IF($H75&gt;0,$H75*(INDEX(HTBB!$F$2:$O$303,'Aggregate (DFBP)'!$D75,MATCH('Aggregate (DFBP)'!S$2,HTBB!$F$1:$O$1,0))),0)+IF($I75&gt;0,$I75*(INDEX(ESPN!$B$2:$K$246,'Aggregate (DFBP)'!$E75,MATCH('Aggregate (DFBP)'!S$2,ESPN!$B$1:$K$1,0))),0)</f>
        <v>0.6</v>
      </c>
      <c r="T75" s="5">
        <f t="shared" si="1"/>
        <v>21.200000000000003</v>
      </c>
      <c r="V75">
        <f>IF(F75&gt;0,($F75/SUM($F75:$G75,$I75))*INDEX(DFBP!$B$2:$B$401,B75),0)+IF(G75&gt;0,($G75/SUM($F75:$G75,$I75))*INDEX(FBNinja!$H$2:$H$409,C75),0)+IF(I75&gt;0,($I75/SUM($F75:$G75,$I75))*INDEX(ESPN!$L$2:$L$246,E75),0)</f>
        <v>80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130</v>
      </c>
      <c r="F76">
        <f t="array" ref="F76">IF(ISERROR(B76),0,B$1)/SUM(IF(ISERROR($B76:$E76),0,$B$1:$E$1))</f>
        <v>1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(DFBP)'!$B76,MATCH('Aggregate (DFBP)'!K$2,DFBP!$D$1:$Z$1,0))),0)+IF($G76&gt;0,($G76/SUM($F76:$G76,$I76))*(INDEX(FBNinja!$J$2:$AE$409,'Aggregate (DFBP)'!$C76,MATCH('Aggregate (DFBP)'!K$2,FBNinja!$J$1:$AE$1,0))),0)+IF($I76&gt;0,($I76/SUM($F76:$G76,$I76))*(INDEX(ESPN!$B$2:$K$246,'Aggregate (DFBP)'!$E76,MATCH('Aggregate (DFBP)'!K$2,ESPN!$B$1:$K$1,0))),0)</f>
        <v>3</v>
      </c>
      <c r="L76" s="5">
        <f>IF($F76&gt;0,($F76/SUM($F76:$G76,$I76))*(INDEX(DFBP!$D$2:$Z$401,'Aggregate (DFBP)'!$B76,MATCH('Aggregate (DFBP)'!L$2,DFBP!$D$1:$Z$1,0))),0)+IF($G76&gt;0,($G76/SUM($F76:$G76,$I76))*(INDEX(FBNinja!$J$2:$AE$409,'Aggregate (DFBP)'!$C76,MATCH('Aggregate (DFBP)'!L$2,FBNinja!$J$1:$AE$1,0))),0)+IF($I76&gt;0,($I76/SUM($F76:$G76,$I76))*(INDEX(ESPN!$B$2:$K$246,'Aggregate (DFBP)'!$E76,MATCH('Aggregate (DFBP)'!L$2,ESPN!$B$1:$K$1,0))),0)</f>
        <v>5.5</v>
      </c>
      <c r="M76" s="5">
        <f>IF($F76&gt;0,($F76/SUM($F76:$G76,$I76))*(INDEX(DFBP!$D$2:$Z$401,'Aggregate (DFBP)'!$B76,MATCH('Aggregate (DFBP)'!M$2,DFBP!$D$1:$Z$1,0))),0)+IF($G76&gt;0,($G76/SUM($F76:$G76,$I76))*(INDEX(FBNinja!$J$2:$AE$409,'Aggregate (DFBP)'!$C76,MATCH('Aggregate (DFBP)'!M$2,FBNinja!$J$1:$AE$1,0))),0)+IF($I76&gt;0,($I76/SUM($F76:$G76,$I76))*(INDEX(ESPN!$B$2:$K$246,'Aggregate (DFBP)'!$E76,MATCH('Aggregate (DFBP)'!M$2,ESPN!$B$1:$K$1,0))),0)</f>
        <v>1.3</v>
      </c>
      <c r="N76" s="5">
        <f>IF($F76&gt;0,($F76/SUM($F76:$G76,$I76))*(INDEX(DFBP!$D$2:$Z$401,'Aggregate (DFBP)'!$B76,MATCH('Aggregate (DFBP)'!N$2,DFBP!$D$1:$Z$1,0))),0)+IF($G76&gt;0,($G76/SUM($F76:$G76,$I76))*(INDEX(FBNinja!$J$2:$AE$409,'Aggregate (DFBP)'!$C76,MATCH('Aggregate (DFBP)'!N$2,FBNinja!$J$1:$AE$1,0))),0)+IF($I76&gt;0,($I76/SUM($F76:$G76,$I76))*(INDEX(ESPN!$B$2:$K$246,'Aggregate (DFBP)'!$E76,MATCH('Aggregate (DFBP)'!N$2,ESPN!$B$1:$K$1,0))),0)</f>
        <v>2</v>
      </c>
      <c r="O76">
        <f>IF($F76&gt;0,$F76*(INDEX(DFBP!$D$2:$Z$401,'Aggregate (DFBP)'!$B76,MATCH('Aggregate (DFBP)'!O$2,DFBP!$D$1:$Z$1,0))),0)+IF($G76&gt;0,$G76*(INDEX(FBNinja!$J$2:$AE$409,'Aggregate (DFBP)'!$C76,MATCH('Aggregate (DFBP)'!O$2,FBNinja!$J$1:$AE$1,0))),0)+IF($H76&gt;0,$H76*(INDEX(HTBB!$F$2:$O$303,'Aggregate (DFBP)'!$D76,MATCH('Aggregate (DFBP)'!O$2,HTBB!$F$1:$O$1,0))),0)+IF($I76&gt;0,$I76*(INDEX(ESPN!$B$2:$K$246,'Aggregate (DFBP)'!$E76,MATCH('Aggregate (DFBP)'!O$2,ESPN!$B$1:$K$1,0))),0)</f>
        <v>0</v>
      </c>
      <c r="P76">
        <f>IF($F76&gt;0,$F76*(INDEX(DFBP!$D$2:$Z$401,'Aggregate (DFBP)'!$B76,MATCH('Aggregate (DFBP)'!P$2,DFBP!$D$1:$Z$1,0))),0)+IF($G76&gt;0,$G76*(INDEX(FBNinja!$J$2:$AE$409,'Aggregate (DFBP)'!$C76,MATCH('Aggregate (DFBP)'!P$2,FBNinja!$J$1:$AE$1,0))),0)+IF($H76&gt;0,$H76*(INDEX(HTBB!$F$2:$O$303,'Aggregate (DFBP)'!$D76,MATCH('Aggregate (DFBP)'!P$2,HTBB!$F$1:$O$1,0))),0)+IF($I76&gt;0,$I76*(INDEX(ESPN!$B$2:$K$246,'Aggregate (DFBP)'!$E76,MATCH('Aggregate (DFBP)'!P$2,ESPN!$B$1:$K$1,0))),0)</f>
        <v>5.7</v>
      </c>
      <c r="Q76">
        <f>IF($F76&gt;0,$F76*(INDEX(DFBP!$D$2:$Z$401,'Aggregate (DFBP)'!$B76,MATCH('Aggregate (DFBP)'!Q$2,DFBP!$D$1:$Z$1,0))),0)+IF($G76&gt;0,$G76*(INDEX(FBNinja!$J$2:$AE$409,'Aggregate (DFBP)'!$C76,MATCH('Aggregate (DFBP)'!Q$2,FBNinja!$J$1:$AE$1,0))),0)+IF($H76&gt;0,$H76*(INDEX(HTBB!$F$2:$O$303,'Aggregate (DFBP)'!$D76,MATCH('Aggregate (DFBP)'!Q$2,HTBB!$F$1:$O$1,0))),0)+IF($I76&gt;0,$I76*(INDEX(ESPN!$B$2:$K$246,'Aggregate (DFBP)'!$E76,MATCH('Aggregate (DFBP)'!Q$2,ESPN!$B$1:$K$1,0))),0)</f>
        <v>0.8</v>
      </c>
      <c r="R76">
        <f>IF($F76&gt;0,$F76*(INDEX(DFBP!$D$2:$Z$401,'Aggregate (DFBP)'!$B76,MATCH('Aggregate (DFBP)'!R$2,DFBP!$D$1:$Z$1,0))),0)+IF($G76&gt;0,$G76*(INDEX(FBNinja!$J$2:$AE$409,'Aggregate (DFBP)'!$C76,MATCH('Aggregate (DFBP)'!R$2,FBNinja!$J$1:$AE$1,0))),0)+IF($H76&gt;0,$H76*(INDEX(HTBB!$F$2:$O$303,'Aggregate (DFBP)'!$D76,MATCH('Aggregate (DFBP)'!R$2,HTBB!$F$1:$O$1,0))),0)+IF($I76&gt;0,$I76*(INDEX(ESPN!$B$2:$K$246,'Aggregate (DFBP)'!$E76,MATCH('Aggregate (DFBP)'!R$2,ESPN!$B$1:$K$1,0))),0)</f>
        <v>0.7</v>
      </c>
      <c r="S76">
        <f>IF($F76&gt;0,$F76*(INDEX(DFBP!$D$2:$Z$401,'Aggregate (DFBP)'!$B76,MATCH('Aggregate (DFBP)'!S$2,DFBP!$D$1:$Z$1,0))),0)+IF($G76&gt;0,$G76*(INDEX(FBNinja!$J$2:$AE$409,'Aggregate (DFBP)'!$C76,MATCH('Aggregate (DFBP)'!S$2,FBNinja!$J$1:$AE$1,0))),0)+IF($H76&gt;0,$H76*(INDEX(HTBB!$F$2:$O$303,'Aggregate (DFBP)'!$D76,MATCH('Aggregate (DFBP)'!S$2,HTBB!$F$1:$O$1,0))),0)+IF($I76&gt;0,$I76*(INDEX(ESPN!$B$2:$K$246,'Aggregate (DFBP)'!$E76,MATCH('Aggregate (DFBP)'!S$2,ESPN!$B$1:$K$1,0))),0)</f>
        <v>1</v>
      </c>
      <c r="T76" s="5">
        <f t="shared" si="1"/>
        <v>7.3</v>
      </c>
      <c r="V76">
        <f>IF(F76&gt;0,($F76/SUM($F76:$G76,$I76))*INDEX(DFBP!$B$2:$B$401,B76),0)+IF(G76&gt;0,($G76/SUM($F76:$G76,$I76))*INDEX(FBNinja!$H$2:$H$409,C76),0)+IF(I76&gt;0,($I76/SUM($F76:$G76,$I76))*INDEX(ESPN!$L$2:$L$246,E76),0)</f>
        <v>66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105</v>
      </c>
      <c r="F77">
        <f t="array" ref="F77">IF(ISERROR(B77),0,B$1)/SUM(IF(ISERROR($B77:$E77),0,$B$1:$E$1))</f>
        <v>1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(DFBP)'!$B77,MATCH('Aggregate (DFBP)'!K$2,DFBP!$D$1:$Z$1,0))),0)+IF($G77&gt;0,($G77/SUM($F77:$G77,$I77))*(INDEX(FBNinja!$J$2:$AE$409,'Aggregate (DFBP)'!$C77,MATCH('Aggregate (DFBP)'!K$2,FBNinja!$J$1:$AE$1,0))),0)+IF($I77&gt;0,($I77/SUM($F77:$G77,$I77))*(INDEX(ESPN!$B$2:$K$246,'Aggregate (DFBP)'!$E77,MATCH('Aggregate (DFBP)'!K$2,ESPN!$B$1:$K$1,0))),0)</f>
        <v>4.5</v>
      </c>
      <c r="L77" s="5">
        <f>IF($F77&gt;0,($F77/SUM($F77:$G77,$I77))*(INDEX(DFBP!$D$2:$Z$401,'Aggregate (DFBP)'!$B77,MATCH('Aggregate (DFBP)'!L$2,DFBP!$D$1:$Z$1,0))),0)+IF($G77&gt;0,($G77/SUM($F77:$G77,$I77))*(INDEX(FBNinja!$J$2:$AE$409,'Aggregate (DFBP)'!$C77,MATCH('Aggregate (DFBP)'!L$2,FBNinja!$J$1:$AE$1,0))),0)+IF($I77&gt;0,($I77/SUM($F77:$G77,$I77))*(INDEX(ESPN!$B$2:$K$246,'Aggregate (DFBP)'!$E77,MATCH('Aggregate (DFBP)'!L$2,ESPN!$B$1:$K$1,0))),0)</f>
        <v>10.8</v>
      </c>
      <c r="M77" s="5">
        <f>IF($F77&gt;0,($F77/SUM($F77:$G77,$I77))*(INDEX(DFBP!$D$2:$Z$401,'Aggregate (DFBP)'!$B77,MATCH('Aggregate (DFBP)'!M$2,DFBP!$D$1:$Z$1,0))),0)+IF($G77&gt;0,($G77/SUM($F77:$G77,$I77))*(INDEX(FBNinja!$J$2:$AE$409,'Aggregate (DFBP)'!$C77,MATCH('Aggregate (DFBP)'!M$2,FBNinja!$J$1:$AE$1,0))),0)+IF($I77&gt;0,($I77/SUM($F77:$G77,$I77))*(INDEX(ESPN!$B$2:$K$246,'Aggregate (DFBP)'!$E77,MATCH('Aggregate (DFBP)'!M$2,ESPN!$B$1:$K$1,0))),0)</f>
        <v>1.7</v>
      </c>
      <c r="N77" s="5">
        <f>IF($F77&gt;0,($F77/SUM($F77:$G77,$I77))*(INDEX(DFBP!$D$2:$Z$401,'Aggregate (DFBP)'!$B77,MATCH('Aggregate (DFBP)'!N$2,DFBP!$D$1:$Z$1,0))),0)+IF($G77&gt;0,($G77/SUM($F77:$G77,$I77))*(INDEX(FBNinja!$J$2:$AE$409,'Aggregate (DFBP)'!$C77,MATCH('Aggregate (DFBP)'!N$2,FBNinja!$J$1:$AE$1,0))),0)+IF($I77&gt;0,($I77/SUM($F77:$G77,$I77))*(INDEX(ESPN!$B$2:$K$246,'Aggregate (DFBP)'!$E77,MATCH('Aggregate (DFBP)'!N$2,ESPN!$B$1:$K$1,0))),0)</f>
        <v>2</v>
      </c>
      <c r="O77">
        <f>IF($F77&gt;0,$F77*(INDEX(DFBP!$D$2:$Z$401,'Aggregate (DFBP)'!$B77,MATCH('Aggregate (DFBP)'!O$2,DFBP!$D$1:$Z$1,0))),0)+IF($G77&gt;0,$G77*(INDEX(FBNinja!$J$2:$AE$409,'Aggregate (DFBP)'!$C77,MATCH('Aggregate (DFBP)'!O$2,FBNinja!$J$1:$AE$1,0))),0)+IF($H77&gt;0,$H77*(INDEX(HTBB!$F$2:$O$303,'Aggregate (DFBP)'!$D77,MATCH('Aggregate (DFBP)'!O$2,HTBB!$F$1:$O$1,0))),0)+IF($I77&gt;0,$I77*(INDEX(ESPN!$B$2:$K$246,'Aggregate (DFBP)'!$E77,MATCH('Aggregate (DFBP)'!O$2,ESPN!$B$1:$K$1,0))),0)</f>
        <v>2.6</v>
      </c>
      <c r="P77">
        <f>IF($F77&gt;0,$F77*(INDEX(DFBP!$D$2:$Z$401,'Aggregate (DFBP)'!$B77,MATCH('Aggregate (DFBP)'!P$2,DFBP!$D$1:$Z$1,0))),0)+IF($G77&gt;0,$G77*(INDEX(FBNinja!$J$2:$AE$409,'Aggregate (DFBP)'!$C77,MATCH('Aggregate (DFBP)'!P$2,FBNinja!$J$1:$AE$1,0))),0)+IF($H77&gt;0,$H77*(INDEX(HTBB!$F$2:$O$303,'Aggregate (DFBP)'!$D77,MATCH('Aggregate (DFBP)'!P$2,HTBB!$F$1:$O$1,0))),0)+IF($I77&gt;0,$I77*(INDEX(ESPN!$B$2:$K$246,'Aggregate (DFBP)'!$E77,MATCH('Aggregate (DFBP)'!P$2,ESPN!$B$1:$K$1,0))),0)</f>
        <v>3.4</v>
      </c>
      <c r="Q77">
        <f>IF($F77&gt;0,$F77*(INDEX(DFBP!$D$2:$Z$401,'Aggregate (DFBP)'!$B77,MATCH('Aggregate (DFBP)'!Q$2,DFBP!$D$1:$Z$1,0))),0)+IF($G77&gt;0,$G77*(INDEX(FBNinja!$J$2:$AE$409,'Aggregate (DFBP)'!$C77,MATCH('Aggregate (DFBP)'!Q$2,FBNinja!$J$1:$AE$1,0))),0)+IF($H77&gt;0,$H77*(INDEX(HTBB!$F$2:$O$303,'Aggregate (DFBP)'!$D77,MATCH('Aggregate (DFBP)'!Q$2,HTBB!$F$1:$O$1,0))),0)+IF($I77&gt;0,$I77*(INDEX(ESPN!$B$2:$K$246,'Aggregate (DFBP)'!$E77,MATCH('Aggregate (DFBP)'!Q$2,ESPN!$B$1:$K$1,0))),0)</f>
        <v>2</v>
      </c>
      <c r="R77">
        <f>IF($F77&gt;0,$F77*(INDEX(DFBP!$D$2:$Z$401,'Aggregate (DFBP)'!$B77,MATCH('Aggregate (DFBP)'!R$2,DFBP!$D$1:$Z$1,0))),0)+IF($G77&gt;0,$G77*(INDEX(FBNinja!$J$2:$AE$409,'Aggregate (DFBP)'!$C77,MATCH('Aggregate (DFBP)'!R$2,FBNinja!$J$1:$AE$1,0))),0)+IF($H77&gt;0,$H77*(INDEX(HTBB!$F$2:$O$303,'Aggregate (DFBP)'!$D77,MATCH('Aggregate (DFBP)'!R$2,HTBB!$F$1:$O$1,0))),0)+IF($I77&gt;0,$I77*(INDEX(ESPN!$B$2:$K$246,'Aggregate (DFBP)'!$E77,MATCH('Aggregate (DFBP)'!R$2,ESPN!$B$1:$K$1,0))),0)</f>
        <v>1.1000000000000001</v>
      </c>
      <c r="S77">
        <f>IF($F77&gt;0,$F77*(INDEX(DFBP!$D$2:$Z$401,'Aggregate (DFBP)'!$B77,MATCH('Aggregate (DFBP)'!S$2,DFBP!$D$1:$Z$1,0))),0)+IF($G77&gt;0,$G77*(INDEX(FBNinja!$J$2:$AE$409,'Aggregate (DFBP)'!$C77,MATCH('Aggregate (DFBP)'!S$2,FBNinja!$J$1:$AE$1,0))),0)+IF($H77&gt;0,$H77*(INDEX(HTBB!$F$2:$O$303,'Aggregate (DFBP)'!$D77,MATCH('Aggregate (DFBP)'!S$2,HTBB!$F$1:$O$1,0))),0)+IF($I77&gt;0,$I77*(INDEX(ESPN!$B$2:$K$246,'Aggregate (DFBP)'!$E77,MATCH('Aggregate (DFBP)'!S$2,ESPN!$B$1:$K$1,0))),0)</f>
        <v>0.2</v>
      </c>
      <c r="T77" s="5">
        <f t="shared" si="1"/>
        <v>13.3</v>
      </c>
      <c r="V77">
        <f>IF(F77&gt;0,($F77/SUM($F77:$G77,$I77))*INDEX(DFBP!$B$2:$B$401,B77),0)+IF(G77&gt;0,($G77/SUM($F77:$G77,$I77))*INDEX(FBNinja!$H$2:$H$409,C77),0)+IF(I77&gt;0,($I77/SUM($F77:$G77,$I77))*INDEX(ESPN!$L$2:$L$246,E77),0)</f>
        <v>80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61</v>
      </c>
      <c r="F78">
        <f t="array" ref="F78">IF(ISERROR(B78),0,B$1)/SUM(IF(ISERROR($B78:$E78),0,$B$1:$E$1))</f>
        <v>1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(DFBP)'!$B78,MATCH('Aggregate (DFBP)'!K$2,DFBP!$D$1:$Z$1,0))),0)+IF($G78&gt;0,($G78/SUM($F78:$G78,$I78))*(INDEX(FBNinja!$J$2:$AE$409,'Aggregate (DFBP)'!$C78,MATCH('Aggregate (DFBP)'!K$2,FBNinja!$J$1:$AE$1,0))),0)+IF($I78&gt;0,($I78/SUM($F78:$G78,$I78))*(INDEX(ESPN!$B$2:$K$246,'Aggregate (DFBP)'!$E78,MATCH('Aggregate (DFBP)'!K$2,ESPN!$B$1:$K$1,0))),0)</f>
        <v>4.7</v>
      </c>
      <c r="L78" s="5">
        <f>IF($F78&gt;0,($F78/SUM($F78:$G78,$I78))*(INDEX(DFBP!$D$2:$Z$401,'Aggregate (DFBP)'!$B78,MATCH('Aggregate (DFBP)'!L$2,DFBP!$D$1:$Z$1,0))),0)+IF($G78&gt;0,($G78/SUM($F78:$G78,$I78))*(INDEX(FBNinja!$J$2:$AE$409,'Aggregate (DFBP)'!$C78,MATCH('Aggregate (DFBP)'!L$2,FBNinja!$J$1:$AE$1,0))),0)+IF($I78&gt;0,($I78/SUM($F78:$G78,$I78))*(INDEX(ESPN!$B$2:$K$246,'Aggregate (DFBP)'!$E78,MATCH('Aggregate (DFBP)'!L$2,ESPN!$B$1:$K$1,0))),0)</f>
        <v>9.8000000000000007</v>
      </c>
      <c r="M78" s="5">
        <f>IF($F78&gt;0,($F78/SUM($F78:$G78,$I78))*(INDEX(DFBP!$D$2:$Z$401,'Aggregate (DFBP)'!$B78,MATCH('Aggregate (DFBP)'!M$2,DFBP!$D$1:$Z$1,0))),0)+IF($G78&gt;0,($G78/SUM($F78:$G78,$I78))*(INDEX(FBNinja!$J$2:$AE$409,'Aggregate (DFBP)'!$C78,MATCH('Aggregate (DFBP)'!M$2,FBNinja!$J$1:$AE$1,0))),0)+IF($I78&gt;0,($I78/SUM($F78:$G78,$I78))*(INDEX(ESPN!$B$2:$K$246,'Aggregate (DFBP)'!$E78,MATCH('Aggregate (DFBP)'!M$2,ESPN!$B$1:$K$1,0))),0)</f>
        <v>2.2999999999999998</v>
      </c>
      <c r="N78" s="5">
        <f>IF($F78&gt;0,($F78/SUM($F78:$G78,$I78))*(INDEX(DFBP!$D$2:$Z$401,'Aggregate (DFBP)'!$B78,MATCH('Aggregate (DFBP)'!N$2,DFBP!$D$1:$Z$1,0))),0)+IF($G78&gt;0,($G78/SUM($F78:$G78,$I78))*(INDEX(FBNinja!$J$2:$AE$409,'Aggregate (DFBP)'!$C78,MATCH('Aggregate (DFBP)'!N$2,FBNinja!$J$1:$AE$1,0))),0)+IF($I78&gt;0,($I78/SUM($F78:$G78,$I78))*(INDEX(ESPN!$B$2:$K$246,'Aggregate (DFBP)'!$E78,MATCH('Aggregate (DFBP)'!N$2,ESPN!$B$1:$K$1,0))),0)</f>
        <v>3.2</v>
      </c>
      <c r="O78">
        <f>IF($F78&gt;0,$F78*(INDEX(DFBP!$D$2:$Z$401,'Aggregate (DFBP)'!$B78,MATCH('Aggregate (DFBP)'!O$2,DFBP!$D$1:$Z$1,0))),0)+IF($G78&gt;0,$G78*(INDEX(FBNinja!$J$2:$AE$409,'Aggregate (DFBP)'!$C78,MATCH('Aggregate (DFBP)'!O$2,FBNinja!$J$1:$AE$1,0))),0)+IF($H78&gt;0,$H78*(INDEX(HTBB!$F$2:$O$303,'Aggregate (DFBP)'!$D78,MATCH('Aggregate (DFBP)'!O$2,HTBB!$F$1:$O$1,0))),0)+IF($I78&gt;0,$I78*(INDEX(ESPN!$B$2:$K$246,'Aggregate (DFBP)'!$E78,MATCH('Aggregate (DFBP)'!O$2,ESPN!$B$1:$K$1,0))),0)</f>
        <v>0.7</v>
      </c>
      <c r="P78">
        <f>IF($F78&gt;0,$F78*(INDEX(DFBP!$D$2:$Z$401,'Aggregate (DFBP)'!$B78,MATCH('Aggregate (DFBP)'!P$2,DFBP!$D$1:$Z$1,0))),0)+IF($G78&gt;0,$G78*(INDEX(FBNinja!$J$2:$AE$409,'Aggregate (DFBP)'!$C78,MATCH('Aggregate (DFBP)'!P$2,FBNinja!$J$1:$AE$1,0))),0)+IF($H78&gt;0,$H78*(INDEX(HTBB!$F$2:$O$303,'Aggregate (DFBP)'!$D78,MATCH('Aggregate (DFBP)'!P$2,HTBB!$F$1:$O$1,0))),0)+IF($I78&gt;0,$I78*(INDEX(ESPN!$B$2:$K$246,'Aggregate (DFBP)'!$E78,MATCH('Aggregate (DFBP)'!P$2,ESPN!$B$1:$K$1,0))),0)</f>
        <v>7.7</v>
      </c>
      <c r="Q78">
        <f>IF($F78&gt;0,$F78*(INDEX(DFBP!$D$2:$Z$401,'Aggregate (DFBP)'!$B78,MATCH('Aggregate (DFBP)'!Q$2,DFBP!$D$1:$Z$1,0))),0)+IF($G78&gt;0,$G78*(INDEX(FBNinja!$J$2:$AE$409,'Aggregate (DFBP)'!$C78,MATCH('Aggregate (DFBP)'!Q$2,FBNinja!$J$1:$AE$1,0))),0)+IF($H78&gt;0,$H78*(INDEX(HTBB!$F$2:$O$303,'Aggregate (DFBP)'!$D78,MATCH('Aggregate (DFBP)'!Q$2,HTBB!$F$1:$O$1,0))),0)+IF($I78&gt;0,$I78*(INDEX(ESPN!$B$2:$K$246,'Aggregate (DFBP)'!$E78,MATCH('Aggregate (DFBP)'!Q$2,ESPN!$B$1:$K$1,0))),0)</f>
        <v>2.1</v>
      </c>
      <c r="R78">
        <f>IF($F78&gt;0,$F78*(INDEX(DFBP!$D$2:$Z$401,'Aggregate (DFBP)'!$B78,MATCH('Aggregate (DFBP)'!R$2,DFBP!$D$1:$Z$1,0))),0)+IF($G78&gt;0,$G78*(INDEX(FBNinja!$J$2:$AE$409,'Aggregate (DFBP)'!$C78,MATCH('Aggregate (DFBP)'!R$2,FBNinja!$J$1:$AE$1,0))),0)+IF($H78&gt;0,$H78*(INDEX(HTBB!$F$2:$O$303,'Aggregate (DFBP)'!$D78,MATCH('Aggregate (DFBP)'!R$2,HTBB!$F$1:$O$1,0))),0)+IF($I78&gt;0,$I78*(INDEX(ESPN!$B$2:$K$246,'Aggregate (DFBP)'!$E78,MATCH('Aggregate (DFBP)'!R$2,ESPN!$B$1:$K$1,0))),0)</f>
        <v>0.9</v>
      </c>
      <c r="S78">
        <f>IF($F78&gt;0,$F78*(INDEX(DFBP!$D$2:$Z$401,'Aggregate (DFBP)'!$B78,MATCH('Aggregate (DFBP)'!S$2,DFBP!$D$1:$Z$1,0))),0)+IF($G78&gt;0,$G78*(INDEX(FBNinja!$J$2:$AE$409,'Aggregate (DFBP)'!$C78,MATCH('Aggregate (DFBP)'!S$2,FBNinja!$J$1:$AE$1,0))),0)+IF($H78&gt;0,$H78*(INDEX(HTBB!$F$2:$O$303,'Aggregate (DFBP)'!$D78,MATCH('Aggregate (DFBP)'!S$2,HTBB!$F$1:$O$1,0))),0)+IF($I78&gt;0,$I78*(INDEX(ESPN!$B$2:$K$246,'Aggregate (DFBP)'!$E78,MATCH('Aggregate (DFBP)'!S$2,ESPN!$B$1:$K$1,0))),0)</f>
        <v>0.8</v>
      </c>
      <c r="T78" s="5">
        <f t="shared" si="1"/>
        <v>12.399999999999999</v>
      </c>
      <c r="V78">
        <f>IF(F78&gt;0,($F78/SUM($F78:$G78,$I78))*INDEX(DFBP!$B$2:$B$401,B78),0)+IF(G78&gt;0,($G78/SUM($F78:$G78,$I78))*INDEX(FBNinja!$H$2:$H$409,C78),0)+IF(I78&gt;0,($I78/SUM($F78:$G78,$I78))*INDEX(ESPN!$L$2:$L$246,E78),0)</f>
        <v>76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67</v>
      </c>
      <c r="F79">
        <f t="array" ref="F79">IF(ISERROR(B79),0,B$1)/SUM(IF(ISERROR($B79:$E79),0,$B$1:$E$1))</f>
        <v>1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(DFBP)'!$B79,MATCH('Aggregate (DFBP)'!K$2,DFBP!$D$1:$Z$1,0))),0)+IF($G79&gt;0,($G79/SUM($F79:$G79,$I79))*(INDEX(FBNinja!$J$2:$AE$409,'Aggregate (DFBP)'!$C79,MATCH('Aggregate (DFBP)'!K$2,FBNinja!$J$1:$AE$1,0))),0)+IF($I79&gt;0,($I79/SUM($F79:$G79,$I79))*(INDEX(ESPN!$B$2:$K$246,'Aggregate (DFBP)'!$E79,MATCH('Aggregate (DFBP)'!K$2,ESPN!$B$1:$K$1,0))),0)</f>
        <v>4.7</v>
      </c>
      <c r="L79" s="5">
        <f>IF($F79&gt;0,($F79/SUM($F79:$G79,$I79))*(INDEX(DFBP!$D$2:$Z$401,'Aggregate (DFBP)'!$B79,MATCH('Aggregate (DFBP)'!L$2,DFBP!$D$1:$Z$1,0))),0)+IF($G79&gt;0,($G79/SUM($F79:$G79,$I79))*(INDEX(FBNinja!$J$2:$AE$409,'Aggregate (DFBP)'!$C79,MATCH('Aggregate (DFBP)'!L$2,FBNinja!$J$1:$AE$1,0))),0)+IF($I79&gt;0,($I79/SUM($F79:$G79,$I79))*(INDEX(ESPN!$B$2:$K$246,'Aggregate (DFBP)'!$E79,MATCH('Aggregate (DFBP)'!L$2,ESPN!$B$1:$K$1,0))),0)</f>
        <v>10.199999999999999</v>
      </c>
      <c r="M79" s="5">
        <f>IF($F79&gt;0,($F79/SUM($F79:$G79,$I79))*(INDEX(DFBP!$D$2:$Z$401,'Aggregate (DFBP)'!$B79,MATCH('Aggregate (DFBP)'!M$2,DFBP!$D$1:$Z$1,0))),0)+IF($G79&gt;0,($G79/SUM($F79:$G79,$I79))*(INDEX(FBNinja!$J$2:$AE$409,'Aggregate (DFBP)'!$C79,MATCH('Aggregate (DFBP)'!M$2,FBNinja!$J$1:$AE$1,0))),0)+IF($I79&gt;0,($I79/SUM($F79:$G79,$I79))*(INDEX(ESPN!$B$2:$K$246,'Aggregate (DFBP)'!$E79,MATCH('Aggregate (DFBP)'!M$2,ESPN!$B$1:$K$1,0))),0)</f>
        <v>1.9</v>
      </c>
      <c r="N79" s="5">
        <f>IF($F79&gt;0,($F79/SUM($F79:$G79,$I79))*(INDEX(DFBP!$D$2:$Z$401,'Aggregate (DFBP)'!$B79,MATCH('Aggregate (DFBP)'!N$2,DFBP!$D$1:$Z$1,0))),0)+IF($G79&gt;0,($G79/SUM($F79:$G79,$I79))*(INDEX(FBNinja!$J$2:$AE$409,'Aggregate (DFBP)'!$C79,MATCH('Aggregate (DFBP)'!N$2,FBNinja!$J$1:$AE$1,0))),0)+IF($I79&gt;0,($I79/SUM($F79:$G79,$I79))*(INDEX(ESPN!$B$2:$K$246,'Aggregate (DFBP)'!$E79,MATCH('Aggregate (DFBP)'!N$2,ESPN!$B$1:$K$1,0))),0)</f>
        <v>2.4</v>
      </c>
      <c r="O79">
        <f>IF($F79&gt;0,$F79*(INDEX(DFBP!$D$2:$Z$401,'Aggregate (DFBP)'!$B79,MATCH('Aggregate (DFBP)'!O$2,DFBP!$D$1:$Z$1,0))),0)+IF($G79&gt;0,$G79*(INDEX(FBNinja!$J$2:$AE$409,'Aggregate (DFBP)'!$C79,MATCH('Aggregate (DFBP)'!O$2,FBNinja!$J$1:$AE$1,0))),0)+IF($H79&gt;0,$H79*(INDEX(HTBB!$F$2:$O$303,'Aggregate (DFBP)'!$D79,MATCH('Aggregate (DFBP)'!O$2,HTBB!$F$1:$O$1,0))),0)+IF($I79&gt;0,$I79*(INDEX(ESPN!$B$2:$K$246,'Aggregate (DFBP)'!$E79,MATCH('Aggregate (DFBP)'!O$2,ESPN!$B$1:$K$1,0))),0)</f>
        <v>1.3</v>
      </c>
      <c r="P79">
        <f>IF($F79&gt;0,$F79*(INDEX(DFBP!$D$2:$Z$401,'Aggregate (DFBP)'!$B79,MATCH('Aggregate (DFBP)'!P$2,DFBP!$D$1:$Z$1,0))),0)+IF($G79&gt;0,$G79*(INDEX(FBNinja!$J$2:$AE$409,'Aggregate (DFBP)'!$C79,MATCH('Aggregate (DFBP)'!P$2,FBNinja!$J$1:$AE$1,0))),0)+IF($H79&gt;0,$H79*(INDEX(HTBB!$F$2:$O$303,'Aggregate (DFBP)'!$D79,MATCH('Aggregate (DFBP)'!P$2,HTBB!$F$1:$O$1,0))),0)+IF($I79&gt;0,$I79*(INDEX(ESPN!$B$2:$K$246,'Aggregate (DFBP)'!$E79,MATCH('Aggregate (DFBP)'!P$2,ESPN!$B$1:$K$1,0))),0)</f>
        <v>5.6</v>
      </c>
      <c r="Q79">
        <f>IF($F79&gt;0,$F79*(INDEX(DFBP!$D$2:$Z$401,'Aggregate (DFBP)'!$B79,MATCH('Aggregate (DFBP)'!Q$2,DFBP!$D$1:$Z$1,0))),0)+IF($G79&gt;0,$G79*(INDEX(FBNinja!$J$2:$AE$409,'Aggregate (DFBP)'!$C79,MATCH('Aggregate (DFBP)'!Q$2,FBNinja!$J$1:$AE$1,0))),0)+IF($H79&gt;0,$H79*(INDEX(HTBB!$F$2:$O$303,'Aggregate (DFBP)'!$D79,MATCH('Aggregate (DFBP)'!Q$2,HTBB!$F$1:$O$1,0))),0)+IF($I79&gt;0,$I79*(INDEX(ESPN!$B$2:$K$246,'Aggregate (DFBP)'!$E79,MATCH('Aggregate (DFBP)'!Q$2,ESPN!$B$1:$K$1,0))),0)</f>
        <v>1.8</v>
      </c>
      <c r="R79">
        <f>IF($F79&gt;0,$F79*(INDEX(DFBP!$D$2:$Z$401,'Aggregate (DFBP)'!$B79,MATCH('Aggregate (DFBP)'!R$2,DFBP!$D$1:$Z$1,0))),0)+IF($G79&gt;0,$G79*(INDEX(FBNinja!$J$2:$AE$409,'Aggregate (DFBP)'!$C79,MATCH('Aggregate (DFBP)'!R$2,FBNinja!$J$1:$AE$1,0))),0)+IF($H79&gt;0,$H79*(INDEX(HTBB!$F$2:$O$303,'Aggregate (DFBP)'!$D79,MATCH('Aggregate (DFBP)'!R$2,HTBB!$F$1:$O$1,0))),0)+IF($I79&gt;0,$I79*(INDEX(ESPN!$B$2:$K$246,'Aggregate (DFBP)'!$E79,MATCH('Aggregate (DFBP)'!R$2,ESPN!$B$1:$K$1,0))),0)</f>
        <v>0.8</v>
      </c>
      <c r="S79">
        <f>IF($F79&gt;0,$F79*(INDEX(DFBP!$D$2:$Z$401,'Aggregate (DFBP)'!$B79,MATCH('Aggregate (DFBP)'!S$2,DFBP!$D$1:$Z$1,0))),0)+IF($G79&gt;0,$G79*(INDEX(FBNinja!$J$2:$AE$409,'Aggregate (DFBP)'!$C79,MATCH('Aggregate (DFBP)'!S$2,FBNinja!$J$1:$AE$1,0))),0)+IF($H79&gt;0,$H79*(INDEX(HTBB!$F$2:$O$303,'Aggregate (DFBP)'!$D79,MATCH('Aggregate (DFBP)'!S$2,HTBB!$F$1:$O$1,0))),0)+IF($I79&gt;0,$I79*(INDEX(ESPN!$B$2:$K$246,'Aggregate (DFBP)'!$E79,MATCH('Aggregate (DFBP)'!S$2,ESPN!$B$1:$K$1,0))),0)</f>
        <v>0.2</v>
      </c>
      <c r="T79" s="5">
        <f t="shared" si="1"/>
        <v>12.600000000000001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76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177</v>
      </c>
      <c r="F80">
        <f t="array" ref="F80">IF(ISERROR(B80),0,B$1)/SUM(IF(ISERROR($B80:$E80),0,$B$1:$E$1))</f>
        <v>1</v>
      </c>
      <c r="G80">
        <f t="array" ref="G80">IF(ISERROR(C80),0,C$1)/SUM(IF(ISERROR($B80:$E80),0,$B$1:$E$1))</f>
        <v>0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(DFBP)'!$B80,MATCH('Aggregate (DFBP)'!K$2,DFBP!$D$1:$Z$1,0))),0)+IF($G80&gt;0,($G80/SUM($F80:$G80,$I80))*(INDEX(FBNinja!$J$2:$AE$409,'Aggregate (DFBP)'!$C80,MATCH('Aggregate (DFBP)'!K$2,FBNinja!$J$1:$AE$1,0))),0)+IF($I80&gt;0,($I80/SUM($F80:$G80,$I80))*(INDEX(ESPN!$B$2:$K$246,'Aggregate (DFBP)'!$E80,MATCH('Aggregate (DFBP)'!K$2,ESPN!$B$1:$K$1,0))),0)</f>
        <v>3.8</v>
      </c>
      <c r="L80" s="5">
        <f>IF($F80&gt;0,($F80/SUM($F80:$G80,$I80))*(INDEX(DFBP!$D$2:$Z$401,'Aggregate (DFBP)'!$B80,MATCH('Aggregate (DFBP)'!L$2,DFBP!$D$1:$Z$1,0))),0)+IF($G80&gt;0,($G80/SUM($F80:$G80,$I80))*(INDEX(FBNinja!$J$2:$AE$409,'Aggregate (DFBP)'!$C80,MATCH('Aggregate (DFBP)'!L$2,FBNinja!$J$1:$AE$1,0))),0)+IF($I80&gt;0,($I80/SUM($F80:$G80,$I80))*(INDEX(ESPN!$B$2:$K$246,'Aggregate (DFBP)'!$E80,MATCH('Aggregate (DFBP)'!L$2,ESPN!$B$1:$K$1,0))),0)</f>
        <v>8.3000000000000007</v>
      </c>
      <c r="M80" s="5">
        <f>IF($F80&gt;0,($F80/SUM($F80:$G80,$I80))*(INDEX(DFBP!$D$2:$Z$401,'Aggregate (DFBP)'!$B80,MATCH('Aggregate (DFBP)'!M$2,DFBP!$D$1:$Z$1,0))),0)+IF($G80&gt;0,($G80/SUM($F80:$G80,$I80))*(INDEX(FBNinja!$J$2:$AE$409,'Aggregate (DFBP)'!$C80,MATCH('Aggregate (DFBP)'!M$2,FBNinja!$J$1:$AE$1,0))),0)+IF($I80&gt;0,($I80/SUM($F80:$G80,$I80))*(INDEX(ESPN!$B$2:$K$246,'Aggregate (DFBP)'!$E80,MATCH('Aggregate (DFBP)'!M$2,ESPN!$B$1:$K$1,0))),0)</f>
        <v>1.4</v>
      </c>
      <c r="N80" s="5">
        <f>IF($F80&gt;0,($F80/SUM($F80:$G80,$I80))*(INDEX(DFBP!$D$2:$Z$401,'Aggregate (DFBP)'!$B80,MATCH('Aggregate (DFBP)'!N$2,DFBP!$D$1:$Z$1,0))),0)+IF($G80&gt;0,($G80/SUM($F80:$G80,$I80))*(INDEX(FBNinja!$J$2:$AE$409,'Aggregate (DFBP)'!$C80,MATCH('Aggregate (DFBP)'!N$2,FBNinja!$J$1:$AE$1,0))),0)+IF($I80&gt;0,($I80/SUM($F80:$G80,$I80))*(INDEX(ESPN!$B$2:$K$246,'Aggregate (DFBP)'!$E80,MATCH('Aggregate (DFBP)'!N$2,ESPN!$B$1:$K$1,0))),0)</f>
        <v>1.9</v>
      </c>
      <c r="O80">
        <f>IF($F80&gt;0,$F80*(INDEX(DFBP!$D$2:$Z$401,'Aggregate (DFBP)'!$B80,MATCH('Aggregate (DFBP)'!O$2,DFBP!$D$1:$Z$1,0))),0)+IF($G80&gt;0,$G80*(INDEX(FBNinja!$J$2:$AE$409,'Aggregate (DFBP)'!$C80,MATCH('Aggregate (DFBP)'!O$2,FBNinja!$J$1:$AE$1,0))),0)+IF($H80&gt;0,$H80*(INDEX(HTBB!$F$2:$O$303,'Aggregate (DFBP)'!$D80,MATCH('Aggregate (DFBP)'!O$2,HTBB!$F$1:$O$1,0))),0)+IF($I80&gt;0,$I80*(INDEX(ESPN!$B$2:$K$246,'Aggregate (DFBP)'!$E80,MATCH('Aggregate (DFBP)'!O$2,ESPN!$B$1:$K$1,0))),0)</f>
        <v>1.6</v>
      </c>
      <c r="P80">
        <f>IF($F80&gt;0,$F80*(INDEX(DFBP!$D$2:$Z$401,'Aggregate (DFBP)'!$B80,MATCH('Aggregate (DFBP)'!P$2,DFBP!$D$1:$Z$1,0))),0)+IF($G80&gt;0,$G80*(INDEX(FBNinja!$J$2:$AE$409,'Aggregate (DFBP)'!$C80,MATCH('Aggregate (DFBP)'!P$2,FBNinja!$J$1:$AE$1,0))),0)+IF($H80&gt;0,$H80*(INDEX(HTBB!$F$2:$O$303,'Aggregate (DFBP)'!$D80,MATCH('Aggregate (DFBP)'!P$2,HTBB!$F$1:$O$1,0))),0)+IF($I80&gt;0,$I80*(INDEX(ESPN!$B$2:$K$246,'Aggregate (DFBP)'!$E80,MATCH('Aggregate (DFBP)'!P$2,ESPN!$B$1:$K$1,0))),0)</f>
        <v>4.8</v>
      </c>
      <c r="Q80">
        <f>IF($F80&gt;0,$F80*(INDEX(DFBP!$D$2:$Z$401,'Aggregate (DFBP)'!$B80,MATCH('Aggregate (DFBP)'!Q$2,DFBP!$D$1:$Z$1,0))),0)+IF($G80&gt;0,$G80*(INDEX(FBNinja!$J$2:$AE$409,'Aggregate (DFBP)'!$C80,MATCH('Aggregate (DFBP)'!Q$2,FBNinja!$J$1:$AE$1,0))),0)+IF($H80&gt;0,$H80*(INDEX(HTBB!$F$2:$O$303,'Aggregate (DFBP)'!$D80,MATCH('Aggregate (DFBP)'!Q$2,HTBB!$F$1:$O$1,0))),0)+IF($I80&gt;0,$I80*(INDEX(ESPN!$B$2:$K$246,'Aggregate (DFBP)'!$E80,MATCH('Aggregate (DFBP)'!Q$2,ESPN!$B$1:$K$1,0))),0)</f>
        <v>1.4</v>
      </c>
      <c r="R80">
        <f>IF($F80&gt;0,$F80*(INDEX(DFBP!$D$2:$Z$401,'Aggregate (DFBP)'!$B80,MATCH('Aggregate (DFBP)'!R$2,DFBP!$D$1:$Z$1,0))),0)+IF($G80&gt;0,$G80*(INDEX(FBNinja!$J$2:$AE$409,'Aggregate (DFBP)'!$C80,MATCH('Aggregate (DFBP)'!R$2,FBNinja!$J$1:$AE$1,0))),0)+IF($H80&gt;0,$H80*(INDEX(HTBB!$F$2:$O$303,'Aggregate (DFBP)'!$D80,MATCH('Aggregate (DFBP)'!R$2,HTBB!$F$1:$O$1,0))),0)+IF($I80&gt;0,$I80*(INDEX(ESPN!$B$2:$K$246,'Aggregate (DFBP)'!$E80,MATCH('Aggregate (DFBP)'!R$2,ESPN!$B$1:$K$1,0))),0)</f>
        <v>1.5</v>
      </c>
      <c r="S80">
        <f>IF($F80&gt;0,$F80*(INDEX(DFBP!$D$2:$Z$401,'Aggregate (DFBP)'!$B80,MATCH('Aggregate (DFBP)'!S$2,DFBP!$D$1:$Z$1,0))),0)+IF($G80&gt;0,$G80*(INDEX(FBNinja!$J$2:$AE$409,'Aggregate (DFBP)'!$C80,MATCH('Aggregate (DFBP)'!S$2,FBNinja!$J$1:$AE$1,0))),0)+IF($H80&gt;0,$H80*(INDEX(HTBB!$F$2:$O$303,'Aggregate (DFBP)'!$D80,MATCH('Aggregate (DFBP)'!S$2,HTBB!$F$1:$O$1,0))),0)+IF($I80&gt;0,$I80*(INDEX(ESPN!$B$2:$K$246,'Aggregate (DFBP)'!$E80,MATCH('Aggregate (DFBP)'!S$2,ESPN!$B$1:$K$1,0))),0)</f>
        <v>0.2</v>
      </c>
      <c r="T80" s="5">
        <f t="shared" si="1"/>
        <v>10.6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1</v>
      </c>
      <c r="G81">
        <f t="array" ref="G81">IF(ISERROR(C81),0,C$1)/SUM(IF(ISERROR($B81:$E81),0,$B$1:$E$1))</f>
        <v>0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(DFBP)'!$B81,MATCH('Aggregate (DFBP)'!K$2,DFBP!$D$1:$Z$1,0))),0)+IF($G81&gt;0,($G81/SUM($F81:$G81,$I81))*(INDEX(FBNinja!$J$2:$AE$409,'Aggregate (DFBP)'!$C81,MATCH('Aggregate (DFBP)'!K$2,FBNinja!$J$1:$AE$1,0))),0)+IF($I81&gt;0,($I81/SUM($F81:$G81,$I81))*(INDEX(ESPN!$B$2:$K$246,'Aggregate (DFBP)'!$E81,MATCH('Aggregate (DFBP)'!K$2,ESPN!$B$1:$K$1,0))),0)</f>
        <v>6.5</v>
      </c>
      <c r="L81" s="5">
        <f>IF($F81&gt;0,($F81/SUM($F81:$G81,$I81))*(INDEX(DFBP!$D$2:$Z$401,'Aggregate (DFBP)'!$B81,MATCH('Aggregate (DFBP)'!L$2,DFBP!$D$1:$Z$1,0))),0)+IF($G81&gt;0,($G81/SUM($F81:$G81,$I81))*(INDEX(FBNinja!$J$2:$AE$409,'Aggregate (DFBP)'!$C81,MATCH('Aggregate (DFBP)'!L$2,FBNinja!$J$1:$AE$1,0))),0)+IF($I81&gt;0,($I81/SUM($F81:$G81,$I81))*(INDEX(ESPN!$B$2:$K$246,'Aggregate (DFBP)'!$E81,MATCH('Aggregate (DFBP)'!L$2,ESPN!$B$1:$K$1,0))),0)</f>
        <v>15.5</v>
      </c>
      <c r="M81" s="5">
        <f>IF($F81&gt;0,($F81/SUM($F81:$G81,$I81))*(INDEX(DFBP!$D$2:$Z$401,'Aggregate (DFBP)'!$B81,MATCH('Aggregate (DFBP)'!M$2,DFBP!$D$1:$Z$1,0))),0)+IF($G81&gt;0,($G81/SUM($F81:$G81,$I81))*(INDEX(FBNinja!$J$2:$AE$409,'Aggregate (DFBP)'!$C81,MATCH('Aggregate (DFBP)'!M$2,FBNinja!$J$1:$AE$1,0))),0)+IF($I81&gt;0,($I81/SUM($F81:$G81,$I81))*(INDEX(ESPN!$B$2:$K$246,'Aggregate (DFBP)'!$E81,MATCH('Aggregate (DFBP)'!M$2,ESPN!$B$1:$K$1,0))),0)</f>
        <v>3.4</v>
      </c>
      <c r="N81" s="5">
        <f>IF($F81&gt;0,($F81/SUM($F81:$G81,$I81))*(INDEX(DFBP!$D$2:$Z$401,'Aggregate (DFBP)'!$B81,MATCH('Aggregate (DFBP)'!N$2,DFBP!$D$1:$Z$1,0))),0)+IF($G81&gt;0,($G81/SUM($F81:$G81,$I81))*(INDEX(FBNinja!$J$2:$AE$409,'Aggregate (DFBP)'!$C81,MATCH('Aggregate (DFBP)'!N$2,FBNinja!$J$1:$AE$1,0))),0)+IF($I81&gt;0,($I81/SUM($F81:$G81,$I81))*(INDEX(ESPN!$B$2:$K$246,'Aggregate (DFBP)'!$E81,MATCH('Aggregate (DFBP)'!N$2,ESPN!$B$1:$K$1,0))),0)</f>
        <v>4</v>
      </c>
      <c r="O81">
        <f>IF($F81&gt;0,$F81*(INDEX(DFBP!$D$2:$Z$401,'Aggregate (DFBP)'!$B81,MATCH('Aggregate (DFBP)'!O$2,DFBP!$D$1:$Z$1,0))),0)+IF($G81&gt;0,$G81*(INDEX(FBNinja!$J$2:$AE$409,'Aggregate (DFBP)'!$C81,MATCH('Aggregate (DFBP)'!O$2,FBNinja!$J$1:$AE$1,0))),0)+IF($H81&gt;0,$H81*(INDEX(HTBB!$F$2:$O$303,'Aggregate (DFBP)'!$D81,MATCH('Aggregate (DFBP)'!O$2,HTBB!$F$1:$O$1,0))),0)+IF($I81&gt;0,$I81*(INDEX(ESPN!$B$2:$K$246,'Aggregate (DFBP)'!$E81,MATCH('Aggregate (DFBP)'!O$2,ESPN!$B$1:$K$1,0))),0)</f>
        <v>2.4</v>
      </c>
      <c r="P81">
        <f>IF($F81&gt;0,$F81*(INDEX(DFBP!$D$2:$Z$401,'Aggregate (DFBP)'!$B81,MATCH('Aggregate (DFBP)'!P$2,DFBP!$D$1:$Z$1,0))),0)+IF($G81&gt;0,$G81*(INDEX(FBNinja!$J$2:$AE$409,'Aggregate (DFBP)'!$C81,MATCH('Aggregate (DFBP)'!P$2,FBNinja!$J$1:$AE$1,0))),0)+IF($H81&gt;0,$H81*(INDEX(HTBB!$F$2:$O$303,'Aggregate (DFBP)'!$D81,MATCH('Aggregate (DFBP)'!P$2,HTBB!$F$1:$O$1,0))),0)+IF($I81&gt;0,$I81*(INDEX(ESPN!$B$2:$K$246,'Aggregate (DFBP)'!$E81,MATCH('Aggregate (DFBP)'!P$2,ESPN!$B$1:$K$1,0))),0)</f>
        <v>3.9</v>
      </c>
      <c r="Q81">
        <f>IF($F81&gt;0,$F81*(INDEX(DFBP!$D$2:$Z$401,'Aggregate (DFBP)'!$B81,MATCH('Aggregate (DFBP)'!Q$2,DFBP!$D$1:$Z$1,0))),0)+IF($G81&gt;0,$G81*(INDEX(FBNinja!$J$2:$AE$409,'Aggregate (DFBP)'!$C81,MATCH('Aggregate (DFBP)'!Q$2,FBNinja!$J$1:$AE$1,0))),0)+IF($H81&gt;0,$H81*(INDEX(HTBB!$F$2:$O$303,'Aggregate (DFBP)'!$D81,MATCH('Aggregate (DFBP)'!Q$2,HTBB!$F$1:$O$1,0))),0)+IF($I81&gt;0,$I81*(INDEX(ESPN!$B$2:$K$246,'Aggregate (DFBP)'!$E81,MATCH('Aggregate (DFBP)'!Q$2,ESPN!$B$1:$K$1,0))),0)</f>
        <v>5.3</v>
      </c>
      <c r="R81">
        <f>IF($F81&gt;0,$F81*(INDEX(DFBP!$D$2:$Z$401,'Aggregate (DFBP)'!$B81,MATCH('Aggregate (DFBP)'!R$2,DFBP!$D$1:$Z$1,0))),0)+IF($G81&gt;0,$G81*(INDEX(FBNinja!$J$2:$AE$409,'Aggregate (DFBP)'!$C81,MATCH('Aggregate (DFBP)'!R$2,FBNinja!$J$1:$AE$1,0))),0)+IF($H81&gt;0,$H81*(INDEX(HTBB!$F$2:$O$303,'Aggregate (DFBP)'!$D81,MATCH('Aggregate (DFBP)'!R$2,HTBB!$F$1:$O$1,0))),0)+IF($I81&gt;0,$I81*(INDEX(ESPN!$B$2:$K$246,'Aggregate (DFBP)'!$E81,MATCH('Aggregate (DFBP)'!R$2,ESPN!$B$1:$K$1,0))),0)</f>
        <v>1.2</v>
      </c>
      <c r="S81">
        <f>IF($F81&gt;0,$F81*(INDEX(DFBP!$D$2:$Z$401,'Aggregate (DFBP)'!$B81,MATCH('Aggregate (DFBP)'!S$2,DFBP!$D$1:$Z$1,0))),0)+IF($G81&gt;0,$G81*(INDEX(FBNinja!$J$2:$AE$409,'Aggregate (DFBP)'!$C81,MATCH('Aggregate (DFBP)'!S$2,FBNinja!$J$1:$AE$1,0))),0)+IF($H81&gt;0,$H81*(INDEX(HTBB!$F$2:$O$303,'Aggregate (DFBP)'!$D81,MATCH('Aggregate (DFBP)'!S$2,HTBB!$F$1:$O$1,0))),0)+IF($I81&gt;0,$I81*(INDEX(ESPN!$B$2:$K$246,'Aggregate (DFBP)'!$E81,MATCH('Aggregate (DFBP)'!S$2,ESPN!$B$1:$K$1,0))),0)</f>
        <v>0.3</v>
      </c>
      <c r="T81" s="5">
        <f t="shared" si="1"/>
        <v>18.799999999999997</v>
      </c>
      <c r="V81">
        <f>IF(F81&gt;0,($F81/SUM($F81:$G81,$I81))*INDEX(DFBP!$B$2:$B$401,B81),0)+IF(G81&gt;0,($G81/SUM($F81:$G81,$I81))*INDEX(FBNinja!$H$2:$H$409,C81),0)+IF(I81&gt;0,($I81/SUM($F81:$G81,$I81))*INDEX(ESPN!$L$2:$L$246,E81),0)</f>
        <v>65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76</v>
      </c>
      <c r="F82">
        <f t="array" ref="F82">IF(ISERROR(B82),0,B$1)/SUM(IF(ISERROR($B82:$E82),0,$B$1:$E$1))</f>
        <v>1</v>
      </c>
      <c r="G82">
        <f t="array" ref="G82">IF(ISERROR(C82),0,C$1)/SUM(IF(ISERROR($B82:$E82),0,$B$1:$E$1))</f>
        <v>0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(DFBP)'!$B82,MATCH('Aggregate (DFBP)'!K$2,DFBP!$D$1:$Z$1,0))),0)+IF($G82&gt;0,($G82/SUM($F82:$G82,$I82))*(INDEX(FBNinja!$J$2:$AE$409,'Aggregate (DFBP)'!$C82,MATCH('Aggregate (DFBP)'!K$2,FBNinja!$J$1:$AE$1,0))),0)+IF($I82&gt;0,($I82/SUM($F82:$G82,$I82))*(INDEX(ESPN!$B$2:$K$246,'Aggregate (DFBP)'!$E82,MATCH('Aggregate (DFBP)'!K$2,ESPN!$B$1:$K$1,0))),0)</f>
        <v>4.7</v>
      </c>
      <c r="L82" s="5">
        <f>IF($F82&gt;0,($F82/SUM($F82:$G82,$I82))*(INDEX(DFBP!$D$2:$Z$401,'Aggregate (DFBP)'!$B82,MATCH('Aggregate (DFBP)'!L$2,DFBP!$D$1:$Z$1,0))),0)+IF($G82&gt;0,($G82/SUM($F82:$G82,$I82))*(INDEX(FBNinja!$J$2:$AE$409,'Aggregate (DFBP)'!$C82,MATCH('Aggregate (DFBP)'!L$2,FBNinja!$J$1:$AE$1,0))),0)+IF($I82&gt;0,($I82/SUM($F82:$G82,$I82))*(INDEX(ESPN!$B$2:$K$246,'Aggregate (DFBP)'!$E82,MATCH('Aggregate (DFBP)'!L$2,ESPN!$B$1:$K$1,0))),0)</f>
        <v>10.3</v>
      </c>
      <c r="M82" s="5">
        <f>IF($F82&gt;0,($F82/SUM($F82:$G82,$I82))*(INDEX(DFBP!$D$2:$Z$401,'Aggregate (DFBP)'!$B82,MATCH('Aggregate (DFBP)'!M$2,DFBP!$D$1:$Z$1,0))),0)+IF($G82&gt;0,($G82/SUM($F82:$G82,$I82))*(INDEX(FBNinja!$J$2:$AE$409,'Aggregate (DFBP)'!$C82,MATCH('Aggregate (DFBP)'!M$2,FBNinja!$J$1:$AE$1,0))),0)+IF($I82&gt;0,($I82/SUM($F82:$G82,$I82))*(INDEX(ESPN!$B$2:$K$246,'Aggregate (DFBP)'!$E82,MATCH('Aggregate (DFBP)'!M$2,ESPN!$B$1:$K$1,0))),0)</f>
        <v>1.7</v>
      </c>
      <c r="N82" s="5">
        <f>IF($F82&gt;0,($F82/SUM($F82:$G82,$I82))*(INDEX(DFBP!$D$2:$Z$401,'Aggregate (DFBP)'!$B82,MATCH('Aggregate (DFBP)'!N$2,DFBP!$D$1:$Z$1,0))),0)+IF($G82&gt;0,($G82/SUM($F82:$G82,$I82))*(INDEX(FBNinja!$J$2:$AE$409,'Aggregate (DFBP)'!$C82,MATCH('Aggregate (DFBP)'!N$2,FBNinja!$J$1:$AE$1,0))),0)+IF($I82&gt;0,($I82/SUM($F82:$G82,$I82))*(INDEX(ESPN!$B$2:$K$246,'Aggregate (DFBP)'!$E82,MATCH('Aggregate (DFBP)'!N$2,ESPN!$B$1:$K$1,0))),0)</f>
        <v>2.1</v>
      </c>
      <c r="O82">
        <f>IF($F82&gt;0,$F82*(INDEX(DFBP!$D$2:$Z$401,'Aggregate (DFBP)'!$B82,MATCH('Aggregate (DFBP)'!O$2,DFBP!$D$1:$Z$1,0))),0)+IF($G82&gt;0,$G82*(INDEX(FBNinja!$J$2:$AE$409,'Aggregate (DFBP)'!$C82,MATCH('Aggregate (DFBP)'!O$2,FBNinja!$J$1:$AE$1,0))),0)+IF($H82&gt;0,$H82*(INDEX(HTBB!$F$2:$O$303,'Aggregate (DFBP)'!$D82,MATCH('Aggregate (DFBP)'!O$2,HTBB!$F$1:$O$1,0))),0)+IF($I82&gt;0,$I82*(INDEX(ESPN!$B$2:$K$246,'Aggregate (DFBP)'!$E82,MATCH('Aggregate (DFBP)'!O$2,ESPN!$B$1:$K$1,0))),0)</f>
        <v>1.5</v>
      </c>
      <c r="P82">
        <f>IF($F82&gt;0,$F82*(INDEX(DFBP!$D$2:$Z$401,'Aggregate (DFBP)'!$B82,MATCH('Aggregate (DFBP)'!P$2,DFBP!$D$1:$Z$1,0))),0)+IF($G82&gt;0,$G82*(INDEX(FBNinja!$J$2:$AE$409,'Aggregate (DFBP)'!$C82,MATCH('Aggregate (DFBP)'!P$2,FBNinja!$J$1:$AE$1,0))),0)+IF($H82&gt;0,$H82*(INDEX(HTBB!$F$2:$O$303,'Aggregate (DFBP)'!$D82,MATCH('Aggregate (DFBP)'!P$2,HTBB!$F$1:$O$1,0))),0)+IF($I82&gt;0,$I82*(INDEX(ESPN!$B$2:$K$246,'Aggregate (DFBP)'!$E82,MATCH('Aggregate (DFBP)'!P$2,ESPN!$B$1:$K$1,0))),0)</f>
        <v>3</v>
      </c>
      <c r="Q82">
        <f>IF($F82&gt;0,$F82*(INDEX(DFBP!$D$2:$Z$401,'Aggregate (DFBP)'!$B82,MATCH('Aggregate (DFBP)'!Q$2,DFBP!$D$1:$Z$1,0))),0)+IF($G82&gt;0,$G82*(INDEX(FBNinja!$J$2:$AE$409,'Aggregate (DFBP)'!$C82,MATCH('Aggregate (DFBP)'!Q$2,FBNinja!$J$1:$AE$1,0))),0)+IF($H82&gt;0,$H82*(INDEX(HTBB!$F$2:$O$303,'Aggregate (DFBP)'!$D82,MATCH('Aggregate (DFBP)'!Q$2,HTBB!$F$1:$O$1,0))),0)+IF($I82&gt;0,$I82*(INDEX(ESPN!$B$2:$K$246,'Aggregate (DFBP)'!$E82,MATCH('Aggregate (DFBP)'!Q$2,ESPN!$B$1:$K$1,0))),0)</f>
        <v>1.9</v>
      </c>
      <c r="R82">
        <f>IF($F82&gt;0,$F82*(INDEX(DFBP!$D$2:$Z$401,'Aggregate (DFBP)'!$B82,MATCH('Aggregate (DFBP)'!R$2,DFBP!$D$1:$Z$1,0))),0)+IF($G82&gt;0,$G82*(INDEX(FBNinja!$J$2:$AE$409,'Aggregate (DFBP)'!$C82,MATCH('Aggregate (DFBP)'!R$2,FBNinja!$J$1:$AE$1,0))),0)+IF($H82&gt;0,$H82*(INDEX(HTBB!$F$2:$O$303,'Aggregate (DFBP)'!$D82,MATCH('Aggregate (DFBP)'!R$2,HTBB!$F$1:$O$1,0))),0)+IF($I82&gt;0,$I82*(INDEX(ESPN!$B$2:$K$246,'Aggregate (DFBP)'!$E82,MATCH('Aggregate (DFBP)'!R$2,ESPN!$B$1:$K$1,0))),0)</f>
        <v>1.4</v>
      </c>
      <c r="S82">
        <f>IF($F82&gt;0,$F82*(INDEX(DFBP!$D$2:$Z$401,'Aggregate (DFBP)'!$B82,MATCH('Aggregate (DFBP)'!S$2,DFBP!$D$1:$Z$1,0))),0)+IF($G82&gt;0,$G82*(INDEX(FBNinja!$J$2:$AE$409,'Aggregate (DFBP)'!$C82,MATCH('Aggregate (DFBP)'!S$2,FBNinja!$J$1:$AE$1,0))),0)+IF($H82&gt;0,$H82*(INDEX(HTBB!$F$2:$O$303,'Aggregate (DFBP)'!$D82,MATCH('Aggregate (DFBP)'!S$2,HTBB!$F$1:$O$1,0))),0)+IF($I82&gt;0,$I82*(INDEX(ESPN!$B$2:$K$246,'Aggregate (DFBP)'!$E82,MATCH('Aggregate (DFBP)'!S$2,ESPN!$B$1:$K$1,0))),0)</f>
        <v>0.3</v>
      </c>
      <c r="T82" s="5">
        <f t="shared" si="1"/>
        <v>12.6</v>
      </c>
      <c r="V82">
        <f>IF(F82&gt;0,($F82/SUM($F82:$G82,$I82))*INDEX(DFBP!$B$2:$B$401,B82),0)+IF(G82&gt;0,($G82/SUM($F82:$G82,$I82))*INDEX(FBNinja!$H$2:$H$409,C82),0)+IF(I82&gt;0,($I82/SUM($F82:$G82,$I82))*INDEX(ESPN!$L$2:$L$246,E82),0)</f>
        <v>76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236</v>
      </c>
      <c r="F83">
        <f t="array" ref="F83">IF(ISERROR(B83),0,B$1)/SUM(IF(ISERROR($B83:$E83),0,$B$1:$E$1))</f>
        <v>1</v>
      </c>
      <c r="G83">
        <f t="array" ref="G83">IF(ISERROR(C83),0,C$1)/SUM(IF(ISERROR($B83:$E83),0,$B$1:$E$1))</f>
        <v>0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(DFBP)'!$B83,MATCH('Aggregate (DFBP)'!K$2,DFBP!$D$1:$Z$1,0))),0)+IF($G83&gt;0,($G83/SUM($F83:$G83,$I83))*(INDEX(FBNinja!$J$2:$AE$409,'Aggregate (DFBP)'!$C83,MATCH('Aggregate (DFBP)'!K$2,FBNinja!$J$1:$AE$1,0))),0)+IF($I83&gt;0,($I83/SUM($F83:$G83,$I83))*(INDEX(ESPN!$B$2:$K$246,'Aggregate (DFBP)'!$E83,MATCH('Aggregate (DFBP)'!K$2,ESPN!$B$1:$K$1,0))),0)</f>
        <v>4</v>
      </c>
      <c r="L83" s="5">
        <f>IF($F83&gt;0,($F83/SUM($F83:$G83,$I83))*(INDEX(DFBP!$D$2:$Z$401,'Aggregate (DFBP)'!$B83,MATCH('Aggregate (DFBP)'!L$2,DFBP!$D$1:$Z$1,0))),0)+IF($G83&gt;0,($G83/SUM($F83:$G83,$I83))*(INDEX(FBNinja!$J$2:$AE$409,'Aggregate (DFBP)'!$C83,MATCH('Aggregate (DFBP)'!L$2,FBNinja!$J$1:$AE$1,0))),0)+IF($I83&gt;0,($I83/SUM($F83:$G83,$I83))*(INDEX(ESPN!$B$2:$K$246,'Aggregate (DFBP)'!$E83,MATCH('Aggregate (DFBP)'!L$2,ESPN!$B$1:$K$1,0))),0)</f>
        <v>9.6999999999999993</v>
      </c>
      <c r="M83" s="5">
        <f>IF($F83&gt;0,($F83/SUM($F83:$G83,$I83))*(INDEX(DFBP!$D$2:$Z$401,'Aggregate (DFBP)'!$B83,MATCH('Aggregate (DFBP)'!M$2,DFBP!$D$1:$Z$1,0))),0)+IF($G83&gt;0,($G83/SUM($F83:$G83,$I83))*(INDEX(FBNinja!$J$2:$AE$409,'Aggregate (DFBP)'!$C83,MATCH('Aggregate (DFBP)'!M$2,FBNinja!$J$1:$AE$1,0))),0)+IF($I83&gt;0,($I83/SUM($F83:$G83,$I83))*(INDEX(ESPN!$B$2:$K$246,'Aggregate (DFBP)'!$E83,MATCH('Aggregate (DFBP)'!M$2,ESPN!$B$1:$K$1,0))),0)</f>
        <v>1.1000000000000001</v>
      </c>
      <c r="N83" s="5">
        <f>IF($F83&gt;0,($F83/SUM($F83:$G83,$I83))*(INDEX(DFBP!$D$2:$Z$401,'Aggregate (DFBP)'!$B83,MATCH('Aggregate (DFBP)'!N$2,DFBP!$D$1:$Z$1,0))),0)+IF($G83&gt;0,($G83/SUM($F83:$G83,$I83))*(INDEX(FBNinja!$J$2:$AE$409,'Aggregate (DFBP)'!$C83,MATCH('Aggregate (DFBP)'!N$2,FBNinja!$J$1:$AE$1,0))),0)+IF($I83&gt;0,($I83/SUM($F83:$G83,$I83))*(INDEX(ESPN!$B$2:$K$246,'Aggregate (DFBP)'!$E83,MATCH('Aggregate (DFBP)'!N$2,ESPN!$B$1:$K$1,0))),0)</f>
        <v>1.5</v>
      </c>
      <c r="O83">
        <f>IF($F83&gt;0,$F83*(INDEX(DFBP!$D$2:$Z$401,'Aggregate (DFBP)'!$B83,MATCH('Aggregate (DFBP)'!O$2,DFBP!$D$1:$Z$1,0))),0)+IF($G83&gt;0,$G83*(INDEX(FBNinja!$J$2:$AE$409,'Aggregate (DFBP)'!$C83,MATCH('Aggregate (DFBP)'!O$2,FBNinja!$J$1:$AE$1,0))),0)+IF($H83&gt;0,$H83*(INDEX(HTBB!$F$2:$O$303,'Aggregate (DFBP)'!$D83,MATCH('Aggregate (DFBP)'!O$2,HTBB!$F$1:$O$1,0))),0)+IF($I83&gt;0,$I83*(INDEX(ESPN!$B$2:$K$246,'Aggregate (DFBP)'!$E83,MATCH('Aggregate (DFBP)'!O$2,ESPN!$B$1:$K$1,0))),0)</f>
        <v>2.2000000000000002</v>
      </c>
      <c r="P83">
        <f>IF($F83&gt;0,$F83*(INDEX(DFBP!$D$2:$Z$401,'Aggregate (DFBP)'!$B83,MATCH('Aggregate (DFBP)'!P$2,DFBP!$D$1:$Z$1,0))),0)+IF($G83&gt;0,$G83*(INDEX(FBNinja!$J$2:$AE$409,'Aggregate (DFBP)'!$C83,MATCH('Aggregate (DFBP)'!P$2,FBNinja!$J$1:$AE$1,0))),0)+IF($H83&gt;0,$H83*(INDEX(HTBB!$F$2:$O$303,'Aggregate (DFBP)'!$D83,MATCH('Aggregate (DFBP)'!P$2,HTBB!$F$1:$O$1,0))),0)+IF($I83&gt;0,$I83*(INDEX(ESPN!$B$2:$K$246,'Aggregate (DFBP)'!$E83,MATCH('Aggregate (DFBP)'!P$2,ESPN!$B$1:$K$1,0))),0)</f>
        <v>4.2</v>
      </c>
      <c r="Q83">
        <f>IF($F83&gt;0,$F83*(INDEX(DFBP!$D$2:$Z$401,'Aggregate (DFBP)'!$B83,MATCH('Aggregate (DFBP)'!Q$2,DFBP!$D$1:$Z$1,0))),0)+IF($G83&gt;0,$G83*(INDEX(FBNinja!$J$2:$AE$409,'Aggregate (DFBP)'!$C83,MATCH('Aggregate (DFBP)'!Q$2,FBNinja!$J$1:$AE$1,0))),0)+IF($H83&gt;0,$H83*(INDEX(HTBB!$F$2:$O$303,'Aggregate (DFBP)'!$D83,MATCH('Aggregate (DFBP)'!Q$2,HTBB!$F$1:$O$1,0))),0)+IF($I83&gt;0,$I83*(INDEX(ESPN!$B$2:$K$246,'Aggregate (DFBP)'!$E83,MATCH('Aggregate (DFBP)'!Q$2,ESPN!$B$1:$K$1,0))),0)</f>
        <v>1.1000000000000001</v>
      </c>
      <c r="R83">
        <f>IF($F83&gt;0,$F83*(INDEX(DFBP!$D$2:$Z$401,'Aggregate (DFBP)'!$B83,MATCH('Aggregate (DFBP)'!R$2,DFBP!$D$1:$Z$1,0))),0)+IF($G83&gt;0,$G83*(INDEX(FBNinja!$J$2:$AE$409,'Aggregate (DFBP)'!$C83,MATCH('Aggregate (DFBP)'!R$2,FBNinja!$J$1:$AE$1,0))),0)+IF($H83&gt;0,$H83*(INDEX(HTBB!$F$2:$O$303,'Aggregate (DFBP)'!$D83,MATCH('Aggregate (DFBP)'!R$2,HTBB!$F$1:$O$1,0))),0)+IF($I83&gt;0,$I83*(INDEX(ESPN!$B$2:$K$246,'Aggregate (DFBP)'!$E83,MATCH('Aggregate (DFBP)'!R$2,ESPN!$B$1:$K$1,0))),0)</f>
        <v>0.4</v>
      </c>
      <c r="S83">
        <f>IF($F83&gt;0,$F83*(INDEX(DFBP!$D$2:$Z$401,'Aggregate (DFBP)'!$B83,MATCH('Aggregate (DFBP)'!S$2,DFBP!$D$1:$Z$1,0))),0)+IF($G83&gt;0,$G83*(INDEX(FBNinja!$J$2:$AE$409,'Aggregate (DFBP)'!$C83,MATCH('Aggregate (DFBP)'!S$2,FBNinja!$J$1:$AE$1,0))),0)+IF($H83&gt;0,$H83*(INDEX(HTBB!$F$2:$O$303,'Aggregate (DFBP)'!$D83,MATCH('Aggregate (DFBP)'!S$2,HTBB!$F$1:$O$1,0))),0)+IF($I83&gt;0,$I83*(INDEX(ESPN!$B$2:$K$246,'Aggregate (DFBP)'!$E83,MATCH('Aggregate (DFBP)'!S$2,ESPN!$B$1:$K$1,0))),0)</f>
        <v>0.3</v>
      </c>
      <c r="T83" s="5">
        <f t="shared" si="1"/>
        <v>11.299999999999999</v>
      </c>
      <c r="V83">
        <f>IF(F83&gt;0,($F83/SUM($F83:$G83,$I83))*INDEX(DFBP!$B$2:$B$401,B83),0)+IF(G83&gt;0,($G83/SUM($F83:$G83,$I83))*INDEX(FBNinja!$H$2:$H$409,C83),0)+IF(I83&gt;0,($I83/SUM($F83:$G83,$I83))*INDEX(ESPN!$L$2:$L$246,E83),0)</f>
        <v>72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145</v>
      </c>
      <c r="F84">
        <f t="array" ref="F84">IF(ISERROR(B84),0,B$1)/SUM(IF(ISERROR($B84:$E84),0,$B$1:$E$1))</f>
        <v>1</v>
      </c>
      <c r="G84">
        <f t="array" ref="G84">IF(ISERROR(C84),0,C$1)/SUM(IF(ISERROR($B84:$E84),0,$B$1:$E$1))</f>
        <v>0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(DFBP)'!$B84,MATCH('Aggregate (DFBP)'!K$2,DFBP!$D$1:$Z$1,0))),0)+IF($G84&gt;0,($G84/SUM($F84:$G84,$I84))*(INDEX(FBNinja!$J$2:$AE$409,'Aggregate (DFBP)'!$C84,MATCH('Aggregate (DFBP)'!K$2,FBNinja!$J$1:$AE$1,0))),0)+IF($I84&gt;0,($I84/SUM($F84:$G84,$I84))*(INDEX(ESPN!$B$2:$K$246,'Aggregate (DFBP)'!$E84,MATCH('Aggregate (DFBP)'!K$2,ESPN!$B$1:$K$1,0))),0)</f>
        <v>3</v>
      </c>
      <c r="L84" s="5">
        <f>IF($F84&gt;0,($F84/SUM($F84:$G84,$I84))*(INDEX(DFBP!$D$2:$Z$401,'Aggregate (DFBP)'!$B84,MATCH('Aggregate (DFBP)'!L$2,DFBP!$D$1:$Z$1,0))),0)+IF($G84&gt;0,($G84/SUM($F84:$G84,$I84))*(INDEX(FBNinja!$J$2:$AE$409,'Aggregate (DFBP)'!$C84,MATCH('Aggregate (DFBP)'!L$2,FBNinja!$J$1:$AE$1,0))),0)+IF($I84&gt;0,($I84/SUM($F84:$G84,$I84))*(INDEX(ESPN!$B$2:$K$246,'Aggregate (DFBP)'!$E84,MATCH('Aggregate (DFBP)'!L$2,ESPN!$B$1:$K$1,0))),0)</f>
        <v>7.5</v>
      </c>
      <c r="M84" s="5">
        <f>IF($F84&gt;0,($F84/SUM($F84:$G84,$I84))*(INDEX(DFBP!$D$2:$Z$401,'Aggregate (DFBP)'!$B84,MATCH('Aggregate (DFBP)'!M$2,DFBP!$D$1:$Z$1,0))),0)+IF($G84&gt;0,($G84/SUM($F84:$G84,$I84))*(INDEX(FBNinja!$J$2:$AE$409,'Aggregate (DFBP)'!$C84,MATCH('Aggregate (DFBP)'!M$2,FBNinja!$J$1:$AE$1,0))),0)+IF($I84&gt;0,($I84/SUM($F84:$G84,$I84))*(INDEX(ESPN!$B$2:$K$246,'Aggregate (DFBP)'!$E84,MATCH('Aggregate (DFBP)'!M$2,ESPN!$B$1:$K$1,0))),0)</f>
        <v>0.6</v>
      </c>
      <c r="N84" s="5">
        <f>IF($F84&gt;0,($F84/SUM($F84:$G84,$I84))*(INDEX(DFBP!$D$2:$Z$401,'Aggregate (DFBP)'!$B84,MATCH('Aggregate (DFBP)'!N$2,DFBP!$D$1:$Z$1,0))),0)+IF($G84&gt;0,($G84/SUM($F84:$G84,$I84))*(INDEX(FBNinja!$J$2:$AE$409,'Aggregate (DFBP)'!$C84,MATCH('Aggregate (DFBP)'!N$2,FBNinja!$J$1:$AE$1,0))),0)+IF($I84&gt;0,($I84/SUM($F84:$G84,$I84))*(INDEX(ESPN!$B$2:$K$246,'Aggregate (DFBP)'!$E84,MATCH('Aggregate (DFBP)'!N$2,ESPN!$B$1:$K$1,0))),0)</f>
        <v>0.8</v>
      </c>
      <c r="O84">
        <f>IF($F84&gt;0,$F84*(INDEX(DFBP!$D$2:$Z$401,'Aggregate (DFBP)'!$B84,MATCH('Aggregate (DFBP)'!O$2,DFBP!$D$1:$Z$1,0))),0)+IF($G84&gt;0,$G84*(INDEX(FBNinja!$J$2:$AE$409,'Aggregate (DFBP)'!$C84,MATCH('Aggregate (DFBP)'!O$2,FBNinja!$J$1:$AE$1,0))),0)+IF($H84&gt;0,$H84*(INDEX(HTBB!$F$2:$O$303,'Aggregate (DFBP)'!$D84,MATCH('Aggregate (DFBP)'!O$2,HTBB!$F$1:$O$1,0))),0)+IF($I84&gt;0,$I84*(INDEX(ESPN!$B$2:$K$246,'Aggregate (DFBP)'!$E84,MATCH('Aggregate (DFBP)'!O$2,ESPN!$B$1:$K$1,0))),0)</f>
        <v>1.9</v>
      </c>
      <c r="P84">
        <f>IF($F84&gt;0,$F84*(INDEX(DFBP!$D$2:$Z$401,'Aggregate (DFBP)'!$B84,MATCH('Aggregate (DFBP)'!P$2,DFBP!$D$1:$Z$1,0))),0)+IF($G84&gt;0,$G84*(INDEX(FBNinja!$J$2:$AE$409,'Aggregate (DFBP)'!$C84,MATCH('Aggregate (DFBP)'!P$2,FBNinja!$J$1:$AE$1,0))),0)+IF($H84&gt;0,$H84*(INDEX(HTBB!$F$2:$O$303,'Aggregate (DFBP)'!$D84,MATCH('Aggregate (DFBP)'!P$2,HTBB!$F$1:$O$1,0))),0)+IF($I84&gt;0,$I84*(INDEX(ESPN!$B$2:$K$246,'Aggregate (DFBP)'!$E84,MATCH('Aggregate (DFBP)'!P$2,ESPN!$B$1:$K$1,0))),0)</f>
        <v>4</v>
      </c>
      <c r="Q84">
        <f>IF($F84&gt;0,$F84*(INDEX(DFBP!$D$2:$Z$401,'Aggregate (DFBP)'!$B84,MATCH('Aggregate (DFBP)'!Q$2,DFBP!$D$1:$Z$1,0))),0)+IF($G84&gt;0,$G84*(INDEX(FBNinja!$J$2:$AE$409,'Aggregate (DFBP)'!$C84,MATCH('Aggregate (DFBP)'!Q$2,FBNinja!$J$1:$AE$1,0))),0)+IF($H84&gt;0,$H84*(INDEX(HTBB!$F$2:$O$303,'Aggregate (DFBP)'!$D84,MATCH('Aggregate (DFBP)'!Q$2,HTBB!$F$1:$O$1,0))),0)+IF($I84&gt;0,$I84*(INDEX(ESPN!$B$2:$K$246,'Aggregate (DFBP)'!$E84,MATCH('Aggregate (DFBP)'!Q$2,ESPN!$B$1:$K$1,0))),0)</f>
        <v>1.7</v>
      </c>
      <c r="R84">
        <f>IF($F84&gt;0,$F84*(INDEX(DFBP!$D$2:$Z$401,'Aggregate (DFBP)'!$B84,MATCH('Aggregate (DFBP)'!R$2,DFBP!$D$1:$Z$1,0))),0)+IF($G84&gt;0,$G84*(INDEX(FBNinja!$J$2:$AE$409,'Aggregate (DFBP)'!$C84,MATCH('Aggregate (DFBP)'!R$2,FBNinja!$J$1:$AE$1,0))),0)+IF($H84&gt;0,$H84*(INDEX(HTBB!$F$2:$O$303,'Aggregate (DFBP)'!$D84,MATCH('Aggregate (DFBP)'!R$2,HTBB!$F$1:$O$1,0))),0)+IF($I84&gt;0,$I84*(INDEX(ESPN!$B$2:$K$246,'Aggregate (DFBP)'!$E84,MATCH('Aggregate (DFBP)'!R$2,ESPN!$B$1:$K$1,0))),0)</f>
        <v>1</v>
      </c>
      <c r="S84">
        <f>IF($F84&gt;0,$F84*(INDEX(DFBP!$D$2:$Z$401,'Aggregate (DFBP)'!$B84,MATCH('Aggregate (DFBP)'!S$2,DFBP!$D$1:$Z$1,0))),0)+IF($G84&gt;0,$G84*(INDEX(FBNinja!$J$2:$AE$409,'Aggregate (DFBP)'!$C84,MATCH('Aggregate (DFBP)'!S$2,FBNinja!$J$1:$AE$1,0))),0)+IF($H84&gt;0,$H84*(INDEX(HTBB!$F$2:$O$303,'Aggregate (DFBP)'!$D84,MATCH('Aggregate (DFBP)'!S$2,HTBB!$F$1:$O$1,0))),0)+IF($I84&gt;0,$I84*(INDEX(ESPN!$B$2:$K$246,'Aggregate (DFBP)'!$E84,MATCH('Aggregate (DFBP)'!S$2,ESPN!$B$1:$K$1,0))),0)</f>
        <v>0.9</v>
      </c>
      <c r="T84" s="5">
        <f t="shared" si="1"/>
        <v>8.5</v>
      </c>
      <c r="V84">
        <f>IF(F84&gt;0,($F84/SUM($F84:$G84,$I84))*INDEX(DFBP!$B$2:$B$401,B84),0)+IF(G84&gt;0,($G84/SUM($F84:$G84,$I84))*INDEX(FBNinja!$H$2:$H$409,C84),0)+IF(I84&gt;0,($I84/SUM($F84:$G84,$I84))*INDEX(ESPN!$L$2:$L$246,E84),0)</f>
        <v>76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244</v>
      </c>
      <c r="F85">
        <f t="array" ref="F85">IF(ISERROR(B85),0,B$1)/SUM(IF(ISERROR($B85:$E85),0,$B$1:$E$1))</f>
        <v>1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(DFBP)'!$B85,MATCH('Aggregate (DFBP)'!K$2,DFBP!$D$1:$Z$1,0))),0)+IF($G85&gt;0,($G85/SUM($F85:$G85,$I85))*(INDEX(FBNinja!$J$2:$AE$409,'Aggregate (DFBP)'!$C85,MATCH('Aggregate (DFBP)'!K$2,FBNinja!$J$1:$AE$1,0))),0)+IF($I85&gt;0,($I85/SUM($F85:$G85,$I85))*(INDEX(ESPN!$B$2:$K$246,'Aggregate (DFBP)'!$E85,MATCH('Aggregate (DFBP)'!K$2,ESPN!$B$1:$K$1,0))),0)</f>
        <v>6.6</v>
      </c>
      <c r="L85" s="5">
        <f>IF($F85&gt;0,($F85/SUM($F85:$G85,$I85))*(INDEX(DFBP!$D$2:$Z$401,'Aggregate (DFBP)'!$B85,MATCH('Aggregate (DFBP)'!L$2,DFBP!$D$1:$Z$1,0))),0)+IF($G85&gt;0,($G85/SUM($F85:$G85,$I85))*(INDEX(FBNinja!$J$2:$AE$409,'Aggregate (DFBP)'!$C85,MATCH('Aggregate (DFBP)'!L$2,FBNinja!$J$1:$AE$1,0))),0)+IF($I85&gt;0,($I85/SUM($F85:$G85,$I85))*(INDEX(ESPN!$B$2:$K$246,'Aggregate (DFBP)'!$E85,MATCH('Aggregate (DFBP)'!L$2,ESPN!$B$1:$K$1,0))),0)</f>
        <v>13.1</v>
      </c>
      <c r="M85" s="5">
        <f>IF($F85&gt;0,($F85/SUM($F85:$G85,$I85))*(INDEX(DFBP!$D$2:$Z$401,'Aggregate (DFBP)'!$B85,MATCH('Aggregate (DFBP)'!M$2,DFBP!$D$1:$Z$1,0))),0)+IF($G85&gt;0,($G85/SUM($F85:$G85,$I85))*(INDEX(FBNinja!$J$2:$AE$409,'Aggregate (DFBP)'!$C85,MATCH('Aggregate (DFBP)'!M$2,FBNinja!$J$1:$AE$1,0))),0)+IF($I85&gt;0,($I85/SUM($F85:$G85,$I85))*(INDEX(ESPN!$B$2:$K$246,'Aggregate (DFBP)'!$E85,MATCH('Aggregate (DFBP)'!M$2,ESPN!$B$1:$K$1,0))),0)</f>
        <v>2.6</v>
      </c>
      <c r="N85" s="5">
        <f>IF($F85&gt;0,($F85/SUM($F85:$G85,$I85))*(INDEX(DFBP!$D$2:$Z$401,'Aggregate (DFBP)'!$B85,MATCH('Aggregate (DFBP)'!N$2,DFBP!$D$1:$Z$1,0))),0)+IF($G85&gt;0,($G85/SUM($F85:$G85,$I85))*(INDEX(FBNinja!$J$2:$AE$409,'Aggregate (DFBP)'!$C85,MATCH('Aggregate (DFBP)'!N$2,FBNinja!$J$1:$AE$1,0))),0)+IF($I85&gt;0,($I85/SUM($F85:$G85,$I85))*(INDEX(ESPN!$B$2:$K$246,'Aggregate (DFBP)'!$E85,MATCH('Aggregate (DFBP)'!N$2,ESPN!$B$1:$K$1,0))),0)</f>
        <v>3.4</v>
      </c>
      <c r="O85">
        <f>IF($F85&gt;0,$F85*(INDEX(DFBP!$D$2:$Z$401,'Aggregate (DFBP)'!$B85,MATCH('Aggregate (DFBP)'!O$2,DFBP!$D$1:$Z$1,0))),0)+IF($G85&gt;0,$G85*(INDEX(FBNinja!$J$2:$AE$409,'Aggregate (DFBP)'!$C85,MATCH('Aggregate (DFBP)'!O$2,FBNinja!$J$1:$AE$1,0))),0)+IF($H85&gt;0,$H85*(INDEX(HTBB!$F$2:$O$303,'Aggregate (DFBP)'!$D85,MATCH('Aggregate (DFBP)'!O$2,HTBB!$F$1:$O$1,0))),0)+IF($I85&gt;0,$I85*(INDEX(ESPN!$B$2:$K$246,'Aggregate (DFBP)'!$E85,MATCH('Aggregate (DFBP)'!O$2,ESPN!$B$1:$K$1,0))),0)</f>
        <v>0.5</v>
      </c>
      <c r="P85">
        <f>IF($F85&gt;0,$F85*(INDEX(DFBP!$D$2:$Z$401,'Aggregate (DFBP)'!$B85,MATCH('Aggregate (DFBP)'!P$2,DFBP!$D$1:$Z$1,0))),0)+IF($G85&gt;0,$G85*(INDEX(FBNinja!$J$2:$AE$409,'Aggregate (DFBP)'!$C85,MATCH('Aggregate (DFBP)'!P$2,FBNinja!$J$1:$AE$1,0))),0)+IF($H85&gt;0,$H85*(INDEX(HTBB!$F$2:$O$303,'Aggregate (DFBP)'!$D85,MATCH('Aggregate (DFBP)'!P$2,HTBB!$F$1:$O$1,0))),0)+IF($I85&gt;0,$I85*(INDEX(ESPN!$B$2:$K$246,'Aggregate (DFBP)'!$E85,MATCH('Aggregate (DFBP)'!P$2,ESPN!$B$1:$K$1,0))),0)</f>
        <v>5.5</v>
      </c>
      <c r="Q85">
        <f>IF($F85&gt;0,$F85*(INDEX(DFBP!$D$2:$Z$401,'Aggregate (DFBP)'!$B85,MATCH('Aggregate (DFBP)'!Q$2,DFBP!$D$1:$Z$1,0))),0)+IF($G85&gt;0,$G85*(INDEX(FBNinja!$J$2:$AE$409,'Aggregate (DFBP)'!$C85,MATCH('Aggregate (DFBP)'!Q$2,FBNinja!$J$1:$AE$1,0))),0)+IF($H85&gt;0,$H85*(INDEX(HTBB!$F$2:$O$303,'Aggregate (DFBP)'!$D85,MATCH('Aggregate (DFBP)'!Q$2,HTBB!$F$1:$O$1,0))),0)+IF($I85&gt;0,$I85*(INDEX(ESPN!$B$2:$K$246,'Aggregate (DFBP)'!$E85,MATCH('Aggregate (DFBP)'!Q$2,ESPN!$B$1:$K$1,0))),0)</f>
        <v>2.1</v>
      </c>
      <c r="R85">
        <f>IF($F85&gt;0,$F85*(INDEX(DFBP!$D$2:$Z$401,'Aggregate (DFBP)'!$B85,MATCH('Aggregate (DFBP)'!R$2,DFBP!$D$1:$Z$1,0))),0)+IF($G85&gt;0,$G85*(INDEX(FBNinja!$J$2:$AE$409,'Aggregate (DFBP)'!$C85,MATCH('Aggregate (DFBP)'!R$2,FBNinja!$J$1:$AE$1,0))),0)+IF($H85&gt;0,$H85*(INDEX(HTBB!$F$2:$O$303,'Aggregate (DFBP)'!$D85,MATCH('Aggregate (DFBP)'!R$2,HTBB!$F$1:$O$1,0))),0)+IF($I85&gt;0,$I85*(INDEX(ESPN!$B$2:$K$246,'Aggregate (DFBP)'!$E85,MATCH('Aggregate (DFBP)'!R$2,ESPN!$B$1:$K$1,0))),0)</f>
        <v>1.1000000000000001</v>
      </c>
      <c r="S85">
        <f>IF($F85&gt;0,$F85*(INDEX(DFBP!$D$2:$Z$401,'Aggregate (DFBP)'!$B85,MATCH('Aggregate (DFBP)'!S$2,DFBP!$D$1:$Z$1,0))),0)+IF($G85&gt;0,$G85*(INDEX(FBNinja!$J$2:$AE$409,'Aggregate (DFBP)'!$C85,MATCH('Aggregate (DFBP)'!S$2,FBNinja!$J$1:$AE$1,0))),0)+IF($H85&gt;0,$H85*(INDEX(HTBB!$F$2:$O$303,'Aggregate (DFBP)'!$D85,MATCH('Aggregate (DFBP)'!S$2,HTBB!$F$1:$O$1,0))),0)+IF($I85&gt;0,$I85*(INDEX(ESPN!$B$2:$K$246,'Aggregate (DFBP)'!$E85,MATCH('Aggregate (DFBP)'!S$2,ESPN!$B$1:$K$1,0))),0)</f>
        <v>0.4</v>
      </c>
      <c r="T85" s="5">
        <f t="shared" si="1"/>
        <v>16.3</v>
      </c>
      <c r="V85">
        <f>IF(F85&gt;0,($F85/SUM($F85:$G85,$I85))*INDEX(DFBP!$B$2:$B$401,B85),0)+IF(G85&gt;0,($G85/SUM($F85:$G85,$I85))*INDEX(FBNinja!$H$2:$H$409,C85),0)+IF(I85&gt;0,($I85/SUM($F85:$G85,$I85))*INDEX(ESPN!$L$2:$L$246,E85),0)</f>
        <v>75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174</v>
      </c>
      <c r="F86">
        <f t="array" ref="F86">IF(ISERROR(B86),0,B$1)/SUM(IF(ISERROR($B86:$E86),0,$B$1:$E$1))</f>
        <v>1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(DFBP)'!$B86,MATCH('Aggregate (DFBP)'!K$2,DFBP!$D$1:$Z$1,0))),0)+IF($G86&gt;0,($G86/SUM($F86:$G86,$I86))*(INDEX(FBNinja!$J$2:$AE$409,'Aggregate (DFBP)'!$C86,MATCH('Aggregate (DFBP)'!K$2,FBNinja!$J$1:$AE$1,0))),0)+IF($I86&gt;0,($I86/SUM($F86:$G86,$I86))*(INDEX(ESPN!$B$2:$K$246,'Aggregate (DFBP)'!$E86,MATCH('Aggregate (DFBP)'!K$2,ESPN!$B$1:$K$1,0))),0)</f>
        <v>3.8</v>
      </c>
      <c r="L86" s="5">
        <f>IF($F86&gt;0,($F86/SUM($F86:$G86,$I86))*(INDEX(DFBP!$D$2:$Z$401,'Aggregate (DFBP)'!$B86,MATCH('Aggregate (DFBP)'!L$2,DFBP!$D$1:$Z$1,0))),0)+IF($G86&gt;0,($G86/SUM($F86:$G86,$I86))*(INDEX(FBNinja!$J$2:$AE$409,'Aggregate (DFBP)'!$C86,MATCH('Aggregate (DFBP)'!L$2,FBNinja!$J$1:$AE$1,0))),0)+IF($I86&gt;0,($I86/SUM($F86:$G86,$I86))*(INDEX(ESPN!$B$2:$K$246,'Aggregate (DFBP)'!$E86,MATCH('Aggregate (DFBP)'!L$2,ESPN!$B$1:$K$1,0))),0)</f>
        <v>8.5</v>
      </c>
      <c r="M86" s="5">
        <f>IF($F86&gt;0,($F86/SUM($F86:$G86,$I86))*(INDEX(DFBP!$D$2:$Z$401,'Aggregate (DFBP)'!$B86,MATCH('Aggregate (DFBP)'!M$2,DFBP!$D$1:$Z$1,0))),0)+IF($G86&gt;0,($G86/SUM($F86:$G86,$I86))*(INDEX(FBNinja!$J$2:$AE$409,'Aggregate (DFBP)'!$C86,MATCH('Aggregate (DFBP)'!M$2,FBNinja!$J$1:$AE$1,0))),0)+IF($I86&gt;0,($I86/SUM($F86:$G86,$I86))*(INDEX(ESPN!$B$2:$K$246,'Aggregate (DFBP)'!$E86,MATCH('Aggregate (DFBP)'!M$2,ESPN!$B$1:$K$1,0))),0)</f>
        <v>1.2</v>
      </c>
      <c r="N86" s="5">
        <f>IF($F86&gt;0,($F86/SUM($F86:$G86,$I86))*(INDEX(DFBP!$D$2:$Z$401,'Aggregate (DFBP)'!$B86,MATCH('Aggregate (DFBP)'!N$2,DFBP!$D$1:$Z$1,0))),0)+IF($G86&gt;0,($G86/SUM($F86:$G86,$I86))*(INDEX(FBNinja!$J$2:$AE$409,'Aggregate (DFBP)'!$C86,MATCH('Aggregate (DFBP)'!N$2,FBNinja!$J$1:$AE$1,0))),0)+IF($I86&gt;0,($I86/SUM($F86:$G86,$I86))*(INDEX(ESPN!$B$2:$K$246,'Aggregate (DFBP)'!$E86,MATCH('Aggregate (DFBP)'!N$2,ESPN!$B$1:$K$1,0))),0)</f>
        <v>1.4</v>
      </c>
      <c r="O86">
        <f>IF($F86&gt;0,$F86*(INDEX(DFBP!$D$2:$Z$401,'Aggregate (DFBP)'!$B86,MATCH('Aggregate (DFBP)'!O$2,DFBP!$D$1:$Z$1,0))),0)+IF($G86&gt;0,$G86*(INDEX(FBNinja!$J$2:$AE$409,'Aggregate (DFBP)'!$C86,MATCH('Aggregate (DFBP)'!O$2,FBNinja!$J$1:$AE$1,0))),0)+IF($H86&gt;0,$H86*(INDEX(HTBB!$F$2:$O$303,'Aggregate (DFBP)'!$D86,MATCH('Aggregate (DFBP)'!O$2,HTBB!$F$1:$O$1,0))),0)+IF($I86&gt;0,$I86*(INDEX(ESPN!$B$2:$K$246,'Aggregate (DFBP)'!$E86,MATCH('Aggregate (DFBP)'!O$2,ESPN!$B$1:$K$1,0))),0)</f>
        <v>1.2</v>
      </c>
      <c r="P86">
        <f>IF($F86&gt;0,$F86*(INDEX(DFBP!$D$2:$Z$401,'Aggregate (DFBP)'!$B86,MATCH('Aggregate (DFBP)'!P$2,DFBP!$D$1:$Z$1,0))),0)+IF($G86&gt;0,$G86*(INDEX(FBNinja!$J$2:$AE$409,'Aggregate (DFBP)'!$C86,MATCH('Aggregate (DFBP)'!P$2,FBNinja!$J$1:$AE$1,0))),0)+IF($H86&gt;0,$H86*(INDEX(HTBB!$F$2:$O$303,'Aggregate (DFBP)'!$D86,MATCH('Aggregate (DFBP)'!P$2,HTBB!$F$1:$O$1,0))),0)+IF($I86&gt;0,$I86*(INDEX(ESPN!$B$2:$K$246,'Aggregate (DFBP)'!$E86,MATCH('Aggregate (DFBP)'!P$2,ESPN!$B$1:$K$1,0))),0)</f>
        <v>2.7</v>
      </c>
      <c r="Q86">
        <f>IF($F86&gt;0,$F86*(INDEX(DFBP!$D$2:$Z$401,'Aggregate (DFBP)'!$B86,MATCH('Aggregate (DFBP)'!Q$2,DFBP!$D$1:$Z$1,0))),0)+IF($G86&gt;0,$G86*(INDEX(FBNinja!$J$2:$AE$409,'Aggregate (DFBP)'!$C86,MATCH('Aggregate (DFBP)'!Q$2,FBNinja!$J$1:$AE$1,0))),0)+IF($H86&gt;0,$H86*(INDEX(HTBB!$F$2:$O$303,'Aggregate (DFBP)'!$D86,MATCH('Aggregate (DFBP)'!Q$2,HTBB!$F$1:$O$1,0))),0)+IF($I86&gt;0,$I86*(INDEX(ESPN!$B$2:$K$246,'Aggregate (DFBP)'!$E86,MATCH('Aggregate (DFBP)'!Q$2,ESPN!$B$1:$K$1,0))),0)</f>
        <v>1.9</v>
      </c>
      <c r="R86">
        <f>IF($F86&gt;0,$F86*(INDEX(DFBP!$D$2:$Z$401,'Aggregate (DFBP)'!$B86,MATCH('Aggregate (DFBP)'!R$2,DFBP!$D$1:$Z$1,0))),0)+IF($G86&gt;0,$G86*(INDEX(FBNinja!$J$2:$AE$409,'Aggregate (DFBP)'!$C86,MATCH('Aggregate (DFBP)'!R$2,FBNinja!$J$1:$AE$1,0))),0)+IF($H86&gt;0,$H86*(INDEX(HTBB!$F$2:$O$303,'Aggregate (DFBP)'!$D86,MATCH('Aggregate (DFBP)'!R$2,HTBB!$F$1:$O$1,0))),0)+IF($I86&gt;0,$I86*(INDEX(ESPN!$B$2:$K$246,'Aggregate (DFBP)'!$E86,MATCH('Aggregate (DFBP)'!R$2,ESPN!$B$1:$K$1,0))),0)</f>
        <v>1.1000000000000001</v>
      </c>
      <c r="S86">
        <f>IF($F86&gt;0,$F86*(INDEX(DFBP!$D$2:$Z$401,'Aggregate (DFBP)'!$B86,MATCH('Aggregate (DFBP)'!S$2,DFBP!$D$1:$Z$1,0))),0)+IF($G86&gt;0,$G86*(INDEX(FBNinja!$J$2:$AE$409,'Aggregate (DFBP)'!$C86,MATCH('Aggregate (DFBP)'!S$2,FBNinja!$J$1:$AE$1,0))),0)+IF($H86&gt;0,$H86*(INDEX(HTBB!$F$2:$O$303,'Aggregate (DFBP)'!$D86,MATCH('Aggregate (DFBP)'!S$2,HTBB!$F$1:$O$1,0))),0)+IF($I86&gt;0,$I86*(INDEX(ESPN!$B$2:$K$246,'Aggregate (DFBP)'!$E86,MATCH('Aggregate (DFBP)'!S$2,ESPN!$B$1:$K$1,0))),0)</f>
        <v>0.4</v>
      </c>
      <c r="T86" s="5">
        <f t="shared" si="1"/>
        <v>9.9999999999999982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78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124</v>
      </c>
      <c r="F87">
        <f t="array" ref="F87">IF(ISERROR(B87),0,B$1)/SUM(IF(ISERROR($B87:$E87),0,$B$1:$E$1))</f>
        <v>1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(DFBP)'!$B87,MATCH('Aggregate (DFBP)'!K$2,DFBP!$D$1:$Z$1,0))),0)+IF($G87&gt;0,($G87/SUM($F87:$G87,$I87))*(INDEX(FBNinja!$J$2:$AE$409,'Aggregate (DFBP)'!$C87,MATCH('Aggregate (DFBP)'!K$2,FBNinja!$J$1:$AE$1,0))),0)+IF($I87&gt;0,($I87/SUM($F87:$G87,$I87))*(INDEX(ESPN!$B$2:$K$246,'Aggregate (DFBP)'!$E87,MATCH('Aggregate (DFBP)'!K$2,ESPN!$B$1:$K$1,0))),0)</f>
        <v>3.6</v>
      </c>
      <c r="L87" s="5">
        <f>IF($F87&gt;0,($F87/SUM($F87:$G87,$I87))*(INDEX(DFBP!$D$2:$Z$401,'Aggregate (DFBP)'!$B87,MATCH('Aggregate (DFBP)'!L$2,DFBP!$D$1:$Z$1,0))),0)+IF($G87&gt;0,($G87/SUM($F87:$G87,$I87))*(INDEX(FBNinja!$J$2:$AE$409,'Aggregate (DFBP)'!$C87,MATCH('Aggregate (DFBP)'!L$2,FBNinja!$J$1:$AE$1,0))),0)+IF($I87&gt;0,($I87/SUM($F87:$G87,$I87))*(INDEX(ESPN!$B$2:$K$246,'Aggregate (DFBP)'!$E87,MATCH('Aggregate (DFBP)'!L$2,ESPN!$B$1:$K$1,0))),0)</f>
        <v>8.6</v>
      </c>
      <c r="M87" s="5">
        <f>IF($F87&gt;0,($F87/SUM($F87:$G87,$I87))*(INDEX(DFBP!$D$2:$Z$401,'Aggregate (DFBP)'!$B87,MATCH('Aggregate (DFBP)'!M$2,DFBP!$D$1:$Z$1,0))),0)+IF($G87&gt;0,($G87/SUM($F87:$G87,$I87))*(INDEX(FBNinja!$J$2:$AE$409,'Aggregate (DFBP)'!$C87,MATCH('Aggregate (DFBP)'!M$2,FBNinja!$J$1:$AE$1,0))),0)+IF($I87&gt;0,($I87/SUM($F87:$G87,$I87))*(INDEX(ESPN!$B$2:$K$246,'Aggregate (DFBP)'!$E87,MATCH('Aggregate (DFBP)'!M$2,ESPN!$B$1:$K$1,0))),0)</f>
        <v>0.9</v>
      </c>
      <c r="N87" s="5">
        <f>IF($F87&gt;0,($F87/SUM($F87:$G87,$I87))*(INDEX(DFBP!$D$2:$Z$401,'Aggregate (DFBP)'!$B87,MATCH('Aggregate (DFBP)'!N$2,DFBP!$D$1:$Z$1,0))),0)+IF($G87&gt;0,($G87/SUM($F87:$G87,$I87))*(INDEX(FBNinja!$J$2:$AE$409,'Aggregate (DFBP)'!$C87,MATCH('Aggregate (DFBP)'!N$2,FBNinja!$J$1:$AE$1,0))),0)+IF($I87&gt;0,($I87/SUM($F87:$G87,$I87))*(INDEX(ESPN!$B$2:$K$246,'Aggregate (DFBP)'!$E87,MATCH('Aggregate (DFBP)'!N$2,ESPN!$B$1:$K$1,0))),0)</f>
        <v>1.3</v>
      </c>
      <c r="O87">
        <f>IF($F87&gt;0,$F87*(INDEX(DFBP!$D$2:$Z$401,'Aggregate (DFBP)'!$B87,MATCH('Aggregate (DFBP)'!O$2,DFBP!$D$1:$Z$1,0))),0)+IF($G87&gt;0,$G87*(INDEX(FBNinja!$J$2:$AE$409,'Aggregate (DFBP)'!$C87,MATCH('Aggregate (DFBP)'!O$2,FBNinja!$J$1:$AE$1,0))),0)+IF($H87&gt;0,$H87*(INDEX(HTBB!$F$2:$O$303,'Aggregate (DFBP)'!$D87,MATCH('Aggregate (DFBP)'!O$2,HTBB!$F$1:$O$1,0))),0)+IF($I87&gt;0,$I87*(INDEX(ESPN!$B$2:$K$246,'Aggregate (DFBP)'!$E87,MATCH('Aggregate (DFBP)'!O$2,ESPN!$B$1:$K$1,0))),0)</f>
        <v>1.8</v>
      </c>
      <c r="P87">
        <f>IF($F87&gt;0,$F87*(INDEX(DFBP!$D$2:$Z$401,'Aggregate (DFBP)'!$B87,MATCH('Aggregate (DFBP)'!P$2,DFBP!$D$1:$Z$1,0))),0)+IF($G87&gt;0,$G87*(INDEX(FBNinja!$J$2:$AE$409,'Aggregate (DFBP)'!$C87,MATCH('Aggregate (DFBP)'!P$2,FBNinja!$J$1:$AE$1,0))),0)+IF($H87&gt;0,$H87*(INDEX(HTBB!$F$2:$O$303,'Aggregate (DFBP)'!$D87,MATCH('Aggregate (DFBP)'!P$2,HTBB!$F$1:$O$1,0))),0)+IF($I87&gt;0,$I87*(INDEX(ESPN!$B$2:$K$246,'Aggregate (DFBP)'!$E87,MATCH('Aggregate (DFBP)'!P$2,ESPN!$B$1:$K$1,0))),0)</f>
        <v>3.5</v>
      </c>
      <c r="Q87">
        <f>IF($F87&gt;0,$F87*(INDEX(DFBP!$D$2:$Z$401,'Aggregate (DFBP)'!$B87,MATCH('Aggregate (DFBP)'!Q$2,DFBP!$D$1:$Z$1,0))),0)+IF($G87&gt;0,$G87*(INDEX(FBNinja!$J$2:$AE$409,'Aggregate (DFBP)'!$C87,MATCH('Aggregate (DFBP)'!Q$2,FBNinja!$J$1:$AE$1,0))),0)+IF($H87&gt;0,$H87*(INDEX(HTBB!$F$2:$O$303,'Aggregate (DFBP)'!$D87,MATCH('Aggregate (DFBP)'!Q$2,HTBB!$F$1:$O$1,0))),0)+IF($I87&gt;0,$I87*(INDEX(ESPN!$B$2:$K$246,'Aggregate (DFBP)'!$E87,MATCH('Aggregate (DFBP)'!Q$2,ESPN!$B$1:$K$1,0))),0)</f>
        <v>3</v>
      </c>
      <c r="R87">
        <f>IF($F87&gt;0,$F87*(INDEX(DFBP!$D$2:$Z$401,'Aggregate (DFBP)'!$B87,MATCH('Aggregate (DFBP)'!R$2,DFBP!$D$1:$Z$1,0))),0)+IF($G87&gt;0,$G87*(INDEX(FBNinja!$J$2:$AE$409,'Aggregate (DFBP)'!$C87,MATCH('Aggregate (DFBP)'!R$2,FBNinja!$J$1:$AE$1,0))),0)+IF($H87&gt;0,$H87*(INDEX(HTBB!$F$2:$O$303,'Aggregate (DFBP)'!$D87,MATCH('Aggregate (DFBP)'!R$2,HTBB!$F$1:$O$1,0))),0)+IF($I87&gt;0,$I87*(INDEX(ESPN!$B$2:$K$246,'Aggregate (DFBP)'!$E87,MATCH('Aggregate (DFBP)'!R$2,ESPN!$B$1:$K$1,0))),0)</f>
        <v>1.2</v>
      </c>
      <c r="S87">
        <f>IF($F87&gt;0,$F87*(INDEX(DFBP!$D$2:$Z$401,'Aggregate (DFBP)'!$B87,MATCH('Aggregate (DFBP)'!S$2,DFBP!$D$1:$Z$1,0))),0)+IF($G87&gt;0,$G87*(INDEX(FBNinja!$J$2:$AE$409,'Aggregate (DFBP)'!$C87,MATCH('Aggregate (DFBP)'!S$2,FBNinja!$J$1:$AE$1,0))),0)+IF($H87&gt;0,$H87*(INDEX(HTBB!$F$2:$O$303,'Aggregate (DFBP)'!$D87,MATCH('Aggregate (DFBP)'!S$2,HTBB!$F$1:$O$1,0))),0)+IF($I87&gt;0,$I87*(INDEX(ESPN!$B$2:$K$246,'Aggregate (DFBP)'!$E87,MATCH('Aggregate (DFBP)'!S$2,ESPN!$B$1:$K$1,0))),0)</f>
        <v>0.4</v>
      </c>
      <c r="T87" s="5">
        <f t="shared" si="1"/>
        <v>9.9</v>
      </c>
      <c r="V87">
        <f>IF(F87&gt;0,($F87/SUM($F87:$G87,$I87))*INDEX(DFBP!$B$2:$B$401,B87),0)+IF(G87&gt;0,($G87/SUM($F87:$G87,$I87))*INDEX(FBNinja!$H$2:$H$409,C87),0)+IF(I87&gt;0,($I87/SUM($F87:$G87,$I87))*INDEX(ESPN!$L$2:$L$246,E87),0)</f>
        <v>65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1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(DFBP)'!$B88,MATCH('Aggregate (DFBP)'!K$2,DFBP!$D$1:$Z$1,0))),0)+IF($G88&gt;0,($G88/SUM($F88:$G88,$I88))*(INDEX(FBNinja!$J$2:$AE$409,'Aggregate (DFBP)'!$C88,MATCH('Aggregate (DFBP)'!K$2,FBNinja!$J$1:$AE$1,0))),0)+IF($I88&gt;0,($I88/SUM($F88:$G88,$I88))*(INDEX(ESPN!$B$2:$K$246,'Aggregate (DFBP)'!$E88,MATCH('Aggregate (DFBP)'!K$2,ESPN!$B$1:$K$1,0))),0)</f>
        <v>5.3</v>
      </c>
      <c r="L88" s="5">
        <f>IF($F88&gt;0,($F88/SUM($F88:$G88,$I88))*(INDEX(DFBP!$D$2:$Z$401,'Aggregate (DFBP)'!$B88,MATCH('Aggregate (DFBP)'!L$2,DFBP!$D$1:$Z$1,0))),0)+IF($G88&gt;0,($G88/SUM($F88:$G88,$I88))*(INDEX(FBNinja!$J$2:$AE$409,'Aggregate (DFBP)'!$C88,MATCH('Aggregate (DFBP)'!L$2,FBNinja!$J$1:$AE$1,0))),0)+IF($I88&gt;0,($I88/SUM($F88:$G88,$I88))*(INDEX(ESPN!$B$2:$K$246,'Aggregate (DFBP)'!$E88,MATCH('Aggregate (DFBP)'!L$2,ESPN!$B$1:$K$1,0))),0)</f>
        <v>11.1</v>
      </c>
      <c r="M88" s="5">
        <f>IF($F88&gt;0,($F88/SUM($F88:$G88,$I88))*(INDEX(DFBP!$D$2:$Z$401,'Aggregate (DFBP)'!$B88,MATCH('Aggregate (DFBP)'!M$2,DFBP!$D$1:$Z$1,0))),0)+IF($G88&gt;0,($G88/SUM($F88:$G88,$I88))*(INDEX(FBNinja!$J$2:$AE$409,'Aggregate (DFBP)'!$C88,MATCH('Aggregate (DFBP)'!M$2,FBNinja!$J$1:$AE$1,0))),0)+IF($I88&gt;0,($I88/SUM($F88:$G88,$I88))*(INDEX(ESPN!$B$2:$K$246,'Aggregate (DFBP)'!$E88,MATCH('Aggregate (DFBP)'!M$2,ESPN!$B$1:$K$1,0))),0)</f>
        <v>2.2999999999999998</v>
      </c>
      <c r="N88" s="5">
        <f>IF($F88&gt;0,($F88/SUM($F88:$G88,$I88))*(INDEX(DFBP!$D$2:$Z$401,'Aggregate (DFBP)'!$B88,MATCH('Aggregate (DFBP)'!N$2,DFBP!$D$1:$Z$1,0))),0)+IF($G88&gt;0,($G88/SUM($F88:$G88,$I88))*(INDEX(FBNinja!$J$2:$AE$409,'Aggregate (DFBP)'!$C88,MATCH('Aggregate (DFBP)'!N$2,FBNinja!$J$1:$AE$1,0))),0)+IF($I88&gt;0,($I88/SUM($F88:$G88,$I88))*(INDEX(ESPN!$B$2:$K$246,'Aggregate (DFBP)'!$E88,MATCH('Aggregate (DFBP)'!N$2,ESPN!$B$1:$K$1,0))),0)</f>
        <v>2.5</v>
      </c>
      <c r="O88">
        <f>IF($F88&gt;0,$F88*(INDEX(DFBP!$D$2:$Z$401,'Aggregate (DFBP)'!$B88,MATCH('Aggregate (DFBP)'!O$2,DFBP!$D$1:$Z$1,0))),0)+IF($G88&gt;0,$G88*(INDEX(FBNinja!$J$2:$AE$409,'Aggregate (DFBP)'!$C88,MATCH('Aggregate (DFBP)'!O$2,FBNinja!$J$1:$AE$1,0))),0)+IF($H88&gt;0,$H88*(INDEX(HTBB!$F$2:$O$303,'Aggregate (DFBP)'!$D88,MATCH('Aggregate (DFBP)'!O$2,HTBB!$F$1:$O$1,0))),0)+IF($I88&gt;0,$I88*(INDEX(ESPN!$B$2:$K$246,'Aggregate (DFBP)'!$E88,MATCH('Aggregate (DFBP)'!O$2,ESPN!$B$1:$K$1,0))),0)</f>
        <v>2.6</v>
      </c>
      <c r="P88">
        <f>IF($F88&gt;0,$F88*(INDEX(DFBP!$D$2:$Z$401,'Aggregate (DFBP)'!$B88,MATCH('Aggregate (DFBP)'!P$2,DFBP!$D$1:$Z$1,0))),0)+IF($G88&gt;0,$G88*(INDEX(FBNinja!$J$2:$AE$409,'Aggregate (DFBP)'!$C88,MATCH('Aggregate (DFBP)'!P$2,FBNinja!$J$1:$AE$1,0))),0)+IF($H88&gt;0,$H88*(INDEX(HTBB!$F$2:$O$303,'Aggregate (DFBP)'!$D88,MATCH('Aggregate (DFBP)'!P$2,HTBB!$F$1:$O$1,0))),0)+IF($I88&gt;0,$I88*(INDEX(ESPN!$B$2:$K$246,'Aggregate (DFBP)'!$E88,MATCH('Aggregate (DFBP)'!P$2,ESPN!$B$1:$K$1,0))),0)</f>
        <v>1.9</v>
      </c>
      <c r="Q88">
        <f>IF($F88&gt;0,$F88*(INDEX(DFBP!$D$2:$Z$401,'Aggregate (DFBP)'!$B88,MATCH('Aggregate (DFBP)'!Q$2,DFBP!$D$1:$Z$1,0))),0)+IF($G88&gt;0,$G88*(INDEX(FBNinja!$J$2:$AE$409,'Aggregate (DFBP)'!$C88,MATCH('Aggregate (DFBP)'!Q$2,FBNinja!$J$1:$AE$1,0))),0)+IF($H88&gt;0,$H88*(INDEX(HTBB!$F$2:$O$303,'Aggregate (DFBP)'!$D88,MATCH('Aggregate (DFBP)'!Q$2,HTBB!$F$1:$O$1,0))),0)+IF($I88&gt;0,$I88*(INDEX(ESPN!$B$2:$K$246,'Aggregate (DFBP)'!$E88,MATCH('Aggregate (DFBP)'!Q$2,ESPN!$B$1:$K$1,0))),0)</f>
        <v>1.5</v>
      </c>
      <c r="R88">
        <f>IF($F88&gt;0,$F88*(INDEX(DFBP!$D$2:$Z$401,'Aggregate (DFBP)'!$B88,MATCH('Aggregate (DFBP)'!R$2,DFBP!$D$1:$Z$1,0))),0)+IF($G88&gt;0,$G88*(INDEX(FBNinja!$J$2:$AE$409,'Aggregate (DFBP)'!$C88,MATCH('Aggregate (DFBP)'!R$2,FBNinja!$J$1:$AE$1,0))),0)+IF($H88&gt;0,$H88*(INDEX(HTBB!$F$2:$O$303,'Aggregate (DFBP)'!$D88,MATCH('Aggregate (DFBP)'!R$2,HTBB!$F$1:$O$1,0))),0)+IF($I88&gt;0,$I88*(INDEX(ESPN!$B$2:$K$246,'Aggregate (DFBP)'!$E88,MATCH('Aggregate (DFBP)'!R$2,ESPN!$B$1:$K$1,0))),0)</f>
        <v>0.5</v>
      </c>
      <c r="S88">
        <f>IF($F88&gt;0,$F88*(INDEX(DFBP!$D$2:$Z$401,'Aggregate (DFBP)'!$B88,MATCH('Aggregate (DFBP)'!S$2,DFBP!$D$1:$Z$1,0))),0)+IF($G88&gt;0,$G88*(INDEX(FBNinja!$J$2:$AE$409,'Aggregate (DFBP)'!$C88,MATCH('Aggregate (DFBP)'!S$2,FBNinja!$J$1:$AE$1,0))),0)+IF($H88&gt;0,$H88*(INDEX(HTBB!$F$2:$O$303,'Aggregate (DFBP)'!$D88,MATCH('Aggregate (DFBP)'!S$2,HTBB!$F$1:$O$1,0))),0)+IF($I88&gt;0,$I88*(INDEX(ESPN!$B$2:$K$246,'Aggregate (DFBP)'!$E88,MATCH('Aggregate (DFBP)'!S$2,ESPN!$B$1:$K$1,0))),0)</f>
        <v>0.1</v>
      </c>
      <c r="T88" s="5">
        <f t="shared" si="1"/>
        <v>15.5</v>
      </c>
      <c r="V88">
        <f>IF(F88&gt;0,($F88/SUM($F88:$G88,$I88))*INDEX(DFBP!$B$2:$B$401,B88),0)+IF(G88&gt;0,($G88/SUM($F88:$G88,$I88))*INDEX(FBNinja!$H$2:$H$409,C88),0)+IF(I88&gt;0,($I88/SUM($F88:$G88,$I88))*INDEX(ESPN!$L$2:$L$246,E88),0)</f>
        <v>73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210</v>
      </c>
      <c r="F89">
        <f t="array" ref="F89">IF(ISERROR(B89),0,B$1)/SUM(IF(ISERROR($B89:$E89),0,$B$1:$E$1))</f>
        <v>1</v>
      </c>
      <c r="G89">
        <f t="array" ref="G89">IF(ISERROR(C89),0,C$1)/SUM(IF(ISERROR($B89:$E89),0,$B$1:$E$1))</f>
        <v>0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(DFBP)'!$B89,MATCH('Aggregate (DFBP)'!K$2,DFBP!$D$1:$Z$1,0))),0)+IF($G89&gt;0,($G89/SUM($F89:$G89,$I89))*(INDEX(FBNinja!$J$2:$AE$409,'Aggregate (DFBP)'!$C89,MATCH('Aggregate (DFBP)'!K$2,FBNinja!$J$1:$AE$1,0))),0)+IF($I89&gt;0,($I89/SUM($F89:$G89,$I89))*(INDEX(ESPN!$B$2:$K$246,'Aggregate (DFBP)'!$E89,MATCH('Aggregate (DFBP)'!K$2,ESPN!$B$1:$K$1,0))),0)</f>
        <v>4.5999999999999996</v>
      </c>
      <c r="L89" s="5">
        <f>IF($F89&gt;0,($F89/SUM($F89:$G89,$I89))*(INDEX(DFBP!$D$2:$Z$401,'Aggregate (DFBP)'!$B89,MATCH('Aggregate (DFBP)'!L$2,DFBP!$D$1:$Z$1,0))),0)+IF($G89&gt;0,($G89/SUM($F89:$G89,$I89))*(INDEX(FBNinja!$J$2:$AE$409,'Aggregate (DFBP)'!$C89,MATCH('Aggregate (DFBP)'!L$2,FBNinja!$J$1:$AE$1,0))),0)+IF($I89&gt;0,($I89/SUM($F89:$G89,$I89))*(INDEX(ESPN!$B$2:$K$246,'Aggregate (DFBP)'!$E89,MATCH('Aggregate (DFBP)'!L$2,ESPN!$B$1:$K$1,0))),0)</f>
        <v>10.3</v>
      </c>
      <c r="M89" s="5">
        <f>IF($F89&gt;0,($F89/SUM($F89:$G89,$I89))*(INDEX(DFBP!$D$2:$Z$401,'Aggregate (DFBP)'!$B89,MATCH('Aggregate (DFBP)'!M$2,DFBP!$D$1:$Z$1,0))),0)+IF($G89&gt;0,($G89/SUM($F89:$G89,$I89))*(INDEX(FBNinja!$J$2:$AE$409,'Aggregate (DFBP)'!$C89,MATCH('Aggregate (DFBP)'!M$2,FBNinja!$J$1:$AE$1,0))),0)+IF($I89&gt;0,($I89/SUM($F89:$G89,$I89))*(INDEX(ESPN!$B$2:$K$246,'Aggregate (DFBP)'!$E89,MATCH('Aggregate (DFBP)'!M$2,ESPN!$B$1:$K$1,0))),0)</f>
        <v>2.2000000000000002</v>
      </c>
      <c r="N89" s="5">
        <f>IF($F89&gt;0,($F89/SUM($F89:$G89,$I89))*(INDEX(DFBP!$D$2:$Z$401,'Aggregate (DFBP)'!$B89,MATCH('Aggregate (DFBP)'!N$2,DFBP!$D$1:$Z$1,0))),0)+IF($G89&gt;0,($G89/SUM($F89:$G89,$I89))*(INDEX(FBNinja!$J$2:$AE$409,'Aggregate (DFBP)'!$C89,MATCH('Aggregate (DFBP)'!N$2,FBNinja!$J$1:$AE$1,0))),0)+IF($I89&gt;0,($I89/SUM($F89:$G89,$I89))*(INDEX(ESPN!$B$2:$K$246,'Aggregate (DFBP)'!$E89,MATCH('Aggregate (DFBP)'!N$2,ESPN!$B$1:$K$1,0))),0)</f>
        <v>2.8</v>
      </c>
      <c r="O89">
        <f>IF($F89&gt;0,$F89*(INDEX(DFBP!$D$2:$Z$401,'Aggregate (DFBP)'!$B89,MATCH('Aggregate (DFBP)'!O$2,DFBP!$D$1:$Z$1,0))),0)+IF($G89&gt;0,$G89*(INDEX(FBNinja!$J$2:$AE$409,'Aggregate (DFBP)'!$C89,MATCH('Aggregate (DFBP)'!O$2,FBNinja!$J$1:$AE$1,0))),0)+IF($H89&gt;0,$H89*(INDEX(HTBB!$F$2:$O$303,'Aggregate (DFBP)'!$D89,MATCH('Aggregate (DFBP)'!O$2,HTBB!$F$1:$O$1,0))),0)+IF($I89&gt;0,$I89*(INDEX(ESPN!$B$2:$K$246,'Aggregate (DFBP)'!$E89,MATCH('Aggregate (DFBP)'!O$2,ESPN!$B$1:$K$1,0))),0)</f>
        <v>1.2</v>
      </c>
      <c r="P89">
        <f>IF($F89&gt;0,$F89*(INDEX(DFBP!$D$2:$Z$401,'Aggregate (DFBP)'!$B89,MATCH('Aggregate (DFBP)'!P$2,DFBP!$D$1:$Z$1,0))),0)+IF($G89&gt;0,$G89*(INDEX(FBNinja!$J$2:$AE$409,'Aggregate (DFBP)'!$C89,MATCH('Aggregate (DFBP)'!P$2,FBNinja!$J$1:$AE$1,0))),0)+IF($H89&gt;0,$H89*(INDEX(HTBB!$F$2:$O$303,'Aggregate (DFBP)'!$D89,MATCH('Aggregate (DFBP)'!P$2,HTBB!$F$1:$O$1,0))),0)+IF($I89&gt;0,$I89*(INDEX(ESPN!$B$2:$K$246,'Aggregate (DFBP)'!$E89,MATCH('Aggregate (DFBP)'!P$2,ESPN!$B$1:$K$1,0))),0)</f>
        <v>5.8</v>
      </c>
      <c r="Q89">
        <f>IF($F89&gt;0,$F89*(INDEX(DFBP!$D$2:$Z$401,'Aggregate (DFBP)'!$B89,MATCH('Aggregate (DFBP)'!Q$2,DFBP!$D$1:$Z$1,0))),0)+IF($G89&gt;0,$G89*(INDEX(FBNinja!$J$2:$AE$409,'Aggregate (DFBP)'!$C89,MATCH('Aggregate (DFBP)'!Q$2,FBNinja!$J$1:$AE$1,0))),0)+IF($H89&gt;0,$H89*(INDEX(HTBB!$F$2:$O$303,'Aggregate (DFBP)'!$D89,MATCH('Aggregate (DFBP)'!Q$2,HTBB!$F$1:$O$1,0))),0)+IF($I89&gt;0,$I89*(INDEX(ESPN!$B$2:$K$246,'Aggregate (DFBP)'!$E89,MATCH('Aggregate (DFBP)'!Q$2,ESPN!$B$1:$K$1,0))),0)</f>
        <v>1.9</v>
      </c>
      <c r="R89">
        <f>IF($F89&gt;0,$F89*(INDEX(DFBP!$D$2:$Z$401,'Aggregate (DFBP)'!$B89,MATCH('Aggregate (DFBP)'!R$2,DFBP!$D$1:$Z$1,0))),0)+IF($G89&gt;0,$G89*(INDEX(FBNinja!$J$2:$AE$409,'Aggregate (DFBP)'!$C89,MATCH('Aggregate (DFBP)'!R$2,FBNinja!$J$1:$AE$1,0))),0)+IF($H89&gt;0,$H89*(INDEX(HTBB!$F$2:$O$303,'Aggregate (DFBP)'!$D89,MATCH('Aggregate (DFBP)'!R$2,HTBB!$F$1:$O$1,0))),0)+IF($I89&gt;0,$I89*(INDEX(ESPN!$B$2:$K$246,'Aggregate (DFBP)'!$E89,MATCH('Aggregate (DFBP)'!R$2,ESPN!$B$1:$K$1,0))),0)</f>
        <v>1</v>
      </c>
      <c r="S89">
        <f>IF($F89&gt;0,$F89*(INDEX(DFBP!$D$2:$Z$401,'Aggregate (DFBP)'!$B89,MATCH('Aggregate (DFBP)'!S$2,DFBP!$D$1:$Z$1,0))),0)+IF($G89&gt;0,$G89*(INDEX(FBNinja!$J$2:$AE$409,'Aggregate (DFBP)'!$C89,MATCH('Aggregate (DFBP)'!S$2,FBNinja!$J$1:$AE$1,0))),0)+IF($H89&gt;0,$H89*(INDEX(HTBB!$F$2:$O$303,'Aggregate (DFBP)'!$D89,MATCH('Aggregate (DFBP)'!S$2,HTBB!$F$1:$O$1,0))),0)+IF($I89&gt;0,$I89*(INDEX(ESPN!$B$2:$K$246,'Aggregate (DFBP)'!$E89,MATCH('Aggregate (DFBP)'!S$2,ESPN!$B$1:$K$1,0))),0)</f>
        <v>0.4</v>
      </c>
      <c r="T89" s="5">
        <f t="shared" si="1"/>
        <v>12.599999999999998</v>
      </c>
      <c r="V89">
        <f>IF(F89&gt;0,($F89/SUM($F89:$G89,$I89))*INDEX(DFBP!$B$2:$B$401,B89),0)+IF(G89&gt;0,($G89/SUM($F89:$G89,$I89))*INDEX(FBNinja!$H$2:$H$409,C89),0)+IF(I89&gt;0,($I89/SUM($F89:$G89,$I89))*INDEX(ESPN!$L$2:$L$246,E89),0)</f>
        <v>72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147</v>
      </c>
      <c r="F90">
        <f t="array" ref="F90">IF(ISERROR(B90),0,B$1)/SUM(IF(ISERROR($B90:$E90),0,$B$1:$E$1))</f>
        <v>1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0</v>
      </c>
      <c r="K90" s="5">
        <f>IF($F90&gt;0,($F90/SUM($F90:$G90,$I90))*(INDEX(DFBP!$D$2:$Z$401,'Aggregate (DFBP)'!$B90,MATCH('Aggregate (DFBP)'!K$2,DFBP!$D$1:$Z$1,0))),0)+IF($G90&gt;0,($G90/SUM($F90:$G90,$I90))*(INDEX(FBNinja!$J$2:$AE$409,'Aggregate (DFBP)'!$C90,MATCH('Aggregate (DFBP)'!K$2,FBNinja!$J$1:$AE$1,0))),0)+IF($I90&gt;0,($I90/SUM($F90:$G90,$I90))*(INDEX(ESPN!$B$2:$K$246,'Aggregate (DFBP)'!$E90,MATCH('Aggregate (DFBP)'!K$2,ESPN!$B$1:$K$1,0))),0)</f>
        <v>5</v>
      </c>
      <c r="L90" s="5">
        <f>IF($F90&gt;0,($F90/SUM($F90:$G90,$I90))*(INDEX(DFBP!$D$2:$Z$401,'Aggregate (DFBP)'!$B90,MATCH('Aggregate (DFBP)'!L$2,DFBP!$D$1:$Z$1,0))),0)+IF($G90&gt;0,($G90/SUM($F90:$G90,$I90))*(INDEX(FBNinja!$J$2:$AE$409,'Aggregate (DFBP)'!$C90,MATCH('Aggregate (DFBP)'!L$2,FBNinja!$J$1:$AE$1,0))),0)+IF($I90&gt;0,($I90/SUM($F90:$G90,$I90))*(INDEX(ESPN!$B$2:$K$246,'Aggregate (DFBP)'!$E90,MATCH('Aggregate (DFBP)'!L$2,ESPN!$B$1:$K$1,0))),0)</f>
        <v>11.8</v>
      </c>
      <c r="M90" s="5">
        <f>IF($F90&gt;0,($F90/SUM($F90:$G90,$I90))*(INDEX(DFBP!$D$2:$Z$401,'Aggregate (DFBP)'!$B90,MATCH('Aggregate (DFBP)'!M$2,DFBP!$D$1:$Z$1,0))),0)+IF($G90&gt;0,($G90/SUM($F90:$G90,$I90))*(INDEX(FBNinja!$J$2:$AE$409,'Aggregate (DFBP)'!$C90,MATCH('Aggregate (DFBP)'!M$2,FBNinja!$J$1:$AE$1,0))),0)+IF($I90&gt;0,($I90/SUM($F90:$G90,$I90))*(INDEX(ESPN!$B$2:$K$246,'Aggregate (DFBP)'!$E90,MATCH('Aggregate (DFBP)'!M$2,ESPN!$B$1:$K$1,0))),0)</f>
        <v>2</v>
      </c>
      <c r="N90" s="5">
        <f>IF($F90&gt;0,($F90/SUM($F90:$G90,$I90))*(INDEX(DFBP!$D$2:$Z$401,'Aggregate (DFBP)'!$B90,MATCH('Aggregate (DFBP)'!N$2,DFBP!$D$1:$Z$1,0))),0)+IF($G90&gt;0,($G90/SUM($F90:$G90,$I90))*(INDEX(FBNinja!$J$2:$AE$409,'Aggregate (DFBP)'!$C90,MATCH('Aggregate (DFBP)'!N$2,FBNinja!$J$1:$AE$1,0))),0)+IF($I90&gt;0,($I90/SUM($F90:$G90,$I90))*(INDEX(ESPN!$B$2:$K$246,'Aggregate (DFBP)'!$E90,MATCH('Aggregate (DFBP)'!N$2,ESPN!$B$1:$K$1,0))),0)</f>
        <v>2.5</v>
      </c>
      <c r="O90">
        <f>IF($F90&gt;0,$F90*(INDEX(DFBP!$D$2:$Z$401,'Aggregate (DFBP)'!$B90,MATCH('Aggregate (DFBP)'!O$2,DFBP!$D$1:$Z$1,0))),0)+IF($G90&gt;0,$G90*(INDEX(FBNinja!$J$2:$AE$409,'Aggregate (DFBP)'!$C90,MATCH('Aggregate (DFBP)'!O$2,FBNinja!$J$1:$AE$1,0))),0)+IF($H90&gt;0,$H90*(INDEX(HTBB!$F$2:$O$303,'Aggregate (DFBP)'!$D90,MATCH('Aggregate (DFBP)'!O$2,HTBB!$F$1:$O$1,0))),0)+IF($I90&gt;0,$I90*(INDEX(ESPN!$B$2:$K$246,'Aggregate (DFBP)'!$E90,MATCH('Aggregate (DFBP)'!O$2,ESPN!$B$1:$K$1,0))),0)</f>
        <v>1</v>
      </c>
      <c r="P90">
        <f>IF($F90&gt;0,$F90*(INDEX(DFBP!$D$2:$Z$401,'Aggregate (DFBP)'!$B90,MATCH('Aggregate (DFBP)'!P$2,DFBP!$D$1:$Z$1,0))),0)+IF($G90&gt;0,$G90*(INDEX(FBNinja!$J$2:$AE$409,'Aggregate (DFBP)'!$C90,MATCH('Aggregate (DFBP)'!P$2,FBNinja!$J$1:$AE$1,0))),0)+IF($H90&gt;0,$H90*(INDEX(HTBB!$F$2:$O$303,'Aggregate (DFBP)'!$D90,MATCH('Aggregate (DFBP)'!P$2,HTBB!$F$1:$O$1,0))),0)+IF($I90&gt;0,$I90*(INDEX(ESPN!$B$2:$K$246,'Aggregate (DFBP)'!$E90,MATCH('Aggregate (DFBP)'!P$2,ESPN!$B$1:$K$1,0))),0)</f>
        <v>2.6</v>
      </c>
      <c r="Q90">
        <f>IF($F90&gt;0,$F90*(INDEX(DFBP!$D$2:$Z$401,'Aggregate (DFBP)'!$B90,MATCH('Aggregate (DFBP)'!Q$2,DFBP!$D$1:$Z$1,0))),0)+IF($G90&gt;0,$G90*(INDEX(FBNinja!$J$2:$AE$409,'Aggregate (DFBP)'!$C90,MATCH('Aggregate (DFBP)'!Q$2,FBNinja!$J$1:$AE$1,0))),0)+IF($H90&gt;0,$H90*(INDEX(HTBB!$F$2:$O$303,'Aggregate (DFBP)'!$D90,MATCH('Aggregate (DFBP)'!Q$2,HTBB!$F$1:$O$1,0))),0)+IF($I90&gt;0,$I90*(INDEX(ESPN!$B$2:$K$246,'Aggregate (DFBP)'!$E90,MATCH('Aggregate (DFBP)'!Q$2,ESPN!$B$1:$K$1,0))),0)</f>
        <v>3.6</v>
      </c>
      <c r="R90">
        <f>IF($F90&gt;0,$F90*(INDEX(DFBP!$D$2:$Z$401,'Aggregate (DFBP)'!$B90,MATCH('Aggregate (DFBP)'!R$2,DFBP!$D$1:$Z$1,0))),0)+IF($G90&gt;0,$G90*(INDEX(FBNinja!$J$2:$AE$409,'Aggregate (DFBP)'!$C90,MATCH('Aggregate (DFBP)'!R$2,FBNinja!$J$1:$AE$1,0))),0)+IF($H90&gt;0,$H90*(INDEX(HTBB!$F$2:$O$303,'Aggregate (DFBP)'!$D90,MATCH('Aggregate (DFBP)'!R$2,HTBB!$F$1:$O$1,0))),0)+IF($I90&gt;0,$I90*(INDEX(ESPN!$B$2:$K$246,'Aggregate (DFBP)'!$E90,MATCH('Aggregate (DFBP)'!R$2,ESPN!$B$1:$K$1,0))),0)</f>
        <v>1.5</v>
      </c>
      <c r="S90">
        <f>IF($F90&gt;0,$F90*(INDEX(DFBP!$D$2:$Z$401,'Aggregate (DFBP)'!$B90,MATCH('Aggregate (DFBP)'!S$2,DFBP!$D$1:$Z$1,0))),0)+IF($G90&gt;0,$G90*(INDEX(FBNinja!$J$2:$AE$409,'Aggregate (DFBP)'!$C90,MATCH('Aggregate (DFBP)'!S$2,FBNinja!$J$1:$AE$1,0))),0)+IF($H90&gt;0,$H90*(INDEX(HTBB!$F$2:$O$303,'Aggregate (DFBP)'!$D90,MATCH('Aggregate (DFBP)'!S$2,HTBB!$F$1:$O$1,0))),0)+IF($I90&gt;0,$I90*(INDEX(ESPN!$B$2:$K$246,'Aggregate (DFBP)'!$E90,MATCH('Aggregate (DFBP)'!S$2,ESPN!$B$1:$K$1,0))),0)</f>
        <v>0.4</v>
      </c>
      <c r="T90" s="5">
        <f t="shared" si="1"/>
        <v>13</v>
      </c>
      <c r="V90">
        <f>IF(F90&gt;0,($F90/SUM($F90:$G90,$I90))*INDEX(DFBP!$B$2:$B$401,B90),0)+IF(G90&gt;0,($G90/SUM($F90:$G90,$I90))*INDEX(FBNinja!$H$2:$H$409,C90),0)+IF(I90&gt;0,($I90/SUM($F90:$G90,$I90))*INDEX(ESPN!$L$2:$L$246,E90),0)</f>
        <v>78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113</v>
      </c>
      <c r="F91">
        <f t="array" ref="F91">IF(ISERROR(B91),0,B$1)/SUM(IF(ISERROR($B91:$E91),0,$B$1:$E$1))</f>
        <v>1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(DFBP)'!$B91,MATCH('Aggregate (DFBP)'!K$2,DFBP!$D$1:$Z$1,0))),0)+IF($G91&gt;0,($G91/SUM($F91:$G91,$I91))*(INDEX(FBNinja!$J$2:$AE$409,'Aggregate (DFBP)'!$C91,MATCH('Aggregate (DFBP)'!K$2,FBNinja!$J$1:$AE$1,0))),0)+IF($I91&gt;0,($I91/SUM($F91:$G91,$I91))*(INDEX(ESPN!$B$2:$K$246,'Aggregate (DFBP)'!$E91,MATCH('Aggregate (DFBP)'!K$2,ESPN!$B$1:$K$1,0))),0)</f>
        <v>2.7</v>
      </c>
      <c r="L91" s="5">
        <f>IF($F91&gt;0,($F91/SUM($F91:$G91,$I91))*(INDEX(DFBP!$D$2:$Z$401,'Aggregate (DFBP)'!$B91,MATCH('Aggregate (DFBP)'!L$2,DFBP!$D$1:$Z$1,0))),0)+IF($G91&gt;0,($G91/SUM($F91:$G91,$I91))*(INDEX(FBNinja!$J$2:$AE$409,'Aggregate (DFBP)'!$C91,MATCH('Aggregate (DFBP)'!L$2,FBNinja!$J$1:$AE$1,0))),0)+IF($I91&gt;0,($I91/SUM($F91:$G91,$I91))*(INDEX(ESPN!$B$2:$K$246,'Aggregate (DFBP)'!$E91,MATCH('Aggregate (DFBP)'!L$2,ESPN!$B$1:$K$1,0))),0)</f>
        <v>5.5</v>
      </c>
      <c r="M91" s="5">
        <f>IF($F91&gt;0,($F91/SUM($F91:$G91,$I91))*(INDEX(DFBP!$D$2:$Z$401,'Aggregate (DFBP)'!$B91,MATCH('Aggregate (DFBP)'!M$2,DFBP!$D$1:$Z$1,0))),0)+IF($G91&gt;0,($G91/SUM($F91:$G91,$I91))*(INDEX(FBNinja!$J$2:$AE$409,'Aggregate (DFBP)'!$C91,MATCH('Aggregate (DFBP)'!M$2,FBNinja!$J$1:$AE$1,0))),0)+IF($I91&gt;0,($I91/SUM($F91:$G91,$I91))*(INDEX(ESPN!$B$2:$K$246,'Aggregate (DFBP)'!$E91,MATCH('Aggregate (DFBP)'!M$2,ESPN!$B$1:$K$1,0))),0)</f>
        <v>2.2000000000000002</v>
      </c>
      <c r="N91" s="5">
        <f>IF($F91&gt;0,($F91/SUM($F91:$G91,$I91))*(INDEX(DFBP!$D$2:$Z$401,'Aggregate (DFBP)'!$B91,MATCH('Aggregate (DFBP)'!N$2,DFBP!$D$1:$Z$1,0))),0)+IF($G91&gt;0,($G91/SUM($F91:$G91,$I91))*(INDEX(FBNinja!$J$2:$AE$409,'Aggregate (DFBP)'!$C91,MATCH('Aggregate (DFBP)'!N$2,FBNinja!$J$1:$AE$1,0))),0)+IF($I91&gt;0,($I91/SUM($F91:$G91,$I91))*(INDEX(ESPN!$B$2:$K$246,'Aggregate (DFBP)'!$E91,MATCH('Aggregate (DFBP)'!N$2,ESPN!$B$1:$K$1,0))),0)</f>
        <v>3.5</v>
      </c>
      <c r="O91">
        <f>IF($F91&gt;0,$F91*(INDEX(DFBP!$D$2:$Z$401,'Aggregate (DFBP)'!$B91,MATCH('Aggregate (DFBP)'!O$2,DFBP!$D$1:$Z$1,0))),0)+IF($G91&gt;0,$G91*(INDEX(FBNinja!$J$2:$AE$409,'Aggregate (DFBP)'!$C91,MATCH('Aggregate (DFBP)'!O$2,FBNinja!$J$1:$AE$1,0))),0)+IF($H91&gt;0,$H91*(INDEX(HTBB!$F$2:$O$303,'Aggregate (DFBP)'!$D91,MATCH('Aggregate (DFBP)'!O$2,HTBB!$F$1:$O$1,0))),0)+IF($I91&gt;0,$I91*(INDEX(ESPN!$B$2:$K$246,'Aggregate (DFBP)'!$E91,MATCH('Aggregate (DFBP)'!O$2,ESPN!$B$1:$K$1,0))),0)</f>
        <v>0.1</v>
      </c>
      <c r="P91">
        <f>IF($F91&gt;0,$F91*(INDEX(DFBP!$D$2:$Z$401,'Aggregate (DFBP)'!$B91,MATCH('Aggregate (DFBP)'!P$2,DFBP!$D$1:$Z$1,0))),0)+IF($G91&gt;0,$G91*(INDEX(FBNinja!$J$2:$AE$409,'Aggregate (DFBP)'!$C91,MATCH('Aggregate (DFBP)'!P$2,FBNinja!$J$1:$AE$1,0))),0)+IF($H91&gt;0,$H91*(INDEX(HTBB!$F$2:$O$303,'Aggregate (DFBP)'!$D91,MATCH('Aggregate (DFBP)'!P$2,HTBB!$F$1:$O$1,0))),0)+IF($I91&gt;0,$I91*(INDEX(ESPN!$B$2:$K$246,'Aggregate (DFBP)'!$E91,MATCH('Aggregate (DFBP)'!P$2,ESPN!$B$1:$K$1,0))),0)</f>
        <v>7.8</v>
      </c>
      <c r="Q91">
        <f>IF($F91&gt;0,$F91*(INDEX(DFBP!$D$2:$Z$401,'Aggregate (DFBP)'!$B91,MATCH('Aggregate (DFBP)'!Q$2,DFBP!$D$1:$Z$1,0))),0)+IF($G91&gt;0,$G91*(INDEX(FBNinja!$J$2:$AE$409,'Aggregate (DFBP)'!$C91,MATCH('Aggregate (DFBP)'!Q$2,FBNinja!$J$1:$AE$1,0))),0)+IF($H91&gt;0,$H91*(INDEX(HTBB!$F$2:$O$303,'Aggregate (DFBP)'!$D91,MATCH('Aggregate (DFBP)'!Q$2,HTBB!$F$1:$O$1,0))),0)+IF($I91&gt;0,$I91*(INDEX(ESPN!$B$2:$K$246,'Aggregate (DFBP)'!$E91,MATCH('Aggregate (DFBP)'!Q$2,ESPN!$B$1:$K$1,0))),0)</f>
        <v>1</v>
      </c>
      <c r="R91">
        <f>IF($F91&gt;0,$F91*(INDEX(DFBP!$D$2:$Z$401,'Aggregate (DFBP)'!$B91,MATCH('Aggregate (DFBP)'!R$2,DFBP!$D$1:$Z$1,0))),0)+IF($G91&gt;0,$G91*(INDEX(FBNinja!$J$2:$AE$409,'Aggregate (DFBP)'!$C91,MATCH('Aggregate (DFBP)'!R$2,FBNinja!$J$1:$AE$1,0))),0)+IF($H91&gt;0,$H91*(INDEX(HTBB!$F$2:$O$303,'Aggregate (DFBP)'!$D91,MATCH('Aggregate (DFBP)'!R$2,HTBB!$F$1:$O$1,0))),0)+IF($I91&gt;0,$I91*(INDEX(ESPN!$B$2:$K$246,'Aggregate (DFBP)'!$E91,MATCH('Aggregate (DFBP)'!R$2,ESPN!$B$1:$K$1,0))),0)</f>
        <v>1</v>
      </c>
      <c r="S91">
        <f>IF($F91&gt;0,$F91*(INDEX(DFBP!$D$2:$Z$401,'Aggregate (DFBP)'!$B91,MATCH('Aggregate (DFBP)'!S$2,DFBP!$D$1:$Z$1,0))),0)+IF($G91&gt;0,$G91*(INDEX(FBNinja!$J$2:$AE$409,'Aggregate (DFBP)'!$C91,MATCH('Aggregate (DFBP)'!S$2,FBNinja!$J$1:$AE$1,0))),0)+IF($H91&gt;0,$H91*(INDEX(HTBB!$F$2:$O$303,'Aggregate (DFBP)'!$D91,MATCH('Aggregate (DFBP)'!S$2,HTBB!$F$1:$O$1,0))),0)+IF($I91&gt;0,$I91*(INDEX(ESPN!$B$2:$K$246,'Aggregate (DFBP)'!$E91,MATCH('Aggregate (DFBP)'!S$2,ESPN!$B$1:$K$1,0))),0)</f>
        <v>1.5</v>
      </c>
      <c r="T91" s="5">
        <f t="shared" si="1"/>
        <v>7.7</v>
      </c>
      <c r="V91">
        <f>IF(F91&gt;0,($F91/SUM($F91:$G91,$I91))*INDEX(DFBP!$B$2:$B$401,B91),0)+IF(G91&gt;0,($G91/SUM($F91:$G91,$I91))*INDEX(FBNinja!$H$2:$H$409,C91),0)+IF(I91&gt;0,($I91/SUM($F91:$G91,$I91))*INDEX(ESPN!$L$2:$L$246,E91),0)</f>
        <v>60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49</v>
      </c>
      <c r="F92">
        <f t="array" ref="F92">IF(ISERROR(B92),0,B$1)/SUM(IF(ISERROR($B92:$E92),0,$B$1:$E$1))</f>
        <v>1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(DFBP)'!$B92,MATCH('Aggregate (DFBP)'!K$2,DFBP!$D$1:$Z$1,0))),0)+IF($G92&gt;0,($G92/SUM($F92:$G92,$I92))*(INDEX(FBNinja!$J$2:$AE$409,'Aggregate (DFBP)'!$C92,MATCH('Aggregate (DFBP)'!K$2,FBNinja!$J$1:$AE$1,0))),0)+IF($I92&gt;0,($I92/SUM($F92:$G92,$I92))*(INDEX(ESPN!$B$2:$K$246,'Aggregate (DFBP)'!$E92,MATCH('Aggregate (DFBP)'!K$2,ESPN!$B$1:$K$1,0))),0)</f>
        <v>6.2</v>
      </c>
      <c r="L92" s="5">
        <f>IF($F92&gt;0,($F92/SUM($F92:$G92,$I92))*(INDEX(DFBP!$D$2:$Z$401,'Aggregate (DFBP)'!$B92,MATCH('Aggregate (DFBP)'!L$2,DFBP!$D$1:$Z$1,0))),0)+IF($G92&gt;0,($G92/SUM($F92:$G92,$I92))*(INDEX(FBNinja!$J$2:$AE$409,'Aggregate (DFBP)'!$C92,MATCH('Aggregate (DFBP)'!L$2,FBNinja!$J$1:$AE$1,0))),0)+IF($I92&gt;0,($I92/SUM($F92:$G92,$I92))*(INDEX(ESPN!$B$2:$K$246,'Aggregate (DFBP)'!$E92,MATCH('Aggregate (DFBP)'!L$2,ESPN!$B$1:$K$1,0))),0)</f>
        <v>13.9</v>
      </c>
      <c r="M92" s="5">
        <f>IF($F92&gt;0,($F92/SUM($F92:$G92,$I92))*(INDEX(DFBP!$D$2:$Z$401,'Aggregate (DFBP)'!$B92,MATCH('Aggregate (DFBP)'!M$2,DFBP!$D$1:$Z$1,0))),0)+IF($G92&gt;0,($G92/SUM($F92:$G92,$I92))*(INDEX(FBNinja!$J$2:$AE$409,'Aggregate (DFBP)'!$C92,MATCH('Aggregate (DFBP)'!M$2,FBNinja!$J$1:$AE$1,0))),0)+IF($I92&gt;0,($I92/SUM($F92:$G92,$I92))*(INDEX(ESPN!$B$2:$K$246,'Aggregate (DFBP)'!$E92,MATCH('Aggregate (DFBP)'!M$2,ESPN!$B$1:$K$1,0))),0)</f>
        <v>2.9</v>
      </c>
      <c r="N92" s="5">
        <f>IF($F92&gt;0,($F92/SUM($F92:$G92,$I92))*(INDEX(DFBP!$D$2:$Z$401,'Aggregate (DFBP)'!$B92,MATCH('Aggregate (DFBP)'!N$2,DFBP!$D$1:$Z$1,0))),0)+IF($G92&gt;0,($G92/SUM($F92:$G92,$I92))*(INDEX(FBNinja!$J$2:$AE$409,'Aggregate (DFBP)'!$C92,MATCH('Aggregate (DFBP)'!N$2,FBNinja!$J$1:$AE$1,0))),0)+IF($I92&gt;0,($I92/SUM($F92:$G92,$I92))*(INDEX(ESPN!$B$2:$K$246,'Aggregate (DFBP)'!$E92,MATCH('Aggregate (DFBP)'!N$2,ESPN!$B$1:$K$1,0))),0)</f>
        <v>3.2</v>
      </c>
      <c r="O92">
        <f>IF($F92&gt;0,$F92*(INDEX(DFBP!$D$2:$Z$401,'Aggregate (DFBP)'!$B92,MATCH('Aggregate (DFBP)'!O$2,DFBP!$D$1:$Z$1,0))),0)+IF($G92&gt;0,$G92*(INDEX(FBNinja!$J$2:$AE$409,'Aggregate (DFBP)'!$C92,MATCH('Aggregate (DFBP)'!O$2,FBNinja!$J$1:$AE$1,0))),0)+IF($H92&gt;0,$H92*(INDEX(HTBB!$F$2:$O$303,'Aggregate (DFBP)'!$D92,MATCH('Aggregate (DFBP)'!O$2,HTBB!$F$1:$O$1,0))),0)+IF($I92&gt;0,$I92*(INDEX(ESPN!$B$2:$K$246,'Aggregate (DFBP)'!$E92,MATCH('Aggregate (DFBP)'!O$2,ESPN!$B$1:$K$1,0))),0)</f>
        <v>2.1</v>
      </c>
      <c r="P92">
        <f>IF($F92&gt;0,$F92*(INDEX(DFBP!$D$2:$Z$401,'Aggregate (DFBP)'!$B92,MATCH('Aggregate (DFBP)'!P$2,DFBP!$D$1:$Z$1,0))),0)+IF($G92&gt;0,$G92*(INDEX(FBNinja!$J$2:$AE$409,'Aggregate (DFBP)'!$C92,MATCH('Aggregate (DFBP)'!P$2,FBNinja!$J$1:$AE$1,0))),0)+IF($H92&gt;0,$H92*(INDEX(HTBB!$F$2:$O$303,'Aggregate (DFBP)'!$D92,MATCH('Aggregate (DFBP)'!P$2,HTBB!$F$1:$O$1,0))),0)+IF($I92&gt;0,$I92*(INDEX(ESPN!$B$2:$K$246,'Aggregate (DFBP)'!$E92,MATCH('Aggregate (DFBP)'!P$2,ESPN!$B$1:$K$1,0))),0)</f>
        <v>4.2</v>
      </c>
      <c r="Q92">
        <f>IF($F92&gt;0,$F92*(INDEX(DFBP!$D$2:$Z$401,'Aggregate (DFBP)'!$B92,MATCH('Aggregate (DFBP)'!Q$2,DFBP!$D$1:$Z$1,0))),0)+IF($G92&gt;0,$G92*(INDEX(FBNinja!$J$2:$AE$409,'Aggregate (DFBP)'!$C92,MATCH('Aggregate (DFBP)'!Q$2,FBNinja!$J$1:$AE$1,0))),0)+IF($H92&gt;0,$H92*(INDEX(HTBB!$F$2:$O$303,'Aggregate (DFBP)'!$D92,MATCH('Aggregate (DFBP)'!Q$2,HTBB!$F$1:$O$1,0))),0)+IF($I92&gt;0,$I92*(INDEX(ESPN!$B$2:$K$246,'Aggregate (DFBP)'!$E92,MATCH('Aggregate (DFBP)'!Q$2,ESPN!$B$1:$K$1,0))),0)</f>
        <v>3.9</v>
      </c>
      <c r="R92">
        <f>IF($F92&gt;0,$F92*(INDEX(DFBP!$D$2:$Z$401,'Aggregate (DFBP)'!$B92,MATCH('Aggregate (DFBP)'!R$2,DFBP!$D$1:$Z$1,0))),0)+IF($G92&gt;0,$G92*(INDEX(FBNinja!$J$2:$AE$409,'Aggregate (DFBP)'!$C92,MATCH('Aggregate (DFBP)'!R$2,FBNinja!$J$1:$AE$1,0))),0)+IF($H92&gt;0,$H92*(INDEX(HTBB!$F$2:$O$303,'Aggregate (DFBP)'!$D92,MATCH('Aggregate (DFBP)'!R$2,HTBB!$F$1:$O$1,0))),0)+IF($I92&gt;0,$I92*(INDEX(ESPN!$B$2:$K$246,'Aggregate (DFBP)'!$E92,MATCH('Aggregate (DFBP)'!R$2,ESPN!$B$1:$K$1,0))),0)</f>
        <v>1.5</v>
      </c>
      <c r="S92">
        <f>IF($F92&gt;0,$F92*(INDEX(DFBP!$D$2:$Z$401,'Aggregate (DFBP)'!$B92,MATCH('Aggregate (DFBP)'!S$2,DFBP!$D$1:$Z$1,0))),0)+IF($G92&gt;0,$G92*(INDEX(FBNinja!$J$2:$AE$409,'Aggregate (DFBP)'!$C92,MATCH('Aggregate (DFBP)'!S$2,FBNinja!$J$1:$AE$1,0))),0)+IF($H92&gt;0,$H92*(INDEX(HTBB!$F$2:$O$303,'Aggregate (DFBP)'!$D92,MATCH('Aggregate (DFBP)'!S$2,HTBB!$F$1:$O$1,0))),0)+IF($I92&gt;0,$I92*(INDEX(ESPN!$B$2:$K$246,'Aggregate (DFBP)'!$E92,MATCH('Aggregate (DFBP)'!S$2,ESPN!$B$1:$K$1,0))),0)</f>
        <v>0.2</v>
      </c>
      <c r="T92" s="5">
        <f t="shared" si="1"/>
        <v>17.399999999999999</v>
      </c>
      <c r="V92">
        <f>IF(F92&gt;0,($F92/SUM($F92:$G92,$I92))*INDEX(DFBP!$B$2:$B$401,B92),0)+IF(G92&gt;0,($G92/SUM($F92:$G92,$I92))*INDEX(FBNinja!$H$2:$H$409,C92),0)+IF(I92&gt;0,($I92/SUM($F92:$G92,$I92))*INDEX(ESPN!$L$2:$L$246,E92),0)</f>
        <v>12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79</v>
      </c>
      <c r="F93">
        <f t="array" ref="F93">IF(ISERROR(B93),0,B$1)/SUM(IF(ISERROR($B93:$E93),0,$B$1:$E$1))</f>
        <v>1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(DFBP)'!$B93,MATCH('Aggregate (DFBP)'!K$2,DFBP!$D$1:$Z$1,0))),0)+IF($G93&gt;0,($G93/SUM($F93:$G93,$I93))*(INDEX(FBNinja!$J$2:$AE$409,'Aggregate (DFBP)'!$C93,MATCH('Aggregate (DFBP)'!K$2,FBNinja!$J$1:$AE$1,0))),0)+IF($I93&gt;0,($I93/SUM($F93:$G93,$I93))*(INDEX(ESPN!$B$2:$K$246,'Aggregate (DFBP)'!$E93,MATCH('Aggregate (DFBP)'!K$2,ESPN!$B$1:$K$1,0))),0)</f>
        <v>5.4</v>
      </c>
      <c r="L93" s="5">
        <f>IF($F93&gt;0,($F93/SUM($F93:$G93,$I93))*(INDEX(DFBP!$D$2:$Z$401,'Aggregate (DFBP)'!$B93,MATCH('Aggregate (DFBP)'!L$2,DFBP!$D$1:$Z$1,0))),0)+IF($G93&gt;0,($G93/SUM($F93:$G93,$I93))*(INDEX(FBNinja!$J$2:$AE$409,'Aggregate (DFBP)'!$C93,MATCH('Aggregate (DFBP)'!L$2,FBNinja!$J$1:$AE$1,0))),0)+IF($I93&gt;0,($I93/SUM($F93:$G93,$I93))*(INDEX(ESPN!$B$2:$K$246,'Aggregate (DFBP)'!$E93,MATCH('Aggregate (DFBP)'!L$2,ESPN!$B$1:$K$1,0))),0)</f>
        <v>13.3</v>
      </c>
      <c r="M93" s="5">
        <f>IF($F93&gt;0,($F93/SUM($F93:$G93,$I93))*(INDEX(DFBP!$D$2:$Z$401,'Aggregate (DFBP)'!$B93,MATCH('Aggregate (DFBP)'!M$2,DFBP!$D$1:$Z$1,0))),0)+IF($G93&gt;0,($G93/SUM($F93:$G93,$I93))*(INDEX(FBNinja!$J$2:$AE$409,'Aggregate (DFBP)'!$C93,MATCH('Aggregate (DFBP)'!M$2,FBNinja!$J$1:$AE$1,0))),0)+IF($I93&gt;0,($I93/SUM($F93:$G93,$I93))*(INDEX(ESPN!$B$2:$K$246,'Aggregate (DFBP)'!$E93,MATCH('Aggregate (DFBP)'!M$2,ESPN!$B$1:$K$1,0))),0)</f>
        <v>2.2999999999999998</v>
      </c>
      <c r="N93" s="5">
        <f>IF($F93&gt;0,($F93/SUM($F93:$G93,$I93))*(INDEX(DFBP!$D$2:$Z$401,'Aggregate (DFBP)'!$B93,MATCH('Aggregate (DFBP)'!N$2,DFBP!$D$1:$Z$1,0))),0)+IF($G93&gt;0,($G93/SUM($F93:$G93,$I93))*(INDEX(FBNinja!$J$2:$AE$409,'Aggregate (DFBP)'!$C93,MATCH('Aggregate (DFBP)'!N$2,FBNinja!$J$1:$AE$1,0))),0)+IF($I93&gt;0,($I93/SUM($F93:$G93,$I93))*(INDEX(ESPN!$B$2:$K$246,'Aggregate (DFBP)'!$E93,MATCH('Aggregate (DFBP)'!N$2,ESPN!$B$1:$K$1,0))),0)</f>
        <v>3</v>
      </c>
      <c r="O93">
        <f>IF($F93&gt;0,$F93*(INDEX(DFBP!$D$2:$Z$401,'Aggregate (DFBP)'!$B93,MATCH('Aggregate (DFBP)'!O$2,DFBP!$D$1:$Z$1,0))),0)+IF($G93&gt;0,$G93*(INDEX(FBNinja!$J$2:$AE$409,'Aggregate (DFBP)'!$C93,MATCH('Aggregate (DFBP)'!O$2,FBNinja!$J$1:$AE$1,0))),0)+IF($H93&gt;0,$H93*(INDEX(HTBB!$F$2:$O$303,'Aggregate (DFBP)'!$D93,MATCH('Aggregate (DFBP)'!O$2,HTBB!$F$1:$O$1,0))),0)+IF($I93&gt;0,$I93*(INDEX(ESPN!$B$2:$K$246,'Aggregate (DFBP)'!$E93,MATCH('Aggregate (DFBP)'!O$2,ESPN!$B$1:$K$1,0))),0)</f>
        <v>1.8</v>
      </c>
      <c r="P93">
        <f>IF($F93&gt;0,$F93*(INDEX(DFBP!$D$2:$Z$401,'Aggregate (DFBP)'!$B93,MATCH('Aggregate (DFBP)'!P$2,DFBP!$D$1:$Z$1,0))),0)+IF($G93&gt;0,$G93*(INDEX(FBNinja!$J$2:$AE$409,'Aggregate (DFBP)'!$C93,MATCH('Aggregate (DFBP)'!P$2,FBNinja!$J$1:$AE$1,0))),0)+IF($H93&gt;0,$H93*(INDEX(HTBB!$F$2:$O$303,'Aggregate (DFBP)'!$D93,MATCH('Aggregate (DFBP)'!P$2,HTBB!$F$1:$O$1,0))),0)+IF($I93&gt;0,$I93*(INDEX(ESPN!$B$2:$K$246,'Aggregate (DFBP)'!$E93,MATCH('Aggregate (DFBP)'!P$2,ESPN!$B$1:$K$1,0))),0)</f>
        <v>3.9</v>
      </c>
      <c r="Q93">
        <f>IF($F93&gt;0,$F93*(INDEX(DFBP!$D$2:$Z$401,'Aggregate (DFBP)'!$B93,MATCH('Aggregate (DFBP)'!Q$2,DFBP!$D$1:$Z$1,0))),0)+IF($G93&gt;0,$G93*(INDEX(FBNinja!$J$2:$AE$409,'Aggregate (DFBP)'!$C93,MATCH('Aggregate (DFBP)'!Q$2,FBNinja!$J$1:$AE$1,0))),0)+IF($H93&gt;0,$H93*(INDEX(HTBB!$F$2:$O$303,'Aggregate (DFBP)'!$D93,MATCH('Aggregate (DFBP)'!Q$2,HTBB!$F$1:$O$1,0))),0)+IF($I93&gt;0,$I93*(INDEX(ESPN!$B$2:$K$246,'Aggregate (DFBP)'!$E93,MATCH('Aggregate (DFBP)'!Q$2,ESPN!$B$1:$K$1,0))),0)</f>
        <v>1.7</v>
      </c>
      <c r="R93">
        <f>IF($F93&gt;0,$F93*(INDEX(DFBP!$D$2:$Z$401,'Aggregate (DFBP)'!$B93,MATCH('Aggregate (DFBP)'!R$2,DFBP!$D$1:$Z$1,0))),0)+IF($G93&gt;0,$G93*(INDEX(FBNinja!$J$2:$AE$409,'Aggregate (DFBP)'!$C93,MATCH('Aggregate (DFBP)'!R$2,FBNinja!$J$1:$AE$1,0))),0)+IF($H93&gt;0,$H93*(INDEX(HTBB!$F$2:$O$303,'Aggregate (DFBP)'!$D93,MATCH('Aggregate (DFBP)'!R$2,HTBB!$F$1:$O$1,0))),0)+IF($I93&gt;0,$I93*(INDEX(ESPN!$B$2:$K$246,'Aggregate (DFBP)'!$E93,MATCH('Aggregate (DFBP)'!R$2,ESPN!$B$1:$K$1,0))),0)</f>
        <v>1.5</v>
      </c>
      <c r="S93">
        <f>IF($F93&gt;0,$F93*(INDEX(DFBP!$D$2:$Z$401,'Aggregate (DFBP)'!$B93,MATCH('Aggregate (DFBP)'!S$2,DFBP!$D$1:$Z$1,0))),0)+IF($G93&gt;0,$G93*(INDEX(FBNinja!$J$2:$AE$409,'Aggregate (DFBP)'!$C93,MATCH('Aggregate (DFBP)'!S$2,FBNinja!$J$1:$AE$1,0))),0)+IF($H93&gt;0,$H93*(INDEX(HTBB!$F$2:$O$303,'Aggregate (DFBP)'!$D93,MATCH('Aggregate (DFBP)'!S$2,HTBB!$F$1:$O$1,0))),0)+IF($I93&gt;0,$I93*(INDEX(ESPN!$B$2:$K$246,'Aggregate (DFBP)'!$E93,MATCH('Aggregate (DFBP)'!S$2,ESPN!$B$1:$K$1,0))),0)</f>
        <v>0.3</v>
      </c>
      <c r="T93" s="5">
        <f t="shared" si="1"/>
        <v>14.900000000000002</v>
      </c>
      <c r="V93">
        <f>IF(F93&gt;0,($F93/SUM($F93:$G93,$I93))*INDEX(DFBP!$B$2:$B$401,B93),0)+IF(G93&gt;0,($G93/SUM($F93:$G93,$I93))*INDEX(FBNinja!$H$2:$H$409,C93),0)+IF(I93&gt;0,($I93/SUM($F93:$G93,$I93))*INDEX(ESPN!$L$2:$L$246,E93),0)</f>
        <v>78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56</v>
      </c>
      <c r="F94">
        <f t="array" ref="F94">IF(ISERROR(B94),0,B$1)/SUM(IF(ISERROR($B94:$E94),0,$B$1:$E$1))</f>
        <v>1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(DFBP)'!$B94,MATCH('Aggregate (DFBP)'!K$2,DFBP!$D$1:$Z$1,0))),0)+IF($G94&gt;0,($G94/SUM($F94:$G94,$I94))*(INDEX(FBNinja!$J$2:$AE$409,'Aggregate (DFBP)'!$C94,MATCH('Aggregate (DFBP)'!K$2,FBNinja!$J$1:$AE$1,0))),0)+IF($I94&gt;0,($I94/SUM($F94:$G94,$I94))*(INDEX(ESPN!$B$2:$K$246,'Aggregate (DFBP)'!$E94,MATCH('Aggregate (DFBP)'!K$2,ESPN!$B$1:$K$1,0))),0)</f>
        <v>6</v>
      </c>
      <c r="L94" s="5">
        <f>IF($F94&gt;0,($F94/SUM($F94:$G94,$I94))*(INDEX(DFBP!$D$2:$Z$401,'Aggregate (DFBP)'!$B94,MATCH('Aggregate (DFBP)'!L$2,DFBP!$D$1:$Z$1,0))),0)+IF($G94&gt;0,($G94/SUM($F94:$G94,$I94))*(INDEX(FBNinja!$J$2:$AE$409,'Aggregate (DFBP)'!$C94,MATCH('Aggregate (DFBP)'!L$2,FBNinja!$J$1:$AE$1,0))),0)+IF($I94&gt;0,($I94/SUM($F94:$G94,$I94))*(INDEX(ESPN!$B$2:$K$246,'Aggregate (DFBP)'!$E94,MATCH('Aggregate (DFBP)'!L$2,ESPN!$B$1:$K$1,0))),0)</f>
        <v>12.2</v>
      </c>
      <c r="M94" s="5">
        <f>IF($F94&gt;0,($F94/SUM($F94:$G94,$I94))*(INDEX(DFBP!$D$2:$Z$401,'Aggregate (DFBP)'!$B94,MATCH('Aggregate (DFBP)'!M$2,DFBP!$D$1:$Z$1,0))),0)+IF($G94&gt;0,($G94/SUM($F94:$G94,$I94))*(INDEX(FBNinja!$J$2:$AE$409,'Aggregate (DFBP)'!$C94,MATCH('Aggregate (DFBP)'!M$2,FBNinja!$J$1:$AE$1,0))),0)+IF($I94&gt;0,($I94/SUM($F94:$G94,$I94))*(INDEX(ESPN!$B$2:$K$246,'Aggregate (DFBP)'!$E94,MATCH('Aggregate (DFBP)'!M$2,ESPN!$B$1:$K$1,0))),0)</f>
        <v>2.2999999999999998</v>
      </c>
      <c r="N94" s="5">
        <f>IF($F94&gt;0,($F94/SUM($F94:$G94,$I94))*(INDEX(DFBP!$D$2:$Z$401,'Aggregate (DFBP)'!$B94,MATCH('Aggregate (DFBP)'!N$2,DFBP!$D$1:$Z$1,0))),0)+IF($G94&gt;0,($G94/SUM($F94:$G94,$I94))*(INDEX(FBNinja!$J$2:$AE$409,'Aggregate (DFBP)'!$C94,MATCH('Aggregate (DFBP)'!N$2,FBNinja!$J$1:$AE$1,0))),0)+IF($I94&gt;0,($I94/SUM($F94:$G94,$I94))*(INDEX(ESPN!$B$2:$K$246,'Aggregate (DFBP)'!$E94,MATCH('Aggregate (DFBP)'!N$2,ESPN!$B$1:$K$1,0))),0)</f>
        <v>3.1</v>
      </c>
      <c r="O94">
        <f>IF($F94&gt;0,$F94*(INDEX(DFBP!$D$2:$Z$401,'Aggregate (DFBP)'!$B94,MATCH('Aggregate (DFBP)'!O$2,DFBP!$D$1:$Z$1,0))),0)+IF($G94&gt;0,$G94*(INDEX(FBNinja!$J$2:$AE$409,'Aggregate (DFBP)'!$C94,MATCH('Aggregate (DFBP)'!O$2,FBNinja!$J$1:$AE$1,0))),0)+IF($H94&gt;0,$H94*(INDEX(HTBB!$F$2:$O$303,'Aggregate (DFBP)'!$D94,MATCH('Aggregate (DFBP)'!O$2,HTBB!$F$1:$O$1,0))),0)+IF($I94&gt;0,$I94*(INDEX(ESPN!$B$2:$K$246,'Aggregate (DFBP)'!$E94,MATCH('Aggregate (DFBP)'!O$2,ESPN!$B$1:$K$1,0))),0)</f>
        <v>1.1000000000000001</v>
      </c>
      <c r="P94">
        <f>IF($F94&gt;0,$F94*(INDEX(DFBP!$D$2:$Z$401,'Aggregate (DFBP)'!$B94,MATCH('Aggregate (DFBP)'!P$2,DFBP!$D$1:$Z$1,0))),0)+IF($G94&gt;0,$G94*(INDEX(FBNinja!$J$2:$AE$409,'Aggregate (DFBP)'!$C94,MATCH('Aggregate (DFBP)'!P$2,FBNinja!$J$1:$AE$1,0))),0)+IF($H94&gt;0,$H94*(INDEX(HTBB!$F$2:$O$303,'Aggregate (DFBP)'!$D94,MATCH('Aggregate (DFBP)'!P$2,HTBB!$F$1:$O$1,0))),0)+IF($I94&gt;0,$I94*(INDEX(ESPN!$B$2:$K$246,'Aggregate (DFBP)'!$E94,MATCH('Aggregate (DFBP)'!P$2,ESPN!$B$1:$K$1,0))),0)</f>
        <v>3.7</v>
      </c>
      <c r="Q94">
        <f>IF($F94&gt;0,$F94*(INDEX(DFBP!$D$2:$Z$401,'Aggregate (DFBP)'!$B94,MATCH('Aggregate (DFBP)'!Q$2,DFBP!$D$1:$Z$1,0))),0)+IF($G94&gt;0,$G94*(INDEX(FBNinja!$J$2:$AE$409,'Aggregate (DFBP)'!$C94,MATCH('Aggregate (DFBP)'!Q$2,FBNinja!$J$1:$AE$1,0))),0)+IF($H94&gt;0,$H94*(INDEX(HTBB!$F$2:$O$303,'Aggregate (DFBP)'!$D94,MATCH('Aggregate (DFBP)'!Q$2,HTBB!$F$1:$O$1,0))),0)+IF($I94&gt;0,$I94*(INDEX(ESPN!$B$2:$K$246,'Aggregate (DFBP)'!$E94,MATCH('Aggregate (DFBP)'!Q$2,ESPN!$B$1:$K$1,0))),0)</f>
        <v>5.2</v>
      </c>
      <c r="R94">
        <f>IF($F94&gt;0,$F94*(INDEX(DFBP!$D$2:$Z$401,'Aggregate (DFBP)'!$B94,MATCH('Aggregate (DFBP)'!R$2,DFBP!$D$1:$Z$1,0))),0)+IF($G94&gt;0,$G94*(INDEX(FBNinja!$J$2:$AE$409,'Aggregate (DFBP)'!$C94,MATCH('Aggregate (DFBP)'!R$2,FBNinja!$J$1:$AE$1,0))),0)+IF($H94&gt;0,$H94*(INDEX(HTBB!$F$2:$O$303,'Aggregate (DFBP)'!$D94,MATCH('Aggregate (DFBP)'!R$2,HTBB!$F$1:$O$1,0))),0)+IF($I94&gt;0,$I94*(INDEX(ESPN!$B$2:$K$246,'Aggregate (DFBP)'!$E94,MATCH('Aggregate (DFBP)'!R$2,ESPN!$B$1:$K$1,0))),0)</f>
        <v>1</v>
      </c>
      <c r="S94">
        <f>IF($F94&gt;0,$F94*(INDEX(DFBP!$D$2:$Z$401,'Aggregate (DFBP)'!$B94,MATCH('Aggregate (DFBP)'!S$2,DFBP!$D$1:$Z$1,0))),0)+IF($G94&gt;0,$G94*(INDEX(FBNinja!$J$2:$AE$409,'Aggregate (DFBP)'!$C94,MATCH('Aggregate (DFBP)'!S$2,FBNinja!$J$1:$AE$1,0))),0)+IF($H94&gt;0,$H94*(INDEX(HTBB!$F$2:$O$303,'Aggregate (DFBP)'!$D94,MATCH('Aggregate (DFBP)'!S$2,HTBB!$F$1:$O$1,0))),0)+IF($I94&gt;0,$I94*(INDEX(ESPN!$B$2:$K$246,'Aggregate (DFBP)'!$E94,MATCH('Aggregate (DFBP)'!S$2,ESPN!$B$1:$K$1,0))),0)</f>
        <v>0.3</v>
      </c>
      <c r="T94" s="5">
        <f t="shared" si="1"/>
        <v>15.400000000000002</v>
      </c>
      <c r="V94">
        <f>IF(F94&gt;0,($F94/SUM($F94:$G94,$I94))*INDEX(DFBP!$B$2:$B$401,B94),0)+IF(G94&gt;0,($G94/SUM($F94:$G94,$I94))*INDEX(FBNinja!$H$2:$H$409,C94),0)+IF(I94&gt;0,($I94/SUM($F94:$G94,$I94))*INDEX(ESPN!$L$2:$L$246,E94),0)</f>
        <v>73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104</v>
      </c>
      <c r="F95">
        <f t="array" ref="F95">IF(ISERROR(B95),0,B$1)/SUM(IF(ISERROR($B95:$E95),0,$B$1:$E$1))</f>
        <v>1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(DFBP)'!$B95,MATCH('Aggregate (DFBP)'!K$2,DFBP!$D$1:$Z$1,0))),0)+IF($G95&gt;0,($G95/SUM($F95:$G95,$I95))*(INDEX(FBNinja!$J$2:$AE$409,'Aggregate (DFBP)'!$C95,MATCH('Aggregate (DFBP)'!K$2,FBNinja!$J$1:$AE$1,0))),0)+IF($I95&gt;0,($I95/SUM($F95:$G95,$I95))*(INDEX(ESPN!$B$2:$K$246,'Aggregate (DFBP)'!$E95,MATCH('Aggregate (DFBP)'!K$2,ESPN!$B$1:$K$1,0))),0)</f>
        <v>4.0999999999999996</v>
      </c>
      <c r="L95" s="5">
        <f>IF($F95&gt;0,($F95/SUM($F95:$G95,$I95))*(INDEX(DFBP!$D$2:$Z$401,'Aggregate (DFBP)'!$B95,MATCH('Aggregate (DFBP)'!L$2,DFBP!$D$1:$Z$1,0))),0)+IF($G95&gt;0,($G95/SUM($F95:$G95,$I95))*(INDEX(FBNinja!$J$2:$AE$409,'Aggregate (DFBP)'!$C95,MATCH('Aggregate (DFBP)'!L$2,FBNinja!$J$1:$AE$1,0))),0)+IF($I95&gt;0,($I95/SUM($F95:$G95,$I95))*(INDEX(ESPN!$B$2:$K$246,'Aggregate (DFBP)'!$E95,MATCH('Aggregate (DFBP)'!L$2,ESPN!$B$1:$K$1,0))),0)</f>
        <v>9.4</v>
      </c>
      <c r="M95" s="5">
        <f>IF($F95&gt;0,($F95/SUM($F95:$G95,$I95))*(INDEX(DFBP!$D$2:$Z$401,'Aggregate (DFBP)'!$B95,MATCH('Aggregate (DFBP)'!M$2,DFBP!$D$1:$Z$1,0))),0)+IF($G95&gt;0,($G95/SUM($F95:$G95,$I95))*(INDEX(FBNinja!$J$2:$AE$409,'Aggregate (DFBP)'!$C95,MATCH('Aggregate (DFBP)'!M$2,FBNinja!$J$1:$AE$1,0))),0)+IF($I95&gt;0,($I95/SUM($F95:$G95,$I95))*(INDEX(ESPN!$B$2:$K$246,'Aggregate (DFBP)'!$E95,MATCH('Aggregate (DFBP)'!M$2,ESPN!$B$1:$K$1,0))),0)</f>
        <v>1.6</v>
      </c>
      <c r="N95" s="5">
        <f>IF($F95&gt;0,($F95/SUM($F95:$G95,$I95))*(INDEX(DFBP!$D$2:$Z$401,'Aggregate (DFBP)'!$B95,MATCH('Aggregate (DFBP)'!N$2,DFBP!$D$1:$Z$1,0))),0)+IF($G95&gt;0,($G95/SUM($F95:$G95,$I95))*(INDEX(FBNinja!$J$2:$AE$409,'Aggregate (DFBP)'!$C95,MATCH('Aggregate (DFBP)'!N$2,FBNinja!$J$1:$AE$1,0))),0)+IF($I95&gt;0,($I95/SUM($F95:$G95,$I95))*(INDEX(ESPN!$B$2:$K$246,'Aggregate (DFBP)'!$E95,MATCH('Aggregate (DFBP)'!N$2,ESPN!$B$1:$K$1,0))),0)</f>
        <v>2.1</v>
      </c>
      <c r="O95">
        <f>IF($F95&gt;0,$F95*(INDEX(DFBP!$D$2:$Z$401,'Aggregate (DFBP)'!$B95,MATCH('Aggregate (DFBP)'!O$2,DFBP!$D$1:$Z$1,0))),0)+IF($G95&gt;0,$G95*(INDEX(FBNinja!$J$2:$AE$409,'Aggregate (DFBP)'!$C95,MATCH('Aggregate (DFBP)'!O$2,FBNinja!$J$1:$AE$1,0))),0)+IF($H95&gt;0,$H95*(INDEX(HTBB!$F$2:$O$303,'Aggregate (DFBP)'!$D95,MATCH('Aggregate (DFBP)'!O$2,HTBB!$F$1:$O$1,0))),0)+IF($I95&gt;0,$I95*(INDEX(ESPN!$B$2:$K$246,'Aggregate (DFBP)'!$E95,MATCH('Aggregate (DFBP)'!O$2,ESPN!$B$1:$K$1,0))),0)</f>
        <v>1.6</v>
      </c>
      <c r="P95">
        <f>IF($F95&gt;0,$F95*(INDEX(DFBP!$D$2:$Z$401,'Aggregate (DFBP)'!$B95,MATCH('Aggregate (DFBP)'!P$2,DFBP!$D$1:$Z$1,0))),0)+IF($G95&gt;0,$G95*(INDEX(FBNinja!$J$2:$AE$409,'Aggregate (DFBP)'!$C95,MATCH('Aggregate (DFBP)'!P$2,FBNinja!$J$1:$AE$1,0))),0)+IF($H95&gt;0,$H95*(INDEX(HTBB!$F$2:$O$303,'Aggregate (DFBP)'!$D95,MATCH('Aggregate (DFBP)'!P$2,HTBB!$F$1:$O$1,0))),0)+IF($I95&gt;0,$I95*(INDEX(ESPN!$B$2:$K$246,'Aggregate (DFBP)'!$E95,MATCH('Aggregate (DFBP)'!P$2,ESPN!$B$1:$K$1,0))),0)</f>
        <v>3.6</v>
      </c>
      <c r="Q95">
        <f>IF($F95&gt;0,$F95*(INDEX(DFBP!$D$2:$Z$401,'Aggregate (DFBP)'!$B95,MATCH('Aggregate (DFBP)'!Q$2,DFBP!$D$1:$Z$1,0))),0)+IF($G95&gt;0,$G95*(INDEX(FBNinja!$J$2:$AE$409,'Aggregate (DFBP)'!$C95,MATCH('Aggregate (DFBP)'!Q$2,FBNinja!$J$1:$AE$1,0))),0)+IF($H95&gt;0,$H95*(INDEX(HTBB!$F$2:$O$303,'Aggregate (DFBP)'!$D95,MATCH('Aggregate (DFBP)'!Q$2,HTBB!$F$1:$O$1,0))),0)+IF($I95&gt;0,$I95*(INDEX(ESPN!$B$2:$K$246,'Aggregate (DFBP)'!$E95,MATCH('Aggregate (DFBP)'!Q$2,ESPN!$B$1:$K$1,0))),0)</f>
        <v>3.4</v>
      </c>
      <c r="R95">
        <f>IF($F95&gt;0,$F95*(INDEX(DFBP!$D$2:$Z$401,'Aggregate (DFBP)'!$B95,MATCH('Aggregate (DFBP)'!R$2,DFBP!$D$1:$Z$1,0))),0)+IF($G95&gt;0,$G95*(INDEX(FBNinja!$J$2:$AE$409,'Aggregate (DFBP)'!$C95,MATCH('Aggregate (DFBP)'!R$2,FBNinja!$J$1:$AE$1,0))),0)+IF($H95&gt;0,$H95*(INDEX(HTBB!$F$2:$O$303,'Aggregate (DFBP)'!$D95,MATCH('Aggregate (DFBP)'!R$2,HTBB!$F$1:$O$1,0))),0)+IF($I95&gt;0,$I95*(INDEX(ESPN!$B$2:$K$246,'Aggregate (DFBP)'!$E95,MATCH('Aggregate (DFBP)'!R$2,ESPN!$B$1:$K$1,0))),0)</f>
        <v>1</v>
      </c>
      <c r="S95">
        <f>IF($F95&gt;0,$F95*(INDEX(DFBP!$D$2:$Z$401,'Aggregate (DFBP)'!$B95,MATCH('Aggregate (DFBP)'!S$2,DFBP!$D$1:$Z$1,0))),0)+IF($G95&gt;0,$G95*(INDEX(FBNinja!$J$2:$AE$409,'Aggregate (DFBP)'!$C95,MATCH('Aggregate (DFBP)'!S$2,FBNinja!$J$1:$AE$1,0))),0)+IF($H95&gt;0,$H95*(INDEX(HTBB!$F$2:$O$303,'Aggregate (DFBP)'!$D95,MATCH('Aggregate (DFBP)'!S$2,HTBB!$F$1:$O$1,0))),0)+IF($I95&gt;0,$I95*(INDEX(ESPN!$B$2:$K$246,'Aggregate (DFBP)'!$E95,MATCH('Aggregate (DFBP)'!S$2,ESPN!$B$1:$K$1,0))),0)</f>
        <v>0.3</v>
      </c>
      <c r="T95" s="5">
        <f t="shared" si="1"/>
        <v>11.4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172</v>
      </c>
      <c r="F96">
        <f t="array" ref="F96">IF(ISERROR(B96),0,B$1)/SUM(IF(ISERROR($B96:$E96),0,$B$1:$E$1))</f>
        <v>1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(DFBP)'!$B96,MATCH('Aggregate (DFBP)'!K$2,DFBP!$D$1:$Z$1,0))),0)+IF($G96&gt;0,($G96/SUM($F96:$G96,$I96))*(INDEX(FBNinja!$J$2:$AE$409,'Aggregate (DFBP)'!$C96,MATCH('Aggregate (DFBP)'!K$2,FBNinja!$J$1:$AE$1,0))),0)+IF($I96&gt;0,($I96/SUM($F96:$G96,$I96))*(INDEX(ESPN!$B$2:$K$246,'Aggregate (DFBP)'!$E96,MATCH('Aggregate (DFBP)'!K$2,ESPN!$B$1:$K$1,0))),0)</f>
        <v>5.9</v>
      </c>
      <c r="L96" s="5">
        <f>IF($F96&gt;0,($F96/SUM($F96:$G96,$I96))*(INDEX(DFBP!$D$2:$Z$401,'Aggregate (DFBP)'!$B96,MATCH('Aggregate (DFBP)'!L$2,DFBP!$D$1:$Z$1,0))),0)+IF($G96&gt;0,($G96/SUM($F96:$G96,$I96))*(INDEX(FBNinja!$J$2:$AE$409,'Aggregate (DFBP)'!$C96,MATCH('Aggregate (DFBP)'!L$2,FBNinja!$J$1:$AE$1,0))),0)+IF($I96&gt;0,($I96/SUM($F96:$G96,$I96))*(INDEX(ESPN!$B$2:$K$246,'Aggregate (DFBP)'!$E96,MATCH('Aggregate (DFBP)'!L$2,ESPN!$B$1:$K$1,0))),0)</f>
        <v>13.5</v>
      </c>
      <c r="M96" s="5">
        <f>IF($F96&gt;0,($F96/SUM($F96:$G96,$I96))*(INDEX(DFBP!$D$2:$Z$401,'Aggregate (DFBP)'!$B96,MATCH('Aggregate (DFBP)'!M$2,DFBP!$D$1:$Z$1,0))),0)+IF($G96&gt;0,($G96/SUM($F96:$G96,$I96))*(INDEX(FBNinja!$J$2:$AE$409,'Aggregate (DFBP)'!$C96,MATCH('Aggregate (DFBP)'!M$2,FBNinja!$J$1:$AE$1,0))),0)+IF($I96&gt;0,($I96/SUM($F96:$G96,$I96))*(INDEX(ESPN!$B$2:$K$246,'Aggregate (DFBP)'!$E96,MATCH('Aggregate (DFBP)'!M$2,ESPN!$B$1:$K$1,0))),0)</f>
        <v>2.4</v>
      </c>
      <c r="N96" s="5">
        <f>IF($F96&gt;0,($F96/SUM($F96:$G96,$I96))*(INDEX(DFBP!$D$2:$Z$401,'Aggregate (DFBP)'!$B96,MATCH('Aggregate (DFBP)'!N$2,DFBP!$D$1:$Z$1,0))),0)+IF($G96&gt;0,($G96/SUM($F96:$G96,$I96))*(INDEX(FBNinja!$J$2:$AE$409,'Aggregate (DFBP)'!$C96,MATCH('Aggregate (DFBP)'!N$2,FBNinja!$J$1:$AE$1,0))),0)+IF($I96&gt;0,($I96/SUM($F96:$G96,$I96))*(INDEX(ESPN!$B$2:$K$246,'Aggregate (DFBP)'!$E96,MATCH('Aggregate (DFBP)'!N$2,ESPN!$B$1:$K$1,0))),0)</f>
        <v>3</v>
      </c>
      <c r="O96">
        <f>IF($F96&gt;0,$F96*(INDEX(DFBP!$D$2:$Z$401,'Aggregate (DFBP)'!$B96,MATCH('Aggregate (DFBP)'!O$2,DFBP!$D$1:$Z$1,0))),0)+IF($G96&gt;0,$G96*(INDEX(FBNinja!$J$2:$AE$409,'Aggregate (DFBP)'!$C96,MATCH('Aggregate (DFBP)'!O$2,FBNinja!$J$1:$AE$1,0))),0)+IF($H96&gt;0,$H96*(INDEX(HTBB!$F$2:$O$303,'Aggregate (DFBP)'!$D96,MATCH('Aggregate (DFBP)'!O$2,HTBB!$F$1:$O$1,0))),0)+IF($I96&gt;0,$I96*(INDEX(ESPN!$B$2:$K$246,'Aggregate (DFBP)'!$E96,MATCH('Aggregate (DFBP)'!O$2,ESPN!$B$1:$K$1,0))),0)</f>
        <v>1.3</v>
      </c>
      <c r="P96">
        <f>IF($F96&gt;0,$F96*(INDEX(DFBP!$D$2:$Z$401,'Aggregate (DFBP)'!$B96,MATCH('Aggregate (DFBP)'!P$2,DFBP!$D$1:$Z$1,0))),0)+IF($G96&gt;0,$G96*(INDEX(FBNinja!$J$2:$AE$409,'Aggregate (DFBP)'!$C96,MATCH('Aggregate (DFBP)'!P$2,FBNinja!$J$1:$AE$1,0))),0)+IF($H96&gt;0,$H96*(INDEX(HTBB!$F$2:$O$303,'Aggregate (DFBP)'!$D96,MATCH('Aggregate (DFBP)'!P$2,HTBB!$F$1:$O$1,0))),0)+IF($I96&gt;0,$I96*(INDEX(ESPN!$B$2:$K$246,'Aggregate (DFBP)'!$E96,MATCH('Aggregate (DFBP)'!P$2,ESPN!$B$1:$K$1,0))),0)</f>
        <v>3.8</v>
      </c>
      <c r="Q96">
        <f>IF($F96&gt;0,$F96*(INDEX(DFBP!$D$2:$Z$401,'Aggregate (DFBP)'!$B96,MATCH('Aggregate (DFBP)'!Q$2,DFBP!$D$1:$Z$1,0))),0)+IF($G96&gt;0,$G96*(INDEX(FBNinja!$J$2:$AE$409,'Aggregate (DFBP)'!$C96,MATCH('Aggregate (DFBP)'!Q$2,FBNinja!$J$1:$AE$1,0))),0)+IF($H96&gt;0,$H96*(INDEX(HTBB!$F$2:$O$303,'Aggregate (DFBP)'!$D96,MATCH('Aggregate (DFBP)'!Q$2,HTBB!$F$1:$O$1,0))),0)+IF($I96&gt;0,$I96*(INDEX(ESPN!$B$2:$K$246,'Aggregate (DFBP)'!$E96,MATCH('Aggregate (DFBP)'!Q$2,ESPN!$B$1:$K$1,0))),0)</f>
        <v>3.2</v>
      </c>
      <c r="R96">
        <f>IF($F96&gt;0,$F96*(INDEX(DFBP!$D$2:$Z$401,'Aggregate (DFBP)'!$B96,MATCH('Aggregate (DFBP)'!R$2,DFBP!$D$1:$Z$1,0))),0)+IF($G96&gt;0,$G96*(INDEX(FBNinja!$J$2:$AE$409,'Aggregate (DFBP)'!$C96,MATCH('Aggregate (DFBP)'!R$2,FBNinja!$J$1:$AE$1,0))),0)+IF($H96&gt;0,$H96*(INDEX(HTBB!$F$2:$O$303,'Aggregate (DFBP)'!$D96,MATCH('Aggregate (DFBP)'!R$2,HTBB!$F$1:$O$1,0))),0)+IF($I96&gt;0,$I96*(INDEX(ESPN!$B$2:$K$246,'Aggregate (DFBP)'!$E96,MATCH('Aggregate (DFBP)'!R$2,ESPN!$B$1:$K$1,0))),0)</f>
        <v>1.1000000000000001</v>
      </c>
      <c r="S96">
        <f>IF($F96&gt;0,$F96*(INDEX(DFBP!$D$2:$Z$401,'Aggregate (DFBP)'!$B96,MATCH('Aggregate (DFBP)'!S$2,DFBP!$D$1:$Z$1,0))),0)+IF($G96&gt;0,$G96*(INDEX(FBNinja!$J$2:$AE$409,'Aggregate (DFBP)'!$C96,MATCH('Aggregate (DFBP)'!S$2,FBNinja!$J$1:$AE$1,0))),0)+IF($H96&gt;0,$H96*(INDEX(HTBB!$F$2:$O$303,'Aggregate (DFBP)'!$D96,MATCH('Aggregate (DFBP)'!S$2,HTBB!$F$1:$O$1,0))),0)+IF($I96&gt;0,$I96*(INDEX(ESPN!$B$2:$K$246,'Aggregate (DFBP)'!$E96,MATCH('Aggregate (DFBP)'!S$2,ESPN!$B$1:$K$1,0))),0)</f>
        <v>0.1</v>
      </c>
      <c r="T96" s="5">
        <f t="shared" si="1"/>
        <v>15.500000000000002</v>
      </c>
      <c r="V96">
        <f>IF(F96&gt;0,($F96/SUM($F96:$G96,$I96))*INDEX(DFBP!$B$2:$B$401,B96),0)+IF(G96&gt;0,($G96/SUM($F96:$G96,$I96))*INDEX(FBNinja!$H$2:$H$409,C96),0)+IF(I96&gt;0,($I96/SUM($F96:$G96,$I96))*INDEX(ESPN!$L$2:$L$246,E96),0)</f>
        <v>75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135</v>
      </c>
      <c r="F97">
        <f t="array" ref="F97">IF(ISERROR(B97),0,B$1)/SUM(IF(ISERROR($B97:$E97),0,$B$1:$E$1))</f>
        <v>1</v>
      </c>
      <c r="G97">
        <f t="array" ref="G97">IF(ISERROR(C97),0,C$1)/SUM(IF(ISERROR($B97:$E97),0,$B$1:$E$1))</f>
        <v>0</v>
      </c>
      <c r="H97">
        <f t="array" ref="H97">IF(ISERROR(D97),0,D$1)/SUM(IF(ISERROR($B97:$E97),0,$B$1:$E$1))</f>
        <v>0</v>
      </c>
      <c r="I97">
        <f t="array" ref="I97">IF(ISERROR(E97),0,E$1)/SUM(IF(ISERROR($B97:$E97),0,$B$1:$E$1))</f>
        <v>0</v>
      </c>
      <c r="K97" s="5">
        <f>IF($F97&gt;0,($F97/SUM($F97:$G97,$I97))*(INDEX(DFBP!$D$2:$Z$401,'Aggregate (DFBP)'!$B97,MATCH('Aggregate (DFBP)'!K$2,DFBP!$D$1:$Z$1,0))),0)+IF($G97&gt;0,($G97/SUM($F97:$G97,$I97))*(INDEX(FBNinja!$J$2:$AE$409,'Aggregate (DFBP)'!$C97,MATCH('Aggregate (DFBP)'!K$2,FBNinja!$J$1:$AE$1,0))),0)+IF($I97&gt;0,($I97/SUM($F97:$G97,$I97))*(INDEX(ESPN!$B$2:$K$246,'Aggregate (DFBP)'!$E97,MATCH('Aggregate (DFBP)'!K$2,ESPN!$B$1:$K$1,0))),0)</f>
        <v>4.5</v>
      </c>
      <c r="L97" s="5">
        <f>IF($F97&gt;0,($F97/SUM($F97:$G97,$I97))*(INDEX(DFBP!$D$2:$Z$401,'Aggregate (DFBP)'!$B97,MATCH('Aggregate (DFBP)'!L$2,DFBP!$D$1:$Z$1,0))),0)+IF($G97&gt;0,($G97/SUM($F97:$G97,$I97))*(INDEX(FBNinja!$J$2:$AE$409,'Aggregate (DFBP)'!$C97,MATCH('Aggregate (DFBP)'!L$2,FBNinja!$J$1:$AE$1,0))),0)+IF($I97&gt;0,($I97/SUM($F97:$G97,$I97))*(INDEX(ESPN!$B$2:$K$246,'Aggregate (DFBP)'!$E97,MATCH('Aggregate (DFBP)'!L$2,ESPN!$B$1:$K$1,0))),0)</f>
        <v>11.2</v>
      </c>
      <c r="M97" s="5">
        <f>IF($F97&gt;0,($F97/SUM($F97:$G97,$I97))*(INDEX(DFBP!$D$2:$Z$401,'Aggregate (DFBP)'!$B97,MATCH('Aggregate (DFBP)'!M$2,DFBP!$D$1:$Z$1,0))),0)+IF($G97&gt;0,($G97/SUM($F97:$G97,$I97))*(INDEX(FBNinja!$J$2:$AE$409,'Aggregate (DFBP)'!$C97,MATCH('Aggregate (DFBP)'!M$2,FBNinja!$J$1:$AE$1,0))),0)+IF($I97&gt;0,($I97/SUM($F97:$G97,$I97))*(INDEX(ESPN!$B$2:$K$246,'Aggregate (DFBP)'!$E97,MATCH('Aggregate (DFBP)'!M$2,ESPN!$B$1:$K$1,0))),0)</f>
        <v>2.5</v>
      </c>
      <c r="N97" s="5">
        <f>IF($F97&gt;0,($F97/SUM($F97:$G97,$I97))*(INDEX(DFBP!$D$2:$Z$401,'Aggregate (DFBP)'!$B97,MATCH('Aggregate (DFBP)'!N$2,DFBP!$D$1:$Z$1,0))),0)+IF($G97&gt;0,($G97/SUM($F97:$G97,$I97))*(INDEX(FBNinja!$J$2:$AE$409,'Aggregate (DFBP)'!$C97,MATCH('Aggregate (DFBP)'!N$2,FBNinja!$J$1:$AE$1,0))),0)+IF($I97&gt;0,($I97/SUM($F97:$G97,$I97))*(INDEX(ESPN!$B$2:$K$246,'Aggregate (DFBP)'!$E97,MATCH('Aggregate (DFBP)'!N$2,ESPN!$B$1:$K$1,0))),0)</f>
        <v>3.1</v>
      </c>
      <c r="O97">
        <f>IF($F97&gt;0,$F97*(INDEX(DFBP!$D$2:$Z$401,'Aggregate (DFBP)'!$B97,MATCH('Aggregate (DFBP)'!O$2,DFBP!$D$1:$Z$1,0))),0)+IF($G97&gt;0,$G97*(INDEX(FBNinja!$J$2:$AE$409,'Aggregate (DFBP)'!$C97,MATCH('Aggregate (DFBP)'!O$2,FBNinja!$J$1:$AE$1,0))),0)+IF($H97&gt;0,$H97*(INDEX(HTBB!$F$2:$O$303,'Aggregate (DFBP)'!$D97,MATCH('Aggregate (DFBP)'!O$2,HTBB!$F$1:$O$1,0))),0)+IF($I97&gt;0,$I97*(INDEX(ESPN!$B$2:$K$246,'Aggregate (DFBP)'!$E97,MATCH('Aggregate (DFBP)'!O$2,ESPN!$B$1:$K$1,0))),0)</f>
        <v>1.4</v>
      </c>
      <c r="P97">
        <f>IF($F97&gt;0,$F97*(INDEX(DFBP!$D$2:$Z$401,'Aggregate (DFBP)'!$B97,MATCH('Aggregate (DFBP)'!P$2,DFBP!$D$1:$Z$1,0))),0)+IF($G97&gt;0,$G97*(INDEX(FBNinja!$J$2:$AE$409,'Aggregate (DFBP)'!$C97,MATCH('Aggregate (DFBP)'!P$2,FBNinja!$J$1:$AE$1,0))),0)+IF($H97&gt;0,$H97*(INDEX(HTBB!$F$2:$O$303,'Aggregate (DFBP)'!$D97,MATCH('Aggregate (DFBP)'!P$2,HTBB!$F$1:$O$1,0))),0)+IF($I97&gt;0,$I97*(INDEX(ESPN!$B$2:$K$246,'Aggregate (DFBP)'!$E97,MATCH('Aggregate (DFBP)'!P$2,ESPN!$B$1:$K$1,0))),0)</f>
        <v>3.2</v>
      </c>
      <c r="Q97">
        <f>IF($F97&gt;0,$F97*(INDEX(DFBP!$D$2:$Z$401,'Aggregate (DFBP)'!$B97,MATCH('Aggregate (DFBP)'!Q$2,DFBP!$D$1:$Z$1,0))),0)+IF($G97&gt;0,$G97*(INDEX(FBNinja!$J$2:$AE$409,'Aggregate (DFBP)'!$C97,MATCH('Aggregate (DFBP)'!Q$2,FBNinja!$J$1:$AE$1,0))),0)+IF($H97&gt;0,$H97*(INDEX(HTBB!$F$2:$O$303,'Aggregate (DFBP)'!$D97,MATCH('Aggregate (DFBP)'!Q$2,HTBB!$F$1:$O$1,0))),0)+IF($I97&gt;0,$I97*(INDEX(ESPN!$B$2:$K$246,'Aggregate (DFBP)'!$E97,MATCH('Aggregate (DFBP)'!Q$2,ESPN!$B$1:$K$1,0))),0)</f>
        <v>5.8</v>
      </c>
      <c r="R97">
        <f>IF($F97&gt;0,$F97*(INDEX(DFBP!$D$2:$Z$401,'Aggregate (DFBP)'!$B97,MATCH('Aggregate (DFBP)'!R$2,DFBP!$D$1:$Z$1,0))),0)+IF($G97&gt;0,$G97*(INDEX(FBNinja!$J$2:$AE$409,'Aggregate (DFBP)'!$C97,MATCH('Aggregate (DFBP)'!R$2,FBNinja!$J$1:$AE$1,0))),0)+IF($H97&gt;0,$H97*(INDEX(HTBB!$F$2:$O$303,'Aggregate (DFBP)'!$D97,MATCH('Aggregate (DFBP)'!R$2,HTBB!$F$1:$O$1,0))),0)+IF($I97&gt;0,$I97*(INDEX(ESPN!$B$2:$K$246,'Aggregate (DFBP)'!$E97,MATCH('Aggregate (DFBP)'!R$2,ESPN!$B$1:$K$1,0))),0)</f>
        <v>1</v>
      </c>
      <c r="S97">
        <f>IF($F97&gt;0,$F97*(INDEX(DFBP!$D$2:$Z$401,'Aggregate (DFBP)'!$B97,MATCH('Aggregate (DFBP)'!S$2,DFBP!$D$1:$Z$1,0))),0)+IF($G97&gt;0,$G97*(INDEX(FBNinja!$J$2:$AE$409,'Aggregate (DFBP)'!$C97,MATCH('Aggregate (DFBP)'!S$2,FBNinja!$J$1:$AE$1,0))),0)+IF($H97&gt;0,$H97*(INDEX(HTBB!$F$2:$O$303,'Aggregate (DFBP)'!$D97,MATCH('Aggregate (DFBP)'!S$2,HTBB!$F$1:$O$1,0))),0)+IF($I97&gt;0,$I97*(INDEX(ESPN!$B$2:$K$246,'Aggregate (DFBP)'!$E97,MATCH('Aggregate (DFBP)'!S$2,ESPN!$B$1:$K$1,0))),0)</f>
        <v>0.2</v>
      </c>
      <c r="T97" s="5">
        <f t="shared" si="1"/>
        <v>12.899999999999999</v>
      </c>
      <c r="V97">
        <f>IF(F97&gt;0,($F97/SUM($F97:$G97,$I97))*INDEX(DFBP!$B$2:$B$401,B97),0)+IF(G97&gt;0,($G97/SUM($F97:$G97,$I97))*INDEX(FBNinja!$H$2:$H$409,C97),0)+IF(I97&gt;0,($I97/SUM($F97:$G97,$I97))*INDEX(ESPN!$L$2:$L$246,E97),0)</f>
        <v>66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95</v>
      </c>
      <c r="F98">
        <f t="array" ref="F98">IF(ISERROR(B98),0,B$1)/SUM(IF(ISERROR($B98:$E98),0,$B$1:$E$1))</f>
        <v>1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(DFBP)'!$B98,MATCH('Aggregate (DFBP)'!K$2,DFBP!$D$1:$Z$1,0))),0)+IF($G98&gt;0,($G98/SUM($F98:$G98,$I98))*(INDEX(FBNinja!$J$2:$AE$409,'Aggregate (DFBP)'!$C98,MATCH('Aggregate (DFBP)'!K$2,FBNinja!$J$1:$AE$1,0))),0)+IF($I98&gt;0,($I98/SUM($F98:$G98,$I98))*(INDEX(ESPN!$B$2:$K$246,'Aggregate (DFBP)'!$E98,MATCH('Aggregate (DFBP)'!K$2,ESPN!$B$1:$K$1,0))),0)</f>
        <v>4.0999999999999996</v>
      </c>
      <c r="L98" s="5">
        <f>IF($F98&gt;0,($F98/SUM($F98:$G98,$I98))*(INDEX(DFBP!$D$2:$Z$401,'Aggregate (DFBP)'!$B98,MATCH('Aggregate (DFBP)'!L$2,DFBP!$D$1:$Z$1,0))),0)+IF($G98&gt;0,($G98/SUM($F98:$G98,$I98))*(INDEX(FBNinja!$J$2:$AE$409,'Aggregate (DFBP)'!$C98,MATCH('Aggregate (DFBP)'!L$2,FBNinja!$J$1:$AE$1,0))),0)+IF($I98&gt;0,($I98/SUM($F98:$G98,$I98))*(INDEX(ESPN!$B$2:$K$246,'Aggregate (DFBP)'!$E98,MATCH('Aggregate (DFBP)'!L$2,ESPN!$B$1:$K$1,0))),0)</f>
        <v>7.8</v>
      </c>
      <c r="M98" s="5">
        <f>IF($F98&gt;0,($F98/SUM($F98:$G98,$I98))*(INDEX(DFBP!$D$2:$Z$401,'Aggregate (DFBP)'!$B98,MATCH('Aggregate (DFBP)'!M$2,DFBP!$D$1:$Z$1,0))),0)+IF($G98&gt;0,($G98/SUM($F98:$G98,$I98))*(INDEX(FBNinja!$J$2:$AE$409,'Aggregate (DFBP)'!$C98,MATCH('Aggregate (DFBP)'!M$2,FBNinja!$J$1:$AE$1,0))),0)+IF($I98&gt;0,($I98/SUM($F98:$G98,$I98))*(INDEX(ESPN!$B$2:$K$246,'Aggregate (DFBP)'!$E98,MATCH('Aggregate (DFBP)'!M$2,ESPN!$B$1:$K$1,0))),0)</f>
        <v>1.7</v>
      </c>
      <c r="N98" s="5">
        <f>IF($F98&gt;0,($F98/SUM($F98:$G98,$I98))*(INDEX(DFBP!$D$2:$Z$401,'Aggregate (DFBP)'!$B98,MATCH('Aggregate (DFBP)'!N$2,DFBP!$D$1:$Z$1,0))),0)+IF($G98&gt;0,($G98/SUM($F98:$G98,$I98))*(INDEX(FBNinja!$J$2:$AE$409,'Aggregate (DFBP)'!$C98,MATCH('Aggregate (DFBP)'!N$2,FBNinja!$J$1:$AE$1,0))),0)+IF($I98&gt;0,($I98/SUM($F98:$G98,$I98))*(INDEX(ESPN!$B$2:$K$246,'Aggregate (DFBP)'!$E98,MATCH('Aggregate (DFBP)'!N$2,ESPN!$B$1:$K$1,0))),0)</f>
        <v>2.1</v>
      </c>
      <c r="O98">
        <f>IF($F98&gt;0,$F98*(INDEX(DFBP!$D$2:$Z$401,'Aggregate (DFBP)'!$B98,MATCH('Aggregate (DFBP)'!O$2,DFBP!$D$1:$Z$1,0))),0)+IF($G98&gt;0,$G98*(INDEX(FBNinja!$J$2:$AE$409,'Aggregate (DFBP)'!$C98,MATCH('Aggregate (DFBP)'!O$2,FBNinja!$J$1:$AE$1,0))),0)+IF($H98&gt;0,$H98*(INDEX(HTBB!$F$2:$O$303,'Aggregate (DFBP)'!$D98,MATCH('Aggregate (DFBP)'!O$2,HTBB!$F$1:$O$1,0))),0)+IF($I98&gt;0,$I98*(INDEX(ESPN!$B$2:$K$246,'Aggregate (DFBP)'!$E98,MATCH('Aggregate (DFBP)'!O$2,ESPN!$B$1:$K$1,0))),0)</f>
        <v>0</v>
      </c>
      <c r="P98">
        <f>IF($F98&gt;0,$F98*(INDEX(DFBP!$D$2:$Z$401,'Aggregate (DFBP)'!$B98,MATCH('Aggregate (DFBP)'!P$2,DFBP!$D$1:$Z$1,0))),0)+IF($G98&gt;0,$G98*(INDEX(FBNinja!$J$2:$AE$409,'Aggregate (DFBP)'!$C98,MATCH('Aggregate (DFBP)'!P$2,FBNinja!$J$1:$AE$1,0))),0)+IF($H98&gt;0,$H98*(INDEX(HTBB!$F$2:$O$303,'Aggregate (DFBP)'!$D98,MATCH('Aggregate (DFBP)'!P$2,HTBB!$F$1:$O$1,0))),0)+IF($I98&gt;0,$I98*(INDEX(ESPN!$B$2:$K$246,'Aggregate (DFBP)'!$E98,MATCH('Aggregate (DFBP)'!P$2,ESPN!$B$1:$K$1,0))),0)</f>
        <v>7.1</v>
      </c>
      <c r="Q98">
        <f>IF($F98&gt;0,$F98*(INDEX(DFBP!$D$2:$Z$401,'Aggregate (DFBP)'!$B98,MATCH('Aggregate (DFBP)'!Q$2,DFBP!$D$1:$Z$1,0))),0)+IF($G98&gt;0,$G98*(INDEX(FBNinja!$J$2:$AE$409,'Aggregate (DFBP)'!$C98,MATCH('Aggregate (DFBP)'!Q$2,FBNinja!$J$1:$AE$1,0))),0)+IF($H98&gt;0,$H98*(INDEX(HTBB!$F$2:$O$303,'Aggregate (DFBP)'!$D98,MATCH('Aggregate (DFBP)'!Q$2,HTBB!$F$1:$O$1,0))),0)+IF($I98&gt;0,$I98*(INDEX(ESPN!$B$2:$K$246,'Aggregate (DFBP)'!$E98,MATCH('Aggregate (DFBP)'!Q$2,ESPN!$B$1:$K$1,0))),0)</f>
        <v>1.2</v>
      </c>
      <c r="R98">
        <f>IF($F98&gt;0,$F98*(INDEX(DFBP!$D$2:$Z$401,'Aggregate (DFBP)'!$B98,MATCH('Aggregate (DFBP)'!R$2,DFBP!$D$1:$Z$1,0))),0)+IF($G98&gt;0,$G98*(INDEX(FBNinja!$J$2:$AE$409,'Aggregate (DFBP)'!$C98,MATCH('Aggregate (DFBP)'!R$2,FBNinja!$J$1:$AE$1,0))),0)+IF($H98&gt;0,$H98*(INDEX(HTBB!$F$2:$O$303,'Aggregate (DFBP)'!$D98,MATCH('Aggregate (DFBP)'!R$2,HTBB!$F$1:$O$1,0))),0)+IF($I98&gt;0,$I98*(INDEX(ESPN!$B$2:$K$246,'Aggregate (DFBP)'!$E98,MATCH('Aggregate (DFBP)'!R$2,ESPN!$B$1:$K$1,0))),0)</f>
        <v>0.2</v>
      </c>
      <c r="S98">
        <f>IF($F98&gt;0,$F98*(INDEX(DFBP!$D$2:$Z$401,'Aggregate (DFBP)'!$B98,MATCH('Aggregate (DFBP)'!S$2,DFBP!$D$1:$Z$1,0))),0)+IF($G98&gt;0,$G98*(INDEX(FBNinja!$J$2:$AE$409,'Aggregate (DFBP)'!$C98,MATCH('Aggregate (DFBP)'!S$2,FBNinja!$J$1:$AE$1,0))),0)+IF($H98&gt;0,$H98*(INDEX(HTBB!$F$2:$O$303,'Aggregate (DFBP)'!$D98,MATCH('Aggregate (DFBP)'!S$2,HTBB!$F$1:$O$1,0))),0)+IF($I98&gt;0,$I98*(INDEX(ESPN!$B$2:$K$246,'Aggregate (DFBP)'!$E98,MATCH('Aggregate (DFBP)'!S$2,ESPN!$B$1:$K$1,0))),0)</f>
        <v>1.5</v>
      </c>
      <c r="T98" s="5">
        <f t="shared" si="1"/>
        <v>9.8999999999999986</v>
      </c>
      <c r="V98">
        <f>IF(F98&gt;0,($F98/SUM($F98:$G98,$I98))*INDEX(DFBP!$B$2:$B$401,B98),0)+IF(G98&gt;0,($G98/SUM($F98:$G98,$I98))*INDEX(FBNinja!$H$2:$H$409,C98),0)+IF(I98&gt;0,($I98/SUM($F98:$G98,$I98))*INDEX(ESPN!$L$2:$L$246,E98),0)</f>
        <v>76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125</v>
      </c>
      <c r="F99">
        <f t="array" ref="F99">IF(ISERROR(B99),0,B$1)/SUM(IF(ISERROR($B99:$E99),0,$B$1:$E$1))</f>
        <v>1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(DFBP)'!$B99,MATCH('Aggregate (DFBP)'!K$2,DFBP!$D$1:$Z$1,0))),0)+IF($G99&gt;0,($G99/SUM($F99:$G99,$I99))*(INDEX(FBNinja!$J$2:$AE$409,'Aggregate (DFBP)'!$C99,MATCH('Aggregate (DFBP)'!K$2,FBNinja!$J$1:$AE$1,0))),0)+IF($I99&gt;0,($I99/SUM($F99:$G99,$I99))*(INDEX(ESPN!$B$2:$K$246,'Aggregate (DFBP)'!$E99,MATCH('Aggregate (DFBP)'!K$2,ESPN!$B$1:$K$1,0))),0)</f>
        <v>3.2</v>
      </c>
      <c r="L99" s="5">
        <f>IF($F99&gt;0,($F99/SUM($F99:$G99,$I99))*(INDEX(DFBP!$D$2:$Z$401,'Aggregate (DFBP)'!$B99,MATCH('Aggregate (DFBP)'!L$2,DFBP!$D$1:$Z$1,0))),0)+IF($G99&gt;0,($G99/SUM($F99:$G99,$I99))*(INDEX(FBNinja!$J$2:$AE$409,'Aggregate (DFBP)'!$C99,MATCH('Aggregate (DFBP)'!L$2,FBNinja!$J$1:$AE$1,0))),0)+IF($I99&gt;0,($I99/SUM($F99:$G99,$I99))*(INDEX(ESPN!$B$2:$K$246,'Aggregate (DFBP)'!$E99,MATCH('Aggregate (DFBP)'!L$2,ESPN!$B$1:$K$1,0))),0)</f>
        <v>6.3</v>
      </c>
      <c r="M99" s="5">
        <f>IF($F99&gt;0,($F99/SUM($F99:$G99,$I99))*(INDEX(DFBP!$D$2:$Z$401,'Aggregate (DFBP)'!$B99,MATCH('Aggregate (DFBP)'!M$2,DFBP!$D$1:$Z$1,0))),0)+IF($G99&gt;0,($G99/SUM($F99:$G99,$I99))*(INDEX(FBNinja!$J$2:$AE$409,'Aggregate (DFBP)'!$C99,MATCH('Aggregate (DFBP)'!M$2,FBNinja!$J$1:$AE$1,0))),0)+IF($I99&gt;0,($I99/SUM($F99:$G99,$I99))*(INDEX(ESPN!$B$2:$K$246,'Aggregate (DFBP)'!$E99,MATCH('Aggregate (DFBP)'!M$2,ESPN!$B$1:$K$1,0))),0)</f>
        <v>2.4</v>
      </c>
      <c r="N99" s="5">
        <f>IF($F99&gt;0,($F99/SUM($F99:$G99,$I99))*(INDEX(DFBP!$D$2:$Z$401,'Aggregate (DFBP)'!$B99,MATCH('Aggregate (DFBP)'!N$2,DFBP!$D$1:$Z$1,0))),0)+IF($G99&gt;0,($G99/SUM($F99:$G99,$I99))*(INDEX(FBNinja!$J$2:$AE$409,'Aggregate (DFBP)'!$C99,MATCH('Aggregate (DFBP)'!N$2,FBNinja!$J$1:$AE$1,0))),0)+IF($I99&gt;0,($I99/SUM($F99:$G99,$I99))*(INDEX(ESPN!$B$2:$K$246,'Aggregate (DFBP)'!$E99,MATCH('Aggregate (DFBP)'!N$2,ESPN!$B$1:$K$1,0))),0)</f>
        <v>3.1</v>
      </c>
      <c r="O99">
        <f>IF($F99&gt;0,$F99*(INDEX(DFBP!$D$2:$Z$401,'Aggregate (DFBP)'!$B99,MATCH('Aggregate (DFBP)'!O$2,DFBP!$D$1:$Z$1,0))),0)+IF($G99&gt;0,$G99*(INDEX(FBNinja!$J$2:$AE$409,'Aggregate (DFBP)'!$C99,MATCH('Aggregate (DFBP)'!O$2,FBNinja!$J$1:$AE$1,0))),0)+IF($H99&gt;0,$H99*(INDEX(HTBB!$F$2:$O$303,'Aggregate (DFBP)'!$D99,MATCH('Aggregate (DFBP)'!O$2,HTBB!$F$1:$O$1,0))),0)+IF($I99&gt;0,$I99*(INDEX(ESPN!$B$2:$K$246,'Aggregate (DFBP)'!$E99,MATCH('Aggregate (DFBP)'!O$2,ESPN!$B$1:$K$1,0))),0)</f>
        <v>0</v>
      </c>
      <c r="P99">
        <f>IF($F99&gt;0,$F99*(INDEX(DFBP!$D$2:$Z$401,'Aggregate (DFBP)'!$B99,MATCH('Aggregate (DFBP)'!P$2,DFBP!$D$1:$Z$1,0))),0)+IF($G99&gt;0,$G99*(INDEX(FBNinja!$J$2:$AE$409,'Aggregate (DFBP)'!$C99,MATCH('Aggregate (DFBP)'!P$2,FBNinja!$J$1:$AE$1,0))),0)+IF($H99&gt;0,$H99*(INDEX(HTBB!$F$2:$O$303,'Aggregate (DFBP)'!$D99,MATCH('Aggregate (DFBP)'!P$2,HTBB!$F$1:$O$1,0))),0)+IF($I99&gt;0,$I99*(INDEX(ESPN!$B$2:$K$246,'Aggregate (DFBP)'!$E99,MATCH('Aggregate (DFBP)'!P$2,ESPN!$B$1:$K$1,0))),0)</f>
        <v>6.5</v>
      </c>
      <c r="Q99">
        <f>IF($F99&gt;0,$F99*(INDEX(DFBP!$D$2:$Z$401,'Aggregate (DFBP)'!$B99,MATCH('Aggregate (DFBP)'!Q$2,DFBP!$D$1:$Z$1,0))),0)+IF($G99&gt;0,$G99*(INDEX(FBNinja!$J$2:$AE$409,'Aggregate (DFBP)'!$C99,MATCH('Aggregate (DFBP)'!Q$2,FBNinja!$J$1:$AE$1,0))),0)+IF($H99&gt;0,$H99*(INDEX(HTBB!$F$2:$O$303,'Aggregate (DFBP)'!$D99,MATCH('Aggregate (DFBP)'!Q$2,HTBB!$F$1:$O$1,0))),0)+IF($I99&gt;0,$I99*(INDEX(ESPN!$B$2:$K$246,'Aggregate (DFBP)'!$E99,MATCH('Aggregate (DFBP)'!Q$2,ESPN!$B$1:$K$1,0))),0)</f>
        <v>1.5</v>
      </c>
      <c r="R99">
        <f>IF($F99&gt;0,$F99*(INDEX(DFBP!$D$2:$Z$401,'Aggregate (DFBP)'!$B99,MATCH('Aggregate (DFBP)'!R$2,DFBP!$D$1:$Z$1,0))),0)+IF($G99&gt;0,$G99*(INDEX(FBNinja!$J$2:$AE$409,'Aggregate (DFBP)'!$C99,MATCH('Aggregate (DFBP)'!R$2,FBNinja!$J$1:$AE$1,0))),0)+IF($H99&gt;0,$H99*(INDEX(HTBB!$F$2:$O$303,'Aggregate (DFBP)'!$D99,MATCH('Aggregate (DFBP)'!R$2,HTBB!$F$1:$O$1,0))),0)+IF($I99&gt;0,$I99*(INDEX(ESPN!$B$2:$K$246,'Aggregate (DFBP)'!$E99,MATCH('Aggregate (DFBP)'!R$2,ESPN!$B$1:$K$1,0))),0)</f>
        <v>0.7</v>
      </c>
      <c r="S99">
        <f>IF($F99&gt;0,$F99*(INDEX(DFBP!$D$2:$Z$401,'Aggregate (DFBP)'!$B99,MATCH('Aggregate (DFBP)'!S$2,DFBP!$D$1:$Z$1,0))),0)+IF($G99&gt;0,$G99*(INDEX(FBNinja!$J$2:$AE$409,'Aggregate (DFBP)'!$C99,MATCH('Aggregate (DFBP)'!S$2,FBNinja!$J$1:$AE$1,0))),0)+IF($H99&gt;0,$H99*(INDEX(HTBB!$F$2:$O$303,'Aggregate (DFBP)'!$D99,MATCH('Aggregate (DFBP)'!S$2,HTBB!$F$1:$O$1,0))),0)+IF($I99&gt;0,$I99*(INDEX(ESPN!$B$2:$K$246,'Aggregate (DFBP)'!$E99,MATCH('Aggregate (DFBP)'!S$2,ESPN!$B$1:$K$1,0))),0)</f>
        <v>0.9</v>
      </c>
      <c r="T99" s="5">
        <f t="shared" si="1"/>
        <v>8.8000000000000007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103</v>
      </c>
      <c r="F100">
        <f t="array" ref="F100">IF(ISERROR(B100),0,B$1)/SUM(IF(ISERROR($B100:$E100),0,$B$1:$E$1))</f>
        <v>1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(DFBP)'!$B100,MATCH('Aggregate (DFBP)'!K$2,DFBP!$D$1:$Z$1,0))),0)+IF($G100&gt;0,($G100/SUM($F100:$G100,$I100))*(INDEX(FBNinja!$J$2:$AE$409,'Aggregate (DFBP)'!$C100,MATCH('Aggregate (DFBP)'!K$2,FBNinja!$J$1:$AE$1,0))),0)+IF($I100&gt;0,($I100/SUM($F100:$G100,$I100))*(INDEX(ESPN!$B$2:$K$246,'Aggregate (DFBP)'!$E100,MATCH('Aggregate (DFBP)'!K$2,ESPN!$B$1:$K$1,0))),0)</f>
        <v>3</v>
      </c>
      <c r="L100" s="5">
        <f>IF($F100&gt;0,($F100/SUM($F100:$G100,$I100))*(INDEX(DFBP!$D$2:$Z$401,'Aggregate (DFBP)'!$B100,MATCH('Aggregate (DFBP)'!L$2,DFBP!$D$1:$Z$1,0))),0)+IF($G100&gt;0,($G100/SUM($F100:$G100,$I100))*(INDEX(FBNinja!$J$2:$AE$409,'Aggregate (DFBP)'!$C100,MATCH('Aggregate (DFBP)'!L$2,FBNinja!$J$1:$AE$1,0))),0)+IF($I100&gt;0,($I100/SUM($F100:$G100,$I100))*(INDEX(ESPN!$B$2:$K$246,'Aggregate (DFBP)'!$E100,MATCH('Aggregate (DFBP)'!L$2,ESPN!$B$1:$K$1,0))),0)</f>
        <v>6.5</v>
      </c>
      <c r="M100" s="5">
        <f>IF($F100&gt;0,($F100/SUM($F100:$G100,$I100))*(INDEX(DFBP!$D$2:$Z$401,'Aggregate (DFBP)'!$B100,MATCH('Aggregate (DFBP)'!M$2,DFBP!$D$1:$Z$1,0))),0)+IF($G100&gt;0,($G100/SUM($F100:$G100,$I100))*(INDEX(FBNinja!$J$2:$AE$409,'Aggregate (DFBP)'!$C100,MATCH('Aggregate (DFBP)'!M$2,FBNinja!$J$1:$AE$1,0))),0)+IF($I100&gt;0,($I100/SUM($F100:$G100,$I100))*(INDEX(ESPN!$B$2:$K$246,'Aggregate (DFBP)'!$E100,MATCH('Aggregate (DFBP)'!M$2,ESPN!$B$1:$K$1,0))),0)</f>
        <v>1.9</v>
      </c>
      <c r="N100" s="5">
        <f>IF($F100&gt;0,($F100/SUM($F100:$G100,$I100))*(INDEX(DFBP!$D$2:$Z$401,'Aggregate (DFBP)'!$B100,MATCH('Aggregate (DFBP)'!N$2,DFBP!$D$1:$Z$1,0))),0)+IF($G100&gt;0,($G100/SUM($F100:$G100,$I100))*(INDEX(FBNinja!$J$2:$AE$409,'Aggregate (DFBP)'!$C100,MATCH('Aggregate (DFBP)'!N$2,FBNinja!$J$1:$AE$1,0))),0)+IF($I100&gt;0,($I100/SUM($F100:$G100,$I100))*(INDEX(ESPN!$B$2:$K$246,'Aggregate (DFBP)'!$E100,MATCH('Aggregate (DFBP)'!N$2,ESPN!$B$1:$K$1,0))),0)</f>
        <v>2.6</v>
      </c>
      <c r="O100">
        <f>IF($F100&gt;0,$F100*(INDEX(DFBP!$D$2:$Z$401,'Aggregate (DFBP)'!$B100,MATCH('Aggregate (DFBP)'!O$2,DFBP!$D$1:$Z$1,0))),0)+IF($G100&gt;0,$G100*(INDEX(FBNinja!$J$2:$AE$409,'Aggregate (DFBP)'!$C100,MATCH('Aggregate (DFBP)'!O$2,FBNinja!$J$1:$AE$1,0))),0)+IF($H100&gt;0,$H100*(INDEX(HTBB!$F$2:$O$303,'Aggregate (DFBP)'!$D100,MATCH('Aggregate (DFBP)'!O$2,HTBB!$F$1:$O$1,0))),0)+IF($I100&gt;0,$I100*(INDEX(ESPN!$B$2:$K$246,'Aggregate (DFBP)'!$E100,MATCH('Aggregate (DFBP)'!O$2,ESPN!$B$1:$K$1,0))),0)</f>
        <v>0.4</v>
      </c>
      <c r="P100">
        <f>IF($F100&gt;0,$F100*(INDEX(DFBP!$D$2:$Z$401,'Aggregate (DFBP)'!$B100,MATCH('Aggregate (DFBP)'!P$2,DFBP!$D$1:$Z$1,0))),0)+IF($G100&gt;0,$G100*(INDEX(FBNinja!$J$2:$AE$409,'Aggregate (DFBP)'!$C100,MATCH('Aggregate (DFBP)'!P$2,FBNinja!$J$1:$AE$1,0))),0)+IF($H100&gt;0,$H100*(INDEX(HTBB!$F$2:$O$303,'Aggregate (DFBP)'!$D100,MATCH('Aggregate (DFBP)'!P$2,HTBB!$F$1:$O$1,0))),0)+IF($I100&gt;0,$I100*(INDEX(ESPN!$B$2:$K$246,'Aggregate (DFBP)'!$E100,MATCH('Aggregate (DFBP)'!P$2,ESPN!$B$1:$K$1,0))),0)</f>
        <v>7</v>
      </c>
      <c r="Q100">
        <f>IF($F100&gt;0,$F100*(INDEX(DFBP!$D$2:$Z$401,'Aggregate (DFBP)'!$B100,MATCH('Aggregate (DFBP)'!Q$2,DFBP!$D$1:$Z$1,0))),0)+IF($G100&gt;0,$G100*(INDEX(FBNinja!$J$2:$AE$409,'Aggregate (DFBP)'!$C100,MATCH('Aggregate (DFBP)'!Q$2,FBNinja!$J$1:$AE$1,0))),0)+IF($H100&gt;0,$H100*(INDEX(HTBB!$F$2:$O$303,'Aggregate (DFBP)'!$D100,MATCH('Aggregate (DFBP)'!Q$2,HTBB!$F$1:$O$1,0))),0)+IF($I100&gt;0,$I100*(INDEX(ESPN!$B$2:$K$246,'Aggregate (DFBP)'!$E100,MATCH('Aggregate (DFBP)'!Q$2,ESPN!$B$1:$K$1,0))),0)</f>
        <v>2.1</v>
      </c>
      <c r="R100">
        <f>IF($F100&gt;0,$F100*(INDEX(DFBP!$D$2:$Z$401,'Aggregate (DFBP)'!$B100,MATCH('Aggregate (DFBP)'!R$2,DFBP!$D$1:$Z$1,0))),0)+IF($G100&gt;0,$G100*(INDEX(FBNinja!$J$2:$AE$409,'Aggregate (DFBP)'!$C100,MATCH('Aggregate (DFBP)'!R$2,FBNinja!$J$1:$AE$1,0))),0)+IF($H100&gt;0,$H100*(INDEX(HTBB!$F$2:$O$303,'Aggregate (DFBP)'!$D100,MATCH('Aggregate (DFBP)'!R$2,HTBB!$F$1:$O$1,0))),0)+IF($I100&gt;0,$I100*(INDEX(ESPN!$B$2:$K$246,'Aggregate (DFBP)'!$E100,MATCH('Aggregate (DFBP)'!R$2,ESPN!$B$1:$K$1,0))),0)</f>
        <v>1.7</v>
      </c>
      <c r="S100">
        <f>IF($F100&gt;0,$F100*(INDEX(DFBP!$D$2:$Z$401,'Aggregate (DFBP)'!$B100,MATCH('Aggregate (DFBP)'!S$2,DFBP!$D$1:$Z$1,0))),0)+IF($G100&gt;0,$G100*(INDEX(FBNinja!$J$2:$AE$409,'Aggregate (DFBP)'!$C100,MATCH('Aggregate (DFBP)'!S$2,FBNinja!$J$1:$AE$1,0))),0)+IF($H100&gt;0,$H100*(INDEX(HTBB!$F$2:$O$303,'Aggregate (DFBP)'!$D100,MATCH('Aggregate (DFBP)'!S$2,HTBB!$F$1:$O$1,0))),0)+IF($I100&gt;0,$I100*(INDEX(ESPN!$B$2:$K$246,'Aggregate (DFBP)'!$E100,MATCH('Aggregate (DFBP)'!S$2,ESPN!$B$1:$K$1,0))),0)</f>
        <v>0.7</v>
      </c>
      <c r="T100" s="5">
        <f t="shared" si="1"/>
        <v>8.3000000000000007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70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74</v>
      </c>
      <c r="F101">
        <f t="array" ref="F101">IF(ISERROR(B101),0,B$1)/SUM(IF(ISERROR($B101:$E101),0,$B$1:$E$1))</f>
        <v>1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(DFBP)'!$B101,MATCH('Aggregate (DFBP)'!K$2,DFBP!$D$1:$Z$1,0))),0)+IF($G101&gt;0,($G101/SUM($F101:$G101,$I101))*(INDEX(FBNinja!$J$2:$AE$409,'Aggregate (DFBP)'!$C101,MATCH('Aggregate (DFBP)'!K$2,FBNinja!$J$1:$AE$1,0))),0)+IF($I101&gt;0,($I101/SUM($F101:$G101,$I101))*(INDEX(ESPN!$B$2:$K$246,'Aggregate (DFBP)'!$E101,MATCH('Aggregate (DFBP)'!K$2,ESPN!$B$1:$K$1,0))),0)</f>
        <v>5.0999999999999996</v>
      </c>
      <c r="L101" s="5">
        <f>IF($F101&gt;0,($F101/SUM($F101:$G101,$I101))*(INDEX(DFBP!$D$2:$Z$401,'Aggregate (DFBP)'!$B101,MATCH('Aggregate (DFBP)'!L$2,DFBP!$D$1:$Z$1,0))),0)+IF($G101&gt;0,($G101/SUM($F101:$G101,$I101))*(INDEX(FBNinja!$J$2:$AE$409,'Aggregate (DFBP)'!$C101,MATCH('Aggregate (DFBP)'!L$2,FBNinja!$J$1:$AE$1,0))),0)+IF($I101&gt;0,($I101/SUM($F101:$G101,$I101))*(INDEX(ESPN!$B$2:$K$246,'Aggregate (DFBP)'!$E101,MATCH('Aggregate (DFBP)'!L$2,ESPN!$B$1:$K$1,0))),0)</f>
        <v>10.199999999999999</v>
      </c>
      <c r="M101" s="5">
        <f>IF($F101&gt;0,($F101/SUM($F101:$G101,$I101))*(INDEX(DFBP!$D$2:$Z$401,'Aggregate (DFBP)'!$B101,MATCH('Aggregate (DFBP)'!M$2,DFBP!$D$1:$Z$1,0))),0)+IF($G101&gt;0,($G101/SUM($F101:$G101,$I101))*(INDEX(FBNinja!$J$2:$AE$409,'Aggregate (DFBP)'!$C101,MATCH('Aggregate (DFBP)'!M$2,FBNinja!$J$1:$AE$1,0))),0)+IF($I101&gt;0,($I101/SUM($F101:$G101,$I101))*(INDEX(ESPN!$B$2:$K$246,'Aggregate (DFBP)'!$E101,MATCH('Aggregate (DFBP)'!M$2,ESPN!$B$1:$K$1,0))),0)</f>
        <v>2.6</v>
      </c>
      <c r="N101" s="5">
        <f>IF($F101&gt;0,($F101/SUM($F101:$G101,$I101))*(INDEX(DFBP!$D$2:$Z$401,'Aggregate (DFBP)'!$B101,MATCH('Aggregate (DFBP)'!N$2,DFBP!$D$1:$Z$1,0))),0)+IF($G101&gt;0,($G101/SUM($F101:$G101,$I101))*(INDEX(FBNinja!$J$2:$AE$409,'Aggregate (DFBP)'!$C101,MATCH('Aggregate (DFBP)'!N$2,FBNinja!$J$1:$AE$1,0))),0)+IF($I101&gt;0,($I101/SUM($F101:$G101,$I101))*(INDEX(ESPN!$B$2:$K$246,'Aggregate (DFBP)'!$E101,MATCH('Aggregate (DFBP)'!N$2,ESPN!$B$1:$K$1,0))),0)</f>
        <v>3.6</v>
      </c>
      <c r="O101">
        <f>IF($F101&gt;0,$F101*(INDEX(DFBP!$D$2:$Z$401,'Aggregate (DFBP)'!$B101,MATCH('Aggregate (DFBP)'!O$2,DFBP!$D$1:$Z$1,0))),0)+IF($G101&gt;0,$G101*(INDEX(FBNinja!$J$2:$AE$409,'Aggregate (DFBP)'!$C101,MATCH('Aggregate (DFBP)'!O$2,FBNinja!$J$1:$AE$1,0))),0)+IF($H101&gt;0,$H101*(INDEX(HTBB!$F$2:$O$303,'Aggregate (DFBP)'!$D101,MATCH('Aggregate (DFBP)'!O$2,HTBB!$F$1:$O$1,0))),0)+IF($I101&gt;0,$I101*(INDEX(ESPN!$B$2:$K$246,'Aggregate (DFBP)'!$E101,MATCH('Aggregate (DFBP)'!O$2,ESPN!$B$1:$K$1,0))),0)</f>
        <v>0</v>
      </c>
      <c r="P101">
        <f>IF($F101&gt;0,$F101*(INDEX(DFBP!$D$2:$Z$401,'Aggregate (DFBP)'!$B101,MATCH('Aggregate (DFBP)'!P$2,DFBP!$D$1:$Z$1,0))),0)+IF($G101&gt;0,$G101*(INDEX(FBNinja!$J$2:$AE$409,'Aggregate (DFBP)'!$C101,MATCH('Aggregate (DFBP)'!P$2,FBNinja!$J$1:$AE$1,0))),0)+IF($H101&gt;0,$H101*(INDEX(HTBB!$F$2:$O$303,'Aggregate (DFBP)'!$D101,MATCH('Aggregate (DFBP)'!P$2,HTBB!$F$1:$O$1,0))),0)+IF($I101&gt;0,$I101*(INDEX(ESPN!$B$2:$K$246,'Aggregate (DFBP)'!$E101,MATCH('Aggregate (DFBP)'!P$2,ESPN!$B$1:$K$1,0))),0)</f>
        <v>7.7</v>
      </c>
      <c r="Q101">
        <f>IF($F101&gt;0,$F101*(INDEX(DFBP!$D$2:$Z$401,'Aggregate (DFBP)'!$B101,MATCH('Aggregate (DFBP)'!Q$2,DFBP!$D$1:$Z$1,0))),0)+IF($G101&gt;0,$G101*(INDEX(FBNinja!$J$2:$AE$409,'Aggregate (DFBP)'!$C101,MATCH('Aggregate (DFBP)'!Q$2,FBNinja!$J$1:$AE$1,0))),0)+IF($H101&gt;0,$H101*(INDEX(HTBB!$F$2:$O$303,'Aggregate (DFBP)'!$D101,MATCH('Aggregate (DFBP)'!Q$2,HTBB!$F$1:$O$1,0))),0)+IF($I101&gt;0,$I101*(INDEX(ESPN!$B$2:$K$246,'Aggregate (DFBP)'!$E101,MATCH('Aggregate (DFBP)'!Q$2,ESPN!$B$1:$K$1,0))),0)</f>
        <v>1.8</v>
      </c>
      <c r="R101">
        <f>IF($F101&gt;0,$F101*(INDEX(DFBP!$D$2:$Z$401,'Aggregate (DFBP)'!$B101,MATCH('Aggregate (DFBP)'!R$2,DFBP!$D$1:$Z$1,0))),0)+IF($G101&gt;0,$G101*(INDEX(FBNinja!$J$2:$AE$409,'Aggregate (DFBP)'!$C101,MATCH('Aggregate (DFBP)'!R$2,FBNinja!$J$1:$AE$1,0))),0)+IF($H101&gt;0,$H101*(INDEX(HTBB!$F$2:$O$303,'Aggregate (DFBP)'!$D101,MATCH('Aggregate (DFBP)'!R$2,HTBB!$F$1:$O$1,0))),0)+IF($I101&gt;0,$I101*(INDEX(ESPN!$B$2:$K$246,'Aggregate (DFBP)'!$E101,MATCH('Aggregate (DFBP)'!R$2,ESPN!$B$1:$K$1,0))),0)</f>
        <v>0.8</v>
      </c>
      <c r="S101">
        <f>IF($F101&gt;0,$F101*(INDEX(DFBP!$D$2:$Z$401,'Aggregate (DFBP)'!$B101,MATCH('Aggregate (DFBP)'!S$2,DFBP!$D$1:$Z$1,0))),0)+IF($G101&gt;0,$G101*(INDEX(FBNinja!$J$2:$AE$409,'Aggregate (DFBP)'!$C101,MATCH('Aggregate (DFBP)'!S$2,FBNinja!$J$1:$AE$1,0))),0)+IF($H101&gt;0,$H101*(INDEX(HTBB!$F$2:$O$303,'Aggregate (DFBP)'!$D101,MATCH('Aggregate (DFBP)'!S$2,HTBB!$F$1:$O$1,0))),0)+IF($I101&gt;0,$I101*(INDEX(ESPN!$B$2:$K$246,'Aggregate (DFBP)'!$E101,MATCH('Aggregate (DFBP)'!S$2,ESPN!$B$1:$K$1,0))),0)</f>
        <v>0.6</v>
      </c>
      <c r="T101" s="5">
        <f t="shared" si="1"/>
        <v>12.799999999999999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72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64</v>
      </c>
      <c r="F102">
        <f t="array" ref="F102">IF(ISERROR(B102),0,B$1)/SUM(IF(ISERROR($B102:$E102),0,$B$1:$E$1))</f>
        <v>1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(DFBP)'!$B102,MATCH('Aggregate (DFBP)'!K$2,DFBP!$D$1:$Z$1,0))),0)+IF($G102&gt;0,($G102/SUM($F102:$G102,$I102))*(INDEX(FBNinja!$J$2:$AE$409,'Aggregate (DFBP)'!$C102,MATCH('Aggregate (DFBP)'!K$2,FBNinja!$J$1:$AE$1,0))),0)+IF($I102&gt;0,($I102/SUM($F102:$G102,$I102))*(INDEX(ESPN!$B$2:$K$246,'Aggregate (DFBP)'!$E102,MATCH('Aggregate (DFBP)'!K$2,ESPN!$B$1:$K$1,0))),0)</f>
        <v>7.6</v>
      </c>
      <c r="L102" s="5">
        <f>IF($F102&gt;0,($F102/SUM($F102:$G102,$I102))*(INDEX(DFBP!$D$2:$Z$401,'Aggregate (DFBP)'!$B102,MATCH('Aggregate (DFBP)'!L$2,DFBP!$D$1:$Z$1,0))),0)+IF($G102&gt;0,($G102/SUM($F102:$G102,$I102))*(INDEX(FBNinja!$J$2:$AE$409,'Aggregate (DFBP)'!$C102,MATCH('Aggregate (DFBP)'!L$2,FBNinja!$J$1:$AE$1,0))),0)+IF($I102&gt;0,($I102/SUM($F102:$G102,$I102))*(INDEX(ESPN!$B$2:$K$246,'Aggregate (DFBP)'!$E102,MATCH('Aggregate (DFBP)'!L$2,ESPN!$B$1:$K$1,0))),0)</f>
        <v>16.3</v>
      </c>
      <c r="M102" s="5">
        <f>IF($F102&gt;0,($F102/SUM($F102:$G102,$I102))*(INDEX(DFBP!$D$2:$Z$401,'Aggregate (DFBP)'!$B102,MATCH('Aggregate (DFBP)'!M$2,DFBP!$D$1:$Z$1,0))),0)+IF($G102&gt;0,($G102/SUM($F102:$G102,$I102))*(INDEX(FBNinja!$J$2:$AE$409,'Aggregate (DFBP)'!$C102,MATCH('Aggregate (DFBP)'!M$2,FBNinja!$J$1:$AE$1,0))),0)+IF($I102&gt;0,($I102/SUM($F102:$G102,$I102))*(INDEX(ESPN!$B$2:$K$246,'Aggregate (DFBP)'!$E102,MATCH('Aggregate (DFBP)'!M$2,ESPN!$B$1:$K$1,0))),0)</f>
        <v>4</v>
      </c>
      <c r="N102" s="5">
        <f>IF($F102&gt;0,($F102/SUM($F102:$G102,$I102))*(INDEX(DFBP!$D$2:$Z$401,'Aggregate (DFBP)'!$B102,MATCH('Aggregate (DFBP)'!N$2,DFBP!$D$1:$Z$1,0))),0)+IF($G102&gt;0,($G102/SUM($F102:$G102,$I102))*(INDEX(FBNinja!$J$2:$AE$409,'Aggregate (DFBP)'!$C102,MATCH('Aggregate (DFBP)'!N$2,FBNinja!$J$1:$AE$1,0))),0)+IF($I102&gt;0,($I102/SUM($F102:$G102,$I102))*(INDEX(ESPN!$B$2:$K$246,'Aggregate (DFBP)'!$E102,MATCH('Aggregate (DFBP)'!N$2,ESPN!$B$1:$K$1,0))),0)</f>
        <v>5.0999999999999996</v>
      </c>
      <c r="O102">
        <f>IF($F102&gt;0,$F102*(INDEX(DFBP!$D$2:$Z$401,'Aggregate (DFBP)'!$B102,MATCH('Aggregate (DFBP)'!O$2,DFBP!$D$1:$Z$1,0))),0)+IF($G102&gt;0,$G102*(INDEX(FBNinja!$J$2:$AE$409,'Aggregate (DFBP)'!$C102,MATCH('Aggregate (DFBP)'!O$2,FBNinja!$J$1:$AE$1,0))),0)+IF($H102&gt;0,$H102*(INDEX(HTBB!$F$2:$O$303,'Aggregate (DFBP)'!$D102,MATCH('Aggregate (DFBP)'!O$2,HTBB!$F$1:$O$1,0))),0)+IF($I102&gt;0,$I102*(INDEX(ESPN!$B$2:$K$246,'Aggregate (DFBP)'!$E102,MATCH('Aggregate (DFBP)'!O$2,ESPN!$B$1:$K$1,0))),0)</f>
        <v>0.2</v>
      </c>
      <c r="P102">
        <f>IF($F102&gt;0,$F102*(INDEX(DFBP!$D$2:$Z$401,'Aggregate (DFBP)'!$B102,MATCH('Aggregate (DFBP)'!P$2,DFBP!$D$1:$Z$1,0))),0)+IF($G102&gt;0,$G102*(INDEX(FBNinja!$J$2:$AE$409,'Aggregate (DFBP)'!$C102,MATCH('Aggregate (DFBP)'!P$2,FBNinja!$J$1:$AE$1,0))),0)+IF($H102&gt;0,$H102*(INDEX(HTBB!$F$2:$O$303,'Aggregate (DFBP)'!$D102,MATCH('Aggregate (DFBP)'!P$2,HTBB!$F$1:$O$1,0))),0)+IF($I102&gt;0,$I102*(INDEX(ESPN!$B$2:$K$246,'Aggregate (DFBP)'!$E102,MATCH('Aggregate (DFBP)'!P$2,ESPN!$B$1:$K$1,0))),0)</f>
        <v>4.2</v>
      </c>
      <c r="Q102">
        <f>IF($F102&gt;0,$F102*(INDEX(DFBP!$D$2:$Z$401,'Aggregate (DFBP)'!$B102,MATCH('Aggregate (DFBP)'!Q$2,DFBP!$D$1:$Z$1,0))),0)+IF($G102&gt;0,$G102*(INDEX(FBNinja!$J$2:$AE$409,'Aggregate (DFBP)'!$C102,MATCH('Aggregate (DFBP)'!Q$2,FBNinja!$J$1:$AE$1,0))),0)+IF($H102&gt;0,$H102*(INDEX(HTBB!$F$2:$O$303,'Aggregate (DFBP)'!$D102,MATCH('Aggregate (DFBP)'!Q$2,HTBB!$F$1:$O$1,0))),0)+IF($I102&gt;0,$I102*(INDEX(ESPN!$B$2:$K$246,'Aggregate (DFBP)'!$E102,MATCH('Aggregate (DFBP)'!Q$2,ESPN!$B$1:$K$1,0))),0)</f>
        <v>4.7</v>
      </c>
      <c r="R102">
        <f>IF($F102&gt;0,$F102*(INDEX(DFBP!$D$2:$Z$401,'Aggregate (DFBP)'!$B102,MATCH('Aggregate (DFBP)'!R$2,DFBP!$D$1:$Z$1,0))),0)+IF($G102&gt;0,$G102*(INDEX(FBNinja!$J$2:$AE$409,'Aggregate (DFBP)'!$C102,MATCH('Aggregate (DFBP)'!R$2,FBNinja!$J$1:$AE$1,0))),0)+IF($H102&gt;0,$H102*(INDEX(HTBB!$F$2:$O$303,'Aggregate (DFBP)'!$D102,MATCH('Aggregate (DFBP)'!R$2,HTBB!$F$1:$O$1,0))),0)+IF($I102&gt;0,$I102*(INDEX(ESPN!$B$2:$K$246,'Aggregate (DFBP)'!$E102,MATCH('Aggregate (DFBP)'!R$2,ESPN!$B$1:$K$1,0))),0)</f>
        <v>1.2</v>
      </c>
      <c r="S102">
        <f>IF($F102&gt;0,$F102*(INDEX(DFBP!$D$2:$Z$401,'Aggregate (DFBP)'!$B102,MATCH('Aggregate (DFBP)'!S$2,DFBP!$D$1:$Z$1,0))),0)+IF($G102&gt;0,$G102*(INDEX(FBNinja!$J$2:$AE$409,'Aggregate (DFBP)'!$C102,MATCH('Aggregate (DFBP)'!S$2,FBNinja!$J$1:$AE$1,0))),0)+IF($H102&gt;0,$H102*(INDEX(HTBB!$F$2:$O$303,'Aggregate (DFBP)'!$D102,MATCH('Aggregate (DFBP)'!S$2,HTBB!$F$1:$O$1,0))),0)+IF($I102&gt;0,$I102*(INDEX(ESPN!$B$2:$K$246,'Aggregate (DFBP)'!$E102,MATCH('Aggregate (DFBP)'!S$2,ESPN!$B$1:$K$1,0))),0)</f>
        <v>0.6</v>
      </c>
      <c r="T102" s="5">
        <f t="shared" si="1"/>
        <v>19.399999999999999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68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106</v>
      </c>
      <c r="F103">
        <f t="array" ref="F103">IF(ISERROR(B103),0,B$1)/SUM(IF(ISERROR($B103:$E103),0,$B$1:$E$1))</f>
        <v>1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(DFBP)'!$B103,MATCH('Aggregate (DFBP)'!K$2,DFBP!$D$1:$Z$1,0))),0)+IF($G103&gt;0,($G103/SUM($F103:$G103,$I103))*(INDEX(FBNinja!$J$2:$AE$409,'Aggregate (DFBP)'!$C103,MATCH('Aggregate (DFBP)'!K$2,FBNinja!$J$1:$AE$1,0))),0)+IF($I103&gt;0,($I103/SUM($F103:$G103,$I103))*(INDEX(ESPN!$B$2:$K$246,'Aggregate (DFBP)'!$E103,MATCH('Aggregate (DFBP)'!K$2,ESPN!$B$1:$K$1,0))),0)</f>
        <v>4.9000000000000004</v>
      </c>
      <c r="L103" s="5">
        <f>IF($F103&gt;0,($F103/SUM($F103:$G103,$I103))*(INDEX(DFBP!$D$2:$Z$401,'Aggregate (DFBP)'!$B103,MATCH('Aggregate (DFBP)'!L$2,DFBP!$D$1:$Z$1,0))),0)+IF($G103&gt;0,($G103/SUM($F103:$G103,$I103))*(INDEX(FBNinja!$J$2:$AE$409,'Aggregate (DFBP)'!$C103,MATCH('Aggregate (DFBP)'!L$2,FBNinja!$J$1:$AE$1,0))),0)+IF($I103&gt;0,($I103/SUM($F103:$G103,$I103))*(INDEX(ESPN!$B$2:$K$246,'Aggregate (DFBP)'!$E103,MATCH('Aggregate (DFBP)'!L$2,ESPN!$B$1:$K$1,0))),0)</f>
        <v>11.8</v>
      </c>
      <c r="M103" s="5">
        <f>IF($F103&gt;0,($F103/SUM($F103:$G103,$I103))*(INDEX(DFBP!$D$2:$Z$401,'Aggregate (DFBP)'!$B103,MATCH('Aggregate (DFBP)'!M$2,DFBP!$D$1:$Z$1,0))),0)+IF($G103&gt;0,($G103/SUM($F103:$G103,$I103))*(INDEX(FBNinja!$J$2:$AE$409,'Aggregate (DFBP)'!$C103,MATCH('Aggregate (DFBP)'!M$2,FBNinja!$J$1:$AE$1,0))),0)+IF($I103&gt;0,($I103/SUM($F103:$G103,$I103))*(INDEX(ESPN!$B$2:$K$246,'Aggregate (DFBP)'!$E103,MATCH('Aggregate (DFBP)'!M$2,ESPN!$B$1:$K$1,0))),0)</f>
        <v>2</v>
      </c>
      <c r="N103" s="5">
        <f>IF($F103&gt;0,($F103/SUM($F103:$G103,$I103))*(INDEX(DFBP!$D$2:$Z$401,'Aggregate (DFBP)'!$B103,MATCH('Aggregate (DFBP)'!N$2,DFBP!$D$1:$Z$1,0))),0)+IF($G103&gt;0,($G103/SUM($F103:$G103,$I103))*(INDEX(FBNinja!$J$2:$AE$409,'Aggregate (DFBP)'!$C103,MATCH('Aggregate (DFBP)'!N$2,FBNinja!$J$1:$AE$1,0))),0)+IF($I103&gt;0,($I103/SUM($F103:$G103,$I103))*(INDEX(ESPN!$B$2:$K$246,'Aggregate (DFBP)'!$E103,MATCH('Aggregate (DFBP)'!N$2,ESPN!$B$1:$K$1,0))),0)</f>
        <v>2.4</v>
      </c>
      <c r="O103">
        <f>IF($F103&gt;0,$F103*(INDEX(DFBP!$D$2:$Z$401,'Aggregate (DFBP)'!$B103,MATCH('Aggregate (DFBP)'!O$2,DFBP!$D$1:$Z$1,0))),0)+IF($G103&gt;0,$G103*(INDEX(FBNinja!$J$2:$AE$409,'Aggregate (DFBP)'!$C103,MATCH('Aggregate (DFBP)'!O$2,FBNinja!$J$1:$AE$1,0))),0)+IF($H103&gt;0,$H103*(INDEX(HTBB!$F$2:$O$303,'Aggregate (DFBP)'!$D103,MATCH('Aggregate (DFBP)'!O$2,HTBB!$F$1:$O$1,0))),0)+IF($I103&gt;0,$I103*(INDEX(ESPN!$B$2:$K$246,'Aggregate (DFBP)'!$E103,MATCH('Aggregate (DFBP)'!O$2,ESPN!$B$1:$K$1,0))),0)</f>
        <v>2.2999999999999998</v>
      </c>
      <c r="P103">
        <f>IF($F103&gt;0,$F103*(INDEX(DFBP!$D$2:$Z$401,'Aggregate (DFBP)'!$B103,MATCH('Aggregate (DFBP)'!P$2,DFBP!$D$1:$Z$1,0))),0)+IF($G103&gt;0,$G103*(INDEX(FBNinja!$J$2:$AE$409,'Aggregate (DFBP)'!$C103,MATCH('Aggregate (DFBP)'!P$2,FBNinja!$J$1:$AE$1,0))),0)+IF($H103&gt;0,$H103*(INDEX(HTBB!$F$2:$O$303,'Aggregate (DFBP)'!$D103,MATCH('Aggregate (DFBP)'!P$2,HTBB!$F$1:$O$1,0))),0)+IF($I103&gt;0,$I103*(INDEX(ESPN!$B$2:$K$246,'Aggregate (DFBP)'!$E103,MATCH('Aggregate (DFBP)'!P$2,ESPN!$B$1:$K$1,0))),0)</f>
        <v>2.5</v>
      </c>
      <c r="Q103">
        <f>IF($F103&gt;0,$F103*(INDEX(DFBP!$D$2:$Z$401,'Aggregate (DFBP)'!$B103,MATCH('Aggregate (DFBP)'!Q$2,DFBP!$D$1:$Z$1,0))),0)+IF($G103&gt;0,$G103*(INDEX(FBNinja!$J$2:$AE$409,'Aggregate (DFBP)'!$C103,MATCH('Aggregate (DFBP)'!Q$2,FBNinja!$J$1:$AE$1,0))),0)+IF($H103&gt;0,$H103*(INDEX(HTBB!$F$2:$O$303,'Aggregate (DFBP)'!$D103,MATCH('Aggregate (DFBP)'!Q$2,HTBB!$F$1:$O$1,0))),0)+IF($I103&gt;0,$I103*(INDEX(ESPN!$B$2:$K$246,'Aggregate (DFBP)'!$E103,MATCH('Aggregate (DFBP)'!Q$2,ESPN!$B$1:$K$1,0))),0)</f>
        <v>3.2</v>
      </c>
      <c r="R103">
        <f>IF($F103&gt;0,$F103*(INDEX(DFBP!$D$2:$Z$401,'Aggregate (DFBP)'!$B103,MATCH('Aggregate (DFBP)'!R$2,DFBP!$D$1:$Z$1,0))),0)+IF($G103&gt;0,$G103*(INDEX(FBNinja!$J$2:$AE$409,'Aggregate (DFBP)'!$C103,MATCH('Aggregate (DFBP)'!R$2,FBNinja!$J$1:$AE$1,0))),0)+IF($H103&gt;0,$H103*(INDEX(HTBB!$F$2:$O$303,'Aggregate (DFBP)'!$D103,MATCH('Aggregate (DFBP)'!R$2,HTBB!$F$1:$O$1,0))),0)+IF($I103&gt;0,$I103*(INDEX(ESPN!$B$2:$K$246,'Aggregate (DFBP)'!$E103,MATCH('Aggregate (DFBP)'!R$2,ESPN!$B$1:$K$1,0))),0)</f>
        <v>1</v>
      </c>
      <c r="S103">
        <f>IF($F103&gt;0,$F103*(INDEX(DFBP!$D$2:$Z$401,'Aggregate (DFBP)'!$B103,MATCH('Aggregate (DFBP)'!S$2,DFBP!$D$1:$Z$1,0))),0)+IF($G103&gt;0,$G103*(INDEX(FBNinja!$J$2:$AE$409,'Aggregate (DFBP)'!$C103,MATCH('Aggregate (DFBP)'!S$2,FBNinja!$J$1:$AE$1,0))),0)+IF($H103&gt;0,$H103*(INDEX(HTBB!$F$2:$O$303,'Aggregate (DFBP)'!$D103,MATCH('Aggregate (DFBP)'!S$2,HTBB!$F$1:$O$1,0))),0)+IF($I103&gt;0,$I103*(INDEX(ESPN!$B$2:$K$246,'Aggregate (DFBP)'!$E103,MATCH('Aggregate (DFBP)'!S$2,ESPN!$B$1:$K$1,0))),0)</f>
        <v>0.3</v>
      </c>
      <c r="T103" s="5">
        <f t="shared" si="1"/>
        <v>14.100000000000001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60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1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(DFBP)'!$B104,MATCH('Aggregate (DFBP)'!K$2,DFBP!$D$1:$Z$1,0))),0)+IF($G104&gt;0,($G104/SUM($F104:$G104,$I104))*(INDEX(FBNinja!$J$2:$AE$409,'Aggregate (DFBP)'!$C104,MATCH('Aggregate (DFBP)'!K$2,FBNinja!$J$1:$AE$1,0))),0)+IF($I104&gt;0,($I104/SUM($F104:$G104,$I104))*(INDEX(ESPN!$B$2:$K$246,'Aggregate (DFBP)'!$E104,MATCH('Aggregate (DFBP)'!K$2,ESPN!$B$1:$K$1,0))),0)</f>
        <v>4.4000000000000004</v>
      </c>
      <c r="L104" s="5">
        <f>IF($F104&gt;0,($F104/SUM($F104:$G104,$I104))*(INDEX(DFBP!$D$2:$Z$401,'Aggregate (DFBP)'!$B104,MATCH('Aggregate (DFBP)'!L$2,DFBP!$D$1:$Z$1,0))),0)+IF($G104&gt;0,($G104/SUM($F104:$G104,$I104))*(INDEX(FBNinja!$J$2:$AE$409,'Aggregate (DFBP)'!$C104,MATCH('Aggregate (DFBP)'!L$2,FBNinja!$J$1:$AE$1,0))),0)+IF($I104&gt;0,($I104/SUM($F104:$G104,$I104))*(INDEX(ESPN!$B$2:$K$246,'Aggregate (DFBP)'!$E104,MATCH('Aggregate (DFBP)'!L$2,ESPN!$B$1:$K$1,0))),0)</f>
        <v>10.5</v>
      </c>
      <c r="M104" s="5">
        <f>IF($F104&gt;0,($F104/SUM($F104:$G104,$I104))*(INDEX(DFBP!$D$2:$Z$401,'Aggregate (DFBP)'!$B104,MATCH('Aggregate (DFBP)'!M$2,DFBP!$D$1:$Z$1,0))),0)+IF($G104&gt;0,($G104/SUM($F104:$G104,$I104))*(INDEX(FBNinja!$J$2:$AE$409,'Aggregate (DFBP)'!$C104,MATCH('Aggregate (DFBP)'!M$2,FBNinja!$J$1:$AE$1,0))),0)+IF($I104&gt;0,($I104/SUM($F104:$G104,$I104))*(INDEX(ESPN!$B$2:$K$246,'Aggregate (DFBP)'!$E104,MATCH('Aggregate (DFBP)'!M$2,ESPN!$B$1:$K$1,0))),0)</f>
        <v>3</v>
      </c>
      <c r="N104" s="5">
        <f>IF($F104&gt;0,($F104/SUM($F104:$G104,$I104))*(INDEX(DFBP!$D$2:$Z$401,'Aggregate (DFBP)'!$B104,MATCH('Aggregate (DFBP)'!N$2,DFBP!$D$1:$Z$1,0))),0)+IF($G104&gt;0,($G104/SUM($F104:$G104,$I104))*(INDEX(FBNinja!$J$2:$AE$409,'Aggregate (DFBP)'!$C104,MATCH('Aggregate (DFBP)'!N$2,FBNinja!$J$1:$AE$1,0))),0)+IF($I104&gt;0,($I104/SUM($F104:$G104,$I104))*(INDEX(ESPN!$B$2:$K$246,'Aggregate (DFBP)'!$E104,MATCH('Aggregate (DFBP)'!N$2,ESPN!$B$1:$K$1,0))),0)</f>
        <v>3.7</v>
      </c>
      <c r="O104">
        <f>IF($F104&gt;0,$F104*(INDEX(DFBP!$D$2:$Z$401,'Aggregate (DFBP)'!$B104,MATCH('Aggregate (DFBP)'!O$2,DFBP!$D$1:$Z$1,0))),0)+IF($G104&gt;0,$G104*(INDEX(FBNinja!$J$2:$AE$409,'Aggregate (DFBP)'!$C104,MATCH('Aggregate (DFBP)'!O$2,FBNinja!$J$1:$AE$1,0))),0)+IF($H104&gt;0,$H104*(INDEX(HTBB!$F$2:$O$303,'Aggregate (DFBP)'!$D104,MATCH('Aggregate (DFBP)'!O$2,HTBB!$F$1:$O$1,0))),0)+IF($I104&gt;0,$I104*(INDEX(ESPN!$B$2:$K$246,'Aggregate (DFBP)'!$E104,MATCH('Aggregate (DFBP)'!O$2,ESPN!$B$1:$K$1,0))),0)</f>
        <v>1.2</v>
      </c>
      <c r="P104">
        <f>IF($F104&gt;0,$F104*(INDEX(DFBP!$D$2:$Z$401,'Aggregate (DFBP)'!$B104,MATCH('Aggregate (DFBP)'!P$2,DFBP!$D$1:$Z$1,0))),0)+IF($G104&gt;0,$G104*(INDEX(FBNinja!$J$2:$AE$409,'Aggregate (DFBP)'!$C104,MATCH('Aggregate (DFBP)'!P$2,FBNinja!$J$1:$AE$1,0))),0)+IF($H104&gt;0,$H104*(INDEX(HTBB!$F$2:$O$303,'Aggregate (DFBP)'!$D104,MATCH('Aggregate (DFBP)'!P$2,HTBB!$F$1:$O$1,0))),0)+IF($I104&gt;0,$I104*(INDEX(ESPN!$B$2:$K$246,'Aggregate (DFBP)'!$E104,MATCH('Aggregate (DFBP)'!P$2,ESPN!$B$1:$K$1,0))),0)</f>
        <v>3.4</v>
      </c>
      <c r="Q104">
        <f>IF($F104&gt;0,$F104*(INDEX(DFBP!$D$2:$Z$401,'Aggregate (DFBP)'!$B104,MATCH('Aggregate (DFBP)'!Q$2,DFBP!$D$1:$Z$1,0))),0)+IF($G104&gt;0,$G104*(INDEX(FBNinja!$J$2:$AE$409,'Aggregate (DFBP)'!$C104,MATCH('Aggregate (DFBP)'!Q$2,FBNinja!$J$1:$AE$1,0))),0)+IF($H104&gt;0,$H104*(INDEX(HTBB!$F$2:$O$303,'Aggregate (DFBP)'!$D104,MATCH('Aggregate (DFBP)'!Q$2,HTBB!$F$1:$O$1,0))),0)+IF($I104&gt;0,$I104*(INDEX(ESPN!$B$2:$K$246,'Aggregate (DFBP)'!$E104,MATCH('Aggregate (DFBP)'!Q$2,ESPN!$B$1:$K$1,0))),0)</f>
        <v>4.2</v>
      </c>
      <c r="R104">
        <f>IF($F104&gt;0,$F104*(INDEX(DFBP!$D$2:$Z$401,'Aggregate (DFBP)'!$B104,MATCH('Aggregate (DFBP)'!R$2,DFBP!$D$1:$Z$1,0))),0)+IF($G104&gt;0,$G104*(INDEX(FBNinja!$J$2:$AE$409,'Aggregate (DFBP)'!$C104,MATCH('Aggregate (DFBP)'!R$2,FBNinja!$J$1:$AE$1,0))),0)+IF($H104&gt;0,$H104*(INDEX(HTBB!$F$2:$O$303,'Aggregate (DFBP)'!$D104,MATCH('Aggregate (DFBP)'!R$2,HTBB!$F$1:$O$1,0))),0)+IF($I104&gt;0,$I104*(INDEX(ESPN!$B$2:$K$246,'Aggregate (DFBP)'!$E104,MATCH('Aggregate (DFBP)'!R$2,ESPN!$B$1:$K$1,0))),0)</f>
        <v>1</v>
      </c>
      <c r="S104">
        <f>IF($F104&gt;0,$F104*(INDEX(DFBP!$D$2:$Z$401,'Aggregate (DFBP)'!$B104,MATCH('Aggregate (DFBP)'!S$2,DFBP!$D$1:$Z$1,0))),0)+IF($G104&gt;0,$G104*(INDEX(FBNinja!$J$2:$AE$409,'Aggregate (DFBP)'!$C104,MATCH('Aggregate (DFBP)'!S$2,FBNinja!$J$1:$AE$1,0))),0)+IF($H104&gt;0,$H104*(INDEX(HTBB!$F$2:$O$303,'Aggregate (DFBP)'!$D104,MATCH('Aggregate (DFBP)'!S$2,HTBB!$F$1:$O$1,0))),0)+IF($I104&gt;0,$I104*(INDEX(ESPN!$B$2:$K$246,'Aggregate (DFBP)'!$E104,MATCH('Aggregate (DFBP)'!S$2,ESPN!$B$1:$K$1,0))),0)</f>
        <v>0.5</v>
      </c>
      <c r="T104" s="5">
        <f t="shared" si="1"/>
        <v>13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75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1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(DFBP)'!$B105,MATCH('Aggregate (DFBP)'!K$2,DFBP!$D$1:$Z$1,0))),0)+IF($G105&gt;0,($G105/SUM($F105:$G105,$I105))*(INDEX(FBNinja!$J$2:$AE$409,'Aggregate (DFBP)'!$C105,MATCH('Aggregate (DFBP)'!K$2,FBNinja!$J$1:$AE$1,0))),0)+IF($I105&gt;0,($I105/SUM($F105:$G105,$I105))*(INDEX(ESPN!$B$2:$K$246,'Aggregate (DFBP)'!$E105,MATCH('Aggregate (DFBP)'!K$2,ESPN!$B$1:$K$1,0))),0)</f>
        <v>3.6</v>
      </c>
      <c r="L105" s="5">
        <f>IF($F105&gt;0,($F105/SUM($F105:$G105,$I105))*(INDEX(DFBP!$D$2:$Z$401,'Aggregate (DFBP)'!$B105,MATCH('Aggregate (DFBP)'!L$2,DFBP!$D$1:$Z$1,0))),0)+IF($G105&gt;0,($G105/SUM($F105:$G105,$I105))*(INDEX(FBNinja!$J$2:$AE$409,'Aggregate (DFBP)'!$C105,MATCH('Aggregate (DFBP)'!L$2,FBNinja!$J$1:$AE$1,0))),0)+IF($I105&gt;0,($I105/SUM($F105:$G105,$I105))*(INDEX(ESPN!$B$2:$K$246,'Aggregate (DFBP)'!$E105,MATCH('Aggregate (DFBP)'!L$2,ESPN!$B$1:$K$1,0))),0)</f>
        <v>6.4</v>
      </c>
      <c r="M105" s="5">
        <f>IF($F105&gt;0,($F105/SUM($F105:$G105,$I105))*(INDEX(DFBP!$D$2:$Z$401,'Aggregate (DFBP)'!$B105,MATCH('Aggregate (DFBP)'!M$2,DFBP!$D$1:$Z$1,0))),0)+IF($G105&gt;0,($G105/SUM($F105:$G105,$I105))*(INDEX(FBNinja!$J$2:$AE$409,'Aggregate (DFBP)'!$C105,MATCH('Aggregate (DFBP)'!M$2,FBNinja!$J$1:$AE$1,0))),0)+IF($I105&gt;0,($I105/SUM($F105:$G105,$I105))*(INDEX(ESPN!$B$2:$K$246,'Aggregate (DFBP)'!$E105,MATCH('Aggregate (DFBP)'!M$2,ESPN!$B$1:$K$1,0))),0)</f>
        <v>1.7</v>
      </c>
      <c r="N105" s="5">
        <f>IF($F105&gt;0,($F105/SUM($F105:$G105,$I105))*(INDEX(DFBP!$D$2:$Z$401,'Aggregate (DFBP)'!$B105,MATCH('Aggregate (DFBP)'!N$2,DFBP!$D$1:$Z$1,0))),0)+IF($G105&gt;0,($G105/SUM($F105:$G105,$I105))*(INDEX(FBNinja!$J$2:$AE$409,'Aggregate (DFBP)'!$C105,MATCH('Aggregate (DFBP)'!N$2,FBNinja!$J$1:$AE$1,0))),0)+IF($I105&gt;0,($I105/SUM($F105:$G105,$I105))*(INDEX(ESPN!$B$2:$K$246,'Aggregate (DFBP)'!$E105,MATCH('Aggregate (DFBP)'!N$2,ESPN!$B$1:$K$1,0))),0)</f>
        <v>2.9</v>
      </c>
      <c r="O105">
        <f>IF($F105&gt;0,$F105*(INDEX(DFBP!$D$2:$Z$401,'Aggregate (DFBP)'!$B105,MATCH('Aggregate (DFBP)'!O$2,DFBP!$D$1:$Z$1,0))),0)+IF($G105&gt;0,$G105*(INDEX(FBNinja!$J$2:$AE$409,'Aggregate (DFBP)'!$C105,MATCH('Aggregate (DFBP)'!O$2,FBNinja!$J$1:$AE$1,0))),0)+IF($H105&gt;0,$H105*(INDEX(HTBB!$F$2:$O$303,'Aggregate (DFBP)'!$D105,MATCH('Aggregate (DFBP)'!O$2,HTBB!$F$1:$O$1,0))),0)+IF($I105&gt;0,$I105*(INDEX(ESPN!$B$2:$K$246,'Aggregate (DFBP)'!$E105,MATCH('Aggregate (DFBP)'!O$2,ESPN!$B$1:$K$1,0))),0)</f>
        <v>0</v>
      </c>
      <c r="P105">
        <f>IF($F105&gt;0,$F105*(INDEX(DFBP!$D$2:$Z$401,'Aggregate (DFBP)'!$B105,MATCH('Aggregate (DFBP)'!P$2,DFBP!$D$1:$Z$1,0))),0)+IF($G105&gt;0,$G105*(INDEX(FBNinja!$J$2:$AE$409,'Aggregate (DFBP)'!$C105,MATCH('Aggregate (DFBP)'!P$2,FBNinja!$J$1:$AE$1,0))),0)+IF($H105&gt;0,$H105*(INDEX(HTBB!$F$2:$O$303,'Aggregate (DFBP)'!$D105,MATCH('Aggregate (DFBP)'!P$2,HTBB!$F$1:$O$1,0))),0)+IF($I105&gt;0,$I105*(INDEX(ESPN!$B$2:$K$246,'Aggregate (DFBP)'!$E105,MATCH('Aggregate (DFBP)'!P$2,ESPN!$B$1:$K$1,0))),0)</f>
        <v>8</v>
      </c>
      <c r="Q105">
        <f>IF($F105&gt;0,$F105*(INDEX(DFBP!$D$2:$Z$401,'Aggregate (DFBP)'!$B105,MATCH('Aggregate (DFBP)'!Q$2,DFBP!$D$1:$Z$1,0))),0)+IF($G105&gt;0,$G105*(INDEX(FBNinja!$J$2:$AE$409,'Aggregate (DFBP)'!$C105,MATCH('Aggregate (DFBP)'!Q$2,FBNinja!$J$1:$AE$1,0))),0)+IF($H105&gt;0,$H105*(INDEX(HTBB!$F$2:$O$303,'Aggregate (DFBP)'!$D105,MATCH('Aggregate (DFBP)'!Q$2,HTBB!$F$1:$O$1,0))),0)+IF($I105&gt;0,$I105*(INDEX(ESPN!$B$2:$K$246,'Aggregate (DFBP)'!$E105,MATCH('Aggregate (DFBP)'!Q$2,ESPN!$B$1:$K$1,0))),0)</f>
        <v>1.2</v>
      </c>
      <c r="R105">
        <f>IF($F105&gt;0,$F105*(INDEX(DFBP!$D$2:$Z$401,'Aggregate (DFBP)'!$B105,MATCH('Aggregate (DFBP)'!R$2,DFBP!$D$1:$Z$1,0))),0)+IF($G105&gt;0,$G105*(INDEX(FBNinja!$J$2:$AE$409,'Aggregate (DFBP)'!$C105,MATCH('Aggregate (DFBP)'!R$2,FBNinja!$J$1:$AE$1,0))),0)+IF($H105&gt;0,$H105*(INDEX(HTBB!$F$2:$O$303,'Aggregate (DFBP)'!$D105,MATCH('Aggregate (DFBP)'!R$2,HTBB!$F$1:$O$1,0))),0)+IF($I105&gt;0,$I105*(INDEX(ESPN!$B$2:$K$246,'Aggregate (DFBP)'!$E105,MATCH('Aggregate (DFBP)'!R$2,ESPN!$B$1:$K$1,0))),0)</f>
        <v>0.7</v>
      </c>
      <c r="S105">
        <f>IF($F105&gt;0,$F105*(INDEX(DFBP!$D$2:$Z$401,'Aggregate (DFBP)'!$B105,MATCH('Aggregate (DFBP)'!S$2,DFBP!$D$1:$Z$1,0))),0)+IF($G105&gt;0,$G105*(INDEX(FBNinja!$J$2:$AE$409,'Aggregate (DFBP)'!$C105,MATCH('Aggregate (DFBP)'!S$2,FBNinja!$J$1:$AE$1,0))),0)+IF($H105&gt;0,$H105*(INDEX(HTBB!$F$2:$O$303,'Aggregate (DFBP)'!$D105,MATCH('Aggregate (DFBP)'!S$2,HTBB!$F$1:$O$1,0))),0)+IF($I105&gt;0,$I105*(INDEX(ESPN!$B$2:$K$246,'Aggregate (DFBP)'!$E105,MATCH('Aggregate (DFBP)'!S$2,ESPN!$B$1:$K$1,0))),0)</f>
        <v>1.4</v>
      </c>
      <c r="T105" s="5">
        <f t="shared" si="1"/>
        <v>8.9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77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142</v>
      </c>
      <c r="F106">
        <f t="array" ref="F106">IF(ISERROR(B106),0,B$1)/SUM(IF(ISERROR($B106:$E106),0,$B$1:$E$1))</f>
        <v>1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(DFBP)'!$B106,MATCH('Aggregate (DFBP)'!K$2,DFBP!$D$1:$Z$1,0))),0)+IF($G106&gt;0,($G106/SUM($F106:$G106,$I106))*(INDEX(FBNinja!$J$2:$AE$409,'Aggregate (DFBP)'!$C106,MATCH('Aggregate (DFBP)'!K$2,FBNinja!$J$1:$AE$1,0))),0)+IF($I106&gt;0,($I106/SUM($F106:$G106,$I106))*(INDEX(ESPN!$B$2:$K$246,'Aggregate (DFBP)'!$E106,MATCH('Aggregate (DFBP)'!K$2,ESPN!$B$1:$K$1,0))),0)</f>
        <v>4.5999999999999996</v>
      </c>
      <c r="L106" s="5">
        <f>IF($F106&gt;0,($F106/SUM($F106:$G106,$I106))*(INDEX(DFBP!$D$2:$Z$401,'Aggregate (DFBP)'!$B106,MATCH('Aggregate (DFBP)'!L$2,DFBP!$D$1:$Z$1,0))),0)+IF($G106&gt;0,($G106/SUM($F106:$G106,$I106))*(INDEX(FBNinja!$J$2:$AE$409,'Aggregate (DFBP)'!$C106,MATCH('Aggregate (DFBP)'!L$2,FBNinja!$J$1:$AE$1,0))),0)+IF($I106&gt;0,($I106/SUM($F106:$G106,$I106))*(INDEX(ESPN!$B$2:$K$246,'Aggregate (DFBP)'!$E106,MATCH('Aggregate (DFBP)'!L$2,ESPN!$B$1:$K$1,0))),0)</f>
        <v>10</v>
      </c>
      <c r="M106" s="5">
        <f>IF($F106&gt;0,($F106/SUM($F106:$G106,$I106))*(INDEX(DFBP!$D$2:$Z$401,'Aggregate (DFBP)'!$B106,MATCH('Aggregate (DFBP)'!M$2,DFBP!$D$1:$Z$1,0))),0)+IF($G106&gt;0,($G106/SUM($F106:$G106,$I106))*(INDEX(FBNinja!$J$2:$AE$409,'Aggregate (DFBP)'!$C106,MATCH('Aggregate (DFBP)'!M$2,FBNinja!$J$1:$AE$1,0))),0)+IF($I106&gt;0,($I106/SUM($F106:$G106,$I106))*(INDEX(ESPN!$B$2:$K$246,'Aggregate (DFBP)'!$E106,MATCH('Aggregate (DFBP)'!M$2,ESPN!$B$1:$K$1,0))),0)</f>
        <v>2.5</v>
      </c>
      <c r="N106" s="5">
        <f>IF($F106&gt;0,($F106/SUM($F106:$G106,$I106))*(INDEX(DFBP!$D$2:$Z$401,'Aggregate (DFBP)'!$B106,MATCH('Aggregate (DFBP)'!N$2,DFBP!$D$1:$Z$1,0))),0)+IF($G106&gt;0,($G106/SUM($F106:$G106,$I106))*(INDEX(FBNinja!$J$2:$AE$409,'Aggregate (DFBP)'!$C106,MATCH('Aggregate (DFBP)'!N$2,FBNinja!$J$1:$AE$1,0))),0)+IF($I106&gt;0,($I106/SUM($F106:$G106,$I106))*(INDEX(ESPN!$B$2:$K$246,'Aggregate (DFBP)'!$E106,MATCH('Aggregate (DFBP)'!N$2,ESPN!$B$1:$K$1,0))),0)</f>
        <v>3</v>
      </c>
      <c r="O106">
        <f>IF($F106&gt;0,$F106*(INDEX(DFBP!$D$2:$Z$401,'Aggregate (DFBP)'!$B106,MATCH('Aggregate (DFBP)'!O$2,DFBP!$D$1:$Z$1,0))),0)+IF($G106&gt;0,$G106*(INDEX(FBNinja!$J$2:$AE$409,'Aggregate (DFBP)'!$C106,MATCH('Aggregate (DFBP)'!O$2,FBNinja!$J$1:$AE$1,0))),0)+IF($H106&gt;0,$H106*(INDEX(HTBB!$F$2:$O$303,'Aggregate (DFBP)'!$D106,MATCH('Aggregate (DFBP)'!O$2,HTBB!$F$1:$O$1,0))),0)+IF($I106&gt;0,$I106*(INDEX(ESPN!$B$2:$K$246,'Aggregate (DFBP)'!$E106,MATCH('Aggregate (DFBP)'!O$2,ESPN!$B$1:$K$1,0))),0)</f>
        <v>1.2</v>
      </c>
      <c r="P106">
        <f>IF($F106&gt;0,$F106*(INDEX(DFBP!$D$2:$Z$401,'Aggregate (DFBP)'!$B106,MATCH('Aggregate (DFBP)'!P$2,DFBP!$D$1:$Z$1,0))),0)+IF($G106&gt;0,$G106*(INDEX(FBNinja!$J$2:$AE$409,'Aggregate (DFBP)'!$C106,MATCH('Aggregate (DFBP)'!P$2,FBNinja!$J$1:$AE$1,0))),0)+IF($H106&gt;0,$H106*(INDEX(HTBB!$F$2:$O$303,'Aggregate (DFBP)'!$D106,MATCH('Aggregate (DFBP)'!P$2,HTBB!$F$1:$O$1,0))),0)+IF($I106&gt;0,$I106*(INDEX(ESPN!$B$2:$K$246,'Aggregate (DFBP)'!$E106,MATCH('Aggregate (DFBP)'!P$2,ESPN!$B$1:$K$1,0))),0)</f>
        <v>2.4</v>
      </c>
      <c r="Q106">
        <f>IF($F106&gt;0,$F106*(INDEX(DFBP!$D$2:$Z$401,'Aggregate (DFBP)'!$B106,MATCH('Aggregate (DFBP)'!Q$2,DFBP!$D$1:$Z$1,0))),0)+IF($G106&gt;0,$G106*(INDEX(FBNinja!$J$2:$AE$409,'Aggregate (DFBP)'!$C106,MATCH('Aggregate (DFBP)'!Q$2,FBNinja!$J$1:$AE$1,0))),0)+IF($H106&gt;0,$H106*(INDEX(HTBB!$F$2:$O$303,'Aggregate (DFBP)'!$D106,MATCH('Aggregate (DFBP)'!Q$2,HTBB!$F$1:$O$1,0))),0)+IF($I106&gt;0,$I106*(INDEX(ESPN!$B$2:$K$246,'Aggregate (DFBP)'!$E106,MATCH('Aggregate (DFBP)'!Q$2,ESPN!$B$1:$K$1,0))),0)</f>
        <v>4.0999999999999996</v>
      </c>
      <c r="R106">
        <f>IF($F106&gt;0,$F106*(INDEX(DFBP!$D$2:$Z$401,'Aggregate (DFBP)'!$B106,MATCH('Aggregate (DFBP)'!R$2,DFBP!$D$1:$Z$1,0))),0)+IF($G106&gt;0,$G106*(INDEX(FBNinja!$J$2:$AE$409,'Aggregate (DFBP)'!$C106,MATCH('Aggregate (DFBP)'!R$2,FBNinja!$J$1:$AE$1,0))),0)+IF($H106&gt;0,$H106*(INDEX(HTBB!$F$2:$O$303,'Aggregate (DFBP)'!$D106,MATCH('Aggregate (DFBP)'!R$2,HTBB!$F$1:$O$1,0))),0)+IF($I106&gt;0,$I106*(INDEX(ESPN!$B$2:$K$246,'Aggregate (DFBP)'!$E106,MATCH('Aggregate (DFBP)'!R$2,ESPN!$B$1:$K$1,0))),0)</f>
        <v>1</v>
      </c>
      <c r="S106">
        <f>IF($F106&gt;0,$F106*(INDEX(DFBP!$D$2:$Z$401,'Aggregate (DFBP)'!$B106,MATCH('Aggregate (DFBP)'!S$2,DFBP!$D$1:$Z$1,0))),0)+IF($G106&gt;0,$G106*(INDEX(FBNinja!$J$2:$AE$409,'Aggregate (DFBP)'!$C106,MATCH('Aggregate (DFBP)'!S$2,FBNinja!$J$1:$AE$1,0))),0)+IF($H106&gt;0,$H106*(INDEX(HTBB!$F$2:$O$303,'Aggregate (DFBP)'!$D106,MATCH('Aggregate (DFBP)'!S$2,HTBB!$F$1:$O$1,0))),0)+IF($I106&gt;0,$I106*(INDEX(ESPN!$B$2:$K$246,'Aggregate (DFBP)'!$E106,MATCH('Aggregate (DFBP)'!S$2,ESPN!$B$1:$K$1,0))),0)</f>
        <v>0.2</v>
      </c>
      <c r="T106" s="5">
        <f t="shared" si="1"/>
        <v>12.899999999999999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52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190</v>
      </c>
      <c r="F107">
        <f t="array" ref="F107">IF(ISERROR(B107),0,B$1)/SUM(IF(ISERROR($B107:$E107),0,$B$1:$E$1))</f>
        <v>1</v>
      </c>
      <c r="G107">
        <f t="array" ref="G107">IF(ISERROR(C107),0,C$1)/SUM(IF(ISERROR($B107:$E107),0,$B$1:$E$1))</f>
        <v>0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(DFBP)'!$B107,MATCH('Aggregate (DFBP)'!K$2,DFBP!$D$1:$Z$1,0))),0)+IF($G107&gt;0,($G107/SUM($F107:$G107,$I107))*(INDEX(FBNinja!$J$2:$AE$409,'Aggregate (DFBP)'!$C107,MATCH('Aggregate (DFBP)'!K$2,FBNinja!$J$1:$AE$1,0))),0)+IF($I107&gt;0,($I107/SUM($F107:$G107,$I107))*(INDEX(ESPN!$B$2:$K$246,'Aggregate (DFBP)'!$E107,MATCH('Aggregate (DFBP)'!K$2,ESPN!$B$1:$K$1,0))),0)</f>
        <v>4.0999999999999996</v>
      </c>
      <c r="L107" s="5">
        <f>IF($F107&gt;0,($F107/SUM($F107:$G107,$I107))*(INDEX(DFBP!$D$2:$Z$401,'Aggregate (DFBP)'!$B107,MATCH('Aggregate (DFBP)'!L$2,DFBP!$D$1:$Z$1,0))),0)+IF($G107&gt;0,($G107/SUM($F107:$G107,$I107))*(INDEX(FBNinja!$J$2:$AE$409,'Aggregate (DFBP)'!$C107,MATCH('Aggregate (DFBP)'!L$2,FBNinja!$J$1:$AE$1,0))),0)+IF($I107&gt;0,($I107/SUM($F107:$G107,$I107))*(INDEX(ESPN!$B$2:$K$246,'Aggregate (DFBP)'!$E107,MATCH('Aggregate (DFBP)'!L$2,ESPN!$B$1:$K$1,0))),0)</f>
        <v>7.4</v>
      </c>
      <c r="M107" s="5">
        <f>IF($F107&gt;0,($F107/SUM($F107:$G107,$I107))*(INDEX(DFBP!$D$2:$Z$401,'Aggregate (DFBP)'!$B107,MATCH('Aggregate (DFBP)'!M$2,DFBP!$D$1:$Z$1,0))),0)+IF($G107&gt;0,($G107/SUM($F107:$G107,$I107))*(INDEX(FBNinja!$J$2:$AE$409,'Aggregate (DFBP)'!$C107,MATCH('Aggregate (DFBP)'!M$2,FBNinja!$J$1:$AE$1,0))),0)+IF($I107&gt;0,($I107/SUM($F107:$G107,$I107))*(INDEX(ESPN!$B$2:$K$246,'Aggregate (DFBP)'!$E107,MATCH('Aggregate (DFBP)'!M$2,ESPN!$B$1:$K$1,0))),0)</f>
        <v>1.8</v>
      </c>
      <c r="N107" s="5">
        <f>IF($F107&gt;0,($F107/SUM($F107:$G107,$I107))*(INDEX(DFBP!$D$2:$Z$401,'Aggregate (DFBP)'!$B107,MATCH('Aggregate (DFBP)'!N$2,DFBP!$D$1:$Z$1,0))),0)+IF($G107&gt;0,($G107/SUM($F107:$G107,$I107))*(INDEX(FBNinja!$J$2:$AE$409,'Aggregate (DFBP)'!$C107,MATCH('Aggregate (DFBP)'!N$2,FBNinja!$J$1:$AE$1,0))),0)+IF($I107&gt;0,($I107/SUM($F107:$G107,$I107))*(INDEX(ESPN!$B$2:$K$246,'Aggregate (DFBP)'!$E107,MATCH('Aggregate (DFBP)'!N$2,ESPN!$B$1:$K$1,0))),0)</f>
        <v>2.4</v>
      </c>
      <c r="O107">
        <f>IF($F107&gt;0,$F107*(INDEX(DFBP!$D$2:$Z$401,'Aggregate (DFBP)'!$B107,MATCH('Aggregate (DFBP)'!O$2,DFBP!$D$1:$Z$1,0))),0)+IF($G107&gt;0,$G107*(INDEX(FBNinja!$J$2:$AE$409,'Aggregate (DFBP)'!$C107,MATCH('Aggregate (DFBP)'!O$2,FBNinja!$J$1:$AE$1,0))),0)+IF($H107&gt;0,$H107*(INDEX(HTBB!$F$2:$O$303,'Aggregate (DFBP)'!$D107,MATCH('Aggregate (DFBP)'!O$2,HTBB!$F$1:$O$1,0))),0)+IF($I107&gt;0,$I107*(INDEX(ESPN!$B$2:$K$246,'Aggregate (DFBP)'!$E107,MATCH('Aggregate (DFBP)'!O$2,ESPN!$B$1:$K$1,0))),0)</f>
        <v>0</v>
      </c>
      <c r="P107">
        <f>IF($F107&gt;0,$F107*(INDEX(DFBP!$D$2:$Z$401,'Aggregate (DFBP)'!$B107,MATCH('Aggregate (DFBP)'!P$2,DFBP!$D$1:$Z$1,0))),0)+IF($G107&gt;0,$G107*(INDEX(FBNinja!$J$2:$AE$409,'Aggregate (DFBP)'!$C107,MATCH('Aggregate (DFBP)'!P$2,FBNinja!$J$1:$AE$1,0))),0)+IF($H107&gt;0,$H107*(INDEX(HTBB!$F$2:$O$303,'Aggregate (DFBP)'!$D107,MATCH('Aggregate (DFBP)'!P$2,HTBB!$F$1:$O$1,0))),0)+IF($I107&gt;0,$I107*(INDEX(ESPN!$B$2:$K$246,'Aggregate (DFBP)'!$E107,MATCH('Aggregate (DFBP)'!P$2,ESPN!$B$1:$K$1,0))),0)</f>
        <v>7.5</v>
      </c>
      <c r="Q107">
        <f>IF($F107&gt;0,$F107*(INDEX(DFBP!$D$2:$Z$401,'Aggregate (DFBP)'!$B107,MATCH('Aggregate (DFBP)'!Q$2,DFBP!$D$1:$Z$1,0))),0)+IF($G107&gt;0,$G107*(INDEX(FBNinja!$J$2:$AE$409,'Aggregate (DFBP)'!$C107,MATCH('Aggregate (DFBP)'!Q$2,FBNinja!$J$1:$AE$1,0))),0)+IF($H107&gt;0,$H107*(INDEX(HTBB!$F$2:$O$303,'Aggregate (DFBP)'!$D107,MATCH('Aggregate (DFBP)'!Q$2,HTBB!$F$1:$O$1,0))),0)+IF($I107&gt;0,$I107*(INDEX(ESPN!$B$2:$K$246,'Aggregate (DFBP)'!$E107,MATCH('Aggregate (DFBP)'!Q$2,ESPN!$B$1:$K$1,0))),0)</f>
        <v>0.8</v>
      </c>
      <c r="R107">
        <f>IF($F107&gt;0,$F107*(INDEX(DFBP!$D$2:$Z$401,'Aggregate (DFBP)'!$B107,MATCH('Aggregate (DFBP)'!R$2,DFBP!$D$1:$Z$1,0))),0)+IF($G107&gt;0,$G107*(INDEX(FBNinja!$J$2:$AE$409,'Aggregate (DFBP)'!$C107,MATCH('Aggregate (DFBP)'!R$2,FBNinja!$J$1:$AE$1,0))),0)+IF($H107&gt;0,$H107*(INDEX(HTBB!$F$2:$O$303,'Aggregate (DFBP)'!$D107,MATCH('Aggregate (DFBP)'!R$2,HTBB!$F$1:$O$1,0))),0)+IF($I107&gt;0,$I107*(INDEX(ESPN!$B$2:$K$246,'Aggregate (DFBP)'!$E107,MATCH('Aggregate (DFBP)'!R$2,ESPN!$B$1:$K$1,0))),0)</f>
        <v>0.4</v>
      </c>
      <c r="S107">
        <f>IF($F107&gt;0,$F107*(INDEX(DFBP!$D$2:$Z$401,'Aggregate (DFBP)'!$B107,MATCH('Aggregate (DFBP)'!S$2,DFBP!$D$1:$Z$1,0))),0)+IF($G107&gt;0,$G107*(INDEX(FBNinja!$J$2:$AE$409,'Aggregate (DFBP)'!$C107,MATCH('Aggregate (DFBP)'!S$2,FBNinja!$J$1:$AE$1,0))),0)+IF($H107&gt;0,$H107*(INDEX(HTBB!$F$2:$O$303,'Aggregate (DFBP)'!$D107,MATCH('Aggregate (DFBP)'!S$2,HTBB!$F$1:$O$1,0))),0)+IF($I107&gt;0,$I107*(INDEX(ESPN!$B$2:$K$246,'Aggregate (DFBP)'!$E107,MATCH('Aggregate (DFBP)'!S$2,ESPN!$B$1:$K$1,0))),0)</f>
        <v>1.2</v>
      </c>
      <c r="T107" s="5">
        <f t="shared" si="1"/>
        <v>10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78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156</v>
      </c>
      <c r="F108">
        <f t="array" ref="F108">IF(ISERROR(B108),0,B$1)/SUM(IF(ISERROR($B108:$E108),0,$B$1:$E$1))</f>
        <v>1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(DFBP)'!$B108,MATCH('Aggregate (DFBP)'!K$2,DFBP!$D$1:$Z$1,0))),0)+IF($G108&gt;0,($G108/SUM($F108:$G108,$I108))*(INDEX(FBNinja!$J$2:$AE$409,'Aggregate (DFBP)'!$C108,MATCH('Aggregate (DFBP)'!K$2,FBNinja!$J$1:$AE$1,0))),0)+IF($I108&gt;0,($I108/SUM($F108:$G108,$I108))*(INDEX(ESPN!$B$2:$K$246,'Aggregate (DFBP)'!$E108,MATCH('Aggregate (DFBP)'!K$2,ESPN!$B$1:$K$1,0))),0)</f>
        <v>3.4</v>
      </c>
      <c r="L108" s="5">
        <f>IF($F108&gt;0,($F108/SUM($F108:$G108,$I108))*(INDEX(DFBP!$D$2:$Z$401,'Aggregate (DFBP)'!$B108,MATCH('Aggregate (DFBP)'!L$2,DFBP!$D$1:$Z$1,0))),0)+IF($G108&gt;0,($G108/SUM($F108:$G108,$I108))*(INDEX(FBNinja!$J$2:$AE$409,'Aggregate (DFBP)'!$C108,MATCH('Aggregate (DFBP)'!L$2,FBNinja!$J$1:$AE$1,0))),0)+IF($I108&gt;0,($I108/SUM($F108:$G108,$I108))*(INDEX(ESPN!$B$2:$K$246,'Aggregate (DFBP)'!$E108,MATCH('Aggregate (DFBP)'!L$2,ESPN!$B$1:$K$1,0))),0)</f>
        <v>7.6</v>
      </c>
      <c r="M108" s="5">
        <f>IF($F108&gt;0,($F108/SUM($F108:$G108,$I108))*(INDEX(DFBP!$D$2:$Z$401,'Aggregate (DFBP)'!$B108,MATCH('Aggregate (DFBP)'!M$2,DFBP!$D$1:$Z$1,0))),0)+IF($G108&gt;0,($G108/SUM($F108:$G108,$I108))*(INDEX(FBNinja!$J$2:$AE$409,'Aggregate (DFBP)'!$C108,MATCH('Aggregate (DFBP)'!M$2,FBNinja!$J$1:$AE$1,0))),0)+IF($I108&gt;0,($I108/SUM($F108:$G108,$I108))*(INDEX(ESPN!$B$2:$K$246,'Aggregate (DFBP)'!$E108,MATCH('Aggregate (DFBP)'!M$2,ESPN!$B$1:$K$1,0))),0)</f>
        <v>1.4</v>
      </c>
      <c r="N108" s="5">
        <f>IF($F108&gt;0,($F108/SUM($F108:$G108,$I108))*(INDEX(DFBP!$D$2:$Z$401,'Aggregate (DFBP)'!$B108,MATCH('Aggregate (DFBP)'!N$2,DFBP!$D$1:$Z$1,0))),0)+IF($G108&gt;0,($G108/SUM($F108:$G108,$I108))*(INDEX(FBNinja!$J$2:$AE$409,'Aggregate (DFBP)'!$C108,MATCH('Aggregate (DFBP)'!N$2,FBNinja!$J$1:$AE$1,0))),0)+IF($I108&gt;0,($I108/SUM($F108:$G108,$I108))*(INDEX(ESPN!$B$2:$K$246,'Aggregate (DFBP)'!$E108,MATCH('Aggregate (DFBP)'!N$2,ESPN!$B$1:$K$1,0))),0)</f>
        <v>1.9</v>
      </c>
      <c r="O108">
        <f>IF($F108&gt;0,$F108*(INDEX(DFBP!$D$2:$Z$401,'Aggregate (DFBP)'!$B108,MATCH('Aggregate (DFBP)'!O$2,DFBP!$D$1:$Z$1,0))),0)+IF($G108&gt;0,$G108*(INDEX(FBNinja!$J$2:$AE$409,'Aggregate (DFBP)'!$C108,MATCH('Aggregate (DFBP)'!O$2,FBNinja!$J$1:$AE$1,0))),0)+IF($H108&gt;0,$H108*(INDEX(HTBB!$F$2:$O$303,'Aggregate (DFBP)'!$D108,MATCH('Aggregate (DFBP)'!O$2,HTBB!$F$1:$O$1,0))),0)+IF($I108&gt;0,$I108*(INDEX(ESPN!$B$2:$K$246,'Aggregate (DFBP)'!$E108,MATCH('Aggregate (DFBP)'!O$2,ESPN!$B$1:$K$1,0))),0)</f>
        <v>1.2</v>
      </c>
      <c r="P108">
        <f>IF($F108&gt;0,$F108*(INDEX(DFBP!$D$2:$Z$401,'Aggregate (DFBP)'!$B108,MATCH('Aggregate (DFBP)'!P$2,DFBP!$D$1:$Z$1,0))),0)+IF($G108&gt;0,$G108*(INDEX(FBNinja!$J$2:$AE$409,'Aggregate (DFBP)'!$C108,MATCH('Aggregate (DFBP)'!P$2,FBNinja!$J$1:$AE$1,0))),0)+IF($H108&gt;0,$H108*(INDEX(HTBB!$F$2:$O$303,'Aggregate (DFBP)'!$D108,MATCH('Aggregate (DFBP)'!P$2,HTBB!$F$1:$O$1,0))),0)+IF($I108&gt;0,$I108*(INDEX(ESPN!$B$2:$K$246,'Aggregate (DFBP)'!$E108,MATCH('Aggregate (DFBP)'!P$2,ESPN!$B$1:$K$1,0))),0)</f>
        <v>4.2</v>
      </c>
      <c r="Q108">
        <f>IF($F108&gt;0,$F108*(INDEX(DFBP!$D$2:$Z$401,'Aggregate (DFBP)'!$B108,MATCH('Aggregate (DFBP)'!Q$2,DFBP!$D$1:$Z$1,0))),0)+IF($G108&gt;0,$G108*(INDEX(FBNinja!$J$2:$AE$409,'Aggregate (DFBP)'!$C108,MATCH('Aggregate (DFBP)'!Q$2,FBNinja!$J$1:$AE$1,0))),0)+IF($H108&gt;0,$H108*(INDEX(HTBB!$F$2:$O$303,'Aggregate (DFBP)'!$D108,MATCH('Aggregate (DFBP)'!Q$2,HTBB!$F$1:$O$1,0))),0)+IF($I108&gt;0,$I108*(INDEX(ESPN!$B$2:$K$246,'Aggregate (DFBP)'!$E108,MATCH('Aggregate (DFBP)'!Q$2,ESPN!$B$1:$K$1,0))),0)</f>
        <v>1.7</v>
      </c>
      <c r="R108">
        <f>IF($F108&gt;0,$F108*(INDEX(DFBP!$D$2:$Z$401,'Aggregate (DFBP)'!$B108,MATCH('Aggregate (DFBP)'!R$2,DFBP!$D$1:$Z$1,0))),0)+IF($G108&gt;0,$G108*(INDEX(FBNinja!$J$2:$AE$409,'Aggregate (DFBP)'!$C108,MATCH('Aggregate (DFBP)'!R$2,FBNinja!$J$1:$AE$1,0))),0)+IF($H108&gt;0,$H108*(INDEX(HTBB!$F$2:$O$303,'Aggregate (DFBP)'!$D108,MATCH('Aggregate (DFBP)'!R$2,HTBB!$F$1:$O$1,0))),0)+IF($I108&gt;0,$I108*(INDEX(ESPN!$B$2:$K$246,'Aggregate (DFBP)'!$E108,MATCH('Aggregate (DFBP)'!R$2,ESPN!$B$1:$K$1,0))),0)</f>
        <v>0.7</v>
      </c>
      <c r="S108">
        <f>IF($F108&gt;0,$F108*(INDEX(DFBP!$D$2:$Z$401,'Aggregate (DFBP)'!$B108,MATCH('Aggregate (DFBP)'!S$2,DFBP!$D$1:$Z$1,0))),0)+IF($G108&gt;0,$G108*(INDEX(FBNinja!$J$2:$AE$409,'Aggregate (DFBP)'!$C108,MATCH('Aggregate (DFBP)'!S$2,FBNinja!$J$1:$AE$1,0))),0)+IF($H108&gt;0,$H108*(INDEX(HTBB!$F$2:$O$303,'Aggregate (DFBP)'!$D108,MATCH('Aggregate (DFBP)'!S$2,HTBB!$F$1:$O$1,0))),0)+IF($I108&gt;0,$I108*(INDEX(ESPN!$B$2:$K$246,'Aggregate (DFBP)'!$E108,MATCH('Aggregate (DFBP)'!S$2,ESPN!$B$1:$K$1,0))),0)</f>
        <v>0.5</v>
      </c>
      <c r="T108" s="5">
        <f t="shared" si="1"/>
        <v>9.4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69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52</v>
      </c>
      <c r="F109">
        <f t="array" ref="F109">IF(ISERROR(B109),0,B$1)/SUM(IF(ISERROR($B109:$E109),0,$B$1:$E$1))</f>
        <v>1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(DFBP)'!$B109,MATCH('Aggregate (DFBP)'!K$2,DFBP!$D$1:$Z$1,0))),0)+IF($G109&gt;0,($G109/SUM($F109:$G109,$I109))*(INDEX(FBNinja!$J$2:$AE$409,'Aggregate (DFBP)'!$C109,MATCH('Aggregate (DFBP)'!K$2,FBNinja!$J$1:$AE$1,0))),0)+IF($I109&gt;0,($I109/SUM($F109:$G109,$I109))*(INDEX(ESPN!$B$2:$K$246,'Aggregate (DFBP)'!$E109,MATCH('Aggregate (DFBP)'!K$2,ESPN!$B$1:$K$1,0))),0)</f>
        <v>5.6</v>
      </c>
      <c r="L109" s="5">
        <f>IF($F109&gt;0,($F109/SUM($F109:$G109,$I109))*(INDEX(DFBP!$D$2:$Z$401,'Aggregate (DFBP)'!$B109,MATCH('Aggregate (DFBP)'!L$2,DFBP!$D$1:$Z$1,0))),0)+IF($G109&gt;0,($G109/SUM($F109:$G109,$I109))*(INDEX(FBNinja!$J$2:$AE$409,'Aggregate (DFBP)'!$C109,MATCH('Aggregate (DFBP)'!L$2,FBNinja!$J$1:$AE$1,0))),0)+IF($I109&gt;0,($I109/SUM($F109:$G109,$I109))*(INDEX(ESPN!$B$2:$K$246,'Aggregate (DFBP)'!$E109,MATCH('Aggregate (DFBP)'!L$2,ESPN!$B$1:$K$1,0))),0)</f>
        <v>13.5</v>
      </c>
      <c r="M109" s="5">
        <f>IF($F109&gt;0,($F109/SUM($F109:$G109,$I109))*(INDEX(DFBP!$D$2:$Z$401,'Aggregate (DFBP)'!$B109,MATCH('Aggregate (DFBP)'!M$2,DFBP!$D$1:$Z$1,0))),0)+IF($G109&gt;0,($G109/SUM($F109:$G109,$I109))*(INDEX(FBNinja!$J$2:$AE$409,'Aggregate (DFBP)'!$C109,MATCH('Aggregate (DFBP)'!M$2,FBNinja!$J$1:$AE$1,0))),0)+IF($I109&gt;0,($I109/SUM($F109:$G109,$I109))*(INDEX(ESPN!$B$2:$K$246,'Aggregate (DFBP)'!$E109,MATCH('Aggregate (DFBP)'!M$2,ESPN!$B$1:$K$1,0))),0)</f>
        <v>2.2000000000000002</v>
      </c>
      <c r="N109" s="5">
        <f>IF($F109&gt;0,($F109/SUM($F109:$G109,$I109))*(INDEX(DFBP!$D$2:$Z$401,'Aggregate (DFBP)'!$B109,MATCH('Aggregate (DFBP)'!N$2,DFBP!$D$1:$Z$1,0))),0)+IF($G109&gt;0,($G109/SUM($F109:$G109,$I109))*(INDEX(FBNinja!$J$2:$AE$409,'Aggregate (DFBP)'!$C109,MATCH('Aggregate (DFBP)'!N$2,FBNinja!$J$1:$AE$1,0))),0)+IF($I109&gt;0,($I109/SUM($F109:$G109,$I109))*(INDEX(ESPN!$B$2:$K$246,'Aggregate (DFBP)'!$E109,MATCH('Aggregate (DFBP)'!N$2,ESPN!$B$1:$K$1,0))),0)</f>
        <v>2.9</v>
      </c>
      <c r="O109">
        <f>IF($F109&gt;0,$F109*(INDEX(DFBP!$D$2:$Z$401,'Aggregate (DFBP)'!$B109,MATCH('Aggregate (DFBP)'!O$2,DFBP!$D$1:$Z$1,0))),0)+IF($G109&gt;0,$G109*(INDEX(FBNinja!$J$2:$AE$409,'Aggregate (DFBP)'!$C109,MATCH('Aggregate (DFBP)'!O$2,FBNinja!$J$1:$AE$1,0))),0)+IF($H109&gt;0,$H109*(INDEX(HTBB!$F$2:$O$303,'Aggregate (DFBP)'!$D109,MATCH('Aggregate (DFBP)'!O$2,HTBB!$F$1:$O$1,0))),0)+IF($I109&gt;0,$I109*(INDEX(ESPN!$B$2:$K$246,'Aggregate (DFBP)'!$E109,MATCH('Aggregate (DFBP)'!O$2,ESPN!$B$1:$K$1,0))),0)</f>
        <v>1.8</v>
      </c>
      <c r="P109">
        <f>IF($F109&gt;0,$F109*(INDEX(DFBP!$D$2:$Z$401,'Aggregate (DFBP)'!$B109,MATCH('Aggregate (DFBP)'!P$2,DFBP!$D$1:$Z$1,0))),0)+IF($G109&gt;0,$G109*(INDEX(FBNinja!$J$2:$AE$409,'Aggregate (DFBP)'!$C109,MATCH('Aggregate (DFBP)'!P$2,FBNinja!$J$1:$AE$1,0))),0)+IF($H109&gt;0,$H109*(INDEX(HTBB!$F$2:$O$303,'Aggregate (DFBP)'!$D109,MATCH('Aggregate (DFBP)'!P$2,HTBB!$F$1:$O$1,0))),0)+IF($I109&gt;0,$I109*(INDEX(ESPN!$B$2:$K$246,'Aggregate (DFBP)'!$E109,MATCH('Aggregate (DFBP)'!P$2,ESPN!$B$1:$K$1,0))),0)</f>
        <v>3.8</v>
      </c>
      <c r="Q109">
        <f>IF($F109&gt;0,$F109*(INDEX(DFBP!$D$2:$Z$401,'Aggregate (DFBP)'!$B109,MATCH('Aggregate (DFBP)'!Q$2,DFBP!$D$1:$Z$1,0))),0)+IF($G109&gt;0,$G109*(INDEX(FBNinja!$J$2:$AE$409,'Aggregate (DFBP)'!$C109,MATCH('Aggregate (DFBP)'!Q$2,FBNinja!$J$1:$AE$1,0))),0)+IF($H109&gt;0,$H109*(INDEX(HTBB!$F$2:$O$303,'Aggregate (DFBP)'!$D109,MATCH('Aggregate (DFBP)'!Q$2,HTBB!$F$1:$O$1,0))),0)+IF($I109&gt;0,$I109*(INDEX(ESPN!$B$2:$K$246,'Aggregate (DFBP)'!$E109,MATCH('Aggregate (DFBP)'!Q$2,ESPN!$B$1:$K$1,0))),0)</f>
        <v>3.7</v>
      </c>
      <c r="R109">
        <f>IF($F109&gt;0,$F109*(INDEX(DFBP!$D$2:$Z$401,'Aggregate (DFBP)'!$B109,MATCH('Aggregate (DFBP)'!R$2,DFBP!$D$1:$Z$1,0))),0)+IF($G109&gt;0,$G109*(INDEX(FBNinja!$J$2:$AE$409,'Aggregate (DFBP)'!$C109,MATCH('Aggregate (DFBP)'!R$2,FBNinja!$J$1:$AE$1,0))),0)+IF($H109&gt;0,$H109*(INDEX(HTBB!$F$2:$O$303,'Aggregate (DFBP)'!$D109,MATCH('Aggregate (DFBP)'!R$2,HTBB!$F$1:$O$1,0))),0)+IF($I109&gt;0,$I109*(INDEX(ESPN!$B$2:$K$246,'Aggregate (DFBP)'!$E109,MATCH('Aggregate (DFBP)'!R$2,ESPN!$B$1:$K$1,0))),0)</f>
        <v>1.3</v>
      </c>
      <c r="S109">
        <f>IF($F109&gt;0,$F109*(INDEX(DFBP!$D$2:$Z$401,'Aggregate (DFBP)'!$B109,MATCH('Aggregate (DFBP)'!S$2,DFBP!$D$1:$Z$1,0))),0)+IF($G109&gt;0,$G109*(INDEX(FBNinja!$J$2:$AE$409,'Aggregate (DFBP)'!$C109,MATCH('Aggregate (DFBP)'!S$2,FBNinja!$J$1:$AE$1,0))),0)+IF($H109&gt;0,$H109*(INDEX(HTBB!$F$2:$O$303,'Aggregate (DFBP)'!$D109,MATCH('Aggregate (DFBP)'!S$2,HTBB!$F$1:$O$1,0))),0)+IF($I109&gt;0,$I109*(INDEX(ESPN!$B$2:$K$246,'Aggregate (DFBP)'!$E109,MATCH('Aggregate (DFBP)'!S$2,ESPN!$B$1:$K$1,0))),0)</f>
        <v>0.2</v>
      </c>
      <c r="T109" s="5">
        <f t="shared" si="1"/>
        <v>15.2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78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83</v>
      </c>
      <c r="F110">
        <f t="array" ref="F110">IF(ISERROR(B110),0,B$1)/SUM(IF(ISERROR($B110:$E110),0,$B$1:$E$1))</f>
        <v>1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(DFBP)'!$B110,MATCH('Aggregate (DFBP)'!K$2,DFBP!$D$1:$Z$1,0))),0)+IF($G110&gt;0,($G110/SUM($F110:$G110,$I110))*(INDEX(FBNinja!$J$2:$AE$409,'Aggregate (DFBP)'!$C110,MATCH('Aggregate (DFBP)'!K$2,FBNinja!$J$1:$AE$1,0))),0)+IF($I110&gt;0,($I110/SUM($F110:$G110,$I110))*(INDEX(ESPN!$B$2:$K$246,'Aggregate (DFBP)'!$E110,MATCH('Aggregate (DFBP)'!K$2,ESPN!$B$1:$K$1,0))),0)</f>
        <v>4.4000000000000004</v>
      </c>
      <c r="L110" s="5">
        <f>IF($F110&gt;0,($F110/SUM($F110:$G110,$I110))*(INDEX(DFBP!$D$2:$Z$401,'Aggregate (DFBP)'!$B110,MATCH('Aggregate (DFBP)'!L$2,DFBP!$D$1:$Z$1,0))),0)+IF($G110&gt;0,($G110/SUM($F110:$G110,$I110))*(INDEX(FBNinja!$J$2:$AE$409,'Aggregate (DFBP)'!$C110,MATCH('Aggregate (DFBP)'!L$2,FBNinja!$J$1:$AE$1,0))),0)+IF($I110&gt;0,($I110/SUM($F110:$G110,$I110))*(INDEX(ESPN!$B$2:$K$246,'Aggregate (DFBP)'!$E110,MATCH('Aggregate (DFBP)'!L$2,ESPN!$B$1:$K$1,0))),0)</f>
        <v>9.9</v>
      </c>
      <c r="M110" s="5">
        <f>IF($F110&gt;0,($F110/SUM($F110:$G110,$I110))*(INDEX(DFBP!$D$2:$Z$401,'Aggregate (DFBP)'!$B110,MATCH('Aggregate (DFBP)'!M$2,DFBP!$D$1:$Z$1,0))),0)+IF($G110&gt;0,($G110/SUM($F110:$G110,$I110))*(INDEX(FBNinja!$J$2:$AE$409,'Aggregate (DFBP)'!$C110,MATCH('Aggregate (DFBP)'!M$2,FBNinja!$J$1:$AE$1,0))),0)+IF($I110&gt;0,($I110/SUM($F110:$G110,$I110))*(INDEX(ESPN!$B$2:$K$246,'Aggregate (DFBP)'!$E110,MATCH('Aggregate (DFBP)'!M$2,ESPN!$B$1:$K$1,0))),0)</f>
        <v>1.6</v>
      </c>
      <c r="N110" s="5">
        <f>IF($F110&gt;0,($F110/SUM($F110:$G110,$I110))*(INDEX(DFBP!$D$2:$Z$401,'Aggregate (DFBP)'!$B110,MATCH('Aggregate (DFBP)'!N$2,DFBP!$D$1:$Z$1,0))),0)+IF($G110&gt;0,($G110/SUM($F110:$G110,$I110))*(INDEX(FBNinja!$J$2:$AE$409,'Aggregate (DFBP)'!$C110,MATCH('Aggregate (DFBP)'!N$2,FBNinja!$J$1:$AE$1,0))),0)+IF($I110&gt;0,($I110/SUM($F110:$G110,$I110))*(INDEX(ESPN!$B$2:$K$246,'Aggregate (DFBP)'!$E110,MATCH('Aggregate (DFBP)'!N$2,ESPN!$B$1:$K$1,0))),0)</f>
        <v>1.9</v>
      </c>
      <c r="O110">
        <f>IF($F110&gt;0,$F110*(INDEX(DFBP!$D$2:$Z$401,'Aggregate (DFBP)'!$B110,MATCH('Aggregate (DFBP)'!O$2,DFBP!$D$1:$Z$1,0))),0)+IF($G110&gt;0,$G110*(INDEX(FBNinja!$J$2:$AE$409,'Aggregate (DFBP)'!$C110,MATCH('Aggregate (DFBP)'!O$2,FBNinja!$J$1:$AE$1,0))),0)+IF($H110&gt;0,$H110*(INDEX(HTBB!$F$2:$O$303,'Aggregate (DFBP)'!$D110,MATCH('Aggregate (DFBP)'!O$2,HTBB!$F$1:$O$1,0))),0)+IF($I110&gt;0,$I110*(INDEX(ESPN!$B$2:$K$246,'Aggregate (DFBP)'!$E110,MATCH('Aggregate (DFBP)'!O$2,ESPN!$B$1:$K$1,0))),0)</f>
        <v>1.4</v>
      </c>
      <c r="P110">
        <f>IF($F110&gt;0,$F110*(INDEX(DFBP!$D$2:$Z$401,'Aggregate (DFBP)'!$B110,MATCH('Aggregate (DFBP)'!P$2,DFBP!$D$1:$Z$1,0))),0)+IF($G110&gt;0,$G110*(INDEX(FBNinja!$J$2:$AE$409,'Aggregate (DFBP)'!$C110,MATCH('Aggregate (DFBP)'!P$2,FBNinja!$J$1:$AE$1,0))),0)+IF($H110&gt;0,$H110*(INDEX(HTBB!$F$2:$O$303,'Aggregate (DFBP)'!$D110,MATCH('Aggregate (DFBP)'!P$2,HTBB!$F$1:$O$1,0))),0)+IF($I110&gt;0,$I110*(INDEX(ESPN!$B$2:$K$246,'Aggregate (DFBP)'!$E110,MATCH('Aggregate (DFBP)'!P$2,ESPN!$B$1:$K$1,0))),0)</f>
        <v>6.2</v>
      </c>
      <c r="Q110">
        <f>IF($F110&gt;0,$F110*(INDEX(DFBP!$D$2:$Z$401,'Aggregate (DFBP)'!$B110,MATCH('Aggregate (DFBP)'!Q$2,DFBP!$D$1:$Z$1,0))),0)+IF($G110&gt;0,$G110*(INDEX(FBNinja!$J$2:$AE$409,'Aggregate (DFBP)'!$C110,MATCH('Aggregate (DFBP)'!Q$2,FBNinja!$J$1:$AE$1,0))),0)+IF($H110&gt;0,$H110*(INDEX(HTBB!$F$2:$O$303,'Aggregate (DFBP)'!$D110,MATCH('Aggregate (DFBP)'!Q$2,HTBB!$F$1:$O$1,0))),0)+IF($I110&gt;0,$I110*(INDEX(ESPN!$B$2:$K$246,'Aggregate (DFBP)'!$E110,MATCH('Aggregate (DFBP)'!Q$2,ESPN!$B$1:$K$1,0))),0)</f>
        <v>2.1</v>
      </c>
      <c r="R110">
        <f>IF($F110&gt;0,$F110*(INDEX(DFBP!$D$2:$Z$401,'Aggregate (DFBP)'!$B110,MATCH('Aggregate (DFBP)'!R$2,DFBP!$D$1:$Z$1,0))),0)+IF($G110&gt;0,$G110*(INDEX(FBNinja!$J$2:$AE$409,'Aggregate (DFBP)'!$C110,MATCH('Aggregate (DFBP)'!R$2,FBNinja!$J$1:$AE$1,0))),0)+IF($H110&gt;0,$H110*(INDEX(HTBB!$F$2:$O$303,'Aggregate (DFBP)'!$D110,MATCH('Aggregate (DFBP)'!R$2,HTBB!$F$1:$O$1,0))),0)+IF($I110&gt;0,$I110*(INDEX(ESPN!$B$2:$K$246,'Aggregate (DFBP)'!$E110,MATCH('Aggregate (DFBP)'!R$2,ESPN!$B$1:$K$1,0))),0)</f>
        <v>0.6</v>
      </c>
      <c r="S110">
        <f>IF($F110&gt;0,$F110*(INDEX(DFBP!$D$2:$Z$401,'Aggregate (DFBP)'!$B110,MATCH('Aggregate (DFBP)'!S$2,DFBP!$D$1:$Z$1,0))),0)+IF($G110&gt;0,$G110*(INDEX(FBNinja!$J$2:$AE$409,'Aggregate (DFBP)'!$C110,MATCH('Aggregate (DFBP)'!S$2,FBNinja!$J$1:$AE$1,0))),0)+IF($H110&gt;0,$H110*(INDEX(HTBB!$F$2:$O$303,'Aggregate (DFBP)'!$D110,MATCH('Aggregate (DFBP)'!S$2,HTBB!$F$1:$O$1,0))),0)+IF($I110&gt;0,$I110*(INDEX(ESPN!$B$2:$K$246,'Aggregate (DFBP)'!$E110,MATCH('Aggregate (DFBP)'!S$2,ESPN!$B$1:$K$1,0))),0)</f>
        <v>0.6</v>
      </c>
      <c r="T110" s="5">
        <f t="shared" si="1"/>
        <v>11.799999999999999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72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132</v>
      </c>
      <c r="F111">
        <f t="array" ref="F111">IF(ISERROR(B111),0,B$1)/SUM(IF(ISERROR($B111:$E111),0,$B$1:$E$1))</f>
        <v>1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(DFBP)'!$B111,MATCH('Aggregate (DFBP)'!K$2,DFBP!$D$1:$Z$1,0))),0)+IF($G111&gt;0,($G111/SUM($F111:$G111,$I111))*(INDEX(FBNinja!$J$2:$AE$409,'Aggregate (DFBP)'!$C111,MATCH('Aggregate (DFBP)'!K$2,FBNinja!$J$1:$AE$1,0))),0)+IF($I111&gt;0,($I111/SUM($F111:$G111,$I111))*(INDEX(ESPN!$B$2:$K$246,'Aggregate (DFBP)'!$E111,MATCH('Aggregate (DFBP)'!K$2,ESPN!$B$1:$K$1,0))),0)</f>
        <v>2.6</v>
      </c>
      <c r="L111" s="5">
        <f>IF($F111&gt;0,($F111/SUM($F111:$G111,$I111))*(INDEX(DFBP!$D$2:$Z$401,'Aggregate (DFBP)'!$B111,MATCH('Aggregate (DFBP)'!L$2,DFBP!$D$1:$Z$1,0))),0)+IF($G111&gt;0,($G111/SUM($F111:$G111,$I111))*(INDEX(FBNinja!$J$2:$AE$409,'Aggregate (DFBP)'!$C111,MATCH('Aggregate (DFBP)'!L$2,FBNinja!$J$1:$AE$1,0))),0)+IF($I111&gt;0,($I111/SUM($F111:$G111,$I111))*(INDEX(ESPN!$B$2:$K$246,'Aggregate (DFBP)'!$E111,MATCH('Aggregate (DFBP)'!L$2,ESPN!$B$1:$K$1,0))),0)</f>
        <v>6.3</v>
      </c>
      <c r="M111" s="5">
        <f>IF($F111&gt;0,($F111/SUM($F111:$G111,$I111))*(INDEX(DFBP!$D$2:$Z$401,'Aggregate (DFBP)'!$B111,MATCH('Aggregate (DFBP)'!M$2,DFBP!$D$1:$Z$1,0))),0)+IF($G111&gt;0,($G111/SUM($F111:$G111,$I111))*(INDEX(FBNinja!$J$2:$AE$409,'Aggregate (DFBP)'!$C111,MATCH('Aggregate (DFBP)'!M$2,FBNinja!$J$1:$AE$1,0))),0)+IF($I111&gt;0,($I111/SUM($F111:$G111,$I111))*(INDEX(ESPN!$B$2:$K$246,'Aggregate (DFBP)'!$E111,MATCH('Aggregate (DFBP)'!M$2,ESPN!$B$1:$K$1,0))),0)</f>
        <v>1.6</v>
      </c>
      <c r="N111" s="5">
        <f>IF($F111&gt;0,($F111/SUM($F111:$G111,$I111))*(INDEX(DFBP!$D$2:$Z$401,'Aggregate (DFBP)'!$B111,MATCH('Aggregate (DFBP)'!N$2,DFBP!$D$1:$Z$1,0))),0)+IF($G111&gt;0,($G111/SUM($F111:$G111,$I111))*(INDEX(FBNinja!$J$2:$AE$409,'Aggregate (DFBP)'!$C111,MATCH('Aggregate (DFBP)'!N$2,FBNinja!$J$1:$AE$1,0))),0)+IF($I111&gt;0,($I111/SUM($F111:$G111,$I111))*(INDEX(ESPN!$B$2:$K$246,'Aggregate (DFBP)'!$E111,MATCH('Aggregate (DFBP)'!N$2,ESPN!$B$1:$K$1,0))),0)</f>
        <v>2.1</v>
      </c>
      <c r="O111">
        <f>IF($F111&gt;0,$F111*(INDEX(DFBP!$D$2:$Z$401,'Aggregate (DFBP)'!$B111,MATCH('Aggregate (DFBP)'!O$2,DFBP!$D$1:$Z$1,0))),0)+IF($G111&gt;0,$G111*(INDEX(FBNinja!$J$2:$AE$409,'Aggregate (DFBP)'!$C111,MATCH('Aggregate (DFBP)'!O$2,FBNinja!$J$1:$AE$1,0))),0)+IF($H111&gt;0,$H111*(INDEX(HTBB!$F$2:$O$303,'Aggregate (DFBP)'!$D111,MATCH('Aggregate (DFBP)'!O$2,HTBB!$F$1:$O$1,0))),0)+IF($I111&gt;0,$I111*(INDEX(ESPN!$B$2:$K$246,'Aggregate (DFBP)'!$E111,MATCH('Aggregate (DFBP)'!O$2,ESPN!$B$1:$K$1,0))),0)</f>
        <v>1.8</v>
      </c>
      <c r="P111">
        <f>IF($F111&gt;0,$F111*(INDEX(DFBP!$D$2:$Z$401,'Aggregate (DFBP)'!$B111,MATCH('Aggregate (DFBP)'!P$2,DFBP!$D$1:$Z$1,0))),0)+IF($G111&gt;0,$G111*(INDEX(FBNinja!$J$2:$AE$409,'Aggregate (DFBP)'!$C111,MATCH('Aggregate (DFBP)'!P$2,FBNinja!$J$1:$AE$1,0))),0)+IF($H111&gt;0,$H111*(INDEX(HTBB!$F$2:$O$303,'Aggregate (DFBP)'!$D111,MATCH('Aggregate (DFBP)'!P$2,HTBB!$F$1:$O$1,0))),0)+IF($I111&gt;0,$I111*(INDEX(ESPN!$B$2:$K$246,'Aggregate (DFBP)'!$E111,MATCH('Aggregate (DFBP)'!P$2,ESPN!$B$1:$K$1,0))),0)</f>
        <v>4.5</v>
      </c>
      <c r="Q111">
        <f>IF($F111&gt;0,$F111*(INDEX(DFBP!$D$2:$Z$401,'Aggregate (DFBP)'!$B111,MATCH('Aggregate (DFBP)'!Q$2,DFBP!$D$1:$Z$1,0))),0)+IF($G111&gt;0,$G111*(INDEX(FBNinja!$J$2:$AE$409,'Aggregate (DFBP)'!$C111,MATCH('Aggregate (DFBP)'!Q$2,FBNinja!$J$1:$AE$1,0))),0)+IF($H111&gt;0,$H111*(INDEX(HTBB!$F$2:$O$303,'Aggregate (DFBP)'!$D111,MATCH('Aggregate (DFBP)'!Q$2,HTBB!$F$1:$O$1,0))),0)+IF($I111&gt;0,$I111*(INDEX(ESPN!$B$2:$K$246,'Aggregate (DFBP)'!$E111,MATCH('Aggregate (DFBP)'!Q$2,ESPN!$B$1:$K$1,0))),0)</f>
        <v>1.5</v>
      </c>
      <c r="R111">
        <f>IF($F111&gt;0,$F111*(INDEX(DFBP!$D$2:$Z$401,'Aggregate (DFBP)'!$B111,MATCH('Aggregate (DFBP)'!R$2,DFBP!$D$1:$Z$1,0))),0)+IF($G111&gt;0,$G111*(INDEX(FBNinja!$J$2:$AE$409,'Aggregate (DFBP)'!$C111,MATCH('Aggregate (DFBP)'!R$2,FBNinja!$J$1:$AE$1,0))),0)+IF($H111&gt;0,$H111*(INDEX(HTBB!$F$2:$O$303,'Aggregate (DFBP)'!$D111,MATCH('Aggregate (DFBP)'!R$2,HTBB!$F$1:$O$1,0))),0)+IF($I111&gt;0,$I111*(INDEX(ESPN!$B$2:$K$246,'Aggregate (DFBP)'!$E111,MATCH('Aggregate (DFBP)'!R$2,ESPN!$B$1:$K$1,0))),0)</f>
        <v>0.5</v>
      </c>
      <c r="S111">
        <f>IF($F111&gt;0,$F111*(INDEX(DFBP!$D$2:$Z$401,'Aggregate (DFBP)'!$B111,MATCH('Aggregate (DFBP)'!S$2,DFBP!$D$1:$Z$1,0))),0)+IF($G111&gt;0,$G111*(INDEX(FBNinja!$J$2:$AE$409,'Aggregate (DFBP)'!$C111,MATCH('Aggregate (DFBP)'!S$2,FBNinja!$J$1:$AE$1,0))),0)+IF($H111&gt;0,$H111*(INDEX(HTBB!$F$2:$O$303,'Aggregate (DFBP)'!$D111,MATCH('Aggregate (DFBP)'!S$2,HTBB!$F$1:$O$1,0))),0)+IF($I111&gt;0,$I111*(INDEX(ESPN!$B$2:$K$246,'Aggregate (DFBP)'!$E111,MATCH('Aggregate (DFBP)'!S$2,ESPN!$B$1:$K$1,0))),0)</f>
        <v>0.6</v>
      </c>
      <c r="T111" s="5">
        <f t="shared" si="1"/>
        <v>8.6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79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175</v>
      </c>
      <c r="F112">
        <f t="array" ref="F112">IF(ISERROR(B112),0,B$1)/SUM(IF(ISERROR($B112:$E112),0,$B$1:$E$1))</f>
        <v>1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(DFBP)'!$B112,MATCH('Aggregate (DFBP)'!K$2,DFBP!$D$1:$Z$1,0))),0)+IF($G112&gt;0,($G112/SUM($F112:$G112,$I112))*(INDEX(FBNinja!$J$2:$AE$409,'Aggregate (DFBP)'!$C112,MATCH('Aggregate (DFBP)'!K$2,FBNinja!$J$1:$AE$1,0))),0)+IF($I112&gt;0,($I112/SUM($F112:$G112,$I112))*(INDEX(ESPN!$B$2:$K$246,'Aggregate (DFBP)'!$E112,MATCH('Aggregate (DFBP)'!K$2,ESPN!$B$1:$K$1,0))),0)</f>
        <v>6</v>
      </c>
      <c r="L112" s="5">
        <f>IF($F112&gt;0,($F112/SUM($F112:$G112,$I112))*(INDEX(DFBP!$D$2:$Z$401,'Aggregate (DFBP)'!$B112,MATCH('Aggregate (DFBP)'!L$2,DFBP!$D$1:$Z$1,0))),0)+IF($G112&gt;0,($G112/SUM($F112:$G112,$I112))*(INDEX(FBNinja!$J$2:$AE$409,'Aggregate (DFBP)'!$C112,MATCH('Aggregate (DFBP)'!L$2,FBNinja!$J$1:$AE$1,0))),0)+IF($I112&gt;0,($I112/SUM($F112:$G112,$I112))*(INDEX(ESPN!$B$2:$K$246,'Aggregate (DFBP)'!$E112,MATCH('Aggregate (DFBP)'!L$2,ESPN!$B$1:$K$1,0))),0)</f>
        <v>13.7</v>
      </c>
      <c r="M112" s="5">
        <f>IF($F112&gt;0,($F112/SUM($F112:$G112,$I112))*(INDEX(DFBP!$D$2:$Z$401,'Aggregate (DFBP)'!$B112,MATCH('Aggregate (DFBP)'!M$2,DFBP!$D$1:$Z$1,0))),0)+IF($G112&gt;0,($G112/SUM($F112:$G112,$I112))*(INDEX(FBNinja!$J$2:$AE$409,'Aggregate (DFBP)'!$C112,MATCH('Aggregate (DFBP)'!M$2,FBNinja!$J$1:$AE$1,0))),0)+IF($I112&gt;0,($I112/SUM($F112:$G112,$I112))*(INDEX(ESPN!$B$2:$K$246,'Aggregate (DFBP)'!$E112,MATCH('Aggregate (DFBP)'!M$2,ESPN!$B$1:$K$1,0))),0)</f>
        <v>2.8</v>
      </c>
      <c r="N112" s="5">
        <f>IF($F112&gt;0,($F112/SUM($F112:$G112,$I112))*(INDEX(DFBP!$D$2:$Z$401,'Aggregate (DFBP)'!$B112,MATCH('Aggregate (DFBP)'!N$2,DFBP!$D$1:$Z$1,0))),0)+IF($G112&gt;0,($G112/SUM($F112:$G112,$I112))*(INDEX(FBNinja!$J$2:$AE$409,'Aggregate (DFBP)'!$C112,MATCH('Aggregate (DFBP)'!N$2,FBNinja!$J$1:$AE$1,0))),0)+IF($I112&gt;0,($I112/SUM($F112:$G112,$I112))*(INDEX(ESPN!$B$2:$K$246,'Aggregate (DFBP)'!$E112,MATCH('Aggregate (DFBP)'!N$2,ESPN!$B$1:$K$1,0))),0)</f>
        <v>3.7</v>
      </c>
      <c r="O112">
        <f>IF($F112&gt;0,$F112*(INDEX(DFBP!$D$2:$Z$401,'Aggregate (DFBP)'!$B112,MATCH('Aggregate (DFBP)'!O$2,DFBP!$D$1:$Z$1,0))),0)+IF($G112&gt;0,$G112*(INDEX(FBNinja!$J$2:$AE$409,'Aggregate (DFBP)'!$C112,MATCH('Aggregate (DFBP)'!O$2,FBNinja!$J$1:$AE$1,0))),0)+IF($H112&gt;0,$H112*(INDEX(HTBB!$F$2:$O$303,'Aggregate (DFBP)'!$D112,MATCH('Aggregate (DFBP)'!O$2,HTBB!$F$1:$O$1,0))),0)+IF($I112&gt;0,$I112*(INDEX(ESPN!$B$2:$K$246,'Aggregate (DFBP)'!$E112,MATCH('Aggregate (DFBP)'!O$2,ESPN!$B$1:$K$1,0))),0)</f>
        <v>0.9</v>
      </c>
      <c r="P112">
        <f>IF($F112&gt;0,$F112*(INDEX(DFBP!$D$2:$Z$401,'Aggregate (DFBP)'!$B112,MATCH('Aggregate (DFBP)'!P$2,DFBP!$D$1:$Z$1,0))),0)+IF($G112&gt;0,$G112*(INDEX(FBNinja!$J$2:$AE$409,'Aggregate (DFBP)'!$C112,MATCH('Aggregate (DFBP)'!P$2,FBNinja!$J$1:$AE$1,0))),0)+IF($H112&gt;0,$H112*(INDEX(HTBB!$F$2:$O$303,'Aggregate (DFBP)'!$D112,MATCH('Aggregate (DFBP)'!P$2,HTBB!$F$1:$O$1,0))),0)+IF($I112&gt;0,$I112*(INDEX(ESPN!$B$2:$K$246,'Aggregate (DFBP)'!$E112,MATCH('Aggregate (DFBP)'!P$2,ESPN!$B$1:$K$1,0))),0)</f>
        <v>4.9000000000000004</v>
      </c>
      <c r="Q112">
        <f>IF($F112&gt;0,$F112*(INDEX(DFBP!$D$2:$Z$401,'Aggregate (DFBP)'!$B112,MATCH('Aggregate (DFBP)'!Q$2,DFBP!$D$1:$Z$1,0))),0)+IF($G112&gt;0,$G112*(INDEX(FBNinja!$J$2:$AE$409,'Aggregate (DFBP)'!$C112,MATCH('Aggregate (DFBP)'!Q$2,FBNinja!$J$1:$AE$1,0))),0)+IF($H112&gt;0,$H112*(INDEX(HTBB!$F$2:$O$303,'Aggregate (DFBP)'!$D112,MATCH('Aggregate (DFBP)'!Q$2,HTBB!$F$1:$O$1,0))),0)+IF($I112&gt;0,$I112*(INDEX(ESPN!$B$2:$K$246,'Aggregate (DFBP)'!$E112,MATCH('Aggregate (DFBP)'!Q$2,ESPN!$B$1:$K$1,0))),0)</f>
        <v>6</v>
      </c>
      <c r="R112">
        <f>IF($F112&gt;0,$F112*(INDEX(DFBP!$D$2:$Z$401,'Aggregate (DFBP)'!$B112,MATCH('Aggregate (DFBP)'!R$2,DFBP!$D$1:$Z$1,0))),0)+IF($G112&gt;0,$G112*(INDEX(FBNinja!$J$2:$AE$409,'Aggregate (DFBP)'!$C112,MATCH('Aggregate (DFBP)'!R$2,FBNinja!$J$1:$AE$1,0))),0)+IF($H112&gt;0,$H112*(INDEX(HTBB!$F$2:$O$303,'Aggregate (DFBP)'!$D112,MATCH('Aggregate (DFBP)'!R$2,HTBB!$F$1:$O$1,0))),0)+IF($I112&gt;0,$I112*(INDEX(ESPN!$B$2:$K$246,'Aggregate (DFBP)'!$E112,MATCH('Aggregate (DFBP)'!R$2,ESPN!$B$1:$K$1,0))),0)</f>
        <v>1.2</v>
      </c>
      <c r="S112">
        <f>IF($F112&gt;0,$F112*(INDEX(DFBP!$D$2:$Z$401,'Aggregate (DFBP)'!$B112,MATCH('Aggregate (DFBP)'!S$2,DFBP!$D$1:$Z$1,0))),0)+IF($G112&gt;0,$G112*(INDEX(FBNinja!$J$2:$AE$409,'Aggregate (DFBP)'!$C112,MATCH('Aggregate (DFBP)'!S$2,FBNinja!$J$1:$AE$1,0))),0)+IF($H112&gt;0,$H112*(INDEX(HTBB!$F$2:$O$303,'Aggregate (DFBP)'!$D112,MATCH('Aggregate (DFBP)'!S$2,HTBB!$F$1:$O$1,0))),0)+IF($I112&gt;0,$I112*(INDEX(ESPN!$B$2:$K$246,'Aggregate (DFBP)'!$E112,MATCH('Aggregate (DFBP)'!S$2,ESPN!$B$1:$K$1,0))),0)</f>
        <v>0.3</v>
      </c>
      <c r="T112" s="5">
        <f t="shared" si="1"/>
        <v>15.7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57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140</v>
      </c>
      <c r="F113">
        <f t="array" ref="F113">IF(ISERROR(B113),0,B$1)/SUM(IF(ISERROR($B113:$E113),0,$B$1:$E$1))</f>
        <v>1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(DFBP)'!$B113,MATCH('Aggregate (DFBP)'!K$2,DFBP!$D$1:$Z$1,0))),0)+IF($G113&gt;0,($G113/SUM($F113:$G113,$I113))*(INDEX(FBNinja!$J$2:$AE$409,'Aggregate (DFBP)'!$C113,MATCH('Aggregate (DFBP)'!K$2,FBNinja!$J$1:$AE$1,0))),0)+IF($I113&gt;0,($I113/SUM($F113:$G113,$I113))*(INDEX(ESPN!$B$2:$K$246,'Aggregate (DFBP)'!$E113,MATCH('Aggregate (DFBP)'!K$2,ESPN!$B$1:$K$1,0))),0)</f>
        <v>5.2</v>
      </c>
      <c r="L113" s="5">
        <f>IF($F113&gt;0,($F113/SUM($F113:$G113,$I113))*(INDEX(DFBP!$D$2:$Z$401,'Aggregate (DFBP)'!$B113,MATCH('Aggregate (DFBP)'!L$2,DFBP!$D$1:$Z$1,0))),0)+IF($G113&gt;0,($G113/SUM($F113:$G113,$I113))*(INDEX(FBNinja!$J$2:$AE$409,'Aggregate (DFBP)'!$C113,MATCH('Aggregate (DFBP)'!L$2,FBNinja!$J$1:$AE$1,0))),0)+IF($I113&gt;0,($I113/SUM($F113:$G113,$I113))*(INDEX(ESPN!$B$2:$K$246,'Aggregate (DFBP)'!$E113,MATCH('Aggregate (DFBP)'!L$2,ESPN!$B$1:$K$1,0))),0)</f>
        <v>12.2</v>
      </c>
      <c r="M113" s="5">
        <f>IF($F113&gt;0,($F113/SUM($F113:$G113,$I113))*(INDEX(DFBP!$D$2:$Z$401,'Aggregate (DFBP)'!$B113,MATCH('Aggregate (DFBP)'!M$2,DFBP!$D$1:$Z$1,0))),0)+IF($G113&gt;0,($G113/SUM($F113:$G113,$I113))*(INDEX(FBNinja!$J$2:$AE$409,'Aggregate (DFBP)'!$C113,MATCH('Aggregate (DFBP)'!M$2,FBNinja!$J$1:$AE$1,0))),0)+IF($I113&gt;0,($I113/SUM($F113:$G113,$I113))*(INDEX(ESPN!$B$2:$K$246,'Aggregate (DFBP)'!$E113,MATCH('Aggregate (DFBP)'!M$2,ESPN!$B$1:$K$1,0))),0)</f>
        <v>2.4</v>
      </c>
      <c r="N113" s="5">
        <f>IF($F113&gt;0,($F113/SUM($F113:$G113,$I113))*(INDEX(DFBP!$D$2:$Z$401,'Aggregate (DFBP)'!$B113,MATCH('Aggregate (DFBP)'!N$2,DFBP!$D$1:$Z$1,0))),0)+IF($G113&gt;0,($G113/SUM($F113:$G113,$I113))*(INDEX(FBNinja!$J$2:$AE$409,'Aggregate (DFBP)'!$C113,MATCH('Aggregate (DFBP)'!N$2,FBNinja!$J$1:$AE$1,0))),0)+IF($I113&gt;0,($I113/SUM($F113:$G113,$I113))*(INDEX(ESPN!$B$2:$K$246,'Aggregate (DFBP)'!$E113,MATCH('Aggregate (DFBP)'!N$2,ESPN!$B$1:$K$1,0))),0)</f>
        <v>2.9</v>
      </c>
      <c r="O113">
        <f>IF($F113&gt;0,$F113*(INDEX(DFBP!$D$2:$Z$401,'Aggregate (DFBP)'!$B113,MATCH('Aggregate (DFBP)'!O$2,DFBP!$D$1:$Z$1,0))),0)+IF($G113&gt;0,$G113*(INDEX(FBNinja!$J$2:$AE$409,'Aggregate (DFBP)'!$C113,MATCH('Aggregate (DFBP)'!O$2,FBNinja!$J$1:$AE$1,0))),0)+IF($H113&gt;0,$H113*(INDEX(HTBB!$F$2:$O$303,'Aggregate (DFBP)'!$D113,MATCH('Aggregate (DFBP)'!O$2,HTBB!$F$1:$O$1,0))),0)+IF($I113&gt;0,$I113*(INDEX(ESPN!$B$2:$K$246,'Aggregate (DFBP)'!$E113,MATCH('Aggregate (DFBP)'!O$2,ESPN!$B$1:$K$1,0))),0)</f>
        <v>2</v>
      </c>
      <c r="P113">
        <f>IF($F113&gt;0,$F113*(INDEX(DFBP!$D$2:$Z$401,'Aggregate (DFBP)'!$B113,MATCH('Aggregate (DFBP)'!P$2,DFBP!$D$1:$Z$1,0))),0)+IF($G113&gt;0,$G113*(INDEX(FBNinja!$J$2:$AE$409,'Aggregate (DFBP)'!$C113,MATCH('Aggregate (DFBP)'!P$2,FBNinja!$J$1:$AE$1,0))),0)+IF($H113&gt;0,$H113*(INDEX(HTBB!$F$2:$O$303,'Aggregate (DFBP)'!$D113,MATCH('Aggregate (DFBP)'!P$2,HTBB!$F$1:$O$1,0))),0)+IF($I113&gt;0,$I113*(INDEX(ESPN!$B$2:$K$246,'Aggregate (DFBP)'!$E113,MATCH('Aggregate (DFBP)'!P$2,ESPN!$B$1:$K$1,0))),0)</f>
        <v>3.5</v>
      </c>
      <c r="Q113">
        <f>IF($F113&gt;0,$F113*(INDEX(DFBP!$D$2:$Z$401,'Aggregate (DFBP)'!$B113,MATCH('Aggregate (DFBP)'!Q$2,DFBP!$D$1:$Z$1,0))),0)+IF($G113&gt;0,$G113*(INDEX(FBNinja!$J$2:$AE$409,'Aggregate (DFBP)'!$C113,MATCH('Aggregate (DFBP)'!Q$2,FBNinja!$J$1:$AE$1,0))),0)+IF($H113&gt;0,$H113*(INDEX(HTBB!$F$2:$O$303,'Aggregate (DFBP)'!$D113,MATCH('Aggregate (DFBP)'!Q$2,HTBB!$F$1:$O$1,0))),0)+IF($I113&gt;0,$I113*(INDEX(ESPN!$B$2:$K$246,'Aggregate (DFBP)'!$E113,MATCH('Aggregate (DFBP)'!Q$2,ESPN!$B$1:$K$1,0))),0)</f>
        <v>2.9</v>
      </c>
      <c r="R113">
        <f>IF($F113&gt;0,$F113*(INDEX(DFBP!$D$2:$Z$401,'Aggregate (DFBP)'!$B113,MATCH('Aggregate (DFBP)'!R$2,DFBP!$D$1:$Z$1,0))),0)+IF($G113&gt;0,$G113*(INDEX(FBNinja!$J$2:$AE$409,'Aggregate (DFBP)'!$C113,MATCH('Aggregate (DFBP)'!R$2,FBNinja!$J$1:$AE$1,0))),0)+IF($H113&gt;0,$H113*(INDEX(HTBB!$F$2:$O$303,'Aggregate (DFBP)'!$D113,MATCH('Aggregate (DFBP)'!R$2,HTBB!$F$1:$O$1,0))),0)+IF($I113&gt;0,$I113*(INDEX(ESPN!$B$2:$K$246,'Aggregate (DFBP)'!$E113,MATCH('Aggregate (DFBP)'!R$2,ESPN!$B$1:$K$1,0))),0)</f>
        <v>1</v>
      </c>
      <c r="S113">
        <f>IF($F113&gt;0,$F113*(INDEX(DFBP!$D$2:$Z$401,'Aggregate (DFBP)'!$B113,MATCH('Aggregate (DFBP)'!S$2,DFBP!$D$1:$Z$1,0))),0)+IF($G113&gt;0,$G113*(INDEX(FBNinja!$J$2:$AE$409,'Aggregate (DFBP)'!$C113,MATCH('Aggregate (DFBP)'!S$2,FBNinja!$J$1:$AE$1,0))),0)+IF($H113&gt;0,$H113*(INDEX(HTBB!$F$2:$O$303,'Aggregate (DFBP)'!$D113,MATCH('Aggregate (DFBP)'!S$2,HTBB!$F$1:$O$1,0))),0)+IF($I113&gt;0,$I113*(INDEX(ESPN!$B$2:$K$246,'Aggregate (DFBP)'!$E113,MATCH('Aggregate (DFBP)'!S$2,ESPN!$B$1:$K$1,0))),0)</f>
        <v>0.3</v>
      </c>
      <c r="T113" s="5">
        <f t="shared" si="1"/>
        <v>14.8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80</v>
      </c>
      <c r="F114">
        <f t="array" ref="F114">IF(ISERROR(B114),0,B$1)/SUM(IF(ISERROR($B114:$E114),0,$B$1:$E$1))</f>
        <v>1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(DFBP)'!$B114,MATCH('Aggregate (DFBP)'!K$2,DFBP!$D$1:$Z$1,0))),0)+IF($G114&gt;0,($G114/SUM($F114:$G114,$I114))*(INDEX(FBNinja!$J$2:$AE$409,'Aggregate (DFBP)'!$C114,MATCH('Aggregate (DFBP)'!K$2,FBNinja!$J$1:$AE$1,0))),0)+IF($I114&gt;0,($I114/SUM($F114:$G114,$I114))*(INDEX(ESPN!$B$2:$K$246,'Aggregate (DFBP)'!$E114,MATCH('Aggregate (DFBP)'!K$2,ESPN!$B$1:$K$1,0))),0)</f>
        <v>3.7</v>
      </c>
      <c r="L114" s="5">
        <f>IF($F114&gt;0,($F114/SUM($F114:$G114,$I114))*(INDEX(DFBP!$D$2:$Z$401,'Aggregate (DFBP)'!$B114,MATCH('Aggregate (DFBP)'!L$2,DFBP!$D$1:$Z$1,0))),0)+IF($G114&gt;0,($G114/SUM($F114:$G114,$I114))*(INDEX(FBNinja!$J$2:$AE$409,'Aggregate (DFBP)'!$C114,MATCH('Aggregate (DFBP)'!L$2,FBNinja!$J$1:$AE$1,0))),0)+IF($I114&gt;0,($I114/SUM($F114:$G114,$I114))*(INDEX(ESPN!$B$2:$K$246,'Aggregate (DFBP)'!$E114,MATCH('Aggregate (DFBP)'!L$2,ESPN!$B$1:$K$1,0))),0)</f>
        <v>6.7</v>
      </c>
      <c r="M114" s="5">
        <f>IF($F114&gt;0,($F114/SUM($F114:$G114,$I114))*(INDEX(DFBP!$D$2:$Z$401,'Aggregate (DFBP)'!$B114,MATCH('Aggregate (DFBP)'!M$2,DFBP!$D$1:$Z$1,0))),0)+IF($G114&gt;0,($G114/SUM($F114:$G114,$I114))*(INDEX(FBNinja!$J$2:$AE$409,'Aggregate (DFBP)'!$C114,MATCH('Aggregate (DFBP)'!M$2,FBNinja!$J$1:$AE$1,0))),0)+IF($I114&gt;0,($I114/SUM($F114:$G114,$I114))*(INDEX(ESPN!$B$2:$K$246,'Aggregate (DFBP)'!$E114,MATCH('Aggregate (DFBP)'!M$2,ESPN!$B$1:$K$1,0))),0)</f>
        <v>2.1</v>
      </c>
      <c r="N114" s="5">
        <f>IF($F114&gt;0,($F114/SUM($F114:$G114,$I114))*(INDEX(DFBP!$D$2:$Z$401,'Aggregate (DFBP)'!$B114,MATCH('Aggregate (DFBP)'!N$2,DFBP!$D$1:$Z$1,0))),0)+IF($G114&gt;0,($G114/SUM($F114:$G114,$I114))*(INDEX(FBNinja!$J$2:$AE$409,'Aggregate (DFBP)'!$C114,MATCH('Aggregate (DFBP)'!N$2,FBNinja!$J$1:$AE$1,0))),0)+IF($I114&gt;0,($I114/SUM($F114:$G114,$I114))*(INDEX(ESPN!$B$2:$K$246,'Aggregate (DFBP)'!$E114,MATCH('Aggregate (DFBP)'!N$2,ESPN!$B$1:$K$1,0))),0)</f>
        <v>3.3</v>
      </c>
      <c r="O114">
        <f>IF($F114&gt;0,$F114*(INDEX(DFBP!$D$2:$Z$401,'Aggregate (DFBP)'!$B114,MATCH('Aggregate (DFBP)'!O$2,DFBP!$D$1:$Z$1,0))),0)+IF($G114&gt;0,$G114*(INDEX(FBNinja!$J$2:$AE$409,'Aggregate (DFBP)'!$C114,MATCH('Aggregate (DFBP)'!O$2,FBNinja!$J$1:$AE$1,0))),0)+IF($H114&gt;0,$H114*(INDEX(HTBB!$F$2:$O$303,'Aggregate (DFBP)'!$D114,MATCH('Aggregate (DFBP)'!O$2,HTBB!$F$1:$O$1,0))),0)+IF($I114&gt;0,$I114*(INDEX(ESPN!$B$2:$K$246,'Aggregate (DFBP)'!$E114,MATCH('Aggregate (DFBP)'!O$2,ESPN!$B$1:$K$1,0))),0)</f>
        <v>0</v>
      </c>
      <c r="P114">
        <f>IF($F114&gt;0,$F114*(INDEX(DFBP!$D$2:$Z$401,'Aggregate (DFBP)'!$B114,MATCH('Aggregate (DFBP)'!P$2,DFBP!$D$1:$Z$1,0))),0)+IF($G114&gt;0,$G114*(INDEX(FBNinja!$J$2:$AE$409,'Aggregate (DFBP)'!$C114,MATCH('Aggregate (DFBP)'!P$2,FBNinja!$J$1:$AE$1,0))),0)+IF($H114&gt;0,$H114*(INDEX(HTBB!$F$2:$O$303,'Aggregate (DFBP)'!$D114,MATCH('Aggregate (DFBP)'!P$2,HTBB!$F$1:$O$1,0))),0)+IF($I114&gt;0,$I114*(INDEX(ESPN!$B$2:$K$246,'Aggregate (DFBP)'!$E114,MATCH('Aggregate (DFBP)'!P$2,ESPN!$B$1:$K$1,0))),0)</f>
        <v>8.9</v>
      </c>
      <c r="Q114">
        <f>IF($F114&gt;0,$F114*(INDEX(DFBP!$D$2:$Z$401,'Aggregate (DFBP)'!$B114,MATCH('Aggregate (DFBP)'!Q$2,DFBP!$D$1:$Z$1,0))),0)+IF($G114&gt;0,$G114*(INDEX(FBNinja!$J$2:$AE$409,'Aggregate (DFBP)'!$C114,MATCH('Aggregate (DFBP)'!Q$2,FBNinja!$J$1:$AE$1,0))),0)+IF($H114&gt;0,$H114*(INDEX(HTBB!$F$2:$O$303,'Aggregate (DFBP)'!$D114,MATCH('Aggregate (DFBP)'!Q$2,HTBB!$F$1:$O$1,0))),0)+IF($I114&gt;0,$I114*(INDEX(ESPN!$B$2:$K$246,'Aggregate (DFBP)'!$E114,MATCH('Aggregate (DFBP)'!Q$2,ESPN!$B$1:$K$1,0))),0)</f>
        <v>0.7</v>
      </c>
      <c r="R114">
        <f>IF($F114&gt;0,$F114*(INDEX(DFBP!$D$2:$Z$401,'Aggregate (DFBP)'!$B114,MATCH('Aggregate (DFBP)'!R$2,DFBP!$D$1:$Z$1,0))),0)+IF($G114&gt;0,$G114*(INDEX(FBNinja!$J$2:$AE$409,'Aggregate (DFBP)'!$C114,MATCH('Aggregate (DFBP)'!R$2,FBNinja!$J$1:$AE$1,0))),0)+IF($H114&gt;0,$H114*(INDEX(HTBB!$F$2:$O$303,'Aggregate (DFBP)'!$D114,MATCH('Aggregate (DFBP)'!R$2,HTBB!$F$1:$O$1,0))),0)+IF($I114&gt;0,$I114*(INDEX(ESPN!$B$2:$K$246,'Aggregate (DFBP)'!$E114,MATCH('Aggregate (DFBP)'!R$2,ESPN!$B$1:$K$1,0))),0)</f>
        <v>0.5</v>
      </c>
      <c r="S114">
        <f>IF($F114&gt;0,$F114*(INDEX(DFBP!$D$2:$Z$401,'Aggregate (DFBP)'!$B114,MATCH('Aggregate (DFBP)'!S$2,DFBP!$D$1:$Z$1,0))),0)+IF($G114&gt;0,$G114*(INDEX(FBNinja!$J$2:$AE$409,'Aggregate (DFBP)'!$C114,MATCH('Aggregate (DFBP)'!S$2,FBNinja!$J$1:$AE$1,0))),0)+IF($H114&gt;0,$H114*(INDEX(HTBB!$F$2:$O$303,'Aggregate (DFBP)'!$D114,MATCH('Aggregate (DFBP)'!S$2,HTBB!$F$1:$O$1,0))),0)+IF($I114&gt;0,$I114*(INDEX(ESPN!$B$2:$K$246,'Aggregate (DFBP)'!$E114,MATCH('Aggregate (DFBP)'!S$2,ESPN!$B$1:$K$1,0))),0)</f>
        <v>0.6</v>
      </c>
      <c r="T114" s="5">
        <f t="shared" si="1"/>
        <v>9.5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97</v>
      </c>
      <c r="F115">
        <f t="array" ref="F115">IF(ISERROR(B115),0,B$1)/SUM(IF(ISERROR($B115:$E115),0,$B$1:$E$1))</f>
        <v>1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(DFBP)'!$B115,MATCH('Aggregate (DFBP)'!K$2,DFBP!$D$1:$Z$1,0))),0)+IF($G115&gt;0,($G115/SUM($F115:$G115,$I115))*(INDEX(FBNinja!$J$2:$AE$409,'Aggregate (DFBP)'!$C115,MATCH('Aggregate (DFBP)'!K$2,FBNinja!$J$1:$AE$1,0))),0)+IF($I115&gt;0,($I115/SUM($F115:$G115,$I115))*(INDEX(ESPN!$B$2:$K$246,'Aggregate (DFBP)'!$E115,MATCH('Aggregate (DFBP)'!K$2,ESPN!$B$1:$K$1,0))),0)</f>
        <v>3.3</v>
      </c>
      <c r="L115" s="5">
        <f>IF($F115&gt;0,($F115/SUM($F115:$G115,$I115))*(INDEX(DFBP!$D$2:$Z$401,'Aggregate (DFBP)'!$B115,MATCH('Aggregate (DFBP)'!L$2,DFBP!$D$1:$Z$1,0))),0)+IF($G115&gt;0,($G115/SUM($F115:$G115,$I115))*(INDEX(FBNinja!$J$2:$AE$409,'Aggregate (DFBP)'!$C115,MATCH('Aggregate (DFBP)'!L$2,FBNinja!$J$1:$AE$1,0))),0)+IF($I115&gt;0,($I115/SUM($F115:$G115,$I115))*(INDEX(ESPN!$B$2:$K$246,'Aggregate (DFBP)'!$E115,MATCH('Aggregate (DFBP)'!L$2,ESPN!$B$1:$K$1,0))),0)</f>
        <v>8.8000000000000007</v>
      </c>
      <c r="M115" s="5">
        <f>IF($F115&gt;0,($F115/SUM($F115:$G115,$I115))*(INDEX(DFBP!$D$2:$Z$401,'Aggregate (DFBP)'!$B115,MATCH('Aggregate (DFBP)'!M$2,DFBP!$D$1:$Z$1,0))),0)+IF($G115&gt;0,($G115/SUM($F115:$G115,$I115))*(INDEX(FBNinja!$J$2:$AE$409,'Aggregate (DFBP)'!$C115,MATCH('Aggregate (DFBP)'!M$2,FBNinja!$J$1:$AE$1,0))),0)+IF($I115&gt;0,($I115/SUM($F115:$G115,$I115))*(INDEX(ESPN!$B$2:$K$246,'Aggregate (DFBP)'!$E115,MATCH('Aggregate (DFBP)'!M$2,ESPN!$B$1:$K$1,0))),0)</f>
        <v>2</v>
      </c>
      <c r="N115" s="5">
        <f>IF($F115&gt;0,($F115/SUM($F115:$G115,$I115))*(INDEX(DFBP!$D$2:$Z$401,'Aggregate (DFBP)'!$B115,MATCH('Aggregate (DFBP)'!N$2,DFBP!$D$1:$Z$1,0))),0)+IF($G115&gt;0,($G115/SUM($F115:$G115,$I115))*(INDEX(FBNinja!$J$2:$AE$409,'Aggregate (DFBP)'!$C115,MATCH('Aggregate (DFBP)'!N$2,FBNinja!$J$1:$AE$1,0))),0)+IF($I115&gt;0,($I115/SUM($F115:$G115,$I115))*(INDEX(ESPN!$B$2:$K$246,'Aggregate (DFBP)'!$E115,MATCH('Aggregate (DFBP)'!N$2,ESPN!$B$1:$K$1,0))),0)</f>
        <v>2.6</v>
      </c>
      <c r="O115">
        <f>IF($F115&gt;0,$F115*(INDEX(DFBP!$D$2:$Z$401,'Aggregate (DFBP)'!$B115,MATCH('Aggregate (DFBP)'!O$2,DFBP!$D$1:$Z$1,0))),0)+IF($G115&gt;0,$G115*(INDEX(FBNinja!$J$2:$AE$409,'Aggregate (DFBP)'!$C115,MATCH('Aggregate (DFBP)'!O$2,FBNinja!$J$1:$AE$1,0))),0)+IF($H115&gt;0,$H115*(INDEX(HTBB!$F$2:$O$303,'Aggregate (DFBP)'!$D115,MATCH('Aggregate (DFBP)'!O$2,HTBB!$F$1:$O$1,0))),0)+IF($I115&gt;0,$I115*(INDEX(ESPN!$B$2:$K$246,'Aggregate (DFBP)'!$E115,MATCH('Aggregate (DFBP)'!O$2,ESPN!$B$1:$K$1,0))),0)</f>
        <v>1.3</v>
      </c>
      <c r="P115">
        <f>IF($F115&gt;0,$F115*(INDEX(DFBP!$D$2:$Z$401,'Aggregate (DFBP)'!$B115,MATCH('Aggregate (DFBP)'!P$2,DFBP!$D$1:$Z$1,0))),0)+IF($G115&gt;0,$G115*(INDEX(FBNinja!$J$2:$AE$409,'Aggregate (DFBP)'!$C115,MATCH('Aggregate (DFBP)'!P$2,FBNinja!$J$1:$AE$1,0))),0)+IF($H115&gt;0,$H115*(INDEX(HTBB!$F$2:$O$303,'Aggregate (DFBP)'!$D115,MATCH('Aggregate (DFBP)'!P$2,HTBB!$F$1:$O$1,0))),0)+IF($I115&gt;0,$I115*(INDEX(ESPN!$B$2:$K$246,'Aggregate (DFBP)'!$E115,MATCH('Aggregate (DFBP)'!P$2,ESPN!$B$1:$K$1,0))),0)</f>
        <v>4.0999999999999996</v>
      </c>
      <c r="Q115">
        <f>IF($F115&gt;0,$F115*(INDEX(DFBP!$D$2:$Z$401,'Aggregate (DFBP)'!$B115,MATCH('Aggregate (DFBP)'!Q$2,DFBP!$D$1:$Z$1,0))),0)+IF($G115&gt;0,$G115*(INDEX(FBNinja!$J$2:$AE$409,'Aggregate (DFBP)'!$C115,MATCH('Aggregate (DFBP)'!Q$2,FBNinja!$J$1:$AE$1,0))),0)+IF($H115&gt;0,$H115*(INDEX(HTBB!$F$2:$O$303,'Aggregate (DFBP)'!$D115,MATCH('Aggregate (DFBP)'!Q$2,HTBB!$F$1:$O$1,0))),0)+IF($I115&gt;0,$I115*(INDEX(ESPN!$B$2:$K$246,'Aggregate (DFBP)'!$E115,MATCH('Aggregate (DFBP)'!Q$2,ESPN!$B$1:$K$1,0))),0)</f>
        <v>3.2</v>
      </c>
      <c r="R115">
        <f>IF($F115&gt;0,$F115*(INDEX(DFBP!$D$2:$Z$401,'Aggregate (DFBP)'!$B115,MATCH('Aggregate (DFBP)'!R$2,DFBP!$D$1:$Z$1,0))),0)+IF($G115&gt;0,$G115*(INDEX(FBNinja!$J$2:$AE$409,'Aggregate (DFBP)'!$C115,MATCH('Aggregate (DFBP)'!R$2,FBNinja!$J$1:$AE$1,0))),0)+IF($H115&gt;0,$H115*(INDEX(HTBB!$F$2:$O$303,'Aggregate (DFBP)'!$D115,MATCH('Aggregate (DFBP)'!R$2,HTBB!$F$1:$O$1,0))),0)+IF($I115&gt;0,$I115*(INDEX(ESPN!$B$2:$K$246,'Aggregate (DFBP)'!$E115,MATCH('Aggregate (DFBP)'!R$2,ESPN!$B$1:$K$1,0))),0)</f>
        <v>1.5</v>
      </c>
      <c r="S115">
        <f>IF($F115&gt;0,$F115*(INDEX(DFBP!$D$2:$Z$401,'Aggregate (DFBP)'!$B115,MATCH('Aggregate (DFBP)'!S$2,DFBP!$D$1:$Z$1,0))),0)+IF($G115&gt;0,$G115*(INDEX(FBNinja!$J$2:$AE$409,'Aggregate (DFBP)'!$C115,MATCH('Aggregate (DFBP)'!S$2,FBNinja!$J$1:$AE$1,0))),0)+IF($H115&gt;0,$H115*(INDEX(HTBB!$F$2:$O$303,'Aggregate (DFBP)'!$D115,MATCH('Aggregate (DFBP)'!S$2,HTBB!$F$1:$O$1,0))),0)+IF($I115&gt;0,$I115*(INDEX(ESPN!$B$2:$K$246,'Aggregate (DFBP)'!$E115,MATCH('Aggregate (DFBP)'!S$2,ESPN!$B$1:$K$1,0))),0)</f>
        <v>0.4</v>
      </c>
      <c r="T115" s="5">
        <f t="shared" si="1"/>
        <v>9.9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65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>
        <f t="array" ref="F116">IF(ISERROR(B116),0,B$1)/SUM(IF(ISERROR($B116:$E116),0,$B$1:$E$1))</f>
        <v>1</v>
      </c>
      <c r="G116">
        <f t="array" ref="G116">IF(ISERROR(C116),0,C$1)/SUM(IF(ISERROR($B116:$E116),0,$B$1:$E$1))</f>
        <v>0</v>
      </c>
      <c r="H116">
        <f t="array" ref="H116">IF(ISERROR(D116),0,D$1)/SUM(IF(ISERROR($B116:$E116),0,$B$1:$E$1))</f>
        <v>0</v>
      </c>
      <c r="I116">
        <f t="array" ref="I116">IF(ISERROR(E116),0,E$1)/SUM(IF(ISERROR($B116:$E116),0,$B$1:$E$1))</f>
        <v>0</v>
      </c>
      <c r="K116" s="5">
        <f>IF($F116&gt;0,($F116/SUM($F116:$G116,$I116))*(INDEX(DFBP!$D$2:$Z$401,'Aggregate (DFBP)'!$B116,MATCH('Aggregate (DFBP)'!K$2,DFBP!$D$1:$Z$1,0))),0)+IF($G116&gt;0,($G116/SUM($F116:$G116,$I116))*(INDEX(FBNinja!$J$2:$AE$409,'Aggregate (DFBP)'!$C116,MATCH('Aggregate (DFBP)'!K$2,FBNinja!$J$1:$AE$1,0))),0)+IF($I116&gt;0,($I116/SUM($F116:$G116,$I116))*(INDEX(ESPN!$B$2:$K$246,'Aggregate (DFBP)'!$E116,MATCH('Aggregate (DFBP)'!K$2,ESPN!$B$1:$K$1,0))),0)</f>
        <v>4.5999999999999996</v>
      </c>
      <c r="L116" s="5">
        <f>IF($F116&gt;0,($F116/SUM($F116:$G116,$I116))*(INDEX(DFBP!$D$2:$Z$401,'Aggregate (DFBP)'!$B116,MATCH('Aggregate (DFBP)'!L$2,DFBP!$D$1:$Z$1,0))),0)+IF($G116&gt;0,($G116/SUM($F116:$G116,$I116))*(INDEX(FBNinja!$J$2:$AE$409,'Aggregate (DFBP)'!$C116,MATCH('Aggregate (DFBP)'!L$2,FBNinja!$J$1:$AE$1,0))),0)+IF($I116&gt;0,($I116/SUM($F116:$G116,$I116))*(INDEX(ESPN!$B$2:$K$246,'Aggregate (DFBP)'!$E116,MATCH('Aggregate (DFBP)'!L$2,ESPN!$B$1:$K$1,0))),0)</f>
        <v>10.4</v>
      </c>
      <c r="M116" s="5">
        <f>IF($F116&gt;0,($F116/SUM($F116:$G116,$I116))*(INDEX(DFBP!$D$2:$Z$401,'Aggregate (DFBP)'!$B116,MATCH('Aggregate (DFBP)'!M$2,DFBP!$D$1:$Z$1,0))),0)+IF($G116&gt;0,($G116/SUM($F116:$G116,$I116))*(INDEX(FBNinja!$J$2:$AE$409,'Aggregate (DFBP)'!$C116,MATCH('Aggregate (DFBP)'!M$2,FBNinja!$J$1:$AE$1,0))),0)+IF($I116&gt;0,($I116/SUM($F116:$G116,$I116))*(INDEX(ESPN!$B$2:$K$246,'Aggregate (DFBP)'!$E116,MATCH('Aggregate (DFBP)'!M$2,ESPN!$B$1:$K$1,0))),0)</f>
        <v>1.7</v>
      </c>
      <c r="N116" s="5">
        <f>IF($F116&gt;0,($F116/SUM($F116:$G116,$I116))*(INDEX(DFBP!$D$2:$Z$401,'Aggregate (DFBP)'!$B116,MATCH('Aggregate (DFBP)'!N$2,DFBP!$D$1:$Z$1,0))),0)+IF($G116&gt;0,($G116/SUM($F116:$G116,$I116))*(INDEX(FBNinja!$J$2:$AE$409,'Aggregate (DFBP)'!$C116,MATCH('Aggregate (DFBP)'!N$2,FBNinja!$J$1:$AE$1,0))),0)+IF($I116&gt;0,($I116/SUM($F116:$G116,$I116))*(INDEX(ESPN!$B$2:$K$246,'Aggregate (DFBP)'!$E116,MATCH('Aggregate (DFBP)'!N$2,ESPN!$B$1:$K$1,0))),0)</f>
        <v>2.2999999999999998</v>
      </c>
      <c r="O116">
        <f>IF($F116&gt;0,$F116*(INDEX(DFBP!$D$2:$Z$401,'Aggregate (DFBP)'!$B116,MATCH('Aggregate (DFBP)'!O$2,DFBP!$D$1:$Z$1,0))),0)+IF($G116&gt;0,$G116*(INDEX(FBNinja!$J$2:$AE$409,'Aggregate (DFBP)'!$C116,MATCH('Aggregate (DFBP)'!O$2,FBNinja!$J$1:$AE$1,0))),0)+IF($H116&gt;0,$H116*(INDEX(HTBB!$F$2:$O$303,'Aggregate (DFBP)'!$D116,MATCH('Aggregate (DFBP)'!O$2,HTBB!$F$1:$O$1,0))),0)+IF($I116&gt;0,$I116*(INDEX(ESPN!$B$2:$K$246,'Aggregate (DFBP)'!$E116,MATCH('Aggregate (DFBP)'!O$2,ESPN!$B$1:$K$1,0))),0)</f>
        <v>0.7</v>
      </c>
      <c r="P116">
        <f>IF($F116&gt;0,$F116*(INDEX(DFBP!$D$2:$Z$401,'Aggregate (DFBP)'!$B116,MATCH('Aggregate (DFBP)'!P$2,DFBP!$D$1:$Z$1,0))),0)+IF($G116&gt;0,$G116*(INDEX(FBNinja!$J$2:$AE$409,'Aggregate (DFBP)'!$C116,MATCH('Aggregate (DFBP)'!P$2,FBNinja!$J$1:$AE$1,0))),0)+IF($H116&gt;0,$H116*(INDEX(HTBB!$F$2:$O$303,'Aggregate (DFBP)'!$D116,MATCH('Aggregate (DFBP)'!P$2,HTBB!$F$1:$O$1,0))),0)+IF($I116&gt;0,$I116*(INDEX(ESPN!$B$2:$K$246,'Aggregate (DFBP)'!$E116,MATCH('Aggregate (DFBP)'!P$2,ESPN!$B$1:$K$1,0))),0)</f>
        <v>7.3</v>
      </c>
      <c r="Q116">
        <f>IF($F116&gt;0,$F116*(INDEX(DFBP!$D$2:$Z$401,'Aggregate (DFBP)'!$B116,MATCH('Aggregate (DFBP)'!Q$2,DFBP!$D$1:$Z$1,0))),0)+IF($G116&gt;0,$G116*(INDEX(FBNinja!$J$2:$AE$409,'Aggregate (DFBP)'!$C116,MATCH('Aggregate (DFBP)'!Q$2,FBNinja!$J$1:$AE$1,0))),0)+IF($H116&gt;0,$H116*(INDEX(HTBB!$F$2:$O$303,'Aggregate (DFBP)'!$D116,MATCH('Aggregate (DFBP)'!Q$2,HTBB!$F$1:$O$1,0))),0)+IF($I116&gt;0,$I116*(INDEX(ESPN!$B$2:$K$246,'Aggregate (DFBP)'!$E116,MATCH('Aggregate (DFBP)'!Q$2,ESPN!$B$1:$K$1,0))),0)</f>
        <v>2.1</v>
      </c>
      <c r="R116">
        <f>IF($F116&gt;0,$F116*(INDEX(DFBP!$D$2:$Z$401,'Aggregate (DFBP)'!$B116,MATCH('Aggregate (DFBP)'!R$2,DFBP!$D$1:$Z$1,0))),0)+IF($G116&gt;0,$G116*(INDEX(FBNinja!$J$2:$AE$409,'Aggregate (DFBP)'!$C116,MATCH('Aggregate (DFBP)'!R$2,FBNinja!$J$1:$AE$1,0))),0)+IF($H116&gt;0,$H116*(INDEX(HTBB!$F$2:$O$303,'Aggregate (DFBP)'!$D116,MATCH('Aggregate (DFBP)'!R$2,HTBB!$F$1:$O$1,0))),0)+IF($I116&gt;0,$I116*(INDEX(ESPN!$B$2:$K$246,'Aggregate (DFBP)'!$E116,MATCH('Aggregate (DFBP)'!R$2,ESPN!$B$1:$K$1,0))),0)</f>
        <v>0.8</v>
      </c>
      <c r="S116">
        <f>IF($F116&gt;0,$F116*(INDEX(DFBP!$D$2:$Z$401,'Aggregate (DFBP)'!$B116,MATCH('Aggregate (DFBP)'!S$2,DFBP!$D$1:$Z$1,0))),0)+IF($G116&gt;0,$G116*(INDEX(FBNinja!$J$2:$AE$409,'Aggregate (DFBP)'!$C116,MATCH('Aggregate (DFBP)'!S$2,FBNinja!$J$1:$AE$1,0))),0)+IF($H116&gt;0,$H116*(INDEX(HTBB!$F$2:$O$303,'Aggregate (DFBP)'!$D116,MATCH('Aggregate (DFBP)'!S$2,HTBB!$F$1:$O$1,0))),0)+IF($I116&gt;0,$I116*(INDEX(ESPN!$B$2:$K$246,'Aggregate (DFBP)'!$E116,MATCH('Aggregate (DFBP)'!S$2,ESPN!$B$1:$K$1,0))),0)</f>
        <v>0.5</v>
      </c>
      <c r="T116" s="5">
        <f t="shared" si="1"/>
        <v>11.599999999999998</v>
      </c>
      <c r="V116">
        <f>IF(F116&gt;0,($F116/SUM($F116:$G116,$I116))*INDEX(DFBP!$B$2:$B$401,B116),0)+IF(G116&gt;0,($G116/SUM($F116:$G116,$I116))*INDEX(FBNinja!$H$2:$H$409,C116),0)+IF(I116&gt;0,($I116/SUM($F116:$G116,$I116))*INDEX(ESPN!$L$2:$L$246,E116),0)</f>
        <v>74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65</v>
      </c>
      <c r="F117">
        <f t="array" ref="F117">IF(ISERROR(B117),0,B$1)/SUM(IF(ISERROR($B117:$E117),0,$B$1:$E$1))</f>
        <v>1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(DFBP)'!$B117,MATCH('Aggregate (DFBP)'!K$2,DFBP!$D$1:$Z$1,0))),0)+IF($G117&gt;0,($G117/SUM($F117:$G117,$I117))*(INDEX(FBNinja!$J$2:$AE$409,'Aggregate (DFBP)'!$C117,MATCH('Aggregate (DFBP)'!K$2,FBNinja!$J$1:$AE$1,0))),0)+IF($I117&gt;0,($I117/SUM($F117:$G117,$I117))*(INDEX(ESPN!$B$2:$K$246,'Aggregate (DFBP)'!$E117,MATCH('Aggregate (DFBP)'!K$2,ESPN!$B$1:$K$1,0))),0)</f>
        <v>4.4000000000000004</v>
      </c>
      <c r="L117" s="5">
        <f>IF($F117&gt;0,($F117/SUM($F117:$G117,$I117))*(INDEX(DFBP!$D$2:$Z$401,'Aggregate (DFBP)'!$B117,MATCH('Aggregate (DFBP)'!L$2,DFBP!$D$1:$Z$1,0))),0)+IF($G117&gt;0,($G117/SUM($F117:$G117,$I117))*(INDEX(FBNinja!$J$2:$AE$409,'Aggregate (DFBP)'!$C117,MATCH('Aggregate (DFBP)'!L$2,FBNinja!$J$1:$AE$1,0))),0)+IF($I117&gt;0,($I117/SUM($F117:$G117,$I117))*(INDEX(ESPN!$B$2:$K$246,'Aggregate (DFBP)'!$E117,MATCH('Aggregate (DFBP)'!L$2,ESPN!$B$1:$K$1,0))),0)</f>
        <v>9.9</v>
      </c>
      <c r="M117" s="5">
        <f>IF($F117&gt;0,($F117/SUM($F117:$G117,$I117))*(INDEX(DFBP!$D$2:$Z$401,'Aggregate (DFBP)'!$B117,MATCH('Aggregate (DFBP)'!M$2,DFBP!$D$1:$Z$1,0))),0)+IF($G117&gt;0,($G117/SUM($F117:$G117,$I117))*(INDEX(FBNinja!$J$2:$AE$409,'Aggregate (DFBP)'!$C117,MATCH('Aggregate (DFBP)'!M$2,FBNinja!$J$1:$AE$1,0))),0)+IF($I117&gt;0,($I117/SUM($F117:$G117,$I117))*(INDEX(ESPN!$B$2:$K$246,'Aggregate (DFBP)'!$E117,MATCH('Aggregate (DFBP)'!M$2,ESPN!$B$1:$K$1,0))),0)</f>
        <v>0.9</v>
      </c>
      <c r="N117" s="5">
        <f>IF($F117&gt;0,($F117/SUM($F117:$G117,$I117))*(INDEX(DFBP!$D$2:$Z$401,'Aggregate (DFBP)'!$B117,MATCH('Aggregate (DFBP)'!N$2,DFBP!$D$1:$Z$1,0))),0)+IF($G117&gt;0,($G117/SUM($F117:$G117,$I117))*(INDEX(FBNinja!$J$2:$AE$409,'Aggregate (DFBP)'!$C117,MATCH('Aggregate (DFBP)'!N$2,FBNinja!$J$1:$AE$1,0))),0)+IF($I117&gt;0,($I117/SUM($F117:$G117,$I117))*(INDEX(ESPN!$B$2:$K$246,'Aggregate (DFBP)'!$E117,MATCH('Aggregate (DFBP)'!N$2,ESPN!$B$1:$K$1,0))),0)</f>
        <v>1.6</v>
      </c>
      <c r="O117">
        <f>IF($F117&gt;0,$F117*(INDEX(DFBP!$D$2:$Z$401,'Aggregate (DFBP)'!$B117,MATCH('Aggregate (DFBP)'!O$2,DFBP!$D$1:$Z$1,0))),0)+IF($G117&gt;0,$G117*(INDEX(FBNinja!$J$2:$AE$409,'Aggregate (DFBP)'!$C117,MATCH('Aggregate (DFBP)'!O$2,FBNinja!$J$1:$AE$1,0))),0)+IF($H117&gt;0,$H117*(INDEX(HTBB!$F$2:$O$303,'Aggregate (DFBP)'!$D117,MATCH('Aggregate (DFBP)'!O$2,HTBB!$F$1:$O$1,0))),0)+IF($I117&gt;0,$I117*(INDEX(ESPN!$B$2:$K$246,'Aggregate (DFBP)'!$E117,MATCH('Aggregate (DFBP)'!O$2,ESPN!$B$1:$K$1,0))),0)</f>
        <v>0.7</v>
      </c>
      <c r="P117">
        <f>IF($F117&gt;0,$F117*(INDEX(DFBP!$D$2:$Z$401,'Aggregate (DFBP)'!$B117,MATCH('Aggregate (DFBP)'!P$2,DFBP!$D$1:$Z$1,0))),0)+IF($G117&gt;0,$G117*(INDEX(FBNinja!$J$2:$AE$409,'Aggregate (DFBP)'!$C117,MATCH('Aggregate (DFBP)'!P$2,FBNinja!$J$1:$AE$1,0))),0)+IF($H117&gt;0,$H117*(INDEX(HTBB!$F$2:$O$303,'Aggregate (DFBP)'!$D117,MATCH('Aggregate (DFBP)'!P$2,HTBB!$F$1:$O$1,0))),0)+IF($I117&gt;0,$I117*(INDEX(ESPN!$B$2:$K$246,'Aggregate (DFBP)'!$E117,MATCH('Aggregate (DFBP)'!P$2,ESPN!$B$1:$K$1,0))),0)</f>
        <v>5.5</v>
      </c>
      <c r="Q117">
        <f>IF($F117&gt;0,$F117*(INDEX(DFBP!$D$2:$Z$401,'Aggregate (DFBP)'!$B117,MATCH('Aggregate (DFBP)'!Q$2,DFBP!$D$1:$Z$1,0))),0)+IF($G117&gt;0,$G117*(INDEX(FBNinja!$J$2:$AE$409,'Aggregate (DFBP)'!$C117,MATCH('Aggregate (DFBP)'!Q$2,FBNinja!$J$1:$AE$1,0))),0)+IF($H117&gt;0,$H117*(INDEX(HTBB!$F$2:$O$303,'Aggregate (DFBP)'!$D117,MATCH('Aggregate (DFBP)'!Q$2,HTBB!$F$1:$O$1,0))),0)+IF($I117&gt;0,$I117*(INDEX(ESPN!$B$2:$K$246,'Aggregate (DFBP)'!$E117,MATCH('Aggregate (DFBP)'!Q$2,ESPN!$B$1:$K$1,0))),0)</f>
        <v>9.1999999999999993</v>
      </c>
      <c r="R117">
        <f>IF($F117&gt;0,$F117*(INDEX(DFBP!$D$2:$Z$401,'Aggregate (DFBP)'!$B117,MATCH('Aggregate (DFBP)'!R$2,DFBP!$D$1:$Z$1,0))),0)+IF($G117&gt;0,$G117*(INDEX(FBNinja!$J$2:$AE$409,'Aggregate (DFBP)'!$C117,MATCH('Aggregate (DFBP)'!R$2,FBNinja!$J$1:$AE$1,0))),0)+IF($H117&gt;0,$H117*(INDEX(HTBB!$F$2:$O$303,'Aggregate (DFBP)'!$D117,MATCH('Aggregate (DFBP)'!R$2,HTBB!$F$1:$O$1,0))),0)+IF($I117&gt;0,$I117*(INDEX(ESPN!$B$2:$K$246,'Aggregate (DFBP)'!$E117,MATCH('Aggregate (DFBP)'!R$2,ESPN!$B$1:$K$1,0))),0)</f>
        <v>1.5</v>
      </c>
      <c r="S117">
        <f>IF($F117&gt;0,$F117*(INDEX(DFBP!$D$2:$Z$401,'Aggregate (DFBP)'!$B117,MATCH('Aggregate (DFBP)'!S$2,DFBP!$D$1:$Z$1,0))),0)+IF($G117&gt;0,$G117*(INDEX(FBNinja!$J$2:$AE$409,'Aggregate (DFBP)'!$C117,MATCH('Aggregate (DFBP)'!S$2,FBNinja!$J$1:$AE$1,0))),0)+IF($H117&gt;0,$H117*(INDEX(HTBB!$F$2:$O$303,'Aggregate (DFBP)'!$D117,MATCH('Aggregate (DFBP)'!S$2,HTBB!$F$1:$O$1,0))),0)+IF($I117&gt;0,$I117*(INDEX(ESPN!$B$2:$K$246,'Aggregate (DFBP)'!$E117,MATCH('Aggregate (DFBP)'!S$2,ESPN!$B$1:$K$1,0))),0)</f>
        <v>0.1</v>
      </c>
      <c r="T117" s="5">
        <f t="shared" si="1"/>
        <v>10.4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70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>
        <f t="array" ref="F118">IF(ISERROR(B118),0,B$1)/SUM(IF(ISERROR($B118:$E118),0,$B$1:$E$1))</f>
        <v>1</v>
      </c>
      <c r="G118">
        <f t="array" ref="G118">IF(ISERROR(C118),0,C$1)/SUM(IF(ISERROR($B118:$E118),0,$B$1:$E$1))</f>
        <v>0</v>
      </c>
      <c r="H118">
        <f t="array" ref="H118">IF(ISERROR(D118),0,D$1)/SUM(IF(ISERROR($B118:$E118),0,$B$1:$E$1))</f>
        <v>0</v>
      </c>
      <c r="I118">
        <f t="array" ref="I118">IF(ISERROR(E118),0,E$1)/SUM(IF(ISERROR($B118:$E118),0,$B$1:$E$1))</f>
        <v>0</v>
      </c>
      <c r="K118" s="5">
        <f>IF($F118&gt;0,($F118/SUM($F118:$G118,$I118))*(INDEX(DFBP!$D$2:$Z$401,'Aggregate (DFBP)'!$B118,MATCH('Aggregate (DFBP)'!K$2,DFBP!$D$1:$Z$1,0))),0)+IF($G118&gt;0,($G118/SUM($F118:$G118,$I118))*(INDEX(FBNinja!$J$2:$AE$409,'Aggregate (DFBP)'!$C118,MATCH('Aggregate (DFBP)'!K$2,FBNinja!$J$1:$AE$1,0))),0)+IF($I118&gt;0,($I118/SUM($F118:$G118,$I118))*(INDEX(ESPN!$B$2:$K$246,'Aggregate (DFBP)'!$E118,MATCH('Aggregate (DFBP)'!K$2,ESPN!$B$1:$K$1,0))),0)</f>
        <v>2.8</v>
      </c>
      <c r="L118" s="5">
        <f>IF($F118&gt;0,($F118/SUM($F118:$G118,$I118))*(INDEX(DFBP!$D$2:$Z$401,'Aggregate (DFBP)'!$B118,MATCH('Aggregate (DFBP)'!L$2,DFBP!$D$1:$Z$1,0))),0)+IF($G118&gt;0,($G118/SUM($F118:$G118,$I118))*(INDEX(FBNinja!$J$2:$AE$409,'Aggregate (DFBP)'!$C118,MATCH('Aggregate (DFBP)'!L$2,FBNinja!$J$1:$AE$1,0))),0)+IF($I118&gt;0,($I118/SUM($F118:$G118,$I118))*(INDEX(ESPN!$B$2:$K$246,'Aggregate (DFBP)'!$E118,MATCH('Aggregate (DFBP)'!L$2,ESPN!$B$1:$K$1,0))),0)</f>
        <v>4.7</v>
      </c>
      <c r="M118" s="5">
        <f>IF($F118&gt;0,($F118/SUM($F118:$G118,$I118))*(INDEX(DFBP!$D$2:$Z$401,'Aggregate (DFBP)'!$B118,MATCH('Aggregate (DFBP)'!M$2,DFBP!$D$1:$Z$1,0))),0)+IF($G118&gt;0,($G118/SUM($F118:$G118,$I118))*(INDEX(FBNinja!$J$2:$AE$409,'Aggregate (DFBP)'!$C118,MATCH('Aggregate (DFBP)'!M$2,FBNinja!$J$1:$AE$1,0))),0)+IF($I118&gt;0,($I118/SUM($F118:$G118,$I118))*(INDEX(ESPN!$B$2:$K$246,'Aggregate (DFBP)'!$E118,MATCH('Aggregate (DFBP)'!M$2,ESPN!$B$1:$K$1,0))),0)</f>
        <v>0.3</v>
      </c>
      <c r="N118" s="5">
        <f>IF($F118&gt;0,($F118/SUM($F118:$G118,$I118))*(INDEX(DFBP!$D$2:$Z$401,'Aggregate (DFBP)'!$B118,MATCH('Aggregate (DFBP)'!N$2,DFBP!$D$1:$Z$1,0))),0)+IF($G118&gt;0,($G118/SUM($F118:$G118,$I118))*(INDEX(FBNinja!$J$2:$AE$409,'Aggregate (DFBP)'!$C118,MATCH('Aggregate (DFBP)'!N$2,FBNinja!$J$1:$AE$1,0))),0)+IF($I118&gt;0,($I118/SUM($F118:$G118,$I118))*(INDEX(ESPN!$B$2:$K$246,'Aggregate (DFBP)'!$E118,MATCH('Aggregate (DFBP)'!N$2,ESPN!$B$1:$K$1,0))),0)</f>
        <v>0.7</v>
      </c>
      <c r="O118">
        <f>IF($F118&gt;0,$F118*(INDEX(DFBP!$D$2:$Z$401,'Aggregate (DFBP)'!$B118,MATCH('Aggregate (DFBP)'!O$2,DFBP!$D$1:$Z$1,0))),0)+IF($G118&gt;0,$G118*(INDEX(FBNinja!$J$2:$AE$409,'Aggregate (DFBP)'!$C118,MATCH('Aggregate (DFBP)'!O$2,FBNinja!$J$1:$AE$1,0))),0)+IF($H118&gt;0,$H118*(INDEX(HTBB!$F$2:$O$303,'Aggregate (DFBP)'!$D118,MATCH('Aggregate (DFBP)'!O$2,HTBB!$F$1:$O$1,0))),0)+IF($I118&gt;0,$I118*(INDEX(ESPN!$B$2:$K$246,'Aggregate (DFBP)'!$E118,MATCH('Aggregate (DFBP)'!O$2,ESPN!$B$1:$K$1,0))),0)</f>
        <v>0</v>
      </c>
      <c r="P118">
        <f>IF($F118&gt;0,$F118*(INDEX(DFBP!$D$2:$Z$401,'Aggregate (DFBP)'!$B118,MATCH('Aggregate (DFBP)'!P$2,DFBP!$D$1:$Z$1,0))),0)+IF($G118&gt;0,$G118*(INDEX(FBNinja!$J$2:$AE$409,'Aggregate (DFBP)'!$C118,MATCH('Aggregate (DFBP)'!P$2,FBNinja!$J$1:$AE$1,0))),0)+IF($H118&gt;0,$H118*(INDEX(HTBB!$F$2:$O$303,'Aggregate (DFBP)'!$D118,MATCH('Aggregate (DFBP)'!P$2,HTBB!$F$1:$O$1,0))),0)+IF($I118&gt;0,$I118*(INDEX(ESPN!$B$2:$K$246,'Aggregate (DFBP)'!$E118,MATCH('Aggregate (DFBP)'!P$2,ESPN!$B$1:$K$1,0))),0)</f>
        <v>7.7</v>
      </c>
      <c r="Q118">
        <f>IF($F118&gt;0,$F118*(INDEX(DFBP!$D$2:$Z$401,'Aggregate (DFBP)'!$B118,MATCH('Aggregate (DFBP)'!Q$2,DFBP!$D$1:$Z$1,0))),0)+IF($G118&gt;0,$G118*(INDEX(FBNinja!$J$2:$AE$409,'Aggregate (DFBP)'!$C118,MATCH('Aggregate (DFBP)'!Q$2,FBNinja!$J$1:$AE$1,0))),0)+IF($H118&gt;0,$H118*(INDEX(HTBB!$F$2:$O$303,'Aggregate (DFBP)'!$D118,MATCH('Aggregate (DFBP)'!Q$2,HTBB!$F$1:$O$1,0))),0)+IF($I118&gt;0,$I118*(INDEX(ESPN!$B$2:$K$246,'Aggregate (DFBP)'!$E118,MATCH('Aggregate (DFBP)'!Q$2,ESPN!$B$1:$K$1,0))),0)</f>
        <v>2.7</v>
      </c>
      <c r="R118">
        <f>IF($F118&gt;0,$F118*(INDEX(DFBP!$D$2:$Z$401,'Aggregate (DFBP)'!$B118,MATCH('Aggregate (DFBP)'!R$2,DFBP!$D$1:$Z$1,0))),0)+IF($G118&gt;0,$G118*(INDEX(FBNinja!$J$2:$AE$409,'Aggregate (DFBP)'!$C118,MATCH('Aggregate (DFBP)'!R$2,FBNinja!$J$1:$AE$1,0))),0)+IF($H118&gt;0,$H118*(INDEX(HTBB!$F$2:$O$303,'Aggregate (DFBP)'!$D118,MATCH('Aggregate (DFBP)'!R$2,HTBB!$F$1:$O$1,0))),0)+IF($I118&gt;0,$I118*(INDEX(ESPN!$B$2:$K$246,'Aggregate (DFBP)'!$E118,MATCH('Aggregate (DFBP)'!R$2,ESPN!$B$1:$K$1,0))),0)</f>
        <v>0.6</v>
      </c>
      <c r="S118">
        <f>IF($F118&gt;0,$F118*(INDEX(DFBP!$D$2:$Z$401,'Aggregate (DFBP)'!$B118,MATCH('Aggregate (DFBP)'!S$2,DFBP!$D$1:$Z$1,0))),0)+IF($G118&gt;0,$G118*(INDEX(FBNinja!$J$2:$AE$409,'Aggregate (DFBP)'!$C118,MATCH('Aggregate (DFBP)'!S$2,FBNinja!$J$1:$AE$1,0))),0)+IF($H118&gt;0,$H118*(INDEX(HTBB!$F$2:$O$303,'Aggregate (DFBP)'!$D118,MATCH('Aggregate (DFBP)'!S$2,HTBB!$F$1:$O$1,0))),0)+IF($I118&gt;0,$I118*(INDEX(ESPN!$B$2:$K$246,'Aggregate (DFBP)'!$E118,MATCH('Aggregate (DFBP)'!S$2,ESPN!$B$1:$K$1,0))),0)</f>
        <v>1.7</v>
      </c>
      <c r="T118" s="5">
        <f t="shared" si="1"/>
        <v>5.8999999999999995</v>
      </c>
      <c r="V118">
        <f>IF(F118&gt;0,($F118/SUM($F118:$G118,$I118))*INDEX(DFBP!$B$2:$B$401,B118),0)+IF(G118&gt;0,($G118/SUM($F118:$G118,$I118))*INDEX(FBNinja!$H$2:$H$409,C118),0)+IF(I118&gt;0,($I118/SUM($F118:$G118,$I118))*INDEX(ESPN!$L$2:$L$246,E118),0)</f>
        <v>69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68</v>
      </c>
      <c r="F119">
        <f t="array" ref="F119">IF(ISERROR(B119),0,B$1)/SUM(IF(ISERROR($B119:$E119),0,$B$1:$E$1))</f>
        <v>1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(DFBP)'!$B119,MATCH('Aggregate (DFBP)'!K$2,DFBP!$D$1:$Z$1,0))),0)+IF($G119&gt;0,($G119/SUM($F119:$G119,$I119))*(INDEX(FBNinja!$J$2:$AE$409,'Aggregate (DFBP)'!$C119,MATCH('Aggregate (DFBP)'!K$2,FBNinja!$J$1:$AE$1,0))),0)+IF($I119&gt;0,($I119/SUM($F119:$G119,$I119))*(INDEX(ESPN!$B$2:$K$246,'Aggregate (DFBP)'!$E119,MATCH('Aggregate (DFBP)'!K$2,ESPN!$B$1:$K$1,0))),0)</f>
        <v>4.7</v>
      </c>
      <c r="L119" s="5">
        <f>IF($F119&gt;0,($F119/SUM($F119:$G119,$I119))*(INDEX(DFBP!$D$2:$Z$401,'Aggregate (DFBP)'!$B119,MATCH('Aggregate (DFBP)'!L$2,DFBP!$D$1:$Z$1,0))),0)+IF($G119&gt;0,($G119/SUM($F119:$G119,$I119))*(INDEX(FBNinja!$J$2:$AE$409,'Aggregate (DFBP)'!$C119,MATCH('Aggregate (DFBP)'!L$2,FBNinja!$J$1:$AE$1,0))),0)+IF($I119&gt;0,($I119/SUM($F119:$G119,$I119))*(INDEX(ESPN!$B$2:$K$246,'Aggregate (DFBP)'!$E119,MATCH('Aggregate (DFBP)'!L$2,ESPN!$B$1:$K$1,0))),0)</f>
        <v>10.6</v>
      </c>
      <c r="M119" s="5">
        <f>IF($F119&gt;0,($F119/SUM($F119:$G119,$I119))*(INDEX(DFBP!$D$2:$Z$401,'Aggregate (DFBP)'!$B119,MATCH('Aggregate (DFBP)'!M$2,DFBP!$D$1:$Z$1,0))),0)+IF($G119&gt;0,($G119/SUM($F119:$G119,$I119))*(INDEX(FBNinja!$J$2:$AE$409,'Aggregate (DFBP)'!$C119,MATCH('Aggregate (DFBP)'!M$2,FBNinja!$J$1:$AE$1,0))),0)+IF($I119&gt;0,($I119/SUM($F119:$G119,$I119))*(INDEX(ESPN!$B$2:$K$246,'Aggregate (DFBP)'!$E119,MATCH('Aggregate (DFBP)'!M$2,ESPN!$B$1:$K$1,0))),0)</f>
        <v>2.7</v>
      </c>
      <c r="N119" s="5">
        <f>IF($F119&gt;0,($F119/SUM($F119:$G119,$I119))*(INDEX(DFBP!$D$2:$Z$401,'Aggregate (DFBP)'!$B119,MATCH('Aggregate (DFBP)'!N$2,DFBP!$D$1:$Z$1,0))),0)+IF($G119&gt;0,($G119/SUM($F119:$G119,$I119))*(INDEX(FBNinja!$J$2:$AE$409,'Aggregate (DFBP)'!$C119,MATCH('Aggregate (DFBP)'!N$2,FBNinja!$J$1:$AE$1,0))),0)+IF($I119&gt;0,($I119/SUM($F119:$G119,$I119))*(INDEX(ESPN!$B$2:$K$246,'Aggregate (DFBP)'!$E119,MATCH('Aggregate (DFBP)'!N$2,ESPN!$B$1:$K$1,0))),0)</f>
        <v>3.6</v>
      </c>
      <c r="O119">
        <f>IF($F119&gt;0,$F119*(INDEX(DFBP!$D$2:$Z$401,'Aggregate (DFBP)'!$B119,MATCH('Aggregate (DFBP)'!O$2,DFBP!$D$1:$Z$1,0))),0)+IF($G119&gt;0,$G119*(INDEX(FBNinja!$J$2:$AE$409,'Aggregate (DFBP)'!$C119,MATCH('Aggregate (DFBP)'!O$2,FBNinja!$J$1:$AE$1,0))),0)+IF($H119&gt;0,$H119*(INDEX(HTBB!$F$2:$O$303,'Aggregate (DFBP)'!$D119,MATCH('Aggregate (DFBP)'!O$2,HTBB!$F$1:$O$1,0))),0)+IF($I119&gt;0,$I119*(INDEX(ESPN!$B$2:$K$246,'Aggregate (DFBP)'!$E119,MATCH('Aggregate (DFBP)'!O$2,ESPN!$B$1:$K$1,0))),0)</f>
        <v>0.5</v>
      </c>
      <c r="P119">
        <f>IF($F119&gt;0,$F119*(INDEX(DFBP!$D$2:$Z$401,'Aggregate (DFBP)'!$B119,MATCH('Aggregate (DFBP)'!P$2,DFBP!$D$1:$Z$1,0))),0)+IF($G119&gt;0,$G119*(INDEX(FBNinja!$J$2:$AE$409,'Aggregate (DFBP)'!$C119,MATCH('Aggregate (DFBP)'!P$2,FBNinja!$J$1:$AE$1,0))),0)+IF($H119&gt;0,$H119*(INDEX(HTBB!$F$2:$O$303,'Aggregate (DFBP)'!$D119,MATCH('Aggregate (DFBP)'!P$2,HTBB!$F$1:$O$1,0))),0)+IF($I119&gt;0,$I119*(INDEX(ESPN!$B$2:$K$246,'Aggregate (DFBP)'!$E119,MATCH('Aggregate (DFBP)'!P$2,ESPN!$B$1:$K$1,0))),0)</f>
        <v>10.6</v>
      </c>
      <c r="Q119">
        <f>IF($F119&gt;0,$F119*(INDEX(DFBP!$D$2:$Z$401,'Aggregate (DFBP)'!$B119,MATCH('Aggregate (DFBP)'!Q$2,DFBP!$D$1:$Z$1,0))),0)+IF($G119&gt;0,$G119*(INDEX(FBNinja!$J$2:$AE$409,'Aggregate (DFBP)'!$C119,MATCH('Aggregate (DFBP)'!Q$2,FBNinja!$J$1:$AE$1,0))),0)+IF($H119&gt;0,$H119*(INDEX(HTBB!$F$2:$O$303,'Aggregate (DFBP)'!$D119,MATCH('Aggregate (DFBP)'!Q$2,HTBB!$F$1:$O$1,0))),0)+IF($I119&gt;0,$I119*(INDEX(ESPN!$B$2:$K$246,'Aggregate (DFBP)'!$E119,MATCH('Aggregate (DFBP)'!Q$2,ESPN!$B$1:$K$1,0))),0)</f>
        <v>2.1</v>
      </c>
      <c r="R119">
        <f>IF($F119&gt;0,$F119*(INDEX(DFBP!$D$2:$Z$401,'Aggregate (DFBP)'!$B119,MATCH('Aggregate (DFBP)'!R$2,DFBP!$D$1:$Z$1,0))),0)+IF($G119&gt;0,$G119*(INDEX(FBNinja!$J$2:$AE$409,'Aggregate (DFBP)'!$C119,MATCH('Aggregate (DFBP)'!R$2,FBNinja!$J$1:$AE$1,0))),0)+IF($H119&gt;0,$H119*(INDEX(HTBB!$F$2:$O$303,'Aggregate (DFBP)'!$D119,MATCH('Aggregate (DFBP)'!R$2,HTBB!$F$1:$O$1,0))),0)+IF($I119&gt;0,$I119*(INDEX(ESPN!$B$2:$K$246,'Aggregate (DFBP)'!$E119,MATCH('Aggregate (DFBP)'!R$2,ESPN!$B$1:$K$1,0))),0)</f>
        <v>0.7</v>
      </c>
      <c r="S119">
        <f>IF($F119&gt;0,$F119*(INDEX(DFBP!$D$2:$Z$401,'Aggregate (DFBP)'!$B119,MATCH('Aggregate (DFBP)'!S$2,DFBP!$D$1:$Z$1,0))),0)+IF($G119&gt;0,$G119*(INDEX(FBNinja!$J$2:$AE$409,'Aggregate (DFBP)'!$C119,MATCH('Aggregate (DFBP)'!S$2,FBNinja!$J$1:$AE$1,0))),0)+IF($H119&gt;0,$H119*(INDEX(HTBB!$F$2:$O$303,'Aggregate (DFBP)'!$D119,MATCH('Aggregate (DFBP)'!S$2,HTBB!$F$1:$O$1,0))),0)+IF($I119&gt;0,$I119*(INDEX(ESPN!$B$2:$K$246,'Aggregate (DFBP)'!$E119,MATCH('Aggregate (DFBP)'!S$2,ESPN!$B$1:$K$1,0))),0)</f>
        <v>0.3</v>
      </c>
      <c r="T119" s="5">
        <f t="shared" si="1"/>
        <v>12.600000000000001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146</v>
      </c>
      <c r="F120">
        <f t="array" ref="F120">IF(ISERROR(B120),0,B$1)/SUM(IF(ISERROR($B120:$E120),0,$B$1:$E$1))</f>
        <v>1</v>
      </c>
      <c r="G120">
        <f t="array" ref="G120">IF(ISERROR(C120),0,C$1)/SUM(IF(ISERROR($B120:$E120),0,$B$1:$E$1))</f>
        <v>0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(DFBP)'!$B120,MATCH('Aggregate (DFBP)'!K$2,DFBP!$D$1:$Z$1,0))),0)+IF($G120&gt;0,($G120/SUM($F120:$G120,$I120))*(INDEX(FBNinja!$J$2:$AE$409,'Aggregate (DFBP)'!$C120,MATCH('Aggregate (DFBP)'!K$2,FBNinja!$J$1:$AE$1,0))),0)+IF($I120&gt;0,($I120/SUM($F120:$G120,$I120))*(INDEX(ESPN!$B$2:$K$246,'Aggregate (DFBP)'!$E120,MATCH('Aggregate (DFBP)'!K$2,ESPN!$B$1:$K$1,0))),0)</f>
        <v>3</v>
      </c>
      <c r="L120" s="5">
        <f>IF($F120&gt;0,($F120/SUM($F120:$G120,$I120))*(INDEX(DFBP!$D$2:$Z$401,'Aggregate (DFBP)'!$B120,MATCH('Aggregate (DFBP)'!L$2,DFBP!$D$1:$Z$1,0))),0)+IF($G120&gt;0,($G120/SUM($F120:$G120,$I120))*(INDEX(FBNinja!$J$2:$AE$409,'Aggregate (DFBP)'!$C120,MATCH('Aggregate (DFBP)'!L$2,FBNinja!$J$1:$AE$1,0))),0)+IF($I120&gt;0,($I120/SUM($F120:$G120,$I120))*(INDEX(ESPN!$B$2:$K$246,'Aggregate (DFBP)'!$E120,MATCH('Aggregate (DFBP)'!L$2,ESPN!$B$1:$K$1,0))),0)</f>
        <v>7.4</v>
      </c>
      <c r="M120" s="5">
        <f>IF($F120&gt;0,($F120/SUM($F120:$G120,$I120))*(INDEX(DFBP!$D$2:$Z$401,'Aggregate (DFBP)'!$B120,MATCH('Aggregate (DFBP)'!M$2,DFBP!$D$1:$Z$1,0))),0)+IF($G120&gt;0,($G120/SUM($F120:$G120,$I120))*(INDEX(FBNinja!$J$2:$AE$409,'Aggregate (DFBP)'!$C120,MATCH('Aggregate (DFBP)'!M$2,FBNinja!$J$1:$AE$1,0))),0)+IF($I120&gt;0,($I120/SUM($F120:$G120,$I120))*(INDEX(ESPN!$B$2:$K$246,'Aggregate (DFBP)'!$E120,MATCH('Aggregate (DFBP)'!M$2,ESPN!$B$1:$K$1,0))),0)</f>
        <v>0.7</v>
      </c>
      <c r="N120" s="5">
        <f>IF($F120&gt;0,($F120/SUM($F120:$G120,$I120))*(INDEX(DFBP!$D$2:$Z$401,'Aggregate (DFBP)'!$B120,MATCH('Aggregate (DFBP)'!N$2,DFBP!$D$1:$Z$1,0))),0)+IF($G120&gt;0,($G120/SUM($F120:$G120,$I120))*(INDEX(FBNinja!$J$2:$AE$409,'Aggregate (DFBP)'!$C120,MATCH('Aggregate (DFBP)'!N$2,FBNinja!$J$1:$AE$1,0))),0)+IF($I120&gt;0,($I120/SUM($F120:$G120,$I120))*(INDEX(ESPN!$B$2:$K$246,'Aggregate (DFBP)'!$E120,MATCH('Aggregate (DFBP)'!N$2,ESPN!$B$1:$K$1,0))),0)</f>
        <v>0.8</v>
      </c>
      <c r="O120">
        <f>IF($F120&gt;0,$F120*(INDEX(DFBP!$D$2:$Z$401,'Aggregate (DFBP)'!$B120,MATCH('Aggregate (DFBP)'!O$2,DFBP!$D$1:$Z$1,0))),0)+IF($G120&gt;0,$G120*(INDEX(FBNinja!$J$2:$AE$409,'Aggregate (DFBP)'!$C120,MATCH('Aggregate (DFBP)'!O$2,FBNinja!$J$1:$AE$1,0))),0)+IF($H120&gt;0,$H120*(INDEX(HTBB!$F$2:$O$303,'Aggregate (DFBP)'!$D120,MATCH('Aggregate (DFBP)'!O$2,HTBB!$F$1:$O$1,0))),0)+IF($I120&gt;0,$I120*(INDEX(ESPN!$B$2:$K$246,'Aggregate (DFBP)'!$E120,MATCH('Aggregate (DFBP)'!O$2,ESPN!$B$1:$K$1,0))),0)</f>
        <v>1.6</v>
      </c>
      <c r="P120">
        <f>IF($F120&gt;0,$F120*(INDEX(DFBP!$D$2:$Z$401,'Aggregate (DFBP)'!$B120,MATCH('Aggregate (DFBP)'!P$2,DFBP!$D$1:$Z$1,0))),0)+IF($G120&gt;0,$G120*(INDEX(FBNinja!$J$2:$AE$409,'Aggregate (DFBP)'!$C120,MATCH('Aggregate (DFBP)'!P$2,FBNinja!$J$1:$AE$1,0))),0)+IF($H120&gt;0,$H120*(INDEX(HTBB!$F$2:$O$303,'Aggregate (DFBP)'!$D120,MATCH('Aggregate (DFBP)'!P$2,HTBB!$F$1:$O$1,0))),0)+IF($I120&gt;0,$I120*(INDEX(ESPN!$B$2:$K$246,'Aggregate (DFBP)'!$E120,MATCH('Aggregate (DFBP)'!P$2,ESPN!$B$1:$K$1,0))),0)</f>
        <v>1.9</v>
      </c>
      <c r="Q120">
        <f>IF($F120&gt;0,$F120*(INDEX(DFBP!$D$2:$Z$401,'Aggregate (DFBP)'!$B120,MATCH('Aggregate (DFBP)'!Q$2,DFBP!$D$1:$Z$1,0))),0)+IF($G120&gt;0,$G120*(INDEX(FBNinja!$J$2:$AE$409,'Aggregate (DFBP)'!$C120,MATCH('Aggregate (DFBP)'!Q$2,FBNinja!$J$1:$AE$1,0))),0)+IF($H120&gt;0,$H120*(INDEX(HTBB!$F$2:$O$303,'Aggregate (DFBP)'!$D120,MATCH('Aggregate (DFBP)'!Q$2,HTBB!$F$1:$O$1,0))),0)+IF($I120&gt;0,$I120*(INDEX(ESPN!$B$2:$K$246,'Aggregate (DFBP)'!$E120,MATCH('Aggregate (DFBP)'!Q$2,ESPN!$B$1:$K$1,0))),0)</f>
        <v>2.4</v>
      </c>
      <c r="R120">
        <f>IF($F120&gt;0,$F120*(INDEX(DFBP!$D$2:$Z$401,'Aggregate (DFBP)'!$B120,MATCH('Aggregate (DFBP)'!R$2,DFBP!$D$1:$Z$1,0))),0)+IF($G120&gt;0,$G120*(INDEX(FBNinja!$J$2:$AE$409,'Aggregate (DFBP)'!$C120,MATCH('Aggregate (DFBP)'!R$2,FBNinja!$J$1:$AE$1,0))),0)+IF($H120&gt;0,$H120*(INDEX(HTBB!$F$2:$O$303,'Aggregate (DFBP)'!$D120,MATCH('Aggregate (DFBP)'!R$2,HTBB!$F$1:$O$1,0))),0)+IF($I120&gt;0,$I120*(INDEX(ESPN!$B$2:$K$246,'Aggregate (DFBP)'!$E120,MATCH('Aggregate (DFBP)'!R$2,ESPN!$B$1:$K$1,0))),0)</f>
        <v>0.8</v>
      </c>
      <c r="S120">
        <f>IF($F120&gt;0,$F120*(INDEX(DFBP!$D$2:$Z$401,'Aggregate (DFBP)'!$B120,MATCH('Aggregate (DFBP)'!S$2,DFBP!$D$1:$Z$1,0))),0)+IF($G120&gt;0,$G120*(INDEX(FBNinja!$J$2:$AE$409,'Aggregate (DFBP)'!$C120,MATCH('Aggregate (DFBP)'!S$2,FBNinja!$J$1:$AE$1,0))),0)+IF($H120&gt;0,$H120*(INDEX(HTBB!$F$2:$O$303,'Aggregate (DFBP)'!$D120,MATCH('Aggregate (DFBP)'!S$2,HTBB!$F$1:$O$1,0))),0)+IF($I120&gt;0,$I120*(INDEX(ESPN!$B$2:$K$246,'Aggregate (DFBP)'!$E120,MATCH('Aggregate (DFBP)'!S$2,ESPN!$B$1:$K$1,0))),0)</f>
        <v>0.1</v>
      </c>
      <c r="T120" s="5">
        <f t="shared" si="1"/>
        <v>8.3000000000000007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75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259</v>
      </c>
      <c r="F121">
        <f t="array" ref="F121">IF(ISERROR(B121),0,B$1)/SUM(IF(ISERROR($B121:$E121),0,$B$1:$E$1))</f>
        <v>1</v>
      </c>
      <c r="G121">
        <f t="array" ref="G121">IF(ISERROR(C121),0,C$1)/SUM(IF(ISERROR($B121:$E121),0,$B$1:$E$1))</f>
        <v>0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(DFBP)'!$B121,MATCH('Aggregate (DFBP)'!K$2,DFBP!$D$1:$Z$1,0))),0)+IF($G121&gt;0,($G121/SUM($F121:$G121,$I121))*(INDEX(FBNinja!$J$2:$AE$409,'Aggregate (DFBP)'!$C121,MATCH('Aggregate (DFBP)'!K$2,FBNinja!$J$1:$AE$1,0))),0)+IF($I121&gt;0,($I121/SUM($F121:$G121,$I121))*(INDEX(ESPN!$B$2:$K$246,'Aggregate (DFBP)'!$E121,MATCH('Aggregate (DFBP)'!K$2,ESPN!$B$1:$K$1,0))),0)</f>
        <v>2.2999999999999998</v>
      </c>
      <c r="L121" s="5">
        <f>IF($F121&gt;0,($F121/SUM($F121:$G121,$I121))*(INDEX(DFBP!$D$2:$Z$401,'Aggregate (DFBP)'!$B121,MATCH('Aggregate (DFBP)'!L$2,DFBP!$D$1:$Z$1,0))),0)+IF($G121&gt;0,($G121/SUM($F121:$G121,$I121))*(INDEX(FBNinja!$J$2:$AE$409,'Aggregate (DFBP)'!$C121,MATCH('Aggregate (DFBP)'!L$2,FBNinja!$J$1:$AE$1,0))),0)+IF($I121&gt;0,($I121/SUM($F121:$G121,$I121))*(INDEX(ESPN!$B$2:$K$246,'Aggregate (DFBP)'!$E121,MATCH('Aggregate (DFBP)'!L$2,ESPN!$B$1:$K$1,0))),0)</f>
        <v>5.9</v>
      </c>
      <c r="M121" s="5">
        <f>IF($F121&gt;0,($F121/SUM($F121:$G121,$I121))*(INDEX(DFBP!$D$2:$Z$401,'Aggregate (DFBP)'!$B121,MATCH('Aggregate (DFBP)'!M$2,DFBP!$D$1:$Z$1,0))),0)+IF($G121&gt;0,($G121/SUM($F121:$G121,$I121))*(INDEX(FBNinja!$J$2:$AE$409,'Aggregate (DFBP)'!$C121,MATCH('Aggregate (DFBP)'!M$2,FBNinja!$J$1:$AE$1,0))),0)+IF($I121&gt;0,($I121/SUM($F121:$G121,$I121))*(INDEX(ESPN!$B$2:$K$246,'Aggregate (DFBP)'!$E121,MATCH('Aggregate (DFBP)'!M$2,ESPN!$B$1:$K$1,0))),0)</f>
        <v>0.5</v>
      </c>
      <c r="N121" s="5">
        <f>IF($F121&gt;0,($F121/SUM($F121:$G121,$I121))*(INDEX(DFBP!$D$2:$Z$401,'Aggregate (DFBP)'!$B121,MATCH('Aggregate (DFBP)'!N$2,DFBP!$D$1:$Z$1,0))),0)+IF($G121&gt;0,($G121/SUM($F121:$G121,$I121))*(INDEX(FBNinja!$J$2:$AE$409,'Aggregate (DFBP)'!$C121,MATCH('Aggregate (DFBP)'!N$2,FBNinja!$J$1:$AE$1,0))),0)+IF($I121&gt;0,($I121/SUM($F121:$G121,$I121))*(INDEX(ESPN!$B$2:$K$246,'Aggregate (DFBP)'!$E121,MATCH('Aggregate (DFBP)'!N$2,ESPN!$B$1:$K$1,0))),0)</f>
        <v>0.6</v>
      </c>
      <c r="O121">
        <f>IF($F121&gt;0,$F121*(INDEX(DFBP!$D$2:$Z$401,'Aggregate (DFBP)'!$B121,MATCH('Aggregate (DFBP)'!O$2,DFBP!$D$1:$Z$1,0))),0)+IF($G121&gt;0,$G121*(INDEX(FBNinja!$J$2:$AE$409,'Aggregate (DFBP)'!$C121,MATCH('Aggregate (DFBP)'!O$2,FBNinja!$J$1:$AE$1,0))),0)+IF($H121&gt;0,$H121*(INDEX(HTBB!$F$2:$O$303,'Aggregate (DFBP)'!$D121,MATCH('Aggregate (DFBP)'!O$2,HTBB!$F$1:$O$1,0))),0)+IF($I121&gt;0,$I121*(INDEX(ESPN!$B$2:$K$246,'Aggregate (DFBP)'!$E121,MATCH('Aggregate (DFBP)'!O$2,ESPN!$B$1:$K$1,0))),0)</f>
        <v>1.1000000000000001</v>
      </c>
      <c r="P121">
        <f>IF($F121&gt;0,$F121*(INDEX(DFBP!$D$2:$Z$401,'Aggregate (DFBP)'!$B121,MATCH('Aggregate (DFBP)'!P$2,DFBP!$D$1:$Z$1,0))),0)+IF($G121&gt;0,$G121*(INDEX(FBNinja!$J$2:$AE$409,'Aggregate (DFBP)'!$C121,MATCH('Aggregate (DFBP)'!P$2,FBNinja!$J$1:$AE$1,0))),0)+IF($H121&gt;0,$H121*(INDEX(HTBB!$F$2:$O$303,'Aggregate (DFBP)'!$D121,MATCH('Aggregate (DFBP)'!P$2,HTBB!$F$1:$O$1,0))),0)+IF($I121&gt;0,$I121*(INDEX(ESPN!$B$2:$K$246,'Aggregate (DFBP)'!$E121,MATCH('Aggregate (DFBP)'!P$2,ESPN!$B$1:$K$1,0))),0)</f>
        <v>2.8</v>
      </c>
      <c r="Q121">
        <f>IF($F121&gt;0,$F121*(INDEX(DFBP!$D$2:$Z$401,'Aggregate (DFBP)'!$B121,MATCH('Aggregate (DFBP)'!Q$2,DFBP!$D$1:$Z$1,0))),0)+IF($G121&gt;0,$G121*(INDEX(FBNinja!$J$2:$AE$409,'Aggregate (DFBP)'!$C121,MATCH('Aggregate (DFBP)'!Q$2,FBNinja!$J$1:$AE$1,0))),0)+IF($H121&gt;0,$H121*(INDEX(HTBB!$F$2:$O$303,'Aggregate (DFBP)'!$D121,MATCH('Aggregate (DFBP)'!Q$2,HTBB!$F$1:$O$1,0))),0)+IF($I121&gt;0,$I121*(INDEX(ESPN!$B$2:$K$246,'Aggregate (DFBP)'!$E121,MATCH('Aggregate (DFBP)'!Q$2,ESPN!$B$1:$K$1,0))),0)</f>
        <v>0.9</v>
      </c>
      <c r="R121">
        <f>IF($F121&gt;0,$F121*(INDEX(DFBP!$D$2:$Z$401,'Aggregate (DFBP)'!$B121,MATCH('Aggregate (DFBP)'!R$2,DFBP!$D$1:$Z$1,0))),0)+IF($G121&gt;0,$G121*(INDEX(FBNinja!$J$2:$AE$409,'Aggregate (DFBP)'!$C121,MATCH('Aggregate (DFBP)'!R$2,FBNinja!$J$1:$AE$1,0))),0)+IF($H121&gt;0,$H121*(INDEX(HTBB!$F$2:$O$303,'Aggregate (DFBP)'!$D121,MATCH('Aggregate (DFBP)'!R$2,HTBB!$F$1:$O$1,0))),0)+IF($I121&gt;0,$I121*(INDEX(ESPN!$B$2:$K$246,'Aggregate (DFBP)'!$E121,MATCH('Aggregate (DFBP)'!R$2,ESPN!$B$1:$K$1,0))),0)</f>
        <v>0.7</v>
      </c>
      <c r="S121">
        <f>IF($F121&gt;0,$F121*(INDEX(DFBP!$D$2:$Z$401,'Aggregate (DFBP)'!$B121,MATCH('Aggregate (DFBP)'!S$2,DFBP!$D$1:$Z$1,0))),0)+IF($G121&gt;0,$G121*(INDEX(FBNinja!$J$2:$AE$409,'Aggregate (DFBP)'!$C121,MATCH('Aggregate (DFBP)'!S$2,FBNinja!$J$1:$AE$1,0))),0)+IF($H121&gt;0,$H121*(INDEX(HTBB!$F$2:$O$303,'Aggregate (DFBP)'!$D121,MATCH('Aggregate (DFBP)'!S$2,HTBB!$F$1:$O$1,0))),0)+IF($I121&gt;0,$I121*(INDEX(ESPN!$B$2:$K$246,'Aggregate (DFBP)'!$E121,MATCH('Aggregate (DFBP)'!S$2,ESPN!$B$1:$K$1,0))),0)</f>
        <v>0.5</v>
      </c>
      <c r="T121" s="5">
        <f t="shared" si="1"/>
        <v>6.1999999999999993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76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159</v>
      </c>
      <c r="F122">
        <f t="array" ref="F122">IF(ISERROR(B122),0,B$1)/SUM(IF(ISERROR($B122:$E122),0,$B$1:$E$1))</f>
        <v>1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(DFBP)'!$B122,MATCH('Aggregate (DFBP)'!K$2,DFBP!$D$1:$Z$1,0))),0)+IF($G122&gt;0,($G122/SUM($F122:$G122,$I122))*(INDEX(FBNinja!$J$2:$AE$409,'Aggregate (DFBP)'!$C122,MATCH('Aggregate (DFBP)'!K$2,FBNinja!$J$1:$AE$1,0))),0)+IF($I122&gt;0,($I122/SUM($F122:$G122,$I122))*(INDEX(ESPN!$B$2:$K$246,'Aggregate (DFBP)'!$E122,MATCH('Aggregate (DFBP)'!K$2,ESPN!$B$1:$K$1,0))),0)</f>
        <v>4.3</v>
      </c>
      <c r="L122" s="5">
        <f>IF($F122&gt;0,($F122/SUM($F122:$G122,$I122))*(INDEX(DFBP!$D$2:$Z$401,'Aggregate (DFBP)'!$B122,MATCH('Aggregate (DFBP)'!L$2,DFBP!$D$1:$Z$1,0))),0)+IF($G122&gt;0,($G122/SUM($F122:$G122,$I122))*(INDEX(FBNinja!$J$2:$AE$409,'Aggregate (DFBP)'!$C122,MATCH('Aggregate (DFBP)'!L$2,FBNinja!$J$1:$AE$1,0))),0)+IF($I122&gt;0,($I122/SUM($F122:$G122,$I122))*(INDEX(ESPN!$B$2:$K$246,'Aggregate (DFBP)'!$E122,MATCH('Aggregate (DFBP)'!L$2,ESPN!$B$1:$K$1,0))),0)</f>
        <v>10.1</v>
      </c>
      <c r="M122" s="5">
        <f>IF($F122&gt;0,($F122/SUM($F122:$G122,$I122))*(INDEX(DFBP!$D$2:$Z$401,'Aggregate (DFBP)'!$B122,MATCH('Aggregate (DFBP)'!M$2,DFBP!$D$1:$Z$1,0))),0)+IF($G122&gt;0,($G122/SUM($F122:$G122,$I122))*(INDEX(FBNinja!$J$2:$AE$409,'Aggregate (DFBP)'!$C122,MATCH('Aggregate (DFBP)'!M$2,FBNinja!$J$1:$AE$1,0))),0)+IF($I122&gt;0,($I122/SUM($F122:$G122,$I122))*(INDEX(ESPN!$B$2:$K$246,'Aggregate (DFBP)'!$E122,MATCH('Aggregate (DFBP)'!M$2,ESPN!$B$1:$K$1,0))),0)</f>
        <v>2</v>
      </c>
      <c r="N122" s="5">
        <f>IF($F122&gt;0,($F122/SUM($F122:$G122,$I122))*(INDEX(DFBP!$D$2:$Z$401,'Aggregate (DFBP)'!$B122,MATCH('Aggregate (DFBP)'!N$2,DFBP!$D$1:$Z$1,0))),0)+IF($G122&gt;0,($G122/SUM($F122:$G122,$I122))*(INDEX(FBNinja!$J$2:$AE$409,'Aggregate (DFBP)'!$C122,MATCH('Aggregate (DFBP)'!N$2,FBNinja!$J$1:$AE$1,0))),0)+IF($I122&gt;0,($I122/SUM($F122:$G122,$I122))*(INDEX(ESPN!$B$2:$K$246,'Aggregate (DFBP)'!$E122,MATCH('Aggregate (DFBP)'!N$2,ESPN!$B$1:$K$1,0))),0)</f>
        <v>2.5</v>
      </c>
      <c r="O122">
        <f>IF($F122&gt;0,$F122*(INDEX(DFBP!$D$2:$Z$401,'Aggregate (DFBP)'!$B122,MATCH('Aggregate (DFBP)'!O$2,DFBP!$D$1:$Z$1,0))),0)+IF($G122&gt;0,$G122*(INDEX(FBNinja!$J$2:$AE$409,'Aggregate (DFBP)'!$C122,MATCH('Aggregate (DFBP)'!O$2,FBNinja!$J$1:$AE$1,0))),0)+IF($H122&gt;0,$H122*(INDEX(HTBB!$F$2:$O$303,'Aggregate (DFBP)'!$D122,MATCH('Aggregate (DFBP)'!O$2,HTBB!$F$1:$O$1,0))),0)+IF($I122&gt;0,$I122*(INDEX(ESPN!$B$2:$K$246,'Aggregate (DFBP)'!$E122,MATCH('Aggregate (DFBP)'!O$2,ESPN!$B$1:$K$1,0))),0)</f>
        <v>1.1000000000000001</v>
      </c>
      <c r="P122">
        <f>IF($F122&gt;0,$F122*(INDEX(DFBP!$D$2:$Z$401,'Aggregate (DFBP)'!$B122,MATCH('Aggregate (DFBP)'!P$2,DFBP!$D$1:$Z$1,0))),0)+IF($G122&gt;0,$G122*(INDEX(FBNinja!$J$2:$AE$409,'Aggregate (DFBP)'!$C122,MATCH('Aggregate (DFBP)'!P$2,FBNinja!$J$1:$AE$1,0))),0)+IF($H122&gt;0,$H122*(INDEX(HTBB!$F$2:$O$303,'Aggregate (DFBP)'!$D122,MATCH('Aggregate (DFBP)'!P$2,HTBB!$F$1:$O$1,0))),0)+IF($I122&gt;0,$I122*(INDEX(ESPN!$B$2:$K$246,'Aggregate (DFBP)'!$E122,MATCH('Aggregate (DFBP)'!P$2,ESPN!$B$1:$K$1,0))),0)</f>
        <v>4.8</v>
      </c>
      <c r="Q122">
        <f>IF($F122&gt;0,$F122*(INDEX(DFBP!$D$2:$Z$401,'Aggregate (DFBP)'!$B122,MATCH('Aggregate (DFBP)'!Q$2,DFBP!$D$1:$Z$1,0))),0)+IF($G122&gt;0,$G122*(INDEX(FBNinja!$J$2:$AE$409,'Aggregate (DFBP)'!$C122,MATCH('Aggregate (DFBP)'!Q$2,FBNinja!$J$1:$AE$1,0))),0)+IF($H122&gt;0,$H122*(INDEX(HTBB!$F$2:$O$303,'Aggregate (DFBP)'!$D122,MATCH('Aggregate (DFBP)'!Q$2,HTBB!$F$1:$O$1,0))),0)+IF($I122&gt;0,$I122*(INDEX(ESPN!$B$2:$K$246,'Aggregate (DFBP)'!$E122,MATCH('Aggregate (DFBP)'!Q$2,ESPN!$B$1:$K$1,0))),0)</f>
        <v>2.1</v>
      </c>
      <c r="R122">
        <f>IF($F122&gt;0,$F122*(INDEX(DFBP!$D$2:$Z$401,'Aggregate (DFBP)'!$B122,MATCH('Aggregate (DFBP)'!R$2,DFBP!$D$1:$Z$1,0))),0)+IF($G122&gt;0,$G122*(INDEX(FBNinja!$J$2:$AE$409,'Aggregate (DFBP)'!$C122,MATCH('Aggregate (DFBP)'!R$2,FBNinja!$J$1:$AE$1,0))),0)+IF($H122&gt;0,$H122*(INDEX(HTBB!$F$2:$O$303,'Aggregate (DFBP)'!$D122,MATCH('Aggregate (DFBP)'!R$2,HTBB!$F$1:$O$1,0))),0)+IF($I122&gt;0,$I122*(INDEX(ESPN!$B$2:$K$246,'Aggregate (DFBP)'!$E122,MATCH('Aggregate (DFBP)'!R$2,ESPN!$B$1:$K$1,0))),0)</f>
        <v>0.8</v>
      </c>
      <c r="S122">
        <f>IF($F122&gt;0,$F122*(INDEX(DFBP!$D$2:$Z$401,'Aggregate (DFBP)'!$B122,MATCH('Aggregate (DFBP)'!S$2,DFBP!$D$1:$Z$1,0))),0)+IF($G122&gt;0,$G122*(INDEX(FBNinja!$J$2:$AE$409,'Aggregate (DFBP)'!$C122,MATCH('Aggregate (DFBP)'!S$2,FBNinja!$J$1:$AE$1,0))),0)+IF($H122&gt;0,$H122*(INDEX(HTBB!$F$2:$O$303,'Aggregate (DFBP)'!$D122,MATCH('Aggregate (DFBP)'!S$2,HTBB!$F$1:$O$1,0))),0)+IF($I122&gt;0,$I122*(INDEX(ESPN!$B$2:$K$246,'Aggregate (DFBP)'!$E122,MATCH('Aggregate (DFBP)'!S$2,ESPN!$B$1:$K$1,0))),0)</f>
        <v>0.4</v>
      </c>
      <c r="T122" s="5">
        <f t="shared" si="1"/>
        <v>11.7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75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214</v>
      </c>
      <c r="F123">
        <f t="array" ref="F123">IF(ISERROR(B123),0,B$1)/SUM(IF(ISERROR($B123:$E123),0,$B$1:$E$1))</f>
        <v>1</v>
      </c>
      <c r="G123">
        <f t="array" ref="G123">IF(ISERROR(C123),0,C$1)/SUM(IF(ISERROR($B123:$E123),0,$B$1:$E$1))</f>
        <v>0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(DFBP)'!$B123,MATCH('Aggregate (DFBP)'!K$2,DFBP!$D$1:$Z$1,0))),0)+IF($G123&gt;0,($G123/SUM($F123:$G123,$I123))*(INDEX(FBNinja!$J$2:$AE$409,'Aggregate (DFBP)'!$C123,MATCH('Aggregate (DFBP)'!K$2,FBNinja!$J$1:$AE$1,0))),0)+IF($I123&gt;0,($I123/SUM($F123:$G123,$I123))*(INDEX(ESPN!$B$2:$K$246,'Aggregate (DFBP)'!$E123,MATCH('Aggregate (DFBP)'!K$2,ESPN!$B$1:$K$1,0))),0)</f>
        <v>3</v>
      </c>
      <c r="L123" s="5">
        <f>IF($F123&gt;0,($F123/SUM($F123:$G123,$I123))*(INDEX(DFBP!$D$2:$Z$401,'Aggregate (DFBP)'!$B123,MATCH('Aggregate (DFBP)'!L$2,DFBP!$D$1:$Z$1,0))),0)+IF($G123&gt;0,($G123/SUM($F123:$G123,$I123))*(INDEX(FBNinja!$J$2:$AE$409,'Aggregate (DFBP)'!$C123,MATCH('Aggregate (DFBP)'!L$2,FBNinja!$J$1:$AE$1,0))),0)+IF($I123&gt;0,($I123/SUM($F123:$G123,$I123))*(INDEX(ESPN!$B$2:$K$246,'Aggregate (DFBP)'!$E123,MATCH('Aggregate (DFBP)'!L$2,ESPN!$B$1:$K$1,0))),0)</f>
        <v>6.8</v>
      </c>
      <c r="M123" s="5">
        <f>IF($F123&gt;0,($F123/SUM($F123:$G123,$I123))*(INDEX(DFBP!$D$2:$Z$401,'Aggregate (DFBP)'!$B123,MATCH('Aggregate (DFBP)'!M$2,DFBP!$D$1:$Z$1,0))),0)+IF($G123&gt;0,($G123/SUM($F123:$G123,$I123))*(INDEX(FBNinja!$J$2:$AE$409,'Aggregate (DFBP)'!$C123,MATCH('Aggregate (DFBP)'!M$2,FBNinja!$J$1:$AE$1,0))),0)+IF($I123&gt;0,($I123/SUM($F123:$G123,$I123))*(INDEX(ESPN!$B$2:$K$246,'Aggregate (DFBP)'!$E123,MATCH('Aggregate (DFBP)'!M$2,ESPN!$B$1:$K$1,0))),0)</f>
        <v>0.7</v>
      </c>
      <c r="N123" s="5">
        <f>IF($F123&gt;0,($F123/SUM($F123:$G123,$I123))*(INDEX(DFBP!$D$2:$Z$401,'Aggregate (DFBP)'!$B123,MATCH('Aggregate (DFBP)'!N$2,DFBP!$D$1:$Z$1,0))),0)+IF($G123&gt;0,($G123/SUM($F123:$G123,$I123))*(INDEX(FBNinja!$J$2:$AE$409,'Aggregate (DFBP)'!$C123,MATCH('Aggregate (DFBP)'!N$2,FBNinja!$J$1:$AE$1,0))),0)+IF($I123&gt;0,($I123/SUM($F123:$G123,$I123))*(INDEX(ESPN!$B$2:$K$246,'Aggregate (DFBP)'!$E123,MATCH('Aggregate (DFBP)'!N$2,ESPN!$B$1:$K$1,0))),0)</f>
        <v>0.9</v>
      </c>
      <c r="O123">
        <f>IF($F123&gt;0,$F123*(INDEX(DFBP!$D$2:$Z$401,'Aggregate (DFBP)'!$B123,MATCH('Aggregate (DFBP)'!O$2,DFBP!$D$1:$Z$1,0))),0)+IF($G123&gt;0,$G123*(INDEX(FBNinja!$J$2:$AE$409,'Aggregate (DFBP)'!$C123,MATCH('Aggregate (DFBP)'!O$2,FBNinja!$J$1:$AE$1,0))),0)+IF($H123&gt;0,$H123*(INDEX(HTBB!$F$2:$O$303,'Aggregate (DFBP)'!$D123,MATCH('Aggregate (DFBP)'!O$2,HTBB!$F$1:$O$1,0))),0)+IF($I123&gt;0,$I123*(INDEX(ESPN!$B$2:$K$246,'Aggregate (DFBP)'!$E123,MATCH('Aggregate (DFBP)'!O$2,ESPN!$B$1:$K$1,0))),0)</f>
        <v>2.2000000000000002</v>
      </c>
      <c r="P123">
        <f>IF($F123&gt;0,$F123*(INDEX(DFBP!$D$2:$Z$401,'Aggregate (DFBP)'!$B123,MATCH('Aggregate (DFBP)'!P$2,DFBP!$D$1:$Z$1,0))),0)+IF($G123&gt;0,$G123*(INDEX(FBNinja!$J$2:$AE$409,'Aggregate (DFBP)'!$C123,MATCH('Aggregate (DFBP)'!P$2,FBNinja!$J$1:$AE$1,0))),0)+IF($H123&gt;0,$H123*(INDEX(HTBB!$F$2:$O$303,'Aggregate (DFBP)'!$D123,MATCH('Aggregate (DFBP)'!P$2,HTBB!$F$1:$O$1,0))),0)+IF($I123&gt;0,$I123*(INDEX(ESPN!$B$2:$K$246,'Aggregate (DFBP)'!$E123,MATCH('Aggregate (DFBP)'!P$2,ESPN!$B$1:$K$1,0))),0)</f>
        <v>3.3</v>
      </c>
      <c r="Q123">
        <f>IF($F123&gt;0,$F123*(INDEX(DFBP!$D$2:$Z$401,'Aggregate (DFBP)'!$B123,MATCH('Aggregate (DFBP)'!Q$2,DFBP!$D$1:$Z$1,0))),0)+IF($G123&gt;0,$G123*(INDEX(FBNinja!$J$2:$AE$409,'Aggregate (DFBP)'!$C123,MATCH('Aggregate (DFBP)'!Q$2,FBNinja!$J$1:$AE$1,0))),0)+IF($H123&gt;0,$H123*(INDEX(HTBB!$F$2:$O$303,'Aggregate (DFBP)'!$D123,MATCH('Aggregate (DFBP)'!Q$2,HTBB!$F$1:$O$1,0))),0)+IF($I123&gt;0,$I123*(INDEX(ESPN!$B$2:$K$246,'Aggregate (DFBP)'!$E123,MATCH('Aggregate (DFBP)'!Q$2,ESPN!$B$1:$K$1,0))),0)</f>
        <v>2.1</v>
      </c>
      <c r="R123">
        <f>IF($F123&gt;0,$F123*(INDEX(DFBP!$D$2:$Z$401,'Aggregate (DFBP)'!$B123,MATCH('Aggregate (DFBP)'!R$2,DFBP!$D$1:$Z$1,0))),0)+IF($G123&gt;0,$G123*(INDEX(FBNinja!$J$2:$AE$409,'Aggregate (DFBP)'!$C123,MATCH('Aggregate (DFBP)'!R$2,FBNinja!$J$1:$AE$1,0))),0)+IF($H123&gt;0,$H123*(INDEX(HTBB!$F$2:$O$303,'Aggregate (DFBP)'!$D123,MATCH('Aggregate (DFBP)'!R$2,HTBB!$F$1:$O$1,0))),0)+IF($I123&gt;0,$I123*(INDEX(ESPN!$B$2:$K$246,'Aggregate (DFBP)'!$E123,MATCH('Aggregate (DFBP)'!R$2,ESPN!$B$1:$K$1,0))),0)</f>
        <v>0.7</v>
      </c>
      <c r="S123">
        <f>IF($F123&gt;0,$F123*(INDEX(DFBP!$D$2:$Z$401,'Aggregate (DFBP)'!$B123,MATCH('Aggregate (DFBP)'!S$2,DFBP!$D$1:$Z$1,0))),0)+IF($G123&gt;0,$G123*(INDEX(FBNinja!$J$2:$AE$409,'Aggregate (DFBP)'!$C123,MATCH('Aggregate (DFBP)'!S$2,FBNinja!$J$1:$AE$1,0))),0)+IF($H123&gt;0,$H123*(INDEX(HTBB!$F$2:$O$303,'Aggregate (DFBP)'!$D123,MATCH('Aggregate (DFBP)'!S$2,HTBB!$F$1:$O$1,0))),0)+IF($I123&gt;0,$I123*(INDEX(ESPN!$B$2:$K$246,'Aggregate (DFBP)'!$E123,MATCH('Aggregate (DFBP)'!S$2,ESPN!$B$1:$K$1,0))),0)</f>
        <v>0.4</v>
      </c>
      <c r="T123" s="5">
        <f t="shared" si="1"/>
        <v>8.8999999999999986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68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63</v>
      </c>
      <c r="F124">
        <f t="array" ref="F124">IF(ISERROR(B124),0,B$1)/SUM(IF(ISERROR($B124:$E124),0,$B$1:$E$1))</f>
        <v>1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(DFBP)'!$B124,MATCH('Aggregate (DFBP)'!K$2,DFBP!$D$1:$Z$1,0))),0)+IF($G124&gt;0,($G124/SUM($F124:$G124,$I124))*(INDEX(FBNinja!$J$2:$AE$409,'Aggregate (DFBP)'!$C124,MATCH('Aggregate (DFBP)'!K$2,FBNinja!$J$1:$AE$1,0))),0)+IF($I124&gt;0,($I124/SUM($F124:$G124,$I124))*(INDEX(ESPN!$B$2:$K$246,'Aggregate (DFBP)'!$E124,MATCH('Aggregate (DFBP)'!K$2,ESPN!$B$1:$K$1,0))),0)</f>
        <v>5.3</v>
      </c>
      <c r="L124" s="5">
        <f>IF($F124&gt;0,($F124/SUM($F124:$G124,$I124))*(INDEX(DFBP!$D$2:$Z$401,'Aggregate (DFBP)'!$B124,MATCH('Aggregate (DFBP)'!L$2,DFBP!$D$1:$Z$1,0))),0)+IF($G124&gt;0,($G124/SUM($F124:$G124,$I124))*(INDEX(FBNinja!$J$2:$AE$409,'Aggregate (DFBP)'!$C124,MATCH('Aggregate (DFBP)'!L$2,FBNinja!$J$1:$AE$1,0))),0)+IF($I124&gt;0,($I124/SUM($F124:$G124,$I124))*(INDEX(ESPN!$B$2:$K$246,'Aggregate (DFBP)'!$E124,MATCH('Aggregate (DFBP)'!L$2,ESPN!$B$1:$K$1,0))),0)</f>
        <v>11.7</v>
      </c>
      <c r="M124" s="5">
        <f>IF($F124&gt;0,($F124/SUM($F124:$G124,$I124))*(INDEX(DFBP!$D$2:$Z$401,'Aggregate (DFBP)'!$B124,MATCH('Aggregate (DFBP)'!M$2,DFBP!$D$1:$Z$1,0))),0)+IF($G124&gt;0,($G124/SUM($F124:$G124,$I124))*(INDEX(FBNinja!$J$2:$AE$409,'Aggregate (DFBP)'!$C124,MATCH('Aggregate (DFBP)'!M$2,FBNinja!$J$1:$AE$1,0))),0)+IF($I124&gt;0,($I124/SUM($F124:$G124,$I124))*(INDEX(ESPN!$B$2:$K$246,'Aggregate (DFBP)'!$E124,MATCH('Aggregate (DFBP)'!M$2,ESPN!$B$1:$K$1,0))),0)</f>
        <v>2.1</v>
      </c>
      <c r="N124" s="5">
        <f>IF($F124&gt;0,($F124/SUM($F124:$G124,$I124))*(INDEX(DFBP!$D$2:$Z$401,'Aggregate (DFBP)'!$B124,MATCH('Aggregate (DFBP)'!N$2,DFBP!$D$1:$Z$1,0))),0)+IF($G124&gt;0,($G124/SUM($F124:$G124,$I124))*(INDEX(FBNinja!$J$2:$AE$409,'Aggregate (DFBP)'!$C124,MATCH('Aggregate (DFBP)'!N$2,FBNinja!$J$1:$AE$1,0))),0)+IF($I124&gt;0,($I124/SUM($F124:$G124,$I124))*(INDEX(ESPN!$B$2:$K$246,'Aggregate (DFBP)'!$E124,MATCH('Aggregate (DFBP)'!N$2,ESPN!$B$1:$K$1,0))),0)</f>
        <v>2.8</v>
      </c>
      <c r="O124">
        <f>IF($F124&gt;0,$F124*(INDEX(DFBP!$D$2:$Z$401,'Aggregate (DFBP)'!$B124,MATCH('Aggregate (DFBP)'!O$2,DFBP!$D$1:$Z$1,0))),0)+IF($G124&gt;0,$G124*(INDEX(FBNinja!$J$2:$AE$409,'Aggregate (DFBP)'!$C124,MATCH('Aggregate (DFBP)'!O$2,FBNinja!$J$1:$AE$1,0))),0)+IF($H124&gt;0,$H124*(INDEX(HTBB!$F$2:$O$303,'Aggregate (DFBP)'!$D124,MATCH('Aggregate (DFBP)'!O$2,HTBB!$F$1:$O$1,0))),0)+IF($I124&gt;0,$I124*(INDEX(ESPN!$B$2:$K$246,'Aggregate (DFBP)'!$E124,MATCH('Aggregate (DFBP)'!O$2,ESPN!$B$1:$K$1,0))),0)</f>
        <v>0.8</v>
      </c>
      <c r="P124">
        <f>IF($F124&gt;0,$F124*(INDEX(DFBP!$D$2:$Z$401,'Aggregate (DFBP)'!$B124,MATCH('Aggregate (DFBP)'!P$2,DFBP!$D$1:$Z$1,0))),0)+IF($G124&gt;0,$G124*(INDEX(FBNinja!$J$2:$AE$409,'Aggregate (DFBP)'!$C124,MATCH('Aggregate (DFBP)'!P$2,FBNinja!$J$1:$AE$1,0))),0)+IF($H124&gt;0,$H124*(INDEX(HTBB!$F$2:$O$303,'Aggregate (DFBP)'!$D124,MATCH('Aggregate (DFBP)'!P$2,HTBB!$F$1:$O$1,0))),0)+IF($I124&gt;0,$I124*(INDEX(ESPN!$B$2:$K$246,'Aggregate (DFBP)'!$E124,MATCH('Aggregate (DFBP)'!P$2,ESPN!$B$1:$K$1,0))),0)</f>
        <v>5.7</v>
      </c>
      <c r="Q124">
        <f>IF($F124&gt;0,$F124*(INDEX(DFBP!$D$2:$Z$401,'Aggregate (DFBP)'!$B124,MATCH('Aggregate (DFBP)'!Q$2,DFBP!$D$1:$Z$1,0))),0)+IF($G124&gt;0,$G124*(INDEX(FBNinja!$J$2:$AE$409,'Aggregate (DFBP)'!$C124,MATCH('Aggregate (DFBP)'!Q$2,FBNinja!$J$1:$AE$1,0))),0)+IF($H124&gt;0,$H124*(INDEX(HTBB!$F$2:$O$303,'Aggregate (DFBP)'!$D124,MATCH('Aggregate (DFBP)'!Q$2,HTBB!$F$1:$O$1,0))),0)+IF($I124&gt;0,$I124*(INDEX(ESPN!$B$2:$K$246,'Aggregate (DFBP)'!$E124,MATCH('Aggregate (DFBP)'!Q$2,ESPN!$B$1:$K$1,0))),0)</f>
        <v>2.1</v>
      </c>
      <c r="R124">
        <f>IF($F124&gt;0,$F124*(INDEX(DFBP!$D$2:$Z$401,'Aggregate (DFBP)'!$B124,MATCH('Aggregate (DFBP)'!R$2,DFBP!$D$1:$Z$1,0))),0)+IF($G124&gt;0,$G124*(INDEX(FBNinja!$J$2:$AE$409,'Aggregate (DFBP)'!$C124,MATCH('Aggregate (DFBP)'!R$2,FBNinja!$J$1:$AE$1,0))),0)+IF($H124&gt;0,$H124*(INDEX(HTBB!$F$2:$O$303,'Aggregate (DFBP)'!$D124,MATCH('Aggregate (DFBP)'!R$2,HTBB!$F$1:$O$1,0))),0)+IF($I124&gt;0,$I124*(INDEX(ESPN!$B$2:$K$246,'Aggregate (DFBP)'!$E124,MATCH('Aggregate (DFBP)'!R$2,ESPN!$B$1:$K$1,0))),0)</f>
        <v>1</v>
      </c>
      <c r="S124">
        <f>IF($F124&gt;0,$F124*(INDEX(DFBP!$D$2:$Z$401,'Aggregate (DFBP)'!$B124,MATCH('Aggregate (DFBP)'!S$2,DFBP!$D$1:$Z$1,0))),0)+IF($G124&gt;0,$G124*(INDEX(FBNinja!$J$2:$AE$409,'Aggregate (DFBP)'!$C124,MATCH('Aggregate (DFBP)'!S$2,FBNinja!$J$1:$AE$1,0))),0)+IF($H124&gt;0,$H124*(INDEX(HTBB!$F$2:$O$303,'Aggregate (DFBP)'!$D124,MATCH('Aggregate (DFBP)'!S$2,HTBB!$F$1:$O$1,0))),0)+IF($I124&gt;0,$I124*(INDEX(ESPN!$B$2:$K$246,'Aggregate (DFBP)'!$E124,MATCH('Aggregate (DFBP)'!S$2,ESPN!$B$1:$K$1,0))),0)</f>
        <v>0.5</v>
      </c>
      <c r="T124" s="5">
        <f t="shared" si="1"/>
        <v>13.5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75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1</v>
      </c>
      <c r="G125">
        <f t="array" ref="G125">IF(ISERROR(C125),0,C$1)/SUM(IF(ISERROR($B125:$E125),0,$B$1:$E$1))</f>
        <v>0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(DFBP)'!$B125,MATCH('Aggregate (DFBP)'!K$2,DFBP!$D$1:$Z$1,0))),0)+IF($G125&gt;0,($G125/SUM($F125:$G125,$I125))*(INDEX(FBNinja!$J$2:$AE$409,'Aggregate (DFBP)'!$C125,MATCH('Aggregate (DFBP)'!K$2,FBNinja!$J$1:$AE$1,0))),0)+IF($I125&gt;0,($I125/SUM($F125:$G125,$I125))*(INDEX(ESPN!$B$2:$K$246,'Aggregate (DFBP)'!$E125,MATCH('Aggregate (DFBP)'!K$2,ESPN!$B$1:$K$1,0))),0)</f>
        <v>2.9</v>
      </c>
      <c r="L125" s="5">
        <f>IF($F125&gt;0,($F125/SUM($F125:$G125,$I125))*(INDEX(DFBP!$D$2:$Z$401,'Aggregate (DFBP)'!$B125,MATCH('Aggregate (DFBP)'!L$2,DFBP!$D$1:$Z$1,0))),0)+IF($G125&gt;0,($G125/SUM($F125:$G125,$I125))*(INDEX(FBNinja!$J$2:$AE$409,'Aggregate (DFBP)'!$C125,MATCH('Aggregate (DFBP)'!L$2,FBNinja!$J$1:$AE$1,0))),0)+IF($I125&gt;0,($I125/SUM($F125:$G125,$I125))*(INDEX(ESPN!$B$2:$K$246,'Aggregate (DFBP)'!$E125,MATCH('Aggregate (DFBP)'!L$2,ESPN!$B$1:$K$1,0))),0)</f>
        <v>5.0999999999999996</v>
      </c>
      <c r="M125" s="5">
        <f>IF($F125&gt;0,($F125/SUM($F125:$G125,$I125))*(INDEX(DFBP!$D$2:$Z$401,'Aggregate (DFBP)'!$B125,MATCH('Aggregate (DFBP)'!M$2,DFBP!$D$1:$Z$1,0))),0)+IF($G125&gt;0,($G125/SUM($F125:$G125,$I125))*(INDEX(FBNinja!$J$2:$AE$409,'Aggregate (DFBP)'!$C125,MATCH('Aggregate (DFBP)'!M$2,FBNinja!$J$1:$AE$1,0))),0)+IF($I125&gt;0,($I125/SUM($F125:$G125,$I125))*(INDEX(ESPN!$B$2:$K$246,'Aggregate (DFBP)'!$E125,MATCH('Aggregate (DFBP)'!M$2,ESPN!$B$1:$K$1,0))),0)</f>
        <v>0.6</v>
      </c>
      <c r="N125" s="5">
        <f>IF($F125&gt;0,($F125/SUM($F125:$G125,$I125))*(INDEX(DFBP!$D$2:$Z$401,'Aggregate (DFBP)'!$B125,MATCH('Aggregate (DFBP)'!N$2,DFBP!$D$1:$Z$1,0))),0)+IF($G125&gt;0,($G125/SUM($F125:$G125,$I125))*(INDEX(FBNinja!$J$2:$AE$409,'Aggregate (DFBP)'!$C125,MATCH('Aggregate (DFBP)'!N$2,FBNinja!$J$1:$AE$1,0))),0)+IF($I125&gt;0,($I125/SUM($F125:$G125,$I125))*(INDEX(ESPN!$B$2:$K$246,'Aggregate (DFBP)'!$E125,MATCH('Aggregate (DFBP)'!N$2,ESPN!$B$1:$K$1,0))),0)</f>
        <v>1</v>
      </c>
      <c r="O125">
        <f>IF($F125&gt;0,$F125*(INDEX(DFBP!$D$2:$Z$401,'Aggregate (DFBP)'!$B125,MATCH('Aggregate (DFBP)'!O$2,DFBP!$D$1:$Z$1,0))),0)+IF($G125&gt;0,$G125*(INDEX(FBNinja!$J$2:$AE$409,'Aggregate (DFBP)'!$C125,MATCH('Aggregate (DFBP)'!O$2,FBNinja!$J$1:$AE$1,0))),0)+IF($H125&gt;0,$H125*(INDEX(HTBB!$F$2:$O$303,'Aggregate (DFBP)'!$D125,MATCH('Aggregate (DFBP)'!O$2,HTBB!$F$1:$O$1,0))),0)+IF($I125&gt;0,$I125*(INDEX(ESPN!$B$2:$K$246,'Aggregate (DFBP)'!$E125,MATCH('Aggregate (DFBP)'!O$2,ESPN!$B$1:$K$1,0))),0)</f>
        <v>0</v>
      </c>
      <c r="P125">
        <f>IF($F125&gt;0,$F125*(INDEX(DFBP!$D$2:$Z$401,'Aggregate (DFBP)'!$B125,MATCH('Aggregate (DFBP)'!P$2,DFBP!$D$1:$Z$1,0))),0)+IF($G125&gt;0,$G125*(INDEX(FBNinja!$J$2:$AE$409,'Aggregate (DFBP)'!$C125,MATCH('Aggregate (DFBP)'!P$2,FBNinja!$J$1:$AE$1,0))),0)+IF($H125&gt;0,$H125*(INDEX(HTBB!$F$2:$O$303,'Aggregate (DFBP)'!$D125,MATCH('Aggregate (DFBP)'!P$2,HTBB!$F$1:$O$1,0))),0)+IF($I125&gt;0,$I125*(INDEX(ESPN!$B$2:$K$246,'Aggregate (DFBP)'!$E125,MATCH('Aggregate (DFBP)'!P$2,ESPN!$B$1:$K$1,0))),0)</f>
        <v>5.8</v>
      </c>
      <c r="Q125">
        <f>IF($F125&gt;0,$F125*(INDEX(DFBP!$D$2:$Z$401,'Aggregate (DFBP)'!$B125,MATCH('Aggregate (DFBP)'!Q$2,DFBP!$D$1:$Z$1,0))),0)+IF($G125&gt;0,$G125*(INDEX(FBNinja!$J$2:$AE$409,'Aggregate (DFBP)'!$C125,MATCH('Aggregate (DFBP)'!Q$2,FBNinja!$J$1:$AE$1,0))),0)+IF($H125&gt;0,$H125*(INDEX(HTBB!$F$2:$O$303,'Aggregate (DFBP)'!$D125,MATCH('Aggregate (DFBP)'!Q$2,HTBB!$F$1:$O$1,0))),0)+IF($I125&gt;0,$I125*(INDEX(ESPN!$B$2:$K$246,'Aggregate (DFBP)'!$E125,MATCH('Aggregate (DFBP)'!Q$2,ESPN!$B$1:$K$1,0))),0)</f>
        <v>0.5</v>
      </c>
      <c r="R125">
        <f>IF($F125&gt;0,$F125*(INDEX(DFBP!$D$2:$Z$401,'Aggregate (DFBP)'!$B125,MATCH('Aggregate (DFBP)'!R$2,DFBP!$D$1:$Z$1,0))),0)+IF($G125&gt;0,$G125*(INDEX(FBNinja!$J$2:$AE$409,'Aggregate (DFBP)'!$C125,MATCH('Aggregate (DFBP)'!R$2,FBNinja!$J$1:$AE$1,0))),0)+IF($H125&gt;0,$H125*(INDEX(HTBB!$F$2:$O$303,'Aggregate (DFBP)'!$D125,MATCH('Aggregate (DFBP)'!R$2,HTBB!$F$1:$O$1,0))),0)+IF($I125&gt;0,$I125*(INDEX(ESPN!$B$2:$K$246,'Aggregate (DFBP)'!$E125,MATCH('Aggregate (DFBP)'!R$2,ESPN!$B$1:$K$1,0))),0)</f>
        <v>0.5</v>
      </c>
      <c r="S125">
        <f>IF($F125&gt;0,$F125*(INDEX(DFBP!$D$2:$Z$401,'Aggregate (DFBP)'!$B125,MATCH('Aggregate (DFBP)'!S$2,DFBP!$D$1:$Z$1,0))),0)+IF($G125&gt;0,$G125*(INDEX(FBNinja!$J$2:$AE$409,'Aggregate (DFBP)'!$C125,MATCH('Aggregate (DFBP)'!S$2,FBNinja!$J$1:$AE$1,0))),0)+IF($H125&gt;0,$H125*(INDEX(HTBB!$F$2:$O$303,'Aggregate (DFBP)'!$D125,MATCH('Aggregate (DFBP)'!S$2,HTBB!$F$1:$O$1,0))),0)+IF($I125&gt;0,$I125*(INDEX(ESPN!$B$2:$K$246,'Aggregate (DFBP)'!$E125,MATCH('Aggregate (DFBP)'!S$2,ESPN!$B$1:$K$1,0))),0)</f>
        <v>1.1000000000000001</v>
      </c>
      <c r="T125" s="5">
        <f t="shared" si="1"/>
        <v>6.3999999999999995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72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1</v>
      </c>
      <c r="G126">
        <f t="array" ref="G126">IF(ISERROR(C126),0,C$1)/SUM(IF(ISERROR($B126:$E126),0,$B$1:$E$1))</f>
        <v>0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(DFBP)'!$B126,MATCH('Aggregate (DFBP)'!K$2,DFBP!$D$1:$Z$1,0))),0)+IF($G126&gt;0,($G126/SUM($F126:$G126,$I126))*(INDEX(FBNinja!$J$2:$AE$409,'Aggregate (DFBP)'!$C126,MATCH('Aggregate (DFBP)'!K$2,FBNinja!$J$1:$AE$1,0))),0)+IF($I126&gt;0,($I126/SUM($F126:$G126,$I126))*(INDEX(ESPN!$B$2:$K$246,'Aggregate (DFBP)'!$E126,MATCH('Aggregate (DFBP)'!K$2,ESPN!$B$1:$K$1,0))),0)</f>
        <v>3.5</v>
      </c>
      <c r="L126" s="5">
        <f>IF($F126&gt;0,($F126/SUM($F126:$G126,$I126))*(INDEX(DFBP!$D$2:$Z$401,'Aggregate (DFBP)'!$B126,MATCH('Aggregate (DFBP)'!L$2,DFBP!$D$1:$Z$1,0))),0)+IF($G126&gt;0,($G126/SUM($F126:$G126,$I126))*(INDEX(FBNinja!$J$2:$AE$409,'Aggregate (DFBP)'!$C126,MATCH('Aggregate (DFBP)'!L$2,FBNinja!$J$1:$AE$1,0))),0)+IF($I126&gt;0,($I126/SUM($F126:$G126,$I126))*(INDEX(ESPN!$B$2:$K$246,'Aggregate (DFBP)'!$E126,MATCH('Aggregate (DFBP)'!L$2,ESPN!$B$1:$K$1,0))),0)</f>
        <v>8.5</v>
      </c>
      <c r="M126" s="5">
        <f>IF($F126&gt;0,($F126/SUM($F126:$G126,$I126))*(INDEX(DFBP!$D$2:$Z$401,'Aggregate (DFBP)'!$B126,MATCH('Aggregate (DFBP)'!M$2,DFBP!$D$1:$Z$1,0))),0)+IF($G126&gt;0,($G126/SUM($F126:$G126,$I126))*(INDEX(FBNinja!$J$2:$AE$409,'Aggregate (DFBP)'!$C126,MATCH('Aggregate (DFBP)'!M$2,FBNinja!$J$1:$AE$1,0))),0)+IF($I126&gt;0,($I126/SUM($F126:$G126,$I126))*(INDEX(ESPN!$B$2:$K$246,'Aggregate (DFBP)'!$E126,MATCH('Aggregate (DFBP)'!M$2,ESPN!$B$1:$K$1,0))),0)</f>
        <v>1.4</v>
      </c>
      <c r="N126" s="5">
        <f>IF($F126&gt;0,($F126/SUM($F126:$G126,$I126))*(INDEX(DFBP!$D$2:$Z$401,'Aggregate (DFBP)'!$B126,MATCH('Aggregate (DFBP)'!N$2,DFBP!$D$1:$Z$1,0))),0)+IF($G126&gt;0,($G126/SUM($F126:$G126,$I126))*(INDEX(FBNinja!$J$2:$AE$409,'Aggregate (DFBP)'!$C126,MATCH('Aggregate (DFBP)'!N$2,FBNinja!$J$1:$AE$1,0))),0)+IF($I126&gt;0,($I126/SUM($F126:$G126,$I126))*(INDEX(ESPN!$B$2:$K$246,'Aggregate (DFBP)'!$E126,MATCH('Aggregate (DFBP)'!N$2,ESPN!$B$1:$K$1,0))),0)</f>
        <v>2</v>
      </c>
      <c r="O126">
        <f>IF($F126&gt;0,$F126*(INDEX(DFBP!$D$2:$Z$401,'Aggregate (DFBP)'!$B126,MATCH('Aggregate (DFBP)'!O$2,DFBP!$D$1:$Z$1,0))),0)+IF($G126&gt;0,$G126*(INDEX(FBNinja!$J$2:$AE$409,'Aggregate (DFBP)'!$C126,MATCH('Aggregate (DFBP)'!O$2,FBNinja!$J$1:$AE$1,0))),0)+IF($H126&gt;0,$H126*(INDEX(HTBB!$F$2:$O$303,'Aggregate (DFBP)'!$D126,MATCH('Aggregate (DFBP)'!O$2,HTBB!$F$1:$O$1,0))),0)+IF($I126&gt;0,$I126*(INDEX(ESPN!$B$2:$K$246,'Aggregate (DFBP)'!$E126,MATCH('Aggregate (DFBP)'!O$2,ESPN!$B$1:$K$1,0))),0)</f>
        <v>1.4</v>
      </c>
      <c r="P126">
        <f>IF($F126&gt;0,$F126*(INDEX(DFBP!$D$2:$Z$401,'Aggregate (DFBP)'!$B126,MATCH('Aggregate (DFBP)'!P$2,DFBP!$D$1:$Z$1,0))),0)+IF($G126&gt;0,$G126*(INDEX(FBNinja!$J$2:$AE$409,'Aggregate (DFBP)'!$C126,MATCH('Aggregate (DFBP)'!P$2,FBNinja!$J$1:$AE$1,0))),0)+IF($H126&gt;0,$H126*(INDEX(HTBB!$F$2:$O$303,'Aggregate (DFBP)'!$D126,MATCH('Aggregate (DFBP)'!P$2,HTBB!$F$1:$O$1,0))),0)+IF($I126&gt;0,$I126*(INDEX(ESPN!$B$2:$K$246,'Aggregate (DFBP)'!$E126,MATCH('Aggregate (DFBP)'!P$2,ESPN!$B$1:$K$1,0))),0)</f>
        <v>6</v>
      </c>
      <c r="Q126">
        <f>IF($F126&gt;0,$F126*(INDEX(DFBP!$D$2:$Z$401,'Aggregate (DFBP)'!$B126,MATCH('Aggregate (DFBP)'!Q$2,DFBP!$D$1:$Z$1,0))),0)+IF($G126&gt;0,$G126*(INDEX(FBNinja!$J$2:$AE$409,'Aggregate (DFBP)'!$C126,MATCH('Aggregate (DFBP)'!Q$2,FBNinja!$J$1:$AE$1,0))),0)+IF($H126&gt;0,$H126*(INDEX(HTBB!$F$2:$O$303,'Aggregate (DFBP)'!$D126,MATCH('Aggregate (DFBP)'!Q$2,HTBB!$F$1:$O$1,0))),0)+IF($I126&gt;0,$I126*(INDEX(ESPN!$B$2:$K$246,'Aggregate (DFBP)'!$E126,MATCH('Aggregate (DFBP)'!Q$2,ESPN!$B$1:$K$1,0))),0)</f>
        <v>1.6</v>
      </c>
      <c r="R126">
        <f>IF($F126&gt;0,$F126*(INDEX(DFBP!$D$2:$Z$401,'Aggregate (DFBP)'!$B126,MATCH('Aggregate (DFBP)'!R$2,DFBP!$D$1:$Z$1,0))),0)+IF($G126&gt;0,$G126*(INDEX(FBNinja!$J$2:$AE$409,'Aggregate (DFBP)'!$C126,MATCH('Aggregate (DFBP)'!R$2,FBNinja!$J$1:$AE$1,0))),0)+IF($H126&gt;0,$H126*(INDEX(HTBB!$F$2:$O$303,'Aggregate (DFBP)'!$D126,MATCH('Aggregate (DFBP)'!R$2,HTBB!$F$1:$O$1,0))),0)+IF($I126&gt;0,$I126*(INDEX(ESPN!$B$2:$K$246,'Aggregate (DFBP)'!$E126,MATCH('Aggregate (DFBP)'!R$2,ESPN!$B$1:$K$1,0))),0)</f>
        <v>0.9</v>
      </c>
      <c r="S126">
        <f>IF($F126&gt;0,$F126*(INDEX(DFBP!$D$2:$Z$401,'Aggregate (DFBP)'!$B126,MATCH('Aggregate (DFBP)'!S$2,DFBP!$D$1:$Z$1,0))),0)+IF($G126&gt;0,$G126*(INDEX(FBNinja!$J$2:$AE$409,'Aggregate (DFBP)'!$C126,MATCH('Aggregate (DFBP)'!S$2,FBNinja!$J$1:$AE$1,0))),0)+IF($H126&gt;0,$H126*(INDEX(HTBB!$F$2:$O$303,'Aggregate (DFBP)'!$D126,MATCH('Aggregate (DFBP)'!S$2,HTBB!$F$1:$O$1,0))),0)+IF($I126&gt;0,$I126*(INDEX(ESPN!$B$2:$K$246,'Aggregate (DFBP)'!$E126,MATCH('Aggregate (DFBP)'!S$2,ESPN!$B$1:$K$1,0))),0)</f>
        <v>0.7</v>
      </c>
      <c r="T126" s="5">
        <f t="shared" si="1"/>
        <v>9.7999999999999989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77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>
        <f t="array" ref="F127">IF(ISERROR(B127),0,B$1)/SUM(IF(ISERROR($B127:$E127),0,$B$1:$E$1))</f>
        <v>1</v>
      </c>
      <c r="G127">
        <f t="array" ref="G127">IF(ISERROR(C127),0,C$1)/SUM(IF(ISERROR($B127:$E127),0,$B$1:$E$1))</f>
        <v>0</v>
      </c>
      <c r="H127">
        <f t="array" ref="H127">IF(ISERROR(D127),0,D$1)/SUM(IF(ISERROR($B127:$E127),0,$B$1:$E$1))</f>
        <v>0</v>
      </c>
      <c r="I127">
        <f t="array" ref="I127">IF(ISERROR(E127),0,E$1)/SUM(IF(ISERROR($B127:$E127),0,$B$1:$E$1))</f>
        <v>0</v>
      </c>
      <c r="K127" s="5">
        <f>IF($F127&gt;0,($F127/SUM($F127:$G127,$I127))*(INDEX(DFBP!$D$2:$Z$401,'Aggregate (DFBP)'!$B127,MATCH('Aggregate (DFBP)'!K$2,DFBP!$D$1:$Z$1,0))),0)+IF($G127&gt;0,($G127/SUM($F127:$G127,$I127))*(INDEX(FBNinja!$J$2:$AE$409,'Aggregate (DFBP)'!$C127,MATCH('Aggregate (DFBP)'!K$2,FBNinja!$J$1:$AE$1,0))),0)+IF($I127&gt;0,($I127/SUM($F127:$G127,$I127))*(INDEX(ESPN!$B$2:$K$246,'Aggregate (DFBP)'!$E127,MATCH('Aggregate (DFBP)'!K$2,ESPN!$B$1:$K$1,0))),0)</f>
        <v>2.8</v>
      </c>
      <c r="L127" s="5">
        <f>IF($F127&gt;0,($F127/SUM($F127:$G127,$I127))*(INDEX(DFBP!$D$2:$Z$401,'Aggregate (DFBP)'!$B127,MATCH('Aggregate (DFBP)'!L$2,DFBP!$D$1:$Z$1,0))),0)+IF($G127&gt;0,($G127/SUM($F127:$G127,$I127))*(INDEX(FBNinja!$J$2:$AE$409,'Aggregate (DFBP)'!$C127,MATCH('Aggregate (DFBP)'!L$2,FBNinja!$J$1:$AE$1,0))),0)+IF($I127&gt;0,($I127/SUM($F127:$G127,$I127))*(INDEX(ESPN!$B$2:$K$246,'Aggregate (DFBP)'!$E127,MATCH('Aggregate (DFBP)'!L$2,ESPN!$B$1:$K$1,0))),0)</f>
        <v>6.3</v>
      </c>
      <c r="M127" s="5">
        <f>IF($F127&gt;0,($F127/SUM($F127:$G127,$I127))*(INDEX(DFBP!$D$2:$Z$401,'Aggregate (DFBP)'!$B127,MATCH('Aggregate (DFBP)'!M$2,DFBP!$D$1:$Z$1,0))),0)+IF($G127&gt;0,($G127/SUM($F127:$G127,$I127))*(INDEX(FBNinja!$J$2:$AE$409,'Aggregate (DFBP)'!$C127,MATCH('Aggregate (DFBP)'!M$2,FBNinja!$J$1:$AE$1,0))),0)+IF($I127&gt;0,($I127/SUM($F127:$G127,$I127))*(INDEX(ESPN!$B$2:$K$246,'Aggregate (DFBP)'!$E127,MATCH('Aggregate (DFBP)'!M$2,ESPN!$B$1:$K$1,0))),0)</f>
        <v>1.7</v>
      </c>
      <c r="N127" s="5">
        <f>IF($F127&gt;0,($F127/SUM($F127:$G127,$I127))*(INDEX(DFBP!$D$2:$Z$401,'Aggregate (DFBP)'!$B127,MATCH('Aggregate (DFBP)'!N$2,DFBP!$D$1:$Z$1,0))),0)+IF($G127&gt;0,($G127/SUM($F127:$G127,$I127))*(INDEX(FBNinja!$J$2:$AE$409,'Aggregate (DFBP)'!$C127,MATCH('Aggregate (DFBP)'!N$2,FBNinja!$J$1:$AE$1,0))),0)+IF($I127&gt;0,($I127/SUM($F127:$G127,$I127))*(INDEX(ESPN!$B$2:$K$246,'Aggregate (DFBP)'!$E127,MATCH('Aggregate (DFBP)'!N$2,ESPN!$B$1:$K$1,0))),0)</f>
        <v>2.1</v>
      </c>
      <c r="O127">
        <f>IF($F127&gt;0,$F127*(INDEX(DFBP!$D$2:$Z$401,'Aggregate (DFBP)'!$B127,MATCH('Aggregate (DFBP)'!O$2,DFBP!$D$1:$Z$1,0))),0)+IF($G127&gt;0,$G127*(INDEX(FBNinja!$J$2:$AE$409,'Aggregate (DFBP)'!$C127,MATCH('Aggregate (DFBP)'!O$2,FBNinja!$J$1:$AE$1,0))),0)+IF($H127&gt;0,$H127*(INDEX(HTBB!$F$2:$O$303,'Aggregate (DFBP)'!$D127,MATCH('Aggregate (DFBP)'!O$2,HTBB!$F$1:$O$1,0))),0)+IF($I127&gt;0,$I127*(INDEX(ESPN!$B$2:$K$246,'Aggregate (DFBP)'!$E127,MATCH('Aggregate (DFBP)'!O$2,ESPN!$B$1:$K$1,0))),0)</f>
        <v>0</v>
      </c>
      <c r="P127">
        <f>IF($F127&gt;0,$F127*(INDEX(DFBP!$D$2:$Z$401,'Aggregate (DFBP)'!$B127,MATCH('Aggregate (DFBP)'!P$2,DFBP!$D$1:$Z$1,0))),0)+IF($G127&gt;0,$G127*(INDEX(FBNinja!$J$2:$AE$409,'Aggregate (DFBP)'!$C127,MATCH('Aggregate (DFBP)'!P$2,FBNinja!$J$1:$AE$1,0))),0)+IF($H127&gt;0,$H127*(INDEX(HTBB!$F$2:$O$303,'Aggregate (DFBP)'!$D127,MATCH('Aggregate (DFBP)'!P$2,HTBB!$F$1:$O$1,0))),0)+IF($I127&gt;0,$I127*(INDEX(ESPN!$B$2:$K$246,'Aggregate (DFBP)'!$E127,MATCH('Aggregate (DFBP)'!P$2,ESPN!$B$1:$K$1,0))),0)</f>
        <v>5.4</v>
      </c>
      <c r="Q127">
        <f>IF($F127&gt;0,$F127*(INDEX(DFBP!$D$2:$Z$401,'Aggregate (DFBP)'!$B127,MATCH('Aggregate (DFBP)'!Q$2,DFBP!$D$1:$Z$1,0))),0)+IF($G127&gt;0,$G127*(INDEX(FBNinja!$J$2:$AE$409,'Aggregate (DFBP)'!$C127,MATCH('Aggregate (DFBP)'!Q$2,FBNinja!$J$1:$AE$1,0))),0)+IF($H127&gt;0,$H127*(INDEX(HTBB!$F$2:$O$303,'Aggregate (DFBP)'!$D127,MATCH('Aggregate (DFBP)'!Q$2,HTBB!$F$1:$O$1,0))),0)+IF($I127&gt;0,$I127*(INDEX(ESPN!$B$2:$K$246,'Aggregate (DFBP)'!$E127,MATCH('Aggregate (DFBP)'!Q$2,ESPN!$B$1:$K$1,0))),0)</f>
        <v>1.1000000000000001</v>
      </c>
      <c r="R127">
        <f>IF($F127&gt;0,$F127*(INDEX(DFBP!$D$2:$Z$401,'Aggregate (DFBP)'!$B127,MATCH('Aggregate (DFBP)'!R$2,DFBP!$D$1:$Z$1,0))),0)+IF($G127&gt;0,$G127*(INDEX(FBNinja!$J$2:$AE$409,'Aggregate (DFBP)'!$C127,MATCH('Aggregate (DFBP)'!R$2,FBNinja!$J$1:$AE$1,0))),0)+IF($H127&gt;0,$H127*(INDEX(HTBB!$F$2:$O$303,'Aggregate (DFBP)'!$D127,MATCH('Aggregate (DFBP)'!R$2,HTBB!$F$1:$O$1,0))),0)+IF($I127&gt;0,$I127*(INDEX(ESPN!$B$2:$K$246,'Aggregate (DFBP)'!$E127,MATCH('Aggregate (DFBP)'!R$2,ESPN!$B$1:$K$1,0))),0)</f>
        <v>0.4</v>
      </c>
      <c r="S127">
        <f>IF($F127&gt;0,$F127*(INDEX(DFBP!$D$2:$Z$401,'Aggregate (DFBP)'!$B127,MATCH('Aggregate (DFBP)'!S$2,DFBP!$D$1:$Z$1,0))),0)+IF($G127&gt;0,$G127*(INDEX(FBNinja!$J$2:$AE$409,'Aggregate (DFBP)'!$C127,MATCH('Aggregate (DFBP)'!S$2,FBNinja!$J$1:$AE$1,0))),0)+IF($H127&gt;0,$H127*(INDEX(HTBB!$F$2:$O$303,'Aggregate (DFBP)'!$D127,MATCH('Aggregate (DFBP)'!S$2,HTBB!$F$1:$O$1,0))),0)+IF($I127&gt;0,$I127*(INDEX(ESPN!$B$2:$K$246,'Aggregate (DFBP)'!$E127,MATCH('Aggregate (DFBP)'!S$2,ESPN!$B$1:$K$1,0))),0)</f>
        <v>1.3</v>
      </c>
      <c r="T127" s="5">
        <f t="shared" si="1"/>
        <v>7.3</v>
      </c>
      <c r="V127">
        <f>IF(F127&gt;0,($F127/SUM($F127:$G127,$I127))*INDEX(DFBP!$B$2:$B$401,B127),0)+IF(G127&gt;0,($G127/SUM($F127:$G127,$I127))*INDEX(FBNinja!$H$2:$H$409,C127),0)+IF(I127&gt;0,($I127/SUM($F127:$G127,$I127))*INDEX(ESPN!$L$2:$L$246,E127),0)</f>
        <v>78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1</v>
      </c>
      <c r="G128">
        <f t="array" ref="G128">IF(ISERROR(C128),0,C$1)/SUM(IF(ISERROR($B128:$E128),0,$B$1:$E$1))</f>
        <v>0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(DFBP)'!$B128,MATCH('Aggregate (DFBP)'!K$2,DFBP!$D$1:$Z$1,0))),0)+IF($G128&gt;0,($G128/SUM($F128:$G128,$I128))*(INDEX(FBNinja!$J$2:$AE$409,'Aggregate (DFBP)'!$C128,MATCH('Aggregate (DFBP)'!K$2,FBNinja!$J$1:$AE$1,0))),0)+IF($I128&gt;0,($I128/SUM($F128:$G128,$I128))*(INDEX(ESPN!$B$2:$K$246,'Aggregate (DFBP)'!$E128,MATCH('Aggregate (DFBP)'!K$2,ESPN!$B$1:$K$1,0))),0)</f>
        <v>3.8</v>
      </c>
      <c r="L128" s="5">
        <f>IF($F128&gt;0,($F128/SUM($F128:$G128,$I128))*(INDEX(DFBP!$D$2:$Z$401,'Aggregate (DFBP)'!$B128,MATCH('Aggregate (DFBP)'!L$2,DFBP!$D$1:$Z$1,0))),0)+IF($G128&gt;0,($G128/SUM($F128:$G128,$I128))*(INDEX(FBNinja!$J$2:$AE$409,'Aggregate (DFBP)'!$C128,MATCH('Aggregate (DFBP)'!L$2,FBNinja!$J$1:$AE$1,0))),0)+IF($I128&gt;0,($I128/SUM($F128:$G128,$I128))*(INDEX(ESPN!$B$2:$K$246,'Aggregate (DFBP)'!$E128,MATCH('Aggregate (DFBP)'!L$2,ESPN!$B$1:$K$1,0))),0)</f>
        <v>7.9</v>
      </c>
      <c r="M128" s="5">
        <f>IF($F128&gt;0,($F128/SUM($F128:$G128,$I128))*(INDEX(DFBP!$D$2:$Z$401,'Aggregate (DFBP)'!$B128,MATCH('Aggregate (DFBP)'!M$2,DFBP!$D$1:$Z$1,0))),0)+IF($G128&gt;0,($G128/SUM($F128:$G128,$I128))*(INDEX(FBNinja!$J$2:$AE$409,'Aggregate (DFBP)'!$C128,MATCH('Aggregate (DFBP)'!M$2,FBNinja!$J$1:$AE$1,0))),0)+IF($I128&gt;0,($I128/SUM($F128:$G128,$I128))*(INDEX(ESPN!$B$2:$K$246,'Aggregate (DFBP)'!$E128,MATCH('Aggregate (DFBP)'!M$2,ESPN!$B$1:$K$1,0))),0)</f>
        <v>2.2999999999999998</v>
      </c>
      <c r="N128" s="5">
        <f>IF($F128&gt;0,($F128/SUM($F128:$G128,$I128))*(INDEX(DFBP!$D$2:$Z$401,'Aggregate (DFBP)'!$B128,MATCH('Aggregate (DFBP)'!N$2,DFBP!$D$1:$Z$1,0))),0)+IF($G128&gt;0,($G128/SUM($F128:$G128,$I128))*(INDEX(FBNinja!$J$2:$AE$409,'Aggregate (DFBP)'!$C128,MATCH('Aggregate (DFBP)'!N$2,FBNinja!$J$1:$AE$1,0))),0)+IF($I128&gt;0,($I128/SUM($F128:$G128,$I128))*(INDEX(ESPN!$B$2:$K$246,'Aggregate (DFBP)'!$E128,MATCH('Aggregate (DFBP)'!N$2,ESPN!$B$1:$K$1,0))),0)</f>
        <v>3.1</v>
      </c>
      <c r="O128">
        <f>IF($F128&gt;0,$F128*(INDEX(DFBP!$D$2:$Z$401,'Aggregate (DFBP)'!$B128,MATCH('Aggregate (DFBP)'!O$2,DFBP!$D$1:$Z$1,0))),0)+IF($G128&gt;0,$G128*(INDEX(FBNinja!$J$2:$AE$409,'Aggregate (DFBP)'!$C128,MATCH('Aggregate (DFBP)'!O$2,FBNinja!$J$1:$AE$1,0))),0)+IF($H128&gt;0,$H128*(INDEX(HTBB!$F$2:$O$303,'Aggregate (DFBP)'!$D128,MATCH('Aggregate (DFBP)'!O$2,HTBB!$F$1:$O$1,0))),0)+IF($I128&gt;0,$I128*(INDEX(ESPN!$B$2:$K$246,'Aggregate (DFBP)'!$E128,MATCH('Aggregate (DFBP)'!O$2,ESPN!$B$1:$K$1,0))),0)</f>
        <v>0.1</v>
      </c>
      <c r="P128">
        <f>IF($F128&gt;0,$F128*(INDEX(DFBP!$D$2:$Z$401,'Aggregate (DFBP)'!$B128,MATCH('Aggregate (DFBP)'!P$2,DFBP!$D$1:$Z$1,0))),0)+IF($G128&gt;0,$G128*(INDEX(FBNinja!$J$2:$AE$409,'Aggregate (DFBP)'!$C128,MATCH('Aggregate (DFBP)'!P$2,FBNinja!$J$1:$AE$1,0))),0)+IF($H128&gt;0,$H128*(INDEX(HTBB!$F$2:$O$303,'Aggregate (DFBP)'!$D128,MATCH('Aggregate (DFBP)'!P$2,HTBB!$F$1:$O$1,0))),0)+IF($I128&gt;0,$I128*(INDEX(ESPN!$B$2:$K$246,'Aggregate (DFBP)'!$E128,MATCH('Aggregate (DFBP)'!P$2,ESPN!$B$1:$K$1,0))),0)</f>
        <v>6.3</v>
      </c>
      <c r="Q128">
        <f>IF($F128&gt;0,$F128*(INDEX(DFBP!$D$2:$Z$401,'Aggregate (DFBP)'!$B128,MATCH('Aggregate (DFBP)'!Q$2,DFBP!$D$1:$Z$1,0))),0)+IF($G128&gt;0,$G128*(INDEX(FBNinja!$J$2:$AE$409,'Aggregate (DFBP)'!$C128,MATCH('Aggregate (DFBP)'!Q$2,FBNinja!$J$1:$AE$1,0))),0)+IF($H128&gt;0,$H128*(INDEX(HTBB!$F$2:$O$303,'Aggregate (DFBP)'!$D128,MATCH('Aggregate (DFBP)'!Q$2,HTBB!$F$1:$O$1,0))),0)+IF($I128&gt;0,$I128*(INDEX(ESPN!$B$2:$K$246,'Aggregate (DFBP)'!$E128,MATCH('Aggregate (DFBP)'!Q$2,ESPN!$B$1:$K$1,0))),0)</f>
        <v>1.2</v>
      </c>
      <c r="R128">
        <f>IF($F128&gt;0,$F128*(INDEX(DFBP!$D$2:$Z$401,'Aggregate (DFBP)'!$B128,MATCH('Aggregate (DFBP)'!R$2,DFBP!$D$1:$Z$1,0))),0)+IF($G128&gt;0,$G128*(INDEX(FBNinja!$J$2:$AE$409,'Aggregate (DFBP)'!$C128,MATCH('Aggregate (DFBP)'!R$2,FBNinja!$J$1:$AE$1,0))),0)+IF($H128&gt;0,$H128*(INDEX(HTBB!$F$2:$O$303,'Aggregate (DFBP)'!$D128,MATCH('Aggregate (DFBP)'!R$2,HTBB!$F$1:$O$1,0))),0)+IF($I128&gt;0,$I128*(INDEX(ESPN!$B$2:$K$246,'Aggregate (DFBP)'!$E128,MATCH('Aggregate (DFBP)'!R$2,ESPN!$B$1:$K$1,0))),0)</f>
        <v>0.9</v>
      </c>
      <c r="S128">
        <f>IF($F128&gt;0,$F128*(INDEX(DFBP!$D$2:$Z$401,'Aggregate (DFBP)'!$B128,MATCH('Aggregate (DFBP)'!S$2,DFBP!$D$1:$Z$1,0))),0)+IF($G128&gt;0,$G128*(INDEX(FBNinja!$J$2:$AE$409,'Aggregate (DFBP)'!$C128,MATCH('Aggregate (DFBP)'!S$2,FBNinja!$J$1:$AE$1,0))),0)+IF($H128&gt;0,$H128*(INDEX(HTBB!$F$2:$O$303,'Aggregate (DFBP)'!$D128,MATCH('Aggregate (DFBP)'!S$2,HTBB!$F$1:$O$1,0))),0)+IF($I128&gt;0,$I128*(INDEX(ESPN!$B$2:$K$246,'Aggregate (DFBP)'!$E128,MATCH('Aggregate (DFBP)'!S$2,ESPN!$B$1:$K$1,0))),0)</f>
        <v>0.6</v>
      </c>
      <c r="T128" s="5">
        <f t="shared" si="1"/>
        <v>10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74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91</v>
      </c>
      <c r="F129">
        <f t="array" ref="F129">IF(ISERROR(B129),0,B$1)/SUM(IF(ISERROR($B129:$E129),0,$B$1:$E$1))</f>
        <v>1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(DFBP)'!$B129,MATCH('Aggregate (DFBP)'!K$2,DFBP!$D$1:$Z$1,0))),0)+IF($G129&gt;0,($G129/SUM($F129:$G129,$I129))*(INDEX(FBNinja!$J$2:$AE$409,'Aggregate (DFBP)'!$C129,MATCH('Aggregate (DFBP)'!K$2,FBNinja!$J$1:$AE$1,0))),0)+IF($I129&gt;0,($I129/SUM($F129:$G129,$I129))*(INDEX(ESPN!$B$2:$K$246,'Aggregate (DFBP)'!$E129,MATCH('Aggregate (DFBP)'!K$2,ESPN!$B$1:$K$1,0))),0)</f>
        <v>5.3</v>
      </c>
      <c r="L129" s="5">
        <f>IF($F129&gt;0,($F129/SUM($F129:$G129,$I129))*(INDEX(DFBP!$D$2:$Z$401,'Aggregate (DFBP)'!$B129,MATCH('Aggregate (DFBP)'!L$2,DFBP!$D$1:$Z$1,0))),0)+IF($G129&gt;0,($G129/SUM($F129:$G129,$I129))*(INDEX(FBNinja!$J$2:$AE$409,'Aggregate (DFBP)'!$C129,MATCH('Aggregate (DFBP)'!L$2,FBNinja!$J$1:$AE$1,0))),0)+IF($I129&gt;0,($I129/SUM($F129:$G129,$I129))*(INDEX(ESPN!$B$2:$K$246,'Aggregate (DFBP)'!$E129,MATCH('Aggregate (DFBP)'!L$2,ESPN!$B$1:$K$1,0))),0)</f>
        <v>12</v>
      </c>
      <c r="M129" s="5">
        <f>IF($F129&gt;0,($F129/SUM($F129:$G129,$I129))*(INDEX(DFBP!$D$2:$Z$401,'Aggregate (DFBP)'!$B129,MATCH('Aggregate (DFBP)'!M$2,DFBP!$D$1:$Z$1,0))),0)+IF($G129&gt;0,($G129/SUM($F129:$G129,$I129))*(INDEX(FBNinja!$J$2:$AE$409,'Aggregate (DFBP)'!$C129,MATCH('Aggregate (DFBP)'!M$2,FBNinja!$J$1:$AE$1,0))),0)+IF($I129&gt;0,($I129/SUM($F129:$G129,$I129))*(INDEX(ESPN!$B$2:$K$246,'Aggregate (DFBP)'!$E129,MATCH('Aggregate (DFBP)'!M$2,ESPN!$B$1:$K$1,0))),0)</f>
        <v>2.2999999999999998</v>
      </c>
      <c r="N129" s="5">
        <f>IF($F129&gt;0,($F129/SUM($F129:$G129,$I129))*(INDEX(DFBP!$D$2:$Z$401,'Aggregate (DFBP)'!$B129,MATCH('Aggregate (DFBP)'!N$2,DFBP!$D$1:$Z$1,0))),0)+IF($G129&gt;0,($G129/SUM($F129:$G129,$I129))*(INDEX(FBNinja!$J$2:$AE$409,'Aggregate (DFBP)'!$C129,MATCH('Aggregate (DFBP)'!N$2,FBNinja!$J$1:$AE$1,0))),0)+IF($I129&gt;0,($I129/SUM($F129:$G129,$I129))*(INDEX(ESPN!$B$2:$K$246,'Aggregate (DFBP)'!$E129,MATCH('Aggregate (DFBP)'!N$2,ESPN!$B$1:$K$1,0))),0)</f>
        <v>2.8</v>
      </c>
      <c r="O129">
        <f>IF($F129&gt;0,$F129*(INDEX(DFBP!$D$2:$Z$401,'Aggregate (DFBP)'!$B129,MATCH('Aggregate (DFBP)'!O$2,DFBP!$D$1:$Z$1,0))),0)+IF($G129&gt;0,$G129*(INDEX(FBNinja!$J$2:$AE$409,'Aggregate (DFBP)'!$C129,MATCH('Aggregate (DFBP)'!O$2,FBNinja!$J$1:$AE$1,0))),0)+IF($H129&gt;0,$H129*(INDEX(HTBB!$F$2:$O$303,'Aggregate (DFBP)'!$D129,MATCH('Aggregate (DFBP)'!O$2,HTBB!$F$1:$O$1,0))),0)+IF($I129&gt;0,$I129*(INDEX(ESPN!$B$2:$K$246,'Aggregate (DFBP)'!$E129,MATCH('Aggregate (DFBP)'!O$2,ESPN!$B$1:$K$1,0))),0)</f>
        <v>1.3</v>
      </c>
      <c r="P129">
        <f>IF($F129&gt;0,$F129*(INDEX(DFBP!$D$2:$Z$401,'Aggregate (DFBP)'!$B129,MATCH('Aggregate (DFBP)'!P$2,DFBP!$D$1:$Z$1,0))),0)+IF($G129&gt;0,$G129*(INDEX(FBNinja!$J$2:$AE$409,'Aggregate (DFBP)'!$C129,MATCH('Aggregate (DFBP)'!P$2,FBNinja!$J$1:$AE$1,0))),0)+IF($H129&gt;0,$H129*(INDEX(HTBB!$F$2:$O$303,'Aggregate (DFBP)'!$D129,MATCH('Aggregate (DFBP)'!P$2,HTBB!$F$1:$O$1,0))),0)+IF($I129&gt;0,$I129*(INDEX(ESPN!$B$2:$K$246,'Aggregate (DFBP)'!$E129,MATCH('Aggregate (DFBP)'!P$2,ESPN!$B$1:$K$1,0))),0)</f>
        <v>3.1</v>
      </c>
      <c r="Q129">
        <f>IF($F129&gt;0,$F129*(INDEX(DFBP!$D$2:$Z$401,'Aggregate (DFBP)'!$B129,MATCH('Aggregate (DFBP)'!Q$2,DFBP!$D$1:$Z$1,0))),0)+IF($G129&gt;0,$G129*(INDEX(FBNinja!$J$2:$AE$409,'Aggregate (DFBP)'!$C129,MATCH('Aggregate (DFBP)'!Q$2,FBNinja!$J$1:$AE$1,0))),0)+IF($H129&gt;0,$H129*(INDEX(HTBB!$F$2:$O$303,'Aggregate (DFBP)'!$D129,MATCH('Aggregate (DFBP)'!Q$2,HTBB!$F$1:$O$1,0))),0)+IF($I129&gt;0,$I129*(INDEX(ESPN!$B$2:$K$246,'Aggregate (DFBP)'!$E129,MATCH('Aggregate (DFBP)'!Q$2,ESPN!$B$1:$K$1,0))),0)</f>
        <v>3.2</v>
      </c>
      <c r="R129">
        <f>IF($F129&gt;0,$F129*(INDEX(DFBP!$D$2:$Z$401,'Aggregate (DFBP)'!$B129,MATCH('Aggregate (DFBP)'!R$2,DFBP!$D$1:$Z$1,0))),0)+IF($G129&gt;0,$G129*(INDEX(FBNinja!$J$2:$AE$409,'Aggregate (DFBP)'!$C129,MATCH('Aggregate (DFBP)'!R$2,FBNinja!$J$1:$AE$1,0))),0)+IF($H129&gt;0,$H129*(INDEX(HTBB!$F$2:$O$303,'Aggregate (DFBP)'!$D129,MATCH('Aggregate (DFBP)'!R$2,HTBB!$F$1:$O$1,0))),0)+IF($I129&gt;0,$I129*(INDEX(ESPN!$B$2:$K$246,'Aggregate (DFBP)'!$E129,MATCH('Aggregate (DFBP)'!R$2,ESPN!$B$1:$K$1,0))),0)</f>
        <v>0.9</v>
      </c>
      <c r="S129">
        <f>IF($F129&gt;0,$F129*(INDEX(DFBP!$D$2:$Z$401,'Aggregate (DFBP)'!$B129,MATCH('Aggregate (DFBP)'!S$2,DFBP!$D$1:$Z$1,0))),0)+IF($G129&gt;0,$G129*(INDEX(FBNinja!$J$2:$AE$409,'Aggregate (DFBP)'!$C129,MATCH('Aggregate (DFBP)'!S$2,FBNinja!$J$1:$AE$1,0))),0)+IF($H129&gt;0,$H129*(INDEX(HTBB!$F$2:$O$303,'Aggregate (DFBP)'!$D129,MATCH('Aggregate (DFBP)'!S$2,HTBB!$F$1:$O$1,0))),0)+IF($I129&gt;0,$I129*(INDEX(ESPN!$B$2:$K$246,'Aggregate (DFBP)'!$E129,MATCH('Aggregate (DFBP)'!S$2,ESPN!$B$1:$K$1,0))),0)</f>
        <v>0.2</v>
      </c>
      <c r="T129" s="5">
        <f t="shared" si="1"/>
        <v>14.2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78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>
        <f t="array" ref="F130">IF(ISERROR(B130),0,B$1)/SUM(IF(ISERROR($B130:$E130),0,$B$1:$E$1))</f>
        <v>1</v>
      </c>
      <c r="G130">
        <f t="array" ref="G130">IF(ISERROR(C130),0,C$1)/SUM(IF(ISERROR($B130:$E130),0,$B$1:$E$1))</f>
        <v>0</v>
      </c>
      <c r="H130">
        <f t="array" ref="H130">IF(ISERROR(D130),0,D$1)/SUM(IF(ISERROR($B130:$E130),0,$B$1:$E$1))</f>
        <v>0</v>
      </c>
      <c r="I130">
        <f t="array" ref="I130">IF(ISERROR(E130),0,E$1)/SUM(IF(ISERROR($B130:$E130),0,$B$1:$E$1))</f>
        <v>0</v>
      </c>
      <c r="K130" s="5">
        <f>IF($F130&gt;0,($F130/SUM($F130:$G130,$I130))*(INDEX(DFBP!$D$2:$Z$401,'Aggregate (DFBP)'!$B130,MATCH('Aggregate (DFBP)'!K$2,DFBP!$D$1:$Z$1,0))),0)+IF($G130&gt;0,($G130/SUM($F130:$G130,$I130))*(INDEX(FBNinja!$J$2:$AE$409,'Aggregate (DFBP)'!$C130,MATCH('Aggregate (DFBP)'!K$2,FBNinja!$J$1:$AE$1,0))),0)+IF($I130&gt;0,($I130/SUM($F130:$G130,$I130))*(INDEX(ESPN!$B$2:$K$246,'Aggregate (DFBP)'!$E130,MATCH('Aggregate (DFBP)'!K$2,ESPN!$B$1:$K$1,0))),0)</f>
        <v>2.1</v>
      </c>
      <c r="L130" s="5">
        <f>IF($F130&gt;0,($F130/SUM($F130:$G130,$I130))*(INDEX(DFBP!$D$2:$Z$401,'Aggregate (DFBP)'!$B130,MATCH('Aggregate (DFBP)'!L$2,DFBP!$D$1:$Z$1,0))),0)+IF($G130&gt;0,($G130/SUM($F130:$G130,$I130))*(INDEX(FBNinja!$J$2:$AE$409,'Aggregate (DFBP)'!$C130,MATCH('Aggregate (DFBP)'!L$2,FBNinja!$J$1:$AE$1,0))),0)+IF($I130&gt;0,($I130/SUM($F130:$G130,$I130))*(INDEX(ESPN!$B$2:$K$246,'Aggregate (DFBP)'!$E130,MATCH('Aggregate (DFBP)'!L$2,ESPN!$B$1:$K$1,0))),0)</f>
        <v>5</v>
      </c>
      <c r="M130" s="5">
        <f>IF($F130&gt;0,($F130/SUM($F130:$G130,$I130))*(INDEX(DFBP!$D$2:$Z$401,'Aggregate (DFBP)'!$B130,MATCH('Aggregate (DFBP)'!M$2,DFBP!$D$1:$Z$1,0))),0)+IF($G130&gt;0,($G130/SUM($F130:$G130,$I130))*(INDEX(FBNinja!$J$2:$AE$409,'Aggregate (DFBP)'!$C130,MATCH('Aggregate (DFBP)'!M$2,FBNinja!$J$1:$AE$1,0))),0)+IF($I130&gt;0,($I130/SUM($F130:$G130,$I130))*(INDEX(ESPN!$B$2:$K$246,'Aggregate (DFBP)'!$E130,MATCH('Aggregate (DFBP)'!M$2,ESPN!$B$1:$K$1,0))),0)</f>
        <v>1.3</v>
      </c>
      <c r="N130" s="5">
        <f>IF($F130&gt;0,($F130/SUM($F130:$G130,$I130))*(INDEX(DFBP!$D$2:$Z$401,'Aggregate (DFBP)'!$B130,MATCH('Aggregate (DFBP)'!N$2,DFBP!$D$1:$Z$1,0))),0)+IF($G130&gt;0,($G130/SUM($F130:$G130,$I130))*(INDEX(FBNinja!$J$2:$AE$409,'Aggregate (DFBP)'!$C130,MATCH('Aggregate (DFBP)'!N$2,FBNinja!$J$1:$AE$1,0))),0)+IF($I130&gt;0,($I130/SUM($F130:$G130,$I130))*(INDEX(ESPN!$B$2:$K$246,'Aggregate (DFBP)'!$E130,MATCH('Aggregate (DFBP)'!N$2,ESPN!$B$1:$K$1,0))),0)</f>
        <v>1.6</v>
      </c>
      <c r="O130">
        <f>IF($F130&gt;0,$F130*(INDEX(DFBP!$D$2:$Z$401,'Aggregate (DFBP)'!$B130,MATCH('Aggregate (DFBP)'!O$2,DFBP!$D$1:$Z$1,0))),0)+IF($G130&gt;0,$G130*(INDEX(FBNinja!$J$2:$AE$409,'Aggregate (DFBP)'!$C130,MATCH('Aggregate (DFBP)'!O$2,FBNinja!$J$1:$AE$1,0))),0)+IF($H130&gt;0,$H130*(INDEX(HTBB!$F$2:$O$303,'Aggregate (DFBP)'!$D130,MATCH('Aggregate (DFBP)'!O$2,HTBB!$F$1:$O$1,0))),0)+IF($I130&gt;0,$I130*(INDEX(ESPN!$B$2:$K$246,'Aggregate (DFBP)'!$E130,MATCH('Aggregate (DFBP)'!O$2,ESPN!$B$1:$K$1,0))),0)</f>
        <v>0.9</v>
      </c>
      <c r="P130">
        <f>IF($F130&gt;0,$F130*(INDEX(DFBP!$D$2:$Z$401,'Aggregate (DFBP)'!$B130,MATCH('Aggregate (DFBP)'!P$2,DFBP!$D$1:$Z$1,0))),0)+IF($G130&gt;0,$G130*(INDEX(FBNinja!$J$2:$AE$409,'Aggregate (DFBP)'!$C130,MATCH('Aggregate (DFBP)'!P$2,FBNinja!$J$1:$AE$1,0))),0)+IF($H130&gt;0,$H130*(INDEX(HTBB!$F$2:$O$303,'Aggregate (DFBP)'!$D130,MATCH('Aggregate (DFBP)'!P$2,HTBB!$F$1:$O$1,0))),0)+IF($I130&gt;0,$I130*(INDEX(ESPN!$B$2:$K$246,'Aggregate (DFBP)'!$E130,MATCH('Aggregate (DFBP)'!P$2,ESPN!$B$1:$K$1,0))),0)</f>
        <v>2.8</v>
      </c>
      <c r="Q130">
        <f>IF($F130&gt;0,$F130*(INDEX(DFBP!$D$2:$Z$401,'Aggregate (DFBP)'!$B130,MATCH('Aggregate (DFBP)'!Q$2,DFBP!$D$1:$Z$1,0))),0)+IF($G130&gt;0,$G130*(INDEX(FBNinja!$J$2:$AE$409,'Aggregate (DFBP)'!$C130,MATCH('Aggregate (DFBP)'!Q$2,FBNinja!$J$1:$AE$1,0))),0)+IF($H130&gt;0,$H130*(INDEX(HTBB!$F$2:$O$303,'Aggregate (DFBP)'!$D130,MATCH('Aggregate (DFBP)'!Q$2,HTBB!$F$1:$O$1,0))),0)+IF($I130&gt;0,$I130*(INDEX(ESPN!$B$2:$K$246,'Aggregate (DFBP)'!$E130,MATCH('Aggregate (DFBP)'!Q$2,ESPN!$B$1:$K$1,0))),0)</f>
        <v>1</v>
      </c>
      <c r="R130">
        <f>IF($F130&gt;0,$F130*(INDEX(DFBP!$D$2:$Z$401,'Aggregate (DFBP)'!$B130,MATCH('Aggregate (DFBP)'!R$2,DFBP!$D$1:$Z$1,0))),0)+IF($G130&gt;0,$G130*(INDEX(FBNinja!$J$2:$AE$409,'Aggregate (DFBP)'!$C130,MATCH('Aggregate (DFBP)'!R$2,FBNinja!$J$1:$AE$1,0))),0)+IF($H130&gt;0,$H130*(INDEX(HTBB!$F$2:$O$303,'Aggregate (DFBP)'!$D130,MATCH('Aggregate (DFBP)'!R$2,HTBB!$F$1:$O$1,0))),0)+IF($I130&gt;0,$I130*(INDEX(ESPN!$B$2:$K$246,'Aggregate (DFBP)'!$E130,MATCH('Aggregate (DFBP)'!R$2,ESPN!$B$1:$K$1,0))),0)</f>
        <v>0.6</v>
      </c>
      <c r="S130">
        <f>IF($F130&gt;0,$F130*(INDEX(DFBP!$D$2:$Z$401,'Aggregate (DFBP)'!$B130,MATCH('Aggregate (DFBP)'!S$2,DFBP!$D$1:$Z$1,0))),0)+IF($G130&gt;0,$G130*(INDEX(FBNinja!$J$2:$AE$409,'Aggregate (DFBP)'!$C130,MATCH('Aggregate (DFBP)'!S$2,FBNinja!$J$1:$AE$1,0))),0)+IF($H130&gt;0,$H130*(INDEX(HTBB!$F$2:$O$303,'Aggregate (DFBP)'!$D130,MATCH('Aggregate (DFBP)'!S$2,HTBB!$F$1:$O$1,0))),0)+IF($I130&gt;0,$I130*(INDEX(ESPN!$B$2:$K$246,'Aggregate (DFBP)'!$E130,MATCH('Aggregate (DFBP)'!S$2,ESPN!$B$1:$K$1,0))),0)</f>
        <v>0.3</v>
      </c>
      <c r="T130" s="5">
        <f t="shared" si="1"/>
        <v>6.4</v>
      </c>
      <c r="V130">
        <f>IF(F130&gt;0,($F130/SUM($F130:$G130,$I130))*INDEX(DFBP!$B$2:$B$401,B130),0)+IF(G130&gt;0,($G130/SUM($F130:$G130,$I130))*INDEX(FBNinja!$H$2:$H$409,C130),0)+IF(I130&gt;0,($I130/SUM($F130:$G130,$I130))*INDEX(ESPN!$L$2:$L$246,E130),0)</f>
        <v>70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168</v>
      </c>
      <c r="F131">
        <f t="array" ref="F131">IF(ISERROR(B131),0,B$1)/SUM(IF(ISERROR($B131:$E131),0,$B$1:$E$1))</f>
        <v>1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(DFBP)'!$B131,MATCH('Aggregate (DFBP)'!K$2,DFBP!$D$1:$Z$1,0))),0)+IF($G131&gt;0,($G131/SUM($F131:$G131,$I131))*(INDEX(FBNinja!$J$2:$AE$409,'Aggregate (DFBP)'!$C131,MATCH('Aggregate (DFBP)'!K$2,FBNinja!$J$1:$AE$1,0))),0)+IF($I131&gt;0,($I131/SUM($F131:$G131,$I131))*(INDEX(ESPN!$B$2:$K$246,'Aggregate (DFBP)'!$E131,MATCH('Aggregate (DFBP)'!K$2,ESPN!$B$1:$K$1,0))),0)</f>
        <v>4.0999999999999996</v>
      </c>
      <c r="L131" s="5">
        <f>IF($F131&gt;0,($F131/SUM($F131:$G131,$I131))*(INDEX(DFBP!$D$2:$Z$401,'Aggregate (DFBP)'!$B131,MATCH('Aggregate (DFBP)'!L$2,DFBP!$D$1:$Z$1,0))),0)+IF($G131&gt;0,($G131/SUM($F131:$G131,$I131))*(INDEX(FBNinja!$J$2:$AE$409,'Aggregate (DFBP)'!$C131,MATCH('Aggregate (DFBP)'!L$2,FBNinja!$J$1:$AE$1,0))),0)+IF($I131&gt;0,($I131/SUM($F131:$G131,$I131))*(INDEX(ESPN!$B$2:$K$246,'Aggregate (DFBP)'!$E131,MATCH('Aggregate (DFBP)'!L$2,ESPN!$B$1:$K$1,0))),0)</f>
        <v>10.3</v>
      </c>
      <c r="M131" s="5">
        <f>IF($F131&gt;0,($F131/SUM($F131:$G131,$I131))*(INDEX(DFBP!$D$2:$Z$401,'Aggregate (DFBP)'!$B131,MATCH('Aggregate (DFBP)'!M$2,DFBP!$D$1:$Z$1,0))),0)+IF($G131&gt;0,($G131/SUM($F131:$G131,$I131))*(INDEX(FBNinja!$J$2:$AE$409,'Aggregate (DFBP)'!$C131,MATCH('Aggregate (DFBP)'!M$2,FBNinja!$J$1:$AE$1,0))),0)+IF($I131&gt;0,($I131/SUM($F131:$G131,$I131))*(INDEX(ESPN!$B$2:$K$246,'Aggregate (DFBP)'!$E131,MATCH('Aggregate (DFBP)'!M$2,ESPN!$B$1:$K$1,0))),0)</f>
        <v>2.6</v>
      </c>
      <c r="N131" s="5">
        <f>IF($F131&gt;0,($F131/SUM($F131:$G131,$I131))*(INDEX(DFBP!$D$2:$Z$401,'Aggregate (DFBP)'!$B131,MATCH('Aggregate (DFBP)'!N$2,DFBP!$D$1:$Z$1,0))),0)+IF($G131&gt;0,($G131/SUM($F131:$G131,$I131))*(INDEX(FBNinja!$J$2:$AE$409,'Aggregate (DFBP)'!$C131,MATCH('Aggregate (DFBP)'!N$2,FBNinja!$J$1:$AE$1,0))),0)+IF($I131&gt;0,($I131/SUM($F131:$G131,$I131))*(INDEX(ESPN!$B$2:$K$246,'Aggregate (DFBP)'!$E131,MATCH('Aggregate (DFBP)'!N$2,ESPN!$B$1:$K$1,0))),0)</f>
        <v>2.9</v>
      </c>
      <c r="O131">
        <f>IF($F131&gt;0,$F131*(INDEX(DFBP!$D$2:$Z$401,'Aggregate (DFBP)'!$B131,MATCH('Aggregate (DFBP)'!O$2,DFBP!$D$1:$Z$1,0))),0)+IF($G131&gt;0,$G131*(INDEX(FBNinja!$J$2:$AE$409,'Aggregate (DFBP)'!$C131,MATCH('Aggregate (DFBP)'!O$2,FBNinja!$J$1:$AE$1,0))),0)+IF($H131&gt;0,$H131*(INDEX(HTBB!$F$2:$O$303,'Aggregate (DFBP)'!$D131,MATCH('Aggregate (DFBP)'!O$2,HTBB!$F$1:$O$1,0))),0)+IF($I131&gt;0,$I131*(INDEX(ESPN!$B$2:$K$246,'Aggregate (DFBP)'!$E131,MATCH('Aggregate (DFBP)'!O$2,ESPN!$B$1:$K$1,0))),0)</f>
        <v>1.6</v>
      </c>
      <c r="P131">
        <f>IF($F131&gt;0,$F131*(INDEX(DFBP!$D$2:$Z$401,'Aggregate (DFBP)'!$B131,MATCH('Aggregate (DFBP)'!P$2,DFBP!$D$1:$Z$1,0))),0)+IF($G131&gt;0,$G131*(INDEX(FBNinja!$J$2:$AE$409,'Aggregate (DFBP)'!$C131,MATCH('Aggregate (DFBP)'!P$2,FBNinja!$J$1:$AE$1,0))),0)+IF($H131&gt;0,$H131*(INDEX(HTBB!$F$2:$O$303,'Aggregate (DFBP)'!$D131,MATCH('Aggregate (DFBP)'!P$2,HTBB!$F$1:$O$1,0))),0)+IF($I131&gt;0,$I131*(INDEX(ESPN!$B$2:$K$246,'Aggregate (DFBP)'!$E131,MATCH('Aggregate (DFBP)'!P$2,ESPN!$B$1:$K$1,0))),0)</f>
        <v>1.8</v>
      </c>
      <c r="Q131">
        <f>IF($F131&gt;0,$F131*(INDEX(DFBP!$D$2:$Z$401,'Aggregate (DFBP)'!$B131,MATCH('Aggregate (DFBP)'!Q$2,DFBP!$D$1:$Z$1,0))),0)+IF($G131&gt;0,$G131*(INDEX(FBNinja!$J$2:$AE$409,'Aggregate (DFBP)'!$C131,MATCH('Aggregate (DFBP)'!Q$2,FBNinja!$J$1:$AE$1,0))),0)+IF($H131&gt;0,$H131*(INDEX(HTBB!$F$2:$O$303,'Aggregate (DFBP)'!$D131,MATCH('Aggregate (DFBP)'!Q$2,HTBB!$F$1:$O$1,0))),0)+IF($I131&gt;0,$I131*(INDEX(ESPN!$B$2:$K$246,'Aggregate (DFBP)'!$E131,MATCH('Aggregate (DFBP)'!Q$2,ESPN!$B$1:$K$1,0))),0)</f>
        <v>2.2999999999999998</v>
      </c>
      <c r="R131">
        <f>IF($F131&gt;0,$F131*(INDEX(DFBP!$D$2:$Z$401,'Aggregate (DFBP)'!$B131,MATCH('Aggregate (DFBP)'!R$2,DFBP!$D$1:$Z$1,0))),0)+IF($G131&gt;0,$G131*(INDEX(FBNinja!$J$2:$AE$409,'Aggregate (DFBP)'!$C131,MATCH('Aggregate (DFBP)'!R$2,FBNinja!$J$1:$AE$1,0))),0)+IF($H131&gt;0,$H131*(INDEX(HTBB!$F$2:$O$303,'Aggregate (DFBP)'!$D131,MATCH('Aggregate (DFBP)'!R$2,HTBB!$F$1:$O$1,0))),0)+IF($I131&gt;0,$I131*(INDEX(ESPN!$B$2:$K$246,'Aggregate (DFBP)'!$E131,MATCH('Aggregate (DFBP)'!R$2,ESPN!$B$1:$K$1,0))),0)</f>
        <v>0.7</v>
      </c>
      <c r="S131">
        <f>IF($F131&gt;0,$F131*(INDEX(DFBP!$D$2:$Z$401,'Aggregate (DFBP)'!$B131,MATCH('Aggregate (DFBP)'!S$2,DFBP!$D$1:$Z$1,0))),0)+IF($G131&gt;0,$G131*(INDEX(FBNinja!$J$2:$AE$409,'Aggregate (DFBP)'!$C131,MATCH('Aggregate (DFBP)'!S$2,FBNinja!$J$1:$AE$1,0))),0)+IF($H131&gt;0,$H131*(INDEX(HTBB!$F$2:$O$303,'Aggregate (DFBP)'!$D131,MATCH('Aggregate (DFBP)'!S$2,HTBB!$F$1:$O$1,0))),0)+IF($I131&gt;0,$I131*(INDEX(ESPN!$B$2:$K$246,'Aggregate (DFBP)'!$E131,MATCH('Aggregate (DFBP)'!S$2,ESPN!$B$1:$K$1,0))),0)</f>
        <v>0.2</v>
      </c>
      <c r="T131" s="5">
        <f t="shared" si="1"/>
        <v>12.4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72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1</v>
      </c>
      <c r="G132">
        <f t="array" ref="G132">IF(ISERROR(C132),0,C$1)/SUM(IF(ISERROR($B132:$E132),0,$B$1:$E$1))</f>
        <v>0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(DFBP)'!$B132,MATCH('Aggregate (DFBP)'!K$2,DFBP!$D$1:$Z$1,0))),0)+IF($G132&gt;0,($G132/SUM($F132:$G132,$I132))*(INDEX(FBNinja!$J$2:$AE$409,'Aggregate (DFBP)'!$C132,MATCH('Aggregate (DFBP)'!K$2,FBNinja!$J$1:$AE$1,0))),0)+IF($I132&gt;0,($I132/SUM($F132:$G132,$I132))*(INDEX(ESPN!$B$2:$K$246,'Aggregate (DFBP)'!$E132,MATCH('Aggregate (DFBP)'!K$2,ESPN!$B$1:$K$1,0))),0)</f>
        <v>1.5</v>
      </c>
      <c r="L132" s="5">
        <f>IF($F132&gt;0,($F132/SUM($F132:$G132,$I132))*(INDEX(DFBP!$D$2:$Z$401,'Aggregate (DFBP)'!$B132,MATCH('Aggregate (DFBP)'!L$2,DFBP!$D$1:$Z$1,0))),0)+IF($G132&gt;0,($G132/SUM($F132:$G132,$I132))*(INDEX(FBNinja!$J$2:$AE$409,'Aggregate (DFBP)'!$C132,MATCH('Aggregate (DFBP)'!L$2,FBNinja!$J$1:$AE$1,0))),0)+IF($I132&gt;0,($I132/SUM($F132:$G132,$I132))*(INDEX(ESPN!$B$2:$K$246,'Aggregate (DFBP)'!$E132,MATCH('Aggregate (DFBP)'!L$2,ESPN!$B$1:$K$1,0))),0)</f>
        <v>3.5</v>
      </c>
      <c r="M132" s="5">
        <f>IF($F132&gt;0,($F132/SUM($F132:$G132,$I132))*(INDEX(DFBP!$D$2:$Z$401,'Aggregate (DFBP)'!$B132,MATCH('Aggregate (DFBP)'!M$2,DFBP!$D$1:$Z$1,0))),0)+IF($G132&gt;0,($G132/SUM($F132:$G132,$I132))*(INDEX(FBNinja!$J$2:$AE$409,'Aggregate (DFBP)'!$C132,MATCH('Aggregate (DFBP)'!M$2,FBNinja!$J$1:$AE$1,0))),0)+IF($I132&gt;0,($I132/SUM($F132:$G132,$I132))*(INDEX(ESPN!$B$2:$K$246,'Aggregate (DFBP)'!$E132,MATCH('Aggregate (DFBP)'!M$2,ESPN!$B$1:$K$1,0))),0)</f>
        <v>0.8</v>
      </c>
      <c r="N132" s="5">
        <f>IF($F132&gt;0,($F132/SUM($F132:$G132,$I132))*(INDEX(DFBP!$D$2:$Z$401,'Aggregate (DFBP)'!$B132,MATCH('Aggregate (DFBP)'!N$2,DFBP!$D$1:$Z$1,0))),0)+IF($G132&gt;0,($G132/SUM($F132:$G132,$I132))*(INDEX(FBNinja!$J$2:$AE$409,'Aggregate (DFBP)'!$C132,MATCH('Aggregate (DFBP)'!N$2,FBNinja!$J$1:$AE$1,0))),0)+IF($I132&gt;0,($I132/SUM($F132:$G132,$I132))*(INDEX(ESPN!$B$2:$K$246,'Aggregate (DFBP)'!$E132,MATCH('Aggregate (DFBP)'!N$2,ESPN!$B$1:$K$1,0))),0)</f>
        <v>0.9</v>
      </c>
      <c r="O132">
        <f>IF($F132&gt;0,$F132*(INDEX(DFBP!$D$2:$Z$401,'Aggregate (DFBP)'!$B132,MATCH('Aggregate (DFBP)'!O$2,DFBP!$D$1:$Z$1,0))),0)+IF($G132&gt;0,$G132*(INDEX(FBNinja!$J$2:$AE$409,'Aggregate (DFBP)'!$C132,MATCH('Aggregate (DFBP)'!O$2,FBNinja!$J$1:$AE$1,0))),0)+IF($H132&gt;0,$H132*(INDEX(HTBB!$F$2:$O$303,'Aggregate (DFBP)'!$D132,MATCH('Aggregate (DFBP)'!O$2,HTBB!$F$1:$O$1,0))),0)+IF($I132&gt;0,$I132*(INDEX(ESPN!$B$2:$K$246,'Aggregate (DFBP)'!$E132,MATCH('Aggregate (DFBP)'!O$2,ESPN!$B$1:$K$1,0))),0)</f>
        <v>0.5</v>
      </c>
      <c r="P132">
        <f>IF($F132&gt;0,$F132*(INDEX(DFBP!$D$2:$Z$401,'Aggregate (DFBP)'!$B132,MATCH('Aggregate (DFBP)'!P$2,DFBP!$D$1:$Z$1,0))),0)+IF($G132&gt;0,$G132*(INDEX(FBNinja!$J$2:$AE$409,'Aggregate (DFBP)'!$C132,MATCH('Aggregate (DFBP)'!P$2,FBNinja!$J$1:$AE$1,0))),0)+IF($H132&gt;0,$H132*(INDEX(HTBB!$F$2:$O$303,'Aggregate (DFBP)'!$D132,MATCH('Aggregate (DFBP)'!P$2,HTBB!$F$1:$O$1,0))),0)+IF($I132&gt;0,$I132*(INDEX(ESPN!$B$2:$K$246,'Aggregate (DFBP)'!$E132,MATCH('Aggregate (DFBP)'!P$2,ESPN!$B$1:$K$1,0))),0)</f>
        <v>0.7</v>
      </c>
      <c r="Q132">
        <f>IF($F132&gt;0,$F132*(INDEX(DFBP!$D$2:$Z$401,'Aggregate (DFBP)'!$B132,MATCH('Aggregate (DFBP)'!Q$2,DFBP!$D$1:$Z$1,0))),0)+IF($G132&gt;0,$G132*(INDEX(FBNinja!$J$2:$AE$409,'Aggregate (DFBP)'!$C132,MATCH('Aggregate (DFBP)'!Q$2,FBNinja!$J$1:$AE$1,0))),0)+IF($H132&gt;0,$H132*(INDEX(HTBB!$F$2:$O$303,'Aggregate (DFBP)'!$D132,MATCH('Aggregate (DFBP)'!Q$2,HTBB!$F$1:$O$1,0))),0)+IF($I132&gt;0,$I132*(INDEX(ESPN!$B$2:$K$246,'Aggregate (DFBP)'!$E132,MATCH('Aggregate (DFBP)'!Q$2,ESPN!$B$1:$K$1,0))),0)</f>
        <v>0.4</v>
      </c>
      <c r="R132">
        <f>IF($F132&gt;0,$F132*(INDEX(DFBP!$D$2:$Z$401,'Aggregate (DFBP)'!$B132,MATCH('Aggregate (DFBP)'!R$2,DFBP!$D$1:$Z$1,0))),0)+IF($G132&gt;0,$G132*(INDEX(FBNinja!$J$2:$AE$409,'Aggregate (DFBP)'!$C132,MATCH('Aggregate (DFBP)'!R$2,FBNinja!$J$1:$AE$1,0))),0)+IF($H132&gt;0,$H132*(INDEX(HTBB!$F$2:$O$303,'Aggregate (DFBP)'!$D132,MATCH('Aggregate (DFBP)'!R$2,HTBB!$F$1:$O$1,0))),0)+IF($I132&gt;0,$I132*(INDEX(ESPN!$B$2:$K$246,'Aggregate (DFBP)'!$E132,MATCH('Aggregate (DFBP)'!R$2,ESPN!$B$1:$K$1,0))),0)</f>
        <v>0.2</v>
      </c>
      <c r="S132">
        <f>IF($F132&gt;0,$F132*(INDEX(DFBP!$D$2:$Z$401,'Aggregate (DFBP)'!$B132,MATCH('Aggregate (DFBP)'!S$2,DFBP!$D$1:$Z$1,0))),0)+IF($G132&gt;0,$G132*(INDEX(FBNinja!$J$2:$AE$409,'Aggregate (DFBP)'!$C132,MATCH('Aggregate (DFBP)'!S$2,FBNinja!$J$1:$AE$1,0))),0)+IF($H132&gt;0,$H132*(INDEX(HTBB!$F$2:$O$303,'Aggregate (DFBP)'!$D132,MATCH('Aggregate (DFBP)'!S$2,HTBB!$F$1:$O$1,0))),0)+IF($I132&gt;0,$I132*(INDEX(ESPN!$B$2:$K$246,'Aggregate (DFBP)'!$E132,MATCH('Aggregate (DFBP)'!S$2,ESPN!$B$1:$K$1,0))),0)</f>
        <v>0</v>
      </c>
      <c r="T132" s="5">
        <f t="shared" ref="T132:T195" si="2">2*(K132-O132)+3*O132+M132</f>
        <v>4.3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41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47</v>
      </c>
      <c r="F133">
        <f t="array" ref="F133">IF(ISERROR(B133),0,B$1)/SUM(IF(ISERROR($B133:$E133),0,$B$1:$E$1))</f>
        <v>1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(DFBP)'!$B133,MATCH('Aggregate (DFBP)'!K$2,DFBP!$D$1:$Z$1,0))),0)+IF($G133&gt;0,($G133/SUM($F133:$G133,$I133))*(INDEX(FBNinja!$J$2:$AE$409,'Aggregate (DFBP)'!$C133,MATCH('Aggregate (DFBP)'!K$2,FBNinja!$J$1:$AE$1,0))),0)+IF($I133&gt;0,($I133/SUM($F133:$G133,$I133))*(INDEX(ESPN!$B$2:$K$246,'Aggregate (DFBP)'!$E133,MATCH('Aggregate (DFBP)'!K$2,ESPN!$B$1:$K$1,0))),0)</f>
        <v>5.7</v>
      </c>
      <c r="L133" s="5">
        <f>IF($F133&gt;0,($F133/SUM($F133:$G133,$I133))*(INDEX(DFBP!$D$2:$Z$401,'Aggregate (DFBP)'!$B133,MATCH('Aggregate (DFBP)'!L$2,DFBP!$D$1:$Z$1,0))),0)+IF($G133&gt;0,($G133/SUM($F133:$G133,$I133))*(INDEX(FBNinja!$J$2:$AE$409,'Aggregate (DFBP)'!$C133,MATCH('Aggregate (DFBP)'!L$2,FBNinja!$J$1:$AE$1,0))),0)+IF($I133&gt;0,($I133/SUM($F133:$G133,$I133))*(INDEX(ESPN!$B$2:$K$246,'Aggregate (DFBP)'!$E133,MATCH('Aggregate (DFBP)'!L$2,ESPN!$B$1:$K$1,0))),0)</f>
        <v>13.3</v>
      </c>
      <c r="M133" s="5">
        <f>IF($F133&gt;0,($F133/SUM($F133:$G133,$I133))*(INDEX(DFBP!$D$2:$Z$401,'Aggregate (DFBP)'!$B133,MATCH('Aggregate (DFBP)'!M$2,DFBP!$D$1:$Z$1,0))),0)+IF($G133&gt;0,($G133/SUM($F133:$G133,$I133))*(INDEX(FBNinja!$J$2:$AE$409,'Aggregate (DFBP)'!$C133,MATCH('Aggregate (DFBP)'!M$2,FBNinja!$J$1:$AE$1,0))),0)+IF($I133&gt;0,($I133/SUM($F133:$G133,$I133))*(INDEX(ESPN!$B$2:$K$246,'Aggregate (DFBP)'!$E133,MATCH('Aggregate (DFBP)'!M$2,ESPN!$B$1:$K$1,0))),0)</f>
        <v>3.3</v>
      </c>
      <c r="N133" s="5">
        <f>IF($F133&gt;0,($F133/SUM($F133:$G133,$I133))*(INDEX(DFBP!$D$2:$Z$401,'Aggregate (DFBP)'!$B133,MATCH('Aggregate (DFBP)'!N$2,DFBP!$D$1:$Z$1,0))),0)+IF($G133&gt;0,($G133/SUM($F133:$G133,$I133))*(INDEX(FBNinja!$J$2:$AE$409,'Aggregate (DFBP)'!$C133,MATCH('Aggregate (DFBP)'!N$2,FBNinja!$J$1:$AE$1,0))),0)+IF($I133&gt;0,($I133/SUM($F133:$G133,$I133))*(INDEX(ESPN!$B$2:$K$246,'Aggregate (DFBP)'!$E133,MATCH('Aggregate (DFBP)'!N$2,ESPN!$B$1:$K$1,0))),0)</f>
        <v>4</v>
      </c>
      <c r="O133">
        <f>IF($F133&gt;0,$F133*(INDEX(DFBP!$D$2:$Z$401,'Aggregate (DFBP)'!$B133,MATCH('Aggregate (DFBP)'!O$2,DFBP!$D$1:$Z$1,0))),0)+IF($G133&gt;0,$G133*(INDEX(FBNinja!$J$2:$AE$409,'Aggregate (DFBP)'!$C133,MATCH('Aggregate (DFBP)'!O$2,FBNinja!$J$1:$AE$1,0))),0)+IF($H133&gt;0,$H133*(INDEX(HTBB!$F$2:$O$303,'Aggregate (DFBP)'!$D133,MATCH('Aggregate (DFBP)'!O$2,HTBB!$F$1:$O$1,0))),0)+IF($I133&gt;0,$I133*(INDEX(ESPN!$B$2:$K$246,'Aggregate (DFBP)'!$E133,MATCH('Aggregate (DFBP)'!O$2,ESPN!$B$1:$K$1,0))),0)</f>
        <v>1.5</v>
      </c>
      <c r="P133">
        <f>IF($F133&gt;0,$F133*(INDEX(DFBP!$D$2:$Z$401,'Aggregate (DFBP)'!$B133,MATCH('Aggregate (DFBP)'!P$2,DFBP!$D$1:$Z$1,0))),0)+IF($G133&gt;0,$G133*(INDEX(FBNinja!$J$2:$AE$409,'Aggregate (DFBP)'!$C133,MATCH('Aggregate (DFBP)'!P$2,FBNinja!$J$1:$AE$1,0))),0)+IF($H133&gt;0,$H133*(INDEX(HTBB!$F$2:$O$303,'Aggregate (DFBP)'!$D133,MATCH('Aggregate (DFBP)'!P$2,HTBB!$F$1:$O$1,0))),0)+IF($I133&gt;0,$I133*(INDEX(ESPN!$B$2:$K$246,'Aggregate (DFBP)'!$E133,MATCH('Aggregate (DFBP)'!P$2,ESPN!$B$1:$K$1,0))),0)</f>
        <v>2.8</v>
      </c>
      <c r="Q133">
        <f>IF($F133&gt;0,$F133*(INDEX(DFBP!$D$2:$Z$401,'Aggregate (DFBP)'!$B133,MATCH('Aggregate (DFBP)'!Q$2,DFBP!$D$1:$Z$1,0))),0)+IF($G133&gt;0,$G133*(INDEX(FBNinja!$J$2:$AE$409,'Aggregate (DFBP)'!$C133,MATCH('Aggregate (DFBP)'!Q$2,FBNinja!$J$1:$AE$1,0))),0)+IF($H133&gt;0,$H133*(INDEX(HTBB!$F$2:$O$303,'Aggregate (DFBP)'!$D133,MATCH('Aggregate (DFBP)'!Q$2,HTBB!$F$1:$O$1,0))),0)+IF($I133&gt;0,$I133*(INDEX(ESPN!$B$2:$K$246,'Aggregate (DFBP)'!$E133,MATCH('Aggregate (DFBP)'!Q$2,ESPN!$B$1:$K$1,0))),0)</f>
        <v>3.2</v>
      </c>
      <c r="R133">
        <f>IF($F133&gt;0,$F133*(INDEX(DFBP!$D$2:$Z$401,'Aggregate (DFBP)'!$B133,MATCH('Aggregate (DFBP)'!R$2,DFBP!$D$1:$Z$1,0))),0)+IF($G133&gt;0,$G133*(INDEX(FBNinja!$J$2:$AE$409,'Aggregate (DFBP)'!$C133,MATCH('Aggregate (DFBP)'!R$2,FBNinja!$J$1:$AE$1,0))),0)+IF($H133&gt;0,$H133*(INDEX(HTBB!$F$2:$O$303,'Aggregate (DFBP)'!$D133,MATCH('Aggregate (DFBP)'!R$2,HTBB!$F$1:$O$1,0))),0)+IF($I133&gt;0,$I133*(INDEX(ESPN!$B$2:$K$246,'Aggregate (DFBP)'!$E133,MATCH('Aggregate (DFBP)'!R$2,ESPN!$B$1:$K$1,0))),0)</f>
        <v>0.7</v>
      </c>
      <c r="S133">
        <f>IF($F133&gt;0,$F133*(INDEX(DFBP!$D$2:$Z$401,'Aggregate (DFBP)'!$B133,MATCH('Aggregate (DFBP)'!S$2,DFBP!$D$1:$Z$1,0))),0)+IF($G133&gt;0,$G133*(INDEX(FBNinja!$J$2:$AE$409,'Aggregate (DFBP)'!$C133,MATCH('Aggregate (DFBP)'!S$2,FBNinja!$J$1:$AE$1,0))),0)+IF($H133&gt;0,$H133*(INDEX(HTBB!$F$2:$O$303,'Aggregate (DFBP)'!$D133,MATCH('Aggregate (DFBP)'!S$2,HTBB!$F$1:$O$1,0))),0)+IF($I133&gt;0,$I133*(INDEX(ESPN!$B$2:$K$246,'Aggregate (DFBP)'!$E133,MATCH('Aggregate (DFBP)'!S$2,ESPN!$B$1:$K$1,0))),0)</f>
        <v>0.3</v>
      </c>
      <c r="T133" s="5">
        <f t="shared" si="2"/>
        <v>16.2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76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131</v>
      </c>
      <c r="F134">
        <f t="array" ref="F134">IF(ISERROR(B134),0,B$1)/SUM(IF(ISERROR($B134:$E134),0,$B$1:$E$1))</f>
        <v>1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(DFBP)'!$B134,MATCH('Aggregate (DFBP)'!K$2,DFBP!$D$1:$Z$1,0))),0)+IF($G134&gt;0,($G134/SUM($F134:$G134,$I134))*(INDEX(FBNinja!$J$2:$AE$409,'Aggregate (DFBP)'!$C134,MATCH('Aggregate (DFBP)'!K$2,FBNinja!$J$1:$AE$1,0))),0)+IF($I134&gt;0,($I134/SUM($F134:$G134,$I134))*(INDEX(ESPN!$B$2:$K$246,'Aggregate (DFBP)'!$E134,MATCH('Aggregate (DFBP)'!K$2,ESPN!$B$1:$K$1,0))),0)</f>
        <v>4</v>
      </c>
      <c r="L134" s="5">
        <f>IF($F134&gt;0,($F134/SUM($F134:$G134,$I134))*(INDEX(DFBP!$D$2:$Z$401,'Aggregate (DFBP)'!$B134,MATCH('Aggregate (DFBP)'!L$2,DFBP!$D$1:$Z$1,0))),0)+IF($G134&gt;0,($G134/SUM($F134:$G134,$I134))*(INDEX(FBNinja!$J$2:$AE$409,'Aggregate (DFBP)'!$C134,MATCH('Aggregate (DFBP)'!L$2,FBNinja!$J$1:$AE$1,0))),0)+IF($I134&gt;0,($I134/SUM($F134:$G134,$I134))*(INDEX(ESPN!$B$2:$K$246,'Aggregate (DFBP)'!$E134,MATCH('Aggregate (DFBP)'!L$2,ESPN!$B$1:$K$1,0))),0)</f>
        <v>8.9</v>
      </c>
      <c r="M134" s="5">
        <f>IF($F134&gt;0,($F134/SUM($F134:$G134,$I134))*(INDEX(DFBP!$D$2:$Z$401,'Aggregate (DFBP)'!$B134,MATCH('Aggregate (DFBP)'!M$2,DFBP!$D$1:$Z$1,0))),0)+IF($G134&gt;0,($G134/SUM($F134:$G134,$I134))*(INDEX(FBNinja!$J$2:$AE$409,'Aggregate (DFBP)'!$C134,MATCH('Aggregate (DFBP)'!M$2,FBNinja!$J$1:$AE$1,0))),0)+IF($I134&gt;0,($I134/SUM($F134:$G134,$I134))*(INDEX(ESPN!$B$2:$K$246,'Aggregate (DFBP)'!$E134,MATCH('Aggregate (DFBP)'!M$2,ESPN!$B$1:$K$1,0))),0)</f>
        <v>1.3</v>
      </c>
      <c r="N134" s="5">
        <f>IF($F134&gt;0,($F134/SUM($F134:$G134,$I134))*(INDEX(DFBP!$D$2:$Z$401,'Aggregate (DFBP)'!$B134,MATCH('Aggregate (DFBP)'!N$2,DFBP!$D$1:$Z$1,0))),0)+IF($G134&gt;0,($G134/SUM($F134:$G134,$I134))*(INDEX(FBNinja!$J$2:$AE$409,'Aggregate (DFBP)'!$C134,MATCH('Aggregate (DFBP)'!N$2,FBNinja!$J$1:$AE$1,0))),0)+IF($I134&gt;0,($I134/SUM($F134:$G134,$I134))*(INDEX(ESPN!$B$2:$K$246,'Aggregate (DFBP)'!$E134,MATCH('Aggregate (DFBP)'!N$2,ESPN!$B$1:$K$1,0))),0)</f>
        <v>1.5</v>
      </c>
      <c r="O134">
        <f>IF($F134&gt;0,$F134*(INDEX(DFBP!$D$2:$Z$401,'Aggregate (DFBP)'!$B134,MATCH('Aggregate (DFBP)'!O$2,DFBP!$D$1:$Z$1,0))),0)+IF($G134&gt;0,$G134*(INDEX(FBNinja!$J$2:$AE$409,'Aggregate (DFBP)'!$C134,MATCH('Aggregate (DFBP)'!O$2,FBNinja!$J$1:$AE$1,0))),0)+IF($H134&gt;0,$H134*(INDEX(HTBB!$F$2:$O$303,'Aggregate (DFBP)'!$D134,MATCH('Aggregate (DFBP)'!O$2,HTBB!$F$1:$O$1,0))),0)+IF($I134&gt;0,$I134*(INDEX(ESPN!$B$2:$K$246,'Aggregate (DFBP)'!$E134,MATCH('Aggregate (DFBP)'!O$2,ESPN!$B$1:$K$1,0))),0)</f>
        <v>1.5</v>
      </c>
      <c r="P134">
        <f>IF($F134&gt;0,$F134*(INDEX(DFBP!$D$2:$Z$401,'Aggregate (DFBP)'!$B134,MATCH('Aggregate (DFBP)'!P$2,DFBP!$D$1:$Z$1,0))),0)+IF($G134&gt;0,$G134*(INDEX(FBNinja!$J$2:$AE$409,'Aggregate (DFBP)'!$C134,MATCH('Aggregate (DFBP)'!P$2,FBNinja!$J$1:$AE$1,0))),0)+IF($H134&gt;0,$H134*(INDEX(HTBB!$F$2:$O$303,'Aggregate (DFBP)'!$D134,MATCH('Aggregate (DFBP)'!P$2,HTBB!$F$1:$O$1,0))),0)+IF($I134&gt;0,$I134*(INDEX(ESPN!$B$2:$K$246,'Aggregate (DFBP)'!$E134,MATCH('Aggregate (DFBP)'!P$2,ESPN!$B$1:$K$1,0))),0)</f>
        <v>2.8</v>
      </c>
      <c r="Q134">
        <f>IF($F134&gt;0,$F134*(INDEX(DFBP!$D$2:$Z$401,'Aggregate (DFBP)'!$B134,MATCH('Aggregate (DFBP)'!Q$2,DFBP!$D$1:$Z$1,0))),0)+IF($G134&gt;0,$G134*(INDEX(FBNinja!$J$2:$AE$409,'Aggregate (DFBP)'!$C134,MATCH('Aggregate (DFBP)'!Q$2,FBNinja!$J$1:$AE$1,0))),0)+IF($H134&gt;0,$H134*(INDEX(HTBB!$F$2:$O$303,'Aggregate (DFBP)'!$D134,MATCH('Aggregate (DFBP)'!Q$2,HTBB!$F$1:$O$1,0))),0)+IF($I134&gt;0,$I134*(INDEX(ESPN!$B$2:$K$246,'Aggregate (DFBP)'!$E134,MATCH('Aggregate (DFBP)'!Q$2,ESPN!$B$1:$K$1,0))),0)</f>
        <v>1.4</v>
      </c>
      <c r="R134">
        <f>IF($F134&gt;0,$F134*(INDEX(DFBP!$D$2:$Z$401,'Aggregate (DFBP)'!$B134,MATCH('Aggregate (DFBP)'!R$2,DFBP!$D$1:$Z$1,0))),0)+IF($G134&gt;0,$G134*(INDEX(FBNinja!$J$2:$AE$409,'Aggregate (DFBP)'!$C134,MATCH('Aggregate (DFBP)'!R$2,FBNinja!$J$1:$AE$1,0))),0)+IF($H134&gt;0,$H134*(INDEX(HTBB!$F$2:$O$303,'Aggregate (DFBP)'!$D134,MATCH('Aggregate (DFBP)'!R$2,HTBB!$F$1:$O$1,0))),0)+IF($I134&gt;0,$I134*(INDEX(ESPN!$B$2:$K$246,'Aggregate (DFBP)'!$E134,MATCH('Aggregate (DFBP)'!R$2,ESPN!$B$1:$K$1,0))),0)</f>
        <v>0.8</v>
      </c>
      <c r="S134">
        <f>IF($F134&gt;0,$F134*(INDEX(DFBP!$D$2:$Z$401,'Aggregate (DFBP)'!$B134,MATCH('Aggregate (DFBP)'!S$2,DFBP!$D$1:$Z$1,0))),0)+IF($G134&gt;0,$G134*(INDEX(FBNinja!$J$2:$AE$409,'Aggregate (DFBP)'!$C134,MATCH('Aggregate (DFBP)'!S$2,FBNinja!$J$1:$AE$1,0))),0)+IF($H134&gt;0,$H134*(INDEX(HTBB!$F$2:$O$303,'Aggregate (DFBP)'!$D134,MATCH('Aggregate (DFBP)'!S$2,HTBB!$F$1:$O$1,0))),0)+IF($I134&gt;0,$I134*(INDEX(ESPN!$B$2:$K$246,'Aggregate (DFBP)'!$E134,MATCH('Aggregate (DFBP)'!S$2,ESPN!$B$1:$K$1,0))),0)</f>
        <v>0.3</v>
      </c>
      <c r="T134" s="5">
        <f t="shared" si="2"/>
        <v>10.8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75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92</v>
      </c>
      <c r="F135">
        <f t="array" ref="F135">IF(ISERROR(B135),0,B$1)/SUM(IF(ISERROR($B135:$E135),0,$B$1:$E$1))</f>
        <v>1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(DFBP)'!$B135,MATCH('Aggregate (DFBP)'!K$2,DFBP!$D$1:$Z$1,0))),0)+IF($G135&gt;0,($G135/SUM($F135:$G135,$I135))*(INDEX(FBNinja!$J$2:$AE$409,'Aggregate (DFBP)'!$C135,MATCH('Aggregate (DFBP)'!K$2,FBNinja!$J$1:$AE$1,0))),0)+IF($I135&gt;0,($I135/SUM($F135:$G135,$I135))*(INDEX(ESPN!$B$2:$K$246,'Aggregate (DFBP)'!$E135,MATCH('Aggregate (DFBP)'!K$2,ESPN!$B$1:$K$1,0))),0)</f>
        <v>5.6</v>
      </c>
      <c r="L135" s="5">
        <f>IF($F135&gt;0,($F135/SUM($F135:$G135,$I135))*(INDEX(DFBP!$D$2:$Z$401,'Aggregate (DFBP)'!$B135,MATCH('Aggregate (DFBP)'!L$2,DFBP!$D$1:$Z$1,0))),0)+IF($G135&gt;0,($G135/SUM($F135:$G135,$I135))*(INDEX(FBNinja!$J$2:$AE$409,'Aggregate (DFBP)'!$C135,MATCH('Aggregate (DFBP)'!L$2,FBNinja!$J$1:$AE$1,0))),0)+IF($I135&gt;0,($I135/SUM($F135:$G135,$I135))*(INDEX(ESPN!$B$2:$K$246,'Aggregate (DFBP)'!$E135,MATCH('Aggregate (DFBP)'!L$2,ESPN!$B$1:$K$1,0))),0)</f>
        <v>11.9</v>
      </c>
      <c r="M135" s="5">
        <f>IF($F135&gt;0,($F135/SUM($F135:$G135,$I135))*(INDEX(DFBP!$D$2:$Z$401,'Aggregate (DFBP)'!$B135,MATCH('Aggregate (DFBP)'!M$2,DFBP!$D$1:$Z$1,0))),0)+IF($G135&gt;0,($G135/SUM($F135:$G135,$I135))*(INDEX(FBNinja!$J$2:$AE$409,'Aggregate (DFBP)'!$C135,MATCH('Aggregate (DFBP)'!M$2,FBNinja!$J$1:$AE$1,0))),0)+IF($I135&gt;0,($I135/SUM($F135:$G135,$I135))*(INDEX(ESPN!$B$2:$K$246,'Aggregate (DFBP)'!$E135,MATCH('Aggregate (DFBP)'!M$2,ESPN!$B$1:$K$1,0))),0)</f>
        <v>2.4</v>
      </c>
      <c r="N135" s="5">
        <f>IF($F135&gt;0,($F135/SUM($F135:$G135,$I135))*(INDEX(DFBP!$D$2:$Z$401,'Aggregate (DFBP)'!$B135,MATCH('Aggregate (DFBP)'!N$2,DFBP!$D$1:$Z$1,0))),0)+IF($G135&gt;0,($G135/SUM($F135:$G135,$I135))*(INDEX(FBNinja!$J$2:$AE$409,'Aggregate (DFBP)'!$C135,MATCH('Aggregate (DFBP)'!N$2,FBNinja!$J$1:$AE$1,0))),0)+IF($I135&gt;0,($I135/SUM($F135:$G135,$I135))*(INDEX(ESPN!$B$2:$K$246,'Aggregate (DFBP)'!$E135,MATCH('Aggregate (DFBP)'!N$2,ESPN!$B$1:$K$1,0))),0)</f>
        <v>3.1</v>
      </c>
      <c r="O135">
        <f>IF($F135&gt;0,$F135*(INDEX(DFBP!$D$2:$Z$401,'Aggregate (DFBP)'!$B135,MATCH('Aggregate (DFBP)'!O$2,DFBP!$D$1:$Z$1,0))),0)+IF($G135&gt;0,$G135*(INDEX(FBNinja!$J$2:$AE$409,'Aggregate (DFBP)'!$C135,MATCH('Aggregate (DFBP)'!O$2,FBNinja!$J$1:$AE$1,0))),0)+IF($H135&gt;0,$H135*(INDEX(HTBB!$F$2:$O$303,'Aggregate (DFBP)'!$D135,MATCH('Aggregate (DFBP)'!O$2,HTBB!$F$1:$O$1,0))),0)+IF($I135&gt;0,$I135*(INDEX(ESPN!$B$2:$K$246,'Aggregate (DFBP)'!$E135,MATCH('Aggregate (DFBP)'!O$2,ESPN!$B$1:$K$1,0))),0)</f>
        <v>0.1</v>
      </c>
      <c r="P135">
        <f>IF($F135&gt;0,$F135*(INDEX(DFBP!$D$2:$Z$401,'Aggregate (DFBP)'!$B135,MATCH('Aggregate (DFBP)'!P$2,DFBP!$D$1:$Z$1,0))),0)+IF($G135&gt;0,$G135*(INDEX(FBNinja!$J$2:$AE$409,'Aggregate (DFBP)'!$C135,MATCH('Aggregate (DFBP)'!P$2,FBNinja!$J$1:$AE$1,0))),0)+IF($H135&gt;0,$H135*(INDEX(HTBB!$F$2:$O$303,'Aggregate (DFBP)'!$D135,MATCH('Aggregate (DFBP)'!P$2,HTBB!$F$1:$O$1,0))),0)+IF($I135&gt;0,$I135*(INDEX(ESPN!$B$2:$K$246,'Aggregate (DFBP)'!$E135,MATCH('Aggregate (DFBP)'!P$2,ESPN!$B$1:$K$1,0))),0)</f>
        <v>8.3000000000000007</v>
      </c>
      <c r="Q135">
        <f>IF($F135&gt;0,$F135*(INDEX(DFBP!$D$2:$Z$401,'Aggregate (DFBP)'!$B135,MATCH('Aggregate (DFBP)'!Q$2,DFBP!$D$1:$Z$1,0))),0)+IF($G135&gt;0,$G135*(INDEX(FBNinja!$J$2:$AE$409,'Aggregate (DFBP)'!$C135,MATCH('Aggregate (DFBP)'!Q$2,FBNinja!$J$1:$AE$1,0))),0)+IF($H135&gt;0,$H135*(INDEX(HTBB!$F$2:$O$303,'Aggregate (DFBP)'!$D135,MATCH('Aggregate (DFBP)'!Q$2,HTBB!$F$1:$O$1,0))),0)+IF($I135&gt;0,$I135*(INDEX(ESPN!$B$2:$K$246,'Aggregate (DFBP)'!$E135,MATCH('Aggregate (DFBP)'!Q$2,ESPN!$B$1:$K$1,0))),0)</f>
        <v>2</v>
      </c>
      <c r="R135">
        <f>IF($F135&gt;0,$F135*(INDEX(DFBP!$D$2:$Z$401,'Aggregate (DFBP)'!$B135,MATCH('Aggregate (DFBP)'!R$2,DFBP!$D$1:$Z$1,0))),0)+IF($G135&gt;0,$G135*(INDEX(FBNinja!$J$2:$AE$409,'Aggregate (DFBP)'!$C135,MATCH('Aggregate (DFBP)'!R$2,FBNinja!$J$1:$AE$1,0))),0)+IF($H135&gt;0,$H135*(INDEX(HTBB!$F$2:$O$303,'Aggregate (DFBP)'!$D135,MATCH('Aggregate (DFBP)'!R$2,HTBB!$F$1:$O$1,0))),0)+IF($I135&gt;0,$I135*(INDEX(ESPN!$B$2:$K$246,'Aggregate (DFBP)'!$E135,MATCH('Aggregate (DFBP)'!R$2,ESPN!$B$1:$K$1,0))),0)</f>
        <v>0.7</v>
      </c>
      <c r="S135">
        <f>IF($F135&gt;0,$F135*(INDEX(DFBP!$D$2:$Z$401,'Aggregate (DFBP)'!$B135,MATCH('Aggregate (DFBP)'!S$2,DFBP!$D$1:$Z$1,0))),0)+IF($G135&gt;0,$G135*(INDEX(FBNinja!$J$2:$AE$409,'Aggregate (DFBP)'!$C135,MATCH('Aggregate (DFBP)'!S$2,FBNinja!$J$1:$AE$1,0))),0)+IF($H135&gt;0,$H135*(INDEX(HTBB!$F$2:$O$303,'Aggregate (DFBP)'!$D135,MATCH('Aggregate (DFBP)'!S$2,HTBB!$F$1:$O$1,0))),0)+IF($I135&gt;0,$I135*(INDEX(ESPN!$B$2:$K$246,'Aggregate (DFBP)'!$E135,MATCH('Aggregate (DFBP)'!S$2,ESPN!$B$1:$K$1,0))),0)</f>
        <v>0.2</v>
      </c>
      <c r="T135" s="5">
        <f t="shared" si="2"/>
        <v>13.700000000000001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70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1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(DFBP)'!$B136,MATCH('Aggregate (DFBP)'!K$2,DFBP!$D$1:$Z$1,0))),0)+IF($G136&gt;0,($G136/SUM($F136:$G136,$I136))*(INDEX(FBNinja!$J$2:$AE$409,'Aggregate (DFBP)'!$C136,MATCH('Aggregate (DFBP)'!K$2,FBNinja!$J$1:$AE$1,0))),0)+IF($I136&gt;0,($I136/SUM($F136:$G136,$I136))*(INDEX(ESPN!$B$2:$K$246,'Aggregate (DFBP)'!$E136,MATCH('Aggregate (DFBP)'!K$2,ESPN!$B$1:$K$1,0))),0)</f>
        <v>5.0999999999999996</v>
      </c>
      <c r="L136" s="5">
        <f>IF($F136&gt;0,($F136/SUM($F136:$G136,$I136))*(INDEX(DFBP!$D$2:$Z$401,'Aggregate (DFBP)'!$B136,MATCH('Aggregate (DFBP)'!L$2,DFBP!$D$1:$Z$1,0))),0)+IF($G136&gt;0,($G136/SUM($F136:$G136,$I136))*(INDEX(FBNinja!$J$2:$AE$409,'Aggregate (DFBP)'!$C136,MATCH('Aggregate (DFBP)'!L$2,FBNinja!$J$1:$AE$1,0))),0)+IF($I136&gt;0,($I136/SUM($F136:$G136,$I136))*(INDEX(ESPN!$B$2:$K$246,'Aggregate (DFBP)'!$E136,MATCH('Aggregate (DFBP)'!L$2,ESPN!$B$1:$K$1,0))),0)</f>
        <v>11.8</v>
      </c>
      <c r="M136" s="5">
        <f>IF($F136&gt;0,($F136/SUM($F136:$G136,$I136))*(INDEX(DFBP!$D$2:$Z$401,'Aggregate (DFBP)'!$B136,MATCH('Aggregate (DFBP)'!M$2,DFBP!$D$1:$Z$1,0))),0)+IF($G136&gt;0,($G136/SUM($F136:$G136,$I136))*(INDEX(FBNinja!$J$2:$AE$409,'Aggregate (DFBP)'!$C136,MATCH('Aggregate (DFBP)'!M$2,FBNinja!$J$1:$AE$1,0))),0)+IF($I136&gt;0,($I136/SUM($F136:$G136,$I136))*(INDEX(ESPN!$B$2:$K$246,'Aggregate (DFBP)'!$E136,MATCH('Aggregate (DFBP)'!M$2,ESPN!$B$1:$K$1,0))),0)</f>
        <v>1.9</v>
      </c>
      <c r="N136" s="5">
        <f>IF($F136&gt;0,($F136/SUM($F136:$G136,$I136))*(INDEX(DFBP!$D$2:$Z$401,'Aggregate (DFBP)'!$B136,MATCH('Aggregate (DFBP)'!N$2,DFBP!$D$1:$Z$1,0))),0)+IF($G136&gt;0,($G136/SUM($F136:$G136,$I136))*(INDEX(FBNinja!$J$2:$AE$409,'Aggregate (DFBP)'!$C136,MATCH('Aggregate (DFBP)'!N$2,FBNinja!$J$1:$AE$1,0))),0)+IF($I136&gt;0,($I136/SUM($F136:$G136,$I136))*(INDEX(ESPN!$B$2:$K$246,'Aggregate (DFBP)'!$E136,MATCH('Aggregate (DFBP)'!N$2,ESPN!$B$1:$K$1,0))),0)</f>
        <v>2.6</v>
      </c>
      <c r="O136">
        <f>IF($F136&gt;0,$F136*(INDEX(DFBP!$D$2:$Z$401,'Aggregate (DFBP)'!$B136,MATCH('Aggregate (DFBP)'!O$2,DFBP!$D$1:$Z$1,0))),0)+IF($G136&gt;0,$G136*(INDEX(FBNinja!$J$2:$AE$409,'Aggregate (DFBP)'!$C136,MATCH('Aggregate (DFBP)'!O$2,FBNinja!$J$1:$AE$1,0))),0)+IF($H136&gt;0,$H136*(INDEX(HTBB!$F$2:$O$303,'Aggregate (DFBP)'!$D136,MATCH('Aggregate (DFBP)'!O$2,HTBB!$F$1:$O$1,0))),0)+IF($I136&gt;0,$I136*(INDEX(ESPN!$B$2:$K$246,'Aggregate (DFBP)'!$E136,MATCH('Aggregate (DFBP)'!O$2,ESPN!$B$1:$K$1,0))),0)</f>
        <v>1.7</v>
      </c>
      <c r="P136">
        <f>IF($F136&gt;0,$F136*(INDEX(DFBP!$D$2:$Z$401,'Aggregate (DFBP)'!$B136,MATCH('Aggregate (DFBP)'!P$2,DFBP!$D$1:$Z$1,0))),0)+IF($G136&gt;0,$G136*(INDEX(FBNinja!$J$2:$AE$409,'Aggregate (DFBP)'!$C136,MATCH('Aggregate (DFBP)'!P$2,FBNinja!$J$1:$AE$1,0))),0)+IF($H136&gt;0,$H136*(INDEX(HTBB!$F$2:$O$303,'Aggregate (DFBP)'!$D136,MATCH('Aggregate (DFBP)'!P$2,HTBB!$F$1:$O$1,0))),0)+IF($I136&gt;0,$I136*(INDEX(ESPN!$B$2:$K$246,'Aggregate (DFBP)'!$E136,MATCH('Aggregate (DFBP)'!P$2,ESPN!$B$1:$K$1,0))),0)</f>
        <v>5.4</v>
      </c>
      <c r="Q136">
        <f>IF($F136&gt;0,$F136*(INDEX(DFBP!$D$2:$Z$401,'Aggregate (DFBP)'!$B136,MATCH('Aggregate (DFBP)'!Q$2,DFBP!$D$1:$Z$1,0))),0)+IF($G136&gt;0,$G136*(INDEX(FBNinja!$J$2:$AE$409,'Aggregate (DFBP)'!$C136,MATCH('Aggregate (DFBP)'!Q$2,FBNinja!$J$1:$AE$1,0))),0)+IF($H136&gt;0,$H136*(INDEX(HTBB!$F$2:$O$303,'Aggregate (DFBP)'!$D136,MATCH('Aggregate (DFBP)'!Q$2,HTBB!$F$1:$O$1,0))),0)+IF($I136&gt;0,$I136*(INDEX(ESPN!$B$2:$K$246,'Aggregate (DFBP)'!$E136,MATCH('Aggregate (DFBP)'!Q$2,ESPN!$B$1:$K$1,0))),0)</f>
        <v>2.5</v>
      </c>
      <c r="R136">
        <f>IF($F136&gt;0,$F136*(INDEX(DFBP!$D$2:$Z$401,'Aggregate (DFBP)'!$B136,MATCH('Aggregate (DFBP)'!R$2,DFBP!$D$1:$Z$1,0))),0)+IF($G136&gt;0,$G136*(INDEX(FBNinja!$J$2:$AE$409,'Aggregate (DFBP)'!$C136,MATCH('Aggregate (DFBP)'!R$2,FBNinja!$J$1:$AE$1,0))),0)+IF($H136&gt;0,$H136*(INDEX(HTBB!$F$2:$O$303,'Aggregate (DFBP)'!$D136,MATCH('Aggregate (DFBP)'!R$2,HTBB!$F$1:$O$1,0))),0)+IF($I136&gt;0,$I136*(INDEX(ESPN!$B$2:$K$246,'Aggregate (DFBP)'!$E136,MATCH('Aggregate (DFBP)'!R$2,ESPN!$B$1:$K$1,0))),0)</f>
        <v>1</v>
      </c>
      <c r="S136">
        <f>IF($F136&gt;0,$F136*(INDEX(DFBP!$D$2:$Z$401,'Aggregate (DFBP)'!$B136,MATCH('Aggregate (DFBP)'!S$2,DFBP!$D$1:$Z$1,0))),0)+IF($G136&gt;0,$G136*(INDEX(FBNinja!$J$2:$AE$409,'Aggregate (DFBP)'!$C136,MATCH('Aggregate (DFBP)'!S$2,FBNinja!$J$1:$AE$1,0))),0)+IF($H136&gt;0,$H136*(INDEX(HTBB!$F$2:$O$303,'Aggregate (DFBP)'!$D136,MATCH('Aggregate (DFBP)'!S$2,HTBB!$F$1:$O$1,0))),0)+IF($I136&gt;0,$I136*(INDEX(ESPN!$B$2:$K$246,'Aggregate (DFBP)'!$E136,MATCH('Aggregate (DFBP)'!S$2,ESPN!$B$1:$K$1,0))),0)</f>
        <v>0.2</v>
      </c>
      <c r="T136" s="5">
        <f t="shared" si="2"/>
        <v>13.799999999999999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80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189</v>
      </c>
      <c r="F137">
        <f t="array" ref="F137">IF(ISERROR(B137),0,B$1)/SUM(IF(ISERROR($B137:$E137),0,$B$1:$E$1))</f>
        <v>1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(DFBP)'!$B137,MATCH('Aggregate (DFBP)'!K$2,DFBP!$D$1:$Z$1,0))),0)+IF($G137&gt;0,($G137/SUM($F137:$G137,$I137))*(INDEX(FBNinja!$J$2:$AE$409,'Aggregate (DFBP)'!$C137,MATCH('Aggregate (DFBP)'!K$2,FBNinja!$J$1:$AE$1,0))),0)+IF($I137&gt;0,($I137/SUM($F137:$G137,$I137))*(INDEX(ESPN!$B$2:$K$246,'Aggregate (DFBP)'!$E137,MATCH('Aggregate (DFBP)'!K$2,ESPN!$B$1:$K$1,0))),0)</f>
        <v>4.3</v>
      </c>
      <c r="L137" s="5">
        <f>IF($F137&gt;0,($F137/SUM($F137:$G137,$I137))*(INDEX(DFBP!$D$2:$Z$401,'Aggregate (DFBP)'!$B137,MATCH('Aggregate (DFBP)'!L$2,DFBP!$D$1:$Z$1,0))),0)+IF($G137&gt;0,($G137/SUM($F137:$G137,$I137))*(INDEX(FBNinja!$J$2:$AE$409,'Aggregate (DFBP)'!$C137,MATCH('Aggregate (DFBP)'!L$2,FBNinja!$J$1:$AE$1,0))),0)+IF($I137&gt;0,($I137/SUM($F137:$G137,$I137))*(INDEX(ESPN!$B$2:$K$246,'Aggregate (DFBP)'!$E137,MATCH('Aggregate (DFBP)'!L$2,ESPN!$B$1:$K$1,0))),0)</f>
        <v>10.5</v>
      </c>
      <c r="M137" s="5">
        <f>IF($F137&gt;0,($F137/SUM($F137:$G137,$I137))*(INDEX(DFBP!$D$2:$Z$401,'Aggregate (DFBP)'!$B137,MATCH('Aggregate (DFBP)'!M$2,DFBP!$D$1:$Z$1,0))),0)+IF($G137&gt;0,($G137/SUM($F137:$G137,$I137))*(INDEX(FBNinja!$J$2:$AE$409,'Aggregate (DFBP)'!$C137,MATCH('Aggregate (DFBP)'!M$2,FBNinja!$J$1:$AE$1,0))),0)+IF($I137&gt;0,($I137/SUM($F137:$G137,$I137))*(INDEX(ESPN!$B$2:$K$246,'Aggregate (DFBP)'!$E137,MATCH('Aggregate (DFBP)'!M$2,ESPN!$B$1:$K$1,0))),0)</f>
        <v>0.6</v>
      </c>
      <c r="N137" s="5">
        <f>IF($F137&gt;0,($F137/SUM($F137:$G137,$I137))*(INDEX(DFBP!$D$2:$Z$401,'Aggregate (DFBP)'!$B137,MATCH('Aggregate (DFBP)'!N$2,DFBP!$D$1:$Z$1,0))),0)+IF($G137&gt;0,($G137/SUM($F137:$G137,$I137))*(INDEX(FBNinja!$J$2:$AE$409,'Aggregate (DFBP)'!$C137,MATCH('Aggregate (DFBP)'!N$2,FBNinja!$J$1:$AE$1,0))),0)+IF($I137&gt;0,($I137/SUM($F137:$G137,$I137))*(INDEX(ESPN!$B$2:$K$246,'Aggregate (DFBP)'!$E137,MATCH('Aggregate (DFBP)'!N$2,ESPN!$B$1:$K$1,0))),0)</f>
        <v>0.9</v>
      </c>
      <c r="O137">
        <f>IF($F137&gt;0,$F137*(INDEX(DFBP!$D$2:$Z$401,'Aggregate (DFBP)'!$B137,MATCH('Aggregate (DFBP)'!O$2,DFBP!$D$1:$Z$1,0))),0)+IF($G137&gt;0,$G137*(INDEX(FBNinja!$J$2:$AE$409,'Aggregate (DFBP)'!$C137,MATCH('Aggregate (DFBP)'!O$2,FBNinja!$J$1:$AE$1,0))),0)+IF($H137&gt;0,$H137*(INDEX(HTBB!$F$2:$O$303,'Aggregate (DFBP)'!$D137,MATCH('Aggregate (DFBP)'!O$2,HTBB!$F$1:$O$1,0))),0)+IF($I137&gt;0,$I137*(INDEX(ESPN!$B$2:$K$246,'Aggregate (DFBP)'!$E137,MATCH('Aggregate (DFBP)'!O$2,ESPN!$B$1:$K$1,0))),0)</f>
        <v>2.6</v>
      </c>
      <c r="P137">
        <f>IF($F137&gt;0,$F137*(INDEX(DFBP!$D$2:$Z$401,'Aggregate (DFBP)'!$B137,MATCH('Aggregate (DFBP)'!P$2,DFBP!$D$1:$Z$1,0))),0)+IF($G137&gt;0,$G137*(INDEX(FBNinja!$J$2:$AE$409,'Aggregate (DFBP)'!$C137,MATCH('Aggregate (DFBP)'!P$2,FBNinja!$J$1:$AE$1,0))),0)+IF($H137&gt;0,$H137*(INDEX(HTBB!$F$2:$O$303,'Aggregate (DFBP)'!$D137,MATCH('Aggregate (DFBP)'!P$2,HTBB!$F$1:$O$1,0))),0)+IF($I137&gt;0,$I137*(INDEX(ESPN!$B$2:$K$246,'Aggregate (DFBP)'!$E137,MATCH('Aggregate (DFBP)'!P$2,ESPN!$B$1:$K$1,0))),0)</f>
        <v>3.3</v>
      </c>
      <c r="Q137">
        <f>IF($F137&gt;0,$F137*(INDEX(DFBP!$D$2:$Z$401,'Aggregate (DFBP)'!$B137,MATCH('Aggregate (DFBP)'!Q$2,DFBP!$D$1:$Z$1,0))),0)+IF($G137&gt;0,$G137*(INDEX(FBNinja!$J$2:$AE$409,'Aggregate (DFBP)'!$C137,MATCH('Aggregate (DFBP)'!Q$2,FBNinja!$J$1:$AE$1,0))),0)+IF($H137&gt;0,$H137*(INDEX(HTBB!$F$2:$O$303,'Aggregate (DFBP)'!$D137,MATCH('Aggregate (DFBP)'!Q$2,HTBB!$F$1:$O$1,0))),0)+IF($I137&gt;0,$I137*(INDEX(ESPN!$B$2:$K$246,'Aggregate (DFBP)'!$E137,MATCH('Aggregate (DFBP)'!Q$2,ESPN!$B$1:$K$1,0))),0)</f>
        <v>2.1</v>
      </c>
      <c r="R137">
        <f>IF($F137&gt;0,$F137*(INDEX(DFBP!$D$2:$Z$401,'Aggregate (DFBP)'!$B137,MATCH('Aggregate (DFBP)'!R$2,DFBP!$D$1:$Z$1,0))),0)+IF($G137&gt;0,$G137*(INDEX(FBNinja!$J$2:$AE$409,'Aggregate (DFBP)'!$C137,MATCH('Aggregate (DFBP)'!R$2,FBNinja!$J$1:$AE$1,0))),0)+IF($H137&gt;0,$H137*(INDEX(HTBB!$F$2:$O$303,'Aggregate (DFBP)'!$D137,MATCH('Aggregate (DFBP)'!R$2,HTBB!$F$1:$O$1,0))),0)+IF($I137&gt;0,$I137*(INDEX(ESPN!$B$2:$K$246,'Aggregate (DFBP)'!$E137,MATCH('Aggregate (DFBP)'!R$2,ESPN!$B$1:$K$1,0))),0)</f>
        <v>1.2</v>
      </c>
      <c r="S137">
        <f>IF($F137&gt;0,$F137*(INDEX(DFBP!$D$2:$Z$401,'Aggregate (DFBP)'!$B137,MATCH('Aggregate (DFBP)'!S$2,DFBP!$D$1:$Z$1,0))),0)+IF($G137&gt;0,$G137*(INDEX(FBNinja!$J$2:$AE$409,'Aggregate (DFBP)'!$C137,MATCH('Aggregate (DFBP)'!S$2,FBNinja!$J$1:$AE$1,0))),0)+IF($H137&gt;0,$H137*(INDEX(HTBB!$F$2:$O$303,'Aggregate (DFBP)'!$D137,MATCH('Aggregate (DFBP)'!S$2,HTBB!$F$1:$O$1,0))),0)+IF($I137&gt;0,$I137*(INDEX(ESPN!$B$2:$K$246,'Aggregate (DFBP)'!$E137,MATCH('Aggregate (DFBP)'!S$2,ESPN!$B$1:$K$1,0))),0)</f>
        <v>0.4</v>
      </c>
      <c r="T137" s="5">
        <f t="shared" si="2"/>
        <v>11.799999999999999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72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138</v>
      </c>
      <c r="F138">
        <f t="array" ref="F138">IF(ISERROR(B138),0,B$1)/SUM(IF(ISERROR($B138:$E138),0,$B$1:$E$1))</f>
        <v>1</v>
      </c>
      <c r="G138">
        <f t="array" ref="G138">IF(ISERROR(C138),0,C$1)/SUM(IF(ISERROR($B138:$E138),0,$B$1:$E$1))</f>
        <v>0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(DFBP)'!$B138,MATCH('Aggregate (DFBP)'!K$2,DFBP!$D$1:$Z$1,0))),0)+IF($G138&gt;0,($G138/SUM($F138:$G138,$I138))*(INDEX(FBNinja!$J$2:$AE$409,'Aggregate (DFBP)'!$C138,MATCH('Aggregate (DFBP)'!K$2,FBNinja!$J$1:$AE$1,0))),0)+IF($I138&gt;0,($I138/SUM($F138:$G138,$I138))*(INDEX(ESPN!$B$2:$K$246,'Aggregate (DFBP)'!$E138,MATCH('Aggregate (DFBP)'!K$2,ESPN!$B$1:$K$1,0))),0)</f>
        <v>3.6</v>
      </c>
      <c r="L138" s="5">
        <f>IF($F138&gt;0,($F138/SUM($F138:$G138,$I138))*(INDEX(DFBP!$D$2:$Z$401,'Aggregate (DFBP)'!$B138,MATCH('Aggregate (DFBP)'!L$2,DFBP!$D$1:$Z$1,0))),0)+IF($G138&gt;0,($G138/SUM($F138:$G138,$I138))*(INDEX(FBNinja!$J$2:$AE$409,'Aggregate (DFBP)'!$C138,MATCH('Aggregate (DFBP)'!L$2,FBNinja!$J$1:$AE$1,0))),0)+IF($I138&gt;0,($I138/SUM($F138:$G138,$I138))*(INDEX(ESPN!$B$2:$K$246,'Aggregate (DFBP)'!$E138,MATCH('Aggregate (DFBP)'!L$2,ESPN!$B$1:$K$1,0))),0)</f>
        <v>7.2</v>
      </c>
      <c r="M138" s="5">
        <f>IF($F138&gt;0,($F138/SUM($F138:$G138,$I138))*(INDEX(DFBP!$D$2:$Z$401,'Aggregate (DFBP)'!$B138,MATCH('Aggregate (DFBP)'!M$2,DFBP!$D$1:$Z$1,0))),0)+IF($G138&gt;0,($G138/SUM($F138:$G138,$I138))*(INDEX(FBNinja!$J$2:$AE$409,'Aggregate (DFBP)'!$C138,MATCH('Aggregate (DFBP)'!M$2,FBNinja!$J$1:$AE$1,0))),0)+IF($I138&gt;0,($I138/SUM($F138:$G138,$I138))*(INDEX(ESPN!$B$2:$K$246,'Aggregate (DFBP)'!$E138,MATCH('Aggregate (DFBP)'!M$2,ESPN!$B$1:$K$1,0))),0)</f>
        <v>1.6</v>
      </c>
      <c r="N138" s="5">
        <f>IF($F138&gt;0,($F138/SUM($F138:$G138,$I138))*(INDEX(DFBP!$D$2:$Z$401,'Aggregate (DFBP)'!$B138,MATCH('Aggregate (DFBP)'!N$2,DFBP!$D$1:$Z$1,0))),0)+IF($G138&gt;0,($G138/SUM($F138:$G138,$I138))*(INDEX(FBNinja!$J$2:$AE$409,'Aggregate (DFBP)'!$C138,MATCH('Aggregate (DFBP)'!N$2,FBNinja!$J$1:$AE$1,0))),0)+IF($I138&gt;0,($I138/SUM($F138:$G138,$I138))*(INDEX(ESPN!$B$2:$K$246,'Aggregate (DFBP)'!$E138,MATCH('Aggregate (DFBP)'!N$2,ESPN!$B$1:$K$1,0))),0)</f>
        <v>2.2000000000000002</v>
      </c>
      <c r="O138">
        <f>IF($F138&gt;0,$F138*(INDEX(DFBP!$D$2:$Z$401,'Aggregate (DFBP)'!$B138,MATCH('Aggregate (DFBP)'!O$2,DFBP!$D$1:$Z$1,0))),0)+IF($G138&gt;0,$G138*(INDEX(FBNinja!$J$2:$AE$409,'Aggregate (DFBP)'!$C138,MATCH('Aggregate (DFBP)'!O$2,FBNinja!$J$1:$AE$1,0))),0)+IF($H138&gt;0,$H138*(INDEX(HTBB!$F$2:$O$303,'Aggregate (DFBP)'!$D138,MATCH('Aggregate (DFBP)'!O$2,HTBB!$F$1:$O$1,0))),0)+IF($I138&gt;0,$I138*(INDEX(ESPN!$B$2:$K$246,'Aggregate (DFBP)'!$E138,MATCH('Aggregate (DFBP)'!O$2,ESPN!$B$1:$K$1,0))),0)</f>
        <v>0</v>
      </c>
      <c r="P138">
        <f>IF($F138&gt;0,$F138*(INDEX(DFBP!$D$2:$Z$401,'Aggregate (DFBP)'!$B138,MATCH('Aggregate (DFBP)'!P$2,DFBP!$D$1:$Z$1,0))),0)+IF($G138&gt;0,$G138*(INDEX(FBNinja!$J$2:$AE$409,'Aggregate (DFBP)'!$C138,MATCH('Aggregate (DFBP)'!P$2,FBNinja!$J$1:$AE$1,0))),0)+IF($H138&gt;0,$H138*(INDEX(HTBB!$F$2:$O$303,'Aggregate (DFBP)'!$D138,MATCH('Aggregate (DFBP)'!P$2,HTBB!$F$1:$O$1,0))),0)+IF($I138&gt;0,$I138*(INDEX(ESPN!$B$2:$K$246,'Aggregate (DFBP)'!$E138,MATCH('Aggregate (DFBP)'!P$2,ESPN!$B$1:$K$1,0))),0)</f>
        <v>6.1</v>
      </c>
      <c r="Q138">
        <f>IF($F138&gt;0,$F138*(INDEX(DFBP!$D$2:$Z$401,'Aggregate (DFBP)'!$B138,MATCH('Aggregate (DFBP)'!Q$2,DFBP!$D$1:$Z$1,0))),0)+IF($G138&gt;0,$G138*(INDEX(FBNinja!$J$2:$AE$409,'Aggregate (DFBP)'!$C138,MATCH('Aggregate (DFBP)'!Q$2,FBNinja!$J$1:$AE$1,0))),0)+IF($H138&gt;0,$H138*(INDEX(HTBB!$F$2:$O$303,'Aggregate (DFBP)'!$D138,MATCH('Aggregate (DFBP)'!Q$2,HTBB!$F$1:$O$1,0))),0)+IF($I138&gt;0,$I138*(INDEX(ESPN!$B$2:$K$246,'Aggregate (DFBP)'!$E138,MATCH('Aggregate (DFBP)'!Q$2,ESPN!$B$1:$K$1,0))),0)</f>
        <v>1.3</v>
      </c>
      <c r="R138">
        <f>IF($F138&gt;0,$F138*(INDEX(DFBP!$D$2:$Z$401,'Aggregate (DFBP)'!$B138,MATCH('Aggregate (DFBP)'!R$2,DFBP!$D$1:$Z$1,0))),0)+IF($G138&gt;0,$G138*(INDEX(FBNinja!$J$2:$AE$409,'Aggregate (DFBP)'!$C138,MATCH('Aggregate (DFBP)'!R$2,FBNinja!$J$1:$AE$1,0))),0)+IF($H138&gt;0,$H138*(INDEX(HTBB!$F$2:$O$303,'Aggregate (DFBP)'!$D138,MATCH('Aggregate (DFBP)'!R$2,HTBB!$F$1:$O$1,0))),0)+IF($I138&gt;0,$I138*(INDEX(ESPN!$B$2:$K$246,'Aggregate (DFBP)'!$E138,MATCH('Aggregate (DFBP)'!R$2,ESPN!$B$1:$K$1,0))),0)</f>
        <v>0.6</v>
      </c>
      <c r="S138">
        <f>IF($F138&gt;0,$F138*(INDEX(DFBP!$D$2:$Z$401,'Aggregate (DFBP)'!$B138,MATCH('Aggregate (DFBP)'!S$2,DFBP!$D$1:$Z$1,0))),0)+IF($G138&gt;0,$G138*(INDEX(FBNinja!$J$2:$AE$409,'Aggregate (DFBP)'!$C138,MATCH('Aggregate (DFBP)'!S$2,FBNinja!$J$1:$AE$1,0))),0)+IF($H138&gt;0,$H138*(INDEX(HTBB!$F$2:$O$303,'Aggregate (DFBP)'!$D138,MATCH('Aggregate (DFBP)'!S$2,HTBB!$F$1:$O$1,0))),0)+IF($I138&gt;0,$I138*(INDEX(ESPN!$B$2:$K$246,'Aggregate (DFBP)'!$E138,MATCH('Aggregate (DFBP)'!S$2,ESPN!$B$1:$K$1,0))),0)</f>
        <v>1</v>
      </c>
      <c r="T138" s="5">
        <f t="shared" si="2"/>
        <v>8.8000000000000007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71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143</v>
      </c>
      <c r="F139">
        <f t="array" ref="F139">IF(ISERROR(B139),0,B$1)/SUM(IF(ISERROR($B139:$E139),0,$B$1:$E$1))</f>
        <v>1</v>
      </c>
      <c r="G139">
        <f t="array" ref="G139">IF(ISERROR(C139),0,C$1)/SUM(IF(ISERROR($B139:$E139),0,$B$1:$E$1))</f>
        <v>0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(DFBP)'!$B139,MATCH('Aggregate (DFBP)'!K$2,DFBP!$D$1:$Z$1,0))),0)+IF($G139&gt;0,($G139/SUM($F139:$G139,$I139))*(INDEX(FBNinja!$J$2:$AE$409,'Aggregate (DFBP)'!$C139,MATCH('Aggregate (DFBP)'!K$2,FBNinja!$J$1:$AE$1,0))),0)+IF($I139&gt;0,($I139/SUM($F139:$G139,$I139))*(INDEX(ESPN!$B$2:$K$246,'Aggregate (DFBP)'!$E139,MATCH('Aggregate (DFBP)'!K$2,ESPN!$B$1:$K$1,0))),0)</f>
        <v>4.5</v>
      </c>
      <c r="L139" s="5">
        <f>IF($F139&gt;0,($F139/SUM($F139:$G139,$I139))*(INDEX(DFBP!$D$2:$Z$401,'Aggregate (DFBP)'!$B139,MATCH('Aggregate (DFBP)'!L$2,DFBP!$D$1:$Z$1,0))),0)+IF($G139&gt;0,($G139/SUM($F139:$G139,$I139))*(INDEX(FBNinja!$J$2:$AE$409,'Aggregate (DFBP)'!$C139,MATCH('Aggregate (DFBP)'!L$2,FBNinja!$J$1:$AE$1,0))),0)+IF($I139&gt;0,($I139/SUM($F139:$G139,$I139))*(INDEX(ESPN!$B$2:$K$246,'Aggregate (DFBP)'!$E139,MATCH('Aggregate (DFBP)'!L$2,ESPN!$B$1:$K$1,0))),0)</f>
        <v>9.8000000000000007</v>
      </c>
      <c r="M139" s="5">
        <f>IF($F139&gt;0,($F139/SUM($F139:$G139,$I139))*(INDEX(DFBP!$D$2:$Z$401,'Aggregate (DFBP)'!$B139,MATCH('Aggregate (DFBP)'!M$2,DFBP!$D$1:$Z$1,0))),0)+IF($G139&gt;0,($G139/SUM($F139:$G139,$I139))*(INDEX(FBNinja!$J$2:$AE$409,'Aggregate (DFBP)'!$C139,MATCH('Aggregate (DFBP)'!M$2,FBNinja!$J$1:$AE$1,0))),0)+IF($I139&gt;0,($I139/SUM($F139:$G139,$I139))*(INDEX(ESPN!$B$2:$K$246,'Aggregate (DFBP)'!$E139,MATCH('Aggregate (DFBP)'!M$2,ESPN!$B$1:$K$1,0))),0)</f>
        <v>2.7</v>
      </c>
      <c r="N139" s="5">
        <f>IF($F139&gt;0,($F139/SUM($F139:$G139,$I139))*(INDEX(DFBP!$D$2:$Z$401,'Aggregate (DFBP)'!$B139,MATCH('Aggregate (DFBP)'!N$2,DFBP!$D$1:$Z$1,0))),0)+IF($G139&gt;0,($G139/SUM($F139:$G139,$I139))*(INDEX(FBNinja!$J$2:$AE$409,'Aggregate (DFBP)'!$C139,MATCH('Aggregate (DFBP)'!N$2,FBNinja!$J$1:$AE$1,0))),0)+IF($I139&gt;0,($I139/SUM($F139:$G139,$I139))*(INDEX(ESPN!$B$2:$K$246,'Aggregate (DFBP)'!$E139,MATCH('Aggregate (DFBP)'!N$2,ESPN!$B$1:$K$1,0))),0)</f>
        <v>3.9</v>
      </c>
      <c r="O139">
        <f>IF($F139&gt;0,$F139*(INDEX(DFBP!$D$2:$Z$401,'Aggregate (DFBP)'!$B139,MATCH('Aggregate (DFBP)'!O$2,DFBP!$D$1:$Z$1,0))),0)+IF($G139&gt;0,$G139*(INDEX(FBNinja!$J$2:$AE$409,'Aggregate (DFBP)'!$C139,MATCH('Aggregate (DFBP)'!O$2,FBNinja!$J$1:$AE$1,0))),0)+IF($H139&gt;0,$H139*(INDEX(HTBB!$F$2:$O$303,'Aggregate (DFBP)'!$D139,MATCH('Aggregate (DFBP)'!O$2,HTBB!$F$1:$O$1,0))),0)+IF($I139&gt;0,$I139*(INDEX(ESPN!$B$2:$K$246,'Aggregate (DFBP)'!$E139,MATCH('Aggregate (DFBP)'!O$2,ESPN!$B$1:$K$1,0))),0)</f>
        <v>0</v>
      </c>
      <c r="P139">
        <f>IF($F139&gt;0,$F139*(INDEX(DFBP!$D$2:$Z$401,'Aggregate (DFBP)'!$B139,MATCH('Aggregate (DFBP)'!P$2,DFBP!$D$1:$Z$1,0))),0)+IF($G139&gt;0,$G139*(INDEX(FBNinja!$J$2:$AE$409,'Aggregate (DFBP)'!$C139,MATCH('Aggregate (DFBP)'!P$2,FBNinja!$J$1:$AE$1,0))),0)+IF($H139&gt;0,$H139*(INDEX(HTBB!$F$2:$O$303,'Aggregate (DFBP)'!$D139,MATCH('Aggregate (DFBP)'!P$2,HTBB!$F$1:$O$1,0))),0)+IF($I139&gt;0,$I139*(INDEX(ESPN!$B$2:$K$246,'Aggregate (DFBP)'!$E139,MATCH('Aggregate (DFBP)'!P$2,ESPN!$B$1:$K$1,0))),0)</f>
        <v>7.3</v>
      </c>
      <c r="Q139">
        <f>IF($F139&gt;0,$F139*(INDEX(DFBP!$D$2:$Z$401,'Aggregate (DFBP)'!$B139,MATCH('Aggregate (DFBP)'!Q$2,DFBP!$D$1:$Z$1,0))),0)+IF($G139&gt;0,$G139*(INDEX(FBNinja!$J$2:$AE$409,'Aggregate (DFBP)'!$C139,MATCH('Aggregate (DFBP)'!Q$2,FBNinja!$J$1:$AE$1,0))),0)+IF($H139&gt;0,$H139*(INDEX(HTBB!$F$2:$O$303,'Aggregate (DFBP)'!$D139,MATCH('Aggregate (DFBP)'!Q$2,HTBB!$F$1:$O$1,0))),0)+IF($I139&gt;0,$I139*(INDEX(ESPN!$B$2:$K$246,'Aggregate (DFBP)'!$E139,MATCH('Aggregate (DFBP)'!Q$2,ESPN!$B$1:$K$1,0))),0)</f>
        <v>1.4</v>
      </c>
      <c r="R139">
        <f>IF($F139&gt;0,$F139*(INDEX(DFBP!$D$2:$Z$401,'Aggregate (DFBP)'!$B139,MATCH('Aggregate (DFBP)'!R$2,DFBP!$D$1:$Z$1,0))),0)+IF($G139&gt;0,$G139*(INDEX(FBNinja!$J$2:$AE$409,'Aggregate (DFBP)'!$C139,MATCH('Aggregate (DFBP)'!R$2,FBNinja!$J$1:$AE$1,0))),0)+IF($H139&gt;0,$H139*(INDEX(HTBB!$F$2:$O$303,'Aggregate (DFBP)'!$D139,MATCH('Aggregate (DFBP)'!R$2,HTBB!$F$1:$O$1,0))),0)+IF($I139&gt;0,$I139*(INDEX(ESPN!$B$2:$K$246,'Aggregate (DFBP)'!$E139,MATCH('Aggregate (DFBP)'!R$2,ESPN!$B$1:$K$1,0))),0)</f>
        <v>0.7</v>
      </c>
      <c r="S139">
        <f>IF($F139&gt;0,$F139*(INDEX(DFBP!$D$2:$Z$401,'Aggregate (DFBP)'!$B139,MATCH('Aggregate (DFBP)'!S$2,DFBP!$D$1:$Z$1,0))),0)+IF($G139&gt;0,$G139*(INDEX(FBNinja!$J$2:$AE$409,'Aggregate (DFBP)'!$C139,MATCH('Aggregate (DFBP)'!S$2,FBNinja!$J$1:$AE$1,0))),0)+IF($H139&gt;0,$H139*(INDEX(HTBB!$F$2:$O$303,'Aggregate (DFBP)'!$D139,MATCH('Aggregate (DFBP)'!S$2,HTBB!$F$1:$O$1,0))),0)+IF($I139&gt;0,$I139*(INDEX(ESPN!$B$2:$K$246,'Aggregate (DFBP)'!$E139,MATCH('Aggregate (DFBP)'!S$2,ESPN!$B$1:$K$1,0))),0)</f>
        <v>0.8</v>
      </c>
      <c r="T139" s="5">
        <f t="shared" si="2"/>
        <v>11.7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62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1</v>
      </c>
      <c r="G140">
        <f t="array" ref="G140">IF(ISERROR(C140),0,C$1)/SUM(IF(ISERROR($B140:$E140),0,$B$1:$E$1))</f>
        <v>0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>
        <f>IF($F140&gt;0,($F140/SUM($F140:$G140,$I140))*(INDEX(DFBP!$D$2:$Z$401,'Aggregate (DFBP)'!$B140,MATCH('Aggregate (DFBP)'!K$2,DFBP!$D$1:$Z$1,0))),0)+IF($G140&gt;0,($G140/SUM($F140:$G140,$I140))*(INDEX(FBNinja!$J$2:$AE$409,'Aggregate (DFBP)'!$C140,MATCH('Aggregate (DFBP)'!K$2,FBNinja!$J$1:$AE$1,0))),0)+IF($I140&gt;0,($I140/SUM($F140:$G140,$I140))*(INDEX(ESPN!$B$2:$K$246,'Aggregate (DFBP)'!$E140,MATCH('Aggregate (DFBP)'!K$2,ESPN!$B$1:$K$1,0))),0)</f>
        <v>3.3</v>
      </c>
      <c r="L140" s="5">
        <f>IF($F140&gt;0,($F140/SUM($F140:$G140,$I140))*(INDEX(DFBP!$D$2:$Z$401,'Aggregate (DFBP)'!$B140,MATCH('Aggregate (DFBP)'!L$2,DFBP!$D$1:$Z$1,0))),0)+IF($G140&gt;0,($G140/SUM($F140:$G140,$I140))*(INDEX(FBNinja!$J$2:$AE$409,'Aggregate (DFBP)'!$C140,MATCH('Aggregate (DFBP)'!L$2,FBNinja!$J$1:$AE$1,0))),0)+IF($I140&gt;0,($I140/SUM($F140:$G140,$I140))*(INDEX(ESPN!$B$2:$K$246,'Aggregate (DFBP)'!$E140,MATCH('Aggregate (DFBP)'!L$2,ESPN!$B$1:$K$1,0))),0)</f>
        <v>8.1</v>
      </c>
      <c r="M140" s="5">
        <f>IF($F140&gt;0,($F140/SUM($F140:$G140,$I140))*(INDEX(DFBP!$D$2:$Z$401,'Aggregate (DFBP)'!$B140,MATCH('Aggregate (DFBP)'!M$2,DFBP!$D$1:$Z$1,0))),0)+IF($G140&gt;0,($G140/SUM($F140:$G140,$I140))*(INDEX(FBNinja!$J$2:$AE$409,'Aggregate (DFBP)'!$C140,MATCH('Aggregate (DFBP)'!M$2,FBNinja!$J$1:$AE$1,0))),0)+IF($I140&gt;0,($I140/SUM($F140:$G140,$I140))*(INDEX(ESPN!$B$2:$K$246,'Aggregate (DFBP)'!$E140,MATCH('Aggregate (DFBP)'!M$2,ESPN!$B$1:$K$1,0))),0)</f>
        <v>1.2</v>
      </c>
      <c r="N140" s="5">
        <f>IF($F140&gt;0,($F140/SUM($F140:$G140,$I140))*(INDEX(DFBP!$D$2:$Z$401,'Aggregate (DFBP)'!$B140,MATCH('Aggregate (DFBP)'!N$2,DFBP!$D$1:$Z$1,0))),0)+IF($G140&gt;0,($G140/SUM($F140:$G140,$I140))*(INDEX(FBNinja!$J$2:$AE$409,'Aggregate (DFBP)'!$C140,MATCH('Aggregate (DFBP)'!N$2,FBNinja!$J$1:$AE$1,0))),0)+IF($I140&gt;0,($I140/SUM($F140:$G140,$I140))*(INDEX(ESPN!$B$2:$K$246,'Aggregate (DFBP)'!$E140,MATCH('Aggregate (DFBP)'!N$2,ESPN!$B$1:$K$1,0))),0)</f>
        <v>1.5</v>
      </c>
      <c r="O140">
        <f>IF($F140&gt;0,$F140*(INDEX(DFBP!$D$2:$Z$401,'Aggregate (DFBP)'!$B140,MATCH('Aggregate (DFBP)'!O$2,DFBP!$D$1:$Z$1,0))),0)+IF($G140&gt;0,$G140*(INDEX(FBNinja!$J$2:$AE$409,'Aggregate (DFBP)'!$C140,MATCH('Aggregate (DFBP)'!O$2,FBNinja!$J$1:$AE$1,0))),0)+IF($H140&gt;0,$H140*(INDEX(HTBB!$F$2:$O$303,'Aggregate (DFBP)'!$D140,MATCH('Aggregate (DFBP)'!O$2,HTBB!$F$1:$O$1,0))),0)+IF($I140&gt;0,$I140*(INDEX(ESPN!$B$2:$K$246,'Aggregate (DFBP)'!$E140,MATCH('Aggregate (DFBP)'!O$2,ESPN!$B$1:$K$1,0))),0)</f>
        <v>1.3</v>
      </c>
      <c r="P140">
        <f>IF($F140&gt;0,$F140*(INDEX(DFBP!$D$2:$Z$401,'Aggregate (DFBP)'!$B140,MATCH('Aggregate (DFBP)'!P$2,DFBP!$D$1:$Z$1,0))),0)+IF($G140&gt;0,$G140*(INDEX(FBNinja!$J$2:$AE$409,'Aggregate (DFBP)'!$C140,MATCH('Aggregate (DFBP)'!P$2,FBNinja!$J$1:$AE$1,0))),0)+IF($H140&gt;0,$H140*(INDEX(HTBB!$F$2:$O$303,'Aggregate (DFBP)'!$D140,MATCH('Aggregate (DFBP)'!P$2,HTBB!$F$1:$O$1,0))),0)+IF($I140&gt;0,$I140*(INDEX(ESPN!$B$2:$K$246,'Aggregate (DFBP)'!$E140,MATCH('Aggregate (DFBP)'!P$2,ESPN!$B$1:$K$1,0))),0)</f>
        <v>2.8</v>
      </c>
      <c r="Q140">
        <f>IF($F140&gt;0,$F140*(INDEX(DFBP!$D$2:$Z$401,'Aggregate (DFBP)'!$B140,MATCH('Aggregate (DFBP)'!Q$2,DFBP!$D$1:$Z$1,0))),0)+IF($G140&gt;0,$G140*(INDEX(FBNinja!$J$2:$AE$409,'Aggregate (DFBP)'!$C140,MATCH('Aggregate (DFBP)'!Q$2,FBNinja!$J$1:$AE$1,0))),0)+IF($H140&gt;0,$H140*(INDEX(HTBB!$F$2:$O$303,'Aggregate (DFBP)'!$D140,MATCH('Aggregate (DFBP)'!Q$2,HTBB!$F$1:$O$1,0))),0)+IF($I140&gt;0,$I140*(INDEX(ESPN!$B$2:$K$246,'Aggregate (DFBP)'!$E140,MATCH('Aggregate (DFBP)'!Q$2,ESPN!$B$1:$K$1,0))),0)</f>
        <v>3.3</v>
      </c>
      <c r="R140">
        <f>IF($F140&gt;0,$F140*(INDEX(DFBP!$D$2:$Z$401,'Aggregate (DFBP)'!$B140,MATCH('Aggregate (DFBP)'!R$2,DFBP!$D$1:$Z$1,0))),0)+IF($G140&gt;0,$G140*(INDEX(FBNinja!$J$2:$AE$409,'Aggregate (DFBP)'!$C140,MATCH('Aggregate (DFBP)'!R$2,FBNinja!$J$1:$AE$1,0))),0)+IF($H140&gt;0,$H140*(INDEX(HTBB!$F$2:$O$303,'Aggregate (DFBP)'!$D140,MATCH('Aggregate (DFBP)'!R$2,HTBB!$F$1:$O$1,0))),0)+IF($I140&gt;0,$I140*(INDEX(ESPN!$B$2:$K$246,'Aggregate (DFBP)'!$E140,MATCH('Aggregate (DFBP)'!R$2,ESPN!$B$1:$K$1,0))),0)</f>
        <v>1</v>
      </c>
      <c r="S140">
        <f>IF($F140&gt;0,$F140*(INDEX(DFBP!$D$2:$Z$401,'Aggregate (DFBP)'!$B140,MATCH('Aggregate (DFBP)'!S$2,DFBP!$D$1:$Z$1,0))),0)+IF($G140&gt;0,$G140*(INDEX(FBNinja!$J$2:$AE$409,'Aggregate (DFBP)'!$C140,MATCH('Aggregate (DFBP)'!S$2,FBNinja!$J$1:$AE$1,0))),0)+IF($H140&gt;0,$H140*(INDEX(HTBB!$F$2:$O$303,'Aggregate (DFBP)'!$D140,MATCH('Aggregate (DFBP)'!S$2,HTBB!$F$1:$O$1,0))),0)+IF($I140&gt;0,$I140*(INDEX(ESPN!$B$2:$K$246,'Aggregate (DFBP)'!$E140,MATCH('Aggregate (DFBP)'!S$2,ESPN!$B$1:$K$1,0))),0)</f>
        <v>0.2</v>
      </c>
      <c r="T140" s="5">
        <f t="shared" si="2"/>
        <v>9.1</v>
      </c>
      <c r="V140">
        <f>IF(F140&gt;0,($F140/SUM($F140:$G140,$I140))*INDEX(DFBP!$B$2:$B$401,B140),0)+IF(G140&gt;0,($G140/SUM($F140:$G140,$I140))*INDEX(FBNinja!$H$2:$H$409,C140),0)+IF(I140&gt;0,($I140/SUM($F140:$G140,$I140))*INDEX(ESPN!$L$2:$L$246,E140),0)</f>
        <v>70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209</v>
      </c>
      <c r="F141">
        <f t="array" ref="F141">IF(ISERROR(B141),0,B$1)/SUM(IF(ISERROR($B141:$E141),0,$B$1:$E$1))</f>
        <v>1</v>
      </c>
      <c r="G141">
        <f t="array" ref="G141">IF(ISERROR(C141),0,C$1)/SUM(IF(ISERROR($B141:$E141),0,$B$1:$E$1))</f>
        <v>0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(DFBP)'!$B141,MATCH('Aggregate (DFBP)'!K$2,DFBP!$D$1:$Z$1,0))),0)+IF($G141&gt;0,($G141/SUM($F141:$G141,$I141))*(INDEX(FBNinja!$J$2:$AE$409,'Aggregate (DFBP)'!$C141,MATCH('Aggregate (DFBP)'!K$2,FBNinja!$J$1:$AE$1,0))),0)+IF($I141&gt;0,($I141/SUM($F141:$G141,$I141))*(INDEX(ESPN!$B$2:$K$246,'Aggregate (DFBP)'!$E141,MATCH('Aggregate (DFBP)'!K$2,ESPN!$B$1:$K$1,0))),0)</f>
        <v>2.7</v>
      </c>
      <c r="L141" s="5">
        <f>IF($F141&gt;0,($F141/SUM($F141:$G141,$I141))*(INDEX(DFBP!$D$2:$Z$401,'Aggregate (DFBP)'!$B141,MATCH('Aggregate (DFBP)'!L$2,DFBP!$D$1:$Z$1,0))),0)+IF($G141&gt;0,($G141/SUM($F141:$G141,$I141))*(INDEX(FBNinja!$J$2:$AE$409,'Aggregate (DFBP)'!$C141,MATCH('Aggregate (DFBP)'!L$2,FBNinja!$J$1:$AE$1,0))),0)+IF($I141&gt;0,($I141/SUM($F141:$G141,$I141))*(INDEX(ESPN!$B$2:$K$246,'Aggregate (DFBP)'!$E141,MATCH('Aggregate (DFBP)'!L$2,ESPN!$B$1:$K$1,0))),0)</f>
        <v>4.8</v>
      </c>
      <c r="M141" s="5">
        <f>IF($F141&gt;0,($F141/SUM($F141:$G141,$I141))*(INDEX(DFBP!$D$2:$Z$401,'Aggregate (DFBP)'!$B141,MATCH('Aggregate (DFBP)'!M$2,DFBP!$D$1:$Z$1,0))),0)+IF($G141&gt;0,($G141/SUM($F141:$G141,$I141))*(INDEX(FBNinja!$J$2:$AE$409,'Aggregate (DFBP)'!$C141,MATCH('Aggregate (DFBP)'!M$2,FBNinja!$J$1:$AE$1,0))),0)+IF($I141&gt;0,($I141/SUM($F141:$G141,$I141))*(INDEX(ESPN!$B$2:$K$246,'Aggregate (DFBP)'!$E141,MATCH('Aggregate (DFBP)'!M$2,ESPN!$B$1:$K$1,0))),0)</f>
        <v>0.8</v>
      </c>
      <c r="N141" s="5">
        <f>IF($F141&gt;0,($F141/SUM($F141:$G141,$I141))*(INDEX(DFBP!$D$2:$Z$401,'Aggregate (DFBP)'!$B141,MATCH('Aggregate (DFBP)'!N$2,DFBP!$D$1:$Z$1,0))),0)+IF($G141&gt;0,($G141/SUM($F141:$G141,$I141))*(INDEX(FBNinja!$J$2:$AE$409,'Aggregate (DFBP)'!$C141,MATCH('Aggregate (DFBP)'!N$2,FBNinja!$J$1:$AE$1,0))),0)+IF($I141&gt;0,($I141/SUM($F141:$G141,$I141))*(INDEX(ESPN!$B$2:$K$246,'Aggregate (DFBP)'!$E141,MATCH('Aggregate (DFBP)'!N$2,ESPN!$B$1:$K$1,0))),0)</f>
        <v>1.3</v>
      </c>
      <c r="O141">
        <f>IF($F141&gt;0,$F141*(INDEX(DFBP!$D$2:$Z$401,'Aggregate (DFBP)'!$B141,MATCH('Aggregate (DFBP)'!O$2,DFBP!$D$1:$Z$1,0))),0)+IF($G141&gt;0,$G141*(INDEX(FBNinja!$J$2:$AE$409,'Aggregate (DFBP)'!$C141,MATCH('Aggregate (DFBP)'!O$2,FBNinja!$J$1:$AE$1,0))),0)+IF($H141&gt;0,$H141*(INDEX(HTBB!$F$2:$O$303,'Aggregate (DFBP)'!$D141,MATCH('Aggregate (DFBP)'!O$2,HTBB!$F$1:$O$1,0))),0)+IF($I141&gt;0,$I141*(INDEX(ESPN!$B$2:$K$246,'Aggregate (DFBP)'!$E141,MATCH('Aggregate (DFBP)'!O$2,ESPN!$B$1:$K$1,0))),0)</f>
        <v>0.3</v>
      </c>
      <c r="P141">
        <f>IF($F141&gt;0,$F141*(INDEX(DFBP!$D$2:$Z$401,'Aggregate (DFBP)'!$B141,MATCH('Aggregate (DFBP)'!P$2,DFBP!$D$1:$Z$1,0))),0)+IF($G141&gt;0,$G141*(INDEX(FBNinja!$J$2:$AE$409,'Aggregate (DFBP)'!$C141,MATCH('Aggregate (DFBP)'!P$2,FBNinja!$J$1:$AE$1,0))),0)+IF($H141&gt;0,$H141*(INDEX(HTBB!$F$2:$O$303,'Aggregate (DFBP)'!$D141,MATCH('Aggregate (DFBP)'!P$2,HTBB!$F$1:$O$1,0))),0)+IF($I141&gt;0,$I141*(INDEX(ESPN!$B$2:$K$246,'Aggregate (DFBP)'!$E141,MATCH('Aggregate (DFBP)'!P$2,ESPN!$B$1:$K$1,0))),0)</f>
        <v>5.2</v>
      </c>
      <c r="Q141">
        <f>IF($F141&gt;0,$F141*(INDEX(DFBP!$D$2:$Z$401,'Aggregate (DFBP)'!$B141,MATCH('Aggregate (DFBP)'!Q$2,DFBP!$D$1:$Z$1,0))),0)+IF($G141&gt;0,$G141*(INDEX(FBNinja!$J$2:$AE$409,'Aggregate (DFBP)'!$C141,MATCH('Aggregate (DFBP)'!Q$2,FBNinja!$J$1:$AE$1,0))),0)+IF($H141&gt;0,$H141*(INDEX(HTBB!$F$2:$O$303,'Aggregate (DFBP)'!$D141,MATCH('Aggregate (DFBP)'!Q$2,HTBB!$F$1:$O$1,0))),0)+IF($I141&gt;0,$I141*(INDEX(ESPN!$B$2:$K$246,'Aggregate (DFBP)'!$E141,MATCH('Aggregate (DFBP)'!Q$2,ESPN!$B$1:$K$1,0))),0)</f>
        <v>1.5</v>
      </c>
      <c r="R141">
        <f>IF($F141&gt;0,$F141*(INDEX(DFBP!$D$2:$Z$401,'Aggregate (DFBP)'!$B141,MATCH('Aggregate (DFBP)'!R$2,DFBP!$D$1:$Z$1,0))),0)+IF($G141&gt;0,$G141*(INDEX(FBNinja!$J$2:$AE$409,'Aggregate (DFBP)'!$C141,MATCH('Aggregate (DFBP)'!R$2,FBNinja!$J$1:$AE$1,0))),0)+IF($H141&gt;0,$H141*(INDEX(HTBB!$F$2:$O$303,'Aggregate (DFBP)'!$D141,MATCH('Aggregate (DFBP)'!R$2,HTBB!$F$1:$O$1,0))),0)+IF($I141&gt;0,$I141*(INDEX(ESPN!$B$2:$K$246,'Aggregate (DFBP)'!$E141,MATCH('Aggregate (DFBP)'!R$2,ESPN!$B$1:$K$1,0))),0)</f>
        <v>0.5</v>
      </c>
      <c r="S141">
        <f>IF($F141&gt;0,$F141*(INDEX(DFBP!$D$2:$Z$401,'Aggregate (DFBP)'!$B141,MATCH('Aggregate (DFBP)'!S$2,DFBP!$D$1:$Z$1,0))),0)+IF($G141&gt;0,$G141*(INDEX(FBNinja!$J$2:$AE$409,'Aggregate (DFBP)'!$C141,MATCH('Aggregate (DFBP)'!S$2,FBNinja!$J$1:$AE$1,0))),0)+IF($H141&gt;0,$H141*(INDEX(HTBB!$F$2:$O$303,'Aggregate (DFBP)'!$D141,MATCH('Aggregate (DFBP)'!S$2,HTBB!$F$1:$O$1,0))),0)+IF($I141&gt;0,$I141*(INDEX(ESPN!$B$2:$K$246,'Aggregate (DFBP)'!$E141,MATCH('Aggregate (DFBP)'!S$2,ESPN!$B$1:$K$1,0))),0)</f>
        <v>0.8</v>
      </c>
      <c r="T141" s="5">
        <f t="shared" si="2"/>
        <v>6.5000000000000009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76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133</v>
      </c>
      <c r="F142">
        <f t="array" ref="F142">IF(ISERROR(B142),0,B$1)/SUM(IF(ISERROR($B142:$E142),0,$B$1:$E$1))</f>
        <v>1</v>
      </c>
      <c r="G142">
        <f t="array" ref="G142">IF(ISERROR(C142),0,C$1)/SUM(IF(ISERROR($B142:$E142),0,$B$1:$E$1))</f>
        <v>0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(DFBP)'!$B142,MATCH('Aggregate (DFBP)'!K$2,DFBP!$D$1:$Z$1,0))),0)+IF($G142&gt;0,($G142/SUM($F142:$G142,$I142))*(INDEX(FBNinja!$J$2:$AE$409,'Aggregate (DFBP)'!$C142,MATCH('Aggregate (DFBP)'!K$2,FBNinja!$J$1:$AE$1,0))),0)+IF($I142&gt;0,($I142/SUM($F142:$G142,$I142))*(INDEX(ESPN!$B$2:$K$246,'Aggregate (DFBP)'!$E142,MATCH('Aggregate (DFBP)'!K$2,ESPN!$B$1:$K$1,0))),0)</f>
        <v>4.9000000000000004</v>
      </c>
      <c r="L142" s="5">
        <f>IF($F142&gt;0,($F142/SUM($F142:$G142,$I142))*(INDEX(DFBP!$D$2:$Z$401,'Aggregate (DFBP)'!$B142,MATCH('Aggregate (DFBP)'!L$2,DFBP!$D$1:$Z$1,0))),0)+IF($G142&gt;0,($G142/SUM($F142:$G142,$I142))*(INDEX(FBNinja!$J$2:$AE$409,'Aggregate (DFBP)'!$C142,MATCH('Aggregate (DFBP)'!L$2,FBNinja!$J$1:$AE$1,0))),0)+IF($I142&gt;0,($I142/SUM($F142:$G142,$I142))*(INDEX(ESPN!$B$2:$K$246,'Aggregate (DFBP)'!$E142,MATCH('Aggregate (DFBP)'!L$2,ESPN!$B$1:$K$1,0))),0)</f>
        <v>9.8000000000000007</v>
      </c>
      <c r="M142" s="5">
        <f>IF($F142&gt;0,($F142/SUM($F142:$G142,$I142))*(INDEX(DFBP!$D$2:$Z$401,'Aggregate (DFBP)'!$B142,MATCH('Aggregate (DFBP)'!M$2,DFBP!$D$1:$Z$1,0))),0)+IF($G142&gt;0,($G142/SUM($F142:$G142,$I142))*(INDEX(FBNinja!$J$2:$AE$409,'Aggregate (DFBP)'!$C142,MATCH('Aggregate (DFBP)'!M$2,FBNinja!$J$1:$AE$1,0))),0)+IF($I142&gt;0,($I142/SUM($F142:$G142,$I142))*(INDEX(ESPN!$B$2:$K$246,'Aggregate (DFBP)'!$E142,MATCH('Aggregate (DFBP)'!M$2,ESPN!$B$1:$K$1,0))),0)</f>
        <v>1.1000000000000001</v>
      </c>
      <c r="N142" s="5">
        <f>IF($F142&gt;0,($F142/SUM($F142:$G142,$I142))*(INDEX(DFBP!$D$2:$Z$401,'Aggregate (DFBP)'!$B142,MATCH('Aggregate (DFBP)'!N$2,DFBP!$D$1:$Z$1,0))),0)+IF($G142&gt;0,($G142/SUM($F142:$G142,$I142))*(INDEX(FBNinja!$J$2:$AE$409,'Aggregate (DFBP)'!$C142,MATCH('Aggregate (DFBP)'!N$2,FBNinja!$J$1:$AE$1,0))),0)+IF($I142&gt;0,($I142/SUM($F142:$G142,$I142))*(INDEX(ESPN!$B$2:$K$246,'Aggregate (DFBP)'!$E142,MATCH('Aggregate (DFBP)'!N$2,ESPN!$B$1:$K$1,0))),0)</f>
        <v>1.5</v>
      </c>
      <c r="O142">
        <f>IF($F142&gt;0,$F142*(INDEX(DFBP!$D$2:$Z$401,'Aggregate (DFBP)'!$B142,MATCH('Aggregate (DFBP)'!O$2,DFBP!$D$1:$Z$1,0))),0)+IF($G142&gt;0,$G142*(INDEX(FBNinja!$J$2:$AE$409,'Aggregate (DFBP)'!$C142,MATCH('Aggregate (DFBP)'!O$2,FBNinja!$J$1:$AE$1,0))),0)+IF($H142&gt;0,$H142*(INDEX(HTBB!$F$2:$O$303,'Aggregate (DFBP)'!$D142,MATCH('Aggregate (DFBP)'!O$2,HTBB!$F$1:$O$1,0))),0)+IF($I142&gt;0,$I142*(INDEX(ESPN!$B$2:$K$246,'Aggregate (DFBP)'!$E142,MATCH('Aggregate (DFBP)'!O$2,ESPN!$B$1:$K$1,0))),0)</f>
        <v>1</v>
      </c>
      <c r="P142">
        <f>IF($F142&gt;0,$F142*(INDEX(DFBP!$D$2:$Z$401,'Aggregate (DFBP)'!$B142,MATCH('Aggregate (DFBP)'!P$2,DFBP!$D$1:$Z$1,0))),0)+IF($G142&gt;0,$G142*(INDEX(FBNinja!$J$2:$AE$409,'Aggregate (DFBP)'!$C142,MATCH('Aggregate (DFBP)'!P$2,FBNinja!$J$1:$AE$1,0))),0)+IF($H142&gt;0,$H142*(INDEX(HTBB!$F$2:$O$303,'Aggregate (DFBP)'!$D142,MATCH('Aggregate (DFBP)'!P$2,HTBB!$F$1:$O$1,0))),0)+IF($I142&gt;0,$I142*(INDEX(ESPN!$B$2:$K$246,'Aggregate (DFBP)'!$E142,MATCH('Aggregate (DFBP)'!P$2,ESPN!$B$1:$K$1,0))),0)</f>
        <v>3.7</v>
      </c>
      <c r="Q142">
        <f>IF($F142&gt;0,$F142*(INDEX(DFBP!$D$2:$Z$401,'Aggregate (DFBP)'!$B142,MATCH('Aggregate (DFBP)'!Q$2,DFBP!$D$1:$Z$1,0))),0)+IF($G142&gt;0,$G142*(INDEX(FBNinja!$J$2:$AE$409,'Aggregate (DFBP)'!$C142,MATCH('Aggregate (DFBP)'!Q$2,FBNinja!$J$1:$AE$1,0))),0)+IF($H142&gt;0,$H142*(INDEX(HTBB!$F$2:$O$303,'Aggregate (DFBP)'!$D142,MATCH('Aggregate (DFBP)'!Q$2,HTBB!$F$1:$O$1,0))),0)+IF($I142&gt;0,$I142*(INDEX(ESPN!$B$2:$K$246,'Aggregate (DFBP)'!$E142,MATCH('Aggregate (DFBP)'!Q$2,ESPN!$B$1:$K$1,0))),0)</f>
        <v>1.1000000000000001</v>
      </c>
      <c r="R142">
        <f>IF($F142&gt;0,$F142*(INDEX(DFBP!$D$2:$Z$401,'Aggregate (DFBP)'!$B142,MATCH('Aggregate (DFBP)'!R$2,DFBP!$D$1:$Z$1,0))),0)+IF($G142&gt;0,$G142*(INDEX(FBNinja!$J$2:$AE$409,'Aggregate (DFBP)'!$C142,MATCH('Aggregate (DFBP)'!R$2,FBNinja!$J$1:$AE$1,0))),0)+IF($H142&gt;0,$H142*(INDEX(HTBB!$F$2:$O$303,'Aggregate (DFBP)'!$D142,MATCH('Aggregate (DFBP)'!R$2,HTBB!$F$1:$O$1,0))),0)+IF($I142&gt;0,$I142*(INDEX(ESPN!$B$2:$K$246,'Aggregate (DFBP)'!$E142,MATCH('Aggregate (DFBP)'!R$2,ESPN!$B$1:$K$1,0))),0)</f>
        <v>0.9</v>
      </c>
      <c r="S142">
        <f>IF($F142&gt;0,$F142*(INDEX(DFBP!$D$2:$Z$401,'Aggregate (DFBP)'!$B142,MATCH('Aggregate (DFBP)'!S$2,DFBP!$D$1:$Z$1,0))),0)+IF($G142&gt;0,$G142*(INDEX(FBNinja!$J$2:$AE$409,'Aggregate (DFBP)'!$C142,MATCH('Aggregate (DFBP)'!S$2,FBNinja!$J$1:$AE$1,0))),0)+IF($H142&gt;0,$H142*(INDEX(HTBB!$F$2:$O$303,'Aggregate (DFBP)'!$D142,MATCH('Aggregate (DFBP)'!S$2,HTBB!$F$1:$O$1,0))),0)+IF($I142&gt;0,$I142*(INDEX(ESPN!$B$2:$K$246,'Aggregate (DFBP)'!$E142,MATCH('Aggregate (DFBP)'!S$2,ESPN!$B$1:$K$1,0))),0)</f>
        <v>0.4</v>
      </c>
      <c r="T142" s="5">
        <f t="shared" si="2"/>
        <v>11.9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62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208</v>
      </c>
      <c r="F143">
        <f t="array" ref="F143">IF(ISERROR(B143),0,B$1)/SUM(IF(ISERROR($B143:$E143),0,$B$1:$E$1))</f>
        <v>1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(DFBP)'!$B143,MATCH('Aggregate (DFBP)'!K$2,DFBP!$D$1:$Z$1,0))),0)+IF($G143&gt;0,($G143/SUM($F143:$G143,$I143))*(INDEX(FBNinja!$J$2:$AE$409,'Aggregate (DFBP)'!$C143,MATCH('Aggregate (DFBP)'!K$2,FBNinja!$J$1:$AE$1,0))),0)+IF($I143&gt;0,($I143/SUM($F143:$G143,$I143))*(INDEX(ESPN!$B$2:$K$246,'Aggregate (DFBP)'!$E143,MATCH('Aggregate (DFBP)'!K$2,ESPN!$B$1:$K$1,0))),0)</f>
        <v>4.2</v>
      </c>
      <c r="L143" s="5">
        <f>IF($F143&gt;0,($F143/SUM($F143:$G143,$I143))*(INDEX(DFBP!$D$2:$Z$401,'Aggregate (DFBP)'!$B143,MATCH('Aggregate (DFBP)'!L$2,DFBP!$D$1:$Z$1,0))),0)+IF($G143&gt;0,($G143/SUM($F143:$G143,$I143))*(INDEX(FBNinja!$J$2:$AE$409,'Aggregate (DFBP)'!$C143,MATCH('Aggregate (DFBP)'!L$2,FBNinja!$J$1:$AE$1,0))),0)+IF($I143&gt;0,($I143/SUM($F143:$G143,$I143))*(INDEX(ESPN!$B$2:$K$246,'Aggregate (DFBP)'!$E143,MATCH('Aggregate (DFBP)'!L$2,ESPN!$B$1:$K$1,0))),0)</f>
        <v>9.6999999999999993</v>
      </c>
      <c r="M143" s="5">
        <f>IF($F143&gt;0,($F143/SUM($F143:$G143,$I143))*(INDEX(DFBP!$D$2:$Z$401,'Aggregate (DFBP)'!$B143,MATCH('Aggregate (DFBP)'!M$2,DFBP!$D$1:$Z$1,0))),0)+IF($G143&gt;0,($G143/SUM($F143:$G143,$I143))*(INDEX(FBNinja!$J$2:$AE$409,'Aggregate (DFBP)'!$C143,MATCH('Aggregate (DFBP)'!M$2,FBNinja!$J$1:$AE$1,0))),0)+IF($I143&gt;0,($I143/SUM($F143:$G143,$I143))*(INDEX(ESPN!$B$2:$K$246,'Aggregate (DFBP)'!$E143,MATCH('Aggregate (DFBP)'!M$2,ESPN!$B$1:$K$1,0))),0)</f>
        <v>1.2</v>
      </c>
      <c r="N143" s="5">
        <f>IF($F143&gt;0,($F143/SUM($F143:$G143,$I143))*(INDEX(DFBP!$D$2:$Z$401,'Aggregate (DFBP)'!$B143,MATCH('Aggregate (DFBP)'!N$2,DFBP!$D$1:$Z$1,0))),0)+IF($G143&gt;0,($G143/SUM($F143:$G143,$I143))*(INDEX(FBNinja!$J$2:$AE$409,'Aggregate (DFBP)'!$C143,MATCH('Aggregate (DFBP)'!N$2,FBNinja!$J$1:$AE$1,0))),0)+IF($I143&gt;0,($I143/SUM($F143:$G143,$I143))*(INDEX(ESPN!$B$2:$K$246,'Aggregate (DFBP)'!$E143,MATCH('Aggregate (DFBP)'!N$2,ESPN!$B$1:$K$1,0))),0)</f>
        <v>1.4</v>
      </c>
      <c r="O143">
        <f>IF($F143&gt;0,$F143*(INDEX(DFBP!$D$2:$Z$401,'Aggregate (DFBP)'!$B143,MATCH('Aggregate (DFBP)'!O$2,DFBP!$D$1:$Z$1,0))),0)+IF($G143&gt;0,$G143*(INDEX(FBNinja!$J$2:$AE$409,'Aggregate (DFBP)'!$C143,MATCH('Aggregate (DFBP)'!O$2,FBNinja!$J$1:$AE$1,0))),0)+IF($H143&gt;0,$H143*(INDEX(HTBB!$F$2:$O$303,'Aggregate (DFBP)'!$D143,MATCH('Aggregate (DFBP)'!O$2,HTBB!$F$1:$O$1,0))),0)+IF($I143&gt;0,$I143*(INDEX(ESPN!$B$2:$K$246,'Aggregate (DFBP)'!$E143,MATCH('Aggregate (DFBP)'!O$2,ESPN!$B$1:$K$1,0))),0)</f>
        <v>1.6</v>
      </c>
      <c r="P143">
        <f>IF($F143&gt;0,$F143*(INDEX(DFBP!$D$2:$Z$401,'Aggregate (DFBP)'!$B143,MATCH('Aggregate (DFBP)'!P$2,DFBP!$D$1:$Z$1,0))),0)+IF($G143&gt;0,$G143*(INDEX(FBNinja!$J$2:$AE$409,'Aggregate (DFBP)'!$C143,MATCH('Aggregate (DFBP)'!P$2,FBNinja!$J$1:$AE$1,0))),0)+IF($H143&gt;0,$H143*(INDEX(HTBB!$F$2:$O$303,'Aggregate (DFBP)'!$D143,MATCH('Aggregate (DFBP)'!P$2,HTBB!$F$1:$O$1,0))),0)+IF($I143&gt;0,$I143*(INDEX(ESPN!$B$2:$K$246,'Aggregate (DFBP)'!$E143,MATCH('Aggregate (DFBP)'!P$2,ESPN!$B$1:$K$1,0))),0)</f>
        <v>3.1</v>
      </c>
      <c r="Q143">
        <f>IF($F143&gt;0,$F143*(INDEX(DFBP!$D$2:$Z$401,'Aggregate (DFBP)'!$B143,MATCH('Aggregate (DFBP)'!Q$2,DFBP!$D$1:$Z$1,0))),0)+IF($G143&gt;0,$G143*(INDEX(FBNinja!$J$2:$AE$409,'Aggregate (DFBP)'!$C143,MATCH('Aggregate (DFBP)'!Q$2,FBNinja!$J$1:$AE$1,0))),0)+IF($H143&gt;0,$H143*(INDEX(HTBB!$F$2:$O$303,'Aggregate (DFBP)'!$D143,MATCH('Aggregate (DFBP)'!Q$2,HTBB!$F$1:$O$1,0))),0)+IF($I143&gt;0,$I143*(INDEX(ESPN!$B$2:$K$246,'Aggregate (DFBP)'!$E143,MATCH('Aggregate (DFBP)'!Q$2,ESPN!$B$1:$K$1,0))),0)</f>
        <v>1.3</v>
      </c>
      <c r="R143">
        <f>IF($F143&gt;0,$F143*(INDEX(DFBP!$D$2:$Z$401,'Aggregate (DFBP)'!$B143,MATCH('Aggregate (DFBP)'!R$2,DFBP!$D$1:$Z$1,0))),0)+IF($G143&gt;0,$G143*(INDEX(FBNinja!$J$2:$AE$409,'Aggregate (DFBP)'!$C143,MATCH('Aggregate (DFBP)'!R$2,FBNinja!$J$1:$AE$1,0))),0)+IF($H143&gt;0,$H143*(INDEX(HTBB!$F$2:$O$303,'Aggregate (DFBP)'!$D143,MATCH('Aggregate (DFBP)'!R$2,HTBB!$F$1:$O$1,0))),0)+IF($I143&gt;0,$I143*(INDEX(ESPN!$B$2:$K$246,'Aggregate (DFBP)'!$E143,MATCH('Aggregate (DFBP)'!R$2,ESPN!$B$1:$K$1,0))),0)</f>
        <v>0.4</v>
      </c>
      <c r="S143">
        <f>IF($F143&gt;0,$F143*(INDEX(DFBP!$D$2:$Z$401,'Aggregate (DFBP)'!$B143,MATCH('Aggregate (DFBP)'!S$2,DFBP!$D$1:$Z$1,0))),0)+IF($G143&gt;0,$G143*(INDEX(FBNinja!$J$2:$AE$409,'Aggregate (DFBP)'!$C143,MATCH('Aggregate (DFBP)'!S$2,FBNinja!$J$1:$AE$1,0))),0)+IF($H143&gt;0,$H143*(INDEX(HTBB!$F$2:$O$303,'Aggregate (DFBP)'!$D143,MATCH('Aggregate (DFBP)'!S$2,HTBB!$F$1:$O$1,0))),0)+IF($I143&gt;0,$I143*(INDEX(ESPN!$B$2:$K$246,'Aggregate (DFBP)'!$E143,MATCH('Aggregate (DFBP)'!S$2,ESPN!$B$1:$K$1,0))),0)</f>
        <v>0.1</v>
      </c>
      <c r="T143" s="5">
        <f t="shared" si="2"/>
        <v>11.2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79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>
        <f t="array" ref="F144">IF(ISERROR(B144),0,B$1)/SUM(IF(ISERROR($B144:$E144),0,$B$1:$E$1))</f>
        <v>1</v>
      </c>
      <c r="G144">
        <f t="array" ref="G144">IF(ISERROR(C144),0,C$1)/SUM(IF(ISERROR($B144:$E144),0,$B$1:$E$1))</f>
        <v>0</v>
      </c>
      <c r="H144">
        <f t="array" ref="H144">IF(ISERROR(D144),0,D$1)/SUM(IF(ISERROR($B144:$E144),0,$B$1:$E$1))</f>
        <v>0</v>
      </c>
      <c r="I144">
        <f t="array" ref="I144">IF(ISERROR(E144),0,E$1)/SUM(IF(ISERROR($B144:$E144),0,$B$1:$E$1))</f>
        <v>0</v>
      </c>
      <c r="K144" s="5">
        <f>IF($F144&gt;0,($F144/SUM($F144:$G144,$I144))*(INDEX(DFBP!$D$2:$Z$401,'Aggregate (DFBP)'!$B144,MATCH('Aggregate (DFBP)'!K$2,DFBP!$D$1:$Z$1,0))),0)+IF($G144&gt;0,($G144/SUM($F144:$G144,$I144))*(INDEX(FBNinja!$J$2:$AE$409,'Aggregate (DFBP)'!$C144,MATCH('Aggregate (DFBP)'!K$2,FBNinja!$J$1:$AE$1,0))),0)+IF($I144&gt;0,($I144/SUM($F144:$G144,$I144))*(INDEX(ESPN!$B$2:$K$246,'Aggregate (DFBP)'!$E144,MATCH('Aggregate (DFBP)'!K$2,ESPN!$B$1:$K$1,0))),0)</f>
        <v>3.9</v>
      </c>
      <c r="L144" s="5">
        <f>IF($F144&gt;0,($F144/SUM($F144:$G144,$I144))*(INDEX(DFBP!$D$2:$Z$401,'Aggregate (DFBP)'!$B144,MATCH('Aggregate (DFBP)'!L$2,DFBP!$D$1:$Z$1,0))),0)+IF($G144&gt;0,($G144/SUM($F144:$G144,$I144))*(INDEX(FBNinja!$J$2:$AE$409,'Aggregate (DFBP)'!$C144,MATCH('Aggregate (DFBP)'!L$2,FBNinja!$J$1:$AE$1,0))),0)+IF($I144&gt;0,($I144/SUM($F144:$G144,$I144))*(INDEX(ESPN!$B$2:$K$246,'Aggregate (DFBP)'!$E144,MATCH('Aggregate (DFBP)'!L$2,ESPN!$B$1:$K$1,0))),0)</f>
        <v>9.1</v>
      </c>
      <c r="M144" s="5">
        <f>IF($F144&gt;0,($F144/SUM($F144:$G144,$I144))*(INDEX(DFBP!$D$2:$Z$401,'Aggregate (DFBP)'!$B144,MATCH('Aggregate (DFBP)'!M$2,DFBP!$D$1:$Z$1,0))),0)+IF($G144&gt;0,($G144/SUM($F144:$G144,$I144))*(INDEX(FBNinja!$J$2:$AE$409,'Aggregate (DFBP)'!$C144,MATCH('Aggregate (DFBP)'!M$2,FBNinja!$J$1:$AE$1,0))),0)+IF($I144&gt;0,($I144/SUM($F144:$G144,$I144))*(INDEX(ESPN!$B$2:$K$246,'Aggregate (DFBP)'!$E144,MATCH('Aggregate (DFBP)'!M$2,ESPN!$B$1:$K$1,0))),0)</f>
        <v>1.7</v>
      </c>
      <c r="N144" s="5">
        <f>IF($F144&gt;0,($F144/SUM($F144:$G144,$I144))*(INDEX(DFBP!$D$2:$Z$401,'Aggregate (DFBP)'!$B144,MATCH('Aggregate (DFBP)'!N$2,DFBP!$D$1:$Z$1,0))),0)+IF($G144&gt;0,($G144/SUM($F144:$G144,$I144))*(INDEX(FBNinja!$J$2:$AE$409,'Aggregate (DFBP)'!$C144,MATCH('Aggregate (DFBP)'!N$2,FBNinja!$J$1:$AE$1,0))),0)+IF($I144&gt;0,($I144/SUM($F144:$G144,$I144))*(INDEX(ESPN!$B$2:$K$246,'Aggregate (DFBP)'!$E144,MATCH('Aggregate (DFBP)'!N$2,ESPN!$B$1:$K$1,0))),0)</f>
        <v>2.2000000000000002</v>
      </c>
      <c r="O144">
        <f>IF($F144&gt;0,$F144*(INDEX(DFBP!$D$2:$Z$401,'Aggregate (DFBP)'!$B144,MATCH('Aggregate (DFBP)'!O$2,DFBP!$D$1:$Z$1,0))),0)+IF($G144&gt;0,$G144*(INDEX(FBNinja!$J$2:$AE$409,'Aggregate (DFBP)'!$C144,MATCH('Aggregate (DFBP)'!O$2,FBNinja!$J$1:$AE$1,0))),0)+IF($H144&gt;0,$H144*(INDEX(HTBB!$F$2:$O$303,'Aggregate (DFBP)'!$D144,MATCH('Aggregate (DFBP)'!O$2,HTBB!$F$1:$O$1,0))),0)+IF($I144&gt;0,$I144*(INDEX(ESPN!$B$2:$K$246,'Aggregate (DFBP)'!$E144,MATCH('Aggregate (DFBP)'!O$2,ESPN!$B$1:$K$1,0))),0)</f>
        <v>0.8</v>
      </c>
      <c r="P144">
        <f>IF($F144&gt;0,$F144*(INDEX(DFBP!$D$2:$Z$401,'Aggregate (DFBP)'!$B144,MATCH('Aggregate (DFBP)'!P$2,DFBP!$D$1:$Z$1,0))),0)+IF($G144&gt;0,$G144*(INDEX(FBNinja!$J$2:$AE$409,'Aggregate (DFBP)'!$C144,MATCH('Aggregate (DFBP)'!P$2,FBNinja!$J$1:$AE$1,0))),0)+IF($H144&gt;0,$H144*(INDEX(HTBB!$F$2:$O$303,'Aggregate (DFBP)'!$D144,MATCH('Aggregate (DFBP)'!P$2,HTBB!$F$1:$O$1,0))),0)+IF($I144&gt;0,$I144*(INDEX(ESPN!$B$2:$K$246,'Aggregate (DFBP)'!$E144,MATCH('Aggregate (DFBP)'!P$2,ESPN!$B$1:$K$1,0))),0)</f>
        <v>3.4</v>
      </c>
      <c r="Q144">
        <f>IF($F144&gt;0,$F144*(INDEX(DFBP!$D$2:$Z$401,'Aggregate (DFBP)'!$B144,MATCH('Aggregate (DFBP)'!Q$2,DFBP!$D$1:$Z$1,0))),0)+IF($G144&gt;0,$G144*(INDEX(FBNinja!$J$2:$AE$409,'Aggregate (DFBP)'!$C144,MATCH('Aggregate (DFBP)'!Q$2,FBNinja!$J$1:$AE$1,0))),0)+IF($H144&gt;0,$H144*(INDEX(HTBB!$F$2:$O$303,'Aggregate (DFBP)'!$D144,MATCH('Aggregate (DFBP)'!Q$2,HTBB!$F$1:$O$1,0))),0)+IF($I144&gt;0,$I144*(INDEX(ESPN!$B$2:$K$246,'Aggregate (DFBP)'!$E144,MATCH('Aggregate (DFBP)'!Q$2,ESPN!$B$1:$K$1,0))),0)</f>
        <v>1.8</v>
      </c>
      <c r="R144">
        <f>IF($F144&gt;0,$F144*(INDEX(DFBP!$D$2:$Z$401,'Aggregate (DFBP)'!$B144,MATCH('Aggregate (DFBP)'!R$2,DFBP!$D$1:$Z$1,0))),0)+IF($G144&gt;0,$G144*(INDEX(FBNinja!$J$2:$AE$409,'Aggregate (DFBP)'!$C144,MATCH('Aggregate (DFBP)'!R$2,FBNinja!$J$1:$AE$1,0))),0)+IF($H144&gt;0,$H144*(INDEX(HTBB!$F$2:$O$303,'Aggregate (DFBP)'!$D144,MATCH('Aggregate (DFBP)'!R$2,HTBB!$F$1:$O$1,0))),0)+IF($I144&gt;0,$I144*(INDEX(ESPN!$B$2:$K$246,'Aggregate (DFBP)'!$E144,MATCH('Aggregate (DFBP)'!R$2,ESPN!$B$1:$K$1,0))),0)</f>
        <v>0.6</v>
      </c>
      <c r="S144">
        <f>IF($F144&gt;0,$F144*(INDEX(DFBP!$D$2:$Z$401,'Aggregate (DFBP)'!$B144,MATCH('Aggregate (DFBP)'!S$2,DFBP!$D$1:$Z$1,0))),0)+IF($G144&gt;0,$G144*(INDEX(FBNinja!$J$2:$AE$409,'Aggregate (DFBP)'!$C144,MATCH('Aggregate (DFBP)'!S$2,FBNinja!$J$1:$AE$1,0))),0)+IF($H144&gt;0,$H144*(INDEX(HTBB!$F$2:$O$303,'Aggregate (DFBP)'!$D144,MATCH('Aggregate (DFBP)'!S$2,HTBB!$F$1:$O$1,0))),0)+IF($I144&gt;0,$I144*(INDEX(ESPN!$B$2:$K$246,'Aggregate (DFBP)'!$E144,MATCH('Aggregate (DFBP)'!S$2,ESPN!$B$1:$K$1,0))),0)</f>
        <v>0.3</v>
      </c>
      <c r="T144" s="5">
        <f t="shared" si="2"/>
        <v>10.299999999999999</v>
      </c>
      <c r="V144">
        <f>IF(F144&gt;0,($F144/SUM($F144:$G144,$I144))*INDEX(DFBP!$B$2:$B$401,B144),0)+IF(G144&gt;0,($G144/SUM($F144:$G144,$I144))*INDEX(FBNinja!$H$2:$H$409,C144),0)+IF(I144&gt;0,($I144/SUM($F144:$G144,$I144))*INDEX(ESPN!$L$2:$L$246,E144),0)</f>
        <v>74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1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(DFBP)'!$B145,MATCH('Aggregate (DFBP)'!K$2,DFBP!$D$1:$Z$1,0))),0)+IF($G145&gt;0,($G145/SUM($F145:$G145,$I145))*(INDEX(FBNinja!$J$2:$AE$409,'Aggregate (DFBP)'!$C145,MATCH('Aggregate (DFBP)'!K$2,FBNinja!$J$1:$AE$1,0))),0)+IF($I145&gt;0,($I145/SUM($F145:$G145,$I145))*(INDEX(ESPN!$B$2:$K$246,'Aggregate (DFBP)'!$E145,MATCH('Aggregate (DFBP)'!K$2,ESPN!$B$1:$K$1,0))),0)</f>
        <v>3</v>
      </c>
      <c r="L145" s="5">
        <f>IF($F145&gt;0,($F145/SUM($F145:$G145,$I145))*(INDEX(DFBP!$D$2:$Z$401,'Aggregate (DFBP)'!$B145,MATCH('Aggregate (DFBP)'!L$2,DFBP!$D$1:$Z$1,0))),0)+IF($G145&gt;0,($G145/SUM($F145:$G145,$I145))*(INDEX(FBNinja!$J$2:$AE$409,'Aggregate (DFBP)'!$C145,MATCH('Aggregate (DFBP)'!L$2,FBNinja!$J$1:$AE$1,0))),0)+IF($I145&gt;0,($I145/SUM($F145:$G145,$I145))*(INDEX(ESPN!$B$2:$K$246,'Aggregate (DFBP)'!$E145,MATCH('Aggregate (DFBP)'!L$2,ESPN!$B$1:$K$1,0))),0)</f>
        <v>6.8</v>
      </c>
      <c r="M145" s="5">
        <f>IF($F145&gt;0,($F145/SUM($F145:$G145,$I145))*(INDEX(DFBP!$D$2:$Z$401,'Aggregate (DFBP)'!$B145,MATCH('Aggregate (DFBP)'!M$2,DFBP!$D$1:$Z$1,0))),0)+IF($G145&gt;0,($G145/SUM($F145:$G145,$I145))*(INDEX(FBNinja!$J$2:$AE$409,'Aggregate (DFBP)'!$C145,MATCH('Aggregate (DFBP)'!M$2,FBNinja!$J$1:$AE$1,0))),0)+IF($I145&gt;0,($I145/SUM($F145:$G145,$I145))*(INDEX(ESPN!$B$2:$K$246,'Aggregate (DFBP)'!$E145,MATCH('Aggregate (DFBP)'!M$2,ESPN!$B$1:$K$1,0))),0)</f>
        <v>1.3</v>
      </c>
      <c r="N145" s="5">
        <f>IF($F145&gt;0,($F145/SUM($F145:$G145,$I145))*(INDEX(DFBP!$D$2:$Z$401,'Aggregate (DFBP)'!$B145,MATCH('Aggregate (DFBP)'!N$2,DFBP!$D$1:$Z$1,0))),0)+IF($G145&gt;0,($G145/SUM($F145:$G145,$I145))*(INDEX(FBNinja!$J$2:$AE$409,'Aggregate (DFBP)'!$C145,MATCH('Aggregate (DFBP)'!N$2,FBNinja!$J$1:$AE$1,0))),0)+IF($I145&gt;0,($I145/SUM($F145:$G145,$I145))*(INDEX(ESPN!$B$2:$K$246,'Aggregate (DFBP)'!$E145,MATCH('Aggregate (DFBP)'!N$2,ESPN!$B$1:$K$1,0))),0)</f>
        <v>1.8</v>
      </c>
      <c r="O145">
        <f>IF($F145&gt;0,$F145*(INDEX(DFBP!$D$2:$Z$401,'Aggregate (DFBP)'!$B145,MATCH('Aggregate (DFBP)'!O$2,DFBP!$D$1:$Z$1,0))),0)+IF($G145&gt;0,$G145*(INDEX(FBNinja!$J$2:$AE$409,'Aggregate (DFBP)'!$C145,MATCH('Aggregate (DFBP)'!O$2,FBNinja!$J$1:$AE$1,0))),0)+IF($H145&gt;0,$H145*(INDEX(HTBB!$F$2:$O$303,'Aggregate (DFBP)'!$D145,MATCH('Aggregate (DFBP)'!O$2,HTBB!$F$1:$O$1,0))),0)+IF($I145&gt;0,$I145*(INDEX(ESPN!$B$2:$K$246,'Aggregate (DFBP)'!$E145,MATCH('Aggregate (DFBP)'!O$2,ESPN!$B$1:$K$1,0))),0)</f>
        <v>0.5</v>
      </c>
      <c r="P145">
        <f>IF($F145&gt;0,$F145*(INDEX(DFBP!$D$2:$Z$401,'Aggregate (DFBP)'!$B145,MATCH('Aggregate (DFBP)'!P$2,DFBP!$D$1:$Z$1,0))),0)+IF($G145&gt;0,$G145*(INDEX(FBNinja!$J$2:$AE$409,'Aggregate (DFBP)'!$C145,MATCH('Aggregate (DFBP)'!P$2,FBNinja!$J$1:$AE$1,0))),0)+IF($H145&gt;0,$H145*(INDEX(HTBB!$F$2:$O$303,'Aggregate (DFBP)'!$D145,MATCH('Aggregate (DFBP)'!P$2,HTBB!$F$1:$O$1,0))),0)+IF($I145&gt;0,$I145*(INDEX(ESPN!$B$2:$K$246,'Aggregate (DFBP)'!$E145,MATCH('Aggregate (DFBP)'!P$2,ESPN!$B$1:$K$1,0))),0)</f>
        <v>5.6</v>
      </c>
      <c r="Q145">
        <f>IF($F145&gt;0,$F145*(INDEX(DFBP!$D$2:$Z$401,'Aggregate (DFBP)'!$B145,MATCH('Aggregate (DFBP)'!Q$2,DFBP!$D$1:$Z$1,0))),0)+IF($G145&gt;0,$G145*(INDEX(FBNinja!$J$2:$AE$409,'Aggregate (DFBP)'!$C145,MATCH('Aggregate (DFBP)'!Q$2,FBNinja!$J$1:$AE$1,0))),0)+IF($H145&gt;0,$H145*(INDEX(HTBB!$F$2:$O$303,'Aggregate (DFBP)'!$D145,MATCH('Aggregate (DFBP)'!Q$2,HTBB!$F$1:$O$1,0))),0)+IF($I145&gt;0,$I145*(INDEX(ESPN!$B$2:$K$246,'Aggregate (DFBP)'!$E145,MATCH('Aggregate (DFBP)'!Q$2,ESPN!$B$1:$K$1,0))),0)</f>
        <v>1.8</v>
      </c>
      <c r="R145">
        <f>IF($F145&gt;0,$F145*(INDEX(DFBP!$D$2:$Z$401,'Aggregate (DFBP)'!$B145,MATCH('Aggregate (DFBP)'!R$2,DFBP!$D$1:$Z$1,0))),0)+IF($G145&gt;0,$G145*(INDEX(FBNinja!$J$2:$AE$409,'Aggregate (DFBP)'!$C145,MATCH('Aggregate (DFBP)'!R$2,FBNinja!$J$1:$AE$1,0))),0)+IF($H145&gt;0,$H145*(INDEX(HTBB!$F$2:$O$303,'Aggregate (DFBP)'!$D145,MATCH('Aggregate (DFBP)'!R$2,HTBB!$F$1:$O$1,0))),0)+IF($I145&gt;0,$I145*(INDEX(ESPN!$B$2:$K$246,'Aggregate (DFBP)'!$E145,MATCH('Aggregate (DFBP)'!R$2,ESPN!$B$1:$K$1,0))),0)</f>
        <v>1</v>
      </c>
      <c r="S145">
        <f>IF($F145&gt;0,$F145*(INDEX(DFBP!$D$2:$Z$401,'Aggregate (DFBP)'!$B145,MATCH('Aggregate (DFBP)'!S$2,DFBP!$D$1:$Z$1,0))),0)+IF($G145&gt;0,$G145*(INDEX(FBNinja!$J$2:$AE$409,'Aggregate (DFBP)'!$C145,MATCH('Aggregate (DFBP)'!S$2,FBNinja!$J$1:$AE$1,0))),0)+IF($H145&gt;0,$H145*(INDEX(HTBB!$F$2:$O$303,'Aggregate (DFBP)'!$D145,MATCH('Aggregate (DFBP)'!S$2,HTBB!$F$1:$O$1,0))),0)+IF($I145&gt;0,$I145*(INDEX(ESPN!$B$2:$K$246,'Aggregate (DFBP)'!$E145,MATCH('Aggregate (DFBP)'!S$2,ESPN!$B$1:$K$1,0))),0)</f>
        <v>0.4</v>
      </c>
      <c r="T145" s="5">
        <f t="shared" si="2"/>
        <v>7.8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77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1</v>
      </c>
      <c r="G146">
        <f t="array" ref="G146">IF(ISERROR(C146),0,C$1)/SUM(IF(ISERROR($B146:$E146),0,$B$1:$E$1))</f>
        <v>0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(DFBP)'!$B146,MATCH('Aggregate (DFBP)'!K$2,DFBP!$D$1:$Z$1,0))),0)+IF($G146&gt;0,($G146/SUM($F146:$G146,$I146))*(INDEX(FBNinja!$J$2:$AE$409,'Aggregate (DFBP)'!$C146,MATCH('Aggregate (DFBP)'!K$2,FBNinja!$J$1:$AE$1,0))),0)+IF($I146&gt;0,($I146/SUM($F146:$G146,$I146))*(INDEX(ESPN!$B$2:$K$246,'Aggregate (DFBP)'!$E146,MATCH('Aggregate (DFBP)'!K$2,ESPN!$B$1:$K$1,0))),0)</f>
        <v>2.8</v>
      </c>
      <c r="L146" s="5">
        <f>IF($F146&gt;0,($F146/SUM($F146:$G146,$I146))*(INDEX(DFBP!$D$2:$Z$401,'Aggregate (DFBP)'!$B146,MATCH('Aggregate (DFBP)'!L$2,DFBP!$D$1:$Z$1,0))),0)+IF($G146&gt;0,($G146/SUM($F146:$G146,$I146))*(INDEX(FBNinja!$J$2:$AE$409,'Aggregate (DFBP)'!$C146,MATCH('Aggregate (DFBP)'!L$2,FBNinja!$J$1:$AE$1,0))),0)+IF($I146&gt;0,($I146/SUM($F146:$G146,$I146))*(INDEX(ESPN!$B$2:$K$246,'Aggregate (DFBP)'!$E146,MATCH('Aggregate (DFBP)'!L$2,ESPN!$B$1:$K$1,0))),0)</f>
        <v>6.8</v>
      </c>
      <c r="M146" s="5">
        <f>IF($F146&gt;0,($F146/SUM($F146:$G146,$I146))*(INDEX(DFBP!$D$2:$Z$401,'Aggregate (DFBP)'!$B146,MATCH('Aggregate (DFBP)'!M$2,DFBP!$D$1:$Z$1,0))),0)+IF($G146&gt;0,($G146/SUM($F146:$G146,$I146))*(INDEX(FBNinja!$J$2:$AE$409,'Aggregate (DFBP)'!$C146,MATCH('Aggregate (DFBP)'!M$2,FBNinja!$J$1:$AE$1,0))),0)+IF($I146&gt;0,($I146/SUM($F146:$G146,$I146))*(INDEX(ESPN!$B$2:$K$246,'Aggregate (DFBP)'!$E146,MATCH('Aggregate (DFBP)'!M$2,ESPN!$B$1:$K$1,0))),0)</f>
        <v>1.7</v>
      </c>
      <c r="N146" s="5">
        <f>IF($F146&gt;0,($F146/SUM($F146:$G146,$I146))*(INDEX(DFBP!$D$2:$Z$401,'Aggregate (DFBP)'!$B146,MATCH('Aggregate (DFBP)'!N$2,DFBP!$D$1:$Z$1,0))),0)+IF($G146&gt;0,($G146/SUM($F146:$G146,$I146))*(INDEX(FBNinja!$J$2:$AE$409,'Aggregate (DFBP)'!$C146,MATCH('Aggregate (DFBP)'!N$2,FBNinja!$J$1:$AE$1,0))),0)+IF($I146&gt;0,($I146/SUM($F146:$G146,$I146))*(INDEX(ESPN!$B$2:$K$246,'Aggregate (DFBP)'!$E146,MATCH('Aggregate (DFBP)'!N$2,ESPN!$B$1:$K$1,0))),0)</f>
        <v>2</v>
      </c>
      <c r="O146">
        <f>IF($F146&gt;0,$F146*(INDEX(DFBP!$D$2:$Z$401,'Aggregate (DFBP)'!$B146,MATCH('Aggregate (DFBP)'!O$2,DFBP!$D$1:$Z$1,0))),0)+IF($G146&gt;0,$G146*(INDEX(FBNinja!$J$2:$AE$409,'Aggregate (DFBP)'!$C146,MATCH('Aggregate (DFBP)'!O$2,FBNinja!$J$1:$AE$1,0))),0)+IF($H146&gt;0,$H146*(INDEX(HTBB!$F$2:$O$303,'Aggregate (DFBP)'!$D146,MATCH('Aggregate (DFBP)'!O$2,HTBB!$F$1:$O$1,0))),0)+IF($I146&gt;0,$I146*(INDEX(ESPN!$B$2:$K$246,'Aggregate (DFBP)'!$E146,MATCH('Aggregate (DFBP)'!O$2,ESPN!$B$1:$K$1,0))),0)</f>
        <v>0.7</v>
      </c>
      <c r="P146">
        <f>IF($F146&gt;0,$F146*(INDEX(DFBP!$D$2:$Z$401,'Aggregate (DFBP)'!$B146,MATCH('Aggregate (DFBP)'!P$2,DFBP!$D$1:$Z$1,0))),0)+IF($G146&gt;0,$G146*(INDEX(FBNinja!$J$2:$AE$409,'Aggregate (DFBP)'!$C146,MATCH('Aggregate (DFBP)'!P$2,FBNinja!$J$1:$AE$1,0))),0)+IF($H146&gt;0,$H146*(INDEX(HTBB!$F$2:$O$303,'Aggregate (DFBP)'!$D146,MATCH('Aggregate (DFBP)'!P$2,HTBB!$F$1:$O$1,0))),0)+IF($I146&gt;0,$I146*(INDEX(ESPN!$B$2:$K$246,'Aggregate (DFBP)'!$E146,MATCH('Aggregate (DFBP)'!P$2,ESPN!$B$1:$K$1,0))),0)</f>
        <v>3.8</v>
      </c>
      <c r="Q146">
        <f>IF($F146&gt;0,$F146*(INDEX(DFBP!$D$2:$Z$401,'Aggregate (DFBP)'!$B146,MATCH('Aggregate (DFBP)'!Q$2,DFBP!$D$1:$Z$1,0))),0)+IF($G146&gt;0,$G146*(INDEX(FBNinja!$J$2:$AE$409,'Aggregate (DFBP)'!$C146,MATCH('Aggregate (DFBP)'!Q$2,FBNinja!$J$1:$AE$1,0))),0)+IF($H146&gt;0,$H146*(INDEX(HTBB!$F$2:$O$303,'Aggregate (DFBP)'!$D146,MATCH('Aggregate (DFBP)'!Q$2,HTBB!$F$1:$O$1,0))),0)+IF($I146&gt;0,$I146*(INDEX(ESPN!$B$2:$K$246,'Aggregate (DFBP)'!$E146,MATCH('Aggregate (DFBP)'!Q$2,ESPN!$B$1:$K$1,0))),0)</f>
        <v>2</v>
      </c>
      <c r="R146">
        <f>IF($F146&gt;0,$F146*(INDEX(DFBP!$D$2:$Z$401,'Aggregate (DFBP)'!$B146,MATCH('Aggregate (DFBP)'!R$2,DFBP!$D$1:$Z$1,0))),0)+IF($G146&gt;0,$G146*(INDEX(FBNinja!$J$2:$AE$409,'Aggregate (DFBP)'!$C146,MATCH('Aggregate (DFBP)'!R$2,FBNinja!$J$1:$AE$1,0))),0)+IF($H146&gt;0,$H146*(INDEX(HTBB!$F$2:$O$303,'Aggregate (DFBP)'!$D146,MATCH('Aggregate (DFBP)'!R$2,HTBB!$F$1:$O$1,0))),0)+IF($I146&gt;0,$I146*(INDEX(ESPN!$B$2:$K$246,'Aggregate (DFBP)'!$E146,MATCH('Aggregate (DFBP)'!R$2,ESPN!$B$1:$K$1,0))),0)</f>
        <v>0.9</v>
      </c>
      <c r="S146">
        <f>IF($F146&gt;0,$F146*(INDEX(DFBP!$D$2:$Z$401,'Aggregate (DFBP)'!$B146,MATCH('Aggregate (DFBP)'!S$2,DFBP!$D$1:$Z$1,0))),0)+IF($G146&gt;0,$G146*(INDEX(FBNinja!$J$2:$AE$409,'Aggregate (DFBP)'!$C146,MATCH('Aggregate (DFBP)'!S$2,FBNinja!$J$1:$AE$1,0))),0)+IF($H146&gt;0,$H146*(INDEX(HTBB!$F$2:$O$303,'Aggregate (DFBP)'!$D146,MATCH('Aggregate (DFBP)'!S$2,HTBB!$F$1:$O$1,0))),0)+IF($I146&gt;0,$I146*(INDEX(ESPN!$B$2:$K$246,'Aggregate (DFBP)'!$E146,MATCH('Aggregate (DFBP)'!S$2,ESPN!$B$1:$K$1,0))),0)</f>
        <v>0.2</v>
      </c>
      <c r="T146" s="5">
        <f t="shared" si="2"/>
        <v>7.9999999999999991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75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141</v>
      </c>
      <c r="F147">
        <f t="array" ref="F147">IF(ISERROR(B147),0,B$1)/SUM(IF(ISERROR($B147:$E147),0,$B$1:$E$1))</f>
        <v>1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(DFBP)'!$B147,MATCH('Aggregate (DFBP)'!K$2,DFBP!$D$1:$Z$1,0))),0)+IF($G147&gt;0,($G147/SUM($F147:$G147,$I147))*(INDEX(FBNinja!$J$2:$AE$409,'Aggregate (DFBP)'!$C147,MATCH('Aggregate (DFBP)'!K$2,FBNinja!$J$1:$AE$1,0))),0)+IF($I147&gt;0,($I147/SUM($F147:$G147,$I147))*(INDEX(ESPN!$B$2:$K$246,'Aggregate (DFBP)'!$E147,MATCH('Aggregate (DFBP)'!K$2,ESPN!$B$1:$K$1,0))),0)</f>
        <v>3.3</v>
      </c>
      <c r="L147" s="5">
        <f>IF($F147&gt;0,($F147/SUM($F147:$G147,$I147))*(INDEX(DFBP!$D$2:$Z$401,'Aggregate (DFBP)'!$B147,MATCH('Aggregate (DFBP)'!L$2,DFBP!$D$1:$Z$1,0))),0)+IF($G147&gt;0,($G147/SUM($F147:$G147,$I147))*(INDEX(FBNinja!$J$2:$AE$409,'Aggregate (DFBP)'!$C147,MATCH('Aggregate (DFBP)'!L$2,FBNinja!$J$1:$AE$1,0))),0)+IF($I147&gt;0,($I147/SUM($F147:$G147,$I147))*(INDEX(ESPN!$B$2:$K$246,'Aggregate (DFBP)'!$E147,MATCH('Aggregate (DFBP)'!L$2,ESPN!$B$1:$K$1,0))),0)</f>
        <v>8.1999999999999993</v>
      </c>
      <c r="M147" s="5">
        <f>IF($F147&gt;0,($F147/SUM($F147:$G147,$I147))*(INDEX(DFBP!$D$2:$Z$401,'Aggregate (DFBP)'!$B147,MATCH('Aggregate (DFBP)'!M$2,DFBP!$D$1:$Z$1,0))),0)+IF($G147&gt;0,($G147/SUM($F147:$G147,$I147))*(INDEX(FBNinja!$J$2:$AE$409,'Aggregate (DFBP)'!$C147,MATCH('Aggregate (DFBP)'!M$2,FBNinja!$J$1:$AE$1,0))),0)+IF($I147&gt;0,($I147/SUM($F147:$G147,$I147))*(INDEX(ESPN!$B$2:$K$246,'Aggregate (DFBP)'!$E147,MATCH('Aggregate (DFBP)'!M$2,ESPN!$B$1:$K$1,0))),0)</f>
        <v>0.6</v>
      </c>
      <c r="N147" s="5">
        <f>IF($F147&gt;0,($F147/SUM($F147:$G147,$I147))*(INDEX(DFBP!$D$2:$Z$401,'Aggregate (DFBP)'!$B147,MATCH('Aggregate (DFBP)'!N$2,DFBP!$D$1:$Z$1,0))),0)+IF($G147&gt;0,($G147/SUM($F147:$G147,$I147))*(INDEX(FBNinja!$J$2:$AE$409,'Aggregate (DFBP)'!$C147,MATCH('Aggregate (DFBP)'!N$2,FBNinja!$J$1:$AE$1,0))),0)+IF($I147&gt;0,($I147/SUM($F147:$G147,$I147))*(INDEX(ESPN!$B$2:$K$246,'Aggregate (DFBP)'!$E147,MATCH('Aggregate (DFBP)'!N$2,ESPN!$B$1:$K$1,0))),0)</f>
        <v>0.7</v>
      </c>
      <c r="O147">
        <f>IF($F147&gt;0,$F147*(INDEX(DFBP!$D$2:$Z$401,'Aggregate (DFBP)'!$B147,MATCH('Aggregate (DFBP)'!O$2,DFBP!$D$1:$Z$1,0))),0)+IF($G147&gt;0,$G147*(INDEX(FBNinja!$J$2:$AE$409,'Aggregate (DFBP)'!$C147,MATCH('Aggregate (DFBP)'!O$2,FBNinja!$J$1:$AE$1,0))),0)+IF($H147&gt;0,$H147*(INDEX(HTBB!$F$2:$O$303,'Aggregate (DFBP)'!$D147,MATCH('Aggregate (DFBP)'!O$2,HTBB!$F$1:$O$1,0))),0)+IF($I147&gt;0,$I147*(INDEX(ESPN!$B$2:$K$246,'Aggregate (DFBP)'!$E147,MATCH('Aggregate (DFBP)'!O$2,ESPN!$B$1:$K$1,0))),0)</f>
        <v>1.5</v>
      </c>
      <c r="P147">
        <f>IF($F147&gt;0,$F147*(INDEX(DFBP!$D$2:$Z$401,'Aggregate (DFBP)'!$B147,MATCH('Aggregate (DFBP)'!P$2,DFBP!$D$1:$Z$1,0))),0)+IF($G147&gt;0,$G147*(INDEX(FBNinja!$J$2:$AE$409,'Aggregate (DFBP)'!$C147,MATCH('Aggregate (DFBP)'!P$2,FBNinja!$J$1:$AE$1,0))),0)+IF($H147&gt;0,$H147*(INDEX(HTBB!$F$2:$O$303,'Aggregate (DFBP)'!$D147,MATCH('Aggregate (DFBP)'!P$2,HTBB!$F$1:$O$1,0))),0)+IF($I147&gt;0,$I147*(INDEX(ESPN!$B$2:$K$246,'Aggregate (DFBP)'!$E147,MATCH('Aggregate (DFBP)'!P$2,ESPN!$B$1:$K$1,0))),0)</f>
        <v>2.4</v>
      </c>
      <c r="Q147">
        <f>IF($F147&gt;0,$F147*(INDEX(DFBP!$D$2:$Z$401,'Aggregate (DFBP)'!$B147,MATCH('Aggregate (DFBP)'!Q$2,DFBP!$D$1:$Z$1,0))),0)+IF($G147&gt;0,$G147*(INDEX(FBNinja!$J$2:$AE$409,'Aggregate (DFBP)'!$C147,MATCH('Aggregate (DFBP)'!Q$2,FBNinja!$J$1:$AE$1,0))),0)+IF($H147&gt;0,$H147*(INDEX(HTBB!$F$2:$O$303,'Aggregate (DFBP)'!$D147,MATCH('Aggregate (DFBP)'!Q$2,HTBB!$F$1:$O$1,0))),0)+IF($I147&gt;0,$I147*(INDEX(ESPN!$B$2:$K$246,'Aggregate (DFBP)'!$E147,MATCH('Aggregate (DFBP)'!Q$2,ESPN!$B$1:$K$1,0))),0)</f>
        <v>0.9</v>
      </c>
      <c r="R147">
        <f>IF($F147&gt;0,$F147*(INDEX(DFBP!$D$2:$Z$401,'Aggregate (DFBP)'!$B147,MATCH('Aggregate (DFBP)'!R$2,DFBP!$D$1:$Z$1,0))),0)+IF($G147&gt;0,$G147*(INDEX(FBNinja!$J$2:$AE$409,'Aggregate (DFBP)'!$C147,MATCH('Aggregate (DFBP)'!R$2,FBNinja!$J$1:$AE$1,0))),0)+IF($H147&gt;0,$H147*(INDEX(HTBB!$F$2:$O$303,'Aggregate (DFBP)'!$D147,MATCH('Aggregate (DFBP)'!R$2,HTBB!$F$1:$O$1,0))),0)+IF($I147&gt;0,$I147*(INDEX(ESPN!$B$2:$K$246,'Aggregate (DFBP)'!$E147,MATCH('Aggregate (DFBP)'!R$2,ESPN!$B$1:$K$1,0))),0)</f>
        <v>0.6</v>
      </c>
      <c r="S147">
        <f>IF($F147&gt;0,$F147*(INDEX(DFBP!$D$2:$Z$401,'Aggregate (DFBP)'!$B147,MATCH('Aggregate (DFBP)'!S$2,DFBP!$D$1:$Z$1,0))),0)+IF($G147&gt;0,$G147*(INDEX(FBNinja!$J$2:$AE$409,'Aggregate (DFBP)'!$C147,MATCH('Aggregate (DFBP)'!S$2,FBNinja!$J$1:$AE$1,0))),0)+IF($H147&gt;0,$H147*(INDEX(HTBB!$F$2:$O$303,'Aggregate (DFBP)'!$D147,MATCH('Aggregate (DFBP)'!S$2,HTBB!$F$1:$O$1,0))),0)+IF($I147&gt;0,$I147*(INDEX(ESPN!$B$2:$K$246,'Aggregate (DFBP)'!$E147,MATCH('Aggregate (DFBP)'!S$2,ESPN!$B$1:$K$1,0))),0)</f>
        <v>0.3</v>
      </c>
      <c r="T147" s="5">
        <f t="shared" si="2"/>
        <v>8.6999999999999993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74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188</v>
      </c>
      <c r="F148">
        <f t="array" ref="F148">IF(ISERROR(B148),0,B$1)/SUM(IF(ISERROR($B148:$E148),0,$B$1:$E$1))</f>
        <v>1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(DFBP)'!$B148,MATCH('Aggregate (DFBP)'!K$2,DFBP!$D$1:$Z$1,0))),0)+IF($G148&gt;0,($G148/SUM($F148:$G148,$I148))*(INDEX(FBNinja!$J$2:$AE$409,'Aggregate (DFBP)'!$C148,MATCH('Aggregate (DFBP)'!K$2,FBNinja!$J$1:$AE$1,0))),0)+IF($I148&gt;0,($I148/SUM($F148:$G148,$I148))*(INDEX(ESPN!$B$2:$K$246,'Aggregate (DFBP)'!$E148,MATCH('Aggregate (DFBP)'!K$2,ESPN!$B$1:$K$1,0))),0)</f>
        <v>3.3</v>
      </c>
      <c r="L148" s="5">
        <f>IF($F148&gt;0,($F148/SUM($F148:$G148,$I148))*(INDEX(DFBP!$D$2:$Z$401,'Aggregate (DFBP)'!$B148,MATCH('Aggregate (DFBP)'!L$2,DFBP!$D$1:$Z$1,0))),0)+IF($G148&gt;0,($G148/SUM($F148:$G148,$I148))*(INDEX(FBNinja!$J$2:$AE$409,'Aggregate (DFBP)'!$C148,MATCH('Aggregate (DFBP)'!L$2,FBNinja!$J$1:$AE$1,0))),0)+IF($I148&gt;0,($I148/SUM($F148:$G148,$I148))*(INDEX(ESPN!$B$2:$K$246,'Aggregate (DFBP)'!$E148,MATCH('Aggregate (DFBP)'!L$2,ESPN!$B$1:$K$1,0))),0)</f>
        <v>7.1</v>
      </c>
      <c r="M148" s="5">
        <f>IF($F148&gt;0,($F148/SUM($F148:$G148,$I148))*(INDEX(DFBP!$D$2:$Z$401,'Aggregate (DFBP)'!$B148,MATCH('Aggregate (DFBP)'!M$2,DFBP!$D$1:$Z$1,0))),0)+IF($G148&gt;0,($G148/SUM($F148:$G148,$I148))*(INDEX(FBNinja!$J$2:$AE$409,'Aggregate (DFBP)'!$C148,MATCH('Aggregate (DFBP)'!M$2,FBNinja!$J$1:$AE$1,0))),0)+IF($I148&gt;0,($I148/SUM($F148:$G148,$I148))*(INDEX(ESPN!$B$2:$K$246,'Aggregate (DFBP)'!$E148,MATCH('Aggregate (DFBP)'!M$2,ESPN!$B$1:$K$1,0))),0)</f>
        <v>1.9</v>
      </c>
      <c r="N148" s="5">
        <f>IF($F148&gt;0,($F148/SUM($F148:$G148,$I148))*(INDEX(DFBP!$D$2:$Z$401,'Aggregate (DFBP)'!$B148,MATCH('Aggregate (DFBP)'!N$2,DFBP!$D$1:$Z$1,0))),0)+IF($G148&gt;0,($G148/SUM($F148:$G148,$I148))*(INDEX(FBNinja!$J$2:$AE$409,'Aggregate (DFBP)'!$C148,MATCH('Aggregate (DFBP)'!N$2,FBNinja!$J$1:$AE$1,0))),0)+IF($I148&gt;0,($I148/SUM($F148:$G148,$I148))*(INDEX(ESPN!$B$2:$K$246,'Aggregate (DFBP)'!$E148,MATCH('Aggregate (DFBP)'!N$2,ESPN!$B$1:$K$1,0))),0)</f>
        <v>2.7</v>
      </c>
      <c r="O148">
        <f>IF($F148&gt;0,$F148*(INDEX(DFBP!$D$2:$Z$401,'Aggregate (DFBP)'!$B148,MATCH('Aggregate (DFBP)'!O$2,DFBP!$D$1:$Z$1,0))),0)+IF($G148&gt;0,$G148*(INDEX(FBNinja!$J$2:$AE$409,'Aggregate (DFBP)'!$C148,MATCH('Aggregate (DFBP)'!O$2,FBNinja!$J$1:$AE$1,0))),0)+IF($H148&gt;0,$H148*(INDEX(HTBB!$F$2:$O$303,'Aggregate (DFBP)'!$D148,MATCH('Aggregate (DFBP)'!O$2,HTBB!$F$1:$O$1,0))),0)+IF($I148&gt;0,$I148*(INDEX(ESPN!$B$2:$K$246,'Aggregate (DFBP)'!$E148,MATCH('Aggregate (DFBP)'!O$2,ESPN!$B$1:$K$1,0))),0)</f>
        <v>0</v>
      </c>
      <c r="P148">
        <f>IF($F148&gt;0,$F148*(INDEX(DFBP!$D$2:$Z$401,'Aggregate (DFBP)'!$B148,MATCH('Aggregate (DFBP)'!P$2,DFBP!$D$1:$Z$1,0))),0)+IF($G148&gt;0,$G148*(INDEX(FBNinja!$J$2:$AE$409,'Aggregate (DFBP)'!$C148,MATCH('Aggregate (DFBP)'!P$2,FBNinja!$J$1:$AE$1,0))),0)+IF($H148&gt;0,$H148*(INDEX(HTBB!$F$2:$O$303,'Aggregate (DFBP)'!$D148,MATCH('Aggregate (DFBP)'!P$2,HTBB!$F$1:$O$1,0))),0)+IF($I148&gt;0,$I148*(INDEX(ESPN!$B$2:$K$246,'Aggregate (DFBP)'!$E148,MATCH('Aggregate (DFBP)'!P$2,ESPN!$B$1:$K$1,0))),0)</f>
        <v>8.4</v>
      </c>
      <c r="Q148">
        <f>IF($F148&gt;0,$F148*(INDEX(DFBP!$D$2:$Z$401,'Aggregate (DFBP)'!$B148,MATCH('Aggregate (DFBP)'!Q$2,DFBP!$D$1:$Z$1,0))),0)+IF($G148&gt;0,$G148*(INDEX(FBNinja!$J$2:$AE$409,'Aggregate (DFBP)'!$C148,MATCH('Aggregate (DFBP)'!Q$2,FBNinja!$J$1:$AE$1,0))),0)+IF($H148&gt;0,$H148*(INDEX(HTBB!$F$2:$O$303,'Aggregate (DFBP)'!$D148,MATCH('Aggregate (DFBP)'!Q$2,HTBB!$F$1:$O$1,0))),0)+IF($I148&gt;0,$I148*(INDEX(ESPN!$B$2:$K$246,'Aggregate (DFBP)'!$E148,MATCH('Aggregate (DFBP)'!Q$2,ESPN!$B$1:$K$1,0))),0)</f>
        <v>1</v>
      </c>
      <c r="R148">
        <f>IF($F148&gt;0,$F148*(INDEX(DFBP!$D$2:$Z$401,'Aggregate (DFBP)'!$B148,MATCH('Aggregate (DFBP)'!R$2,DFBP!$D$1:$Z$1,0))),0)+IF($G148&gt;0,$G148*(INDEX(FBNinja!$J$2:$AE$409,'Aggregate (DFBP)'!$C148,MATCH('Aggregate (DFBP)'!R$2,FBNinja!$J$1:$AE$1,0))),0)+IF($H148&gt;0,$H148*(INDEX(HTBB!$F$2:$O$303,'Aggregate (DFBP)'!$D148,MATCH('Aggregate (DFBP)'!R$2,HTBB!$F$1:$O$1,0))),0)+IF($I148&gt;0,$I148*(INDEX(ESPN!$B$2:$K$246,'Aggregate (DFBP)'!$E148,MATCH('Aggregate (DFBP)'!R$2,ESPN!$B$1:$K$1,0))),0)</f>
        <v>0.5</v>
      </c>
      <c r="S148">
        <f>IF($F148&gt;0,$F148*(INDEX(DFBP!$D$2:$Z$401,'Aggregate (DFBP)'!$B148,MATCH('Aggregate (DFBP)'!S$2,DFBP!$D$1:$Z$1,0))),0)+IF($G148&gt;0,$G148*(INDEX(FBNinja!$J$2:$AE$409,'Aggregate (DFBP)'!$C148,MATCH('Aggregate (DFBP)'!S$2,FBNinja!$J$1:$AE$1,0))),0)+IF($H148&gt;0,$H148*(INDEX(HTBB!$F$2:$O$303,'Aggregate (DFBP)'!$D148,MATCH('Aggregate (DFBP)'!S$2,HTBB!$F$1:$O$1,0))),0)+IF($I148&gt;0,$I148*(INDEX(ESPN!$B$2:$K$246,'Aggregate (DFBP)'!$E148,MATCH('Aggregate (DFBP)'!S$2,ESPN!$B$1:$K$1,0))),0)</f>
        <v>1.3</v>
      </c>
      <c r="T148" s="5">
        <f t="shared" si="2"/>
        <v>8.5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75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235</v>
      </c>
      <c r="F149">
        <f t="array" ref="F149">IF(ISERROR(B149),0,B$1)/SUM(IF(ISERROR($B149:$E149),0,$B$1:$E$1))</f>
        <v>1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(DFBP)'!$B149,MATCH('Aggregate (DFBP)'!K$2,DFBP!$D$1:$Z$1,0))),0)+IF($G149&gt;0,($G149/SUM($F149:$G149,$I149))*(INDEX(FBNinja!$J$2:$AE$409,'Aggregate (DFBP)'!$C149,MATCH('Aggregate (DFBP)'!K$2,FBNinja!$J$1:$AE$1,0))),0)+IF($I149&gt;0,($I149/SUM($F149:$G149,$I149))*(INDEX(ESPN!$B$2:$K$246,'Aggregate (DFBP)'!$E149,MATCH('Aggregate (DFBP)'!K$2,ESPN!$B$1:$K$1,0))),0)</f>
        <v>4.9000000000000004</v>
      </c>
      <c r="L149" s="5">
        <f>IF($F149&gt;0,($F149/SUM($F149:$G149,$I149))*(INDEX(DFBP!$D$2:$Z$401,'Aggregate (DFBP)'!$B149,MATCH('Aggregate (DFBP)'!L$2,DFBP!$D$1:$Z$1,0))),0)+IF($G149&gt;0,($G149/SUM($F149:$G149,$I149))*(INDEX(FBNinja!$J$2:$AE$409,'Aggregate (DFBP)'!$C149,MATCH('Aggregate (DFBP)'!L$2,FBNinja!$J$1:$AE$1,0))),0)+IF($I149&gt;0,($I149/SUM($F149:$G149,$I149))*(INDEX(ESPN!$B$2:$K$246,'Aggregate (DFBP)'!$E149,MATCH('Aggregate (DFBP)'!L$2,ESPN!$B$1:$K$1,0))),0)</f>
        <v>9.3000000000000007</v>
      </c>
      <c r="M149" s="5">
        <f>IF($F149&gt;0,($F149/SUM($F149:$G149,$I149))*(INDEX(DFBP!$D$2:$Z$401,'Aggregate (DFBP)'!$B149,MATCH('Aggregate (DFBP)'!M$2,DFBP!$D$1:$Z$1,0))),0)+IF($G149&gt;0,($G149/SUM($F149:$G149,$I149))*(INDEX(FBNinja!$J$2:$AE$409,'Aggregate (DFBP)'!$C149,MATCH('Aggregate (DFBP)'!M$2,FBNinja!$J$1:$AE$1,0))),0)+IF($I149&gt;0,($I149/SUM($F149:$G149,$I149))*(INDEX(ESPN!$B$2:$K$246,'Aggregate (DFBP)'!$E149,MATCH('Aggregate (DFBP)'!M$2,ESPN!$B$1:$K$1,0))),0)</f>
        <v>2.2000000000000002</v>
      </c>
      <c r="N149" s="5">
        <f>IF($F149&gt;0,($F149/SUM($F149:$G149,$I149))*(INDEX(DFBP!$D$2:$Z$401,'Aggregate (DFBP)'!$B149,MATCH('Aggregate (DFBP)'!N$2,DFBP!$D$1:$Z$1,0))),0)+IF($G149&gt;0,($G149/SUM($F149:$G149,$I149))*(INDEX(FBNinja!$J$2:$AE$409,'Aggregate (DFBP)'!$C149,MATCH('Aggregate (DFBP)'!N$2,FBNinja!$J$1:$AE$1,0))),0)+IF($I149&gt;0,($I149/SUM($F149:$G149,$I149))*(INDEX(ESPN!$B$2:$K$246,'Aggregate (DFBP)'!$E149,MATCH('Aggregate (DFBP)'!N$2,ESPN!$B$1:$K$1,0))),0)</f>
        <v>3.4</v>
      </c>
      <c r="O149">
        <f>IF($F149&gt;0,$F149*(INDEX(DFBP!$D$2:$Z$401,'Aggregate (DFBP)'!$B149,MATCH('Aggregate (DFBP)'!O$2,DFBP!$D$1:$Z$1,0))),0)+IF($G149&gt;0,$G149*(INDEX(FBNinja!$J$2:$AE$409,'Aggregate (DFBP)'!$C149,MATCH('Aggregate (DFBP)'!O$2,FBNinja!$J$1:$AE$1,0))),0)+IF($H149&gt;0,$H149*(INDEX(HTBB!$F$2:$O$303,'Aggregate (DFBP)'!$D149,MATCH('Aggregate (DFBP)'!O$2,HTBB!$F$1:$O$1,0))),0)+IF($I149&gt;0,$I149*(INDEX(ESPN!$B$2:$K$246,'Aggregate (DFBP)'!$E149,MATCH('Aggregate (DFBP)'!O$2,ESPN!$B$1:$K$1,0))),0)</f>
        <v>0</v>
      </c>
      <c r="P149">
        <f>IF($F149&gt;0,$F149*(INDEX(DFBP!$D$2:$Z$401,'Aggregate (DFBP)'!$B149,MATCH('Aggregate (DFBP)'!P$2,DFBP!$D$1:$Z$1,0))),0)+IF($G149&gt;0,$G149*(INDEX(FBNinja!$J$2:$AE$409,'Aggregate (DFBP)'!$C149,MATCH('Aggregate (DFBP)'!P$2,FBNinja!$J$1:$AE$1,0))),0)+IF($H149&gt;0,$H149*(INDEX(HTBB!$F$2:$O$303,'Aggregate (DFBP)'!$D149,MATCH('Aggregate (DFBP)'!P$2,HTBB!$F$1:$O$1,0))),0)+IF($I149&gt;0,$I149*(INDEX(ESPN!$B$2:$K$246,'Aggregate (DFBP)'!$E149,MATCH('Aggregate (DFBP)'!P$2,ESPN!$B$1:$K$1,0))),0)</f>
        <v>8.4</v>
      </c>
      <c r="Q149">
        <f>IF($F149&gt;0,$F149*(INDEX(DFBP!$D$2:$Z$401,'Aggregate (DFBP)'!$B149,MATCH('Aggregate (DFBP)'!Q$2,DFBP!$D$1:$Z$1,0))),0)+IF($G149&gt;0,$G149*(INDEX(FBNinja!$J$2:$AE$409,'Aggregate (DFBP)'!$C149,MATCH('Aggregate (DFBP)'!Q$2,FBNinja!$J$1:$AE$1,0))),0)+IF($H149&gt;0,$H149*(INDEX(HTBB!$F$2:$O$303,'Aggregate (DFBP)'!$D149,MATCH('Aggregate (DFBP)'!Q$2,HTBB!$F$1:$O$1,0))),0)+IF($I149&gt;0,$I149*(INDEX(ESPN!$B$2:$K$246,'Aggregate (DFBP)'!$E149,MATCH('Aggregate (DFBP)'!Q$2,ESPN!$B$1:$K$1,0))),0)</f>
        <v>1.2</v>
      </c>
      <c r="R149">
        <f>IF($F149&gt;0,$F149*(INDEX(DFBP!$D$2:$Z$401,'Aggregate (DFBP)'!$B149,MATCH('Aggregate (DFBP)'!R$2,DFBP!$D$1:$Z$1,0))),0)+IF($G149&gt;0,$G149*(INDEX(FBNinja!$J$2:$AE$409,'Aggregate (DFBP)'!$C149,MATCH('Aggregate (DFBP)'!R$2,FBNinja!$J$1:$AE$1,0))),0)+IF($H149&gt;0,$H149*(INDEX(HTBB!$F$2:$O$303,'Aggregate (DFBP)'!$D149,MATCH('Aggregate (DFBP)'!R$2,HTBB!$F$1:$O$1,0))),0)+IF($I149&gt;0,$I149*(INDEX(ESPN!$B$2:$K$246,'Aggregate (DFBP)'!$E149,MATCH('Aggregate (DFBP)'!R$2,ESPN!$B$1:$K$1,0))),0)</f>
        <v>0.6</v>
      </c>
      <c r="S149">
        <f>IF($F149&gt;0,$F149*(INDEX(DFBP!$D$2:$Z$401,'Aggregate (DFBP)'!$B149,MATCH('Aggregate (DFBP)'!S$2,DFBP!$D$1:$Z$1,0))),0)+IF($G149&gt;0,$G149*(INDEX(FBNinja!$J$2:$AE$409,'Aggregate (DFBP)'!$C149,MATCH('Aggregate (DFBP)'!S$2,FBNinja!$J$1:$AE$1,0))),0)+IF($H149&gt;0,$H149*(INDEX(HTBB!$F$2:$O$303,'Aggregate (DFBP)'!$D149,MATCH('Aggregate (DFBP)'!S$2,HTBB!$F$1:$O$1,0))),0)+IF($I149&gt;0,$I149*(INDEX(ESPN!$B$2:$K$246,'Aggregate (DFBP)'!$E149,MATCH('Aggregate (DFBP)'!S$2,ESPN!$B$1:$K$1,0))),0)</f>
        <v>0.8</v>
      </c>
      <c r="T149" s="5">
        <f t="shared" si="2"/>
        <v>12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70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167</v>
      </c>
      <c r="F150">
        <f t="array" ref="F150">IF(ISERROR(B150),0,B$1)/SUM(IF(ISERROR($B150:$E150),0,$B$1:$E$1))</f>
        <v>1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(DFBP)'!$B150,MATCH('Aggregate (DFBP)'!K$2,DFBP!$D$1:$Z$1,0))),0)+IF($G150&gt;0,($G150/SUM($F150:$G150,$I150))*(INDEX(FBNinja!$J$2:$AE$409,'Aggregate (DFBP)'!$C150,MATCH('Aggregate (DFBP)'!K$2,FBNinja!$J$1:$AE$1,0))),0)+IF($I150&gt;0,($I150/SUM($F150:$G150,$I150))*(INDEX(ESPN!$B$2:$K$246,'Aggregate (DFBP)'!$E150,MATCH('Aggregate (DFBP)'!K$2,ESPN!$B$1:$K$1,0))),0)</f>
        <v>2.8</v>
      </c>
      <c r="L150" s="5">
        <f>IF($F150&gt;0,($F150/SUM($F150:$G150,$I150))*(INDEX(DFBP!$D$2:$Z$401,'Aggregate (DFBP)'!$B150,MATCH('Aggregate (DFBP)'!L$2,DFBP!$D$1:$Z$1,0))),0)+IF($G150&gt;0,($G150/SUM($F150:$G150,$I150))*(INDEX(FBNinja!$J$2:$AE$409,'Aggregate (DFBP)'!$C150,MATCH('Aggregate (DFBP)'!L$2,FBNinja!$J$1:$AE$1,0))),0)+IF($I150&gt;0,($I150/SUM($F150:$G150,$I150))*(INDEX(ESPN!$B$2:$K$246,'Aggregate (DFBP)'!$E150,MATCH('Aggregate (DFBP)'!L$2,ESPN!$B$1:$K$1,0))),0)</f>
        <v>6.6</v>
      </c>
      <c r="M150" s="5">
        <f>IF($F150&gt;0,($F150/SUM($F150:$G150,$I150))*(INDEX(DFBP!$D$2:$Z$401,'Aggregate (DFBP)'!$B150,MATCH('Aggregate (DFBP)'!M$2,DFBP!$D$1:$Z$1,0))),0)+IF($G150&gt;0,($G150/SUM($F150:$G150,$I150))*(INDEX(FBNinja!$J$2:$AE$409,'Aggregate (DFBP)'!$C150,MATCH('Aggregate (DFBP)'!M$2,FBNinja!$J$1:$AE$1,0))),0)+IF($I150&gt;0,($I150/SUM($F150:$G150,$I150))*(INDEX(ESPN!$B$2:$K$246,'Aggregate (DFBP)'!$E150,MATCH('Aggregate (DFBP)'!M$2,ESPN!$B$1:$K$1,0))),0)</f>
        <v>0.6</v>
      </c>
      <c r="N150" s="5">
        <f>IF($F150&gt;0,($F150/SUM($F150:$G150,$I150))*(INDEX(DFBP!$D$2:$Z$401,'Aggregate (DFBP)'!$B150,MATCH('Aggregate (DFBP)'!N$2,DFBP!$D$1:$Z$1,0))),0)+IF($G150&gt;0,($G150/SUM($F150:$G150,$I150))*(INDEX(FBNinja!$J$2:$AE$409,'Aggregate (DFBP)'!$C150,MATCH('Aggregate (DFBP)'!N$2,FBNinja!$J$1:$AE$1,0))),0)+IF($I150&gt;0,($I150/SUM($F150:$G150,$I150))*(INDEX(ESPN!$B$2:$K$246,'Aggregate (DFBP)'!$E150,MATCH('Aggregate (DFBP)'!N$2,ESPN!$B$1:$K$1,0))),0)</f>
        <v>0.8</v>
      </c>
      <c r="O150">
        <f>IF($F150&gt;0,$F150*(INDEX(DFBP!$D$2:$Z$401,'Aggregate (DFBP)'!$B150,MATCH('Aggregate (DFBP)'!O$2,DFBP!$D$1:$Z$1,0))),0)+IF($G150&gt;0,$G150*(INDEX(FBNinja!$J$2:$AE$409,'Aggregate (DFBP)'!$C150,MATCH('Aggregate (DFBP)'!O$2,FBNinja!$J$1:$AE$1,0))),0)+IF($H150&gt;0,$H150*(INDEX(HTBB!$F$2:$O$303,'Aggregate (DFBP)'!$D150,MATCH('Aggregate (DFBP)'!O$2,HTBB!$F$1:$O$1,0))),0)+IF($I150&gt;0,$I150*(INDEX(ESPN!$B$2:$K$246,'Aggregate (DFBP)'!$E150,MATCH('Aggregate (DFBP)'!O$2,ESPN!$B$1:$K$1,0))),0)</f>
        <v>1.5</v>
      </c>
      <c r="P150">
        <f>IF($F150&gt;0,$F150*(INDEX(DFBP!$D$2:$Z$401,'Aggregate (DFBP)'!$B150,MATCH('Aggregate (DFBP)'!P$2,DFBP!$D$1:$Z$1,0))),0)+IF($G150&gt;0,$G150*(INDEX(FBNinja!$J$2:$AE$409,'Aggregate (DFBP)'!$C150,MATCH('Aggregate (DFBP)'!P$2,FBNinja!$J$1:$AE$1,0))),0)+IF($H150&gt;0,$H150*(INDEX(HTBB!$F$2:$O$303,'Aggregate (DFBP)'!$D150,MATCH('Aggregate (DFBP)'!P$2,HTBB!$F$1:$O$1,0))),0)+IF($I150&gt;0,$I150*(INDEX(ESPN!$B$2:$K$246,'Aggregate (DFBP)'!$E150,MATCH('Aggregate (DFBP)'!P$2,ESPN!$B$1:$K$1,0))),0)</f>
        <v>4.9000000000000004</v>
      </c>
      <c r="Q150">
        <f>IF($F150&gt;0,$F150*(INDEX(DFBP!$D$2:$Z$401,'Aggregate (DFBP)'!$B150,MATCH('Aggregate (DFBP)'!Q$2,DFBP!$D$1:$Z$1,0))),0)+IF($G150&gt;0,$G150*(INDEX(FBNinja!$J$2:$AE$409,'Aggregate (DFBP)'!$C150,MATCH('Aggregate (DFBP)'!Q$2,FBNinja!$J$1:$AE$1,0))),0)+IF($H150&gt;0,$H150*(INDEX(HTBB!$F$2:$O$303,'Aggregate (DFBP)'!$D150,MATCH('Aggregate (DFBP)'!Q$2,HTBB!$F$1:$O$1,0))),0)+IF($I150&gt;0,$I150*(INDEX(ESPN!$B$2:$K$246,'Aggregate (DFBP)'!$E150,MATCH('Aggregate (DFBP)'!Q$2,ESPN!$B$1:$K$1,0))),0)</f>
        <v>1.4</v>
      </c>
      <c r="R150">
        <f>IF($F150&gt;0,$F150*(INDEX(DFBP!$D$2:$Z$401,'Aggregate (DFBP)'!$B150,MATCH('Aggregate (DFBP)'!R$2,DFBP!$D$1:$Z$1,0))),0)+IF($G150&gt;0,$G150*(INDEX(FBNinja!$J$2:$AE$409,'Aggregate (DFBP)'!$C150,MATCH('Aggregate (DFBP)'!R$2,FBNinja!$J$1:$AE$1,0))),0)+IF($H150&gt;0,$H150*(INDEX(HTBB!$F$2:$O$303,'Aggregate (DFBP)'!$D150,MATCH('Aggregate (DFBP)'!R$2,HTBB!$F$1:$O$1,0))),0)+IF($I150&gt;0,$I150*(INDEX(ESPN!$B$2:$K$246,'Aggregate (DFBP)'!$E150,MATCH('Aggregate (DFBP)'!R$2,ESPN!$B$1:$K$1,0))),0)</f>
        <v>0.7</v>
      </c>
      <c r="S150">
        <f>IF($F150&gt;0,$F150*(INDEX(DFBP!$D$2:$Z$401,'Aggregate (DFBP)'!$B150,MATCH('Aggregate (DFBP)'!S$2,DFBP!$D$1:$Z$1,0))),0)+IF($G150&gt;0,$G150*(INDEX(FBNinja!$J$2:$AE$409,'Aggregate (DFBP)'!$C150,MATCH('Aggregate (DFBP)'!S$2,FBNinja!$J$1:$AE$1,0))),0)+IF($H150&gt;0,$H150*(INDEX(HTBB!$F$2:$O$303,'Aggregate (DFBP)'!$D150,MATCH('Aggregate (DFBP)'!S$2,HTBB!$F$1:$O$1,0))),0)+IF($I150&gt;0,$I150*(INDEX(ESPN!$B$2:$K$246,'Aggregate (DFBP)'!$E150,MATCH('Aggregate (DFBP)'!S$2,ESPN!$B$1:$K$1,0))),0)</f>
        <v>0.4</v>
      </c>
      <c r="T150" s="5">
        <f t="shared" si="2"/>
        <v>7.6999999999999993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78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1</v>
      </c>
      <c r="G151">
        <f t="array" ref="G151">IF(ISERROR(C151),0,C$1)/SUM(IF(ISERROR($B151:$E151),0,$B$1:$E$1))</f>
        <v>0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(DFBP)'!$B151,MATCH('Aggregate (DFBP)'!K$2,DFBP!$D$1:$Z$1,0))),0)+IF($G151&gt;0,($G151/SUM($F151:$G151,$I151))*(INDEX(FBNinja!$J$2:$AE$409,'Aggregate (DFBP)'!$C151,MATCH('Aggregate (DFBP)'!K$2,FBNinja!$J$1:$AE$1,0))),0)+IF($I151&gt;0,($I151/SUM($F151:$G151,$I151))*(INDEX(ESPN!$B$2:$K$246,'Aggregate (DFBP)'!$E151,MATCH('Aggregate (DFBP)'!K$2,ESPN!$B$1:$K$1,0))),0)</f>
        <v>3.1</v>
      </c>
      <c r="L151" s="5">
        <f>IF($F151&gt;0,($F151/SUM($F151:$G151,$I151))*(INDEX(DFBP!$D$2:$Z$401,'Aggregate (DFBP)'!$B151,MATCH('Aggregate (DFBP)'!L$2,DFBP!$D$1:$Z$1,0))),0)+IF($G151&gt;0,($G151/SUM($F151:$G151,$I151))*(INDEX(FBNinja!$J$2:$AE$409,'Aggregate (DFBP)'!$C151,MATCH('Aggregate (DFBP)'!L$2,FBNinja!$J$1:$AE$1,0))),0)+IF($I151&gt;0,($I151/SUM($F151:$G151,$I151))*(INDEX(ESPN!$B$2:$K$246,'Aggregate (DFBP)'!$E151,MATCH('Aggregate (DFBP)'!L$2,ESPN!$B$1:$K$1,0))),0)</f>
        <v>6.8</v>
      </c>
      <c r="M151" s="5">
        <f>IF($F151&gt;0,($F151/SUM($F151:$G151,$I151))*(INDEX(DFBP!$D$2:$Z$401,'Aggregate (DFBP)'!$B151,MATCH('Aggregate (DFBP)'!M$2,DFBP!$D$1:$Z$1,0))),0)+IF($G151&gt;0,($G151/SUM($F151:$G151,$I151))*(INDEX(FBNinja!$J$2:$AE$409,'Aggregate (DFBP)'!$C151,MATCH('Aggregate (DFBP)'!M$2,FBNinja!$J$1:$AE$1,0))),0)+IF($I151&gt;0,($I151/SUM($F151:$G151,$I151))*(INDEX(ESPN!$B$2:$K$246,'Aggregate (DFBP)'!$E151,MATCH('Aggregate (DFBP)'!M$2,ESPN!$B$1:$K$1,0))),0)</f>
        <v>1.6</v>
      </c>
      <c r="N151" s="5">
        <f>IF($F151&gt;0,($F151/SUM($F151:$G151,$I151))*(INDEX(DFBP!$D$2:$Z$401,'Aggregate (DFBP)'!$B151,MATCH('Aggregate (DFBP)'!N$2,DFBP!$D$1:$Z$1,0))),0)+IF($G151&gt;0,($G151/SUM($F151:$G151,$I151))*(INDEX(FBNinja!$J$2:$AE$409,'Aggregate (DFBP)'!$C151,MATCH('Aggregate (DFBP)'!N$2,FBNinja!$J$1:$AE$1,0))),0)+IF($I151&gt;0,($I151/SUM($F151:$G151,$I151))*(INDEX(ESPN!$B$2:$K$246,'Aggregate (DFBP)'!$E151,MATCH('Aggregate (DFBP)'!N$2,ESPN!$B$1:$K$1,0))),0)</f>
        <v>2.7</v>
      </c>
      <c r="O151">
        <f>IF($F151&gt;0,$F151*(INDEX(DFBP!$D$2:$Z$401,'Aggregate (DFBP)'!$B151,MATCH('Aggregate (DFBP)'!O$2,DFBP!$D$1:$Z$1,0))),0)+IF($G151&gt;0,$G151*(INDEX(FBNinja!$J$2:$AE$409,'Aggregate (DFBP)'!$C151,MATCH('Aggregate (DFBP)'!O$2,FBNinja!$J$1:$AE$1,0))),0)+IF($H151&gt;0,$H151*(INDEX(HTBB!$F$2:$O$303,'Aggregate (DFBP)'!$D151,MATCH('Aggregate (DFBP)'!O$2,HTBB!$F$1:$O$1,0))),0)+IF($I151&gt;0,$I151*(INDEX(ESPN!$B$2:$K$246,'Aggregate (DFBP)'!$E151,MATCH('Aggregate (DFBP)'!O$2,ESPN!$B$1:$K$1,0))),0)</f>
        <v>0</v>
      </c>
      <c r="P151">
        <f>IF($F151&gt;0,$F151*(INDEX(DFBP!$D$2:$Z$401,'Aggregate (DFBP)'!$B151,MATCH('Aggregate (DFBP)'!P$2,DFBP!$D$1:$Z$1,0))),0)+IF($G151&gt;0,$G151*(INDEX(FBNinja!$J$2:$AE$409,'Aggregate (DFBP)'!$C151,MATCH('Aggregate (DFBP)'!P$2,FBNinja!$J$1:$AE$1,0))),0)+IF($H151&gt;0,$H151*(INDEX(HTBB!$F$2:$O$303,'Aggregate (DFBP)'!$D151,MATCH('Aggregate (DFBP)'!P$2,HTBB!$F$1:$O$1,0))),0)+IF($I151&gt;0,$I151*(INDEX(ESPN!$B$2:$K$246,'Aggregate (DFBP)'!$E151,MATCH('Aggregate (DFBP)'!P$2,ESPN!$B$1:$K$1,0))),0)</f>
        <v>10.5</v>
      </c>
      <c r="Q151">
        <f>IF($F151&gt;0,$F151*(INDEX(DFBP!$D$2:$Z$401,'Aggregate (DFBP)'!$B151,MATCH('Aggregate (DFBP)'!Q$2,DFBP!$D$1:$Z$1,0))),0)+IF($G151&gt;0,$G151*(INDEX(FBNinja!$J$2:$AE$409,'Aggregate (DFBP)'!$C151,MATCH('Aggregate (DFBP)'!Q$2,FBNinja!$J$1:$AE$1,0))),0)+IF($H151&gt;0,$H151*(INDEX(HTBB!$F$2:$O$303,'Aggregate (DFBP)'!$D151,MATCH('Aggregate (DFBP)'!Q$2,HTBB!$F$1:$O$1,0))),0)+IF($I151&gt;0,$I151*(INDEX(ESPN!$B$2:$K$246,'Aggregate (DFBP)'!$E151,MATCH('Aggregate (DFBP)'!Q$2,ESPN!$B$1:$K$1,0))),0)</f>
        <v>5.0999999999999996</v>
      </c>
      <c r="R151">
        <f>IF($F151&gt;0,$F151*(INDEX(DFBP!$D$2:$Z$401,'Aggregate (DFBP)'!$B151,MATCH('Aggregate (DFBP)'!R$2,DFBP!$D$1:$Z$1,0))),0)+IF($G151&gt;0,$G151*(INDEX(FBNinja!$J$2:$AE$409,'Aggregate (DFBP)'!$C151,MATCH('Aggregate (DFBP)'!R$2,FBNinja!$J$1:$AE$1,0))),0)+IF($H151&gt;0,$H151*(INDEX(HTBB!$F$2:$O$303,'Aggregate (DFBP)'!$D151,MATCH('Aggregate (DFBP)'!R$2,HTBB!$F$1:$O$1,0))),0)+IF($I151&gt;0,$I151*(INDEX(ESPN!$B$2:$K$246,'Aggregate (DFBP)'!$E151,MATCH('Aggregate (DFBP)'!R$2,ESPN!$B$1:$K$1,0))),0)</f>
        <v>0.9</v>
      </c>
      <c r="S151">
        <f>IF($F151&gt;0,$F151*(INDEX(DFBP!$D$2:$Z$401,'Aggregate (DFBP)'!$B151,MATCH('Aggregate (DFBP)'!S$2,DFBP!$D$1:$Z$1,0))),0)+IF($G151&gt;0,$G151*(INDEX(FBNinja!$J$2:$AE$409,'Aggregate (DFBP)'!$C151,MATCH('Aggregate (DFBP)'!S$2,FBNinja!$J$1:$AE$1,0))),0)+IF($H151&gt;0,$H151*(INDEX(HTBB!$F$2:$O$303,'Aggregate (DFBP)'!$D151,MATCH('Aggregate (DFBP)'!S$2,HTBB!$F$1:$O$1,0))),0)+IF($I151&gt;0,$I151*(INDEX(ESPN!$B$2:$K$246,'Aggregate (DFBP)'!$E151,MATCH('Aggregate (DFBP)'!S$2,ESPN!$B$1:$K$1,0))),0)</f>
        <v>1.2</v>
      </c>
      <c r="T151" s="5">
        <f t="shared" si="2"/>
        <v>7.8000000000000007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66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1</v>
      </c>
      <c r="G152">
        <f t="array" ref="G152">IF(ISERROR(C152),0,C$1)/SUM(IF(ISERROR($B152:$E152),0,$B$1:$E$1))</f>
        <v>0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(DFBP)'!$B152,MATCH('Aggregate (DFBP)'!K$2,DFBP!$D$1:$Z$1,0))),0)+IF($G152&gt;0,($G152/SUM($F152:$G152,$I152))*(INDEX(FBNinja!$J$2:$AE$409,'Aggregate (DFBP)'!$C152,MATCH('Aggregate (DFBP)'!K$2,FBNinja!$J$1:$AE$1,0))),0)+IF($I152&gt;0,($I152/SUM($F152:$G152,$I152))*(INDEX(ESPN!$B$2:$K$246,'Aggregate (DFBP)'!$E152,MATCH('Aggregate (DFBP)'!K$2,ESPN!$B$1:$K$1,0))),0)</f>
        <v>1.7</v>
      </c>
      <c r="L152" s="5">
        <f>IF($F152&gt;0,($F152/SUM($F152:$G152,$I152))*(INDEX(DFBP!$D$2:$Z$401,'Aggregate (DFBP)'!$B152,MATCH('Aggregate (DFBP)'!L$2,DFBP!$D$1:$Z$1,0))),0)+IF($G152&gt;0,($G152/SUM($F152:$G152,$I152))*(INDEX(FBNinja!$J$2:$AE$409,'Aggregate (DFBP)'!$C152,MATCH('Aggregate (DFBP)'!L$2,FBNinja!$J$1:$AE$1,0))),0)+IF($I152&gt;0,($I152/SUM($F152:$G152,$I152))*(INDEX(ESPN!$B$2:$K$246,'Aggregate (DFBP)'!$E152,MATCH('Aggregate (DFBP)'!L$2,ESPN!$B$1:$K$1,0))),0)</f>
        <v>3.8</v>
      </c>
      <c r="M152" s="5">
        <f>IF($F152&gt;0,($F152/SUM($F152:$G152,$I152))*(INDEX(DFBP!$D$2:$Z$401,'Aggregate (DFBP)'!$B152,MATCH('Aggregate (DFBP)'!M$2,DFBP!$D$1:$Z$1,0))),0)+IF($G152&gt;0,($G152/SUM($F152:$G152,$I152))*(INDEX(FBNinja!$J$2:$AE$409,'Aggregate (DFBP)'!$C152,MATCH('Aggregate (DFBP)'!M$2,FBNinja!$J$1:$AE$1,0))),0)+IF($I152&gt;0,($I152/SUM($F152:$G152,$I152))*(INDEX(ESPN!$B$2:$K$246,'Aggregate (DFBP)'!$E152,MATCH('Aggregate (DFBP)'!M$2,ESPN!$B$1:$K$1,0))),0)</f>
        <v>0.7</v>
      </c>
      <c r="N152" s="5">
        <f>IF($F152&gt;0,($F152/SUM($F152:$G152,$I152))*(INDEX(DFBP!$D$2:$Z$401,'Aggregate (DFBP)'!$B152,MATCH('Aggregate (DFBP)'!N$2,DFBP!$D$1:$Z$1,0))),0)+IF($G152&gt;0,($G152/SUM($F152:$G152,$I152))*(INDEX(FBNinja!$J$2:$AE$409,'Aggregate (DFBP)'!$C152,MATCH('Aggregate (DFBP)'!N$2,FBNinja!$J$1:$AE$1,0))),0)+IF($I152&gt;0,($I152/SUM($F152:$G152,$I152))*(INDEX(ESPN!$B$2:$K$246,'Aggregate (DFBP)'!$E152,MATCH('Aggregate (DFBP)'!N$2,ESPN!$B$1:$K$1,0))),0)</f>
        <v>1</v>
      </c>
      <c r="O152">
        <f>IF($F152&gt;0,$F152*(INDEX(DFBP!$D$2:$Z$401,'Aggregate (DFBP)'!$B152,MATCH('Aggregate (DFBP)'!O$2,DFBP!$D$1:$Z$1,0))),0)+IF($G152&gt;0,$G152*(INDEX(FBNinja!$J$2:$AE$409,'Aggregate (DFBP)'!$C152,MATCH('Aggregate (DFBP)'!O$2,FBNinja!$J$1:$AE$1,0))),0)+IF($H152&gt;0,$H152*(INDEX(HTBB!$F$2:$O$303,'Aggregate (DFBP)'!$D152,MATCH('Aggregate (DFBP)'!O$2,HTBB!$F$1:$O$1,0))),0)+IF($I152&gt;0,$I152*(INDEX(ESPN!$B$2:$K$246,'Aggregate (DFBP)'!$E152,MATCH('Aggregate (DFBP)'!O$2,ESPN!$B$1:$K$1,0))),0)</f>
        <v>0.8</v>
      </c>
      <c r="P152">
        <f>IF($F152&gt;0,$F152*(INDEX(DFBP!$D$2:$Z$401,'Aggregate (DFBP)'!$B152,MATCH('Aggregate (DFBP)'!P$2,DFBP!$D$1:$Z$1,0))),0)+IF($G152&gt;0,$G152*(INDEX(FBNinja!$J$2:$AE$409,'Aggregate (DFBP)'!$C152,MATCH('Aggregate (DFBP)'!P$2,FBNinja!$J$1:$AE$1,0))),0)+IF($H152&gt;0,$H152*(INDEX(HTBB!$F$2:$O$303,'Aggregate (DFBP)'!$D152,MATCH('Aggregate (DFBP)'!P$2,HTBB!$F$1:$O$1,0))),0)+IF($I152&gt;0,$I152*(INDEX(ESPN!$B$2:$K$246,'Aggregate (DFBP)'!$E152,MATCH('Aggregate (DFBP)'!P$2,ESPN!$B$1:$K$1,0))),0)</f>
        <v>3.8</v>
      </c>
      <c r="Q152">
        <f>IF($F152&gt;0,$F152*(INDEX(DFBP!$D$2:$Z$401,'Aggregate (DFBP)'!$B152,MATCH('Aggregate (DFBP)'!Q$2,DFBP!$D$1:$Z$1,0))),0)+IF($G152&gt;0,$G152*(INDEX(FBNinja!$J$2:$AE$409,'Aggregate (DFBP)'!$C152,MATCH('Aggregate (DFBP)'!Q$2,FBNinja!$J$1:$AE$1,0))),0)+IF($H152&gt;0,$H152*(INDEX(HTBB!$F$2:$O$303,'Aggregate (DFBP)'!$D152,MATCH('Aggregate (DFBP)'!Q$2,HTBB!$F$1:$O$1,0))),0)+IF($I152&gt;0,$I152*(INDEX(ESPN!$B$2:$K$246,'Aggregate (DFBP)'!$E152,MATCH('Aggregate (DFBP)'!Q$2,ESPN!$B$1:$K$1,0))),0)</f>
        <v>1.3</v>
      </c>
      <c r="R152">
        <f>IF($F152&gt;0,$F152*(INDEX(DFBP!$D$2:$Z$401,'Aggregate (DFBP)'!$B152,MATCH('Aggregate (DFBP)'!R$2,DFBP!$D$1:$Z$1,0))),0)+IF($G152&gt;0,$G152*(INDEX(FBNinja!$J$2:$AE$409,'Aggregate (DFBP)'!$C152,MATCH('Aggregate (DFBP)'!R$2,FBNinja!$J$1:$AE$1,0))),0)+IF($H152&gt;0,$H152*(INDEX(HTBB!$F$2:$O$303,'Aggregate (DFBP)'!$D152,MATCH('Aggregate (DFBP)'!R$2,HTBB!$F$1:$O$1,0))),0)+IF($I152&gt;0,$I152*(INDEX(ESPN!$B$2:$K$246,'Aggregate (DFBP)'!$E152,MATCH('Aggregate (DFBP)'!R$2,ESPN!$B$1:$K$1,0))),0)</f>
        <v>1</v>
      </c>
      <c r="S152">
        <f>IF($F152&gt;0,$F152*(INDEX(DFBP!$D$2:$Z$401,'Aggregate (DFBP)'!$B152,MATCH('Aggregate (DFBP)'!S$2,DFBP!$D$1:$Z$1,0))),0)+IF($G152&gt;0,$G152*(INDEX(FBNinja!$J$2:$AE$409,'Aggregate (DFBP)'!$C152,MATCH('Aggregate (DFBP)'!S$2,FBNinja!$J$1:$AE$1,0))),0)+IF($H152&gt;0,$H152*(INDEX(HTBB!$F$2:$O$303,'Aggregate (DFBP)'!$D152,MATCH('Aggregate (DFBP)'!S$2,HTBB!$F$1:$O$1,0))),0)+IF($I152&gt;0,$I152*(INDEX(ESPN!$B$2:$K$246,'Aggregate (DFBP)'!$E152,MATCH('Aggregate (DFBP)'!S$2,ESPN!$B$1:$K$1,0))),0)</f>
        <v>0.4</v>
      </c>
      <c r="T152" s="5">
        <f t="shared" si="2"/>
        <v>4.9000000000000004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66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266</v>
      </c>
      <c r="F153">
        <f t="array" ref="F153">IF(ISERROR(B153),0,B$1)/SUM(IF(ISERROR($B153:$E153),0,$B$1:$E$1))</f>
        <v>1</v>
      </c>
      <c r="G153">
        <f t="array" ref="G153">IF(ISERROR(C153),0,C$1)/SUM(IF(ISERROR($B153:$E153),0,$B$1:$E$1))</f>
        <v>0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(DFBP)'!$B153,MATCH('Aggregate (DFBP)'!K$2,DFBP!$D$1:$Z$1,0))),0)+IF($G153&gt;0,($G153/SUM($F153:$G153,$I153))*(INDEX(FBNinja!$J$2:$AE$409,'Aggregate (DFBP)'!$C153,MATCH('Aggregate (DFBP)'!K$2,FBNinja!$J$1:$AE$1,0))),0)+IF($I153&gt;0,($I153/SUM($F153:$G153,$I153))*(INDEX(ESPN!$B$2:$K$246,'Aggregate (DFBP)'!$E153,MATCH('Aggregate (DFBP)'!K$2,ESPN!$B$1:$K$1,0))),0)</f>
        <v>4.0999999999999996</v>
      </c>
      <c r="L153" s="5">
        <f>IF($F153&gt;0,($F153/SUM($F153:$G153,$I153))*(INDEX(DFBP!$D$2:$Z$401,'Aggregate (DFBP)'!$B153,MATCH('Aggregate (DFBP)'!L$2,DFBP!$D$1:$Z$1,0))),0)+IF($G153&gt;0,($G153/SUM($F153:$G153,$I153))*(INDEX(FBNinja!$J$2:$AE$409,'Aggregate (DFBP)'!$C153,MATCH('Aggregate (DFBP)'!L$2,FBNinja!$J$1:$AE$1,0))),0)+IF($I153&gt;0,($I153/SUM($F153:$G153,$I153))*(INDEX(ESPN!$B$2:$K$246,'Aggregate (DFBP)'!$E153,MATCH('Aggregate (DFBP)'!L$2,ESPN!$B$1:$K$1,0))),0)</f>
        <v>9.6999999999999993</v>
      </c>
      <c r="M153" s="5">
        <f>IF($F153&gt;0,($F153/SUM($F153:$G153,$I153))*(INDEX(DFBP!$D$2:$Z$401,'Aggregate (DFBP)'!$B153,MATCH('Aggregate (DFBP)'!M$2,DFBP!$D$1:$Z$1,0))),0)+IF($G153&gt;0,($G153/SUM($F153:$G153,$I153))*(INDEX(FBNinja!$J$2:$AE$409,'Aggregate (DFBP)'!$C153,MATCH('Aggregate (DFBP)'!M$2,FBNinja!$J$1:$AE$1,0))),0)+IF($I153&gt;0,($I153/SUM($F153:$G153,$I153))*(INDEX(ESPN!$B$2:$K$246,'Aggregate (DFBP)'!$E153,MATCH('Aggregate (DFBP)'!M$2,ESPN!$B$1:$K$1,0))),0)</f>
        <v>1.6</v>
      </c>
      <c r="N153" s="5">
        <f>IF($F153&gt;0,($F153/SUM($F153:$G153,$I153))*(INDEX(DFBP!$D$2:$Z$401,'Aggregate (DFBP)'!$B153,MATCH('Aggregate (DFBP)'!N$2,DFBP!$D$1:$Z$1,0))),0)+IF($G153&gt;0,($G153/SUM($F153:$G153,$I153))*(INDEX(FBNinja!$J$2:$AE$409,'Aggregate (DFBP)'!$C153,MATCH('Aggregate (DFBP)'!N$2,FBNinja!$J$1:$AE$1,0))),0)+IF($I153&gt;0,($I153/SUM($F153:$G153,$I153))*(INDEX(ESPN!$B$2:$K$246,'Aggregate (DFBP)'!$E153,MATCH('Aggregate (DFBP)'!N$2,ESPN!$B$1:$K$1,0))),0)</f>
        <v>1.8</v>
      </c>
      <c r="O153">
        <f>IF($F153&gt;0,$F153*(INDEX(DFBP!$D$2:$Z$401,'Aggregate (DFBP)'!$B153,MATCH('Aggregate (DFBP)'!O$2,DFBP!$D$1:$Z$1,0))),0)+IF($G153&gt;0,$G153*(INDEX(FBNinja!$J$2:$AE$409,'Aggregate (DFBP)'!$C153,MATCH('Aggregate (DFBP)'!O$2,FBNinja!$J$1:$AE$1,0))),0)+IF($H153&gt;0,$H153*(INDEX(HTBB!$F$2:$O$303,'Aggregate (DFBP)'!$D153,MATCH('Aggregate (DFBP)'!O$2,HTBB!$F$1:$O$1,0))),0)+IF($I153&gt;0,$I153*(INDEX(ESPN!$B$2:$K$246,'Aggregate (DFBP)'!$E153,MATCH('Aggregate (DFBP)'!O$2,ESPN!$B$1:$K$1,0))),0)</f>
        <v>1.3</v>
      </c>
      <c r="P153">
        <f>IF($F153&gt;0,$F153*(INDEX(DFBP!$D$2:$Z$401,'Aggregate (DFBP)'!$B153,MATCH('Aggregate (DFBP)'!P$2,DFBP!$D$1:$Z$1,0))),0)+IF($G153&gt;0,$G153*(INDEX(FBNinja!$J$2:$AE$409,'Aggregate (DFBP)'!$C153,MATCH('Aggregate (DFBP)'!P$2,FBNinja!$J$1:$AE$1,0))),0)+IF($H153&gt;0,$H153*(INDEX(HTBB!$F$2:$O$303,'Aggregate (DFBP)'!$D153,MATCH('Aggregate (DFBP)'!P$2,HTBB!$F$1:$O$1,0))),0)+IF($I153&gt;0,$I153*(INDEX(ESPN!$B$2:$K$246,'Aggregate (DFBP)'!$E153,MATCH('Aggregate (DFBP)'!P$2,ESPN!$B$1:$K$1,0))),0)</f>
        <v>3.3</v>
      </c>
      <c r="Q153">
        <f>IF($F153&gt;0,$F153*(INDEX(DFBP!$D$2:$Z$401,'Aggregate (DFBP)'!$B153,MATCH('Aggregate (DFBP)'!Q$2,DFBP!$D$1:$Z$1,0))),0)+IF($G153&gt;0,$G153*(INDEX(FBNinja!$J$2:$AE$409,'Aggregate (DFBP)'!$C153,MATCH('Aggregate (DFBP)'!Q$2,FBNinja!$J$1:$AE$1,0))),0)+IF($H153&gt;0,$H153*(INDEX(HTBB!$F$2:$O$303,'Aggregate (DFBP)'!$D153,MATCH('Aggregate (DFBP)'!Q$2,HTBB!$F$1:$O$1,0))),0)+IF($I153&gt;0,$I153*(INDEX(ESPN!$B$2:$K$246,'Aggregate (DFBP)'!$E153,MATCH('Aggregate (DFBP)'!Q$2,ESPN!$B$1:$K$1,0))),0)</f>
        <v>1.9</v>
      </c>
      <c r="R153">
        <f>IF($F153&gt;0,$F153*(INDEX(DFBP!$D$2:$Z$401,'Aggregate (DFBP)'!$B153,MATCH('Aggregate (DFBP)'!R$2,DFBP!$D$1:$Z$1,0))),0)+IF($G153&gt;0,$G153*(INDEX(FBNinja!$J$2:$AE$409,'Aggregate (DFBP)'!$C153,MATCH('Aggregate (DFBP)'!R$2,FBNinja!$J$1:$AE$1,0))),0)+IF($H153&gt;0,$H153*(INDEX(HTBB!$F$2:$O$303,'Aggregate (DFBP)'!$D153,MATCH('Aggregate (DFBP)'!R$2,HTBB!$F$1:$O$1,0))),0)+IF($I153&gt;0,$I153*(INDEX(ESPN!$B$2:$K$246,'Aggregate (DFBP)'!$E153,MATCH('Aggregate (DFBP)'!R$2,ESPN!$B$1:$K$1,0))),0)</f>
        <v>0.4</v>
      </c>
      <c r="S153">
        <f>IF($F153&gt;0,$F153*(INDEX(DFBP!$D$2:$Z$401,'Aggregate (DFBP)'!$B153,MATCH('Aggregate (DFBP)'!S$2,DFBP!$D$1:$Z$1,0))),0)+IF($G153&gt;0,$G153*(INDEX(FBNinja!$J$2:$AE$409,'Aggregate (DFBP)'!$C153,MATCH('Aggregate (DFBP)'!S$2,FBNinja!$J$1:$AE$1,0))),0)+IF($H153&gt;0,$H153*(INDEX(HTBB!$F$2:$O$303,'Aggregate (DFBP)'!$D153,MATCH('Aggregate (DFBP)'!S$2,HTBB!$F$1:$O$1,0))),0)+IF($I153&gt;0,$I153*(INDEX(ESPN!$B$2:$K$246,'Aggregate (DFBP)'!$E153,MATCH('Aggregate (DFBP)'!S$2,ESPN!$B$1:$K$1,0))),0)</f>
        <v>0.1</v>
      </c>
      <c r="T153" s="5">
        <f t="shared" si="2"/>
        <v>11.1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74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102</v>
      </c>
      <c r="F154">
        <f t="array" ref="F154">IF(ISERROR(B154),0,B$1)/SUM(IF(ISERROR($B154:$E154),0,$B$1:$E$1))</f>
        <v>1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(DFBP)'!$B154,MATCH('Aggregate (DFBP)'!K$2,DFBP!$D$1:$Z$1,0))),0)+IF($G154&gt;0,($G154/SUM($F154:$G154,$I154))*(INDEX(FBNinja!$J$2:$AE$409,'Aggregate (DFBP)'!$C154,MATCH('Aggregate (DFBP)'!K$2,FBNinja!$J$1:$AE$1,0))),0)+IF($I154&gt;0,($I154/SUM($F154:$G154,$I154))*(INDEX(ESPN!$B$2:$K$246,'Aggregate (DFBP)'!$E154,MATCH('Aggregate (DFBP)'!K$2,ESPN!$B$1:$K$1,0))),0)</f>
        <v>4</v>
      </c>
      <c r="L154" s="5">
        <f>IF($F154&gt;0,($F154/SUM($F154:$G154,$I154))*(INDEX(DFBP!$D$2:$Z$401,'Aggregate (DFBP)'!$B154,MATCH('Aggregate (DFBP)'!L$2,DFBP!$D$1:$Z$1,0))),0)+IF($G154&gt;0,($G154/SUM($F154:$G154,$I154))*(INDEX(FBNinja!$J$2:$AE$409,'Aggregate (DFBP)'!$C154,MATCH('Aggregate (DFBP)'!L$2,FBNinja!$J$1:$AE$1,0))),0)+IF($I154&gt;0,($I154/SUM($F154:$G154,$I154))*(INDEX(ESPN!$B$2:$K$246,'Aggregate (DFBP)'!$E154,MATCH('Aggregate (DFBP)'!L$2,ESPN!$B$1:$K$1,0))),0)</f>
        <v>10</v>
      </c>
      <c r="M154" s="5">
        <f>IF($F154&gt;0,($F154/SUM($F154:$G154,$I154))*(INDEX(DFBP!$D$2:$Z$401,'Aggregate (DFBP)'!$B154,MATCH('Aggregate (DFBP)'!M$2,DFBP!$D$1:$Z$1,0))),0)+IF($G154&gt;0,($G154/SUM($F154:$G154,$I154))*(INDEX(FBNinja!$J$2:$AE$409,'Aggregate (DFBP)'!$C154,MATCH('Aggregate (DFBP)'!M$2,FBNinja!$J$1:$AE$1,0))),0)+IF($I154&gt;0,($I154/SUM($F154:$G154,$I154))*(INDEX(ESPN!$B$2:$K$246,'Aggregate (DFBP)'!$E154,MATCH('Aggregate (DFBP)'!M$2,ESPN!$B$1:$K$1,0))),0)</f>
        <v>4.0999999999999996</v>
      </c>
      <c r="N154" s="5">
        <f>IF($F154&gt;0,($F154/SUM($F154:$G154,$I154))*(INDEX(DFBP!$D$2:$Z$401,'Aggregate (DFBP)'!$B154,MATCH('Aggregate (DFBP)'!N$2,DFBP!$D$1:$Z$1,0))),0)+IF($G154&gt;0,($G154/SUM($F154:$G154,$I154))*(INDEX(FBNinja!$J$2:$AE$409,'Aggregate (DFBP)'!$C154,MATCH('Aggregate (DFBP)'!N$2,FBNinja!$J$1:$AE$1,0))),0)+IF($I154&gt;0,($I154/SUM($F154:$G154,$I154))*(INDEX(ESPN!$B$2:$K$246,'Aggregate (DFBP)'!$E154,MATCH('Aggregate (DFBP)'!N$2,ESPN!$B$1:$K$1,0))),0)</f>
        <v>4.9000000000000004</v>
      </c>
      <c r="O154">
        <f>IF($F154&gt;0,$F154*(INDEX(DFBP!$D$2:$Z$401,'Aggregate (DFBP)'!$B154,MATCH('Aggregate (DFBP)'!O$2,DFBP!$D$1:$Z$1,0))),0)+IF($G154&gt;0,$G154*(INDEX(FBNinja!$J$2:$AE$409,'Aggregate (DFBP)'!$C154,MATCH('Aggregate (DFBP)'!O$2,FBNinja!$J$1:$AE$1,0))),0)+IF($H154&gt;0,$H154*(INDEX(HTBB!$F$2:$O$303,'Aggregate (DFBP)'!$D154,MATCH('Aggregate (DFBP)'!O$2,HTBB!$F$1:$O$1,0))),0)+IF($I154&gt;0,$I154*(INDEX(ESPN!$B$2:$K$246,'Aggregate (DFBP)'!$E154,MATCH('Aggregate (DFBP)'!O$2,ESPN!$B$1:$K$1,0))),0)</f>
        <v>1.7</v>
      </c>
      <c r="P154">
        <f>IF($F154&gt;0,$F154*(INDEX(DFBP!$D$2:$Z$401,'Aggregate (DFBP)'!$B154,MATCH('Aggregate (DFBP)'!P$2,DFBP!$D$1:$Z$1,0))),0)+IF($G154&gt;0,$G154*(INDEX(FBNinja!$J$2:$AE$409,'Aggregate (DFBP)'!$C154,MATCH('Aggregate (DFBP)'!P$2,FBNinja!$J$1:$AE$1,0))),0)+IF($H154&gt;0,$H154*(INDEX(HTBB!$F$2:$O$303,'Aggregate (DFBP)'!$D154,MATCH('Aggregate (DFBP)'!P$2,HTBB!$F$1:$O$1,0))),0)+IF($I154&gt;0,$I154*(INDEX(ESPN!$B$2:$K$246,'Aggregate (DFBP)'!$E154,MATCH('Aggregate (DFBP)'!P$2,ESPN!$B$1:$K$1,0))),0)</f>
        <v>2.2000000000000002</v>
      </c>
      <c r="Q154">
        <f>IF($F154&gt;0,$F154*(INDEX(DFBP!$D$2:$Z$401,'Aggregate (DFBP)'!$B154,MATCH('Aggregate (DFBP)'!Q$2,DFBP!$D$1:$Z$1,0))),0)+IF($G154&gt;0,$G154*(INDEX(FBNinja!$J$2:$AE$409,'Aggregate (DFBP)'!$C154,MATCH('Aggregate (DFBP)'!Q$2,FBNinja!$J$1:$AE$1,0))),0)+IF($H154&gt;0,$H154*(INDEX(HTBB!$F$2:$O$303,'Aggregate (DFBP)'!$D154,MATCH('Aggregate (DFBP)'!Q$2,HTBB!$F$1:$O$1,0))),0)+IF($I154&gt;0,$I154*(INDEX(ESPN!$B$2:$K$246,'Aggregate (DFBP)'!$E154,MATCH('Aggregate (DFBP)'!Q$2,ESPN!$B$1:$K$1,0))),0)</f>
        <v>2.4</v>
      </c>
      <c r="R154">
        <f>IF($F154&gt;0,$F154*(INDEX(DFBP!$D$2:$Z$401,'Aggregate (DFBP)'!$B154,MATCH('Aggregate (DFBP)'!R$2,DFBP!$D$1:$Z$1,0))),0)+IF($G154&gt;0,$G154*(INDEX(FBNinja!$J$2:$AE$409,'Aggregate (DFBP)'!$C154,MATCH('Aggregate (DFBP)'!R$2,FBNinja!$J$1:$AE$1,0))),0)+IF($H154&gt;0,$H154*(INDEX(HTBB!$F$2:$O$303,'Aggregate (DFBP)'!$D154,MATCH('Aggregate (DFBP)'!R$2,HTBB!$F$1:$O$1,0))),0)+IF($I154&gt;0,$I154*(INDEX(ESPN!$B$2:$K$246,'Aggregate (DFBP)'!$E154,MATCH('Aggregate (DFBP)'!R$2,ESPN!$B$1:$K$1,0))),0)</f>
        <v>0.9</v>
      </c>
      <c r="S154">
        <f>IF($F154&gt;0,$F154*(INDEX(DFBP!$D$2:$Z$401,'Aggregate (DFBP)'!$B154,MATCH('Aggregate (DFBP)'!S$2,DFBP!$D$1:$Z$1,0))),0)+IF($G154&gt;0,$G154*(INDEX(FBNinja!$J$2:$AE$409,'Aggregate (DFBP)'!$C154,MATCH('Aggregate (DFBP)'!S$2,FBNinja!$J$1:$AE$1,0))),0)+IF($H154&gt;0,$H154*(INDEX(HTBB!$F$2:$O$303,'Aggregate (DFBP)'!$D154,MATCH('Aggregate (DFBP)'!S$2,HTBB!$F$1:$O$1,0))),0)+IF($I154&gt;0,$I154*(INDEX(ESPN!$B$2:$K$246,'Aggregate (DFBP)'!$E154,MATCH('Aggregate (DFBP)'!S$2,ESPN!$B$1:$K$1,0))),0)</f>
        <v>0.2</v>
      </c>
      <c r="T154" s="5">
        <f t="shared" si="2"/>
        <v>13.799999999999999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70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164</v>
      </c>
      <c r="F155">
        <f t="array" ref="F155">IF(ISERROR(B155),0,B$1)/SUM(IF(ISERROR($B155:$E155),0,$B$1:$E$1))</f>
        <v>1</v>
      </c>
      <c r="G155">
        <f t="array" ref="G155">IF(ISERROR(C155),0,C$1)/SUM(IF(ISERROR($B155:$E155),0,$B$1:$E$1))</f>
        <v>0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(DFBP)'!$B155,MATCH('Aggregate (DFBP)'!K$2,DFBP!$D$1:$Z$1,0))),0)+IF($G155&gt;0,($G155/SUM($F155:$G155,$I155))*(INDEX(FBNinja!$J$2:$AE$409,'Aggregate (DFBP)'!$C155,MATCH('Aggregate (DFBP)'!K$2,FBNinja!$J$1:$AE$1,0))),0)+IF($I155&gt;0,($I155/SUM($F155:$G155,$I155))*(INDEX(ESPN!$B$2:$K$246,'Aggregate (DFBP)'!$E155,MATCH('Aggregate (DFBP)'!K$2,ESPN!$B$1:$K$1,0))),0)</f>
        <v>3.6</v>
      </c>
      <c r="L155" s="5">
        <f>IF($F155&gt;0,($F155/SUM($F155:$G155,$I155))*(INDEX(DFBP!$D$2:$Z$401,'Aggregate (DFBP)'!$B155,MATCH('Aggregate (DFBP)'!L$2,DFBP!$D$1:$Z$1,0))),0)+IF($G155&gt;0,($G155/SUM($F155:$G155,$I155))*(INDEX(FBNinja!$J$2:$AE$409,'Aggregate (DFBP)'!$C155,MATCH('Aggregate (DFBP)'!L$2,FBNinja!$J$1:$AE$1,0))),0)+IF($I155&gt;0,($I155/SUM($F155:$G155,$I155))*(INDEX(ESPN!$B$2:$K$246,'Aggregate (DFBP)'!$E155,MATCH('Aggregate (DFBP)'!L$2,ESPN!$B$1:$K$1,0))),0)</f>
        <v>7.9</v>
      </c>
      <c r="M155" s="5">
        <f>IF($F155&gt;0,($F155/SUM($F155:$G155,$I155))*(INDEX(DFBP!$D$2:$Z$401,'Aggregate (DFBP)'!$B155,MATCH('Aggregate (DFBP)'!M$2,DFBP!$D$1:$Z$1,0))),0)+IF($G155&gt;0,($G155/SUM($F155:$G155,$I155))*(INDEX(FBNinja!$J$2:$AE$409,'Aggregate (DFBP)'!$C155,MATCH('Aggregate (DFBP)'!M$2,FBNinja!$J$1:$AE$1,0))),0)+IF($I155&gt;0,($I155/SUM($F155:$G155,$I155))*(INDEX(ESPN!$B$2:$K$246,'Aggregate (DFBP)'!$E155,MATCH('Aggregate (DFBP)'!M$2,ESPN!$B$1:$K$1,0))),0)</f>
        <v>1.6</v>
      </c>
      <c r="N155" s="5">
        <f>IF($F155&gt;0,($F155/SUM($F155:$G155,$I155))*(INDEX(DFBP!$D$2:$Z$401,'Aggregate (DFBP)'!$B155,MATCH('Aggregate (DFBP)'!N$2,DFBP!$D$1:$Z$1,0))),0)+IF($G155&gt;0,($G155/SUM($F155:$G155,$I155))*(INDEX(FBNinja!$J$2:$AE$409,'Aggregate (DFBP)'!$C155,MATCH('Aggregate (DFBP)'!N$2,FBNinja!$J$1:$AE$1,0))),0)+IF($I155&gt;0,($I155/SUM($F155:$G155,$I155))*(INDEX(ESPN!$B$2:$K$246,'Aggregate (DFBP)'!$E155,MATCH('Aggregate (DFBP)'!N$2,ESPN!$B$1:$K$1,0))),0)</f>
        <v>2.1</v>
      </c>
      <c r="O155">
        <f>IF($F155&gt;0,$F155*(INDEX(DFBP!$D$2:$Z$401,'Aggregate (DFBP)'!$B155,MATCH('Aggregate (DFBP)'!O$2,DFBP!$D$1:$Z$1,0))),0)+IF($G155&gt;0,$G155*(INDEX(FBNinja!$J$2:$AE$409,'Aggregate (DFBP)'!$C155,MATCH('Aggregate (DFBP)'!O$2,FBNinja!$J$1:$AE$1,0))),0)+IF($H155&gt;0,$H155*(INDEX(HTBB!$F$2:$O$303,'Aggregate (DFBP)'!$D155,MATCH('Aggregate (DFBP)'!O$2,HTBB!$F$1:$O$1,0))),0)+IF($I155&gt;0,$I155*(INDEX(ESPN!$B$2:$K$246,'Aggregate (DFBP)'!$E155,MATCH('Aggregate (DFBP)'!O$2,ESPN!$B$1:$K$1,0))),0)</f>
        <v>0.9</v>
      </c>
      <c r="P155">
        <f>IF($F155&gt;0,$F155*(INDEX(DFBP!$D$2:$Z$401,'Aggregate (DFBP)'!$B155,MATCH('Aggregate (DFBP)'!P$2,DFBP!$D$1:$Z$1,0))),0)+IF($G155&gt;0,$G155*(INDEX(FBNinja!$J$2:$AE$409,'Aggregate (DFBP)'!$C155,MATCH('Aggregate (DFBP)'!P$2,FBNinja!$J$1:$AE$1,0))),0)+IF($H155&gt;0,$H155*(INDEX(HTBB!$F$2:$O$303,'Aggregate (DFBP)'!$D155,MATCH('Aggregate (DFBP)'!P$2,HTBB!$F$1:$O$1,0))),0)+IF($I155&gt;0,$I155*(INDEX(ESPN!$B$2:$K$246,'Aggregate (DFBP)'!$E155,MATCH('Aggregate (DFBP)'!P$2,ESPN!$B$1:$K$1,0))),0)</f>
        <v>3.7</v>
      </c>
      <c r="Q155">
        <f>IF($F155&gt;0,$F155*(INDEX(DFBP!$D$2:$Z$401,'Aggregate (DFBP)'!$B155,MATCH('Aggregate (DFBP)'!Q$2,DFBP!$D$1:$Z$1,0))),0)+IF($G155&gt;0,$G155*(INDEX(FBNinja!$J$2:$AE$409,'Aggregate (DFBP)'!$C155,MATCH('Aggregate (DFBP)'!Q$2,FBNinja!$J$1:$AE$1,0))),0)+IF($H155&gt;0,$H155*(INDEX(HTBB!$F$2:$O$303,'Aggregate (DFBP)'!$D155,MATCH('Aggregate (DFBP)'!Q$2,HTBB!$F$1:$O$1,0))),0)+IF($I155&gt;0,$I155*(INDEX(ESPN!$B$2:$K$246,'Aggregate (DFBP)'!$E155,MATCH('Aggregate (DFBP)'!Q$2,ESPN!$B$1:$K$1,0))),0)</f>
        <v>2.4</v>
      </c>
      <c r="R155">
        <f>IF($F155&gt;0,$F155*(INDEX(DFBP!$D$2:$Z$401,'Aggregate (DFBP)'!$B155,MATCH('Aggregate (DFBP)'!R$2,DFBP!$D$1:$Z$1,0))),0)+IF($G155&gt;0,$G155*(INDEX(FBNinja!$J$2:$AE$409,'Aggregate (DFBP)'!$C155,MATCH('Aggregate (DFBP)'!R$2,FBNinja!$J$1:$AE$1,0))),0)+IF($H155&gt;0,$H155*(INDEX(HTBB!$F$2:$O$303,'Aggregate (DFBP)'!$D155,MATCH('Aggregate (DFBP)'!R$2,HTBB!$F$1:$O$1,0))),0)+IF($I155&gt;0,$I155*(INDEX(ESPN!$B$2:$K$246,'Aggregate (DFBP)'!$E155,MATCH('Aggregate (DFBP)'!R$2,ESPN!$B$1:$K$1,0))),0)</f>
        <v>1</v>
      </c>
      <c r="S155">
        <f>IF($F155&gt;0,$F155*(INDEX(DFBP!$D$2:$Z$401,'Aggregate (DFBP)'!$B155,MATCH('Aggregate (DFBP)'!S$2,DFBP!$D$1:$Z$1,0))),0)+IF($G155&gt;0,$G155*(INDEX(FBNinja!$J$2:$AE$409,'Aggregate (DFBP)'!$C155,MATCH('Aggregate (DFBP)'!S$2,FBNinja!$J$1:$AE$1,0))),0)+IF($H155&gt;0,$H155*(INDEX(HTBB!$F$2:$O$303,'Aggregate (DFBP)'!$D155,MATCH('Aggregate (DFBP)'!S$2,HTBB!$F$1:$O$1,0))),0)+IF($I155&gt;0,$I155*(INDEX(ESPN!$B$2:$K$246,'Aggregate (DFBP)'!$E155,MATCH('Aggregate (DFBP)'!S$2,ESPN!$B$1:$K$1,0))),0)</f>
        <v>0.4</v>
      </c>
      <c r="T155" s="5">
        <f t="shared" si="2"/>
        <v>9.7000000000000011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67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1</v>
      </c>
      <c r="G156">
        <f t="array" ref="G156">IF(ISERROR(C156),0,C$1)/SUM(IF(ISERROR($B156:$E156),0,$B$1:$E$1))</f>
        <v>0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(DFBP)'!$B156,MATCH('Aggregate (DFBP)'!K$2,DFBP!$D$1:$Z$1,0))),0)+IF($G156&gt;0,($G156/SUM($F156:$G156,$I156))*(INDEX(FBNinja!$J$2:$AE$409,'Aggregate (DFBP)'!$C156,MATCH('Aggregate (DFBP)'!K$2,FBNinja!$J$1:$AE$1,0))),0)+IF($I156&gt;0,($I156/SUM($F156:$G156,$I156))*(INDEX(ESPN!$B$2:$K$246,'Aggregate (DFBP)'!$E156,MATCH('Aggregate (DFBP)'!K$2,ESPN!$B$1:$K$1,0))),0)</f>
        <v>3.1</v>
      </c>
      <c r="L156" s="5">
        <f>IF($F156&gt;0,($F156/SUM($F156:$G156,$I156))*(INDEX(DFBP!$D$2:$Z$401,'Aggregate (DFBP)'!$B156,MATCH('Aggregate (DFBP)'!L$2,DFBP!$D$1:$Z$1,0))),0)+IF($G156&gt;0,($G156/SUM($F156:$G156,$I156))*(INDEX(FBNinja!$J$2:$AE$409,'Aggregate (DFBP)'!$C156,MATCH('Aggregate (DFBP)'!L$2,FBNinja!$J$1:$AE$1,0))),0)+IF($I156&gt;0,($I156/SUM($F156:$G156,$I156))*(INDEX(ESPN!$B$2:$K$246,'Aggregate (DFBP)'!$E156,MATCH('Aggregate (DFBP)'!L$2,ESPN!$B$1:$K$1,0))),0)</f>
        <v>7.4</v>
      </c>
      <c r="M156" s="5">
        <f>IF($F156&gt;0,($F156/SUM($F156:$G156,$I156))*(INDEX(DFBP!$D$2:$Z$401,'Aggregate (DFBP)'!$B156,MATCH('Aggregate (DFBP)'!M$2,DFBP!$D$1:$Z$1,0))),0)+IF($G156&gt;0,($G156/SUM($F156:$G156,$I156))*(INDEX(FBNinja!$J$2:$AE$409,'Aggregate (DFBP)'!$C156,MATCH('Aggregate (DFBP)'!M$2,FBNinja!$J$1:$AE$1,0))),0)+IF($I156&gt;0,($I156/SUM($F156:$G156,$I156))*(INDEX(ESPN!$B$2:$K$246,'Aggregate (DFBP)'!$E156,MATCH('Aggregate (DFBP)'!M$2,ESPN!$B$1:$K$1,0))),0)</f>
        <v>1.6</v>
      </c>
      <c r="N156" s="5">
        <f>IF($F156&gt;0,($F156/SUM($F156:$G156,$I156))*(INDEX(DFBP!$D$2:$Z$401,'Aggregate (DFBP)'!$B156,MATCH('Aggregate (DFBP)'!N$2,DFBP!$D$1:$Z$1,0))),0)+IF($G156&gt;0,($G156/SUM($F156:$G156,$I156))*(INDEX(FBNinja!$J$2:$AE$409,'Aggregate (DFBP)'!$C156,MATCH('Aggregate (DFBP)'!N$2,FBNinja!$J$1:$AE$1,0))),0)+IF($I156&gt;0,($I156/SUM($F156:$G156,$I156))*(INDEX(ESPN!$B$2:$K$246,'Aggregate (DFBP)'!$E156,MATCH('Aggregate (DFBP)'!N$2,ESPN!$B$1:$K$1,0))),0)</f>
        <v>2.1</v>
      </c>
      <c r="O156">
        <f>IF($F156&gt;0,$F156*(INDEX(DFBP!$D$2:$Z$401,'Aggregate (DFBP)'!$B156,MATCH('Aggregate (DFBP)'!O$2,DFBP!$D$1:$Z$1,0))),0)+IF($G156&gt;0,$G156*(INDEX(FBNinja!$J$2:$AE$409,'Aggregate (DFBP)'!$C156,MATCH('Aggregate (DFBP)'!O$2,FBNinja!$J$1:$AE$1,0))),0)+IF($H156&gt;0,$H156*(INDEX(HTBB!$F$2:$O$303,'Aggregate (DFBP)'!$D156,MATCH('Aggregate (DFBP)'!O$2,HTBB!$F$1:$O$1,0))),0)+IF($I156&gt;0,$I156*(INDEX(ESPN!$B$2:$K$246,'Aggregate (DFBP)'!$E156,MATCH('Aggregate (DFBP)'!O$2,ESPN!$B$1:$K$1,0))),0)</f>
        <v>1.2</v>
      </c>
      <c r="P156">
        <f>IF($F156&gt;0,$F156*(INDEX(DFBP!$D$2:$Z$401,'Aggregate (DFBP)'!$B156,MATCH('Aggregate (DFBP)'!P$2,DFBP!$D$1:$Z$1,0))),0)+IF($G156&gt;0,$G156*(INDEX(FBNinja!$J$2:$AE$409,'Aggregate (DFBP)'!$C156,MATCH('Aggregate (DFBP)'!P$2,FBNinja!$J$1:$AE$1,0))),0)+IF($H156&gt;0,$H156*(INDEX(HTBB!$F$2:$O$303,'Aggregate (DFBP)'!$D156,MATCH('Aggregate (DFBP)'!P$2,HTBB!$F$1:$O$1,0))),0)+IF($I156&gt;0,$I156*(INDEX(ESPN!$B$2:$K$246,'Aggregate (DFBP)'!$E156,MATCH('Aggregate (DFBP)'!P$2,ESPN!$B$1:$K$1,0))),0)</f>
        <v>2.5</v>
      </c>
      <c r="Q156">
        <f>IF($F156&gt;0,$F156*(INDEX(DFBP!$D$2:$Z$401,'Aggregate (DFBP)'!$B156,MATCH('Aggregate (DFBP)'!Q$2,DFBP!$D$1:$Z$1,0))),0)+IF($G156&gt;0,$G156*(INDEX(FBNinja!$J$2:$AE$409,'Aggregate (DFBP)'!$C156,MATCH('Aggregate (DFBP)'!Q$2,FBNinja!$J$1:$AE$1,0))),0)+IF($H156&gt;0,$H156*(INDEX(HTBB!$F$2:$O$303,'Aggregate (DFBP)'!$D156,MATCH('Aggregate (DFBP)'!Q$2,HTBB!$F$1:$O$1,0))),0)+IF($I156&gt;0,$I156*(INDEX(ESPN!$B$2:$K$246,'Aggregate (DFBP)'!$E156,MATCH('Aggregate (DFBP)'!Q$2,ESPN!$B$1:$K$1,0))),0)</f>
        <v>3.2</v>
      </c>
      <c r="R156">
        <f>IF($F156&gt;0,$F156*(INDEX(DFBP!$D$2:$Z$401,'Aggregate (DFBP)'!$B156,MATCH('Aggregate (DFBP)'!R$2,DFBP!$D$1:$Z$1,0))),0)+IF($G156&gt;0,$G156*(INDEX(FBNinja!$J$2:$AE$409,'Aggregate (DFBP)'!$C156,MATCH('Aggregate (DFBP)'!R$2,FBNinja!$J$1:$AE$1,0))),0)+IF($H156&gt;0,$H156*(INDEX(HTBB!$F$2:$O$303,'Aggregate (DFBP)'!$D156,MATCH('Aggregate (DFBP)'!R$2,HTBB!$F$1:$O$1,0))),0)+IF($I156&gt;0,$I156*(INDEX(ESPN!$B$2:$K$246,'Aggregate (DFBP)'!$E156,MATCH('Aggregate (DFBP)'!R$2,ESPN!$B$1:$K$1,0))),0)</f>
        <v>1</v>
      </c>
      <c r="S156">
        <f>IF($F156&gt;0,$F156*(INDEX(DFBP!$D$2:$Z$401,'Aggregate (DFBP)'!$B156,MATCH('Aggregate (DFBP)'!S$2,DFBP!$D$1:$Z$1,0))),0)+IF($G156&gt;0,$G156*(INDEX(FBNinja!$J$2:$AE$409,'Aggregate (DFBP)'!$C156,MATCH('Aggregate (DFBP)'!S$2,FBNinja!$J$1:$AE$1,0))),0)+IF($H156&gt;0,$H156*(INDEX(HTBB!$F$2:$O$303,'Aggregate (DFBP)'!$D156,MATCH('Aggregate (DFBP)'!S$2,HTBB!$F$1:$O$1,0))),0)+IF($I156&gt;0,$I156*(INDEX(ESPN!$B$2:$K$246,'Aggregate (DFBP)'!$E156,MATCH('Aggregate (DFBP)'!S$2,ESPN!$B$1:$K$1,0))),0)</f>
        <v>0.2</v>
      </c>
      <c r="T156" s="5">
        <f t="shared" si="2"/>
        <v>9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62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44</v>
      </c>
      <c r="F157">
        <f t="array" ref="F157">IF(ISERROR(B157),0,B$1)/SUM(IF(ISERROR($B157:$E157),0,$B$1:$E$1))</f>
        <v>1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(DFBP)'!$B157,MATCH('Aggregate (DFBP)'!K$2,DFBP!$D$1:$Z$1,0))),0)+IF($G157&gt;0,($G157/SUM($F157:$G157,$I157))*(INDEX(FBNinja!$J$2:$AE$409,'Aggregate (DFBP)'!$C157,MATCH('Aggregate (DFBP)'!K$2,FBNinja!$J$1:$AE$1,0))),0)+IF($I157&gt;0,($I157/SUM($F157:$G157,$I157))*(INDEX(ESPN!$B$2:$K$246,'Aggregate (DFBP)'!$E157,MATCH('Aggregate (DFBP)'!K$2,ESPN!$B$1:$K$1,0))),0)</f>
        <v>4.0999999999999996</v>
      </c>
      <c r="L157" s="5">
        <f>IF($F157&gt;0,($F157/SUM($F157:$G157,$I157))*(INDEX(DFBP!$D$2:$Z$401,'Aggregate (DFBP)'!$B157,MATCH('Aggregate (DFBP)'!L$2,DFBP!$D$1:$Z$1,0))),0)+IF($G157&gt;0,($G157/SUM($F157:$G157,$I157))*(INDEX(FBNinja!$J$2:$AE$409,'Aggregate (DFBP)'!$C157,MATCH('Aggregate (DFBP)'!L$2,FBNinja!$J$1:$AE$1,0))),0)+IF($I157&gt;0,($I157/SUM($F157:$G157,$I157))*(INDEX(ESPN!$B$2:$K$246,'Aggregate (DFBP)'!$E157,MATCH('Aggregate (DFBP)'!L$2,ESPN!$B$1:$K$1,0))),0)</f>
        <v>9.1</v>
      </c>
      <c r="M157" s="5">
        <f>IF($F157&gt;0,($F157/SUM($F157:$G157,$I157))*(INDEX(DFBP!$D$2:$Z$401,'Aggregate (DFBP)'!$B157,MATCH('Aggregate (DFBP)'!M$2,DFBP!$D$1:$Z$1,0))),0)+IF($G157&gt;0,($G157/SUM($F157:$G157,$I157))*(INDEX(FBNinja!$J$2:$AE$409,'Aggregate (DFBP)'!$C157,MATCH('Aggregate (DFBP)'!M$2,FBNinja!$J$1:$AE$1,0))),0)+IF($I157&gt;0,($I157/SUM($F157:$G157,$I157))*(INDEX(ESPN!$B$2:$K$246,'Aggregate (DFBP)'!$E157,MATCH('Aggregate (DFBP)'!M$2,ESPN!$B$1:$K$1,0))),0)</f>
        <v>2.2000000000000002</v>
      </c>
      <c r="N157" s="5">
        <f>IF($F157&gt;0,($F157/SUM($F157:$G157,$I157))*(INDEX(DFBP!$D$2:$Z$401,'Aggregate (DFBP)'!$B157,MATCH('Aggregate (DFBP)'!N$2,DFBP!$D$1:$Z$1,0))),0)+IF($G157&gt;0,($G157/SUM($F157:$G157,$I157))*(INDEX(FBNinja!$J$2:$AE$409,'Aggregate (DFBP)'!$C157,MATCH('Aggregate (DFBP)'!N$2,FBNinja!$J$1:$AE$1,0))),0)+IF($I157&gt;0,($I157/SUM($F157:$G157,$I157))*(INDEX(ESPN!$B$2:$K$246,'Aggregate (DFBP)'!$E157,MATCH('Aggregate (DFBP)'!N$2,ESPN!$B$1:$K$1,0))),0)</f>
        <v>3.4</v>
      </c>
      <c r="O157">
        <f>IF($F157&gt;0,$F157*(INDEX(DFBP!$D$2:$Z$401,'Aggregate (DFBP)'!$B157,MATCH('Aggregate (DFBP)'!O$2,DFBP!$D$1:$Z$1,0))),0)+IF($G157&gt;0,$G157*(INDEX(FBNinja!$J$2:$AE$409,'Aggregate (DFBP)'!$C157,MATCH('Aggregate (DFBP)'!O$2,FBNinja!$J$1:$AE$1,0))),0)+IF($H157&gt;0,$H157*(INDEX(HTBB!$F$2:$O$303,'Aggregate (DFBP)'!$D157,MATCH('Aggregate (DFBP)'!O$2,HTBB!$F$1:$O$1,0))),0)+IF($I157&gt;0,$I157*(INDEX(ESPN!$B$2:$K$246,'Aggregate (DFBP)'!$E157,MATCH('Aggregate (DFBP)'!O$2,ESPN!$B$1:$K$1,0))),0)</f>
        <v>0</v>
      </c>
      <c r="P157">
        <f>IF($F157&gt;0,$F157*(INDEX(DFBP!$D$2:$Z$401,'Aggregate (DFBP)'!$B157,MATCH('Aggregate (DFBP)'!P$2,DFBP!$D$1:$Z$1,0))),0)+IF($G157&gt;0,$G157*(INDEX(FBNinja!$J$2:$AE$409,'Aggregate (DFBP)'!$C157,MATCH('Aggregate (DFBP)'!P$2,FBNinja!$J$1:$AE$1,0))),0)+IF($H157&gt;0,$H157*(INDEX(HTBB!$F$2:$O$303,'Aggregate (DFBP)'!$D157,MATCH('Aggregate (DFBP)'!P$2,HTBB!$F$1:$O$1,0))),0)+IF($I157&gt;0,$I157*(INDEX(ESPN!$B$2:$K$246,'Aggregate (DFBP)'!$E157,MATCH('Aggregate (DFBP)'!P$2,ESPN!$B$1:$K$1,0))),0)</f>
        <v>7.8</v>
      </c>
      <c r="Q157">
        <f>IF($F157&gt;0,$F157*(INDEX(DFBP!$D$2:$Z$401,'Aggregate (DFBP)'!$B157,MATCH('Aggregate (DFBP)'!Q$2,DFBP!$D$1:$Z$1,0))),0)+IF($G157&gt;0,$G157*(INDEX(FBNinja!$J$2:$AE$409,'Aggregate (DFBP)'!$C157,MATCH('Aggregate (DFBP)'!Q$2,FBNinja!$J$1:$AE$1,0))),0)+IF($H157&gt;0,$H157*(INDEX(HTBB!$F$2:$O$303,'Aggregate (DFBP)'!$D157,MATCH('Aggregate (DFBP)'!Q$2,HTBB!$F$1:$O$1,0))),0)+IF($I157&gt;0,$I157*(INDEX(ESPN!$B$2:$K$246,'Aggregate (DFBP)'!$E157,MATCH('Aggregate (DFBP)'!Q$2,ESPN!$B$1:$K$1,0))),0)</f>
        <v>1.4</v>
      </c>
      <c r="R157">
        <f>IF($F157&gt;0,$F157*(INDEX(DFBP!$D$2:$Z$401,'Aggregate (DFBP)'!$B157,MATCH('Aggregate (DFBP)'!R$2,DFBP!$D$1:$Z$1,0))),0)+IF($G157&gt;0,$G157*(INDEX(FBNinja!$J$2:$AE$409,'Aggregate (DFBP)'!$C157,MATCH('Aggregate (DFBP)'!R$2,FBNinja!$J$1:$AE$1,0))),0)+IF($H157&gt;0,$H157*(INDEX(HTBB!$F$2:$O$303,'Aggregate (DFBP)'!$D157,MATCH('Aggregate (DFBP)'!R$2,HTBB!$F$1:$O$1,0))),0)+IF($I157&gt;0,$I157*(INDEX(ESPN!$B$2:$K$246,'Aggregate (DFBP)'!$E157,MATCH('Aggregate (DFBP)'!R$2,ESPN!$B$1:$K$1,0))),0)</f>
        <v>1.1000000000000001</v>
      </c>
      <c r="S157">
        <f>IF($F157&gt;0,$F157*(INDEX(DFBP!$D$2:$Z$401,'Aggregate (DFBP)'!$B157,MATCH('Aggregate (DFBP)'!S$2,DFBP!$D$1:$Z$1,0))),0)+IF($G157&gt;0,$G157*(INDEX(FBNinja!$J$2:$AE$409,'Aggregate (DFBP)'!$C157,MATCH('Aggregate (DFBP)'!S$2,FBNinja!$J$1:$AE$1,0))),0)+IF($H157&gt;0,$H157*(INDEX(HTBB!$F$2:$O$303,'Aggregate (DFBP)'!$D157,MATCH('Aggregate (DFBP)'!S$2,HTBB!$F$1:$O$1,0))),0)+IF($I157&gt;0,$I157*(INDEX(ESPN!$B$2:$K$246,'Aggregate (DFBP)'!$E157,MATCH('Aggregate (DFBP)'!S$2,ESPN!$B$1:$K$1,0))),0)</f>
        <v>1.6</v>
      </c>
      <c r="T157" s="5">
        <f t="shared" si="2"/>
        <v>10.399999999999999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62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>
        <f t="array" ref="F158">IF(ISERROR(B158),0,B$1)/SUM(IF(ISERROR($B158:$E158),0,$B$1:$E$1))</f>
        <v>1</v>
      </c>
      <c r="G158">
        <f t="array" ref="G158">IF(ISERROR(C158),0,C$1)/SUM(IF(ISERROR($B158:$E158),0,$B$1:$E$1))</f>
        <v>0</v>
      </c>
      <c r="H158">
        <f t="array" ref="H158">IF(ISERROR(D158),0,D$1)/SUM(IF(ISERROR($B158:$E158),0,$B$1:$E$1))</f>
        <v>0</v>
      </c>
      <c r="I158">
        <f t="array" ref="I158">IF(ISERROR(E158),0,E$1)/SUM(IF(ISERROR($B158:$E158),0,$B$1:$E$1))</f>
        <v>0</v>
      </c>
      <c r="K158" s="5">
        <f>IF($F158&gt;0,($F158/SUM($F158:$G158,$I158))*(INDEX(DFBP!$D$2:$Z$401,'Aggregate (DFBP)'!$B158,MATCH('Aggregate (DFBP)'!K$2,DFBP!$D$1:$Z$1,0))),0)+IF($G158&gt;0,($G158/SUM($F158:$G158,$I158))*(INDEX(FBNinja!$J$2:$AE$409,'Aggregate (DFBP)'!$C158,MATCH('Aggregate (DFBP)'!K$2,FBNinja!$J$1:$AE$1,0))),0)+IF($I158&gt;0,($I158/SUM($F158:$G158,$I158))*(INDEX(ESPN!$B$2:$K$246,'Aggregate (DFBP)'!$E158,MATCH('Aggregate (DFBP)'!K$2,ESPN!$B$1:$K$1,0))),0)</f>
        <v>2.6</v>
      </c>
      <c r="L158" s="5">
        <f>IF($F158&gt;0,($F158/SUM($F158:$G158,$I158))*(INDEX(DFBP!$D$2:$Z$401,'Aggregate (DFBP)'!$B158,MATCH('Aggregate (DFBP)'!L$2,DFBP!$D$1:$Z$1,0))),0)+IF($G158&gt;0,($G158/SUM($F158:$G158,$I158))*(INDEX(FBNinja!$J$2:$AE$409,'Aggregate (DFBP)'!$C158,MATCH('Aggregate (DFBP)'!L$2,FBNinja!$J$1:$AE$1,0))),0)+IF($I158&gt;0,($I158/SUM($F158:$G158,$I158))*(INDEX(ESPN!$B$2:$K$246,'Aggregate (DFBP)'!$E158,MATCH('Aggregate (DFBP)'!L$2,ESPN!$B$1:$K$1,0))),0)</f>
        <v>5.3</v>
      </c>
      <c r="M158" s="5">
        <f>IF($F158&gt;0,($F158/SUM($F158:$G158,$I158))*(INDEX(DFBP!$D$2:$Z$401,'Aggregate (DFBP)'!$B158,MATCH('Aggregate (DFBP)'!M$2,DFBP!$D$1:$Z$1,0))),0)+IF($G158&gt;0,($G158/SUM($F158:$G158,$I158))*(INDEX(FBNinja!$J$2:$AE$409,'Aggregate (DFBP)'!$C158,MATCH('Aggregate (DFBP)'!M$2,FBNinja!$J$1:$AE$1,0))),0)+IF($I158&gt;0,($I158/SUM($F158:$G158,$I158))*(INDEX(ESPN!$B$2:$K$246,'Aggregate (DFBP)'!$E158,MATCH('Aggregate (DFBP)'!M$2,ESPN!$B$1:$K$1,0))),0)</f>
        <v>1.5</v>
      </c>
      <c r="N158" s="5">
        <f>IF($F158&gt;0,($F158/SUM($F158:$G158,$I158))*(INDEX(DFBP!$D$2:$Z$401,'Aggregate (DFBP)'!$B158,MATCH('Aggregate (DFBP)'!N$2,DFBP!$D$1:$Z$1,0))),0)+IF($G158&gt;0,($G158/SUM($F158:$G158,$I158))*(INDEX(FBNinja!$J$2:$AE$409,'Aggregate (DFBP)'!$C158,MATCH('Aggregate (DFBP)'!N$2,FBNinja!$J$1:$AE$1,0))),0)+IF($I158&gt;0,($I158/SUM($F158:$G158,$I158))*(INDEX(ESPN!$B$2:$K$246,'Aggregate (DFBP)'!$E158,MATCH('Aggregate (DFBP)'!N$2,ESPN!$B$1:$K$1,0))),0)</f>
        <v>1.8</v>
      </c>
      <c r="O158">
        <f>IF($F158&gt;0,$F158*(INDEX(DFBP!$D$2:$Z$401,'Aggregate (DFBP)'!$B158,MATCH('Aggregate (DFBP)'!O$2,DFBP!$D$1:$Z$1,0))),0)+IF($G158&gt;0,$G158*(INDEX(FBNinja!$J$2:$AE$409,'Aggregate (DFBP)'!$C158,MATCH('Aggregate (DFBP)'!O$2,FBNinja!$J$1:$AE$1,0))),0)+IF($H158&gt;0,$H158*(INDEX(HTBB!$F$2:$O$303,'Aggregate (DFBP)'!$D158,MATCH('Aggregate (DFBP)'!O$2,HTBB!$F$1:$O$1,0))),0)+IF($I158&gt;0,$I158*(INDEX(ESPN!$B$2:$K$246,'Aggregate (DFBP)'!$E158,MATCH('Aggregate (DFBP)'!O$2,ESPN!$B$1:$K$1,0))),0)</f>
        <v>0</v>
      </c>
      <c r="P158">
        <f>IF($F158&gt;0,$F158*(INDEX(DFBP!$D$2:$Z$401,'Aggregate (DFBP)'!$B158,MATCH('Aggregate (DFBP)'!P$2,DFBP!$D$1:$Z$1,0))),0)+IF($G158&gt;0,$G158*(INDEX(FBNinja!$J$2:$AE$409,'Aggregate (DFBP)'!$C158,MATCH('Aggregate (DFBP)'!P$2,FBNinja!$J$1:$AE$1,0))),0)+IF($H158&gt;0,$H158*(INDEX(HTBB!$F$2:$O$303,'Aggregate (DFBP)'!$D158,MATCH('Aggregate (DFBP)'!P$2,HTBB!$F$1:$O$1,0))),0)+IF($I158&gt;0,$I158*(INDEX(ESPN!$B$2:$K$246,'Aggregate (DFBP)'!$E158,MATCH('Aggregate (DFBP)'!P$2,ESPN!$B$1:$K$1,0))),0)</f>
        <v>3.6</v>
      </c>
      <c r="Q158">
        <f>IF($F158&gt;0,$F158*(INDEX(DFBP!$D$2:$Z$401,'Aggregate (DFBP)'!$B158,MATCH('Aggregate (DFBP)'!Q$2,DFBP!$D$1:$Z$1,0))),0)+IF($G158&gt;0,$G158*(INDEX(FBNinja!$J$2:$AE$409,'Aggregate (DFBP)'!$C158,MATCH('Aggregate (DFBP)'!Q$2,FBNinja!$J$1:$AE$1,0))),0)+IF($H158&gt;0,$H158*(INDEX(HTBB!$F$2:$O$303,'Aggregate (DFBP)'!$D158,MATCH('Aggregate (DFBP)'!Q$2,HTBB!$F$1:$O$1,0))),0)+IF($I158&gt;0,$I158*(INDEX(ESPN!$B$2:$K$246,'Aggregate (DFBP)'!$E158,MATCH('Aggregate (DFBP)'!Q$2,ESPN!$B$1:$K$1,0))),0)</f>
        <v>1</v>
      </c>
      <c r="R158">
        <f>IF($F158&gt;0,$F158*(INDEX(DFBP!$D$2:$Z$401,'Aggregate (DFBP)'!$B158,MATCH('Aggregate (DFBP)'!R$2,DFBP!$D$1:$Z$1,0))),0)+IF($G158&gt;0,$G158*(INDEX(FBNinja!$J$2:$AE$409,'Aggregate (DFBP)'!$C158,MATCH('Aggregate (DFBP)'!R$2,FBNinja!$J$1:$AE$1,0))),0)+IF($H158&gt;0,$H158*(INDEX(HTBB!$F$2:$O$303,'Aggregate (DFBP)'!$D158,MATCH('Aggregate (DFBP)'!R$2,HTBB!$F$1:$O$1,0))),0)+IF($I158&gt;0,$I158*(INDEX(ESPN!$B$2:$K$246,'Aggregate (DFBP)'!$E158,MATCH('Aggregate (DFBP)'!R$2,ESPN!$B$1:$K$1,0))),0)</f>
        <v>0.4</v>
      </c>
      <c r="S158">
        <f>IF($F158&gt;0,$F158*(INDEX(DFBP!$D$2:$Z$401,'Aggregate (DFBP)'!$B158,MATCH('Aggregate (DFBP)'!S$2,DFBP!$D$1:$Z$1,0))),0)+IF($G158&gt;0,$G158*(INDEX(FBNinja!$J$2:$AE$409,'Aggregate (DFBP)'!$C158,MATCH('Aggregate (DFBP)'!S$2,FBNinja!$J$1:$AE$1,0))),0)+IF($H158&gt;0,$H158*(INDEX(HTBB!$F$2:$O$303,'Aggregate (DFBP)'!$D158,MATCH('Aggregate (DFBP)'!S$2,HTBB!$F$1:$O$1,0))),0)+IF($I158&gt;0,$I158*(INDEX(ESPN!$B$2:$K$246,'Aggregate (DFBP)'!$E158,MATCH('Aggregate (DFBP)'!S$2,ESPN!$B$1:$K$1,0))),0)</f>
        <v>0.5</v>
      </c>
      <c r="T158" s="5">
        <f t="shared" si="2"/>
        <v>6.7</v>
      </c>
      <c r="V158">
        <f>IF(F158&gt;0,($F158/SUM($F158:$G158,$I158))*INDEX(DFBP!$B$2:$B$401,B158),0)+IF(G158&gt;0,($G158/SUM($F158:$G158,$I158))*INDEX(FBNinja!$H$2:$H$409,C158),0)+IF(I158&gt;0,($I158/SUM($F158:$G158,$I158))*INDEX(ESPN!$L$2:$L$246,E158),0)</f>
        <v>74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101</v>
      </c>
      <c r="F159">
        <f t="array" ref="F159">IF(ISERROR(B159),0,B$1)/SUM(IF(ISERROR($B159:$E159),0,$B$1:$E$1))</f>
        <v>1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(DFBP)'!$B159,MATCH('Aggregate (DFBP)'!K$2,DFBP!$D$1:$Z$1,0))),0)+IF($G159&gt;0,($G159/SUM($F159:$G159,$I159))*(INDEX(FBNinja!$J$2:$AE$409,'Aggregate (DFBP)'!$C159,MATCH('Aggregate (DFBP)'!K$2,FBNinja!$J$1:$AE$1,0))),0)+IF($I159&gt;0,($I159/SUM($F159:$G159,$I159))*(INDEX(ESPN!$B$2:$K$246,'Aggregate (DFBP)'!$E159,MATCH('Aggregate (DFBP)'!K$2,ESPN!$B$1:$K$1,0))),0)</f>
        <v>3.2</v>
      </c>
      <c r="L159" s="5">
        <f>IF($F159&gt;0,($F159/SUM($F159:$G159,$I159))*(INDEX(DFBP!$D$2:$Z$401,'Aggregate (DFBP)'!$B159,MATCH('Aggregate (DFBP)'!L$2,DFBP!$D$1:$Z$1,0))),0)+IF($G159&gt;0,($G159/SUM($F159:$G159,$I159))*(INDEX(FBNinja!$J$2:$AE$409,'Aggregate (DFBP)'!$C159,MATCH('Aggregate (DFBP)'!L$2,FBNinja!$J$1:$AE$1,0))),0)+IF($I159&gt;0,($I159/SUM($F159:$G159,$I159))*(INDEX(ESPN!$B$2:$K$246,'Aggregate (DFBP)'!$E159,MATCH('Aggregate (DFBP)'!L$2,ESPN!$B$1:$K$1,0))),0)</f>
        <v>6.6</v>
      </c>
      <c r="M159" s="5">
        <f>IF($F159&gt;0,($F159/SUM($F159:$G159,$I159))*(INDEX(DFBP!$D$2:$Z$401,'Aggregate (DFBP)'!$B159,MATCH('Aggregate (DFBP)'!M$2,DFBP!$D$1:$Z$1,0))),0)+IF($G159&gt;0,($G159/SUM($F159:$G159,$I159))*(INDEX(FBNinja!$J$2:$AE$409,'Aggregate (DFBP)'!$C159,MATCH('Aggregate (DFBP)'!M$2,FBNinja!$J$1:$AE$1,0))),0)+IF($I159&gt;0,($I159/SUM($F159:$G159,$I159))*(INDEX(ESPN!$B$2:$K$246,'Aggregate (DFBP)'!$E159,MATCH('Aggregate (DFBP)'!M$2,ESPN!$B$1:$K$1,0))),0)</f>
        <v>1.1000000000000001</v>
      </c>
      <c r="N159" s="5">
        <f>IF($F159&gt;0,($F159/SUM($F159:$G159,$I159))*(INDEX(DFBP!$D$2:$Z$401,'Aggregate (DFBP)'!$B159,MATCH('Aggregate (DFBP)'!N$2,DFBP!$D$1:$Z$1,0))),0)+IF($G159&gt;0,($G159/SUM($F159:$G159,$I159))*(INDEX(FBNinja!$J$2:$AE$409,'Aggregate (DFBP)'!$C159,MATCH('Aggregate (DFBP)'!N$2,FBNinja!$J$1:$AE$1,0))),0)+IF($I159&gt;0,($I159/SUM($F159:$G159,$I159))*(INDEX(ESPN!$B$2:$K$246,'Aggregate (DFBP)'!$E159,MATCH('Aggregate (DFBP)'!N$2,ESPN!$B$1:$K$1,0))),0)</f>
        <v>1.7</v>
      </c>
      <c r="O159">
        <f>IF($F159&gt;0,$F159*(INDEX(DFBP!$D$2:$Z$401,'Aggregate (DFBP)'!$B159,MATCH('Aggregate (DFBP)'!O$2,DFBP!$D$1:$Z$1,0))),0)+IF($G159&gt;0,$G159*(INDEX(FBNinja!$J$2:$AE$409,'Aggregate (DFBP)'!$C159,MATCH('Aggregate (DFBP)'!O$2,FBNinja!$J$1:$AE$1,0))),0)+IF($H159&gt;0,$H159*(INDEX(HTBB!$F$2:$O$303,'Aggregate (DFBP)'!$D159,MATCH('Aggregate (DFBP)'!O$2,HTBB!$F$1:$O$1,0))),0)+IF($I159&gt;0,$I159*(INDEX(ESPN!$B$2:$K$246,'Aggregate (DFBP)'!$E159,MATCH('Aggregate (DFBP)'!O$2,ESPN!$B$1:$K$1,0))),0)</f>
        <v>0.5</v>
      </c>
      <c r="P159">
        <f>IF($F159&gt;0,$F159*(INDEX(DFBP!$D$2:$Z$401,'Aggregate (DFBP)'!$B159,MATCH('Aggregate (DFBP)'!P$2,DFBP!$D$1:$Z$1,0))),0)+IF($G159&gt;0,$G159*(INDEX(FBNinja!$J$2:$AE$409,'Aggregate (DFBP)'!$C159,MATCH('Aggregate (DFBP)'!P$2,FBNinja!$J$1:$AE$1,0))),0)+IF($H159&gt;0,$H159*(INDEX(HTBB!$F$2:$O$303,'Aggregate (DFBP)'!$D159,MATCH('Aggregate (DFBP)'!P$2,HTBB!$F$1:$O$1,0))),0)+IF($I159&gt;0,$I159*(INDEX(ESPN!$B$2:$K$246,'Aggregate (DFBP)'!$E159,MATCH('Aggregate (DFBP)'!P$2,ESPN!$B$1:$K$1,0))),0)</f>
        <v>7.2</v>
      </c>
      <c r="Q159">
        <f>IF($F159&gt;0,$F159*(INDEX(DFBP!$D$2:$Z$401,'Aggregate (DFBP)'!$B159,MATCH('Aggregate (DFBP)'!Q$2,DFBP!$D$1:$Z$1,0))),0)+IF($G159&gt;0,$G159*(INDEX(FBNinja!$J$2:$AE$409,'Aggregate (DFBP)'!$C159,MATCH('Aggregate (DFBP)'!Q$2,FBNinja!$J$1:$AE$1,0))),0)+IF($H159&gt;0,$H159*(INDEX(HTBB!$F$2:$O$303,'Aggregate (DFBP)'!$D159,MATCH('Aggregate (DFBP)'!Q$2,HTBB!$F$1:$O$1,0))),0)+IF($I159&gt;0,$I159*(INDEX(ESPN!$B$2:$K$246,'Aggregate (DFBP)'!$E159,MATCH('Aggregate (DFBP)'!Q$2,ESPN!$B$1:$K$1,0))),0)</f>
        <v>1.6</v>
      </c>
      <c r="R159">
        <f>IF($F159&gt;0,$F159*(INDEX(DFBP!$D$2:$Z$401,'Aggregate (DFBP)'!$B159,MATCH('Aggregate (DFBP)'!R$2,DFBP!$D$1:$Z$1,0))),0)+IF($G159&gt;0,$G159*(INDEX(FBNinja!$J$2:$AE$409,'Aggregate (DFBP)'!$C159,MATCH('Aggregate (DFBP)'!R$2,FBNinja!$J$1:$AE$1,0))),0)+IF($H159&gt;0,$H159*(INDEX(HTBB!$F$2:$O$303,'Aggregate (DFBP)'!$D159,MATCH('Aggregate (DFBP)'!R$2,HTBB!$F$1:$O$1,0))),0)+IF($I159&gt;0,$I159*(INDEX(ESPN!$B$2:$K$246,'Aggregate (DFBP)'!$E159,MATCH('Aggregate (DFBP)'!R$2,ESPN!$B$1:$K$1,0))),0)</f>
        <v>0.9</v>
      </c>
      <c r="S159">
        <f>IF($F159&gt;0,$F159*(INDEX(DFBP!$D$2:$Z$401,'Aggregate (DFBP)'!$B159,MATCH('Aggregate (DFBP)'!S$2,DFBP!$D$1:$Z$1,0))),0)+IF($G159&gt;0,$G159*(INDEX(FBNinja!$J$2:$AE$409,'Aggregate (DFBP)'!$C159,MATCH('Aggregate (DFBP)'!S$2,FBNinja!$J$1:$AE$1,0))),0)+IF($H159&gt;0,$H159*(INDEX(HTBB!$F$2:$O$303,'Aggregate (DFBP)'!$D159,MATCH('Aggregate (DFBP)'!S$2,HTBB!$F$1:$O$1,0))),0)+IF($I159&gt;0,$I159*(INDEX(ESPN!$B$2:$K$246,'Aggregate (DFBP)'!$E159,MATCH('Aggregate (DFBP)'!S$2,ESPN!$B$1:$K$1,0))),0)</f>
        <v>0.6</v>
      </c>
      <c r="T159" s="5">
        <f t="shared" si="2"/>
        <v>8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78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180</v>
      </c>
      <c r="F160">
        <f t="array" ref="F160">IF(ISERROR(B160),0,B$1)/SUM(IF(ISERROR($B160:$E160),0,$B$1:$E$1))</f>
        <v>1</v>
      </c>
      <c r="G160">
        <f t="array" ref="G160">IF(ISERROR(C160),0,C$1)/SUM(IF(ISERROR($B160:$E160),0,$B$1:$E$1))</f>
        <v>0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(DFBP)'!$B160,MATCH('Aggregate (DFBP)'!K$2,DFBP!$D$1:$Z$1,0))),0)+IF($G160&gt;0,($G160/SUM($F160:$G160,$I160))*(INDEX(FBNinja!$J$2:$AE$409,'Aggregate (DFBP)'!$C160,MATCH('Aggregate (DFBP)'!K$2,FBNinja!$J$1:$AE$1,0))),0)+IF($I160&gt;0,($I160/SUM($F160:$G160,$I160))*(INDEX(ESPN!$B$2:$K$246,'Aggregate (DFBP)'!$E160,MATCH('Aggregate (DFBP)'!K$2,ESPN!$B$1:$K$1,0))),0)</f>
        <v>2.5</v>
      </c>
      <c r="L160" s="5">
        <f>IF($F160&gt;0,($F160/SUM($F160:$G160,$I160))*(INDEX(DFBP!$D$2:$Z$401,'Aggregate (DFBP)'!$B160,MATCH('Aggregate (DFBP)'!L$2,DFBP!$D$1:$Z$1,0))),0)+IF($G160&gt;0,($G160/SUM($F160:$G160,$I160))*(INDEX(FBNinja!$J$2:$AE$409,'Aggregate (DFBP)'!$C160,MATCH('Aggregate (DFBP)'!L$2,FBNinja!$J$1:$AE$1,0))),0)+IF($I160&gt;0,($I160/SUM($F160:$G160,$I160))*(INDEX(ESPN!$B$2:$K$246,'Aggregate (DFBP)'!$E160,MATCH('Aggregate (DFBP)'!L$2,ESPN!$B$1:$K$1,0))),0)</f>
        <v>5.9</v>
      </c>
      <c r="M160" s="5">
        <f>IF($F160&gt;0,($F160/SUM($F160:$G160,$I160))*(INDEX(DFBP!$D$2:$Z$401,'Aggregate (DFBP)'!$B160,MATCH('Aggregate (DFBP)'!M$2,DFBP!$D$1:$Z$1,0))),0)+IF($G160&gt;0,($G160/SUM($F160:$G160,$I160))*(INDEX(FBNinja!$J$2:$AE$409,'Aggregate (DFBP)'!$C160,MATCH('Aggregate (DFBP)'!M$2,FBNinja!$J$1:$AE$1,0))),0)+IF($I160&gt;0,($I160/SUM($F160:$G160,$I160))*(INDEX(ESPN!$B$2:$K$246,'Aggregate (DFBP)'!$E160,MATCH('Aggregate (DFBP)'!M$2,ESPN!$B$1:$K$1,0))),0)</f>
        <v>0.8</v>
      </c>
      <c r="N160" s="5">
        <f>IF($F160&gt;0,($F160/SUM($F160:$G160,$I160))*(INDEX(DFBP!$D$2:$Z$401,'Aggregate (DFBP)'!$B160,MATCH('Aggregate (DFBP)'!N$2,DFBP!$D$1:$Z$1,0))),0)+IF($G160&gt;0,($G160/SUM($F160:$G160,$I160))*(INDEX(FBNinja!$J$2:$AE$409,'Aggregate (DFBP)'!$C160,MATCH('Aggregate (DFBP)'!N$2,FBNinja!$J$1:$AE$1,0))),0)+IF($I160&gt;0,($I160/SUM($F160:$G160,$I160))*(INDEX(ESPN!$B$2:$K$246,'Aggregate (DFBP)'!$E160,MATCH('Aggregate (DFBP)'!N$2,ESPN!$B$1:$K$1,0))),0)</f>
        <v>1</v>
      </c>
      <c r="O160">
        <f>IF($F160&gt;0,$F160*(INDEX(DFBP!$D$2:$Z$401,'Aggregate (DFBP)'!$B160,MATCH('Aggregate (DFBP)'!O$2,DFBP!$D$1:$Z$1,0))),0)+IF($G160&gt;0,$G160*(INDEX(FBNinja!$J$2:$AE$409,'Aggregate (DFBP)'!$C160,MATCH('Aggregate (DFBP)'!O$2,FBNinja!$J$1:$AE$1,0))),0)+IF($H160&gt;0,$H160*(INDEX(HTBB!$F$2:$O$303,'Aggregate (DFBP)'!$D160,MATCH('Aggregate (DFBP)'!O$2,HTBB!$F$1:$O$1,0))),0)+IF($I160&gt;0,$I160*(INDEX(ESPN!$B$2:$K$246,'Aggregate (DFBP)'!$E160,MATCH('Aggregate (DFBP)'!O$2,ESPN!$B$1:$K$1,0))),0)</f>
        <v>0.8</v>
      </c>
      <c r="P160">
        <f>IF($F160&gt;0,$F160*(INDEX(DFBP!$D$2:$Z$401,'Aggregate (DFBP)'!$B160,MATCH('Aggregate (DFBP)'!P$2,DFBP!$D$1:$Z$1,0))),0)+IF($G160&gt;0,$G160*(INDEX(FBNinja!$J$2:$AE$409,'Aggregate (DFBP)'!$C160,MATCH('Aggregate (DFBP)'!P$2,FBNinja!$J$1:$AE$1,0))),0)+IF($H160&gt;0,$H160*(INDEX(HTBB!$F$2:$O$303,'Aggregate (DFBP)'!$D160,MATCH('Aggregate (DFBP)'!P$2,HTBB!$F$1:$O$1,0))),0)+IF($I160&gt;0,$I160*(INDEX(ESPN!$B$2:$K$246,'Aggregate (DFBP)'!$E160,MATCH('Aggregate (DFBP)'!P$2,ESPN!$B$1:$K$1,0))),0)</f>
        <v>2.5</v>
      </c>
      <c r="Q160">
        <f>IF($F160&gt;0,$F160*(INDEX(DFBP!$D$2:$Z$401,'Aggregate (DFBP)'!$B160,MATCH('Aggregate (DFBP)'!Q$2,DFBP!$D$1:$Z$1,0))),0)+IF($G160&gt;0,$G160*(INDEX(FBNinja!$J$2:$AE$409,'Aggregate (DFBP)'!$C160,MATCH('Aggregate (DFBP)'!Q$2,FBNinja!$J$1:$AE$1,0))),0)+IF($H160&gt;0,$H160*(INDEX(HTBB!$F$2:$O$303,'Aggregate (DFBP)'!$D160,MATCH('Aggregate (DFBP)'!Q$2,HTBB!$F$1:$O$1,0))),0)+IF($I160&gt;0,$I160*(INDEX(ESPN!$B$2:$K$246,'Aggregate (DFBP)'!$E160,MATCH('Aggregate (DFBP)'!Q$2,ESPN!$B$1:$K$1,0))),0)</f>
        <v>1.2</v>
      </c>
      <c r="R160">
        <f>IF($F160&gt;0,$F160*(INDEX(DFBP!$D$2:$Z$401,'Aggregate (DFBP)'!$B160,MATCH('Aggregate (DFBP)'!R$2,DFBP!$D$1:$Z$1,0))),0)+IF($G160&gt;0,$G160*(INDEX(FBNinja!$J$2:$AE$409,'Aggregate (DFBP)'!$C160,MATCH('Aggregate (DFBP)'!R$2,FBNinja!$J$1:$AE$1,0))),0)+IF($H160&gt;0,$H160*(INDEX(HTBB!$F$2:$O$303,'Aggregate (DFBP)'!$D160,MATCH('Aggregate (DFBP)'!R$2,HTBB!$F$1:$O$1,0))),0)+IF($I160&gt;0,$I160*(INDEX(ESPN!$B$2:$K$246,'Aggregate (DFBP)'!$E160,MATCH('Aggregate (DFBP)'!R$2,ESPN!$B$1:$K$1,0))),0)</f>
        <v>0.5</v>
      </c>
      <c r="S160">
        <f>IF($F160&gt;0,$F160*(INDEX(DFBP!$D$2:$Z$401,'Aggregate (DFBP)'!$B160,MATCH('Aggregate (DFBP)'!S$2,DFBP!$D$1:$Z$1,0))),0)+IF($G160&gt;0,$G160*(INDEX(FBNinja!$J$2:$AE$409,'Aggregate (DFBP)'!$C160,MATCH('Aggregate (DFBP)'!S$2,FBNinja!$J$1:$AE$1,0))),0)+IF($H160&gt;0,$H160*(INDEX(HTBB!$F$2:$O$303,'Aggregate (DFBP)'!$D160,MATCH('Aggregate (DFBP)'!S$2,HTBB!$F$1:$O$1,0))),0)+IF($I160&gt;0,$I160*(INDEX(ESPN!$B$2:$K$246,'Aggregate (DFBP)'!$E160,MATCH('Aggregate (DFBP)'!S$2,ESPN!$B$1:$K$1,0))),0)</f>
        <v>0.3</v>
      </c>
      <c r="T160" s="5">
        <f t="shared" si="2"/>
        <v>6.6000000000000005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66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161</v>
      </c>
      <c r="F161">
        <f t="array" ref="F161">IF(ISERROR(B161),0,B$1)/SUM(IF(ISERROR($B161:$E161),0,$B$1:$E$1))</f>
        <v>1</v>
      </c>
      <c r="G161">
        <f t="array" ref="G161">IF(ISERROR(C161),0,C$1)/SUM(IF(ISERROR($B161:$E161),0,$B$1:$E$1))</f>
        <v>0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(DFBP)'!$B161,MATCH('Aggregate (DFBP)'!K$2,DFBP!$D$1:$Z$1,0))),0)+IF($G161&gt;0,($G161/SUM($F161:$G161,$I161))*(INDEX(FBNinja!$J$2:$AE$409,'Aggregate (DFBP)'!$C161,MATCH('Aggregate (DFBP)'!K$2,FBNinja!$J$1:$AE$1,0))),0)+IF($I161&gt;0,($I161/SUM($F161:$G161,$I161))*(INDEX(ESPN!$B$2:$K$246,'Aggregate (DFBP)'!$E161,MATCH('Aggregate (DFBP)'!K$2,ESPN!$B$1:$K$1,0))),0)</f>
        <v>2.7</v>
      </c>
      <c r="L161" s="5">
        <f>IF($F161&gt;0,($F161/SUM($F161:$G161,$I161))*(INDEX(DFBP!$D$2:$Z$401,'Aggregate (DFBP)'!$B161,MATCH('Aggregate (DFBP)'!L$2,DFBP!$D$1:$Z$1,0))),0)+IF($G161&gt;0,($G161/SUM($F161:$G161,$I161))*(INDEX(FBNinja!$J$2:$AE$409,'Aggregate (DFBP)'!$C161,MATCH('Aggregate (DFBP)'!L$2,FBNinja!$J$1:$AE$1,0))),0)+IF($I161&gt;0,($I161/SUM($F161:$G161,$I161))*(INDEX(ESPN!$B$2:$K$246,'Aggregate (DFBP)'!$E161,MATCH('Aggregate (DFBP)'!L$2,ESPN!$B$1:$K$1,0))),0)</f>
        <v>6.5</v>
      </c>
      <c r="M161" s="5">
        <f>IF($F161&gt;0,($F161/SUM($F161:$G161,$I161))*(INDEX(DFBP!$D$2:$Z$401,'Aggregate (DFBP)'!$B161,MATCH('Aggregate (DFBP)'!M$2,DFBP!$D$1:$Z$1,0))),0)+IF($G161&gt;0,($G161/SUM($F161:$G161,$I161))*(INDEX(FBNinja!$J$2:$AE$409,'Aggregate (DFBP)'!$C161,MATCH('Aggregate (DFBP)'!M$2,FBNinja!$J$1:$AE$1,0))),0)+IF($I161&gt;0,($I161/SUM($F161:$G161,$I161))*(INDEX(ESPN!$B$2:$K$246,'Aggregate (DFBP)'!$E161,MATCH('Aggregate (DFBP)'!M$2,ESPN!$B$1:$K$1,0))),0)</f>
        <v>1.3</v>
      </c>
      <c r="N161" s="5">
        <f>IF($F161&gt;0,($F161/SUM($F161:$G161,$I161))*(INDEX(DFBP!$D$2:$Z$401,'Aggregate (DFBP)'!$B161,MATCH('Aggregate (DFBP)'!N$2,DFBP!$D$1:$Z$1,0))),0)+IF($G161&gt;0,($G161/SUM($F161:$G161,$I161))*(INDEX(FBNinja!$J$2:$AE$409,'Aggregate (DFBP)'!$C161,MATCH('Aggregate (DFBP)'!N$2,FBNinja!$J$1:$AE$1,0))),0)+IF($I161&gt;0,($I161/SUM($F161:$G161,$I161))*(INDEX(ESPN!$B$2:$K$246,'Aggregate (DFBP)'!$E161,MATCH('Aggregate (DFBP)'!N$2,ESPN!$B$1:$K$1,0))),0)</f>
        <v>1.7</v>
      </c>
      <c r="O161">
        <f>IF($F161&gt;0,$F161*(INDEX(DFBP!$D$2:$Z$401,'Aggregate (DFBP)'!$B161,MATCH('Aggregate (DFBP)'!O$2,DFBP!$D$1:$Z$1,0))),0)+IF($G161&gt;0,$G161*(INDEX(FBNinja!$J$2:$AE$409,'Aggregate (DFBP)'!$C161,MATCH('Aggregate (DFBP)'!O$2,FBNinja!$J$1:$AE$1,0))),0)+IF($H161&gt;0,$H161*(INDEX(HTBB!$F$2:$O$303,'Aggregate (DFBP)'!$D161,MATCH('Aggregate (DFBP)'!O$2,HTBB!$F$1:$O$1,0))),0)+IF($I161&gt;0,$I161*(INDEX(ESPN!$B$2:$K$246,'Aggregate (DFBP)'!$E161,MATCH('Aggregate (DFBP)'!O$2,ESPN!$B$1:$K$1,0))),0)</f>
        <v>0.7</v>
      </c>
      <c r="P161">
        <f>IF($F161&gt;0,$F161*(INDEX(DFBP!$D$2:$Z$401,'Aggregate (DFBP)'!$B161,MATCH('Aggregate (DFBP)'!P$2,DFBP!$D$1:$Z$1,0))),0)+IF($G161&gt;0,$G161*(INDEX(FBNinja!$J$2:$AE$409,'Aggregate (DFBP)'!$C161,MATCH('Aggregate (DFBP)'!P$2,FBNinja!$J$1:$AE$1,0))),0)+IF($H161&gt;0,$H161*(INDEX(HTBB!$F$2:$O$303,'Aggregate (DFBP)'!$D161,MATCH('Aggregate (DFBP)'!P$2,HTBB!$F$1:$O$1,0))),0)+IF($I161&gt;0,$I161*(INDEX(ESPN!$B$2:$K$246,'Aggregate (DFBP)'!$E161,MATCH('Aggregate (DFBP)'!P$2,ESPN!$B$1:$K$1,0))),0)</f>
        <v>6.1</v>
      </c>
      <c r="Q161">
        <f>IF($F161&gt;0,$F161*(INDEX(DFBP!$D$2:$Z$401,'Aggregate (DFBP)'!$B161,MATCH('Aggregate (DFBP)'!Q$2,DFBP!$D$1:$Z$1,0))),0)+IF($G161&gt;0,$G161*(INDEX(FBNinja!$J$2:$AE$409,'Aggregate (DFBP)'!$C161,MATCH('Aggregate (DFBP)'!Q$2,FBNinja!$J$1:$AE$1,0))),0)+IF($H161&gt;0,$H161*(INDEX(HTBB!$F$2:$O$303,'Aggregate (DFBP)'!$D161,MATCH('Aggregate (DFBP)'!Q$2,HTBB!$F$1:$O$1,0))),0)+IF($I161&gt;0,$I161*(INDEX(ESPN!$B$2:$K$246,'Aggregate (DFBP)'!$E161,MATCH('Aggregate (DFBP)'!Q$2,ESPN!$B$1:$K$1,0))),0)</f>
        <v>1.8</v>
      </c>
      <c r="R161">
        <f>IF($F161&gt;0,$F161*(INDEX(DFBP!$D$2:$Z$401,'Aggregate (DFBP)'!$B161,MATCH('Aggregate (DFBP)'!R$2,DFBP!$D$1:$Z$1,0))),0)+IF($G161&gt;0,$G161*(INDEX(FBNinja!$J$2:$AE$409,'Aggregate (DFBP)'!$C161,MATCH('Aggregate (DFBP)'!R$2,FBNinja!$J$1:$AE$1,0))),0)+IF($H161&gt;0,$H161*(INDEX(HTBB!$F$2:$O$303,'Aggregate (DFBP)'!$D161,MATCH('Aggregate (DFBP)'!R$2,HTBB!$F$1:$O$1,0))),0)+IF($I161&gt;0,$I161*(INDEX(ESPN!$B$2:$K$246,'Aggregate (DFBP)'!$E161,MATCH('Aggregate (DFBP)'!R$2,ESPN!$B$1:$K$1,0))),0)</f>
        <v>1.2</v>
      </c>
      <c r="S161">
        <f>IF($F161&gt;0,$F161*(INDEX(DFBP!$D$2:$Z$401,'Aggregate (DFBP)'!$B161,MATCH('Aggregate (DFBP)'!S$2,DFBP!$D$1:$Z$1,0))),0)+IF($G161&gt;0,$G161*(INDEX(FBNinja!$J$2:$AE$409,'Aggregate (DFBP)'!$C161,MATCH('Aggregate (DFBP)'!S$2,FBNinja!$J$1:$AE$1,0))),0)+IF($H161&gt;0,$H161*(INDEX(HTBB!$F$2:$O$303,'Aggregate (DFBP)'!$D161,MATCH('Aggregate (DFBP)'!S$2,HTBB!$F$1:$O$1,0))),0)+IF($I161&gt;0,$I161*(INDEX(ESPN!$B$2:$K$246,'Aggregate (DFBP)'!$E161,MATCH('Aggregate (DFBP)'!S$2,ESPN!$B$1:$K$1,0))),0)</f>
        <v>0.3</v>
      </c>
      <c r="T161" s="5">
        <f t="shared" si="2"/>
        <v>7.3999999999999995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66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176</v>
      </c>
      <c r="F162">
        <f t="array" ref="F162">IF(ISERROR(B162),0,B$1)/SUM(IF(ISERROR($B162:$E162),0,$B$1:$E$1))</f>
        <v>1</v>
      </c>
      <c r="G162">
        <f t="array" ref="G162">IF(ISERROR(C162),0,C$1)/SUM(IF(ISERROR($B162:$E162),0,$B$1:$E$1))</f>
        <v>0</v>
      </c>
      <c r="H162">
        <f t="array" ref="H162">IF(ISERROR(D162),0,D$1)/SUM(IF(ISERROR($B162:$E162),0,$B$1:$E$1))</f>
        <v>0</v>
      </c>
      <c r="I162">
        <f t="array" ref="I162">IF(ISERROR(E162),0,E$1)/SUM(IF(ISERROR($B162:$E162),0,$B$1:$E$1))</f>
        <v>0</v>
      </c>
      <c r="K162" s="5">
        <f>IF($F162&gt;0,($F162/SUM($F162:$G162,$I162))*(INDEX(DFBP!$D$2:$Z$401,'Aggregate (DFBP)'!$B162,MATCH('Aggregate (DFBP)'!K$2,DFBP!$D$1:$Z$1,0))),0)+IF($G162&gt;0,($G162/SUM($F162:$G162,$I162))*(INDEX(FBNinja!$J$2:$AE$409,'Aggregate (DFBP)'!$C162,MATCH('Aggregate (DFBP)'!K$2,FBNinja!$J$1:$AE$1,0))),0)+IF($I162&gt;0,($I162/SUM($F162:$G162,$I162))*(INDEX(ESPN!$B$2:$K$246,'Aggregate (DFBP)'!$E162,MATCH('Aggregate (DFBP)'!K$2,ESPN!$B$1:$K$1,0))),0)</f>
        <v>2.7</v>
      </c>
      <c r="L162" s="5">
        <f>IF($F162&gt;0,($F162/SUM($F162:$G162,$I162))*(INDEX(DFBP!$D$2:$Z$401,'Aggregate (DFBP)'!$B162,MATCH('Aggregate (DFBP)'!L$2,DFBP!$D$1:$Z$1,0))),0)+IF($G162&gt;0,($G162/SUM($F162:$G162,$I162))*(INDEX(FBNinja!$J$2:$AE$409,'Aggregate (DFBP)'!$C162,MATCH('Aggregate (DFBP)'!L$2,FBNinja!$J$1:$AE$1,0))),0)+IF($I162&gt;0,($I162/SUM($F162:$G162,$I162))*(INDEX(ESPN!$B$2:$K$246,'Aggregate (DFBP)'!$E162,MATCH('Aggregate (DFBP)'!L$2,ESPN!$B$1:$K$1,0))),0)</f>
        <v>7.3</v>
      </c>
      <c r="M162" s="5">
        <f>IF($F162&gt;0,($F162/SUM($F162:$G162,$I162))*(INDEX(DFBP!$D$2:$Z$401,'Aggregate (DFBP)'!$B162,MATCH('Aggregate (DFBP)'!M$2,DFBP!$D$1:$Z$1,0))),0)+IF($G162&gt;0,($G162/SUM($F162:$G162,$I162))*(INDEX(FBNinja!$J$2:$AE$409,'Aggregate (DFBP)'!$C162,MATCH('Aggregate (DFBP)'!M$2,FBNinja!$J$1:$AE$1,0))),0)+IF($I162&gt;0,($I162/SUM($F162:$G162,$I162))*(INDEX(ESPN!$B$2:$K$246,'Aggregate (DFBP)'!$E162,MATCH('Aggregate (DFBP)'!M$2,ESPN!$B$1:$K$1,0))),0)</f>
        <v>1.4</v>
      </c>
      <c r="N162" s="5">
        <f>IF($F162&gt;0,($F162/SUM($F162:$G162,$I162))*(INDEX(DFBP!$D$2:$Z$401,'Aggregate (DFBP)'!$B162,MATCH('Aggregate (DFBP)'!N$2,DFBP!$D$1:$Z$1,0))),0)+IF($G162&gt;0,($G162/SUM($F162:$G162,$I162))*(INDEX(FBNinja!$J$2:$AE$409,'Aggregate (DFBP)'!$C162,MATCH('Aggregate (DFBP)'!N$2,FBNinja!$J$1:$AE$1,0))),0)+IF($I162&gt;0,($I162/SUM($F162:$G162,$I162))*(INDEX(ESPN!$B$2:$K$246,'Aggregate (DFBP)'!$E162,MATCH('Aggregate (DFBP)'!N$2,ESPN!$B$1:$K$1,0))),0)</f>
        <v>1.7</v>
      </c>
      <c r="O162">
        <f>IF($F162&gt;0,$F162*(INDEX(DFBP!$D$2:$Z$401,'Aggregate (DFBP)'!$B162,MATCH('Aggregate (DFBP)'!O$2,DFBP!$D$1:$Z$1,0))),0)+IF($G162&gt;0,$G162*(INDEX(FBNinja!$J$2:$AE$409,'Aggregate (DFBP)'!$C162,MATCH('Aggregate (DFBP)'!O$2,FBNinja!$J$1:$AE$1,0))),0)+IF($H162&gt;0,$H162*(INDEX(HTBB!$F$2:$O$303,'Aggregate (DFBP)'!$D162,MATCH('Aggregate (DFBP)'!O$2,HTBB!$F$1:$O$1,0))),0)+IF($I162&gt;0,$I162*(INDEX(ESPN!$B$2:$K$246,'Aggregate (DFBP)'!$E162,MATCH('Aggregate (DFBP)'!O$2,ESPN!$B$1:$K$1,0))),0)</f>
        <v>1.2</v>
      </c>
      <c r="P162">
        <f>IF($F162&gt;0,$F162*(INDEX(DFBP!$D$2:$Z$401,'Aggregate (DFBP)'!$B162,MATCH('Aggregate (DFBP)'!P$2,DFBP!$D$1:$Z$1,0))),0)+IF($G162&gt;0,$G162*(INDEX(FBNinja!$J$2:$AE$409,'Aggregate (DFBP)'!$C162,MATCH('Aggregate (DFBP)'!P$2,FBNinja!$J$1:$AE$1,0))),0)+IF($H162&gt;0,$H162*(INDEX(HTBB!$F$2:$O$303,'Aggregate (DFBP)'!$D162,MATCH('Aggregate (DFBP)'!P$2,HTBB!$F$1:$O$1,0))),0)+IF($I162&gt;0,$I162*(INDEX(ESPN!$B$2:$K$246,'Aggregate (DFBP)'!$E162,MATCH('Aggregate (DFBP)'!P$2,ESPN!$B$1:$K$1,0))),0)</f>
        <v>1.7</v>
      </c>
      <c r="Q162">
        <f>IF($F162&gt;0,$F162*(INDEX(DFBP!$D$2:$Z$401,'Aggregate (DFBP)'!$B162,MATCH('Aggregate (DFBP)'!Q$2,DFBP!$D$1:$Z$1,0))),0)+IF($G162&gt;0,$G162*(INDEX(FBNinja!$J$2:$AE$409,'Aggregate (DFBP)'!$C162,MATCH('Aggregate (DFBP)'!Q$2,FBNinja!$J$1:$AE$1,0))),0)+IF($H162&gt;0,$H162*(INDEX(HTBB!$F$2:$O$303,'Aggregate (DFBP)'!$D162,MATCH('Aggregate (DFBP)'!Q$2,HTBB!$F$1:$O$1,0))),0)+IF($I162&gt;0,$I162*(INDEX(ESPN!$B$2:$K$246,'Aggregate (DFBP)'!$E162,MATCH('Aggregate (DFBP)'!Q$2,ESPN!$B$1:$K$1,0))),0)</f>
        <v>3.8</v>
      </c>
      <c r="R162">
        <f>IF($F162&gt;0,$F162*(INDEX(DFBP!$D$2:$Z$401,'Aggregate (DFBP)'!$B162,MATCH('Aggregate (DFBP)'!R$2,DFBP!$D$1:$Z$1,0))),0)+IF($G162&gt;0,$G162*(INDEX(FBNinja!$J$2:$AE$409,'Aggregate (DFBP)'!$C162,MATCH('Aggregate (DFBP)'!R$2,FBNinja!$J$1:$AE$1,0))),0)+IF($H162&gt;0,$H162*(INDEX(HTBB!$F$2:$O$303,'Aggregate (DFBP)'!$D162,MATCH('Aggregate (DFBP)'!R$2,HTBB!$F$1:$O$1,0))),0)+IF($I162&gt;0,$I162*(INDEX(ESPN!$B$2:$K$246,'Aggregate (DFBP)'!$E162,MATCH('Aggregate (DFBP)'!R$2,ESPN!$B$1:$K$1,0))),0)</f>
        <v>0.7</v>
      </c>
      <c r="S162">
        <f>IF($F162&gt;0,$F162*(INDEX(DFBP!$D$2:$Z$401,'Aggregate (DFBP)'!$B162,MATCH('Aggregate (DFBP)'!S$2,DFBP!$D$1:$Z$1,0))),0)+IF($G162&gt;0,$G162*(INDEX(FBNinja!$J$2:$AE$409,'Aggregate (DFBP)'!$C162,MATCH('Aggregate (DFBP)'!S$2,FBNinja!$J$1:$AE$1,0))),0)+IF($H162&gt;0,$H162*(INDEX(HTBB!$F$2:$O$303,'Aggregate (DFBP)'!$D162,MATCH('Aggregate (DFBP)'!S$2,HTBB!$F$1:$O$1,0))),0)+IF($I162&gt;0,$I162*(INDEX(ESPN!$B$2:$K$246,'Aggregate (DFBP)'!$E162,MATCH('Aggregate (DFBP)'!S$2,ESPN!$B$1:$K$1,0))),0)</f>
        <v>0.1</v>
      </c>
      <c r="T162" s="5">
        <f t="shared" si="2"/>
        <v>8</v>
      </c>
      <c r="V162">
        <f>IF(F162&gt;0,($F162/SUM($F162:$G162,$I162))*INDEX(DFBP!$B$2:$B$401,B162),0)+IF(G162&gt;0,($G162/SUM($F162:$G162,$I162))*INDEX(FBNinja!$H$2:$H$409,C162),0)+IF(I162&gt;0,($I162/SUM($F162:$G162,$I162))*INDEX(ESPN!$L$2:$L$246,E162),0)</f>
        <v>62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144</v>
      </c>
      <c r="F163">
        <f t="array" ref="F163">IF(ISERROR(B163),0,B$1)/SUM(IF(ISERROR($B163:$E163),0,$B$1:$E$1))</f>
        <v>1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(DFBP)'!$B163,MATCH('Aggregate (DFBP)'!K$2,DFBP!$D$1:$Z$1,0))),0)+IF($G163&gt;0,($G163/SUM($F163:$G163,$I163))*(INDEX(FBNinja!$J$2:$AE$409,'Aggregate (DFBP)'!$C163,MATCH('Aggregate (DFBP)'!K$2,FBNinja!$J$1:$AE$1,0))),0)+IF($I163&gt;0,($I163/SUM($F163:$G163,$I163))*(INDEX(ESPN!$B$2:$K$246,'Aggregate (DFBP)'!$E163,MATCH('Aggregate (DFBP)'!K$2,ESPN!$B$1:$K$1,0))),0)</f>
        <v>4.4000000000000004</v>
      </c>
      <c r="L163" s="5">
        <f>IF($F163&gt;0,($F163/SUM($F163:$G163,$I163))*(INDEX(DFBP!$D$2:$Z$401,'Aggregate (DFBP)'!$B163,MATCH('Aggregate (DFBP)'!L$2,DFBP!$D$1:$Z$1,0))),0)+IF($G163&gt;0,($G163/SUM($F163:$G163,$I163))*(INDEX(FBNinja!$J$2:$AE$409,'Aggregate (DFBP)'!$C163,MATCH('Aggregate (DFBP)'!L$2,FBNinja!$J$1:$AE$1,0))),0)+IF($I163&gt;0,($I163/SUM($F163:$G163,$I163))*(INDEX(ESPN!$B$2:$K$246,'Aggregate (DFBP)'!$E163,MATCH('Aggregate (DFBP)'!L$2,ESPN!$B$1:$K$1,0))),0)</f>
        <v>10.199999999999999</v>
      </c>
      <c r="M163" s="5">
        <f>IF($F163&gt;0,($F163/SUM($F163:$G163,$I163))*(INDEX(DFBP!$D$2:$Z$401,'Aggregate (DFBP)'!$B163,MATCH('Aggregate (DFBP)'!M$2,DFBP!$D$1:$Z$1,0))),0)+IF($G163&gt;0,($G163/SUM($F163:$G163,$I163))*(INDEX(FBNinja!$J$2:$AE$409,'Aggregate (DFBP)'!$C163,MATCH('Aggregate (DFBP)'!M$2,FBNinja!$J$1:$AE$1,0))),0)+IF($I163&gt;0,($I163/SUM($F163:$G163,$I163))*(INDEX(ESPN!$B$2:$K$246,'Aggregate (DFBP)'!$E163,MATCH('Aggregate (DFBP)'!M$2,ESPN!$B$1:$K$1,0))),0)</f>
        <v>1.3</v>
      </c>
      <c r="N163" s="5">
        <f>IF($F163&gt;0,($F163/SUM($F163:$G163,$I163))*(INDEX(DFBP!$D$2:$Z$401,'Aggregate (DFBP)'!$B163,MATCH('Aggregate (DFBP)'!N$2,DFBP!$D$1:$Z$1,0))),0)+IF($G163&gt;0,($G163/SUM($F163:$G163,$I163))*(INDEX(FBNinja!$J$2:$AE$409,'Aggregate (DFBP)'!$C163,MATCH('Aggregate (DFBP)'!N$2,FBNinja!$J$1:$AE$1,0))),0)+IF($I163&gt;0,($I163/SUM($F163:$G163,$I163))*(INDEX(ESPN!$B$2:$K$246,'Aggregate (DFBP)'!$E163,MATCH('Aggregate (DFBP)'!N$2,ESPN!$B$1:$K$1,0))),0)</f>
        <v>1.7</v>
      </c>
      <c r="O163">
        <f>IF($F163&gt;0,$F163*(INDEX(DFBP!$D$2:$Z$401,'Aggregate (DFBP)'!$B163,MATCH('Aggregate (DFBP)'!O$2,DFBP!$D$1:$Z$1,0))),0)+IF($G163&gt;0,$G163*(INDEX(FBNinja!$J$2:$AE$409,'Aggregate (DFBP)'!$C163,MATCH('Aggregate (DFBP)'!O$2,FBNinja!$J$1:$AE$1,0))),0)+IF($H163&gt;0,$H163*(INDEX(HTBB!$F$2:$O$303,'Aggregate (DFBP)'!$D163,MATCH('Aggregate (DFBP)'!O$2,HTBB!$F$1:$O$1,0))),0)+IF($I163&gt;0,$I163*(INDEX(ESPN!$B$2:$K$246,'Aggregate (DFBP)'!$E163,MATCH('Aggregate (DFBP)'!O$2,ESPN!$B$1:$K$1,0))),0)</f>
        <v>1.5</v>
      </c>
      <c r="P163">
        <f>IF($F163&gt;0,$F163*(INDEX(DFBP!$D$2:$Z$401,'Aggregate (DFBP)'!$B163,MATCH('Aggregate (DFBP)'!P$2,DFBP!$D$1:$Z$1,0))),0)+IF($G163&gt;0,$G163*(INDEX(FBNinja!$J$2:$AE$409,'Aggregate (DFBP)'!$C163,MATCH('Aggregate (DFBP)'!P$2,FBNinja!$J$1:$AE$1,0))),0)+IF($H163&gt;0,$H163*(INDEX(HTBB!$F$2:$O$303,'Aggregate (DFBP)'!$D163,MATCH('Aggregate (DFBP)'!P$2,HTBB!$F$1:$O$1,0))),0)+IF($I163&gt;0,$I163*(INDEX(ESPN!$B$2:$K$246,'Aggregate (DFBP)'!$E163,MATCH('Aggregate (DFBP)'!P$2,ESPN!$B$1:$K$1,0))),0)</f>
        <v>4.8</v>
      </c>
      <c r="Q163">
        <f>IF($F163&gt;0,$F163*(INDEX(DFBP!$D$2:$Z$401,'Aggregate (DFBP)'!$B163,MATCH('Aggregate (DFBP)'!Q$2,DFBP!$D$1:$Z$1,0))),0)+IF($G163&gt;0,$G163*(INDEX(FBNinja!$J$2:$AE$409,'Aggregate (DFBP)'!$C163,MATCH('Aggregate (DFBP)'!Q$2,FBNinja!$J$1:$AE$1,0))),0)+IF($H163&gt;0,$H163*(INDEX(HTBB!$F$2:$O$303,'Aggregate (DFBP)'!$D163,MATCH('Aggregate (DFBP)'!Q$2,HTBB!$F$1:$O$1,0))),0)+IF($I163&gt;0,$I163*(INDEX(ESPN!$B$2:$K$246,'Aggregate (DFBP)'!$E163,MATCH('Aggregate (DFBP)'!Q$2,ESPN!$B$1:$K$1,0))),0)</f>
        <v>1.5</v>
      </c>
      <c r="R163">
        <f>IF($F163&gt;0,$F163*(INDEX(DFBP!$D$2:$Z$401,'Aggregate (DFBP)'!$B163,MATCH('Aggregate (DFBP)'!R$2,DFBP!$D$1:$Z$1,0))),0)+IF($G163&gt;0,$G163*(INDEX(FBNinja!$J$2:$AE$409,'Aggregate (DFBP)'!$C163,MATCH('Aggregate (DFBP)'!R$2,FBNinja!$J$1:$AE$1,0))),0)+IF($H163&gt;0,$H163*(INDEX(HTBB!$F$2:$O$303,'Aggregate (DFBP)'!$D163,MATCH('Aggregate (DFBP)'!R$2,HTBB!$F$1:$O$1,0))),0)+IF($I163&gt;0,$I163*(INDEX(ESPN!$B$2:$K$246,'Aggregate (DFBP)'!$E163,MATCH('Aggregate (DFBP)'!R$2,ESPN!$B$1:$K$1,0))),0)</f>
        <v>0.6</v>
      </c>
      <c r="S163">
        <f>IF($F163&gt;0,$F163*(INDEX(DFBP!$D$2:$Z$401,'Aggregate (DFBP)'!$B163,MATCH('Aggregate (DFBP)'!S$2,DFBP!$D$1:$Z$1,0))),0)+IF($G163&gt;0,$G163*(INDEX(FBNinja!$J$2:$AE$409,'Aggregate (DFBP)'!$C163,MATCH('Aggregate (DFBP)'!S$2,FBNinja!$J$1:$AE$1,0))),0)+IF($H163&gt;0,$H163*(INDEX(HTBB!$F$2:$O$303,'Aggregate (DFBP)'!$D163,MATCH('Aggregate (DFBP)'!S$2,HTBB!$F$1:$O$1,0))),0)+IF($I163&gt;0,$I163*(INDEX(ESPN!$B$2:$K$246,'Aggregate (DFBP)'!$E163,MATCH('Aggregate (DFBP)'!S$2,ESPN!$B$1:$K$1,0))),0)</f>
        <v>0.4</v>
      </c>
      <c r="T163" s="5">
        <f t="shared" si="2"/>
        <v>11.600000000000001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65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1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(DFBP)'!$B164,MATCH('Aggregate (DFBP)'!K$2,DFBP!$D$1:$Z$1,0))),0)+IF($G164&gt;0,($G164/SUM($F164:$G164,$I164))*(INDEX(FBNinja!$J$2:$AE$409,'Aggregate (DFBP)'!$C164,MATCH('Aggregate (DFBP)'!K$2,FBNinja!$J$1:$AE$1,0))),0)+IF($I164&gt;0,($I164/SUM($F164:$G164,$I164))*(INDEX(ESPN!$B$2:$K$246,'Aggregate (DFBP)'!$E164,MATCH('Aggregate (DFBP)'!K$2,ESPN!$B$1:$K$1,0))),0)</f>
        <v>2.2000000000000002</v>
      </c>
      <c r="L164" s="5">
        <f>IF($F164&gt;0,($F164/SUM($F164:$G164,$I164))*(INDEX(DFBP!$D$2:$Z$401,'Aggregate (DFBP)'!$B164,MATCH('Aggregate (DFBP)'!L$2,DFBP!$D$1:$Z$1,0))),0)+IF($G164&gt;0,($G164/SUM($F164:$G164,$I164))*(INDEX(FBNinja!$J$2:$AE$409,'Aggregate (DFBP)'!$C164,MATCH('Aggregate (DFBP)'!L$2,FBNinja!$J$1:$AE$1,0))),0)+IF($I164&gt;0,($I164/SUM($F164:$G164,$I164))*(INDEX(ESPN!$B$2:$K$246,'Aggregate (DFBP)'!$E164,MATCH('Aggregate (DFBP)'!L$2,ESPN!$B$1:$K$1,0))),0)</f>
        <v>5.2</v>
      </c>
      <c r="M164" s="5">
        <f>IF($F164&gt;0,($F164/SUM($F164:$G164,$I164))*(INDEX(DFBP!$D$2:$Z$401,'Aggregate (DFBP)'!$B164,MATCH('Aggregate (DFBP)'!M$2,DFBP!$D$1:$Z$1,0))),0)+IF($G164&gt;0,($G164/SUM($F164:$G164,$I164))*(INDEX(FBNinja!$J$2:$AE$409,'Aggregate (DFBP)'!$C164,MATCH('Aggregate (DFBP)'!M$2,FBNinja!$J$1:$AE$1,0))),0)+IF($I164&gt;0,($I164/SUM($F164:$G164,$I164))*(INDEX(ESPN!$B$2:$K$246,'Aggregate (DFBP)'!$E164,MATCH('Aggregate (DFBP)'!M$2,ESPN!$B$1:$K$1,0))),0)</f>
        <v>1.2</v>
      </c>
      <c r="N164" s="5">
        <f>IF($F164&gt;0,($F164/SUM($F164:$G164,$I164))*(INDEX(DFBP!$D$2:$Z$401,'Aggregate (DFBP)'!$B164,MATCH('Aggregate (DFBP)'!N$2,DFBP!$D$1:$Z$1,0))),0)+IF($G164&gt;0,($G164/SUM($F164:$G164,$I164))*(INDEX(FBNinja!$J$2:$AE$409,'Aggregate (DFBP)'!$C164,MATCH('Aggregate (DFBP)'!N$2,FBNinja!$J$1:$AE$1,0))),0)+IF($I164&gt;0,($I164/SUM($F164:$G164,$I164))*(INDEX(ESPN!$B$2:$K$246,'Aggregate (DFBP)'!$E164,MATCH('Aggregate (DFBP)'!N$2,ESPN!$B$1:$K$1,0))),0)</f>
        <v>1.5</v>
      </c>
      <c r="O164">
        <f>IF($F164&gt;0,$F164*(INDEX(DFBP!$D$2:$Z$401,'Aggregate (DFBP)'!$B164,MATCH('Aggregate (DFBP)'!O$2,DFBP!$D$1:$Z$1,0))),0)+IF($G164&gt;0,$G164*(INDEX(FBNinja!$J$2:$AE$409,'Aggregate (DFBP)'!$C164,MATCH('Aggregate (DFBP)'!O$2,FBNinja!$J$1:$AE$1,0))),0)+IF($H164&gt;0,$H164*(INDEX(HTBB!$F$2:$O$303,'Aggregate (DFBP)'!$D164,MATCH('Aggregate (DFBP)'!O$2,HTBB!$F$1:$O$1,0))),0)+IF($I164&gt;0,$I164*(INDEX(ESPN!$B$2:$K$246,'Aggregate (DFBP)'!$E164,MATCH('Aggregate (DFBP)'!O$2,ESPN!$B$1:$K$1,0))),0)</f>
        <v>0.7</v>
      </c>
      <c r="P164">
        <f>IF($F164&gt;0,$F164*(INDEX(DFBP!$D$2:$Z$401,'Aggregate (DFBP)'!$B164,MATCH('Aggregate (DFBP)'!P$2,DFBP!$D$1:$Z$1,0))),0)+IF($G164&gt;0,$G164*(INDEX(FBNinja!$J$2:$AE$409,'Aggregate (DFBP)'!$C164,MATCH('Aggregate (DFBP)'!P$2,FBNinja!$J$1:$AE$1,0))),0)+IF($H164&gt;0,$H164*(INDEX(HTBB!$F$2:$O$303,'Aggregate (DFBP)'!$D164,MATCH('Aggregate (DFBP)'!P$2,HTBB!$F$1:$O$1,0))),0)+IF($I164&gt;0,$I164*(INDEX(ESPN!$B$2:$K$246,'Aggregate (DFBP)'!$E164,MATCH('Aggregate (DFBP)'!P$2,ESPN!$B$1:$K$1,0))),0)</f>
        <v>3.5</v>
      </c>
      <c r="Q164">
        <f>IF($F164&gt;0,$F164*(INDEX(DFBP!$D$2:$Z$401,'Aggregate (DFBP)'!$B164,MATCH('Aggregate (DFBP)'!Q$2,DFBP!$D$1:$Z$1,0))),0)+IF($G164&gt;0,$G164*(INDEX(FBNinja!$J$2:$AE$409,'Aggregate (DFBP)'!$C164,MATCH('Aggregate (DFBP)'!Q$2,FBNinja!$J$1:$AE$1,0))),0)+IF($H164&gt;0,$H164*(INDEX(HTBB!$F$2:$O$303,'Aggregate (DFBP)'!$D164,MATCH('Aggregate (DFBP)'!Q$2,HTBB!$F$1:$O$1,0))),0)+IF($I164&gt;0,$I164*(INDEX(ESPN!$B$2:$K$246,'Aggregate (DFBP)'!$E164,MATCH('Aggregate (DFBP)'!Q$2,ESPN!$B$1:$K$1,0))),0)</f>
        <v>0.9</v>
      </c>
      <c r="R164">
        <f>IF($F164&gt;0,$F164*(INDEX(DFBP!$D$2:$Z$401,'Aggregate (DFBP)'!$B164,MATCH('Aggregate (DFBP)'!R$2,DFBP!$D$1:$Z$1,0))),0)+IF($G164&gt;0,$G164*(INDEX(FBNinja!$J$2:$AE$409,'Aggregate (DFBP)'!$C164,MATCH('Aggregate (DFBP)'!R$2,FBNinja!$J$1:$AE$1,0))),0)+IF($H164&gt;0,$H164*(INDEX(HTBB!$F$2:$O$303,'Aggregate (DFBP)'!$D164,MATCH('Aggregate (DFBP)'!R$2,HTBB!$F$1:$O$1,0))),0)+IF($I164&gt;0,$I164*(INDEX(ESPN!$B$2:$K$246,'Aggregate (DFBP)'!$E164,MATCH('Aggregate (DFBP)'!R$2,ESPN!$B$1:$K$1,0))),0)</f>
        <v>0.6</v>
      </c>
      <c r="S164">
        <f>IF($F164&gt;0,$F164*(INDEX(DFBP!$D$2:$Z$401,'Aggregate (DFBP)'!$B164,MATCH('Aggregate (DFBP)'!S$2,DFBP!$D$1:$Z$1,0))),0)+IF($G164&gt;0,$G164*(INDEX(FBNinja!$J$2:$AE$409,'Aggregate (DFBP)'!$C164,MATCH('Aggregate (DFBP)'!S$2,FBNinja!$J$1:$AE$1,0))),0)+IF($H164&gt;0,$H164*(INDEX(HTBB!$F$2:$O$303,'Aggregate (DFBP)'!$D164,MATCH('Aggregate (DFBP)'!S$2,HTBB!$F$1:$O$1,0))),0)+IF($I164&gt;0,$I164*(INDEX(ESPN!$B$2:$K$246,'Aggregate (DFBP)'!$E164,MATCH('Aggregate (DFBP)'!S$2,ESPN!$B$1:$K$1,0))),0)</f>
        <v>0.7</v>
      </c>
      <c r="T164" s="5">
        <f t="shared" si="2"/>
        <v>6.3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70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1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(DFBP)'!$B165,MATCH('Aggregate (DFBP)'!K$2,DFBP!$D$1:$Z$1,0))),0)+IF($G165&gt;0,($G165/SUM($F165:$G165,$I165))*(INDEX(FBNinja!$J$2:$AE$409,'Aggregate (DFBP)'!$C165,MATCH('Aggregate (DFBP)'!K$2,FBNinja!$J$1:$AE$1,0))),0)+IF($I165&gt;0,($I165/SUM($F165:$G165,$I165))*(INDEX(ESPN!$B$2:$K$246,'Aggregate (DFBP)'!$E165,MATCH('Aggregate (DFBP)'!K$2,ESPN!$B$1:$K$1,0))),0)</f>
        <v>4.8</v>
      </c>
      <c r="L165" s="5">
        <f>IF($F165&gt;0,($F165/SUM($F165:$G165,$I165))*(INDEX(DFBP!$D$2:$Z$401,'Aggregate (DFBP)'!$B165,MATCH('Aggregate (DFBP)'!L$2,DFBP!$D$1:$Z$1,0))),0)+IF($G165&gt;0,($G165/SUM($F165:$G165,$I165))*(INDEX(FBNinja!$J$2:$AE$409,'Aggregate (DFBP)'!$C165,MATCH('Aggregate (DFBP)'!L$2,FBNinja!$J$1:$AE$1,0))),0)+IF($I165&gt;0,($I165/SUM($F165:$G165,$I165))*(INDEX(ESPN!$B$2:$K$246,'Aggregate (DFBP)'!$E165,MATCH('Aggregate (DFBP)'!L$2,ESPN!$B$1:$K$1,0))),0)</f>
        <v>10.9</v>
      </c>
      <c r="M165" s="5">
        <f>IF($F165&gt;0,($F165/SUM($F165:$G165,$I165))*(INDEX(DFBP!$D$2:$Z$401,'Aggregate (DFBP)'!$B165,MATCH('Aggregate (DFBP)'!M$2,DFBP!$D$1:$Z$1,0))),0)+IF($G165&gt;0,($G165/SUM($F165:$G165,$I165))*(INDEX(FBNinja!$J$2:$AE$409,'Aggregate (DFBP)'!$C165,MATCH('Aggregate (DFBP)'!M$2,FBNinja!$J$1:$AE$1,0))),0)+IF($I165&gt;0,($I165/SUM($F165:$G165,$I165))*(INDEX(ESPN!$B$2:$K$246,'Aggregate (DFBP)'!$E165,MATCH('Aggregate (DFBP)'!M$2,ESPN!$B$1:$K$1,0))),0)</f>
        <v>1.8</v>
      </c>
      <c r="N165" s="5">
        <f>IF($F165&gt;0,($F165/SUM($F165:$G165,$I165))*(INDEX(DFBP!$D$2:$Z$401,'Aggregate (DFBP)'!$B165,MATCH('Aggregate (DFBP)'!N$2,DFBP!$D$1:$Z$1,0))),0)+IF($G165&gt;0,($G165/SUM($F165:$G165,$I165))*(INDEX(FBNinja!$J$2:$AE$409,'Aggregate (DFBP)'!$C165,MATCH('Aggregate (DFBP)'!N$2,FBNinja!$J$1:$AE$1,0))),0)+IF($I165&gt;0,($I165/SUM($F165:$G165,$I165))*(INDEX(ESPN!$B$2:$K$246,'Aggregate (DFBP)'!$E165,MATCH('Aggregate (DFBP)'!N$2,ESPN!$B$1:$K$1,0))),0)</f>
        <v>3</v>
      </c>
      <c r="O165">
        <f>IF($F165&gt;0,$F165*(INDEX(DFBP!$D$2:$Z$401,'Aggregate (DFBP)'!$B165,MATCH('Aggregate (DFBP)'!O$2,DFBP!$D$1:$Z$1,0))),0)+IF($G165&gt;0,$G165*(INDEX(FBNinja!$J$2:$AE$409,'Aggregate (DFBP)'!$C165,MATCH('Aggregate (DFBP)'!O$2,FBNinja!$J$1:$AE$1,0))),0)+IF($H165&gt;0,$H165*(INDEX(HTBB!$F$2:$O$303,'Aggregate (DFBP)'!$D165,MATCH('Aggregate (DFBP)'!O$2,HTBB!$F$1:$O$1,0))),0)+IF($I165&gt;0,$I165*(INDEX(ESPN!$B$2:$K$246,'Aggregate (DFBP)'!$E165,MATCH('Aggregate (DFBP)'!O$2,ESPN!$B$1:$K$1,0))),0)</f>
        <v>0.4</v>
      </c>
      <c r="P165">
        <f>IF($F165&gt;0,$F165*(INDEX(DFBP!$D$2:$Z$401,'Aggregate (DFBP)'!$B165,MATCH('Aggregate (DFBP)'!P$2,DFBP!$D$1:$Z$1,0))),0)+IF($G165&gt;0,$G165*(INDEX(FBNinja!$J$2:$AE$409,'Aggregate (DFBP)'!$C165,MATCH('Aggregate (DFBP)'!P$2,FBNinja!$J$1:$AE$1,0))),0)+IF($H165&gt;0,$H165*(INDEX(HTBB!$F$2:$O$303,'Aggregate (DFBP)'!$D165,MATCH('Aggregate (DFBP)'!P$2,HTBB!$F$1:$O$1,0))),0)+IF($I165&gt;0,$I165*(INDEX(ESPN!$B$2:$K$246,'Aggregate (DFBP)'!$E165,MATCH('Aggregate (DFBP)'!P$2,ESPN!$B$1:$K$1,0))),0)</f>
        <v>4</v>
      </c>
      <c r="Q165">
        <f>IF($F165&gt;0,$F165*(INDEX(DFBP!$D$2:$Z$401,'Aggregate (DFBP)'!$B165,MATCH('Aggregate (DFBP)'!Q$2,DFBP!$D$1:$Z$1,0))),0)+IF($G165&gt;0,$G165*(INDEX(FBNinja!$J$2:$AE$409,'Aggregate (DFBP)'!$C165,MATCH('Aggregate (DFBP)'!Q$2,FBNinja!$J$1:$AE$1,0))),0)+IF($H165&gt;0,$H165*(INDEX(HTBB!$F$2:$O$303,'Aggregate (DFBP)'!$D165,MATCH('Aggregate (DFBP)'!Q$2,HTBB!$F$1:$O$1,0))),0)+IF($I165&gt;0,$I165*(INDEX(ESPN!$B$2:$K$246,'Aggregate (DFBP)'!$E165,MATCH('Aggregate (DFBP)'!Q$2,ESPN!$B$1:$K$1,0))),0)</f>
        <v>7.1</v>
      </c>
      <c r="R165">
        <f>IF($F165&gt;0,$F165*(INDEX(DFBP!$D$2:$Z$401,'Aggregate (DFBP)'!$B165,MATCH('Aggregate (DFBP)'!R$2,DFBP!$D$1:$Z$1,0))),0)+IF($G165&gt;0,$G165*(INDEX(FBNinja!$J$2:$AE$409,'Aggregate (DFBP)'!$C165,MATCH('Aggregate (DFBP)'!R$2,FBNinja!$J$1:$AE$1,0))),0)+IF($H165&gt;0,$H165*(INDEX(HTBB!$F$2:$O$303,'Aggregate (DFBP)'!$D165,MATCH('Aggregate (DFBP)'!R$2,HTBB!$F$1:$O$1,0))),0)+IF($I165&gt;0,$I165*(INDEX(ESPN!$B$2:$K$246,'Aggregate (DFBP)'!$E165,MATCH('Aggregate (DFBP)'!R$2,ESPN!$B$1:$K$1,0))),0)</f>
        <v>1.5</v>
      </c>
      <c r="S165">
        <f>IF($F165&gt;0,$F165*(INDEX(DFBP!$D$2:$Z$401,'Aggregate (DFBP)'!$B165,MATCH('Aggregate (DFBP)'!S$2,DFBP!$D$1:$Z$1,0))),0)+IF($G165&gt;0,$G165*(INDEX(FBNinja!$J$2:$AE$409,'Aggregate (DFBP)'!$C165,MATCH('Aggregate (DFBP)'!S$2,FBNinja!$J$1:$AE$1,0))),0)+IF($H165&gt;0,$H165*(INDEX(HTBB!$F$2:$O$303,'Aggregate (DFBP)'!$D165,MATCH('Aggregate (DFBP)'!S$2,HTBB!$F$1:$O$1,0))),0)+IF($I165&gt;0,$I165*(INDEX(ESPN!$B$2:$K$246,'Aggregate (DFBP)'!$E165,MATCH('Aggregate (DFBP)'!S$2,ESPN!$B$1:$K$1,0))),0)</f>
        <v>0.3</v>
      </c>
      <c r="T165" s="5">
        <f t="shared" si="2"/>
        <v>11.8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77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248</v>
      </c>
      <c r="F166">
        <f t="array" ref="F166">IF(ISERROR(B166),0,B$1)/SUM(IF(ISERROR($B166:$E166),0,$B$1:$E$1))</f>
        <v>1</v>
      </c>
      <c r="G166">
        <f t="array" ref="G166">IF(ISERROR(C166),0,C$1)/SUM(IF(ISERROR($B166:$E166),0,$B$1:$E$1))</f>
        <v>0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(DFBP)'!$B166,MATCH('Aggregate (DFBP)'!K$2,DFBP!$D$1:$Z$1,0))),0)+IF($G166&gt;0,($G166/SUM($F166:$G166,$I166))*(INDEX(FBNinja!$J$2:$AE$409,'Aggregate (DFBP)'!$C166,MATCH('Aggregate (DFBP)'!K$2,FBNinja!$J$1:$AE$1,0))),0)+IF($I166&gt;0,($I166/SUM($F166:$G166,$I166))*(INDEX(ESPN!$B$2:$K$246,'Aggregate (DFBP)'!$E166,MATCH('Aggregate (DFBP)'!K$2,ESPN!$B$1:$K$1,0))),0)</f>
        <v>2.8</v>
      </c>
      <c r="L166" s="5">
        <f>IF($F166&gt;0,($F166/SUM($F166:$G166,$I166))*(INDEX(DFBP!$D$2:$Z$401,'Aggregate (DFBP)'!$B166,MATCH('Aggregate (DFBP)'!L$2,DFBP!$D$1:$Z$1,0))),0)+IF($G166&gt;0,($G166/SUM($F166:$G166,$I166))*(INDEX(FBNinja!$J$2:$AE$409,'Aggregate (DFBP)'!$C166,MATCH('Aggregate (DFBP)'!L$2,FBNinja!$J$1:$AE$1,0))),0)+IF($I166&gt;0,($I166/SUM($F166:$G166,$I166))*(INDEX(ESPN!$B$2:$K$246,'Aggregate (DFBP)'!$E166,MATCH('Aggregate (DFBP)'!L$2,ESPN!$B$1:$K$1,0))),0)</f>
        <v>6.2</v>
      </c>
      <c r="M166" s="5">
        <f>IF($F166&gt;0,($F166/SUM($F166:$G166,$I166))*(INDEX(DFBP!$D$2:$Z$401,'Aggregate (DFBP)'!$B166,MATCH('Aggregate (DFBP)'!M$2,DFBP!$D$1:$Z$1,0))),0)+IF($G166&gt;0,($G166/SUM($F166:$G166,$I166))*(INDEX(FBNinja!$J$2:$AE$409,'Aggregate (DFBP)'!$C166,MATCH('Aggregate (DFBP)'!M$2,FBNinja!$J$1:$AE$1,0))),0)+IF($I166&gt;0,($I166/SUM($F166:$G166,$I166))*(INDEX(ESPN!$B$2:$K$246,'Aggregate (DFBP)'!$E166,MATCH('Aggregate (DFBP)'!M$2,ESPN!$B$1:$K$1,0))),0)</f>
        <v>0.7</v>
      </c>
      <c r="N166" s="5">
        <f>IF($F166&gt;0,($F166/SUM($F166:$G166,$I166))*(INDEX(DFBP!$D$2:$Z$401,'Aggregate (DFBP)'!$B166,MATCH('Aggregate (DFBP)'!N$2,DFBP!$D$1:$Z$1,0))),0)+IF($G166&gt;0,($G166/SUM($F166:$G166,$I166))*(INDEX(FBNinja!$J$2:$AE$409,'Aggregate (DFBP)'!$C166,MATCH('Aggregate (DFBP)'!N$2,FBNinja!$J$1:$AE$1,0))),0)+IF($I166&gt;0,($I166/SUM($F166:$G166,$I166))*(INDEX(ESPN!$B$2:$K$246,'Aggregate (DFBP)'!$E166,MATCH('Aggregate (DFBP)'!N$2,ESPN!$B$1:$K$1,0))),0)</f>
        <v>1</v>
      </c>
      <c r="O166">
        <f>IF($F166&gt;0,$F166*(INDEX(DFBP!$D$2:$Z$401,'Aggregate (DFBP)'!$B166,MATCH('Aggregate (DFBP)'!O$2,DFBP!$D$1:$Z$1,0))),0)+IF($G166&gt;0,$G166*(INDEX(FBNinja!$J$2:$AE$409,'Aggregate (DFBP)'!$C166,MATCH('Aggregate (DFBP)'!O$2,FBNinja!$J$1:$AE$1,0))),0)+IF($H166&gt;0,$H166*(INDEX(HTBB!$F$2:$O$303,'Aggregate (DFBP)'!$D166,MATCH('Aggregate (DFBP)'!O$2,HTBB!$F$1:$O$1,0))),0)+IF($I166&gt;0,$I166*(INDEX(ESPN!$B$2:$K$246,'Aggregate (DFBP)'!$E166,MATCH('Aggregate (DFBP)'!O$2,ESPN!$B$1:$K$1,0))),0)</f>
        <v>1.4</v>
      </c>
      <c r="P166">
        <f>IF($F166&gt;0,$F166*(INDEX(DFBP!$D$2:$Z$401,'Aggregate (DFBP)'!$B166,MATCH('Aggregate (DFBP)'!P$2,DFBP!$D$1:$Z$1,0))),0)+IF($G166&gt;0,$G166*(INDEX(FBNinja!$J$2:$AE$409,'Aggregate (DFBP)'!$C166,MATCH('Aggregate (DFBP)'!P$2,FBNinja!$J$1:$AE$1,0))),0)+IF($H166&gt;0,$H166*(INDEX(HTBB!$F$2:$O$303,'Aggregate (DFBP)'!$D166,MATCH('Aggregate (DFBP)'!P$2,HTBB!$F$1:$O$1,0))),0)+IF($I166&gt;0,$I166*(INDEX(ESPN!$B$2:$K$246,'Aggregate (DFBP)'!$E166,MATCH('Aggregate (DFBP)'!P$2,ESPN!$B$1:$K$1,0))),0)</f>
        <v>3.4</v>
      </c>
      <c r="Q166">
        <f>IF($F166&gt;0,$F166*(INDEX(DFBP!$D$2:$Z$401,'Aggregate (DFBP)'!$B166,MATCH('Aggregate (DFBP)'!Q$2,DFBP!$D$1:$Z$1,0))),0)+IF($G166&gt;0,$G166*(INDEX(FBNinja!$J$2:$AE$409,'Aggregate (DFBP)'!$C166,MATCH('Aggregate (DFBP)'!Q$2,FBNinja!$J$1:$AE$1,0))),0)+IF($H166&gt;0,$H166*(INDEX(HTBB!$F$2:$O$303,'Aggregate (DFBP)'!$D166,MATCH('Aggregate (DFBP)'!Q$2,HTBB!$F$1:$O$1,0))),0)+IF($I166&gt;0,$I166*(INDEX(ESPN!$B$2:$K$246,'Aggregate (DFBP)'!$E166,MATCH('Aggregate (DFBP)'!Q$2,ESPN!$B$1:$K$1,0))),0)</f>
        <v>1.9</v>
      </c>
      <c r="R166">
        <f>IF($F166&gt;0,$F166*(INDEX(DFBP!$D$2:$Z$401,'Aggregate (DFBP)'!$B166,MATCH('Aggregate (DFBP)'!R$2,DFBP!$D$1:$Z$1,0))),0)+IF($G166&gt;0,$G166*(INDEX(FBNinja!$J$2:$AE$409,'Aggregate (DFBP)'!$C166,MATCH('Aggregate (DFBP)'!R$2,FBNinja!$J$1:$AE$1,0))),0)+IF($H166&gt;0,$H166*(INDEX(HTBB!$F$2:$O$303,'Aggregate (DFBP)'!$D166,MATCH('Aggregate (DFBP)'!R$2,HTBB!$F$1:$O$1,0))),0)+IF($I166&gt;0,$I166*(INDEX(ESPN!$B$2:$K$246,'Aggregate (DFBP)'!$E166,MATCH('Aggregate (DFBP)'!R$2,ESPN!$B$1:$K$1,0))),0)</f>
        <v>0.9</v>
      </c>
      <c r="S166">
        <f>IF($F166&gt;0,$F166*(INDEX(DFBP!$D$2:$Z$401,'Aggregate (DFBP)'!$B166,MATCH('Aggregate (DFBP)'!S$2,DFBP!$D$1:$Z$1,0))),0)+IF($G166&gt;0,$G166*(INDEX(FBNinja!$J$2:$AE$409,'Aggregate (DFBP)'!$C166,MATCH('Aggregate (DFBP)'!S$2,FBNinja!$J$1:$AE$1,0))),0)+IF($H166&gt;0,$H166*(INDEX(HTBB!$F$2:$O$303,'Aggregate (DFBP)'!$D166,MATCH('Aggregate (DFBP)'!S$2,HTBB!$F$1:$O$1,0))),0)+IF($I166&gt;0,$I166*(INDEX(ESPN!$B$2:$K$246,'Aggregate (DFBP)'!$E166,MATCH('Aggregate (DFBP)'!S$2,ESPN!$B$1:$K$1,0))),0)</f>
        <v>0.2</v>
      </c>
      <c r="T166" s="5">
        <f t="shared" si="2"/>
        <v>7.6999999999999993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78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1</v>
      </c>
      <c r="G167">
        <f t="array" ref="G167">IF(ISERROR(C167),0,C$1)/SUM(IF(ISERROR($B167:$E167),0,$B$1:$E$1))</f>
        <v>0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(DFBP)'!$B167,MATCH('Aggregate (DFBP)'!K$2,DFBP!$D$1:$Z$1,0))),0)+IF($G167&gt;0,($G167/SUM($F167:$G167,$I167))*(INDEX(FBNinja!$J$2:$AE$409,'Aggregate (DFBP)'!$C167,MATCH('Aggregate (DFBP)'!K$2,FBNinja!$J$1:$AE$1,0))),0)+IF($I167&gt;0,($I167/SUM($F167:$G167,$I167))*(INDEX(ESPN!$B$2:$K$246,'Aggregate (DFBP)'!$E167,MATCH('Aggregate (DFBP)'!K$2,ESPN!$B$1:$K$1,0))),0)</f>
        <v>3.1</v>
      </c>
      <c r="L167" s="5">
        <f>IF($F167&gt;0,($F167/SUM($F167:$G167,$I167))*(INDEX(DFBP!$D$2:$Z$401,'Aggregate (DFBP)'!$B167,MATCH('Aggregate (DFBP)'!L$2,DFBP!$D$1:$Z$1,0))),0)+IF($G167&gt;0,($G167/SUM($F167:$G167,$I167))*(INDEX(FBNinja!$J$2:$AE$409,'Aggregate (DFBP)'!$C167,MATCH('Aggregate (DFBP)'!L$2,FBNinja!$J$1:$AE$1,0))),0)+IF($I167&gt;0,($I167/SUM($F167:$G167,$I167))*(INDEX(ESPN!$B$2:$K$246,'Aggregate (DFBP)'!$E167,MATCH('Aggregate (DFBP)'!L$2,ESPN!$B$1:$K$1,0))),0)</f>
        <v>6.8</v>
      </c>
      <c r="M167" s="5">
        <f>IF($F167&gt;0,($F167/SUM($F167:$G167,$I167))*(INDEX(DFBP!$D$2:$Z$401,'Aggregate (DFBP)'!$B167,MATCH('Aggregate (DFBP)'!M$2,DFBP!$D$1:$Z$1,0))),0)+IF($G167&gt;0,($G167/SUM($F167:$G167,$I167))*(INDEX(FBNinja!$J$2:$AE$409,'Aggregate (DFBP)'!$C167,MATCH('Aggregate (DFBP)'!M$2,FBNinja!$J$1:$AE$1,0))),0)+IF($I167&gt;0,($I167/SUM($F167:$G167,$I167))*(INDEX(ESPN!$B$2:$K$246,'Aggregate (DFBP)'!$E167,MATCH('Aggregate (DFBP)'!M$2,ESPN!$B$1:$K$1,0))),0)</f>
        <v>0.7</v>
      </c>
      <c r="N167" s="5">
        <f>IF($F167&gt;0,($F167/SUM($F167:$G167,$I167))*(INDEX(DFBP!$D$2:$Z$401,'Aggregate (DFBP)'!$B167,MATCH('Aggregate (DFBP)'!N$2,DFBP!$D$1:$Z$1,0))),0)+IF($G167&gt;0,($G167/SUM($F167:$G167,$I167))*(INDEX(FBNinja!$J$2:$AE$409,'Aggregate (DFBP)'!$C167,MATCH('Aggregate (DFBP)'!N$2,FBNinja!$J$1:$AE$1,0))),0)+IF($I167&gt;0,($I167/SUM($F167:$G167,$I167))*(INDEX(ESPN!$B$2:$K$246,'Aggregate (DFBP)'!$E167,MATCH('Aggregate (DFBP)'!N$2,ESPN!$B$1:$K$1,0))),0)</f>
        <v>0.9</v>
      </c>
      <c r="O167">
        <f>IF($F167&gt;0,$F167*(INDEX(DFBP!$D$2:$Z$401,'Aggregate (DFBP)'!$B167,MATCH('Aggregate (DFBP)'!O$2,DFBP!$D$1:$Z$1,0))),0)+IF($G167&gt;0,$G167*(INDEX(FBNinja!$J$2:$AE$409,'Aggregate (DFBP)'!$C167,MATCH('Aggregate (DFBP)'!O$2,FBNinja!$J$1:$AE$1,0))),0)+IF($H167&gt;0,$H167*(INDEX(HTBB!$F$2:$O$303,'Aggregate (DFBP)'!$D167,MATCH('Aggregate (DFBP)'!O$2,HTBB!$F$1:$O$1,0))),0)+IF($I167&gt;0,$I167*(INDEX(ESPN!$B$2:$K$246,'Aggregate (DFBP)'!$E167,MATCH('Aggregate (DFBP)'!O$2,ESPN!$B$1:$K$1,0))),0)</f>
        <v>1.4</v>
      </c>
      <c r="P167">
        <f>IF($F167&gt;0,$F167*(INDEX(DFBP!$D$2:$Z$401,'Aggregate (DFBP)'!$B167,MATCH('Aggregate (DFBP)'!P$2,DFBP!$D$1:$Z$1,0))),0)+IF($G167&gt;0,$G167*(INDEX(FBNinja!$J$2:$AE$409,'Aggregate (DFBP)'!$C167,MATCH('Aggregate (DFBP)'!P$2,FBNinja!$J$1:$AE$1,0))),0)+IF($H167&gt;0,$H167*(INDEX(HTBB!$F$2:$O$303,'Aggregate (DFBP)'!$D167,MATCH('Aggregate (DFBP)'!P$2,HTBB!$F$1:$O$1,0))),0)+IF($I167&gt;0,$I167*(INDEX(ESPN!$B$2:$K$246,'Aggregate (DFBP)'!$E167,MATCH('Aggregate (DFBP)'!P$2,ESPN!$B$1:$K$1,0))),0)</f>
        <v>5.6</v>
      </c>
      <c r="Q167">
        <f>IF($F167&gt;0,$F167*(INDEX(DFBP!$D$2:$Z$401,'Aggregate (DFBP)'!$B167,MATCH('Aggregate (DFBP)'!Q$2,DFBP!$D$1:$Z$1,0))),0)+IF($G167&gt;0,$G167*(INDEX(FBNinja!$J$2:$AE$409,'Aggregate (DFBP)'!$C167,MATCH('Aggregate (DFBP)'!Q$2,FBNinja!$J$1:$AE$1,0))),0)+IF($H167&gt;0,$H167*(INDEX(HTBB!$F$2:$O$303,'Aggregate (DFBP)'!$D167,MATCH('Aggregate (DFBP)'!Q$2,HTBB!$F$1:$O$1,0))),0)+IF($I167&gt;0,$I167*(INDEX(ESPN!$B$2:$K$246,'Aggregate (DFBP)'!$E167,MATCH('Aggregate (DFBP)'!Q$2,ESPN!$B$1:$K$1,0))),0)</f>
        <v>1.5</v>
      </c>
      <c r="R167">
        <f>IF($F167&gt;0,$F167*(INDEX(DFBP!$D$2:$Z$401,'Aggregate (DFBP)'!$B167,MATCH('Aggregate (DFBP)'!R$2,DFBP!$D$1:$Z$1,0))),0)+IF($G167&gt;0,$G167*(INDEX(FBNinja!$J$2:$AE$409,'Aggregate (DFBP)'!$C167,MATCH('Aggregate (DFBP)'!R$2,FBNinja!$J$1:$AE$1,0))),0)+IF($H167&gt;0,$H167*(INDEX(HTBB!$F$2:$O$303,'Aggregate (DFBP)'!$D167,MATCH('Aggregate (DFBP)'!R$2,HTBB!$F$1:$O$1,0))),0)+IF($I167&gt;0,$I167*(INDEX(ESPN!$B$2:$K$246,'Aggregate (DFBP)'!$E167,MATCH('Aggregate (DFBP)'!R$2,ESPN!$B$1:$K$1,0))),0)</f>
        <v>0.2</v>
      </c>
      <c r="S167">
        <f>IF($F167&gt;0,$F167*(INDEX(DFBP!$D$2:$Z$401,'Aggregate (DFBP)'!$B167,MATCH('Aggregate (DFBP)'!S$2,DFBP!$D$1:$Z$1,0))),0)+IF($G167&gt;0,$G167*(INDEX(FBNinja!$J$2:$AE$409,'Aggregate (DFBP)'!$C167,MATCH('Aggregate (DFBP)'!S$2,FBNinja!$J$1:$AE$1,0))),0)+IF($H167&gt;0,$H167*(INDEX(HTBB!$F$2:$O$303,'Aggregate (DFBP)'!$D167,MATCH('Aggregate (DFBP)'!S$2,HTBB!$F$1:$O$1,0))),0)+IF($I167&gt;0,$I167*(INDEX(ESPN!$B$2:$K$246,'Aggregate (DFBP)'!$E167,MATCH('Aggregate (DFBP)'!S$2,ESPN!$B$1:$K$1,0))),0)</f>
        <v>0.3</v>
      </c>
      <c r="T167" s="5">
        <f t="shared" si="2"/>
        <v>8.2999999999999989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60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1</v>
      </c>
      <c r="G168">
        <f t="array" ref="G168">IF(ISERROR(C168),0,C$1)/SUM(IF(ISERROR($B168:$E168),0,$B$1:$E$1))</f>
        <v>0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(DFBP)'!$B168,MATCH('Aggregate (DFBP)'!K$2,DFBP!$D$1:$Z$1,0))),0)+IF($G168&gt;0,($G168/SUM($F168:$G168,$I168))*(INDEX(FBNinja!$J$2:$AE$409,'Aggregate (DFBP)'!$C168,MATCH('Aggregate (DFBP)'!K$2,FBNinja!$J$1:$AE$1,0))),0)+IF($I168&gt;0,($I168/SUM($F168:$G168,$I168))*(INDEX(ESPN!$B$2:$K$246,'Aggregate (DFBP)'!$E168,MATCH('Aggregate (DFBP)'!K$2,ESPN!$B$1:$K$1,0))),0)</f>
        <v>3.2</v>
      </c>
      <c r="L168" s="5">
        <f>IF($F168&gt;0,($F168/SUM($F168:$G168,$I168))*(INDEX(DFBP!$D$2:$Z$401,'Aggregate (DFBP)'!$B168,MATCH('Aggregate (DFBP)'!L$2,DFBP!$D$1:$Z$1,0))),0)+IF($G168&gt;0,($G168/SUM($F168:$G168,$I168))*(INDEX(FBNinja!$J$2:$AE$409,'Aggregate (DFBP)'!$C168,MATCH('Aggregate (DFBP)'!L$2,FBNinja!$J$1:$AE$1,0))),0)+IF($I168&gt;0,($I168/SUM($F168:$G168,$I168))*(INDEX(ESPN!$B$2:$K$246,'Aggregate (DFBP)'!$E168,MATCH('Aggregate (DFBP)'!L$2,ESPN!$B$1:$K$1,0))),0)</f>
        <v>7.2</v>
      </c>
      <c r="M168" s="5">
        <f>IF($F168&gt;0,($F168/SUM($F168:$G168,$I168))*(INDEX(DFBP!$D$2:$Z$401,'Aggregate (DFBP)'!$B168,MATCH('Aggregate (DFBP)'!M$2,DFBP!$D$1:$Z$1,0))),0)+IF($G168&gt;0,($G168/SUM($F168:$G168,$I168))*(INDEX(FBNinja!$J$2:$AE$409,'Aggregate (DFBP)'!$C168,MATCH('Aggregate (DFBP)'!M$2,FBNinja!$J$1:$AE$1,0))),0)+IF($I168&gt;0,($I168/SUM($F168:$G168,$I168))*(INDEX(ESPN!$B$2:$K$246,'Aggregate (DFBP)'!$E168,MATCH('Aggregate (DFBP)'!M$2,ESPN!$B$1:$K$1,0))),0)</f>
        <v>1.2</v>
      </c>
      <c r="N168" s="5">
        <f>IF($F168&gt;0,($F168/SUM($F168:$G168,$I168))*(INDEX(DFBP!$D$2:$Z$401,'Aggregate (DFBP)'!$B168,MATCH('Aggregate (DFBP)'!N$2,DFBP!$D$1:$Z$1,0))),0)+IF($G168&gt;0,($G168/SUM($F168:$G168,$I168))*(INDEX(FBNinja!$J$2:$AE$409,'Aggregate (DFBP)'!$C168,MATCH('Aggregate (DFBP)'!N$2,FBNinja!$J$1:$AE$1,0))),0)+IF($I168&gt;0,($I168/SUM($F168:$G168,$I168))*(INDEX(ESPN!$B$2:$K$246,'Aggregate (DFBP)'!$E168,MATCH('Aggregate (DFBP)'!N$2,ESPN!$B$1:$K$1,0))),0)</f>
        <v>1.7</v>
      </c>
      <c r="O168">
        <f>IF($F168&gt;0,$F168*(INDEX(DFBP!$D$2:$Z$401,'Aggregate (DFBP)'!$B168,MATCH('Aggregate (DFBP)'!O$2,DFBP!$D$1:$Z$1,0))),0)+IF($G168&gt;0,$G168*(INDEX(FBNinja!$J$2:$AE$409,'Aggregate (DFBP)'!$C168,MATCH('Aggregate (DFBP)'!O$2,FBNinja!$J$1:$AE$1,0))),0)+IF($H168&gt;0,$H168*(INDEX(HTBB!$F$2:$O$303,'Aggregate (DFBP)'!$D168,MATCH('Aggregate (DFBP)'!O$2,HTBB!$F$1:$O$1,0))),0)+IF($I168&gt;0,$I168*(INDEX(ESPN!$B$2:$K$246,'Aggregate (DFBP)'!$E168,MATCH('Aggregate (DFBP)'!O$2,ESPN!$B$1:$K$1,0))),0)</f>
        <v>1.4</v>
      </c>
      <c r="P168">
        <f>IF($F168&gt;0,$F168*(INDEX(DFBP!$D$2:$Z$401,'Aggregate (DFBP)'!$B168,MATCH('Aggregate (DFBP)'!P$2,DFBP!$D$1:$Z$1,0))),0)+IF($G168&gt;0,$G168*(INDEX(FBNinja!$J$2:$AE$409,'Aggregate (DFBP)'!$C168,MATCH('Aggregate (DFBP)'!P$2,FBNinja!$J$1:$AE$1,0))),0)+IF($H168&gt;0,$H168*(INDEX(HTBB!$F$2:$O$303,'Aggregate (DFBP)'!$D168,MATCH('Aggregate (DFBP)'!P$2,HTBB!$F$1:$O$1,0))),0)+IF($I168&gt;0,$I168*(INDEX(ESPN!$B$2:$K$246,'Aggregate (DFBP)'!$E168,MATCH('Aggregate (DFBP)'!P$2,ESPN!$B$1:$K$1,0))),0)</f>
        <v>2.9</v>
      </c>
      <c r="Q168">
        <f>IF($F168&gt;0,$F168*(INDEX(DFBP!$D$2:$Z$401,'Aggregate (DFBP)'!$B168,MATCH('Aggregate (DFBP)'!Q$2,DFBP!$D$1:$Z$1,0))),0)+IF($G168&gt;0,$G168*(INDEX(FBNinja!$J$2:$AE$409,'Aggregate (DFBP)'!$C168,MATCH('Aggregate (DFBP)'!Q$2,FBNinja!$J$1:$AE$1,0))),0)+IF($H168&gt;0,$H168*(INDEX(HTBB!$F$2:$O$303,'Aggregate (DFBP)'!$D168,MATCH('Aggregate (DFBP)'!Q$2,HTBB!$F$1:$O$1,0))),0)+IF($I168&gt;0,$I168*(INDEX(ESPN!$B$2:$K$246,'Aggregate (DFBP)'!$E168,MATCH('Aggregate (DFBP)'!Q$2,ESPN!$B$1:$K$1,0))),0)</f>
        <v>1.9</v>
      </c>
      <c r="R168">
        <f>IF($F168&gt;0,$F168*(INDEX(DFBP!$D$2:$Z$401,'Aggregate (DFBP)'!$B168,MATCH('Aggregate (DFBP)'!R$2,DFBP!$D$1:$Z$1,0))),0)+IF($G168&gt;0,$G168*(INDEX(FBNinja!$J$2:$AE$409,'Aggregate (DFBP)'!$C168,MATCH('Aggregate (DFBP)'!R$2,FBNinja!$J$1:$AE$1,0))),0)+IF($H168&gt;0,$H168*(INDEX(HTBB!$F$2:$O$303,'Aggregate (DFBP)'!$D168,MATCH('Aggregate (DFBP)'!R$2,HTBB!$F$1:$O$1,0))),0)+IF($I168&gt;0,$I168*(INDEX(ESPN!$B$2:$K$246,'Aggregate (DFBP)'!$E168,MATCH('Aggregate (DFBP)'!R$2,ESPN!$B$1:$K$1,0))),0)</f>
        <v>0.9</v>
      </c>
      <c r="S168">
        <f>IF($F168&gt;0,$F168*(INDEX(DFBP!$D$2:$Z$401,'Aggregate (DFBP)'!$B168,MATCH('Aggregate (DFBP)'!S$2,DFBP!$D$1:$Z$1,0))),0)+IF($G168&gt;0,$G168*(INDEX(FBNinja!$J$2:$AE$409,'Aggregate (DFBP)'!$C168,MATCH('Aggregate (DFBP)'!S$2,FBNinja!$J$1:$AE$1,0))),0)+IF($H168&gt;0,$H168*(INDEX(HTBB!$F$2:$O$303,'Aggregate (DFBP)'!$D168,MATCH('Aggregate (DFBP)'!S$2,HTBB!$F$1:$O$1,0))),0)+IF($I168&gt;0,$I168*(INDEX(ESPN!$B$2:$K$246,'Aggregate (DFBP)'!$E168,MATCH('Aggregate (DFBP)'!S$2,ESPN!$B$1:$K$1,0))),0)</f>
        <v>0.8</v>
      </c>
      <c r="T168" s="5">
        <f t="shared" si="2"/>
        <v>9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72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205</v>
      </c>
      <c r="F169">
        <f t="array" ref="F169">IF(ISERROR(B169),0,B$1)/SUM(IF(ISERROR($B169:$E169),0,$B$1:$E$1))</f>
        <v>1</v>
      </c>
      <c r="G169">
        <f t="array" ref="G169">IF(ISERROR(C169),0,C$1)/SUM(IF(ISERROR($B169:$E169),0,$B$1:$E$1))</f>
        <v>0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(DFBP)'!$B169,MATCH('Aggregate (DFBP)'!K$2,DFBP!$D$1:$Z$1,0))),0)+IF($G169&gt;0,($G169/SUM($F169:$G169,$I169))*(INDEX(FBNinja!$J$2:$AE$409,'Aggregate (DFBP)'!$C169,MATCH('Aggregate (DFBP)'!K$2,FBNinja!$J$1:$AE$1,0))),0)+IF($I169&gt;0,($I169/SUM($F169:$G169,$I169))*(INDEX(ESPN!$B$2:$K$246,'Aggregate (DFBP)'!$E169,MATCH('Aggregate (DFBP)'!K$2,ESPN!$B$1:$K$1,0))),0)</f>
        <v>4.4000000000000004</v>
      </c>
      <c r="L169" s="5">
        <f>IF($F169&gt;0,($F169/SUM($F169:$G169,$I169))*(INDEX(DFBP!$D$2:$Z$401,'Aggregate (DFBP)'!$B169,MATCH('Aggregate (DFBP)'!L$2,DFBP!$D$1:$Z$1,0))),0)+IF($G169&gt;0,($G169/SUM($F169:$G169,$I169))*(INDEX(FBNinja!$J$2:$AE$409,'Aggregate (DFBP)'!$C169,MATCH('Aggregate (DFBP)'!L$2,FBNinja!$J$1:$AE$1,0))),0)+IF($I169&gt;0,($I169/SUM($F169:$G169,$I169))*(INDEX(ESPN!$B$2:$K$246,'Aggregate (DFBP)'!$E169,MATCH('Aggregate (DFBP)'!L$2,ESPN!$B$1:$K$1,0))),0)</f>
        <v>10.3</v>
      </c>
      <c r="M169" s="5">
        <f>IF($F169&gt;0,($F169/SUM($F169:$G169,$I169))*(INDEX(DFBP!$D$2:$Z$401,'Aggregate (DFBP)'!$B169,MATCH('Aggregate (DFBP)'!M$2,DFBP!$D$1:$Z$1,0))),0)+IF($G169&gt;0,($G169/SUM($F169:$G169,$I169))*(INDEX(FBNinja!$J$2:$AE$409,'Aggregate (DFBP)'!$C169,MATCH('Aggregate (DFBP)'!M$2,FBNinja!$J$1:$AE$1,0))),0)+IF($I169&gt;0,($I169/SUM($F169:$G169,$I169))*(INDEX(ESPN!$B$2:$K$246,'Aggregate (DFBP)'!$E169,MATCH('Aggregate (DFBP)'!M$2,ESPN!$B$1:$K$1,0))),0)</f>
        <v>2.2000000000000002</v>
      </c>
      <c r="N169" s="5">
        <f>IF($F169&gt;0,($F169/SUM($F169:$G169,$I169))*(INDEX(DFBP!$D$2:$Z$401,'Aggregate (DFBP)'!$B169,MATCH('Aggregate (DFBP)'!N$2,DFBP!$D$1:$Z$1,0))),0)+IF($G169&gt;0,($G169/SUM($F169:$G169,$I169))*(INDEX(FBNinja!$J$2:$AE$409,'Aggregate (DFBP)'!$C169,MATCH('Aggregate (DFBP)'!N$2,FBNinja!$J$1:$AE$1,0))),0)+IF($I169&gt;0,($I169/SUM($F169:$G169,$I169))*(INDEX(ESPN!$B$2:$K$246,'Aggregate (DFBP)'!$E169,MATCH('Aggregate (DFBP)'!N$2,ESPN!$B$1:$K$1,0))),0)</f>
        <v>3.2</v>
      </c>
      <c r="O169">
        <f>IF($F169&gt;0,$F169*(INDEX(DFBP!$D$2:$Z$401,'Aggregate (DFBP)'!$B169,MATCH('Aggregate (DFBP)'!O$2,DFBP!$D$1:$Z$1,0))),0)+IF($G169&gt;0,$G169*(INDEX(FBNinja!$J$2:$AE$409,'Aggregate (DFBP)'!$C169,MATCH('Aggregate (DFBP)'!O$2,FBNinja!$J$1:$AE$1,0))),0)+IF($H169&gt;0,$H169*(INDEX(HTBB!$F$2:$O$303,'Aggregate (DFBP)'!$D169,MATCH('Aggregate (DFBP)'!O$2,HTBB!$F$1:$O$1,0))),0)+IF($I169&gt;0,$I169*(INDEX(ESPN!$B$2:$K$246,'Aggregate (DFBP)'!$E169,MATCH('Aggregate (DFBP)'!O$2,ESPN!$B$1:$K$1,0))),0)</f>
        <v>0.5</v>
      </c>
      <c r="P169">
        <f>IF($F169&gt;0,$F169*(INDEX(DFBP!$D$2:$Z$401,'Aggregate (DFBP)'!$B169,MATCH('Aggregate (DFBP)'!P$2,DFBP!$D$1:$Z$1,0))),0)+IF($G169&gt;0,$G169*(INDEX(FBNinja!$J$2:$AE$409,'Aggregate (DFBP)'!$C169,MATCH('Aggregate (DFBP)'!P$2,FBNinja!$J$1:$AE$1,0))),0)+IF($H169&gt;0,$H169*(INDEX(HTBB!$F$2:$O$303,'Aggregate (DFBP)'!$D169,MATCH('Aggregate (DFBP)'!P$2,HTBB!$F$1:$O$1,0))),0)+IF($I169&gt;0,$I169*(INDEX(ESPN!$B$2:$K$246,'Aggregate (DFBP)'!$E169,MATCH('Aggregate (DFBP)'!P$2,ESPN!$B$1:$K$1,0))),0)</f>
        <v>4.3</v>
      </c>
      <c r="Q169">
        <f>IF($F169&gt;0,$F169*(INDEX(DFBP!$D$2:$Z$401,'Aggregate (DFBP)'!$B169,MATCH('Aggregate (DFBP)'!Q$2,DFBP!$D$1:$Z$1,0))),0)+IF($G169&gt;0,$G169*(INDEX(FBNinja!$J$2:$AE$409,'Aggregate (DFBP)'!$C169,MATCH('Aggregate (DFBP)'!Q$2,FBNinja!$J$1:$AE$1,0))),0)+IF($H169&gt;0,$H169*(INDEX(HTBB!$F$2:$O$303,'Aggregate (DFBP)'!$D169,MATCH('Aggregate (DFBP)'!Q$2,HTBB!$F$1:$O$1,0))),0)+IF($I169&gt;0,$I169*(INDEX(ESPN!$B$2:$K$246,'Aggregate (DFBP)'!$E169,MATCH('Aggregate (DFBP)'!Q$2,ESPN!$B$1:$K$1,0))),0)</f>
        <v>4.9000000000000004</v>
      </c>
      <c r="R169">
        <f>IF($F169&gt;0,$F169*(INDEX(DFBP!$D$2:$Z$401,'Aggregate (DFBP)'!$B169,MATCH('Aggregate (DFBP)'!R$2,DFBP!$D$1:$Z$1,0))),0)+IF($G169&gt;0,$G169*(INDEX(FBNinja!$J$2:$AE$409,'Aggregate (DFBP)'!$C169,MATCH('Aggregate (DFBP)'!R$2,FBNinja!$J$1:$AE$1,0))),0)+IF($H169&gt;0,$H169*(INDEX(HTBB!$F$2:$O$303,'Aggregate (DFBP)'!$D169,MATCH('Aggregate (DFBP)'!R$2,HTBB!$F$1:$O$1,0))),0)+IF($I169&gt;0,$I169*(INDEX(ESPN!$B$2:$K$246,'Aggregate (DFBP)'!$E169,MATCH('Aggregate (DFBP)'!R$2,ESPN!$B$1:$K$1,0))),0)</f>
        <v>1.3</v>
      </c>
      <c r="S169">
        <f>IF($F169&gt;0,$F169*(INDEX(DFBP!$D$2:$Z$401,'Aggregate (DFBP)'!$B169,MATCH('Aggregate (DFBP)'!S$2,DFBP!$D$1:$Z$1,0))),0)+IF($G169&gt;0,$G169*(INDEX(FBNinja!$J$2:$AE$409,'Aggregate (DFBP)'!$C169,MATCH('Aggregate (DFBP)'!S$2,FBNinja!$J$1:$AE$1,0))),0)+IF($H169&gt;0,$H169*(INDEX(HTBB!$F$2:$O$303,'Aggregate (DFBP)'!$D169,MATCH('Aggregate (DFBP)'!S$2,HTBB!$F$1:$O$1,0))),0)+IF($I169&gt;0,$I169*(INDEX(ESPN!$B$2:$K$246,'Aggregate (DFBP)'!$E169,MATCH('Aggregate (DFBP)'!S$2,ESPN!$B$1:$K$1,0))),0)</f>
        <v>0.5</v>
      </c>
      <c r="T169" s="5">
        <f t="shared" si="2"/>
        <v>11.5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62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162</v>
      </c>
      <c r="F170">
        <f t="array" ref="F170">IF(ISERROR(B170),0,B$1)/SUM(IF(ISERROR($B170:$E170),0,$B$1:$E$1))</f>
        <v>1</v>
      </c>
      <c r="G170">
        <f t="array" ref="G170">IF(ISERROR(C170),0,C$1)/SUM(IF(ISERROR($B170:$E170),0,$B$1:$E$1))</f>
        <v>0</v>
      </c>
      <c r="H170">
        <f t="array" ref="H170">IF(ISERROR(D170),0,D$1)/SUM(IF(ISERROR($B170:$E170),0,$B$1:$E$1))</f>
        <v>0</v>
      </c>
      <c r="I170">
        <f t="array" ref="I170">IF(ISERROR(E170),0,E$1)/SUM(IF(ISERROR($B170:$E170),0,$B$1:$E$1))</f>
        <v>0</v>
      </c>
      <c r="K170" s="5">
        <f>IF($F170&gt;0,($F170/SUM($F170:$G170,$I170))*(INDEX(DFBP!$D$2:$Z$401,'Aggregate (DFBP)'!$B170,MATCH('Aggregate (DFBP)'!K$2,DFBP!$D$1:$Z$1,0))),0)+IF($G170&gt;0,($G170/SUM($F170:$G170,$I170))*(INDEX(FBNinja!$J$2:$AE$409,'Aggregate (DFBP)'!$C170,MATCH('Aggregate (DFBP)'!K$2,FBNinja!$J$1:$AE$1,0))),0)+IF($I170&gt;0,($I170/SUM($F170:$G170,$I170))*(INDEX(ESPN!$B$2:$K$246,'Aggregate (DFBP)'!$E170,MATCH('Aggregate (DFBP)'!K$2,ESPN!$B$1:$K$1,0))),0)</f>
        <v>2.7</v>
      </c>
      <c r="L170" s="5">
        <f>IF($F170&gt;0,($F170/SUM($F170:$G170,$I170))*(INDEX(DFBP!$D$2:$Z$401,'Aggregate (DFBP)'!$B170,MATCH('Aggregate (DFBP)'!L$2,DFBP!$D$1:$Z$1,0))),0)+IF($G170&gt;0,($G170/SUM($F170:$G170,$I170))*(INDEX(FBNinja!$J$2:$AE$409,'Aggregate (DFBP)'!$C170,MATCH('Aggregate (DFBP)'!L$2,FBNinja!$J$1:$AE$1,0))),0)+IF($I170&gt;0,($I170/SUM($F170:$G170,$I170))*(INDEX(ESPN!$B$2:$K$246,'Aggregate (DFBP)'!$E170,MATCH('Aggregate (DFBP)'!L$2,ESPN!$B$1:$K$1,0))),0)</f>
        <v>6.8</v>
      </c>
      <c r="M170" s="5">
        <f>IF($F170&gt;0,($F170/SUM($F170:$G170,$I170))*(INDEX(DFBP!$D$2:$Z$401,'Aggregate (DFBP)'!$B170,MATCH('Aggregate (DFBP)'!M$2,DFBP!$D$1:$Z$1,0))),0)+IF($G170&gt;0,($G170/SUM($F170:$G170,$I170))*(INDEX(FBNinja!$J$2:$AE$409,'Aggregate (DFBP)'!$C170,MATCH('Aggregate (DFBP)'!M$2,FBNinja!$J$1:$AE$1,0))),0)+IF($I170&gt;0,($I170/SUM($F170:$G170,$I170))*(INDEX(ESPN!$B$2:$K$246,'Aggregate (DFBP)'!$E170,MATCH('Aggregate (DFBP)'!M$2,ESPN!$B$1:$K$1,0))),0)</f>
        <v>1</v>
      </c>
      <c r="N170" s="5">
        <f>IF($F170&gt;0,($F170/SUM($F170:$G170,$I170))*(INDEX(DFBP!$D$2:$Z$401,'Aggregate (DFBP)'!$B170,MATCH('Aggregate (DFBP)'!N$2,DFBP!$D$1:$Z$1,0))),0)+IF($G170&gt;0,($G170/SUM($F170:$G170,$I170))*(INDEX(FBNinja!$J$2:$AE$409,'Aggregate (DFBP)'!$C170,MATCH('Aggregate (DFBP)'!N$2,FBNinja!$J$1:$AE$1,0))),0)+IF($I170&gt;0,($I170/SUM($F170:$G170,$I170))*(INDEX(ESPN!$B$2:$K$246,'Aggregate (DFBP)'!$E170,MATCH('Aggregate (DFBP)'!N$2,ESPN!$B$1:$K$1,0))),0)</f>
        <v>1.3</v>
      </c>
      <c r="O170">
        <f>IF($F170&gt;0,$F170*(INDEX(DFBP!$D$2:$Z$401,'Aggregate (DFBP)'!$B170,MATCH('Aggregate (DFBP)'!O$2,DFBP!$D$1:$Z$1,0))),0)+IF($G170&gt;0,$G170*(INDEX(FBNinja!$J$2:$AE$409,'Aggregate (DFBP)'!$C170,MATCH('Aggregate (DFBP)'!O$2,FBNinja!$J$1:$AE$1,0))),0)+IF($H170&gt;0,$H170*(INDEX(HTBB!$F$2:$O$303,'Aggregate (DFBP)'!$D170,MATCH('Aggregate (DFBP)'!O$2,HTBB!$F$1:$O$1,0))),0)+IF($I170&gt;0,$I170*(INDEX(ESPN!$B$2:$K$246,'Aggregate (DFBP)'!$E170,MATCH('Aggregate (DFBP)'!O$2,ESPN!$B$1:$K$1,0))),0)</f>
        <v>1.4</v>
      </c>
      <c r="P170">
        <f>IF($F170&gt;0,$F170*(INDEX(DFBP!$D$2:$Z$401,'Aggregate (DFBP)'!$B170,MATCH('Aggregate (DFBP)'!P$2,DFBP!$D$1:$Z$1,0))),0)+IF($G170&gt;0,$G170*(INDEX(FBNinja!$J$2:$AE$409,'Aggregate (DFBP)'!$C170,MATCH('Aggregate (DFBP)'!P$2,FBNinja!$J$1:$AE$1,0))),0)+IF($H170&gt;0,$H170*(INDEX(HTBB!$F$2:$O$303,'Aggregate (DFBP)'!$D170,MATCH('Aggregate (DFBP)'!P$2,HTBB!$F$1:$O$1,0))),0)+IF($I170&gt;0,$I170*(INDEX(ESPN!$B$2:$K$246,'Aggregate (DFBP)'!$E170,MATCH('Aggregate (DFBP)'!P$2,ESPN!$B$1:$K$1,0))),0)</f>
        <v>4.2</v>
      </c>
      <c r="Q170">
        <f>IF($F170&gt;0,$F170*(INDEX(DFBP!$D$2:$Z$401,'Aggregate (DFBP)'!$B170,MATCH('Aggregate (DFBP)'!Q$2,DFBP!$D$1:$Z$1,0))),0)+IF($G170&gt;0,$G170*(INDEX(FBNinja!$J$2:$AE$409,'Aggregate (DFBP)'!$C170,MATCH('Aggregate (DFBP)'!Q$2,FBNinja!$J$1:$AE$1,0))),0)+IF($H170&gt;0,$H170*(INDEX(HTBB!$F$2:$O$303,'Aggregate (DFBP)'!$D170,MATCH('Aggregate (DFBP)'!Q$2,HTBB!$F$1:$O$1,0))),0)+IF($I170&gt;0,$I170*(INDEX(ESPN!$B$2:$K$246,'Aggregate (DFBP)'!$E170,MATCH('Aggregate (DFBP)'!Q$2,ESPN!$B$1:$K$1,0))),0)</f>
        <v>1.5</v>
      </c>
      <c r="R170">
        <f>IF($F170&gt;0,$F170*(INDEX(DFBP!$D$2:$Z$401,'Aggregate (DFBP)'!$B170,MATCH('Aggregate (DFBP)'!R$2,DFBP!$D$1:$Z$1,0))),0)+IF($G170&gt;0,$G170*(INDEX(FBNinja!$J$2:$AE$409,'Aggregate (DFBP)'!$C170,MATCH('Aggregate (DFBP)'!R$2,FBNinja!$J$1:$AE$1,0))),0)+IF($H170&gt;0,$H170*(INDEX(HTBB!$F$2:$O$303,'Aggregate (DFBP)'!$D170,MATCH('Aggregate (DFBP)'!R$2,HTBB!$F$1:$O$1,0))),0)+IF($I170&gt;0,$I170*(INDEX(ESPN!$B$2:$K$246,'Aggregate (DFBP)'!$E170,MATCH('Aggregate (DFBP)'!R$2,ESPN!$B$1:$K$1,0))),0)</f>
        <v>0.8</v>
      </c>
      <c r="S170">
        <f>IF($F170&gt;0,$F170*(INDEX(DFBP!$D$2:$Z$401,'Aggregate (DFBP)'!$B170,MATCH('Aggregate (DFBP)'!S$2,DFBP!$D$1:$Z$1,0))),0)+IF($G170&gt;0,$G170*(INDEX(FBNinja!$J$2:$AE$409,'Aggregate (DFBP)'!$C170,MATCH('Aggregate (DFBP)'!S$2,FBNinja!$J$1:$AE$1,0))),0)+IF($H170&gt;0,$H170*(INDEX(HTBB!$F$2:$O$303,'Aggregate (DFBP)'!$D170,MATCH('Aggregate (DFBP)'!S$2,HTBB!$F$1:$O$1,0))),0)+IF($I170&gt;0,$I170*(INDEX(ESPN!$B$2:$K$246,'Aggregate (DFBP)'!$E170,MATCH('Aggregate (DFBP)'!S$2,ESPN!$B$1:$K$1,0))),0)</f>
        <v>0.6</v>
      </c>
      <c r="T170" s="5">
        <f t="shared" si="2"/>
        <v>7.8</v>
      </c>
      <c r="V170">
        <f>IF(F170&gt;0,($F170/SUM($F170:$G170,$I170))*INDEX(DFBP!$B$2:$B$401,B170),0)+IF(G170&gt;0,($G170/SUM($F170:$G170,$I170))*INDEX(FBNinja!$H$2:$H$409,C170),0)+IF(I170&gt;0,($I170/SUM($F170:$G170,$I170))*INDEX(ESPN!$L$2:$L$246,E170),0)</f>
        <v>73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160</v>
      </c>
      <c r="F171">
        <f t="array" ref="F171">IF(ISERROR(B171),0,B$1)/SUM(IF(ISERROR($B171:$E171),0,$B$1:$E$1))</f>
        <v>1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(DFBP)'!$B171,MATCH('Aggregate (DFBP)'!K$2,DFBP!$D$1:$Z$1,0))),0)+IF($G171&gt;0,($G171/SUM($F171:$G171,$I171))*(INDEX(FBNinja!$J$2:$AE$409,'Aggregate (DFBP)'!$C171,MATCH('Aggregate (DFBP)'!K$2,FBNinja!$J$1:$AE$1,0))),0)+IF($I171&gt;0,($I171/SUM($F171:$G171,$I171))*(INDEX(ESPN!$B$2:$K$246,'Aggregate (DFBP)'!$E171,MATCH('Aggregate (DFBP)'!K$2,ESPN!$B$1:$K$1,0))),0)</f>
        <v>2.4</v>
      </c>
      <c r="L171" s="5">
        <f>IF($F171&gt;0,($F171/SUM($F171:$G171,$I171))*(INDEX(DFBP!$D$2:$Z$401,'Aggregate (DFBP)'!$B171,MATCH('Aggregate (DFBP)'!L$2,DFBP!$D$1:$Z$1,0))),0)+IF($G171&gt;0,($G171/SUM($F171:$G171,$I171))*(INDEX(FBNinja!$J$2:$AE$409,'Aggregate (DFBP)'!$C171,MATCH('Aggregate (DFBP)'!L$2,FBNinja!$J$1:$AE$1,0))),0)+IF($I171&gt;0,($I171/SUM($F171:$G171,$I171))*(INDEX(ESPN!$B$2:$K$246,'Aggregate (DFBP)'!$E171,MATCH('Aggregate (DFBP)'!L$2,ESPN!$B$1:$K$1,0))),0)</f>
        <v>5.3</v>
      </c>
      <c r="M171" s="5">
        <f>IF($F171&gt;0,($F171/SUM($F171:$G171,$I171))*(INDEX(DFBP!$D$2:$Z$401,'Aggregate (DFBP)'!$B171,MATCH('Aggregate (DFBP)'!M$2,DFBP!$D$1:$Z$1,0))),0)+IF($G171&gt;0,($G171/SUM($F171:$G171,$I171))*(INDEX(FBNinja!$J$2:$AE$409,'Aggregate (DFBP)'!$C171,MATCH('Aggregate (DFBP)'!M$2,FBNinja!$J$1:$AE$1,0))),0)+IF($I171&gt;0,($I171/SUM($F171:$G171,$I171))*(INDEX(ESPN!$B$2:$K$246,'Aggregate (DFBP)'!$E171,MATCH('Aggregate (DFBP)'!M$2,ESPN!$B$1:$K$1,0))),0)</f>
        <v>0.7</v>
      </c>
      <c r="N171" s="5">
        <f>IF($F171&gt;0,($F171/SUM($F171:$G171,$I171))*(INDEX(DFBP!$D$2:$Z$401,'Aggregate (DFBP)'!$B171,MATCH('Aggregate (DFBP)'!N$2,DFBP!$D$1:$Z$1,0))),0)+IF($G171&gt;0,($G171/SUM($F171:$G171,$I171))*(INDEX(FBNinja!$J$2:$AE$409,'Aggregate (DFBP)'!$C171,MATCH('Aggregate (DFBP)'!N$2,FBNinja!$J$1:$AE$1,0))),0)+IF($I171&gt;0,($I171/SUM($F171:$G171,$I171))*(INDEX(ESPN!$B$2:$K$246,'Aggregate (DFBP)'!$E171,MATCH('Aggregate (DFBP)'!N$2,ESPN!$B$1:$K$1,0))),0)</f>
        <v>1.1000000000000001</v>
      </c>
      <c r="O171">
        <f>IF($F171&gt;0,$F171*(INDEX(DFBP!$D$2:$Z$401,'Aggregate (DFBP)'!$B171,MATCH('Aggregate (DFBP)'!O$2,DFBP!$D$1:$Z$1,0))),0)+IF($G171&gt;0,$G171*(INDEX(FBNinja!$J$2:$AE$409,'Aggregate (DFBP)'!$C171,MATCH('Aggregate (DFBP)'!O$2,FBNinja!$J$1:$AE$1,0))),0)+IF($H171&gt;0,$H171*(INDEX(HTBB!$F$2:$O$303,'Aggregate (DFBP)'!$D171,MATCH('Aggregate (DFBP)'!O$2,HTBB!$F$1:$O$1,0))),0)+IF($I171&gt;0,$I171*(INDEX(ESPN!$B$2:$K$246,'Aggregate (DFBP)'!$E171,MATCH('Aggregate (DFBP)'!O$2,ESPN!$B$1:$K$1,0))),0)</f>
        <v>0.7</v>
      </c>
      <c r="P171">
        <f>IF($F171&gt;0,$F171*(INDEX(DFBP!$D$2:$Z$401,'Aggregate (DFBP)'!$B171,MATCH('Aggregate (DFBP)'!P$2,DFBP!$D$1:$Z$1,0))),0)+IF($G171&gt;0,$G171*(INDEX(FBNinja!$J$2:$AE$409,'Aggregate (DFBP)'!$C171,MATCH('Aggregate (DFBP)'!P$2,FBNinja!$J$1:$AE$1,0))),0)+IF($H171&gt;0,$H171*(INDEX(HTBB!$F$2:$O$303,'Aggregate (DFBP)'!$D171,MATCH('Aggregate (DFBP)'!P$2,HTBB!$F$1:$O$1,0))),0)+IF($I171&gt;0,$I171*(INDEX(ESPN!$B$2:$K$246,'Aggregate (DFBP)'!$E171,MATCH('Aggregate (DFBP)'!P$2,ESPN!$B$1:$K$1,0))),0)</f>
        <v>3.5</v>
      </c>
      <c r="Q171">
        <f>IF($F171&gt;0,$F171*(INDEX(DFBP!$D$2:$Z$401,'Aggregate (DFBP)'!$B171,MATCH('Aggregate (DFBP)'!Q$2,DFBP!$D$1:$Z$1,0))),0)+IF($G171&gt;0,$G171*(INDEX(FBNinja!$J$2:$AE$409,'Aggregate (DFBP)'!$C171,MATCH('Aggregate (DFBP)'!Q$2,FBNinja!$J$1:$AE$1,0))),0)+IF($H171&gt;0,$H171*(INDEX(HTBB!$F$2:$O$303,'Aggregate (DFBP)'!$D171,MATCH('Aggregate (DFBP)'!Q$2,HTBB!$F$1:$O$1,0))),0)+IF($I171&gt;0,$I171*(INDEX(ESPN!$B$2:$K$246,'Aggregate (DFBP)'!$E171,MATCH('Aggregate (DFBP)'!Q$2,ESPN!$B$1:$K$1,0))),0)</f>
        <v>3</v>
      </c>
      <c r="R171">
        <f>IF($F171&gt;0,$F171*(INDEX(DFBP!$D$2:$Z$401,'Aggregate (DFBP)'!$B171,MATCH('Aggregate (DFBP)'!R$2,DFBP!$D$1:$Z$1,0))),0)+IF($G171&gt;0,$G171*(INDEX(FBNinja!$J$2:$AE$409,'Aggregate (DFBP)'!$C171,MATCH('Aggregate (DFBP)'!R$2,FBNinja!$J$1:$AE$1,0))),0)+IF($H171&gt;0,$H171*(INDEX(HTBB!$F$2:$O$303,'Aggregate (DFBP)'!$D171,MATCH('Aggregate (DFBP)'!R$2,HTBB!$F$1:$O$1,0))),0)+IF($I171&gt;0,$I171*(INDEX(ESPN!$B$2:$K$246,'Aggregate (DFBP)'!$E171,MATCH('Aggregate (DFBP)'!R$2,ESPN!$B$1:$K$1,0))),0)</f>
        <v>1</v>
      </c>
      <c r="S171">
        <f>IF($F171&gt;0,$F171*(INDEX(DFBP!$D$2:$Z$401,'Aggregate (DFBP)'!$B171,MATCH('Aggregate (DFBP)'!S$2,DFBP!$D$1:$Z$1,0))),0)+IF($G171&gt;0,$G171*(INDEX(FBNinja!$J$2:$AE$409,'Aggregate (DFBP)'!$C171,MATCH('Aggregate (DFBP)'!S$2,FBNinja!$J$1:$AE$1,0))),0)+IF($H171&gt;0,$H171*(INDEX(HTBB!$F$2:$O$303,'Aggregate (DFBP)'!$D171,MATCH('Aggregate (DFBP)'!S$2,HTBB!$F$1:$O$1,0))),0)+IF($I171&gt;0,$I171*(INDEX(ESPN!$B$2:$K$246,'Aggregate (DFBP)'!$E171,MATCH('Aggregate (DFBP)'!S$2,ESPN!$B$1:$K$1,0))),0)</f>
        <v>0.3</v>
      </c>
      <c r="T171" s="5">
        <f t="shared" si="2"/>
        <v>6.2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66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197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(DFBP)'!$B172,MATCH('Aggregate (DFBP)'!K$2,DFBP!$D$1:$Z$1,0))),0)+IF($G172&gt;0,($G172/SUM($F172:$G172,$I172))*(INDEX(FBNinja!$J$2:$AE$409,'Aggregate (DFBP)'!$C172,MATCH('Aggregate (DFBP)'!K$2,FBNinja!$J$1:$AE$1,0))),0)+IF($I172&gt;0,($I172/SUM($F172:$G172,$I172))*(INDEX(ESPN!$B$2:$K$246,'Aggregate (DFBP)'!$E172,MATCH('Aggregate (DFBP)'!K$2,ESPN!$B$1:$K$1,0))),0)</f>
        <v>#DIV/0!</v>
      </c>
      <c r="L172" s="5" t="e">
        <f>IF($F172&gt;0,($F172/SUM($F172:$G172,$I172))*(INDEX(DFBP!$D$2:$Z$401,'Aggregate (DFBP)'!$B172,MATCH('Aggregate (DFBP)'!L$2,DFBP!$D$1:$Z$1,0))),0)+IF($G172&gt;0,($G172/SUM($F172:$G172,$I172))*(INDEX(FBNinja!$J$2:$AE$409,'Aggregate (DFBP)'!$C172,MATCH('Aggregate (DFBP)'!L$2,FBNinja!$J$1:$AE$1,0))),0)+IF($I172&gt;0,($I172/SUM($F172:$G172,$I172))*(INDEX(ESPN!$B$2:$K$246,'Aggregate (DFBP)'!$E172,MATCH('Aggregate (DFBP)'!L$2,ESPN!$B$1:$K$1,0))),0)</f>
        <v>#DIV/0!</v>
      </c>
      <c r="M172" s="5" t="e">
        <f>IF($F172&gt;0,($F172/SUM($F172:$G172,$I172))*(INDEX(DFBP!$D$2:$Z$401,'Aggregate (DFBP)'!$B172,MATCH('Aggregate (DFBP)'!M$2,DFBP!$D$1:$Z$1,0))),0)+IF($G172&gt;0,($G172/SUM($F172:$G172,$I172))*(INDEX(FBNinja!$J$2:$AE$409,'Aggregate (DFBP)'!$C172,MATCH('Aggregate (DFBP)'!M$2,FBNinja!$J$1:$AE$1,0))),0)+IF($I172&gt;0,($I172/SUM($F172:$G172,$I172))*(INDEX(ESPN!$B$2:$K$246,'Aggregate (DFBP)'!$E172,MATCH('Aggregate (DFBP)'!M$2,ESPN!$B$1:$K$1,0))),0)</f>
        <v>#DIV/0!</v>
      </c>
      <c r="N172" s="5" t="e">
        <f>IF($F172&gt;0,($F172/SUM($F172:$G172,$I172))*(INDEX(DFBP!$D$2:$Z$401,'Aggregate (DFBP)'!$B172,MATCH('Aggregate (DFBP)'!N$2,DFBP!$D$1:$Z$1,0))),0)+IF($G172&gt;0,($G172/SUM($F172:$G172,$I172))*(INDEX(FBNinja!$J$2:$AE$409,'Aggregate (DFBP)'!$C172,MATCH('Aggregate (DFBP)'!N$2,FBNinja!$J$1:$AE$1,0))),0)+IF($I172&gt;0,($I172/SUM($F172:$G172,$I172))*(INDEX(ESPN!$B$2:$K$246,'Aggregate (DFBP)'!$E172,MATCH('Aggregate (DFBP)'!N$2,ESPN!$B$1:$K$1,0))),0)</f>
        <v>#DIV/0!</v>
      </c>
      <c r="O172" t="e">
        <f>IF($F172&gt;0,$F172*(INDEX(DFBP!$D$2:$Z$401,'Aggregate (DFBP)'!$B172,MATCH('Aggregate (DFBP)'!O$2,DFBP!$D$1:$Z$1,0))),0)+IF($G172&gt;0,$G172*(INDEX(FBNinja!$J$2:$AE$409,'Aggregate (DFBP)'!$C172,MATCH('Aggregate (DFBP)'!O$2,FBNinja!$J$1:$AE$1,0))),0)+IF($H172&gt;0,$H172*(INDEX(HTBB!$F$2:$O$303,'Aggregate (DFBP)'!$D172,MATCH('Aggregate (DFBP)'!O$2,HTBB!$F$1:$O$1,0))),0)+IF($I172&gt;0,$I172*(INDEX(ESPN!$B$2:$K$246,'Aggregate (DFBP)'!$E172,MATCH('Aggregate (DFBP)'!O$2,ESPN!$B$1:$K$1,0))),0)</f>
        <v>#DIV/0!</v>
      </c>
      <c r="P172" t="e">
        <f>IF($F172&gt;0,$F172*(INDEX(DFBP!$D$2:$Z$401,'Aggregate (DFBP)'!$B172,MATCH('Aggregate (DFBP)'!P$2,DFBP!$D$1:$Z$1,0))),0)+IF($G172&gt;0,$G172*(INDEX(FBNinja!$J$2:$AE$409,'Aggregate (DFBP)'!$C172,MATCH('Aggregate (DFBP)'!P$2,FBNinja!$J$1:$AE$1,0))),0)+IF($H172&gt;0,$H172*(INDEX(HTBB!$F$2:$O$303,'Aggregate (DFBP)'!$D172,MATCH('Aggregate (DFBP)'!P$2,HTBB!$F$1:$O$1,0))),0)+IF($I172&gt;0,$I172*(INDEX(ESPN!$B$2:$K$246,'Aggregate (DFBP)'!$E172,MATCH('Aggregate (DFBP)'!P$2,ESPN!$B$1:$K$1,0))),0)</f>
        <v>#DIV/0!</v>
      </c>
      <c r="Q172" t="e">
        <f>IF($F172&gt;0,$F172*(INDEX(DFBP!$D$2:$Z$401,'Aggregate (DFBP)'!$B172,MATCH('Aggregate (DFBP)'!Q$2,DFBP!$D$1:$Z$1,0))),0)+IF($G172&gt;0,$G172*(INDEX(FBNinja!$J$2:$AE$409,'Aggregate (DFBP)'!$C172,MATCH('Aggregate (DFBP)'!Q$2,FBNinja!$J$1:$AE$1,0))),0)+IF($H172&gt;0,$H172*(INDEX(HTBB!$F$2:$O$303,'Aggregate (DFBP)'!$D172,MATCH('Aggregate (DFBP)'!Q$2,HTBB!$F$1:$O$1,0))),0)+IF($I172&gt;0,$I172*(INDEX(ESPN!$B$2:$K$246,'Aggregate (DFBP)'!$E172,MATCH('Aggregate (DFBP)'!Q$2,ESPN!$B$1:$K$1,0))),0)</f>
        <v>#DIV/0!</v>
      </c>
      <c r="R172" t="e">
        <f>IF($F172&gt;0,$F172*(INDEX(DFBP!$D$2:$Z$401,'Aggregate (DFBP)'!$B172,MATCH('Aggregate (DFBP)'!R$2,DFBP!$D$1:$Z$1,0))),0)+IF($G172&gt;0,$G172*(INDEX(FBNinja!$J$2:$AE$409,'Aggregate (DFBP)'!$C172,MATCH('Aggregate (DFBP)'!R$2,FBNinja!$J$1:$AE$1,0))),0)+IF($H172&gt;0,$H172*(INDEX(HTBB!$F$2:$O$303,'Aggregate (DFBP)'!$D172,MATCH('Aggregate (DFBP)'!R$2,HTBB!$F$1:$O$1,0))),0)+IF($I172&gt;0,$I172*(INDEX(ESPN!$B$2:$K$246,'Aggregate (DFBP)'!$E172,MATCH('Aggregate (DFBP)'!R$2,ESPN!$B$1:$K$1,0))),0)</f>
        <v>#DIV/0!</v>
      </c>
      <c r="S172" t="e">
        <f>IF($F172&gt;0,$F172*(INDEX(DFBP!$D$2:$Z$401,'Aggregate (DFBP)'!$B172,MATCH('Aggregate (DFBP)'!S$2,DFBP!$D$1:$Z$1,0))),0)+IF($G172&gt;0,$G172*(INDEX(FBNinja!$J$2:$AE$409,'Aggregate (DFBP)'!$C172,MATCH('Aggregate (DFBP)'!S$2,FBNinja!$J$1:$AE$1,0))),0)+IF($H172&gt;0,$H172*(INDEX(HTBB!$F$2:$O$303,'Aggregate (DFBP)'!$D172,MATCH('Aggregate (DFBP)'!S$2,HTBB!$F$1:$O$1,0))),0)+IF($I172&gt;0,$I172*(INDEX(ESPN!$B$2:$K$246,'Aggregate (DFBP)'!$E172,MATCH('Aggregate (DFBP)'!S$2,ESPN!$B$1:$K$1,0))),0)</f>
        <v>#DIV/0!</v>
      </c>
      <c r="T172" s="5" t="e">
        <f t="shared" si="2"/>
        <v>#DIV/0!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100</v>
      </c>
      <c r="F173">
        <f t="array" ref="F173">IF(ISERROR(B173),0,B$1)/SUM(IF(ISERROR($B173:$E173),0,$B$1:$E$1))</f>
        <v>1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(DFBP)'!$B173,MATCH('Aggregate (DFBP)'!K$2,DFBP!$D$1:$Z$1,0))),0)+IF($G173&gt;0,($G173/SUM($F173:$G173,$I173))*(INDEX(FBNinja!$J$2:$AE$409,'Aggregate (DFBP)'!$C173,MATCH('Aggregate (DFBP)'!K$2,FBNinja!$J$1:$AE$1,0))),0)+IF($I173&gt;0,($I173/SUM($F173:$G173,$I173))*(INDEX(ESPN!$B$2:$K$246,'Aggregate (DFBP)'!$E173,MATCH('Aggregate (DFBP)'!K$2,ESPN!$B$1:$K$1,0))),0)</f>
        <v>4.4000000000000004</v>
      </c>
      <c r="L173" s="5">
        <f>IF($F173&gt;0,($F173/SUM($F173:$G173,$I173))*(INDEX(DFBP!$D$2:$Z$401,'Aggregate (DFBP)'!$B173,MATCH('Aggregate (DFBP)'!L$2,DFBP!$D$1:$Z$1,0))),0)+IF($G173&gt;0,($G173/SUM($F173:$G173,$I173))*(INDEX(FBNinja!$J$2:$AE$409,'Aggregate (DFBP)'!$C173,MATCH('Aggregate (DFBP)'!L$2,FBNinja!$J$1:$AE$1,0))),0)+IF($I173&gt;0,($I173/SUM($F173:$G173,$I173))*(INDEX(ESPN!$B$2:$K$246,'Aggregate (DFBP)'!$E173,MATCH('Aggregate (DFBP)'!L$2,ESPN!$B$1:$K$1,0))),0)</f>
        <v>9.3000000000000007</v>
      </c>
      <c r="M173" s="5">
        <f>IF($F173&gt;0,($F173/SUM($F173:$G173,$I173))*(INDEX(DFBP!$D$2:$Z$401,'Aggregate (DFBP)'!$B173,MATCH('Aggregate (DFBP)'!M$2,DFBP!$D$1:$Z$1,0))),0)+IF($G173&gt;0,($G173/SUM($F173:$G173,$I173))*(INDEX(FBNinja!$J$2:$AE$409,'Aggregate (DFBP)'!$C173,MATCH('Aggregate (DFBP)'!M$2,FBNinja!$J$1:$AE$1,0))),0)+IF($I173&gt;0,($I173/SUM($F173:$G173,$I173))*(INDEX(ESPN!$B$2:$K$246,'Aggregate (DFBP)'!$E173,MATCH('Aggregate (DFBP)'!M$2,ESPN!$B$1:$K$1,0))),0)</f>
        <v>2.7</v>
      </c>
      <c r="N173" s="5">
        <f>IF($F173&gt;0,($F173/SUM($F173:$G173,$I173))*(INDEX(DFBP!$D$2:$Z$401,'Aggregate (DFBP)'!$B173,MATCH('Aggregate (DFBP)'!N$2,DFBP!$D$1:$Z$1,0))),0)+IF($G173&gt;0,($G173/SUM($F173:$G173,$I173))*(INDEX(FBNinja!$J$2:$AE$409,'Aggregate (DFBP)'!$C173,MATCH('Aggregate (DFBP)'!N$2,FBNinja!$J$1:$AE$1,0))),0)+IF($I173&gt;0,($I173/SUM($F173:$G173,$I173))*(INDEX(ESPN!$B$2:$K$246,'Aggregate (DFBP)'!$E173,MATCH('Aggregate (DFBP)'!N$2,ESPN!$B$1:$K$1,0))),0)</f>
        <v>3.9</v>
      </c>
      <c r="O173">
        <f>IF($F173&gt;0,$F173*(INDEX(DFBP!$D$2:$Z$401,'Aggregate (DFBP)'!$B173,MATCH('Aggregate (DFBP)'!O$2,DFBP!$D$1:$Z$1,0))),0)+IF($G173&gt;0,$G173*(INDEX(FBNinja!$J$2:$AE$409,'Aggregate (DFBP)'!$C173,MATCH('Aggregate (DFBP)'!O$2,FBNinja!$J$1:$AE$1,0))),0)+IF($H173&gt;0,$H173*(INDEX(HTBB!$F$2:$O$303,'Aggregate (DFBP)'!$D173,MATCH('Aggregate (DFBP)'!O$2,HTBB!$F$1:$O$1,0))),0)+IF($I173&gt;0,$I173*(INDEX(ESPN!$B$2:$K$246,'Aggregate (DFBP)'!$E173,MATCH('Aggregate (DFBP)'!O$2,ESPN!$B$1:$K$1,0))),0)</f>
        <v>0.1</v>
      </c>
      <c r="P173">
        <f>IF($F173&gt;0,$F173*(INDEX(DFBP!$D$2:$Z$401,'Aggregate (DFBP)'!$B173,MATCH('Aggregate (DFBP)'!P$2,DFBP!$D$1:$Z$1,0))),0)+IF($G173&gt;0,$G173*(INDEX(FBNinja!$J$2:$AE$409,'Aggregate (DFBP)'!$C173,MATCH('Aggregate (DFBP)'!P$2,FBNinja!$J$1:$AE$1,0))),0)+IF($H173&gt;0,$H173*(INDEX(HTBB!$F$2:$O$303,'Aggregate (DFBP)'!$D173,MATCH('Aggregate (DFBP)'!P$2,HTBB!$F$1:$O$1,0))),0)+IF($I173&gt;0,$I173*(INDEX(ESPN!$B$2:$K$246,'Aggregate (DFBP)'!$E173,MATCH('Aggregate (DFBP)'!P$2,ESPN!$B$1:$K$1,0))),0)</f>
        <v>8.1</v>
      </c>
      <c r="Q173">
        <f>IF($F173&gt;0,$F173*(INDEX(DFBP!$D$2:$Z$401,'Aggregate (DFBP)'!$B173,MATCH('Aggregate (DFBP)'!Q$2,DFBP!$D$1:$Z$1,0))),0)+IF($G173&gt;0,$G173*(INDEX(FBNinja!$J$2:$AE$409,'Aggregate (DFBP)'!$C173,MATCH('Aggregate (DFBP)'!Q$2,FBNinja!$J$1:$AE$1,0))),0)+IF($H173&gt;0,$H173*(INDEX(HTBB!$F$2:$O$303,'Aggregate (DFBP)'!$D173,MATCH('Aggregate (DFBP)'!Q$2,HTBB!$F$1:$O$1,0))),0)+IF($I173&gt;0,$I173*(INDEX(ESPN!$B$2:$K$246,'Aggregate (DFBP)'!$E173,MATCH('Aggregate (DFBP)'!Q$2,ESPN!$B$1:$K$1,0))),0)</f>
        <v>3.8</v>
      </c>
      <c r="R173">
        <f>IF($F173&gt;0,$F173*(INDEX(DFBP!$D$2:$Z$401,'Aggregate (DFBP)'!$B173,MATCH('Aggregate (DFBP)'!R$2,DFBP!$D$1:$Z$1,0))),0)+IF($G173&gt;0,$G173*(INDEX(FBNinja!$J$2:$AE$409,'Aggregate (DFBP)'!$C173,MATCH('Aggregate (DFBP)'!R$2,FBNinja!$J$1:$AE$1,0))),0)+IF($H173&gt;0,$H173*(INDEX(HTBB!$F$2:$O$303,'Aggregate (DFBP)'!$D173,MATCH('Aggregate (DFBP)'!R$2,HTBB!$F$1:$O$1,0))),0)+IF($I173&gt;0,$I173*(INDEX(ESPN!$B$2:$K$246,'Aggregate (DFBP)'!$E173,MATCH('Aggregate (DFBP)'!R$2,ESPN!$B$1:$K$1,0))),0)</f>
        <v>1.2</v>
      </c>
      <c r="S173">
        <f>IF($F173&gt;0,$F173*(INDEX(DFBP!$D$2:$Z$401,'Aggregate (DFBP)'!$B173,MATCH('Aggregate (DFBP)'!S$2,DFBP!$D$1:$Z$1,0))),0)+IF($G173&gt;0,$G173*(INDEX(FBNinja!$J$2:$AE$409,'Aggregate (DFBP)'!$C173,MATCH('Aggregate (DFBP)'!S$2,FBNinja!$J$1:$AE$1,0))),0)+IF($H173&gt;0,$H173*(INDEX(HTBB!$F$2:$O$303,'Aggregate (DFBP)'!$D173,MATCH('Aggregate (DFBP)'!S$2,HTBB!$F$1:$O$1,0))),0)+IF($I173&gt;0,$I173*(INDEX(ESPN!$B$2:$K$246,'Aggregate (DFBP)'!$E173,MATCH('Aggregate (DFBP)'!S$2,ESPN!$B$1:$K$1,0))),0)</f>
        <v>0.5</v>
      </c>
      <c r="T173" s="5">
        <f t="shared" si="2"/>
        <v>11.600000000000001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48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202</v>
      </c>
      <c r="F174">
        <f t="array" ref="F174">IF(ISERROR(B174),0,B$1)/SUM(IF(ISERROR($B174:$E174),0,$B$1:$E$1))</f>
        <v>1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(DFBP)'!$B174,MATCH('Aggregate (DFBP)'!K$2,DFBP!$D$1:$Z$1,0))),0)+IF($G174&gt;0,($G174/SUM($F174:$G174,$I174))*(INDEX(FBNinja!$J$2:$AE$409,'Aggregate (DFBP)'!$C174,MATCH('Aggregate (DFBP)'!K$2,FBNinja!$J$1:$AE$1,0))),0)+IF($I174&gt;0,($I174/SUM($F174:$G174,$I174))*(INDEX(ESPN!$B$2:$K$246,'Aggregate (DFBP)'!$E174,MATCH('Aggregate (DFBP)'!K$2,ESPN!$B$1:$K$1,0))),0)</f>
        <v>6.8</v>
      </c>
      <c r="L174" s="5">
        <f>IF($F174&gt;0,($F174/SUM($F174:$G174,$I174))*(INDEX(DFBP!$D$2:$Z$401,'Aggregate (DFBP)'!$B174,MATCH('Aggregate (DFBP)'!L$2,DFBP!$D$1:$Z$1,0))),0)+IF($G174&gt;0,($G174/SUM($F174:$G174,$I174))*(INDEX(FBNinja!$J$2:$AE$409,'Aggregate (DFBP)'!$C174,MATCH('Aggregate (DFBP)'!L$2,FBNinja!$J$1:$AE$1,0))),0)+IF($I174&gt;0,($I174/SUM($F174:$G174,$I174))*(INDEX(ESPN!$B$2:$K$246,'Aggregate (DFBP)'!$E174,MATCH('Aggregate (DFBP)'!L$2,ESPN!$B$1:$K$1,0))),0)</f>
        <v>16.399999999999999</v>
      </c>
      <c r="M174" s="5">
        <f>IF($F174&gt;0,($F174/SUM($F174:$G174,$I174))*(INDEX(DFBP!$D$2:$Z$401,'Aggregate (DFBP)'!$B174,MATCH('Aggregate (DFBP)'!M$2,DFBP!$D$1:$Z$1,0))),0)+IF($G174&gt;0,($G174/SUM($F174:$G174,$I174))*(INDEX(FBNinja!$J$2:$AE$409,'Aggregate (DFBP)'!$C174,MATCH('Aggregate (DFBP)'!M$2,FBNinja!$J$1:$AE$1,0))),0)+IF($I174&gt;0,($I174/SUM($F174:$G174,$I174))*(INDEX(ESPN!$B$2:$K$246,'Aggregate (DFBP)'!$E174,MATCH('Aggregate (DFBP)'!M$2,ESPN!$B$1:$K$1,0))),0)</f>
        <v>2.4</v>
      </c>
      <c r="N174" s="5">
        <f>IF($F174&gt;0,($F174/SUM($F174:$G174,$I174))*(INDEX(DFBP!$D$2:$Z$401,'Aggregate (DFBP)'!$B174,MATCH('Aggregate (DFBP)'!N$2,DFBP!$D$1:$Z$1,0))),0)+IF($G174&gt;0,($G174/SUM($F174:$G174,$I174))*(INDEX(FBNinja!$J$2:$AE$409,'Aggregate (DFBP)'!$C174,MATCH('Aggregate (DFBP)'!N$2,FBNinja!$J$1:$AE$1,0))),0)+IF($I174&gt;0,($I174/SUM($F174:$G174,$I174))*(INDEX(ESPN!$B$2:$K$246,'Aggregate (DFBP)'!$E174,MATCH('Aggregate (DFBP)'!N$2,ESPN!$B$1:$K$1,0))),0)</f>
        <v>3</v>
      </c>
      <c r="O174">
        <f>IF($F174&gt;0,$F174*(INDEX(DFBP!$D$2:$Z$401,'Aggregate (DFBP)'!$B174,MATCH('Aggregate (DFBP)'!O$2,DFBP!$D$1:$Z$1,0))),0)+IF($G174&gt;0,$G174*(INDEX(FBNinja!$J$2:$AE$409,'Aggregate (DFBP)'!$C174,MATCH('Aggregate (DFBP)'!O$2,FBNinja!$J$1:$AE$1,0))),0)+IF($H174&gt;0,$H174*(INDEX(HTBB!$F$2:$O$303,'Aggregate (DFBP)'!$D174,MATCH('Aggregate (DFBP)'!O$2,HTBB!$F$1:$O$1,0))),0)+IF($I174&gt;0,$I174*(INDEX(ESPN!$B$2:$K$246,'Aggregate (DFBP)'!$E174,MATCH('Aggregate (DFBP)'!O$2,ESPN!$B$1:$K$1,0))),0)</f>
        <v>1.1000000000000001</v>
      </c>
      <c r="P174">
        <f>IF($F174&gt;0,$F174*(INDEX(DFBP!$D$2:$Z$401,'Aggregate (DFBP)'!$B174,MATCH('Aggregate (DFBP)'!P$2,DFBP!$D$1:$Z$1,0))),0)+IF($G174&gt;0,$G174*(INDEX(FBNinja!$J$2:$AE$409,'Aggregate (DFBP)'!$C174,MATCH('Aggregate (DFBP)'!P$2,FBNinja!$J$1:$AE$1,0))),0)+IF($H174&gt;0,$H174*(INDEX(HTBB!$F$2:$O$303,'Aggregate (DFBP)'!$D174,MATCH('Aggregate (DFBP)'!P$2,HTBB!$F$1:$O$1,0))),0)+IF($I174&gt;0,$I174*(INDEX(ESPN!$B$2:$K$246,'Aggregate (DFBP)'!$E174,MATCH('Aggregate (DFBP)'!P$2,ESPN!$B$1:$K$1,0))),0)</f>
        <v>3.5</v>
      </c>
      <c r="Q174">
        <f>IF($F174&gt;0,$F174*(INDEX(DFBP!$D$2:$Z$401,'Aggregate (DFBP)'!$B174,MATCH('Aggregate (DFBP)'!Q$2,DFBP!$D$1:$Z$1,0))),0)+IF($G174&gt;0,$G174*(INDEX(FBNinja!$J$2:$AE$409,'Aggregate (DFBP)'!$C174,MATCH('Aggregate (DFBP)'!Q$2,FBNinja!$J$1:$AE$1,0))),0)+IF($H174&gt;0,$H174*(INDEX(HTBB!$F$2:$O$303,'Aggregate (DFBP)'!$D174,MATCH('Aggregate (DFBP)'!Q$2,HTBB!$F$1:$O$1,0))),0)+IF($I174&gt;0,$I174*(INDEX(ESPN!$B$2:$K$246,'Aggregate (DFBP)'!$E174,MATCH('Aggregate (DFBP)'!Q$2,ESPN!$B$1:$K$1,0))),0)</f>
        <v>5</v>
      </c>
      <c r="R174">
        <f>IF($F174&gt;0,$F174*(INDEX(DFBP!$D$2:$Z$401,'Aggregate (DFBP)'!$B174,MATCH('Aggregate (DFBP)'!R$2,DFBP!$D$1:$Z$1,0))),0)+IF($G174&gt;0,$G174*(INDEX(FBNinja!$J$2:$AE$409,'Aggregate (DFBP)'!$C174,MATCH('Aggregate (DFBP)'!R$2,FBNinja!$J$1:$AE$1,0))),0)+IF($H174&gt;0,$H174*(INDEX(HTBB!$F$2:$O$303,'Aggregate (DFBP)'!$D174,MATCH('Aggregate (DFBP)'!R$2,HTBB!$F$1:$O$1,0))),0)+IF($I174&gt;0,$I174*(INDEX(ESPN!$B$2:$K$246,'Aggregate (DFBP)'!$E174,MATCH('Aggregate (DFBP)'!R$2,ESPN!$B$1:$K$1,0))),0)</f>
        <v>0.7</v>
      </c>
      <c r="S174">
        <f>IF($F174&gt;0,$F174*(INDEX(DFBP!$D$2:$Z$401,'Aggregate (DFBP)'!$B174,MATCH('Aggregate (DFBP)'!S$2,DFBP!$D$1:$Z$1,0))),0)+IF($G174&gt;0,$G174*(INDEX(FBNinja!$J$2:$AE$409,'Aggregate (DFBP)'!$C174,MATCH('Aggregate (DFBP)'!S$2,FBNinja!$J$1:$AE$1,0))),0)+IF($H174&gt;0,$H174*(INDEX(HTBB!$F$2:$O$303,'Aggregate (DFBP)'!$D174,MATCH('Aggregate (DFBP)'!S$2,HTBB!$F$1:$O$1,0))),0)+IF($I174&gt;0,$I174*(INDEX(ESPN!$B$2:$K$246,'Aggregate (DFBP)'!$E174,MATCH('Aggregate (DFBP)'!S$2,ESPN!$B$1:$K$1,0))),0)</f>
        <v>0.2</v>
      </c>
      <c r="T174" s="5">
        <f t="shared" si="2"/>
        <v>17.099999999999998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66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57</v>
      </c>
      <c r="F175">
        <f t="array" ref="F175">IF(ISERROR(B175),0,B$1)/SUM(IF(ISERROR($B175:$E175),0,$B$1:$E$1))</f>
        <v>1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(DFBP)'!$B175,MATCH('Aggregate (DFBP)'!K$2,DFBP!$D$1:$Z$1,0))),0)+IF($G175&gt;0,($G175/SUM($F175:$G175,$I175))*(INDEX(FBNinja!$J$2:$AE$409,'Aggregate (DFBP)'!$C175,MATCH('Aggregate (DFBP)'!K$2,FBNinja!$J$1:$AE$1,0))),0)+IF($I175&gt;0,($I175/SUM($F175:$G175,$I175))*(INDEX(ESPN!$B$2:$K$246,'Aggregate (DFBP)'!$E175,MATCH('Aggregate (DFBP)'!K$2,ESPN!$B$1:$K$1,0))),0)</f>
        <v>4.3</v>
      </c>
      <c r="L175" s="5">
        <f>IF($F175&gt;0,($F175/SUM($F175:$G175,$I175))*(INDEX(DFBP!$D$2:$Z$401,'Aggregate (DFBP)'!$B175,MATCH('Aggregate (DFBP)'!L$2,DFBP!$D$1:$Z$1,0))),0)+IF($G175&gt;0,($G175/SUM($F175:$G175,$I175))*(INDEX(FBNinja!$J$2:$AE$409,'Aggregate (DFBP)'!$C175,MATCH('Aggregate (DFBP)'!L$2,FBNinja!$J$1:$AE$1,0))),0)+IF($I175&gt;0,($I175/SUM($F175:$G175,$I175))*(INDEX(ESPN!$B$2:$K$246,'Aggregate (DFBP)'!$E175,MATCH('Aggregate (DFBP)'!L$2,ESPN!$B$1:$K$1,0))),0)</f>
        <v>7.5</v>
      </c>
      <c r="M175" s="5">
        <f>IF($F175&gt;0,($F175/SUM($F175:$G175,$I175))*(INDEX(DFBP!$D$2:$Z$401,'Aggregate (DFBP)'!$B175,MATCH('Aggregate (DFBP)'!M$2,DFBP!$D$1:$Z$1,0))),0)+IF($G175&gt;0,($G175/SUM($F175:$G175,$I175))*(INDEX(FBNinja!$J$2:$AE$409,'Aggregate (DFBP)'!$C175,MATCH('Aggregate (DFBP)'!M$2,FBNinja!$J$1:$AE$1,0))),0)+IF($I175&gt;0,($I175/SUM($F175:$G175,$I175))*(INDEX(ESPN!$B$2:$K$246,'Aggregate (DFBP)'!$E175,MATCH('Aggregate (DFBP)'!M$2,ESPN!$B$1:$K$1,0))),0)</f>
        <v>1.5</v>
      </c>
      <c r="N175" s="5">
        <f>IF($F175&gt;0,($F175/SUM($F175:$G175,$I175))*(INDEX(DFBP!$D$2:$Z$401,'Aggregate (DFBP)'!$B175,MATCH('Aggregate (DFBP)'!N$2,DFBP!$D$1:$Z$1,0))),0)+IF($G175&gt;0,($G175/SUM($F175:$G175,$I175))*(INDEX(FBNinja!$J$2:$AE$409,'Aggregate (DFBP)'!$C175,MATCH('Aggregate (DFBP)'!N$2,FBNinja!$J$1:$AE$1,0))),0)+IF($I175&gt;0,($I175/SUM($F175:$G175,$I175))*(INDEX(ESPN!$B$2:$K$246,'Aggregate (DFBP)'!$E175,MATCH('Aggregate (DFBP)'!N$2,ESPN!$B$1:$K$1,0))),0)</f>
        <v>3.9</v>
      </c>
      <c r="O175">
        <f>IF($F175&gt;0,$F175*(INDEX(DFBP!$D$2:$Z$401,'Aggregate (DFBP)'!$B175,MATCH('Aggregate (DFBP)'!O$2,DFBP!$D$1:$Z$1,0))),0)+IF($G175&gt;0,$G175*(INDEX(FBNinja!$J$2:$AE$409,'Aggregate (DFBP)'!$C175,MATCH('Aggregate (DFBP)'!O$2,FBNinja!$J$1:$AE$1,0))),0)+IF($H175&gt;0,$H175*(INDEX(HTBB!$F$2:$O$303,'Aggregate (DFBP)'!$D175,MATCH('Aggregate (DFBP)'!O$2,HTBB!$F$1:$O$1,0))),0)+IF($I175&gt;0,$I175*(INDEX(ESPN!$B$2:$K$246,'Aggregate (DFBP)'!$E175,MATCH('Aggregate (DFBP)'!O$2,ESPN!$B$1:$K$1,0))),0)</f>
        <v>0</v>
      </c>
      <c r="P175">
        <f>IF($F175&gt;0,$F175*(INDEX(DFBP!$D$2:$Z$401,'Aggregate (DFBP)'!$B175,MATCH('Aggregate (DFBP)'!P$2,DFBP!$D$1:$Z$1,0))),0)+IF($G175&gt;0,$G175*(INDEX(FBNinja!$J$2:$AE$409,'Aggregate (DFBP)'!$C175,MATCH('Aggregate (DFBP)'!P$2,FBNinja!$J$1:$AE$1,0))),0)+IF($H175&gt;0,$H175*(INDEX(HTBB!$F$2:$O$303,'Aggregate (DFBP)'!$D175,MATCH('Aggregate (DFBP)'!P$2,HTBB!$F$1:$O$1,0))),0)+IF($I175&gt;0,$I175*(INDEX(ESPN!$B$2:$K$246,'Aggregate (DFBP)'!$E175,MATCH('Aggregate (DFBP)'!P$2,ESPN!$B$1:$K$1,0))),0)</f>
        <v>9.3000000000000007</v>
      </c>
      <c r="Q175">
        <f>IF($F175&gt;0,$F175*(INDEX(DFBP!$D$2:$Z$401,'Aggregate (DFBP)'!$B175,MATCH('Aggregate (DFBP)'!Q$2,DFBP!$D$1:$Z$1,0))),0)+IF($G175&gt;0,$G175*(INDEX(FBNinja!$J$2:$AE$409,'Aggregate (DFBP)'!$C175,MATCH('Aggregate (DFBP)'!Q$2,FBNinja!$J$1:$AE$1,0))),0)+IF($H175&gt;0,$H175*(INDEX(HTBB!$F$2:$O$303,'Aggregate (DFBP)'!$D175,MATCH('Aggregate (DFBP)'!Q$2,HTBB!$F$1:$O$1,0))),0)+IF($I175&gt;0,$I175*(INDEX(ESPN!$B$2:$K$246,'Aggregate (DFBP)'!$E175,MATCH('Aggregate (DFBP)'!Q$2,ESPN!$B$1:$K$1,0))),0)</f>
        <v>1.1000000000000001</v>
      </c>
      <c r="R175">
        <f>IF($F175&gt;0,$F175*(INDEX(DFBP!$D$2:$Z$401,'Aggregate (DFBP)'!$B175,MATCH('Aggregate (DFBP)'!R$2,DFBP!$D$1:$Z$1,0))),0)+IF($G175&gt;0,$G175*(INDEX(FBNinja!$J$2:$AE$409,'Aggregate (DFBP)'!$C175,MATCH('Aggregate (DFBP)'!R$2,FBNinja!$J$1:$AE$1,0))),0)+IF($H175&gt;0,$H175*(INDEX(HTBB!$F$2:$O$303,'Aggregate (DFBP)'!$D175,MATCH('Aggregate (DFBP)'!R$2,HTBB!$F$1:$O$1,0))),0)+IF($I175&gt;0,$I175*(INDEX(ESPN!$B$2:$K$246,'Aggregate (DFBP)'!$E175,MATCH('Aggregate (DFBP)'!R$2,ESPN!$B$1:$K$1,0))),0)</f>
        <v>1.1000000000000001</v>
      </c>
      <c r="S175">
        <f>IF($F175&gt;0,$F175*(INDEX(DFBP!$D$2:$Z$401,'Aggregate (DFBP)'!$B175,MATCH('Aggregate (DFBP)'!S$2,DFBP!$D$1:$Z$1,0))),0)+IF($G175&gt;0,$G175*(INDEX(FBNinja!$J$2:$AE$409,'Aggregate (DFBP)'!$C175,MATCH('Aggregate (DFBP)'!S$2,FBNinja!$J$1:$AE$1,0))),0)+IF($H175&gt;0,$H175*(INDEX(HTBB!$F$2:$O$303,'Aggregate (DFBP)'!$D175,MATCH('Aggregate (DFBP)'!S$2,HTBB!$F$1:$O$1,0))),0)+IF($I175&gt;0,$I175*(INDEX(ESPN!$B$2:$K$246,'Aggregate (DFBP)'!$E175,MATCH('Aggregate (DFBP)'!S$2,ESPN!$B$1:$K$1,0))),0)</f>
        <v>1.7</v>
      </c>
      <c r="T175" s="5">
        <f t="shared" si="2"/>
        <v>10.1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77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1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(DFBP)'!$B176,MATCH('Aggregate (DFBP)'!K$2,DFBP!$D$1:$Z$1,0))),0)+IF($G176&gt;0,($G176/SUM($F176:$G176,$I176))*(INDEX(FBNinja!$J$2:$AE$409,'Aggregate (DFBP)'!$C176,MATCH('Aggregate (DFBP)'!K$2,FBNinja!$J$1:$AE$1,0))),0)+IF($I176&gt;0,($I176/SUM($F176:$G176,$I176))*(INDEX(ESPN!$B$2:$K$246,'Aggregate (DFBP)'!$E176,MATCH('Aggregate (DFBP)'!K$2,ESPN!$B$1:$K$1,0))),0)</f>
        <v>4.5999999999999996</v>
      </c>
      <c r="L176" s="5">
        <f>IF($F176&gt;0,($F176/SUM($F176:$G176,$I176))*(INDEX(DFBP!$D$2:$Z$401,'Aggregate (DFBP)'!$B176,MATCH('Aggregate (DFBP)'!L$2,DFBP!$D$1:$Z$1,0))),0)+IF($G176&gt;0,($G176/SUM($F176:$G176,$I176))*(INDEX(FBNinja!$J$2:$AE$409,'Aggregate (DFBP)'!$C176,MATCH('Aggregate (DFBP)'!L$2,FBNinja!$J$1:$AE$1,0))),0)+IF($I176&gt;0,($I176/SUM($F176:$G176,$I176))*(INDEX(ESPN!$B$2:$K$246,'Aggregate (DFBP)'!$E176,MATCH('Aggregate (DFBP)'!L$2,ESPN!$B$1:$K$1,0))),0)</f>
        <v>10.5</v>
      </c>
      <c r="M176" s="5">
        <f>IF($F176&gt;0,($F176/SUM($F176:$G176,$I176))*(INDEX(DFBP!$D$2:$Z$401,'Aggregate (DFBP)'!$B176,MATCH('Aggregate (DFBP)'!M$2,DFBP!$D$1:$Z$1,0))),0)+IF($G176&gt;0,($G176/SUM($F176:$G176,$I176))*(INDEX(FBNinja!$J$2:$AE$409,'Aggregate (DFBP)'!$C176,MATCH('Aggregate (DFBP)'!M$2,FBNinja!$J$1:$AE$1,0))),0)+IF($I176&gt;0,($I176/SUM($F176:$G176,$I176))*(INDEX(ESPN!$B$2:$K$246,'Aggregate (DFBP)'!$E176,MATCH('Aggregate (DFBP)'!M$2,ESPN!$B$1:$K$1,0))),0)</f>
        <v>2.2000000000000002</v>
      </c>
      <c r="N176" s="5">
        <f>IF($F176&gt;0,($F176/SUM($F176:$G176,$I176))*(INDEX(DFBP!$D$2:$Z$401,'Aggregate (DFBP)'!$B176,MATCH('Aggregate (DFBP)'!N$2,DFBP!$D$1:$Z$1,0))),0)+IF($G176&gt;0,($G176/SUM($F176:$G176,$I176))*(INDEX(FBNinja!$J$2:$AE$409,'Aggregate (DFBP)'!$C176,MATCH('Aggregate (DFBP)'!N$2,FBNinja!$J$1:$AE$1,0))),0)+IF($I176&gt;0,($I176/SUM($F176:$G176,$I176))*(INDEX(ESPN!$B$2:$K$246,'Aggregate (DFBP)'!$E176,MATCH('Aggregate (DFBP)'!N$2,ESPN!$B$1:$K$1,0))),0)</f>
        <v>2.6</v>
      </c>
      <c r="O176">
        <f>IF($F176&gt;0,$F176*(INDEX(DFBP!$D$2:$Z$401,'Aggregate (DFBP)'!$B176,MATCH('Aggregate (DFBP)'!O$2,DFBP!$D$1:$Z$1,0))),0)+IF($G176&gt;0,$G176*(INDEX(FBNinja!$J$2:$AE$409,'Aggregate (DFBP)'!$C176,MATCH('Aggregate (DFBP)'!O$2,FBNinja!$J$1:$AE$1,0))),0)+IF($H176&gt;0,$H176*(INDEX(HTBB!$F$2:$O$303,'Aggregate (DFBP)'!$D176,MATCH('Aggregate (DFBP)'!O$2,HTBB!$F$1:$O$1,0))),0)+IF($I176&gt;0,$I176*(INDEX(ESPN!$B$2:$K$246,'Aggregate (DFBP)'!$E176,MATCH('Aggregate (DFBP)'!O$2,ESPN!$B$1:$K$1,0))),0)</f>
        <v>1.5</v>
      </c>
      <c r="P176">
        <f>IF($F176&gt;0,$F176*(INDEX(DFBP!$D$2:$Z$401,'Aggregate (DFBP)'!$B176,MATCH('Aggregate (DFBP)'!P$2,DFBP!$D$1:$Z$1,0))),0)+IF($G176&gt;0,$G176*(INDEX(FBNinja!$J$2:$AE$409,'Aggregate (DFBP)'!$C176,MATCH('Aggregate (DFBP)'!P$2,FBNinja!$J$1:$AE$1,0))),0)+IF($H176&gt;0,$H176*(INDEX(HTBB!$F$2:$O$303,'Aggregate (DFBP)'!$D176,MATCH('Aggregate (DFBP)'!P$2,HTBB!$F$1:$O$1,0))),0)+IF($I176&gt;0,$I176*(INDEX(ESPN!$B$2:$K$246,'Aggregate (DFBP)'!$E176,MATCH('Aggregate (DFBP)'!P$2,ESPN!$B$1:$K$1,0))),0)</f>
        <v>4</v>
      </c>
      <c r="Q176">
        <f>IF($F176&gt;0,$F176*(INDEX(DFBP!$D$2:$Z$401,'Aggregate (DFBP)'!$B176,MATCH('Aggregate (DFBP)'!Q$2,DFBP!$D$1:$Z$1,0))),0)+IF($G176&gt;0,$G176*(INDEX(FBNinja!$J$2:$AE$409,'Aggregate (DFBP)'!$C176,MATCH('Aggregate (DFBP)'!Q$2,FBNinja!$J$1:$AE$1,0))),0)+IF($H176&gt;0,$H176*(INDEX(HTBB!$F$2:$O$303,'Aggregate (DFBP)'!$D176,MATCH('Aggregate (DFBP)'!Q$2,HTBB!$F$1:$O$1,0))),0)+IF($I176&gt;0,$I176*(INDEX(ESPN!$B$2:$K$246,'Aggregate (DFBP)'!$E176,MATCH('Aggregate (DFBP)'!Q$2,ESPN!$B$1:$K$1,0))),0)</f>
        <v>1.5</v>
      </c>
      <c r="R176">
        <f>IF($F176&gt;0,$F176*(INDEX(DFBP!$D$2:$Z$401,'Aggregate (DFBP)'!$B176,MATCH('Aggregate (DFBP)'!R$2,DFBP!$D$1:$Z$1,0))),0)+IF($G176&gt;0,$G176*(INDEX(FBNinja!$J$2:$AE$409,'Aggregate (DFBP)'!$C176,MATCH('Aggregate (DFBP)'!R$2,FBNinja!$J$1:$AE$1,0))),0)+IF($H176&gt;0,$H176*(INDEX(HTBB!$F$2:$O$303,'Aggregate (DFBP)'!$D176,MATCH('Aggregate (DFBP)'!R$2,HTBB!$F$1:$O$1,0))),0)+IF($I176&gt;0,$I176*(INDEX(ESPN!$B$2:$K$246,'Aggregate (DFBP)'!$E176,MATCH('Aggregate (DFBP)'!R$2,ESPN!$B$1:$K$1,0))),0)</f>
        <v>0.8</v>
      </c>
      <c r="S176">
        <f>IF($F176&gt;0,$F176*(INDEX(DFBP!$D$2:$Z$401,'Aggregate (DFBP)'!$B176,MATCH('Aggregate (DFBP)'!S$2,DFBP!$D$1:$Z$1,0))),0)+IF($G176&gt;0,$G176*(INDEX(FBNinja!$J$2:$AE$409,'Aggregate (DFBP)'!$C176,MATCH('Aggregate (DFBP)'!S$2,FBNinja!$J$1:$AE$1,0))),0)+IF($H176&gt;0,$H176*(INDEX(HTBB!$F$2:$O$303,'Aggregate (DFBP)'!$D176,MATCH('Aggregate (DFBP)'!S$2,HTBB!$F$1:$O$1,0))),0)+IF($I176&gt;0,$I176*(INDEX(ESPN!$B$2:$K$246,'Aggregate (DFBP)'!$E176,MATCH('Aggregate (DFBP)'!S$2,ESPN!$B$1:$K$1,0))),0)</f>
        <v>0.3</v>
      </c>
      <c r="T176" s="5">
        <f t="shared" si="2"/>
        <v>12.899999999999999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72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222</v>
      </c>
      <c r="F177">
        <f t="array" ref="F177">IF(ISERROR(B177),0,B$1)/SUM(IF(ISERROR($B177:$E177),0,$B$1:$E$1))</f>
        <v>1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(DFBP)'!$B177,MATCH('Aggregate (DFBP)'!K$2,DFBP!$D$1:$Z$1,0))),0)+IF($G177&gt;0,($G177/SUM($F177:$G177,$I177))*(INDEX(FBNinja!$J$2:$AE$409,'Aggregate (DFBP)'!$C177,MATCH('Aggregate (DFBP)'!K$2,FBNinja!$J$1:$AE$1,0))),0)+IF($I177&gt;0,($I177/SUM($F177:$G177,$I177))*(INDEX(ESPN!$B$2:$K$246,'Aggregate (DFBP)'!$E177,MATCH('Aggregate (DFBP)'!K$2,ESPN!$B$1:$K$1,0))),0)</f>
        <v>7.5</v>
      </c>
      <c r="L177" s="5">
        <f>IF($F177&gt;0,($F177/SUM($F177:$G177,$I177))*(INDEX(DFBP!$D$2:$Z$401,'Aggregate (DFBP)'!$B177,MATCH('Aggregate (DFBP)'!L$2,DFBP!$D$1:$Z$1,0))),0)+IF($G177&gt;0,($G177/SUM($F177:$G177,$I177))*(INDEX(FBNinja!$J$2:$AE$409,'Aggregate (DFBP)'!$C177,MATCH('Aggregate (DFBP)'!L$2,FBNinja!$J$1:$AE$1,0))),0)+IF($I177&gt;0,($I177/SUM($F177:$G177,$I177))*(INDEX(ESPN!$B$2:$K$246,'Aggregate (DFBP)'!$E177,MATCH('Aggregate (DFBP)'!L$2,ESPN!$B$1:$K$1,0))),0)</f>
        <v>14.7</v>
      </c>
      <c r="M177" s="5">
        <f>IF($F177&gt;0,($F177/SUM($F177:$G177,$I177))*(INDEX(DFBP!$D$2:$Z$401,'Aggregate (DFBP)'!$B177,MATCH('Aggregate (DFBP)'!M$2,DFBP!$D$1:$Z$1,0))),0)+IF($G177&gt;0,($G177/SUM($F177:$G177,$I177))*(INDEX(FBNinja!$J$2:$AE$409,'Aggregate (DFBP)'!$C177,MATCH('Aggregate (DFBP)'!M$2,FBNinja!$J$1:$AE$1,0))),0)+IF($I177&gt;0,($I177/SUM($F177:$G177,$I177))*(INDEX(ESPN!$B$2:$K$246,'Aggregate (DFBP)'!$E177,MATCH('Aggregate (DFBP)'!M$2,ESPN!$B$1:$K$1,0))),0)</f>
        <v>2.6</v>
      </c>
      <c r="N177" s="5">
        <f>IF($F177&gt;0,($F177/SUM($F177:$G177,$I177))*(INDEX(DFBP!$D$2:$Z$401,'Aggregate (DFBP)'!$B177,MATCH('Aggregate (DFBP)'!N$2,DFBP!$D$1:$Z$1,0))),0)+IF($G177&gt;0,($G177/SUM($F177:$G177,$I177))*(INDEX(FBNinja!$J$2:$AE$409,'Aggregate (DFBP)'!$C177,MATCH('Aggregate (DFBP)'!N$2,FBNinja!$J$1:$AE$1,0))),0)+IF($I177&gt;0,($I177/SUM($F177:$G177,$I177))*(INDEX(ESPN!$B$2:$K$246,'Aggregate (DFBP)'!$E177,MATCH('Aggregate (DFBP)'!N$2,ESPN!$B$1:$K$1,0))),0)</f>
        <v>3.8</v>
      </c>
      <c r="O177">
        <f>IF($F177&gt;0,$F177*(INDEX(DFBP!$D$2:$Z$401,'Aggregate (DFBP)'!$B177,MATCH('Aggregate (DFBP)'!O$2,DFBP!$D$1:$Z$1,0))),0)+IF($G177&gt;0,$G177*(INDEX(FBNinja!$J$2:$AE$409,'Aggregate (DFBP)'!$C177,MATCH('Aggregate (DFBP)'!O$2,FBNinja!$J$1:$AE$1,0))),0)+IF($H177&gt;0,$H177*(INDEX(HTBB!$F$2:$O$303,'Aggregate (DFBP)'!$D177,MATCH('Aggregate (DFBP)'!O$2,HTBB!$F$1:$O$1,0))),0)+IF($I177&gt;0,$I177*(INDEX(ESPN!$B$2:$K$246,'Aggregate (DFBP)'!$E177,MATCH('Aggregate (DFBP)'!O$2,ESPN!$B$1:$K$1,0))),0)</f>
        <v>0.1</v>
      </c>
      <c r="P177">
        <f>IF($F177&gt;0,$F177*(INDEX(DFBP!$D$2:$Z$401,'Aggregate (DFBP)'!$B177,MATCH('Aggregate (DFBP)'!P$2,DFBP!$D$1:$Z$1,0))),0)+IF($G177&gt;0,$G177*(INDEX(FBNinja!$J$2:$AE$409,'Aggregate (DFBP)'!$C177,MATCH('Aggregate (DFBP)'!P$2,FBNinja!$J$1:$AE$1,0))),0)+IF($H177&gt;0,$H177*(INDEX(HTBB!$F$2:$O$303,'Aggregate (DFBP)'!$D177,MATCH('Aggregate (DFBP)'!P$2,HTBB!$F$1:$O$1,0))),0)+IF($I177&gt;0,$I177*(INDEX(ESPN!$B$2:$K$246,'Aggregate (DFBP)'!$E177,MATCH('Aggregate (DFBP)'!P$2,ESPN!$B$1:$K$1,0))),0)</f>
        <v>6.4</v>
      </c>
      <c r="Q177">
        <f>IF($F177&gt;0,$F177*(INDEX(DFBP!$D$2:$Z$401,'Aggregate (DFBP)'!$B177,MATCH('Aggregate (DFBP)'!Q$2,DFBP!$D$1:$Z$1,0))),0)+IF($G177&gt;0,$G177*(INDEX(FBNinja!$J$2:$AE$409,'Aggregate (DFBP)'!$C177,MATCH('Aggregate (DFBP)'!Q$2,FBNinja!$J$1:$AE$1,0))),0)+IF($H177&gt;0,$H177*(INDEX(HTBB!$F$2:$O$303,'Aggregate (DFBP)'!$D177,MATCH('Aggregate (DFBP)'!Q$2,HTBB!$F$1:$O$1,0))),0)+IF($I177&gt;0,$I177*(INDEX(ESPN!$B$2:$K$246,'Aggregate (DFBP)'!$E177,MATCH('Aggregate (DFBP)'!Q$2,ESPN!$B$1:$K$1,0))),0)</f>
        <v>1.4</v>
      </c>
      <c r="R177">
        <f>IF($F177&gt;0,$F177*(INDEX(DFBP!$D$2:$Z$401,'Aggregate (DFBP)'!$B177,MATCH('Aggregate (DFBP)'!R$2,DFBP!$D$1:$Z$1,0))),0)+IF($G177&gt;0,$G177*(INDEX(FBNinja!$J$2:$AE$409,'Aggregate (DFBP)'!$C177,MATCH('Aggregate (DFBP)'!R$2,FBNinja!$J$1:$AE$1,0))),0)+IF($H177&gt;0,$H177*(INDEX(HTBB!$F$2:$O$303,'Aggregate (DFBP)'!$D177,MATCH('Aggregate (DFBP)'!R$2,HTBB!$F$1:$O$1,0))),0)+IF($I177&gt;0,$I177*(INDEX(ESPN!$B$2:$K$246,'Aggregate (DFBP)'!$E177,MATCH('Aggregate (DFBP)'!R$2,ESPN!$B$1:$K$1,0))),0)</f>
        <v>0.4</v>
      </c>
      <c r="S177">
        <f>IF($F177&gt;0,$F177*(INDEX(DFBP!$D$2:$Z$401,'Aggregate (DFBP)'!$B177,MATCH('Aggregate (DFBP)'!S$2,DFBP!$D$1:$Z$1,0))),0)+IF($G177&gt;0,$G177*(INDEX(FBNinja!$J$2:$AE$409,'Aggregate (DFBP)'!$C177,MATCH('Aggregate (DFBP)'!S$2,FBNinja!$J$1:$AE$1,0))),0)+IF($H177&gt;0,$H177*(INDEX(HTBB!$F$2:$O$303,'Aggregate (DFBP)'!$D177,MATCH('Aggregate (DFBP)'!S$2,HTBB!$F$1:$O$1,0))),0)+IF($I177&gt;0,$I177*(INDEX(ESPN!$B$2:$K$246,'Aggregate (DFBP)'!$E177,MATCH('Aggregate (DFBP)'!S$2,ESPN!$B$1:$K$1,0))),0)</f>
        <v>1</v>
      </c>
      <c r="T177" s="5">
        <f t="shared" si="2"/>
        <v>17.700000000000003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69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184</v>
      </c>
      <c r="F178">
        <f t="array" ref="F178">IF(ISERROR(B178),0,B$1)/SUM(IF(ISERROR($B178:$E178),0,$B$1:$E$1))</f>
        <v>1</v>
      </c>
      <c r="G178">
        <f t="array" ref="G178">IF(ISERROR(C178),0,C$1)/SUM(IF(ISERROR($B178:$E178),0,$B$1:$E$1))</f>
        <v>0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(DFBP)'!$B178,MATCH('Aggregate (DFBP)'!K$2,DFBP!$D$1:$Z$1,0))),0)+IF($G178&gt;0,($G178/SUM($F178:$G178,$I178))*(INDEX(FBNinja!$J$2:$AE$409,'Aggregate (DFBP)'!$C178,MATCH('Aggregate (DFBP)'!K$2,FBNinja!$J$1:$AE$1,0))),0)+IF($I178&gt;0,($I178/SUM($F178:$G178,$I178))*(INDEX(ESPN!$B$2:$K$246,'Aggregate (DFBP)'!$E178,MATCH('Aggregate (DFBP)'!K$2,ESPN!$B$1:$K$1,0))),0)</f>
        <v>2.9</v>
      </c>
      <c r="L178" s="5">
        <f>IF($F178&gt;0,($F178/SUM($F178:$G178,$I178))*(INDEX(DFBP!$D$2:$Z$401,'Aggregate (DFBP)'!$B178,MATCH('Aggregate (DFBP)'!L$2,DFBP!$D$1:$Z$1,0))),0)+IF($G178&gt;0,($G178/SUM($F178:$G178,$I178))*(INDEX(FBNinja!$J$2:$AE$409,'Aggregate (DFBP)'!$C178,MATCH('Aggregate (DFBP)'!L$2,FBNinja!$J$1:$AE$1,0))),0)+IF($I178&gt;0,($I178/SUM($F178:$G178,$I178))*(INDEX(ESPN!$B$2:$K$246,'Aggregate (DFBP)'!$E178,MATCH('Aggregate (DFBP)'!L$2,ESPN!$B$1:$K$1,0))),0)</f>
        <v>7.2</v>
      </c>
      <c r="M178" s="5">
        <f>IF($F178&gt;0,($F178/SUM($F178:$G178,$I178))*(INDEX(DFBP!$D$2:$Z$401,'Aggregate (DFBP)'!$B178,MATCH('Aggregate (DFBP)'!M$2,DFBP!$D$1:$Z$1,0))),0)+IF($G178&gt;0,($G178/SUM($F178:$G178,$I178))*(INDEX(FBNinja!$J$2:$AE$409,'Aggregate (DFBP)'!$C178,MATCH('Aggregate (DFBP)'!M$2,FBNinja!$J$1:$AE$1,0))),0)+IF($I178&gt;0,($I178/SUM($F178:$G178,$I178))*(INDEX(ESPN!$B$2:$K$246,'Aggregate (DFBP)'!$E178,MATCH('Aggregate (DFBP)'!M$2,ESPN!$B$1:$K$1,0))),0)</f>
        <v>0.8</v>
      </c>
      <c r="N178" s="5">
        <f>IF($F178&gt;0,($F178/SUM($F178:$G178,$I178))*(INDEX(DFBP!$D$2:$Z$401,'Aggregate (DFBP)'!$B178,MATCH('Aggregate (DFBP)'!N$2,DFBP!$D$1:$Z$1,0))),0)+IF($G178&gt;0,($G178/SUM($F178:$G178,$I178))*(INDEX(FBNinja!$J$2:$AE$409,'Aggregate (DFBP)'!$C178,MATCH('Aggregate (DFBP)'!N$2,FBNinja!$J$1:$AE$1,0))),0)+IF($I178&gt;0,($I178/SUM($F178:$G178,$I178))*(INDEX(ESPN!$B$2:$K$246,'Aggregate (DFBP)'!$E178,MATCH('Aggregate (DFBP)'!N$2,ESPN!$B$1:$K$1,0))),0)</f>
        <v>1</v>
      </c>
      <c r="O178">
        <f>IF($F178&gt;0,$F178*(INDEX(DFBP!$D$2:$Z$401,'Aggregate (DFBP)'!$B178,MATCH('Aggregate (DFBP)'!O$2,DFBP!$D$1:$Z$1,0))),0)+IF($G178&gt;0,$G178*(INDEX(FBNinja!$J$2:$AE$409,'Aggregate (DFBP)'!$C178,MATCH('Aggregate (DFBP)'!O$2,FBNinja!$J$1:$AE$1,0))),0)+IF($H178&gt;0,$H178*(INDEX(HTBB!$F$2:$O$303,'Aggregate (DFBP)'!$D178,MATCH('Aggregate (DFBP)'!O$2,HTBB!$F$1:$O$1,0))),0)+IF($I178&gt;0,$I178*(INDEX(ESPN!$B$2:$K$246,'Aggregate (DFBP)'!$E178,MATCH('Aggregate (DFBP)'!O$2,ESPN!$B$1:$K$1,0))),0)</f>
        <v>1.4</v>
      </c>
      <c r="P178">
        <f>IF($F178&gt;0,$F178*(INDEX(DFBP!$D$2:$Z$401,'Aggregate (DFBP)'!$B178,MATCH('Aggregate (DFBP)'!P$2,DFBP!$D$1:$Z$1,0))),0)+IF($G178&gt;0,$G178*(INDEX(FBNinja!$J$2:$AE$409,'Aggregate (DFBP)'!$C178,MATCH('Aggregate (DFBP)'!P$2,FBNinja!$J$1:$AE$1,0))),0)+IF($H178&gt;0,$H178*(INDEX(HTBB!$F$2:$O$303,'Aggregate (DFBP)'!$D178,MATCH('Aggregate (DFBP)'!P$2,HTBB!$F$1:$O$1,0))),0)+IF($I178&gt;0,$I178*(INDEX(ESPN!$B$2:$K$246,'Aggregate (DFBP)'!$E178,MATCH('Aggregate (DFBP)'!P$2,ESPN!$B$1:$K$1,0))),0)</f>
        <v>2.5</v>
      </c>
      <c r="Q178">
        <f>IF($F178&gt;0,$F178*(INDEX(DFBP!$D$2:$Z$401,'Aggregate (DFBP)'!$B178,MATCH('Aggregate (DFBP)'!Q$2,DFBP!$D$1:$Z$1,0))),0)+IF($G178&gt;0,$G178*(INDEX(FBNinja!$J$2:$AE$409,'Aggregate (DFBP)'!$C178,MATCH('Aggregate (DFBP)'!Q$2,FBNinja!$J$1:$AE$1,0))),0)+IF($H178&gt;0,$H178*(INDEX(HTBB!$F$2:$O$303,'Aggregate (DFBP)'!$D178,MATCH('Aggregate (DFBP)'!Q$2,HTBB!$F$1:$O$1,0))),0)+IF($I178&gt;0,$I178*(INDEX(ESPN!$B$2:$K$246,'Aggregate (DFBP)'!$E178,MATCH('Aggregate (DFBP)'!Q$2,ESPN!$B$1:$K$1,0))),0)</f>
        <v>4.5999999999999996</v>
      </c>
      <c r="R178">
        <f>IF($F178&gt;0,$F178*(INDEX(DFBP!$D$2:$Z$401,'Aggregate (DFBP)'!$B178,MATCH('Aggregate (DFBP)'!R$2,DFBP!$D$1:$Z$1,0))),0)+IF($G178&gt;0,$G178*(INDEX(FBNinja!$J$2:$AE$409,'Aggregate (DFBP)'!$C178,MATCH('Aggregate (DFBP)'!R$2,FBNinja!$J$1:$AE$1,0))),0)+IF($H178&gt;0,$H178*(INDEX(HTBB!$F$2:$O$303,'Aggregate (DFBP)'!$D178,MATCH('Aggregate (DFBP)'!R$2,HTBB!$F$1:$O$1,0))),0)+IF($I178&gt;0,$I178*(INDEX(ESPN!$B$2:$K$246,'Aggregate (DFBP)'!$E178,MATCH('Aggregate (DFBP)'!R$2,ESPN!$B$1:$K$1,0))),0)</f>
        <v>0.6</v>
      </c>
      <c r="S178">
        <f>IF($F178&gt;0,$F178*(INDEX(DFBP!$D$2:$Z$401,'Aggregate (DFBP)'!$B178,MATCH('Aggregate (DFBP)'!S$2,DFBP!$D$1:$Z$1,0))),0)+IF($G178&gt;0,$G178*(INDEX(FBNinja!$J$2:$AE$409,'Aggregate (DFBP)'!$C178,MATCH('Aggregate (DFBP)'!S$2,FBNinja!$J$1:$AE$1,0))),0)+IF($H178&gt;0,$H178*(INDEX(HTBB!$F$2:$O$303,'Aggregate (DFBP)'!$D178,MATCH('Aggregate (DFBP)'!S$2,HTBB!$F$1:$O$1,0))),0)+IF($I178&gt;0,$I178*(INDEX(ESPN!$B$2:$K$246,'Aggregate (DFBP)'!$E178,MATCH('Aggregate (DFBP)'!S$2,ESPN!$B$1:$K$1,0))),0)</f>
        <v>0.2</v>
      </c>
      <c r="T178" s="5">
        <f t="shared" si="2"/>
        <v>7.9999999999999991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72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223</v>
      </c>
      <c r="F179">
        <f t="array" ref="F179">IF(ISERROR(B179),0,B$1)/SUM(IF(ISERROR($B179:$E179),0,$B$1:$E$1))</f>
        <v>1</v>
      </c>
      <c r="G179">
        <f t="array" ref="G179">IF(ISERROR(C179),0,C$1)/SUM(IF(ISERROR($B179:$E179),0,$B$1:$E$1))</f>
        <v>0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(DFBP)'!$B179,MATCH('Aggregate (DFBP)'!K$2,DFBP!$D$1:$Z$1,0))),0)+IF($G179&gt;0,($G179/SUM($F179:$G179,$I179))*(INDEX(FBNinja!$J$2:$AE$409,'Aggregate (DFBP)'!$C179,MATCH('Aggregate (DFBP)'!K$2,FBNinja!$J$1:$AE$1,0))),0)+IF($I179&gt;0,($I179/SUM($F179:$G179,$I179))*(INDEX(ESPN!$B$2:$K$246,'Aggregate (DFBP)'!$E179,MATCH('Aggregate (DFBP)'!K$2,ESPN!$B$1:$K$1,0))),0)</f>
        <v>5.4</v>
      </c>
      <c r="L179" s="5">
        <f>IF($F179&gt;0,($F179/SUM($F179:$G179,$I179))*(INDEX(DFBP!$D$2:$Z$401,'Aggregate (DFBP)'!$B179,MATCH('Aggregate (DFBP)'!L$2,DFBP!$D$1:$Z$1,0))),0)+IF($G179&gt;0,($G179/SUM($F179:$G179,$I179))*(INDEX(FBNinja!$J$2:$AE$409,'Aggregate (DFBP)'!$C179,MATCH('Aggregate (DFBP)'!L$2,FBNinja!$J$1:$AE$1,0))),0)+IF($I179&gt;0,($I179/SUM($F179:$G179,$I179))*(INDEX(ESPN!$B$2:$K$246,'Aggregate (DFBP)'!$E179,MATCH('Aggregate (DFBP)'!L$2,ESPN!$B$1:$K$1,0))),0)</f>
        <v>11.3</v>
      </c>
      <c r="M179" s="5">
        <f>IF($F179&gt;0,($F179/SUM($F179:$G179,$I179))*(INDEX(DFBP!$D$2:$Z$401,'Aggregate (DFBP)'!$B179,MATCH('Aggregate (DFBP)'!M$2,DFBP!$D$1:$Z$1,0))),0)+IF($G179&gt;0,($G179/SUM($F179:$G179,$I179))*(INDEX(FBNinja!$J$2:$AE$409,'Aggregate (DFBP)'!$C179,MATCH('Aggregate (DFBP)'!M$2,FBNinja!$J$1:$AE$1,0))),0)+IF($I179&gt;0,($I179/SUM($F179:$G179,$I179))*(INDEX(ESPN!$B$2:$K$246,'Aggregate (DFBP)'!$E179,MATCH('Aggregate (DFBP)'!M$2,ESPN!$B$1:$K$1,0))),0)</f>
        <v>1.3</v>
      </c>
      <c r="N179" s="5">
        <f>IF($F179&gt;0,($F179/SUM($F179:$G179,$I179))*(INDEX(DFBP!$D$2:$Z$401,'Aggregate (DFBP)'!$B179,MATCH('Aggregate (DFBP)'!N$2,DFBP!$D$1:$Z$1,0))),0)+IF($G179&gt;0,($G179/SUM($F179:$G179,$I179))*(INDEX(FBNinja!$J$2:$AE$409,'Aggregate (DFBP)'!$C179,MATCH('Aggregate (DFBP)'!N$2,FBNinja!$J$1:$AE$1,0))),0)+IF($I179&gt;0,($I179/SUM($F179:$G179,$I179))*(INDEX(ESPN!$B$2:$K$246,'Aggregate (DFBP)'!$E179,MATCH('Aggregate (DFBP)'!N$2,ESPN!$B$1:$K$1,0))),0)</f>
        <v>2.1</v>
      </c>
      <c r="O179">
        <f>IF($F179&gt;0,$F179*(INDEX(DFBP!$D$2:$Z$401,'Aggregate (DFBP)'!$B179,MATCH('Aggregate (DFBP)'!O$2,DFBP!$D$1:$Z$1,0))),0)+IF($G179&gt;0,$G179*(INDEX(FBNinja!$J$2:$AE$409,'Aggregate (DFBP)'!$C179,MATCH('Aggregate (DFBP)'!O$2,FBNinja!$J$1:$AE$1,0))),0)+IF($H179&gt;0,$H179*(INDEX(HTBB!$F$2:$O$303,'Aggregate (DFBP)'!$D179,MATCH('Aggregate (DFBP)'!O$2,HTBB!$F$1:$O$1,0))),0)+IF($I179&gt;0,$I179*(INDEX(ESPN!$B$2:$K$246,'Aggregate (DFBP)'!$E179,MATCH('Aggregate (DFBP)'!O$2,ESPN!$B$1:$K$1,0))),0)</f>
        <v>0</v>
      </c>
      <c r="P179">
        <f>IF($F179&gt;0,$F179*(INDEX(DFBP!$D$2:$Z$401,'Aggregate (DFBP)'!$B179,MATCH('Aggregate (DFBP)'!P$2,DFBP!$D$1:$Z$1,0))),0)+IF($G179&gt;0,$G179*(INDEX(FBNinja!$J$2:$AE$409,'Aggregate (DFBP)'!$C179,MATCH('Aggregate (DFBP)'!P$2,FBNinja!$J$1:$AE$1,0))),0)+IF($H179&gt;0,$H179*(INDEX(HTBB!$F$2:$O$303,'Aggregate (DFBP)'!$D179,MATCH('Aggregate (DFBP)'!P$2,HTBB!$F$1:$O$1,0))),0)+IF($I179&gt;0,$I179*(INDEX(ESPN!$B$2:$K$246,'Aggregate (DFBP)'!$E179,MATCH('Aggregate (DFBP)'!P$2,ESPN!$B$1:$K$1,0))),0)</f>
        <v>6.7</v>
      </c>
      <c r="Q179">
        <f>IF($F179&gt;0,$F179*(INDEX(DFBP!$D$2:$Z$401,'Aggregate (DFBP)'!$B179,MATCH('Aggregate (DFBP)'!Q$2,DFBP!$D$1:$Z$1,0))),0)+IF($G179&gt;0,$G179*(INDEX(FBNinja!$J$2:$AE$409,'Aggregate (DFBP)'!$C179,MATCH('Aggregate (DFBP)'!Q$2,FBNinja!$J$1:$AE$1,0))),0)+IF($H179&gt;0,$H179*(INDEX(HTBB!$F$2:$O$303,'Aggregate (DFBP)'!$D179,MATCH('Aggregate (DFBP)'!Q$2,HTBB!$F$1:$O$1,0))),0)+IF($I179&gt;0,$I179*(INDEX(ESPN!$B$2:$K$246,'Aggregate (DFBP)'!$E179,MATCH('Aggregate (DFBP)'!Q$2,ESPN!$B$1:$K$1,0))),0)</f>
        <v>1.4</v>
      </c>
      <c r="R179">
        <f>IF($F179&gt;0,$F179*(INDEX(DFBP!$D$2:$Z$401,'Aggregate (DFBP)'!$B179,MATCH('Aggregate (DFBP)'!R$2,DFBP!$D$1:$Z$1,0))),0)+IF($G179&gt;0,$G179*(INDEX(FBNinja!$J$2:$AE$409,'Aggregate (DFBP)'!$C179,MATCH('Aggregate (DFBP)'!R$2,FBNinja!$J$1:$AE$1,0))),0)+IF($H179&gt;0,$H179*(INDEX(HTBB!$F$2:$O$303,'Aggregate (DFBP)'!$D179,MATCH('Aggregate (DFBP)'!R$2,HTBB!$F$1:$O$1,0))),0)+IF($I179&gt;0,$I179*(INDEX(ESPN!$B$2:$K$246,'Aggregate (DFBP)'!$E179,MATCH('Aggregate (DFBP)'!R$2,ESPN!$B$1:$K$1,0))),0)</f>
        <v>0.6</v>
      </c>
      <c r="S179">
        <f>IF($F179&gt;0,$F179*(INDEX(DFBP!$D$2:$Z$401,'Aggregate (DFBP)'!$B179,MATCH('Aggregate (DFBP)'!S$2,DFBP!$D$1:$Z$1,0))),0)+IF($G179&gt;0,$G179*(INDEX(FBNinja!$J$2:$AE$409,'Aggregate (DFBP)'!$C179,MATCH('Aggregate (DFBP)'!S$2,FBNinja!$J$1:$AE$1,0))),0)+IF($H179&gt;0,$H179*(INDEX(HTBB!$F$2:$O$303,'Aggregate (DFBP)'!$D179,MATCH('Aggregate (DFBP)'!S$2,HTBB!$F$1:$O$1,0))),0)+IF($I179&gt;0,$I179*(INDEX(ESPN!$B$2:$K$246,'Aggregate (DFBP)'!$E179,MATCH('Aggregate (DFBP)'!S$2,ESPN!$B$1:$K$1,0))),0)</f>
        <v>1</v>
      </c>
      <c r="T179" s="5">
        <f t="shared" si="2"/>
        <v>12.100000000000001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69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173</v>
      </c>
      <c r="F180">
        <f t="array" ref="F180">IF(ISERROR(B180),0,B$1)/SUM(IF(ISERROR($B180:$E180),0,$B$1:$E$1))</f>
        <v>1</v>
      </c>
      <c r="G180">
        <f t="array" ref="G180">IF(ISERROR(C180),0,C$1)/SUM(IF(ISERROR($B180:$E180),0,$B$1:$E$1))</f>
        <v>0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(DFBP)'!$B180,MATCH('Aggregate (DFBP)'!K$2,DFBP!$D$1:$Z$1,0))),0)+IF($G180&gt;0,($G180/SUM($F180:$G180,$I180))*(INDEX(FBNinja!$J$2:$AE$409,'Aggregate (DFBP)'!$C180,MATCH('Aggregate (DFBP)'!K$2,FBNinja!$J$1:$AE$1,0))),0)+IF($I180&gt;0,($I180/SUM($F180:$G180,$I180))*(INDEX(ESPN!$B$2:$K$246,'Aggregate (DFBP)'!$E180,MATCH('Aggregate (DFBP)'!K$2,ESPN!$B$1:$K$1,0))),0)</f>
        <v>2.8</v>
      </c>
      <c r="L180" s="5">
        <f>IF($F180&gt;0,($F180/SUM($F180:$G180,$I180))*(INDEX(DFBP!$D$2:$Z$401,'Aggregate (DFBP)'!$B180,MATCH('Aggregate (DFBP)'!L$2,DFBP!$D$1:$Z$1,0))),0)+IF($G180&gt;0,($G180/SUM($F180:$G180,$I180))*(INDEX(FBNinja!$J$2:$AE$409,'Aggregate (DFBP)'!$C180,MATCH('Aggregate (DFBP)'!L$2,FBNinja!$J$1:$AE$1,0))),0)+IF($I180&gt;0,($I180/SUM($F180:$G180,$I180))*(INDEX(ESPN!$B$2:$K$246,'Aggregate (DFBP)'!$E180,MATCH('Aggregate (DFBP)'!L$2,ESPN!$B$1:$K$1,0))),0)</f>
        <v>6.2</v>
      </c>
      <c r="M180" s="5">
        <f>IF($F180&gt;0,($F180/SUM($F180:$G180,$I180))*(INDEX(DFBP!$D$2:$Z$401,'Aggregate (DFBP)'!$B180,MATCH('Aggregate (DFBP)'!M$2,DFBP!$D$1:$Z$1,0))),0)+IF($G180&gt;0,($G180/SUM($F180:$G180,$I180))*(INDEX(FBNinja!$J$2:$AE$409,'Aggregate (DFBP)'!$C180,MATCH('Aggregate (DFBP)'!M$2,FBNinja!$J$1:$AE$1,0))),0)+IF($I180&gt;0,($I180/SUM($F180:$G180,$I180))*(INDEX(ESPN!$B$2:$K$246,'Aggregate (DFBP)'!$E180,MATCH('Aggregate (DFBP)'!M$2,ESPN!$B$1:$K$1,0))),0)</f>
        <v>2.1</v>
      </c>
      <c r="N180" s="5">
        <f>IF($F180&gt;0,($F180/SUM($F180:$G180,$I180))*(INDEX(DFBP!$D$2:$Z$401,'Aggregate (DFBP)'!$B180,MATCH('Aggregate (DFBP)'!N$2,DFBP!$D$1:$Z$1,0))),0)+IF($G180&gt;0,($G180/SUM($F180:$G180,$I180))*(INDEX(FBNinja!$J$2:$AE$409,'Aggregate (DFBP)'!$C180,MATCH('Aggregate (DFBP)'!N$2,FBNinja!$J$1:$AE$1,0))),0)+IF($I180&gt;0,($I180/SUM($F180:$G180,$I180))*(INDEX(ESPN!$B$2:$K$246,'Aggregate (DFBP)'!$E180,MATCH('Aggregate (DFBP)'!N$2,ESPN!$B$1:$K$1,0))),0)</f>
        <v>2.6</v>
      </c>
      <c r="O180">
        <f>IF($F180&gt;0,$F180*(INDEX(DFBP!$D$2:$Z$401,'Aggregate (DFBP)'!$B180,MATCH('Aggregate (DFBP)'!O$2,DFBP!$D$1:$Z$1,0))),0)+IF($G180&gt;0,$G180*(INDEX(FBNinja!$J$2:$AE$409,'Aggregate (DFBP)'!$C180,MATCH('Aggregate (DFBP)'!O$2,FBNinja!$J$1:$AE$1,0))),0)+IF($H180&gt;0,$H180*(INDEX(HTBB!$F$2:$O$303,'Aggregate (DFBP)'!$D180,MATCH('Aggregate (DFBP)'!O$2,HTBB!$F$1:$O$1,0))),0)+IF($I180&gt;0,$I180*(INDEX(ESPN!$B$2:$K$246,'Aggregate (DFBP)'!$E180,MATCH('Aggregate (DFBP)'!O$2,ESPN!$B$1:$K$1,0))),0)</f>
        <v>0</v>
      </c>
      <c r="P180">
        <f>IF($F180&gt;0,$F180*(INDEX(DFBP!$D$2:$Z$401,'Aggregate (DFBP)'!$B180,MATCH('Aggregate (DFBP)'!P$2,DFBP!$D$1:$Z$1,0))),0)+IF($G180&gt;0,$G180*(INDEX(FBNinja!$J$2:$AE$409,'Aggregate (DFBP)'!$C180,MATCH('Aggregate (DFBP)'!P$2,FBNinja!$J$1:$AE$1,0))),0)+IF($H180&gt;0,$H180*(INDEX(HTBB!$F$2:$O$303,'Aggregate (DFBP)'!$D180,MATCH('Aggregate (DFBP)'!P$2,HTBB!$F$1:$O$1,0))),0)+IF($I180&gt;0,$I180*(INDEX(ESPN!$B$2:$K$246,'Aggregate (DFBP)'!$E180,MATCH('Aggregate (DFBP)'!P$2,ESPN!$B$1:$K$1,0))),0)</f>
        <v>7.5</v>
      </c>
      <c r="Q180">
        <f>IF($F180&gt;0,$F180*(INDEX(DFBP!$D$2:$Z$401,'Aggregate (DFBP)'!$B180,MATCH('Aggregate (DFBP)'!Q$2,DFBP!$D$1:$Z$1,0))),0)+IF($G180&gt;0,$G180*(INDEX(FBNinja!$J$2:$AE$409,'Aggregate (DFBP)'!$C180,MATCH('Aggregate (DFBP)'!Q$2,FBNinja!$J$1:$AE$1,0))),0)+IF($H180&gt;0,$H180*(INDEX(HTBB!$F$2:$O$303,'Aggregate (DFBP)'!$D180,MATCH('Aggregate (DFBP)'!Q$2,HTBB!$F$1:$O$1,0))),0)+IF($I180&gt;0,$I180*(INDEX(ESPN!$B$2:$K$246,'Aggregate (DFBP)'!$E180,MATCH('Aggregate (DFBP)'!Q$2,ESPN!$B$1:$K$1,0))),0)</f>
        <v>2.1</v>
      </c>
      <c r="R180">
        <f>IF($F180&gt;0,$F180*(INDEX(DFBP!$D$2:$Z$401,'Aggregate (DFBP)'!$B180,MATCH('Aggregate (DFBP)'!R$2,DFBP!$D$1:$Z$1,0))),0)+IF($G180&gt;0,$G180*(INDEX(FBNinja!$J$2:$AE$409,'Aggregate (DFBP)'!$C180,MATCH('Aggregate (DFBP)'!R$2,FBNinja!$J$1:$AE$1,0))),0)+IF($H180&gt;0,$H180*(INDEX(HTBB!$F$2:$O$303,'Aggregate (DFBP)'!$D180,MATCH('Aggregate (DFBP)'!R$2,HTBB!$F$1:$O$1,0))),0)+IF($I180&gt;0,$I180*(INDEX(ESPN!$B$2:$K$246,'Aggregate (DFBP)'!$E180,MATCH('Aggregate (DFBP)'!R$2,ESPN!$B$1:$K$1,0))),0)</f>
        <v>0.9</v>
      </c>
      <c r="S180">
        <f>IF($F180&gt;0,$F180*(INDEX(DFBP!$D$2:$Z$401,'Aggregate (DFBP)'!$B180,MATCH('Aggregate (DFBP)'!S$2,DFBP!$D$1:$Z$1,0))),0)+IF($G180&gt;0,$G180*(INDEX(FBNinja!$J$2:$AE$409,'Aggregate (DFBP)'!$C180,MATCH('Aggregate (DFBP)'!S$2,FBNinja!$J$1:$AE$1,0))),0)+IF($H180&gt;0,$H180*(INDEX(HTBB!$F$2:$O$303,'Aggregate (DFBP)'!$D180,MATCH('Aggregate (DFBP)'!S$2,HTBB!$F$1:$O$1,0))),0)+IF($I180&gt;0,$I180*(INDEX(ESPN!$B$2:$K$246,'Aggregate (DFBP)'!$E180,MATCH('Aggregate (DFBP)'!S$2,ESPN!$B$1:$K$1,0))),0)</f>
        <v>0.3</v>
      </c>
      <c r="T180" s="5">
        <f t="shared" si="2"/>
        <v>7.6999999999999993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75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224</v>
      </c>
      <c r="F181">
        <f t="array" ref="F181">IF(ISERROR(B181),0,B$1)/SUM(IF(ISERROR($B181:$E181),0,$B$1:$E$1))</f>
        <v>1</v>
      </c>
      <c r="G181">
        <f t="array" ref="G181">IF(ISERROR(C181),0,C$1)/SUM(IF(ISERROR($B181:$E181),0,$B$1:$E$1))</f>
        <v>0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(DFBP)'!$B181,MATCH('Aggregate (DFBP)'!K$2,DFBP!$D$1:$Z$1,0))),0)+IF($G181&gt;0,($G181/SUM($F181:$G181,$I181))*(INDEX(FBNinja!$J$2:$AE$409,'Aggregate (DFBP)'!$C181,MATCH('Aggregate (DFBP)'!K$2,FBNinja!$J$1:$AE$1,0))),0)+IF($I181&gt;0,($I181/SUM($F181:$G181,$I181))*(INDEX(ESPN!$B$2:$K$246,'Aggregate (DFBP)'!$E181,MATCH('Aggregate (DFBP)'!K$2,ESPN!$B$1:$K$1,0))),0)</f>
        <v>2</v>
      </c>
      <c r="L181" s="5">
        <f>IF($F181&gt;0,($F181/SUM($F181:$G181,$I181))*(INDEX(DFBP!$D$2:$Z$401,'Aggregate (DFBP)'!$B181,MATCH('Aggregate (DFBP)'!L$2,DFBP!$D$1:$Z$1,0))),0)+IF($G181&gt;0,($G181/SUM($F181:$G181,$I181))*(INDEX(FBNinja!$J$2:$AE$409,'Aggregate (DFBP)'!$C181,MATCH('Aggregate (DFBP)'!L$2,FBNinja!$J$1:$AE$1,0))),0)+IF($I181&gt;0,($I181/SUM($F181:$G181,$I181))*(INDEX(ESPN!$B$2:$K$246,'Aggregate (DFBP)'!$E181,MATCH('Aggregate (DFBP)'!L$2,ESPN!$B$1:$K$1,0))),0)</f>
        <v>4.7</v>
      </c>
      <c r="M181" s="5">
        <f>IF($F181&gt;0,($F181/SUM($F181:$G181,$I181))*(INDEX(DFBP!$D$2:$Z$401,'Aggregate (DFBP)'!$B181,MATCH('Aggregate (DFBP)'!M$2,DFBP!$D$1:$Z$1,0))),0)+IF($G181&gt;0,($G181/SUM($F181:$G181,$I181))*(INDEX(FBNinja!$J$2:$AE$409,'Aggregate (DFBP)'!$C181,MATCH('Aggregate (DFBP)'!M$2,FBNinja!$J$1:$AE$1,0))),0)+IF($I181&gt;0,($I181/SUM($F181:$G181,$I181))*(INDEX(ESPN!$B$2:$K$246,'Aggregate (DFBP)'!$E181,MATCH('Aggregate (DFBP)'!M$2,ESPN!$B$1:$K$1,0))),0)</f>
        <v>0.4</v>
      </c>
      <c r="N181" s="5">
        <f>IF($F181&gt;0,($F181/SUM($F181:$G181,$I181))*(INDEX(DFBP!$D$2:$Z$401,'Aggregate (DFBP)'!$B181,MATCH('Aggregate (DFBP)'!N$2,DFBP!$D$1:$Z$1,0))),0)+IF($G181&gt;0,($G181/SUM($F181:$G181,$I181))*(INDEX(FBNinja!$J$2:$AE$409,'Aggregate (DFBP)'!$C181,MATCH('Aggregate (DFBP)'!N$2,FBNinja!$J$1:$AE$1,0))),0)+IF($I181&gt;0,($I181/SUM($F181:$G181,$I181))*(INDEX(ESPN!$B$2:$K$246,'Aggregate (DFBP)'!$E181,MATCH('Aggregate (DFBP)'!N$2,ESPN!$B$1:$K$1,0))),0)</f>
        <v>0.5</v>
      </c>
      <c r="O181">
        <f>IF($F181&gt;0,$F181*(INDEX(DFBP!$D$2:$Z$401,'Aggregate (DFBP)'!$B181,MATCH('Aggregate (DFBP)'!O$2,DFBP!$D$1:$Z$1,0))),0)+IF($G181&gt;0,$G181*(INDEX(FBNinja!$J$2:$AE$409,'Aggregate (DFBP)'!$C181,MATCH('Aggregate (DFBP)'!O$2,FBNinja!$J$1:$AE$1,0))),0)+IF($H181&gt;0,$H181*(INDEX(HTBB!$F$2:$O$303,'Aggregate (DFBP)'!$D181,MATCH('Aggregate (DFBP)'!O$2,HTBB!$F$1:$O$1,0))),0)+IF($I181&gt;0,$I181*(INDEX(ESPN!$B$2:$K$246,'Aggregate (DFBP)'!$E181,MATCH('Aggregate (DFBP)'!O$2,ESPN!$B$1:$K$1,0))),0)</f>
        <v>1.3</v>
      </c>
      <c r="P181">
        <f>IF($F181&gt;0,$F181*(INDEX(DFBP!$D$2:$Z$401,'Aggregate (DFBP)'!$B181,MATCH('Aggregate (DFBP)'!P$2,DFBP!$D$1:$Z$1,0))),0)+IF($G181&gt;0,$G181*(INDEX(FBNinja!$J$2:$AE$409,'Aggregate (DFBP)'!$C181,MATCH('Aggregate (DFBP)'!P$2,FBNinja!$J$1:$AE$1,0))),0)+IF($H181&gt;0,$H181*(INDEX(HTBB!$F$2:$O$303,'Aggregate (DFBP)'!$D181,MATCH('Aggregate (DFBP)'!P$2,HTBB!$F$1:$O$1,0))),0)+IF($I181&gt;0,$I181*(INDEX(ESPN!$B$2:$K$246,'Aggregate (DFBP)'!$E181,MATCH('Aggregate (DFBP)'!P$2,ESPN!$B$1:$K$1,0))),0)</f>
        <v>3.1</v>
      </c>
      <c r="Q181">
        <f>IF($F181&gt;0,$F181*(INDEX(DFBP!$D$2:$Z$401,'Aggregate (DFBP)'!$B181,MATCH('Aggregate (DFBP)'!Q$2,DFBP!$D$1:$Z$1,0))),0)+IF($G181&gt;0,$G181*(INDEX(FBNinja!$J$2:$AE$409,'Aggregate (DFBP)'!$C181,MATCH('Aggregate (DFBP)'!Q$2,FBNinja!$J$1:$AE$1,0))),0)+IF($H181&gt;0,$H181*(INDEX(HTBB!$F$2:$O$303,'Aggregate (DFBP)'!$D181,MATCH('Aggregate (DFBP)'!Q$2,HTBB!$F$1:$O$1,0))),0)+IF($I181&gt;0,$I181*(INDEX(ESPN!$B$2:$K$246,'Aggregate (DFBP)'!$E181,MATCH('Aggregate (DFBP)'!Q$2,ESPN!$B$1:$K$1,0))),0)</f>
        <v>1</v>
      </c>
      <c r="R181">
        <f>IF($F181&gt;0,$F181*(INDEX(DFBP!$D$2:$Z$401,'Aggregate (DFBP)'!$B181,MATCH('Aggregate (DFBP)'!R$2,DFBP!$D$1:$Z$1,0))),0)+IF($G181&gt;0,$G181*(INDEX(FBNinja!$J$2:$AE$409,'Aggregate (DFBP)'!$C181,MATCH('Aggregate (DFBP)'!R$2,FBNinja!$J$1:$AE$1,0))),0)+IF($H181&gt;0,$H181*(INDEX(HTBB!$F$2:$O$303,'Aggregate (DFBP)'!$D181,MATCH('Aggregate (DFBP)'!R$2,HTBB!$F$1:$O$1,0))),0)+IF($I181&gt;0,$I181*(INDEX(ESPN!$B$2:$K$246,'Aggregate (DFBP)'!$E181,MATCH('Aggregate (DFBP)'!R$2,ESPN!$B$1:$K$1,0))),0)</f>
        <v>0.4</v>
      </c>
      <c r="S181">
        <f>IF($F181&gt;0,$F181*(INDEX(DFBP!$D$2:$Z$401,'Aggregate (DFBP)'!$B181,MATCH('Aggregate (DFBP)'!S$2,DFBP!$D$1:$Z$1,0))),0)+IF($G181&gt;0,$G181*(INDEX(FBNinja!$J$2:$AE$409,'Aggregate (DFBP)'!$C181,MATCH('Aggregate (DFBP)'!S$2,FBNinja!$J$1:$AE$1,0))),0)+IF($H181&gt;0,$H181*(INDEX(HTBB!$F$2:$O$303,'Aggregate (DFBP)'!$D181,MATCH('Aggregate (DFBP)'!S$2,HTBB!$F$1:$O$1,0))),0)+IF($I181&gt;0,$I181*(INDEX(ESPN!$B$2:$K$246,'Aggregate (DFBP)'!$E181,MATCH('Aggregate (DFBP)'!S$2,ESPN!$B$1:$K$1,0))),0)</f>
        <v>0.4</v>
      </c>
      <c r="T181" s="5">
        <f t="shared" si="2"/>
        <v>5.7000000000000011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72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1</v>
      </c>
      <c r="G182">
        <f t="array" ref="G182">IF(ISERROR(C182),0,C$1)/SUM(IF(ISERROR($B182:$E182),0,$B$1:$E$1))</f>
        <v>0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(DFBP)'!$B182,MATCH('Aggregate (DFBP)'!K$2,DFBP!$D$1:$Z$1,0))),0)+IF($G182&gt;0,($G182/SUM($F182:$G182,$I182))*(INDEX(FBNinja!$J$2:$AE$409,'Aggregate (DFBP)'!$C182,MATCH('Aggregate (DFBP)'!K$2,FBNinja!$J$1:$AE$1,0))),0)+IF($I182&gt;0,($I182/SUM($F182:$G182,$I182))*(INDEX(ESPN!$B$2:$K$246,'Aggregate (DFBP)'!$E182,MATCH('Aggregate (DFBP)'!K$2,ESPN!$B$1:$K$1,0))),0)</f>
        <v>1.3</v>
      </c>
      <c r="L182" s="5">
        <f>IF($F182&gt;0,($F182/SUM($F182:$G182,$I182))*(INDEX(DFBP!$D$2:$Z$401,'Aggregate (DFBP)'!$B182,MATCH('Aggregate (DFBP)'!L$2,DFBP!$D$1:$Z$1,0))),0)+IF($G182&gt;0,($G182/SUM($F182:$G182,$I182))*(INDEX(FBNinja!$J$2:$AE$409,'Aggregate (DFBP)'!$C182,MATCH('Aggregate (DFBP)'!L$2,FBNinja!$J$1:$AE$1,0))),0)+IF($I182&gt;0,($I182/SUM($F182:$G182,$I182))*(INDEX(ESPN!$B$2:$K$246,'Aggregate (DFBP)'!$E182,MATCH('Aggregate (DFBP)'!L$2,ESPN!$B$1:$K$1,0))),0)</f>
        <v>2.7</v>
      </c>
      <c r="M182" s="5">
        <f>IF($F182&gt;0,($F182/SUM($F182:$G182,$I182))*(INDEX(DFBP!$D$2:$Z$401,'Aggregate (DFBP)'!$B182,MATCH('Aggregate (DFBP)'!M$2,DFBP!$D$1:$Z$1,0))),0)+IF($G182&gt;0,($G182/SUM($F182:$G182,$I182))*(INDEX(FBNinja!$J$2:$AE$409,'Aggregate (DFBP)'!$C182,MATCH('Aggregate (DFBP)'!M$2,FBNinja!$J$1:$AE$1,0))),0)+IF($I182&gt;0,($I182/SUM($F182:$G182,$I182))*(INDEX(ESPN!$B$2:$K$246,'Aggregate (DFBP)'!$E182,MATCH('Aggregate (DFBP)'!M$2,ESPN!$B$1:$K$1,0))),0)</f>
        <v>0.6</v>
      </c>
      <c r="N182" s="5">
        <f>IF($F182&gt;0,($F182/SUM($F182:$G182,$I182))*(INDEX(DFBP!$D$2:$Z$401,'Aggregate (DFBP)'!$B182,MATCH('Aggregate (DFBP)'!N$2,DFBP!$D$1:$Z$1,0))),0)+IF($G182&gt;0,($G182/SUM($F182:$G182,$I182))*(INDEX(FBNinja!$J$2:$AE$409,'Aggregate (DFBP)'!$C182,MATCH('Aggregate (DFBP)'!N$2,FBNinja!$J$1:$AE$1,0))),0)+IF($I182&gt;0,($I182/SUM($F182:$G182,$I182))*(INDEX(ESPN!$B$2:$K$246,'Aggregate (DFBP)'!$E182,MATCH('Aggregate (DFBP)'!N$2,ESPN!$B$1:$K$1,0))),0)</f>
        <v>0.8</v>
      </c>
      <c r="O182">
        <f>IF($F182&gt;0,$F182*(INDEX(DFBP!$D$2:$Z$401,'Aggregate (DFBP)'!$B182,MATCH('Aggregate (DFBP)'!O$2,DFBP!$D$1:$Z$1,0))),0)+IF($G182&gt;0,$G182*(INDEX(FBNinja!$J$2:$AE$409,'Aggregate (DFBP)'!$C182,MATCH('Aggregate (DFBP)'!O$2,FBNinja!$J$1:$AE$1,0))),0)+IF($H182&gt;0,$H182*(INDEX(HTBB!$F$2:$O$303,'Aggregate (DFBP)'!$D182,MATCH('Aggregate (DFBP)'!O$2,HTBB!$F$1:$O$1,0))),0)+IF($I182&gt;0,$I182*(INDEX(ESPN!$B$2:$K$246,'Aggregate (DFBP)'!$E182,MATCH('Aggregate (DFBP)'!O$2,ESPN!$B$1:$K$1,0))),0)</f>
        <v>0.4</v>
      </c>
      <c r="P182">
        <f>IF($F182&gt;0,$F182*(INDEX(DFBP!$D$2:$Z$401,'Aggregate (DFBP)'!$B182,MATCH('Aggregate (DFBP)'!P$2,DFBP!$D$1:$Z$1,0))),0)+IF($G182&gt;0,$G182*(INDEX(FBNinja!$J$2:$AE$409,'Aggregate (DFBP)'!$C182,MATCH('Aggregate (DFBP)'!P$2,FBNinja!$J$1:$AE$1,0))),0)+IF($H182&gt;0,$H182*(INDEX(HTBB!$F$2:$O$303,'Aggregate (DFBP)'!$D182,MATCH('Aggregate (DFBP)'!P$2,HTBB!$F$1:$O$1,0))),0)+IF($I182&gt;0,$I182*(INDEX(ESPN!$B$2:$K$246,'Aggregate (DFBP)'!$E182,MATCH('Aggregate (DFBP)'!P$2,ESPN!$B$1:$K$1,0))),0)</f>
        <v>2.7</v>
      </c>
      <c r="Q182">
        <f>IF($F182&gt;0,$F182*(INDEX(DFBP!$D$2:$Z$401,'Aggregate (DFBP)'!$B182,MATCH('Aggregate (DFBP)'!Q$2,DFBP!$D$1:$Z$1,0))),0)+IF($G182&gt;0,$G182*(INDEX(FBNinja!$J$2:$AE$409,'Aggregate (DFBP)'!$C182,MATCH('Aggregate (DFBP)'!Q$2,FBNinja!$J$1:$AE$1,0))),0)+IF($H182&gt;0,$H182*(INDEX(HTBB!$F$2:$O$303,'Aggregate (DFBP)'!$D182,MATCH('Aggregate (DFBP)'!Q$2,HTBB!$F$1:$O$1,0))),0)+IF($I182&gt;0,$I182*(INDEX(ESPN!$B$2:$K$246,'Aggregate (DFBP)'!$E182,MATCH('Aggregate (DFBP)'!Q$2,ESPN!$B$1:$K$1,0))),0)</f>
        <v>0.5</v>
      </c>
      <c r="R182">
        <f>IF($F182&gt;0,$F182*(INDEX(DFBP!$D$2:$Z$401,'Aggregate (DFBP)'!$B182,MATCH('Aggregate (DFBP)'!R$2,DFBP!$D$1:$Z$1,0))),0)+IF($G182&gt;0,$G182*(INDEX(FBNinja!$J$2:$AE$409,'Aggregate (DFBP)'!$C182,MATCH('Aggregate (DFBP)'!R$2,FBNinja!$J$1:$AE$1,0))),0)+IF($H182&gt;0,$H182*(INDEX(HTBB!$F$2:$O$303,'Aggregate (DFBP)'!$D182,MATCH('Aggregate (DFBP)'!R$2,HTBB!$F$1:$O$1,0))),0)+IF($I182&gt;0,$I182*(INDEX(ESPN!$B$2:$K$246,'Aggregate (DFBP)'!$E182,MATCH('Aggregate (DFBP)'!R$2,ESPN!$B$1:$K$1,0))),0)</f>
        <v>0.4</v>
      </c>
      <c r="S182">
        <f>IF($F182&gt;0,$F182*(INDEX(DFBP!$D$2:$Z$401,'Aggregate (DFBP)'!$B182,MATCH('Aggregate (DFBP)'!S$2,DFBP!$D$1:$Z$1,0))),0)+IF($G182&gt;0,$G182*(INDEX(FBNinja!$J$2:$AE$409,'Aggregate (DFBP)'!$C182,MATCH('Aggregate (DFBP)'!S$2,FBNinja!$J$1:$AE$1,0))),0)+IF($H182&gt;0,$H182*(INDEX(HTBB!$F$2:$O$303,'Aggregate (DFBP)'!$D182,MATCH('Aggregate (DFBP)'!S$2,HTBB!$F$1:$O$1,0))),0)+IF($I182&gt;0,$I182*(INDEX(ESPN!$B$2:$K$246,'Aggregate (DFBP)'!$E182,MATCH('Aggregate (DFBP)'!S$2,ESPN!$B$1:$K$1,0))),0)</f>
        <v>0.3</v>
      </c>
      <c r="T182" s="5">
        <f t="shared" si="2"/>
        <v>3.6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66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>
        <f t="array" ref="F183">IF(ISERROR(B183),0,B$1)/SUM(IF(ISERROR($B183:$E183),0,$B$1:$E$1))</f>
        <v>1</v>
      </c>
      <c r="G183">
        <f t="array" ref="G183">IF(ISERROR(C183),0,C$1)/SUM(IF(ISERROR($B183:$E183),0,$B$1:$E$1))</f>
        <v>0</v>
      </c>
      <c r="H183">
        <f t="array" ref="H183">IF(ISERROR(D183),0,D$1)/SUM(IF(ISERROR($B183:$E183),0,$B$1:$E$1))</f>
        <v>0</v>
      </c>
      <c r="I183">
        <f t="array" ref="I183">IF(ISERROR(E183),0,E$1)/SUM(IF(ISERROR($B183:$E183),0,$B$1:$E$1))</f>
        <v>0</v>
      </c>
      <c r="K183" s="5">
        <f>IF($F183&gt;0,($F183/SUM($F183:$G183,$I183))*(INDEX(DFBP!$D$2:$Z$401,'Aggregate (DFBP)'!$B183,MATCH('Aggregate (DFBP)'!K$2,DFBP!$D$1:$Z$1,0))),0)+IF($G183&gt;0,($G183/SUM($F183:$G183,$I183))*(INDEX(FBNinja!$J$2:$AE$409,'Aggregate (DFBP)'!$C183,MATCH('Aggregate (DFBP)'!K$2,FBNinja!$J$1:$AE$1,0))),0)+IF($I183&gt;0,($I183/SUM($F183:$G183,$I183))*(INDEX(ESPN!$B$2:$K$246,'Aggregate (DFBP)'!$E183,MATCH('Aggregate (DFBP)'!K$2,ESPN!$B$1:$K$1,0))),0)</f>
        <v>2.2000000000000002</v>
      </c>
      <c r="L183" s="5">
        <f>IF($F183&gt;0,($F183/SUM($F183:$G183,$I183))*(INDEX(DFBP!$D$2:$Z$401,'Aggregate (DFBP)'!$B183,MATCH('Aggregate (DFBP)'!L$2,DFBP!$D$1:$Z$1,0))),0)+IF($G183&gt;0,($G183/SUM($F183:$G183,$I183))*(INDEX(FBNinja!$J$2:$AE$409,'Aggregate (DFBP)'!$C183,MATCH('Aggregate (DFBP)'!L$2,FBNinja!$J$1:$AE$1,0))),0)+IF($I183&gt;0,($I183/SUM($F183:$G183,$I183))*(INDEX(ESPN!$B$2:$K$246,'Aggregate (DFBP)'!$E183,MATCH('Aggregate (DFBP)'!L$2,ESPN!$B$1:$K$1,0))),0)</f>
        <v>5.5</v>
      </c>
      <c r="M183" s="5">
        <f>IF($F183&gt;0,($F183/SUM($F183:$G183,$I183))*(INDEX(DFBP!$D$2:$Z$401,'Aggregate (DFBP)'!$B183,MATCH('Aggregate (DFBP)'!M$2,DFBP!$D$1:$Z$1,0))),0)+IF($G183&gt;0,($G183/SUM($F183:$G183,$I183))*(INDEX(FBNinja!$J$2:$AE$409,'Aggregate (DFBP)'!$C183,MATCH('Aggregate (DFBP)'!M$2,FBNinja!$J$1:$AE$1,0))),0)+IF($I183&gt;0,($I183/SUM($F183:$G183,$I183))*(INDEX(ESPN!$B$2:$K$246,'Aggregate (DFBP)'!$E183,MATCH('Aggregate (DFBP)'!M$2,ESPN!$B$1:$K$1,0))),0)</f>
        <v>1.2</v>
      </c>
      <c r="N183" s="5">
        <f>IF($F183&gt;0,($F183/SUM($F183:$G183,$I183))*(INDEX(DFBP!$D$2:$Z$401,'Aggregate (DFBP)'!$B183,MATCH('Aggregate (DFBP)'!N$2,DFBP!$D$1:$Z$1,0))),0)+IF($G183&gt;0,($G183/SUM($F183:$G183,$I183))*(INDEX(FBNinja!$J$2:$AE$409,'Aggregate (DFBP)'!$C183,MATCH('Aggregate (DFBP)'!N$2,FBNinja!$J$1:$AE$1,0))),0)+IF($I183&gt;0,($I183/SUM($F183:$G183,$I183))*(INDEX(ESPN!$B$2:$K$246,'Aggregate (DFBP)'!$E183,MATCH('Aggregate (DFBP)'!N$2,ESPN!$B$1:$K$1,0))),0)</f>
        <v>1.4</v>
      </c>
      <c r="O183">
        <f>IF($F183&gt;0,$F183*(INDEX(DFBP!$D$2:$Z$401,'Aggregate (DFBP)'!$B183,MATCH('Aggregate (DFBP)'!O$2,DFBP!$D$1:$Z$1,0))),0)+IF($G183&gt;0,$G183*(INDEX(FBNinja!$J$2:$AE$409,'Aggregate (DFBP)'!$C183,MATCH('Aggregate (DFBP)'!O$2,FBNinja!$J$1:$AE$1,0))),0)+IF($H183&gt;0,$H183*(INDEX(HTBB!$F$2:$O$303,'Aggregate (DFBP)'!$D183,MATCH('Aggregate (DFBP)'!O$2,HTBB!$F$1:$O$1,0))),0)+IF($I183&gt;0,$I183*(INDEX(ESPN!$B$2:$K$246,'Aggregate (DFBP)'!$E183,MATCH('Aggregate (DFBP)'!O$2,ESPN!$B$1:$K$1,0))),0)</f>
        <v>0.4</v>
      </c>
      <c r="P183">
        <f>IF($F183&gt;0,$F183*(INDEX(DFBP!$D$2:$Z$401,'Aggregate (DFBP)'!$B183,MATCH('Aggregate (DFBP)'!P$2,DFBP!$D$1:$Z$1,0))),0)+IF($G183&gt;0,$G183*(INDEX(FBNinja!$J$2:$AE$409,'Aggregate (DFBP)'!$C183,MATCH('Aggregate (DFBP)'!P$2,FBNinja!$J$1:$AE$1,0))),0)+IF($H183&gt;0,$H183*(INDEX(HTBB!$F$2:$O$303,'Aggregate (DFBP)'!$D183,MATCH('Aggregate (DFBP)'!P$2,HTBB!$F$1:$O$1,0))),0)+IF($I183&gt;0,$I183*(INDEX(ESPN!$B$2:$K$246,'Aggregate (DFBP)'!$E183,MATCH('Aggregate (DFBP)'!P$2,ESPN!$B$1:$K$1,0))),0)</f>
        <v>1.9</v>
      </c>
      <c r="Q183">
        <f>IF($F183&gt;0,$F183*(INDEX(DFBP!$D$2:$Z$401,'Aggregate (DFBP)'!$B183,MATCH('Aggregate (DFBP)'!Q$2,DFBP!$D$1:$Z$1,0))),0)+IF($G183&gt;0,$G183*(INDEX(FBNinja!$J$2:$AE$409,'Aggregate (DFBP)'!$C183,MATCH('Aggregate (DFBP)'!Q$2,FBNinja!$J$1:$AE$1,0))),0)+IF($H183&gt;0,$H183*(INDEX(HTBB!$F$2:$O$303,'Aggregate (DFBP)'!$D183,MATCH('Aggregate (DFBP)'!Q$2,HTBB!$F$1:$O$1,0))),0)+IF($I183&gt;0,$I183*(INDEX(ESPN!$B$2:$K$246,'Aggregate (DFBP)'!$E183,MATCH('Aggregate (DFBP)'!Q$2,ESPN!$B$1:$K$1,0))),0)</f>
        <v>2.8</v>
      </c>
      <c r="R183">
        <f>IF($F183&gt;0,$F183*(INDEX(DFBP!$D$2:$Z$401,'Aggregate (DFBP)'!$B183,MATCH('Aggregate (DFBP)'!R$2,DFBP!$D$1:$Z$1,0))),0)+IF($G183&gt;0,$G183*(INDEX(FBNinja!$J$2:$AE$409,'Aggregate (DFBP)'!$C183,MATCH('Aggregate (DFBP)'!R$2,FBNinja!$J$1:$AE$1,0))),0)+IF($H183&gt;0,$H183*(INDEX(HTBB!$F$2:$O$303,'Aggregate (DFBP)'!$D183,MATCH('Aggregate (DFBP)'!R$2,HTBB!$F$1:$O$1,0))),0)+IF($I183&gt;0,$I183*(INDEX(ESPN!$B$2:$K$246,'Aggregate (DFBP)'!$E183,MATCH('Aggregate (DFBP)'!R$2,ESPN!$B$1:$K$1,0))),0)</f>
        <v>0.5</v>
      </c>
      <c r="S183">
        <f>IF($F183&gt;0,$F183*(INDEX(DFBP!$D$2:$Z$401,'Aggregate (DFBP)'!$B183,MATCH('Aggregate (DFBP)'!S$2,DFBP!$D$1:$Z$1,0))),0)+IF($G183&gt;0,$G183*(INDEX(FBNinja!$J$2:$AE$409,'Aggregate (DFBP)'!$C183,MATCH('Aggregate (DFBP)'!S$2,FBNinja!$J$1:$AE$1,0))),0)+IF($H183&gt;0,$H183*(INDEX(HTBB!$F$2:$O$303,'Aggregate (DFBP)'!$D183,MATCH('Aggregate (DFBP)'!S$2,HTBB!$F$1:$O$1,0))),0)+IF($I183&gt;0,$I183*(INDEX(ESPN!$B$2:$K$246,'Aggregate (DFBP)'!$E183,MATCH('Aggregate (DFBP)'!S$2,ESPN!$B$1:$K$1,0))),0)</f>
        <v>0.1</v>
      </c>
      <c r="T183" s="5">
        <f t="shared" si="2"/>
        <v>6.0000000000000009</v>
      </c>
      <c r="V183">
        <f>IF(F183&gt;0,($F183/SUM($F183:$G183,$I183))*INDEX(DFBP!$B$2:$B$401,B183),0)+IF(G183&gt;0,($G183/SUM($F183:$G183,$I183))*INDEX(FBNinja!$H$2:$H$409,C183),0)+IF(I183&gt;0,($I183/SUM($F183:$G183,$I183))*INDEX(ESPN!$L$2:$L$246,E183),0)</f>
        <v>66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243</v>
      </c>
      <c r="F184">
        <f t="array" ref="F184">IF(ISERROR(B184),0,B$1)/SUM(IF(ISERROR($B184:$E184),0,$B$1:$E$1))</f>
        <v>1</v>
      </c>
      <c r="G184">
        <f t="array" ref="G184">IF(ISERROR(C184),0,C$1)/SUM(IF(ISERROR($B184:$E184),0,$B$1:$E$1))</f>
        <v>0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(DFBP)'!$B184,MATCH('Aggregate (DFBP)'!K$2,DFBP!$D$1:$Z$1,0))),0)+IF($G184&gt;0,($G184/SUM($F184:$G184,$I184))*(INDEX(FBNinja!$J$2:$AE$409,'Aggregate (DFBP)'!$C184,MATCH('Aggregate (DFBP)'!K$2,FBNinja!$J$1:$AE$1,0))),0)+IF($I184&gt;0,($I184/SUM($F184:$G184,$I184))*(INDEX(ESPN!$B$2:$K$246,'Aggregate (DFBP)'!$E184,MATCH('Aggregate (DFBP)'!K$2,ESPN!$B$1:$K$1,0))),0)</f>
        <v>3.1</v>
      </c>
      <c r="L184" s="5">
        <f>IF($F184&gt;0,($F184/SUM($F184:$G184,$I184))*(INDEX(DFBP!$D$2:$Z$401,'Aggregate (DFBP)'!$B184,MATCH('Aggregate (DFBP)'!L$2,DFBP!$D$1:$Z$1,0))),0)+IF($G184&gt;0,($G184/SUM($F184:$G184,$I184))*(INDEX(FBNinja!$J$2:$AE$409,'Aggregate (DFBP)'!$C184,MATCH('Aggregate (DFBP)'!L$2,FBNinja!$J$1:$AE$1,0))),0)+IF($I184&gt;0,($I184/SUM($F184:$G184,$I184))*(INDEX(ESPN!$B$2:$K$246,'Aggregate (DFBP)'!$E184,MATCH('Aggregate (DFBP)'!L$2,ESPN!$B$1:$K$1,0))),0)</f>
        <v>5.6</v>
      </c>
      <c r="M184" s="5">
        <f>IF($F184&gt;0,($F184/SUM($F184:$G184,$I184))*(INDEX(DFBP!$D$2:$Z$401,'Aggregate (DFBP)'!$B184,MATCH('Aggregate (DFBP)'!M$2,DFBP!$D$1:$Z$1,0))),0)+IF($G184&gt;0,($G184/SUM($F184:$G184,$I184))*(INDEX(FBNinja!$J$2:$AE$409,'Aggregate (DFBP)'!$C184,MATCH('Aggregate (DFBP)'!M$2,FBNinja!$J$1:$AE$1,0))),0)+IF($I184&gt;0,($I184/SUM($F184:$G184,$I184))*(INDEX(ESPN!$B$2:$K$246,'Aggregate (DFBP)'!$E184,MATCH('Aggregate (DFBP)'!M$2,ESPN!$B$1:$K$1,0))),0)</f>
        <v>1.2</v>
      </c>
      <c r="N184" s="5">
        <f>IF($F184&gt;0,($F184/SUM($F184:$G184,$I184))*(INDEX(DFBP!$D$2:$Z$401,'Aggregate (DFBP)'!$B184,MATCH('Aggregate (DFBP)'!N$2,DFBP!$D$1:$Z$1,0))),0)+IF($G184&gt;0,($G184/SUM($F184:$G184,$I184))*(INDEX(FBNinja!$J$2:$AE$409,'Aggregate (DFBP)'!$C184,MATCH('Aggregate (DFBP)'!N$2,FBNinja!$J$1:$AE$1,0))),0)+IF($I184&gt;0,($I184/SUM($F184:$G184,$I184))*(INDEX(ESPN!$B$2:$K$246,'Aggregate (DFBP)'!$E184,MATCH('Aggregate (DFBP)'!N$2,ESPN!$B$1:$K$1,0))),0)</f>
        <v>2</v>
      </c>
      <c r="O184">
        <f>IF($F184&gt;0,$F184*(INDEX(DFBP!$D$2:$Z$401,'Aggregate (DFBP)'!$B184,MATCH('Aggregate (DFBP)'!O$2,DFBP!$D$1:$Z$1,0))),0)+IF($G184&gt;0,$G184*(INDEX(FBNinja!$J$2:$AE$409,'Aggregate (DFBP)'!$C184,MATCH('Aggregate (DFBP)'!O$2,FBNinja!$J$1:$AE$1,0))),0)+IF($H184&gt;0,$H184*(INDEX(HTBB!$F$2:$O$303,'Aggregate (DFBP)'!$D184,MATCH('Aggregate (DFBP)'!O$2,HTBB!$F$1:$O$1,0))),0)+IF($I184&gt;0,$I184*(INDEX(ESPN!$B$2:$K$246,'Aggregate (DFBP)'!$E184,MATCH('Aggregate (DFBP)'!O$2,ESPN!$B$1:$K$1,0))),0)</f>
        <v>0</v>
      </c>
      <c r="P184">
        <f>IF($F184&gt;0,$F184*(INDEX(DFBP!$D$2:$Z$401,'Aggregate (DFBP)'!$B184,MATCH('Aggregate (DFBP)'!P$2,DFBP!$D$1:$Z$1,0))),0)+IF($G184&gt;0,$G184*(INDEX(FBNinja!$J$2:$AE$409,'Aggregate (DFBP)'!$C184,MATCH('Aggregate (DFBP)'!P$2,FBNinja!$J$1:$AE$1,0))),0)+IF($H184&gt;0,$H184*(INDEX(HTBB!$F$2:$O$303,'Aggregate (DFBP)'!$D184,MATCH('Aggregate (DFBP)'!P$2,HTBB!$F$1:$O$1,0))),0)+IF($I184&gt;0,$I184*(INDEX(ESPN!$B$2:$K$246,'Aggregate (DFBP)'!$E184,MATCH('Aggregate (DFBP)'!P$2,ESPN!$B$1:$K$1,0))),0)</f>
        <v>4.5999999999999996</v>
      </c>
      <c r="Q184">
        <f>IF($F184&gt;0,$F184*(INDEX(DFBP!$D$2:$Z$401,'Aggregate (DFBP)'!$B184,MATCH('Aggregate (DFBP)'!Q$2,DFBP!$D$1:$Z$1,0))),0)+IF($G184&gt;0,$G184*(INDEX(FBNinja!$J$2:$AE$409,'Aggregate (DFBP)'!$C184,MATCH('Aggregate (DFBP)'!Q$2,FBNinja!$J$1:$AE$1,0))),0)+IF($H184&gt;0,$H184*(INDEX(HTBB!$F$2:$O$303,'Aggregate (DFBP)'!$D184,MATCH('Aggregate (DFBP)'!Q$2,HTBB!$F$1:$O$1,0))),0)+IF($I184&gt;0,$I184*(INDEX(ESPN!$B$2:$K$246,'Aggregate (DFBP)'!$E184,MATCH('Aggregate (DFBP)'!Q$2,ESPN!$B$1:$K$1,0))),0)</f>
        <v>1.1000000000000001</v>
      </c>
      <c r="R184">
        <f>IF($F184&gt;0,$F184*(INDEX(DFBP!$D$2:$Z$401,'Aggregate (DFBP)'!$B184,MATCH('Aggregate (DFBP)'!R$2,DFBP!$D$1:$Z$1,0))),0)+IF($G184&gt;0,$G184*(INDEX(FBNinja!$J$2:$AE$409,'Aggregate (DFBP)'!$C184,MATCH('Aggregate (DFBP)'!R$2,FBNinja!$J$1:$AE$1,0))),0)+IF($H184&gt;0,$H184*(INDEX(HTBB!$F$2:$O$303,'Aggregate (DFBP)'!$D184,MATCH('Aggregate (DFBP)'!R$2,HTBB!$F$1:$O$1,0))),0)+IF($I184&gt;0,$I184*(INDEX(ESPN!$B$2:$K$246,'Aggregate (DFBP)'!$E184,MATCH('Aggregate (DFBP)'!R$2,ESPN!$B$1:$K$1,0))),0)</f>
        <v>0.4</v>
      </c>
      <c r="S184">
        <f>IF($F184&gt;0,$F184*(INDEX(DFBP!$D$2:$Z$401,'Aggregate (DFBP)'!$B184,MATCH('Aggregate (DFBP)'!S$2,DFBP!$D$1:$Z$1,0))),0)+IF($G184&gt;0,$G184*(INDEX(FBNinja!$J$2:$AE$409,'Aggregate (DFBP)'!$C184,MATCH('Aggregate (DFBP)'!S$2,FBNinja!$J$1:$AE$1,0))),0)+IF($H184&gt;0,$H184*(INDEX(HTBB!$F$2:$O$303,'Aggregate (DFBP)'!$D184,MATCH('Aggregate (DFBP)'!S$2,HTBB!$F$1:$O$1,0))),0)+IF($I184&gt;0,$I184*(INDEX(ESPN!$B$2:$K$246,'Aggregate (DFBP)'!$E184,MATCH('Aggregate (DFBP)'!S$2,ESPN!$B$1:$K$1,0))),0)</f>
        <v>1.5</v>
      </c>
      <c r="T184" s="5">
        <f t="shared" si="2"/>
        <v>7.4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62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1</v>
      </c>
      <c r="G185">
        <f t="array" ref="G185">IF(ISERROR(C185),0,C$1)/SUM(IF(ISERROR($B185:$E185),0,$B$1:$E$1))</f>
        <v>0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(DFBP)'!$B185,MATCH('Aggregate (DFBP)'!K$2,DFBP!$D$1:$Z$1,0))),0)+IF($G185&gt;0,($G185/SUM($F185:$G185,$I185))*(INDEX(FBNinja!$J$2:$AE$409,'Aggregate (DFBP)'!$C185,MATCH('Aggregate (DFBP)'!K$2,FBNinja!$J$1:$AE$1,0))),0)+IF($I185&gt;0,($I185/SUM($F185:$G185,$I185))*(INDEX(ESPN!$B$2:$K$246,'Aggregate (DFBP)'!$E185,MATCH('Aggregate (DFBP)'!K$2,ESPN!$B$1:$K$1,0))),0)</f>
        <v>1.9</v>
      </c>
      <c r="L185" s="5">
        <f>IF($F185&gt;0,($F185/SUM($F185:$G185,$I185))*(INDEX(DFBP!$D$2:$Z$401,'Aggregate (DFBP)'!$B185,MATCH('Aggregate (DFBP)'!L$2,DFBP!$D$1:$Z$1,0))),0)+IF($G185&gt;0,($G185/SUM($F185:$G185,$I185))*(INDEX(FBNinja!$J$2:$AE$409,'Aggregate (DFBP)'!$C185,MATCH('Aggregate (DFBP)'!L$2,FBNinja!$J$1:$AE$1,0))),0)+IF($I185&gt;0,($I185/SUM($F185:$G185,$I185))*(INDEX(ESPN!$B$2:$K$246,'Aggregate (DFBP)'!$E185,MATCH('Aggregate (DFBP)'!L$2,ESPN!$B$1:$K$1,0))),0)</f>
        <v>4</v>
      </c>
      <c r="M185" s="5">
        <f>IF($F185&gt;0,($F185/SUM($F185:$G185,$I185))*(INDEX(DFBP!$D$2:$Z$401,'Aggregate (DFBP)'!$B185,MATCH('Aggregate (DFBP)'!M$2,DFBP!$D$1:$Z$1,0))),0)+IF($G185&gt;0,($G185/SUM($F185:$G185,$I185))*(INDEX(FBNinja!$J$2:$AE$409,'Aggregate (DFBP)'!$C185,MATCH('Aggregate (DFBP)'!M$2,FBNinja!$J$1:$AE$1,0))),0)+IF($I185&gt;0,($I185/SUM($F185:$G185,$I185))*(INDEX(ESPN!$B$2:$K$246,'Aggregate (DFBP)'!$E185,MATCH('Aggregate (DFBP)'!M$2,ESPN!$B$1:$K$1,0))),0)</f>
        <v>0.6</v>
      </c>
      <c r="N185" s="5">
        <f>IF($F185&gt;0,($F185/SUM($F185:$G185,$I185))*(INDEX(DFBP!$D$2:$Z$401,'Aggregate (DFBP)'!$B185,MATCH('Aggregate (DFBP)'!N$2,DFBP!$D$1:$Z$1,0))),0)+IF($G185&gt;0,($G185/SUM($F185:$G185,$I185))*(INDEX(FBNinja!$J$2:$AE$409,'Aggregate (DFBP)'!$C185,MATCH('Aggregate (DFBP)'!N$2,FBNinja!$J$1:$AE$1,0))),0)+IF($I185&gt;0,($I185/SUM($F185:$G185,$I185))*(INDEX(ESPN!$B$2:$K$246,'Aggregate (DFBP)'!$E185,MATCH('Aggregate (DFBP)'!N$2,ESPN!$B$1:$K$1,0))),0)</f>
        <v>1</v>
      </c>
      <c r="O185">
        <f>IF($F185&gt;0,$F185*(INDEX(DFBP!$D$2:$Z$401,'Aggregate (DFBP)'!$B185,MATCH('Aggregate (DFBP)'!O$2,DFBP!$D$1:$Z$1,0))),0)+IF($G185&gt;0,$G185*(INDEX(FBNinja!$J$2:$AE$409,'Aggregate (DFBP)'!$C185,MATCH('Aggregate (DFBP)'!O$2,FBNinja!$J$1:$AE$1,0))),0)+IF($H185&gt;0,$H185*(INDEX(HTBB!$F$2:$O$303,'Aggregate (DFBP)'!$D185,MATCH('Aggregate (DFBP)'!O$2,HTBB!$F$1:$O$1,0))),0)+IF($I185&gt;0,$I185*(INDEX(ESPN!$B$2:$K$246,'Aggregate (DFBP)'!$E185,MATCH('Aggregate (DFBP)'!O$2,ESPN!$B$1:$K$1,0))),0)</f>
        <v>1</v>
      </c>
      <c r="P185">
        <f>IF($F185&gt;0,$F185*(INDEX(DFBP!$D$2:$Z$401,'Aggregate (DFBP)'!$B185,MATCH('Aggregate (DFBP)'!P$2,DFBP!$D$1:$Z$1,0))),0)+IF($G185&gt;0,$G185*(INDEX(FBNinja!$J$2:$AE$409,'Aggregate (DFBP)'!$C185,MATCH('Aggregate (DFBP)'!P$2,FBNinja!$J$1:$AE$1,0))),0)+IF($H185&gt;0,$H185*(INDEX(HTBB!$F$2:$O$303,'Aggregate (DFBP)'!$D185,MATCH('Aggregate (DFBP)'!P$2,HTBB!$F$1:$O$1,0))),0)+IF($I185&gt;0,$I185*(INDEX(ESPN!$B$2:$K$246,'Aggregate (DFBP)'!$E185,MATCH('Aggregate (DFBP)'!P$2,ESPN!$B$1:$K$1,0))),0)</f>
        <v>4.4000000000000004</v>
      </c>
      <c r="Q185">
        <f>IF($F185&gt;0,$F185*(INDEX(DFBP!$D$2:$Z$401,'Aggregate (DFBP)'!$B185,MATCH('Aggregate (DFBP)'!Q$2,DFBP!$D$1:$Z$1,0))),0)+IF($G185&gt;0,$G185*(INDEX(FBNinja!$J$2:$AE$409,'Aggregate (DFBP)'!$C185,MATCH('Aggregate (DFBP)'!Q$2,FBNinja!$J$1:$AE$1,0))),0)+IF($H185&gt;0,$H185*(INDEX(HTBB!$F$2:$O$303,'Aggregate (DFBP)'!$D185,MATCH('Aggregate (DFBP)'!Q$2,HTBB!$F$1:$O$1,0))),0)+IF($I185&gt;0,$I185*(INDEX(ESPN!$B$2:$K$246,'Aggregate (DFBP)'!$E185,MATCH('Aggregate (DFBP)'!Q$2,ESPN!$B$1:$K$1,0))),0)</f>
        <v>1</v>
      </c>
      <c r="R185">
        <f>IF($F185&gt;0,$F185*(INDEX(DFBP!$D$2:$Z$401,'Aggregate (DFBP)'!$B185,MATCH('Aggregate (DFBP)'!R$2,DFBP!$D$1:$Z$1,0))),0)+IF($G185&gt;0,$G185*(INDEX(FBNinja!$J$2:$AE$409,'Aggregate (DFBP)'!$C185,MATCH('Aggregate (DFBP)'!R$2,FBNinja!$J$1:$AE$1,0))),0)+IF($H185&gt;0,$H185*(INDEX(HTBB!$F$2:$O$303,'Aggregate (DFBP)'!$D185,MATCH('Aggregate (DFBP)'!R$2,HTBB!$F$1:$O$1,0))),0)+IF($I185&gt;0,$I185*(INDEX(ESPN!$B$2:$K$246,'Aggregate (DFBP)'!$E185,MATCH('Aggregate (DFBP)'!R$2,ESPN!$B$1:$K$1,0))),0)</f>
        <v>1</v>
      </c>
      <c r="S185">
        <f>IF($F185&gt;0,$F185*(INDEX(DFBP!$D$2:$Z$401,'Aggregate (DFBP)'!$B185,MATCH('Aggregate (DFBP)'!S$2,DFBP!$D$1:$Z$1,0))),0)+IF($G185&gt;0,$G185*(INDEX(FBNinja!$J$2:$AE$409,'Aggregate (DFBP)'!$C185,MATCH('Aggregate (DFBP)'!S$2,FBNinja!$J$1:$AE$1,0))),0)+IF($H185&gt;0,$H185*(INDEX(HTBB!$F$2:$O$303,'Aggregate (DFBP)'!$D185,MATCH('Aggregate (DFBP)'!S$2,HTBB!$F$1:$O$1,0))),0)+IF($I185&gt;0,$I185*(INDEX(ESPN!$B$2:$K$246,'Aggregate (DFBP)'!$E185,MATCH('Aggregate (DFBP)'!S$2,ESPN!$B$1:$K$1,0))),0)</f>
        <v>0.7</v>
      </c>
      <c r="T185" s="5">
        <f t="shared" si="2"/>
        <v>5.3999999999999995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70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249</v>
      </c>
      <c r="F186">
        <f t="array" ref="F186">IF(ISERROR(B186),0,B$1)/SUM(IF(ISERROR($B186:$E186),0,$B$1:$E$1))</f>
        <v>1</v>
      </c>
      <c r="G186">
        <f t="array" ref="G186">IF(ISERROR(C186),0,C$1)/SUM(IF(ISERROR($B186:$E186),0,$B$1:$E$1))</f>
        <v>0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(DFBP)'!$B186,MATCH('Aggregate (DFBP)'!K$2,DFBP!$D$1:$Z$1,0))),0)+IF($G186&gt;0,($G186/SUM($F186:$G186,$I186))*(INDEX(FBNinja!$J$2:$AE$409,'Aggregate (DFBP)'!$C186,MATCH('Aggregate (DFBP)'!K$2,FBNinja!$J$1:$AE$1,0))),0)+IF($I186&gt;0,($I186/SUM($F186:$G186,$I186))*(INDEX(ESPN!$B$2:$K$246,'Aggregate (DFBP)'!$E186,MATCH('Aggregate (DFBP)'!K$2,ESPN!$B$1:$K$1,0))),0)</f>
        <v>4.7</v>
      </c>
      <c r="L186" s="5">
        <f>IF($F186&gt;0,($F186/SUM($F186:$G186,$I186))*(INDEX(DFBP!$D$2:$Z$401,'Aggregate (DFBP)'!$B186,MATCH('Aggregate (DFBP)'!L$2,DFBP!$D$1:$Z$1,0))),0)+IF($G186&gt;0,($G186/SUM($F186:$G186,$I186))*(INDEX(FBNinja!$J$2:$AE$409,'Aggregate (DFBP)'!$C186,MATCH('Aggregate (DFBP)'!L$2,FBNinja!$J$1:$AE$1,0))),0)+IF($I186&gt;0,($I186/SUM($F186:$G186,$I186))*(INDEX(ESPN!$B$2:$K$246,'Aggregate (DFBP)'!$E186,MATCH('Aggregate (DFBP)'!L$2,ESPN!$B$1:$K$1,0))),0)</f>
        <v>9.8000000000000007</v>
      </c>
      <c r="M186" s="5">
        <f>IF($F186&gt;0,($F186/SUM($F186:$G186,$I186))*(INDEX(DFBP!$D$2:$Z$401,'Aggregate (DFBP)'!$B186,MATCH('Aggregate (DFBP)'!M$2,DFBP!$D$1:$Z$1,0))),0)+IF($G186&gt;0,($G186/SUM($F186:$G186,$I186))*(INDEX(FBNinja!$J$2:$AE$409,'Aggregate (DFBP)'!$C186,MATCH('Aggregate (DFBP)'!M$2,FBNinja!$J$1:$AE$1,0))),0)+IF($I186&gt;0,($I186/SUM($F186:$G186,$I186))*(INDEX(ESPN!$B$2:$K$246,'Aggregate (DFBP)'!$E186,MATCH('Aggregate (DFBP)'!M$2,ESPN!$B$1:$K$1,0))),0)</f>
        <v>1.8</v>
      </c>
      <c r="N186" s="5">
        <f>IF($F186&gt;0,($F186/SUM($F186:$G186,$I186))*(INDEX(DFBP!$D$2:$Z$401,'Aggregate (DFBP)'!$B186,MATCH('Aggregate (DFBP)'!N$2,DFBP!$D$1:$Z$1,0))),0)+IF($G186&gt;0,($G186/SUM($F186:$G186,$I186))*(INDEX(FBNinja!$J$2:$AE$409,'Aggregate (DFBP)'!$C186,MATCH('Aggregate (DFBP)'!N$2,FBNinja!$J$1:$AE$1,0))),0)+IF($I186&gt;0,($I186/SUM($F186:$G186,$I186))*(INDEX(ESPN!$B$2:$K$246,'Aggregate (DFBP)'!$E186,MATCH('Aggregate (DFBP)'!N$2,ESPN!$B$1:$K$1,0))),0)</f>
        <v>2.2999999999999998</v>
      </c>
      <c r="O186">
        <f>IF($F186&gt;0,$F186*(INDEX(DFBP!$D$2:$Z$401,'Aggregate (DFBP)'!$B186,MATCH('Aggregate (DFBP)'!O$2,DFBP!$D$1:$Z$1,0))),0)+IF($G186&gt;0,$G186*(INDEX(FBNinja!$J$2:$AE$409,'Aggregate (DFBP)'!$C186,MATCH('Aggregate (DFBP)'!O$2,FBNinja!$J$1:$AE$1,0))),0)+IF($H186&gt;0,$H186*(INDEX(HTBB!$F$2:$O$303,'Aggregate (DFBP)'!$D186,MATCH('Aggregate (DFBP)'!O$2,HTBB!$F$1:$O$1,0))),0)+IF($I186&gt;0,$I186*(INDEX(ESPN!$B$2:$K$246,'Aggregate (DFBP)'!$E186,MATCH('Aggregate (DFBP)'!O$2,ESPN!$B$1:$K$1,0))),0)</f>
        <v>0.5</v>
      </c>
      <c r="P186">
        <f>IF($F186&gt;0,$F186*(INDEX(DFBP!$D$2:$Z$401,'Aggregate (DFBP)'!$B186,MATCH('Aggregate (DFBP)'!P$2,DFBP!$D$1:$Z$1,0))),0)+IF($G186&gt;0,$G186*(INDEX(FBNinja!$J$2:$AE$409,'Aggregate (DFBP)'!$C186,MATCH('Aggregate (DFBP)'!P$2,FBNinja!$J$1:$AE$1,0))),0)+IF($H186&gt;0,$H186*(INDEX(HTBB!$F$2:$O$303,'Aggregate (DFBP)'!$D186,MATCH('Aggregate (DFBP)'!P$2,HTBB!$F$1:$O$1,0))),0)+IF($I186&gt;0,$I186*(INDEX(ESPN!$B$2:$K$246,'Aggregate (DFBP)'!$E186,MATCH('Aggregate (DFBP)'!P$2,ESPN!$B$1:$K$1,0))),0)</f>
        <v>2.2000000000000002</v>
      </c>
      <c r="Q186">
        <f>IF($F186&gt;0,$F186*(INDEX(DFBP!$D$2:$Z$401,'Aggregate (DFBP)'!$B186,MATCH('Aggregate (DFBP)'!Q$2,DFBP!$D$1:$Z$1,0))),0)+IF($G186&gt;0,$G186*(INDEX(FBNinja!$J$2:$AE$409,'Aggregate (DFBP)'!$C186,MATCH('Aggregate (DFBP)'!Q$2,FBNinja!$J$1:$AE$1,0))),0)+IF($H186&gt;0,$H186*(INDEX(HTBB!$F$2:$O$303,'Aggregate (DFBP)'!$D186,MATCH('Aggregate (DFBP)'!Q$2,HTBB!$F$1:$O$1,0))),0)+IF($I186&gt;0,$I186*(INDEX(ESPN!$B$2:$K$246,'Aggregate (DFBP)'!$E186,MATCH('Aggregate (DFBP)'!Q$2,ESPN!$B$1:$K$1,0))),0)</f>
        <v>4.8</v>
      </c>
      <c r="R186">
        <f>IF($F186&gt;0,$F186*(INDEX(DFBP!$D$2:$Z$401,'Aggregate (DFBP)'!$B186,MATCH('Aggregate (DFBP)'!R$2,DFBP!$D$1:$Z$1,0))),0)+IF($G186&gt;0,$G186*(INDEX(FBNinja!$J$2:$AE$409,'Aggregate (DFBP)'!$C186,MATCH('Aggregate (DFBP)'!R$2,FBNinja!$J$1:$AE$1,0))),0)+IF($H186&gt;0,$H186*(INDEX(HTBB!$F$2:$O$303,'Aggregate (DFBP)'!$D186,MATCH('Aggregate (DFBP)'!R$2,HTBB!$F$1:$O$1,0))),0)+IF($I186&gt;0,$I186*(INDEX(ESPN!$B$2:$K$246,'Aggregate (DFBP)'!$E186,MATCH('Aggregate (DFBP)'!R$2,ESPN!$B$1:$K$1,0))),0)</f>
        <v>0.7</v>
      </c>
      <c r="S186">
        <f>IF($F186&gt;0,$F186*(INDEX(DFBP!$D$2:$Z$401,'Aggregate (DFBP)'!$B186,MATCH('Aggregate (DFBP)'!S$2,DFBP!$D$1:$Z$1,0))),0)+IF($G186&gt;0,$G186*(INDEX(FBNinja!$J$2:$AE$409,'Aggregate (DFBP)'!$C186,MATCH('Aggregate (DFBP)'!S$2,FBNinja!$J$1:$AE$1,0))),0)+IF($H186&gt;0,$H186*(INDEX(HTBB!$F$2:$O$303,'Aggregate (DFBP)'!$D186,MATCH('Aggregate (DFBP)'!S$2,HTBB!$F$1:$O$1,0))),0)+IF($I186&gt;0,$I186*(INDEX(ESPN!$B$2:$K$246,'Aggregate (DFBP)'!$E186,MATCH('Aggregate (DFBP)'!S$2,ESPN!$B$1:$K$1,0))),0)</f>
        <v>0.1</v>
      </c>
      <c r="T186" s="5">
        <f t="shared" si="2"/>
        <v>11.700000000000001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70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1</v>
      </c>
      <c r="G187">
        <f t="array" ref="G187">IF(ISERROR(C187),0,C$1)/SUM(IF(ISERROR($B187:$E187),0,$B$1:$E$1))</f>
        <v>0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(DFBP)'!$B187,MATCH('Aggregate (DFBP)'!K$2,DFBP!$D$1:$Z$1,0))),0)+IF($G187&gt;0,($G187/SUM($F187:$G187,$I187))*(INDEX(FBNinja!$J$2:$AE$409,'Aggregate (DFBP)'!$C187,MATCH('Aggregate (DFBP)'!K$2,FBNinja!$J$1:$AE$1,0))),0)+IF($I187&gt;0,($I187/SUM($F187:$G187,$I187))*(INDEX(ESPN!$B$2:$K$246,'Aggregate (DFBP)'!$E187,MATCH('Aggregate (DFBP)'!K$2,ESPN!$B$1:$K$1,0))),0)</f>
        <v>3.5</v>
      </c>
      <c r="L187" s="5">
        <f>IF($F187&gt;0,($F187/SUM($F187:$G187,$I187))*(INDEX(DFBP!$D$2:$Z$401,'Aggregate (DFBP)'!$B187,MATCH('Aggregate (DFBP)'!L$2,DFBP!$D$1:$Z$1,0))),0)+IF($G187&gt;0,($G187/SUM($F187:$G187,$I187))*(INDEX(FBNinja!$J$2:$AE$409,'Aggregate (DFBP)'!$C187,MATCH('Aggregate (DFBP)'!L$2,FBNinja!$J$1:$AE$1,0))),0)+IF($I187&gt;0,($I187/SUM($F187:$G187,$I187))*(INDEX(ESPN!$B$2:$K$246,'Aggregate (DFBP)'!$E187,MATCH('Aggregate (DFBP)'!L$2,ESPN!$B$1:$K$1,0))),0)</f>
        <v>7.6</v>
      </c>
      <c r="M187" s="5">
        <f>IF($F187&gt;0,($F187/SUM($F187:$G187,$I187))*(INDEX(DFBP!$D$2:$Z$401,'Aggregate (DFBP)'!$B187,MATCH('Aggregate (DFBP)'!M$2,DFBP!$D$1:$Z$1,0))),0)+IF($G187&gt;0,($G187/SUM($F187:$G187,$I187))*(INDEX(FBNinja!$J$2:$AE$409,'Aggregate (DFBP)'!$C187,MATCH('Aggregate (DFBP)'!M$2,FBNinja!$J$1:$AE$1,0))),0)+IF($I187&gt;0,($I187/SUM($F187:$G187,$I187))*(INDEX(ESPN!$B$2:$K$246,'Aggregate (DFBP)'!$E187,MATCH('Aggregate (DFBP)'!M$2,ESPN!$B$1:$K$1,0))),0)</f>
        <v>1.3</v>
      </c>
      <c r="N187" s="5">
        <f>IF($F187&gt;0,($F187/SUM($F187:$G187,$I187))*(INDEX(DFBP!$D$2:$Z$401,'Aggregate (DFBP)'!$B187,MATCH('Aggregate (DFBP)'!N$2,DFBP!$D$1:$Z$1,0))),0)+IF($G187&gt;0,($G187/SUM($F187:$G187,$I187))*(INDEX(FBNinja!$J$2:$AE$409,'Aggregate (DFBP)'!$C187,MATCH('Aggregate (DFBP)'!N$2,FBNinja!$J$1:$AE$1,0))),0)+IF($I187&gt;0,($I187/SUM($F187:$G187,$I187))*(INDEX(ESPN!$B$2:$K$246,'Aggregate (DFBP)'!$E187,MATCH('Aggregate (DFBP)'!N$2,ESPN!$B$1:$K$1,0))),0)</f>
        <v>1.9</v>
      </c>
      <c r="O187">
        <f>IF($F187&gt;0,$F187*(INDEX(DFBP!$D$2:$Z$401,'Aggregate (DFBP)'!$B187,MATCH('Aggregate (DFBP)'!O$2,DFBP!$D$1:$Z$1,0))),0)+IF($G187&gt;0,$G187*(INDEX(FBNinja!$J$2:$AE$409,'Aggregate (DFBP)'!$C187,MATCH('Aggregate (DFBP)'!O$2,FBNinja!$J$1:$AE$1,0))),0)+IF($H187&gt;0,$H187*(INDEX(HTBB!$F$2:$O$303,'Aggregate (DFBP)'!$D187,MATCH('Aggregate (DFBP)'!O$2,HTBB!$F$1:$O$1,0))),0)+IF($I187&gt;0,$I187*(INDEX(ESPN!$B$2:$K$246,'Aggregate (DFBP)'!$E187,MATCH('Aggregate (DFBP)'!O$2,ESPN!$B$1:$K$1,0))),0)</f>
        <v>1.2</v>
      </c>
      <c r="P187">
        <f>IF($F187&gt;0,$F187*(INDEX(DFBP!$D$2:$Z$401,'Aggregate (DFBP)'!$B187,MATCH('Aggregate (DFBP)'!P$2,DFBP!$D$1:$Z$1,0))),0)+IF($G187&gt;0,$G187*(INDEX(FBNinja!$J$2:$AE$409,'Aggregate (DFBP)'!$C187,MATCH('Aggregate (DFBP)'!P$2,FBNinja!$J$1:$AE$1,0))),0)+IF($H187&gt;0,$H187*(INDEX(HTBB!$F$2:$O$303,'Aggregate (DFBP)'!$D187,MATCH('Aggregate (DFBP)'!P$2,HTBB!$F$1:$O$1,0))),0)+IF($I187&gt;0,$I187*(INDEX(ESPN!$B$2:$K$246,'Aggregate (DFBP)'!$E187,MATCH('Aggregate (DFBP)'!P$2,ESPN!$B$1:$K$1,0))),0)</f>
        <v>5</v>
      </c>
      <c r="Q187">
        <f>IF($F187&gt;0,$F187*(INDEX(DFBP!$D$2:$Z$401,'Aggregate (DFBP)'!$B187,MATCH('Aggregate (DFBP)'!Q$2,DFBP!$D$1:$Z$1,0))),0)+IF($G187&gt;0,$G187*(INDEX(FBNinja!$J$2:$AE$409,'Aggregate (DFBP)'!$C187,MATCH('Aggregate (DFBP)'!Q$2,FBNinja!$J$1:$AE$1,0))),0)+IF($H187&gt;0,$H187*(INDEX(HTBB!$F$2:$O$303,'Aggregate (DFBP)'!$D187,MATCH('Aggregate (DFBP)'!Q$2,HTBB!$F$1:$O$1,0))),0)+IF($I187&gt;0,$I187*(INDEX(ESPN!$B$2:$K$246,'Aggregate (DFBP)'!$E187,MATCH('Aggregate (DFBP)'!Q$2,ESPN!$B$1:$K$1,0))),0)</f>
        <v>1.4</v>
      </c>
      <c r="R187">
        <f>IF($F187&gt;0,$F187*(INDEX(DFBP!$D$2:$Z$401,'Aggregate (DFBP)'!$B187,MATCH('Aggregate (DFBP)'!R$2,DFBP!$D$1:$Z$1,0))),0)+IF($G187&gt;0,$G187*(INDEX(FBNinja!$J$2:$AE$409,'Aggregate (DFBP)'!$C187,MATCH('Aggregate (DFBP)'!R$2,FBNinja!$J$1:$AE$1,0))),0)+IF($H187&gt;0,$H187*(INDEX(HTBB!$F$2:$O$303,'Aggregate (DFBP)'!$D187,MATCH('Aggregate (DFBP)'!R$2,HTBB!$F$1:$O$1,0))),0)+IF($I187&gt;0,$I187*(INDEX(ESPN!$B$2:$K$246,'Aggregate (DFBP)'!$E187,MATCH('Aggregate (DFBP)'!R$2,ESPN!$B$1:$K$1,0))),0)</f>
        <v>0.7</v>
      </c>
      <c r="S187">
        <f>IF($F187&gt;0,$F187*(INDEX(DFBP!$D$2:$Z$401,'Aggregate (DFBP)'!$B187,MATCH('Aggregate (DFBP)'!S$2,DFBP!$D$1:$Z$1,0))),0)+IF($G187&gt;0,$G187*(INDEX(FBNinja!$J$2:$AE$409,'Aggregate (DFBP)'!$C187,MATCH('Aggregate (DFBP)'!S$2,FBNinja!$J$1:$AE$1,0))),0)+IF($H187&gt;0,$H187*(INDEX(HTBB!$F$2:$O$303,'Aggregate (DFBP)'!$D187,MATCH('Aggregate (DFBP)'!S$2,HTBB!$F$1:$O$1,0))),0)+IF($I187&gt;0,$I187*(INDEX(ESPN!$B$2:$K$246,'Aggregate (DFBP)'!$E187,MATCH('Aggregate (DFBP)'!S$2,ESPN!$B$1:$K$1,0))),0)</f>
        <v>0.2</v>
      </c>
      <c r="T187" s="5">
        <f t="shared" si="2"/>
        <v>9.5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67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>
        <f t="array" ref="F188">IF(ISERROR(B188),0,B$1)/SUM(IF(ISERROR($B188:$E188),0,$B$1:$E$1))</f>
        <v>1</v>
      </c>
      <c r="G188">
        <f t="array" ref="G188">IF(ISERROR(C188),0,C$1)/SUM(IF(ISERROR($B188:$E188),0,$B$1:$E$1))</f>
        <v>0</v>
      </c>
      <c r="H188">
        <f t="array" ref="H188">IF(ISERROR(D188),0,D$1)/SUM(IF(ISERROR($B188:$E188),0,$B$1:$E$1))</f>
        <v>0</v>
      </c>
      <c r="I188">
        <f t="array" ref="I188">IF(ISERROR(E188),0,E$1)/SUM(IF(ISERROR($B188:$E188),0,$B$1:$E$1))</f>
        <v>0</v>
      </c>
      <c r="K188" s="5">
        <f>IF($F188&gt;0,($F188/SUM($F188:$G188,$I188))*(INDEX(DFBP!$D$2:$Z$401,'Aggregate (DFBP)'!$B188,MATCH('Aggregate (DFBP)'!K$2,DFBP!$D$1:$Z$1,0))),0)+IF($G188&gt;0,($G188/SUM($F188:$G188,$I188))*(INDEX(FBNinja!$J$2:$AE$409,'Aggregate (DFBP)'!$C188,MATCH('Aggregate (DFBP)'!K$2,FBNinja!$J$1:$AE$1,0))),0)+IF($I188&gt;0,($I188/SUM($F188:$G188,$I188))*(INDEX(ESPN!$B$2:$K$246,'Aggregate (DFBP)'!$E188,MATCH('Aggregate (DFBP)'!K$2,ESPN!$B$1:$K$1,0))),0)</f>
        <v>3.1</v>
      </c>
      <c r="L188" s="5">
        <f>IF($F188&gt;0,($F188/SUM($F188:$G188,$I188))*(INDEX(DFBP!$D$2:$Z$401,'Aggregate (DFBP)'!$B188,MATCH('Aggregate (DFBP)'!L$2,DFBP!$D$1:$Z$1,0))),0)+IF($G188&gt;0,($G188/SUM($F188:$G188,$I188))*(INDEX(FBNinja!$J$2:$AE$409,'Aggregate (DFBP)'!$C188,MATCH('Aggregate (DFBP)'!L$2,FBNinja!$J$1:$AE$1,0))),0)+IF($I188&gt;0,($I188/SUM($F188:$G188,$I188))*(INDEX(ESPN!$B$2:$K$246,'Aggregate (DFBP)'!$E188,MATCH('Aggregate (DFBP)'!L$2,ESPN!$B$1:$K$1,0))),0)</f>
        <v>6.6</v>
      </c>
      <c r="M188" s="5">
        <f>IF($F188&gt;0,($F188/SUM($F188:$G188,$I188))*(INDEX(DFBP!$D$2:$Z$401,'Aggregate (DFBP)'!$B188,MATCH('Aggregate (DFBP)'!M$2,DFBP!$D$1:$Z$1,0))),0)+IF($G188&gt;0,($G188/SUM($F188:$G188,$I188))*(INDEX(FBNinja!$J$2:$AE$409,'Aggregate (DFBP)'!$C188,MATCH('Aggregate (DFBP)'!M$2,FBNinja!$J$1:$AE$1,0))),0)+IF($I188&gt;0,($I188/SUM($F188:$G188,$I188))*(INDEX(ESPN!$B$2:$K$246,'Aggregate (DFBP)'!$E188,MATCH('Aggregate (DFBP)'!M$2,ESPN!$B$1:$K$1,0))),0)</f>
        <v>1.2</v>
      </c>
      <c r="N188" s="5">
        <f>IF($F188&gt;0,($F188/SUM($F188:$G188,$I188))*(INDEX(DFBP!$D$2:$Z$401,'Aggregate (DFBP)'!$B188,MATCH('Aggregate (DFBP)'!N$2,DFBP!$D$1:$Z$1,0))),0)+IF($G188&gt;0,($G188/SUM($F188:$G188,$I188))*(INDEX(FBNinja!$J$2:$AE$409,'Aggregate (DFBP)'!$C188,MATCH('Aggregate (DFBP)'!N$2,FBNinja!$J$1:$AE$1,0))),0)+IF($I188&gt;0,($I188/SUM($F188:$G188,$I188))*(INDEX(ESPN!$B$2:$K$246,'Aggregate (DFBP)'!$E188,MATCH('Aggregate (DFBP)'!N$2,ESPN!$B$1:$K$1,0))),0)</f>
        <v>1.8</v>
      </c>
      <c r="O188">
        <f>IF($F188&gt;0,$F188*(INDEX(DFBP!$D$2:$Z$401,'Aggregate (DFBP)'!$B188,MATCH('Aggregate (DFBP)'!O$2,DFBP!$D$1:$Z$1,0))),0)+IF($G188&gt;0,$G188*(INDEX(FBNinja!$J$2:$AE$409,'Aggregate (DFBP)'!$C188,MATCH('Aggregate (DFBP)'!O$2,FBNinja!$J$1:$AE$1,0))),0)+IF($H188&gt;0,$H188*(INDEX(HTBB!$F$2:$O$303,'Aggregate (DFBP)'!$D188,MATCH('Aggregate (DFBP)'!O$2,HTBB!$F$1:$O$1,0))),0)+IF($I188&gt;0,$I188*(INDEX(ESPN!$B$2:$K$246,'Aggregate (DFBP)'!$E188,MATCH('Aggregate (DFBP)'!O$2,ESPN!$B$1:$K$1,0))),0)</f>
        <v>0.4</v>
      </c>
      <c r="P188">
        <f>IF($F188&gt;0,$F188*(INDEX(DFBP!$D$2:$Z$401,'Aggregate (DFBP)'!$B188,MATCH('Aggregate (DFBP)'!P$2,DFBP!$D$1:$Z$1,0))),0)+IF($G188&gt;0,$G188*(INDEX(FBNinja!$J$2:$AE$409,'Aggregate (DFBP)'!$C188,MATCH('Aggregate (DFBP)'!P$2,FBNinja!$J$1:$AE$1,0))),0)+IF($H188&gt;0,$H188*(INDEX(HTBB!$F$2:$O$303,'Aggregate (DFBP)'!$D188,MATCH('Aggregate (DFBP)'!P$2,HTBB!$F$1:$O$1,0))),0)+IF($I188&gt;0,$I188*(INDEX(ESPN!$B$2:$K$246,'Aggregate (DFBP)'!$E188,MATCH('Aggregate (DFBP)'!P$2,ESPN!$B$1:$K$1,0))),0)</f>
        <v>4</v>
      </c>
      <c r="Q188">
        <f>IF($F188&gt;0,$F188*(INDEX(DFBP!$D$2:$Z$401,'Aggregate (DFBP)'!$B188,MATCH('Aggregate (DFBP)'!Q$2,DFBP!$D$1:$Z$1,0))),0)+IF($G188&gt;0,$G188*(INDEX(FBNinja!$J$2:$AE$409,'Aggregate (DFBP)'!$C188,MATCH('Aggregate (DFBP)'!Q$2,FBNinja!$J$1:$AE$1,0))),0)+IF($H188&gt;0,$H188*(INDEX(HTBB!$F$2:$O$303,'Aggregate (DFBP)'!$D188,MATCH('Aggregate (DFBP)'!Q$2,HTBB!$F$1:$O$1,0))),0)+IF($I188&gt;0,$I188*(INDEX(ESPN!$B$2:$K$246,'Aggregate (DFBP)'!$E188,MATCH('Aggregate (DFBP)'!Q$2,ESPN!$B$1:$K$1,0))),0)</f>
        <v>1.2</v>
      </c>
      <c r="R188">
        <f>IF($F188&gt;0,$F188*(INDEX(DFBP!$D$2:$Z$401,'Aggregate (DFBP)'!$B188,MATCH('Aggregate (DFBP)'!R$2,DFBP!$D$1:$Z$1,0))),0)+IF($G188&gt;0,$G188*(INDEX(FBNinja!$J$2:$AE$409,'Aggregate (DFBP)'!$C188,MATCH('Aggregate (DFBP)'!R$2,FBNinja!$J$1:$AE$1,0))),0)+IF($H188&gt;0,$H188*(INDEX(HTBB!$F$2:$O$303,'Aggregate (DFBP)'!$D188,MATCH('Aggregate (DFBP)'!R$2,HTBB!$F$1:$O$1,0))),0)+IF($I188&gt;0,$I188*(INDEX(ESPN!$B$2:$K$246,'Aggregate (DFBP)'!$E188,MATCH('Aggregate (DFBP)'!R$2,ESPN!$B$1:$K$1,0))),0)</f>
        <v>1.8</v>
      </c>
      <c r="S188">
        <f>IF($F188&gt;0,$F188*(INDEX(DFBP!$D$2:$Z$401,'Aggregate (DFBP)'!$B188,MATCH('Aggregate (DFBP)'!S$2,DFBP!$D$1:$Z$1,0))),0)+IF($G188&gt;0,$G188*(INDEX(FBNinja!$J$2:$AE$409,'Aggregate (DFBP)'!$C188,MATCH('Aggregate (DFBP)'!S$2,FBNinja!$J$1:$AE$1,0))),0)+IF($H188&gt;0,$H188*(INDEX(HTBB!$F$2:$O$303,'Aggregate (DFBP)'!$D188,MATCH('Aggregate (DFBP)'!S$2,HTBB!$F$1:$O$1,0))),0)+IF($I188&gt;0,$I188*(INDEX(ESPN!$B$2:$K$246,'Aggregate (DFBP)'!$E188,MATCH('Aggregate (DFBP)'!S$2,ESPN!$B$1:$K$1,0))),0)</f>
        <v>0.4</v>
      </c>
      <c r="T188" s="5">
        <f t="shared" si="2"/>
        <v>7.8000000000000007</v>
      </c>
      <c r="V188">
        <f>IF(F188&gt;0,($F188/SUM($F188:$G188,$I188))*INDEX(DFBP!$B$2:$B$401,B188),0)+IF(G188&gt;0,($G188/SUM($F188:$G188,$I188))*INDEX(FBNinja!$H$2:$H$409,C188),0)+IF(I188&gt;0,($I188/SUM($F188:$G188,$I188))*INDEX(ESPN!$L$2:$L$246,E188),0)</f>
        <v>62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169</v>
      </c>
      <c r="F189">
        <f t="array" ref="F189">IF(ISERROR(B189),0,B$1)/SUM(IF(ISERROR($B189:$E189),0,$B$1:$E$1))</f>
        <v>1</v>
      </c>
      <c r="G189">
        <f t="array" ref="G189">IF(ISERROR(C189),0,C$1)/SUM(IF(ISERROR($B189:$E189),0,$B$1:$E$1))</f>
        <v>0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(DFBP)'!$B189,MATCH('Aggregate (DFBP)'!K$2,DFBP!$D$1:$Z$1,0))),0)+IF($G189&gt;0,($G189/SUM($F189:$G189,$I189))*(INDEX(FBNinja!$J$2:$AE$409,'Aggregate (DFBP)'!$C189,MATCH('Aggregate (DFBP)'!K$2,FBNinja!$J$1:$AE$1,0))),0)+IF($I189&gt;0,($I189/SUM($F189:$G189,$I189))*(INDEX(ESPN!$B$2:$K$246,'Aggregate (DFBP)'!$E189,MATCH('Aggregate (DFBP)'!K$2,ESPN!$B$1:$K$1,0))),0)</f>
        <v>3.5</v>
      </c>
      <c r="L189" s="5">
        <f>IF($F189&gt;0,($F189/SUM($F189:$G189,$I189))*(INDEX(DFBP!$D$2:$Z$401,'Aggregate (DFBP)'!$B189,MATCH('Aggregate (DFBP)'!L$2,DFBP!$D$1:$Z$1,0))),0)+IF($G189&gt;0,($G189/SUM($F189:$G189,$I189))*(INDEX(FBNinja!$J$2:$AE$409,'Aggregate (DFBP)'!$C189,MATCH('Aggregate (DFBP)'!L$2,FBNinja!$J$1:$AE$1,0))),0)+IF($I189&gt;0,($I189/SUM($F189:$G189,$I189))*(INDEX(ESPN!$B$2:$K$246,'Aggregate (DFBP)'!$E189,MATCH('Aggregate (DFBP)'!L$2,ESPN!$B$1:$K$1,0))),0)</f>
        <v>9</v>
      </c>
      <c r="M189" s="5">
        <f>IF($F189&gt;0,($F189/SUM($F189:$G189,$I189))*(INDEX(DFBP!$D$2:$Z$401,'Aggregate (DFBP)'!$B189,MATCH('Aggregate (DFBP)'!M$2,DFBP!$D$1:$Z$1,0))),0)+IF($G189&gt;0,($G189/SUM($F189:$G189,$I189))*(INDEX(FBNinja!$J$2:$AE$409,'Aggregate (DFBP)'!$C189,MATCH('Aggregate (DFBP)'!M$2,FBNinja!$J$1:$AE$1,0))),0)+IF($I189&gt;0,($I189/SUM($F189:$G189,$I189))*(INDEX(ESPN!$B$2:$K$246,'Aggregate (DFBP)'!$E189,MATCH('Aggregate (DFBP)'!M$2,ESPN!$B$1:$K$1,0))),0)</f>
        <v>1.3</v>
      </c>
      <c r="N189" s="5">
        <f>IF($F189&gt;0,($F189/SUM($F189:$G189,$I189))*(INDEX(DFBP!$D$2:$Z$401,'Aggregate (DFBP)'!$B189,MATCH('Aggregate (DFBP)'!N$2,DFBP!$D$1:$Z$1,0))),0)+IF($G189&gt;0,($G189/SUM($F189:$G189,$I189))*(INDEX(FBNinja!$J$2:$AE$409,'Aggregate (DFBP)'!$C189,MATCH('Aggregate (DFBP)'!N$2,FBNinja!$J$1:$AE$1,0))),0)+IF($I189&gt;0,($I189/SUM($F189:$G189,$I189))*(INDEX(ESPN!$B$2:$K$246,'Aggregate (DFBP)'!$E189,MATCH('Aggregate (DFBP)'!N$2,ESPN!$B$1:$K$1,0))),0)</f>
        <v>1.7</v>
      </c>
      <c r="O189">
        <f>IF($F189&gt;0,$F189*(INDEX(DFBP!$D$2:$Z$401,'Aggregate (DFBP)'!$B189,MATCH('Aggregate (DFBP)'!O$2,DFBP!$D$1:$Z$1,0))),0)+IF($G189&gt;0,$G189*(INDEX(FBNinja!$J$2:$AE$409,'Aggregate (DFBP)'!$C189,MATCH('Aggregate (DFBP)'!O$2,FBNinja!$J$1:$AE$1,0))),0)+IF($H189&gt;0,$H189*(INDEX(HTBB!$F$2:$O$303,'Aggregate (DFBP)'!$D189,MATCH('Aggregate (DFBP)'!O$2,HTBB!$F$1:$O$1,0))),0)+IF($I189&gt;0,$I189*(INDEX(ESPN!$B$2:$K$246,'Aggregate (DFBP)'!$E189,MATCH('Aggregate (DFBP)'!O$2,ESPN!$B$1:$K$1,0))),0)</f>
        <v>1.1000000000000001</v>
      </c>
      <c r="P189">
        <f>IF($F189&gt;0,$F189*(INDEX(DFBP!$D$2:$Z$401,'Aggregate (DFBP)'!$B189,MATCH('Aggregate (DFBP)'!P$2,DFBP!$D$1:$Z$1,0))),0)+IF($G189&gt;0,$G189*(INDEX(FBNinja!$J$2:$AE$409,'Aggregate (DFBP)'!$C189,MATCH('Aggregate (DFBP)'!P$2,FBNinja!$J$1:$AE$1,0))),0)+IF($H189&gt;0,$H189*(INDEX(HTBB!$F$2:$O$303,'Aggregate (DFBP)'!$D189,MATCH('Aggregate (DFBP)'!P$2,HTBB!$F$1:$O$1,0))),0)+IF($I189&gt;0,$I189*(INDEX(ESPN!$B$2:$K$246,'Aggregate (DFBP)'!$E189,MATCH('Aggregate (DFBP)'!P$2,ESPN!$B$1:$K$1,0))),0)</f>
        <v>4.5999999999999996</v>
      </c>
      <c r="Q189">
        <f>IF($F189&gt;0,$F189*(INDEX(DFBP!$D$2:$Z$401,'Aggregate (DFBP)'!$B189,MATCH('Aggregate (DFBP)'!Q$2,DFBP!$D$1:$Z$1,0))),0)+IF($G189&gt;0,$G189*(INDEX(FBNinja!$J$2:$AE$409,'Aggregate (DFBP)'!$C189,MATCH('Aggregate (DFBP)'!Q$2,FBNinja!$J$1:$AE$1,0))),0)+IF($H189&gt;0,$H189*(INDEX(HTBB!$F$2:$O$303,'Aggregate (DFBP)'!$D189,MATCH('Aggregate (DFBP)'!Q$2,HTBB!$F$1:$O$1,0))),0)+IF($I189&gt;0,$I189*(INDEX(ESPN!$B$2:$K$246,'Aggregate (DFBP)'!$E189,MATCH('Aggregate (DFBP)'!Q$2,ESPN!$B$1:$K$1,0))),0)</f>
        <v>1.8</v>
      </c>
      <c r="R189">
        <f>IF($F189&gt;0,$F189*(INDEX(DFBP!$D$2:$Z$401,'Aggregate (DFBP)'!$B189,MATCH('Aggregate (DFBP)'!R$2,DFBP!$D$1:$Z$1,0))),0)+IF($G189&gt;0,$G189*(INDEX(FBNinja!$J$2:$AE$409,'Aggregate (DFBP)'!$C189,MATCH('Aggregate (DFBP)'!R$2,FBNinja!$J$1:$AE$1,0))),0)+IF($H189&gt;0,$H189*(INDEX(HTBB!$F$2:$O$303,'Aggregate (DFBP)'!$D189,MATCH('Aggregate (DFBP)'!R$2,HTBB!$F$1:$O$1,0))),0)+IF($I189&gt;0,$I189*(INDEX(ESPN!$B$2:$K$246,'Aggregate (DFBP)'!$E189,MATCH('Aggregate (DFBP)'!R$2,ESPN!$B$1:$K$1,0))),0)</f>
        <v>0.8</v>
      </c>
      <c r="S189">
        <f>IF($F189&gt;0,$F189*(INDEX(DFBP!$D$2:$Z$401,'Aggregate (DFBP)'!$B189,MATCH('Aggregate (DFBP)'!S$2,DFBP!$D$1:$Z$1,0))),0)+IF($G189&gt;0,$G189*(INDEX(FBNinja!$J$2:$AE$409,'Aggregate (DFBP)'!$C189,MATCH('Aggregate (DFBP)'!S$2,FBNinja!$J$1:$AE$1,0))),0)+IF($H189&gt;0,$H189*(INDEX(HTBB!$F$2:$O$303,'Aggregate (DFBP)'!$D189,MATCH('Aggregate (DFBP)'!S$2,HTBB!$F$1:$O$1,0))),0)+IF($I189&gt;0,$I189*(INDEX(ESPN!$B$2:$K$246,'Aggregate (DFBP)'!$E189,MATCH('Aggregate (DFBP)'!S$2,ESPN!$B$1:$K$1,0))),0)</f>
        <v>0.2</v>
      </c>
      <c r="T189" s="5">
        <f t="shared" si="2"/>
        <v>9.4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60</v>
      </c>
      <c r="F190">
        <f t="array" ref="F190">IF(ISERROR(B190),0,B$1)/SUM(IF(ISERROR($B190:$E190),0,$B$1:$E$1))</f>
        <v>1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(DFBP)'!$B190,MATCH('Aggregate (DFBP)'!K$2,DFBP!$D$1:$Z$1,0))),0)+IF($G190&gt;0,($G190/SUM($F190:$G190,$I190))*(INDEX(FBNinja!$J$2:$AE$409,'Aggregate (DFBP)'!$C190,MATCH('Aggregate (DFBP)'!K$2,FBNinja!$J$1:$AE$1,0))),0)+IF($I190&gt;0,($I190/SUM($F190:$G190,$I190))*(INDEX(ESPN!$B$2:$K$246,'Aggregate (DFBP)'!$E190,MATCH('Aggregate (DFBP)'!K$2,ESPN!$B$1:$K$1,0))),0)</f>
        <v>5.3</v>
      </c>
      <c r="L190" s="5">
        <f>IF($F190&gt;0,($F190/SUM($F190:$G190,$I190))*(INDEX(DFBP!$D$2:$Z$401,'Aggregate (DFBP)'!$B190,MATCH('Aggregate (DFBP)'!L$2,DFBP!$D$1:$Z$1,0))),0)+IF($G190&gt;0,($G190/SUM($F190:$G190,$I190))*(INDEX(FBNinja!$J$2:$AE$409,'Aggregate (DFBP)'!$C190,MATCH('Aggregate (DFBP)'!L$2,FBNinja!$J$1:$AE$1,0))),0)+IF($I190&gt;0,($I190/SUM($F190:$G190,$I190))*(INDEX(ESPN!$B$2:$K$246,'Aggregate (DFBP)'!$E190,MATCH('Aggregate (DFBP)'!L$2,ESPN!$B$1:$K$1,0))),0)</f>
        <v>8.9</v>
      </c>
      <c r="M190" s="5">
        <f>IF($F190&gt;0,($F190/SUM($F190:$G190,$I190))*(INDEX(DFBP!$D$2:$Z$401,'Aggregate (DFBP)'!$B190,MATCH('Aggregate (DFBP)'!M$2,DFBP!$D$1:$Z$1,0))),0)+IF($G190&gt;0,($G190/SUM($F190:$G190,$I190))*(INDEX(FBNinja!$J$2:$AE$409,'Aggregate (DFBP)'!$C190,MATCH('Aggregate (DFBP)'!M$2,FBNinja!$J$1:$AE$1,0))),0)+IF($I190&gt;0,($I190/SUM($F190:$G190,$I190))*(INDEX(ESPN!$B$2:$K$246,'Aggregate (DFBP)'!$E190,MATCH('Aggregate (DFBP)'!M$2,ESPN!$B$1:$K$1,0))),0)</f>
        <v>3.3</v>
      </c>
      <c r="N190" s="5">
        <f>IF($F190&gt;0,($F190/SUM($F190:$G190,$I190))*(INDEX(DFBP!$D$2:$Z$401,'Aggregate (DFBP)'!$B190,MATCH('Aggregate (DFBP)'!N$2,DFBP!$D$1:$Z$1,0))),0)+IF($G190&gt;0,($G190/SUM($F190:$G190,$I190))*(INDEX(FBNinja!$J$2:$AE$409,'Aggregate (DFBP)'!$C190,MATCH('Aggregate (DFBP)'!N$2,FBNinja!$J$1:$AE$1,0))),0)+IF($I190&gt;0,($I190/SUM($F190:$G190,$I190))*(INDEX(ESPN!$B$2:$K$246,'Aggregate (DFBP)'!$E190,MATCH('Aggregate (DFBP)'!N$2,ESPN!$B$1:$K$1,0))),0)</f>
        <v>6.6</v>
      </c>
      <c r="O190">
        <f>IF($F190&gt;0,$F190*(INDEX(DFBP!$D$2:$Z$401,'Aggregate (DFBP)'!$B190,MATCH('Aggregate (DFBP)'!O$2,DFBP!$D$1:$Z$1,0))),0)+IF($G190&gt;0,$G190*(INDEX(FBNinja!$J$2:$AE$409,'Aggregate (DFBP)'!$C190,MATCH('Aggregate (DFBP)'!O$2,FBNinja!$J$1:$AE$1,0))),0)+IF($H190&gt;0,$H190*(INDEX(HTBB!$F$2:$O$303,'Aggregate (DFBP)'!$D190,MATCH('Aggregate (DFBP)'!O$2,HTBB!$F$1:$O$1,0))),0)+IF($I190&gt;0,$I190*(INDEX(ESPN!$B$2:$K$246,'Aggregate (DFBP)'!$E190,MATCH('Aggregate (DFBP)'!O$2,ESPN!$B$1:$K$1,0))),0)</f>
        <v>0</v>
      </c>
      <c r="P190">
        <f>IF($F190&gt;0,$F190*(INDEX(DFBP!$D$2:$Z$401,'Aggregate (DFBP)'!$B190,MATCH('Aggregate (DFBP)'!P$2,DFBP!$D$1:$Z$1,0))),0)+IF($G190&gt;0,$G190*(INDEX(FBNinja!$J$2:$AE$409,'Aggregate (DFBP)'!$C190,MATCH('Aggregate (DFBP)'!P$2,FBNinja!$J$1:$AE$1,0))),0)+IF($H190&gt;0,$H190*(INDEX(HTBB!$F$2:$O$303,'Aggregate (DFBP)'!$D190,MATCH('Aggregate (DFBP)'!P$2,HTBB!$F$1:$O$1,0))),0)+IF($I190&gt;0,$I190*(INDEX(ESPN!$B$2:$K$246,'Aggregate (DFBP)'!$E190,MATCH('Aggregate (DFBP)'!P$2,ESPN!$B$1:$K$1,0))),0)</f>
        <v>11.4</v>
      </c>
      <c r="Q190">
        <f>IF($F190&gt;0,$F190*(INDEX(DFBP!$D$2:$Z$401,'Aggregate (DFBP)'!$B190,MATCH('Aggregate (DFBP)'!Q$2,DFBP!$D$1:$Z$1,0))),0)+IF($G190&gt;0,$G190*(INDEX(FBNinja!$J$2:$AE$409,'Aggregate (DFBP)'!$C190,MATCH('Aggregate (DFBP)'!Q$2,FBNinja!$J$1:$AE$1,0))),0)+IF($H190&gt;0,$H190*(INDEX(HTBB!$F$2:$O$303,'Aggregate (DFBP)'!$D190,MATCH('Aggregate (DFBP)'!Q$2,HTBB!$F$1:$O$1,0))),0)+IF($I190&gt;0,$I190*(INDEX(ESPN!$B$2:$K$246,'Aggregate (DFBP)'!$E190,MATCH('Aggregate (DFBP)'!Q$2,ESPN!$B$1:$K$1,0))),0)</f>
        <v>1.5</v>
      </c>
      <c r="R190">
        <f>IF($F190&gt;0,$F190*(INDEX(DFBP!$D$2:$Z$401,'Aggregate (DFBP)'!$B190,MATCH('Aggregate (DFBP)'!R$2,DFBP!$D$1:$Z$1,0))),0)+IF($G190&gt;0,$G190*(INDEX(FBNinja!$J$2:$AE$409,'Aggregate (DFBP)'!$C190,MATCH('Aggregate (DFBP)'!R$2,FBNinja!$J$1:$AE$1,0))),0)+IF($H190&gt;0,$H190*(INDEX(HTBB!$F$2:$O$303,'Aggregate (DFBP)'!$D190,MATCH('Aggregate (DFBP)'!R$2,HTBB!$F$1:$O$1,0))),0)+IF($I190&gt;0,$I190*(INDEX(ESPN!$B$2:$K$246,'Aggregate (DFBP)'!$E190,MATCH('Aggregate (DFBP)'!R$2,ESPN!$B$1:$K$1,0))),0)</f>
        <v>0.8</v>
      </c>
      <c r="S190">
        <f>IF($F190&gt;0,$F190*(INDEX(DFBP!$D$2:$Z$401,'Aggregate (DFBP)'!$B190,MATCH('Aggregate (DFBP)'!S$2,DFBP!$D$1:$Z$1,0))),0)+IF($G190&gt;0,$G190*(INDEX(FBNinja!$J$2:$AE$409,'Aggregate (DFBP)'!$C190,MATCH('Aggregate (DFBP)'!S$2,FBNinja!$J$1:$AE$1,0))),0)+IF($H190&gt;0,$H190*(INDEX(HTBB!$F$2:$O$303,'Aggregate (DFBP)'!$D190,MATCH('Aggregate (DFBP)'!S$2,HTBB!$F$1:$O$1,0))),0)+IF($I190&gt;0,$I190*(INDEX(ESPN!$B$2:$K$246,'Aggregate (DFBP)'!$E190,MATCH('Aggregate (DFBP)'!S$2,ESPN!$B$1:$K$1,0))),0)</f>
        <v>1.5</v>
      </c>
      <c r="T190" s="5">
        <f t="shared" si="2"/>
        <v>13.899999999999999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62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1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(DFBP)'!$B191,MATCH('Aggregate (DFBP)'!K$2,DFBP!$D$1:$Z$1,0))),0)+IF($G191&gt;0,($G191/SUM($F191:$G191,$I191))*(INDEX(FBNinja!$J$2:$AE$409,'Aggregate (DFBP)'!$C191,MATCH('Aggregate (DFBP)'!K$2,FBNinja!$J$1:$AE$1,0))),0)+IF($I191&gt;0,($I191/SUM($F191:$G191,$I191))*(INDEX(ESPN!$B$2:$K$246,'Aggregate (DFBP)'!$E191,MATCH('Aggregate (DFBP)'!K$2,ESPN!$B$1:$K$1,0))),0)</f>
        <v>6.9</v>
      </c>
      <c r="L191" s="5">
        <f>IF($F191&gt;0,($F191/SUM($F191:$G191,$I191))*(INDEX(DFBP!$D$2:$Z$401,'Aggregate (DFBP)'!$B191,MATCH('Aggregate (DFBP)'!L$2,DFBP!$D$1:$Z$1,0))),0)+IF($G191&gt;0,($G191/SUM($F191:$G191,$I191))*(INDEX(FBNinja!$J$2:$AE$409,'Aggregate (DFBP)'!$C191,MATCH('Aggregate (DFBP)'!L$2,FBNinja!$J$1:$AE$1,0))),0)+IF($I191&gt;0,($I191/SUM($F191:$G191,$I191))*(INDEX(ESPN!$B$2:$K$246,'Aggregate (DFBP)'!$E191,MATCH('Aggregate (DFBP)'!L$2,ESPN!$B$1:$K$1,0))),0)</f>
        <v>12.8</v>
      </c>
      <c r="M191" s="5">
        <f>IF($F191&gt;0,($F191/SUM($F191:$G191,$I191))*(INDEX(DFBP!$D$2:$Z$401,'Aggregate (DFBP)'!$B191,MATCH('Aggregate (DFBP)'!M$2,DFBP!$D$1:$Z$1,0))),0)+IF($G191&gt;0,($G191/SUM($F191:$G191,$I191))*(INDEX(FBNinja!$J$2:$AE$409,'Aggregate (DFBP)'!$C191,MATCH('Aggregate (DFBP)'!M$2,FBNinja!$J$1:$AE$1,0))),0)+IF($I191&gt;0,($I191/SUM($F191:$G191,$I191))*(INDEX(ESPN!$B$2:$K$246,'Aggregate (DFBP)'!$E191,MATCH('Aggregate (DFBP)'!M$2,ESPN!$B$1:$K$1,0))),0)</f>
        <v>2.4</v>
      </c>
      <c r="N191" s="5">
        <f>IF($F191&gt;0,($F191/SUM($F191:$G191,$I191))*(INDEX(DFBP!$D$2:$Z$401,'Aggregate (DFBP)'!$B191,MATCH('Aggregate (DFBP)'!N$2,DFBP!$D$1:$Z$1,0))),0)+IF($G191&gt;0,($G191/SUM($F191:$G191,$I191))*(INDEX(FBNinja!$J$2:$AE$409,'Aggregate (DFBP)'!$C191,MATCH('Aggregate (DFBP)'!N$2,FBNinja!$J$1:$AE$1,0))),0)+IF($I191&gt;0,($I191/SUM($F191:$G191,$I191))*(INDEX(ESPN!$B$2:$K$246,'Aggregate (DFBP)'!$E191,MATCH('Aggregate (DFBP)'!N$2,ESPN!$B$1:$K$1,0))),0)</f>
        <v>6.2</v>
      </c>
      <c r="O191">
        <f>IF($F191&gt;0,$F191*(INDEX(DFBP!$D$2:$Z$401,'Aggregate (DFBP)'!$B191,MATCH('Aggregate (DFBP)'!O$2,DFBP!$D$1:$Z$1,0))),0)+IF($G191&gt;0,$G191*(INDEX(FBNinja!$J$2:$AE$409,'Aggregate (DFBP)'!$C191,MATCH('Aggregate (DFBP)'!O$2,FBNinja!$J$1:$AE$1,0))),0)+IF($H191&gt;0,$H191*(INDEX(HTBB!$F$2:$O$303,'Aggregate (DFBP)'!$D191,MATCH('Aggregate (DFBP)'!O$2,HTBB!$F$1:$O$1,0))),0)+IF($I191&gt;0,$I191*(INDEX(ESPN!$B$2:$K$246,'Aggregate (DFBP)'!$E191,MATCH('Aggregate (DFBP)'!O$2,ESPN!$B$1:$K$1,0))),0)</f>
        <v>0</v>
      </c>
      <c r="P191">
        <f>IF($F191&gt;0,$F191*(INDEX(DFBP!$D$2:$Z$401,'Aggregate (DFBP)'!$B191,MATCH('Aggregate (DFBP)'!P$2,DFBP!$D$1:$Z$1,0))),0)+IF($G191&gt;0,$G191*(INDEX(FBNinja!$J$2:$AE$409,'Aggregate (DFBP)'!$C191,MATCH('Aggregate (DFBP)'!P$2,FBNinja!$J$1:$AE$1,0))),0)+IF($H191&gt;0,$H191*(INDEX(HTBB!$F$2:$O$303,'Aggregate (DFBP)'!$D191,MATCH('Aggregate (DFBP)'!P$2,HTBB!$F$1:$O$1,0))),0)+IF($I191&gt;0,$I191*(INDEX(ESPN!$B$2:$K$246,'Aggregate (DFBP)'!$E191,MATCH('Aggregate (DFBP)'!P$2,ESPN!$B$1:$K$1,0))),0)</f>
        <v>14.7</v>
      </c>
      <c r="Q191">
        <f>IF($F191&gt;0,$F191*(INDEX(DFBP!$D$2:$Z$401,'Aggregate (DFBP)'!$B191,MATCH('Aggregate (DFBP)'!Q$2,DFBP!$D$1:$Z$1,0))),0)+IF($G191&gt;0,$G191*(INDEX(FBNinja!$J$2:$AE$409,'Aggregate (DFBP)'!$C191,MATCH('Aggregate (DFBP)'!Q$2,FBNinja!$J$1:$AE$1,0))),0)+IF($H191&gt;0,$H191*(INDEX(HTBB!$F$2:$O$303,'Aggregate (DFBP)'!$D191,MATCH('Aggregate (DFBP)'!Q$2,HTBB!$F$1:$O$1,0))),0)+IF($I191&gt;0,$I191*(INDEX(ESPN!$B$2:$K$246,'Aggregate (DFBP)'!$E191,MATCH('Aggregate (DFBP)'!Q$2,ESPN!$B$1:$K$1,0))),0)</f>
        <v>0.8</v>
      </c>
      <c r="R191">
        <f>IF($F191&gt;0,$F191*(INDEX(DFBP!$D$2:$Z$401,'Aggregate (DFBP)'!$B191,MATCH('Aggregate (DFBP)'!R$2,DFBP!$D$1:$Z$1,0))),0)+IF($G191&gt;0,$G191*(INDEX(FBNinja!$J$2:$AE$409,'Aggregate (DFBP)'!$C191,MATCH('Aggregate (DFBP)'!R$2,FBNinja!$J$1:$AE$1,0))),0)+IF($H191&gt;0,$H191*(INDEX(HTBB!$F$2:$O$303,'Aggregate (DFBP)'!$D191,MATCH('Aggregate (DFBP)'!R$2,HTBB!$F$1:$O$1,0))),0)+IF($I191&gt;0,$I191*(INDEX(ESPN!$B$2:$K$246,'Aggregate (DFBP)'!$E191,MATCH('Aggregate (DFBP)'!R$2,ESPN!$B$1:$K$1,0))),0)</f>
        <v>1.3</v>
      </c>
      <c r="S191">
        <f>IF($F191&gt;0,$F191*(INDEX(DFBP!$D$2:$Z$401,'Aggregate (DFBP)'!$B191,MATCH('Aggregate (DFBP)'!S$2,DFBP!$D$1:$Z$1,0))),0)+IF($G191&gt;0,$G191*(INDEX(FBNinja!$J$2:$AE$409,'Aggregate (DFBP)'!$C191,MATCH('Aggregate (DFBP)'!S$2,FBNinja!$J$1:$AE$1,0))),0)+IF($H191&gt;0,$H191*(INDEX(HTBB!$F$2:$O$303,'Aggregate (DFBP)'!$D191,MATCH('Aggregate (DFBP)'!S$2,HTBB!$F$1:$O$1,0))),0)+IF($I191&gt;0,$I191*(INDEX(ESPN!$B$2:$K$246,'Aggregate (DFBP)'!$E191,MATCH('Aggregate (DFBP)'!S$2,ESPN!$B$1:$K$1,0))),0)</f>
        <v>1.7</v>
      </c>
      <c r="T191" s="5">
        <f t="shared" si="2"/>
        <v>16.2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269</v>
      </c>
      <c r="F192">
        <f t="array" ref="F192">IF(ISERROR(B192),0,B$1)/SUM(IF(ISERROR($B192:$E192),0,$B$1:$E$1))</f>
        <v>1</v>
      </c>
      <c r="G192">
        <f t="array" ref="G192">IF(ISERROR(C192),0,C$1)/SUM(IF(ISERROR($B192:$E192),0,$B$1:$E$1))</f>
        <v>0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(DFBP)'!$B192,MATCH('Aggregate (DFBP)'!K$2,DFBP!$D$1:$Z$1,0))),0)+IF($G192&gt;0,($G192/SUM($F192:$G192,$I192))*(INDEX(FBNinja!$J$2:$AE$409,'Aggregate (DFBP)'!$C192,MATCH('Aggregate (DFBP)'!K$2,FBNinja!$J$1:$AE$1,0))),0)+IF($I192&gt;0,($I192/SUM($F192:$G192,$I192))*(INDEX(ESPN!$B$2:$K$246,'Aggregate (DFBP)'!$E192,MATCH('Aggregate (DFBP)'!K$2,ESPN!$B$1:$K$1,0))),0)</f>
        <v>3.2</v>
      </c>
      <c r="L192" s="5">
        <f>IF($F192&gt;0,($F192/SUM($F192:$G192,$I192))*(INDEX(DFBP!$D$2:$Z$401,'Aggregate (DFBP)'!$B192,MATCH('Aggregate (DFBP)'!L$2,DFBP!$D$1:$Z$1,0))),0)+IF($G192&gt;0,($G192/SUM($F192:$G192,$I192))*(INDEX(FBNinja!$J$2:$AE$409,'Aggregate (DFBP)'!$C192,MATCH('Aggregate (DFBP)'!L$2,FBNinja!$J$1:$AE$1,0))),0)+IF($I192&gt;0,($I192/SUM($F192:$G192,$I192))*(INDEX(ESPN!$B$2:$K$246,'Aggregate (DFBP)'!$E192,MATCH('Aggregate (DFBP)'!L$2,ESPN!$B$1:$K$1,0))),0)</f>
        <v>7.3</v>
      </c>
      <c r="M192" s="5">
        <f>IF($F192&gt;0,($F192/SUM($F192:$G192,$I192))*(INDEX(DFBP!$D$2:$Z$401,'Aggregate (DFBP)'!$B192,MATCH('Aggregate (DFBP)'!M$2,DFBP!$D$1:$Z$1,0))),0)+IF($G192&gt;0,($G192/SUM($F192:$G192,$I192))*(INDEX(FBNinja!$J$2:$AE$409,'Aggregate (DFBP)'!$C192,MATCH('Aggregate (DFBP)'!M$2,FBNinja!$J$1:$AE$1,0))),0)+IF($I192&gt;0,($I192/SUM($F192:$G192,$I192))*(INDEX(ESPN!$B$2:$K$246,'Aggregate (DFBP)'!$E192,MATCH('Aggregate (DFBP)'!M$2,ESPN!$B$1:$K$1,0))),0)</f>
        <v>1.1000000000000001</v>
      </c>
      <c r="N192" s="5">
        <f>IF($F192&gt;0,($F192/SUM($F192:$G192,$I192))*(INDEX(DFBP!$D$2:$Z$401,'Aggregate (DFBP)'!$B192,MATCH('Aggregate (DFBP)'!N$2,DFBP!$D$1:$Z$1,0))),0)+IF($G192&gt;0,($G192/SUM($F192:$G192,$I192))*(INDEX(FBNinja!$J$2:$AE$409,'Aggregate (DFBP)'!$C192,MATCH('Aggregate (DFBP)'!N$2,FBNinja!$J$1:$AE$1,0))),0)+IF($I192&gt;0,($I192/SUM($F192:$G192,$I192))*(INDEX(ESPN!$B$2:$K$246,'Aggregate (DFBP)'!$E192,MATCH('Aggregate (DFBP)'!N$2,ESPN!$B$1:$K$1,0))),0)</f>
        <v>1.5</v>
      </c>
      <c r="O192">
        <f>IF($F192&gt;0,$F192*(INDEX(DFBP!$D$2:$Z$401,'Aggregate (DFBP)'!$B192,MATCH('Aggregate (DFBP)'!O$2,DFBP!$D$1:$Z$1,0))),0)+IF($G192&gt;0,$G192*(INDEX(FBNinja!$J$2:$AE$409,'Aggregate (DFBP)'!$C192,MATCH('Aggregate (DFBP)'!O$2,FBNinja!$J$1:$AE$1,0))),0)+IF($H192&gt;0,$H192*(INDEX(HTBB!$F$2:$O$303,'Aggregate (DFBP)'!$D192,MATCH('Aggregate (DFBP)'!O$2,HTBB!$F$1:$O$1,0))),0)+IF($I192&gt;0,$I192*(INDEX(ESPN!$B$2:$K$246,'Aggregate (DFBP)'!$E192,MATCH('Aggregate (DFBP)'!O$2,ESPN!$B$1:$K$1,0))),0)</f>
        <v>1.1000000000000001</v>
      </c>
      <c r="P192">
        <f>IF($F192&gt;0,$F192*(INDEX(DFBP!$D$2:$Z$401,'Aggregate (DFBP)'!$B192,MATCH('Aggregate (DFBP)'!P$2,DFBP!$D$1:$Z$1,0))),0)+IF($G192&gt;0,$G192*(INDEX(FBNinja!$J$2:$AE$409,'Aggregate (DFBP)'!$C192,MATCH('Aggregate (DFBP)'!P$2,FBNinja!$J$1:$AE$1,0))),0)+IF($H192&gt;0,$H192*(INDEX(HTBB!$F$2:$O$303,'Aggregate (DFBP)'!$D192,MATCH('Aggregate (DFBP)'!P$2,HTBB!$F$1:$O$1,0))),0)+IF($I192&gt;0,$I192*(INDEX(ESPN!$B$2:$K$246,'Aggregate (DFBP)'!$E192,MATCH('Aggregate (DFBP)'!P$2,ESPN!$B$1:$K$1,0))),0)</f>
        <v>4.9000000000000004</v>
      </c>
      <c r="Q192">
        <f>IF($F192&gt;0,$F192*(INDEX(DFBP!$D$2:$Z$401,'Aggregate (DFBP)'!$B192,MATCH('Aggregate (DFBP)'!Q$2,DFBP!$D$1:$Z$1,0))),0)+IF($G192&gt;0,$G192*(INDEX(FBNinja!$J$2:$AE$409,'Aggregate (DFBP)'!$C192,MATCH('Aggregate (DFBP)'!Q$2,FBNinja!$J$1:$AE$1,0))),0)+IF($H192&gt;0,$H192*(INDEX(HTBB!$F$2:$O$303,'Aggregate (DFBP)'!$D192,MATCH('Aggregate (DFBP)'!Q$2,HTBB!$F$1:$O$1,0))),0)+IF($I192&gt;0,$I192*(INDEX(ESPN!$B$2:$K$246,'Aggregate (DFBP)'!$E192,MATCH('Aggregate (DFBP)'!Q$2,ESPN!$B$1:$K$1,0))),0)</f>
        <v>1.1000000000000001</v>
      </c>
      <c r="R192">
        <f>IF($F192&gt;0,$F192*(INDEX(DFBP!$D$2:$Z$401,'Aggregate (DFBP)'!$B192,MATCH('Aggregate (DFBP)'!R$2,DFBP!$D$1:$Z$1,0))),0)+IF($G192&gt;0,$G192*(INDEX(FBNinja!$J$2:$AE$409,'Aggregate (DFBP)'!$C192,MATCH('Aggregate (DFBP)'!R$2,FBNinja!$J$1:$AE$1,0))),0)+IF($H192&gt;0,$H192*(INDEX(HTBB!$F$2:$O$303,'Aggregate (DFBP)'!$D192,MATCH('Aggregate (DFBP)'!R$2,HTBB!$F$1:$O$1,0))),0)+IF($I192&gt;0,$I192*(INDEX(ESPN!$B$2:$K$246,'Aggregate (DFBP)'!$E192,MATCH('Aggregate (DFBP)'!R$2,ESPN!$B$1:$K$1,0))),0)</f>
        <v>0.4</v>
      </c>
      <c r="S192">
        <f>IF($F192&gt;0,$F192*(INDEX(DFBP!$D$2:$Z$401,'Aggregate (DFBP)'!$B192,MATCH('Aggregate (DFBP)'!S$2,DFBP!$D$1:$Z$1,0))),0)+IF($G192&gt;0,$G192*(INDEX(FBNinja!$J$2:$AE$409,'Aggregate (DFBP)'!$C192,MATCH('Aggregate (DFBP)'!S$2,FBNinja!$J$1:$AE$1,0))),0)+IF($H192&gt;0,$H192*(INDEX(HTBB!$F$2:$O$303,'Aggregate (DFBP)'!$D192,MATCH('Aggregate (DFBP)'!S$2,HTBB!$F$1:$O$1,0))),0)+IF($I192&gt;0,$I192*(INDEX(ESPN!$B$2:$K$246,'Aggregate (DFBP)'!$E192,MATCH('Aggregate (DFBP)'!S$2,ESPN!$B$1:$K$1,0))),0)</f>
        <v>0.3</v>
      </c>
      <c r="T192" s="5">
        <f t="shared" si="2"/>
        <v>8.6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78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165</v>
      </c>
      <c r="F193">
        <f t="array" ref="F193">IF(ISERROR(B193),0,B$1)/SUM(IF(ISERROR($B193:$E193),0,$B$1:$E$1))</f>
        <v>1</v>
      </c>
      <c r="G193">
        <f t="array" ref="G193">IF(ISERROR(C193),0,C$1)/SUM(IF(ISERROR($B193:$E193),0,$B$1:$E$1))</f>
        <v>0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(DFBP)'!$B193,MATCH('Aggregate (DFBP)'!K$2,DFBP!$D$1:$Z$1,0))),0)+IF($G193&gt;0,($G193/SUM($F193:$G193,$I193))*(INDEX(FBNinja!$J$2:$AE$409,'Aggregate (DFBP)'!$C193,MATCH('Aggregate (DFBP)'!K$2,FBNinja!$J$1:$AE$1,0))),0)+IF($I193&gt;0,($I193/SUM($F193:$G193,$I193))*(INDEX(ESPN!$B$2:$K$246,'Aggregate (DFBP)'!$E193,MATCH('Aggregate (DFBP)'!K$2,ESPN!$B$1:$K$1,0))),0)</f>
        <v>2.8</v>
      </c>
      <c r="L193" s="5">
        <f>IF($F193&gt;0,($F193/SUM($F193:$G193,$I193))*(INDEX(DFBP!$D$2:$Z$401,'Aggregate (DFBP)'!$B193,MATCH('Aggregate (DFBP)'!L$2,DFBP!$D$1:$Z$1,0))),0)+IF($G193&gt;0,($G193/SUM($F193:$G193,$I193))*(INDEX(FBNinja!$J$2:$AE$409,'Aggregate (DFBP)'!$C193,MATCH('Aggregate (DFBP)'!L$2,FBNinja!$J$1:$AE$1,0))),0)+IF($I193&gt;0,($I193/SUM($F193:$G193,$I193))*(INDEX(ESPN!$B$2:$K$246,'Aggregate (DFBP)'!$E193,MATCH('Aggregate (DFBP)'!L$2,ESPN!$B$1:$K$1,0))),0)</f>
        <v>4.5999999999999996</v>
      </c>
      <c r="M193" s="5">
        <f>IF($F193&gt;0,($F193/SUM($F193:$G193,$I193))*(INDEX(DFBP!$D$2:$Z$401,'Aggregate (DFBP)'!$B193,MATCH('Aggregate (DFBP)'!M$2,DFBP!$D$1:$Z$1,0))),0)+IF($G193&gt;0,($G193/SUM($F193:$G193,$I193))*(INDEX(FBNinja!$J$2:$AE$409,'Aggregate (DFBP)'!$C193,MATCH('Aggregate (DFBP)'!M$2,FBNinja!$J$1:$AE$1,0))),0)+IF($I193&gt;0,($I193/SUM($F193:$G193,$I193))*(INDEX(ESPN!$B$2:$K$246,'Aggregate (DFBP)'!$E193,MATCH('Aggregate (DFBP)'!M$2,ESPN!$B$1:$K$1,0))),0)</f>
        <v>1.6</v>
      </c>
      <c r="N193" s="5">
        <f>IF($F193&gt;0,($F193/SUM($F193:$G193,$I193))*(INDEX(DFBP!$D$2:$Z$401,'Aggregate (DFBP)'!$B193,MATCH('Aggregate (DFBP)'!N$2,DFBP!$D$1:$Z$1,0))),0)+IF($G193&gt;0,($G193/SUM($F193:$G193,$I193))*(INDEX(FBNinja!$J$2:$AE$409,'Aggregate (DFBP)'!$C193,MATCH('Aggregate (DFBP)'!N$2,FBNinja!$J$1:$AE$1,0))),0)+IF($I193&gt;0,($I193/SUM($F193:$G193,$I193))*(INDEX(ESPN!$B$2:$K$246,'Aggregate (DFBP)'!$E193,MATCH('Aggregate (DFBP)'!N$2,ESPN!$B$1:$K$1,0))),0)</f>
        <v>2.4</v>
      </c>
      <c r="O193">
        <f>IF($F193&gt;0,$F193*(INDEX(DFBP!$D$2:$Z$401,'Aggregate (DFBP)'!$B193,MATCH('Aggregate (DFBP)'!O$2,DFBP!$D$1:$Z$1,0))),0)+IF($G193&gt;0,$G193*(INDEX(FBNinja!$J$2:$AE$409,'Aggregate (DFBP)'!$C193,MATCH('Aggregate (DFBP)'!O$2,FBNinja!$J$1:$AE$1,0))),0)+IF($H193&gt;0,$H193*(INDEX(HTBB!$F$2:$O$303,'Aggregate (DFBP)'!$D193,MATCH('Aggregate (DFBP)'!O$2,HTBB!$F$1:$O$1,0))),0)+IF($I193&gt;0,$I193*(INDEX(ESPN!$B$2:$K$246,'Aggregate (DFBP)'!$E193,MATCH('Aggregate (DFBP)'!O$2,ESPN!$B$1:$K$1,0))),0)</f>
        <v>0</v>
      </c>
      <c r="P193">
        <f>IF($F193&gt;0,$F193*(INDEX(DFBP!$D$2:$Z$401,'Aggregate (DFBP)'!$B193,MATCH('Aggregate (DFBP)'!P$2,DFBP!$D$1:$Z$1,0))),0)+IF($G193&gt;0,$G193*(INDEX(FBNinja!$J$2:$AE$409,'Aggregate (DFBP)'!$C193,MATCH('Aggregate (DFBP)'!P$2,FBNinja!$J$1:$AE$1,0))),0)+IF($H193&gt;0,$H193*(INDEX(HTBB!$F$2:$O$303,'Aggregate (DFBP)'!$D193,MATCH('Aggregate (DFBP)'!P$2,HTBB!$F$1:$O$1,0))),0)+IF($I193&gt;0,$I193*(INDEX(ESPN!$B$2:$K$246,'Aggregate (DFBP)'!$E193,MATCH('Aggregate (DFBP)'!P$2,ESPN!$B$1:$K$1,0))),0)</f>
        <v>8.6999999999999993</v>
      </c>
      <c r="Q193">
        <f>IF($F193&gt;0,$F193*(INDEX(DFBP!$D$2:$Z$401,'Aggregate (DFBP)'!$B193,MATCH('Aggregate (DFBP)'!Q$2,DFBP!$D$1:$Z$1,0))),0)+IF($G193&gt;0,$G193*(INDEX(FBNinja!$J$2:$AE$409,'Aggregate (DFBP)'!$C193,MATCH('Aggregate (DFBP)'!Q$2,FBNinja!$J$1:$AE$1,0))),0)+IF($H193&gt;0,$H193*(INDEX(HTBB!$F$2:$O$303,'Aggregate (DFBP)'!$D193,MATCH('Aggregate (DFBP)'!Q$2,HTBB!$F$1:$O$1,0))),0)+IF($I193&gt;0,$I193*(INDEX(ESPN!$B$2:$K$246,'Aggregate (DFBP)'!$E193,MATCH('Aggregate (DFBP)'!Q$2,ESPN!$B$1:$K$1,0))),0)</f>
        <v>1.1000000000000001</v>
      </c>
      <c r="R193">
        <f>IF($F193&gt;0,$F193*(INDEX(DFBP!$D$2:$Z$401,'Aggregate (DFBP)'!$B193,MATCH('Aggregate (DFBP)'!R$2,DFBP!$D$1:$Z$1,0))),0)+IF($G193&gt;0,$G193*(INDEX(FBNinja!$J$2:$AE$409,'Aggregate (DFBP)'!$C193,MATCH('Aggregate (DFBP)'!R$2,FBNinja!$J$1:$AE$1,0))),0)+IF($H193&gt;0,$H193*(INDEX(HTBB!$F$2:$O$303,'Aggregate (DFBP)'!$D193,MATCH('Aggregate (DFBP)'!R$2,HTBB!$F$1:$O$1,0))),0)+IF($I193&gt;0,$I193*(INDEX(ESPN!$B$2:$K$246,'Aggregate (DFBP)'!$E193,MATCH('Aggregate (DFBP)'!R$2,ESPN!$B$1:$K$1,0))),0)</f>
        <v>0.5</v>
      </c>
      <c r="S193">
        <f>IF($F193&gt;0,$F193*(INDEX(DFBP!$D$2:$Z$401,'Aggregate (DFBP)'!$B193,MATCH('Aggregate (DFBP)'!S$2,DFBP!$D$1:$Z$1,0))),0)+IF($G193&gt;0,$G193*(INDEX(FBNinja!$J$2:$AE$409,'Aggregate (DFBP)'!$C193,MATCH('Aggregate (DFBP)'!S$2,FBNinja!$J$1:$AE$1,0))),0)+IF($H193&gt;0,$H193*(INDEX(HTBB!$F$2:$O$303,'Aggregate (DFBP)'!$D193,MATCH('Aggregate (DFBP)'!S$2,HTBB!$F$1:$O$1,0))),0)+IF($I193&gt;0,$I193*(INDEX(ESPN!$B$2:$K$246,'Aggregate (DFBP)'!$E193,MATCH('Aggregate (DFBP)'!S$2,ESPN!$B$1:$K$1,0))),0)</f>
        <v>0.9</v>
      </c>
      <c r="T193" s="5">
        <f t="shared" si="2"/>
        <v>7.1999999999999993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62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149</v>
      </c>
      <c r="F194">
        <f t="array" ref="F194">IF(ISERROR(B194),0,B$1)/SUM(IF(ISERROR($B194:$E194),0,$B$1:$E$1))</f>
        <v>1</v>
      </c>
      <c r="G194">
        <f t="array" ref="G194">IF(ISERROR(C194),0,C$1)/SUM(IF(ISERROR($B194:$E194),0,$B$1:$E$1))</f>
        <v>0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(DFBP)'!$B194,MATCH('Aggregate (DFBP)'!K$2,DFBP!$D$1:$Z$1,0))),0)+IF($G194&gt;0,($G194/SUM($F194:$G194,$I194))*(INDEX(FBNinja!$J$2:$AE$409,'Aggregate (DFBP)'!$C194,MATCH('Aggregate (DFBP)'!K$2,FBNinja!$J$1:$AE$1,0))),0)+IF($I194&gt;0,($I194/SUM($F194:$G194,$I194))*(INDEX(ESPN!$B$2:$K$246,'Aggregate (DFBP)'!$E194,MATCH('Aggregate (DFBP)'!K$2,ESPN!$B$1:$K$1,0))),0)</f>
        <v>2.5</v>
      </c>
      <c r="L194" s="5">
        <f>IF($F194&gt;0,($F194/SUM($F194:$G194,$I194))*(INDEX(DFBP!$D$2:$Z$401,'Aggregate (DFBP)'!$B194,MATCH('Aggregate (DFBP)'!L$2,DFBP!$D$1:$Z$1,0))),0)+IF($G194&gt;0,($G194/SUM($F194:$G194,$I194))*(INDEX(FBNinja!$J$2:$AE$409,'Aggregate (DFBP)'!$C194,MATCH('Aggregate (DFBP)'!L$2,FBNinja!$J$1:$AE$1,0))),0)+IF($I194&gt;0,($I194/SUM($F194:$G194,$I194))*(INDEX(ESPN!$B$2:$K$246,'Aggregate (DFBP)'!$E194,MATCH('Aggregate (DFBP)'!L$2,ESPN!$B$1:$K$1,0))),0)</f>
        <v>4.5</v>
      </c>
      <c r="M194" s="5">
        <f>IF($F194&gt;0,($F194/SUM($F194:$G194,$I194))*(INDEX(DFBP!$D$2:$Z$401,'Aggregate (DFBP)'!$B194,MATCH('Aggregate (DFBP)'!M$2,DFBP!$D$1:$Z$1,0))),0)+IF($G194&gt;0,($G194/SUM($F194:$G194,$I194))*(INDEX(FBNinja!$J$2:$AE$409,'Aggregate (DFBP)'!$C194,MATCH('Aggregate (DFBP)'!M$2,FBNinja!$J$1:$AE$1,0))),0)+IF($I194&gt;0,($I194/SUM($F194:$G194,$I194))*(INDEX(ESPN!$B$2:$K$246,'Aggregate (DFBP)'!$E194,MATCH('Aggregate (DFBP)'!M$2,ESPN!$B$1:$K$1,0))),0)</f>
        <v>2</v>
      </c>
      <c r="N194" s="5">
        <f>IF($F194&gt;0,($F194/SUM($F194:$G194,$I194))*(INDEX(DFBP!$D$2:$Z$401,'Aggregate (DFBP)'!$B194,MATCH('Aggregate (DFBP)'!N$2,DFBP!$D$1:$Z$1,0))),0)+IF($G194&gt;0,($G194/SUM($F194:$G194,$I194))*(INDEX(FBNinja!$J$2:$AE$409,'Aggregate (DFBP)'!$C194,MATCH('Aggregate (DFBP)'!N$2,FBNinja!$J$1:$AE$1,0))),0)+IF($I194&gt;0,($I194/SUM($F194:$G194,$I194))*(INDEX(ESPN!$B$2:$K$246,'Aggregate (DFBP)'!$E194,MATCH('Aggregate (DFBP)'!N$2,ESPN!$B$1:$K$1,0))),0)</f>
        <v>3.5</v>
      </c>
      <c r="O194">
        <f>IF($F194&gt;0,$F194*(INDEX(DFBP!$D$2:$Z$401,'Aggregate (DFBP)'!$B194,MATCH('Aggregate (DFBP)'!O$2,DFBP!$D$1:$Z$1,0))),0)+IF($G194&gt;0,$G194*(INDEX(FBNinja!$J$2:$AE$409,'Aggregate (DFBP)'!$C194,MATCH('Aggregate (DFBP)'!O$2,FBNinja!$J$1:$AE$1,0))),0)+IF($H194&gt;0,$H194*(INDEX(HTBB!$F$2:$O$303,'Aggregate (DFBP)'!$D194,MATCH('Aggregate (DFBP)'!O$2,HTBB!$F$1:$O$1,0))),0)+IF($I194&gt;0,$I194*(INDEX(ESPN!$B$2:$K$246,'Aggregate (DFBP)'!$E194,MATCH('Aggregate (DFBP)'!O$2,ESPN!$B$1:$K$1,0))),0)</f>
        <v>0</v>
      </c>
      <c r="P194">
        <f>IF($F194&gt;0,$F194*(INDEX(DFBP!$D$2:$Z$401,'Aggregate (DFBP)'!$B194,MATCH('Aggregate (DFBP)'!P$2,DFBP!$D$1:$Z$1,0))),0)+IF($G194&gt;0,$G194*(INDEX(FBNinja!$J$2:$AE$409,'Aggregate (DFBP)'!$C194,MATCH('Aggregate (DFBP)'!P$2,FBNinja!$J$1:$AE$1,0))),0)+IF($H194&gt;0,$H194*(INDEX(HTBB!$F$2:$O$303,'Aggregate (DFBP)'!$D194,MATCH('Aggregate (DFBP)'!P$2,HTBB!$F$1:$O$1,0))),0)+IF($I194&gt;0,$I194*(INDEX(ESPN!$B$2:$K$246,'Aggregate (DFBP)'!$E194,MATCH('Aggregate (DFBP)'!P$2,ESPN!$B$1:$K$1,0))),0)</f>
        <v>9.6</v>
      </c>
      <c r="Q194">
        <f>IF($F194&gt;0,$F194*(INDEX(DFBP!$D$2:$Z$401,'Aggregate (DFBP)'!$B194,MATCH('Aggregate (DFBP)'!Q$2,DFBP!$D$1:$Z$1,0))),0)+IF($G194&gt;0,$G194*(INDEX(FBNinja!$J$2:$AE$409,'Aggregate (DFBP)'!$C194,MATCH('Aggregate (DFBP)'!Q$2,FBNinja!$J$1:$AE$1,0))),0)+IF($H194&gt;0,$H194*(INDEX(HTBB!$F$2:$O$303,'Aggregate (DFBP)'!$D194,MATCH('Aggregate (DFBP)'!Q$2,HTBB!$F$1:$O$1,0))),0)+IF($I194&gt;0,$I194*(INDEX(ESPN!$B$2:$K$246,'Aggregate (DFBP)'!$E194,MATCH('Aggregate (DFBP)'!Q$2,ESPN!$B$1:$K$1,0))),0)</f>
        <v>0.5</v>
      </c>
      <c r="R194">
        <f>IF($F194&gt;0,$F194*(INDEX(DFBP!$D$2:$Z$401,'Aggregate (DFBP)'!$B194,MATCH('Aggregate (DFBP)'!R$2,DFBP!$D$1:$Z$1,0))),0)+IF($G194&gt;0,$G194*(INDEX(FBNinja!$J$2:$AE$409,'Aggregate (DFBP)'!$C194,MATCH('Aggregate (DFBP)'!R$2,FBNinja!$J$1:$AE$1,0))),0)+IF($H194&gt;0,$H194*(INDEX(HTBB!$F$2:$O$303,'Aggregate (DFBP)'!$D194,MATCH('Aggregate (DFBP)'!R$2,HTBB!$F$1:$O$1,0))),0)+IF($I194&gt;0,$I194*(INDEX(ESPN!$B$2:$K$246,'Aggregate (DFBP)'!$E194,MATCH('Aggregate (DFBP)'!R$2,ESPN!$B$1:$K$1,0))),0)</f>
        <v>0.3</v>
      </c>
      <c r="S194">
        <f>IF($F194&gt;0,$F194*(INDEX(DFBP!$D$2:$Z$401,'Aggregate (DFBP)'!$B194,MATCH('Aggregate (DFBP)'!S$2,DFBP!$D$1:$Z$1,0))),0)+IF($G194&gt;0,$G194*(INDEX(FBNinja!$J$2:$AE$409,'Aggregate (DFBP)'!$C194,MATCH('Aggregate (DFBP)'!S$2,FBNinja!$J$1:$AE$1,0))),0)+IF($H194&gt;0,$H194*(INDEX(HTBB!$F$2:$O$303,'Aggregate (DFBP)'!$D194,MATCH('Aggregate (DFBP)'!S$2,HTBB!$F$1:$O$1,0))),0)+IF($I194&gt;0,$I194*(INDEX(ESPN!$B$2:$K$246,'Aggregate (DFBP)'!$E194,MATCH('Aggregate (DFBP)'!S$2,ESPN!$B$1:$K$1,0))),0)</f>
        <v>1.9</v>
      </c>
      <c r="T194" s="5">
        <f t="shared" si="2"/>
        <v>7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77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>
        <f t="array" ref="F195">IF(ISERROR(B195),0,B$1)/SUM(IF(ISERROR($B195:$E195),0,$B$1:$E$1))</f>
        <v>1</v>
      </c>
      <c r="G195">
        <f t="array" ref="G195">IF(ISERROR(C195),0,C$1)/SUM(IF(ISERROR($B195:$E195),0,$B$1:$E$1))</f>
        <v>0</v>
      </c>
      <c r="H195">
        <f t="array" ref="H195">IF(ISERROR(D195),0,D$1)/SUM(IF(ISERROR($B195:$E195),0,$B$1:$E$1))</f>
        <v>0</v>
      </c>
      <c r="I195">
        <f t="array" ref="I195">IF(ISERROR(E195),0,E$1)/SUM(IF(ISERROR($B195:$E195),0,$B$1:$E$1))</f>
        <v>0</v>
      </c>
      <c r="K195" s="5">
        <f>IF($F195&gt;0,($F195/SUM($F195:$G195,$I195))*(INDEX(DFBP!$D$2:$Z$401,'Aggregate (DFBP)'!$B195,MATCH('Aggregate (DFBP)'!K$2,DFBP!$D$1:$Z$1,0))),0)+IF($G195&gt;0,($G195/SUM($F195:$G195,$I195))*(INDEX(FBNinja!$J$2:$AE$409,'Aggregate (DFBP)'!$C195,MATCH('Aggregate (DFBP)'!K$2,FBNinja!$J$1:$AE$1,0))),0)+IF($I195&gt;0,($I195/SUM($F195:$G195,$I195))*(INDEX(ESPN!$B$2:$K$246,'Aggregate (DFBP)'!$E195,MATCH('Aggregate (DFBP)'!K$2,ESPN!$B$1:$K$1,0))),0)</f>
        <v>2.7</v>
      </c>
      <c r="L195" s="5">
        <f>IF($F195&gt;0,($F195/SUM($F195:$G195,$I195))*(INDEX(DFBP!$D$2:$Z$401,'Aggregate (DFBP)'!$B195,MATCH('Aggregate (DFBP)'!L$2,DFBP!$D$1:$Z$1,0))),0)+IF($G195&gt;0,($G195/SUM($F195:$G195,$I195))*(INDEX(FBNinja!$J$2:$AE$409,'Aggregate (DFBP)'!$C195,MATCH('Aggregate (DFBP)'!L$2,FBNinja!$J$1:$AE$1,0))),0)+IF($I195&gt;0,($I195/SUM($F195:$G195,$I195))*(INDEX(ESPN!$B$2:$K$246,'Aggregate (DFBP)'!$E195,MATCH('Aggregate (DFBP)'!L$2,ESPN!$B$1:$K$1,0))),0)</f>
        <v>5.2</v>
      </c>
      <c r="M195" s="5">
        <f>IF($F195&gt;0,($F195/SUM($F195:$G195,$I195))*(INDEX(DFBP!$D$2:$Z$401,'Aggregate (DFBP)'!$B195,MATCH('Aggregate (DFBP)'!M$2,DFBP!$D$1:$Z$1,0))),0)+IF($G195&gt;0,($G195/SUM($F195:$G195,$I195))*(INDEX(FBNinja!$J$2:$AE$409,'Aggregate (DFBP)'!$C195,MATCH('Aggregate (DFBP)'!M$2,FBNinja!$J$1:$AE$1,0))),0)+IF($I195&gt;0,($I195/SUM($F195:$G195,$I195))*(INDEX(ESPN!$B$2:$K$246,'Aggregate (DFBP)'!$E195,MATCH('Aggregate (DFBP)'!M$2,ESPN!$B$1:$K$1,0))),0)</f>
        <v>1</v>
      </c>
      <c r="N195" s="5">
        <f>IF($F195&gt;0,($F195/SUM($F195:$G195,$I195))*(INDEX(DFBP!$D$2:$Z$401,'Aggregate (DFBP)'!$B195,MATCH('Aggregate (DFBP)'!N$2,DFBP!$D$1:$Z$1,0))),0)+IF($G195&gt;0,($G195/SUM($F195:$G195,$I195))*(INDEX(FBNinja!$J$2:$AE$409,'Aggregate (DFBP)'!$C195,MATCH('Aggregate (DFBP)'!N$2,FBNinja!$J$1:$AE$1,0))),0)+IF($I195&gt;0,($I195/SUM($F195:$G195,$I195))*(INDEX(ESPN!$B$2:$K$246,'Aggregate (DFBP)'!$E195,MATCH('Aggregate (DFBP)'!N$2,ESPN!$B$1:$K$1,0))),0)</f>
        <v>1.4</v>
      </c>
      <c r="O195">
        <f>IF($F195&gt;0,$F195*(INDEX(DFBP!$D$2:$Z$401,'Aggregate (DFBP)'!$B195,MATCH('Aggregate (DFBP)'!O$2,DFBP!$D$1:$Z$1,0))),0)+IF($G195&gt;0,$G195*(INDEX(FBNinja!$J$2:$AE$409,'Aggregate (DFBP)'!$C195,MATCH('Aggregate (DFBP)'!O$2,FBNinja!$J$1:$AE$1,0))),0)+IF($H195&gt;0,$H195*(INDEX(HTBB!$F$2:$O$303,'Aggregate (DFBP)'!$D195,MATCH('Aggregate (DFBP)'!O$2,HTBB!$F$1:$O$1,0))),0)+IF($I195&gt;0,$I195*(INDEX(ESPN!$B$2:$K$246,'Aggregate (DFBP)'!$E195,MATCH('Aggregate (DFBP)'!O$2,ESPN!$B$1:$K$1,0))),0)</f>
        <v>0</v>
      </c>
      <c r="P195">
        <f>IF($F195&gt;0,$F195*(INDEX(DFBP!$D$2:$Z$401,'Aggregate (DFBP)'!$B195,MATCH('Aggregate (DFBP)'!P$2,DFBP!$D$1:$Z$1,0))),0)+IF($G195&gt;0,$G195*(INDEX(FBNinja!$J$2:$AE$409,'Aggregate (DFBP)'!$C195,MATCH('Aggregate (DFBP)'!P$2,FBNinja!$J$1:$AE$1,0))),0)+IF($H195&gt;0,$H195*(INDEX(HTBB!$F$2:$O$303,'Aggregate (DFBP)'!$D195,MATCH('Aggregate (DFBP)'!P$2,HTBB!$F$1:$O$1,0))),0)+IF($I195&gt;0,$I195*(INDEX(ESPN!$B$2:$K$246,'Aggregate (DFBP)'!$E195,MATCH('Aggregate (DFBP)'!P$2,ESPN!$B$1:$K$1,0))),0)</f>
        <v>4.5</v>
      </c>
      <c r="Q195">
        <f>IF($F195&gt;0,$F195*(INDEX(DFBP!$D$2:$Z$401,'Aggregate (DFBP)'!$B195,MATCH('Aggregate (DFBP)'!Q$2,DFBP!$D$1:$Z$1,0))),0)+IF($G195&gt;0,$G195*(INDEX(FBNinja!$J$2:$AE$409,'Aggregate (DFBP)'!$C195,MATCH('Aggregate (DFBP)'!Q$2,FBNinja!$J$1:$AE$1,0))),0)+IF($H195&gt;0,$H195*(INDEX(HTBB!$F$2:$O$303,'Aggregate (DFBP)'!$D195,MATCH('Aggregate (DFBP)'!Q$2,HTBB!$F$1:$O$1,0))),0)+IF($I195&gt;0,$I195*(INDEX(ESPN!$B$2:$K$246,'Aggregate (DFBP)'!$E195,MATCH('Aggregate (DFBP)'!Q$2,ESPN!$B$1:$K$1,0))),0)</f>
        <v>1.2</v>
      </c>
      <c r="R195">
        <f>IF($F195&gt;0,$F195*(INDEX(DFBP!$D$2:$Z$401,'Aggregate (DFBP)'!$B195,MATCH('Aggregate (DFBP)'!R$2,DFBP!$D$1:$Z$1,0))),0)+IF($G195&gt;0,$G195*(INDEX(FBNinja!$J$2:$AE$409,'Aggregate (DFBP)'!$C195,MATCH('Aggregate (DFBP)'!R$2,FBNinja!$J$1:$AE$1,0))),0)+IF($H195&gt;0,$H195*(INDEX(HTBB!$F$2:$O$303,'Aggregate (DFBP)'!$D195,MATCH('Aggregate (DFBP)'!R$2,HTBB!$F$1:$O$1,0))),0)+IF($I195&gt;0,$I195*(INDEX(ESPN!$B$2:$K$246,'Aggregate (DFBP)'!$E195,MATCH('Aggregate (DFBP)'!R$2,ESPN!$B$1:$K$1,0))),0)</f>
        <v>0.4</v>
      </c>
      <c r="S195">
        <f>IF($F195&gt;0,$F195*(INDEX(DFBP!$D$2:$Z$401,'Aggregate (DFBP)'!$B195,MATCH('Aggregate (DFBP)'!S$2,DFBP!$D$1:$Z$1,0))),0)+IF($G195&gt;0,$G195*(INDEX(FBNinja!$J$2:$AE$409,'Aggregate (DFBP)'!$C195,MATCH('Aggregate (DFBP)'!S$2,FBNinja!$J$1:$AE$1,0))),0)+IF($H195&gt;0,$H195*(INDEX(HTBB!$F$2:$O$303,'Aggregate (DFBP)'!$D195,MATCH('Aggregate (DFBP)'!S$2,HTBB!$F$1:$O$1,0))),0)+IF($I195&gt;0,$I195*(INDEX(ESPN!$B$2:$K$246,'Aggregate (DFBP)'!$E195,MATCH('Aggregate (DFBP)'!S$2,ESPN!$B$1:$K$1,0))),0)</f>
        <v>0.3</v>
      </c>
      <c r="T195" s="5">
        <f t="shared" si="2"/>
        <v>6.4</v>
      </c>
      <c r="V195">
        <f>IF(F195&gt;0,($F195/SUM($F195:$G195,$I195))*INDEX(DFBP!$B$2:$B$401,B195),0)+IF(G195&gt;0,($G195/SUM($F195:$G195,$I195))*INDEX(FBNinja!$H$2:$H$409,C195),0)+IF(I195&gt;0,($I195/SUM($F195:$G195,$I195))*INDEX(ESPN!$L$2:$L$246,E195),0)</f>
        <v>60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1</v>
      </c>
      <c r="G196">
        <f t="array" ref="G196">IF(ISERROR(C196),0,C$1)/SUM(IF(ISERROR($B196:$E196),0,$B$1:$E$1))</f>
        <v>0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(DFBP)'!$B196,MATCH('Aggregate (DFBP)'!K$2,DFBP!$D$1:$Z$1,0))),0)+IF($G196&gt;0,($G196/SUM($F196:$G196,$I196))*(INDEX(FBNinja!$J$2:$AE$409,'Aggregate (DFBP)'!$C196,MATCH('Aggregate (DFBP)'!K$2,FBNinja!$J$1:$AE$1,0))),0)+IF($I196&gt;0,($I196/SUM($F196:$G196,$I196))*(INDEX(ESPN!$B$2:$K$246,'Aggregate (DFBP)'!$E196,MATCH('Aggregate (DFBP)'!K$2,ESPN!$B$1:$K$1,0))),0)</f>
        <v>4.3</v>
      </c>
      <c r="L196" s="5">
        <f>IF($F196&gt;0,($F196/SUM($F196:$G196,$I196))*(INDEX(DFBP!$D$2:$Z$401,'Aggregate (DFBP)'!$B196,MATCH('Aggregate (DFBP)'!L$2,DFBP!$D$1:$Z$1,0))),0)+IF($G196&gt;0,($G196/SUM($F196:$G196,$I196))*(INDEX(FBNinja!$J$2:$AE$409,'Aggregate (DFBP)'!$C196,MATCH('Aggregate (DFBP)'!L$2,FBNinja!$J$1:$AE$1,0))),0)+IF($I196&gt;0,($I196/SUM($F196:$G196,$I196))*(INDEX(ESPN!$B$2:$K$246,'Aggregate (DFBP)'!$E196,MATCH('Aggregate (DFBP)'!L$2,ESPN!$B$1:$K$1,0))),0)</f>
        <v>9.6</v>
      </c>
      <c r="M196" s="5">
        <f>IF($F196&gt;0,($F196/SUM($F196:$G196,$I196))*(INDEX(DFBP!$D$2:$Z$401,'Aggregate (DFBP)'!$B196,MATCH('Aggregate (DFBP)'!M$2,DFBP!$D$1:$Z$1,0))),0)+IF($G196&gt;0,($G196/SUM($F196:$G196,$I196))*(INDEX(FBNinja!$J$2:$AE$409,'Aggregate (DFBP)'!$C196,MATCH('Aggregate (DFBP)'!M$2,FBNinja!$J$1:$AE$1,0))),0)+IF($I196&gt;0,($I196/SUM($F196:$G196,$I196))*(INDEX(ESPN!$B$2:$K$246,'Aggregate (DFBP)'!$E196,MATCH('Aggregate (DFBP)'!M$2,ESPN!$B$1:$K$1,0))),0)</f>
        <v>1.8</v>
      </c>
      <c r="N196" s="5">
        <f>IF($F196&gt;0,($F196/SUM($F196:$G196,$I196))*(INDEX(DFBP!$D$2:$Z$401,'Aggregate (DFBP)'!$B196,MATCH('Aggregate (DFBP)'!N$2,DFBP!$D$1:$Z$1,0))),0)+IF($G196&gt;0,($G196/SUM($F196:$G196,$I196))*(INDEX(FBNinja!$J$2:$AE$409,'Aggregate (DFBP)'!$C196,MATCH('Aggregate (DFBP)'!N$2,FBNinja!$J$1:$AE$1,0))),0)+IF($I196&gt;0,($I196/SUM($F196:$G196,$I196))*(INDEX(ESPN!$B$2:$K$246,'Aggregate (DFBP)'!$E196,MATCH('Aggregate (DFBP)'!N$2,ESPN!$B$1:$K$1,0))),0)</f>
        <v>2.1</v>
      </c>
      <c r="O196">
        <f>IF($F196&gt;0,$F196*(INDEX(DFBP!$D$2:$Z$401,'Aggregate (DFBP)'!$B196,MATCH('Aggregate (DFBP)'!O$2,DFBP!$D$1:$Z$1,0))),0)+IF($G196&gt;0,$G196*(INDEX(FBNinja!$J$2:$AE$409,'Aggregate (DFBP)'!$C196,MATCH('Aggregate (DFBP)'!O$2,FBNinja!$J$1:$AE$1,0))),0)+IF($H196&gt;0,$H196*(INDEX(HTBB!$F$2:$O$303,'Aggregate (DFBP)'!$D196,MATCH('Aggregate (DFBP)'!O$2,HTBB!$F$1:$O$1,0))),0)+IF($I196&gt;0,$I196*(INDEX(ESPN!$B$2:$K$246,'Aggregate (DFBP)'!$E196,MATCH('Aggregate (DFBP)'!O$2,ESPN!$B$1:$K$1,0))),0)</f>
        <v>0.5</v>
      </c>
      <c r="P196">
        <f>IF($F196&gt;0,$F196*(INDEX(DFBP!$D$2:$Z$401,'Aggregate (DFBP)'!$B196,MATCH('Aggregate (DFBP)'!P$2,DFBP!$D$1:$Z$1,0))),0)+IF($G196&gt;0,$G196*(INDEX(FBNinja!$J$2:$AE$409,'Aggregate (DFBP)'!$C196,MATCH('Aggregate (DFBP)'!P$2,FBNinja!$J$1:$AE$1,0))),0)+IF($H196&gt;0,$H196*(INDEX(HTBB!$F$2:$O$303,'Aggregate (DFBP)'!$D196,MATCH('Aggregate (DFBP)'!P$2,HTBB!$F$1:$O$1,0))),0)+IF($I196&gt;0,$I196*(INDEX(ESPN!$B$2:$K$246,'Aggregate (DFBP)'!$E196,MATCH('Aggregate (DFBP)'!P$2,ESPN!$B$1:$K$1,0))),0)</f>
        <v>5</v>
      </c>
      <c r="Q196">
        <f>IF($F196&gt;0,$F196*(INDEX(DFBP!$D$2:$Z$401,'Aggregate (DFBP)'!$B196,MATCH('Aggregate (DFBP)'!Q$2,DFBP!$D$1:$Z$1,0))),0)+IF($G196&gt;0,$G196*(INDEX(FBNinja!$J$2:$AE$409,'Aggregate (DFBP)'!$C196,MATCH('Aggregate (DFBP)'!Q$2,FBNinja!$J$1:$AE$1,0))),0)+IF($H196&gt;0,$H196*(INDEX(HTBB!$F$2:$O$303,'Aggregate (DFBP)'!$D196,MATCH('Aggregate (DFBP)'!Q$2,HTBB!$F$1:$O$1,0))),0)+IF($I196&gt;0,$I196*(INDEX(ESPN!$B$2:$K$246,'Aggregate (DFBP)'!$E196,MATCH('Aggregate (DFBP)'!Q$2,ESPN!$B$1:$K$1,0))),0)</f>
        <v>4.5</v>
      </c>
      <c r="R196">
        <f>IF($F196&gt;0,$F196*(INDEX(DFBP!$D$2:$Z$401,'Aggregate (DFBP)'!$B196,MATCH('Aggregate (DFBP)'!R$2,DFBP!$D$1:$Z$1,0))),0)+IF($G196&gt;0,$G196*(INDEX(FBNinja!$J$2:$AE$409,'Aggregate (DFBP)'!$C196,MATCH('Aggregate (DFBP)'!R$2,FBNinja!$J$1:$AE$1,0))),0)+IF($H196&gt;0,$H196*(INDEX(HTBB!$F$2:$O$303,'Aggregate (DFBP)'!$D196,MATCH('Aggregate (DFBP)'!R$2,HTBB!$F$1:$O$1,0))),0)+IF($I196&gt;0,$I196*(INDEX(ESPN!$B$2:$K$246,'Aggregate (DFBP)'!$E196,MATCH('Aggregate (DFBP)'!R$2,ESPN!$B$1:$K$1,0))),0)</f>
        <v>1</v>
      </c>
      <c r="S196">
        <f>IF($F196&gt;0,$F196*(INDEX(DFBP!$D$2:$Z$401,'Aggregate (DFBP)'!$B196,MATCH('Aggregate (DFBP)'!S$2,DFBP!$D$1:$Z$1,0))),0)+IF($G196&gt;0,$G196*(INDEX(FBNinja!$J$2:$AE$409,'Aggregate (DFBP)'!$C196,MATCH('Aggregate (DFBP)'!S$2,FBNinja!$J$1:$AE$1,0))),0)+IF($H196&gt;0,$H196*(INDEX(HTBB!$F$2:$O$303,'Aggregate (DFBP)'!$D196,MATCH('Aggregate (DFBP)'!S$2,HTBB!$F$1:$O$1,0))),0)+IF($I196&gt;0,$I196*(INDEX(ESPN!$B$2:$K$246,'Aggregate (DFBP)'!$E196,MATCH('Aggregate (DFBP)'!S$2,ESPN!$B$1:$K$1,0))),0)</f>
        <v>0.3</v>
      </c>
      <c r="T196" s="5">
        <f t="shared" ref="T196:T259" si="3">2*(K196-O196)+3*O196+M196</f>
        <v>10.9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80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257</v>
      </c>
      <c r="F197">
        <f t="array" ref="F197">IF(ISERROR(B197),0,B$1)/SUM(IF(ISERROR($B197:$E197),0,$B$1:$E$1))</f>
        <v>1</v>
      </c>
      <c r="G197">
        <f t="array" ref="G197">IF(ISERROR(C197),0,C$1)/SUM(IF(ISERROR($B197:$E197),0,$B$1:$E$1))</f>
        <v>0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(DFBP)'!$B197,MATCH('Aggregate (DFBP)'!K$2,DFBP!$D$1:$Z$1,0))),0)+IF($G197&gt;0,($G197/SUM($F197:$G197,$I197))*(INDEX(FBNinja!$J$2:$AE$409,'Aggregate (DFBP)'!$C197,MATCH('Aggregate (DFBP)'!K$2,FBNinja!$J$1:$AE$1,0))),0)+IF($I197&gt;0,($I197/SUM($F197:$G197,$I197))*(INDEX(ESPN!$B$2:$K$246,'Aggregate (DFBP)'!$E197,MATCH('Aggregate (DFBP)'!K$2,ESPN!$B$1:$K$1,0))),0)</f>
        <v>3.6</v>
      </c>
      <c r="L197" s="5">
        <f>IF($F197&gt;0,($F197/SUM($F197:$G197,$I197))*(INDEX(DFBP!$D$2:$Z$401,'Aggregate (DFBP)'!$B197,MATCH('Aggregate (DFBP)'!L$2,DFBP!$D$1:$Z$1,0))),0)+IF($G197&gt;0,($G197/SUM($F197:$G197,$I197))*(INDEX(FBNinja!$J$2:$AE$409,'Aggregate (DFBP)'!$C197,MATCH('Aggregate (DFBP)'!L$2,FBNinja!$J$1:$AE$1,0))),0)+IF($I197&gt;0,($I197/SUM($F197:$G197,$I197))*(INDEX(ESPN!$B$2:$K$246,'Aggregate (DFBP)'!$E197,MATCH('Aggregate (DFBP)'!L$2,ESPN!$B$1:$K$1,0))),0)</f>
        <v>7.9</v>
      </c>
      <c r="M197" s="5">
        <f>IF($F197&gt;0,($F197/SUM($F197:$G197,$I197))*(INDEX(DFBP!$D$2:$Z$401,'Aggregate (DFBP)'!$B197,MATCH('Aggregate (DFBP)'!M$2,DFBP!$D$1:$Z$1,0))),0)+IF($G197&gt;0,($G197/SUM($F197:$G197,$I197))*(INDEX(FBNinja!$J$2:$AE$409,'Aggregate (DFBP)'!$C197,MATCH('Aggregate (DFBP)'!M$2,FBNinja!$J$1:$AE$1,0))),0)+IF($I197&gt;0,($I197/SUM($F197:$G197,$I197))*(INDEX(ESPN!$B$2:$K$246,'Aggregate (DFBP)'!$E197,MATCH('Aggregate (DFBP)'!M$2,ESPN!$B$1:$K$1,0))),0)</f>
        <v>1.1000000000000001</v>
      </c>
      <c r="N197" s="5">
        <f>IF($F197&gt;0,($F197/SUM($F197:$G197,$I197))*(INDEX(DFBP!$D$2:$Z$401,'Aggregate (DFBP)'!$B197,MATCH('Aggregate (DFBP)'!N$2,DFBP!$D$1:$Z$1,0))),0)+IF($G197&gt;0,($G197/SUM($F197:$G197,$I197))*(INDEX(FBNinja!$J$2:$AE$409,'Aggregate (DFBP)'!$C197,MATCH('Aggregate (DFBP)'!N$2,FBNinja!$J$1:$AE$1,0))),0)+IF($I197&gt;0,($I197/SUM($F197:$G197,$I197))*(INDEX(ESPN!$B$2:$K$246,'Aggregate (DFBP)'!$E197,MATCH('Aggregate (DFBP)'!N$2,ESPN!$B$1:$K$1,0))),0)</f>
        <v>1.2</v>
      </c>
      <c r="O197">
        <f>IF($F197&gt;0,$F197*(INDEX(DFBP!$D$2:$Z$401,'Aggregate (DFBP)'!$B197,MATCH('Aggregate (DFBP)'!O$2,DFBP!$D$1:$Z$1,0))),0)+IF($G197&gt;0,$G197*(INDEX(FBNinja!$J$2:$AE$409,'Aggregate (DFBP)'!$C197,MATCH('Aggregate (DFBP)'!O$2,FBNinja!$J$1:$AE$1,0))),0)+IF($H197&gt;0,$H197*(INDEX(HTBB!$F$2:$O$303,'Aggregate (DFBP)'!$D197,MATCH('Aggregate (DFBP)'!O$2,HTBB!$F$1:$O$1,0))),0)+IF($I197&gt;0,$I197*(INDEX(ESPN!$B$2:$K$246,'Aggregate (DFBP)'!$E197,MATCH('Aggregate (DFBP)'!O$2,ESPN!$B$1:$K$1,0))),0)</f>
        <v>1.5</v>
      </c>
      <c r="P197">
        <f>IF($F197&gt;0,$F197*(INDEX(DFBP!$D$2:$Z$401,'Aggregate (DFBP)'!$B197,MATCH('Aggregate (DFBP)'!P$2,DFBP!$D$1:$Z$1,0))),0)+IF($G197&gt;0,$G197*(INDEX(FBNinja!$J$2:$AE$409,'Aggregate (DFBP)'!$C197,MATCH('Aggregate (DFBP)'!P$2,FBNinja!$J$1:$AE$1,0))),0)+IF($H197&gt;0,$H197*(INDEX(HTBB!$F$2:$O$303,'Aggregate (DFBP)'!$D197,MATCH('Aggregate (DFBP)'!P$2,HTBB!$F$1:$O$1,0))),0)+IF($I197&gt;0,$I197*(INDEX(ESPN!$B$2:$K$246,'Aggregate (DFBP)'!$E197,MATCH('Aggregate (DFBP)'!P$2,ESPN!$B$1:$K$1,0))),0)</f>
        <v>3.2</v>
      </c>
      <c r="Q197">
        <f>IF($F197&gt;0,$F197*(INDEX(DFBP!$D$2:$Z$401,'Aggregate (DFBP)'!$B197,MATCH('Aggregate (DFBP)'!Q$2,DFBP!$D$1:$Z$1,0))),0)+IF($G197&gt;0,$G197*(INDEX(FBNinja!$J$2:$AE$409,'Aggregate (DFBP)'!$C197,MATCH('Aggregate (DFBP)'!Q$2,FBNinja!$J$1:$AE$1,0))),0)+IF($H197&gt;0,$H197*(INDEX(HTBB!$F$2:$O$303,'Aggregate (DFBP)'!$D197,MATCH('Aggregate (DFBP)'!Q$2,HTBB!$F$1:$O$1,0))),0)+IF($I197&gt;0,$I197*(INDEX(ESPN!$B$2:$K$246,'Aggregate (DFBP)'!$E197,MATCH('Aggregate (DFBP)'!Q$2,ESPN!$B$1:$K$1,0))),0)</f>
        <v>2.2000000000000002</v>
      </c>
      <c r="R197">
        <f>IF($F197&gt;0,$F197*(INDEX(DFBP!$D$2:$Z$401,'Aggregate (DFBP)'!$B197,MATCH('Aggregate (DFBP)'!R$2,DFBP!$D$1:$Z$1,0))),0)+IF($G197&gt;0,$G197*(INDEX(FBNinja!$J$2:$AE$409,'Aggregate (DFBP)'!$C197,MATCH('Aggregate (DFBP)'!R$2,FBNinja!$J$1:$AE$1,0))),0)+IF($H197&gt;0,$H197*(INDEX(HTBB!$F$2:$O$303,'Aggregate (DFBP)'!$D197,MATCH('Aggregate (DFBP)'!R$2,HTBB!$F$1:$O$1,0))),0)+IF($I197&gt;0,$I197*(INDEX(ESPN!$B$2:$K$246,'Aggregate (DFBP)'!$E197,MATCH('Aggregate (DFBP)'!R$2,ESPN!$B$1:$K$1,0))),0)</f>
        <v>0.8</v>
      </c>
      <c r="S197">
        <f>IF($F197&gt;0,$F197*(INDEX(DFBP!$D$2:$Z$401,'Aggregate (DFBP)'!$B197,MATCH('Aggregate (DFBP)'!S$2,DFBP!$D$1:$Z$1,0))),0)+IF($G197&gt;0,$G197*(INDEX(FBNinja!$J$2:$AE$409,'Aggregate (DFBP)'!$C197,MATCH('Aggregate (DFBP)'!S$2,FBNinja!$J$1:$AE$1,0))),0)+IF($H197&gt;0,$H197*(INDEX(HTBB!$F$2:$O$303,'Aggregate (DFBP)'!$D197,MATCH('Aggregate (DFBP)'!S$2,HTBB!$F$1:$O$1,0))),0)+IF($I197&gt;0,$I197*(INDEX(ESPN!$B$2:$K$246,'Aggregate (DFBP)'!$E197,MATCH('Aggregate (DFBP)'!S$2,ESPN!$B$1:$K$1,0))),0)</f>
        <v>0.3</v>
      </c>
      <c r="T197" s="5">
        <f t="shared" si="3"/>
        <v>9.7999999999999989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78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238</v>
      </c>
      <c r="F198">
        <f t="array" ref="F198">IF(ISERROR(B198),0,B$1)/SUM(IF(ISERROR($B198:$E198),0,$B$1:$E$1))</f>
        <v>1</v>
      </c>
      <c r="G198">
        <f t="array" ref="G198">IF(ISERROR(C198),0,C$1)/SUM(IF(ISERROR($B198:$E198),0,$B$1:$E$1))</f>
        <v>0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(DFBP)'!$B198,MATCH('Aggregate (DFBP)'!K$2,DFBP!$D$1:$Z$1,0))),0)+IF($G198&gt;0,($G198/SUM($F198:$G198,$I198))*(INDEX(FBNinja!$J$2:$AE$409,'Aggregate (DFBP)'!$C198,MATCH('Aggregate (DFBP)'!K$2,FBNinja!$J$1:$AE$1,0))),0)+IF($I198&gt;0,($I198/SUM($F198:$G198,$I198))*(INDEX(ESPN!$B$2:$K$246,'Aggregate (DFBP)'!$E198,MATCH('Aggregate (DFBP)'!K$2,ESPN!$B$1:$K$1,0))),0)</f>
        <v>2.7</v>
      </c>
      <c r="L198" s="5">
        <f>IF($F198&gt;0,($F198/SUM($F198:$G198,$I198))*(INDEX(DFBP!$D$2:$Z$401,'Aggregate (DFBP)'!$B198,MATCH('Aggregate (DFBP)'!L$2,DFBP!$D$1:$Z$1,0))),0)+IF($G198&gt;0,($G198/SUM($F198:$G198,$I198))*(INDEX(FBNinja!$J$2:$AE$409,'Aggregate (DFBP)'!$C198,MATCH('Aggregate (DFBP)'!L$2,FBNinja!$J$1:$AE$1,0))),0)+IF($I198&gt;0,($I198/SUM($F198:$G198,$I198))*(INDEX(ESPN!$B$2:$K$246,'Aggregate (DFBP)'!$E198,MATCH('Aggregate (DFBP)'!L$2,ESPN!$B$1:$K$1,0))),0)</f>
        <v>4.5999999999999996</v>
      </c>
      <c r="M198" s="5">
        <f>IF($F198&gt;0,($F198/SUM($F198:$G198,$I198))*(INDEX(DFBP!$D$2:$Z$401,'Aggregate (DFBP)'!$B198,MATCH('Aggregate (DFBP)'!M$2,DFBP!$D$1:$Z$1,0))),0)+IF($G198&gt;0,($G198/SUM($F198:$G198,$I198))*(INDEX(FBNinja!$J$2:$AE$409,'Aggregate (DFBP)'!$C198,MATCH('Aggregate (DFBP)'!M$2,FBNinja!$J$1:$AE$1,0))),0)+IF($I198&gt;0,($I198/SUM($F198:$G198,$I198))*(INDEX(ESPN!$B$2:$K$246,'Aggregate (DFBP)'!$E198,MATCH('Aggregate (DFBP)'!M$2,ESPN!$B$1:$K$1,0))),0)</f>
        <v>1.2</v>
      </c>
      <c r="N198" s="5">
        <f>IF($F198&gt;0,($F198/SUM($F198:$G198,$I198))*(INDEX(DFBP!$D$2:$Z$401,'Aggregate (DFBP)'!$B198,MATCH('Aggregate (DFBP)'!N$2,DFBP!$D$1:$Z$1,0))),0)+IF($G198&gt;0,($G198/SUM($F198:$G198,$I198))*(INDEX(FBNinja!$J$2:$AE$409,'Aggregate (DFBP)'!$C198,MATCH('Aggregate (DFBP)'!N$2,FBNinja!$J$1:$AE$1,0))),0)+IF($I198&gt;0,($I198/SUM($F198:$G198,$I198))*(INDEX(ESPN!$B$2:$K$246,'Aggregate (DFBP)'!$E198,MATCH('Aggregate (DFBP)'!N$2,ESPN!$B$1:$K$1,0))),0)</f>
        <v>2.1</v>
      </c>
      <c r="O198">
        <f>IF($F198&gt;0,$F198*(INDEX(DFBP!$D$2:$Z$401,'Aggregate (DFBP)'!$B198,MATCH('Aggregate (DFBP)'!O$2,DFBP!$D$1:$Z$1,0))),0)+IF($G198&gt;0,$G198*(INDEX(FBNinja!$J$2:$AE$409,'Aggregate (DFBP)'!$C198,MATCH('Aggregate (DFBP)'!O$2,FBNinja!$J$1:$AE$1,0))),0)+IF($H198&gt;0,$H198*(INDEX(HTBB!$F$2:$O$303,'Aggregate (DFBP)'!$D198,MATCH('Aggregate (DFBP)'!O$2,HTBB!$F$1:$O$1,0))),0)+IF($I198&gt;0,$I198*(INDEX(ESPN!$B$2:$K$246,'Aggregate (DFBP)'!$E198,MATCH('Aggregate (DFBP)'!O$2,ESPN!$B$1:$K$1,0))),0)</f>
        <v>0</v>
      </c>
      <c r="P198">
        <f>IF($F198&gt;0,$F198*(INDEX(DFBP!$D$2:$Z$401,'Aggregate (DFBP)'!$B198,MATCH('Aggregate (DFBP)'!P$2,DFBP!$D$1:$Z$1,0))),0)+IF($G198&gt;0,$G198*(INDEX(FBNinja!$J$2:$AE$409,'Aggregate (DFBP)'!$C198,MATCH('Aggregate (DFBP)'!P$2,FBNinja!$J$1:$AE$1,0))),0)+IF($H198&gt;0,$H198*(INDEX(HTBB!$F$2:$O$303,'Aggregate (DFBP)'!$D198,MATCH('Aggregate (DFBP)'!P$2,HTBB!$F$1:$O$1,0))),0)+IF($I198&gt;0,$I198*(INDEX(ESPN!$B$2:$K$246,'Aggregate (DFBP)'!$E198,MATCH('Aggregate (DFBP)'!P$2,ESPN!$B$1:$K$1,0))),0)</f>
        <v>6.6</v>
      </c>
      <c r="Q198">
        <f>IF($F198&gt;0,$F198*(INDEX(DFBP!$D$2:$Z$401,'Aggregate (DFBP)'!$B198,MATCH('Aggregate (DFBP)'!Q$2,DFBP!$D$1:$Z$1,0))),0)+IF($G198&gt;0,$G198*(INDEX(FBNinja!$J$2:$AE$409,'Aggregate (DFBP)'!$C198,MATCH('Aggregate (DFBP)'!Q$2,FBNinja!$J$1:$AE$1,0))),0)+IF($H198&gt;0,$H198*(INDEX(HTBB!$F$2:$O$303,'Aggregate (DFBP)'!$D198,MATCH('Aggregate (DFBP)'!Q$2,HTBB!$F$1:$O$1,0))),0)+IF($I198&gt;0,$I198*(INDEX(ESPN!$B$2:$K$246,'Aggregate (DFBP)'!$E198,MATCH('Aggregate (DFBP)'!Q$2,ESPN!$B$1:$K$1,0))),0)</f>
        <v>1</v>
      </c>
      <c r="R198">
        <f>IF($F198&gt;0,$F198*(INDEX(DFBP!$D$2:$Z$401,'Aggregate (DFBP)'!$B198,MATCH('Aggregate (DFBP)'!R$2,DFBP!$D$1:$Z$1,0))),0)+IF($G198&gt;0,$G198*(INDEX(FBNinja!$J$2:$AE$409,'Aggregate (DFBP)'!$C198,MATCH('Aggregate (DFBP)'!R$2,FBNinja!$J$1:$AE$1,0))),0)+IF($H198&gt;0,$H198*(INDEX(HTBB!$F$2:$O$303,'Aggregate (DFBP)'!$D198,MATCH('Aggregate (DFBP)'!R$2,HTBB!$F$1:$O$1,0))),0)+IF($I198&gt;0,$I198*(INDEX(ESPN!$B$2:$K$246,'Aggregate (DFBP)'!$E198,MATCH('Aggregate (DFBP)'!R$2,ESPN!$B$1:$K$1,0))),0)</f>
        <v>0.6</v>
      </c>
      <c r="S198">
        <f>IF($F198&gt;0,$F198*(INDEX(DFBP!$D$2:$Z$401,'Aggregate (DFBP)'!$B198,MATCH('Aggregate (DFBP)'!S$2,DFBP!$D$1:$Z$1,0))),0)+IF($G198&gt;0,$G198*(INDEX(FBNinja!$J$2:$AE$409,'Aggregate (DFBP)'!$C198,MATCH('Aggregate (DFBP)'!S$2,FBNinja!$J$1:$AE$1,0))),0)+IF($H198&gt;0,$H198*(INDEX(HTBB!$F$2:$O$303,'Aggregate (DFBP)'!$D198,MATCH('Aggregate (DFBP)'!S$2,HTBB!$F$1:$O$1,0))),0)+IF($I198&gt;0,$I198*(INDEX(ESPN!$B$2:$K$246,'Aggregate (DFBP)'!$E198,MATCH('Aggregate (DFBP)'!S$2,ESPN!$B$1:$K$1,0))),0)</f>
        <v>0.9</v>
      </c>
      <c r="T198" s="5">
        <f t="shared" si="3"/>
        <v>6.6000000000000005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71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1</v>
      </c>
      <c r="G199">
        <f t="array" ref="G199">IF(ISERROR(C199),0,C$1)/SUM(IF(ISERROR($B199:$E199),0,$B$1:$E$1))</f>
        <v>0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(DFBP)'!$B199,MATCH('Aggregate (DFBP)'!K$2,DFBP!$D$1:$Z$1,0))),0)+IF($G199&gt;0,($G199/SUM($F199:$G199,$I199))*(INDEX(FBNinja!$J$2:$AE$409,'Aggregate (DFBP)'!$C199,MATCH('Aggregate (DFBP)'!K$2,FBNinja!$J$1:$AE$1,0))),0)+IF($I199&gt;0,($I199/SUM($F199:$G199,$I199))*(INDEX(ESPN!$B$2:$K$246,'Aggregate (DFBP)'!$E199,MATCH('Aggregate (DFBP)'!K$2,ESPN!$B$1:$K$1,0))),0)</f>
        <v>2.9</v>
      </c>
      <c r="L199" s="5">
        <f>IF($F199&gt;0,($F199/SUM($F199:$G199,$I199))*(INDEX(DFBP!$D$2:$Z$401,'Aggregate (DFBP)'!$B199,MATCH('Aggregate (DFBP)'!L$2,DFBP!$D$1:$Z$1,0))),0)+IF($G199&gt;0,($G199/SUM($F199:$G199,$I199))*(INDEX(FBNinja!$J$2:$AE$409,'Aggregate (DFBP)'!$C199,MATCH('Aggregate (DFBP)'!L$2,FBNinja!$J$1:$AE$1,0))),0)+IF($I199&gt;0,($I199/SUM($F199:$G199,$I199))*(INDEX(ESPN!$B$2:$K$246,'Aggregate (DFBP)'!$E199,MATCH('Aggregate (DFBP)'!L$2,ESPN!$B$1:$K$1,0))),0)</f>
        <v>5.9</v>
      </c>
      <c r="M199" s="5">
        <f>IF($F199&gt;0,($F199/SUM($F199:$G199,$I199))*(INDEX(DFBP!$D$2:$Z$401,'Aggregate (DFBP)'!$B199,MATCH('Aggregate (DFBP)'!M$2,DFBP!$D$1:$Z$1,0))),0)+IF($G199&gt;0,($G199/SUM($F199:$G199,$I199))*(INDEX(FBNinja!$J$2:$AE$409,'Aggregate (DFBP)'!$C199,MATCH('Aggregate (DFBP)'!M$2,FBNinja!$J$1:$AE$1,0))),0)+IF($I199&gt;0,($I199/SUM($F199:$G199,$I199))*(INDEX(ESPN!$B$2:$K$246,'Aggregate (DFBP)'!$E199,MATCH('Aggregate (DFBP)'!M$2,ESPN!$B$1:$K$1,0))),0)</f>
        <v>0.9</v>
      </c>
      <c r="N199" s="5">
        <f>IF($F199&gt;0,($F199/SUM($F199:$G199,$I199))*(INDEX(DFBP!$D$2:$Z$401,'Aggregate (DFBP)'!$B199,MATCH('Aggregate (DFBP)'!N$2,DFBP!$D$1:$Z$1,0))),0)+IF($G199&gt;0,($G199/SUM($F199:$G199,$I199))*(INDEX(FBNinja!$J$2:$AE$409,'Aggregate (DFBP)'!$C199,MATCH('Aggregate (DFBP)'!N$2,FBNinja!$J$1:$AE$1,0))),0)+IF($I199&gt;0,($I199/SUM($F199:$G199,$I199))*(INDEX(ESPN!$B$2:$K$246,'Aggregate (DFBP)'!$E199,MATCH('Aggregate (DFBP)'!N$2,ESPN!$B$1:$K$1,0))),0)</f>
        <v>1</v>
      </c>
      <c r="O199">
        <f>IF($F199&gt;0,$F199*(INDEX(DFBP!$D$2:$Z$401,'Aggregate (DFBP)'!$B199,MATCH('Aggregate (DFBP)'!O$2,DFBP!$D$1:$Z$1,0))),0)+IF($G199&gt;0,$G199*(INDEX(FBNinja!$J$2:$AE$409,'Aggregate (DFBP)'!$C199,MATCH('Aggregate (DFBP)'!O$2,FBNinja!$J$1:$AE$1,0))),0)+IF($H199&gt;0,$H199*(INDEX(HTBB!$F$2:$O$303,'Aggregate (DFBP)'!$D199,MATCH('Aggregate (DFBP)'!O$2,HTBB!$F$1:$O$1,0))),0)+IF($I199&gt;0,$I199*(INDEX(ESPN!$B$2:$K$246,'Aggregate (DFBP)'!$E199,MATCH('Aggregate (DFBP)'!O$2,ESPN!$B$1:$K$1,0))),0)</f>
        <v>0.3</v>
      </c>
      <c r="P199">
        <f>IF($F199&gt;0,$F199*(INDEX(DFBP!$D$2:$Z$401,'Aggregate (DFBP)'!$B199,MATCH('Aggregate (DFBP)'!P$2,DFBP!$D$1:$Z$1,0))),0)+IF($G199&gt;0,$G199*(INDEX(FBNinja!$J$2:$AE$409,'Aggregate (DFBP)'!$C199,MATCH('Aggregate (DFBP)'!P$2,FBNinja!$J$1:$AE$1,0))),0)+IF($H199&gt;0,$H199*(INDEX(HTBB!$F$2:$O$303,'Aggregate (DFBP)'!$D199,MATCH('Aggregate (DFBP)'!P$2,HTBB!$F$1:$O$1,0))),0)+IF($I199&gt;0,$I199*(INDEX(ESPN!$B$2:$K$246,'Aggregate (DFBP)'!$E199,MATCH('Aggregate (DFBP)'!P$2,ESPN!$B$1:$K$1,0))),0)</f>
        <v>4.4000000000000004</v>
      </c>
      <c r="Q199">
        <f>IF($F199&gt;0,$F199*(INDEX(DFBP!$D$2:$Z$401,'Aggregate (DFBP)'!$B199,MATCH('Aggregate (DFBP)'!Q$2,DFBP!$D$1:$Z$1,0))),0)+IF($G199&gt;0,$G199*(INDEX(FBNinja!$J$2:$AE$409,'Aggregate (DFBP)'!$C199,MATCH('Aggregate (DFBP)'!Q$2,FBNinja!$J$1:$AE$1,0))),0)+IF($H199&gt;0,$H199*(INDEX(HTBB!$F$2:$O$303,'Aggregate (DFBP)'!$D199,MATCH('Aggregate (DFBP)'!Q$2,HTBB!$F$1:$O$1,0))),0)+IF($I199&gt;0,$I199*(INDEX(ESPN!$B$2:$K$246,'Aggregate (DFBP)'!$E199,MATCH('Aggregate (DFBP)'!Q$2,ESPN!$B$1:$K$1,0))),0)</f>
        <v>0.9</v>
      </c>
      <c r="R199">
        <f>IF($F199&gt;0,$F199*(INDEX(DFBP!$D$2:$Z$401,'Aggregate (DFBP)'!$B199,MATCH('Aggregate (DFBP)'!R$2,DFBP!$D$1:$Z$1,0))),0)+IF($G199&gt;0,$G199*(INDEX(FBNinja!$J$2:$AE$409,'Aggregate (DFBP)'!$C199,MATCH('Aggregate (DFBP)'!R$2,FBNinja!$J$1:$AE$1,0))),0)+IF($H199&gt;0,$H199*(INDEX(HTBB!$F$2:$O$303,'Aggregate (DFBP)'!$D199,MATCH('Aggregate (DFBP)'!R$2,HTBB!$F$1:$O$1,0))),0)+IF($I199&gt;0,$I199*(INDEX(ESPN!$B$2:$K$246,'Aggregate (DFBP)'!$E199,MATCH('Aggregate (DFBP)'!R$2,ESPN!$B$1:$K$1,0))),0)</f>
        <v>0.2</v>
      </c>
      <c r="S199">
        <f>IF($F199&gt;0,$F199*(INDEX(DFBP!$D$2:$Z$401,'Aggregate (DFBP)'!$B199,MATCH('Aggregate (DFBP)'!S$2,DFBP!$D$1:$Z$1,0))),0)+IF($G199&gt;0,$G199*(INDEX(FBNinja!$J$2:$AE$409,'Aggregate (DFBP)'!$C199,MATCH('Aggregate (DFBP)'!S$2,FBNinja!$J$1:$AE$1,0))),0)+IF($H199&gt;0,$H199*(INDEX(HTBB!$F$2:$O$303,'Aggregate (DFBP)'!$D199,MATCH('Aggregate (DFBP)'!S$2,HTBB!$F$1:$O$1,0))),0)+IF($I199&gt;0,$I199*(INDEX(ESPN!$B$2:$K$246,'Aggregate (DFBP)'!$E199,MATCH('Aggregate (DFBP)'!S$2,ESPN!$B$1:$K$1,0))),0)</f>
        <v>0.2</v>
      </c>
      <c r="T199" s="5">
        <f t="shared" si="3"/>
        <v>7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70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201</v>
      </c>
      <c r="F200">
        <f t="array" ref="F200">IF(ISERROR(B200),0,B$1)/SUM(IF(ISERROR($B200:$E200),0,$B$1:$E$1))</f>
        <v>1</v>
      </c>
      <c r="G200">
        <f t="array" ref="G200">IF(ISERROR(C200),0,C$1)/SUM(IF(ISERROR($B200:$E200),0,$B$1:$E$1))</f>
        <v>0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(DFBP)'!$B200,MATCH('Aggregate (DFBP)'!K$2,DFBP!$D$1:$Z$1,0))),0)+IF($G200&gt;0,($G200/SUM($F200:$G200,$I200))*(INDEX(FBNinja!$J$2:$AE$409,'Aggregate (DFBP)'!$C200,MATCH('Aggregate (DFBP)'!K$2,FBNinja!$J$1:$AE$1,0))),0)+IF($I200&gt;0,($I200/SUM($F200:$G200,$I200))*(INDEX(ESPN!$B$2:$K$246,'Aggregate (DFBP)'!$E200,MATCH('Aggregate (DFBP)'!K$2,ESPN!$B$1:$K$1,0))),0)</f>
        <v>2.9</v>
      </c>
      <c r="L200" s="5">
        <f>IF($F200&gt;0,($F200/SUM($F200:$G200,$I200))*(INDEX(DFBP!$D$2:$Z$401,'Aggregate (DFBP)'!$B200,MATCH('Aggregate (DFBP)'!L$2,DFBP!$D$1:$Z$1,0))),0)+IF($G200&gt;0,($G200/SUM($F200:$G200,$I200))*(INDEX(FBNinja!$J$2:$AE$409,'Aggregate (DFBP)'!$C200,MATCH('Aggregate (DFBP)'!L$2,FBNinja!$J$1:$AE$1,0))),0)+IF($I200&gt;0,($I200/SUM($F200:$G200,$I200))*(INDEX(ESPN!$B$2:$K$246,'Aggregate (DFBP)'!$E200,MATCH('Aggregate (DFBP)'!L$2,ESPN!$B$1:$K$1,0))),0)</f>
        <v>6.7</v>
      </c>
      <c r="M200" s="5">
        <f>IF($F200&gt;0,($F200/SUM($F200:$G200,$I200))*(INDEX(DFBP!$D$2:$Z$401,'Aggregate (DFBP)'!$B200,MATCH('Aggregate (DFBP)'!M$2,DFBP!$D$1:$Z$1,0))),0)+IF($G200&gt;0,($G200/SUM($F200:$G200,$I200))*(INDEX(FBNinja!$J$2:$AE$409,'Aggregate (DFBP)'!$C200,MATCH('Aggregate (DFBP)'!M$2,FBNinja!$J$1:$AE$1,0))),0)+IF($I200&gt;0,($I200/SUM($F200:$G200,$I200))*(INDEX(ESPN!$B$2:$K$246,'Aggregate (DFBP)'!$E200,MATCH('Aggregate (DFBP)'!M$2,ESPN!$B$1:$K$1,0))),0)</f>
        <v>0.9</v>
      </c>
      <c r="N200" s="5">
        <f>IF($F200&gt;0,($F200/SUM($F200:$G200,$I200))*(INDEX(DFBP!$D$2:$Z$401,'Aggregate (DFBP)'!$B200,MATCH('Aggregate (DFBP)'!N$2,DFBP!$D$1:$Z$1,0))),0)+IF($G200&gt;0,($G200/SUM($F200:$G200,$I200))*(INDEX(FBNinja!$J$2:$AE$409,'Aggregate (DFBP)'!$C200,MATCH('Aggregate (DFBP)'!N$2,FBNinja!$J$1:$AE$1,0))),0)+IF($I200&gt;0,($I200/SUM($F200:$G200,$I200))*(INDEX(ESPN!$B$2:$K$246,'Aggregate (DFBP)'!$E200,MATCH('Aggregate (DFBP)'!N$2,ESPN!$B$1:$K$1,0))),0)</f>
        <v>1.1000000000000001</v>
      </c>
      <c r="O200">
        <f>IF($F200&gt;0,$F200*(INDEX(DFBP!$D$2:$Z$401,'Aggregate (DFBP)'!$B200,MATCH('Aggregate (DFBP)'!O$2,DFBP!$D$1:$Z$1,0))),0)+IF($G200&gt;0,$G200*(INDEX(FBNinja!$J$2:$AE$409,'Aggregate (DFBP)'!$C200,MATCH('Aggregate (DFBP)'!O$2,FBNinja!$J$1:$AE$1,0))),0)+IF($H200&gt;0,$H200*(INDEX(HTBB!$F$2:$O$303,'Aggregate (DFBP)'!$D200,MATCH('Aggregate (DFBP)'!O$2,HTBB!$F$1:$O$1,0))),0)+IF($I200&gt;0,$I200*(INDEX(ESPN!$B$2:$K$246,'Aggregate (DFBP)'!$E200,MATCH('Aggregate (DFBP)'!O$2,ESPN!$B$1:$K$1,0))),0)</f>
        <v>1</v>
      </c>
      <c r="P200">
        <f>IF($F200&gt;0,$F200*(INDEX(DFBP!$D$2:$Z$401,'Aggregate (DFBP)'!$B200,MATCH('Aggregate (DFBP)'!P$2,DFBP!$D$1:$Z$1,0))),0)+IF($G200&gt;0,$G200*(INDEX(FBNinja!$J$2:$AE$409,'Aggregate (DFBP)'!$C200,MATCH('Aggregate (DFBP)'!P$2,FBNinja!$J$1:$AE$1,0))),0)+IF($H200&gt;0,$H200*(INDEX(HTBB!$F$2:$O$303,'Aggregate (DFBP)'!$D200,MATCH('Aggregate (DFBP)'!P$2,HTBB!$F$1:$O$1,0))),0)+IF($I200&gt;0,$I200*(INDEX(ESPN!$B$2:$K$246,'Aggregate (DFBP)'!$E200,MATCH('Aggregate (DFBP)'!P$2,ESPN!$B$1:$K$1,0))),0)</f>
        <v>2.4</v>
      </c>
      <c r="Q200">
        <f>IF($F200&gt;0,$F200*(INDEX(DFBP!$D$2:$Z$401,'Aggregate (DFBP)'!$B200,MATCH('Aggregate (DFBP)'!Q$2,DFBP!$D$1:$Z$1,0))),0)+IF($G200&gt;0,$G200*(INDEX(FBNinja!$J$2:$AE$409,'Aggregate (DFBP)'!$C200,MATCH('Aggregate (DFBP)'!Q$2,FBNinja!$J$1:$AE$1,0))),0)+IF($H200&gt;0,$H200*(INDEX(HTBB!$F$2:$O$303,'Aggregate (DFBP)'!$D200,MATCH('Aggregate (DFBP)'!Q$2,HTBB!$F$1:$O$1,0))),0)+IF($I200&gt;0,$I200*(INDEX(ESPN!$B$2:$K$246,'Aggregate (DFBP)'!$E200,MATCH('Aggregate (DFBP)'!Q$2,ESPN!$B$1:$K$1,0))),0)</f>
        <v>2.4</v>
      </c>
      <c r="R200">
        <f>IF($F200&gt;0,$F200*(INDEX(DFBP!$D$2:$Z$401,'Aggregate (DFBP)'!$B200,MATCH('Aggregate (DFBP)'!R$2,DFBP!$D$1:$Z$1,0))),0)+IF($G200&gt;0,$G200*(INDEX(FBNinja!$J$2:$AE$409,'Aggregate (DFBP)'!$C200,MATCH('Aggregate (DFBP)'!R$2,FBNinja!$J$1:$AE$1,0))),0)+IF($H200&gt;0,$H200*(INDEX(HTBB!$F$2:$O$303,'Aggregate (DFBP)'!$D200,MATCH('Aggregate (DFBP)'!R$2,HTBB!$F$1:$O$1,0))),0)+IF($I200&gt;0,$I200*(INDEX(ESPN!$B$2:$K$246,'Aggregate (DFBP)'!$E200,MATCH('Aggregate (DFBP)'!R$2,ESPN!$B$1:$K$1,0))),0)</f>
        <v>0.5</v>
      </c>
      <c r="S200">
        <f>IF($F200&gt;0,$F200*(INDEX(DFBP!$D$2:$Z$401,'Aggregate (DFBP)'!$B200,MATCH('Aggregate (DFBP)'!S$2,DFBP!$D$1:$Z$1,0))),0)+IF($G200&gt;0,$G200*(INDEX(FBNinja!$J$2:$AE$409,'Aggregate (DFBP)'!$C200,MATCH('Aggregate (DFBP)'!S$2,FBNinja!$J$1:$AE$1,0))),0)+IF($H200&gt;0,$H200*(INDEX(HTBB!$F$2:$O$303,'Aggregate (DFBP)'!$D200,MATCH('Aggregate (DFBP)'!S$2,HTBB!$F$1:$O$1,0))),0)+IF($I200&gt;0,$I200*(INDEX(ESPN!$B$2:$K$246,'Aggregate (DFBP)'!$E200,MATCH('Aggregate (DFBP)'!S$2,ESPN!$B$1:$K$1,0))),0)</f>
        <v>0.1</v>
      </c>
      <c r="T200" s="5">
        <f t="shared" si="3"/>
        <v>7.7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78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154</v>
      </c>
      <c r="F201">
        <f t="array" ref="F201">IF(ISERROR(B201),0,B$1)/SUM(IF(ISERROR($B201:$E201),0,$B$1:$E$1))</f>
        <v>1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(DFBP)'!$B201,MATCH('Aggregate (DFBP)'!K$2,DFBP!$D$1:$Z$1,0))),0)+IF($G201&gt;0,($G201/SUM($F201:$G201,$I201))*(INDEX(FBNinja!$J$2:$AE$409,'Aggregate (DFBP)'!$C201,MATCH('Aggregate (DFBP)'!K$2,FBNinja!$J$1:$AE$1,0))),0)+IF($I201&gt;0,($I201/SUM($F201:$G201,$I201))*(INDEX(ESPN!$B$2:$K$246,'Aggregate (DFBP)'!$E201,MATCH('Aggregate (DFBP)'!K$2,ESPN!$B$1:$K$1,0))),0)</f>
        <v>3.5</v>
      </c>
      <c r="L201" s="5">
        <f>IF($F201&gt;0,($F201/SUM($F201:$G201,$I201))*(INDEX(DFBP!$D$2:$Z$401,'Aggregate (DFBP)'!$B201,MATCH('Aggregate (DFBP)'!L$2,DFBP!$D$1:$Z$1,0))),0)+IF($G201&gt;0,($G201/SUM($F201:$G201,$I201))*(INDEX(FBNinja!$J$2:$AE$409,'Aggregate (DFBP)'!$C201,MATCH('Aggregate (DFBP)'!L$2,FBNinja!$J$1:$AE$1,0))),0)+IF($I201&gt;0,($I201/SUM($F201:$G201,$I201))*(INDEX(ESPN!$B$2:$K$246,'Aggregate (DFBP)'!$E201,MATCH('Aggregate (DFBP)'!L$2,ESPN!$B$1:$K$1,0))),0)</f>
        <v>6.9</v>
      </c>
      <c r="M201" s="5">
        <f>IF($F201&gt;0,($F201/SUM($F201:$G201,$I201))*(INDEX(DFBP!$D$2:$Z$401,'Aggregate (DFBP)'!$B201,MATCH('Aggregate (DFBP)'!M$2,DFBP!$D$1:$Z$1,0))),0)+IF($G201&gt;0,($G201/SUM($F201:$G201,$I201))*(INDEX(FBNinja!$J$2:$AE$409,'Aggregate (DFBP)'!$C201,MATCH('Aggregate (DFBP)'!M$2,FBNinja!$J$1:$AE$1,0))),0)+IF($I201&gt;0,($I201/SUM($F201:$G201,$I201))*(INDEX(ESPN!$B$2:$K$246,'Aggregate (DFBP)'!$E201,MATCH('Aggregate (DFBP)'!M$2,ESPN!$B$1:$K$1,0))),0)</f>
        <v>2.4</v>
      </c>
      <c r="N201" s="5">
        <f>IF($F201&gt;0,($F201/SUM($F201:$G201,$I201))*(INDEX(DFBP!$D$2:$Z$401,'Aggregate (DFBP)'!$B201,MATCH('Aggregate (DFBP)'!N$2,DFBP!$D$1:$Z$1,0))),0)+IF($G201&gt;0,($G201/SUM($F201:$G201,$I201))*(INDEX(FBNinja!$J$2:$AE$409,'Aggregate (DFBP)'!$C201,MATCH('Aggregate (DFBP)'!N$2,FBNinja!$J$1:$AE$1,0))),0)+IF($I201&gt;0,($I201/SUM($F201:$G201,$I201))*(INDEX(ESPN!$B$2:$K$246,'Aggregate (DFBP)'!$E201,MATCH('Aggregate (DFBP)'!N$2,ESPN!$B$1:$K$1,0))),0)</f>
        <v>3.9</v>
      </c>
      <c r="O201">
        <f>IF($F201&gt;0,$F201*(INDEX(DFBP!$D$2:$Z$401,'Aggregate (DFBP)'!$B201,MATCH('Aggregate (DFBP)'!O$2,DFBP!$D$1:$Z$1,0))),0)+IF($G201&gt;0,$G201*(INDEX(FBNinja!$J$2:$AE$409,'Aggregate (DFBP)'!$C201,MATCH('Aggregate (DFBP)'!O$2,FBNinja!$J$1:$AE$1,0))),0)+IF($H201&gt;0,$H201*(INDEX(HTBB!$F$2:$O$303,'Aggregate (DFBP)'!$D201,MATCH('Aggregate (DFBP)'!O$2,HTBB!$F$1:$O$1,0))),0)+IF($I201&gt;0,$I201*(INDEX(ESPN!$B$2:$K$246,'Aggregate (DFBP)'!$E201,MATCH('Aggregate (DFBP)'!O$2,ESPN!$B$1:$K$1,0))),0)</f>
        <v>0</v>
      </c>
      <c r="P201">
        <f>IF($F201&gt;0,$F201*(INDEX(DFBP!$D$2:$Z$401,'Aggregate (DFBP)'!$B201,MATCH('Aggregate (DFBP)'!P$2,DFBP!$D$1:$Z$1,0))),0)+IF($G201&gt;0,$G201*(INDEX(FBNinja!$J$2:$AE$409,'Aggregate (DFBP)'!$C201,MATCH('Aggregate (DFBP)'!P$2,FBNinja!$J$1:$AE$1,0))),0)+IF($H201&gt;0,$H201*(INDEX(HTBB!$F$2:$O$303,'Aggregate (DFBP)'!$D201,MATCH('Aggregate (DFBP)'!P$2,HTBB!$F$1:$O$1,0))),0)+IF($I201&gt;0,$I201*(INDEX(ESPN!$B$2:$K$246,'Aggregate (DFBP)'!$E201,MATCH('Aggregate (DFBP)'!P$2,ESPN!$B$1:$K$1,0))),0)</f>
        <v>7.3</v>
      </c>
      <c r="Q201">
        <f>IF($F201&gt;0,$F201*(INDEX(DFBP!$D$2:$Z$401,'Aggregate (DFBP)'!$B201,MATCH('Aggregate (DFBP)'!Q$2,DFBP!$D$1:$Z$1,0))),0)+IF($G201&gt;0,$G201*(INDEX(FBNinja!$J$2:$AE$409,'Aggregate (DFBP)'!$C201,MATCH('Aggregate (DFBP)'!Q$2,FBNinja!$J$1:$AE$1,0))),0)+IF($H201&gt;0,$H201*(INDEX(HTBB!$F$2:$O$303,'Aggregate (DFBP)'!$D201,MATCH('Aggregate (DFBP)'!Q$2,HTBB!$F$1:$O$1,0))),0)+IF($I201&gt;0,$I201*(INDEX(ESPN!$B$2:$K$246,'Aggregate (DFBP)'!$E201,MATCH('Aggregate (DFBP)'!Q$2,ESPN!$B$1:$K$1,0))),0)</f>
        <v>2.7</v>
      </c>
      <c r="R201">
        <f>IF($F201&gt;0,$F201*(INDEX(DFBP!$D$2:$Z$401,'Aggregate (DFBP)'!$B201,MATCH('Aggregate (DFBP)'!R$2,DFBP!$D$1:$Z$1,0))),0)+IF($G201&gt;0,$G201*(INDEX(FBNinja!$J$2:$AE$409,'Aggregate (DFBP)'!$C201,MATCH('Aggregate (DFBP)'!R$2,FBNinja!$J$1:$AE$1,0))),0)+IF($H201&gt;0,$H201*(INDEX(HTBB!$F$2:$O$303,'Aggregate (DFBP)'!$D201,MATCH('Aggregate (DFBP)'!R$2,HTBB!$F$1:$O$1,0))),0)+IF($I201&gt;0,$I201*(INDEX(ESPN!$B$2:$K$246,'Aggregate (DFBP)'!$E201,MATCH('Aggregate (DFBP)'!R$2,ESPN!$B$1:$K$1,0))),0)</f>
        <v>0.8</v>
      </c>
      <c r="S201">
        <f>IF($F201&gt;0,$F201*(INDEX(DFBP!$D$2:$Z$401,'Aggregate (DFBP)'!$B201,MATCH('Aggregate (DFBP)'!S$2,DFBP!$D$1:$Z$1,0))),0)+IF($G201&gt;0,$G201*(INDEX(FBNinja!$J$2:$AE$409,'Aggregate (DFBP)'!$C201,MATCH('Aggregate (DFBP)'!S$2,FBNinja!$J$1:$AE$1,0))),0)+IF($H201&gt;0,$H201*(INDEX(HTBB!$F$2:$O$303,'Aggregate (DFBP)'!$D201,MATCH('Aggregate (DFBP)'!S$2,HTBB!$F$1:$O$1,0))),0)+IF($I201&gt;0,$I201*(INDEX(ESPN!$B$2:$K$246,'Aggregate (DFBP)'!$E201,MATCH('Aggregate (DFBP)'!S$2,ESPN!$B$1:$K$1,0))),0)</f>
        <v>1</v>
      </c>
      <c r="T201" s="5">
        <f t="shared" si="3"/>
        <v>9.4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78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225</v>
      </c>
      <c r="F202">
        <f t="array" ref="F202">IF(ISERROR(B202),0,B$1)/SUM(IF(ISERROR($B202:$E202),0,$B$1:$E$1))</f>
        <v>1</v>
      </c>
      <c r="G202">
        <f t="array" ref="G202">IF(ISERROR(C202),0,C$1)/SUM(IF(ISERROR($B202:$E202),0,$B$1:$E$1))</f>
        <v>0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(DFBP)'!$B202,MATCH('Aggregate (DFBP)'!K$2,DFBP!$D$1:$Z$1,0))),0)+IF($G202&gt;0,($G202/SUM($F202:$G202,$I202))*(INDEX(FBNinja!$J$2:$AE$409,'Aggregate (DFBP)'!$C202,MATCH('Aggregate (DFBP)'!K$2,FBNinja!$J$1:$AE$1,0))),0)+IF($I202&gt;0,($I202/SUM($F202:$G202,$I202))*(INDEX(ESPN!$B$2:$K$246,'Aggregate (DFBP)'!$E202,MATCH('Aggregate (DFBP)'!K$2,ESPN!$B$1:$K$1,0))),0)</f>
        <v>2</v>
      </c>
      <c r="L202" s="5">
        <f>IF($F202&gt;0,($F202/SUM($F202:$G202,$I202))*(INDEX(DFBP!$D$2:$Z$401,'Aggregate (DFBP)'!$B202,MATCH('Aggregate (DFBP)'!L$2,DFBP!$D$1:$Z$1,0))),0)+IF($G202&gt;0,($G202/SUM($F202:$G202,$I202))*(INDEX(FBNinja!$J$2:$AE$409,'Aggregate (DFBP)'!$C202,MATCH('Aggregate (DFBP)'!L$2,FBNinja!$J$1:$AE$1,0))),0)+IF($I202&gt;0,($I202/SUM($F202:$G202,$I202))*(INDEX(ESPN!$B$2:$K$246,'Aggregate (DFBP)'!$E202,MATCH('Aggregate (DFBP)'!L$2,ESPN!$B$1:$K$1,0))),0)</f>
        <v>4.3</v>
      </c>
      <c r="M202" s="5">
        <f>IF($F202&gt;0,($F202/SUM($F202:$G202,$I202))*(INDEX(DFBP!$D$2:$Z$401,'Aggregate (DFBP)'!$B202,MATCH('Aggregate (DFBP)'!M$2,DFBP!$D$1:$Z$1,0))),0)+IF($G202&gt;0,($G202/SUM($F202:$G202,$I202))*(INDEX(FBNinja!$J$2:$AE$409,'Aggregate (DFBP)'!$C202,MATCH('Aggregate (DFBP)'!M$2,FBNinja!$J$1:$AE$1,0))),0)+IF($I202&gt;0,($I202/SUM($F202:$G202,$I202))*(INDEX(ESPN!$B$2:$K$246,'Aggregate (DFBP)'!$E202,MATCH('Aggregate (DFBP)'!M$2,ESPN!$B$1:$K$1,0))),0)</f>
        <v>0.9</v>
      </c>
      <c r="N202" s="5">
        <f>IF($F202&gt;0,($F202/SUM($F202:$G202,$I202))*(INDEX(DFBP!$D$2:$Z$401,'Aggregate (DFBP)'!$B202,MATCH('Aggregate (DFBP)'!N$2,DFBP!$D$1:$Z$1,0))),0)+IF($G202&gt;0,($G202/SUM($F202:$G202,$I202))*(INDEX(FBNinja!$J$2:$AE$409,'Aggregate (DFBP)'!$C202,MATCH('Aggregate (DFBP)'!N$2,FBNinja!$J$1:$AE$1,0))),0)+IF($I202&gt;0,($I202/SUM($F202:$G202,$I202))*(INDEX(ESPN!$B$2:$K$246,'Aggregate (DFBP)'!$E202,MATCH('Aggregate (DFBP)'!N$2,ESPN!$B$1:$K$1,0))),0)</f>
        <v>1.2</v>
      </c>
      <c r="O202">
        <f>IF($F202&gt;0,$F202*(INDEX(DFBP!$D$2:$Z$401,'Aggregate (DFBP)'!$B202,MATCH('Aggregate (DFBP)'!O$2,DFBP!$D$1:$Z$1,0))),0)+IF($G202&gt;0,$G202*(INDEX(FBNinja!$J$2:$AE$409,'Aggregate (DFBP)'!$C202,MATCH('Aggregate (DFBP)'!O$2,FBNinja!$J$1:$AE$1,0))),0)+IF($H202&gt;0,$H202*(INDEX(HTBB!$F$2:$O$303,'Aggregate (DFBP)'!$D202,MATCH('Aggregate (DFBP)'!O$2,HTBB!$F$1:$O$1,0))),0)+IF($I202&gt;0,$I202*(INDEX(ESPN!$B$2:$K$246,'Aggregate (DFBP)'!$E202,MATCH('Aggregate (DFBP)'!O$2,ESPN!$B$1:$K$1,0))),0)</f>
        <v>0.4</v>
      </c>
      <c r="P202">
        <f>IF($F202&gt;0,$F202*(INDEX(DFBP!$D$2:$Z$401,'Aggregate (DFBP)'!$B202,MATCH('Aggregate (DFBP)'!P$2,DFBP!$D$1:$Z$1,0))),0)+IF($G202&gt;0,$G202*(INDEX(FBNinja!$J$2:$AE$409,'Aggregate (DFBP)'!$C202,MATCH('Aggregate (DFBP)'!P$2,FBNinja!$J$1:$AE$1,0))),0)+IF($H202&gt;0,$H202*(INDEX(HTBB!$F$2:$O$303,'Aggregate (DFBP)'!$D202,MATCH('Aggregate (DFBP)'!P$2,HTBB!$F$1:$O$1,0))),0)+IF($I202&gt;0,$I202*(INDEX(ESPN!$B$2:$K$246,'Aggregate (DFBP)'!$E202,MATCH('Aggregate (DFBP)'!P$2,ESPN!$B$1:$K$1,0))),0)</f>
        <v>3.5</v>
      </c>
      <c r="Q202">
        <f>IF($F202&gt;0,$F202*(INDEX(DFBP!$D$2:$Z$401,'Aggregate (DFBP)'!$B202,MATCH('Aggregate (DFBP)'!Q$2,DFBP!$D$1:$Z$1,0))),0)+IF($G202&gt;0,$G202*(INDEX(FBNinja!$J$2:$AE$409,'Aggregate (DFBP)'!$C202,MATCH('Aggregate (DFBP)'!Q$2,FBNinja!$J$1:$AE$1,0))),0)+IF($H202&gt;0,$H202*(INDEX(HTBB!$F$2:$O$303,'Aggregate (DFBP)'!$D202,MATCH('Aggregate (DFBP)'!Q$2,HTBB!$F$1:$O$1,0))),0)+IF($I202&gt;0,$I202*(INDEX(ESPN!$B$2:$K$246,'Aggregate (DFBP)'!$E202,MATCH('Aggregate (DFBP)'!Q$2,ESPN!$B$1:$K$1,0))),0)</f>
        <v>1.8</v>
      </c>
      <c r="R202">
        <f>IF($F202&gt;0,$F202*(INDEX(DFBP!$D$2:$Z$401,'Aggregate (DFBP)'!$B202,MATCH('Aggregate (DFBP)'!R$2,DFBP!$D$1:$Z$1,0))),0)+IF($G202&gt;0,$G202*(INDEX(FBNinja!$J$2:$AE$409,'Aggregate (DFBP)'!$C202,MATCH('Aggregate (DFBP)'!R$2,FBNinja!$J$1:$AE$1,0))),0)+IF($H202&gt;0,$H202*(INDEX(HTBB!$F$2:$O$303,'Aggregate (DFBP)'!$D202,MATCH('Aggregate (DFBP)'!R$2,HTBB!$F$1:$O$1,0))),0)+IF($I202&gt;0,$I202*(INDEX(ESPN!$B$2:$K$246,'Aggregate (DFBP)'!$E202,MATCH('Aggregate (DFBP)'!R$2,ESPN!$B$1:$K$1,0))),0)</f>
        <v>0.8</v>
      </c>
      <c r="S202">
        <f>IF($F202&gt;0,$F202*(INDEX(DFBP!$D$2:$Z$401,'Aggregate (DFBP)'!$B202,MATCH('Aggregate (DFBP)'!S$2,DFBP!$D$1:$Z$1,0))),0)+IF($G202&gt;0,$G202*(INDEX(FBNinja!$J$2:$AE$409,'Aggregate (DFBP)'!$C202,MATCH('Aggregate (DFBP)'!S$2,FBNinja!$J$1:$AE$1,0))),0)+IF($H202&gt;0,$H202*(INDEX(HTBB!$F$2:$O$303,'Aggregate (DFBP)'!$D202,MATCH('Aggregate (DFBP)'!S$2,HTBB!$F$1:$O$1,0))),0)+IF($I202&gt;0,$I202*(INDEX(ESPN!$B$2:$K$246,'Aggregate (DFBP)'!$E202,MATCH('Aggregate (DFBP)'!S$2,ESPN!$B$1:$K$1,0))),0)</f>
        <v>0.4</v>
      </c>
      <c r="T202" s="5">
        <f t="shared" si="3"/>
        <v>5.3000000000000007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75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1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(DFBP)'!$B203,MATCH('Aggregate (DFBP)'!K$2,DFBP!$D$1:$Z$1,0))),0)+IF($G203&gt;0,($G203/SUM($F203:$G203,$I203))*(INDEX(FBNinja!$J$2:$AE$409,'Aggregate (DFBP)'!$C203,MATCH('Aggregate (DFBP)'!K$2,FBNinja!$J$1:$AE$1,0))),0)+IF($I203&gt;0,($I203/SUM($F203:$G203,$I203))*(INDEX(ESPN!$B$2:$K$246,'Aggregate (DFBP)'!$E203,MATCH('Aggregate (DFBP)'!K$2,ESPN!$B$1:$K$1,0))),0)</f>
        <v>2.5</v>
      </c>
      <c r="L203" s="5">
        <f>IF($F203&gt;0,($F203/SUM($F203:$G203,$I203))*(INDEX(DFBP!$D$2:$Z$401,'Aggregate (DFBP)'!$B203,MATCH('Aggregate (DFBP)'!L$2,DFBP!$D$1:$Z$1,0))),0)+IF($G203&gt;0,($G203/SUM($F203:$G203,$I203))*(INDEX(FBNinja!$J$2:$AE$409,'Aggregate (DFBP)'!$C203,MATCH('Aggregate (DFBP)'!L$2,FBNinja!$J$1:$AE$1,0))),0)+IF($I203&gt;0,($I203/SUM($F203:$G203,$I203))*(INDEX(ESPN!$B$2:$K$246,'Aggregate (DFBP)'!$E203,MATCH('Aggregate (DFBP)'!L$2,ESPN!$B$1:$K$1,0))),0)</f>
        <v>5.3</v>
      </c>
      <c r="M203" s="5">
        <f>IF($F203&gt;0,($F203/SUM($F203:$G203,$I203))*(INDEX(DFBP!$D$2:$Z$401,'Aggregate (DFBP)'!$B203,MATCH('Aggregate (DFBP)'!M$2,DFBP!$D$1:$Z$1,0))),0)+IF($G203&gt;0,($G203/SUM($F203:$G203,$I203))*(INDEX(FBNinja!$J$2:$AE$409,'Aggregate (DFBP)'!$C203,MATCH('Aggregate (DFBP)'!M$2,FBNinja!$J$1:$AE$1,0))),0)+IF($I203&gt;0,($I203/SUM($F203:$G203,$I203))*(INDEX(ESPN!$B$2:$K$246,'Aggregate (DFBP)'!$E203,MATCH('Aggregate (DFBP)'!M$2,ESPN!$B$1:$K$1,0))),0)</f>
        <v>1</v>
      </c>
      <c r="N203" s="5">
        <f>IF($F203&gt;0,($F203/SUM($F203:$G203,$I203))*(INDEX(DFBP!$D$2:$Z$401,'Aggregate (DFBP)'!$B203,MATCH('Aggregate (DFBP)'!N$2,DFBP!$D$1:$Z$1,0))),0)+IF($G203&gt;0,($G203/SUM($F203:$G203,$I203))*(INDEX(FBNinja!$J$2:$AE$409,'Aggregate (DFBP)'!$C203,MATCH('Aggregate (DFBP)'!N$2,FBNinja!$J$1:$AE$1,0))),0)+IF($I203&gt;0,($I203/SUM($F203:$G203,$I203))*(INDEX(ESPN!$B$2:$K$246,'Aggregate (DFBP)'!$E203,MATCH('Aggregate (DFBP)'!N$2,ESPN!$B$1:$K$1,0))),0)</f>
        <v>1.6</v>
      </c>
      <c r="O203">
        <f>IF($F203&gt;0,$F203*(INDEX(DFBP!$D$2:$Z$401,'Aggregate (DFBP)'!$B203,MATCH('Aggregate (DFBP)'!O$2,DFBP!$D$1:$Z$1,0))),0)+IF($G203&gt;0,$G203*(INDEX(FBNinja!$J$2:$AE$409,'Aggregate (DFBP)'!$C203,MATCH('Aggregate (DFBP)'!O$2,FBNinja!$J$1:$AE$1,0))),0)+IF($H203&gt;0,$H203*(INDEX(HTBB!$F$2:$O$303,'Aggregate (DFBP)'!$D203,MATCH('Aggregate (DFBP)'!O$2,HTBB!$F$1:$O$1,0))),0)+IF($I203&gt;0,$I203*(INDEX(ESPN!$B$2:$K$246,'Aggregate (DFBP)'!$E203,MATCH('Aggregate (DFBP)'!O$2,ESPN!$B$1:$K$1,0))),0)</f>
        <v>0.7</v>
      </c>
      <c r="P203">
        <f>IF($F203&gt;0,$F203*(INDEX(DFBP!$D$2:$Z$401,'Aggregate (DFBP)'!$B203,MATCH('Aggregate (DFBP)'!P$2,DFBP!$D$1:$Z$1,0))),0)+IF($G203&gt;0,$G203*(INDEX(FBNinja!$J$2:$AE$409,'Aggregate (DFBP)'!$C203,MATCH('Aggregate (DFBP)'!P$2,FBNinja!$J$1:$AE$1,0))),0)+IF($H203&gt;0,$H203*(INDEX(HTBB!$F$2:$O$303,'Aggregate (DFBP)'!$D203,MATCH('Aggregate (DFBP)'!P$2,HTBB!$F$1:$O$1,0))),0)+IF($I203&gt;0,$I203*(INDEX(ESPN!$B$2:$K$246,'Aggregate (DFBP)'!$E203,MATCH('Aggregate (DFBP)'!P$2,ESPN!$B$1:$K$1,0))),0)</f>
        <v>3.5</v>
      </c>
      <c r="Q203">
        <f>IF($F203&gt;0,$F203*(INDEX(DFBP!$D$2:$Z$401,'Aggregate (DFBP)'!$B203,MATCH('Aggregate (DFBP)'!Q$2,DFBP!$D$1:$Z$1,0))),0)+IF($G203&gt;0,$G203*(INDEX(FBNinja!$J$2:$AE$409,'Aggregate (DFBP)'!$C203,MATCH('Aggregate (DFBP)'!Q$2,FBNinja!$J$1:$AE$1,0))),0)+IF($H203&gt;0,$H203*(INDEX(HTBB!$F$2:$O$303,'Aggregate (DFBP)'!$D203,MATCH('Aggregate (DFBP)'!Q$2,HTBB!$F$1:$O$1,0))),0)+IF($I203&gt;0,$I203*(INDEX(ESPN!$B$2:$K$246,'Aggregate (DFBP)'!$E203,MATCH('Aggregate (DFBP)'!Q$2,ESPN!$B$1:$K$1,0))),0)</f>
        <v>1</v>
      </c>
      <c r="R203">
        <f>IF($F203&gt;0,$F203*(INDEX(DFBP!$D$2:$Z$401,'Aggregate (DFBP)'!$B203,MATCH('Aggregate (DFBP)'!R$2,DFBP!$D$1:$Z$1,0))),0)+IF($G203&gt;0,$G203*(INDEX(FBNinja!$J$2:$AE$409,'Aggregate (DFBP)'!$C203,MATCH('Aggregate (DFBP)'!R$2,FBNinja!$J$1:$AE$1,0))),0)+IF($H203&gt;0,$H203*(INDEX(HTBB!$F$2:$O$303,'Aggregate (DFBP)'!$D203,MATCH('Aggregate (DFBP)'!R$2,HTBB!$F$1:$O$1,0))),0)+IF($I203&gt;0,$I203*(INDEX(ESPN!$B$2:$K$246,'Aggregate (DFBP)'!$E203,MATCH('Aggregate (DFBP)'!R$2,ESPN!$B$1:$K$1,0))),0)</f>
        <v>0.8</v>
      </c>
      <c r="S203">
        <f>IF($F203&gt;0,$F203*(INDEX(DFBP!$D$2:$Z$401,'Aggregate (DFBP)'!$B203,MATCH('Aggregate (DFBP)'!S$2,DFBP!$D$1:$Z$1,0))),0)+IF($G203&gt;0,$G203*(INDEX(FBNinja!$J$2:$AE$409,'Aggregate (DFBP)'!$C203,MATCH('Aggregate (DFBP)'!S$2,FBNinja!$J$1:$AE$1,0))),0)+IF($H203&gt;0,$H203*(INDEX(HTBB!$F$2:$O$303,'Aggregate (DFBP)'!$D203,MATCH('Aggregate (DFBP)'!S$2,HTBB!$F$1:$O$1,0))),0)+IF($I203&gt;0,$I203*(INDEX(ESPN!$B$2:$K$246,'Aggregate (DFBP)'!$E203,MATCH('Aggregate (DFBP)'!S$2,ESPN!$B$1:$K$1,0))),0)</f>
        <v>0.5</v>
      </c>
      <c r="T203" s="5">
        <f t="shared" si="3"/>
        <v>6.6999999999999993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74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1</v>
      </c>
      <c r="G204">
        <f t="array" ref="G204">IF(ISERROR(C204),0,C$1)/SUM(IF(ISERROR($B204:$E204),0,$B$1:$E$1))</f>
        <v>0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(DFBP)'!$B204,MATCH('Aggregate (DFBP)'!K$2,DFBP!$D$1:$Z$1,0))),0)+IF($G204&gt;0,($G204/SUM($F204:$G204,$I204))*(INDEX(FBNinja!$J$2:$AE$409,'Aggregate (DFBP)'!$C204,MATCH('Aggregate (DFBP)'!K$2,FBNinja!$J$1:$AE$1,0))),0)+IF($I204&gt;0,($I204/SUM($F204:$G204,$I204))*(INDEX(ESPN!$B$2:$K$246,'Aggregate (DFBP)'!$E204,MATCH('Aggregate (DFBP)'!K$2,ESPN!$B$1:$K$1,0))),0)</f>
        <v>2.5</v>
      </c>
      <c r="L204" s="5">
        <f>IF($F204&gt;0,($F204/SUM($F204:$G204,$I204))*(INDEX(DFBP!$D$2:$Z$401,'Aggregate (DFBP)'!$B204,MATCH('Aggregate (DFBP)'!L$2,DFBP!$D$1:$Z$1,0))),0)+IF($G204&gt;0,($G204/SUM($F204:$G204,$I204))*(INDEX(FBNinja!$J$2:$AE$409,'Aggregate (DFBP)'!$C204,MATCH('Aggregate (DFBP)'!L$2,FBNinja!$J$1:$AE$1,0))),0)+IF($I204&gt;0,($I204/SUM($F204:$G204,$I204))*(INDEX(ESPN!$B$2:$K$246,'Aggregate (DFBP)'!$E204,MATCH('Aggregate (DFBP)'!L$2,ESPN!$B$1:$K$1,0))),0)</f>
        <v>5.0999999999999996</v>
      </c>
      <c r="M204" s="5">
        <f>IF($F204&gt;0,($F204/SUM($F204:$G204,$I204))*(INDEX(DFBP!$D$2:$Z$401,'Aggregate (DFBP)'!$B204,MATCH('Aggregate (DFBP)'!M$2,DFBP!$D$1:$Z$1,0))),0)+IF($G204&gt;0,($G204/SUM($F204:$G204,$I204))*(INDEX(FBNinja!$J$2:$AE$409,'Aggregate (DFBP)'!$C204,MATCH('Aggregate (DFBP)'!M$2,FBNinja!$J$1:$AE$1,0))),0)+IF($I204&gt;0,($I204/SUM($F204:$G204,$I204))*(INDEX(ESPN!$B$2:$K$246,'Aggregate (DFBP)'!$E204,MATCH('Aggregate (DFBP)'!M$2,ESPN!$B$1:$K$1,0))),0)</f>
        <v>1</v>
      </c>
      <c r="N204" s="5">
        <f>IF($F204&gt;0,($F204/SUM($F204:$G204,$I204))*(INDEX(DFBP!$D$2:$Z$401,'Aggregate (DFBP)'!$B204,MATCH('Aggregate (DFBP)'!N$2,DFBP!$D$1:$Z$1,0))),0)+IF($G204&gt;0,($G204/SUM($F204:$G204,$I204))*(INDEX(FBNinja!$J$2:$AE$409,'Aggregate (DFBP)'!$C204,MATCH('Aggregate (DFBP)'!N$2,FBNinja!$J$1:$AE$1,0))),0)+IF($I204&gt;0,($I204/SUM($F204:$G204,$I204))*(INDEX(ESPN!$B$2:$K$246,'Aggregate (DFBP)'!$E204,MATCH('Aggregate (DFBP)'!N$2,ESPN!$B$1:$K$1,0))),0)</f>
        <v>1.3</v>
      </c>
      <c r="O204">
        <f>IF($F204&gt;0,$F204*(INDEX(DFBP!$D$2:$Z$401,'Aggregate (DFBP)'!$B204,MATCH('Aggregate (DFBP)'!O$2,DFBP!$D$1:$Z$1,0))),0)+IF($G204&gt;0,$G204*(INDEX(FBNinja!$J$2:$AE$409,'Aggregate (DFBP)'!$C204,MATCH('Aggregate (DFBP)'!O$2,FBNinja!$J$1:$AE$1,0))),0)+IF($H204&gt;0,$H204*(INDEX(HTBB!$F$2:$O$303,'Aggregate (DFBP)'!$D204,MATCH('Aggregate (DFBP)'!O$2,HTBB!$F$1:$O$1,0))),0)+IF($I204&gt;0,$I204*(INDEX(ESPN!$B$2:$K$246,'Aggregate (DFBP)'!$E204,MATCH('Aggregate (DFBP)'!O$2,ESPN!$B$1:$K$1,0))),0)</f>
        <v>0</v>
      </c>
      <c r="P204">
        <f>IF($F204&gt;0,$F204*(INDEX(DFBP!$D$2:$Z$401,'Aggregate (DFBP)'!$B204,MATCH('Aggregate (DFBP)'!P$2,DFBP!$D$1:$Z$1,0))),0)+IF($G204&gt;0,$G204*(INDEX(FBNinja!$J$2:$AE$409,'Aggregate (DFBP)'!$C204,MATCH('Aggregate (DFBP)'!P$2,FBNinja!$J$1:$AE$1,0))),0)+IF($H204&gt;0,$H204*(INDEX(HTBB!$F$2:$O$303,'Aggregate (DFBP)'!$D204,MATCH('Aggregate (DFBP)'!P$2,HTBB!$F$1:$O$1,0))),0)+IF($I204&gt;0,$I204*(INDEX(ESPN!$B$2:$K$246,'Aggregate (DFBP)'!$E204,MATCH('Aggregate (DFBP)'!P$2,ESPN!$B$1:$K$1,0))),0)</f>
        <v>2.4</v>
      </c>
      <c r="Q204">
        <f>IF($F204&gt;0,$F204*(INDEX(DFBP!$D$2:$Z$401,'Aggregate (DFBP)'!$B204,MATCH('Aggregate (DFBP)'!Q$2,DFBP!$D$1:$Z$1,0))),0)+IF($G204&gt;0,$G204*(INDEX(FBNinja!$J$2:$AE$409,'Aggregate (DFBP)'!$C204,MATCH('Aggregate (DFBP)'!Q$2,FBNinja!$J$1:$AE$1,0))),0)+IF($H204&gt;0,$H204*(INDEX(HTBB!$F$2:$O$303,'Aggregate (DFBP)'!$D204,MATCH('Aggregate (DFBP)'!Q$2,HTBB!$F$1:$O$1,0))),0)+IF($I204&gt;0,$I204*(INDEX(ESPN!$B$2:$K$246,'Aggregate (DFBP)'!$E204,MATCH('Aggregate (DFBP)'!Q$2,ESPN!$B$1:$K$1,0))),0)</f>
        <v>3.1</v>
      </c>
      <c r="R204">
        <f>IF($F204&gt;0,$F204*(INDEX(DFBP!$D$2:$Z$401,'Aggregate (DFBP)'!$B204,MATCH('Aggregate (DFBP)'!R$2,DFBP!$D$1:$Z$1,0))),0)+IF($G204&gt;0,$G204*(INDEX(FBNinja!$J$2:$AE$409,'Aggregate (DFBP)'!$C204,MATCH('Aggregate (DFBP)'!R$2,FBNinja!$J$1:$AE$1,0))),0)+IF($H204&gt;0,$H204*(INDEX(HTBB!$F$2:$O$303,'Aggregate (DFBP)'!$D204,MATCH('Aggregate (DFBP)'!R$2,HTBB!$F$1:$O$1,0))),0)+IF($I204&gt;0,$I204*(INDEX(ESPN!$B$2:$K$246,'Aggregate (DFBP)'!$E204,MATCH('Aggregate (DFBP)'!R$2,ESPN!$B$1:$K$1,0))),0)</f>
        <v>0.8</v>
      </c>
      <c r="S204">
        <f>IF($F204&gt;0,$F204*(INDEX(DFBP!$D$2:$Z$401,'Aggregate (DFBP)'!$B204,MATCH('Aggregate (DFBP)'!S$2,DFBP!$D$1:$Z$1,0))),0)+IF($G204&gt;0,$G204*(INDEX(FBNinja!$J$2:$AE$409,'Aggregate (DFBP)'!$C204,MATCH('Aggregate (DFBP)'!S$2,FBNinja!$J$1:$AE$1,0))),0)+IF($H204&gt;0,$H204*(INDEX(HTBB!$F$2:$O$303,'Aggregate (DFBP)'!$D204,MATCH('Aggregate (DFBP)'!S$2,HTBB!$F$1:$O$1,0))),0)+IF($I204&gt;0,$I204*(INDEX(ESPN!$B$2:$K$246,'Aggregate (DFBP)'!$E204,MATCH('Aggregate (DFBP)'!S$2,ESPN!$B$1:$K$1,0))),0)</f>
        <v>0.4</v>
      </c>
      <c r="T204" s="5">
        <f t="shared" si="3"/>
        <v>6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76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1</v>
      </c>
      <c r="G205">
        <f t="array" ref="G205">IF(ISERROR(C205),0,C$1)/SUM(IF(ISERROR($B205:$E205),0,$B$1:$E$1))</f>
        <v>0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(DFBP)'!$B205,MATCH('Aggregate (DFBP)'!K$2,DFBP!$D$1:$Z$1,0))),0)+IF($G205&gt;0,($G205/SUM($F205:$G205,$I205))*(INDEX(FBNinja!$J$2:$AE$409,'Aggregate (DFBP)'!$C205,MATCH('Aggregate (DFBP)'!K$2,FBNinja!$J$1:$AE$1,0))),0)+IF($I205&gt;0,($I205/SUM($F205:$G205,$I205))*(INDEX(ESPN!$B$2:$K$246,'Aggregate (DFBP)'!$E205,MATCH('Aggregate (DFBP)'!K$2,ESPN!$B$1:$K$1,0))),0)</f>
        <v>2.2000000000000002</v>
      </c>
      <c r="L205" s="5">
        <f>IF($F205&gt;0,($F205/SUM($F205:$G205,$I205))*(INDEX(DFBP!$D$2:$Z$401,'Aggregate (DFBP)'!$B205,MATCH('Aggregate (DFBP)'!L$2,DFBP!$D$1:$Z$1,0))),0)+IF($G205&gt;0,($G205/SUM($F205:$G205,$I205))*(INDEX(FBNinja!$J$2:$AE$409,'Aggregate (DFBP)'!$C205,MATCH('Aggregate (DFBP)'!L$2,FBNinja!$J$1:$AE$1,0))),0)+IF($I205&gt;0,($I205/SUM($F205:$G205,$I205))*(INDEX(ESPN!$B$2:$K$246,'Aggregate (DFBP)'!$E205,MATCH('Aggregate (DFBP)'!L$2,ESPN!$B$1:$K$1,0))),0)</f>
        <v>4.3</v>
      </c>
      <c r="M205" s="5">
        <f>IF($F205&gt;0,($F205/SUM($F205:$G205,$I205))*(INDEX(DFBP!$D$2:$Z$401,'Aggregate (DFBP)'!$B205,MATCH('Aggregate (DFBP)'!M$2,DFBP!$D$1:$Z$1,0))),0)+IF($G205&gt;0,($G205/SUM($F205:$G205,$I205))*(INDEX(FBNinja!$J$2:$AE$409,'Aggregate (DFBP)'!$C205,MATCH('Aggregate (DFBP)'!M$2,FBNinja!$J$1:$AE$1,0))),0)+IF($I205&gt;0,($I205/SUM($F205:$G205,$I205))*(INDEX(ESPN!$B$2:$K$246,'Aggregate (DFBP)'!$E205,MATCH('Aggregate (DFBP)'!M$2,ESPN!$B$1:$K$1,0))),0)</f>
        <v>1</v>
      </c>
      <c r="N205" s="5">
        <f>IF($F205&gt;0,($F205/SUM($F205:$G205,$I205))*(INDEX(DFBP!$D$2:$Z$401,'Aggregate (DFBP)'!$B205,MATCH('Aggregate (DFBP)'!N$2,DFBP!$D$1:$Z$1,0))),0)+IF($G205&gt;0,($G205/SUM($F205:$G205,$I205))*(INDEX(FBNinja!$J$2:$AE$409,'Aggregate (DFBP)'!$C205,MATCH('Aggregate (DFBP)'!N$2,FBNinja!$J$1:$AE$1,0))),0)+IF($I205&gt;0,($I205/SUM($F205:$G205,$I205))*(INDEX(ESPN!$B$2:$K$246,'Aggregate (DFBP)'!$E205,MATCH('Aggregate (DFBP)'!N$2,ESPN!$B$1:$K$1,0))),0)</f>
        <v>1.3</v>
      </c>
      <c r="O205">
        <f>IF($F205&gt;0,$F205*(INDEX(DFBP!$D$2:$Z$401,'Aggregate (DFBP)'!$B205,MATCH('Aggregate (DFBP)'!O$2,DFBP!$D$1:$Z$1,0))),0)+IF($G205&gt;0,$G205*(INDEX(FBNinja!$J$2:$AE$409,'Aggregate (DFBP)'!$C205,MATCH('Aggregate (DFBP)'!O$2,FBNinja!$J$1:$AE$1,0))),0)+IF($H205&gt;0,$H205*(INDEX(HTBB!$F$2:$O$303,'Aggregate (DFBP)'!$D205,MATCH('Aggregate (DFBP)'!O$2,HTBB!$F$1:$O$1,0))),0)+IF($I205&gt;0,$I205*(INDEX(ESPN!$B$2:$K$246,'Aggregate (DFBP)'!$E205,MATCH('Aggregate (DFBP)'!O$2,ESPN!$B$1:$K$1,0))),0)</f>
        <v>0</v>
      </c>
      <c r="P205">
        <f>IF($F205&gt;0,$F205*(INDEX(DFBP!$D$2:$Z$401,'Aggregate (DFBP)'!$B205,MATCH('Aggregate (DFBP)'!P$2,DFBP!$D$1:$Z$1,0))),0)+IF($G205&gt;0,$G205*(INDEX(FBNinja!$J$2:$AE$409,'Aggregate (DFBP)'!$C205,MATCH('Aggregate (DFBP)'!P$2,FBNinja!$J$1:$AE$1,0))),0)+IF($H205&gt;0,$H205*(INDEX(HTBB!$F$2:$O$303,'Aggregate (DFBP)'!$D205,MATCH('Aggregate (DFBP)'!P$2,HTBB!$F$1:$O$1,0))),0)+IF($I205&gt;0,$I205*(INDEX(ESPN!$B$2:$K$246,'Aggregate (DFBP)'!$E205,MATCH('Aggregate (DFBP)'!P$2,ESPN!$B$1:$K$1,0))),0)</f>
        <v>5.3</v>
      </c>
      <c r="Q205">
        <f>IF($F205&gt;0,$F205*(INDEX(DFBP!$D$2:$Z$401,'Aggregate (DFBP)'!$B205,MATCH('Aggregate (DFBP)'!Q$2,DFBP!$D$1:$Z$1,0))),0)+IF($G205&gt;0,$G205*(INDEX(FBNinja!$J$2:$AE$409,'Aggregate (DFBP)'!$C205,MATCH('Aggregate (DFBP)'!Q$2,FBNinja!$J$1:$AE$1,0))),0)+IF($H205&gt;0,$H205*(INDEX(HTBB!$F$2:$O$303,'Aggregate (DFBP)'!$D205,MATCH('Aggregate (DFBP)'!Q$2,HTBB!$F$1:$O$1,0))),0)+IF($I205&gt;0,$I205*(INDEX(ESPN!$B$2:$K$246,'Aggregate (DFBP)'!$E205,MATCH('Aggregate (DFBP)'!Q$2,ESPN!$B$1:$K$1,0))),0)</f>
        <v>1</v>
      </c>
      <c r="R205">
        <f>IF($F205&gt;0,$F205*(INDEX(DFBP!$D$2:$Z$401,'Aggregate (DFBP)'!$B205,MATCH('Aggregate (DFBP)'!R$2,DFBP!$D$1:$Z$1,0))),0)+IF($G205&gt;0,$G205*(INDEX(FBNinja!$J$2:$AE$409,'Aggregate (DFBP)'!$C205,MATCH('Aggregate (DFBP)'!R$2,FBNinja!$J$1:$AE$1,0))),0)+IF($H205&gt;0,$H205*(INDEX(HTBB!$F$2:$O$303,'Aggregate (DFBP)'!$D205,MATCH('Aggregate (DFBP)'!R$2,HTBB!$F$1:$O$1,0))),0)+IF($I205&gt;0,$I205*(INDEX(ESPN!$B$2:$K$246,'Aggregate (DFBP)'!$E205,MATCH('Aggregate (DFBP)'!R$2,ESPN!$B$1:$K$1,0))),0)</f>
        <v>0.7</v>
      </c>
      <c r="S205">
        <f>IF($F205&gt;0,$F205*(INDEX(DFBP!$D$2:$Z$401,'Aggregate (DFBP)'!$B205,MATCH('Aggregate (DFBP)'!S$2,DFBP!$D$1:$Z$1,0))),0)+IF($G205&gt;0,$G205*(INDEX(FBNinja!$J$2:$AE$409,'Aggregate (DFBP)'!$C205,MATCH('Aggregate (DFBP)'!S$2,FBNinja!$J$1:$AE$1,0))),0)+IF($H205&gt;0,$H205*(INDEX(HTBB!$F$2:$O$303,'Aggregate (DFBP)'!$D205,MATCH('Aggregate (DFBP)'!S$2,HTBB!$F$1:$O$1,0))),0)+IF($I205&gt;0,$I205*(INDEX(ESPN!$B$2:$K$246,'Aggregate (DFBP)'!$E205,MATCH('Aggregate (DFBP)'!S$2,ESPN!$B$1:$K$1,0))),0)</f>
        <v>1.1000000000000001</v>
      </c>
      <c r="T205" s="5">
        <f t="shared" si="3"/>
        <v>5.4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60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183</v>
      </c>
      <c r="F206">
        <f t="array" ref="F206">IF(ISERROR(B206),0,B$1)/SUM(IF(ISERROR($B206:$E206),0,$B$1:$E$1))</f>
        <v>1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(DFBP)'!$B206,MATCH('Aggregate (DFBP)'!K$2,DFBP!$D$1:$Z$1,0))),0)+IF($G206&gt;0,($G206/SUM($F206:$G206,$I206))*(INDEX(FBNinja!$J$2:$AE$409,'Aggregate (DFBP)'!$C206,MATCH('Aggregate (DFBP)'!K$2,FBNinja!$J$1:$AE$1,0))),0)+IF($I206&gt;0,($I206/SUM($F206:$G206,$I206))*(INDEX(ESPN!$B$2:$K$246,'Aggregate (DFBP)'!$E206,MATCH('Aggregate (DFBP)'!K$2,ESPN!$B$1:$K$1,0))),0)</f>
        <v>3.3</v>
      </c>
      <c r="L206" s="5">
        <f>IF($F206&gt;0,($F206/SUM($F206:$G206,$I206))*(INDEX(DFBP!$D$2:$Z$401,'Aggregate (DFBP)'!$B206,MATCH('Aggregate (DFBP)'!L$2,DFBP!$D$1:$Z$1,0))),0)+IF($G206&gt;0,($G206/SUM($F206:$G206,$I206))*(INDEX(FBNinja!$J$2:$AE$409,'Aggregate (DFBP)'!$C206,MATCH('Aggregate (DFBP)'!L$2,FBNinja!$J$1:$AE$1,0))),0)+IF($I206&gt;0,($I206/SUM($F206:$G206,$I206))*(INDEX(ESPN!$B$2:$K$246,'Aggregate (DFBP)'!$E206,MATCH('Aggregate (DFBP)'!L$2,ESPN!$B$1:$K$1,0))),0)</f>
        <v>8.1</v>
      </c>
      <c r="M206" s="5">
        <f>IF($F206&gt;0,($F206/SUM($F206:$G206,$I206))*(INDEX(DFBP!$D$2:$Z$401,'Aggregate (DFBP)'!$B206,MATCH('Aggregate (DFBP)'!M$2,DFBP!$D$1:$Z$1,0))),0)+IF($G206&gt;0,($G206/SUM($F206:$G206,$I206))*(INDEX(FBNinja!$J$2:$AE$409,'Aggregate (DFBP)'!$C206,MATCH('Aggregate (DFBP)'!M$2,FBNinja!$J$1:$AE$1,0))),0)+IF($I206&gt;0,($I206/SUM($F206:$G206,$I206))*(INDEX(ESPN!$B$2:$K$246,'Aggregate (DFBP)'!$E206,MATCH('Aggregate (DFBP)'!M$2,ESPN!$B$1:$K$1,0))),0)</f>
        <v>1.6</v>
      </c>
      <c r="N206" s="5">
        <f>IF($F206&gt;0,($F206/SUM($F206:$G206,$I206))*(INDEX(DFBP!$D$2:$Z$401,'Aggregate (DFBP)'!$B206,MATCH('Aggregate (DFBP)'!N$2,DFBP!$D$1:$Z$1,0))),0)+IF($G206&gt;0,($G206/SUM($F206:$G206,$I206))*(INDEX(FBNinja!$J$2:$AE$409,'Aggregate (DFBP)'!$C206,MATCH('Aggregate (DFBP)'!N$2,FBNinja!$J$1:$AE$1,0))),0)+IF($I206&gt;0,($I206/SUM($F206:$G206,$I206))*(INDEX(ESPN!$B$2:$K$246,'Aggregate (DFBP)'!$E206,MATCH('Aggregate (DFBP)'!N$2,ESPN!$B$1:$K$1,0))),0)</f>
        <v>2.4</v>
      </c>
      <c r="O206">
        <f>IF($F206&gt;0,$F206*(INDEX(DFBP!$D$2:$Z$401,'Aggregate (DFBP)'!$B206,MATCH('Aggregate (DFBP)'!O$2,DFBP!$D$1:$Z$1,0))),0)+IF($G206&gt;0,$G206*(INDEX(FBNinja!$J$2:$AE$409,'Aggregate (DFBP)'!$C206,MATCH('Aggregate (DFBP)'!O$2,FBNinja!$J$1:$AE$1,0))),0)+IF($H206&gt;0,$H206*(INDEX(HTBB!$F$2:$O$303,'Aggregate (DFBP)'!$D206,MATCH('Aggregate (DFBP)'!O$2,HTBB!$F$1:$O$1,0))),0)+IF($I206&gt;0,$I206*(INDEX(ESPN!$B$2:$K$246,'Aggregate (DFBP)'!$E206,MATCH('Aggregate (DFBP)'!O$2,ESPN!$B$1:$K$1,0))),0)</f>
        <v>0.5</v>
      </c>
      <c r="P206">
        <f>IF($F206&gt;0,$F206*(INDEX(DFBP!$D$2:$Z$401,'Aggregate (DFBP)'!$B206,MATCH('Aggregate (DFBP)'!P$2,DFBP!$D$1:$Z$1,0))),0)+IF($G206&gt;0,$G206*(INDEX(FBNinja!$J$2:$AE$409,'Aggregate (DFBP)'!$C206,MATCH('Aggregate (DFBP)'!P$2,FBNinja!$J$1:$AE$1,0))),0)+IF($H206&gt;0,$H206*(INDEX(HTBB!$F$2:$O$303,'Aggregate (DFBP)'!$D206,MATCH('Aggregate (DFBP)'!P$2,HTBB!$F$1:$O$1,0))),0)+IF($I206&gt;0,$I206*(INDEX(ESPN!$B$2:$K$246,'Aggregate (DFBP)'!$E206,MATCH('Aggregate (DFBP)'!P$2,ESPN!$B$1:$K$1,0))),0)</f>
        <v>3.3</v>
      </c>
      <c r="Q206">
        <f>IF($F206&gt;0,$F206*(INDEX(DFBP!$D$2:$Z$401,'Aggregate (DFBP)'!$B206,MATCH('Aggregate (DFBP)'!Q$2,DFBP!$D$1:$Z$1,0))),0)+IF($G206&gt;0,$G206*(INDEX(FBNinja!$J$2:$AE$409,'Aggregate (DFBP)'!$C206,MATCH('Aggregate (DFBP)'!Q$2,FBNinja!$J$1:$AE$1,0))),0)+IF($H206&gt;0,$H206*(INDEX(HTBB!$F$2:$O$303,'Aggregate (DFBP)'!$D206,MATCH('Aggregate (DFBP)'!Q$2,HTBB!$F$1:$O$1,0))),0)+IF($I206&gt;0,$I206*(INDEX(ESPN!$B$2:$K$246,'Aggregate (DFBP)'!$E206,MATCH('Aggregate (DFBP)'!Q$2,ESPN!$B$1:$K$1,0))),0)</f>
        <v>4.2</v>
      </c>
      <c r="R206">
        <f>IF($F206&gt;0,$F206*(INDEX(DFBP!$D$2:$Z$401,'Aggregate (DFBP)'!$B206,MATCH('Aggregate (DFBP)'!R$2,DFBP!$D$1:$Z$1,0))),0)+IF($G206&gt;0,$G206*(INDEX(FBNinja!$J$2:$AE$409,'Aggregate (DFBP)'!$C206,MATCH('Aggregate (DFBP)'!R$2,FBNinja!$J$1:$AE$1,0))),0)+IF($H206&gt;0,$H206*(INDEX(HTBB!$F$2:$O$303,'Aggregate (DFBP)'!$D206,MATCH('Aggregate (DFBP)'!R$2,HTBB!$F$1:$O$1,0))),0)+IF($I206&gt;0,$I206*(INDEX(ESPN!$B$2:$K$246,'Aggregate (DFBP)'!$E206,MATCH('Aggregate (DFBP)'!R$2,ESPN!$B$1:$K$1,0))),0)</f>
        <v>1.2</v>
      </c>
      <c r="S206">
        <f>IF($F206&gt;0,$F206*(INDEX(DFBP!$D$2:$Z$401,'Aggregate (DFBP)'!$B206,MATCH('Aggregate (DFBP)'!S$2,DFBP!$D$1:$Z$1,0))),0)+IF($G206&gt;0,$G206*(INDEX(FBNinja!$J$2:$AE$409,'Aggregate (DFBP)'!$C206,MATCH('Aggregate (DFBP)'!S$2,FBNinja!$J$1:$AE$1,0))),0)+IF($H206&gt;0,$H206*(INDEX(HTBB!$F$2:$O$303,'Aggregate (DFBP)'!$D206,MATCH('Aggregate (DFBP)'!S$2,HTBB!$F$1:$O$1,0))),0)+IF($I206&gt;0,$I206*(INDEX(ESPN!$B$2:$K$246,'Aggregate (DFBP)'!$E206,MATCH('Aggregate (DFBP)'!S$2,ESPN!$B$1:$K$1,0))),0)</f>
        <v>0.3</v>
      </c>
      <c r="T206" s="5">
        <f t="shared" si="3"/>
        <v>8.6999999999999993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72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1</v>
      </c>
      <c r="G207">
        <f t="array" ref="G207">IF(ISERROR(C207),0,C$1)/SUM(IF(ISERROR($B207:$E207),0,$B$1:$E$1))</f>
        <v>0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(DFBP)'!$B207,MATCH('Aggregate (DFBP)'!K$2,DFBP!$D$1:$Z$1,0))),0)+IF($G207&gt;0,($G207/SUM($F207:$G207,$I207))*(INDEX(FBNinja!$J$2:$AE$409,'Aggregate (DFBP)'!$C207,MATCH('Aggregate (DFBP)'!K$2,FBNinja!$J$1:$AE$1,0))),0)+IF($I207&gt;0,($I207/SUM($F207:$G207,$I207))*(INDEX(ESPN!$B$2:$K$246,'Aggregate (DFBP)'!$E207,MATCH('Aggregate (DFBP)'!K$2,ESPN!$B$1:$K$1,0))),0)</f>
        <v>3.1</v>
      </c>
      <c r="L207" s="5">
        <f>IF($F207&gt;0,($F207/SUM($F207:$G207,$I207))*(INDEX(DFBP!$D$2:$Z$401,'Aggregate (DFBP)'!$B207,MATCH('Aggregate (DFBP)'!L$2,DFBP!$D$1:$Z$1,0))),0)+IF($G207&gt;0,($G207/SUM($F207:$G207,$I207))*(INDEX(FBNinja!$J$2:$AE$409,'Aggregate (DFBP)'!$C207,MATCH('Aggregate (DFBP)'!L$2,FBNinja!$J$1:$AE$1,0))),0)+IF($I207&gt;0,($I207/SUM($F207:$G207,$I207))*(INDEX(ESPN!$B$2:$K$246,'Aggregate (DFBP)'!$E207,MATCH('Aggregate (DFBP)'!L$2,ESPN!$B$1:$K$1,0))),0)</f>
        <v>6</v>
      </c>
      <c r="M207" s="5">
        <f>IF($F207&gt;0,($F207/SUM($F207:$G207,$I207))*(INDEX(DFBP!$D$2:$Z$401,'Aggregate (DFBP)'!$B207,MATCH('Aggregate (DFBP)'!M$2,DFBP!$D$1:$Z$1,0))),0)+IF($G207&gt;0,($G207/SUM($F207:$G207,$I207))*(INDEX(FBNinja!$J$2:$AE$409,'Aggregate (DFBP)'!$C207,MATCH('Aggregate (DFBP)'!M$2,FBNinja!$J$1:$AE$1,0))),0)+IF($I207&gt;0,($I207/SUM($F207:$G207,$I207))*(INDEX(ESPN!$B$2:$K$246,'Aggregate (DFBP)'!$E207,MATCH('Aggregate (DFBP)'!M$2,ESPN!$B$1:$K$1,0))),0)</f>
        <v>0.9</v>
      </c>
      <c r="N207" s="5">
        <f>IF($F207&gt;0,($F207/SUM($F207:$G207,$I207))*(INDEX(DFBP!$D$2:$Z$401,'Aggregate (DFBP)'!$B207,MATCH('Aggregate (DFBP)'!N$2,DFBP!$D$1:$Z$1,0))),0)+IF($G207&gt;0,($G207/SUM($F207:$G207,$I207))*(INDEX(FBNinja!$J$2:$AE$409,'Aggregate (DFBP)'!$C207,MATCH('Aggregate (DFBP)'!N$2,FBNinja!$J$1:$AE$1,0))),0)+IF($I207&gt;0,($I207/SUM($F207:$G207,$I207))*(INDEX(ESPN!$B$2:$K$246,'Aggregate (DFBP)'!$E207,MATCH('Aggregate (DFBP)'!N$2,ESPN!$B$1:$K$1,0))),0)</f>
        <v>1.3</v>
      </c>
      <c r="O207">
        <f>IF($F207&gt;0,$F207*(INDEX(DFBP!$D$2:$Z$401,'Aggregate (DFBP)'!$B207,MATCH('Aggregate (DFBP)'!O$2,DFBP!$D$1:$Z$1,0))),0)+IF($G207&gt;0,$G207*(INDEX(FBNinja!$J$2:$AE$409,'Aggregate (DFBP)'!$C207,MATCH('Aggregate (DFBP)'!O$2,FBNinja!$J$1:$AE$1,0))),0)+IF($H207&gt;0,$H207*(INDEX(HTBB!$F$2:$O$303,'Aggregate (DFBP)'!$D207,MATCH('Aggregate (DFBP)'!O$2,HTBB!$F$1:$O$1,0))),0)+IF($I207&gt;0,$I207*(INDEX(ESPN!$B$2:$K$246,'Aggregate (DFBP)'!$E207,MATCH('Aggregate (DFBP)'!O$2,ESPN!$B$1:$K$1,0))),0)</f>
        <v>0.1</v>
      </c>
      <c r="P207">
        <f>IF($F207&gt;0,$F207*(INDEX(DFBP!$D$2:$Z$401,'Aggregate (DFBP)'!$B207,MATCH('Aggregate (DFBP)'!P$2,DFBP!$D$1:$Z$1,0))),0)+IF($G207&gt;0,$G207*(INDEX(FBNinja!$J$2:$AE$409,'Aggregate (DFBP)'!$C207,MATCH('Aggregate (DFBP)'!P$2,FBNinja!$J$1:$AE$1,0))),0)+IF($H207&gt;0,$H207*(INDEX(HTBB!$F$2:$O$303,'Aggregate (DFBP)'!$D207,MATCH('Aggregate (DFBP)'!P$2,HTBB!$F$1:$O$1,0))),0)+IF($I207&gt;0,$I207*(INDEX(ESPN!$B$2:$K$246,'Aggregate (DFBP)'!$E207,MATCH('Aggregate (DFBP)'!P$2,ESPN!$B$1:$K$1,0))),0)</f>
        <v>4.0999999999999996</v>
      </c>
      <c r="Q207">
        <f>IF($F207&gt;0,$F207*(INDEX(DFBP!$D$2:$Z$401,'Aggregate (DFBP)'!$B207,MATCH('Aggregate (DFBP)'!Q$2,DFBP!$D$1:$Z$1,0))),0)+IF($G207&gt;0,$G207*(INDEX(FBNinja!$J$2:$AE$409,'Aggregate (DFBP)'!$C207,MATCH('Aggregate (DFBP)'!Q$2,FBNinja!$J$1:$AE$1,0))),0)+IF($H207&gt;0,$H207*(INDEX(HTBB!$F$2:$O$303,'Aggregate (DFBP)'!$D207,MATCH('Aggregate (DFBP)'!Q$2,HTBB!$F$1:$O$1,0))),0)+IF($I207&gt;0,$I207*(INDEX(ESPN!$B$2:$K$246,'Aggregate (DFBP)'!$E207,MATCH('Aggregate (DFBP)'!Q$2,ESPN!$B$1:$K$1,0))),0)</f>
        <v>1.8</v>
      </c>
      <c r="R207">
        <f>IF($F207&gt;0,$F207*(INDEX(DFBP!$D$2:$Z$401,'Aggregate (DFBP)'!$B207,MATCH('Aggregate (DFBP)'!R$2,DFBP!$D$1:$Z$1,0))),0)+IF($G207&gt;0,$G207*(INDEX(FBNinja!$J$2:$AE$409,'Aggregate (DFBP)'!$C207,MATCH('Aggregate (DFBP)'!R$2,FBNinja!$J$1:$AE$1,0))),0)+IF($H207&gt;0,$H207*(INDEX(HTBB!$F$2:$O$303,'Aggregate (DFBP)'!$D207,MATCH('Aggregate (DFBP)'!R$2,HTBB!$F$1:$O$1,0))),0)+IF($I207&gt;0,$I207*(INDEX(ESPN!$B$2:$K$246,'Aggregate (DFBP)'!$E207,MATCH('Aggregate (DFBP)'!R$2,ESPN!$B$1:$K$1,0))),0)</f>
        <v>0.6</v>
      </c>
      <c r="S207">
        <f>IF($F207&gt;0,$F207*(INDEX(DFBP!$D$2:$Z$401,'Aggregate (DFBP)'!$B207,MATCH('Aggregate (DFBP)'!S$2,DFBP!$D$1:$Z$1,0))),0)+IF($G207&gt;0,$G207*(INDEX(FBNinja!$J$2:$AE$409,'Aggregate (DFBP)'!$C207,MATCH('Aggregate (DFBP)'!S$2,FBNinja!$J$1:$AE$1,0))),0)+IF($H207&gt;0,$H207*(INDEX(HTBB!$F$2:$O$303,'Aggregate (DFBP)'!$D207,MATCH('Aggregate (DFBP)'!S$2,HTBB!$F$1:$O$1,0))),0)+IF($I207&gt;0,$I207*(INDEX(ESPN!$B$2:$K$246,'Aggregate (DFBP)'!$E207,MATCH('Aggregate (DFBP)'!S$2,ESPN!$B$1:$K$1,0))),0)</f>
        <v>0.6</v>
      </c>
      <c r="T207" s="5">
        <f t="shared" si="3"/>
        <v>7.2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75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217</v>
      </c>
      <c r="F208">
        <f t="array" ref="F208">IF(ISERROR(B208),0,B$1)/SUM(IF(ISERROR($B208:$E208),0,$B$1:$E$1))</f>
        <v>1</v>
      </c>
      <c r="G208">
        <f t="array" ref="G208">IF(ISERROR(C208),0,C$1)/SUM(IF(ISERROR($B208:$E208),0,$B$1:$E$1))</f>
        <v>0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(DFBP)'!$B208,MATCH('Aggregate (DFBP)'!K$2,DFBP!$D$1:$Z$1,0))),0)+IF($G208&gt;0,($G208/SUM($F208:$G208,$I208))*(INDEX(FBNinja!$J$2:$AE$409,'Aggregate (DFBP)'!$C208,MATCH('Aggregate (DFBP)'!K$2,FBNinja!$J$1:$AE$1,0))),0)+IF($I208&gt;0,($I208/SUM($F208:$G208,$I208))*(INDEX(ESPN!$B$2:$K$246,'Aggregate (DFBP)'!$E208,MATCH('Aggregate (DFBP)'!K$2,ESPN!$B$1:$K$1,0))),0)</f>
        <v>1.6</v>
      </c>
      <c r="L208" s="5">
        <f>IF($F208&gt;0,($F208/SUM($F208:$G208,$I208))*(INDEX(DFBP!$D$2:$Z$401,'Aggregate (DFBP)'!$B208,MATCH('Aggregate (DFBP)'!L$2,DFBP!$D$1:$Z$1,0))),0)+IF($G208&gt;0,($G208/SUM($F208:$G208,$I208))*(INDEX(FBNinja!$J$2:$AE$409,'Aggregate (DFBP)'!$C208,MATCH('Aggregate (DFBP)'!L$2,FBNinja!$J$1:$AE$1,0))),0)+IF($I208&gt;0,($I208/SUM($F208:$G208,$I208))*(INDEX(ESPN!$B$2:$K$246,'Aggregate (DFBP)'!$E208,MATCH('Aggregate (DFBP)'!L$2,ESPN!$B$1:$K$1,0))),0)</f>
        <v>3.7</v>
      </c>
      <c r="M208" s="5">
        <f>IF($F208&gt;0,($F208/SUM($F208:$G208,$I208))*(INDEX(DFBP!$D$2:$Z$401,'Aggregate (DFBP)'!$B208,MATCH('Aggregate (DFBP)'!M$2,DFBP!$D$1:$Z$1,0))),0)+IF($G208&gt;0,($G208/SUM($F208:$G208,$I208))*(INDEX(FBNinja!$J$2:$AE$409,'Aggregate (DFBP)'!$C208,MATCH('Aggregate (DFBP)'!M$2,FBNinja!$J$1:$AE$1,0))),0)+IF($I208&gt;0,($I208/SUM($F208:$G208,$I208))*(INDEX(ESPN!$B$2:$K$246,'Aggregate (DFBP)'!$E208,MATCH('Aggregate (DFBP)'!M$2,ESPN!$B$1:$K$1,0))),0)</f>
        <v>0.9</v>
      </c>
      <c r="N208" s="5">
        <f>IF($F208&gt;0,($F208/SUM($F208:$G208,$I208))*(INDEX(DFBP!$D$2:$Z$401,'Aggregate (DFBP)'!$B208,MATCH('Aggregate (DFBP)'!N$2,DFBP!$D$1:$Z$1,0))),0)+IF($G208&gt;0,($G208/SUM($F208:$G208,$I208))*(INDEX(FBNinja!$J$2:$AE$409,'Aggregate (DFBP)'!$C208,MATCH('Aggregate (DFBP)'!N$2,FBNinja!$J$1:$AE$1,0))),0)+IF($I208&gt;0,($I208/SUM($F208:$G208,$I208))*(INDEX(ESPN!$B$2:$K$246,'Aggregate (DFBP)'!$E208,MATCH('Aggregate (DFBP)'!N$2,ESPN!$B$1:$K$1,0))),0)</f>
        <v>1.3</v>
      </c>
      <c r="O208">
        <f>IF($F208&gt;0,$F208*(INDEX(DFBP!$D$2:$Z$401,'Aggregate (DFBP)'!$B208,MATCH('Aggregate (DFBP)'!O$2,DFBP!$D$1:$Z$1,0))),0)+IF($G208&gt;0,$G208*(INDEX(FBNinja!$J$2:$AE$409,'Aggregate (DFBP)'!$C208,MATCH('Aggregate (DFBP)'!O$2,FBNinja!$J$1:$AE$1,0))),0)+IF($H208&gt;0,$H208*(INDEX(HTBB!$F$2:$O$303,'Aggregate (DFBP)'!$D208,MATCH('Aggregate (DFBP)'!O$2,HTBB!$F$1:$O$1,0))),0)+IF($I208&gt;0,$I208*(INDEX(ESPN!$B$2:$K$246,'Aggregate (DFBP)'!$E208,MATCH('Aggregate (DFBP)'!O$2,ESPN!$B$1:$K$1,0))),0)</f>
        <v>0.3</v>
      </c>
      <c r="P208">
        <f>IF($F208&gt;0,$F208*(INDEX(DFBP!$D$2:$Z$401,'Aggregate (DFBP)'!$B208,MATCH('Aggregate (DFBP)'!P$2,DFBP!$D$1:$Z$1,0))),0)+IF($G208&gt;0,$G208*(INDEX(FBNinja!$J$2:$AE$409,'Aggregate (DFBP)'!$C208,MATCH('Aggregate (DFBP)'!P$2,FBNinja!$J$1:$AE$1,0))),0)+IF($H208&gt;0,$H208*(INDEX(HTBB!$F$2:$O$303,'Aggregate (DFBP)'!$D208,MATCH('Aggregate (DFBP)'!P$2,HTBB!$F$1:$O$1,0))),0)+IF($I208&gt;0,$I208*(INDEX(ESPN!$B$2:$K$246,'Aggregate (DFBP)'!$E208,MATCH('Aggregate (DFBP)'!P$2,ESPN!$B$1:$K$1,0))),0)</f>
        <v>1.8</v>
      </c>
      <c r="Q208">
        <f>IF($F208&gt;0,$F208*(INDEX(DFBP!$D$2:$Z$401,'Aggregate (DFBP)'!$B208,MATCH('Aggregate (DFBP)'!Q$2,DFBP!$D$1:$Z$1,0))),0)+IF($G208&gt;0,$G208*(INDEX(FBNinja!$J$2:$AE$409,'Aggregate (DFBP)'!$C208,MATCH('Aggregate (DFBP)'!Q$2,FBNinja!$J$1:$AE$1,0))),0)+IF($H208&gt;0,$H208*(INDEX(HTBB!$F$2:$O$303,'Aggregate (DFBP)'!$D208,MATCH('Aggregate (DFBP)'!Q$2,HTBB!$F$1:$O$1,0))),0)+IF($I208&gt;0,$I208*(INDEX(ESPN!$B$2:$K$246,'Aggregate (DFBP)'!$E208,MATCH('Aggregate (DFBP)'!Q$2,ESPN!$B$1:$K$1,0))),0)</f>
        <v>2.6</v>
      </c>
      <c r="R208">
        <f>IF($F208&gt;0,$F208*(INDEX(DFBP!$D$2:$Z$401,'Aggregate (DFBP)'!$B208,MATCH('Aggregate (DFBP)'!R$2,DFBP!$D$1:$Z$1,0))),0)+IF($G208&gt;0,$G208*(INDEX(FBNinja!$J$2:$AE$409,'Aggregate (DFBP)'!$C208,MATCH('Aggregate (DFBP)'!R$2,FBNinja!$J$1:$AE$1,0))),0)+IF($H208&gt;0,$H208*(INDEX(HTBB!$F$2:$O$303,'Aggregate (DFBP)'!$D208,MATCH('Aggregate (DFBP)'!R$2,HTBB!$F$1:$O$1,0))),0)+IF($I208&gt;0,$I208*(INDEX(ESPN!$B$2:$K$246,'Aggregate (DFBP)'!$E208,MATCH('Aggregate (DFBP)'!R$2,ESPN!$B$1:$K$1,0))),0)</f>
        <v>0.5</v>
      </c>
      <c r="S208">
        <f>IF($F208&gt;0,$F208*(INDEX(DFBP!$D$2:$Z$401,'Aggregate (DFBP)'!$B208,MATCH('Aggregate (DFBP)'!S$2,DFBP!$D$1:$Z$1,0))),0)+IF($G208&gt;0,$G208*(INDEX(FBNinja!$J$2:$AE$409,'Aggregate (DFBP)'!$C208,MATCH('Aggregate (DFBP)'!S$2,FBNinja!$J$1:$AE$1,0))),0)+IF($H208&gt;0,$H208*(INDEX(HTBB!$F$2:$O$303,'Aggregate (DFBP)'!$D208,MATCH('Aggregate (DFBP)'!S$2,HTBB!$F$1:$O$1,0))),0)+IF($I208&gt;0,$I208*(INDEX(ESPN!$B$2:$K$246,'Aggregate (DFBP)'!$E208,MATCH('Aggregate (DFBP)'!S$2,ESPN!$B$1:$K$1,0))),0)</f>
        <v>0</v>
      </c>
      <c r="T208" s="5">
        <f t="shared" si="3"/>
        <v>4.4000000000000004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60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1</v>
      </c>
      <c r="G209">
        <f t="array" ref="G209">IF(ISERROR(C209),0,C$1)/SUM(IF(ISERROR($B209:$E209),0,$B$1:$E$1))</f>
        <v>0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(DFBP)'!$B209,MATCH('Aggregate (DFBP)'!K$2,DFBP!$D$1:$Z$1,0))),0)+IF($G209&gt;0,($G209/SUM($F209:$G209,$I209))*(INDEX(FBNinja!$J$2:$AE$409,'Aggregate (DFBP)'!$C209,MATCH('Aggregate (DFBP)'!K$2,FBNinja!$J$1:$AE$1,0))),0)+IF($I209&gt;0,($I209/SUM($F209:$G209,$I209))*(INDEX(ESPN!$B$2:$K$246,'Aggregate (DFBP)'!$E209,MATCH('Aggregate (DFBP)'!K$2,ESPN!$B$1:$K$1,0))),0)</f>
        <v>2.9</v>
      </c>
      <c r="L209" s="5">
        <f>IF($F209&gt;0,($F209/SUM($F209:$G209,$I209))*(INDEX(DFBP!$D$2:$Z$401,'Aggregate (DFBP)'!$B209,MATCH('Aggregate (DFBP)'!L$2,DFBP!$D$1:$Z$1,0))),0)+IF($G209&gt;0,($G209/SUM($F209:$G209,$I209))*(INDEX(FBNinja!$J$2:$AE$409,'Aggregate (DFBP)'!$C209,MATCH('Aggregate (DFBP)'!L$2,FBNinja!$J$1:$AE$1,0))),0)+IF($I209&gt;0,($I209/SUM($F209:$G209,$I209))*(INDEX(ESPN!$B$2:$K$246,'Aggregate (DFBP)'!$E209,MATCH('Aggregate (DFBP)'!L$2,ESPN!$B$1:$K$1,0))),0)</f>
        <v>6.6</v>
      </c>
      <c r="M209" s="5">
        <f>IF($F209&gt;0,($F209/SUM($F209:$G209,$I209))*(INDEX(DFBP!$D$2:$Z$401,'Aggregate (DFBP)'!$B209,MATCH('Aggregate (DFBP)'!M$2,DFBP!$D$1:$Z$1,0))),0)+IF($G209&gt;0,($G209/SUM($F209:$G209,$I209))*(INDEX(FBNinja!$J$2:$AE$409,'Aggregate (DFBP)'!$C209,MATCH('Aggregate (DFBP)'!M$2,FBNinja!$J$1:$AE$1,0))),0)+IF($I209&gt;0,($I209/SUM($F209:$G209,$I209))*(INDEX(ESPN!$B$2:$K$246,'Aggregate (DFBP)'!$E209,MATCH('Aggregate (DFBP)'!M$2,ESPN!$B$1:$K$1,0))),0)</f>
        <v>1.4</v>
      </c>
      <c r="N209" s="5">
        <f>IF($F209&gt;0,($F209/SUM($F209:$G209,$I209))*(INDEX(DFBP!$D$2:$Z$401,'Aggregate (DFBP)'!$B209,MATCH('Aggregate (DFBP)'!N$2,DFBP!$D$1:$Z$1,0))),0)+IF($G209&gt;0,($G209/SUM($F209:$G209,$I209))*(INDEX(FBNinja!$J$2:$AE$409,'Aggregate (DFBP)'!$C209,MATCH('Aggregate (DFBP)'!N$2,FBNinja!$J$1:$AE$1,0))),0)+IF($I209&gt;0,($I209/SUM($F209:$G209,$I209))*(INDEX(ESPN!$B$2:$K$246,'Aggregate (DFBP)'!$E209,MATCH('Aggregate (DFBP)'!N$2,ESPN!$B$1:$K$1,0))),0)</f>
        <v>1.7</v>
      </c>
      <c r="O209">
        <f>IF($F209&gt;0,$F209*(INDEX(DFBP!$D$2:$Z$401,'Aggregate (DFBP)'!$B209,MATCH('Aggregate (DFBP)'!O$2,DFBP!$D$1:$Z$1,0))),0)+IF($G209&gt;0,$G209*(INDEX(FBNinja!$J$2:$AE$409,'Aggregate (DFBP)'!$C209,MATCH('Aggregate (DFBP)'!O$2,FBNinja!$J$1:$AE$1,0))),0)+IF($H209&gt;0,$H209*(INDEX(HTBB!$F$2:$O$303,'Aggregate (DFBP)'!$D209,MATCH('Aggregate (DFBP)'!O$2,HTBB!$F$1:$O$1,0))),0)+IF($I209&gt;0,$I209*(INDEX(ESPN!$B$2:$K$246,'Aggregate (DFBP)'!$E209,MATCH('Aggregate (DFBP)'!O$2,ESPN!$B$1:$K$1,0))),0)</f>
        <v>1.1000000000000001</v>
      </c>
      <c r="P209">
        <f>IF($F209&gt;0,$F209*(INDEX(DFBP!$D$2:$Z$401,'Aggregate (DFBP)'!$B209,MATCH('Aggregate (DFBP)'!P$2,DFBP!$D$1:$Z$1,0))),0)+IF($G209&gt;0,$G209*(INDEX(FBNinja!$J$2:$AE$409,'Aggregate (DFBP)'!$C209,MATCH('Aggregate (DFBP)'!P$2,FBNinja!$J$1:$AE$1,0))),0)+IF($H209&gt;0,$H209*(INDEX(HTBB!$F$2:$O$303,'Aggregate (DFBP)'!$D209,MATCH('Aggregate (DFBP)'!P$2,HTBB!$F$1:$O$1,0))),0)+IF($I209&gt;0,$I209*(INDEX(ESPN!$B$2:$K$246,'Aggregate (DFBP)'!$E209,MATCH('Aggregate (DFBP)'!P$2,ESPN!$B$1:$K$1,0))),0)</f>
        <v>3.3</v>
      </c>
      <c r="Q209">
        <f>IF($F209&gt;0,$F209*(INDEX(DFBP!$D$2:$Z$401,'Aggregate (DFBP)'!$B209,MATCH('Aggregate (DFBP)'!Q$2,DFBP!$D$1:$Z$1,0))),0)+IF($G209&gt;0,$G209*(INDEX(FBNinja!$J$2:$AE$409,'Aggregate (DFBP)'!$C209,MATCH('Aggregate (DFBP)'!Q$2,FBNinja!$J$1:$AE$1,0))),0)+IF($H209&gt;0,$H209*(INDEX(HTBB!$F$2:$O$303,'Aggregate (DFBP)'!$D209,MATCH('Aggregate (DFBP)'!Q$2,HTBB!$F$1:$O$1,0))),0)+IF($I209&gt;0,$I209*(INDEX(ESPN!$B$2:$K$246,'Aggregate (DFBP)'!$E209,MATCH('Aggregate (DFBP)'!Q$2,ESPN!$B$1:$K$1,0))),0)</f>
        <v>1.3</v>
      </c>
      <c r="R209">
        <f>IF($F209&gt;0,$F209*(INDEX(DFBP!$D$2:$Z$401,'Aggregate (DFBP)'!$B209,MATCH('Aggregate (DFBP)'!R$2,DFBP!$D$1:$Z$1,0))),0)+IF($G209&gt;0,$G209*(INDEX(FBNinja!$J$2:$AE$409,'Aggregate (DFBP)'!$C209,MATCH('Aggregate (DFBP)'!R$2,FBNinja!$J$1:$AE$1,0))),0)+IF($H209&gt;0,$H209*(INDEX(HTBB!$F$2:$O$303,'Aggregate (DFBP)'!$D209,MATCH('Aggregate (DFBP)'!R$2,HTBB!$F$1:$O$1,0))),0)+IF($I209&gt;0,$I209*(INDEX(ESPN!$B$2:$K$246,'Aggregate (DFBP)'!$E209,MATCH('Aggregate (DFBP)'!R$2,ESPN!$B$1:$K$1,0))),0)</f>
        <v>0.8</v>
      </c>
      <c r="S209">
        <f>IF($F209&gt;0,$F209*(INDEX(DFBP!$D$2:$Z$401,'Aggregate (DFBP)'!$B209,MATCH('Aggregate (DFBP)'!S$2,DFBP!$D$1:$Z$1,0))),0)+IF($G209&gt;0,$G209*(INDEX(FBNinja!$J$2:$AE$409,'Aggregate (DFBP)'!$C209,MATCH('Aggregate (DFBP)'!S$2,FBNinja!$J$1:$AE$1,0))),0)+IF($H209&gt;0,$H209*(INDEX(HTBB!$F$2:$O$303,'Aggregate (DFBP)'!$D209,MATCH('Aggregate (DFBP)'!S$2,HTBB!$F$1:$O$1,0))),0)+IF($I209&gt;0,$I209*(INDEX(ESPN!$B$2:$K$246,'Aggregate (DFBP)'!$E209,MATCH('Aggregate (DFBP)'!S$2,ESPN!$B$1:$K$1,0))),0)</f>
        <v>0.3</v>
      </c>
      <c r="T209" s="5">
        <f t="shared" si="3"/>
        <v>8.3000000000000007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72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1</v>
      </c>
      <c r="G210">
        <f t="array" ref="G210">IF(ISERROR(C210),0,C$1)/SUM(IF(ISERROR($B210:$E210),0,$B$1:$E$1))</f>
        <v>0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(DFBP)'!$B210,MATCH('Aggregate (DFBP)'!K$2,DFBP!$D$1:$Z$1,0))),0)+IF($G210&gt;0,($G210/SUM($F210:$G210,$I210))*(INDEX(FBNinja!$J$2:$AE$409,'Aggregate (DFBP)'!$C210,MATCH('Aggregate (DFBP)'!K$2,FBNinja!$J$1:$AE$1,0))),0)+IF($I210&gt;0,($I210/SUM($F210:$G210,$I210))*(INDEX(ESPN!$B$2:$K$246,'Aggregate (DFBP)'!$E210,MATCH('Aggregate (DFBP)'!K$2,ESPN!$B$1:$K$1,0))),0)</f>
        <v>3.4</v>
      </c>
      <c r="L210" s="5">
        <f>IF($F210&gt;0,($F210/SUM($F210:$G210,$I210))*(INDEX(DFBP!$D$2:$Z$401,'Aggregate (DFBP)'!$B210,MATCH('Aggregate (DFBP)'!L$2,DFBP!$D$1:$Z$1,0))),0)+IF($G210&gt;0,($G210/SUM($F210:$G210,$I210))*(INDEX(FBNinja!$J$2:$AE$409,'Aggregate (DFBP)'!$C210,MATCH('Aggregate (DFBP)'!L$2,FBNinja!$J$1:$AE$1,0))),0)+IF($I210&gt;0,($I210/SUM($F210:$G210,$I210))*(INDEX(ESPN!$B$2:$K$246,'Aggregate (DFBP)'!$E210,MATCH('Aggregate (DFBP)'!L$2,ESPN!$B$1:$K$1,0))),0)</f>
        <v>6.2</v>
      </c>
      <c r="M210" s="5">
        <f>IF($F210&gt;0,($F210/SUM($F210:$G210,$I210))*(INDEX(DFBP!$D$2:$Z$401,'Aggregate (DFBP)'!$B210,MATCH('Aggregate (DFBP)'!M$2,DFBP!$D$1:$Z$1,0))),0)+IF($G210&gt;0,($G210/SUM($F210:$G210,$I210))*(INDEX(FBNinja!$J$2:$AE$409,'Aggregate (DFBP)'!$C210,MATCH('Aggregate (DFBP)'!M$2,FBNinja!$J$1:$AE$1,0))),0)+IF($I210&gt;0,($I210/SUM($F210:$G210,$I210))*(INDEX(ESPN!$B$2:$K$246,'Aggregate (DFBP)'!$E210,MATCH('Aggregate (DFBP)'!M$2,ESPN!$B$1:$K$1,0))),0)</f>
        <v>1.3</v>
      </c>
      <c r="N210" s="5">
        <f>IF($F210&gt;0,($F210/SUM($F210:$G210,$I210))*(INDEX(DFBP!$D$2:$Z$401,'Aggregate (DFBP)'!$B210,MATCH('Aggregate (DFBP)'!N$2,DFBP!$D$1:$Z$1,0))),0)+IF($G210&gt;0,($G210/SUM($F210:$G210,$I210))*(INDEX(FBNinja!$J$2:$AE$409,'Aggregate (DFBP)'!$C210,MATCH('Aggregate (DFBP)'!N$2,FBNinja!$J$1:$AE$1,0))),0)+IF($I210&gt;0,($I210/SUM($F210:$G210,$I210))*(INDEX(ESPN!$B$2:$K$246,'Aggregate (DFBP)'!$E210,MATCH('Aggregate (DFBP)'!N$2,ESPN!$B$1:$K$1,0))),0)</f>
        <v>2.5</v>
      </c>
      <c r="O210">
        <f>IF($F210&gt;0,$F210*(INDEX(DFBP!$D$2:$Z$401,'Aggregate (DFBP)'!$B210,MATCH('Aggregate (DFBP)'!O$2,DFBP!$D$1:$Z$1,0))),0)+IF($G210&gt;0,$G210*(INDEX(FBNinja!$J$2:$AE$409,'Aggregate (DFBP)'!$C210,MATCH('Aggregate (DFBP)'!O$2,FBNinja!$J$1:$AE$1,0))),0)+IF($H210&gt;0,$H210*(INDEX(HTBB!$F$2:$O$303,'Aggregate (DFBP)'!$D210,MATCH('Aggregate (DFBP)'!O$2,HTBB!$F$1:$O$1,0))),0)+IF($I210&gt;0,$I210*(INDEX(ESPN!$B$2:$K$246,'Aggregate (DFBP)'!$E210,MATCH('Aggregate (DFBP)'!O$2,ESPN!$B$1:$K$1,0))),0)</f>
        <v>0</v>
      </c>
      <c r="P210">
        <f>IF($F210&gt;0,$F210*(INDEX(DFBP!$D$2:$Z$401,'Aggregate (DFBP)'!$B210,MATCH('Aggregate (DFBP)'!P$2,DFBP!$D$1:$Z$1,0))),0)+IF($G210&gt;0,$G210*(INDEX(FBNinja!$J$2:$AE$409,'Aggregate (DFBP)'!$C210,MATCH('Aggregate (DFBP)'!P$2,FBNinja!$J$1:$AE$1,0))),0)+IF($H210&gt;0,$H210*(INDEX(HTBB!$F$2:$O$303,'Aggregate (DFBP)'!$D210,MATCH('Aggregate (DFBP)'!P$2,HTBB!$F$1:$O$1,0))),0)+IF($I210&gt;0,$I210*(INDEX(ESPN!$B$2:$K$246,'Aggregate (DFBP)'!$E210,MATCH('Aggregate (DFBP)'!P$2,ESPN!$B$1:$K$1,0))),0)</f>
        <v>6.8</v>
      </c>
      <c r="Q210">
        <f>IF($F210&gt;0,$F210*(INDEX(DFBP!$D$2:$Z$401,'Aggregate (DFBP)'!$B210,MATCH('Aggregate (DFBP)'!Q$2,DFBP!$D$1:$Z$1,0))),0)+IF($G210&gt;0,$G210*(INDEX(FBNinja!$J$2:$AE$409,'Aggregate (DFBP)'!$C210,MATCH('Aggregate (DFBP)'!Q$2,FBNinja!$J$1:$AE$1,0))),0)+IF($H210&gt;0,$H210*(INDEX(HTBB!$F$2:$O$303,'Aggregate (DFBP)'!$D210,MATCH('Aggregate (DFBP)'!Q$2,HTBB!$F$1:$O$1,0))),0)+IF($I210&gt;0,$I210*(INDEX(ESPN!$B$2:$K$246,'Aggregate (DFBP)'!$E210,MATCH('Aggregate (DFBP)'!Q$2,ESPN!$B$1:$K$1,0))),0)</f>
        <v>1.3</v>
      </c>
      <c r="R210">
        <f>IF($F210&gt;0,$F210*(INDEX(DFBP!$D$2:$Z$401,'Aggregate (DFBP)'!$B210,MATCH('Aggregate (DFBP)'!R$2,DFBP!$D$1:$Z$1,0))),0)+IF($G210&gt;0,$G210*(INDEX(FBNinja!$J$2:$AE$409,'Aggregate (DFBP)'!$C210,MATCH('Aggregate (DFBP)'!R$2,FBNinja!$J$1:$AE$1,0))),0)+IF($H210&gt;0,$H210*(INDEX(HTBB!$F$2:$O$303,'Aggregate (DFBP)'!$D210,MATCH('Aggregate (DFBP)'!R$2,HTBB!$F$1:$O$1,0))),0)+IF($I210&gt;0,$I210*(INDEX(ESPN!$B$2:$K$246,'Aggregate (DFBP)'!$E210,MATCH('Aggregate (DFBP)'!R$2,ESPN!$B$1:$K$1,0))),0)</f>
        <v>0.8</v>
      </c>
      <c r="S210">
        <f>IF($F210&gt;0,$F210*(INDEX(DFBP!$D$2:$Z$401,'Aggregate (DFBP)'!$B210,MATCH('Aggregate (DFBP)'!S$2,DFBP!$D$1:$Z$1,0))),0)+IF($G210&gt;0,$G210*(INDEX(FBNinja!$J$2:$AE$409,'Aggregate (DFBP)'!$C210,MATCH('Aggregate (DFBP)'!S$2,FBNinja!$J$1:$AE$1,0))),0)+IF($H210&gt;0,$H210*(INDEX(HTBB!$F$2:$O$303,'Aggregate (DFBP)'!$D210,MATCH('Aggregate (DFBP)'!S$2,HTBB!$F$1:$O$1,0))),0)+IF($I210&gt;0,$I210*(INDEX(ESPN!$B$2:$K$246,'Aggregate (DFBP)'!$E210,MATCH('Aggregate (DFBP)'!S$2,ESPN!$B$1:$K$1,0))),0)</f>
        <v>1.1000000000000001</v>
      </c>
      <c r="T210" s="5">
        <f t="shared" si="3"/>
        <v>8.1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70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151</v>
      </c>
      <c r="F211">
        <f t="array" ref="F211">IF(ISERROR(B211),0,B$1)/SUM(IF(ISERROR($B211:$E211),0,$B$1:$E$1))</f>
        <v>1</v>
      </c>
      <c r="G211">
        <f t="array" ref="G211">IF(ISERROR(C211),0,C$1)/SUM(IF(ISERROR($B211:$E211),0,$B$1:$E$1))</f>
        <v>0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(DFBP)'!$B211,MATCH('Aggregate (DFBP)'!K$2,DFBP!$D$1:$Z$1,0))),0)+IF($G211&gt;0,($G211/SUM($F211:$G211,$I211))*(INDEX(FBNinja!$J$2:$AE$409,'Aggregate (DFBP)'!$C211,MATCH('Aggregate (DFBP)'!K$2,FBNinja!$J$1:$AE$1,0))),0)+IF($I211&gt;0,($I211/SUM($F211:$G211,$I211))*(INDEX(ESPN!$B$2:$K$246,'Aggregate (DFBP)'!$E211,MATCH('Aggregate (DFBP)'!K$2,ESPN!$B$1:$K$1,0))),0)</f>
        <v>3.1</v>
      </c>
      <c r="L211" s="5">
        <f>IF($F211&gt;0,($F211/SUM($F211:$G211,$I211))*(INDEX(DFBP!$D$2:$Z$401,'Aggregate (DFBP)'!$B211,MATCH('Aggregate (DFBP)'!L$2,DFBP!$D$1:$Z$1,0))),0)+IF($G211&gt;0,($G211/SUM($F211:$G211,$I211))*(INDEX(FBNinja!$J$2:$AE$409,'Aggregate (DFBP)'!$C211,MATCH('Aggregate (DFBP)'!L$2,FBNinja!$J$1:$AE$1,0))),0)+IF($I211&gt;0,($I211/SUM($F211:$G211,$I211))*(INDEX(ESPN!$B$2:$K$246,'Aggregate (DFBP)'!$E211,MATCH('Aggregate (DFBP)'!L$2,ESPN!$B$1:$K$1,0))),0)</f>
        <v>6.7</v>
      </c>
      <c r="M211" s="5">
        <f>IF($F211&gt;0,($F211/SUM($F211:$G211,$I211))*(INDEX(DFBP!$D$2:$Z$401,'Aggregate (DFBP)'!$B211,MATCH('Aggregate (DFBP)'!M$2,DFBP!$D$1:$Z$1,0))),0)+IF($G211&gt;0,($G211/SUM($F211:$G211,$I211))*(INDEX(FBNinja!$J$2:$AE$409,'Aggregate (DFBP)'!$C211,MATCH('Aggregate (DFBP)'!M$2,FBNinja!$J$1:$AE$1,0))),0)+IF($I211&gt;0,($I211/SUM($F211:$G211,$I211))*(INDEX(ESPN!$B$2:$K$246,'Aggregate (DFBP)'!$E211,MATCH('Aggregate (DFBP)'!M$2,ESPN!$B$1:$K$1,0))),0)</f>
        <v>1.7</v>
      </c>
      <c r="N211" s="5">
        <f>IF($F211&gt;0,($F211/SUM($F211:$G211,$I211))*(INDEX(DFBP!$D$2:$Z$401,'Aggregate (DFBP)'!$B211,MATCH('Aggregate (DFBP)'!N$2,DFBP!$D$1:$Z$1,0))),0)+IF($G211&gt;0,($G211/SUM($F211:$G211,$I211))*(INDEX(FBNinja!$J$2:$AE$409,'Aggregate (DFBP)'!$C211,MATCH('Aggregate (DFBP)'!N$2,FBNinja!$J$1:$AE$1,0))),0)+IF($I211&gt;0,($I211/SUM($F211:$G211,$I211))*(INDEX(ESPN!$B$2:$K$246,'Aggregate (DFBP)'!$E211,MATCH('Aggregate (DFBP)'!N$2,ESPN!$B$1:$K$1,0))),0)</f>
        <v>2.2000000000000002</v>
      </c>
      <c r="O211">
        <f>IF($F211&gt;0,$F211*(INDEX(DFBP!$D$2:$Z$401,'Aggregate (DFBP)'!$B211,MATCH('Aggregate (DFBP)'!O$2,DFBP!$D$1:$Z$1,0))),0)+IF($G211&gt;0,$G211*(INDEX(FBNinja!$J$2:$AE$409,'Aggregate (DFBP)'!$C211,MATCH('Aggregate (DFBP)'!O$2,FBNinja!$J$1:$AE$1,0))),0)+IF($H211&gt;0,$H211*(INDEX(HTBB!$F$2:$O$303,'Aggregate (DFBP)'!$D211,MATCH('Aggregate (DFBP)'!O$2,HTBB!$F$1:$O$1,0))),0)+IF($I211&gt;0,$I211*(INDEX(ESPN!$B$2:$K$246,'Aggregate (DFBP)'!$E211,MATCH('Aggregate (DFBP)'!O$2,ESPN!$B$1:$K$1,0))),0)</f>
        <v>0.5</v>
      </c>
      <c r="P211">
        <f>IF($F211&gt;0,$F211*(INDEX(DFBP!$D$2:$Z$401,'Aggregate (DFBP)'!$B211,MATCH('Aggregate (DFBP)'!P$2,DFBP!$D$1:$Z$1,0))),0)+IF($G211&gt;0,$G211*(INDEX(FBNinja!$J$2:$AE$409,'Aggregate (DFBP)'!$C211,MATCH('Aggregate (DFBP)'!P$2,FBNinja!$J$1:$AE$1,0))),0)+IF($H211&gt;0,$H211*(INDEX(HTBB!$F$2:$O$303,'Aggregate (DFBP)'!$D211,MATCH('Aggregate (DFBP)'!P$2,HTBB!$F$1:$O$1,0))),0)+IF($I211&gt;0,$I211*(INDEX(ESPN!$B$2:$K$246,'Aggregate (DFBP)'!$E211,MATCH('Aggregate (DFBP)'!P$2,ESPN!$B$1:$K$1,0))),0)</f>
        <v>2.7</v>
      </c>
      <c r="Q211">
        <f>IF($F211&gt;0,$F211*(INDEX(DFBP!$D$2:$Z$401,'Aggregate (DFBP)'!$B211,MATCH('Aggregate (DFBP)'!Q$2,DFBP!$D$1:$Z$1,0))),0)+IF($G211&gt;0,$G211*(INDEX(FBNinja!$J$2:$AE$409,'Aggregate (DFBP)'!$C211,MATCH('Aggregate (DFBP)'!Q$2,FBNinja!$J$1:$AE$1,0))),0)+IF($H211&gt;0,$H211*(INDEX(HTBB!$F$2:$O$303,'Aggregate (DFBP)'!$D211,MATCH('Aggregate (DFBP)'!Q$2,HTBB!$F$1:$O$1,0))),0)+IF($I211&gt;0,$I211*(INDEX(ESPN!$B$2:$K$246,'Aggregate (DFBP)'!$E211,MATCH('Aggregate (DFBP)'!Q$2,ESPN!$B$1:$K$1,0))),0)</f>
        <v>2.9</v>
      </c>
      <c r="R211">
        <f>IF($F211&gt;0,$F211*(INDEX(DFBP!$D$2:$Z$401,'Aggregate (DFBP)'!$B211,MATCH('Aggregate (DFBP)'!R$2,DFBP!$D$1:$Z$1,0))),0)+IF($G211&gt;0,$G211*(INDEX(FBNinja!$J$2:$AE$409,'Aggregate (DFBP)'!$C211,MATCH('Aggregate (DFBP)'!R$2,FBNinja!$J$1:$AE$1,0))),0)+IF($H211&gt;0,$H211*(INDEX(HTBB!$F$2:$O$303,'Aggregate (DFBP)'!$D211,MATCH('Aggregate (DFBP)'!R$2,HTBB!$F$1:$O$1,0))),0)+IF($I211&gt;0,$I211*(INDEX(ESPN!$B$2:$K$246,'Aggregate (DFBP)'!$E211,MATCH('Aggregate (DFBP)'!R$2,ESPN!$B$1:$K$1,0))),0)</f>
        <v>0.8</v>
      </c>
      <c r="S211">
        <f>IF($F211&gt;0,$F211*(INDEX(DFBP!$D$2:$Z$401,'Aggregate (DFBP)'!$B211,MATCH('Aggregate (DFBP)'!S$2,DFBP!$D$1:$Z$1,0))),0)+IF($G211&gt;0,$G211*(INDEX(FBNinja!$J$2:$AE$409,'Aggregate (DFBP)'!$C211,MATCH('Aggregate (DFBP)'!S$2,FBNinja!$J$1:$AE$1,0))),0)+IF($H211&gt;0,$H211*(INDEX(HTBB!$F$2:$O$303,'Aggregate (DFBP)'!$D211,MATCH('Aggregate (DFBP)'!S$2,HTBB!$F$1:$O$1,0))),0)+IF($I211&gt;0,$I211*(INDEX(ESPN!$B$2:$K$246,'Aggregate (DFBP)'!$E211,MATCH('Aggregate (DFBP)'!S$2,ESPN!$B$1:$K$1,0))),0)</f>
        <v>0.3</v>
      </c>
      <c r="T211" s="5">
        <f t="shared" si="3"/>
        <v>8.4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77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179</v>
      </c>
      <c r="F212">
        <f t="array" ref="F212">IF(ISERROR(B212),0,B$1)/SUM(IF(ISERROR($B212:$E212),0,$B$1:$E$1))</f>
        <v>1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(DFBP)'!$B212,MATCH('Aggregate (DFBP)'!K$2,DFBP!$D$1:$Z$1,0))),0)+IF($G212&gt;0,($G212/SUM($F212:$G212,$I212))*(INDEX(FBNinja!$J$2:$AE$409,'Aggregate (DFBP)'!$C212,MATCH('Aggregate (DFBP)'!K$2,FBNinja!$J$1:$AE$1,0))),0)+IF($I212&gt;0,($I212/SUM($F212:$G212,$I212))*(INDEX(ESPN!$B$2:$K$246,'Aggregate (DFBP)'!$E212,MATCH('Aggregate (DFBP)'!K$2,ESPN!$B$1:$K$1,0))),0)</f>
        <v>5.4</v>
      </c>
      <c r="L212" s="5">
        <f>IF($F212&gt;0,($F212/SUM($F212:$G212,$I212))*(INDEX(DFBP!$D$2:$Z$401,'Aggregate (DFBP)'!$B212,MATCH('Aggregate (DFBP)'!L$2,DFBP!$D$1:$Z$1,0))),0)+IF($G212&gt;0,($G212/SUM($F212:$G212,$I212))*(INDEX(FBNinja!$J$2:$AE$409,'Aggregate (DFBP)'!$C212,MATCH('Aggregate (DFBP)'!L$2,FBNinja!$J$1:$AE$1,0))),0)+IF($I212&gt;0,($I212/SUM($F212:$G212,$I212))*(INDEX(ESPN!$B$2:$K$246,'Aggregate (DFBP)'!$E212,MATCH('Aggregate (DFBP)'!L$2,ESPN!$B$1:$K$1,0))),0)</f>
        <v>14.4</v>
      </c>
      <c r="M212" s="5">
        <f>IF($F212&gt;0,($F212/SUM($F212:$G212,$I212))*(INDEX(DFBP!$D$2:$Z$401,'Aggregate (DFBP)'!$B212,MATCH('Aggregate (DFBP)'!M$2,DFBP!$D$1:$Z$1,0))),0)+IF($G212&gt;0,($G212/SUM($F212:$G212,$I212))*(INDEX(FBNinja!$J$2:$AE$409,'Aggregate (DFBP)'!$C212,MATCH('Aggregate (DFBP)'!M$2,FBNinja!$J$1:$AE$1,0))),0)+IF($I212&gt;0,($I212/SUM($F212:$G212,$I212))*(INDEX(ESPN!$B$2:$K$246,'Aggregate (DFBP)'!$E212,MATCH('Aggregate (DFBP)'!M$2,ESPN!$B$1:$K$1,0))),0)</f>
        <v>2.4</v>
      </c>
      <c r="N212" s="5">
        <f>IF($F212&gt;0,($F212/SUM($F212:$G212,$I212))*(INDEX(DFBP!$D$2:$Z$401,'Aggregate (DFBP)'!$B212,MATCH('Aggregate (DFBP)'!N$2,DFBP!$D$1:$Z$1,0))),0)+IF($G212&gt;0,($G212/SUM($F212:$G212,$I212))*(INDEX(FBNinja!$J$2:$AE$409,'Aggregate (DFBP)'!$C212,MATCH('Aggregate (DFBP)'!N$2,FBNinja!$J$1:$AE$1,0))),0)+IF($I212&gt;0,($I212/SUM($F212:$G212,$I212))*(INDEX(ESPN!$B$2:$K$246,'Aggregate (DFBP)'!$E212,MATCH('Aggregate (DFBP)'!N$2,ESPN!$B$1:$K$1,0))),0)</f>
        <v>3.5</v>
      </c>
      <c r="O212">
        <f>IF($F212&gt;0,$F212*(INDEX(DFBP!$D$2:$Z$401,'Aggregate (DFBP)'!$B212,MATCH('Aggregate (DFBP)'!O$2,DFBP!$D$1:$Z$1,0))),0)+IF($G212&gt;0,$G212*(INDEX(FBNinja!$J$2:$AE$409,'Aggregate (DFBP)'!$C212,MATCH('Aggregate (DFBP)'!O$2,FBNinja!$J$1:$AE$1,0))),0)+IF($H212&gt;0,$H212*(INDEX(HTBB!$F$2:$O$303,'Aggregate (DFBP)'!$D212,MATCH('Aggregate (DFBP)'!O$2,HTBB!$F$1:$O$1,0))),0)+IF($I212&gt;0,$I212*(INDEX(ESPN!$B$2:$K$246,'Aggregate (DFBP)'!$E212,MATCH('Aggregate (DFBP)'!O$2,ESPN!$B$1:$K$1,0))),0)</f>
        <v>1.2</v>
      </c>
      <c r="P212">
        <f>IF($F212&gt;0,$F212*(INDEX(DFBP!$D$2:$Z$401,'Aggregate (DFBP)'!$B212,MATCH('Aggregate (DFBP)'!P$2,DFBP!$D$1:$Z$1,0))),0)+IF($G212&gt;0,$G212*(INDEX(FBNinja!$J$2:$AE$409,'Aggregate (DFBP)'!$C212,MATCH('Aggregate (DFBP)'!P$2,FBNinja!$J$1:$AE$1,0))),0)+IF($H212&gt;0,$H212*(INDEX(HTBB!$F$2:$O$303,'Aggregate (DFBP)'!$D212,MATCH('Aggregate (DFBP)'!P$2,HTBB!$F$1:$O$1,0))),0)+IF($I212&gt;0,$I212*(INDEX(ESPN!$B$2:$K$246,'Aggregate (DFBP)'!$E212,MATCH('Aggregate (DFBP)'!P$2,ESPN!$B$1:$K$1,0))),0)</f>
        <v>3.6</v>
      </c>
      <c r="Q212">
        <f>IF($F212&gt;0,$F212*(INDEX(DFBP!$D$2:$Z$401,'Aggregate (DFBP)'!$B212,MATCH('Aggregate (DFBP)'!Q$2,DFBP!$D$1:$Z$1,0))),0)+IF($G212&gt;0,$G212*(INDEX(FBNinja!$J$2:$AE$409,'Aggregate (DFBP)'!$C212,MATCH('Aggregate (DFBP)'!Q$2,FBNinja!$J$1:$AE$1,0))),0)+IF($H212&gt;0,$H212*(INDEX(HTBB!$F$2:$O$303,'Aggregate (DFBP)'!$D212,MATCH('Aggregate (DFBP)'!Q$2,HTBB!$F$1:$O$1,0))),0)+IF($I212&gt;0,$I212*(INDEX(ESPN!$B$2:$K$246,'Aggregate (DFBP)'!$E212,MATCH('Aggregate (DFBP)'!Q$2,ESPN!$B$1:$K$1,0))),0)</f>
        <v>5.8</v>
      </c>
      <c r="R212">
        <f>IF($F212&gt;0,$F212*(INDEX(DFBP!$D$2:$Z$401,'Aggregate (DFBP)'!$B212,MATCH('Aggregate (DFBP)'!R$2,DFBP!$D$1:$Z$1,0))),0)+IF($G212&gt;0,$G212*(INDEX(FBNinja!$J$2:$AE$409,'Aggregate (DFBP)'!$C212,MATCH('Aggregate (DFBP)'!R$2,FBNinja!$J$1:$AE$1,0))),0)+IF($H212&gt;0,$H212*(INDEX(HTBB!$F$2:$O$303,'Aggregate (DFBP)'!$D212,MATCH('Aggregate (DFBP)'!R$2,HTBB!$F$1:$O$1,0))),0)+IF($I212&gt;0,$I212*(INDEX(ESPN!$B$2:$K$246,'Aggregate (DFBP)'!$E212,MATCH('Aggregate (DFBP)'!R$2,ESPN!$B$1:$K$1,0))),0)</f>
        <v>1.1000000000000001</v>
      </c>
      <c r="S212">
        <f>IF($F212&gt;0,$F212*(INDEX(DFBP!$D$2:$Z$401,'Aggregate (DFBP)'!$B212,MATCH('Aggregate (DFBP)'!S$2,DFBP!$D$1:$Z$1,0))),0)+IF($G212&gt;0,$G212*(INDEX(FBNinja!$J$2:$AE$409,'Aggregate (DFBP)'!$C212,MATCH('Aggregate (DFBP)'!S$2,FBNinja!$J$1:$AE$1,0))),0)+IF($H212&gt;0,$H212*(INDEX(HTBB!$F$2:$O$303,'Aggregate (DFBP)'!$D212,MATCH('Aggregate (DFBP)'!S$2,HTBB!$F$1:$O$1,0))),0)+IF($I212&gt;0,$I212*(INDEX(ESPN!$B$2:$K$246,'Aggregate (DFBP)'!$E212,MATCH('Aggregate (DFBP)'!S$2,ESPN!$B$1:$K$1,0))),0)</f>
        <v>0.5</v>
      </c>
      <c r="T212" s="5">
        <f t="shared" si="3"/>
        <v>14.4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>
        <f t="array" ref="F213">IF(ISERROR(B213),0,B$1)/SUM(IF(ISERROR($B213:$E213),0,$B$1:$E$1))</f>
        <v>1</v>
      </c>
      <c r="G213">
        <f t="array" ref="G213">IF(ISERROR(C213),0,C$1)/SUM(IF(ISERROR($B213:$E213),0,$B$1:$E$1))</f>
        <v>0</v>
      </c>
      <c r="H213">
        <f t="array" ref="H213">IF(ISERROR(D213),0,D$1)/SUM(IF(ISERROR($B213:$E213),0,$B$1:$E$1))</f>
        <v>0</v>
      </c>
      <c r="I213">
        <f t="array" ref="I213">IF(ISERROR(E213),0,E$1)/SUM(IF(ISERROR($B213:$E213),0,$B$1:$E$1))</f>
        <v>0</v>
      </c>
      <c r="K213" s="5">
        <f>IF($F213&gt;0,($F213/SUM($F213:$G213,$I213))*(INDEX(DFBP!$D$2:$Z$401,'Aggregate (DFBP)'!$B213,MATCH('Aggregate (DFBP)'!K$2,DFBP!$D$1:$Z$1,0))),0)+IF($G213&gt;0,($G213/SUM($F213:$G213,$I213))*(INDEX(FBNinja!$J$2:$AE$409,'Aggregate (DFBP)'!$C213,MATCH('Aggregate (DFBP)'!K$2,FBNinja!$J$1:$AE$1,0))),0)+IF($I213&gt;0,($I213/SUM($F213:$G213,$I213))*(INDEX(ESPN!$B$2:$K$246,'Aggregate (DFBP)'!$E213,MATCH('Aggregate (DFBP)'!K$2,ESPN!$B$1:$K$1,0))),0)</f>
        <v>2.7</v>
      </c>
      <c r="L213" s="5">
        <f>IF($F213&gt;0,($F213/SUM($F213:$G213,$I213))*(INDEX(DFBP!$D$2:$Z$401,'Aggregate (DFBP)'!$B213,MATCH('Aggregate (DFBP)'!L$2,DFBP!$D$1:$Z$1,0))),0)+IF($G213&gt;0,($G213/SUM($F213:$G213,$I213))*(INDEX(FBNinja!$J$2:$AE$409,'Aggregate (DFBP)'!$C213,MATCH('Aggregate (DFBP)'!L$2,FBNinja!$J$1:$AE$1,0))),0)+IF($I213&gt;0,($I213/SUM($F213:$G213,$I213))*(INDEX(ESPN!$B$2:$K$246,'Aggregate (DFBP)'!$E213,MATCH('Aggregate (DFBP)'!L$2,ESPN!$B$1:$K$1,0))),0)</f>
        <v>6.6</v>
      </c>
      <c r="M213" s="5">
        <f>IF($F213&gt;0,($F213/SUM($F213:$G213,$I213))*(INDEX(DFBP!$D$2:$Z$401,'Aggregate (DFBP)'!$B213,MATCH('Aggregate (DFBP)'!M$2,DFBP!$D$1:$Z$1,0))),0)+IF($G213&gt;0,($G213/SUM($F213:$G213,$I213))*(INDEX(FBNinja!$J$2:$AE$409,'Aggregate (DFBP)'!$C213,MATCH('Aggregate (DFBP)'!M$2,FBNinja!$J$1:$AE$1,0))),0)+IF($I213&gt;0,($I213/SUM($F213:$G213,$I213))*(INDEX(ESPN!$B$2:$K$246,'Aggregate (DFBP)'!$E213,MATCH('Aggregate (DFBP)'!M$2,ESPN!$B$1:$K$1,0))),0)</f>
        <v>0.8</v>
      </c>
      <c r="N213" s="5">
        <f>IF($F213&gt;0,($F213/SUM($F213:$G213,$I213))*(INDEX(DFBP!$D$2:$Z$401,'Aggregate (DFBP)'!$B213,MATCH('Aggregate (DFBP)'!N$2,DFBP!$D$1:$Z$1,0))),0)+IF($G213&gt;0,($G213/SUM($F213:$G213,$I213))*(INDEX(FBNinja!$J$2:$AE$409,'Aggregate (DFBP)'!$C213,MATCH('Aggregate (DFBP)'!N$2,FBNinja!$J$1:$AE$1,0))),0)+IF($I213&gt;0,($I213/SUM($F213:$G213,$I213))*(INDEX(ESPN!$B$2:$K$246,'Aggregate (DFBP)'!$E213,MATCH('Aggregate (DFBP)'!N$2,ESPN!$B$1:$K$1,0))),0)</f>
        <v>1.1000000000000001</v>
      </c>
      <c r="O213">
        <f>IF($F213&gt;0,$F213*(INDEX(DFBP!$D$2:$Z$401,'Aggregate (DFBP)'!$B213,MATCH('Aggregate (DFBP)'!O$2,DFBP!$D$1:$Z$1,0))),0)+IF($G213&gt;0,$G213*(INDEX(FBNinja!$J$2:$AE$409,'Aggregate (DFBP)'!$C213,MATCH('Aggregate (DFBP)'!O$2,FBNinja!$J$1:$AE$1,0))),0)+IF($H213&gt;0,$H213*(INDEX(HTBB!$F$2:$O$303,'Aggregate (DFBP)'!$D213,MATCH('Aggregate (DFBP)'!O$2,HTBB!$F$1:$O$1,0))),0)+IF($I213&gt;0,$I213*(INDEX(ESPN!$B$2:$K$246,'Aggregate (DFBP)'!$E213,MATCH('Aggregate (DFBP)'!O$2,ESPN!$B$1:$K$1,0))),0)</f>
        <v>1.5</v>
      </c>
      <c r="P213">
        <f>IF($F213&gt;0,$F213*(INDEX(DFBP!$D$2:$Z$401,'Aggregate (DFBP)'!$B213,MATCH('Aggregate (DFBP)'!P$2,DFBP!$D$1:$Z$1,0))),0)+IF($G213&gt;0,$G213*(INDEX(FBNinja!$J$2:$AE$409,'Aggregate (DFBP)'!$C213,MATCH('Aggregate (DFBP)'!P$2,FBNinja!$J$1:$AE$1,0))),0)+IF($H213&gt;0,$H213*(INDEX(HTBB!$F$2:$O$303,'Aggregate (DFBP)'!$D213,MATCH('Aggregate (DFBP)'!P$2,HTBB!$F$1:$O$1,0))),0)+IF($I213&gt;0,$I213*(INDEX(ESPN!$B$2:$K$246,'Aggregate (DFBP)'!$E213,MATCH('Aggregate (DFBP)'!P$2,ESPN!$B$1:$K$1,0))),0)</f>
        <v>2.8</v>
      </c>
      <c r="Q213">
        <f>IF($F213&gt;0,$F213*(INDEX(DFBP!$D$2:$Z$401,'Aggregate (DFBP)'!$B213,MATCH('Aggregate (DFBP)'!Q$2,DFBP!$D$1:$Z$1,0))),0)+IF($G213&gt;0,$G213*(INDEX(FBNinja!$J$2:$AE$409,'Aggregate (DFBP)'!$C213,MATCH('Aggregate (DFBP)'!Q$2,FBNinja!$J$1:$AE$1,0))),0)+IF($H213&gt;0,$H213*(INDEX(HTBB!$F$2:$O$303,'Aggregate (DFBP)'!$D213,MATCH('Aggregate (DFBP)'!Q$2,HTBB!$F$1:$O$1,0))),0)+IF($I213&gt;0,$I213*(INDEX(ESPN!$B$2:$K$246,'Aggregate (DFBP)'!$E213,MATCH('Aggregate (DFBP)'!Q$2,ESPN!$B$1:$K$1,0))),0)</f>
        <v>1</v>
      </c>
      <c r="R213">
        <f>IF($F213&gt;0,$F213*(INDEX(DFBP!$D$2:$Z$401,'Aggregate (DFBP)'!$B213,MATCH('Aggregate (DFBP)'!R$2,DFBP!$D$1:$Z$1,0))),0)+IF($G213&gt;0,$G213*(INDEX(FBNinja!$J$2:$AE$409,'Aggregate (DFBP)'!$C213,MATCH('Aggregate (DFBP)'!R$2,FBNinja!$J$1:$AE$1,0))),0)+IF($H213&gt;0,$H213*(INDEX(HTBB!$F$2:$O$303,'Aggregate (DFBP)'!$D213,MATCH('Aggregate (DFBP)'!R$2,HTBB!$F$1:$O$1,0))),0)+IF($I213&gt;0,$I213*(INDEX(ESPN!$B$2:$K$246,'Aggregate (DFBP)'!$E213,MATCH('Aggregate (DFBP)'!R$2,ESPN!$B$1:$K$1,0))),0)</f>
        <v>0.5</v>
      </c>
      <c r="S213">
        <f>IF($F213&gt;0,$F213*(INDEX(DFBP!$D$2:$Z$401,'Aggregate (DFBP)'!$B213,MATCH('Aggregate (DFBP)'!S$2,DFBP!$D$1:$Z$1,0))),0)+IF($G213&gt;0,$G213*(INDEX(FBNinja!$J$2:$AE$409,'Aggregate (DFBP)'!$C213,MATCH('Aggregate (DFBP)'!S$2,FBNinja!$J$1:$AE$1,0))),0)+IF($H213&gt;0,$H213*(INDEX(HTBB!$F$2:$O$303,'Aggregate (DFBP)'!$D213,MATCH('Aggregate (DFBP)'!S$2,HTBB!$F$1:$O$1,0))),0)+IF($I213&gt;0,$I213*(INDEX(ESPN!$B$2:$K$246,'Aggregate (DFBP)'!$E213,MATCH('Aggregate (DFBP)'!S$2,ESPN!$B$1:$K$1,0))),0)</f>
        <v>0.2</v>
      </c>
      <c r="T213" s="5">
        <f t="shared" si="3"/>
        <v>7.7</v>
      </c>
      <c r="V213">
        <f>IF(F213&gt;0,($F213/SUM($F213:$G213,$I213))*INDEX(DFBP!$B$2:$B$401,B213),0)+IF(G213&gt;0,($G213/SUM($F213:$G213,$I213))*INDEX(FBNinja!$H$2:$H$409,C213),0)+IF(I213&gt;0,($I213/SUM($F213:$G213,$I213))*INDEX(ESPN!$L$2:$L$246,E213),0)</f>
        <v>72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(DFBP)'!$B214,MATCH('Aggregate (DFBP)'!K$2,DFBP!$D$1:$Z$1,0))),0)+IF($G214&gt;0,($G214/SUM($F214:$G214,$I214))*(INDEX(FBNinja!$J$2:$AE$409,'Aggregate (DFBP)'!$C214,MATCH('Aggregate (DFBP)'!K$2,FBNinja!$J$1:$AE$1,0))),0)+IF($I214&gt;0,($I214/SUM($F214:$G214,$I214))*(INDEX(ESPN!$B$2:$K$246,'Aggregate (DFBP)'!$E214,MATCH('Aggregate (DFBP)'!K$2,ESPN!$B$1:$K$1,0))),0)</f>
        <v>#DIV/0!</v>
      </c>
      <c r="L214" s="5" t="e">
        <f>IF($F214&gt;0,($F214/SUM($F214:$G214,$I214))*(INDEX(DFBP!$D$2:$Z$401,'Aggregate (DFBP)'!$B214,MATCH('Aggregate (DFBP)'!L$2,DFBP!$D$1:$Z$1,0))),0)+IF($G214&gt;0,($G214/SUM($F214:$G214,$I214))*(INDEX(FBNinja!$J$2:$AE$409,'Aggregate (DFBP)'!$C214,MATCH('Aggregate (DFBP)'!L$2,FBNinja!$J$1:$AE$1,0))),0)+IF($I214&gt;0,($I214/SUM($F214:$G214,$I214))*(INDEX(ESPN!$B$2:$K$246,'Aggregate (DFBP)'!$E214,MATCH('Aggregate (DFBP)'!L$2,ESPN!$B$1:$K$1,0))),0)</f>
        <v>#DIV/0!</v>
      </c>
      <c r="M214" s="5" t="e">
        <f>IF($F214&gt;0,($F214/SUM($F214:$G214,$I214))*(INDEX(DFBP!$D$2:$Z$401,'Aggregate (DFBP)'!$B214,MATCH('Aggregate (DFBP)'!M$2,DFBP!$D$1:$Z$1,0))),0)+IF($G214&gt;0,($G214/SUM($F214:$G214,$I214))*(INDEX(FBNinja!$J$2:$AE$409,'Aggregate (DFBP)'!$C214,MATCH('Aggregate (DFBP)'!M$2,FBNinja!$J$1:$AE$1,0))),0)+IF($I214&gt;0,($I214/SUM($F214:$G214,$I214))*(INDEX(ESPN!$B$2:$K$246,'Aggregate (DFBP)'!$E214,MATCH('Aggregate (DFBP)'!M$2,ESPN!$B$1:$K$1,0))),0)</f>
        <v>#DIV/0!</v>
      </c>
      <c r="N214" s="5" t="e">
        <f>IF($F214&gt;0,($F214/SUM($F214:$G214,$I214))*(INDEX(DFBP!$D$2:$Z$401,'Aggregate (DFBP)'!$B214,MATCH('Aggregate (DFBP)'!N$2,DFBP!$D$1:$Z$1,0))),0)+IF($G214&gt;0,($G214/SUM($F214:$G214,$I214))*(INDEX(FBNinja!$J$2:$AE$409,'Aggregate (DFBP)'!$C214,MATCH('Aggregate (DFBP)'!N$2,FBNinja!$J$1:$AE$1,0))),0)+IF($I214&gt;0,($I214/SUM($F214:$G214,$I214))*(INDEX(ESPN!$B$2:$K$246,'Aggregate (DFBP)'!$E214,MATCH('Aggregate (DFBP)'!N$2,ESPN!$B$1:$K$1,0))),0)</f>
        <v>#DIV/0!</v>
      </c>
      <c r="O214" t="e">
        <f>IF($F214&gt;0,$F214*(INDEX(DFBP!$D$2:$Z$401,'Aggregate (DFBP)'!$B214,MATCH('Aggregate (DFBP)'!O$2,DFBP!$D$1:$Z$1,0))),0)+IF($G214&gt;0,$G214*(INDEX(FBNinja!$J$2:$AE$409,'Aggregate (DFBP)'!$C214,MATCH('Aggregate (DFBP)'!O$2,FBNinja!$J$1:$AE$1,0))),0)+IF($H214&gt;0,$H214*(INDEX(HTBB!$F$2:$O$303,'Aggregate (DFBP)'!$D214,MATCH('Aggregate (DFBP)'!O$2,HTBB!$F$1:$O$1,0))),0)+IF($I214&gt;0,$I214*(INDEX(ESPN!$B$2:$K$246,'Aggregate (DFBP)'!$E214,MATCH('Aggregate (DFBP)'!O$2,ESPN!$B$1:$K$1,0))),0)</f>
        <v>#DIV/0!</v>
      </c>
      <c r="P214" t="e">
        <f>IF($F214&gt;0,$F214*(INDEX(DFBP!$D$2:$Z$401,'Aggregate (DFBP)'!$B214,MATCH('Aggregate (DFBP)'!P$2,DFBP!$D$1:$Z$1,0))),0)+IF($G214&gt;0,$G214*(INDEX(FBNinja!$J$2:$AE$409,'Aggregate (DFBP)'!$C214,MATCH('Aggregate (DFBP)'!P$2,FBNinja!$J$1:$AE$1,0))),0)+IF($H214&gt;0,$H214*(INDEX(HTBB!$F$2:$O$303,'Aggregate (DFBP)'!$D214,MATCH('Aggregate (DFBP)'!P$2,HTBB!$F$1:$O$1,0))),0)+IF($I214&gt;0,$I214*(INDEX(ESPN!$B$2:$K$246,'Aggregate (DFBP)'!$E214,MATCH('Aggregate (DFBP)'!P$2,ESPN!$B$1:$K$1,0))),0)</f>
        <v>#DIV/0!</v>
      </c>
      <c r="Q214" t="e">
        <f>IF($F214&gt;0,$F214*(INDEX(DFBP!$D$2:$Z$401,'Aggregate (DFBP)'!$B214,MATCH('Aggregate (DFBP)'!Q$2,DFBP!$D$1:$Z$1,0))),0)+IF($G214&gt;0,$G214*(INDEX(FBNinja!$J$2:$AE$409,'Aggregate (DFBP)'!$C214,MATCH('Aggregate (DFBP)'!Q$2,FBNinja!$J$1:$AE$1,0))),0)+IF($H214&gt;0,$H214*(INDEX(HTBB!$F$2:$O$303,'Aggregate (DFBP)'!$D214,MATCH('Aggregate (DFBP)'!Q$2,HTBB!$F$1:$O$1,0))),0)+IF($I214&gt;0,$I214*(INDEX(ESPN!$B$2:$K$246,'Aggregate (DFBP)'!$E214,MATCH('Aggregate (DFBP)'!Q$2,ESPN!$B$1:$K$1,0))),0)</f>
        <v>#DIV/0!</v>
      </c>
      <c r="R214" t="e">
        <f>IF($F214&gt;0,$F214*(INDEX(DFBP!$D$2:$Z$401,'Aggregate (DFBP)'!$B214,MATCH('Aggregate (DFBP)'!R$2,DFBP!$D$1:$Z$1,0))),0)+IF($G214&gt;0,$G214*(INDEX(FBNinja!$J$2:$AE$409,'Aggregate (DFBP)'!$C214,MATCH('Aggregate (DFBP)'!R$2,FBNinja!$J$1:$AE$1,0))),0)+IF($H214&gt;0,$H214*(INDEX(HTBB!$F$2:$O$303,'Aggregate (DFBP)'!$D214,MATCH('Aggregate (DFBP)'!R$2,HTBB!$F$1:$O$1,0))),0)+IF($I214&gt;0,$I214*(INDEX(ESPN!$B$2:$K$246,'Aggregate (DFBP)'!$E214,MATCH('Aggregate (DFBP)'!R$2,ESPN!$B$1:$K$1,0))),0)</f>
        <v>#DIV/0!</v>
      </c>
      <c r="S214" t="e">
        <f>IF($F214&gt;0,$F214*(INDEX(DFBP!$D$2:$Z$401,'Aggregate (DFBP)'!$B214,MATCH('Aggregate (DFBP)'!S$2,DFBP!$D$1:$Z$1,0))),0)+IF($G214&gt;0,$G214*(INDEX(FBNinja!$J$2:$AE$409,'Aggregate (DFBP)'!$C214,MATCH('Aggregate (DFBP)'!S$2,FBNinja!$J$1:$AE$1,0))),0)+IF($H214&gt;0,$H214*(INDEX(HTBB!$F$2:$O$303,'Aggregate (DFBP)'!$D214,MATCH('Aggregate (DFBP)'!S$2,HTBB!$F$1:$O$1,0))),0)+IF($I214&gt;0,$I214*(INDEX(ESPN!$B$2:$K$246,'Aggregate (DFBP)'!$E214,MATCH('Aggregate (DFBP)'!S$2,ESPN!$B$1:$K$1,0))),0)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109</v>
      </c>
      <c r="F215">
        <f t="array" ref="F215">IF(ISERROR(B215),0,B$1)/SUM(IF(ISERROR($B215:$E215),0,$B$1:$E$1))</f>
        <v>1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(DFBP)'!$B215,MATCH('Aggregate (DFBP)'!K$2,DFBP!$D$1:$Z$1,0))),0)+IF($G215&gt;0,($G215/SUM($F215:$G215,$I215))*(INDEX(FBNinja!$J$2:$AE$409,'Aggregate (DFBP)'!$C215,MATCH('Aggregate (DFBP)'!K$2,FBNinja!$J$1:$AE$1,0))),0)+IF($I215&gt;0,($I215/SUM($F215:$G215,$I215))*(INDEX(ESPN!$B$2:$K$246,'Aggregate (DFBP)'!$E215,MATCH('Aggregate (DFBP)'!K$2,ESPN!$B$1:$K$1,0))),0)</f>
        <v>1.6</v>
      </c>
      <c r="L215" s="5">
        <f>IF($F215&gt;0,($F215/SUM($F215:$G215,$I215))*(INDEX(DFBP!$D$2:$Z$401,'Aggregate (DFBP)'!$B215,MATCH('Aggregate (DFBP)'!L$2,DFBP!$D$1:$Z$1,0))),0)+IF($G215&gt;0,($G215/SUM($F215:$G215,$I215))*(INDEX(FBNinja!$J$2:$AE$409,'Aggregate (DFBP)'!$C215,MATCH('Aggregate (DFBP)'!L$2,FBNinja!$J$1:$AE$1,0))),0)+IF($I215&gt;0,($I215/SUM($F215:$G215,$I215))*(INDEX(ESPN!$B$2:$K$246,'Aggregate (DFBP)'!$E215,MATCH('Aggregate (DFBP)'!L$2,ESPN!$B$1:$K$1,0))),0)</f>
        <v>3.5</v>
      </c>
      <c r="M215" s="5">
        <f>IF($F215&gt;0,($F215/SUM($F215:$G215,$I215))*(INDEX(DFBP!$D$2:$Z$401,'Aggregate (DFBP)'!$B215,MATCH('Aggregate (DFBP)'!M$2,DFBP!$D$1:$Z$1,0))),0)+IF($G215&gt;0,($G215/SUM($F215:$G215,$I215))*(INDEX(FBNinja!$J$2:$AE$409,'Aggregate (DFBP)'!$C215,MATCH('Aggregate (DFBP)'!M$2,FBNinja!$J$1:$AE$1,0))),0)+IF($I215&gt;0,($I215/SUM($F215:$G215,$I215))*(INDEX(ESPN!$B$2:$K$246,'Aggregate (DFBP)'!$E215,MATCH('Aggregate (DFBP)'!M$2,ESPN!$B$1:$K$1,0))),0)</f>
        <v>0.8</v>
      </c>
      <c r="N215" s="5">
        <f>IF($F215&gt;0,($F215/SUM($F215:$G215,$I215))*(INDEX(DFBP!$D$2:$Z$401,'Aggregate (DFBP)'!$B215,MATCH('Aggregate (DFBP)'!N$2,DFBP!$D$1:$Z$1,0))),0)+IF($G215&gt;0,($G215/SUM($F215:$G215,$I215))*(INDEX(FBNinja!$J$2:$AE$409,'Aggregate (DFBP)'!$C215,MATCH('Aggregate (DFBP)'!N$2,FBNinja!$J$1:$AE$1,0))),0)+IF($I215&gt;0,($I215/SUM($F215:$G215,$I215))*(INDEX(ESPN!$B$2:$K$246,'Aggregate (DFBP)'!$E215,MATCH('Aggregate (DFBP)'!N$2,ESPN!$B$1:$K$1,0))),0)</f>
        <v>1</v>
      </c>
      <c r="O215">
        <f>IF($F215&gt;0,$F215*(INDEX(DFBP!$D$2:$Z$401,'Aggregate (DFBP)'!$B215,MATCH('Aggregate (DFBP)'!O$2,DFBP!$D$1:$Z$1,0))),0)+IF($G215&gt;0,$G215*(INDEX(FBNinja!$J$2:$AE$409,'Aggregate (DFBP)'!$C215,MATCH('Aggregate (DFBP)'!O$2,FBNinja!$J$1:$AE$1,0))),0)+IF($H215&gt;0,$H215*(INDEX(HTBB!$F$2:$O$303,'Aggregate (DFBP)'!$D215,MATCH('Aggregate (DFBP)'!O$2,HTBB!$F$1:$O$1,0))),0)+IF($I215&gt;0,$I215*(INDEX(ESPN!$B$2:$K$246,'Aggregate (DFBP)'!$E215,MATCH('Aggregate (DFBP)'!O$2,ESPN!$B$1:$K$1,0))),0)</f>
        <v>0.2</v>
      </c>
      <c r="P215">
        <f>IF($F215&gt;0,$F215*(INDEX(DFBP!$D$2:$Z$401,'Aggregate (DFBP)'!$B215,MATCH('Aggregate (DFBP)'!P$2,DFBP!$D$1:$Z$1,0))),0)+IF($G215&gt;0,$G215*(INDEX(FBNinja!$J$2:$AE$409,'Aggregate (DFBP)'!$C215,MATCH('Aggregate (DFBP)'!P$2,FBNinja!$J$1:$AE$1,0))),0)+IF($H215&gt;0,$H215*(INDEX(HTBB!$F$2:$O$303,'Aggregate (DFBP)'!$D215,MATCH('Aggregate (DFBP)'!P$2,HTBB!$F$1:$O$1,0))),0)+IF($I215&gt;0,$I215*(INDEX(ESPN!$B$2:$K$246,'Aggregate (DFBP)'!$E215,MATCH('Aggregate (DFBP)'!P$2,ESPN!$B$1:$K$1,0))),0)</f>
        <v>2.6</v>
      </c>
      <c r="Q215">
        <f>IF($F215&gt;0,$F215*(INDEX(DFBP!$D$2:$Z$401,'Aggregate (DFBP)'!$B215,MATCH('Aggregate (DFBP)'!Q$2,DFBP!$D$1:$Z$1,0))),0)+IF($G215&gt;0,$G215*(INDEX(FBNinja!$J$2:$AE$409,'Aggregate (DFBP)'!$C215,MATCH('Aggregate (DFBP)'!Q$2,FBNinja!$J$1:$AE$1,0))),0)+IF($H215&gt;0,$H215*(INDEX(HTBB!$F$2:$O$303,'Aggregate (DFBP)'!$D215,MATCH('Aggregate (DFBP)'!Q$2,HTBB!$F$1:$O$1,0))),0)+IF($I215&gt;0,$I215*(INDEX(ESPN!$B$2:$K$246,'Aggregate (DFBP)'!$E215,MATCH('Aggregate (DFBP)'!Q$2,ESPN!$B$1:$K$1,0))),0)</f>
        <v>0.4</v>
      </c>
      <c r="R215">
        <f>IF($F215&gt;0,$F215*(INDEX(DFBP!$D$2:$Z$401,'Aggregate (DFBP)'!$B215,MATCH('Aggregate (DFBP)'!R$2,DFBP!$D$1:$Z$1,0))),0)+IF($G215&gt;0,$G215*(INDEX(FBNinja!$J$2:$AE$409,'Aggregate (DFBP)'!$C215,MATCH('Aggregate (DFBP)'!R$2,FBNinja!$J$1:$AE$1,0))),0)+IF($H215&gt;0,$H215*(INDEX(HTBB!$F$2:$O$303,'Aggregate (DFBP)'!$D215,MATCH('Aggregate (DFBP)'!R$2,HTBB!$F$1:$O$1,0))),0)+IF($I215&gt;0,$I215*(INDEX(ESPN!$B$2:$K$246,'Aggregate (DFBP)'!$E215,MATCH('Aggregate (DFBP)'!R$2,ESPN!$B$1:$K$1,0))),0)</f>
        <v>0.3</v>
      </c>
      <c r="S215">
        <f>IF($F215&gt;0,$F215*(INDEX(DFBP!$D$2:$Z$401,'Aggregate (DFBP)'!$B215,MATCH('Aggregate (DFBP)'!S$2,DFBP!$D$1:$Z$1,0))),0)+IF($G215&gt;0,$G215*(INDEX(FBNinja!$J$2:$AE$409,'Aggregate (DFBP)'!$C215,MATCH('Aggregate (DFBP)'!S$2,FBNinja!$J$1:$AE$1,0))),0)+IF($H215&gt;0,$H215*(INDEX(HTBB!$F$2:$O$303,'Aggregate (DFBP)'!$D215,MATCH('Aggregate (DFBP)'!S$2,HTBB!$F$1:$O$1,0))),0)+IF($I215&gt;0,$I215*(INDEX(ESPN!$B$2:$K$246,'Aggregate (DFBP)'!$E215,MATCH('Aggregate (DFBP)'!S$2,ESPN!$B$1:$K$1,0))),0)</f>
        <v>0.2</v>
      </c>
      <c r="T215" s="5">
        <f t="shared" si="3"/>
        <v>4.2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66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1</v>
      </c>
      <c r="G216">
        <f t="array" ref="G216">IF(ISERROR(C216),0,C$1)/SUM(IF(ISERROR($B216:$E216),0,$B$1:$E$1))</f>
        <v>0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(DFBP)'!$B216,MATCH('Aggregate (DFBP)'!K$2,DFBP!$D$1:$Z$1,0))),0)+IF($G216&gt;0,($G216/SUM($F216:$G216,$I216))*(INDEX(FBNinja!$J$2:$AE$409,'Aggregate (DFBP)'!$C216,MATCH('Aggregate (DFBP)'!K$2,FBNinja!$J$1:$AE$1,0))),0)+IF($I216&gt;0,($I216/SUM($F216:$G216,$I216))*(INDEX(ESPN!$B$2:$K$246,'Aggregate (DFBP)'!$E216,MATCH('Aggregate (DFBP)'!K$2,ESPN!$B$1:$K$1,0))),0)</f>
        <v>2.1</v>
      </c>
      <c r="L216" s="5">
        <f>IF($F216&gt;0,($F216/SUM($F216:$G216,$I216))*(INDEX(DFBP!$D$2:$Z$401,'Aggregate (DFBP)'!$B216,MATCH('Aggregate (DFBP)'!L$2,DFBP!$D$1:$Z$1,0))),0)+IF($G216&gt;0,($G216/SUM($F216:$G216,$I216))*(INDEX(FBNinja!$J$2:$AE$409,'Aggregate (DFBP)'!$C216,MATCH('Aggregate (DFBP)'!L$2,FBNinja!$J$1:$AE$1,0))),0)+IF($I216&gt;0,($I216/SUM($F216:$G216,$I216))*(INDEX(ESPN!$B$2:$K$246,'Aggregate (DFBP)'!$E216,MATCH('Aggregate (DFBP)'!L$2,ESPN!$B$1:$K$1,0))),0)</f>
        <v>5.2</v>
      </c>
      <c r="M216" s="5">
        <f>IF($F216&gt;0,($F216/SUM($F216:$G216,$I216))*(INDEX(DFBP!$D$2:$Z$401,'Aggregate (DFBP)'!$B216,MATCH('Aggregate (DFBP)'!M$2,DFBP!$D$1:$Z$1,0))),0)+IF($G216&gt;0,($G216/SUM($F216:$G216,$I216))*(INDEX(FBNinja!$J$2:$AE$409,'Aggregate (DFBP)'!$C216,MATCH('Aggregate (DFBP)'!M$2,FBNinja!$J$1:$AE$1,0))),0)+IF($I216&gt;0,($I216/SUM($F216:$G216,$I216))*(INDEX(ESPN!$B$2:$K$246,'Aggregate (DFBP)'!$E216,MATCH('Aggregate (DFBP)'!M$2,ESPN!$B$1:$K$1,0))),0)</f>
        <v>1.4</v>
      </c>
      <c r="N216" s="5">
        <f>IF($F216&gt;0,($F216/SUM($F216:$G216,$I216))*(INDEX(DFBP!$D$2:$Z$401,'Aggregate (DFBP)'!$B216,MATCH('Aggregate (DFBP)'!N$2,DFBP!$D$1:$Z$1,0))),0)+IF($G216&gt;0,($G216/SUM($F216:$G216,$I216))*(INDEX(FBNinja!$J$2:$AE$409,'Aggregate (DFBP)'!$C216,MATCH('Aggregate (DFBP)'!N$2,FBNinja!$J$1:$AE$1,0))),0)+IF($I216&gt;0,($I216/SUM($F216:$G216,$I216))*(INDEX(ESPN!$B$2:$K$246,'Aggregate (DFBP)'!$E216,MATCH('Aggregate (DFBP)'!N$2,ESPN!$B$1:$K$1,0))),0)</f>
        <v>1.7</v>
      </c>
      <c r="O216">
        <f>IF($F216&gt;0,$F216*(INDEX(DFBP!$D$2:$Z$401,'Aggregate (DFBP)'!$B216,MATCH('Aggregate (DFBP)'!O$2,DFBP!$D$1:$Z$1,0))),0)+IF($G216&gt;0,$G216*(INDEX(FBNinja!$J$2:$AE$409,'Aggregate (DFBP)'!$C216,MATCH('Aggregate (DFBP)'!O$2,FBNinja!$J$1:$AE$1,0))),0)+IF($H216&gt;0,$H216*(INDEX(HTBB!$F$2:$O$303,'Aggregate (DFBP)'!$D216,MATCH('Aggregate (DFBP)'!O$2,HTBB!$F$1:$O$1,0))),0)+IF($I216&gt;0,$I216*(INDEX(ESPN!$B$2:$K$246,'Aggregate (DFBP)'!$E216,MATCH('Aggregate (DFBP)'!O$2,ESPN!$B$1:$K$1,0))),0)</f>
        <v>0.9</v>
      </c>
      <c r="P216">
        <f>IF($F216&gt;0,$F216*(INDEX(DFBP!$D$2:$Z$401,'Aggregate (DFBP)'!$B216,MATCH('Aggregate (DFBP)'!P$2,DFBP!$D$1:$Z$1,0))),0)+IF($G216&gt;0,$G216*(INDEX(FBNinja!$J$2:$AE$409,'Aggregate (DFBP)'!$C216,MATCH('Aggregate (DFBP)'!P$2,FBNinja!$J$1:$AE$1,0))),0)+IF($H216&gt;0,$H216*(INDEX(HTBB!$F$2:$O$303,'Aggregate (DFBP)'!$D216,MATCH('Aggregate (DFBP)'!P$2,HTBB!$F$1:$O$1,0))),0)+IF($I216&gt;0,$I216*(INDEX(ESPN!$B$2:$K$246,'Aggregate (DFBP)'!$E216,MATCH('Aggregate (DFBP)'!P$2,ESPN!$B$1:$K$1,0))),0)</f>
        <v>1.2</v>
      </c>
      <c r="Q216">
        <f>IF($F216&gt;0,$F216*(INDEX(DFBP!$D$2:$Z$401,'Aggregate (DFBP)'!$B216,MATCH('Aggregate (DFBP)'!Q$2,DFBP!$D$1:$Z$1,0))),0)+IF($G216&gt;0,$G216*(INDEX(FBNinja!$J$2:$AE$409,'Aggregate (DFBP)'!$C216,MATCH('Aggregate (DFBP)'!Q$2,FBNinja!$J$1:$AE$1,0))),0)+IF($H216&gt;0,$H216*(INDEX(HTBB!$F$2:$O$303,'Aggregate (DFBP)'!$D216,MATCH('Aggregate (DFBP)'!Q$2,HTBB!$F$1:$O$1,0))),0)+IF($I216&gt;0,$I216*(INDEX(ESPN!$B$2:$K$246,'Aggregate (DFBP)'!$E216,MATCH('Aggregate (DFBP)'!Q$2,ESPN!$B$1:$K$1,0))),0)</f>
        <v>2.6</v>
      </c>
      <c r="R216">
        <f>IF($F216&gt;0,$F216*(INDEX(DFBP!$D$2:$Z$401,'Aggregate (DFBP)'!$B216,MATCH('Aggregate (DFBP)'!R$2,DFBP!$D$1:$Z$1,0))),0)+IF($G216&gt;0,$G216*(INDEX(FBNinja!$J$2:$AE$409,'Aggregate (DFBP)'!$C216,MATCH('Aggregate (DFBP)'!R$2,FBNinja!$J$1:$AE$1,0))),0)+IF($H216&gt;0,$H216*(INDEX(HTBB!$F$2:$O$303,'Aggregate (DFBP)'!$D216,MATCH('Aggregate (DFBP)'!R$2,HTBB!$F$1:$O$1,0))),0)+IF($I216&gt;0,$I216*(INDEX(ESPN!$B$2:$K$246,'Aggregate (DFBP)'!$E216,MATCH('Aggregate (DFBP)'!R$2,ESPN!$B$1:$K$1,0))),0)</f>
        <v>0.4</v>
      </c>
      <c r="S216">
        <f>IF($F216&gt;0,$F216*(INDEX(DFBP!$D$2:$Z$401,'Aggregate (DFBP)'!$B216,MATCH('Aggregate (DFBP)'!S$2,DFBP!$D$1:$Z$1,0))),0)+IF($G216&gt;0,$G216*(INDEX(FBNinja!$J$2:$AE$409,'Aggregate (DFBP)'!$C216,MATCH('Aggregate (DFBP)'!S$2,FBNinja!$J$1:$AE$1,0))),0)+IF($H216&gt;0,$H216*(INDEX(HTBB!$F$2:$O$303,'Aggregate (DFBP)'!$D216,MATCH('Aggregate (DFBP)'!S$2,HTBB!$F$1:$O$1,0))),0)+IF($I216&gt;0,$I216*(INDEX(ESPN!$B$2:$K$246,'Aggregate (DFBP)'!$E216,MATCH('Aggregate (DFBP)'!S$2,ESPN!$B$1:$K$1,0))),0)</f>
        <v>0</v>
      </c>
      <c r="T216" s="5">
        <f t="shared" si="3"/>
        <v>6.5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70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136</v>
      </c>
      <c r="F217">
        <f t="array" ref="F217">IF(ISERROR(B217),0,B$1)/SUM(IF(ISERROR($B217:$E217),0,$B$1:$E$1))</f>
        <v>1</v>
      </c>
      <c r="G217">
        <f t="array" ref="G217">IF(ISERROR(C217),0,C$1)/SUM(IF(ISERROR($B217:$E217),0,$B$1:$E$1))</f>
        <v>0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(DFBP)'!$B217,MATCH('Aggregate (DFBP)'!K$2,DFBP!$D$1:$Z$1,0))),0)+IF($G217&gt;0,($G217/SUM($F217:$G217,$I217))*(INDEX(FBNinja!$J$2:$AE$409,'Aggregate (DFBP)'!$C217,MATCH('Aggregate (DFBP)'!K$2,FBNinja!$J$1:$AE$1,0))),0)+IF($I217&gt;0,($I217/SUM($F217:$G217,$I217))*(INDEX(ESPN!$B$2:$K$246,'Aggregate (DFBP)'!$E217,MATCH('Aggregate (DFBP)'!K$2,ESPN!$B$1:$K$1,0))),0)</f>
        <v>3.5</v>
      </c>
      <c r="L217" s="5">
        <f>IF($F217&gt;0,($F217/SUM($F217:$G217,$I217))*(INDEX(DFBP!$D$2:$Z$401,'Aggregate (DFBP)'!$B217,MATCH('Aggregate (DFBP)'!L$2,DFBP!$D$1:$Z$1,0))),0)+IF($G217&gt;0,($G217/SUM($F217:$G217,$I217))*(INDEX(FBNinja!$J$2:$AE$409,'Aggregate (DFBP)'!$C217,MATCH('Aggregate (DFBP)'!L$2,FBNinja!$J$1:$AE$1,0))),0)+IF($I217&gt;0,($I217/SUM($F217:$G217,$I217))*(INDEX(ESPN!$B$2:$K$246,'Aggregate (DFBP)'!$E217,MATCH('Aggregate (DFBP)'!L$2,ESPN!$B$1:$K$1,0))),0)</f>
        <v>8.6999999999999993</v>
      </c>
      <c r="M217" s="5">
        <f>IF($F217&gt;0,($F217/SUM($F217:$G217,$I217))*(INDEX(DFBP!$D$2:$Z$401,'Aggregate (DFBP)'!$B217,MATCH('Aggregate (DFBP)'!M$2,DFBP!$D$1:$Z$1,0))),0)+IF($G217&gt;0,($G217/SUM($F217:$G217,$I217))*(INDEX(FBNinja!$J$2:$AE$409,'Aggregate (DFBP)'!$C217,MATCH('Aggregate (DFBP)'!M$2,FBNinja!$J$1:$AE$1,0))),0)+IF($I217&gt;0,($I217/SUM($F217:$G217,$I217))*(INDEX(ESPN!$B$2:$K$246,'Aggregate (DFBP)'!$E217,MATCH('Aggregate (DFBP)'!M$2,ESPN!$B$1:$K$1,0))),0)</f>
        <v>1.2</v>
      </c>
      <c r="N217" s="5">
        <f>IF($F217&gt;0,($F217/SUM($F217:$G217,$I217))*(INDEX(DFBP!$D$2:$Z$401,'Aggregate (DFBP)'!$B217,MATCH('Aggregate (DFBP)'!N$2,DFBP!$D$1:$Z$1,0))),0)+IF($G217&gt;0,($G217/SUM($F217:$G217,$I217))*(INDEX(FBNinja!$J$2:$AE$409,'Aggregate (DFBP)'!$C217,MATCH('Aggregate (DFBP)'!N$2,FBNinja!$J$1:$AE$1,0))),0)+IF($I217&gt;0,($I217/SUM($F217:$G217,$I217))*(INDEX(ESPN!$B$2:$K$246,'Aggregate (DFBP)'!$E217,MATCH('Aggregate (DFBP)'!N$2,ESPN!$B$1:$K$1,0))),0)</f>
        <v>1.5</v>
      </c>
      <c r="O217">
        <f>IF($F217&gt;0,$F217*(INDEX(DFBP!$D$2:$Z$401,'Aggregate (DFBP)'!$B217,MATCH('Aggregate (DFBP)'!O$2,DFBP!$D$1:$Z$1,0))),0)+IF($G217&gt;0,$G217*(INDEX(FBNinja!$J$2:$AE$409,'Aggregate (DFBP)'!$C217,MATCH('Aggregate (DFBP)'!O$2,FBNinja!$J$1:$AE$1,0))),0)+IF($H217&gt;0,$H217*(INDEX(HTBB!$F$2:$O$303,'Aggregate (DFBP)'!$D217,MATCH('Aggregate (DFBP)'!O$2,HTBB!$F$1:$O$1,0))),0)+IF($I217&gt;0,$I217*(INDEX(ESPN!$B$2:$K$246,'Aggregate (DFBP)'!$E217,MATCH('Aggregate (DFBP)'!O$2,ESPN!$B$1:$K$1,0))),0)</f>
        <v>1.9</v>
      </c>
      <c r="P217">
        <f>IF($F217&gt;0,$F217*(INDEX(DFBP!$D$2:$Z$401,'Aggregate (DFBP)'!$B217,MATCH('Aggregate (DFBP)'!P$2,DFBP!$D$1:$Z$1,0))),0)+IF($G217&gt;0,$G217*(INDEX(FBNinja!$J$2:$AE$409,'Aggregate (DFBP)'!$C217,MATCH('Aggregate (DFBP)'!P$2,FBNinja!$J$1:$AE$1,0))),0)+IF($H217&gt;0,$H217*(INDEX(HTBB!$F$2:$O$303,'Aggregate (DFBP)'!$D217,MATCH('Aggregate (DFBP)'!P$2,HTBB!$F$1:$O$1,0))),0)+IF($I217&gt;0,$I217*(INDEX(ESPN!$B$2:$K$246,'Aggregate (DFBP)'!$E217,MATCH('Aggregate (DFBP)'!P$2,ESPN!$B$1:$K$1,0))),0)</f>
        <v>2.5</v>
      </c>
      <c r="Q217">
        <f>IF($F217&gt;0,$F217*(INDEX(DFBP!$D$2:$Z$401,'Aggregate (DFBP)'!$B217,MATCH('Aggregate (DFBP)'!Q$2,DFBP!$D$1:$Z$1,0))),0)+IF($G217&gt;0,$G217*(INDEX(FBNinja!$J$2:$AE$409,'Aggregate (DFBP)'!$C217,MATCH('Aggregate (DFBP)'!Q$2,FBNinja!$J$1:$AE$1,0))),0)+IF($H217&gt;0,$H217*(INDEX(HTBB!$F$2:$O$303,'Aggregate (DFBP)'!$D217,MATCH('Aggregate (DFBP)'!Q$2,HTBB!$F$1:$O$1,0))),0)+IF($I217&gt;0,$I217*(INDEX(ESPN!$B$2:$K$246,'Aggregate (DFBP)'!$E217,MATCH('Aggregate (DFBP)'!Q$2,ESPN!$B$1:$K$1,0))),0)</f>
        <v>0.9</v>
      </c>
      <c r="R217">
        <f>IF($F217&gt;0,$F217*(INDEX(DFBP!$D$2:$Z$401,'Aggregate (DFBP)'!$B217,MATCH('Aggregate (DFBP)'!R$2,DFBP!$D$1:$Z$1,0))),0)+IF($G217&gt;0,$G217*(INDEX(FBNinja!$J$2:$AE$409,'Aggregate (DFBP)'!$C217,MATCH('Aggregate (DFBP)'!R$2,FBNinja!$J$1:$AE$1,0))),0)+IF($H217&gt;0,$H217*(INDEX(HTBB!$F$2:$O$303,'Aggregate (DFBP)'!$D217,MATCH('Aggregate (DFBP)'!R$2,HTBB!$F$1:$O$1,0))),0)+IF($I217&gt;0,$I217*(INDEX(ESPN!$B$2:$K$246,'Aggregate (DFBP)'!$E217,MATCH('Aggregate (DFBP)'!R$2,ESPN!$B$1:$K$1,0))),0)</f>
        <v>0.7</v>
      </c>
      <c r="S217">
        <f>IF($F217&gt;0,$F217*(INDEX(DFBP!$D$2:$Z$401,'Aggregate (DFBP)'!$B217,MATCH('Aggregate (DFBP)'!S$2,DFBP!$D$1:$Z$1,0))),0)+IF($G217&gt;0,$G217*(INDEX(FBNinja!$J$2:$AE$409,'Aggregate (DFBP)'!$C217,MATCH('Aggregate (DFBP)'!S$2,FBNinja!$J$1:$AE$1,0))),0)+IF($H217&gt;0,$H217*(INDEX(HTBB!$F$2:$O$303,'Aggregate (DFBP)'!$D217,MATCH('Aggregate (DFBP)'!S$2,HTBB!$F$1:$O$1,0))),0)+IF($I217&gt;0,$I217*(INDEX(ESPN!$B$2:$K$246,'Aggregate (DFBP)'!$E217,MATCH('Aggregate (DFBP)'!S$2,ESPN!$B$1:$K$1,0))),0)</f>
        <v>0.3</v>
      </c>
      <c r="T217" s="5">
        <f t="shared" si="3"/>
        <v>10.099999999999998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67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>
        <f t="array" ref="F218">IF(ISERROR(B218),0,B$1)/SUM(IF(ISERROR($B218:$E218),0,$B$1:$E$1))</f>
        <v>1</v>
      </c>
      <c r="G218">
        <f t="array" ref="G218">IF(ISERROR(C218),0,C$1)/SUM(IF(ISERROR($B218:$E218),0,$B$1:$E$1))</f>
        <v>0</v>
      </c>
      <c r="H218">
        <f t="array" ref="H218">IF(ISERROR(D218),0,D$1)/SUM(IF(ISERROR($B218:$E218),0,$B$1:$E$1))</f>
        <v>0</v>
      </c>
      <c r="I218">
        <f t="array" ref="I218">IF(ISERROR(E218),0,E$1)/SUM(IF(ISERROR($B218:$E218),0,$B$1:$E$1))</f>
        <v>0</v>
      </c>
      <c r="K218" s="5">
        <f>IF($F218&gt;0,($F218/SUM($F218:$G218,$I218))*(INDEX(DFBP!$D$2:$Z$401,'Aggregate (DFBP)'!$B218,MATCH('Aggregate (DFBP)'!K$2,DFBP!$D$1:$Z$1,0))),0)+IF($G218&gt;0,($G218/SUM($F218:$G218,$I218))*(INDEX(FBNinja!$J$2:$AE$409,'Aggregate (DFBP)'!$C218,MATCH('Aggregate (DFBP)'!K$2,FBNinja!$J$1:$AE$1,0))),0)+IF($I218&gt;0,($I218/SUM($F218:$G218,$I218))*(INDEX(ESPN!$B$2:$K$246,'Aggregate (DFBP)'!$E218,MATCH('Aggregate (DFBP)'!K$2,ESPN!$B$1:$K$1,0))),0)</f>
        <v>3.9</v>
      </c>
      <c r="L218" s="5">
        <f>IF($F218&gt;0,($F218/SUM($F218:$G218,$I218))*(INDEX(DFBP!$D$2:$Z$401,'Aggregate (DFBP)'!$B218,MATCH('Aggregate (DFBP)'!L$2,DFBP!$D$1:$Z$1,0))),0)+IF($G218&gt;0,($G218/SUM($F218:$G218,$I218))*(INDEX(FBNinja!$J$2:$AE$409,'Aggregate (DFBP)'!$C218,MATCH('Aggregate (DFBP)'!L$2,FBNinja!$J$1:$AE$1,0))),0)+IF($I218&gt;0,($I218/SUM($F218:$G218,$I218))*(INDEX(ESPN!$B$2:$K$246,'Aggregate (DFBP)'!$E218,MATCH('Aggregate (DFBP)'!L$2,ESPN!$B$1:$K$1,0))),0)</f>
        <v>7.6</v>
      </c>
      <c r="M218" s="5">
        <f>IF($F218&gt;0,($F218/SUM($F218:$G218,$I218))*(INDEX(DFBP!$D$2:$Z$401,'Aggregate (DFBP)'!$B218,MATCH('Aggregate (DFBP)'!M$2,DFBP!$D$1:$Z$1,0))),0)+IF($G218&gt;0,($G218/SUM($F218:$G218,$I218))*(INDEX(FBNinja!$J$2:$AE$409,'Aggregate (DFBP)'!$C218,MATCH('Aggregate (DFBP)'!M$2,FBNinja!$J$1:$AE$1,0))),0)+IF($I218&gt;0,($I218/SUM($F218:$G218,$I218))*(INDEX(ESPN!$B$2:$K$246,'Aggregate (DFBP)'!$E218,MATCH('Aggregate (DFBP)'!M$2,ESPN!$B$1:$K$1,0))),0)</f>
        <v>1.5</v>
      </c>
      <c r="N218" s="5">
        <f>IF($F218&gt;0,($F218/SUM($F218:$G218,$I218))*(INDEX(DFBP!$D$2:$Z$401,'Aggregate (DFBP)'!$B218,MATCH('Aggregate (DFBP)'!N$2,DFBP!$D$1:$Z$1,0))),0)+IF($G218&gt;0,($G218/SUM($F218:$G218,$I218))*(INDEX(FBNinja!$J$2:$AE$409,'Aggregate (DFBP)'!$C218,MATCH('Aggregate (DFBP)'!N$2,FBNinja!$J$1:$AE$1,0))),0)+IF($I218&gt;0,($I218/SUM($F218:$G218,$I218))*(INDEX(ESPN!$B$2:$K$246,'Aggregate (DFBP)'!$E218,MATCH('Aggregate (DFBP)'!N$2,ESPN!$B$1:$K$1,0))),0)</f>
        <v>2.2000000000000002</v>
      </c>
      <c r="O218">
        <f>IF($F218&gt;0,$F218*(INDEX(DFBP!$D$2:$Z$401,'Aggregate (DFBP)'!$B218,MATCH('Aggregate (DFBP)'!O$2,DFBP!$D$1:$Z$1,0))),0)+IF($G218&gt;0,$G218*(INDEX(FBNinja!$J$2:$AE$409,'Aggregate (DFBP)'!$C218,MATCH('Aggregate (DFBP)'!O$2,FBNinja!$J$1:$AE$1,0))),0)+IF($H218&gt;0,$H218*(INDEX(HTBB!$F$2:$O$303,'Aggregate (DFBP)'!$D218,MATCH('Aggregate (DFBP)'!O$2,HTBB!$F$1:$O$1,0))),0)+IF($I218&gt;0,$I218*(INDEX(ESPN!$B$2:$K$246,'Aggregate (DFBP)'!$E218,MATCH('Aggregate (DFBP)'!O$2,ESPN!$B$1:$K$1,0))),0)</f>
        <v>0.6</v>
      </c>
      <c r="P218">
        <f>IF($F218&gt;0,$F218*(INDEX(DFBP!$D$2:$Z$401,'Aggregate (DFBP)'!$B218,MATCH('Aggregate (DFBP)'!P$2,DFBP!$D$1:$Z$1,0))),0)+IF($G218&gt;0,$G218*(INDEX(FBNinja!$J$2:$AE$409,'Aggregate (DFBP)'!$C218,MATCH('Aggregate (DFBP)'!P$2,FBNinja!$J$1:$AE$1,0))),0)+IF($H218&gt;0,$H218*(INDEX(HTBB!$F$2:$O$303,'Aggregate (DFBP)'!$D218,MATCH('Aggregate (DFBP)'!P$2,HTBB!$F$1:$O$1,0))),0)+IF($I218&gt;0,$I218*(INDEX(ESPN!$B$2:$K$246,'Aggregate (DFBP)'!$E218,MATCH('Aggregate (DFBP)'!P$2,ESPN!$B$1:$K$1,0))),0)</f>
        <v>4.8</v>
      </c>
      <c r="Q218">
        <f>IF($F218&gt;0,$F218*(INDEX(DFBP!$D$2:$Z$401,'Aggregate (DFBP)'!$B218,MATCH('Aggregate (DFBP)'!Q$2,DFBP!$D$1:$Z$1,0))),0)+IF($G218&gt;0,$G218*(INDEX(FBNinja!$J$2:$AE$409,'Aggregate (DFBP)'!$C218,MATCH('Aggregate (DFBP)'!Q$2,FBNinja!$J$1:$AE$1,0))),0)+IF($H218&gt;0,$H218*(INDEX(HTBB!$F$2:$O$303,'Aggregate (DFBP)'!$D218,MATCH('Aggregate (DFBP)'!Q$2,HTBB!$F$1:$O$1,0))),0)+IF($I218&gt;0,$I218*(INDEX(ESPN!$B$2:$K$246,'Aggregate (DFBP)'!$E218,MATCH('Aggregate (DFBP)'!Q$2,ESPN!$B$1:$K$1,0))),0)</f>
        <v>1</v>
      </c>
      <c r="R218">
        <f>IF($F218&gt;0,$F218*(INDEX(DFBP!$D$2:$Z$401,'Aggregate (DFBP)'!$B218,MATCH('Aggregate (DFBP)'!R$2,DFBP!$D$1:$Z$1,0))),0)+IF($G218&gt;0,$G218*(INDEX(FBNinja!$J$2:$AE$409,'Aggregate (DFBP)'!$C218,MATCH('Aggregate (DFBP)'!R$2,FBNinja!$J$1:$AE$1,0))),0)+IF($H218&gt;0,$H218*(INDEX(HTBB!$F$2:$O$303,'Aggregate (DFBP)'!$D218,MATCH('Aggregate (DFBP)'!R$2,HTBB!$F$1:$O$1,0))),0)+IF($I218&gt;0,$I218*(INDEX(ESPN!$B$2:$K$246,'Aggregate (DFBP)'!$E218,MATCH('Aggregate (DFBP)'!R$2,ESPN!$B$1:$K$1,0))),0)</f>
        <v>0.5</v>
      </c>
      <c r="S218">
        <f>IF($F218&gt;0,$F218*(INDEX(DFBP!$D$2:$Z$401,'Aggregate (DFBP)'!$B218,MATCH('Aggregate (DFBP)'!S$2,DFBP!$D$1:$Z$1,0))),0)+IF($G218&gt;0,$G218*(INDEX(FBNinja!$J$2:$AE$409,'Aggregate (DFBP)'!$C218,MATCH('Aggregate (DFBP)'!S$2,FBNinja!$J$1:$AE$1,0))),0)+IF($H218&gt;0,$H218*(INDEX(HTBB!$F$2:$O$303,'Aggregate (DFBP)'!$D218,MATCH('Aggregate (DFBP)'!S$2,HTBB!$F$1:$O$1,0))),0)+IF($I218&gt;0,$I218*(INDEX(ESPN!$B$2:$K$246,'Aggregate (DFBP)'!$E218,MATCH('Aggregate (DFBP)'!S$2,ESPN!$B$1:$K$1,0))),0)</f>
        <v>1</v>
      </c>
      <c r="T218" s="5">
        <f t="shared" si="3"/>
        <v>9.8999999999999986</v>
      </c>
      <c r="V218">
        <f>IF(F218&gt;0,($F218/SUM($F218:$G218,$I218))*INDEX(DFBP!$B$2:$B$401,B218),0)+IF(G218&gt;0,($G218/SUM($F218:$G218,$I218))*INDEX(FBNinja!$H$2:$H$409,C218),0)+IF(I218&gt;0,($I218/SUM($F218:$G218,$I218))*INDEX(ESPN!$L$2:$L$246,E218),0)</f>
        <v>57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1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(DFBP)'!$B219,MATCH('Aggregate (DFBP)'!K$2,DFBP!$D$1:$Z$1,0))),0)+IF($G219&gt;0,($G219/SUM($F219:$G219,$I219))*(INDEX(FBNinja!$J$2:$AE$409,'Aggregate (DFBP)'!$C219,MATCH('Aggregate (DFBP)'!K$2,FBNinja!$J$1:$AE$1,0))),0)+IF($I219&gt;0,($I219/SUM($F219:$G219,$I219))*(INDEX(ESPN!$B$2:$K$246,'Aggregate (DFBP)'!$E219,MATCH('Aggregate (DFBP)'!K$2,ESPN!$B$1:$K$1,0))),0)</f>
        <v>3.3</v>
      </c>
      <c r="L219" s="5">
        <f>IF($F219&gt;0,($F219/SUM($F219:$G219,$I219))*(INDEX(DFBP!$D$2:$Z$401,'Aggregate (DFBP)'!$B219,MATCH('Aggregate (DFBP)'!L$2,DFBP!$D$1:$Z$1,0))),0)+IF($G219&gt;0,($G219/SUM($F219:$G219,$I219))*(INDEX(FBNinja!$J$2:$AE$409,'Aggregate (DFBP)'!$C219,MATCH('Aggregate (DFBP)'!L$2,FBNinja!$J$1:$AE$1,0))),0)+IF($I219&gt;0,($I219/SUM($F219:$G219,$I219))*(INDEX(ESPN!$B$2:$K$246,'Aggregate (DFBP)'!$E219,MATCH('Aggregate (DFBP)'!L$2,ESPN!$B$1:$K$1,0))),0)</f>
        <v>8</v>
      </c>
      <c r="M219" s="5">
        <f>IF($F219&gt;0,($F219/SUM($F219:$G219,$I219))*(INDEX(DFBP!$D$2:$Z$401,'Aggregate (DFBP)'!$B219,MATCH('Aggregate (DFBP)'!M$2,DFBP!$D$1:$Z$1,0))),0)+IF($G219&gt;0,($G219/SUM($F219:$G219,$I219))*(INDEX(FBNinja!$J$2:$AE$409,'Aggregate (DFBP)'!$C219,MATCH('Aggregate (DFBP)'!M$2,FBNinja!$J$1:$AE$1,0))),0)+IF($I219&gt;0,($I219/SUM($F219:$G219,$I219))*(INDEX(ESPN!$B$2:$K$246,'Aggregate (DFBP)'!$E219,MATCH('Aggregate (DFBP)'!M$2,ESPN!$B$1:$K$1,0))),0)</f>
        <v>1.4</v>
      </c>
      <c r="N219" s="5">
        <f>IF($F219&gt;0,($F219/SUM($F219:$G219,$I219))*(INDEX(DFBP!$D$2:$Z$401,'Aggregate (DFBP)'!$B219,MATCH('Aggregate (DFBP)'!N$2,DFBP!$D$1:$Z$1,0))),0)+IF($G219&gt;0,($G219/SUM($F219:$G219,$I219))*(INDEX(FBNinja!$J$2:$AE$409,'Aggregate (DFBP)'!$C219,MATCH('Aggregate (DFBP)'!N$2,FBNinja!$J$1:$AE$1,0))),0)+IF($I219&gt;0,($I219/SUM($F219:$G219,$I219))*(INDEX(ESPN!$B$2:$K$246,'Aggregate (DFBP)'!$E219,MATCH('Aggregate (DFBP)'!N$2,ESPN!$B$1:$K$1,0))),0)</f>
        <v>2</v>
      </c>
      <c r="O219">
        <f>IF($F219&gt;0,$F219*(INDEX(DFBP!$D$2:$Z$401,'Aggregate (DFBP)'!$B219,MATCH('Aggregate (DFBP)'!O$2,DFBP!$D$1:$Z$1,0))),0)+IF($G219&gt;0,$G219*(INDEX(FBNinja!$J$2:$AE$409,'Aggregate (DFBP)'!$C219,MATCH('Aggregate (DFBP)'!O$2,FBNinja!$J$1:$AE$1,0))),0)+IF($H219&gt;0,$H219*(INDEX(HTBB!$F$2:$O$303,'Aggregate (DFBP)'!$D219,MATCH('Aggregate (DFBP)'!O$2,HTBB!$F$1:$O$1,0))),0)+IF($I219&gt;0,$I219*(INDEX(ESPN!$B$2:$K$246,'Aggregate (DFBP)'!$E219,MATCH('Aggregate (DFBP)'!O$2,ESPN!$B$1:$K$1,0))),0)</f>
        <v>0.9</v>
      </c>
      <c r="P219">
        <f>IF($F219&gt;0,$F219*(INDEX(DFBP!$D$2:$Z$401,'Aggregate (DFBP)'!$B219,MATCH('Aggregate (DFBP)'!P$2,DFBP!$D$1:$Z$1,0))),0)+IF($G219&gt;0,$G219*(INDEX(FBNinja!$J$2:$AE$409,'Aggregate (DFBP)'!$C219,MATCH('Aggregate (DFBP)'!P$2,FBNinja!$J$1:$AE$1,0))),0)+IF($H219&gt;0,$H219*(INDEX(HTBB!$F$2:$O$303,'Aggregate (DFBP)'!$D219,MATCH('Aggregate (DFBP)'!P$2,HTBB!$F$1:$O$1,0))),0)+IF($I219&gt;0,$I219*(INDEX(ESPN!$B$2:$K$246,'Aggregate (DFBP)'!$E219,MATCH('Aggregate (DFBP)'!P$2,ESPN!$B$1:$K$1,0))),0)</f>
        <v>2.1</v>
      </c>
      <c r="Q219">
        <f>IF($F219&gt;0,$F219*(INDEX(DFBP!$D$2:$Z$401,'Aggregate (DFBP)'!$B219,MATCH('Aggregate (DFBP)'!Q$2,DFBP!$D$1:$Z$1,0))),0)+IF($G219&gt;0,$G219*(INDEX(FBNinja!$J$2:$AE$409,'Aggregate (DFBP)'!$C219,MATCH('Aggregate (DFBP)'!Q$2,FBNinja!$J$1:$AE$1,0))),0)+IF($H219&gt;0,$H219*(INDEX(HTBB!$F$2:$O$303,'Aggregate (DFBP)'!$D219,MATCH('Aggregate (DFBP)'!Q$2,HTBB!$F$1:$O$1,0))),0)+IF($I219&gt;0,$I219*(INDEX(ESPN!$B$2:$K$246,'Aggregate (DFBP)'!$E219,MATCH('Aggregate (DFBP)'!Q$2,ESPN!$B$1:$K$1,0))),0)</f>
        <v>2</v>
      </c>
      <c r="R219">
        <f>IF($F219&gt;0,$F219*(INDEX(DFBP!$D$2:$Z$401,'Aggregate (DFBP)'!$B219,MATCH('Aggregate (DFBP)'!R$2,DFBP!$D$1:$Z$1,0))),0)+IF($G219&gt;0,$G219*(INDEX(FBNinja!$J$2:$AE$409,'Aggregate (DFBP)'!$C219,MATCH('Aggregate (DFBP)'!R$2,FBNinja!$J$1:$AE$1,0))),0)+IF($H219&gt;0,$H219*(INDEX(HTBB!$F$2:$O$303,'Aggregate (DFBP)'!$D219,MATCH('Aggregate (DFBP)'!R$2,HTBB!$F$1:$O$1,0))),0)+IF($I219&gt;0,$I219*(INDEX(ESPN!$B$2:$K$246,'Aggregate (DFBP)'!$E219,MATCH('Aggregate (DFBP)'!R$2,ESPN!$B$1:$K$1,0))),0)</f>
        <v>0.8</v>
      </c>
      <c r="S219">
        <f>IF($F219&gt;0,$F219*(INDEX(DFBP!$D$2:$Z$401,'Aggregate (DFBP)'!$B219,MATCH('Aggregate (DFBP)'!S$2,DFBP!$D$1:$Z$1,0))),0)+IF($G219&gt;0,$G219*(INDEX(FBNinja!$J$2:$AE$409,'Aggregate (DFBP)'!$C219,MATCH('Aggregate (DFBP)'!S$2,FBNinja!$J$1:$AE$1,0))),0)+IF($H219&gt;0,$H219*(INDEX(HTBB!$F$2:$O$303,'Aggregate (DFBP)'!$D219,MATCH('Aggregate (DFBP)'!S$2,HTBB!$F$1:$O$1,0))),0)+IF($I219&gt;0,$I219*(INDEX(ESPN!$B$2:$K$246,'Aggregate (DFBP)'!$E219,MATCH('Aggregate (DFBP)'!S$2,ESPN!$B$1:$K$1,0))),0)</f>
        <v>0.2</v>
      </c>
      <c r="T219" s="5">
        <f t="shared" si="3"/>
        <v>8.9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70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220</v>
      </c>
      <c r="F220">
        <f t="array" ref="F220">IF(ISERROR(B220),0,B$1)/SUM(IF(ISERROR($B220:$E220),0,$B$1:$E$1))</f>
        <v>1</v>
      </c>
      <c r="G220">
        <f t="array" ref="G220">IF(ISERROR(C220),0,C$1)/SUM(IF(ISERROR($B220:$E220),0,$B$1:$E$1))</f>
        <v>0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(DFBP)'!$B220,MATCH('Aggregate (DFBP)'!K$2,DFBP!$D$1:$Z$1,0))),0)+IF($G220&gt;0,($G220/SUM($F220:$G220,$I220))*(INDEX(FBNinja!$J$2:$AE$409,'Aggregate (DFBP)'!$C220,MATCH('Aggregate (DFBP)'!K$2,FBNinja!$J$1:$AE$1,0))),0)+IF($I220&gt;0,($I220/SUM($F220:$G220,$I220))*(INDEX(ESPN!$B$2:$K$246,'Aggregate (DFBP)'!$E220,MATCH('Aggregate (DFBP)'!K$2,ESPN!$B$1:$K$1,0))),0)</f>
        <v>4.5999999999999996</v>
      </c>
      <c r="L220" s="5">
        <f>IF($F220&gt;0,($F220/SUM($F220:$G220,$I220))*(INDEX(DFBP!$D$2:$Z$401,'Aggregate (DFBP)'!$B220,MATCH('Aggregate (DFBP)'!L$2,DFBP!$D$1:$Z$1,0))),0)+IF($G220&gt;0,($G220/SUM($F220:$G220,$I220))*(INDEX(FBNinja!$J$2:$AE$409,'Aggregate (DFBP)'!$C220,MATCH('Aggregate (DFBP)'!L$2,FBNinja!$J$1:$AE$1,0))),0)+IF($I220&gt;0,($I220/SUM($F220:$G220,$I220))*(INDEX(ESPN!$B$2:$K$246,'Aggregate (DFBP)'!$E220,MATCH('Aggregate (DFBP)'!L$2,ESPN!$B$1:$K$1,0))),0)</f>
        <v>9.6</v>
      </c>
      <c r="M220" s="5">
        <f>IF($F220&gt;0,($F220/SUM($F220:$G220,$I220))*(INDEX(DFBP!$D$2:$Z$401,'Aggregate (DFBP)'!$B220,MATCH('Aggregate (DFBP)'!M$2,DFBP!$D$1:$Z$1,0))),0)+IF($G220&gt;0,($G220/SUM($F220:$G220,$I220))*(INDEX(FBNinja!$J$2:$AE$409,'Aggregate (DFBP)'!$C220,MATCH('Aggregate (DFBP)'!M$2,FBNinja!$J$1:$AE$1,0))),0)+IF($I220&gt;0,($I220/SUM($F220:$G220,$I220))*(INDEX(ESPN!$B$2:$K$246,'Aggregate (DFBP)'!$E220,MATCH('Aggregate (DFBP)'!M$2,ESPN!$B$1:$K$1,0))),0)</f>
        <v>1.4</v>
      </c>
      <c r="N220" s="5">
        <f>IF($F220&gt;0,($F220/SUM($F220:$G220,$I220))*(INDEX(DFBP!$D$2:$Z$401,'Aggregate (DFBP)'!$B220,MATCH('Aggregate (DFBP)'!N$2,DFBP!$D$1:$Z$1,0))),0)+IF($G220&gt;0,($G220/SUM($F220:$G220,$I220))*(INDEX(FBNinja!$J$2:$AE$409,'Aggregate (DFBP)'!$C220,MATCH('Aggregate (DFBP)'!N$2,FBNinja!$J$1:$AE$1,0))),0)+IF($I220&gt;0,($I220/SUM($F220:$G220,$I220))*(INDEX(ESPN!$B$2:$K$246,'Aggregate (DFBP)'!$E220,MATCH('Aggregate (DFBP)'!N$2,ESPN!$B$1:$K$1,0))),0)</f>
        <v>1.8</v>
      </c>
      <c r="O220">
        <f>IF($F220&gt;0,$F220*(INDEX(DFBP!$D$2:$Z$401,'Aggregate (DFBP)'!$B220,MATCH('Aggregate (DFBP)'!O$2,DFBP!$D$1:$Z$1,0))),0)+IF($G220&gt;0,$G220*(INDEX(FBNinja!$J$2:$AE$409,'Aggregate (DFBP)'!$C220,MATCH('Aggregate (DFBP)'!O$2,FBNinja!$J$1:$AE$1,0))),0)+IF($H220&gt;0,$H220*(INDEX(HTBB!$F$2:$O$303,'Aggregate (DFBP)'!$D220,MATCH('Aggregate (DFBP)'!O$2,HTBB!$F$1:$O$1,0))),0)+IF($I220&gt;0,$I220*(INDEX(ESPN!$B$2:$K$246,'Aggregate (DFBP)'!$E220,MATCH('Aggregate (DFBP)'!O$2,ESPN!$B$1:$K$1,0))),0)</f>
        <v>0.4</v>
      </c>
      <c r="P220">
        <f>IF($F220&gt;0,$F220*(INDEX(DFBP!$D$2:$Z$401,'Aggregate (DFBP)'!$B220,MATCH('Aggregate (DFBP)'!P$2,DFBP!$D$1:$Z$1,0))),0)+IF($G220&gt;0,$G220*(INDEX(FBNinja!$J$2:$AE$409,'Aggregate (DFBP)'!$C220,MATCH('Aggregate (DFBP)'!P$2,FBNinja!$J$1:$AE$1,0))),0)+IF($H220&gt;0,$H220*(INDEX(HTBB!$F$2:$O$303,'Aggregate (DFBP)'!$D220,MATCH('Aggregate (DFBP)'!P$2,HTBB!$F$1:$O$1,0))),0)+IF($I220&gt;0,$I220*(INDEX(ESPN!$B$2:$K$246,'Aggregate (DFBP)'!$E220,MATCH('Aggregate (DFBP)'!P$2,ESPN!$B$1:$K$1,0))),0)</f>
        <v>4.5999999999999996</v>
      </c>
      <c r="Q220">
        <f>IF($F220&gt;0,$F220*(INDEX(DFBP!$D$2:$Z$401,'Aggregate (DFBP)'!$B220,MATCH('Aggregate (DFBP)'!Q$2,DFBP!$D$1:$Z$1,0))),0)+IF($G220&gt;0,$G220*(INDEX(FBNinja!$J$2:$AE$409,'Aggregate (DFBP)'!$C220,MATCH('Aggregate (DFBP)'!Q$2,FBNinja!$J$1:$AE$1,0))),0)+IF($H220&gt;0,$H220*(INDEX(HTBB!$F$2:$O$303,'Aggregate (DFBP)'!$D220,MATCH('Aggregate (DFBP)'!Q$2,HTBB!$F$1:$O$1,0))),0)+IF($I220&gt;0,$I220*(INDEX(ESPN!$B$2:$K$246,'Aggregate (DFBP)'!$E220,MATCH('Aggregate (DFBP)'!Q$2,ESPN!$B$1:$K$1,0))),0)</f>
        <v>1.1000000000000001</v>
      </c>
      <c r="R220">
        <f>IF($F220&gt;0,$F220*(INDEX(DFBP!$D$2:$Z$401,'Aggregate (DFBP)'!$B220,MATCH('Aggregate (DFBP)'!R$2,DFBP!$D$1:$Z$1,0))),0)+IF($G220&gt;0,$G220*(INDEX(FBNinja!$J$2:$AE$409,'Aggregate (DFBP)'!$C220,MATCH('Aggregate (DFBP)'!R$2,FBNinja!$J$1:$AE$1,0))),0)+IF($H220&gt;0,$H220*(INDEX(HTBB!$F$2:$O$303,'Aggregate (DFBP)'!$D220,MATCH('Aggregate (DFBP)'!R$2,HTBB!$F$1:$O$1,0))),0)+IF($I220&gt;0,$I220*(INDEX(ESPN!$B$2:$K$246,'Aggregate (DFBP)'!$E220,MATCH('Aggregate (DFBP)'!R$2,ESPN!$B$1:$K$1,0))),0)</f>
        <v>0.6</v>
      </c>
      <c r="S220">
        <f>IF($F220&gt;0,$F220*(INDEX(DFBP!$D$2:$Z$401,'Aggregate (DFBP)'!$B220,MATCH('Aggregate (DFBP)'!S$2,DFBP!$D$1:$Z$1,0))),0)+IF($G220&gt;0,$G220*(INDEX(FBNinja!$J$2:$AE$409,'Aggregate (DFBP)'!$C220,MATCH('Aggregate (DFBP)'!S$2,FBNinja!$J$1:$AE$1,0))),0)+IF($H220&gt;0,$H220*(INDEX(HTBB!$F$2:$O$303,'Aggregate (DFBP)'!$D220,MATCH('Aggregate (DFBP)'!S$2,HTBB!$F$1:$O$1,0))),0)+IF($I220&gt;0,$I220*(INDEX(ESPN!$B$2:$K$246,'Aggregate (DFBP)'!$E220,MATCH('Aggregate (DFBP)'!S$2,ESPN!$B$1:$K$1,0))),0)</f>
        <v>0.6</v>
      </c>
      <c r="T220" s="5">
        <f t="shared" si="3"/>
        <v>10.999999999999998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66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256</v>
      </c>
      <c r="F221">
        <f t="array" ref="F221">IF(ISERROR(B221),0,B$1)/SUM(IF(ISERROR($B221:$E221),0,$B$1:$E$1))</f>
        <v>1</v>
      </c>
      <c r="G221">
        <f t="array" ref="G221">IF(ISERROR(C221),0,C$1)/SUM(IF(ISERROR($B221:$E221),0,$B$1:$E$1))</f>
        <v>0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(DFBP)'!$B221,MATCH('Aggregate (DFBP)'!K$2,DFBP!$D$1:$Z$1,0))),0)+IF($G221&gt;0,($G221/SUM($F221:$G221,$I221))*(INDEX(FBNinja!$J$2:$AE$409,'Aggregate (DFBP)'!$C221,MATCH('Aggregate (DFBP)'!K$2,FBNinja!$J$1:$AE$1,0))),0)+IF($I221&gt;0,($I221/SUM($F221:$G221,$I221))*(INDEX(ESPN!$B$2:$K$246,'Aggregate (DFBP)'!$E221,MATCH('Aggregate (DFBP)'!K$2,ESPN!$B$1:$K$1,0))),0)</f>
        <v>2.5</v>
      </c>
      <c r="L221" s="5">
        <f>IF($F221&gt;0,($F221/SUM($F221:$G221,$I221))*(INDEX(DFBP!$D$2:$Z$401,'Aggregate (DFBP)'!$B221,MATCH('Aggregate (DFBP)'!L$2,DFBP!$D$1:$Z$1,0))),0)+IF($G221&gt;0,($G221/SUM($F221:$G221,$I221))*(INDEX(FBNinja!$J$2:$AE$409,'Aggregate (DFBP)'!$C221,MATCH('Aggregate (DFBP)'!L$2,FBNinja!$J$1:$AE$1,0))),0)+IF($I221&gt;0,($I221/SUM($F221:$G221,$I221))*(INDEX(ESPN!$B$2:$K$246,'Aggregate (DFBP)'!$E221,MATCH('Aggregate (DFBP)'!L$2,ESPN!$B$1:$K$1,0))),0)</f>
        <v>6.5</v>
      </c>
      <c r="M221" s="5">
        <f>IF($F221&gt;0,($F221/SUM($F221:$G221,$I221))*(INDEX(DFBP!$D$2:$Z$401,'Aggregate (DFBP)'!$B221,MATCH('Aggregate (DFBP)'!M$2,DFBP!$D$1:$Z$1,0))),0)+IF($G221&gt;0,($G221/SUM($F221:$G221,$I221))*(INDEX(FBNinja!$J$2:$AE$409,'Aggregate (DFBP)'!$C221,MATCH('Aggregate (DFBP)'!M$2,FBNinja!$J$1:$AE$1,0))),0)+IF($I221&gt;0,($I221/SUM($F221:$G221,$I221))*(INDEX(ESPN!$B$2:$K$246,'Aggregate (DFBP)'!$E221,MATCH('Aggregate (DFBP)'!M$2,ESPN!$B$1:$K$1,0))),0)</f>
        <v>0.7</v>
      </c>
      <c r="N221" s="5">
        <f>IF($F221&gt;0,($F221/SUM($F221:$G221,$I221))*(INDEX(DFBP!$D$2:$Z$401,'Aggregate (DFBP)'!$B221,MATCH('Aggregate (DFBP)'!N$2,DFBP!$D$1:$Z$1,0))),0)+IF($G221&gt;0,($G221/SUM($F221:$G221,$I221))*(INDEX(FBNinja!$J$2:$AE$409,'Aggregate (DFBP)'!$C221,MATCH('Aggregate (DFBP)'!N$2,FBNinja!$J$1:$AE$1,0))),0)+IF($I221&gt;0,($I221/SUM($F221:$G221,$I221))*(INDEX(ESPN!$B$2:$K$246,'Aggregate (DFBP)'!$E221,MATCH('Aggregate (DFBP)'!N$2,ESPN!$B$1:$K$1,0))),0)</f>
        <v>1</v>
      </c>
      <c r="O221">
        <f>IF($F221&gt;0,$F221*(INDEX(DFBP!$D$2:$Z$401,'Aggregate (DFBP)'!$B221,MATCH('Aggregate (DFBP)'!O$2,DFBP!$D$1:$Z$1,0))),0)+IF($G221&gt;0,$G221*(INDEX(FBNinja!$J$2:$AE$409,'Aggregate (DFBP)'!$C221,MATCH('Aggregate (DFBP)'!O$2,FBNinja!$J$1:$AE$1,0))),0)+IF($H221&gt;0,$H221*(INDEX(HTBB!$F$2:$O$303,'Aggregate (DFBP)'!$D221,MATCH('Aggregate (DFBP)'!O$2,HTBB!$F$1:$O$1,0))),0)+IF($I221&gt;0,$I221*(INDEX(ESPN!$B$2:$K$246,'Aggregate (DFBP)'!$E221,MATCH('Aggregate (DFBP)'!O$2,ESPN!$B$1:$K$1,0))),0)</f>
        <v>0.9</v>
      </c>
      <c r="P221">
        <f>IF($F221&gt;0,$F221*(INDEX(DFBP!$D$2:$Z$401,'Aggregate (DFBP)'!$B221,MATCH('Aggregate (DFBP)'!P$2,DFBP!$D$1:$Z$1,0))),0)+IF($G221&gt;0,$G221*(INDEX(FBNinja!$J$2:$AE$409,'Aggregate (DFBP)'!$C221,MATCH('Aggregate (DFBP)'!P$2,FBNinja!$J$1:$AE$1,0))),0)+IF($H221&gt;0,$H221*(INDEX(HTBB!$F$2:$O$303,'Aggregate (DFBP)'!$D221,MATCH('Aggregate (DFBP)'!P$2,HTBB!$F$1:$O$1,0))),0)+IF($I221&gt;0,$I221*(INDEX(ESPN!$B$2:$K$246,'Aggregate (DFBP)'!$E221,MATCH('Aggregate (DFBP)'!P$2,ESPN!$B$1:$K$1,0))),0)</f>
        <v>4</v>
      </c>
      <c r="Q221">
        <f>IF($F221&gt;0,$F221*(INDEX(DFBP!$D$2:$Z$401,'Aggregate (DFBP)'!$B221,MATCH('Aggregate (DFBP)'!Q$2,DFBP!$D$1:$Z$1,0))),0)+IF($G221&gt;0,$G221*(INDEX(FBNinja!$J$2:$AE$409,'Aggregate (DFBP)'!$C221,MATCH('Aggregate (DFBP)'!Q$2,FBNinja!$J$1:$AE$1,0))),0)+IF($H221&gt;0,$H221*(INDEX(HTBB!$F$2:$O$303,'Aggregate (DFBP)'!$D221,MATCH('Aggregate (DFBP)'!Q$2,HTBB!$F$1:$O$1,0))),0)+IF($I221&gt;0,$I221*(INDEX(ESPN!$B$2:$K$246,'Aggregate (DFBP)'!$E221,MATCH('Aggregate (DFBP)'!Q$2,ESPN!$B$1:$K$1,0))),0)</f>
        <v>2</v>
      </c>
      <c r="R221">
        <f>IF($F221&gt;0,$F221*(INDEX(DFBP!$D$2:$Z$401,'Aggregate (DFBP)'!$B221,MATCH('Aggregate (DFBP)'!R$2,DFBP!$D$1:$Z$1,0))),0)+IF($G221&gt;0,$G221*(INDEX(FBNinja!$J$2:$AE$409,'Aggregate (DFBP)'!$C221,MATCH('Aggregate (DFBP)'!R$2,FBNinja!$J$1:$AE$1,0))),0)+IF($H221&gt;0,$H221*(INDEX(HTBB!$F$2:$O$303,'Aggregate (DFBP)'!$D221,MATCH('Aggregate (DFBP)'!R$2,HTBB!$F$1:$O$1,0))),0)+IF($I221&gt;0,$I221*(INDEX(ESPN!$B$2:$K$246,'Aggregate (DFBP)'!$E221,MATCH('Aggregate (DFBP)'!R$2,ESPN!$B$1:$K$1,0))),0)</f>
        <v>1.2</v>
      </c>
      <c r="S221">
        <f>IF($F221&gt;0,$F221*(INDEX(DFBP!$D$2:$Z$401,'Aggregate (DFBP)'!$B221,MATCH('Aggregate (DFBP)'!S$2,DFBP!$D$1:$Z$1,0))),0)+IF($G221&gt;0,$G221*(INDEX(FBNinja!$J$2:$AE$409,'Aggregate (DFBP)'!$C221,MATCH('Aggregate (DFBP)'!S$2,FBNinja!$J$1:$AE$1,0))),0)+IF($H221&gt;0,$H221*(INDEX(HTBB!$F$2:$O$303,'Aggregate (DFBP)'!$D221,MATCH('Aggregate (DFBP)'!S$2,HTBB!$F$1:$O$1,0))),0)+IF($I221&gt;0,$I221*(INDEX(ESPN!$B$2:$K$246,'Aggregate (DFBP)'!$E221,MATCH('Aggregate (DFBP)'!S$2,ESPN!$B$1:$K$1,0))),0)</f>
        <v>0.3</v>
      </c>
      <c r="T221" s="5">
        <f t="shared" si="3"/>
        <v>6.6000000000000005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65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1</v>
      </c>
      <c r="G222">
        <f t="array" ref="G222">IF(ISERROR(C222),0,C$1)/SUM(IF(ISERROR($B222:$E222),0,$B$1:$E$1))</f>
        <v>0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(DFBP)'!$B222,MATCH('Aggregate (DFBP)'!K$2,DFBP!$D$1:$Z$1,0))),0)+IF($G222&gt;0,($G222/SUM($F222:$G222,$I222))*(INDEX(FBNinja!$J$2:$AE$409,'Aggregate (DFBP)'!$C222,MATCH('Aggregate (DFBP)'!K$2,FBNinja!$J$1:$AE$1,0))),0)+IF($I222&gt;0,($I222/SUM($F222:$G222,$I222))*(INDEX(ESPN!$B$2:$K$246,'Aggregate (DFBP)'!$E222,MATCH('Aggregate (DFBP)'!K$2,ESPN!$B$1:$K$1,0))),0)</f>
        <v>3</v>
      </c>
      <c r="L222" s="5">
        <f>IF($F222&gt;0,($F222/SUM($F222:$G222,$I222))*(INDEX(DFBP!$D$2:$Z$401,'Aggregate (DFBP)'!$B222,MATCH('Aggregate (DFBP)'!L$2,DFBP!$D$1:$Z$1,0))),0)+IF($G222&gt;0,($G222/SUM($F222:$G222,$I222))*(INDEX(FBNinja!$J$2:$AE$409,'Aggregate (DFBP)'!$C222,MATCH('Aggregate (DFBP)'!L$2,FBNinja!$J$1:$AE$1,0))),0)+IF($I222&gt;0,($I222/SUM($F222:$G222,$I222))*(INDEX(ESPN!$B$2:$K$246,'Aggregate (DFBP)'!$E222,MATCH('Aggregate (DFBP)'!L$2,ESPN!$B$1:$K$1,0))),0)</f>
        <v>7.2</v>
      </c>
      <c r="M222" s="5">
        <f>IF($F222&gt;0,($F222/SUM($F222:$G222,$I222))*(INDEX(DFBP!$D$2:$Z$401,'Aggregate (DFBP)'!$B222,MATCH('Aggregate (DFBP)'!M$2,DFBP!$D$1:$Z$1,0))),0)+IF($G222&gt;0,($G222/SUM($F222:$G222,$I222))*(INDEX(FBNinja!$J$2:$AE$409,'Aggregate (DFBP)'!$C222,MATCH('Aggregate (DFBP)'!M$2,FBNinja!$J$1:$AE$1,0))),0)+IF($I222&gt;0,($I222/SUM($F222:$G222,$I222))*(INDEX(ESPN!$B$2:$K$246,'Aggregate (DFBP)'!$E222,MATCH('Aggregate (DFBP)'!M$2,ESPN!$B$1:$K$1,0))),0)</f>
        <v>0.8</v>
      </c>
      <c r="N222" s="5">
        <f>IF($F222&gt;0,($F222/SUM($F222:$G222,$I222))*(INDEX(DFBP!$D$2:$Z$401,'Aggregate (DFBP)'!$B222,MATCH('Aggregate (DFBP)'!N$2,DFBP!$D$1:$Z$1,0))),0)+IF($G222&gt;0,($G222/SUM($F222:$G222,$I222))*(INDEX(FBNinja!$J$2:$AE$409,'Aggregate (DFBP)'!$C222,MATCH('Aggregate (DFBP)'!N$2,FBNinja!$J$1:$AE$1,0))),0)+IF($I222&gt;0,($I222/SUM($F222:$G222,$I222))*(INDEX(ESPN!$B$2:$K$246,'Aggregate (DFBP)'!$E222,MATCH('Aggregate (DFBP)'!N$2,ESPN!$B$1:$K$1,0))),0)</f>
        <v>1.6</v>
      </c>
      <c r="O222">
        <f>IF($F222&gt;0,$F222*(INDEX(DFBP!$D$2:$Z$401,'Aggregate (DFBP)'!$B222,MATCH('Aggregate (DFBP)'!O$2,DFBP!$D$1:$Z$1,0))),0)+IF($G222&gt;0,$G222*(INDEX(FBNinja!$J$2:$AE$409,'Aggregate (DFBP)'!$C222,MATCH('Aggregate (DFBP)'!O$2,FBNinja!$J$1:$AE$1,0))),0)+IF($H222&gt;0,$H222*(INDEX(HTBB!$F$2:$O$303,'Aggregate (DFBP)'!$D222,MATCH('Aggregate (DFBP)'!O$2,HTBB!$F$1:$O$1,0))),0)+IF($I222&gt;0,$I222*(INDEX(ESPN!$B$2:$K$246,'Aggregate (DFBP)'!$E222,MATCH('Aggregate (DFBP)'!O$2,ESPN!$B$1:$K$1,0))),0)</f>
        <v>0.9</v>
      </c>
      <c r="P222">
        <f>IF($F222&gt;0,$F222*(INDEX(DFBP!$D$2:$Z$401,'Aggregate (DFBP)'!$B222,MATCH('Aggregate (DFBP)'!P$2,DFBP!$D$1:$Z$1,0))),0)+IF($G222&gt;0,$G222*(INDEX(FBNinja!$J$2:$AE$409,'Aggregate (DFBP)'!$C222,MATCH('Aggregate (DFBP)'!P$2,FBNinja!$J$1:$AE$1,0))),0)+IF($H222&gt;0,$H222*(INDEX(HTBB!$F$2:$O$303,'Aggregate (DFBP)'!$D222,MATCH('Aggregate (DFBP)'!P$2,HTBB!$F$1:$O$1,0))),0)+IF($I222&gt;0,$I222*(INDEX(ESPN!$B$2:$K$246,'Aggregate (DFBP)'!$E222,MATCH('Aggregate (DFBP)'!P$2,ESPN!$B$1:$K$1,0))),0)</f>
        <v>5.4</v>
      </c>
      <c r="Q222">
        <f>IF($F222&gt;0,$F222*(INDEX(DFBP!$D$2:$Z$401,'Aggregate (DFBP)'!$B222,MATCH('Aggregate (DFBP)'!Q$2,DFBP!$D$1:$Z$1,0))),0)+IF($G222&gt;0,$G222*(INDEX(FBNinja!$J$2:$AE$409,'Aggregate (DFBP)'!$C222,MATCH('Aggregate (DFBP)'!Q$2,FBNinja!$J$1:$AE$1,0))),0)+IF($H222&gt;0,$H222*(INDEX(HTBB!$F$2:$O$303,'Aggregate (DFBP)'!$D222,MATCH('Aggregate (DFBP)'!Q$2,HTBB!$F$1:$O$1,0))),0)+IF($I222&gt;0,$I222*(INDEX(ESPN!$B$2:$K$246,'Aggregate (DFBP)'!$E222,MATCH('Aggregate (DFBP)'!Q$2,ESPN!$B$1:$K$1,0))),0)</f>
        <v>0.6</v>
      </c>
      <c r="R222">
        <f>IF($F222&gt;0,$F222*(INDEX(DFBP!$D$2:$Z$401,'Aggregate (DFBP)'!$B222,MATCH('Aggregate (DFBP)'!R$2,DFBP!$D$1:$Z$1,0))),0)+IF($G222&gt;0,$G222*(INDEX(FBNinja!$J$2:$AE$409,'Aggregate (DFBP)'!$C222,MATCH('Aggregate (DFBP)'!R$2,FBNinja!$J$1:$AE$1,0))),0)+IF($H222&gt;0,$H222*(INDEX(HTBB!$F$2:$O$303,'Aggregate (DFBP)'!$D222,MATCH('Aggregate (DFBP)'!R$2,HTBB!$F$1:$O$1,0))),0)+IF($I222&gt;0,$I222*(INDEX(ESPN!$B$2:$K$246,'Aggregate (DFBP)'!$E222,MATCH('Aggregate (DFBP)'!R$2,ESPN!$B$1:$K$1,0))),0)</f>
        <v>1.4</v>
      </c>
      <c r="S222">
        <f>IF($F222&gt;0,$F222*(INDEX(DFBP!$D$2:$Z$401,'Aggregate (DFBP)'!$B222,MATCH('Aggregate (DFBP)'!S$2,DFBP!$D$1:$Z$1,0))),0)+IF($G222&gt;0,$G222*(INDEX(FBNinja!$J$2:$AE$409,'Aggregate (DFBP)'!$C222,MATCH('Aggregate (DFBP)'!S$2,FBNinja!$J$1:$AE$1,0))),0)+IF($H222&gt;0,$H222*(INDEX(HTBB!$F$2:$O$303,'Aggregate (DFBP)'!$D222,MATCH('Aggregate (DFBP)'!S$2,HTBB!$F$1:$O$1,0))),0)+IF($I222&gt;0,$I222*(INDEX(ESPN!$B$2:$K$246,'Aggregate (DFBP)'!$E222,MATCH('Aggregate (DFBP)'!S$2,ESPN!$B$1:$K$1,0))),0)</f>
        <v>1</v>
      </c>
      <c r="T222" s="5">
        <f t="shared" si="3"/>
        <v>7.7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70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(DFBP)'!$B223,MATCH('Aggregate (DFBP)'!K$2,DFBP!$D$1:$Z$1,0))),0)+IF($G223&gt;0,($G223/SUM($F223:$G223,$I223))*(INDEX(FBNinja!$J$2:$AE$409,'Aggregate (DFBP)'!$C223,MATCH('Aggregate (DFBP)'!K$2,FBNinja!$J$1:$AE$1,0))),0)+IF($I223&gt;0,($I223/SUM($F223:$G223,$I223))*(INDEX(ESPN!$B$2:$K$246,'Aggregate (DFBP)'!$E223,MATCH('Aggregate (DFBP)'!K$2,ESPN!$B$1:$K$1,0))),0)</f>
        <v>#DIV/0!</v>
      </c>
      <c r="L223" s="5" t="e">
        <f>IF($F223&gt;0,($F223/SUM($F223:$G223,$I223))*(INDEX(DFBP!$D$2:$Z$401,'Aggregate (DFBP)'!$B223,MATCH('Aggregate (DFBP)'!L$2,DFBP!$D$1:$Z$1,0))),0)+IF($G223&gt;0,($G223/SUM($F223:$G223,$I223))*(INDEX(FBNinja!$J$2:$AE$409,'Aggregate (DFBP)'!$C223,MATCH('Aggregate (DFBP)'!L$2,FBNinja!$J$1:$AE$1,0))),0)+IF($I223&gt;0,($I223/SUM($F223:$G223,$I223))*(INDEX(ESPN!$B$2:$K$246,'Aggregate (DFBP)'!$E223,MATCH('Aggregate (DFBP)'!L$2,ESPN!$B$1:$K$1,0))),0)</f>
        <v>#DIV/0!</v>
      </c>
      <c r="M223" s="5" t="e">
        <f>IF($F223&gt;0,($F223/SUM($F223:$G223,$I223))*(INDEX(DFBP!$D$2:$Z$401,'Aggregate (DFBP)'!$B223,MATCH('Aggregate (DFBP)'!M$2,DFBP!$D$1:$Z$1,0))),0)+IF($G223&gt;0,($G223/SUM($F223:$G223,$I223))*(INDEX(FBNinja!$J$2:$AE$409,'Aggregate (DFBP)'!$C223,MATCH('Aggregate (DFBP)'!M$2,FBNinja!$J$1:$AE$1,0))),0)+IF($I223&gt;0,($I223/SUM($F223:$G223,$I223))*(INDEX(ESPN!$B$2:$K$246,'Aggregate (DFBP)'!$E223,MATCH('Aggregate (DFBP)'!M$2,ESPN!$B$1:$K$1,0))),0)</f>
        <v>#DIV/0!</v>
      </c>
      <c r="N223" s="5" t="e">
        <f>IF($F223&gt;0,($F223/SUM($F223:$G223,$I223))*(INDEX(DFBP!$D$2:$Z$401,'Aggregate (DFBP)'!$B223,MATCH('Aggregate (DFBP)'!N$2,DFBP!$D$1:$Z$1,0))),0)+IF($G223&gt;0,($G223/SUM($F223:$G223,$I223))*(INDEX(FBNinja!$J$2:$AE$409,'Aggregate (DFBP)'!$C223,MATCH('Aggregate (DFBP)'!N$2,FBNinja!$J$1:$AE$1,0))),0)+IF($I223&gt;0,($I223/SUM($F223:$G223,$I223))*(INDEX(ESPN!$B$2:$K$246,'Aggregate (DFBP)'!$E223,MATCH('Aggregate (DFBP)'!N$2,ESPN!$B$1:$K$1,0))),0)</f>
        <v>#DIV/0!</v>
      </c>
      <c r="O223" t="e">
        <f>IF($F223&gt;0,$F223*(INDEX(DFBP!$D$2:$Z$401,'Aggregate (DFBP)'!$B223,MATCH('Aggregate (DFBP)'!O$2,DFBP!$D$1:$Z$1,0))),0)+IF($G223&gt;0,$G223*(INDEX(FBNinja!$J$2:$AE$409,'Aggregate (DFBP)'!$C223,MATCH('Aggregate (DFBP)'!O$2,FBNinja!$J$1:$AE$1,0))),0)+IF($H223&gt;0,$H223*(INDEX(HTBB!$F$2:$O$303,'Aggregate (DFBP)'!$D223,MATCH('Aggregate (DFBP)'!O$2,HTBB!$F$1:$O$1,0))),0)+IF($I223&gt;0,$I223*(INDEX(ESPN!$B$2:$K$246,'Aggregate (DFBP)'!$E223,MATCH('Aggregate (DFBP)'!O$2,ESPN!$B$1:$K$1,0))),0)</f>
        <v>#DIV/0!</v>
      </c>
      <c r="P223" t="e">
        <f>IF($F223&gt;0,$F223*(INDEX(DFBP!$D$2:$Z$401,'Aggregate (DFBP)'!$B223,MATCH('Aggregate (DFBP)'!P$2,DFBP!$D$1:$Z$1,0))),0)+IF($G223&gt;0,$G223*(INDEX(FBNinja!$J$2:$AE$409,'Aggregate (DFBP)'!$C223,MATCH('Aggregate (DFBP)'!P$2,FBNinja!$J$1:$AE$1,0))),0)+IF($H223&gt;0,$H223*(INDEX(HTBB!$F$2:$O$303,'Aggregate (DFBP)'!$D223,MATCH('Aggregate (DFBP)'!P$2,HTBB!$F$1:$O$1,0))),0)+IF($I223&gt;0,$I223*(INDEX(ESPN!$B$2:$K$246,'Aggregate (DFBP)'!$E223,MATCH('Aggregate (DFBP)'!P$2,ESPN!$B$1:$K$1,0))),0)</f>
        <v>#DIV/0!</v>
      </c>
      <c r="Q223" t="e">
        <f>IF($F223&gt;0,$F223*(INDEX(DFBP!$D$2:$Z$401,'Aggregate (DFBP)'!$B223,MATCH('Aggregate (DFBP)'!Q$2,DFBP!$D$1:$Z$1,0))),0)+IF($G223&gt;0,$G223*(INDEX(FBNinja!$J$2:$AE$409,'Aggregate (DFBP)'!$C223,MATCH('Aggregate (DFBP)'!Q$2,FBNinja!$J$1:$AE$1,0))),0)+IF($H223&gt;0,$H223*(INDEX(HTBB!$F$2:$O$303,'Aggregate (DFBP)'!$D223,MATCH('Aggregate (DFBP)'!Q$2,HTBB!$F$1:$O$1,0))),0)+IF($I223&gt;0,$I223*(INDEX(ESPN!$B$2:$K$246,'Aggregate (DFBP)'!$E223,MATCH('Aggregate (DFBP)'!Q$2,ESPN!$B$1:$K$1,0))),0)</f>
        <v>#DIV/0!</v>
      </c>
      <c r="R223" t="e">
        <f>IF($F223&gt;0,$F223*(INDEX(DFBP!$D$2:$Z$401,'Aggregate (DFBP)'!$B223,MATCH('Aggregate (DFBP)'!R$2,DFBP!$D$1:$Z$1,0))),0)+IF($G223&gt;0,$G223*(INDEX(FBNinja!$J$2:$AE$409,'Aggregate (DFBP)'!$C223,MATCH('Aggregate (DFBP)'!R$2,FBNinja!$J$1:$AE$1,0))),0)+IF($H223&gt;0,$H223*(INDEX(HTBB!$F$2:$O$303,'Aggregate (DFBP)'!$D223,MATCH('Aggregate (DFBP)'!R$2,HTBB!$F$1:$O$1,0))),0)+IF($I223&gt;0,$I223*(INDEX(ESPN!$B$2:$K$246,'Aggregate (DFBP)'!$E223,MATCH('Aggregate (DFBP)'!R$2,ESPN!$B$1:$K$1,0))),0)</f>
        <v>#DIV/0!</v>
      </c>
      <c r="S223" t="e">
        <f>IF($F223&gt;0,$F223*(INDEX(DFBP!$D$2:$Z$401,'Aggregate (DFBP)'!$B223,MATCH('Aggregate (DFBP)'!S$2,DFBP!$D$1:$Z$1,0))),0)+IF($G223&gt;0,$G223*(INDEX(FBNinja!$J$2:$AE$409,'Aggregate (DFBP)'!$C223,MATCH('Aggregate (DFBP)'!S$2,FBNinja!$J$1:$AE$1,0))),0)+IF($H223&gt;0,$H223*(INDEX(HTBB!$F$2:$O$303,'Aggregate (DFBP)'!$D223,MATCH('Aggregate (DFBP)'!S$2,HTBB!$F$1:$O$1,0))),0)+IF($I223&gt;0,$I223*(INDEX(ESPN!$B$2:$K$246,'Aggregate (DFBP)'!$E223,MATCH('Aggregate (DFBP)'!S$2,ESPN!$B$1:$K$1,0))),0)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99</v>
      </c>
      <c r="F224">
        <f t="array" ref="F224">IF(ISERROR(B224),0,B$1)/SUM(IF(ISERROR($B224:$E224),0,$B$1:$E$1))</f>
        <v>1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(DFBP)'!$B224,MATCH('Aggregate (DFBP)'!K$2,DFBP!$D$1:$Z$1,0))),0)+IF($G224&gt;0,($G224/SUM($F224:$G224,$I224))*(INDEX(FBNinja!$J$2:$AE$409,'Aggregate (DFBP)'!$C224,MATCH('Aggregate (DFBP)'!K$2,FBNinja!$J$1:$AE$1,0))),0)+IF($I224&gt;0,($I224/SUM($F224:$G224,$I224))*(INDEX(ESPN!$B$2:$K$246,'Aggregate (DFBP)'!$E224,MATCH('Aggregate (DFBP)'!K$2,ESPN!$B$1:$K$1,0))),0)</f>
        <v>3.7</v>
      </c>
      <c r="L224" s="5">
        <f>IF($F224&gt;0,($F224/SUM($F224:$G224,$I224))*(INDEX(DFBP!$D$2:$Z$401,'Aggregate (DFBP)'!$B224,MATCH('Aggregate (DFBP)'!L$2,DFBP!$D$1:$Z$1,0))),0)+IF($G224&gt;0,($G224/SUM($F224:$G224,$I224))*(INDEX(FBNinja!$J$2:$AE$409,'Aggregate (DFBP)'!$C224,MATCH('Aggregate (DFBP)'!L$2,FBNinja!$J$1:$AE$1,0))),0)+IF($I224&gt;0,($I224/SUM($F224:$G224,$I224))*(INDEX(ESPN!$B$2:$K$246,'Aggregate (DFBP)'!$E224,MATCH('Aggregate (DFBP)'!L$2,ESPN!$B$1:$K$1,0))),0)</f>
        <v>8.6</v>
      </c>
      <c r="M224" s="5">
        <f>IF($F224&gt;0,($F224/SUM($F224:$G224,$I224))*(INDEX(DFBP!$D$2:$Z$401,'Aggregate (DFBP)'!$B224,MATCH('Aggregate (DFBP)'!M$2,DFBP!$D$1:$Z$1,0))),0)+IF($G224&gt;0,($G224/SUM($F224:$G224,$I224))*(INDEX(FBNinja!$J$2:$AE$409,'Aggregate (DFBP)'!$C224,MATCH('Aggregate (DFBP)'!M$2,FBNinja!$J$1:$AE$1,0))),0)+IF($I224&gt;0,($I224/SUM($F224:$G224,$I224))*(INDEX(ESPN!$B$2:$K$246,'Aggregate (DFBP)'!$E224,MATCH('Aggregate (DFBP)'!M$2,ESPN!$B$1:$K$1,0))),0)</f>
        <v>1.4</v>
      </c>
      <c r="N224" s="5">
        <f>IF($F224&gt;0,($F224/SUM($F224:$G224,$I224))*(INDEX(DFBP!$D$2:$Z$401,'Aggregate (DFBP)'!$B224,MATCH('Aggregate (DFBP)'!N$2,DFBP!$D$1:$Z$1,0))),0)+IF($G224&gt;0,($G224/SUM($F224:$G224,$I224))*(INDEX(FBNinja!$J$2:$AE$409,'Aggregate (DFBP)'!$C224,MATCH('Aggregate (DFBP)'!N$2,FBNinja!$J$1:$AE$1,0))),0)+IF($I224&gt;0,($I224/SUM($F224:$G224,$I224))*(INDEX(ESPN!$B$2:$K$246,'Aggregate (DFBP)'!$E224,MATCH('Aggregate (DFBP)'!N$2,ESPN!$B$1:$K$1,0))),0)</f>
        <v>1.9</v>
      </c>
      <c r="O224">
        <f>IF($F224&gt;0,$F224*(INDEX(DFBP!$D$2:$Z$401,'Aggregate (DFBP)'!$B224,MATCH('Aggregate (DFBP)'!O$2,DFBP!$D$1:$Z$1,0))),0)+IF($G224&gt;0,$G224*(INDEX(FBNinja!$J$2:$AE$409,'Aggregate (DFBP)'!$C224,MATCH('Aggregate (DFBP)'!O$2,FBNinja!$J$1:$AE$1,0))),0)+IF($H224&gt;0,$H224*(INDEX(HTBB!$F$2:$O$303,'Aggregate (DFBP)'!$D224,MATCH('Aggregate (DFBP)'!O$2,HTBB!$F$1:$O$1,0))),0)+IF($I224&gt;0,$I224*(INDEX(ESPN!$B$2:$K$246,'Aggregate (DFBP)'!$E224,MATCH('Aggregate (DFBP)'!O$2,ESPN!$B$1:$K$1,0))),0)</f>
        <v>1.4</v>
      </c>
      <c r="P224">
        <f>IF($F224&gt;0,$F224*(INDEX(DFBP!$D$2:$Z$401,'Aggregate (DFBP)'!$B224,MATCH('Aggregate (DFBP)'!P$2,DFBP!$D$1:$Z$1,0))),0)+IF($G224&gt;0,$G224*(INDEX(FBNinja!$J$2:$AE$409,'Aggregate (DFBP)'!$C224,MATCH('Aggregate (DFBP)'!P$2,FBNinja!$J$1:$AE$1,0))),0)+IF($H224&gt;0,$H224*(INDEX(HTBB!$F$2:$O$303,'Aggregate (DFBP)'!$D224,MATCH('Aggregate (DFBP)'!P$2,HTBB!$F$1:$O$1,0))),0)+IF($I224&gt;0,$I224*(INDEX(ESPN!$B$2:$K$246,'Aggregate (DFBP)'!$E224,MATCH('Aggregate (DFBP)'!P$2,ESPN!$B$1:$K$1,0))),0)</f>
        <v>5.2</v>
      </c>
      <c r="Q224">
        <f>IF($F224&gt;0,$F224*(INDEX(DFBP!$D$2:$Z$401,'Aggregate (DFBP)'!$B224,MATCH('Aggregate (DFBP)'!Q$2,DFBP!$D$1:$Z$1,0))),0)+IF($G224&gt;0,$G224*(INDEX(FBNinja!$J$2:$AE$409,'Aggregate (DFBP)'!$C224,MATCH('Aggregate (DFBP)'!Q$2,FBNinja!$J$1:$AE$1,0))),0)+IF($H224&gt;0,$H224*(INDEX(HTBB!$F$2:$O$303,'Aggregate (DFBP)'!$D224,MATCH('Aggregate (DFBP)'!Q$2,HTBB!$F$1:$O$1,0))),0)+IF($I224&gt;0,$I224*(INDEX(ESPN!$B$2:$K$246,'Aggregate (DFBP)'!$E224,MATCH('Aggregate (DFBP)'!Q$2,ESPN!$B$1:$K$1,0))),0)</f>
        <v>1</v>
      </c>
      <c r="R224">
        <f>IF($F224&gt;0,$F224*(INDEX(DFBP!$D$2:$Z$401,'Aggregate (DFBP)'!$B224,MATCH('Aggregate (DFBP)'!R$2,DFBP!$D$1:$Z$1,0))),0)+IF($G224&gt;0,$G224*(INDEX(FBNinja!$J$2:$AE$409,'Aggregate (DFBP)'!$C224,MATCH('Aggregate (DFBP)'!R$2,FBNinja!$J$1:$AE$1,0))),0)+IF($H224&gt;0,$H224*(INDEX(HTBB!$F$2:$O$303,'Aggregate (DFBP)'!$D224,MATCH('Aggregate (DFBP)'!R$2,HTBB!$F$1:$O$1,0))),0)+IF($I224&gt;0,$I224*(INDEX(ESPN!$B$2:$K$246,'Aggregate (DFBP)'!$E224,MATCH('Aggregate (DFBP)'!R$2,ESPN!$B$1:$K$1,0))),0)</f>
        <v>0.7</v>
      </c>
      <c r="S224">
        <f>IF($F224&gt;0,$F224*(INDEX(DFBP!$D$2:$Z$401,'Aggregate (DFBP)'!$B224,MATCH('Aggregate (DFBP)'!S$2,DFBP!$D$1:$Z$1,0))),0)+IF($G224&gt;0,$G224*(INDEX(FBNinja!$J$2:$AE$409,'Aggregate (DFBP)'!$C224,MATCH('Aggregate (DFBP)'!S$2,FBNinja!$J$1:$AE$1,0))),0)+IF($H224&gt;0,$H224*(INDEX(HTBB!$F$2:$O$303,'Aggregate (DFBP)'!$D224,MATCH('Aggregate (DFBP)'!S$2,HTBB!$F$1:$O$1,0))),0)+IF($I224&gt;0,$I224*(INDEX(ESPN!$B$2:$K$246,'Aggregate (DFBP)'!$E224,MATCH('Aggregate (DFBP)'!S$2,ESPN!$B$1:$K$1,0))),0)</f>
        <v>0.4</v>
      </c>
      <c r="T224" s="5">
        <f t="shared" si="3"/>
        <v>10.200000000000001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70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>
        <f t="array" ref="F225">IF(ISERROR(B225),0,B$1)/SUM(IF(ISERROR($B225:$E225),0,$B$1:$E$1))</f>
        <v>1</v>
      </c>
      <c r="G225">
        <f t="array" ref="G225">IF(ISERROR(C225),0,C$1)/SUM(IF(ISERROR($B225:$E225),0,$B$1:$E$1))</f>
        <v>0</v>
      </c>
      <c r="H225">
        <f t="array" ref="H225">IF(ISERROR(D225),0,D$1)/SUM(IF(ISERROR($B225:$E225),0,$B$1:$E$1))</f>
        <v>0</v>
      </c>
      <c r="I225">
        <f t="array" ref="I225">IF(ISERROR(E225),0,E$1)/SUM(IF(ISERROR($B225:$E225),0,$B$1:$E$1))</f>
        <v>0</v>
      </c>
      <c r="K225" s="5">
        <f>IF($F225&gt;0,($F225/SUM($F225:$G225,$I225))*(INDEX(DFBP!$D$2:$Z$401,'Aggregate (DFBP)'!$B225,MATCH('Aggregate (DFBP)'!K$2,DFBP!$D$1:$Z$1,0))),0)+IF($G225&gt;0,($G225/SUM($F225:$G225,$I225))*(INDEX(FBNinja!$J$2:$AE$409,'Aggregate (DFBP)'!$C225,MATCH('Aggregate (DFBP)'!K$2,FBNinja!$J$1:$AE$1,0))),0)+IF($I225&gt;0,($I225/SUM($F225:$G225,$I225))*(INDEX(ESPN!$B$2:$K$246,'Aggregate (DFBP)'!$E225,MATCH('Aggregate (DFBP)'!K$2,ESPN!$B$1:$K$1,0))),0)</f>
        <v>3.1</v>
      </c>
      <c r="L225" s="5">
        <f>IF($F225&gt;0,($F225/SUM($F225:$G225,$I225))*(INDEX(DFBP!$D$2:$Z$401,'Aggregate (DFBP)'!$B225,MATCH('Aggregate (DFBP)'!L$2,DFBP!$D$1:$Z$1,0))),0)+IF($G225&gt;0,($G225/SUM($F225:$G225,$I225))*(INDEX(FBNinja!$J$2:$AE$409,'Aggregate (DFBP)'!$C225,MATCH('Aggregate (DFBP)'!L$2,FBNinja!$J$1:$AE$1,0))),0)+IF($I225&gt;0,($I225/SUM($F225:$G225,$I225))*(INDEX(ESPN!$B$2:$K$246,'Aggregate (DFBP)'!$E225,MATCH('Aggregate (DFBP)'!L$2,ESPN!$B$1:$K$1,0))),0)</f>
        <v>6</v>
      </c>
      <c r="M225" s="5">
        <f>IF($F225&gt;0,($F225/SUM($F225:$G225,$I225))*(INDEX(DFBP!$D$2:$Z$401,'Aggregate (DFBP)'!$B225,MATCH('Aggregate (DFBP)'!M$2,DFBP!$D$1:$Z$1,0))),0)+IF($G225&gt;0,($G225/SUM($F225:$G225,$I225))*(INDEX(FBNinja!$J$2:$AE$409,'Aggregate (DFBP)'!$C225,MATCH('Aggregate (DFBP)'!M$2,FBNinja!$J$1:$AE$1,0))),0)+IF($I225&gt;0,($I225/SUM($F225:$G225,$I225))*(INDEX(ESPN!$B$2:$K$246,'Aggregate (DFBP)'!$E225,MATCH('Aggregate (DFBP)'!M$2,ESPN!$B$1:$K$1,0))),0)</f>
        <v>0.6</v>
      </c>
      <c r="N225" s="5">
        <f>IF($F225&gt;0,($F225/SUM($F225:$G225,$I225))*(INDEX(DFBP!$D$2:$Z$401,'Aggregate (DFBP)'!$B225,MATCH('Aggregate (DFBP)'!N$2,DFBP!$D$1:$Z$1,0))),0)+IF($G225&gt;0,($G225/SUM($F225:$G225,$I225))*(INDEX(FBNinja!$J$2:$AE$409,'Aggregate (DFBP)'!$C225,MATCH('Aggregate (DFBP)'!N$2,FBNinja!$J$1:$AE$1,0))),0)+IF($I225&gt;0,($I225/SUM($F225:$G225,$I225))*(INDEX(ESPN!$B$2:$K$246,'Aggregate (DFBP)'!$E225,MATCH('Aggregate (DFBP)'!N$2,ESPN!$B$1:$K$1,0))),0)</f>
        <v>0.9</v>
      </c>
      <c r="O225">
        <f>IF($F225&gt;0,$F225*(INDEX(DFBP!$D$2:$Z$401,'Aggregate (DFBP)'!$B225,MATCH('Aggregate (DFBP)'!O$2,DFBP!$D$1:$Z$1,0))),0)+IF($G225&gt;0,$G225*(INDEX(FBNinja!$J$2:$AE$409,'Aggregate (DFBP)'!$C225,MATCH('Aggregate (DFBP)'!O$2,FBNinja!$J$1:$AE$1,0))),0)+IF($H225&gt;0,$H225*(INDEX(HTBB!$F$2:$O$303,'Aggregate (DFBP)'!$D225,MATCH('Aggregate (DFBP)'!O$2,HTBB!$F$1:$O$1,0))),0)+IF($I225&gt;0,$I225*(INDEX(ESPN!$B$2:$K$246,'Aggregate (DFBP)'!$E225,MATCH('Aggregate (DFBP)'!O$2,ESPN!$B$1:$K$1,0))),0)</f>
        <v>0</v>
      </c>
      <c r="P225">
        <f>IF($F225&gt;0,$F225*(INDEX(DFBP!$D$2:$Z$401,'Aggregate (DFBP)'!$B225,MATCH('Aggregate (DFBP)'!P$2,DFBP!$D$1:$Z$1,0))),0)+IF($G225&gt;0,$G225*(INDEX(FBNinja!$J$2:$AE$409,'Aggregate (DFBP)'!$C225,MATCH('Aggregate (DFBP)'!P$2,FBNinja!$J$1:$AE$1,0))),0)+IF($H225&gt;0,$H225*(INDEX(HTBB!$F$2:$O$303,'Aggregate (DFBP)'!$D225,MATCH('Aggregate (DFBP)'!P$2,HTBB!$F$1:$O$1,0))),0)+IF($I225&gt;0,$I225*(INDEX(ESPN!$B$2:$K$246,'Aggregate (DFBP)'!$E225,MATCH('Aggregate (DFBP)'!P$2,ESPN!$B$1:$K$1,0))),0)</f>
        <v>6.1</v>
      </c>
      <c r="Q225">
        <f>IF($F225&gt;0,$F225*(INDEX(DFBP!$D$2:$Z$401,'Aggregate (DFBP)'!$B225,MATCH('Aggregate (DFBP)'!Q$2,DFBP!$D$1:$Z$1,0))),0)+IF($G225&gt;0,$G225*(INDEX(FBNinja!$J$2:$AE$409,'Aggregate (DFBP)'!$C225,MATCH('Aggregate (DFBP)'!Q$2,FBNinja!$J$1:$AE$1,0))),0)+IF($H225&gt;0,$H225*(INDEX(HTBB!$F$2:$O$303,'Aggregate (DFBP)'!$D225,MATCH('Aggregate (DFBP)'!Q$2,HTBB!$F$1:$O$1,0))),0)+IF($I225&gt;0,$I225*(INDEX(ESPN!$B$2:$K$246,'Aggregate (DFBP)'!$E225,MATCH('Aggregate (DFBP)'!Q$2,ESPN!$B$1:$K$1,0))),0)</f>
        <v>1</v>
      </c>
      <c r="R225">
        <f>IF($F225&gt;0,$F225*(INDEX(DFBP!$D$2:$Z$401,'Aggregate (DFBP)'!$B225,MATCH('Aggregate (DFBP)'!R$2,DFBP!$D$1:$Z$1,0))),0)+IF($G225&gt;0,$G225*(INDEX(FBNinja!$J$2:$AE$409,'Aggregate (DFBP)'!$C225,MATCH('Aggregate (DFBP)'!R$2,FBNinja!$J$1:$AE$1,0))),0)+IF($H225&gt;0,$H225*(INDEX(HTBB!$F$2:$O$303,'Aggregate (DFBP)'!$D225,MATCH('Aggregate (DFBP)'!R$2,HTBB!$F$1:$O$1,0))),0)+IF($I225&gt;0,$I225*(INDEX(ESPN!$B$2:$K$246,'Aggregate (DFBP)'!$E225,MATCH('Aggregate (DFBP)'!R$2,ESPN!$B$1:$K$1,0))),0)</f>
        <v>1</v>
      </c>
      <c r="S225">
        <f>IF($F225&gt;0,$F225*(INDEX(DFBP!$D$2:$Z$401,'Aggregate (DFBP)'!$B225,MATCH('Aggregate (DFBP)'!S$2,DFBP!$D$1:$Z$1,0))),0)+IF($G225&gt;0,$G225*(INDEX(FBNinja!$J$2:$AE$409,'Aggregate (DFBP)'!$C225,MATCH('Aggregate (DFBP)'!S$2,FBNinja!$J$1:$AE$1,0))),0)+IF($H225&gt;0,$H225*(INDEX(HTBB!$F$2:$O$303,'Aggregate (DFBP)'!$D225,MATCH('Aggregate (DFBP)'!S$2,HTBB!$F$1:$O$1,0))),0)+IF($I225&gt;0,$I225*(INDEX(ESPN!$B$2:$K$246,'Aggregate (DFBP)'!$E225,MATCH('Aggregate (DFBP)'!S$2,ESPN!$B$1:$K$1,0))),0)</f>
        <v>0.5</v>
      </c>
      <c r="T225" s="5">
        <f t="shared" si="3"/>
        <v>6.8</v>
      </c>
      <c r="V225">
        <f>IF(F225&gt;0,($F225/SUM($F225:$G225,$I225))*INDEX(DFBP!$B$2:$B$401,B225),0)+IF(G225&gt;0,($G225/SUM($F225:$G225,$I225))*INDEX(FBNinja!$H$2:$H$409,C225),0)+IF(I225&gt;0,($I225/SUM($F225:$G225,$I225))*INDEX(ESPN!$L$2:$L$246,E225),0)</f>
        <v>70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237</v>
      </c>
      <c r="F226">
        <f t="array" ref="F226">IF(ISERROR(B226),0,B$1)/SUM(IF(ISERROR($B226:$E226),0,$B$1:$E$1))</f>
        <v>1</v>
      </c>
      <c r="G226">
        <f t="array" ref="G226">IF(ISERROR(C226),0,C$1)/SUM(IF(ISERROR($B226:$E226),0,$B$1:$E$1))</f>
        <v>0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(DFBP)'!$B226,MATCH('Aggregate (DFBP)'!K$2,DFBP!$D$1:$Z$1,0))),0)+IF($G226&gt;0,($G226/SUM($F226:$G226,$I226))*(INDEX(FBNinja!$J$2:$AE$409,'Aggregate (DFBP)'!$C226,MATCH('Aggregate (DFBP)'!K$2,FBNinja!$J$1:$AE$1,0))),0)+IF($I226&gt;0,($I226/SUM($F226:$G226,$I226))*(INDEX(ESPN!$B$2:$K$246,'Aggregate (DFBP)'!$E226,MATCH('Aggregate (DFBP)'!K$2,ESPN!$B$1:$K$1,0))),0)</f>
        <v>1.7</v>
      </c>
      <c r="L226" s="5">
        <f>IF($F226&gt;0,($F226/SUM($F226:$G226,$I226))*(INDEX(DFBP!$D$2:$Z$401,'Aggregate (DFBP)'!$B226,MATCH('Aggregate (DFBP)'!L$2,DFBP!$D$1:$Z$1,0))),0)+IF($G226&gt;0,($G226/SUM($F226:$G226,$I226))*(INDEX(FBNinja!$J$2:$AE$409,'Aggregate (DFBP)'!$C226,MATCH('Aggregate (DFBP)'!L$2,FBNinja!$J$1:$AE$1,0))),0)+IF($I226&gt;0,($I226/SUM($F226:$G226,$I226))*(INDEX(ESPN!$B$2:$K$246,'Aggregate (DFBP)'!$E226,MATCH('Aggregate (DFBP)'!L$2,ESPN!$B$1:$K$1,0))),0)</f>
        <v>4</v>
      </c>
      <c r="M226" s="5">
        <f>IF($F226&gt;0,($F226/SUM($F226:$G226,$I226))*(INDEX(DFBP!$D$2:$Z$401,'Aggregate (DFBP)'!$B226,MATCH('Aggregate (DFBP)'!M$2,DFBP!$D$1:$Z$1,0))),0)+IF($G226&gt;0,($G226/SUM($F226:$G226,$I226))*(INDEX(FBNinja!$J$2:$AE$409,'Aggregate (DFBP)'!$C226,MATCH('Aggregate (DFBP)'!M$2,FBNinja!$J$1:$AE$1,0))),0)+IF($I226&gt;0,($I226/SUM($F226:$G226,$I226))*(INDEX(ESPN!$B$2:$K$246,'Aggregate (DFBP)'!$E226,MATCH('Aggregate (DFBP)'!M$2,ESPN!$B$1:$K$1,0))),0)</f>
        <v>0.2</v>
      </c>
      <c r="N226" s="5">
        <f>IF($F226&gt;0,($F226/SUM($F226:$G226,$I226))*(INDEX(DFBP!$D$2:$Z$401,'Aggregate (DFBP)'!$B226,MATCH('Aggregate (DFBP)'!N$2,DFBP!$D$1:$Z$1,0))),0)+IF($G226&gt;0,($G226/SUM($F226:$G226,$I226))*(INDEX(FBNinja!$J$2:$AE$409,'Aggregate (DFBP)'!$C226,MATCH('Aggregate (DFBP)'!N$2,FBNinja!$J$1:$AE$1,0))),0)+IF($I226&gt;0,($I226/SUM($F226:$G226,$I226))*(INDEX(ESPN!$B$2:$K$246,'Aggregate (DFBP)'!$E226,MATCH('Aggregate (DFBP)'!N$2,ESPN!$B$1:$K$1,0))),0)</f>
        <v>0.2</v>
      </c>
      <c r="O226">
        <f>IF($F226&gt;0,$F226*(INDEX(DFBP!$D$2:$Z$401,'Aggregate (DFBP)'!$B226,MATCH('Aggregate (DFBP)'!O$2,DFBP!$D$1:$Z$1,0))),0)+IF($G226&gt;0,$G226*(INDEX(FBNinja!$J$2:$AE$409,'Aggregate (DFBP)'!$C226,MATCH('Aggregate (DFBP)'!O$2,FBNinja!$J$1:$AE$1,0))),0)+IF($H226&gt;0,$H226*(INDEX(HTBB!$F$2:$O$303,'Aggregate (DFBP)'!$D226,MATCH('Aggregate (DFBP)'!O$2,HTBB!$F$1:$O$1,0))),0)+IF($I226&gt;0,$I226*(INDEX(ESPN!$B$2:$K$246,'Aggregate (DFBP)'!$E226,MATCH('Aggregate (DFBP)'!O$2,ESPN!$B$1:$K$1,0))),0)</f>
        <v>1.1000000000000001</v>
      </c>
      <c r="P226">
        <f>IF($F226&gt;0,$F226*(INDEX(DFBP!$D$2:$Z$401,'Aggregate (DFBP)'!$B226,MATCH('Aggregate (DFBP)'!P$2,DFBP!$D$1:$Z$1,0))),0)+IF($G226&gt;0,$G226*(INDEX(FBNinja!$J$2:$AE$409,'Aggregate (DFBP)'!$C226,MATCH('Aggregate (DFBP)'!P$2,FBNinja!$J$1:$AE$1,0))),0)+IF($H226&gt;0,$H226*(INDEX(HTBB!$F$2:$O$303,'Aggregate (DFBP)'!$D226,MATCH('Aggregate (DFBP)'!P$2,HTBB!$F$1:$O$1,0))),0)+IF($I226&gt;0,$I226*(INDEX(ESPN!$B$2:$K$246,'Aggregate (DFBP)'!$E226,MATCH('Aggregate (DFBP)'!P$2,ESPN!$B$1:$K$1,0))),0)</f>
        <v>1.1000000000000001</v>
      </c>
      <c r="Q226">
        <f>IF($F226&gt;0,$F226*(INDEX(DFBP!$D$2:$Z$401,'Aggregate (DFBP)'!$B226,MATCH('Aggregate (DFBP)'!Q$2,DFBP!$D$1:$Z$1,0))),0)+IF($G226&gt;0,$G226*(INDEX(FBNinja!$J$2:$AE$409,'Aggregate (DFBP)'!$C226,MATCH('Aggregate (DFBP)'!Q$2,FBNinja!$J$1:$AE$1,0))),0)+IF($H226&gt;0,$H226*(INDEX(HTBB!$F$2:$O$303,'Aggregate (DFBP)'!$D226,MATCH('Aggregate (DFBP)'!Q$2,HTBB!$F$1:$O$1,0))),0)+IF($I226&gt;0,$I226*(INDEX(ESPN!$B$2:$K$246,'Aggregate (DFBP)'!$E226,MATCH('Aggregate (DFBP)'!Q$2,ESPN!$B$1:$K$1,0))),0)</f>
        <v>0.5</v>
      </c>
      <c r="R226">
        <f>IF($F226&gt;0,$F226*(INDEX(DFBP!$D$2:$Z$401,'Aggregate (DFBP)'!$B226,MATCH('Aggregate (DFBP)'!R$2,DFBP!$D$1:$Z$1,0))),0)+IF($G226&gt;0,$G226*(INDEX(FBNinja!$J$2:$AE$409,'Aggregate (DFBP)'!$C226,MATCH('Aggregate (DFBP)'!R$2,FBNinja!$J$1:$AE$1,0))),0)+IF($H226&gt;0,$H226*(INDEX(HTBB!$F$2:$O$303,'Aggregate (DFBP)'!$D226,MATCH('Aggregate (DFBP)'!R$2,HTBB!$F$1:$O$1,0))),0)+IF($I226&gt;0,$I226*(INDEX(ESPN!$B$2:$K$246,'Aggregate (DFBP)'!$E226,MATCH('Aggregate (DFBP)'!R$2,ESPN!$B$1:$K$1,0))),0)</f>
        <v>0.2</v>
      </c>
      <c r="S226">
        <f>IF($F226&gt;0,$F226*(INDEX(DFBP!$D$2:$Z$401,'Aggregate (DFBP)'!$B226,MATCH('Aggregate (DFBP)'!S$2,DFBP!$D$1:$Z$1,0))),0)+IF($G226&gt;0,$G226*(INDEX(FBNinja!$J$2:$AE$409,'Aggregate (DFBP)'!$C226,MATCH('Aggregate (DFBP)'!S$2,FBNinja!$J$1:$AE$1,0))),0)+IF($H226&gt;0,$H226*(INDEX(HTBB!$F$2:$O$303,'Aggregate (DFBP)'!$D226,MATCH('Aggregate (DFBP)'!S$2,HTBB!$F$1:$O$1,0))),0)+IF($I226&gt;0,$I226*(INDEX(ESPN!$B$2:$K$246,'Aggregate (DFBP)'!$E226,MATCH('Aggregate (DFBP)'!S$2,ESPN!$B$1:$K$1,0))),0)</f>
        <v>0.1</v>
      </c>
      <c r="T226" s="5">
        <f t="shared" si="3"/>
        <v>4.7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50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1</v>
      </c>
      <c r="G227">
        <f t="array" ref="G227">IF(ISERROR(C227),0,C$1)/SUM(IF(ISERROR($B227:$E227),0,$B$1:$E$1))</f>
        <v>0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(DFBP)'!$B227,MATCH('Aggregate (DFBP)'!K$2,DFBP!$D$1:$Z$1,0))),0)+IF($G227&gt;0,($G227/SUM($F227:$G227,$I227))*(INDEX(FBNinja!$J$2:$AE$409,'Aggregate (DFBP)'!$C227,MATCH('Aggregate (DFBP)'!K$2,FBNinja!$J$1:$AE$1,0))),0)+IF($I227&gt;0,($I227/SUM($F227:$G227,$I227))*(INDEX(ESPN!$B$2:$K$246,'Aggregate (DFBP)'!$E227,MATCH('Aggregate (DFBP)'!K$2,ESPN!$B$1:$K$1,0))),0)</f>
        <v>1.8</v>
      </c>
      <c r="L227" s="5">
        <f>IF($F227&gt;0,($F227/SUM($F227:$G227,$I227))*(INDEX(DFBP!$D$2:$Z$401,'Aggregate (DFBP)'!$B227,MATCH('Aggregate (DFBP)'!L$2,DFBP!$D$1:$Z$1,0))),0)+IF($G227&gt;0,($G227/SUM($F227:$G227,$I227))*(INDEX(FBNinja!$J$2:$AE$409,'Aggregate (DFBP)'!$C227,MATCH('Aggregate (DFBP)'!L$2,FBNinja!$J$1:$AE$1,0))),0)+IF($I227&gt;0,($I227/SUM($F227:$G227,$I227))*(INDEX(ESPN!$B$2:$K$246,'Aggregate (DFBP)'!$E227,MATCH('Aggregate (DFBP)'!L$2,ESPN!$B$1:$K$1,0))),0)</f>
        <v>3.9</v>
      </c>
      <c r="M227" s="5">
        <f>IF($F227&gt;0,($F227/SUM($F227:$G227,$I227))*(INDEX(DFBP!$D$2:$Z$401,'Aggregate (DFBP)'!$B227,MATCH('Aggregate (DFBP)'!M$2,DFBP!$D$1:$Z$1,0))),0)+IF($G227&gt;0,($G227/SUM($F227:$G227,$I227))*(INDEX(FBNinja!$J$2:$AE$409,'Aggregate (DFBP)'!$C227,MATCH('Aggregate (DFBP)'!M$2,FBNinja!$J$1:$AE$1,0))),0)+IF($I227&gt;0,($I227/SUM($F227:$G227,$I227))*(INDEX(ESPN!$B$2:$K$246,'Aggregate (DFBP)'!$E227,MATCH('Aggregate (DFBP)'!M$2,ESPN!$B$1:$K$1,0))),0)</f>
        <v>0.7</v>
      </c>
      <c r="N227" s="5">
        <f>IF($F227&gt;0,($F227/SUM($F227:$G227,$I227))*(INDEX(DFBP!$D$2:$Z$401,'Aggregate (DFBP)'!$B227,MATCH('Aggregate (DFBP)'!N$2,DFBP!$D$1:$Z$1,0))),0)+IF($G227&gt;0,($G227/SUM($F227:$G227,$I227))*(INDEX(FBNinja!$J$2:$AE$409,'Aggregate (DFBP)'!$C227,MATCH('Aggregate (DFBP)'!N$2,FBNinja!$J$1:$AE$1,0))),0)+IF($I227&gt;0,($I227/SUM($F227:$G227,$I227))*(INDEX(ESPN!$B$2:$K$246,'Aggregate (DFBP)'!$E227,MATCH('Aggregate (DFBP)'!N$2,ESPN!$B$1:$K$1,0))),0)</f>
        <v>1</v>
      </c>
      <c r="O227">
        <f>IF($F227&gt;0,$F227*(INDEX(DFBP!$D$2:$Z$401,'Aggregate (DFBP)'!$B227,MATCH('Aggregate (DFBP)'!O$2,DFBP!$D$1:$Z$1,0))),0)+IF($G227&gt;0,$G227*(INDEX(FBNinja!$J$2:$AE$409,'Aggregate (DFBP)'!$C227,MATCH('Aggregate (DFBP)'!O$2,FBNinja!$J$1:$AE$1,0))),0)+IF($H227&gt;0,$H227*(INDEX(HTBB!$F$2:$O$303,'Aggregate (DFBP)'!$D227,MATCH('Aggregate (DFBP)'!O$2,HTBB!$F$1:$O$1,0))),0)+IF($I227&gt;0,$I227*(INDEX(ESPN!$B$2:$K$246,'Aggregate (DFBP)'!$E227,MATCH('Aggregate (DFBP)'!O$2,ESPN!$B$1:$K$1,0))),0)</f>
        <v>1.4</v>
      </c>
      <c r="P227">
        <f>IF($F227&gt;0,$F227*(INDEX(DFBP!$D$2:$Z$401,'Aggregate (DFBP)'!$B227,MATCH('Aggregate (DFBP)'!P$2,DFBP!$D$1:$Z$1,0))),0)+IF($G227&gt;0,$G227*(INDEX(FBNinja!$J$2:$AE$409,'Aggregate (DFBP)'!$C227,MATCH('Aggregate (DFBP)'!P$2,FBNinja!$J$1:$AE$1,0))),0)+IF($H227&gt;0,$H227*(INDEX(HTBB!$F$2:$O$303,'Aggregate (DFBP)'!$D227,MATCH('Aggregate (DFBP)'!P$2,HTBB!$F$1:$O$1,0))),0)+IF($I227&gt;0,$I227*(INDEX(ESPN!$B$2:$K$246,'Aggregate (DFBP)'!$E227,MATCH('Aggregate (DFBP)'!P$2,ESPN!$B$1:$K$1,0))),0)</f>
        <v>3.8</v>
      </c>
      <c r="Q227">
        <f>IF($F227&gt;0,$F227*(INDEX(DFBP!$D$2:$Z$401,'Aggregate (DFBP)'!$B227,MATCH('Aggregate (DFBP)'!Q$2,DFBP!$D$1:$Z$1,0))),0)+IF($G227&gt;0,$G227*(INDEX(FBNinja!$J$2:$AE$409,'Aggregate (DFBP)'!$C227,MATCH('Aggregate (DFBP)'!Q$2,FBNinja!$J$1:$AE$1,0))),0)+IF($H227&gt;0,$H227*(INDEX(HTBB!$F$2:$O$303,'Aggregate (DFBP)'!$D227,MATCH('Aggregate (DFBP)'!Q$2,HTBB!$F$1:$O$1,0))),0)+IF($I227&gt;0,$I227*(INDEX(ESPN!$B$2:$K$246,'Aggregate (DFBP)'!$E227,MATCH('Aggregate (DFBP)'!Q$2,ESPN!$B$1:$K$1,0))),0)</f>
        <v>1.6</v>
      </c>
      <c r="R227">
        <f>IF($F227&gt;0,$F227*(INDEX(DFBP!$D$2:$Z$401,'Aggregate (DFBP)'!$B227,MATCH('Aggregate (DFBP)'!R$2,DFBP!$D$1:$Z$1,0))),0)+IF($G227&gt;0,$G227*(INDEX(FBNinja!$J$2:$AE$409,'Aggregate (DFBP)'!$C227,MATCH('Aggregate (DFBP)'!R$2,FBNinja!$J$1:$AE$1,0))),0)+IF($H227&gt;0,$H227*(INDEX(HTBB!$F$2:$O$303,'Aggregate (DFBP)'!$D227,MATCH('Aggregate (DFBP)'!R$2,HTBB!$F$1:$O$1,0))),0)+IF($I227&gt;0,$I227*(INDEX(ESPN!$B$2:$K$246,'Aggregate (DFBP)'!$E227,MATCH('Aggregate (DFBP)'!R$2,ESPN!$B$1:$K$1,0))),0)</f>
        <v>0.5</v>
      </c>
      <c r="S227">
        <f>IF($F227&gt;0,$F227*(INDEX(DFBP!$D$2:$Z$401,'Aggregate (DFBP)'!$B227,MATCH('Aggregate (DFBP)'!S$2,DFBP!$D$1:$Z$1,0))),0)+IF($G227&gt;0,$G227*(INDEX(FBNinja!$J$2:$AE$409,'Aggregate (DFBP)'!$C227,MATCH('Aggregate (DFBP)'!S$2,FBNinja!$J$1:$AE$1,0))),0)+IF($H227&gt;0,$H227*(INDEX(HTBB!$F$2:$O$303,'Aggregate (DFBP)'!$D227,MATCH('Aggregate (DFBP)'!S$2,HTBB!$F$1:$O$1,0))),0)+IF($I227&gt;0,$I227*(INDEX(ESPN!$B$2:$K$246,'Aggregate (DFBP)'!$E227,MATCH('Aggregate (DFBP)'!S$2,ESPN!$B$1:$K$1,0))),0)</f>
        <v>0.4</v>
      </c>
      <c r="T227" s="5">
        <f t="shared" si="3"/>
        <v>5.7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65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148</v>
      </c>
      <c r="F228">
        <f t="array" ref="F228">IF(ISERROR(B228),0,B$1)/SUM(IF(ISERROR($B228:$E228),0,$B$1:$E$1))</f>
        <v>1</v>
      </c>
      <c r="G228">
        <f t="array" ref="G228">IF(ISERROR(C228),0,C$1)/SUM(IF(ISERROR($B228:$E228),0,$B$1:$E$1))</f>
        <v>0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(DFBP)'!$B228,MATCH('Aggregate (DFBP)'!K$2,DFBP!$D$1:$Z$1,0))),0)+IF($G228&gt;0,($G228/SUM($F228:$G228,$I228))*(INDEX(FBNinja!$J$2:$AE$409,'Aggregate (DFBP)'!$C228,MATCH('Aggregate (DFBP)'!K$2,FBNinja!$J$1:$AE$1,0))),0)+IF($I228&gt;0,($I228/SUM($F228:$G228,$I228))*(INDEX(ESPN!$B$2:$K$246,'Aggregate (DFBP)'!$E228,MATCH('Aggregate (DFBP)'!K$2,ESPN!$B$1:$K$1,0))),0)</f>
        <v>3.3</v>
      </c>
      <c r="L228" s="5">
        <f>IF($F228&gt;0,($F228/SUM($F228:$G228,$I228))*(INDEX(DFBP!$D$2:$Z$401,'Aggregate (DFBP)'!$B228,MATCH('Aggregate (DFBP)'!L$2,DFBP!$D$1:$Z$1,0))),0)+IF($G228&gt;0,($G228/SUM($F228:$G228,$I228))*(INDEX(FBNinja!$J$2:$AE$409,'Aggregate (DFBP)'!$C228,MATCH('Aggregate (DFBP)'!L$2,FBNinja!$J$1:$AE$1,0))),0)+IF($I228&gt;0,($I228/SUM($F228:$G228,$I228))*(INDEX(ESPN!$B$2:$K$246,'Aggregate (DFBP)'!$E228,MATCH('Aggregate (DFBP)'!L$2,ESPN!$B$1:$K$1,0))),0)</f>
        <v>7.5</v>
      </c>
      <c r="M228" s="5">
        <f>IF($F228&gt;0,($F228/SUM($F228:$G228,$I228))*(INDEX(DFBP!$D$2:$Z$401,'Aggregate (DFBP)'!$B228,MATCH('Aggregate (DFBP)'!M$2,DFBP!$D$1:$Z$1,0))),0)+IF($G228&gt;0,($G228/SUM($F228:$G228,$I228))*(INDEX(FBNinja!$J$2:$AE$409,'Aggregate (DFBP)'!$C228,MATCH('Aggregate (DFBP)'!M$2,FBNinja!$J$1:$AE$1,0))),0)+IF($I228&gt;0,($I228/SUM($F228:$G228,$I228))*(INDEX(ESPN!$B$2:$K$246,'Aggregate (DFBP)'!$E228,MATCH('Aggregate (DFBP)'!M$2,ESPN!$B$1:$K$1,0))),0)</f>
        <v>0.5</v>
      </c>
      <c r="N228" s="5">
        <f>IF($F228&gt;0,($F228/SUM($F228:$G228,$I228))*(INDEX(DFBP!$D$2:$Z$401,'Aggregate (DFBP)'!$B228,MATCH('Aggregate (DFBP)'!N$2,DFBP!$D$1:$Z$1,0))),0)+IF($G228&gt;0,($G228/SUM($F228:$G228,$I228))*(INDEX(FBNinja!$J$2:$AE$409,'Aggregate (DFBP)'!$C228,MATCH('Aggregate (DFBP)'!N$2,FBNinja!$J$1:$AE$1,0))),0)+IF($I228&gt;0,($I228/SUM($F228:$G228,$I228))*(INDEX(ESPN!$B$2:$K$246,'Aggregate (DFBP)'!$E228,MATCH('Aggregate (DFBP)'!N$2,ESPN!$B$1:$K$1,0))),0)</f>
        <v>0.8</v>
      </c>
      <c r="O228">
        <f>IF($F228&gt;0,$F228*(INDEX(DFBP!$D$2:$Z$401,'Aggregate (DFBP)'!$B228,MATCH('Aggregate (DFBP)'!O$2,DFBP!$D$1:$Z$1,0))),0)+IF($G228&gt;0,$G228*(INDEX(FBNinja!$J$2:$AE$409,'Aggregate (DFBP)'!$C228,MATCH('Aggregate (DFBP)'!O$2,FBNinja!$J$1:$AE$1,0))),0)+IF($H228&gt;0,$H228*(INDEX(HTBB!$F$2:$O$303,'Aggregate (DFBP)'!$D228,MATCH('Aggregate (DFBP)'!O$2,HTBB!$F$1:$O$1,0))),0)+IF($I228&gt;0,$I228*(INDEX(ESPN!$B$2:$K$246,'Aggregate (DFBP)'!$E228,MATCH('Aggregate (DFBP)'!O$2,ESPN!$B$1:$K$1,0))),0)</f>
        <v>1.3</v>
      </c>
      <c r="P228">
        <f>IF($F228&gt;0,$F228*(INDEX(DFBP!$D$2:$Z$401,'Aggregate (DFBP)'!$B228,MATCH('Aggregate (DFBP)'!P$2,DFBP!$D$1:$Z$1,0))),0)+IF($G228&gt;0,$G228*(INDEX(FBNinja!$J$2:$AE$409,'Aggregate (DFBP)'!$C228,MATCH('Aggregate (DFBP)'!P$2,FBNinja!$J$1:$AE$1,0))),0)+IF($H228&gt;0,$H228*(INDEX(HTBB!$F$2:$O$303,'Aggregate (DFBP)'!$D228,MATCH('Aggregate (DFBP)'!P$2,HTBB!$F$1:$O$1,0))),0)+IF($I228&gt;0,$I228*(INDEX(ESPN!$B$2:$K$246,'Aggregate (DFBP)'!$E228,MATCH('Aggregate (DFBP)'!P$2,ESPN!$B$1:$K$1,0))),0)</f>
        <v>2.5</v>
      </c>
      <c r="Q228">
        <f>IF($F228&gt;0,$F228*(INDEX(DFBP!$D$2:$Z$401,'Aggregate (DFBP)'!$B228,MATCH('Aggregate (DFBP)'!Q$2,DFBP!$D$1:$Z$1,0))),0)+IF($G228&gt;0,$G228*(INDEX(FBNinja!$J$2:$AE$409,'Aggregate (DFBP)'!$C228,MATCH('Aggregate (DFBP)'!Q$2,FBNinja!$J$1:$AE$1,0))),0)+IF($H228&gt;0,$H228*(INDEX(HTBB!$F$2:$O$303,'Aggregate (DFBP)'!$D228,MATCH('Aggregate (DFBP)'!Q$2,HTBB!$F$1:$O$1,0))),0)+IF($I228&gt;0,$I228*(INDEX(ESPN!$B$2:$K$246,'Aggregate (DFBP)'!$E228,MATCH('Aggregate (DFBP)'!Q$2,ESPN!$B$1:$K$1,0))),0)</f>
        <v>2.2000000000000002</v>
      </c>
      <c r="R228">
        <f>IF($F228&gt;0,$F228*(INDEX(DFBP!$D$2:$Z$401,'Aggregate (DFBP)'!$B228,MATCH('Aggregate (DFBP)'!R$2,DFBP!$D$1:$Z$1,0))),0)+IF($G228&gt;0,$G228*(INDEX(FBNinja!$J$2:$AE$409,'Aggregate (DFBP)'!$C228,MATCH('Aggregate (DFBP)'!R$2,FBNinja!$J$1:$AE$1,0))),0)+IF($H228&gt;0,$H228*(INDEX(HTBB!$F$2:$O$303,'Aggregate (DFBP)'!$D228,MATCH('Aggregate (DFBP)'!R$2,HTBB!$F$1:$O$1,0))),0)+IF($I228&gt;0,$I228*(INDEX(ESPN!$B$2:$K$246,'Aggregate (DFBP)'!$E228,MATCH('Aggregate (DFBP)'!R$2,ESPN!$B$1:$K$1,0))),0)</f>
        <v>0.9</v>
      </c>
      <c r="S228">
        <f>IF($F228&gt;0,$F228*(INDEX(DFBP!$D$2:$Z$401,'Aggregate (DFBP)'!$B228,MATCH('Aggregate (DFBP)'!S$2,DFBP!$D$1:$Z$1,0))),0)+IF($G228&gt;0,$G228*(INDEX(FBNinja!$J$2:$AE$409,'Aggregate (DFBP)'!$C228,MATCH('Aggregate (DFBP)'!S$2,FBNinja!$J$1:$AE$1,0))),0)+IF($H228&gt;0,$H228*(INDEX(HTBB!$F$2:$O$303,'Aggregate (DFBP)'!$D228,MATCH('Aggregate (DFBP)'!S$2,HTBB!$F$1:$O$1,0))),0)+IF($I228&gt;0,$I228*(INDEX(ESPN!$B$2:$K$246,'Aggregate (DFBP)'!$E228,MATCH('Aggregate (DFBP)'!S$2,ESPN!$B$1:$K$1,0))),0)</f>
        <v>0.3</v>
      </c>
      <c r="T228" s="5">
        <f t="shared" si="3"/>
        <v>8.4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67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134</v>
      </c>
      <c r="F229">
        <f t="array" ref="F229">IF(ISERROR(B229),0,B$1)/SUM(IF(ISERROR($B229:$E229),0,$B$1:$E$1))</f>
        <v>1</v>
      </c>
      <c r="G229">
        <f t="array" ref="G229">IF(ISERROR(C229),0,C$1)/SUM(IF(ISERROR($B229:$E229),0,$B$1:$E$1))</f>
        <v>0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(DFBP)'!$B229,MATCH('Aggregate (DFBP)'!K$2,DFBP!$D$1:$Z$1,0))),0)+IF($G229&gt;0,($G229/SUM($F229:$G229,$I229))*(INDEX(FBNinja!$J$2:$AE$409,'Aggregate (DFBP)'!$C229,MATCH('Aggregate (DFBP)'!K$2,FBNinja!$J$1:$AE$1,0))),0)+IF($I229&gt;0,($I229/SUM($F229:$G229,$I229))*(INDEX(ESPN!$B$2:$K$246,'Aggregate (DFBP)'!$E229,MATCH('Aggregate (DFBP)'!K$2,ESPN!$B$1:$K$1,0))),0)</f>
        <v>3.8</v>
      </c>
      <c r="L229" s="5">
        <f>IF($F229&gt;0,($F229/SUM($F229:$G229,$I229))*(INDEX(DFBP!$D$2:$Z$401,'Aggregate (DFBP)'!$B229,MATCH('Aggregate (DFBP)'!L$2,DFBP!$D$1:$Z$1,0))),0)+IF($G229&gt;0,($G229/SUM($F229:$G229,$I229))*(INDEX(FBNinja!$J$2:$AE$409,'Aggregate (DFBP)'!$C229,MATCH('Aggregate (DFBP)'!L$2,FBNinja!$J$1:$AE$1,0))),0)+IF($I229&gt;0,($I229/SUM($F229:$G229,$I229))*(INDEX(ESPN!$B$2:$K$246,'Aggregate (DFBP)'!$E229,MATCH('Aggregate (DFBP)'!L$2,ESPN!$B$1:$K$1,0))),0)</f>
        <v>9.4</v>
      </c>
      <c r="M229" s="5">
        <f>IF($F229&gt;0,($F229/SUM($F229:$G229,$I229))*(INDEX(DFBP!$D$2:$Z$401,'Aggregate (DFBP)'!$B229,MATCH('Aggregate (DFBP)'!M$2,DFBP!$D$1:$Z$1,0))),0)+IF($G229&gt;0,($G229/SUM($F229:$G229,$I229))*(INDEX(FBNinja!$J$2:$AE$409,'Aggregate (DFBP)'!$C229,MATCH('Aggregate (DFBP)'!M$2,FBNinja!$J$1:$AE$1,0))),0)+IF($I229&gt;0,($I229/SUM($F229:$G229,$I229))*(INDEX(ESPN!$B$2:$K$246,'Aggregate (DFBP)'!$E229,MATCH('Aggregate (DFBP)'!M$2,ESPN!$B$1:$K$1,0))),0)</f>
        <v>1.6</v>
      </c>
      <c r="N229" s="5">
        <f>IF($F229&gt;0,($F229/SUM($F229:$G229,$I229))*(INDEX(DFBP!$D$2:$Z$401,'Aggregate (DFBP)'!$B229,MATCH('Aggregate (DFBP)'!N$2,DFBP!$D$1:$Z$1,0))),0)+IF($G229&gt;0,($G229/SUM($F229:$G229,$I229))*(INDEX(FBNinja!$J$2:$AE$409,'Aggregate (DFBP)'!$C229,MATCH('Aggregate (DFBP)'!N$2,FBNinja!$J$1:$AE$1,0))),0)+IF($I229&gt;0,($I229/SUM($F229:$G229,$I229))*(INDEX(ESPN!$B$2:$K$246,'Aggregate (DFBP)'!$E229,MATCH('Aggregate (DFBP)'!N$2,ESPN!$B$1:$K$1,0))),0)</f>
        <v>2.2999999999999998</v>
      </c>
      <c r="O229">
        <f>IF($F229&gt;0,$F229*(INDEX(DFBP!$D$2:$Z$401,'Aggregate (DFBP)'!$B229,MATCH('Aggregate (DFBP)'!O$2,DFBP!$D$1:$Z$1,0))),0)+IF($G229&gt;0,$G229*(INDEX(FBNinja!$J$2:$AE$409,'Aggregate (DFBP)'!$C229,MATCH('Aggregate (DFBP)'!O$2,FBNinja!$J$1:$AE$1,0))),0)+IF($H229&gt;0,$H229*(INDEX(HTBB!$F$2:$O$303,'Aggregate (DFBP)'!$D229,MATCH('Aggregate (DFBP)'!O$2,HTBB!$F$1:$O$1,0))),0)+IF($I229&gt;0,$I229*(INDEX(ESPN!$B$2:$K$246,'Aggregate (DFBP)'!$E229,MATCH('Aggregate (DFBP)'!O$2,ESPN!$B$1:$K$1,0))),0)</f>
        <v>0.9</v>
      </c>
      <c r="P229">
        <f>IF($F229&gt;0,$F229*(INDEX(DFBP!$D$2:$Z$401,'Aggregate (DFBP)'!$B229,MATCH('Aggregate (DFBP)'!P$2,DFBP!$D$1:$Z$1,0))),0)+IF($G229&gt;0,$G229*(INDEX(FBNinja!$J$2:$AE$409,'Aggregate (DFBP)'!$C229,MATCH('Aggregate (DFBP)'!P$2,FBNinja!$J$1:$AE$1,0))),0)+IF($H229&gt;0,$H229*(INDEX(HTBB!$F$2:$O$303,'Aggregate (DFBP)'!$D229,MATCH('Aggregate (DFBP)'!P$2,HTBB!$F$1:$O$1,0))),0)+IF($I229&gt;0,$I229*(INDEX(ESPN!$B$2:$K$246,'Aggregate (DFBP)'!$E229,MATCH('Aggregate (DFBP)'!P$2,ESPN!$B$1:$K$1,0))),0)</f>
        <v>4.5999999999999996</v>
      </c>
      <c r="Q229">
        <f>IF($F229&gt;0,$F229*(INDEX(DFBP!$D$2:$Z$401,'Aggregate (DFBP)'!$B229,MATCH('Aggregate (DFBP)'!Q$2,DFBP!$D$1:$Z$1,0))),0)+IF($G229&gt;0,$G229*(INDEX(FBNinja!$J$2:$AE$409,'Aggregate (DFBP)'!$C229,MATCH('Aggregate (DFBP)'!Q$2,FBNinja!$J$1:$AE$1,0))),0)+IF($H229&gt;0,$H229*(INDEX(HTBB!$F$2:$O$303,'Aggregate (DFBP)'!$D229,MATCH('Aggregate (DFBP)'!Q$2,HTBB!$F$1:$O$1,0))),0)+IF($I229&gt;0,$I229*(INDEX(ESPN!$B$2:$K$246,'Aggregate (DFBP)'!$E229,MATCH('Aggregate (DFBP)'!Q$2,ESPN!$B$1:$K$1,0))),0)</f>
        <v>1.5</v>
      </c>
      <c r="R229">
        <f>IF($F229&gt;0,$F229*(INDEX(DFBP!$D$2:$Z$401,'Aggregate (DFBP)'!$B229,MATCH('Aggregate (DFBP)'!R$2,DFBP!$D$1:$Z$1,0))),0)+IF($G229&gt;0,$G229*(INDEX(FBNinja!$J$2:$AE$409,'Aggregate (DFBP)'!$C229,MATCH('Aggregate (DFBP)'!R$2,FBNinja!$J$1:$AE$1,0))),0)+IF($H229&gt;0,$H229*(INDEX(HTBB!$F$2:$O$303,'Aggregate (DFBP)'!$D229,MATCH('Aggregate (DFBP)'!R$2,HTBB!$F$1:$O$1,0))),0)+IF($I229&gt;0,$I229*(INDEX(ESPN!$B$2:$K$246,'Aggregate (DFBP)'!$E229,MATCH('Aggregate (DFBP)'!R$2,ESPN!$B$1:$K$1,0))),0)</f>
        <v>0.8</v>
      </c>
      <c r="S229">
        <f>IF($F229&gt;0,$F229*(INDEX(DFBP!$D$2:$Z$401,'Aggregate (DFBP)'!$B229,MATCH('Aggregate (DFBP)'!S$2,DFBP!$D$1:$Z$1,0))),0)+IF($G229&gt;0,$G229*(INDEX(FBNinja!$J$2:$AE$409,'Aggregate (DFBP)'!$C229,MATCH('Aggregate (DFBP)'!S$2,FBNinja!$J$1:$AE$1,0))),0)+IF($H229&gt;0,$H229*(INDEX(HTBB!$F$2:$O$303,'Aggregate (DFBP)'!$D229,MATCH('Aggregate (DFBP)'!S$2,HTBB!$F$1:$O$1,0))),0)+IF($I229&gt;0,$I229*(INDEX(ESPN!$B$2:$K$246,'Aggregate (DFBP)'!$E229,MATCH('Aggregate (DFBP)'!S$2,ESPN!$B$1:$K$1,0))),0)</f>
        <v>0.7</v>
      </c>
      <c r="T229" s="5">
        <f t="shared" si="3"/>
        <v>10.1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72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1</v>
      </c>
      <c r="G230">
        <f t="array" ref="G230">IF(ISERROR(C230),0,C$1)/SUM(IF(ISERROR($B230:$E230),0,$B$1:$E$1))</f>
        <v>0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(DFBP)'!$B230,MATCH('Aggregate (DFBP)'!K$2,DFBP!$D$1:$Z$1,0))),0)+IF($G230&gt;0,($G230/SUM($F230:$G230,$I230))*(INDEX(FBNinja!$J$2:$AE$409,'Aggregate (DFBP)'!$C230,MATCH('Aggregate (DFBP)'!K$2,FBNinja!$J$1:$AE$1,0))),0)+IF($I230&gt;0,($I230/SUM($F230:$G230,$I230))*(INDEX(ESPN!$B$2:$K$246,'Aggregate (DFBP)'!$E230,MATCH('Aggregate (DFBP)'!K$2,ESPN!$B$1:$K$1,0))),0)</f>
        <v>2.4</v>
      </c>
      <c r="L230" s="5">
        <f>IF($F230&gt;0,($F230/SUM($F230:$G230,$I230))*(INDEX(DFBP!$D$2:$Z$401,'Aggregate (DFBP)'!$B230,MATCH('Aggregate (DFBP)'!L$2,DFBP!$D$1:$Z$1,0))),0)+IF($G230&gt;0,($G230/SUM($F230:$G230,$I230))*(INDEX(FBNinja!$J$2:$AE$409,'Aggregate (DFBP)'!$C230,MATCH('Aggregate (DFBP)'!L$2,FBNinja!$J$1:$AE$1,0))),0)+IF($I230&gt;0,($I230/SUM($F230:$G230,$I230))*(INDEX(ESPN!$B$2:$K$246,'Aggregate (DFBP)'!$E230,MATCH('Aggregate (DFBP)'!L$2,ESPN!$B$1:$K$1,0))),0)</f>
        <v>3.8</v>
      </c>
      <c r="M230" s="5">
        <f>IF($F230&gt;0,($F230/SUM($F230:$G230,$I230))*(INDEX(DFBP!$D$2:$Z$401,'Aggregate (DFBP)'!$B230,MATCH('Aggregate (DFBP)'!M$2,DFBP!$D$1:$Z$1,0))),0)+IF($G230&gt;0,($G230/SUM($F230:$G230,$I230))*(INDEX(FBNinja!$J$2:$AE$409,'Aggregate (DFBP)'!$C230,MATCH('Aggregate (DFBP)'!M$2,FBNinja!$J$1:$AE$1,0))),0)+IF($I230&gt;0,($I230/SUM($F230:$G230,$I230))*(INDEX(ESPN!$B$2:$K$246,'Aggregate (DFBP)'!$E230,MATCH('Aggregate (DFBP)'!M$2,ESPN!$B$1:$K$1,0))),0)</f>
        <v>0.8</v>
      </c>
      <c r="N230" s="5">
        <f>IF($F230&gt;0,($F230/SUM($F230:$G230,$I230))*(INDEX(DFBP!$D$2:$Z$401,'Aggregate (DFBP)'!$B230,MATCH('Aggregate (DFBP)'!N$2,DFBP!$D$1:$Z$1,0))),0)+IF($G230&gt;0,($G230/SUM($F230:$G230,$I230))*(INDEX(FBNinja!$J$2:$AE$409,'Aggregate (DFBP)'!$C230,MATCH('Aggregate (DFBP)'!N$2,FBNinja!$J$1:$AE$1,0))),0)+IF($I230&gt;0,($I230/SUM($F230:$G230,$I230))*(INDEX(ESPN!$B$2:$K$246,'Aggregate (DFBP)'!$E230,MATCH('Aggregate (DFBP)'!N$2,ESPN!$B$1:$K$1,0))),0)</f>
        <v>1.1000000000000001</v>
      </c>
      <c r="O230">
        <f>IF($F230&gt;0,$F230*(INDEX(DFBP!$D$2:$Z$401,'Aggregate (DFBP)'!$B230,MATCH('Aggregate (DFBP)'!O$2,DFBP!$D$1:$Z$1,0))),0)+IF($G230&gt;0,$G230*(INDEX(FBNinja!$J$2:$AE$409,'Aggregate (DFBP)'!$C230,MATCH('Aggregate (DFBP)'!O$2,FBNinja!$J$1:$AE$1,0))),0)+IF($H230&gt;0,$H230*(INDEX(HTBB!$F$2:$O$303,'Aggregate (DFBP)'!$D230,MATCH('Aggregate (DFBP)'!O$2,HTBB!$F$1:$O$1,0))),0)+IF($I230&gt;0,$I230*(INDEX(ESPN!$B$2:$K$246,'Aggregate (DFBP)'!$E230,MATCH('Aggregate (DFBP)'!O$2,ESPN!$B$1:$K$1,0))),0)</f>
        <v>0</v>
      </c>
      <c r="P230">
        <f>IF($F230&gt;0,$F230*(INDEX(DFBP!$D$2:$Z$401,'Aggregate (DFBP)'!$B230,MATCH('Aggregate (DFBP)'!P$2,DFBP!$D$1:$Z$1,0))),0)+IF($G230&gt;0,$G230*(INDEX(FBNinja!$J$2:$AE$409,'Aggregate (DFBP)'!$C230,MATCH('Aggregate (DFBP)'!P$2,FBNinja!$J$1:$AE$1,0))),0)+IF($H230&gt;0,$H230*(INDEX(HTBB!$F$2:$O$303,'Aggregate (DFBP)'!$D230,MATCH('Aggregate (DFBP)'!P$2,HTBB!$F$1:$O$1,0))),0)+IF($I230&gt;0,$I230*(INDEX(ESPN!$B$2:$K$246,'Aggregate (DFBP)'!$E230,MATCH('Aggregate (DFBP)'!P$2,ESPN!$B$1:$K$1,0))),0)</f>
        <v>3.4</v>
      </c>
      <c r="Q230">
        <f>IF($F230&gt;0,$F230*(INDEX(DFBP!$D$2:$Z$401,'Aggregate (DFBP)'!$B230,MATCH('Aggregate (DFBP)'!Q$2,DFBP!$D$1:$Z$1,0))),0)+IF($G230&gt;0,$G230*(INDEX(FBNinja!$J$2:$AE$409,'Aggregate (DFBP)'!$C230,MATCH('Aggregate (DFBP)'!Q$2,FBNinja!$J$1:$AE$1,0))),0)+IF($H230&gt;0,$H230*(INDEX(HTBB!$F$2:$O$303,'Aggregate (DFBP)'!$D230,MATCH('Aggregate (DFBP)'!Q$2,HTBB!$F$1:$O$1,0))),0)+IF($I230&gt;0,$I230*(INDEX(ESPN!$B$2:$K$246,'Aggregate (DFBP)'!$E230,MATCH('Aggregate (DFBP)'!Q$2,ESPN!$B$1:$K$1,0))),0)</f>
        <v>0.4</v>
      </c>
      <c r="R230">
        <f>IF($F230&gt;0,$F230*(INDEX(DFBP!$D$2:$Z$401,'Aggregate (DFBP)'!$B230,MATCH('Aggregate (DFBP)'!R$2,DFBP!$D$1:$Z$1,0))),0)+IF($G230&gt;0,$G230*(INDEX(FBNinja!$J$2:$AE$409,'Aggregate (DFBP)'!$C230,MATCH('Aggregate (DFBP)'!R$2,FBNinja!$J$1:$AE$1,0))),0)+IF($H230&gt;0,$H230*(INDEX(HTBB!$F$2:$O$303,'Aggregate (DFBP)'!$D230,MATCH('Aggregate (DFBP)'!R$2,HTBB!$F$1:$O$1,0))),0)+IF($I230&gt;0,$I230*(INDEX(ESPN!$B$2:$K$246,'Aggregate (DFBP)'!$E230,MATCH('Aggregate (DFBP)'!R$2,ESPN!$B$1:$K$1,0))),0)</f>
        <v>0.5</v>
      </c>
      <c r="S230">
        <f>IF($F230&gt;0,$F230*(INDEX(DFBP!$D$2:$Z$401,'Aggregate (DFBP)'!$B230,MATCH('Aggregate (DFBP)'!S$2,DFBP!$D$1:$Z$1,0))),0)+IF($G230&gt;0,$G230*(INDEX(FBNinja!$J$2:$AE$409,'Aggregate (DFBP)'!$C230,MATCH('Aggregate (DFBP)'!S$2,FBNinja!$J$1:$AE$1,0))),0)+IF($H230&gt;0,$H230*(INDEX(HTBB!$F$2:$O$303,'Aggregate (DFBP)'!$D230,MATCH('Aggregate (DFBP)'!S$2,HTBB!$F$1:$O$1,0))),0)+IF($I230&gt;0,$I230*(INDEX(ESPN!$B$2:$K$246,'Aggregate (DFBP)'!$E230,MATCH('Aggregate (DFBP)'!S$2,ESPN!$B$1:$K$1,0))),0)</f>
        <v>0.9</v>
      </c>
      <c r="T230" s="5">
        <f t="shared" si="3"/>
        <v>5.6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1</v>
      </c>
      <c r="G231">
        <f t="array" ref="G231">IF(ISERROR(C231),0,C$1)/SUM(IF(ISERROR($B231:$E231),0,$B$1:$E$1))</f>
        <v>0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(DFBP)'!$B231,MATCH('Aggregate (DFBP)'!K$2,DFBP!$D$1:$Z$1,0))),0)+IF($G231&gt;0,($G231/SUM($F231:$G231,$I231))*(INDEX(FBNinja!$J$2:$AE$409,'Aggregate (DFBP)'!$C231,MATCH('Aggregate (DFBP)'!K$2,FBNinja!$J$1:$AE$1,0))),0)+IF($I231&gt;0,($I231/SUM($F231:$G231,$I231))*(INDEX(ESPN!$B$2:$K$246,'Aggregate (DFBP)'!$E231,MATCH('Aggregate (DFBP)'!K$2,ESPN!$B$1:$K$1,0))),0)</f>
        <v>2.2999999999999998</v>
      </c>
      <c r="L231" s="5">
        <f>IF($F231&gt;0,($F231/SUM($F231:$G231,$I231))*(INDEX(DFBP!$D$2:$Z$401,'Aggregate (DFBP)'!$B231,MATCH('Aggregate (DFBP)'!L$2,DFBP!$D$1:$Z$1,0))),0)+IF($G231&gt;0,($G231/SUM($F231:$G231,$I231))*(INDEX(FBNinja!$J$2:$AE$409,'Aggregate (DFBP)'!$C231,MATCH('Aggregate (DFBP)'!L$2,FBNinja!$J$1:$AE$1,0))),0)+IF($I231&gt;0,($I231/SUM($F231:$G231,$I231))*(INDEX(ESPN!$B$2:$K$246,'Aggregate (DFBP)'!$E231,MATCH('Aggregate (DFBP)'!L$2,ESPN!$B$1:$K$1,0))),0)</f>
        <v>5.6</v>
      </c>
      <c r="M231" s="5">
        <f>IF($F231&gt;0,($F231/SUM($F231:$G231,$I231))*(INDEX(DFBP!$D$2:$Z$401,'Aggregate (DFBP)'!$B231,MATCH('Aggregate (DFBP)'!M$2,DFBP!$D$1:$Z$1,0))),0)+IF($G231&gt;0,($G231/SUM($F231:$G231,$I231))*(INDEX(FBNinja!$J$2:$AE$409,'Aggregate (DFBP)'!$C231,MATCH('Aggregate (DFBP)'!M$2,FBNinja!$J$1:$AE$1,0))),0)+IF($I231&gt;0,($I231/SUM($F231:$G231,$I231))*(INDEX(ESPN!$B$2:$K$246,'Aggregate (DFBP)'!$E231,MATCH('Aggregate (DFBP)'!M$2,ESPN!$B$1:$K$1,0))),0)</f>
        <v>0.5</v>
      </c>
      <c r="N231" s="5">
        <f>IF($F231&gt;0,($F231/SUM($F231:$G231,$I231))*(INDEX(DFBP!$D$2:$Z$401,'Aggregate (DFBP)'!$B231,MATCH('Aggregate (DFBP)'!N$2,DFBP!$D$1:$Z$1,0))),0)+IF($G231&gt;0,($G231/SUM($F231:$G231,$I231))*(INDEX(FBNinja!$J$2:$AE$409,'Aggregate (DFBP)'!$C231,MATCH('Aggregate (DFBP)'!N$2,FBNinja!$J$1:$AE$1,0))),0)+IF($I231&gt;0,($I231/SUM($F231:$G231,$I231))*(INDEX(ESPN!$B$2:$K$246,'Aggregate (DFBP)'!$E231,MATCH('Aggregate (DFBP)'!N$2,ESPN!$B$1:$K$1,0))),0)</f>
        <v>0.7</v>
      </c>
      <c r="O231">
        <f>IF($F231&gt;0,$F231*(INDEX(DFBP!$D$2:$Z$401,'Aggregate (DFBP)'!$B231,MATCH('Aggregate (DFBP)'!O$2,DFBP!$D$1:$Z$1,0))),0)+IF($G231&gt;0,$G231*(INDEX(FBNinja!$J$2:$AE$409,'Aggregate (DFBP)'!$C231,MATCH('Aggregate (DFBP)'!O$2,FBNinja!$J$1:$AE$1,0))),0)+IF($H231&gt;0,$H231*(INDEX(HTBB!$F$2:$O$303,'Aggregate (DFBP)'!$D231,MATCH('Aggregate (DFBP)'!O$2,HTBB!$F$1:$O$1,0))),0)+IF($I231&gt;0,$I231*(INDEX(ESPN!$B$2:$K$246,'Aggregate (DFBP)'!$E231,MATCH('Aggregate (DFBP)'!O$2,ESPN!$B$1:$K$1,0))),0)</f>
        <v>0.8</v>
      </c>
      <c r="P231">
        <f>IF($F231&gt;0,$F231*(INDEX(DFBP!$D$2:$Z$401,'Aggregate (DFBP)'!$B231,MATCH('Aggregate (DFBP)'!P$2,DFBP!$D$1:$Z$1,0))),0)+IF($G231&gt;0,$G231*(INDEX(FBNinja!$J$2:$AE$409,'Aggregate (DFBP)'!$C231,MATCH('Aggregate (DFBP)'!P$2,FBNinja!$J$1:$AE$1,0))),0)+IF($H231&gt;0,$H231*(INDEX(HTBB!$F$2:$O$303,'Aggregate (DFBP)'!$D231,MATCH('Aggregate (DFBP)'!P$2,HTBB!$F$1:$O$1,0))),0)+IF($I231&gt;0,$I231*(INDEX(ESPN!$B$2:$K$246,'Aggregate (DFBP)'!$E231,MATCH('Aggregate (DFBP)'!P$2,ESPN!$B$1:$K$1,0))),0)</f>
        <v>3.2</v>
      </c>
      <c r="Q231">
        <f>IF($F231&gt;0,$F231*(INDEX(DFBP!$D$2:$Z$401,'Aggregate (DFBP)'!$B231,MATCH('Aggregate (DFBP)'!Q$2,DFBP!$D$1:$Z$1,0))),0)+IF($G231&gt;0,$G231*(INDEX(FBNinja!$J$2:$AE$409,'Aggregate (DFBP)'!$C231,MATCH('Aggregate (DFBP)'!Q$2,FBNinja!$J$1:$AE$1,0))),0)+IF($H231&gt;0,$H231*(INDEX(HTBB!$F$2:$O$303,'Aggregate (DFBP)'!$D231,MATCH('Aggregate (DFBP)'!Q$2,HTBB!$F$1:$O$1,0))),0)+IF($I231&gt;0,$I231*(INDEX(ESPN!$B$2:$K$246,'Aggregate (DFBP)'!$E231,MATCH('Aggregate (DFBP)'!Q$2,ESPN!$B$1:$K$1,0))),0)</f>
        <v>1.1000000000000001</v>
      </c>
      <c r="R231">
        <f>IF($F231&gt;0,$F231*(INDEX(DFBP!$D$2:$Z$401,'Aggregate (DFBP)'!$B231,MATCH('Aggregate (DFBP)'!R$2,DFBP!$D$1:$Z$1,0))),0)+IF($G231&gt;0,$G231*(INDEX(FBNinja!$J$2:$AE$409,'Aggregate (DFBP)'!$C231,MATCH('Aggregate (DFBP)'!R$2,FBNinja!$J$1:$AE$1,0))),0)+IF($H231&gt;0,$H231*(INDEX(HTBB!$F$2:$O$303,'Aggregate (DFBP)'!$D231,MATCH('Aggregate (DFBP)'!R$2,HTBB!$F$1:$O$1,0))),0)+IF($I231&gt;0,$I231*(INDEX(ESPN!$B$2:$K$246,'Aggregate (DFBP)'!$E231,MATCH('Aggregate (DFBP)'!R$2,ESPN!$B$1:$K$1,0))),0)</f>
        <v>0.6</v>
      </c>
      <c r="S231">
        <f>IF($F231&gt;0,$F231*(INDEX(DFBP!$D$2:$Z$401,'Aggregate (DFBP)'!$B231,MATCH('Aggregate (DFBP)'!S$2,DFBP!$D$1:$Z$1,0))),0)+IF($G231&gt;0,$G231*(INDEX(FBNinja!$J$2:$AE$409,'Aggregate (DFBP)'!$C231,MATCH('Aggregate (DFBP)'!S$2,FBNinja!$J$1:$AE$1,0))),0)+IF($H231&gt;0,$H231*(INDEX(HTBB!$F$2:$O$303,'Aggregate (DFBP)'!$D231,MATCH('Aggregate (DFBP)'!S$2,HTBB!$F$1:$O$1,0))),0)+IF($I231&gt;0,$I231*(INDEX(ESPN!$B$2:$K$246,'Aggregate (DFBP)'!$E231,MATCH('Aggregate (DFBP)'!S$2,ESPN!$B$1:$K$1,0))),0)</f>
        <v>0.6</v>
      </c>
      <c r="T231" s="5">
        <f t="shared" si="3"/>
        <v>5.9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66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1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(DFBP)'!$B232,MATCH('Aggregate (DFBP)'!K$2,DFBP!$D$1:$Z$1,0))),0)+IF($G232&gt;0,($G232/SUM($F232:$G232,$I232))*(INDEX(FBNinja!$J$2:$AE$409,'Aggregate (DFBP)'!$C232,MATCH('Aggregate (DFBP)'!K$2,FBNinja!$J$1:$AE$1,0))),0)+IF($I232&gt;0,($I232/SUM($F232:$G232,$I232))*(INDEX(ESPN!$B$2:$K$246,'Aggregate (DFBP)'!$E232,MATCH('Aggregate (DFBP)'!K$2,ESPN!$B$1:$K$1,0))),0)</f>
        <v>4.8</v>
      </c>
      <c r="L232" s="5">
        <f>IF($F232&gt;0,($F232/SUM($F232:$G232,$I232))*(INDEX(DFBP!$D$2:$Z$401,'Aggregate (DFBP)'!$B232,MATCH('Aggregate (DFBP)'!L$2,DFBP!$D$1:$Z$1,0))),0)+IF($G232&gt;0,($G232/SUM($F232:$G232,$I232))*(INDEX(FBNinja!$J$2:$AE$409,'Aggregate (DFBP)'!$C232,MATCH('Aggregate (DFBP)'!L$2,FBNinja!$J$1:$AE$1,0))),0)+IF($I232&gt;0,($I232/SUM($F232:$G232,$I232))*(INDEX(ESPN!$B$2:$K$246,'Aggregate (DFBP)'!$E232,MATCH('Aggregate (DFBP)'!L$2,ESPN!$B$1:$K$1,0))),0)</f>
        <v>6.8</v>
      </c>
      <c r="M232" s="5">
        <f>IF($F232&gt;0,($F232/SUM($F232:$G232,$I232))*(INDEX(DFBP!$D$2:$Z$401,'Aggregate (DFBP)'!$B232,MATCH('Aggregate (DFBP)'!M$2,DFBP!$D$1:$Z$1,0))),0)+IF($G232&gt;0,($G232/SUM($F232:$G232,$I232))*(INDEX(FBNinja!$J$2:$AE$409,'Aggregate (DFBP)'!$C232,MATCH('Aggregate (DFBP)'!M$2,FBNinja!$J$1:$AE$1,0))),0)+IF($I232&gt;0,($I232/SUM($F232:$G232,$I232))*(INDEX(ESPN!$B$2:$K$246,'Aggregate (DFBP)'!$E232,MATCH('Aggregate (DFBP)'!M$2,ESPN!$B$1:$K$1,0))),0)</f>
        <v>2.8</v>
      </c>
      <c r="N232" s="5">
        <f>IF($F232&gt;0,($F232/SUM($F232:$G232,$I232))*(INDEX(DFBP!$D$2:$Z$401,'Aggregate (DFBP)'!$B232,MATCH('Aggregate (DFBP)'!N$2,DFBP!$D$1:$Z$1,0))),0)+IF($G232&gt;0,($G232/SUM($F232:$G232,$I232))*(INDEX(FBNinja!$J$2:$AE$409,'Aggregate (DFBP)'!$C232,MATCH('Aggregate (DFBP)'!N$2,FBNinja!$J$1:$AE$1,0))),0)+IF($I232&gt;0,($I232/SUM($F232:$G232,$I232))*(INDEX(ESPN!$B$2:$K$246,'Aggregate (DFBP)'!$E232,MATCH('Aggregate (DFBP)'!N$2,ESPN!$B$1:$K$1,0))),0)</f>
        <v>6.6</v>
      </c>
      <c r="O232">
        <f>IF($F232&gt;0,$F232*(INDEX(DFBP!$D$2:$Z$401,'Aggregate (DFBP)'!$B232,MATCH('Aggregate (DFBP)'!O$2,DFBP!$D$1:$Z$1,0))),0)+IF($G232&gt;0,$G232*(INDEX(FBNinja!$J$2:$AE$409,'Aggregate (DFBP)'!$C232,MATCH('Aggregate (DFBP)'!O$2,FBNinja!$J$1:$AE$1,0))),0)+IF($H232&gt;0,$H232*(INDEX(HTBB!$F$2:$O$303,'Aggregate (DFBP)'!$D232,MATCH('Aggregate (DFBP)'!O$2,HTBB!$F$1:$O$1,0))),0)+IF($I232&gt;0,$I232*(INDEX(ESPN!$B$2:$K$246,'Aggregate (DFBP)'!$E232,MATCH('Aggregate (DFBP)'!O$2,ESPN!$B$1:$K$1,0))),0)</f>
        <v>0</v>
      </c>
      <c r="P232">
        <f>IF($F232&gt;0,$F232*(INDEX(DFBP!$D$2:$Z$401,'Aggregate (DFBP)'!$B232,MATCH('Aggregate (DFBP)'!P$2,DFBP!$D$1:$Z$1,0))),0)+IF($G232&gt;0,$G232*(INDEX(FBNinja!$J$2:$AE$409,'Aggregate (DFBP)'!$C232,MATCH('Aggregate (DFBP)'!P$2,FBNinja!$J$1:$AE$1,0))),0)+IF($H232&gt;0,$H232*(INDEX(HTBB!$F$2:$O$303,'Aggregate (DFBP)'!$D232,MATCH('Aggregate (DFBP)'!P$2,HTBB!$F$1:$O$1,0))),0)+IF($I232&gt;0,$I232*(INDEX(ESPN!$B$2:$K$246,'Aggregate (DFBP)'!$E232,MATCH('Aggregate (DFBP)'!P$2,ESPN!$B$1:$K$1,0))),0)</f>
        <v>14.2</v>
      </c>
      <c r="Q232">
        <f>IF($F232&gt;0,$F232*(INDEX(DFBP!$D$2:$Z$401,'Aggregate (DFBP)'!$B232,MATCH('Aggregate (DFBP)'!Q$2,DFBP!$D$1:$Z$1,0))),0)+IF($G232&gt;0,$G232*(INDEX(FBNinja!$J$2:$AE$409,'Aggregate (DFBP)'!$C232,MATCH('Aggregate (DFBP)'!Q$2,FBNinja!$J$1:$AE$1,0))),0)+IF($H232&gt;0,$H232*(INDEX(HTBB!$F$2:$O$303,'Aggregate (DFBP)'!$D232,MATCH('Aggregate (DFBP)'!Q$2,HTBB!$F$1:$O$1,0))),0)+IF($I232&gt;0,$I232*(INDEX(ESPN!$B$2:$K$246,'Aggregate (DFBP)'!$E232,MATCH('Aggregate (DFBP)'!Q$2,ESPN!$B$1:$K$1,0))),0)</f>
        <v>1</v>
      </c>
      <c r="R232">
        <f>IF($F232&gt;0,$F232*(INDEX(DFBP!$D$2:$Z$401,'Aggregate (DFBP)'!$B232,MATCH('Aggregate (DFBP)'!R$2,DFBP!$D$1:$Z$1,0))),0)+IF($G232&gt;0,$G232*(INDEX(FBNinja!$J$2:$AE$409,'Aggregate (DFBP)'!$C232,MATCH('Aggregate (DFBP)'!R$2,FBNinja!$J$1:$AE$1,0))),0)+IF($H232&gt;0,$H232*(INDEX(HTBB!$F$2:$O$303,'Aggregate (DFBP)'!$D232,MATCH('Aggregate (DFBP)'!R$2,HTBB!$F$1:$O$1,0))),0)+IF($I232&gt;0,$I232*(INDEX(ESPN!$B$2:$K$246,'Aggregate (DFBP)'!$E232,MATCH('Aggregate (DFBP)'!R$2,ESPN!$B$1:$K$1,0))),0)</f>
        <v>0.8</v>
      </c>
      <c r="S232">
        <f>IF($F232&gt;0,$F232*(INDEX(DFBP!$D$2:$Z$401,'Aggregate (DFBP)'!$B232,MATCH('Aggregate (DFBP)'!S$2,DFBP!$D$1:$Z$1,0))),0)+IF($G232&gt;0,$G232*(INDEX(FBNinja!$J$2:$AE$409,'Aggregate (DFBP)'!$C232,MATCH('Aggregate (DFBP)'!S$2,FBNinja!$J$1:$AE$1,0))),0)+IF($H232&gt;0,$H232*(INDEX(HTBB!$F$2:$O$303,'Aggregate (DFBP)'!$D232,MATCH('Aggregate (DFBP)'!S$2,HTBB!$F$1:$O$1,0))),0)+IF($I232&gt;0,$I232*(INDEX(ESPN!$B$2:$K$246,'Aggregate (DFBP)'!$E232,MATCH('Aggregate (DFBP)'!S$2,ESPN!$B$1:$K$1,0))),0)</f>
        <v>2.2000000000000002</v>
      </c>
      <c r="T232" s="5">
        <f t="shared" si="3"/>
        <v>12.399999999999999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77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171</v>
      </c>
      <c r="F233">
        <f t="array" ref="F233">IF(ISERROR(B233),0,B$1)/SUM(IF(ISERROR($B233:$E233),0,$B$1:$E$1))</f>
        <v>1</v>
      </c>
      <c r="G233">
        <f t="array" ref="G233">IF(ISERROR(C233),0,C$1)/SUM(IF(ISERROR($B233:$E233),0,$B$1:$E$1))</f>
        <v>0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(DFBP)'!$B233,MATCH('Aggregate (DFBP)'!K$2,DFBP!$D$1:$Z$1,0))),0)+IF($G233&gt;0,($G233/SUM($F233:$G233,$I233))*(INDEX(FBNinja!$J$2:$AE$409,'Aggregate (DFBP)'!$C233,MATCH('Aggregate (DFBP)'!K$2,FBNinja!$J$1:$AE$1,0))),0)+IF($I233&gt;0,($I233/SUM($F233:$G233,$I233))*(INDEX(ESPN!$B$2:$K$246,'Aggregate (DFBP)'!$E233,MATCH('Aggregate (DFBP)'!K$2,ESPN!$B$1:$K$1,0))),0)</f>
        <v>2</v>
      </c>
      <c r="L233" s="5">
        <f>IF($F233&gt;0,($F233/SUM($F233:$G233,$I233))*(INDEX(DFBP!$D$2:$Z$401,'Aggregate (DFBP)'!$B233,MATCH('Aggregate (DFBP)'!L$2,DFBP!$D$1:$Z$1,0))),0)+IF($G233&gt;0,($G233/SUM($F233:$G233,$I233))*(INDEX(FBNinja!$J$2:$AE$409,'Aggregate (DFBP)'!$C233,MATCH('Aggregate (DFBP)'!L$2,FBNinja!$J$1:$AE$1,0))),0)+IF($I233&gt;0,($I233/SUM($F233:$G233,$I233))*(INDEX(ESPN!$B$2:$K$246,'Aggregate (DFBP)'!$E233,MATCH('Aggregate (DFBP)'!L$2,ESPN!$B$1:$K$1,0))),0)</f>
        <v>4.0999999999999996</v>
      </c>
      <c r="M233" s="5">
        <f>IF($F233&gt;0,($F233/SUM($F233:$G233,$I233))*(INDEX(DFBP!$D$2:$Z$401,'Aggregate (DFBP)'!$B233,MATCH('Aggregate (DFBP)'!M$2,DFBP!$D$1:$Z$1,0))),0)+IF($G233&gt;0,($G233/SUM($F233:$G233,$I233))*(INDEX(FBNinja!$J$2:$AE$409,'Aggregate (DFBP)'!$C233,MATCH('Aggregate (DFBP)'!M$2,FBNinja!$J$1:$AE$1,0))),0)+IF($I233&gt;0,($I233/SUM($F233:$G233,$I233))*(INDEX(ESPN!$B$2:$K$246,'Aggregate (DFBP)'!$E233,MATCH('Aggregate (DFBP)'!M$2,ESPN!$B$1:$K$1,0))),0)</f>
        <v>0.7</v>
      </c>
      <c r="N233" s="5">
        <f>IF($F233&gt;0,($F233/SUM($F233:$G233,$I233))*(INDEX(DFBP!$D$2:$Z$401,'Aggregate (DFBP)'!$B233,MATCH('Aggregate (DFBP)'!N$2,DFBP!$D$1:$Z$1,0))),0)+IF($G233&gt;0,($G233/SUM($F233:$G233,$I233))*(INDEX(FBNinja!$J$2:$AE$409,'Aggregate (DFBP)'!$C233,MATCH('Aggregate (DFBP)'!N$2,FBNinja!$J$1:$AE$1,0))),0)+IF($I233&gt;0,($I233/SUM($F233:$G233,$I233))*(INDEX(ESPN!$B$2:$K$246,'Aggregate (DFBP)'!$E233,MATCH('Aggregate (DFBP)'!N$2,ESPN!$B$1:$K$1,0))),0)</f>
        <v>0.9</v>
      </c>
      <c r="O233">
        <f>IF($F233&gt;0,$F233*(INDEX(DFBP!$D$2:$Z$401,'Aggregate (DFBP)'!$B233,MATCH('Aggregate (DFBP)'!O$2,DFBP!$D$1:$Z$1,0))),0)+IF($G233&gt;0,$G233*(INDEX(FBNinja!$J$2:$AE$409,'Aggregate (DFBP)'!$C233,MATCH('Aggregate (DFBP)'!O$2,FBNinja!$J$1:$AE$1,0))),0)+IF($H233&gt;0,$H233*(INDEX(HTBB!$F$2:$O$303,'Aggregate (DFBP)'!$D233,MATCH('Aggregate (DFBP)'!O$2,HTBB!$F$1:$O$1,0))),0)+IF($I233&gt;0,$I233*(INDEX(ESPN!$B$2:$K$246,'Aggregate (DFBP)'!$E233,MATCH('Aggregate (DFBP)'!O$2,ESPN!$B$1:$K$1,0))),0)</f>
        <v>0.1</v>
      </c>
      <c r="P233">
        <f>IF($F233&gt;0,$F233*(INDEX(DFBP!$D$2:$Z$401,'Aggregate (DFBP)'!$B233,MATCH('Aggregate (DFBP)'!P$2,DFBP!$D$1:$Z$1,0))),0)+IF($G233&gt;0,$G233*(INDEX(FBNinja!$J$2:$AE$409,'Aggregate (DFBP)'!$C233,MATCH('Aggregate (DFBP)'!P$2,FBNinja!$J$1:$AE$1,0))),0)+IF($H233&gt;0,$H233*(INDEX(HTBB!$F$2:$O$303,'Aggregate (DFBP)'!$D233,MATCH('Aggregate (DFBP)'!P$2,HTBB!$F$1:$O$1,0))),0)+IF($I233&gt;0,$I233*(INDEX(ESPN!$B$2:$K$246,'Aggregate (DFBP)'!$E233,MATCH('Aggregate (DFBP)'!P$2,ESPN!$B$1:$K$1,0))),0)</f>
        <v>3.6</v>
      </c>
      <c r="Q233">
        <f>IF($F233&gt;0,$F233*(INDEX(DFBP!$D$2:$Z$401,'Aggregate (DFBP)'!$B233,MATCH('Aggregate (DFBP)'!Q$2,DFBP!$D$1:$Z$1,0))),0)+IF($G233&gt;0,$G233*(INDEX(FBNinja!$J$2:$AE$409,'Aggregate (DFBP)'!$C233,MATCH('Aggregate (DFBP)'!Q$2,FBNinja!$J$1:$AE$1,0))),0)+IF($H233&gt;0,$H233*(INDEX(HTBB!$F$2:$O$303,'Aggregate (DFBP)'!$D233,MATCH('Aggregate (DFBP)'!Q$2,HTBB!$F$1:$O$1,0))),0)+IF($I233&gt;0,$I233*(INDEX(ESPN!$B$2:$K$246,'Aggregate (DFBP)'!$E233,MATCH('Aggregate (DFBP)'!Q$2,ESPN!$B$1:$K$1,0))),0)</f>
        <v>1</v>
      </c>
      <c r="R233">
        <f>IF($F233&gt;0,$F233*(INDEX(DFBP!$D$2:$Z$401,'Aggregate (DFBP)'!$B233,MATCH('Aggregate (DFBP)'!R$2,DFBP!$D$1:$Z$1,0))),0)+IF($G233&gt;0,$G233*(INDEX(FBNinja!$J$2:$AE$409,'Aggregate (DFBP)'!$C233,MATCH('Aggregate (DFBP)'!R$2,FBNinja!$J$1:$AE$1,0))),0)+IF($H233&gt;0,$H233*(INDEX(HTBB!$F$2:$O$303,'Aggregate (DFBP)'!$D233,MATCH('Aggregate (DFBP)'!R$2,HTBB!$F$1:$O$1,0))),0)+IF($I233&gt;0,$I233*(INDEX(ESPN!$B$2:$K$246,'Aggregate (DFBP)'!$E233,MATCH('Aggregate (DFBP)'!R$2,ESPN!$B$1:$K$1,0))),0)</f>
        <v>0.4</v>
      </c>
      <c r="S233">
        <f>IF($F233&gt;0,$F233*(INDEX(DFBP!$D$2:$Z$401,'Aggregate (DFBP)'!$B233,MATCH('Aggregate (DFBP)'!S$2,DFBP!$D$1:$Z$1,0))),0)+IF($G233&gt;0,$G233*(INDEX(FBNinja!$J$2:$AE$409,'Aggregate (DFBP)'!$C233,MATCH('Aggregate (DFBP)'!S$2,FBNinja!$J$1:$AE$1,0))),0)+IF($H233&gt;0,$H233*(INDEX(HTBB!$F$2:$O$303,'Aggregate (DFBP)'!$D233,MATCH('Aggregate (DFBP)'!S$2,HTBB!$F$1:$O$1,0))),0)+IF($I233&gt;0,$I233*(INDEX(ESPN!$B$2:$K$246,'Aggregate (DFBP)'!$E233,MATCH('Aggregate (DFBP)'!S$2,ESPN!$B$1:$K$1,0))),0)</f>
        <v>0.7</v>
      </c>
      <c r="T233" s="5">
        <f t="shared" si="3"/>
        <v>4.8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65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232</v>
      </c>
      <c r="F234">
        <f t="array" ref="F234">IF(ISERROR(B234),0,B$1)/SUM(IF(ISERROR($B234:$E234),0,$B$1:$E$1))</f>
        <v>1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(DFBP)'!$B234,MATCH('Aggregate (DFBP)'!K$2,DFBP!$D$1:$Z$1,0))),0)+IF($G234&gt;0,($G234/SUM($F234:$G234,$I234))*(INDEX(FBNinja!$J$2:$AE$409,'Aggregate (DFBP)'!$C234,MATCH('Aggregate (DFBP)'!K$2,FBNinja!$J$1:$AE$1,0))),0)+IF($I234&gt;0,($I234/SUM($F234:$G234,$I234))*(INDEX(ESPN!$B$2:$K$246,'Aggregate (DFBP)'!$E234,MATCH('Aggregate (DFBP)'!K$2,ESPN!$B$1:$K$1,0))),0)</f>
        <v>2</v>
      </c>
      <c r="L234" s="5">
        <f>IF($F234&gt;0,($F234/SUM($F234:$G234,$I234))*(INDEX(DFBP!$D$2:$Z$401,'Aggregate (DFBP)'!$B234,MATCH('Aggregate (DFBP)'!L$2,DFBP!$D$1:$Z$1,0))),0)+IF($G234&gt;0,($G234/SUM($F234:$G234,$I234))*(INDEX(FBNinja!$J$2:$AE$409,'Aggregate (DFBP)'!$C234,MATCH('Aggregate (DFBP)'!L$2,FBNinja!$J$1:$AE$1,0))),0)+IF($I234&gt;0,($I234/SUM($F234:$G234,$I234))*(INDEX(ESPN!$B$2:$K$246,'Aggregate (DFBP)'!$E234,MATCH('Aggregate (DFBP)'!L$2,ESPN!$B$1:$K$1,0))),0)</f>
        <v>4.3</v>
      </c>
      <c r="M234" s="5">
        <f>IF($F234&gt;0,($F234/SUM($F234:$G234,$I234))*(INDEX(DFBP!$D$2:$Z$401,'Aggregate (DFBP)'!$B234,MATCH('Aggregate (DFBP)'!M$2,DFBP!$D$1:$Z$1,0))),0)+IF($G234&gt;0,($G234/SUM($F234:$G234,$I234))*(INDEX(FBNinja!$J$2:$AE$409,'Aggregate (DFBP)'!$C234,MATCH('Aggregate (DFBP)'!M$2,FBNinja!$J$1:$AE$1,0))),0)+IF($I234&gt;0,($I234/SUM($F234:$G234,$I234))*(INDEX(ESPN!$B$2:$K$246,'Aggregate (DFBP)'!$E234,MATCH('Aggregate (DFBP)'!M$2,ESPN!$B$1:$K$1,0))),0)</f>
        <v>0.6</v>
      </c>
      <c r="N234" s="5">
        <f>IF($F234&gt;0,($F234/SUM($F234:$G234,$I234))*(INDEX(DFBP!$D$2:$Z$401,'Aggregate (DFBP)'!$B234,MATCH('Aggregate (DFBP)'!N$2,DFBP!$D$1:$Z$1,0))),0)+IF($G234&gt;0,($G234/SUM($F234:$G234,$I234))*(INDEX(FBNinja!$J$2:$AE$409,'Aggregate (DFBP)'!$C234,MATCH('Aggregate (DFBP)'!N$2,FBNinja!$J$1:$AE$1,0))),0)+IF($I234&gt;0,($I234/SUM($F234:$G234,$I234))*(INDEX(ESPN!$B$2:$K$246,'Aggregate (DFBP)'!$E234,MATCH('Aggregate (DFBP)'!N$2,ESPN!$B$1:$K$1,0))),0)</f>
        <v>0.8</v>
      </c>
      <c r="O234">
        <f>IF($F234&gt;0,$F234*(INDEX(DFBP!$D$2:$Z$401,'Aggregate (DFBP)'!$B234,MATCH('Aggregate (DFBP)'!O$2,DFBP!$D$1:$Z$1,0))),0)+IF($G234&gt;0,$G234*(INDEX(FBNinja!$J$2:$AE$409,'Aggregate (DFBP)'!$C234,MATCH('Aggregate (DFBP)'!O$2,FBNinja!$J$1:$AE$1,0))),0)+IF($H234&gt;0,$H234*(INDEX(HTBB!$F$2:$O$303,'Aggregate (DFBP)'!$D234,MATCH('Aggregate (DFBP)'!O$2,HTBB!$F$1:$O$1,0))),0)+IF($I234&gt;0,$I234*(INDEX(ESPN!$B$2:$K$246,'Aggregate (DFBP)'!$E234,MATCH('Aggregate (DFBP)'!O$2,ESPN!$B$1:$K$1,0))),0)</f>
        <v>0</v>
      </c>
      <c r="P234">
        <f>IF($F234&gt;0,$F234*(INDEX(DFBP!$D$2:$Z$401,'Aggregate (DFBP)'!$B234,MATCH('Aggregate (DFBP)'!P$2,DFBP!$D$1:$Z$1,0))),0)+IF($G234&gt;0,$G234*(INDEX(FBNinja!$J$2:$AE$409,'Aggregate (DFBP)'!$C234,MATCH('Aggregate (DFBP)'!P$2,FBNinja!$J$1:$AE$1,0))),0)+IF($H234&gt;0,$H234*(INDEX(HTBB!$F$2:$O$303,'Aggregate (DFBP)'!$D234,MATCH('Aggregate (DFBP)'!P$2,HTBB!$F$1:$O$1,0))),0)+IF($I234&gt;0,$I234*(INDEX(ESPN!$B$2:$K$246,'Aggregate (DFBP)'!$E234,MATCH('Aggregate (DFBP)'!P$2,ESPN!$B$1:$K$1,0))),0)</f>
        <v>2.4</v>
      </c>
      <c r="Q234">
        <f>IF($F234&gt;0,$F234*(INDEX(DFBP!$D$2:$Z$401,'Aggregate (DFBP)'!$B234,MATCH('Aggregate (DFBP)'!Q$2,DFBP!$D$1:$Z$1,0))),0)+IF($G234&gt;0,$G234*(INDEX(FBNinja!$J$2:$AE$409,'Aggregate (DFBP)'!$C234,MATCH('Aggregate (DFBP)'!Q$2,FBNinja!$J$1:$AE$1,0))),0)+IF($H234&gt;0,$H234*(INDEX(HTBB!$F$2:$O$303,'Aggregate (DFBP)'!$D234,MATCH('Aggregate (DFBP)'!Q$2,HTBB!$F$1:$O$1,0))),0)+IF($I234&gt;0,$I234*(INDEX(ESPN!$B$2:$K$246,'Aggregate (DFBP)'!$E234,MATCH('Aggregate (DFBP)'!Q$2,ESPN!$B$1:$K$1,0))),0)</f>
        <v>0.7</v>
      </c>
      <c r="R234">
        <f>IF($F234&gt;0,$F234*(INDEX(DFBP!$D$2:$Z$401,'Aggregate (DFBP)'!$B234,MATCH('Aggregate (DFBP)'!R$2,DFBP!$D$1:$Z$1,0))),0)+IF($G234&gt;0,$G234*(INDEX(FBNinja!$J$2:$AE$409,'Aggregate (DFBP)'!$C234,MATCH('Aggregate (DFBP)'!R$2,FBNinja!$J$1:$AE$1,0))),0)+IF($H234&gt;0,$H234*(INDEX(HTBB!$F$2:$O$303,'Aggregate (DFBP)'!$D234,MATCH('Aggregate (DFBP)'!R$2,HTBB!$F$1:$O$1,0))),0)+IF($I234&gt;0,$I234*(INDEX(ESPN!$B$2:$K$246,'Aggregate (DFBP)'!$E234,MATCH('Aggregate (DFBP)'!R$2,ESPN!$B$1:$K$1,0))),0)</f>
        <v>0.2</v>
      </c>
      <c r="S234">
        <f>IF($F234&gt;0,$F234*(INDEX(DFBP!$D$2:$Z$401,'Aggregate (DFBP)'!$B234,MATCH('Aggregate (DFBP)'!S$2,DFBP!$D$1:$Z$1,0))),0)+IF($G234&gt;0,$G234*(INDEX(FBNinja!$J$2:$AE$409,'Aggregate (DFBP)'!$C234,MATCH('Aggregate (DFBP)'!S$2,FBNinja!$J$1:$AE$1,0))),0)+IF($H234&gt;0,$H234*(INDEX(HTBB!$F$2:$O$303,'Aggregate (DFBP)'!$D234,MATCH('Aggregate (DFBP)'!S$2,HTBB!$F$1:$O$1,0))),0)+IF($I234&gt;0,$I234*(INDEX(ESPN!$B$2:$K$246,'Aggregate (DFBP)'!$E234,MATCH('Aggregate (DFBP)'!S$2,ESPN!$B$1:$K$1,0))),0)</f>
        <v>0.5</v>
      </c>
      <c r="T234" s="5">
        <f t="shared" si="3"/>
        <v>4.5999999999999996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75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(DFBP)'!$B235,MATCH('Aggregate (DFBP)'!K$2,DFBP!$D$1:$Z$1,0))),0)+IF($G235&gt;0,($G235/SUM($F235:$G235,$I235))*(INDEX(FBNinja!$J$2:$AE$409,'Aggregate (DFBP)'!$C235,MATCH('Aggregate (DFBP)'!K$2,FBNinja!$J$1:$AE$1,0))),0)+IF($I235&gt;0,($I235/SUM($F235:$G235,$I235))*(INDEX(ESPN!$B$2:$K$246,'Aggregate (DFBP)'!$E235,MATCH('Aggregate (DFBP)'!K$2,ESPN!$B$1:$K$1,0))),0)</f>
        <v>#DIV/0!</v>
      </c>
      <c r="L235" s="5" t="e">
        <f>IF($F235&gt;0,($F235/SUM($F235:$G235,$I235))*(INDEX(DFBP!$D$2:$Z$401,'Aggregate (DFBP)'!$B235,MATCH('Aggregate (DFBP)'!L$2,DFBP!$D$1:$Z$1,0))),0)+IF($G235&gt;0,($G235/SUM($F235:$G235,$I235))*(INDEX(FBNinja!$J$2:$AE$409,'Aggregate (DFBP)'!$C235,MATCH('Aggregate (DFBP)'!L$2,FBNinja!$J$1:$AE$1,0))),0)+IF($I235&gt;0,($I235/SUM($F235:$G235,$I235))*(INDEX(ESPN!$B$2:$K$246,'Aggregate (DFBP)'!$E235,MATCH('Aggregate (DFBP)'!L$2,ESPN!$B$1:$K$1,0))),0)</f>
        <v>#DIV/0!</v>
      </c>
      <c r="M235" s="5" t="e">
        <f>IF($F235&gt;0,($F235/SUM($F235:$G235,$I235))*(INDEX(DFBP!$D$2:$Z$401,'Aggregate (DFBP)'!$B235,MATCH('Aggregate (DFBP)'!M$2,DFBP!$D$1:$Z$1,0))),0)+IF($G235&gt;0,($G235/SUM($F235:$G235,$I235))*(INDEX(FBNinja!$J$2:$AE$409,'Aggregate (DFBP)'!$C235,MATCH('Aggregate (DFBP)'!M$2,FBNinja!$J$1:$AE$1,0))),0)+IF($I235&gt;0,($I235/SUM($F235:$G235,$I235))*(INDEX(ESPN!$B$2:$K$246,'Aggregate (DFBP)'!$E235,MATCH('Aggregate (DFBP)'!M$2,ESPN!$B$1:$K$1,0))),0)</f>
        <v>#DIV/0!</v>
      </c>
      <c r="N235" s="5" t="e">
        <f>IF($F235&gt;0,($F235/SUM($F235:$G235,$I235))*(INDEX(DFBP!$D$2:$Z$401,'Aggregate (DFBP)'!$B235,MATCH('Aggregate (DFBP)'!N$2,DFBP!$D$1:$Z$1,0))),0)+IF($G235&gt;0,($G235/SUM($F235:$G235,$I235))*(INDEX(FBNinja!$J$2:$AE$409,'Aggregate (DFBP)'!$C235,MATCH('Aggregate (DFBP)'!N$2,FBNinja!$J$1:$AE$1,0))),0)+IF($I235&gt;0,($I235/SUM($F235:$G235,$I235))*(INDEX(ESPN!$B$2:$K$246,'Aggregate (DFBP)'!$E235,MATCH('Aggregate (DFBP)'!N$2,ESPN!$B$1:$K$1,0))),0)</f>
        <v>#DIV/0!</v>
      </c>
      <c r="O235" t="e">
        <f>IF($F235&gt;0,$F235*(INDEX(DFBP!$D$2:$Z$401,'Aggregate (DFBP)'!$B235,MATCH('Aggregate (DFBP)'!O$2,DFBP!$D$1:$Z$1,0))),0)+IF($G235&gt;0,$G235*(INDEX(FBNinja!$J$2:$AE$409,'Aggregate (DFBP)'!$C235,MATCH('Aggregate (DFBP)'!O$2,FBNinja!$J$1:$AE$1,0))),0)+IF($H235&gt;0,$H235*(INDEX(HTBB!$F$2:$O$303,'Aggregate (DFBP)'!$D235,MATCH('Aggregate (DFBP)'!O$2,HTBB!$F$1:$O$1,0))),0)+IF($I235&gt;0,$I235*(INDEX(ESPN!$B$2:$K$246,'Aggregate (DFBP)'!$E235,MATCH('Aggregate (DFBP)'!O$2,ESPN!$B$1:$K$1,0))),0)</f>
        <v>#DIV/0!</v>
      </c>
      <c r="P235" t="e">
        <f>IF($F235&gt;0,$F235*(INDEX(DFBP!$D$2:$Z$401,'Aggregate (DFBP)'!$B235,MATCH('Aggregate (DFBP)'!P$2,DFBP!$D$1:$Z$1,0))),0)+IF($G235&gt;0,$G235*(INDEX(FBNinja!$J$2:$AE$409,'Aggregate (DFBP)'!$C235,MATCH('Aggregate (DFBP)'!P$2,FBNinja!$J$1:$AE$1,0))),0)+IF($H235&gt;0,$H235*(INDEX(HTBB!$F$2:$O$303,'Aggregate (DFBP)'!$D235,MATCH('Aggregate (DFBP)'!P$2,HTBB!$F$1:$O$1,0))),0)+IF($I235&gt;0,$I235*(INDEX(ESPN!$B$2:$K$246,'Aggregate (DFBP)'!$E235,MATCH('Aggregate (DFBP)'!P$2,ESPN!$B$1:$K$1,0))),0)</f>
        <v>#DIV/0!</v>
      </c>
      <c r="Q235" t="e">
        <f>IF($F235&gt;0,$F235*(INDEX(DFBP!$D$2:$Z$401,'Aggregate (DFBP)'!$B235,MATCH('Aggregate (DFBP)'!Q$2,DFBP!$D$1:$Z$1,0))),0)+IF($G235&gt;0,$G235*(INDEX(FBNinja!$J$2:$AE$409,'Aggregate (DFBP)'!$C235,MATCH('Aggregate (DFBP)'!Q$2,FBNinja!$J$1:$AE$1,0))),0)+IF($H235&gt;0,$H235*(INDEX(HTBB!$F$2:$O$303,'Aggregate (DFBP)'!$D235,MATCH('Aggregate (DFBP)'!Q$2,HTBB!$F$1:$O$1,0))),0)+IF($I235&gt;0,$I235*(INDEX(ESPN!$B$2:$K$246,'Aggregate (DFBP)'!$E235,MATCH('Aggregate (DFBP)'!Q$2,ESPN!$B$1:$K$1,0))),0)</f>
        <v>#DIV/0!</v>
      </c>
      <c r="R235" t="e">
        <f>IF($F235&gt;0,$F235*(INDEX(DFBP!$D$2:$Z$401,'Aggregate (DFBP)'!$B235,MATCH('Aggregate (DFBP)'!R$2,DFBP!$D$1:$Z$1,0))),0)+IF($G235&gt;0,$G235*(INDEX(FBNinja!$J$2:$AE$409,'Aggregate (DFBP)'!$C235,MATCH('Aggregate (DFBP)'!R$2,FBNinja!$J$1:$AE$1,0))),0)+IF($H235&gt;0,$H235*(INDEX(HTBB!$F$2:$O$303,'Aggregate (DFBP)'!$D235,MATCH('Aggregate (DFBP)'!R$2,HTBB!$F$1:$O$1,0))),0)+IF($I235&gt;0,$I235*(INDEX(ESPN!$B$2:$K$246,'Aggregate (DFBP)'!$E235,MATCH('Aggregate (DFBP)'!R$2,ESPN!$B$1:$K$1,0))),0)</f>
        <v>#DIV/0!</v>
      </c>
      <c r="S235" t="e">
        <f>IF($F235&gt;0,$F235*(INDEX(DFBP!$D$2:$Z$401,'Aggregate (DFBP)'!$B235,MATCH('Aggregate (DFBP)'!S$2,DFBP!$D$1:$Z$1,0))),0)+IF($G235&gt;0,$G235*(INDEX(FBNinja!$J$2:$AE$409,'Aggregate (DFBP)'!$C235,MATCH('Aggregate (DFBP)'!S$2,FBNinja!$J$1:$AE$1,0))),0)+IF($H235&gt;0,$H235*(INDEX(HTBB!$F$2:$O$303,'Aggregate (DFBP)'!$D235,MATCH('Aggregate (DFBP)'!S$2,HTBB!$F$1:$O$1,0))),0)+IF($I235&gt;0,$I235*(INDEX(ESPN!$B$2:$K$246,'Aggregate (DFBP)'!$E235,MATCH('Aggregate (DFBP)'!S$2,ESPN!$B$1:$K$1,0))),0)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>
        <f t="array" ref="F236">IF(ISERROR(B236),0,B$1)/SUM(IF(ISERROR($B236:$E236),0,$B$1:$E$1))</f>
        <v>1</v>
      </c>
      <c r="G236">
        <f t="array" ref="G236">IF(ISERROR(C236),0,C$1)/SUM(IF(ISERROR($B236:$E236),0,$B$1:$E$1))</f>
        <v>0</v>
      </c>
      <c r="H236">
        <f t="array" ref="H236">IF(ISERROR(D236),0,D$1)/SUM(IF(ISERROR($B236:$E236),0,$B$1:$E$1))</f>
        <v>0</v>
      </c>
      <c r="I236">
        <f t="array" ref="I236">IF(ISERROR(E236),0,E$1)/SUM(IF(ISERROR($B236:$E236),0,$B$1:$E$1))</f>
        <v>0</v>
      </c>
      <c r="K236" s="5">
        <f>IF($F236&gt;0,($F236/SUM($F236:$G236,$I236))*(INDEX(DFBP!$D$2:$Z$401,'Aggregate (DFBP)'!$B236,MATCH('Aggregate (DFBP)'!K$2,DFBP!$D$1:$Z$1,0))),0)+IF($G236&gt;0,($G236/SUM($F236:$G236,$I236))*(INDEX(FBNinja!$J$2:$AE$409,'Aggregate (DFBP)'!$C236,MATCH('Aggregate (DFBP)'!K$2,FBNinja!$J$1:$AE$1,0))),0)+IF($I236&gt;0,($I236/SUM($F236:$G236,$I236))*(INDEX(ESPN!$B$2:$K$246,'Aggregate (DFBP)'!$E236,MATCH('Aggregate (DFBP)'!K$2,ESPN!$B$1:$K$1,0))),0)</f>
        <v>3.4</v>
      </c>
      <c r="L236" s="5">
        <f>IF($F236&gt;0,($F236/SUM($F236:$G236,$I236))*(INDEX(DFBP!$D$2:$Z$401,'Aggregate (DFBP)'!$B236,MATCH('Aggregate (DFBP)'!L$2,DFBP!$D$1:$Z$1,0))),0)+IF($G236&gt;0,($G236/SUM($F236:$G236,$I236))*(INDEX(FBNinja!$J$2:$AE$409,'Aggregate (DFBP)'!$C236,MATCH('Aggregate (DFBP)'!L$2,FBNinja!$J$1:$AE$1,0))),0)+IF($I236&gt;0,($I236/SUM($F236:$G236,$I236))*(INDEX(ESPN!$B$2:$K$246,'Aggregate (DFBP)'!$E236,MATCH('Aggregate (DFBP)'!L$2,ESPN!$B$1:$K$1,0))),0)</f>
        <v>7.4</v>
      </c>
      <c r="M236" s="5">
        <f>IF($F236&gt;0,($F236/SUM($F236:$G236,$I236))*(INDEX(DFBP!$D$2:$Z$401,'Aggregate (DFBP)'!$B236,MATCH('Aggregate (DFBP)'!M$2,DFBP!$D$1:$Z$1,0))),0)+IF($G236&gt;0,($G236/SUM($F236:$G236,$I236))*(INDEX(FBNinja!$J$2:$AE$409,'Aggregate (DFBP)'!$C236,MATCH('Aggregate (DFBP)'!M$2,FBNinja!$J$1:$AE$1,0))),0)+IF($I236&gt;0,($I236/SUM($F236:$G236,$I236))*(INDEX(ESPN!$B$2:$K$246,'Aggregate (DFBP)'!$E236,MATCH('Aggregate (DFBP)'!M$2,ESPN!$B$1:$K$1,0))),0)</f>
        <v>1.2</v>
      </c>
      <c r="N236" s="5">
        <f>IF($F236&gt;0,($F236/SUM($F236:$G236,$I236))*(INDEX(DFBP!$D$2:$Z$401,'Aggregate (DFBP)'!$B236,MATCH('Aggregate (DFBP)'!N$2,DFBP!$D$1:$Z$1,0))),0)+IF($G236&gt;0,($G236/SUM($F236:$G236,$I236))*(INDEX(FBNinja!$J$2:$AE$409,'Aggregate (DFBP)'!$C236,MATCH('Aggregate (DFBP)'!N$2,FBNinja!$J$1:$AE$1,0))),0)+IF($I236&gt;0,($I236/SUM($F236:$G236,$I236))*(INDEX(ESPN!$B$2:$K$246,'Aggregate (DFBP)'!$E236,MATCH('Aggregate (DFBP)'!N$2,ESPN!$B$1:$K$1,0))),0)</f>
        <v>1.7</v>
      </c>
      <c r="O236">
        <f>IF($F236&gt;0,$F236*(INDEX(DFBP!$D$2:$Z$401,'Aggregate (DFBP)'!$B236,MATCH('Aggregate (DFBP)'!O$2,DFBP!$D$1:$Z$1,0))),0)+IF($G236&gt;0,$G236*(INDEX(FBNinja!$J$2:$AE$409,'Aggregate (DFBP)'!$C236,MATCH('Aggregate (DFBP)'!O$2,FBNinja!$J$1:$AE$1,0))),0)+IF($H236&gt;0,$H236*(INDEX(HTBB!$F$2:$O$303,'Aggregate (DFBP)'!$D236,MATCH('Aggregate (DFBP)'!O$2,HTBB!$F$1:$O$1,0))),0)+IF($I236&gt;0,$I236*(INDEX(ESPN!$B$2:$K$246,'Aggregate (DFBP)'!$E236,MATCH('Aggregate (DFBP)'!O$2,ESPN!$B$1:$K$1,0))),0)</f>
        <v>0.5</v>
      </c>
      <c r="P236">
        <f>IF($F236&gt;0,$F236*(INDEX(DFBP!$D$2:$Z$401,'Aggregate (DFBP)'!$B236,MATCH('Aggregate (DFBP)'!P$2,DFBP!$D$1:$Z$1,0))),0)+IF($G236&gt;0,$G236*(INDEX(FBNinja!$J$2:$AE$409,'Aggregate (DFBP)'!$C236,MATCH('Aggregate (DFBP)'!P$2,FBNinja!$J$1:$AE$1,0))),0)+IF($H236&gt;0,$H236*(INDEX(HTBB!$F$2:$O$303,'Aggregate (DFBP)'!$D236,MATCH('Aggregate (DFBP)'!P$2,HTBB!$F$1:$O$1,0))),0)+IF($I236&gt;0,$I236*(INDEX(ESPN!$B$2:$K$246,'Aggregate (DFBP)'!$E236,MATCH('Aggregate (DFBP)'!P$2,ESPN!$B$1:$K$1,0))),0)</f>
        <v>5.0999999999999996</v>
      </c>
      <c r="Q236">
        <f>IF($F236&gt;0,$F236*(INDEX(DFBP!$D$2:$Z$401,'Aggregate (DFBP)'!$B236,MATCH('Aggregate (DFBP)'!Q$2,DFBP!$D$1:$Z$1,0))),0)+IF($G236&gt;0,$G236*(INDEX(FBNinja!$J$2:$AE$409,'Aggregate (DFBP)'!$C236,MATCH('Aggregate (DFBP)'!Q$2,FBNinja!$J$1:$AE$1,0))),0)+IF($H236&gt;0,$H236*(INDEX(HTBB!$F$2:$O$303,'Aggregate (DFBP)'!$D236,MATCH('Aggregate (DFBP)'!Q$2,HTBB!$F$1:$O$1,0))),0)+IF($I236&gt;0,$I236*(INDEX(ESPN!$B$2:$K$246,'Aggregate (DFBP)'!$E236,MATCH('Aggregate (DFBP)'!Q$2,ESPN!$B$1:$K$1,0))),0)</f>
        <v>1.1000000000000001</v>
      </c>
      <c r="R236">
        <f>IF($F236&gt;0,$F236*(INDEX(DFBP!$D$2:$Z$401,'Aggregate (DFBP)'!$B236,MATCH('Aggregate (DFBP)'!R$2,DFBP!$D$1:$Z$1,0))),0)+IF($G236&gt;0,$G236*(INDEX(FBNinja!$J$2:$AE$409,'Aggregate (DFBP)'!$C236,MATCH('Aggregate (DFBP)'!R$2,FBNinja!$J$1:$AE$1,0))),0)+IF($H236&gt;0,$H236*(INDEX(HTBB!$F$2:$O$303,'Aggregate (DFBP)'!$D236,MATCH('Aggregate (DFBP)'!R$2,HTBB!$F$1:$O$1,0))),0)+IF($I236&gt;0,$I236*(INDEX(ESPN!$B$2:$K$246,'Aggregate (DFBP)'!$E236,MATCH('Aggregate (DFBP)'!R$2,ESPN!$B$1:$K$1,0))),0)</f>
        <v>0.6</v>
      </c>
      <c r="S236">
        <f>IF($F236&gt;0,$F236*(INDEX(DFBP!$D$2:$Z$401,'Aggregate (DFBP)'!$B236,MATCH('Aggregate (DFBP)'!S$2,DFBP!$D$1:$Z$1,0))),0)+IF($G236&gt;0,$G236*(INDEX(FBNinja!$J$2:$AE$409,'Aggregate (DFBP)'!$C236,MATCH('Aggregate (DFBP)'!S$2,FBNinja!$J$1:$AE$1,0))),0)+IF($H236&gt;0,$H236*(INDEX(HTBB!$F$2:$O$303,'Aggregate (DFBP)'!$D236,MATCH('Aggregate (DFBP)'!S$2,HTBB!$F$1:$O$1,0))),0)+IF($I236&gt;0,$I236*(INDEX(ESPN!$B$2:$K$246,'Aggregate (DFBP)'!$E236,MATCH('Aggregate (DFBP)'!S$2,ESPN!$B$1:$K$1,0))),0)</f>
        <v>0.3</v>
      </c>
      <c r="T236" s="5">
        <f t="shared" si="3"/>
        <v>8.5</v>
      </c>
      <c r="V236">
        <f>IF(F236&gt;0,($F236/SUM($F236:$G236,$I236))*INDEX(DFBP!$B$2:$B$401,B236),0)+IF(G236&gt;0,($G236/SUM($F236:$G236,$I236))*INDEX(FBNinja!$H$2:$H$409,C236),0)+IF(I236&gt;0,($I236/SUM($F236:$G236,$I236))*INDEX(ESPN!$L$2:$L$246,E236),0)</f>
        <v>77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>
        <f t="array" ref="F237">IF(ISERROR(B237),0,B$1)/SUM(IF(ISERROR($B237:$E237),0,$B$1:$E$1))</f>
        <v>1</v>
      </c>
      <c r="G237">
        <f t="array" ref="G237">IF(ISERROR(C237),0,C$1)/SUM(IF(ISERROR($B237:$E237),0,$B$1:$E$1))</f>
        <v>0</v>
      </c>
      <c r="H237">
        <f t="array" ref="H237">IF(ISERROR(D237),0,D$1)/SUM(IF(ISERROR($B237:$E237),0,$B$1:$E$1))</f>
        <v>0</v>
      </c>
      <c r="I237">
        <f t="array" ref="I237">IF(ISERROR(E237),0,E$1)/SUM(IF(ISERROR($B237:$E237),0,$B$1:$E$1))</f>
        <v>0</v>
      </c>
      <c r="K237" s="5">
        <f>IF($F237&gt;0,($F237/SUM($F237:$G237,$I237))*(INDEX(DFBP!$D$2:$Z$401,'Aggregate (DFBP)'!$B237,MATCH('Aggregate (DFBP)'!K$2,DFBP!$D$1:$Z$1,0))),0)+IF($G237&gt;0,($G237/SUM($F237:$G237,$I237))*(INDEX(FBNinja!$J$2:$AE$409,'Aggregate (DFBP)'!$C237,MATCH('Aggregate (DFBP)'!K$2,FBNinja!$J$1:$AE$1,0))),0)+IF($I237&gt;0,($I237/SUM($F237:$G237,$I237))*(INDEX(ESPN!$B$2:$K$246,'Aggregate (DFBP)'!$E237,MATCH('Aggregate (DFBP)'!K$2,ESPN!$B$1:$K$1,0))),0)</f>
        <v>2.5</v>
      </c>
      <c r="L237" s="5">
        <f>IF($F237&gt;0,($F237/SUM($F237:$G237,$I237))*(INDEX(DFBP!$D$2:$Z$401,'Aggregate (DFBP)'!$B237,MATCH('Aggregate (DFBP)'!L$2,DFBP!$D$1:$Z$1,0))),0)+IF($G237&gt;0,($G237/SUM($F237:$G237,$I237))*(INDEX(FBNinja!$J$2:$AE$409,'Aggregate (DFBP)'!$C237,MATCH('Aggregate (DFBP)'!L$2,FBNinja!$J$1:$AE$1,0))),0)+IF($I237&gt;0,($I237/SUM($F237:$G237,$I237))*(INDEX(ESPN!$B$2:$K$246,'Aggregate (DFBP)'!$E237,MATCH('Aggregate (DFBP)'!L$2,ESPN!$B$1:$K$1,0))),0)</f>
        <v>6.3</v>
      </c>
      <c r="M237" s="5">
        <f>IF($F237&gt;0,($F237/SUM($F237:$G237,$I237))*(INDEX(DFBP!$D$2:$Z$401,'Aggregate (DFBP)'!$B237,MATCH('Aggregate (DFBP)'!M$2,DFBP!$D$1:$Z$1,0))),0)+IF($G237&gt;0,($G237/SUM($F237:$G237,$I237))*(INDEX(FBNinja!$J$2:$AE$409,'Aggregate (DFBP)'!$C237,MATCH('Aggregate (DFBP)'!M$2,FBNinja!$J$1:$AE$1,0))),0)+IF($I237&gt;0,($I237/SUM($F237:$G237,$I237))*(INDEX(ESPN!$B$2:$K$246,'Aggregate (DFBP)'!$E237,MATCH('Aggregate (DFBP)'!M$2,ESPN!$B$1:$K$1,0))),0)</f>
        <v>0.7</v>
      </c>
      <c r="N237" s="5">
        <f>IF($F237&gt;0,($F237/SUM($F237:$G237,$I237))*(INDEX(DFBP!$D$2:$Z$401,'Aggregate (DFBP)'!$B237,MATCH('Aggregate (DFBP)'!N$2,DFBP!$D$1:$Z$1,0))),0)+IF($G237&gt;0,($G237/SUM($F237:$G237,$I237))*(INDEX(FBNinja!$J$2:$AE$409,'Aggregate (DFBP)'!$C237,MATCH('Aggregate (DFBP)'!N$2,FBNinja!$J$1:$AE$1,0))),0)+IF($I237&gt;0,($I237/SUM($F237:$G237,$I237))*(INDEX(ESPN!$B$2:$K$246,'Aggregate (DFBP)'!$E237,MATCH('Aggregate (DFBP)'!N$2,ESPN!$B$1:$K$1,0))),0)</f>
        <v>0.9</v>
      </c>
      <c r="O237">
        <f>IF($F237&gt;0,$F237*(INDEX(DFBP!$D$2:$Z$401,'Aggregate (DFBP)'!$B237,MATCH('Aggregate (DFBP)'!O$2,DFBP!$D$1:$Z$1,0))),0)+IF($G237&gt;0,$G237*(INDEX(FBNinja!$J$2:$AE$409,'Aggregate (DFBP)'!$C237,MATCH('Aggregate (DFBP)'!O$2,FBNinja!$J$1:$AE$1,0))),0)+IF($H237&gt;0,$H237*(INDEX(HTBB!$F$2:$O$303,'Aggregate (DFBP)'!$D237,MATCH('Aggregate (DFBP)'!O$2,HTBB!$F$1:$O$1,0))),0)+IF($I237&gt;0,$I237*(INDEX(ESPN!$B$2:$K$246,'Aggregate (DFBP)'!$E237,MATCH('Aggregate (DFBP)'!O$2,ESPN!$B$1:$K$1,0))),0)</f>
        <v>1.2</v>
      </c>
      <c r="P237">
        <f>IF($F237&gt;0,$F237*(INDEX(DFBP!$D$2:$Z$401,'Aggregate (DFBP)'!$B237,MATCH('Aggregate (DFBP)'!P$2,DFBP!$D$1:$Z$1,0))),0)+IF($G237&gt;0,$G237*(INDEX(FBNinja!$J$2:$AE$409,'Aggregate (DFBP)'!$C237,MATCH('Aggregate (DFBP)'!P$2,FBNinja!$J$1:$AE$1,0))),0)+IF($H237&gt;0,$H237*(INDEX(HTBB!$F$2:$O$303,'Aggregate (DFBP)'!$D237,MATCH('Aggregate (DFBP)'!P$2,HTBB!$F$1:$O$1,0))),0)+IF($I237&gt;0,$I237*(INDEX(ESPN!$B$2:$K$246,'Aggregate (DFBP)'!$E237,MATCH('Aggregate (DFBP)'!P$2,ESPN!$B$1:$K$1,0))),0)</f>
        <v>1.9</v>
      </c>
      <c r="Q237">
        <f>IF($F237&gt;0,$F237*(INDEX(DFBP!$D$2:$Z$401,'Aggregate (DFBP)'!$B237,MATCH('Aggregate (DFBP)'!Q$2,DFBP!$D$1:$Z$1,0))),0)+IF($G237&gt;0,$G237*(INDEX(FBNinja!$J$2:$AE$409,'Aggregate (DFBP)'!$C237,MATCH('Aggregate (DFBP)'!Q$2,FBNinja!$J$1:$AE$1,0))),0)+IF($H237&gt;0,$H237*(INDEX(HTBB!$F$2:$O$303,'Aggregate (DFBP)'!$D237,MATCH('Aggregate (DFBP)'!Q$2,HTBB!$F$1:$O$1,0))),0)+IF($I237&gt;0,$I237*(INDEX(ESPN!$B$2:$K$246,'Aggregate (DFBP)'!$E237,MATCH('Aggregate (DFBP)'!Q$2,ESPN!$B$1:$K$1,0))),0)</f>
        <v>0.9</v>
      </c>
      <c r="R237">
        <f>IF($F237&gt;0,$F237*(INDEX(DFBP!$D$2:$Z$401,'Aggregate (DFBP)'!$B237,MATCH('Aggregate (DFBP)'!R$2,DFBP!$D$1:$Z$1,0))),0)+IF($G237&gt;0,$G237*(INDEX(FBNinja!$J$2:$AE$409,'Aggregate (DFBP)'!$C237,MATCH('Aggregate (DFBP)'!R$2,FBNinja!$J$1:$AE$1,0))),0)+IF($H237&gt;0,$H237*(INDEX(HTBB!$F$2:$O$303,'Aggregate (DFBP)'!$D237,MATCH('Aggregate (DFBP)'!R$2,HTBB!$F$1:$O$1,0))),0)+IF($I237&gt;0,$I237*(INDEX(ESPN!$B$2:$K$246,'Aggregate (DFBP)'!$E237,MATCH('Aggregate (DFBP)'!R$2,ESPN!$B$1:$K$1,0))),0)</f>
        <v>0.6</v>
      </c>
      <c r="S237">
        <f>IF($F237&gt;0,$F237*(INDEX(DFBP!$D$2:$Z$401,'Aggregate (DFBP)'!$B237,MATCH('Aggregate (DFBP)'!S$2,DFBP!$D$1:$Z$1,0))),0)+IF($G237&gt;0,$G237*(INDEX(FBNinja!$J$2:$AE$409,'Aggregate (DFBP)'!$C237,MATCH('Aggregate (DFBP)'!S$2,FBNinja!$J$1:$AE$1,0))),0)+IF($H237&gt;0,$H237*(INDEX(HTBB!$F$2:$O$303,'Aggregate (DFBP)'!$D237,MATCH('Aggregate (DFBP)'!S$2,HTBB!$F$1:$O$1,0))),0)+IF($I237&gt;0,$I237*(INDEX(ESPN!$B$2:$K$246,'Aggregate (DFBP)'!$E237,MATCH('Aggregate (DFBP)'!S$2,ESPN!$B$1:$K$1,0))),0)</f>
        <v>0.1</v>
      </c>
      <c r="T237" s="5">
        <f t="shared" si="3"/>
        <v>6.8999999999999995</v>
      </c>
      <c r="V237">
        <f>IF(F237&gt;0,($F237/SUM($F237:$G237,$I237))*INDEX(DFBP!$B$2:$B$401,B237),0)+IF(G237&gt;0,($G237/SUM($F237:$G237,$I237))*INDEX(FBNinja!$H$2:$H$409,C237),0)+IF(I237&gt;0,($I237/SUM($F237:$G237,$I237))*INDEX(ESPN!$L$2:$L$246,E237),0)</f>
        <v>60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1</v>
      </c>
      <c r="G238">
        <f t="array" ref="G238">IF(ISERROR(C238),0,C$1)/SUM(IF(ISERROR($B238:$E238),0,$B$1:$E$1))</f>
        <v>0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(DFBP)'!$B238,MATCH('Aggregate (DFBP)'!K$2,DFBP!$D$1:$Z$1,0))),0)+IF($G238&gt;0,($G238/SUM($F238:$G238,$I238))*(INDEX(FBNinja!$J$2:$AE$409,'Aggregate (DFBP)'!$C238,MATCH('Aggregate (DFBP)'!K$2,FBNinja!$J$1:$AE$1,0))),0)+IF($I238&gt;0,($I238/SUM($F238:$G238,$I238))*(INDEX(ESPN!$B$2:$K$246,'Aggregate (DFBP)'!$E238,MATCH('Aggregate (DFBP)'!K$2,ESPN!$B$1:$K$1,0))),0)</f>
        <v>1.5</v>
      </c>
      <c r="L238" s="5">
        <f>IF($F238&gt;0,($F238/SUM($F238:$G238,$I238))*(INDEX(DFBP!$D$2:$Z$401,'Aggregate (DFBP)'!$B238,MATCH('Aggregate (DFBP)'!L$2,DFBP!$D$1:$Z$1,0))),0)+IF($G238&gt;0,($G238/SUM($F238:$G238,$I238))*(INDEX(FBNinja!$J$2:$AE$409,'Aggregate (DFBP)'!$C238,MATCH('Aggregate (DFBP)'!L$2,FBNinja!$J$1:$AE$1,0))),0)+IF($I238&gt;0,($I238/SUM($F238:$G238,$I238))*(INDEX(ESPN!$B$2:$K$246,'Aggregate (DFBP)'!$E238,MATCH('Aggregate (DFBP)'!L$2,ESPN!$B$1:$K$1,0))),0)</f>
        <v>2.8</v>
      </c>
      <c r="M238" s="5">
        <f>IF($F238&gt;0,($F238/SUM($F238:$G238,$I238))*(INDEX(DFBP!$D$2:$Z$401,'Aggregate (DFBP)'!$B238,MATCH('Aggregate (DFBP)'!M$2,DFBP!$D$1:$Z$1,0))),0)+IF($G238&gt;0,($G238/SUM($F238:$G238,$I238))*(INDEX(FBNinja!$J$2:$AE$409,'Aggregate (DFBP)'!$C238,MATCH('Aggregate (DFBP)'!M$2,FBNinja!$J$1:$AE$1,0))),0)+IF($I238&gt;0,($I238/SUM($F238:$G238,$I238))*(INDEX(ESPN!$B$2:$K$246,'Aggregate (DFBP)'!$E238,MATCH('Aggregate (DFBP)'!M$2,ESPN!$B$1:$K$1,0))),0)</f>
        <v>0.7</v>
      </c>
      <c r="N238" s="5">
        <f>IF($F238&gt;0,($F238/SUM($F238:$G238,$I238))*(INDEX(DFBP!$D$2:$Z$401,'Aggregate (DFBP)'!$B238,MATCH('Aggregate (DFBP)'!N$2,DFBP!$D$1:$Z$1,0))),0)+IF($G238&gt;0,($G238/SUM($F238:$G238,$I238))*(INDEX(FBNinja!$J$2:$AE$409,'Aggregate (DFBP)'!$C238,MATCH('Aggregate (DFBP)'!N$2,FBNinja!$J$1:$AE$1,0))),0)+IF($I238&gt;0,($I238/SUM($F238:$G238,$I238))*(INDEX(ESPN!$B$2:$K$246,'Aggregate (DFBP)'!$E238,MATCH('Aggregate (DFBP)'!N$2,ESPN!$B$1:$K$1,0))),0)</f>
        <v>1.1000000000000001</v>
      </c>
      <c r="O238">
        <f>IF($F238&gt;0,$F238*(INDEX(DFBP!$D$2:$Z$401,'Aggregate (DFBP)'!$B238,MATCH('Aggregate (DFBP)'!O$2,DFBP!$D$1:$Z$1,0))),0)+IF($G238&gt;0,$G238*(INDEX(FBNinja!$J$2:$AE$409,'Aggregate (DFBP)'!$C238,MATCH('Aggregate (DFBP)'!O$2,FBNinja!$J$1:$AE$1,0))),0)+IF($H238&gt;0,$H238*(INDEX(HTBB!$F$2:$O$303,'Aggregate (DFBP)'!$D238,MATCH('Aggregate (DFBP)'!O$2,HTBB!$F$1:$O$1,0))),0)+IF($I238&gt;0,$I238*(INDEX(ESPN!$B$2:$K$246,'Aggregate (DFBP)'!$E238,MATCH('Aggregate (DFBP)'!O$2,ESPN!$B$1:$K$1,0))),0)</f>
        <v>0</v>
      </c>
      <c r="P238">
        <f>IF($F238&gt;0,$F238*(INDEX(DFBP!$D$2:$Z$401,'Aggregate (DFBP)'!$B238,MATCH('Aggregate (DFBP)'!P$2,DFBP!$D$1:$Z$1,0))),0)+IF($G238&gt;0,$G238*(INDEX(FBNinja!$J$2:$AE$409,'Aggregate (DFBP)'!$C238,MATCH('Aggregate (DFBP)'!P$2,FBNinja!$J$1:$AE$1,0))),0)+IF($H238&gt;0,$H238*(INDEX(HTBB!$F$2:$O$303,'Aggregate (DFBP)'!$D238,MATCH('Aggregate (DFBP)'!P$2,HTBB!$F$1:$O$1,0))),0)+IF($I238&gt;0,$I238*(INDEX(ESPN!$B$2:$K$246,'Aggregate (DFBP)'!$E238,MATCH('Aggregate (DFBP)'!P$2,ESPN!$B$1:$K$1,0))),0)</f>
        <v>4.0999999999999996</v>
      </c>
      <c r="Q238">
        <f>IF($F238&gt;0,$F238*(INDEX(DFBP!$D$2:$Z$401,'Aggregate (DFBP)'!$B238,MATCH('Aggregate (DFBP)'!Q$2,DFBP!$D$1:$Z$1,0))),0)+IF($G238&gt;0,$G238*(INDEX(FBNinja!$J$2:$AE$409,'Aggregate (DFBP)'!$C238,MATCH('Aggregate (DFBP)'!Q$2,FBNinja!$J$1:$AE$1,0))),0)+IF($H238&gt;0,$H238*(INDEX(HTBB!$F$2:$O$303,'Aggregate (DFBP)'!$D238,MATCH('Aggregate (DFBP)'!Q$2,HTBB!$F$1:$O$1,0))),0)+IF($I238&gt;0,$I238*(INDEX(ESPN!$B$2:$K$246,'Aggregate (DFBP)'!$E238,MATCH('Aggregate (DFBP)'!Q$2,ESPN!$B$1:$K$1,0))),0)</f>
        <v>0.2</v>
      </c>
      <c r="R238">
        <f>IF($F238&gt;0,$F238*(INDEX(DFBP!$D$2:$Z$401,'Aggregate (DFBP)'!$B238,MATCH('Aggregate (DFBP)'!R$2,DFBP!$D$1:$Z$1,0))),0)+IF($G238&gt;0,$G238*(INDEX(FBNinja!$J$2:$AE$409,'Aggregate (DFBP)'!$C238,MATCH('Aggregate (DFBP)'!R$2,FBNinja!$J$1:$AE$1,0))),0)+IF($H238&gt;0,$H238*(INDEX(HTBB!$F$2:$O$303,'Aggregate (DFBP)'!$D238,MATCH('Aggregate (DFBP)'!R$2,HTBB!$F$1:$O$1,0))),0)+IF($I238&gt;0,$I238*(INDEX(ESPN!$B$2:$K$246,'Aggregate (DFBP)'!$E238,MATCH('Aggregate (DFBP)'!R$2,ESPN!$B$1:$K$1,0))),0)</f>
        <v>0.3</v>
      </c>
      <c r="S238">
        <f>IF($F238&gt;0,$F238*(INDEX(DFBP!$D$2:$Z$401,'Aggregate (DFBP)'!$B238,MATCH('Aggregate (DFBP)'!S$2,DFBP!$D$1:$Z$1,0))),0)+IF($G238&gt;0,$G238*(INDEX(FBNinja!$J$2:$AE$409,'Aggregate (DFBP)'!$C238,MATCH('Aggregate (DFBP)'!S$2,FBNinja!$J$1:$AE$1,0))),0)+IF($H238&gt;0,$H238*(INDEX(HTBB!$F$2:$O$303,'Aggregate (DFBP)'!$D238,MATCH('Aggregate (DFBP)'!S$2,HTBB!$F$1:$O$1,0))),0)+IF($I238&gt;0,$I238*(INDEX(ESPN!$B$2:$K$246,'Aggregate (DFBP)'!$E238,MATCH('Aggregate (DFBP)'!S$2,ESPN!$B$1:$K$1,0))),0)</f>
        <v>0.7</v>
      </c>
      <c r="T238" s="5">
        <f t="shared" si="3"/>
        <v>3.7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58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1</v>
      </c>
      <c r="G239">
        <f t="array" ref="G239">IF(ISERROR(C239),0,C$1)/SUM(IF(ISERROR($B239:$E239),0,$B$1:$E$1))</f>
        <v>0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(DFBP)'!$B239,MATCH('Aggregate (DFBP)'!K$2,DFBP!$D$1:$Z$1,0))),0)+IF($G239&gt;0,($G239/SUM($F239:$G239,$I239))*(INDEX(FBNinja!$J$2:$AE$409,'Aggregate (DFBP)'!$C239,MATCH('Aggregate (DFBP)'!K$2,FBNinja!$J$1:$AE$1,0))),0)+IF($I239&gt;0,($I239/SUM($F239:$G239,$I239))*(INDEX(ESPN!$B$2:$K$246,'Aggregate (DFBP)'!$E239,MATCH('Aggregate (DFBP)'!K$2,ESPN!$B$1:$K$1,0))),0)</f>
        <v>2.9</v>
      </c>
      <c r="L239" s="5">
        <f>IF($F239&gt;0,($F239/SUM($F239:$G239,$I239))*(INDEX(DFBP!$D$2:$Z$401,'Aggregate (DFBP)'!$B239,MATCH('Aggregate (DFBP)'!L$2,DFBP!$D$1:$Z$1,0))),0)+IF($G239&gt;0,($G239/SUM($F239:$G239,$I239))*(INDEX(FBNinja!$J$2:$AE$409,'Aggregate (DFBP)'!$C239,MATCH('Aggregate (DFBP)'!L$2,FBNinja!$J$1:$AE$1,0))),0)+IF($I239&gt;0,($I239/SUM($F239:$G239,$I239))*(INDEX(ESPN!$B$2:$K$246,'Aggregate (DFBP)'!$E239,MATCH('Aggregate (DFBP)'!L$2,ESPN!$B$1:$K$1,0))),0)</f>
        <v>5.7</v>
      </c>
      <c r="M239" s="5">
        <f>IF($F239&gt;0,($F239/SUM($F239:$G239,$I239))*(INDEX(DFBP!$D$2:$Z$401,'Aggregate (DFBP)'!$B239,MATCH('Aggregate (DFBP)'!M$2,DFBP!$D$1:$Z$1,0))),0)+IF($G239&gt;0,($G239/SUM($F239:$G239,$I239))*(INDEX(FBNinja!$J$2:$AE$409,'Aggregate (DFBP)'!$C239,MATCH('Aggregate (DFBP)'!M$2,FBNinja!$J$1:$AE$1,0))),0)+IF($I239&gt;0,($I239/SUM($F239:$G239,$I239))*(INDEX(ESPN!$B$2:$K$246,'Aggregate (DFBP)'!$E239,MATCH('Aggregate (DFBP)'!M$2,ESPN!$B$1:$K$1,0))),0)</f>
        <v>1.4</v>
      </c>
      <c r="N239" s="5">
        <f>IF($F239&gt;0,($F239/SUM($F239:$G239,$I239))*(INDEX(DFBP!$D$2:$Z$401,'Aggregate (DFBP)'!$B239,MATCH('Aggregate (DFBP)'!N$2,DFBP!$D$1:$Z$1,0))),0)+IF($G239&gt;0,($G239/SUM($F239:$G239,$I239))*(INDEX(FBNinja!$J$2:$AE$409,'Aggregate (DFBP)'!$C239,MATCH('Aggregate (DFBP)'!N$2,FBNinja!$J$1:$AE$1,0))),0)+IF($I239&gt;0,($I239/SUM($F239:$G239,$I239))*(INDEX(ESPN!$B$2:$K$246,'Aggregate (DFBP)'!$E239,MATCH('Aggregate (DFBP)'!N$2,ESPN!$B$1:$K$1,0))),0)</f>
        <v>1.8</v>
      </c>
      <c r="O239">
        <f>IF($F239&gt;0,$F239*(INDEX(DFBP!$D$2:$Z$401,'Aggregate (DFBP)'!$B239,MATCH('Aggregate (DFBP)'!O$2,DFBP!$D$1:$Z$1,0))),0)+IF($G239&gt;0,$G239*(INDEX(FBNinja!$J$2:$AE$409,'Aggregate (DFBP)'!$C239,MATCH('Aggregate (DFBP)'!O$2,FBNinja!$J$1:$AE$1,0))),0)+IF($H239&gt;0,$H239*(INDEX(HTBB!$F$2:$O$303,'Aggregate (DFBP)'!$D239,MATCH('Aggregate (DFBP)'!O$2,HTBB!$F$1:$O$1,0))),0)+IF($I239&gt;0,$I239*(INDEX(ESPN!$B$2:$K$246,'Aggregate (DFBP)'!$E239,MATCH('Aggregate (DFBP)'!O$2,ESPN!$B$1:$K$1,0))),0)</f>
        <v>0.1</v>
      </c>
      <c r="P239">
        <f>IF($F239&gt;0,$F239*(INDEX(DFBP!$D$2:$Z$401,'Aggregate (DFBP)'!$B239,MATCH('Aggregate (DFBP)'!P$2,DFBP!$D$1:$Z$1,0))),0)+IF($G239&gt;0,$G239*(INDEX(FBNinja!$J$2:$AE$409,'Aggregate (DFBP)'!$C239,MATCH('Aggregate (DFBP)'!P$2,FBNinja!$J$1:$AE$1,0))),0)+IF($H239&gt;0,$H239*(INDEX(HTBB!$F$2:$O$303,'Aggregate (DFBP)'!$D239,MATCH('Aggregate (DFBP)'!P$2,HTBB!$F$1:$O$1,0))),0)+IF($I239&gt;0,$I239*(INDEX(ESPN!$B$2:$K$246,'Aggregate (DFBP)'!$E239,MATCH('Aggregate (DFBP)'!P$2,ESPN!$B$1:$K$1,0))),0)</f>
        <v>5.6</v>
      </c>
      <c r="Q239">
        <f>IF($F239&gt;0,$F239*(INDEX(DFBP!$D$2:$Z$401,'Aggregate (DFBP)'!$B239,MATCH('Aggregate (DFBP)'!Q$2,DFBP!$D$1:$Z$1,0))),0)+IF($G239&gt;0,$G239*(INDEX(FBNinja!$J$2:$AE$409,'Aggregate (DFBP)'!$C239,MATCH('Aggregate (DFBP)'!Q$2,FBNinja!$J$1:$AE$1,0))),0)+IF($H239&gt;0,$H239*(INDEX(HTBB!$F$2:$O$303,'Aggregate (DFBP)'!$D239,MATCH('Aggregate (DFBP)'!Q$2,HTBB!$F$1:$O$1,0))),0)+IF($I239&gt;0,$I239*(INDEX(ESPN!$B$2:$K$246,'Aggregate (DFBP)'!$E239,MATCH('Aggregate (DFBP)'!Q$2,ESPN!$B$1:$K$1,0))),0)</f>
        <v>1</v>
      </c>
      <c r="R239">
        <f>IF($F239&gt;0,$F239*(INDEX(DFBP!$D$2:$Z$401,'Aggregate (DFBP)'!$B239,MATCH('Aggregate (DFBP)'!R$2,DFBP!$D$1:$Z$1,0))),0)+IF($G239&gt;0,$G239*(INDEX(FBNinja!$J$2:$AE$409,'Aggregate (DFBP)'!$C239,MATCH('Aggregate (DFBP)'!R$2,FBNinja!$J$1:$AE$1,0))),0)+IF($H239&gt;0,$H239*(INDEX(HTBB!$F$2:$O$303,'Aggregate (DFBP)'!$D239,MATCH('Aggregate (DFBP)'!R$2,HTBB!$F$1:$O$1,0))),0)+IF($I239&gt;0,$I239*(INDEX(ESPN!$B$2:$K$246,'Aggregate (DFBP)'!$E239,MATCH('Aggregate (DFBP)'!R$2,ESPN!$B$1:$K$1,0))),0)</f>
        <v>0.4</v>
      </c>
      <c r="S239">
        <f>IF($F239&gt;0,$F239*(INDEX(DFBP!$D$2:$Z$401,'Aggregate (DFBP)'!$B239,MATCH('Aggregate (DFBP)'!S$2,DFBP!$D$1:$Z$1,0))),0)+IF($G239&gt;0,$G239*(INDEX(FBNinja!$J$2:$AE$409,'Aggregate (DFBP)'!$C239,MATCH('Aggregate (DFBP)'!S$2,FBNinja!$J$1:$AE$1,0))),0)+IF($H239&gt;0,$H239*(INDEX(HTBB!$F$2:$O$303,'Aggregate (DFBP)'!$D239,MATCH('Aggregate (DFBP)'!S$2,HTBB!$F$1:$O$1,0))),0)+IF($I239&gt;0,$I239*(INDEX(ESPN!$B$2:$K$246,'Aggregate (DFBP)'!$E239,MATCH('Aggregate (DFBP)'!S$2,ESPN!$B$1:$K$1,0))),0)</f>
        <v>0.3</v>
      </c>
      <c r="T239" s="5">
        <f t="shared" si="3"/>
        <v>7.2999999999999989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72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128</v>
      </c>
      <c r="F240">
        <f t="array" ref="F240">IF(ISERROR(B240),0,B$1)/SUM(IF(ISERROR($B240:$E240),0,$B$1:$E$1))</f>
        <v>1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(DFBP)'!$B240,MATCH('Aggregate (DFBP)'!K$2,DFBP!$D$1:$Z$1,0))),0)+IF($G240&gt;0,($G240/SUM($F240:$G240,$I240))*(INDEX(FBNinja!$J$2:$AE$409,'Aggregate (DFBP)'!$C240,MATCH('Aggregate (DFBP)'!K$2,FBNinja!$J$1:$AE$1,0))),0)+IF($I240&gt;0,($I240/SUM($F240:$G240,$I240))*(INDEX(ESPN!$B$2:$K$246,'Aggregate (DFBP)'!$E240,MATCH('Aggregate (DFBP)'!K$2,ESPN!$B$1:$K$1,0))),0)</f>
        <v>3.6</v>
      </c>
      <c r="L240" s="5">
        <f>IF($F240&gt;0,($F240/SUM($F240:$G240,$I240))*(INDEX(DFBP!$D$2:$Z$401,'Aggregate (DFBP)'!$B240,MATCH('Aggregate (DFBP)'!L$2,DFBP!$D$1:$Z$1,0))),0)+IF($G240&gt;0,($G240/SUM($F240:$G240,$I240))*(INDEX(FBNinja!$J$2:$AE$409,'Aggregate (DFBP)'!$C240,MATCH('Aggregate (DFBP)'!L$2,FBNinja!$J$1:$AE$1,0))),0)+IF($I240&gt;0,($I240/SUM($F240:$G240,$I240))*(INDEX(ESPN!$B$2:$K$246,'Aggregate (DFBP)'!$E240,MATCH('Aggregate (DFBP)'!L$2,ESPN!$B$1:$K$1,0))),0)</f>
        <v>8.6</v>
      </c>
      <c r="M240" s="5">
        <f>IF($F240&gt;0,($F240/SUM($F240:$G240,$I240))*(INDEX(DFBP!$D$2:$Z$401,'Aggregate (DFBP)'!$B240,MATCH('Aggregate (DFBP)'!M$2,DFBP!$D$1:$Z$1,0))),0)+IF($G240&gt;0,($G240/SUM($F240:$G240,$I240))*(INDEX(FBNinja!$J$2:$AE$409,'Aggregate (DFBP)'!$C240,MATCH('Aggregate (DFBP)'!M$2,FBNinja!$J$1:$AE$1,0))),0)+IF($I240&gt;0,($I240/SUM($F240:$G240,$I240))*(INDEX(ESPN!$B$2:$K$246,'Aggregate (DFBP)'!$E240,MATCH('Aggregate (DFBP)'!M$2,ESPN!$B$1:$K$1,0))),0)</f>
        <v>1.4</v>
      </c>
      <c r="N240" s="5">
        <f>IF($F240&gt;0,($F240/SUM($F240:$G240,$I240))*(INDEX(DFBP!$D$2:$Z$401,'Aggregate (DFBP)'!$B240,MATCH('Aggregate (DFBP)'!N$2,DFBP!$D$1:$Z$1,0))),0)+IF($G240&gt;0,($G240/SUM($F240:$G240,$I240))*(INDEX(FBNinja!$J$2:$AE$409,'Aggregate (DFBP)'!$C240,MATCH('Aggregate (DFBP)'!N$2,FBNinja!$J$1:$AE$1,0))),0)+IF($I240&gt;0,($I240/SUM($F240:$G240,$I240))*(INDEX(ESPN!$B$2:$K$246,'Aggregate (DFBP)'!$E240,MATCH('Aggregate (DFBP)'!N$2,ESPN!$B$1:$K$1,0))),0)</f>
        <v>1.9</v>
      </c>
      <c r="O240">
        <f>IF($F240&gt;0,$F240*(INDEX(DFBP!$D$2:$Z$401,'Aggregate (DFBP)'!$B240,MATCH('Aggregate (DFBP)'!O$2,DFBP!$D$1:$Z$1,0))),0)+IF($G240&gt;0,$G240*(INDEX(FBNinja!$J$2:$AE$409,'Aggregate (DFBP)'!$C240,MATCH('Aggregate (DFBP)'!O$2,FBNinja!$J$1:$AE$1,0))),0)+IF($H240&gt;0,$H240*(INDEX(HTBB!$F$2:$O$303,'Aggregate (DFBP)'!$D240,MATCH('Aggregate (DFBP)'!O$2,HTBB!$F$1:$O$1,0))),0)+IF($I240&gt;0,$I240*(INDEX(ESPN!$B$2:$K$246,'Aggregate (DFBP)'!$E240,MATCH('Aggregate (DFBP)'!O$2,ESPN!$B$1:$K$1,0))),0)</f>
        <v>1.1000000000000001</v>
      </c>
      <c r="P240">
        <f>IF($F240&gt;0,$F240*(INDEX(DFBP!$D$2:$Z$401,'Aggregate (DFBP)'!$B240,MATCH('Aggregate (DFBP)'!P$2,DFBP!$D$1:$Z$1,0))),0)+IF($G240&gt;0,$G240*(INDEX(FBNinja!$J$2:$AE$409,'Aggregate (DFBP)'!$C240,MATCH('Aggregate (DFBP)'!P$2,FBNinja!$J$1:$AE$1,0))),0)+IF($H240&gt;0,$H240*(INDEX(HTBB!$F$2:$O$303,'Aggregate (DFBP)'!$D240,MATCH('Aggregate (DFBP)'!P$2,HTBB!$F$1:$O$1,0))),0)+IF($I240&gt;0,$I240*(INDEX(ESPN!$B$2:$K$246,'Aggregate (DFBP)'!$E240,MATCH('Aggregate (DFBP)'!P$2,ESPN!$B$1:$K$1,0))),0)</f>
        <v>3.2</v>
      </c>
      <c r="Q240">
        <f>IF($F240&gt;0,$F240*(INDEX(DFBP!$D$2:$Z$401,'Aggregate (DFBP)'!$B240,MATCH('Aggregate (DFBP)'!Q$2,DFBP!$D$1:$Z$1,0))),0)+IF($G240&gt;0,$G240*(INDEX(FBNinja!$J$2:$AE$409,'Aggregate (DFBP)'!$C240,MATCH('Aggregate (DFBP)'!Q$2,FBNinja!$J$1:$AE$1,0))),0)+IF($H240&gt;0,$H240*(INDEX(HTBB!$F$2:$O$303,'Aggregate (DFBP)'!$D240,MATCH('Aggregate (DFBP)'!Q$2,HTBB!$F$1:$O$1,0))),0)+IF($I240&gt;0,$I240*(INDEX(ESPN!$B$2:$K$246,'Aggregate (DFBP)'!$E240,MATCH('Aggregate (DFBP)'!Q$2,ESPN!$B$1:$K$1,0))),0)</f>
        <v>1.4</v>
      </c>
      <c r="R240">
        <f>IF($F240&gt;0,$F240*(INDEX(DFBP!$D$2:$Z$401,'Aggregate (DFBP)'!$B240,MATCH('Aggregate (DFBP)'!R$2,DFBP!$D$1:$Z$1,0))),0)+IF($G240&gt;0,$G240*(INDEX(FBNinja!$J$2:$AE$409,'Aggregate (DFBP)'!$C240,MATCH('Aggregate (DFBP)'!R$2,FBNinja!$J$1:$AE$1,0))),0)+IF($H240&gt;0,$H240*(INDEX(HTBB!$F$2:$O$303,'Aggregate (DFBP)'!$D240,MATCH('Aggregate (DFBP)'!R$2,HTBB!$F$1:$O$1,0))),0)+IF($I240&gt;0,$I240*(INDEX(ESPN!$B$2:$K$246,'Aggregate (DFBP)'!$E240,MATCH('Aggregate (DFBP)'!R$2,ESPN!$B$1:$K$1,0))),0)</f>
        <v>0.6</v>
      </c>
      <c r="S240">
        <f>IF($F240&gt;0,$F240*(INDEX(DFBP!$D$2:$Z$401,'Aggregate (DFBP)'!$B240,MATCH('Aggregate (DFBP)'!S$2,DFBP!$D$1:$Z$1,0))),0)+IF($G240&gt;0,$G240*(INDEX(FBNinja!$J$2:$AE$409,'Aggregate (DFBP)'!$C240,MATCH('Aggregate (DFBP)'!S$2,FBNinja!$J$1:$AE$1,0))),0)+IF($H240&gt;0,$H240*(INDEX(HTBB!$F$2:$O$303,'Aggregate (DFBP)'!$D240,MATCH('Aggregate (DFBP)'!S$2,HTBB!$F$1:$O$1,0))),0)+IF($I240&gt;0,$I240*(INDEX(ESPN!$B$2:$K$246,'Aggregate (DFBP)'!$E240,MATCH('Aggregate (DFBP)'!S$2,ESPN!$B$1:$K$1,0))),0)</f>
        <v>0.2</v>
      </c>
      <c r="T240" s="5">
        <f t="shared" si="3"/>
        <v>9.7000000000000011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72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>
        <f t="array" ref="F241">IF(ISERROR(B241),0,B$1)/SUM(IF(ISERROR($B241:$E241),0,$B$1:$E$1))</f>
        <v>1</v>
      </c>
      <c r="G241">
        <f t="array" ref="G241">IF(ISERROR(C241),0,C$1)/SUM(IF(ISERROR($B241:$E241),0,$B$1:$E$1))</f>
        <v>0</v>
      </c>
      <c r="H241">
        <f t="array" ref="H241">IF(ISERROR(D241),0,D$1)/SUM(IF(ISERROR($B241:$E241),0,$B$1:$E$1))</f>
        <v>0</v>
      </c>
      <c r="I241">
        <f t="array" ref="I241">IF(ISERROR(E241),0,E$1)/SUM(IF(ISERROR($B241:$E241),0,$B$1:$E$1))</f>
        <v>0</v>
      </c>
      <c r="K241" s="5">
        <f>IF($F241&gt;0,($F241/SUM($F241:$G241,$I241))*(INDEX(DFBP!$D$2:$Z$401,'Aggregate (DFBP)'!$B241,MATCH('Aggregate (DFBP)'!K$2,DFBP!$D$1:$Z$1,0))),0)+IF($G241&gt;0,($G241/SUM($F241:$G241,$I241))*(INDEX(FBNinja!$J$2:$AE$409,'Aggregate (DFBP)'!$C241,MATCH('Aggregate (DFBP)'!K$2,FBNinja!$J$1:$AE$1,0))),0)+IF($I241&gt;0,($I241/SUM($F241:$G241,$I241))*(INDEX(ESPN!$B$2:$K$246,'Aggregate (DFBP)'!$E241,MATCH('Aggregate (DFBP)'!K$2,ESPN!$B$1:$K$1,0))),0)</f>
        <v>2.2999999999999998</v>
      </c>
      <c r="L241" s="5">
        <f>IF($F241&gt;0,($F241/SUM($F241:$G241,$I241))*(INDEX(DFBP!$D$2:$Z$401,'Aggregate (DFBP)'!$B241,MATCH('Aggregate (DFBP)'!L$2,DFBP!$D$1:$Z$1,0))),0)+IF($G241&gt;0,($G241/SUM($F241:$G241,$I241))*(INDEX(FBNinja!$J$2:$AE$409,'Aggregate (DFBP)'!$C241,MATCH('Aggregate (DFBP)'!L$2,FBNinja!$J$1:$AE$1,0))),0)+IF($I241&gt;0,($I241/SUM($F241:$G241,$I241))*(INDEX(ESPN!$B$2:$K$246,'Aggregate (DFBP)'!$E241,MATCH('Aggregate (DFBP)'!L$2,ESPN!$B$1:$K$1,0))),0)</f>
        <v>6.3</v>
      </c>
      <c r="M241" s="5">
        <f>IF($F241&gt;0,($F241/SUM($F241:$G241,$I241))*(INDEX(DFBP!$D$2:$Z$401,'Aggregate (DFBP)'!$B241,MATCH('Aggregate (DFBP)'!M$2,DFBP!$D$1:$Z$1,0))),0)+IF($G241&gt;0,($G241/SUM($F241:$G241,$I241))*(INDEX(FBNinja!$J$2:$AE$409,'Aggregate (DFBP)'!$C241,MATCH('Aggregate (DFBP)'!M$2,FBNinja!$J$1:$AE$1,0))),0)+IF($I241&gt;0,($I241/SUM($F241:$G241,$I241))*(INDEX(ESPN!$B$2:$K$246,'Aggregate (DFBP)'!$E241,MATCH('Aggregate (DFBP)'!M$2,ESPN!$B$1:$K$1,0))),0)</f>
        <v>0.7</v>
      </c>
      <c r="N241" s="5">
        <f>IF($F241&gt;0,($F241/SUM($F241:$G241,$I241))*(INDEX(DFBP!$D$2:$Z$401,'Aggregate (DFBP)'!$B241,MATCH('Aggregate (DFBP)'!N$2,DFBP!$D$1:$Z$1,0))),0)+IF($G241&gt;0,($G241/SUM($F241:$G241,$I241))*(INDEX(FBNinja!$J$2:$AE$409,'Aggregate (DFBP)'!$C241,MATCH('Aggregate (DFBP)'!N$2,FBNinja!$J$1:$AE$1,0))),0)+IF($I241&gt;0,($I241/SUM($F241:$G241,$I241))*(INDEX(ESPN!$B$2:$K$246,'Aggregate (DFBP)'!$E241,MATCH('Aggregate (DFBP)'!N$2,ESPN!$B$1:$K$1,0))),0)</f>
        <v>0.8</v>
      </c>
      <c r="O241">
        <f>IF($F241&gt;0,$F241*(INDEX(DFBP!$D$2:$Z$401,'Aggregate (DFBP)'!$B241,MATCH('Aggregate (DFBP)'!O$2,DFBP!$D$1:$Z$1,0))),0)+IF($G241&gt;0,$G241*(INDEX(FBNinja!$J$2:$AE$409,'Aggregate (DFBP)'!$C241,MATCH('Aggregate (DFBP)'!O$2,FBNinja!$J$1:$AE$1,0))),0)+IF($H241&gt;0,$H241*(INDEX(HTBB!$F$2:$O$303,'Aggregate (DFBP)'!$D241,MATCH('Aggregate (DFBP)'!O$2,HTBB!$F$1:$O$1,0))),0)+IF($I241&gt;0,$I241*(INDEX(ESPN!$B$2:$K$246,'Aggregate (DFBP)'!$E241,MATCH('Aggregate (DFBP)'!O$2,ESPN!$B$1:$K$1,0))),0)</f>
        <v>1.3</v>
      </c>
      <c r="P241">
        <f>IF($F241&gt;0,$F241*(INDEX(DFBP!$D$2:$Z$401,'Aggregate (DFBP)'!$B241,MATCH('Aggregate (DFBP)'!P$2,DFBP!$D$1:$Z$1,0))),0)+IF($G241&gt;0,$G241*(INDEX(FBNinja!$J$2:$AE$409,'Aggregate (DFBP)'!$C241,MATCH('Aggregate (DFBP)'!P$2,FBNinja!$J$1:$AE$1,0))),0)+IF($H241&gt;0,$H241*(INDEX(HTBB!$F$2:$O$303,'Aggregate (DFBP)'!$D241,MATCH('Aggregate (DFBP)'!P$2,HTBB!$F$1:$O$1,0))),0)+IF($I241&gt;0,$I241*(INDEX(ESPN!$B$2:$K$246,'Aggregate (DFBP)'!$E241,MATCH('Aggregate (DFBP)'!P$2,ESPN!$B$1:$K$1,0))),0)</f>
        <v>1.8</v>
      </c>
      <c r="Q241">
        <f>IF($F241&gt;0,$F241*(INDEX(DFBP!$D$2:$Z$401,'Aggregate (DFBP)'!$B241,MATCH('Aggregate (DFBP)'!Q$2,DFBP!$D$1:$Z$1,0))),0)+IF($G241&gt;0,$G241*(INDEX(FBNinja!$J$2:$AE$409,'Aggregate (DFBP)'!$C241,MATCH('Aggregate (DFBP)'!Q$2,FBNinja!$J$1:$AE$1,0))),0)+IF($H241&gt;0,$H241*(INDEX(HTBB!$F$2:$O$303,'Aggregate (DFBP)'!$D241,MATCH('Aggregate (DFBP)'!Q$2,HTBB!$F$1:$O$1,0))),0)+IF($I241&gt;0,$I241*(INDEX(ESPN!$B$2:$K$246,'Aggregate (DFBP)'!$E241,MATCH('Aggregate (DFBP)'!Q$2,ESPN!$B$1:$K$1,0))),0)</f>
        <v>2</v>
      </c>
      <c r="R241">
        <f>IF($F241&gt;0,$F241*(INDEX(DFBP!$D$2:$Z$401,'Aggregate (DFBP)'!$B241,MATCH('Aggregate (DFBP)'!R$2,DFBP!$D$1:$Z$1,0))),0)+IF($G241&gt;0,$G241*(INDEX(FBNinja!$J$2:$AE$409,'Aggregate (DFBP)'!$C241,MATCH('Aggregate (DFBP)'!R$2,FBNinja!$J$1:$AE$1,0))),0)+IF($H241&gt;0,$H241*(INDEX(HTBB!$F$2:$O$303,'Aggregate (DFBP)'!$D241,MATCH('Aggregate (DFBP)'!R$2,HTBB!$F$1:$O$1,0))),0)+IF($I241&gt;0,$I241*(INDEX(ESPN!$B$2:$K$246,'Aggregate (DFBP)'!$E241,MATCH('Aggregate (DFBP)'!R$2,ESPN!$B$1:$K$1,0))),0)</f>
        <v>0.5</v>
      </c>
      <c r="S241">
        <f>IF($F241&gt;0,$F241*(INDEX(DFBP!$D$2:$Z$401,'Aggregate (DFBP)'!$B241,MATCH('Aggregate (DFBP)'!S$2,DFBP!$D$1:$Z$1,0))),0)+IF($G241&gt;0,$G241*(INDEX(FBNinja!$J$2:$AE$409,'Aggregate (DFBP)'!$C241,MATCH('Aggregate (DFBP)'!S$2,FBNinja!$J$1:$AE$1,0))),0)+IF($H241&gt;0,$H241*(INDEX(HTBB!$F$2:$O$303,'Aggregate (DFBP)'!$D241,MATCH('Aggregate (DFBP)'!S$2,HTBB!$F$1:$O$1,0))),0)+IF($I241&gt;0,$I241*(INDEX(ESPN!$B$2:$K$246,'Aggregate (DFBP)'!$E241,MATCH('Aggregate (DFBP)'!S$2,ESPN!$B$1:$K$1,0))),0)</f>
        <v>0.4</v>
      </c>
      <c r="T241" s="5">
        <f t="shared" si="3"/>
        <v>6.6000000000000005</v>
      </c>
      <c r="V241">
        <f>IF(F241&gt;0,($F241/SUM($F241:$G241,$I241))*INDEX(DFBP!$B$2:$B$401,B241),0)+IF(G241&gt;0,($G241/SUM($F241:$G241,$I241))*INDEX(FBNinja!$H$2:$H$409,C241),0)+IF(I241&gt;0,($I241/SUM($F241:$G241,$I241))*INDEX(ESPN!$L$2:$L$246,E241),0)</f>
        <v>75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1</v>
      </c>
      <c r="G242">
        <f t="array" ref="G242">IF(ISERROR(C242),0,C$1)/SUM(IF(ISERROR($B242:$E242),0,$B$1:$E$1))</f>
        <v>0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(DFBP)'!$B242,MATCH('Aggregate (DFBP)'!K$2,DFBP!$D$1:$Z$1,0))),0)+IF($G242&gt;0,($G242/SUM($F242:$G242,$I242))*(INDEX(FBNinja!$J$2:$AE$409,'Aggregate (DFBP)'!$C242,MATCH('Aggregate (DFBP)'!K$2,FBNinja!$J$1:$AE$1,0))),0)+IF($I242&gt;0,($I242/SUM($F242:$G242,$I242))*(INDEX(ESPN!$B$2:$K$246,'Aggregate (DFBP)'!$E242,MATCH('Aggregate (DFBP)'!K$2,ESPN!$B$1:$K$1,0))),0)</f>
        <v>3.6</v>
      </c>
      <c r="L242" s="5">
        <f>IF($F242&gt;0,($F242/SUM($F242:$G242,$I242))*(INDEX(DFBP!$D$2:$Z$401,'Aggregate (DFBP)'!$B242,MATCH('Aggregate (DFBP)'!L$2,DFBP!$D$1:$Z$1,0))),0)+IF($G242&gt;0,($G242/SUM($F242:$G242,$I242))*(INDEX(FBNinja!$J$2:$AE$409,'Aggregate (DFBP)'!$C242,MATCH('Aggregate (DFBP)'!L$2,FBNinja!$J$1:$AE$1,0))),0)+IF($I242&gt;0,($I242/SUM($F242:$G242,$I242))*(INDEX(ESPN!$B$2:$K$246,'Aggregate (DFBP)'!$E242,MATCH('Aggregate (DFBP)'!L$2,ESPN!$B$1:$K$1,0))),0)</f>
        <v>8.3000000000000007</v>
      </c>
      <c r="M242" s="5">
        <f>IF($F242&gt;0,($F242/SUM($F242:$G242,$I242))*(INDEX(DFBP!$D$2:$Z$401,'Aggregate (DFBP)'!$B242,MATCH('Aggregate (DFBP)'!M$2,DFBP!$D$1:$Z$1,0))),0)+IF($G242&gt;0,($G242/SUM($F242:$G242,$I242))*(INDEX(FBNinja!$J$2:$AE$409,'Aggregate (DFBP)'!$C242,MATCH('Aggregate (DFBP)'!M$2,FBNinja!$J$1:$AE$1,0))),0)+IF($I242&gt;0,($I242/SUM($F242:$G242,$I242))*(INDEX(ESPN!$B$2:$K$246,'Aggregate (DFBP)'!$E242,MATCH('Aggregate (DFBP)'!M$2,ESPN!$B$1:$K$1,0))),0)</f>
        <v>0.7</v>
      </c>
      <c r="N242" s="5">
        <f>IF($F242&gt;0,($F242/SUM($F242:$G242,$I242))*(INDEX(DFBP!$D$2:$Z$401,'Aggregate (DFBP)'!$B242,MATCH('Aggregate (DFBP)'!N$2,DFBP!$D$1:$Z$1,0))),0)+IF($G242&gt;0,($G242/SUM($F242:$G242,$I242))*(INDEX(FBNinja!$J$2:$AE$409,'Aggregate (DFBP)'!$C242,MATCH('Aggregate (DFBP)'!N$2,FBNinja!$J$1:$AE$1,0))),0)+IF($I242&gt;0,($I242/SUM($F242:$G242,$I242))*(INDEX(ESPN!$B$2:$K$246,'Aggregate (DFBP)'!$E242,MATCH('Aggregate (DFBP)'!N$2,ESPN!$B$1:$K$1,0))),0)</f>
        <v>0.9</v>
      </c>
      <c r="O242">
        <f>IF($F242&gt;0,$F242*(INDEX(DFBP!$D$2:$Z$401,'Aggregate (DFBP)'!$B242,MATCH('Aggregate (DFBP)'!O$2,DFBP!$D$1:$Z$1,0))),0)+IF($G242&gt;0,$G242*(INDEX(FBNinja!$J$2:$AE$409,'Aggregate (DFBP)'!$C242,MATCH('Aggregate (DFBP)'!O$2,FBNinja!$J$1:$AE$1,0))),0)+IF($H242&gt;0,$H242*(INDEX(HTBB!$F$2:$O$303,'Aggregate (DFBP)'!$D242,MATCH('Aggregate (DFBP)'!O$2,HTBB!$F$1:$O$1,0))),0)+IF($I242&gt;0,$I242*(INDEX(ESPN!$B$2:$K$246,'Aggregate (DFBP)'!$E242,MATCH('Aggregate (DFBP)'!O$2,ESPN!$B$1:$K$1,0))),0)</f>
        <v>1.3</v>
      </c>
      <c r="P242">
        <f>IF($F242&gt;0,$F242*(INDEX(DFBP!$D$2:$Z$401,'Aggregate (DFBP)'!$B242,MATCH('Aggregate (DFBP)'!P$2,DFBP!$D$1:$Z$1,0))),0)+IF($G242&gt;0,$G242*(INDEX(FBNinja!$J$2:$AE$409,'Aggregate (DFBP)'!$C242,MATCH('Aggregate (DFBP)'!P$2,FBNinja!$J$1:$AE$1,0))),0)+IF($H242&gt;0,$H242*(INDEX(HTBB!$F$2:$O$303,'Aggregate (DFBP)'!$D242,MATCH('Aggregate (DFBP)'!P$2,HTBB!$F$1:$O$1,0))),0)+IF($I242&gt;0,$I242*(INDEX(ESPN!$B$2:$K$246,'Aggregate (DFBP)'!$E242,MATCH('Aggregate (DFBP)'!P$2,ESPN!$B$1:$K$1,0))),0)</f>
        <v>2.5</v>
      </c>
      <c r="Q242">
        <f>IF($F242&gt;0,$F242*(INDEX(DFBP!$D$2:$Z$401,'Aggregate (DFBP)'!$B242,MATCH('Aggregate (DFBP)'!Q$2,DFBP!$D$1:$Z$1,0))),0)+IF($G242&gt;0,$G242*(INDEX(FBNinja!$J$2:$AE$409,'Aggregate (DFBP)'!$C242,MATCH('Aggregate (DFBP)'!Q$2,FBNinja!$J$1:$AE$1,0))),0)+IF($H242&gt;0,$H242*(INDEX(HTBB!$F$2:$O$303,'Aggregate (DFBP)'!$D242,MATCH('Aggregate (DFBP)'!Q$2,HTBB!$F$1:$O$1,0))),0)+IF($I242&gt;0,$I242*(INDEX(ESPN!$B$2:$K$246,'Aggregate (DFBP)'!$E242,MATCH('Aggregate (DFBP)'!Q$2,ESPN!$B$1:$K$1,0))),0)</f>
        <v>3.4</v>
      </c>
      <c r="R242">
        <f>IF($F242&gt;0,$F242*(INDEX(DFBP!$D$2:$Z$401,'Aggregate (DFBP)'!$B242,MATCH('Aggregate (DFBP)'!R$2,DFBP!$D$1:$Z$1,0))),0)+IF($G242&gt;0,$G242*(INDEX(FBNinja!$J$2:$AE$409,'Aggregate (DFBP)'!$C242,MATCH('Aggregate (DFBP)'!R$2,FBNinja!$J$1:$AE$1,0))),0)+IF($H242&gt;0,$H242*(INDEX(HTBB!$F$2:$O$303,'Aggregate (DFBP)'!$D242,MATCH('Aggregate (DFBP)'!R$2,HTBB!$F$1:$O$1,0))),0)+IF($I242&gt;0,$I242*(INDEX(ESPN!$B$2:$K$246,'Aggregate (DFBP)'!$E242,MATCH('Aggregate (DFBP)'!R$2,ESPN!$B$1:$K$1,0))),0)</f>
        <v>0.9</v>
      </c>
      <c r="S242">
        <f>IF($F242&gt;0,$F242*(INDEX(DFBP!$D$2:$Z$401,'Aggregate (DFBP)'!$B242,MATCH('Aggregate (DFBP)'!S$2,DFBP!$D$1:$Z$1,0))),0)+IF($G242&gt;0,$G242*(INDEX(FBNinja!$J$2:$AE$409,'Aggregate (DFBP)'!$C242,MATCH('Aggregate (DFBP)'!S$2,FBNinja!$J$1:$AE$1,0))),0)+IF($H242&gt;0,$H242*(INDEX(HTBB!$F$2:$O$303,'Aggregate (DFBP)'!$D242,MATCH('Aggregate (DFBP)'!S$2,HTBB!$F$1:$O$1,0))),0)+IF($I242&gt;0,$I242*(INDEX(ESPN!$B$2:$K$246,'Aggregate (DFBP)'!$E242,MATCH('Aggregate (DFBP)'!S$2,ESPN!$B$1:$K$1,0))),0)</f>
        <v>0.2</v>
      </c>
      <c r="T242" s="5">
        <f t="shared" si="3"/>
        <v>9.1999999999999993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52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230</v>
      </c>
      <c r="F243">
        <f t="array" ref="F243">IF(ISERROR(B243),0,B$1)/SUM(IF(ISERROR($B243:$E243),0,$B$1:$E$1))</f>
        <v>1</v>
      </c>
      <c r="G243">
        <f t="array" ref="G243">IF(ISERROR(C243),0,C$1)/SUM(IF(ISERROR($B243:$E243),0,$B$1:$E$1))</f>
        <v>0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(DFBP)'!$B243,MATCH('Aggregate (DFBP)'!K$2,DFBP!$D$1:$Z$1,0))),0)+IF($G243&gt;0,($G243/SUM($F243:$G243,$I243))*(INDEX(FBNinja!$J$2:$AE$409,'Aggregate (DFBP)'!$C243,MATCH('Aggregate (DFBP)'!K$2,FBNinja!$J$1:$AE$1,0))),0)+IF($I243&gt;0,($I243/SUM($F243:$G243,$I243))*(INDEX(ESPN!$B$2:$K$246,'Aggregate (DFBP)'!$E243,MATCH('Aggregate (DFBP)'!K$2,ESPN!$B$1:$K$1,0))),0)</f>
        <v>3.8</v>
      </c>
      <c r="L243" s="5">
        <f>IF($F243&gt;0,($F243/SUM($F243:$G243,$I243))*(INDEX(DFBP!$D$2:$Z$401,'Aggregate (DFBP)'!$B243,MATCH('Aggregate (DFBP)'!L$2,DFBP!$D$1:$Z$1,0))),0)+IF($G243&gt;0,($G243/SUM($F243:$G243,$I243))*(INDEX(FBNinja!$J$2:$AE$409,'Aggregate (DFBP)'!$C243,MATCH('Aggregate (DFBP)'!L$2,FBNinja!$J$1:$AE$1,0))),0)+IF($I243&gt;0,($I243/SUM($F243:$G243,$I243))*(INDEX(ESPN!$B$2:$K$246,'Aggregate (DFBP)'!$E243,MATCH('Aggregate (DFBP)'!L$2,ESPN!$B$1:$K$1,0))),0)</f>
        <v>8.4</v>
      </c>
      <c r="M243" s="5">
        <f>IF($F243&gt;0,($F243/SUM($F243:$G243,$I243))*(INDEX(DFBP!$D$2:$Z$401,'Aggregate (DFBP)'!$B243,MATCH('Aggregate (DFBP)'!M$2,DFBP!$D$1:$Z$1,0))),0)+IF($G243&gt;0,($G243/SUM($F243:$G243,$I243))*(INDEX(FBNinja!$J$2:$AE$409,'Aggregate (DFBP)'!$C243,MATCH('Aggregate (DFBP)'!M$2,FBNinja!$J$1:$AE$1,0))),0)+IF($I243&gt;0,($I243/SUM($F243:$G243,$I243))*(INDEX(ESPN!$B$2:$K$246,'Aggregate (DFBP)'!$E243,MATCH('Aggregate (DFBP)'!M$2,ESPN!$B$1:$K$1,0))),0)</f>
        <v>1</v>
      </c>
      <c r="N243" s="5">
        <f>IF($F243&gt;0,($F243/SUM($F243:$G243,$I243))*(INDEX(DFBP!$D$2:$Z$401,'Aggregate (DFBP)'!$B243,MATCH('Aggregate (DFBP)'!N$2,DFBP!$D$1:$Z$1,0))),0)+IF($G243&gt;0,($G243/SUM($F243:$G243,$I243))*(INDEX(FBNinja!$J$2:$AE$409,'Aggregate (DFBP)'!$C243,MATCH('Aggregate (DFBP)'!N$2,FBNinja!$J$1:$AE$1,0))),0)+IF($I243&gt;0,($I243/SUM($F243:$G243,$I243))*(INDEX(ESPN!$B$2:$K$246,'Aggregate (DFBP)'!$E243,MATCH('Aggregate (DFBP)'!N$2,ESPN!$B$1:$K$1,0))),0)</f>
        <v>1.1000000000000001</v>
      </c>
      <c r="O243">
        <f>IF($F243&gt;0,$F243*(INDEX(DFBP!$D$2:$Z$401,'Aggregate (DFBP)'!$B243,MATCH('Aggregate (DFBP)'!O$2,DFBP!$D$1:$Z$1,0))),0)+IF($G243&gt;0,$G243*(INDEX(FBNinja!$J$2:$AE$409,'Aggregate (DFBP)'!$C243,MATCH('Aggregate (DFBP)'!O$2,FBNinja!$J$1:$AE$1,0))),0)+IF($H243&gt;0,$H243*(INDEX(HTBB!$F$2:$O$303,'Aggregate (DFBP)'!$D243,MATCH('Aggregate (DFBP)'!O$2,HTBB!$F$1:$O$1,0))),0)+IF($I243&gt;0,$I243*(INDEX(ESPN!$B$2:$K$246,'Aggregate (DFBP)'!$E243,MATCH('Aggregate (DFBP)'!O$2,ESPN!$B$1:$K$1,0))),0)</f>
        <v>1.4</v>
      </c>
      <c r="P243">
        <f>IF($F243&gt;0,$F243*(INDEX(DFBP!$D$2:$Z$401,'Aggregate (DFBP)'!$B243,MATCH('Aggregate (DFBP)'!P$2,DFBP!$D$1:$Z$1,0))),0)+IF($G243&gt;0,$G243*(INDEX(FBNinja!$J$2:$AE$409,'Aggregate (DFBP)'!$C243,MATCH('Aggregate (DFBP)'!P$2,FBNinja!$J$1:$AE$1,0))),0)+IF($H243&gt;0,$H243*(INDEX(HTBB!$F$2:$O$303,'Aggregate (DFBP)'!$D243,MATCH('Aggregate (DFBP)'!P$2,HTBB!$F$1:$O$1,0))),0)+IF($I243&gt;0,$I243*(INDEX(ESPN!$B$2:$K$246,'Aggregate (DFBP)'!$E243,MATCH('Aggregate (DFBP)'!P$2,ESPN!$B$1:$K$1,0))),0)</f>
        <v>2.6</v>
      </c>
      <c r="Q243">
        <f>IF($F243&gt;0,$F243*(INDEX(DFBP!$D$2:$Z$401,'Aggregate (DFBP)'!$B243,MATCH('Aggregate (DFBP)'!Q$2,DFBP!$D$1:$Z$1,0))),0)+IF($G243&gt;0,$G243*(INDEX(FBNinja!$J$2:$AE$409,'Aggregate (DFBP)'!$C243,MATCH('Aggregate (DFBP)'!Q$2,FBNinja!$J$1:$AE$1,0))),0)+IF($H243&gt;0,$H243*(INDEX(HTBB!$F$2:$O$303,'Aggregate (DFBP)'!$D243,MATCH('Aggregate (DFBP)'!Q$2,HTBB!$F$1:$O$1,0))),0)+IF($I243&gt;0,$I243*(INDEX(ESPN!$B$2:$K$246,'Aggregate (DFBP)'!$E243,MATCH('Aggregate (DFBP)'!Q$2,ESPN!$B$1:$K$1,0))),0)</f>
        <v>0.8</v>
      </c>
      <c r="R243">
        <f>IF($F243&gt;0,$F243*(INDEX(DFBP!$D$2:$Z$401,'Aggregate (DFBP)'!$B243,MATCH('Aggregate (DFBP)'!R$2,DFBP!$D$1:$Z$1,0))),0)+IF($G243&gt;0,$G243*(INDEX(FBNinja!$J$2:$AE$409,'Aggregate (DFBP)'!$C243,MATCH('Aggregate (DFBP)'!R$2,FBNinja!$J$1:$AE$1,0))),0)+IF($H243&gt;0,$H243*(INDEX(HTBB!$F$2:$O$303,'Aggregate (DFBP)'!$D243,MATCH('Aggregate (DFBP)'!R$2,HTBB!$F$1:$O$1,0))),0)+IF($I243&gt;0,$I243*(INDEX(ESPN!$B$2:$K$246,'Aggregate (DFBP)'!$E243,MATCH('Aggregate (DFBP)'!R$2,ESPN!$B$1:$K$1,0))),0)</f>
        <v>0.2</v>
      </c>
      <c r="S243">
        <f>IF($F243&gt;0,$F243*(INDEX(DFBP!$D$2:$Z$401,'Aggregate (DFBP)'!$B243,MATCH('Aggregate (DFBP)'!S$2,DFBP!$D$1:$Z$1,0))),0)+IF($G243&gt;0,$G243*(INDEX(FBNinja!$J$2:$AE$409,'Aggregate (DFBP)'!$C243,MATCH('Aggregate (DFBP)'!S$2,FBNinja!$J$1:$AE$1,0))),0)+IF($H243&gt;0,$H243*(INDEX(HTBB!$F$2:$O$303,'Aggregate (DFBP)'!$D243,MATCH('Aggregate (DFBP)'!S$2,HTBB!$F$1:$O$1,0))),0)+IF($I243&gt;0,$I243*(INDEX(ESPN!$B$2:$K$246,'Aggregate (DFBP)'!$E243,MATCH('Aggregate (DFBP)'!S$2,ESPN!$B$1:$K$1,0))),0)</f>
        <v>0.1</v>
      </c>
      <c r="T243" s="5">
        <f t="shared" si="3"/>
        <v>10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76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1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(DFBP)'!$B244,MATCH('Aggregate (DFBP)'!K$2,DFBP!$D$1:$Z$1,0))),0)+IF($G244&gt;0,($G244/SUM($F244:$G244,$I244))*(INDEX(FBNinja!$J$2:$AE$409,'Aggregate (DFBP)'!$C244,MATCH('Aggregate (DFBP)'!K$2,FBNinja!$J$1:$AE$1,0))),0)+IF($I244&gt;0,($I244/SUM($F244:$G244,$I244))*(INDEX(ESPN!$B$2:$K$246,'Aggregate (DFBP)'!$E244,MATCH('Aggregate (DFBP)'!K$2,ESPN!$B$1:$K$1,0))),0)</f>
        <v>4.0999999999999996</v>
      </c>
      <c r="L244" s="5">
        <f>IF($F244&gt;0,($F244/SUM($F244:$G244,$I244))*(INDEX(DFBP!$D$2:$Z$401,'Aggregate (DFBP)'!$B244,MATCH('Aggregate (DFBP)'!L$2,DFBP!$D$1:$Z$1,0))),0)+IF($G244&gt;0,($G244/SUM($F244:$G244,$I244))*(INDEX(FBNinja!$J$2:$AE$409,'Aggregate (DFBP)'!$C244,MATCH('Aggregate (DFBP)'!L$2,FBNinja!$J$1:$AE$1,0))),0)+IF($I244&gt;0,($I244/SUM($F244:$G244,$I244))*(INDEX(ESPN!$B$2:$K$246,'Aggregate (DFBP)'!$E244,MATCH('Aggregate (DFBP)'!L$2,ESPN!$B$1:$K$1,0))),0)</f>
        <v>10.199999999999999</v>
      </c>
      <c r="M244" s="5">
        <f>IF($F244&gt;0,($F244/SUM($F244:$G244,$I244))*(INDEX(DFBP!$D$2:$Z$401,'Aggregate (DFBP)'!$B244,MATCH('Aggregate (DFBP)'!M$2,DFBP!$D$1:$Z$1,0))),0)+IF($G244&gt;0,($G244/SUM($F244:$G244,$I244))*(INDEX(FBNinja!$J$2:$AE$409,'Aggregate (DFBP)'!$C244,MATCH('Aggregate (DFBP)'!M$2,FBNinja!$J$1:$AE$1,0))),0)+IF($I244&gt;0,($I244/SUM($F244:$G244,$I244))*(INDEX(ESPN!$B$2:$K$246,'Aggregate (DFBP)'!$E244,MATCH('Aggregate (DFBP)'!M$2,ESPN!$B$1:$K$1,0))),0)</f>
        <v>1.6</v>
      </c>
      <c r="N244" s="5">
        <f>IF($F244&gt;0,($F244/SUM($F244:$G244,$I244))*(INDEX(DFBP!$D$2:$Z$401,'Aggregate (DFBP)'!$B244,MATCH('Aggregate (DFBP)'!N$2,DFBP!$D$1:$Z$1,0))),0)+IF($G244&gt;0,($G244/SUM($F244:$G244,$I244))*(INDEX(FBNinja!$J$2:$AE$409,'Aggregate (DFBP)'!$C244,MATCH('Aggregate (DFBP)'!N$2,FBNinja!$J$1:$AE$1,0))),0)+IF($I244&gt;0,($I244/SUM($F244:$G244,$I244))*(INDEX(ESPN!$B$2:$K$246,'Aggregate (DFBP)'!$E244,MATCH('Aggregate (DFBP)'!N$2,ESPN!$B$1:$K$1,0))),0)</f>
        <v>2.2000000000000002</v>
      </c>
      <c r="O244">
        <f>IF($F244&gt;0,$F244*(INDEX(DFBP!$D$2:$Z$401,'Aggregate (DFBP)'!$B244,MATCH('Aggregate (DFBP)'!O$2,DFBP!$D$1:$Z$1,0))),0)+IF($G244&gt;0,$G244*(INDEX(FBNinja!$J$2:$AE$409,'Aggregate (DFBP)'!$C244,MATCH('Aggregate (DFBP)'!O$2,FBNinja!$J$1:$AE$1,0))),0)+IF($H244&gt;0,$H244*(INDEX(HTBB!$F$2:$O$303,'Aggregate (DFBP)'!$D244,MATCH('Aggregate (DFBP)'!O$2,HTBB!$F$1:$O$1,0))),0)+IF($I244&gt;0,$I244*(INDEX(ESPN!$B$2:$K$246,'Aggregate (DFBP)'!$E244,MATCH('Aggregate (DFBP)'!O$2,ESPN!$B$1:$K$1,0))),0)</f>
        <v>1.1000000000000001</v>
      </c>
      <c r="P244">
        <f>IF($F244&gt;0,$F244*(INDEX(DFBP!$D$2:$Z$401,'Aggregate (DFBP)'!$B244,MATCH('Aggregate (DFBP)'!P$2,DFBP!$D$1:$Z$1,0))),0)+IF($G244&gt;0,$G244*(INDEX(FBNinja!$J$2:$AE$409,'Aggregate (DFBP)'!$C244,MATCH('Aggregate (DFBP)'!P$2,FBNinja!$J$1:$AE$1,0))),0)+IF($H244&gt;0,$H244*(INDEX(HTBB!$F$2:$O$303,'Aggregate (DFBP)'!$D244,MATCH('Aggregate (DFBP)'!P$2,HTBB!$F$1:$O$1,0))),0)+IF($I244&gt;0,$I244*(INDEX(ESPN!$B$2:$K$246,'Aggregate (DFBP)'!$E244,MATCH('Aggregate (DFBP)'!P$2,ESPN!$B$1:$K$1,0))),0)</f>
        <v>2.6</v>
      </c>
      <c r="Q244">
        <f>IF($F244&gt;0,$F244*(INDEX(DFBP!$D$2:$Z$401,'Aggregate (DFBP)'!$B244,MATCH('Aggregate (DFBP)'!Q$2,DFBP!$D$1:$Z$1,0))),0)+IF($G244&gt;0,$G244*(INDEX(FBNinja!$J$2:$AE$409,'Aggregate (DFBP)'!$C244,MATCH('Aggregate (DFBP)'!Q$2,FBNinja!$J$1:$AE$1,0))),0)+IF($H244&gt;0,$H244*(INDEX(HTBB!$F$2:$O$303,'Aggregate (DFBP)'!$D244,MATCH('Aggregate (DFBP)'!Q$2,HTBB!$F$1:$O$1,0))),0)+IF($I244&gt;0,$I244*(INDEX(ESPN!$B$2:$K$246,'Aggregate (DFBP)'!$E244,MATCH('Aggregate (DFBP)'!Q$2,ESPN!$B$1:$K$1,0))),0)</f>
        <v>2</v>
      </c>
      <c r="R244">
        <f>IF($F244&gt;0,$F244*(INDEX(DFBP!$D$2:$Z$401,'Aggregate (DFBP)'!$B244,MATCH('Aggregate (DFBP)'!R$2,DFBP!$D$1:$Z$1,0))),0)+IF($G244&gt;0,$G244*(INDEX(FBNinja!$J$2:$AE$409,'Aggregate (DFBP)'!$C244,MATCH('Aggregate (DFBP)'!R$2,FBNinja!$J$1:$AE$1,0))),0)+IF($H244&gt;0,$H244*(INDEX(HTBB!$F$2:$O$303,'Aggregate (DFBP)'!$D244,MATCH('Aggregate (DFBP)'!R$2,HTBB!$F$1:$O$1,0))),0)+IF($I244&gt;0,$I244*(INDEX(ESPN!$B$2:$K$246,'Aggregate (DFBP)'!$E244,MATCH('Aggregate (DFBP)'!R$2,ESPN!$B$1:$K$1,0))),0)</f>
        <v>1</v>
      </c>
      <c r="S244">
        <f>IF($F244&gt;0,$F244*(INDEX(DFBP!$D$2:$Z$401,'Aggregate (DFBP)'!$B244,MATCH('Aggregate (DFBP)'!S$2,DFBP!$D$1:$Z$1,0))),0)+IF($G244&gt;0,$G244*(INDEX(FBNinja!$J$2:$AE$409,'Aggregate (DFBP)'!$C244,MATCH('Aggregate (DFBP)'!S$2,FBNinja!$J$1:$AE$1,0))),0)+IF($H244&gt;0,$H244*(INDEX(HTBB!$F$2:$O$303,'Aggregate (DFBP)'!$D244,MATCH('Aggregate (DFBP)'!S$2,HTBB!$F$1:$O$1,0))),0)+IF($I244&gt;0,$I244*(INDEX(ESPN!$B$2:$K$246,'Aggregate (DFBP)'!$E244,MATCH('Aggregate (DFBP)'!S$2,ESPN!$B$1:$K$1,0))),0)</f>
        <v>0.2</v>
      </c>
      <c r="T244" s="5">
        <f t="shared" si="3"/>
        <v>10.899999999999999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75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231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(DFBP)'!$B245,MATCH('Aggregate (DFBP)'!K$2,DFBP!$D$1:$Z$1,0))),0)+IF($G245&gt;0,($G245/SUM($F245:$G245,$I245))*(INDEX(FBNinja!$J$2:$AE$409,'Aggregate (DFBP)'!$C245,MATCH('Aggregate (DFBP)'!K$2,FBNinja!$J$1:$AE$1,0))),0)+IF($I245&gt;0,($I245/SUM($F245:$G245,$I245))*(INDEX(ESPN!$B$2:$K$246,'Aggregate (DFBP)'!$E245,MATCH('Aggregate (DFBP)'!K$2,ESPN!$B$1:$K$1,0))),0)</f>
        <v>#DIV/0!</v>
      </c>
      <c r="L245" s="5" t="e">
        <f>IF($F245&gt;0,($F245/SUM($F245:$G245,$I245))*(INDEX(DFBP!$D$2:$Z$401,'Aggregate (DFBP)'!$B245,MATCH('Aggregate (DFBP)'!L$2,DFBP!$D$1:$Z$1,0))),0)+IF($G245&gt;0,($G245/SUM($F245:$G245,$I245))*(INDEX(FBNinja!$J$2:$AE$409,'Aggregate (DFBP)'!$C245,MATCH('Aggregate (DFBP)'!L$2,FBNinja!$J$1:$AE$1,0))),0)+IF($I245&gt;0,($I245/SUM($F245:$G245,$I245))*(INDEX(ESPN!$B$2:$K$246,'Aggregate (DFBP)'!$E245,MATCH('Aggregate (DFBP)'!L$2,ESPN!$B$1:$K$1,0))),0)</f>
        <v>#DIV/0!</v>
      </c>
      <c r="M245" s="5" t="e">
        <f>IF($F245&gt;0,($F245/SUM($F245:$G245,$I245))*(INDEX(DFBP!$D$2:$Z$401,'Aggregate (DFBP)'!$B245,MATCH('Aggregate (DFBP)'!M$2,DFBP!$D$1:$Z$1,0))),0)+IF($G245&gt;0,($G245/SUM($F245:$G245,$I245))*(INDEX(FBNinja!$J$2:$AE$409,'Aggregate (DFBP)'!$C245,MATCH('Aggregate (DFBP)'!M$2,FBNinja!$J$1:$AE$1,0))),0)+IF($I245&gt;0,($I245/SUM($F245:$G245,$I245))*(INDEX(ESPN!$B$2:$K$246,'Aggregate (DFBP)'!$E245,MATCH('Aggregate (DFBP)'!M$2,ESPN!$B$1:$K$1,0))),0)</f>
        <v>#DIV/0!</v>
      </c>
      <c r="N245" s="5" t="e">
        <f>IF($F245&gt;0,($F245/SUM($F245:$G245,$I245))*(INDEX(DFBP!$D$2:$Z$401,'Aggregate (DFBP)'!$B245,MATCH('Aggregate (DFBP)'!N$2,DFBP!$D$1:$Z$1,0))),0)+IF($G245&gt;0,($G245/SUM($F245:$G245,$I245))*(INDEX(FBNinja!$J$2:$AE$409,'Aggregate (DFBP)'!$C245,MATCH('Aggregate (DFBP)'!N$2,FBNinja!$J$1:$AE$1,0))),0)+IF($I245&gt;0,($I245/SUM($F245:$G245,$I245))*(INDEX(ESPN!$B$2:$K$246,'Aggregate (DFBP)'!$E245,MATCH('Aggregate (DFBP)'!N$2,ESPN!$B$1:$K$1,0))),0)</f>
        <v>#DIV/0!</v>
      </c>
      <c r="O245" t="e">
        <f>IF($F245&gt;0,$F245*(INDEX(DFBP!$D$2:$Z$401,'Aggregate (DFBP)'!$B245,MATCH('Aggregate (DFBP)'!O$2,DFBP!$D$1:$Z$1,0))),0)+IF($G245&gt;0,$G245*(INDEX(FBNinja!$J$2:$AE$409,'Aggregate (DFBP)'!$C245,MATCH('Aggregate (DFBP)'!O$2,FBNinja!$J$1:$AE$1,0))),0)+IF($H245&gt;0,$H245*(INDEX(HTBB!$F$2:$O$303,'Aggregate (DFBP)'!$D245,MATCH('Aggregate (DFBP)'!O$2,HTBB!$F$1:$O$1,0))),0)+IF($I245&gt;0,$I245*(INDEX(ESPN!$B$2:$K$246,'Aggregate (DFBP)'!$E245,MATCH('Aggregate (DFBP)'!O$2,ESPN!$B$1:$K$1,0))),0)</f>
        <v>#DIV/0!</v>
      </c>
      <c r="P245" t="e">
        <f>IF($F245&gt;0,$F245*(INDEX(DFBP!$D$2:$Z$401,'Aggregate (DFBP)'!$B245,MATCH('Aggregate (DFBP)'!P$2,DFBP!$D$1:$Z$1,0))),0)+IF($G245&gt;0,$G245*(INDEX(FBNinja!$J$2:$AE$409,'Aggregate (DFBP)'!$C245,MATCH('Aggregate (DFBP)'!P$2,FBNinja!$J$1:$AE$1,0))),0)+IF($H245&gt;0,$H245*(INDEX(HTBB!$F$2:$O$303,'Aggregate (DFBP)'!$D245,MATCH('Aggregate (DFBP)'!P$2,HTBB!$F$1:$O$1,0))),0)+IF($I245&gt;0,$I245*(INDEX(ESPN!$B$2:$K$246,'Aggregate (DFBP)'!$E245,MATCH('Aggregate (DFBP)'!P$2,ESPN!$B$1:$K$1,0))),0)</f>
        <v>#DIV/0!</v>
      </c>
      <c r="Q245" t="e">
        <f>IF($F245&gt;0,$F245*(INDEX(DFBP!$D$2:$Z$401,'Aggregate (DFBP)'!$B245,MATCH('Aggregate (DFBP)'!Q$2,DFBP!$D$1:$Z$1,0))),0)+IF($G245&gt;0,$G245*(INDEX(FBNinja!$J$2:$AE$409,'Aggregate (DFBP)'!$C245,MATCH('Aggregate (DFBP)'!Q$2,FBNinja!$J$1:$AE$1,0))),0)+IF($H245&gt;0,$H245*(INDEX(HTBB!$F$2:$O$303,'Aggregate (DFBP)'!$D245,MATCH('Aggregate (DFBP)'!Q$2,HTBB!$F$1:$O$1,0))),0)+IF($I245&gt;0,$I245*(INDEX(ESPN!$B$2:$K$246,'Aggregate (DFBP)'!$E245,MATCH('Aggregate (DFBP)'!Q$2,ESPN!$B$1:$K$1,0))),0)</f>
        <v>#DIV/0!</v>
      </c>
      <c r="R245" t="e">
        <f>IF($F245&gt;0,$F245*(INDEX(DFBP!$D$2:$Z$401,'Aggregate (DFBP)'!$B245,MATCH('Aggregate (DFBP)'!R$2,DFBP!$D$1:$Z$1,0))),0)+IF($G245&gt;0,$G245*(INDEX(FBNinja!$J$2:$AE$409,'Aggregate (DFBP)'!$C245,MATCH('Aggregate (DFBP)'!R$2,FBNinja!$J$1:$AE$1,0))),0)+IF($H245&gt;0,$H245*(INDEX(HTBB!$F$2:$O$303,'Aggregate (DFBP)'!$D245,MATCH('Aggregate (DFBP)'!R$2,HTBB!$F$1:$O$1,0))),0)+IF($I245&gt;0,$I245*(INDEX(ESPN!$B$2:$K$246,'Aggregate (DFBP)'!$E245,MATCH('Aggregate (DFBP)'!R$2,ESPN!$B$1:$K$1,0))),0)</f>
        <v>#DIV/0!</v>
      </c>
      <c r="S245" t="e">
        <f>IF($F245&gt;0,$F245*(INDEX(DFBP!$D$2:$Z$401,'Aggregate (DFBP)'!$B245,MATCH('Aggregate (DFBP)'!S$2,DFBP!$D$1:$Z$1,0))),0)+IF($G245&gt;0,$G245*(INDEX(FBNinja!$J$2:$AE$409,'Aggregate (DFBP)'!$C245,MATCH('Aggregate (DFBP)'!S$2,FBNinja!$J$1:$AE$1,0))),0)+IF($H245&gt;0,$H245*(INDEX(HTBB!$F$2:$O$303,'Aggregate (DFBP)'!$D245,MATCH('Aggregate (DFBP)'!S$2,HTBB!$F$1:$O$1,0))),0)+IF($I245&gt;0,$I245*(INDEX(ESPN!$B$2:$K$246,'Aggregate (DFBP)'!$E245,MATCH('Aggregate (DFBP)'!S$2,ESPN!$B$1:$K$1,0))),0)</f>
        <v>#DIV/0!</v>
      </c>
      <c r="T245" s="5" t="e">
        <f t="shared" si="3"/>
        <v>#DIV/0!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200</v>
      </c>
      <c r="F246">
        <f t="array" ref="F246">IF(ISERROR(B246),0,B$1)/SUM(IF(ISERROR($B246:$E246),0,$B$1:$E$1))</f>
        <v>1</v>
      </c>
      <c r="G246">
        <f t="array" ref="G246">IF(ISERROR(C246),0,C$1)/SUM(IF(ISERROR($B246:$E246),0,$B$1:$E$1))</f>
        <v>0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(DFBP)'!$B246,MATCH('Aggregate (DFBP)'!K$2,DFBP!$D$1:$Z$1,0))),0)+IF($G246&gt;0,($G246/SUM($F246:$G246,$I246))*(INDEX(FBNinja!$J$2:$AE$409,'Aggregate (DFBP)'!$C246,MATCH('Aggregate (DFBP)'!K$2,FBNinja!$J$1:$AE$1,0))),0)+IF($I246&gt;0,($I246/SUM($F246:$G246,$I246))*(INDEX(ESPN!$B$2:$K$246,'Aggregate (DFBP)'!$E246,MATCH('Aggregate (DFBP)'!K$2,ESPN!$B$1:$K$1,0))),0)</f>
        <v>3.5</v>
      </c>
      <c r="L246" s="5">
        <f>IF($F246&gt;0,($F246/SUM($F246:$G246,$I246))*(INDEX(DFBP!$D$2:$Z$401,'Aggregate (DFBP)'!$B246,MATCH('Aggregate (DFBP)'!L$2,DFBP!$D$1:$Z$1,0))),0)+IF($G246&gt;0,($G246/SUM($F246:$G246,$I246))*(INDEX(FBNinja!$J$2:$AE$409,'Aggregate (DFBP)'!$C246,MATCH('Aggregate (DFBP)'!L$2,FBNinja!$J$1:$AE$1,0))),0)+IF($I246&gt;0,($I246/SUM($F246:$G246,$I246))*(INDEX(ESPN!$B$2:$K$246,'Aggregate (DFBP)'!$E246,MATCH('Aggregate (DFBP)'!L$2,ESPN!$B$1:$K$1,0))),0)</f>
        <v>8.1</v>
      </c>
      <c r="M246" s="5">
        <f>IF($F246&gt;0,($F246/SUM($F246:$G246,$I246))*(INDEX(DFBP!$D$2:$Z$401,'Aggregate (DFBP)'!$B246,MATCH('Aggregate (DFBP)'!M$2,DFBP!$D$1:$Z$1,0))),0)+IF($G246&gt;0,($G246/SUM($F246:$G246,$I246))*(INDEX(FBNinja!$J$2:$AE$409,'Aggregate (DFBP)'!$C246,MATCH('Aggregate (DFBP)'!M$2,FBNinja!$J$1:$AE$1,0))),0)+IF($I246&gt;0,($I246/SUM($F246:$G246,$I246))*(INDEX(ESPN!$B$2:$K$246,'Aggregate (DFBP)'!$E246,MATCH('Aggregate (DFBP)'!M$2,ESPN!$B$1:$K$1,0))),0)</f>
        <v>0.9</v>
      </c>
      <c r="N246" s="5">
        <f>IF($F246&gt;0,($F246/SUM($F246:$G246,$I246))*(INDEX(DFBP!$D$2:$Z$401,'Aggregate (DFBP)'!$B246,MATCH('Aggregate (DFBP)'!N$2,DFBP!$D$1:$Z$1,0))),0)+IF($G246&gt;0,($G246/SUM($F246:$G246,$I246))*(INDEX(FBNinja!$J$2:$AE$409,'Aggregate (DFBP)'!$C246,MATCH('Aggregate (DFBP)'!N$2,FBNinja!$J$1:$AE$1,0))),0)+IF($I246&gt;0,($I246/SUM($F246:$G246,$I246))*(INDEX(ESPN!$B$2:$K$246,'Aggregate (DFBP)'!$E246,MATCH('Aggregate (DFBP)'!N$2,ESPN!$B$1:$K$1,0))),0)</f>
        <v>1.2</v>
      </c>
      <c r="O246">
        <f>IF($F246&gt;0,$F246*(INDEX(DFBP!$D$2:$Z$401,'Aggregate (DFBP)'!$B246,MATCH('Aggregate (DFBP)'!O$2,DFBP!$D$1:$Z$1,0))),0)+IF($G246&gt;0,$G246*(INDEX(FBNinja!$J$2:$AE$409,'Aggregate (DFBP)'!$C246,MATCH('Aggregate (DFBP)'!O$2,FBNinja!$J$1:$AE$1,0))),0)+IF($H246&gt;0,$H246*(INDEX(HTBB!$F$2:$O$303,'Aggregate (DFBP)'!$D246,MATCH('Aggregate (DFBP)'!O$2,HTBB!$F$1:$O$1,0))),0)+IF($I246&gt;0,$I246*(INDEX(ESPN!$B$2:$K$246,'Aggregate (DFBP)'!$E246,MATCH('Aggregate (DFBP)'!O$2,ESPN!$B$1:$K$1,0))),0)</f>
        <v>0.5</v>
      </c>
      <c r="P246">
        <f>IF($F246&gt;0,$F246*(INDEX(DFBP!$D$2:$Z$401,'Aggregate (DFBP)'!$B246,MATCH('Aggregate (DFBP)'!P$2,DFBP!$D$1:$Z$1,0))),0)+IF($G246&gt;0,$G246*(INDEX(FBNinja!$J$2:$AE$409,'Aggregate (DFBP)'!$C246,MATCH('Aggregate (DFBP)'!P$2,FBNinja!$J$1:$AE$1,0))),0)+IF($H246&gt;0,$H246*(INDEX(HTBB!$F$2:$O$303,'Aggregate (DFBP)'!$D246,MATCH('Aggregate (DFBP)'!P$2,HTBB!$F$1:$O$1,0))),0)+IF($I246&gt;0,$I246*(INDEX(ESPN!$B$2:$K$246,'Aggregate (DFBP)'!$E246,MATCH('Aggregate (DFBP)'!P$2,ESPN!$B$1:$K$1,0))),0)</f>
        <v>6.3</v>
      </c>
      <c r="Q246">
        <f>IF($F246&gt;0,$F246*(INDEX(DFBP!$D$2:$Z$401,'Aggregate (DFBP)'!$B246,MATCH('Aggregate (DFBP)'!Q$2,DFBP!$D$1:$Z$1,0))),0)+IF($G246&gt;0,$G246*(INDEX(FBNinja!$J$2:$AE$409,'Aggregate (DFBP)'!$C246,MATCH('Aggregate (DFBP)'!Q$2,FBNinja!$J$1:$AE$1,0))),0)+IF($H246&gt;0,$H246*(INDEX(HTBB!$F$2:$O$303,'Aggregate (DFBP)'!$D246,MATCH('Aggregate (DFBP)'!Q$2,HTBB!$F$1:$O$1,0))),0)+IF($I246&gt;0,$I246*(INDEX(ESPN!$B$2:$K$246,'Aggregate (DFBP)'!$E246,MATCH('Aggregate (DFBP)'!Q$2,ESPN!$B$1:$K$1,0))),0)</f>
        <v>1.1000000000000001</v>
      </c>
      <c r="R246">
        <f>IF($F246&gt;0,$F246*(INDEX(DFBP!$D$2:$Z$401,'Aggregate (DFBP)'!$B246,MATCH('Aggregate (DFBP)'!R$2,DFBP!$D$1:$Z$1,0))),0)+IF($G246&gt;0,$G246*(INDEX(FBNinja!$J$2:$AE$409,'Aggregate (DFBP)'!$C246,MATCH('Aggregate (DFBP)'!R$2,FBNinja!$J$1:$AE$1,0))),0)+IF($H246&gt;0,$H246*(INDEX(HTBB!$F$2:$O$303,'Aggregate (DFBP)'!$D246,MATCH('Aggregate (DFBP)'!R$2,HTBB!$F$1:$O$1,0))),0)+IF($I246&gt;0,$I246*(INDEX(ESPN!$B$2:$K$246,'Aggregate (DFBP)'!$E246,MATCH('Aggregate (DFBP)'!R$2,ESPN!$B$1:$K$1,0))),0)</f>
        <v>0.5</v>
      </c>
      <c r="S246">
        <f>IF($F246&gt;0,$F246*(INDEX(DFBP!$D$2:$Z$401,'Aggregate (DFBP)'!$B246,MATCH('Aggregate (DFBP)'!S$2,DFBP!$D$1:$Z$1,0))),0)+IF($G246&gt;0,$G246*(INDEX(FBNinja!$J$2:$AE$409,'Aggregate (DFBP)'!$C246,MATCH('Aggregate (DFBP)'!S$2,FBNinja!$J$1:$AE$1,0))),0)+IF($H246&gt;0,$H246*(INDEX(HTBB!$F$2:$O$303,'Aggregate (DFBP)'!$D246,MATCH('Aggregate (DFBP)'!S$2,HTBB!$F$1:$O$1,0))),0)+IF($I246&gt;0,$I246*(INDEX(ESPN!$B$2:$K$246,'Aggregate (DFBP)'!$E246,MATCH('Aggregate (DFBP)'!S$2,ESPN!$B$1:$K$1,0))),0)</f>
        <v>0.4</v>
      </c>
      <c r="T246" s="5">
        <f t="shared" si="3"/>
        <v>8.4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178</v>
      </c>
      <c r="F247">
        <f t="array" ref="F247">IF(ISERROR(B247),0,B$1)/SUM(IF(ISERROR($B247:$E247),0,$B$1:$E$1))</f>
        <v>1</v>
      </c>
      <c r="G247">
        <f t="array" ref="G247">IF(ISERROR(C247),0,C$1)/SUM(IF(ISERROR($B247:$E247),0,$B$1:$E$1))</f>
        <v>0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(DFBP)'!$B247,MATCH('Aggregate (DFBP)'!K$2,DFBP!$D$1:$Z$1,0))),0)+IF($G247&gt;0,($G247/SUM($F247:$G247,$I247))*(INDEX(FBNinja!$J$2:$AE$409,'Aggregate (DFBP)'!$C247,MATCH('Aggregate (DFBP)'!K$2,FBNinja!$J$1:$AE$1,0))),0)+IF($I247&gt;0,($I247/SUM($F247:$G247,$I247))*(INDEX(ESPN!$B$2:$K$246,'Aggregate (DFBP)'!$E247,MATCH('Aggregate (DFBP)'!K$2,ESPN!$B$1:$K$1,0))),0)</f>
        <v>2.7</v>
      </c>
      <c r="L247" s="5">
        <f>IF($F247&gt;0,($F247/SUM($F247:$G247,$I247))*(INDEX(DFBP!$D$2:$Z$401,'Aggregate (DFBP)'!$B247,MATCH('Aggregate (DFBP)'!L$2,DFBP!$D$1:$Z$1,0))),0)+IF($G247&gt;0,($G247/SUM($F247:$G247,$I247))*(INDEX(FBNinja!$J$2:$AE$409,'Aggregate (DFBP)'!$C247,MATCH('Aggregate (DFBP)'!L$2,FBNinja!$J$1:$AE$1,0))),0)+IF($I247&gt;0,($I247/SUM($F247:$G247,$I247))*(INDEX(ESPN!$B$2:$K$246,'Aggregate (DFBP)'!$E247,MATCH('Aggregate (DFBP)'!L$2,ESPN!$B$1:$K$1,0))),0)</f>
        <v>5.2</v>
      </c>
      <c r="M247" s="5">
        <f>IF($F247&gt;0,($F247/SUM($F247:$G247,$I247))*(INDEX(DFBP!$D$2:$Z$401,'Aggregate (DFBP)'!$B247,MATCH('Aggregate (DFBP)'!M$2,DFBP!$D$1:$Z$1,0))),0)+IF($G247&gt;0,($G247/SUM($F247:$G247,$I247))*(INDEX(FBNinja!$J$2:$AE$409,'Aggregate (DFBP)'!$C247,MATCH('Aggregate (DFBP)'!M$2,FBNinja!$J$1:$AE$1,0))),0)+IF($I247&gt;0,($I247/SUM($F247:$G247,$I247))*(INDEX(ESPN!$B$2:$K$246,'Aggregate (DFBP)'!$E247,MATCH('Aggregate (DFBP)'!M$2,ESPN!$B$1:$K$1,0))),0)</f>
        <v>0.7</v>
      </c>
      <c r="N247" s="5">
        <f>IF($F247&gt;0,($F247/SUM($F247:$G247,$I247))*(INDEX(DFBP!$D$2:$Z$401,'Aggregate (DFBP)'!$B247,MATCH('Aggregate (DFBP)'!N$2,DFBP!$D$1:$Z$1,0))),0)+IF($G247&gt;0,($G247/SUM($F247:$G247,$I247))*(INDEX(FBNinja!$J$2:$AE$409,'Aggregate (DFBP)'!$C247,MATCH('Aggregate (DFBP)'!N$2,FBNinja!$J$1:$AE$1,0))),0)+IF($I247&gt;0,($I247/SUM($F247:$G247,$I247))*(INDEX(ESPN!$B$2:$K$246,'Aggregate (DFBP)'!$E247,MATCH('Aggregate (DFBP)'!N$2,ESPN!$B$1:$K$1,0))),0)</f>
        <v>1.2</v>
      </c>
      <c r="O247">
        <f>IF($F247&gt;0,$F247*(INDEX(DFBP!$D$2:$Z$401,'Aggregate (DFBP)'!$B247,MATCH('Aggregate (DFBP)'!O$2,DFBP!$D$1:$Z$1,0))),0)+IF($G247&gt;0,$G247*(INDEX(FBNinja!$J$2:$AE$409,'Aggregate (DFBP)'!$C247,MATCH('Aggregate (DFBP)'!O$2,FBNinja!$J$1:$AE$1,0))),0)+IF($H247&gt;0,$H247*(INDEX(HTBB!$F$2:$O$303,'Aggregate (DFBP)'!$D247,MATCH('Aggregate (DFBP)'!O$2,HTBB!$F$1:$O$1,0))),0)+IF($I247&gt;0,$I247*(INDEX(ESPN!$B$2:$K$246,'Aggregate (DFBP)'!$E247,MATCH('Aggregate (DFBP)'!O$2,ESPN!$B$1:$K$1,0))),0)</f>
        <v>0</v>
      </c>
      <c r="P247">
        <f>IF($F247&gt;0,$F247*(INDEX(DFBP!$D$2:$Z$401,'Aggregate (DFBP)'!$B247,MATCH('Aggregate (DFBP)'!P$2,DFBP!$D$1:$Z$1,0))),0)+IF($G247&gt;0,$G247*(INDEX(FBNinja!$J$2:$AE$409,'Aggregate (DFBP)'!$C247,MATCH('Aggregate (DFBP)'!P$2,FBNinja!$J$1:$AE$1,0))),0)+IF($H247&gt;0,$H247*(INDEX(HTBB!$F$2:$O$303,'Aggregate (DFBP)'!$D247,MATCH('Aggregate (DFBP)'!P$2,HTBB!$F$1:$O$1,0))),0)+IF($I247&gt;0,$I247*(INDEX(ESPN!$B$2:$K$246,'Aggregate (DFBP)'!$E247,MATCH('Aggregate (DFBP)'!P$2,ESPN!$B$1:$K$1,0))),0)</f>
        <v>5.2</v>
      </c>
      <c r="Q247">
        <f>IF($F247&gt;0,$F247*(INDEX(DFBP!$D$2:$Z$401,'Aggregate (DFBP)'!$B247,MATCH('Aggregate (DFBP)'!Q$2,DFBP!$D$1:$Z$1,0))),0)+IF($G247&gt;0,$G247*(INDEX(FBNinja!$J$2:$AE$409,'Aggregate (DFBP)'!$C247,MATCH('Aggregate (DFBP)'!Q$2,FBNinja!$J$1:$AE$1,0))),0)+IF($H247&gt;0,$H247*(INDEX(HTBB!$F$2:$O$303,'Aggregate (DFBP)'!$D247,MATCH('Aggregate (DFBP)'!Q$2,HTBB!$F$1:$O$1,0))),0)+IF($I247&gt;0,$I247*(INDEX(ESPN!$B$2:$K$246,'Aggregate (DFBP)'!$E247,MATCH('Aggregate (DFBP)'!Q$2,ESPN!$B$1:$K$1,0))),0)</f>
        <v>0.5</v>
      </c>
      <c r="R247">
        <f>IF($F247&gt;0,$F247*(INDEX(DFBP!$D$2:$Z$401,'Aggregate (DFBP)'!$B247,MATCH('Aggregate (DFBP)'!R$2,DFBP!$D$1:$Z$1,0))),0)+IF($G247&gt;0,$G247*(INDEX(FBNinja!$J$2:$AE$409,'Aggregate (DFBP)'!$C247,MATCH('Aggregate (DFBP)'!R$2,FBNinja!$J$1:$AE$1,0))),0)+IF($H247&gt;0,$H247*(INDEX(HTBB!$F$2:$O$303,'Aggregate (DFBP)'!$D247,MATCH('Aggregate (DFBP)'!R$2,HTBB!$F$1:$O$1,0))),0)+IF($I247&gt;0,$I247*(INDEX(ESPN!$B$2:$K$246,'Aggregate (DFBP)'!$E247,MATCH('Aggregate (DFBP)'!R$2,ESPN!$B$1:$K$1,0))),0)</f>
        <v>0.4</v>
      </c>
      <c r="S247">
        <f>IF($F247&gt;0,$F247*(INDEX(DFBP!$D$2:$Z$401,'Aggregate (DFBP)'!$B247,MATCH('Aggregate (DFBP)'!S$2,DFBP!$D$1:$Z$1,0))),0)+IF($G247&gt;0,$G247*(INDEX(FBNinja!$J$2:$AE$409,'Aggregate (DFBP)'!$C247,MATCH('Aggregate (DFBP)'!S$2,FBNinja!$J$1:$AE$1,0))),0)+IF($H247&gt;0,$H247*(INDEX(HTBB!$F$2:$O$303,'Aggregate (DFBP)'!$D247,MATCH('Aggregate (DFBP)'!S$2,HTBB!$F$1:$O$1,0))),0)+IF($I247&gt;0,$I247*(INDEX(ESPN!$B$2:$K$246,'Aggregate (DFBP)'!$E247,MATCH('Aggregate (DFBP)'!S$2,ESPN!$B$1:$K$1,0))),0)</f>
        <v>0.8</v>
      </c>
      <c r="T247" s="5">
        <f t="shared" si="3"/>
        <v>6.1000000000000005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72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1</v>
      </c>
      <c r="G248">
        <f t="array" ref="G248">IF(ISERROR(C248),0,C$1)/SUM(IF(ISERROR($B248:$E248),0,$B$1:$E$1))</f>
        <v>0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(DFBP)'!$B248,MATCH('Aggregate (DFBP)'!K$2,DFBP!$D$1:$Z$1,0))),0)+IF($G248&gt;0,($G248/SUM($F248:$G248,$I248))*(INDEX(FBNinja!$J$2:$AE$409,'Aggregate (DFBP)'!$C248,MATCH('Aggregate (DFBP)'!K$2,FBNinja!$J$1:$AE$1,0))),0)+IF($I248&gt;0,($I248/SUM($F248:$G248,$I248))*(INDEX(ESPN!$B$2:$K$246,'Aggregate (DFBP)'!$E248,MATCH('Aggregate (DFBP)'!K$2,ESPN!$B$1:$K$1,0))),0)</f>
        <v>1.5</v>
      </c>
      <c r="L248" s="5">
        <f>IF($F248&gt;0,($F248/SUM($F248:$G248,$I248))*(INDEX(DFBP!$D$2:$Z$401,'Aggregate (DFBP)'!$B248,MATCH('Aggregate (DFBP)'!L$2,DFBP!$D$1:$Z$1,0))),0)+IF($G248&gt;0,($G248/SUM($F248:$G248,$I248))*(INDEX(FBNinja!$J$2:$AE$409,'Aggregate (DFBP)'!$C248,MATCH('Aggregate (DFBP)'!L$2,FBNinja!$J$1:$AE$1,0))),0)+IF($I248&gt;0,($I248/SUM($F248:$G248,$I248))*(INDEX(ESPN!$B$2:$K$246,'Aggregate (DFBP)'!$E248,MATCH('Aggregate (DFBP)'!L$2,ESPN!$B$1:$K$1,0))),0)</f>
        <v>4.2</v>
      </c>
      <c r="M248" s="5">
        <f>IF($F248&gt;0,($F248/SUM($F248:$G248,$I248))*(INDEX(DFBP!$D$2:$Z$401,'Aggregate (DFBP)'!$B248,MATCH('Aggregate (DFBP)'!M$2,DFBP!$D$1:$Z$1,0))),0)+IF($G248&gt;0,($G248/SUM($F248:$G248,$I248))*(INDEX(FBNinja!$J$2:$AE$409,'Aggregate (DFBP)'!$C248,MATCH('Aggregate (DFBP)'!M$2,FBNinja!$J$1:$AE$1,0))),0)+IF($I248&gt;0,($I248/SUM($F248:$G248,$I248))*(INDEX(ESPN!$B$2:$K$246,'Aggregate (DFBP)'!$E248,MATCH('Aggregate (DFBP)'!M$2,ESPN!$B$1:$K$1,0))),0)</f>
        <v>0.7</v>
      </c>
      <c r="N248" s="5">
        <f>IF($F248&gt;0,($F248/SUM($F248:$G248,$I248))*(INDEX(DFBP!$D$2:$Z$401,'Aggregate (DFBP)'!$B248,MATCH('Aggregate (DFBP)'!N$2,DFBP!$D$1:$Z$1,0))),0)+IF($G248&gt;0,($G248/SUM($F248:$G248,$I248))*(INDEX(FBNinja!$J$2:$AE$409,'Aggregate (DFBP)'!$C248,MATCH('Aggregate (DFBP)'!N$2,FBNinja!$J$1:$AE$1,0))),0)+IF($I248&gt;0,($I248/SUM($F248:$G248,$I248))*(INDEX(ESPN!$B$2:$K$246,'Aggregate (DFBP)'!$E248,MATCH('Aggregate (DFBP)'!N$2,ESPN!$B$1:$K$1,0))),0)</f>
        <v>0.8</v>
      </c>
      <c r="O248">
        <f>IF($F248&gt;0,$F248*(INDEX(DFBP!$D$2:$Z$401,'Aggregate (DFBP)'!$B248,MATCH('Aggregate (DFBP)'!O$2,DFBP!$D$1:$Z$1,0))),0)+IF($G248&gt;0,$G248*(INDEX(FBNinja!$J$2:$AE$409,'Aggregate (DFBP)'!$C248,MATCH('Aggregate (DFBP)'!O$2,FBNinja!$J$1:$AE$1,0))),0)+IF($H248&gt;0,$H248*(INDEX(HTBB!$F$2:$O$303,'Aggregate (DFBP)'!$D248,MATCH('Aggregate (DFBP)'!O$2,HTBB!$F$1:$O$1,0))),0)+IF($I248&gt;0,$I248*(INDEX(ESPN!$B$2:$K$246,'Aggregate (DFBP)'!$E248,MATCH('Aggregate (DFBP)'!O$2,ESPN!$B$1:$K$1,0))),0)</f>
        <v>0.7</v>
      </c>
      <c r="P248">
        <f>IF($F248&gt;0,$F248*(INDEX(DFBP!$D$2:$Z$401,'Aggregate (DFBP)'!$B248,MATCH('Aggregate (DFBP)'!P$2,DFBP!$D$1:$Z$1,0))),0)+IF($G248&gt;0,$G248*(INDEX(FBNinja!$J$2:$AE$409,'Aggregate (DFBP)'!$C248,MATCH('Aggregate (DFBP)'!P$2,FBNinja!$J$1:$AE$1,0))),0)+IF($H248&gt;0,$H248*(INDEX(HTBB!$F$2:$O$303,'Aggregate (DFBP)'!$D248,MATCH('Aggregate (DFBP)'!P$2,HTBB!$F$1:$O$1,0))),0)+IF($I248&gt;0,$I248*(INDEX(ESPN!$B$2:$K$246,'Aggregate (DFBP)'!$E248,MATCH('Aggregate (DFBP)'!P$2,ESPN!$B$1:$K$1,0))),0)</f>
        <v>1.7</v>
      </c>
      <c r="Q248">
        <f>IF($F248&gt;0,$F248*(INDEX(DFBP!$D$2:$Z$401,'Aggregate (DFBP)'!$B248,MATCH('Aggregate (DFBP)'!Q$2,DFBP!$D$1:$Z$1,0))),0)+IF($G248&gt;0,$G248*(INDEX(FBNinja!$J$2:$AE$409,'Aggregate (DFBP)'!$C248,MATCH('Aggregate (DFBP)'!Q$2,FBNinja!$J$1:$AE$1,0))),0)+IF($H248&gt;0,$H248*(INDEX(HTBB!$F$2:$O$303,'Aggregate (DFBP)'!$D248,MATCH('Aggregate (DFBP)'!Q$2,HTBB!$F$1:$O$1,0))),0)+IF($I248&gt;0,$I248*(INDEX(ESPN!$B$2:$K$246,'Aggregate (DFBP)'!$E248,MATCH('Aggregate (DFBP)'!Q$2,ESPN!$B$1:$K$1,0))),0)</f>
        <v>0.8</v>
      </c>
      <c r="R248">
        <f>IF($F248&gt;0,$F248*(INDEX(DFBP!$D$2:$Z$401,'Aggregate (DFBP)'!$B248,MATCH('Aggregate (DFBP)'!R$2,DFBP!$D$1:$Z$1,0))),0)+IF($G248&gt;0,$G248*(INDEX(FBNinja!$J$2:$AE$409,'Aggregate (DFBP)'!$C248,MATCH('Aggregate (DFBP)'!R$2,FBNinja!$J$1:$AE$1,0))),0)+IF($H248&gt;0,$H248*(INDEX(HTBB!$F$2:$O$303,'Aggregate (DFBP)'!$D248,MATCH('Aggregate (DFBP)'!R$2,HTBB!$F$1:$O$1,0))),0)+IF($I248&gt;0,$I248*(INDEX(ESPN!$B$2:$K$246,'Aggregate (DFBP)'!$E248,MATCH('Aggregate (DFBP)'!R$2,ESPN!$B$1:$K$1,0))),0)</f>
        <v>0.4</v>
      </c>
      <c r="S248">
        <f>IF($F248&gt;0,$F248*(INDEX(DFBP!$D$2:$Z$401,'Aggregate (DFBP)'!$B248,MATCH('Aggregate (DFBP)'!S$2,DFBP!$D$1:$Z$1,0))),0)+IF($G248&gt;0,$G248*(INDEX(FBNinja!$J$2:$AE$409,'Aggregate (DFBP)'!$C248,MATCH('Aggregate (DFBP)'!S$2,FBNinja!$J$1:$AE$1,0))),0)+IF($H248&gt;0,$H248*(INDEX(HTBB!$F$2:$O$303,'Aggregate (DFBP)'!$D248,MATCH('Aggregate (DFBP)'!S$2,HTBB!$F$1:$O$1,0))),0)+IF($I248&gt;0,$I248*(INDEX(ESPN!$B$2:$K$246,'Aggregate (DFBP)'!$E248,MATCH('Aggregate (DFBP)'!S$2,ESPN!$B$1:$K$1,0))),0)</f>
        <v>0.2</v>
      </c>
      <c r="T248" s="5">
        <f t="shared" si="3"/>
        <v>4.3999999999999995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60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>
        <f t="array" ref="F249">IF(ISERROR(B249),0,B$1)/SUM(IF(ISERROR($B249:$E249),0,$B$1:$E$1))</f>
        <v>1</v>
      </c>
      <c r="G249">
        <f t="array" ref="G249">IF(ISERROR(C249),0,C$1)/SUM(IF(ISERROR($B249:$E249),0,$B$1:$E$1))</f>
        <v>0</v>
      </c>
      <c r="H249">
        <f t="array" ref="H249">IF(ISERROR(D249),0,D$1)/SUM(IF(ISERROR($B249:$E249),0,$B$1:$E$1))</f>
        <v>0</v>
      </c>
      <c r="I249">
        <f t="array" ref="I249">IF(ISERROR(E249),0,E$1)/SUM(IF(ISERROR($B249:$E249),0,$B$1:$E$1))</f>
        <v>0</v>
      </c>
      <c r="K249" s="5">
        <f>IF($F249&gt;0,($F249/SUM($F249:$G249,$I249))*(INDEX(DFBP!$D$2:$Z$401,'Aggregate (DFBP)'!$B249,MATCH('Aggregate (DFBP)'!K$2,DFBP!$D$1:$Z$1,0))),0)+IF($G249&gt;0,($G249/SUM($F249:$G249,$I249))*(INDEX(FBNinja!$J$2:$AE$409,'Aggregate (DFBP)'!$C249,MATCH('Aggregate (DFBP)'!K$2,FBNinja!$J$1:$AE$1,0))),0)+IF($I249&gt;0,($I249/SUM($F249:$G249,$I249))*(INDEX(ESPN!$B$2:$K$246,'Aggregate (DFBP)'!$E249,MATCH('Aggregate (DFBP)'!K$2,ESPN!$B$1:$K$1,0))),0)</f>
        <v>3.1</v>
      </c>
      <c r="L249" s="5">
        <f>IF($F249&gt;0,($F249/SUM($F249:$G249,$I249))*(INDEX(DFBP!$D$2:$Z$401,'Aggregate (DFBP)'!$B249,MATCH('Aggregate (DFBP)'!L$2,DFBP!$D$1:$Z$1,0))),0)+IF($G249&gt;0,($G249/SUM($F249:$G249,$I249))*(INDEX(FBNinja!$J$2:$AE$409,'Aggregate (DFBP)'!$C249,MATCH('Aggregate (DFBP)'!L$2,FBNinja!$J$1:$AE$1,0))),0)+IF($I249&gt;0,($I249/SUM($F249:$G249,$I249))*(INDEX(ESPN!$B$2:$K$246,'Aggregate (DFBP)'!$E249,MATCH('Aggregate (DFBP)'!L$2,ESPN!$B$1:$K$1,0))),0)</f>
        <v>7.3</v>
      </c>
      <c r="M249" s="5">
        <f>IF($F249&gt;0,($F249/SUM($F249:$G249,$I249))*(INDEX(DFBP!$D$2:$Z$401,'Aggregate (DFBP)'!$B249,MATCH('Aggregate (DFBP)'!M$2,DFBP!$D$1:$Z$1,0))),0)+IF($G249&gt;0,($G249/SUM($F249:$G249,$I249))*(INDEX(FBNinja!$J$2:$AE$409,'Aggregate (DFBP)'!$C249,MATCH('Aggregate (DFBP)'!M$2,FBNinja!$J$1:$AE$1,0))),0)+IF($I249&gt;0,($I249/SUM($F249:$G249,$I249))*(INDEX(ESPN!$B$2:$K$246,'Aggregate (DFBP)'!$E249,MATCH('Aggregate (DFBP)'!M$2,ESPN!$B$1:$K$1,0))),0)</f>
        <v>1.9</v>
      </c>
      <c r="N249" s="5">
        <f>IF($F249&gt;0,($F249/SUM($F249:$G249,$I249))*(INDEX(DFBP!$D$2:$Z$401,'Aggregate (DFBP)'!$B249,MATCH('Aggregate (DFBP)'!N$2,DFBP!$D$1:$Z$1,0))),0)+IF($G249&gt;0,($G249/SUM($F249:$G249,$I249))*(INDEX(FBNinja!$J$2:$AE$409,'Aggregate (DFBP)'!$C249,MATCH('Aggregate (DFBP)'!N$2,FBNinja!$J$1:$AE$1,0))),0)+IF($I249&gt;0,($I249/SUM($F249:$G249,$I249))*(INDEX(ESPN!$B$2:$K$246,'Aggregate (DFBP)'!$E249,MATCH('Aggregate (DFBP)'!N$2,ESPN!$B$1:$K$1,0))),0)</f>
        <v>2.2999999999999998</v>
      </c>
      <c r="O249">
        <f>IF($F249&gt;0,$F249*(INDEX(DFBP!$D$2:$Z$401,'Aggregate (DFBP)'!$B249,MATCH('Aggregate (DFBP)'!O$2,DFBP!$D$1:$Z$1,0))),0)+IF($G249&gt;0,$G249*(INDEX(FBNinja!$J$2:$AE$409,'Aggregate (DFBP)'!$C249,MATCH('Aggregate (DFBP)'!O$2,FBNinja!$J$1:$AE$1,0))),0)+IF($H249&gt;0,$H249*(INDEX(HTBB!$F$2:$O$303,'Aggregate (DFBP)'!$D249,MATCH('Aggregate (DFBP)'!O$2,HTBB!$F$1:$O$1,0))),0)+IF($I249&gt;0,$I249*(INDEX(ESPN!$B$2:$K$246,'Aggregate (DFBP)'!$E249,MATCH('Aggregate (DFBP)'!O$2,ESPN!$B$1:$K$1,0))),0)</f>
        <v>0.4</v>
      </c>
      <c r="P249">
        <f>IF($F249&gt;0,$F249*(INDEX(DFBP!$D$2:$Z$401,'Aggregate (DFBP)'!$B249,MATCH('Aggregate (DFBP)'!P$2,DFBP!$D$1:$Z$1,0))),0)+IF($G249&gt;0,$G249*(INDEX(FBNinja!$J$2:$AE$409,'Aggregate (DFBP)'!$C249,MATCH('Aggregate (DFBP)'!P$2,FBNinja!$J$1:$AE$1,0))),0)+IF($H249&gt;0,$H249*(INDEX(HTBB!$F$2:$O$303,'Aggregate (DFBP)'!$D249,MATCH('Aggregate (DFBP)'!P$2,HTBB!$F$1:$O$1,0))),0)+IF($I249&gt;0,$I249*(INDEX(ESPN!$B$2:$K$246,'Aggregate (DFBP)'!$E249,MATCH('Aggregate (DFBP)'!P$2,ESPN!$B$1:$K$1,0))),0)</f>
        <v>2.2999999999999998</v>
      </c>
      <c r="Q249">
        <f>IF($F249&gt;0,$F249*(INDEX(DFBP!$D$2:$Z$401,'Aggregate (DFBP)'!$B249,MATCH('Aggregate (DFBP)'!Q$2,DFBP!$D$1:$Z$1,0))),0)+IF($G249&gt;0,$G249*(INDEX(FBNinja!$J$2:$AE$409,'Aggregate (DFBP)'!$C249,MATCH('Aggregate (DFBP)'!Q$2,FBNinja!$J$1:$AE$1,0))),0)+IF($H249&gt;0,$H249*(INDEX(HTBB!$F$2:$O$303,'Aggregate (DFBP)'!$D249,MATCH('Aggregate (DFBP)'!Q$2,HTBB!$F$1:$O$1,0))),0)+IF($I249&gt;0,$I249*(INDEX(ESPN!$B$2:$K$246,'Aggregate (DFBP)'!$E249,MATCH('Aggregate (DFBP)'!Q$2,ESPN!$B$1:$K$1,0))),0)</f>
        <v>2</v>
      </c>
      <c r="R249">
        <f>IF($F249&gt;0,$F249*(INDEX(DFBP!$D$2:$Z$401,'Aggregate (DFBP)'!$B249,MATCH('Aggregate (DFBP)'!R$2,DFBP!$D$1:$Z$1,0))),0)+IF($G249&gt;0,$G249*(INDEX(FBNinja!$J$2:$AE$409,'Aggregate (DFBP)'!$C249,MATCH('Aggregate (DFBP)'!R$2,FBNinja!$J$1:$AE$1,0))),0)+IF($H249&gt;0,$H249*(INDEX(HTBB!$F$2:$O$303,'Aggregate (DFBP)'!$D249,MATCH('Aggregate (DFBP)'!R$2,HTBB!$F$1:$O$1,0))),0)+IF($I249&gt;0,$I249*(INDEX(ESPN!$B$2:$K$246,'Aggregate (DFBP)'!$E249,MATCH('Aggregate (DFBP)'!R$2,ESPN!$B$1:$K$1,0))),0)</f>
        <v>0.6</v>
      </c>
      <c r="S249">
        <f>IF($F249&gt;0,$F249*(INDEX(DFBP!$D$2:$Z$401,'Aggregate (DFBP)'!$B249,MATCH('Aggregate (DFBP)'!S$2,DFBP!$D$1:$Z$1,0))),0)+IF($G249&gt;0,$G249*(INDEX(FBNinja!$J$2:$AE$409,'Aggregate (DFBP)'!$C249,MATCH('Aggregate (DFBP)'!S$2,FBNinja!$J$1:$AE$1,0))),0)+IF($H249&gt;0,$H249*(INDEX(HTBB!$F$2:$O$303,'Aggregate (DFBP)'!$D249,MATCH('Aggregate (DFBP)'!S$2,HTBB!$F$1:$O$1,0))),0)+IF($I249&gt;0,$I249*(INDEX(ESPN!$B$2:$K$246,'Aggregate (DFBP)'!$E249,MATCH('Aggregate (DFBP)'!S$2,ESPN!$B$1:$K$1,0))),0)</f>
        <v>0.1</v>
      </c>
      <c r="T249" s="5">
        <f t="shared" si="3"/>
        <v>8.5</v>
      </c>
      <c r="V249">
        <f>IF(F249&gt;0,($F249/SUM($F249:$G249,$I249))*INDEX(DFBP!$B$2:$B$401,B249),0)+IF(G249&gt;0,($G249/SUM($F249:$G249,$I249))*INDEX(FBNinja!$H$2:$H$409,C249),0)+IF(I249&gt;0,($I249/SUM($F249:$G249,$I249))*INDEX(ESPN!$L$2:$L$246,E249),0)</f>
        <v>65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>
        <f t="array" ref="F250">IF(ISERROR(B250),0,B$1)/SUM(IF(ISERROR($B250:$E250),0,$B$1:$E$1))</f>
        <v>1</v>
      </c>
      <c r="G250">
        <f t="array" ref="G250">IF(ISERROR(C250),0,C$1)/SUM(IF(ISERROR($B250:$E250),0,$B$1:$E$1))</f>
        <v>0</v>
      </c>
      <c r="H250">
        <f t="array" ref="H250">IF(ISERROR(D250),0,D$1)/SUM(IF(ISERROR($B250:$E250),0,$B$1:$E$1))</f>
        <v>0</v>
      </c>
      <c r="I250">
        <f t="array" ref="I250">IF(ISERROR(E250),0,E$1)/SUM(IF(ISERROR($B250:$E250),0,$B$1:$E$1))</f>
        <v>0</v>
      </c>
      <c r="K250" s="5">
        <f>IF($F250&gt;0,($F250/SUM($F250:$G250,$I250))*(INDEX(DFBP!$D$2:$Z$401,'Aggregate (DFBP)'!$B250,MATCH('Aggregate (DFBP)'!K$2,DFBP!$D$1:$Z$1,0))),0)+IF($G250&gt;0,($G250/SUM($F250:$G250,$I250))*(INDEX(FBNinja!$J$2:$AE$409,'Aggregate (DFBP)'!$C250,MATCH('Aggregate (DFBP)'!K$2,FBNinja!$J$1:$AE$1,0))),0)+IF($I250&gt;0,($I250/SUM($F250:$G250,$I250))*(INDEX(ESPN!$B$2:$K$246,'Aggregate (DFBP)'!$E250,MATCH('Aggregate (DFBP)'!K$2,ESPN!$B$1:$K$1,0))),0)</f>
        <v>2.4</v>
      </c>
      <c r="L250" s="5">
        <f>IF($F250&gt;0,($F250/SUM($F250:$G250,$I250))*(INDEX(DFBP!$D$2:$Z$401,'Aggregate (DFBP)'!$B250,MATCH('Aggregate (DFBP)'!L$2,DFBP!$D$1:$Z$1,0))),0)+IF($G250&gt;0,($G250/SUM($F250:$G250,$I250))*(INDEX(FBNinja!$J$2:$AE$409,'Aggregate (DFBP)'!$C250,MATCH('Aggregate (DFBP)'!L$2,FBNinja!$J$1:$AE$1,0))),0)+IF($I250&gt;0,($I250/SUM($F250:$G250,$I250))*(INDEX(ESPN!$B$2:$K$246,'Aggregate (DFBP)'!$E250,MATCH('Aggregate (DFBP)'!L$2,ESPN!$B$1:$K$1,0))),0)</f>
        <v>4.5999999999999996</v>
      </c>
      <c r="M250" s="5">
        <f>IF($F250&gt;0,($F250/SUM($F250:$G250,$I250))*(INDEX(DFBP!$D$2:$Z$401,'Aggregate (DFBP)'!$B250,MATCH('Aggregate (DFBP)'!M$2,DFBP!$D$1:$Z$1,0))),0)+IF($G250&gt;0,($G250/SUM($F250:$G250,$I250))*(INDEX(FBNinja!$J$2:$AE$409,'Aggregate (DFBP)'!$C250,MATCH('Aggregate (DFBP)'!M$2,FBNinja!$J$1:$AE$1,0))),0)+IF($I250&gt;0,($I250/SUM($F250:$G250,$I250))*(INDEX(ESPN!$B$2:$K$246,'Aggregate (DFBP)'!$E250,MATCH('Aggregate (DFBP)'!M$2,ESPN!$B$1:$K$1,0))),0)</f>
        <v>1.3</v>
      </c>
      <c r="N250" s="5">
        <f>IF($F250&gt;0,($F250/SUM($F250:$G250,$I250))*(INDEX(DFBP!$D$2:$Z$401,'Aggregate (DFBP)'!$B250,MATCH('Aggregate (DFBP)'!N$2,DFBP!$D$1:$Z$1,0))),0)+IF($G250&gt;0,($G250/SUM($F250:$G250,$I250))*(INDEX(FBNinja!$J$2:$AE$409,'Aggregate (DFBP)'!$C250,MATCH('Aggregate (DFBP)'!N$2,FBNinja!$J$1:$AE$1,0))),0)+IF($I250&gt;0,($I250/SUM($F250:$G250,$I250))*(INDEX(ESPN!$B$2:$K$246,'Aggregate (DFBP)'!$E250,MATCH('Aggregate (DFBP)'!N$2,ESPN!$B$1:$K$1,0))),0)</f>
        <v>1.7</v>
      </c>
      <c r="O250">
        <f>IF($F250&gt;0,$F250*(INDEX(DFBP!$D$2:$Z$401,'Aggregate (DFBP)'!$B250,MATCH('Aggregate (DFBP)'!O$2,DFBP!$D$1:$Z$1,0))),0)+IF($G250&gt;0,$G250*(INDEX(FBNinja!$J$2:$AE$409,'Aggregate (DFBP)'!$C250,MATCH('Aggregate (DFBP)'!O$2,FBNinja!$J$1:$AE$1,0))),0)+IF($H250&gt;0,$H250*(INDEX(HTBB!$F$2:$O$303,'Aggregate (DFBP)'!$D250,MATCH('Aggregate (DFBP)'!O$2,HTBB!$F$1:$O$1,0))),0)+IF($I250&gt;0,$I250*(INDEX(ESPN!$B$2:$K$246,'Aggregate (DFBP)'!$E250,MATCH('Aggregate (DFBP)'!O$2,ESPN!$B$1:$K$1,0))),0)</f>
        <v>0</v>
      </c>
      <c r="P250">
        <f>IF($F250&gt;0,$F250*(INDEX(DFBP!$D$2:$Z$401,'Aggregate (DFBP)'!$B250,MATCH('Aggregate (DFBP)'!P$2,DFBP!$D$1:$Z$1,0))),0)+IF($G250&gt;0,$G250*(INDEX(FBNinja!$J$2:$AE$409,'Aggregate (DFBP)'!$C250,MATCH('Aggregate (DFBP)'!P$2,FBNinja!$J$1:$AE$1,0))),0)+IF($H250&gt;0,$H250*(INDEX(HTBB!$F$2:$O$303,'Aggregate (DFBP)'!$D250,MATCH('Aggregate (DFBP)'!P$2,HTBB!$F$1:$O$1,0))),0)+IF($I250&gt;0,$I250*(INDEX(ESPN!$B$2:$K$246,'Aggregate (DFBP)'!$E250,MATCH('Aggregate (DFBP)'!P$2,ESPN!$B$1:$K$1,0))),0)</f>
        <v>3.7</v>
      </c>
      <c r="Q250">
        <f>IF($F250&gt;0,$F250*(INDEX(DFBP!$D$2:$Z$401,'Aggregate (DFBP)'!$B250,MATCH('Aggregate (DFBP)'!Q$2,DFBP!$D$1:$Z$1,0))),0)+IF($G250&gt;0,$G250*(INDEX(FBNinja!$J$2:$AE$409,'Aggregate (DFBP)'!$C250,MATCH('Aggregate (DFBP)'!Q$2,FBNinja!$J$1:$AE$1,0))),0)+IF($H250&gt;0,$H250*(INDEX(HTBB!$F$2:$O$303,'Aggregate (DFBP)'!$D250,MATCH('Aggregate (DFBP)'!Q$2,HTBB!$F$1:$O$1,0))),0)+IF($I250&gt;0,$I250*(INDEX(ESPN!$B$2:$K$246,'Aggregate (DFBP)'!$E250,MATCH('Aggregate (DFBP)'!Q$2,ESPN!$B$1:$K$1,0))),0)</f>
        <v>1.1000000000000001</v>
      </c>
      <c r="R250">
        <f>IF($F250&gt;0,$F250*(INDEX(DFBP!$D$2:$Z$401,'Aggregate (DFBP)'!$B250,MATCH('Aggregate (DFBP)'!R$2,DFBP!$D$1:$Z$1,0))),0)+IF($G250&gt;0,$G250*(INDEX(FBNinja!$J$2:$AE$409,'Aggregate (DFBP)'!$C250,MATCH('Aggregate (DFBP)'!R$2,FBNinja!$J$1:$AE$1,0))),0)+IF($H250&gt;0,$H250*(INDEX(HTBB!$F$2:$O$303,'Aggregate (DFBP)'!$D250,MATCH('Aggregate (DFBP)'!R$2,HTBB!$F$1:$O$1,0))),0)+IF($I250&gt;0,$I250*(INDEX(ESPN!$B$2:$K$246,'Aggregate (DFBP)'!$E250,MATCH('Aggregate (DFBP)'!R$2,ESPN!$B$1:$K$1,0))),0)</f>
        <v>0.6</v>
      </c>
      <c r="S250">
        <f>IF($F250&gt;0,$F250*(INDEX(DFBP!$D$2:$Z$401,'Aggregate (DFBP)'!$B250,MATCH('Aggregate (DFBP)'!S$2,DFBP!$D$1:$Z$1,0))),0)+IF($G250&gt;0,$G250*(INDEX(FBNinja!$J$2:$AE$409,'Aggregate (DFBP)'!$C250,MATCH('Aggregate (DFBP)'!S$2,FBNinja!$J$1:$AE$1,0))),0)+IF($H250&gt;0,$H250*(INDEX(HTBB!$F$2:$O$303,'Aggregate (DFBP)'!$D250,MATCH('Aggregate (DFBP)'!S$2,HTBB!$F$1:$O$1,0))),0)+IF($I250&gt;0,$I250*(INDEX(ESPN!$B$2:$K$246,'Aggregate (DFBP)'!$E250,MATCH('Aggregate (DFBP)'!S$2,ESPN!$B$1:$K$1,0))),0)</f>
        <v>0.5</v>
      </c>
      <c r="T250" s="5">
        <f t="shared" si="3"/>
        <v>6.1</v>
      </c>
      <c r="V250">
        <f>IF(F250&gt;0,($F250/SUM($F250:$G250,$I250))*INDEX(DFBP!$B$2:$B$401,B250),0)+IF(G250&gt;0,($G250/SUM($F250:$G250,$I250))*INDEX(FBNinja!$H$2:$H$409,C250),0)+IF(I250&gt;0,($I250/SUM($F250:$G250,$I250))*INDEX(ESPN!$L$2:$L$246,E250),0)</f>
        <v>46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>
        <f t="array" ref="F251">IF(ISERROR(B251),0,B$1)/SUM(IF(ISERROR($B251:$E251),0,$B$1:$E$1))</f>
        <v>1</v>
      </c>
      <c r="G251">
        <f t="array" ref="G251">IF(ISERROR(C251),0,C$1)/SUM(IF(ISERROR($B251:$E251),0,$B$1:$E$1))</f>
        <v>0</v>
      </c>
      <c r="H251">
        <f t="array" ref="H251">IF(ISERROR(D251),0,D$1)/SUM(IF(ISERROR($B251:$E251),0,$B$1:$E$1))</f>
        <v>0</v>
      </c>
      <c r="I251">
        <f t="array" ref="I251">IF(ISERROR(E251),0,E$1)/SUM(IF(ISERROR($B251:$E251),0,$B$1:$E$1))</f>
        <v>0</v>
      </c>
      <c r="K251" s="5">
        <f>IF($F251&gt;0,($F251/SUM($F251:$G251,$I251))*(INDEX(DFBP!$D$2:$Z$401,'Aggregate (DFBP)'!$B251,MATCH('Aggregate (DFBP)'!K$2,DFBP!$D$1:$Z$1,0))),0)+IF($G251&gt;0,($G251/SUM($F251:$G251,$I251))*(INDEX(FBNinja!$J$2:$AE$409,'Aggregate (DFBP)'!$C251,MATCH('Aggregate (DFBP)'!K$2,FBNinja!$J$1:$AE$1,0))),0)+IF($I251&gt;0,($I251/SUM($F251:$G251,$I251))*(INDEX(ESPN!$B$2:$K$246,'Aggregate (DFBP)'!$E251,MATCH('Aggregate (DFBP)'!K$2,ESPN!$B$1:$K$1,0))),0)</f>
        <v>1.5</v>
      </c>
      <c r="L251" s="5">
        <f>IF($F251&gt;0,($F251/SUM($F251:$G251,$I251))*(INDEX(DFBP!$D$2:$Z$401,'Aggregate (DFBP)'!$B251,MATCH('Aggregate (DFBP)'!L$2,DFBP!$D$1:$Z$1,0))),0)+IF($G251&gt;0,($G251/SUM($F251:$G251,$I251))*(INDEX(FBNinja!$J$2:$AE$409,'Aggregate (DFBP)'!$C251,MATCH('Aggregate (DFBP)'!L$2,FBNinja!$J$1:$AE$1,0))),0)+IF($I251&gt;0,($I251/SUM($F251:$G251,$I251))*(INDEX(ESPN!$B$2:$K$246,'Aggregate (DFBP)'!$E251,MATCH('Aggregate (DFBP)'!L$2,ESPN!$B$1:$K$1,0))),0)</f>
        <v>3.8</v>
      </c>
      <c r="M251" s="5">
        <f>IF($F251&gt;0,($F251/SUM($F251:$G251,$I251))*(INDEX(DFBP!$D$2:$Z$401,'Aggregate (DFBP)'!$B251,MATCH('Aggregate (DFBP)'!M$2,DFBP!$D$1:$Z$1,0))),0)+IF($G251&gt;0,($G251/SUM($F251:$G251,$I251))*(INDEX(FBNinja!$J$2:$AE$409,'Aggregate (DFBP)'!$C251,MATCH('Aggregate (DFBP)'!M$2,FBNinja!$J$1:$AE$1,0))),0)+IF($I251&gt;0,($I251/SUM($F251:$G251,$I251))*(INDEX(ESPN!$B$2:$K$246,'Aggregate (DFBP)'!$E251,MATCH('Aggregate (DFBP)'!M$2,ESPN!$B$1:$K$1,0))),0)</f>
        <v>0.3</v>
      </c>
      <c r="N251" s="5">
        <f>IF($F251&gt;0,($F251/SUM($F251:$G251,$I251))*(INDEX(DFBP!$D$2:$Z$401,'Aggregate (DFBP)'!$B251,MATCH('Aggregate (DFBP)'!N$2,DFBP!$D$1:$Z$1,0))),0)+IF($G251&gt;0,($G251/SUM($F251:$G251,$I251))*(INDEX(FBNinja!$J$2:$AE$409,'Aggregate (DFBP)'!$C251,MATCH('Aggregate (DFBP)'!N$2,FBNinja!$J$1:$AE$1,0))),0)+IF($I251&gt;0,($I251/SUM($F251:$G251,$I251))*(INDEX(ESPN!$B$2:$K$246,'Aggregate (DFBP)'!$E251,MATCH('Aggregate (DFBP)'!N$2,ESPN!$B$1:$K$1,0))),0)</f>
        <v>0.3</v>
      </c>
      <c r="O251">
        <f>IF($F251&gt;0,$F251*(INDEX(DFBP!$D$2:$Z$401,'Aggregate (DFBP)'!$B251,MATCH('Aggregate (DFBP)'!O$2,DFBP!$D$1:$Z$1,0))),0)+IF($G251&gt;0,$G251*(INDEX(FBNinja!$J$2:$AE$409,'Aggregate (DFBP)'!$C251,MATCH('Aggregate (DFBP)'!O$2,FBNinja!$J$1:$AE$1,0))),0)+IF($H251&gt;0,$H251*(INDEX(HTBB!$F$2:$O$303,'Aggregate (DFBP)'!$D251,MATCH('Aggregate (DFBP)'!O$2,HTBB!$F$1:$O$1,0))),0)+IF($I251&gt;0,$I251*(INDEX(ESPN!$B$2:$K$246,'Aggregate (DFBP)'!$E251,MATCH('Aggregate (DFBP)'!O$2,ESPN!$B$1:$K$1,0))),0)</f>
        <v>1</v>
      </c>
      <c r="P251">
        <f>IF($F251&gt;0,$F251*(INDEX(DFBP!$D$2:$Z$401,'Aggregate (DFBP)'!$B251,MATCH('Aggregate (DFBP)'!P$2,DFBP!$D$1:$Z$1,0))),0)+IF($G251&gt;0,$G251*(INDEX(FBNinja!$J$2:$AE$409,'Aggregate (DFBP)'!$C251,MATCH('Aggregate (DFBP)'!P$2,FBNinja!$J$1:$AE$1,0))),0)+IF($H251&gt;0,$H251*(INDEX(HTBB!$F$2:$O$303,'Aggregate (DFBP)'!$D251,MATCH('Aggregate (DFBP)'!P$2,HTBB!$F$1:$O$1,0))),0)+IF($I251&gt;0,$I251*(INDEX(ESPN!$B$2:$K$246,'Aggregate (DFBP)'!$E251,MATCH('Aggregate (DFBP)'!P$2,ESPN!$B$1:$K$1,0))),0)</f>
        <v>1</v>
      </c>
      <c r="Q251">
        <f>IF($F251&gt;0,$F251*(INDEX(DFBP!$D$2:$Z$401,'Aggregate (DFBP)'!$B251,MATCH('Aggregate (DFBP)'!Q$2,DFBP!$D$1:$Z$1,0))),0)+IF($G251&gt;0,$G251*(INDEX(FBNinja!$J$2:$AE$409,'Aggregate (DFBP)'!$C251,MATCH('Aggregate (DFBP)'!Q$2,FBNinja!$J$1:$AE$1,0))),0)+IF($H251&gt;0,$H251*(INDEX(HTBB!$F$2:$O$303,'Aggregate (DFBP)'!$D251,MATCH('Aggregate (DFBP)'!Q$2,HTBB!$F$1:$O$1,0))),0)+IF($I251&gt;0,$I251*(INDEX(ESPN!$B$2:$K$246,'Aggregate (DFBP)'!$E251,MATCH('Aggregate (DFBP)'!Q$2,ESPN!$B$1:$K$1,0))),0)</f>
        <v>1.1000000000000001</v>
      </c>
      <c r="R251">
        <f>IF($F251&gt;0,$F251*(INDEX(DFBP!$D$2:$Z$401,'Aggregate (DFBP)'!$B251,MATCH('Aggregate (DFBP)'!R$2,DFBP!$D$1:$Z$1,0))),0)+IF($G251&gt;0,$G251*(INDEX(FBNinja!$J$2:$AE$409,'Aggregate (DFBP)'!$C251,MATCH('Aggregate (DFBP)'!R$2,FBNinja!$J$1:$AE$1,0))),0)+IF($H251&gt;0,$H251*(INDEX(HTBB!$F$2:$O$303,'Aggregate (DFBP)'!$D251,MATCH('Aggregate (DFBP)'!R$2,HTBB!$F$1:$O$1,0))),0)+IF($I251&gt;0,$I251*(INDEX(ESPN!$B$2:$K$246,'Aggregate (DFBP)'!$E251,MATCH('Aggregate (DFBP)'!R$2,ESPN!$B$1:$K$1,0))),0)</f>
        <v>0.5</v>
      </c>
      <c r="S251">
        <f>IF($F251&gt;0,$F251*(INDEX(DFBP!$D$2:$Z$401,'Aggregate (DFBP)'!$B251,MATCH('Aggregate (DFBP)'!S$2,DFBP!$D$1:$Z$1,0))),0)+IF($G251&gt;0,$G251*(INDEX(FBNinja!$J$2:$AE$409,'Aggregate (DFBP)'!$C251,MATCH('Aggregate (DFBP)'!S$2,FBNinja!$J$1:$AE$1,0))),0)+IF($H251&gt;0,$H251*(INDEX(HTBB!$F$2:$O$303,'Aggregate (DFBP)'!$D251,MATCH('Aggregate (DFBP)'!S$2,HTBB!$F$1:$O$1,0))),0)+IF($I251&gt;0,$I251*(INDEX(ESPN!$B$2:$K$246,'Aggregate (DFBP)'!$E251,MATCH('Aggregate (DFBP)'!S$2,ESPN!$B$1:$K$1,0))),0)</f>
        <v>0.1</v>
      </c>
      <c r="T251" s="5">
        <f t="shared" si="3"/>
        <v>4.3</v>
      </c>
      <c r="V251">
        <f>IF(F251&gt;0,($F251/SUM($F251:$G251,$I251))*INDEX(DFBP!$B$2:$B$401,B251),0)+IF(G251&gt;0,($G251/SUM($F251:$G251,$I251))*INDEX(FBNinja!$H$2:$H$409,C251),0)+IF(I251&gt;0,($I251/SUM($F251:$G251,$I251))*INDEX(ESPN!$L$2:$L$246,E251),0)</f>
        <v>60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1</v>
      </c>
      <c r="G252">
        <f t="array" ref="G252">IF(ISERROR(C252),0,C$1)/SUM(IF(ISERROR($B252:$E252),0,$B$1:$E$1))</f>
        <v>0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(DFBP)'!$B252,MATCH('Aggregate (DFBP)'!K$2,DFBP!$D$1:$Z$1,0))),0)+IF($G252&gt;0,($G252/SUM($F252:$G252,$I252))*(INDEX(FBNinja!$J$2:$AE$409,'Aggregate (DFBP)'!$C252,MATCH('Aggregate (DFBP)'!K$2,FBNinja!$J$1:$AE$1,0))),0)+IF($I252&gt;0,($I252/SUM($F252:$G252,$I252))*(INDEX(ESPN!$B$2:$K$246,'Aggregate (DFBP)'!$E252,MATCH('Aggregate (DFBP)'!K$2,ESPN!$B$1:$K$1,0))),0)</f>
        <v>1.2</v>
      </c>
      <c r="L252" s="5">
        <f>IF($F252&gt;0,($F252/SUM($F252:$G252,$I252))*(INDEX(DFBP!$D$2:$Z$401,'Aggregate (DFBP)'!$B252,MATCH('Aggregate (DFBP)'!L$2,DFBP!$D$1:$Z$1,0))),0)+IF($G252&gt;0,($G252/SUM($F252:$G252,$I252))*(INDEX(FBNinja!$J$2:$AE$409,'Aggregate (DFBP)'!$C252,MATCH('Aggregate (DFBP)'!L$2,FBNinja!$J$1:$AE$1,0))),0)+IF($I252&gt;0,($I252/SUM($F252:$G252,$I252))*(INDEX(ESPN!$B$2:$K$246,'Aggregate (DFBP)'!$E252,MATCH('Aggregate (DFBP)'!L$2,ESPN!$B$1:$K$1,0))),0)</f>
        <v>2.8</v>
      </c>
      <c r="M252" s="5">
        <f>IF($F252&gt;0,($F252/SUM($F252:$G252,$I252))*(INDEX(DFBP!$D$2:$Z$401,'Aggregate (DFBP)'!$B252,MATCH('Aggregate (DFBP)'!M$2,DFBP!$D$1:$Z$1,0))),0)+IF($G252&gt;0,($G252/SUM($F252:$G252,$I252))*(INDEX(FBNinja!$J$2:$AE$409,'Aggregate (DFBP)'!$C252,MATCH('Aggregate (DFBP)'!M$2,FBNinja!$J$1:$AE$1,0))),0)+IF($I252&gt;0,($I252/SUM($F252:$G252,$I252))*(INDEX(ESPN!$B$2:$K$246,'Aggregate (DFBP)'!$E252,MATCH('Aggregate (DFBP)'!M$2,ESPN!$B$1:$K$1,0))),0)</f>
        <v>1</v>
      </c>
      <c r="N252" s="5">
        <f>IF($F252&gt;0,($F252/SUM($F252:$G252,$I252))*(INDEX(DFBP!$D$2:$Z$401,'Aggregate (DFBP)'!$B252,MATCH('Aggregate (DFBP)'!N$2,DFBP!$D$1:$Z$1,0))),0)+IF($G252&gt;0,($G252/SUM($F252:$G252,$I252))*(INDEX(FBNinja!$J$2:$AE$409,'Aggregate (DFBP)'!$C252,MATCH('Aggregate (DFBP)'!N$2,FBNinja!$J$1:$AE$1,0))),0)+IF($I252&gt;0,($I252/SUM($F252:$G252,$I252))*(INDEX(ESPN!$B$2:$K$246,'Aggregate (DFBP)'!$E252,MATCH('Aggregate (DFBP)'!N$2,ESPN!$B$1:$K$1,0))),0)</f>
        <v>1.6</v>
      </c>
      <c r="O252">
        <f>IF($F252&gt;0,$F252*(INDEX(DFBP!$D$2:$Z$401,'Aggregate (DFBP)'!$B252,MATCH('Aggregate (DFBP)'!O$2,DFBP!$D$1:$Z$1,0))),0)+IF($G252&gt;0,$G252*(INDEX(FBNinja!$J$2:$AE$409,'Aggregate (DFBP)'!$C252,MATCH('Aggregate (DFBP)'!O$2,FBNinja!$J$1:$AE$1,0))),0)+IF($H252&gt;0,$H252*(INDEX(HTBB!$F$2:$O$303,'Aggregate (DFBP)'!$D252,MATCH('Aggregate (DFBP)'!O$2,HTBB!$F$1:$O$1,0))),0)+IF($I252&gt;0,$I252*(INDEX(ESPN!$B$2:$K$246,'Aggregate (DFBP)'!$E252,MATCH('Aggregate (DFBP)'!O$2,ESPN!$B$1:$K$1,0))),0)</f>
        <v>0</v>
      </c>
      <c r="P252">
        <f>IF($F252&gt;0,$F252*(INDEX(DFBP!$D$2:$Z$401,'Aggregate (DFBP)'!$B252,MATCH('Aggregate (DFBP)'!P$2,DFBP!$D$1:$Z$1,0))),0)+IF($G252&gt;0,$G252*(INDEX(FBNinja!$J$2:$AE$409,'Aggregate (DFBP)'!$C252,MATCH('Aggregate (DFBP)'!P$2,FBNinja!$J$1:$AE$1,0))),0)+IF($H252&gt;0,$H252*(INDEX(HTBB!$F$2:$O$303,'Aggregate (DFBP)'!$D252,MATCH('Aggregate (DFBP)'!P$2,HTBB!$F$1:$O$1,0))),0)+IF($I252&gt;0,$I252*(INDEX(ESPN!$B$2:$K$246,'Aggregate (DFBP)'!$E252,MATCH('Aggregate (DFBP)'!P$2,ESPN!$B$1:$K$1,0))),0)</f>
        <v>4.5</v>
      </c>
      <c r="Q252">
        <f>IF($F252&gt;0,$F252*(INDEX(DFBP!$D$2:$Z$401,'Aggregate (DFBP)'!$B252,MATCH('Aggregate (DFBP)'!Q$2,DFBP!$D$1:$Z$1,0))),0)+IF($G252&gt;0,$G252*(INDEX(FBNinja!$J$2:$AE$409,'Aggregate (DFBP)'!$C252,MATCH('Aggregate (DFBP)'!Q$2,FBNinja!$J$1:$AE$1,0))),0)+IF($H252&gt;0,$H252*(INDEX(HTBB!$F$2:$O$303,'Aggregate (DFBP)'!$D252,MATCH('Aggregate (DFBP)'!Q$2,HTBB!$F$1:$O$1,0))),0)+IF($I252&gt;0,$I252*(INDEX(ESPN!$B$2:$K$246,'Aggregate (DFBP)'!$E252,MATCH('Aggregate (DFBP)'!Q$2,ESPN!$B$1:$K$1,0))),0)</f>
        <v>0.6</v>
      </c>
      <c r="R252">
        <f>IF($F252&gt;0,$F252*(INDEX(DFBP!$D$2:$Z$401,'Aggregate (DFBP)'!$B252,MATCH('Aggregate (DFBP)'!R$2,DFBP!$D$1:$Z$1,0))),0)+IF($G252&gt;0,$G252*(INDEX(FBNinja!$J$2:$AE$409,'Aggregate (DFBP)'!$C252,MATCH('Aggregate (DFBP)'!R$2,FBNinja!$J$1:$AE$1,0))),0)+IF($H252&gt;0,$H252*(INDEX(HTBB!$F$2:$O$303,'Aggregate (DFBP)'!$D252,MATCH('Aggregate (DFBP)'!R$2,HTBB!$F$1:$O$1,0))),0)+IF($I252&gt;0,$I252*(INDEX(ESPN!$B$2:$K$246,'Aggregate (DFBP)'!$E252,MATCH('Aggregate (DFBP)'!R$2,ESPN!$B$1:$K$1,0))),0)</f>
        <v>0.5</v>
      </c>
      <c r="S252">
        <f>IF($F252&gt;0,$F252*(INDEX(DFBP!$D$2:$Z$401,'Aggregate (DFBP)'!$B252,MATCH('Aggregate (DFBP)'!S$2,DFBP!$D$1:$Z$1,0))),0)+IF($G252&gt;0,$G252*(INDEX(FBNinja!$J$2:$AE$409,'Aggregate (DFBP)'!$C252,MATCH('Aggregate (DFBP)'!S$2,FBNinja!$J$1:$AE$1,0))),0)+IF($H252&gt;0,$H252*(INDEX(HTBB!$F$2:$O$303,'Aggregate (DFBP)'!$D252,MATCH('Aggregate (DFBP)'!S$2,HTBB!$F$1:$O$1,0))),0)+IF($I252&gt;0,$I252*(INDEX(ESPN!$B$2:$K$246,'Aggregate (DFBP)'!$E252,MATCH('Aggregate (DFBP)'!S$2,ESPN!$B$1:$K$1,0))),0)</f>
        <v>0.6</v>
      </c>
      <c r="T252" s="5">
        <f t="shared" si="3"/>
        <v>3.4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41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1</v>
      </c>
      <c r="G253">
        <f t="array" ref="G253">IF(ISERROR(C253),0,C$1)/SUM(IF(ISERROR($B253:$E253),0,$B$1:$E$1))</f>
        <v>0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(DFBP)'!$B253,MATCH('Aggregate (DFBP)'!K$2,DFBP!$D$1:$Z$1,0))),0)+IF($G253&gt;0,($G253/SUM($F253:$G253,$I253))*(INDEX(FBNinja!$J$2:$AE$409,'Aggregate (DFBP)'!$C253,MATCH('Aggregate (DFBP)'!K$2,FBNinja!$J$1:$AE$1,0))),0)+IF($I253&gt;0,($I253/SUM($F253:$G253,$I253))*(INDEX(ESPN!$B$2:$K$246,'Aggregate (DFBP)'!$E253,MATCH('Aggregate (DFBP)'!K$2,ESPN!$B$1:$K$1,0))),0)</f>
        <v>3.2</v>
      </c>
      <c r="L253" s="5">
        <f>IF($F253&gt;0,($F253/SUM($F253:$G253,$I253))*(INDEX(DFBP!$D$2:$Z$401,'Aggregate (DFBP)'!$B253,MATCH('Aggregate (DFBP)'!L$2,DFBP!$D$1:$Z$1,0))),0)+IF($G253&gt;0,($G253/SUM($F253:$G253,$I253))*(INDEX(FBNinja!$J$2:$AE$409,'Aggregate (DFBP)'!$C253,MATCH('Aggregate (DFBP)'!L$2,FBNinja!$J$1:$AE$1,0))),0)+IF($I253&gt;0,($I253/SUM($F253:$G253,$I253))*(INDEX(ESPN!$B$2:$K$246,'Aggregate (DFBP)'!$E253,MATCH('Aggregate (DFBP)'!L$2,ESPN!$B$1:$K$1,0))),0)</f>
        <v>7.9</v>
      </c>
      <c r="M253" s="5">
        <f>IF($F253&gt;0,($F253/SUM($F253:$G253,$I253))*(INDEX(DFBP!$D$2:$Z$401,'Aggregate (DFBP)'!$B253,MATCH('Aggregate (DFBP)'!M$2,DFBP!$D$1:$Z$1,0))),0)+IF($G253&gt;0,($G253/SUM($F253:$G253,$I253))*(INDEX(FBNinja!$J$2:$AE$409,'Aggregate (DFBP)'!$C253,MATCH('Aggregate (DFBP)'!M$2,FBNinja!$J$1:$AE$1,0))),0)+IF($I253&gt;0,($I253/SUM($F253:$G253,$I253))*(INDEX(ESPN!$B$2:$K$246,'Aggregate (DFBP)'!$E253,MATCH('Aggregate (DFBP)'!M$2,ESPN!$B$1:$K$1,0))),0)</f>
        <v>1.1000000000000001</v>
      </c>
      <c r="N253" s="5">
        <f>IF($F253&gt;0,($F253/SUM($F253:$G253,$I253))*(INDEX(DFBP!$D$2:$Z$401,'Aggregate (DFBP)'!$B253,MATCH('Aggregate (DFBP)'!N$2,DFBP!$D$1:$Z$1,0))),0)+IF($G253&gt;0,($G253/SUM($F253:$G253,$I253))*(INDEX(FBNinja!$J$2:$AE$409,'Aggregate (DFBP)'!$C253,MATCH('Aggregate (DFBP)'!N$2,FBNinja!$J$1:$AE$1,0))),0)+IF($I253&gt;0,($I253/SUM($F253:$G253,$I253))*(INDEX(ESPN!$B$2:$K$246,'Aggregate (DFBP)'!$E253,MATCH('Aggregate (DFBP)'!N$2,ESPN!$B$1:$K$1,0))),0)</f>
        <v>1.4</v>
      </c>
      <c r="O253">
        <f>IF($F253&gt;0,$F253*(INDEX(DFBP!$D$2:$Z$401,'Aggregate (DFBP)'!$B253,MATCH('Aggregate (DFBP)'!O$2,DFBP!$D$1:$Z$1,0))),0)+IF($G253&gt;0,$G253*(INDEX(FBNinja!$J$2:$AE$409,'Aggregate (DFBP)'!$C253,MATCH('Aggregate (DFBP)'!O$2,FBNinja!$J$1:$AE$1,0))),0)+IF($H253&gt;0,$H253*(INDEX(HTBB!$F$2:$O$303,'Aggregate (DFBP)'!$D253,MATCH('Aggregate (DFBP)'!O$2,HTBB!$F$1:$O$1,0))),0)+IF($I253&gt;0,$I253*(INDEX(ESPN!$B$2:$K$246,'Aggregate (DFBP)'!$E253,MATCH('Aggregate (DFBP)'!O$2,ESPN!$B$1:$K$1,0))),0)</f>
        <v>1.2</v>
      </c>
      <c r="P253">
        <f>IF($F253&gt;0,$F253*(INDEX(DFBP!$D$2:$Z$401,'Aggregate (DFBP)'!$B253,MATCH('Aggregate (DFBP)'!P$2,DFBP!$D$1:$Z$1,0))),0)+IF($G253&gt;0,$G253*(INDEX(FBNinja!$J$2:$AE$409,'Aggregate (DFBP)'!$C253,MATCH('Aggregate (DFBP)'!P$2,FBNinja!$J$1:$AE$1,0))),0)+IF($H253&gt;0,$H253*(INDEX(HTBB!$F$2:$O$303,'Aggregate (DFBP)'!$D253,MATCH('Aggregate (DFBP)'!P$2,HTBB!$F$1:$O$1,0))),0)+IF($I253&gt;0,$I253*(INDEX(ESPN!$B$2:$K$246,'Aggregate (DFBP)'!$E253,MATCH('Aggregate (DFBP)'!P$2,ESPN!$B$1:$K$1,0))),0)</f>
        <v>3.5</v>
      </c>
      <c r="Q253">
        <f>IF($F253&gt;0,$F253*(INDEX(DFBP!$D$2:$Z$401,'Aggregate (DFBP)'!$B253,MATCH('Aggregate (DFBP)'!Q$2,DFBP!$D$1:$Z$1,0))),0)+IF($G253&gt;0,$G253*(INDEX(FBNinja!$J$2:$AE$409,'Aggregate (DFBP)'!$C253,MATCH('Aggregate (DFBP)'!Q$2,FBNinja!$J$1:$AE$1,0))),0)+IF($H253&gt;0,$H253*(INDEX(HTBB!$F$2:$O$303,'Aggregate (DFBP)'!$D253,MATCH('Aggregate (DFBP)'!Q$2,HTBB!$F$1:$O$1,0))),0)+IF($I253&gt;0,$I253*(INDEX(ESPN!$B$2:$K$246,'Aggregate (DFBP)'!$E253,MATCH('Aggregate (DFBP)'!Q$2,ESPN!$B$1:$K$1,0))),0)</f>
        <v>2.5</v>
      </c>
      <c r="R253">
        <f>IF($F253&gt;0,$F253*(INDEX(DFBP!$D$2:$Z$401,'Aggregate (DFBP)'!$B253,MATCH('Aggregate (DFBP)'!R$2,DFBP!$D$1:$Z$1,0))),0)+IF($G253&gt;0,$G253*(INDEX(FBNinja!$J$2:$AE$409,'Aggregate (DFBP)'!$C253,MATCH('Aggregate (DFBP)'!R$2,FBNinja!$J$1:$AE$1,0))),0)+IF($H253&gt;0,$H253*(INDEX(HTBB!$F$2:$O$303,'Aggregate (DFBP)'!$D253,MATCH('Aggregate (DFBP)'!R$2,HTBB!$F$1:$O$1,0))),0)+IF($I253&gt;0,$I253*(INDEX(ESPN!$B$2:$K$246,'Aggregate (DFBP)'!$E253,MATCH('Aggregate (DFBP)'!R$2,ESPN!$B$1:$K$1,0))),0)</f>
        <v>0.9</v>
      </c>
      <c r="S253">
        <f>IF($F253&gt;0,$F253*(INDEX(DFBP!$D$2:$Z$401,'Aggregate (DFBP)'!$B253,MATCH('Aggregate (DFBP)'!S$2,DFBP!$D$1:$Z$1,0))),0)+IF($G253&gt;0,$G253*(INDEX(FBNinja!$J$2:$AE$409,'Aggregate (DFBP)'!$C253,MATCH('Aggregate (DFBP)'!S$2,FBNinja!$J$1:$AE$1,0))),0)+IF($H253&gt;0,$H253*(INDEX(HTBB!$F$2:$O$303,'Aggregate (DFBP)'!$D253,MATCH('Aggregate (DFBP)'!S$2,HTBB!$F$1:$O$1,0))),0)+IF($I253&gt;0,$I253*(INDEX(ESPN!$B$2:$K$246,'Aggregate (DFBP)'!$E253,MATCH('Aggregate (DFBP)'!S$2,ESPN!$B$1:$K$1,0))),0)</f>
        <v>0.2</v>
      </c>
      <c r="T253" s="5">
        <f t="shared" si="3"/>
        <v>8.6999999999999993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75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1</v>
      </c>
      <c r="G254">
        <f t="array" ref="G254">IF(ISERROR(C254),0,C$1)/SUM(IF(ISERROR($B254:$E254),0,$B$1:$E$1))</f>
        <v>0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(DFBP)'!$B254,MATCH('Aggregate (DFBP)'!K$2,DFBP!$D$1:$Z$1,0))),0)+IF($G254&gt;0,($G254/SUM($F254:$G254,$I254))*(INDEX(FBNinja!$J$2:$AE$409,'Aggregate (DFBP)'!$C254,MATCH('Aggregate (DFBP)'!K$2,FBNinja!$J$1:$AE$1,0))),0)+IF($I254&gt;0,($I254/SUM($F254:$G254,$I254))*(INDEX(ESPN!$B$2:$K$246,'Aggregate (DFBP)'!$E254,MATCH('Aggregate (DFBP)'!K$2,ESPN!$B$1:$K$1,0))),0)</f>
        <v>1.6</v>
      </c>
      <c r="L254" s="5">
        <f>IF($F254&gt;0,($F254/SUM($F254:$G254,$I254))*(INDEX(DFBP!$D$2:$Z$401,'Aggregate (DFBP)'!$B254,MATCH('Aggregate (DFBP)'!L$2,DFBP!$D$1:$Z$1,0))),0)+IF($G254&gt;0,($G254/SUM($F254:$G254,$I254))*(INDEX(FBNinja!$J$2:$AE$409,'Aggregate (DFBP)'!$C254,MATCH('Aggregate (DFBP)'!L$2,FBNinja!$J$1:$AE$1,0))),0)+IF($I254&gt;0,($I254/SUM($F254:$G254,$I254))*(INDEX(ESPN!$B$2:$K$246,'Aggregate (DFBP)'!$E254,MATCH('Aggregate (DFBP)'!L$2,ESPN!$B$1:$K$1,0))),0)</f>
        <v>4.8</v>
      </c>
      <c r="M254" s="5">
        <f>IF($F254&gt;0,($F254/SUM($F254:$G254,$I254))*(INDEX(DFBP!$D$2:$Z$401,'Aggregate (DFBP)'!$B254,MATCH('Aggregate (DFBP)'!M$2,DFBP!$D$1:$Z$1,0))),0)+IF($G254&gt;0,($G254/SUM($F254:$G254,$I254))*(INDEX(FBNinja!$J$2:$AE$409,'Aggregate (DFBP)'!$C254,MATCH('Aggregate (DFBP)'!M$2,FBNinja!$J$1:$AE$1,0))),0)+IF($I254&gt;0,($I254/SUM($F254:$G254,$I254))*(INDEX(ESPN!$B$2:$K$246,'Aggregate (DFBP)'!$E254,MATCH('Aggregate (DFBP)'!M$2,ESPN!$B$1:$K$1,0))),0)</f>
        <v>0.3</v>
      </c>
      <c r="N254" s="5">
        <f>IF($F254&gt;0,($F254/SUM($F254:$G254,$I254))*(INDEX(DFBP!$D$2:$Z$401,'Aggregate (DFBP)'!$B254,MATCH('Aggregate (DFBP)'!N$2,DFBP!$D$1:$Z$1,0))),0)+IF($G254&gt;0,($G254/SUM($F254:$G254,$I254))*(INDEX(FBNinja!$J$2:$AE$409,'Aggregate (DFBP)'!$C254,MATCH('Aggregate (DFBP)'!N$2,FBNinja!$J$1:$AE$1,0))),0)+IF($I254&gt;0,($I254/SUM($F254:$G254,$I254))*(INDEX(ESPN!$B$2:$K$246,'Aggregate (DFBP)'!$E254,MATCH('Aggregate (DFBP)'!N$2,ESPN!$B$1:$K$1,0))),0)</f>
        <v>0.3</v>
      </c>
      <c r="O254">
        <f>IF($F254&gt;0,$F254*(INDEX(DFBP!$D$2:$Z$401,'Aggregate (DFBP)'!$B254,MATCH('Aggregate (DFBP)'!O$2,DFBP!$D$1:$Z$1,0))),0)+IF($G254&gt;0,$G254*(INDEX(FBNinja!$J$2:$AE$409,'Aggregate (DFBP)'!$C254,MATCH('Aggregate (DFBP)'!O$2,FBNinja!$J$1:$AE$1,0))),0)+IF($H254&gt;0,$H254*(INDEX(HTBB!$F$2:$O$303,'Aggregate (DFBP)'!$D254,MATCH('Aggregate (DFBP)'!O$2,HTBB!$F$1:$O$1,0))),0)+IF($I254&gt;0,$I254*(INDEX(ESPN!$B$2:$K$246,'Aggregate (DFBP)'!$E254,MATCH('Aggregate (DFBP)'!O$2,ESPN!$B$1:$K$1,0))),0)</f>
        <v>0.9</v>
      </c>
      <c r="P254">
        <f>IF($F254&gt;0,$F254*(INDEX(DFBP!$D$2:$Z$401,'Aggregate (DFBP)'!$B254,MATCH('Aggregate (DFBP)'!P$2,DFBP!$D$1:$Z$1,0))),0)+IF($G254&gt;0,$G254*(INDEX(FBNinja!$J$2:$AE$409,'Aggregate (DFBP)'!$C254,MATCH('Aggregate (DFBP)'!P$2,FBNinja!$J$1:$AE$1,0))),0)+IF($H254&gt;0,$H254*(INDEX(HTBB!$F$2:$O$303,'Aggregate (DFBP)'!$D254,MATCH('Aggregate (DFBP)'!P$2,HTBB!$F$1:$O$1,0))),0)+IF($I254&gt;0,$I254*(INDEX(ESPN!$B$2:$K$246,'Aggregate (DFBP)'!$E254,MATCH('Aggregate (DFBP)'!P$2,ESPN!$B$1:$K$1,0))),0)</f>
        <v>1.6</v>
      </c>
      <c r="Q254">
        <f>IF($F254&gt;0,$F254*(INDEX(DFBP!$D$2:$Z$401,'Aggregate (DFBP)'!$B254,MATCH('Aggregate (DFBP)'!Q$2,DFBP!$D$1:$Z$1,0))),0)+IF($G254&gt;0,$G254*(INDEX(FBNinja!$J$2:$AE$409,'Aggregate (DFBP)'!$C254,MATCH('Aggregate (DFBP)'!Q$2,FBNinja!$J$1:$AE$1,0))),0)+IF($H254&gt;0,$H254*(INDEX(HTBB!$F$2:$O$303,'Aggregate (DFBP)'!$D254,MATCH('Aggregate (DFBP)'!Q$2,HTBB!$F$1:$O$1,0))),0)+IF($I254&gt;0,$I254*(INDEX(ESPN!$B$2:$K$246,'Aggregate (DFBP)'!$E254,MATCH('Aggregate (DFBP)'!Q$2,ESPN!$B$1:$K$1,0))),0)</f>
        <v>0.7</v>
      </c>
      <c r="R254">
        <f>IF($F254&gt;0,$F254*(INDEX(DFBP!$D$2:$Z$401,'Aggregate (DFBP)'!$B254,MATCH('Aggregate (DFBP)'!R$2,DFBP!$D$1:$Z$1,0))),0)+IF($G254&gt;0,$G254*(INDEX(FBNinja!$J$2:$AE$409,'Aggregate (DFBP)'!$C254,MATCH('Aggregate (DFBP)'!R$2,FBNinja!$J$1:$AE$1,0))),0)+IF($H254&gt;0,$H254*(INDEX(HTBB!$F$2:$O$303,'Aggregate (DFBP)'!$D254,MATCH('Aggregate (DFBP)'!R$2,HTBB!$F$1:$O$1,0))),0)+IF($I254&gt;0,$I254*(INDEX(ESPN!$B$2:$K$246,'Aggregate (DFBP)'!$E254,MATCH('Aggregate (DFBP)'!R$2,ESPN!$B$1:$K$1,0))),0)</f>
        <v>0.6</v>
      </c>
      <c r="S254">
        <f>IF($F254&gt;0,$F254*(INDEX(DFBP!$D$2:$Z$401,'Aggregate (DFBP)'!$B254,MATCH('Aggregate (DFBP)'!S$2,DFBP!$D$1:$Z$1,0))),0)+IF($G254&gt;0,$G254*(INDEX(FBNinja!$J$2:$AE$409,'Aggregate (DFBP)'!$C254,MATCH('Aggregate (DFBP)'!S$2,FBNinja!$J$1:$AE$1,0))),0)+IF($H254&gt;0,$H254*(INDEX(HTBB!$F$2:$O$303,'Aggregate (DFBP)'!$D254,MATCH('Aggregate (DFBP)'!S$2,HTBB!$F$1:$O$1,0))),0)+IF($I254&gt;0,$I254*(INDEX(ESPN!$B$2:$K$246,'Aggregate (DFBP)'!$E254,MATCH('Aggregate (DFBP)'!S$2,ESPN!$B$1:$K$1,0))),0)</f>
        <v>0.3</v>
      </c>
      <c r="T254" s="5">
        <f t="shared" si="3"/>
        <v>4.4000000000000004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72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>
        <f t="array" ref="F255">IF(ISERROR(B255),0,B$1)/SUM(IF(ISERROR($B255:$E255),0,$B$1:$E$1))</f>
        <v>1</v>
      </c>
      <c r="G255">
        <f t="array" ref="G255">IF(ISERROR(C255),0,C$1)/SUM(IF(ISERROR($B255:$E255),0,$B$1:$E$1))</f>
        <v>0</v>
      </c>
      <c r="H255">
        <f t="array" ref="H255">IF(ISERROR(D255),0,D$1)/SUM(IF(ISERROR($B255:$E255),0,$B$1:$E$1))</f>
        <v>0</v>
      </c>
      <c r="I255">
        <f t="array" ref="I255">IF(ISERROR(E255),0,E$1)/SUM(IF(ISERROR($B255:$E255),0,$B$1:$E$1))</f>
        <v>0</v>
      </c>
      <c r="K255" s="5">
        <f>IF($F255&gt;0,($F255/SUM($F255:$G255,$I255))*(INDEX(DFBP!$D$2:$Z$401,'Aggregate (DFBP)'!$B255,MATCH('Aggregate (DFBP)'!K$2,DFBP!$D$1:$Z$1,0))),0)+IF($G255&gt;0,($G255/SUM($F255:$G255,$I255))*(INDEX(FBNinja!$J$2:$AE$409,'Aggregate (DFBP)'!$C255,MATCH('Aggregate (DFBP)'!K$2,FBNinja!$J$1:$AE$1,0))),0)+IF($I255&gt;0,($I255/SUM($F255:$G255,$I255))*(INDEX(ESPN!$B$2:$K$246,'Aggregate (DFBP)'!$E255,MATCH('Aggregate (DFBP)'!K$2,ESPN!$B$1:$K$1,0))),0)</f>
        <v>2</v>
      </c>
      <c r="L255" s="5">
        <f>IF($F255&gt;0,($F255/SUM($F255:$G255,$I255))*(INDEX(DFBP!$D$2:$Z$401,'Aggregate (DFBP)'!$B255,MATCH('Aggregate (DFBP)'!L$2,DFBP!$D$1:$Z$1,0))),0)+IF($G255&gt;0,($G255/SUM($F255:$G255,$I255))*(INDEX(FBNinja!$J$2:$AE$409,'Aggregate (DFBP)'!$C255,MATCH('Aggregate (DFBP)'!L$2,FBNinja!$J$1:$AE$1,0))),0)+IF($I255&gt;0,($I255/SUM($F255:$G255,$I255))*(INDEX(ESPN!$B$2:$K$246,'Aggregate (DFBP)'!$E255,MATCH('Aggregate (DFBP)'!L$2,ESPN!$B$1:$K$1,0))),0)</f>
        <v>5</v>
      </c>
      <c r="M255" s="5">
        <f>IF($F255&gt;0,($F255/SUM($F255:$G255,$I255))*(INDEX(DFBP!$D$2:$Z$401,'Aggregate (DFBP)'!$B255,MATCH('Aggregate (DFBP)'!M$2,DFBP!$D$1:$Z$1,0))),0)+IF($G255&gt;0,($G255/SUM($F255:$G255,$I255))*(INDEX(FBNinja!$J$2:$AE$409,'Aggregate (DFBP)'!$C255,MATCH('Aggregate (DFBP)'!M$2,FBNinja!$J$1:$AE$1,0))),0)+IF($I255&gt;0,($I255/SUM($F255:$G255,$I255))*(INDEX(ESPN!$B$2:$K$246,'Aggregate (DFBP)'!$E255,MATCH('Aggregate (DFBP)'!M$2,ESPN!$B$1:$K$1,0))),0)</f>
        <v>0.7</v>
      </c>
      <c r="N255" s="5">
        <f>IF($F255&gt;0,($F255/SUM($F255:$G255,$I255))*(INDEX(DFBP!$D$2:$Z$401,'Aggregate (DFBP)'!$B255,MATCH('Aggregate (DFBP)'!N$2,DFBP!$D$1:$Z$1,0))),0)+IF($G255&gt;0,($G255/SUM($F255:$G255,$I255))*(INDEX(FBNinja!$J$2:$AE$409,'Aggregate (DFBP)'!$C255,MATCH('Aggregate (DFBP)'!N$2,FBNinja!$J$1:$AE$1,0))),0)+IF($I255&gt;0,($I255/SUM($F255:$G255,$I255))*(INDEX(ESPN!$B$2:$K$246,'Aggregate (DFBP)'!$E255,MATCH('Aggregate (DFBP)'!N$2,ESPN!$B$1:$K$1,0))),0)</f>
        <v>0.9</v>
      </c>
      <c r="O255">
        <f>IF($F255&gt;0,$F255*(INDEX(DFBP!$D$2:$Z$401,'Aggregate (DFBP)'!$B255,MATCH('Aggregate (DFBP)'!O$2,DFBP!$D$1:$Z$1,0))),0)+IF($G255&gt;0,$G255*(INDEX(FBNinja!$J$2:$AE$409,'Aggregate (DFBP)'!$C255,MATCH('Aggregate (DFBP)'!O$2,FBNinja!$J$1:$AE$1,0))),0)+IF($H255&gt;0,$H255*(INDEX(HTBB!$F$2:$O$303,'Aggregate (DFBP)'!$D255,MATCH('Aggregate (DFBP)'!O$2,HTBB!$F$1:$O$1,0))),0)+IF($I255&gt;0,$I255*(INDEX(ESPN!$B$2:$K$246,'Aggregate (DFBP)'!$E255,MATCH('Aggregate (DFBP)'!O$2,ESPN!$B$1:$K$1,0))),0)</f>
        <v>1.1000000000000001</v>
      </c>
      <c r="P255">
        <f>IF($F255&gt;0,$F255*(INDEX(DFBP!$D$2:$Z$401,'Aggregate (DFBP)'!$B255,MATCH('Aggregate (DFBP)'!P$2,DFBP!$D$1:$Z$1,0))),0)+IF($G255&gt;0,$G255*(INDEX(FBNinja!$J$2:$AE$409,'Aggregate (DFBP)'!$C255,MATCH('Aggregate (DFBP)'!P$2,FBNinja!$J$1:$AE$1,0))),0)+IF($H255&gt;0,$H255*(INDEX(HTBB!$F$2:$O$303,'Aggregate (DFBP)'!$D255,MATCH('Aggregate (DFBP)'!P$2,HTBB!$F$1:$O$1,0))),0)+IF($I255&gt;0,$I255*(INDEX(ESPN!$B$2:$K$246,'Aggregate (DFBP)'!$E255,MATCH('Aggregate (DFBP)'!P$2,ESPN!$B$1:$K$1,0))),0)</f>
        <v>2.6</v>
      </c>
      <c r="Q255">
        <f>IF($F255&gt;0,$F255*(INDEX(DFBP!$D$2:$Z$401,'Aggregate (DFBP)'!$B255,MATCH('Aggregate (DFBP)'!Q$2,DFBP!$D$1:$Z$1,0))),0)+IF($G255&gt;0,$G255*(INDEX(FBNinja!$J$2:$AE$409,'Aggregate (DFBP)'!$C255,MATCH('Aggregate (DFBP)'!Q$2,FBNinja!$J$1:$AE$1,0))),0)+IF($H255&gt;0,$H255*(INDEX(HTBB!$F$2:$O$303,'Aggregate (DFBP)'!$D255,MATCH('Aggregate (DFBP)'!Q$2,HTBB!$F$1:$O$1,0))),0)+IF($I255&gt;0,$I255*(INDEX(ESPN!$B$2:$K$246,'Aggregate (DFBP)'!$E255,MATCH('Aggregate (DFBP)'!Q$2,ESPN!$B$1:$K$1,0))),0)</f>
        <v>1.3</v>
      </c>
      <c r="R255">
        <f>IF($F255&gt;0,$F255*(INDEX(DFBP!$D$2:$Z$401,'Aggregate (DFBP)'!$B255,MATCH('Aggregate (DFBP)'!R$2,DFBP!$D$1:$Z$1,0))),0)+IF($G255&gt;0,$G255*(INDEX(FBNinja!$J$2:$AE$409,'Aggregate (DFBP)'!$C255,MATCH('Aggregate (DFBP)'!R$2,FBNinja!$J$1:$AE$1,0))),0)+IF($H255&gt;0,$H255*(INDEX(HTBB!$F$2:$O$303,'Aggregate (DFBP)'!$D255,MATCH('Aggregate (DFBP)'!R$2,HTBB!$F$1:$O$1,0))),0)+IF($I255&gt;0,$I255*(INDEX(ESPN!$B$2:$K$246,'Aggregate (DFBP)'!$E255,MATCH('Aggregate (DFBP)'!R$2,ESPN!$B$1:$K$1,0))),0)</f>
        <v>0.4</v>
      </c>
      <c r="S255">
        <f>IF($F255&gt;0,$F255*(INDEX(DFBP!$D$2:$Z$401,'Aggregate (DFBP)'!$B255,MATCH('Aggregate (DFBP)'!S$2,DFBP!$D$1:$Z$1,0))),0)+IF($G255&gt;0,$G255*(INDEX(FBNinja!$J$2:$AE$409,'Aggregate (DFBP)'!$C255,MATCH('Aggregate (DFBP)'!S$2,FBNinja!$J$1:$AE$1,0))),0)+IF($H255&gt;0,$H255*(INDEX(HTBB!$F$2:$O$303,'Aggregate (DFBP)'!$D255,MATCH('Aggregate (DFBP)'!S$2,HTBB!$F$1:$O$1,0))),0)+IF($I255&gt;0,$I255*(INDEX(ESPN!$B$2:$K$246,'Aggregate (DFBP)'!$E255,MATCH('Aggregate (DFBP)'!S$2,ESPN!$B$1:$K$1,0))),0)</f>
        <v>0.3</v>
      </c>
      <c r="T255" s="5">
        <f t="shared" si="3"/>
        <v>5.8</v>
      </c>
      <c r="V255">
        <f>IF(F255&gt;0,($F255/SUM($F255:$G255,$I255))*INDEX(DFBP!$B$2:$B$401,B255),0)+IF(G255&gt;0,($G255/SUM($F255:$G255,$I255))*INDEX(FBNinja!$H$2:$H$409,C255),0)+IF(I255&gt;0,($I255/SUM($F255:$G255,$I255))*INDEX(ESPN!$L$2:$L$246,E255),0)</f>
        <v>62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196</v>
      </c>
      <c r="F256">
        <f t="array" ref="F256">IF(ISERROR(B256),0,B$1)/SUM(IF(ISERROR($B256:$E256),0,$B$1:$E$1))</f>
        <v>1</v>
      </c>
      <c r="G256">
        <f t="array" ref="G256">IF(ISERROR(C256),0,C$1)/SUM(IF(ISERROR($B256:$E256),0,$B$1:$E$1))</f>
        <v>0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(DFBP)'!$B256,MATCH('Aggregate (DFBP)'!K$2,DFBP!$D$1:$Z$1,0))),0)+IF($G256&gt;0,($G256/SUM($F256:$G256,$I256))*(INDEX(FBNinja!$J$2:$AE$409,'Aggregate (DFBP)'!$C256,MATCH('Aggregate (DFBP)'!K$2,FBNinja!$J$1:$AE$1,0))),0)+IF($I256&gt;0,($I256/SUM($F256:$G256,$I256))*(INDEX(ESPN!$B$2:$K$246,'Aggregate (DFBP)'!$E256,MATCH('Aggregate (DFBP)'!K$2,ESPN!$B$1:$K$1,0))),0)</f>
        <v>1.8</v>
      </c>
      <c r="L256" s="5">
        <f>IF($F256&gt;0,($F256/SUM($F256:$G256,$I256))*(INDEX(DFBP!$D$2:$Z$401,'Aggregate (DFBP)'!$B256,MATCH('Aggregate (DFBP)'!L$2,DFBP!$D$1:$Z$1,0))),0)+IF($G256&gt;0,($G256/SUM($F256:$G256,$I256))*(INDEX(FBNinja!$J$2:$AE$409,'Aggregate (DFBP)'!$C256,MATCH('Aggregate (DFBP)'!L$2,FBNinja!$J$1:$AE$1,0))),0)+IF($I256&gt;0,($I256/SUM($F256:$G256,$I256))*(INDEX(ESPN!$B$2:$K$246,'Aggregate (DFBP)'!$E256,MATCH('Aggregate (DFBP)'!L$2,ESPN!$B$1:$K$1,0))),0)</f>
        <v>3.5</v>
      </c>
      <c r="M256" s="5">
        <f>IF($F256&gt;0,($F256/SUM($F256:$G256,$I256))*(INDEX(DFBP!$D$2:$Z$401,'Aggregate (DFBP)'!$B256,MATCH('Aggregate (DFBP)'!M$2,DFBP!$D$1:$Z$1,0))),0)+IF($G256&gt;0,($G256/SUM($F256:$G256,$I256))*(INDEX(FBNinja!$J$2:$AE$409,'Aggregate (DFBP)'!$C256,MATCH('Aggregate (DFBP)'!M$2,FBNinja!$J$1:$AE$1,0))),0)+IF($I256&gt;0,($I256/SUM($F256:$G256,$I256))*(INDEX(ESPN!$B$2:$K$246,'Aggregate (DFBP)'!$E256,MATCH('Aggregate (DFBP)'!M$2,ESPN!$B$1:$K$1,0))),0)</f>
        <v>1</v>
      </c>
      <c r="N256" s="5">
        <f>IF($F256&gt;0,($F256/SUM($F256:$G256,$I256))*(INDEX(DFBP!$D$2:$Z$401,'Aggregate (DFBP)'!$B256,MATCH('Aggregate (DFBP)'!N$2,DFBP!$D$1:$Z$1,0))),0)+IF($G256&gt;0,($G256/SUM($F256:$G256,$I256))*(INDEX(FBNinja!$J$2:$AE$409,'Aggregate (DFBP)'!$C256,MATCH('Aggregate (DFBP)'!N$2,FBNinja!$J$1:$AE$1,0))),0)+IF($I256&gt;0,($I256/SUM($F256:$G256,$I256))*(INDEX(ESPN!$B$2:$K$246,'Aggregate (DFBP)'!$E256,MATCH('Aggregate (DFBP)'!N$2,ESPN!$B$1:$K$1,0))),0)</f>
        <v>1.4</v>
      </c>
      <c r="O256">
        <f>IF($F256&gt;0,$F256*(INDEX(DFBP!$D$2:$Z$401,'Aggregate (DFBP)'!$B256,MATCH('Aggregate (DFBP)'!O$2,DFBP!$D$1:$Z$1,0))),0)+IF($G256&gt;0,$G256*(INDEX(FBNinja!$J$2:$AE$409,'Aggregate (DFBP)'!$C256,MATCH('Aggregate (DFBP)'!O$2,FBNinja!$J$1:$AE$1,0))),0)+IF($H256&gt;0,$H256*(INDEX(HTBB!$F$2:$O$303,'Aggregate (DFBP)'!$D256,MATCH('Aggregate (DFBP)'!O$2,HTBB!$F$1:$O$1,0))),0)+IF($I256&gt;0,$I256*(INDEX(ESPN!$B$2:$K$246,'Aggregate (DFBP)'!$E256,MATCH('Aggregate (DFBP)'!O$2,ESPN!$B$1:$K$1,0))),0)</f>
        <v>0</v>
      </c>
      <c r="P256">
        <f>IF($F256&gt;0,$F256*(INDEX(DFBP!$D$2:$Z$401,'Aggregate (DFBP)'!$B256,MATCH('Aggregate (DFBP)'!P$2,DFBP!$D$1:$Z$1,0))),0)+IF($G256&gt;0,$G256*(INDEX(FBNinja!$J$2:$AE$409,'Aggregate (DFBP)'!$C256,MATCH('Aggregate (DFBP)'!P$2,FBNinja!$J$1:$AE$1,0))),0)+IF($H256&gt;0,$H256*(INDEX(HTBB!$F$2:$O$303,'Aggregate (DFBP)'!$D256,MATCH('Aggregate (DFBP)'!P$2,HTBB!$F$1:$O$1,0))),0)+IF($I256&gt;0,$I256*(INDEX(ESPN!$B$2:$K$246,'Aggregate (DFBP)'!$E256,MATCH('Aggregate (DFBP)'!P$2,ESPN!$B$1:$K$1,0))),0)</f>
        <v>2.9</v>
      </c>
      <c r="Q256">
        <f>IF($F256&gt;0,$F256*(INDEX(DFBP!$D$2:$Z$401,'Aggregate (DFBP)'!$B256,MATCH('Aggregate (DFBP)'!Q$2,DFBP!$D$1:$Z$1,0))),0)+IF($G256&gt;0,$G256*(INDEX(FBNinja!$J$2:$AE$409,'Aggregate (DFBP)'!$C256,MATCH('Aggregate (DFBP)'!Q$2,FBNinja!$J$1:$AE$1,0))),0)+IF($H256&gt;0,$H256*(INDEX(HTBB!$F$2:$O$303,'Aggregate (DFBP)'!$D256,MATCH('Aggregate (DFBP)'!Q$2,HTBB!$F$1:$O$1,0))),0)+IF($I256&gt;0,$I256*(INDEX(ESPN!$B$2:$K$246,'Aggregate (DFBP)'!$E256,MATCH('Aggregate (DFBP)'!Q$2,ESPN!$B$1:$K$1,0))),0)</f>
        <v>0.7</v>
      </c>
      <c r="R256">
        <f>IF($F256&gt;0,$F256*(INDEX(DFBP!$D$2:$Z$401,'Aggregate (DFBP)'!$B256,MATCH('Aggregate (DFBP)'!R$2,DFBP!$D$1:$Z$1,0))),0)+IF($G256&gt;0,$G256*(INDEX(FBNinja!$J$2:$AE$409,'Aggregate (DFBP)'!$C256,MATCH('Aggregate (DFBP)'!R$2,FBNinja!$J$1:$AE$1,0))),0)+IF($H256&gt;0,$H256*(INDEX(HTBB!$F$2:$O$303,'Aggregate (DFBP)'!$D256,MATCH('Aggregate (DFBP)'!R$2,HTBB!$F$1:$O$1,0))),0)+IF($I256&gt;0,$I256*(INDEX(ESPN!$B$2:$K$246,'Aggregate (DFBP)'!$E256,MATCH('Aggregate (DFBP)'!R$2,ESPN!$B$1:$K$1,0))),0)</f>
        <v>0.3</v>
      </c>
      <c r="S256">
        <f>IF($F256&gt;0,$F256*(INDEX(DFBP!$D$2:$Z$401,'Aggregate (DFBP)'!$B256,MATCH('Aggregate (DFBP)'!S$2,DFBP!$D$1:$Z$1,0))),0)+IF($G256&gt;0,$G256*(INDEX(FBNinja!$J$2:$AE$409,'Aggregate (DFBP)'!$C256,MATCH('Aggregate (DFBP)'!S$2,FBNinja!$J$1:$AE$1,0))),0)+IF($H256&gt;0,$H256*(INDEX(HTBB!$F$2:$O$303,'Aggregate (DFBP)'!$D256,MATCH('Aggregate (DFBP)'!S$2,HTBB!$F$1:$O$1,0))),0)+IF($I256&gt;0,$I256*(INDEX(ESPN!$B$2:$K$246,'Aggregate (DFBP)'!$E256,MATCH('Aggregate (DFBP)'!S$2,ESPN!$B$1:$K$1,0))),0)</f>
        <v>0.4</v>
      </c>
      <c r="T256" s="5">
        <f t="shared" si="3"/>
        <v>4.5999999999999996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70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265</v>
      </c>
      <c r="F257">
        <f t="array" ref="F257">IF(ISERROR(B257),0,B$1)/SUM(IF(ISERROR($B257:$E257),0,$B$1:$E$1))</f>
        <v>1</v>
      </c>
      <c r="G257">
        <f t="array" ref="G257">IF(ISERROR(C257),0,C$1)/SUM(IF(ISERROR($B257:$E257),0,$B$1:$E$1))</f>
        <v>0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(DFBP)'!$B257,MATCH('Aggregate (DFBP)'!K$2,DFBP!$D$1:$Z$1,0))),0)+IF($G257&gt;0,($G257/SUM($F257:$G257,$I257))*(INDEX(FBNinja!$J$2:$AE$409,'Aggregate (DFBP)'!$C257,MATCH('Aggregate (DFBP)'!K$2,FBNinja!$J$1:$AE$1,0))),0)+IF($I257&gt;0,($I257/SUM($F257:$G257,$I257))*(INDEX(ESPN!$B$2:$K$246,'Aggregate (DFBP)'!$E257,MATCH('Aggregate (DFBP)'!K$2,ESPN!$B$1:$K$1,0))),0)</f>
        <v>3.7</v>
      </c>
      <c r="L257" s="5">
        <f>IF($F257&gt;0,($F257/SUM($F257:$G257,$I257))*(INDEX(DFBP!$D$2:$Z$401,'Aggregate (DFBP)'!$B257,MATCH('Aggregate (DFBP)'!L$2,DFBP!$D$1:$Z$1,0))),0)+IF($G257&gt;0,($G257/SUM($F257:$G257,$I257))*(INDEX(FBNinja!$J$2:$AE$409,'Aggregate (DFBP)'!$C257,MATCH('Aggregate (DFBP)'!L$2,FBNinja!$J$1:$AE$1,0))),0)+IF($I257&gt;0,($I257/SUM($F257:$G257,$I257))*(INDEX(ESPN!$B$2:$K$246,'Aggregate (DFBP)'!$E257,MATCH('Aggregate (DFBP)'!L$2,ESPN!$B$1:$K$1,0))),0)</f>
        <v>8.9</v>
      </c>
      <c r="M257" s="5">
        <f>IF($F257&gt;0,($F257/SUM($F257:$G257,$I257))*(INDEX(DFBP!$D$2:$Z$401,'Aggregate (DFBP)'!$B257,MATCH('Aggregate (DFBP)'!M$2,DFBP!$D$1:$Z$1,0))),0)+IF($G257&gt;0,($G257/SUM($F257:$G257,$I257))*(INDEX(FBNinja!$J$2:$AE$409,'Aggregate (DFBP)'!$C257,MATCH('Aggregate (DFBP)'!M$2,FBNinja!$J$1:$AE$1,0))),0)+IF($I257&gt;0,($I257/SUM($F257:$G257,$I257))*(INDEX(ESPN!$B$2:$K$246,'Aggregate (DFBP)'!$E257,MATCH('Aggregate (DFBP)'!M$2,ESPN!$B$1:$K$1,0))),0)</f>
        <v>1.7</v>
      </c>
      <c r="N257" s="5">
        <f>IF($F257&gt;0,($F257/SUM($F257:$G257,$I257))*(INDEX(DFBP!$D$2:$Z$401,'Aggregate (DFBP)'!$B257,MATCH('Aggregate (DFBP)'!N$2,DFBP!$D$1:$Z$1,0))),0)+IF($G257&gt;0,($G257/SUM($F257:$G257,$I257))*(INDEX(FBNinja!$J$2:$AE$409,'Aggregate (DFBP)'!$C257,MATCH('Aggregate (DFBP)'!N$2,FBNinja!$J$1:$AE$1,0))),0)+IF($I257&gt;0,($I257/SUM($F257:$G257,$I257))*(INDEX(ESPN!$B$2:$K$246,'Aggregate (DFBP)'!$E257,MATCH('Aggregate (DFBP)'!N$2,ESPN!$B$1:$K$1,0))),0)</f>
        <v>2.2000000000000002</v>
      </c>
      <c r="O257">
        <f>IF($F257&gt;0,$F257*(INDEX(DFBP!$D$2:$Z$401,'Aggregate (DFBP)'!$B257,MATCH('Aggregate (DFBP)'!O$2,DFBP!$D$1:$Z$1,0))),0)+IF($G257&gt;0,$G257*(INDEX(FBNinja!$J$2:$AE$409,'Aggregate (DFBP)'!$C257,MATCH('Aggregate (DFBP)'!O$2,FBNinja!$J$1:$AE$1,0))),0)+IF($H257&gt;0,$H257*(INDEX(HTBB!$F$2:$O$303,'Aggregate (DFBP)'!$D257,MATCH('Aggregate (DFBP)'!O$2,HTBB!$F$1:$O$1,0))),0)+IF($I257&gt;0,$I257*(INDEX(ESPN!$B$2:$K$246,'Aggregate (DFBP)'!$E257,MATCH('Aggregate (DFBP)'!O$2,ESPN!$B$1:$K$1,0))),0)</f>
        <v>1</v>
      </c>
      <c r="P257">
        <f>IF($F257&gt;0,$F257*(INDEX(DFBP!$D$2:$Z$401,'Aggregate (DFBP)'!$B257,MATCH('Aggregate (DFBP)'!P$2,DFBP!$D$1:$Z$1,0))),0)+IF($G257&gt;0,$G257*(INDEX(FBNinja!$J$2:$AE$409,'Aggregate (DFBP)'!$C257,MATCH('Aggregate (DFBP)'!P$2,FBNinja!$J$1:$AE$1,0))),0)+IF($H257&gt;0,$H257*(INDEX(HTBB!$F$2:$O$303,'Aggregate (DFBP)'!$D257,MATCH('Aggregate (DFBP)'!P$2,HTBB!$F$1:$O$1,0))),0)+IF($I257&gt;0,$I257*(INDEX(ESPN!$B$2:$K$246,'Aggregate (DFBP)'!$E257,MATCH('Aggregate (DFBP)'!P$2,ESPN!$B$1:$K$1,0))),0)</f>
        <v>3.2</v>
      </c>
      <c r="Q257">
        <f>IF($F257&gt;0,$F257*(INDEX(DFBP!$D$2:$Z$401,'Aggregate (DFBP)'!$B257,MATCH('Aggregate (DFBP)'!Q$2,DFBP!$D$1:$Z$1,0))),0)+IF($G257&gt;0,$G257*(INDEX(FBNinja!$J$2:$AE$409,'Aggregate (DFBP)'!$C257,MATCH('Aggregate (DFBP)'!Q$2,FBNinja!$J$1:$AE$1,0))),0)+IF($H257&gt;0,$H257*(INDEX(HTBB!$F$2:$O$303,'Aggregate (DFBP)'!$D257,MATCH('Aggregate (DFBP)'!Q$2,HTBB!$F$1:$O$1,0))),0)+IF($I257&gt;0,$I257*(INDEX(ESPN!$B$2:$K$246,'Aggregate (DFBP)'!$E257,MATCH('Aggregate (DFBP)'!Q$2,ESPN!$B$1:$K$1,0))),0)</f>
        <v>1.3</v>
      </c>
      <c r="R257">
        <f>IF($F257&gt;0,$F257*(INDEX(DFBP!$D$2:$Z$401,'Aggregate (DFBP)'!$B257,MATCH('Aggregate (DFBP)'!R$2,DFBP!$D$1:$Z$1,0))),0)+IF($G257&gt;0,$G257*(INDEX(FBNinja!$J$2:$AE$409,'Aggregate (DFBP)'!$C257,MATCH('Aggregate (DFBP)'!R$2,FBNinja!$J$1:$AE$1,0))),0)+IF($H257&gt;0,$H257*(INDEX(HTBB!$F$2:$O$303,'Aggregate (DFBP)'!$D257,MATCH('Aggregate (DFBP)'!R$2,HTBB!$F$1:$O$1,0))),0)+IF($I257&gt;0,$I257*(INDEX(ESPN!$B$2:$K$246,'Aggregate (DFBP)'!$E257,MATCH('Aggregate (DFBP)'!R$2,ESPN!$B$1:$K$1,0))),0)</f>
        <v>0.5</v>
      </c>
      <c r="S257">
        <f>IF($F257&gt;0,$F257*(INDEX(DFBP!$D$2:$Z$401,'Aggregate (DFBP)'!$B257,MATCH('Aggregate (DFBP)'!S$2,DFBP!$D$1:$Z$1,0))),0)+IF($G257&gt;0,$G257*(INDEX(FBNinja!$J$2:$AE$409,'Aggregate (DFBP)'!$C257,MATCH('Aggregate (DFBP)'!S$2,FBNinja!$J$1:$AE$1,0))),0)+IF($H257&gt;0,$H257*(INDEX(HTBB!$F$2:$O$303,'Aggregate (DFBP)'!$D257,MATCH('Aggregate (DFBP)'!S$2,HTBB!$F$1:$O$1,0))),0)+IF($I257&gt;0,$I257*(INDEX(ESPN!$B$2:$K$246,'Aggregate (DFBP)'!$E257,MATCH('Aggregate (DFBP)'!S$2,ESPN!$B$1:$K$1,0))),0)</f>
        <v>0.4</v>
      </c>
      <c r="T257" s="5">
        <f t="shared" si="3"/>
        <v>10.1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77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137</v>
      </c>
      <c r="F258">
        <f t="array" ref="F258">IF(ISERROR(B258),0,B$1)/SUM(IF(ISERROR($B258:$E258),0,$B$1:$E$1))</f>
        <v>1</v>
      </c>
      <c r="G258">
        <f t="array" ref="G258">IF(ISERROR(C258),0,C$1)/SUM(IF(ISERROR($B258:$E258),0,$B$1:$E$1))</f>
        <v>0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(DFBP)'!$B258,MATCH('Aggregate (DFBP)'!K$2,DFBP!$D$1:$Z$1,0))),0)+IF($G258&gt;0,($G258/SUM($F258:$G258,$I258))*(INDEX(FBNinja!$J$2:$AE$409,'Aggregate (DFBP)'!$C258,MATCH('Aggregate (DFBP)'!K$2,FBNinja!$J$1:$AE$1,0))),0)+IF($I258&gt;0,($I258/SUM($F258:$G258,$I258))*(INDEX(ESPN!$B$2:$K$246,'Aggregate (DFBP)'!$E258,MATCH('Aggregate (DFBP)'!K$2,ESPN!$B$1:$K$1,0))),0)</f>
        <v>3.2</v>
      </c>
      <c r="L258" s="5">
        <f>IF($F258&gt;0,($F258/SUM($F258:$G258,$I258))*(INDEX(DFBP!$D$2:$Z$401,'Aggregate (DFBP)'!$B258,MATCH('Aggregate (DFBP)'!L$2,DFBP!$D$1:$Z$1,0))),0)+IF($G258&gt;0,($G258/SUM($F258:$G258,$I258))*(INDEX(FBNinja!$J$2:$AE$409,'Aggregate (DFBP)'!$C258,MATCH('Aggregate (DFBP)'!L$2,FBNinja!$J$1:$AE$1,0))),0)+IF($I258&gt;0,($I258/SUM($F258:$G258,$I258))*(INDEX(ESPN!$B$2:$K$246,'Aggregate (DFBP)'!$E258,MATCH('Aggregate (DFBP)'!L$2,ESPN!$B$1:$K$1,0))),0)</f>
        <v>7</v>
      </c>
      <c r="M258" s="5">
        <f>IF($F258&gt;0,($F258/SUM($F258:$G258,$I258))*(INDEX(DFBP!$D$2:$Z$401,'Aggregate (DFBP)'!$B258,MATCH('Aggregate (DFBP)'!M$2,DFBP!$D$1:$Z$1,0))),0)+IF($G258&gt;0,($G258/SUM($F258:$G258,$I258))*(INDEX(FBNinja!$J$2:$AE$409,'Aggregate (DFBP)'!$C258,MATCH('Aggregate (DFBP)'!M$2,FBNinja!$J$1:$AE$1,0))),0)+IF($I258&gt;0,($I258/SUM($F258:$G258,$I258))*(INDEX(ESPN!$B$2:$K$246,'Aggregate (DFBP)'!$E258,MATCH('Aggregate (DFBP)'!M$2,ESPN!$B$1:$K$1,0))),0)</f>
        <v>1.1000000000000001</v>
      </c>
      <c r="N258" s="5">
        <f>IF($F258&gt;0,($F258/SUM($F258:$G258,$I258))*(INDEX(DFBP!$D$2:$Z$401,'Aggregate (DFBP)'!$B258,MATCH('Aggregate (DFBP)'!N$2,DFBP!$D$1:$Z$1,0))),0)+IF($G258&gt;0,($G258/SUM($F258:$G258,$I258))*(INDEX(FBNinja!$J$2:$AE$409,'Aggregate (DFBP)'!$C258,MATCH('Aggregate (DFBP)'!N$2,FBNinja!$J$1:$AE$1,0))),0)+IF($I258&gt;0,($I258/SUM($F258:$G258,$I258))*(INDEX(ESPN!$B$2:$K$246,'Aggregate (DFBP)'!$E258,MATCH('Aggregate (DFBP)'!N$2,ESPN!$B$1:$K$1,0))),0)</f>
        <v>1.4</v>
      </c>
      <c r="O258">
        <f>IF($F258&gt;0,$F258*(INDEX(DFBP!$D$2:$Z$401,'Aggregate (DFBP)'!$B258,MATCH('Aggregate (DFBP)'!O$2,DFBP!$D$1:$Z$1,0))),0)+IF($G258&gt;0,$G258*(INDEX(FBNinja!$J$2:$AE$409,'Aggregate (DFBP)'!$C258,MATCH('Aggregate (DFBP)'!O$2,FBNinja!$J$1:$AE$1,0))),0)+IF($H258&gt;0,$H258*(INDEX(HTBB!$F$2:$O$303,'Aggregate (DFBP)'!$D258,MATCH('Aggregate (DFBP)'!O$2,HTBB!$F$1:$O$1,0))),0)+IF($I258&gt;0,$I258*(INDEX(ESPN!$B$2:$K$246,'Aggregate (DFBP)'!$E258,MATCH('Aggregate (DFBP)'!O$2,ESPN!$B$1:$K$1,0))),0)</f>
        <v>0.8</v>
      </c>
      <c r="P258">
        <f>IF($F258&gt;0,$F258*(INDEX(DFBP!$D$2:$Z$401,'Aggregate (DFBP)'!$B258,MATCH('Aggregate (DFBP)'!P$2,DFBP!$D$1:$Z$1,0))),0)+IF($G258&gt;0,$G258*(INDEX(FBNinja!$J$2:$AE$409,'Aggregate (DFBP)'!$C258,MATCH('Aggregate (DFBP)'!P$2,FBNinja!$J$1:$AE$1,0))),0)+IF($H258&gt;0,$H258*(INDEX(HTBB!$F$2:$O$303,'Aggregate (DFBP)'!$D258,MATCH('Aggregate (DFBP)'!P$2,HTBB!$F$1:$O$1,0))),0)+IF($I258&gt;0,$I258*(INDEX(ESPN!$B$2:$K$246,'Aggregate (DFBP)'!$E258,MATCH('Aggregate (DFBP)'!P$2,ESPN!$B$1:$K$1,0))),0)</f>
        <v>5.3</v>
      </c>
      <c r="Q258">
        <f>IF($F258&gt;0,$F258*(INDEX(DFBP!$D$2:$Z$401,'Aggregate (DFBP)'!$B258,MATCH('Aggregate (DFBP)'!Q$2,DFBP!$D$1:$Z$1,0))),0)+IF($G258&gt;0,$G258*(INDEX(FBNinja!$J$2:$AE$409,'Aggregate (DFBP)'!$C258,MATCH('Aggregate (DFBP)'!Q$2,FBNinja!$J$1:$AE$1,0))),0)+IF($H258&gt;0,$H258*(INDEX(HTBB!$F$2:$O$303,'Aggregate (DFBP)'!$D258,MATCH('Aggregate (DFBP)'!Q$2,HTBB!$F$1:$O$1,0))),0)+IF($I258&gt;0,$I258*(INDEX(ESPN!$B$2:$K$246,'Aggregate (DFBP)'!$E258,MATCH('Aggregate (DFBP)'!Q$2,ESPN!$B$1:$K$1,0))),0)</f>
        <v>1.2</v>
      </c>
      <c r="R258">
        <f>IF($F258&gt;0,$F258*(INDEX(DFBP!$D$2:$Z$401,'Aggregate (DFBP)'!$B258,MATCH('Aggregate (DFBP)'!R$2,DFBP!$D$1:$Z$1,0))),0)+IF($G258&gt;0,$G258*(INDEX(FBNinja!$J$2:$AE$409,'Aggregate (DFBP)'!$C258,MATCH('Aggregate (DFBP)'!R$2,FBNinja!$J$1:$AE$1,0))),0)+IF($H258&gt;0,$H258*(INDEX(HTBB!$F$2:$O$303,'Aggregate (DFBP)'!$D258,MATCH('Aggregate (DFBP)'!R$2,HTBB!$F$1:$O$1,0))),0)+IF($I258&gt;0,$I258*(INDEX(ESPN!$B$2:$K$246,'Aggregate (DFBP)'!$E258,MATCH('Aggregate (DFBP)'!R$2,ESPN!$B$1:$K$1,0))),0)</f>
        <v>0.5</v>
      </c>
      <c r="S258">
        <f>IF($F258&gt;0,$F258*(INDEX(DFBP!$D$2:$Z$401,'Aggregate (DFBP)'!$B258,MATCH('Aggregate (DFBP)'!S$2,DFBP!$D$1:$Z$1,0))),0)+IF($G258&gt;0,$G258*(INDEX(FBNinja!$J$2:$AE$409,'Aggregate (DFBP)'!$C258,MATCH('Aggregate (DFBP)'!S$2,FBNinja!$J$1:$AE$1,0))),0)+IF($H258&gt;0,$H258*(INDEX(HTBB!$F$2:$O$303,'Aggregate (DFBP)'!$D258,MATCH('Aggregate (DFBP)'!S$2,HTBB!$F$1:$O$1,0))),0)+IF($I258&gt;0,$I258*(INDEX(ESPN!$B$2:$K$246,'Aggregate (DFBP)'!$E258,MATCH('Aggregate (DFBP)'!S$2,ESPN!$B$1:$K$1,0))),0)</f>
        <v>0.4</v>
      </c>
      <c r="T258" s="5">
        <f t="shared" si="3"/>
        <v>8.3000000000000007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66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1</v>
      </c>
      <c r="G259">
        <f t="array" ref="G259">IF(ISERROR(C259),0,C$1)/SUM(IF(ISERROR($B259:$E259),0,$B$1:$E$1))</f>
        <v>0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(DFBP)'!$B259,MATCH('Aggregate (DFBP)'!K$2,DFBP!$D$1:$Z$1,0))),0)+IF($G259&gt;0,($G259/SUM($F259:$G259,$I259))*(INDEX(FBNinja!$J$2:$AE$409,'Aggregate (DFBP)'!$C259,MATCH('Aggregate (DFBP)'!K$2,FBNinja!$J$1:$AE$1,0))),0)+IF($I259&gt;0,($I259/SUM($F259:$G259,$I259))*(INDEX(ESPN!$B$2:$K$246,'Aggregate (DFBP)'!$E259,MATCH('Aggregate (DFBP)'!K$2,ESPN!$B$1:$K$1,0))),0)</f>
        <v>2.1</v>
      </c>
      <c r="L259" s="5">
        <f>IF($F259&gt;0,($F259/SUM($F259:$G259,$I259))*(INDEX(DFBP!$D$2:$Z$401,'Aggregate (DFBP)'!$B259,MATCH('Aggregate (DFBP)'!L$2,DFBP!$D$1:$Z$1,0))),0)+IF($G259&gt;0,($G259/SUM($F259:$G259,$I259))*(INDEX(FBNinja!$J$2:$AE$409,'Aggregate (DFBP)'!$C259,MATCH('Aggregate (DFBP)'!L$2,FBNinja!$J$1:$AE$1,0))),0)+IF($I259&gt;0,($I259/SUM($F259:$G259,$I259))*(INDEX(ESPN!$B$2:$K$246,'Aggregate (DFBP)'!$E259,MATCH('Aggregate (DFBP)'!L$2,ESPN!$B$1:$K$1,0))),0)</f>
        <v>3.6</v>
      </c>
      <c r="M259" s="5">
        <f>IF($F259&gt;0,($F259/SUM($F259:$G259,$I259))*(INDEX(DFBP!$D$2:$Z$401,'Aggregate (DFBP)'!$B259,MATCH('Aggregate (DFBP)'!M$2,DFBP!$D$1:$Z$1,0))),0)+IF($G259&gt;0,($G259/SUM($F259:$G259,$I259))*(INDEX(FBNinja!$J$2:$AE$409,'Aggregate (DFBP)'!$C259,MATCH('Aggregate (DFBP)'!M$2,FBNinja!$J$1:$AE$1,0))),0)+IF($I259&gt;0,($I259/SUM($F259:$G259,$I259))*(INDEX(ESPN!$B$2:$K$246,'Aggregate (DFBP)'!$E259,MATCH('Aggregate (DFBP)'!M$2,ESPN!$B$1:$K$1,0))),0)</f>
        <v>1.7</v>
      </c>
      <c r="N259" s="5">
        <f>IF($F259&gt;0,($F259/SUM($F259:$G259,$I259))*(INDEX(DFBP!$D$2:$Z$401,'Aggregate (DFBP)'!$B259,MATCH('Aggregate (DFBP)'!N$2,DFBP!$D$1:$Z$1,0))),0)+IF($G259&gt;0,($G259/SUM($F259:$G259,$I259))*(INDEX(FBNinja!$J$2:$AE$409,'Aggregate (DFBP)'!$C259,MATCH('Aggregate (DFBP)'!N$2,FBNinja!$J$1:$AE$1,0))),0)+IF($I259&gt;0,($I259/SUM($F259:$G259,$I259))*(INDEX(ESPN!$B$2:$K$246,'Aggregate (DFBP)'!$E259,MATCH('Aggregate (DFBP)'!N$2,ESPN!$B$1:$K$1,0))),0)</f>
        <v>2.2000000000000002</v>
      </c>
      <c r="O259">
        <f>IF($F259&gt;0,$F259*(INDEX(DFBP!$D$2:$Z$401,'Aggregate (DFBP)'!$B259,MATCH('Aggregate (DFBP)'!O$2,DFBP!$D$1:$Z$1,0))),0)+IF($G259&gt;0,$G259*(INDEX(FBNinja!$J$2:$AE$409,'Aggregate (DFBP)'!$C259,MATCH('Aggregate (DFBP)'!O$2,FBNinja!$J$1:$AE$1,0))),0)+IF($H259&gt;0,$H259*(INDEX(HTBB!$F$2:$O$303,'Aggregate (DFBP)'!$D259,MATCH('Aggregate (DFBP)'!O$2,HTBB!$F$1:$O$1,0))),0)+IF($I259&gt;0,$I259*(INDEX(ESPN!$B$2:$K$246,'Aggregate (DFBP)'!$E259,MATCH('Aggregate (DFBP)'!O$2,ESPN!$B$1:$K$1,0))),0)</f>
        <v>0</v>
      </c>
      <c r="P259">
        <f>IF($F259&gt;0,$F259*(INDEX(DFBP!$D$2:$Z$401,'Aggregate (DFBP)'!$B259,MATCH('Aggregate (DFBP)'!P$2,DFBP!$D$1:$Z$1,0))),0)+IF($G259&gt;0,$G259*(INDEX(FBNinja!$J$2:$AE$409,'Aggregate (DFBP)'!$C259,MATCH('Aggregate (DFBP)'!P$2,FBNinja!$J$1:$AE$1,0))),0)+IF($H259&gt;0,$H259*(INDEX(HTBB!$F$2:$O$303,'Aggregate (DFBP)'!$D259,MATCH('Aggregate (DFBP)'!P$2,HTBB!$F$1:$O$1,0))),0)+IF($I259&gt;0,$I259*(INDEX(ESPN!$B$2:$K$246,'Aggregate (DFBP)'!$E259,MATCH('Aggregate (DFBP)'!P$2,ESPN!$B$1:$K$1,0))),0)</f>
        <v>3.8</v>
      </c>
      <c r="Q259">
        <f>IF($F259&gt;0,$F259*(INDEX(DFBP!$D$2:$Z$401,'Aggregate (DFBP)'!$B259,MATCH('Aggregate (DFBP)'!Q$2,DFBP!$D$1:$Z$1,0))),0)+IF($G259&gt;0,$G259*(INDEX(FBNinja!$J$2:$AE$409,'Aggregate (DFBP)'!$C259,MATCH('Aggregate (DFBP)'!Q$2,FBNinja!$J$1:$AE$1,0))),0)+IF($H259&gt;0,$H259*(INDEX(HTBB!$F$2:$O$303,'Aggregate (DFBP)'!$D259,MATCH('Aggregate (DFBP)'!Q$2,HTBB!$F$1:$O$1,0))),0)+IF($I259&gt;0,$I259*(INDEX(ESPN!$B$2:$K$246,'Aggregate (DFBP)'!$E259,MATCH('Aggregate (DFBP)'!Q$2,ESPN!$B$1:$K$1,0))),0)</f>
        <v>0.4</v>
      </c>
      <c r="R259">
        <f>IF($F259&gt;0,$F259*(INDEX(DFBP!$D$2:$Z$401,'Aggregate (DFBP)'!$B259,MATCH('Aggregate (DFBP)'!R$2,DFBP!$D$1:$Z$1,0))),0)+IF($G259&gt;0,$G259*(INDEX(FBNinja!$J$2:$AE$409,'Aggregate (DFBP)'!$C259,MATCH('Aggregate (DFBP)'!R$2,FBNinja!$J$1:$AE$1,0))),0)+IF($H259&gt;0,$H259*(INDEX(HTBB!$F$2:$O$303,'Aggregate (DFBP)'!$D259,MATCH('Aggregate (DFBP)'!R$2,HTBB!$F$1:$O$1,0))),0)+IF($I259&gt;0,$I259*(INDEX(ESPN!$B$2:$K$246,'Aggregate (DFBP)'!$E259,MATCH('Aggregate (DFBP)'!R$2,ESPN!$B$1:$K$1,0))),0)</f>
        <v>0.2</v>
      </c>
      <c r="S259">
        <f>IF($F259&gt;0,$F259*(INDEX(DFBP!$D$2:$Z$401,'Aggregate (DFBP)'!$B259,MATCH('Aggregate (DFBP)'!S$2,DFBP!$D$1:$Z$1,0))),0)+IF($G259&gt;0,$G259*(INDEX(FBNinja!$J$2:$AE$409,'Aggregate (DFBP)'!$C259,MATCH('Aggregate (DFBP)'!S$2,FBNinja!$J$1:$AE$1,0))),0)+IF($H259&gt;0,$H259*(INDEX(HTBB!$F$2:$O$303,'Aggregate (DFBP)'!$D259,MATCH('Aggregate (DFBP)'!S$2,HTBB!$F$1:$O$1,0))),0)+IF($I259&gt;0,$I259*(INDEX(ESPN!$B$2:$K$246,'Aggregate (DFBP)'!$E259,MATCH('Aggregate (DFBP)'!S$2,ESPN!$B$1:$K$1,0))),0)</f>
        <v>0.4</v>
      </c>
      <c r="T259" s="5">
        <f t="shared" si="3"/>
        <v>5.9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60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1</v>
      </c>
      <c r="G260">
        <f t="array" ref="G260">IF(ISERROR(C260),0,C$1)/SUM(IF(ISERROR($B260:$E260),0,$B$1:$E$1))</f>
        <v>0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>
        <f>IF($F260&gt;0,($F260/SUM($F260:$G260,$I260))*(INDEX(DFBP!$D$2:$Z$401,'Aggregate (DFBP)'!$B260,MATCH('Aggregate (DFBP)'!K$2,DFBP!$D$1:$Z$1,0))),0)+IF($G260&gt;0,($G260/SUM($F260:$G260,$I260))*(INDEX(FBNinja!$J$2:$AE$409,'Aggregate (DFBP)'!$C260,MATCH('Aggregate (DFBP)'!K$2,FBNinja!$J$1:$AE$1,0))),0)+IF($I260&gt;0,($I260/SUM($F260:$G260,$I260))*(INDEX(ESPN!$B$2:$K$246,'Aggregate (DFBP)'!$E260,MATCH('Aggregate (DFBP)'!K$2,ESPN!$B$1:$K$1,0))),0)</f>
        <v>2.5</v>
      </c>
      <c r="L260" s="5">
        <f>IF($F260&gt;0,($F260/SUM($F260:$G260,$I260))*(INDEX(DFBP!$D$2:$Z$401,'Aggregate (DFBP)'!$B260,MATCH('Aggregate (DFBP)'!L$2,DFBP!$D$1:$Z$1,0))),0)+IF($G260&gt;0,($G260/SUM($F260:$G260,$I260))*(INDEX(FBNinja!$J$2:$AE$409,'Aggregate (DFBP)'!$C260,MATCH('Aggregate (DFBP)'!L$2,FBNinja!$J$1:$AE$1,0))),0)+IF($I260&gt;0,($I260/SUM($F260:$G260,$I260))*(INDEX(ESPN!$B$2:$K$246,'Aggregate (DFBP)'!$E260,MATCH('Aggregate (DFBP)'!L$2,ESPN!$B$1:$K$1,0))),0)</f>
        <v>5.5</v>
      </c>
      <c r="M260" s="5">
        <f>IF($F260&gt;0,($F260/SUM($F260:$G260,$I260))*(INDEX(DFBP!$D$2:$Z$401,'Aggregate (DFBP)'!$B260,MATCH('Aggregate (DFBP)'!M$2,DFBP!$D$1:$Z$1,0))),0)+IF($G260&gt;0,($G260/SUM($F260:$G260,$I260))*(INDEX(FBNinja!$J$2:$AE$409,'Aggregate (DFBP)'!$C260,MATCH('Aggregate (DFBP)'!M$2,FBNinja!$J$1:$AE$1,0))),0)+IF($I260&gt;0,($I260/SUM($F260:$G260,$I260))*(INDEX(ESPN!$B$2:$K$246,'Aggregate (DFBP)'!$E260,MATCH('Aggregate (DFBP)'!M$2,ESPN!$B$1:$K$1,0))),0)</f>
        <v>0.7</v>
      </c>
      <c r="N260" s="5">
        <f>IF($F260&gt;0,($F260/SUM($F260:$G260,$I260))*(INDEX(DFBP!$D$2:$Z$401,'Aggregate (DFBP)'!$B260,MATCH('Aggregate (DFBP)'!N$2,DFBP!$D$1:$Z$1,0))),0)+IF($G260&gt;0,($G260/SUM($F260:$G260,$I260))*(INDEX(FBNinja!$J$2:$AE$409,'Aggregate (DFBP)'!$C260,MATCH('Aggregate (DFBP)'!N$2,FBNinja!$J$1:$AE$1,0))),0)+IF($I260&gt;0,($I260/SUM($F260:$G260,$I260))*(INDEX(ESPN!$B$2:$K$246,'Aggregate (DFBP)'!$E260,MATCH('Aggregate (DFBP)'!N$2,ESPN!$B$1:$K$1,0))),0)</f>
        <v>0.9</v>
      </c>
      <c r="O260">
        <f>IF($F260&gt;0,$F260*(INDEX(DFBP!$D$2:$Z$401,'Aggregate (DFBP)'!$B260,MATCH('Aggregate (DFBP)'!O$2,DFBP!$D$1:$Z$1,0))),0)+IF($G260&gt;0,$G260*(INDEX(FBNinja!$J$2:$AE$409,'Aggregate (DFBP)'!$C260,MATCH('Aggregate (DFBP)'!O$2,FBNinja!$J$1:$AE$1,0))),0)+IF($H260&gt;0,$H260*(INDEX(HTBB!$F$2:$O$303,'Aggregate (DFBP)'!$D260,MATCH('Aggregate (DFBP)'!O$2,HTBB!$F$1:$O$1,0))),0)+IF($I260&gt;0,$I260*(INDEX(ESPN!$B$2:$K$246,'Aggregate (DFBP)'!$E260,MATCH('Aggregate (DFBP)'!O$2,ESPN!$B$1:$K$1,0))),0)</f>
        <v>1</v>
      </c>
      <c r="P260">
        <f>IF($F260&gt;0,$F260*(INDEX(DFBP!$D$2:$Z$401,'Aggregate (DFBP)'!$B260,MATCH('Aggregate (DFBP)'!P$2,DFBP!$D$1:$Z$1,0))),0)+IF($G260&gt;0,$G260*(INDEX(FBNinja!$J$2:$AE$409,'Aggregate (DFBP)'!$C260,MATCH('Aggregate (DFBP)'!P$2,FBNinja!$J$1:$AE$1,0))),0)+IF($H260&gt;0,$H260*(INDEX(HTBB!$F$2:$O$303,'Aggregate (DFBP)'!$D260,MATCH('Aggregate (DFBP)'!P$2,HTBB!$F$1:$O$1,0))),0)+IF($I260&gt;0,$I260*(INDEX(ESPN!$B$2:$K$246,'Aggregate (DFBP)'!$E260,MATCH('Aggregate (DFBP)'!P$2,ESPN!$B$1:$K$1,0))),0)</f>
        <v>2.8</v>
      </c>
      <c r="Q260">
        <f>IF($F260&gt;0,$F260*(INDEX(DFBP!$D$2:$Z$401,'Aggregate (DFBP)'!$B260,MATCH('Aggregate (DFBP)'!Q$2,DFBP!$D$1:$Z$1,0))),0)+IF($G260&gt;0,$G260*(INDEX(FBNinja!$J$2:$AE$409,'Aggregate (DFBP)'!$C260,MATCH('Aggregate (DFBP)'!Q$2,FBNinja!$J$1:$AE$1,0))),0)+IF($H260&gt;0,$H260*(INDEX(HTBB!$F$2:$O$303,'Aggregate (DFBP)'!$D260,MATCH('Aggregate (DFBP)'!Q$2,HTBB!$F$1:$O$1,0))),0)+IF($I260&gt;0,$I260*(INDEX(ESPN!$B$2:$K$246,'Aggregate (DFBP)'!$E260,MATCH('Aggregate (DFBP)'!Q$2,ESPN!$B$1:$K$1,0))),0)</f>
        <v>1.1000000000000001</v>
      </c>
      <c r="R260">
        <f>IF($F260&gt;0,$F260*(INDEX(DFBP!$D$2:$Z$401,'Aggregate (DFBP)'!$B260,MATCH('Aggregate (DFBP)'!R$2,DFBP!$D$1:$Z$1,0))),0)+IF($G260&gt;0,$G260*(INDEX(FBNinja!$J$2:$AE$409,'Aggregate (DFBP)'!$C260,MATCH('Aggregate (DFBP)'!R$2,FBNinja!$J$1:$AE$1,0))),0)+IF($H260&gt;0,$H260*(INDEX(HTBB!$F$2:$O$303,'Aggregate (DFBP)'!$D260,MATCH('Aggregate (DFBP)'!R$2,HTBB!$F$1:$O$1,0))),0)+IF($I260&gt;0,$I260*(INDEX(ESPN!$B$2:$K$246,'Aggregate (DFBP)'!$E260,MATCH('Aggregate (DFBP)'!R$2,ESPN!$B$1:$K$1,0))),0)</f>
        <v>0.4</v>
      </c>
      <c r="S260">
        <f>IF($F260&gt;0,$F260*(INDEX(DFBP!$D$2:$Z$401,'Aggregate (DFBP)'!$B260,MATCH('Aggregate (DFBP)'!S$2,DFBP!$D$1:$Z$1,0))),0)+IF($G260&gt;0,$G260*(INDEX(FBNinja!$J$2:$AE$409,'Aggregate (DFBP)'!$C260,MATCH('Aggregate (DFBP)'!S$2,FBNinja!$J$1:$AE$1,0))),0)+IF($H260&gt;0,$H260*(INDEX(HTBB!$F$2:$O$303,'Aggregate (DFBP)'!$D260,MATCH('Aggregate (DFBP)'!S$2,HTBB!$F$1:$O$1,0))),0)+IF($I260&gt;0,$I260*(INDEX(ESPN!$B$2:$K$246,'Aggregate (DFBP)'!$E260,MATCH('Aggregate (DFBP)'!S$2,ESPN!$B$1:$K$1,0))),0)</f>
        <v>0.1</v>
      </c>
      <c r="T260" s="5">
        <f t="shared" ref="T260:T323" si="4">2*(K260-O260)+3*O260+M260</f>
        <v>6.7</v>
      </c>
      <c r="V260">
        <f>IF(F260&gt;0,($F260/SUM($F260:$G260,$I260))*INDEX(DFBP!$B$2:$B$401,B260),0)+IF(G260&gt;0,($G260/SUM($F260:$G260,$I260))*INDEX(FBNinja!$H$2:$H$409,C260),0)+IF(I260&gt;0,($I260/SUM($F260:$G260,$I260))*INDEX(ESPN!$L$2:$L$246,E260),0)</f>
        <v>74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>
        <f t="array" ref="F261">IF(ISERROR(B261),0,B$1)/SUM(IF(ISERROR($B261:$E261),0,$B$1:$E$1))</f>
        <v>1</v>
      </c>
      <c r="G261">
        <f t="array" ref="G261">IF(ISERROR(C261),0,C$1)/SUM(IF(ISERROR($B261:$E261),0,$B$1:$E$1))</f>
        <v>0</v>
      </c>
      <c r="H261">
        <f t="array" ref="H261">IF(ISERROR(D261),0,D$1)/SUM(IF(ISERROR($B261:$E261),0,$B$1:$E$1))</f>
        <v>0</v>
      </c>
      <c r="I261">
        <f t="array" ref="I261">IF(ISERROR(E261),0,E$1)/SUM(IF(ISERROR($B261:$E261),0,$B$1:$E$1))</f>
        <v>0</v>
      </c>
      <c r="K261" s="5">
        <f>IF($F261&gt;0,($F261/SUM($F261:$G261,$I261))*(INDEX(DFBP!$D$2:$Z$401,'Aggregate (DFBP)'!$B261,MATCH('Aggregate (DFBP)'!K$2,DFBP!$D$1:$Z$1,0))),0)+IF($G261&gt;0,($G261/SUM($F261:$G261,$I261))*(INDEX(FBNinja!$J$2:$AE$409,'Aggregate (DFBP)'!$C261,MATCH('Aggregate (DFBP)'!K$2,FBNinja!$J$1:$AE$1,0))),0)+IF($I261&gt;0,($I261/SUM($F261:$G261,$I261))*(INDEX(ESPN!$B$2:$K$246,'Aggregate (DFBP)'!$E261,MATCH('Aggregate (DFBP)'!K$2,ESPN!$B$1:$K$1,0))),0)</f>
        <v>1.5</v>
      </c>
      <c r="L261" s="5">
        <f>IF($F261&gt;0,($F261/SUM($F261:$G261,$I261))*(INDEX(DFBP!$D$2:$Z$401,'Aggregate (DFBP)'!$B261,MATCH('Aggregate (DFBP)'!L$2,DFBP!$D$1:$Z$1,0))),0)+IF($G261&gt;0,($G261/SUM($F261:$G261,$I261))*(INDEX(FBNinja!$J$2:$AE$409,'Aggregate (DFBP)'!$C261,MATCH('Aggregate (DFBP)'!L$2,FBNinja!$J$1:$AE$1,0))),0)+IF($I261&gt;0,($I261/SUM($F261:$G261,$I261))*(INDEX(ESPN!$B$2:$K$246,'Aggregate (DFBP)'!$E261,MATCH('Aggregate (DFBP)'!L$2,ESPN!$B$1:$K$1,0))),0)</f>
        <v>2.8</v>
      </c>
      <c r="M261" s="5">
        <f>IF($F261&gt;0,($F261/SUM($F261:$G261,$I261))*(INDEX(DFBP!$D$2:$Z$401,'Aggregate (DFBP)'!$B261,MATCH('Aggregate (DFBP)'!M$2,DFBP!$D$1:$Z$1,0))),0)+IF($G261&gt;0,($G261/SUM($F261:$G261,$I261))*(INDEX(FBNinja!$J$2:$AE$409,'Aggregate (DFBP)'!$C261,MATCH('Aggregate (DFBP)'!M$2,FBNinja!$J$1:$AE$1,0))),0)+IF($I261&gt;0,($I261/SUM($F261:$G261,$I261))*(INDEX(ESPN!$B$2:$K$246,'Aggregate (DFBP)'!$E261,MATCH('Aggregate (DFBP)'!M$2,ESPN!$B$1:$K$1,0))),0)</f>
        <v>0.9</v>
      </c>
      <c r="N261" s="5">
        <f>IF($F261&gt;0,($F261/SUM($F261:$G261,$I261))*(INDEX(DFBP!$D$2:$Z$401,'Aggregate (DFBP)'!$B261,MATCH('Aggregate (DFBP)'!N$2,DFBP!$D$1:$Z$1,0))),0)+IF($G261&gt;0,($G261/SUM($F261:$G261,$I261))*(INDEX(FBNinja!$J$2:$AE$409,'Aggregate (DFBP)'!$C261,MATCH('Aggregate (DFBP)'!N$2,FBNinja!$J$1:$AE$1,0))),0)+IF($I261&gt;0,($I261/SUM($F261:$G261,$I261))*(INDEX(ESPN!$B$2:$K$246,'Aggregate (DFBP)'!$E261,MATCH('Aggregate (DFBP)'!N$2,ESPN!$B$1:$K$1,0))),0)</f>
        <v>1.2</v>
      </c>
      <c r="O261">
        <f>IF($F261&gt;0,$F261*(INDEX(DFBP!$D$2:$Z$401,'Aggregate (DFBP)'!$B261,MATCH('Aggregate (DFBP)'!O$2,DFBP!$D$1:$Z$1,0))),0)+IF($G261&gt;0,$G261*(INDEX(FBNinja!$J$2:$AE$409,'Aggregate (DFBP)'!$C261,MATCH('Aggregate (DFBP)'!O$2,FBNinja!$J$1:$AE$1,0))),0)+IF($H261&gt;0,$H261*(INDEX(HTBB!$F$2:$O$303,'Aggregate (DFBP)'!$D261,MATCH('Aggregate (DFBP)'!O$2,HTBB!$F$1:$O$1,0))),0)+IF($I261&gt;0,$I261*(INDEX(ESPN!$B$2:$K$246,'Aggregate (DFBP)'!$E261,MATCH('Aggregate (DFBP)'!O$2,ESPN!$B$1:$K$1,0))),0)</f>
        <v>0</v>
      </c>
      <c r="P261">
        <f>IF($F261&gt;0,$F261*(INDEX(DFBP!$D$2:$Z$401,'Aggregate (DFBP)'!$B261,MATCH('Aggregate (DFBP)'!P$2,DFBP!$D$1:$Z$1,0))),0)+IF($G261&gt;0,$G261*(INDEX(FBNinja!$J$2:$AE$409,'Aggregate (DFBP)'!$C261,MATCH('Aggregate (DFBP)'!P$2,FBNinja!$J$1:$AE$1,0))),0)+IF($H261&gt;0,$H261*(INDEX(HTBB!$F$2:$O$303,'Aggregate (DFBP)'!$D261,MATCH('Aggregate (DFBP)'!P$2,HTBB!$F$1:$O$1,0))),0)+IF($I261&gt;0,$I261*(INDEX(ESPN!$B$2:$K$246,'Aggregate (DFBP)'!$E261,MATCH('Aggregate (DFBP)'!P$2,ESPN!$B$1:$K$1,0))),0)</f>
        <v>3.1</v>
      </c>
      <c r="Q261">
        <f>IF($F261&gt;0,$F261*(INDEX(DFBP!$D$2:$Z$401,'Aggregate (DFBP)'!$B261,MATCH('Aggregate (DFBP)'!Q$2,DFBP!$D$1:$Z$1,0))),0)+IF($G261&gt;0,$G261*(INDEX(FBNinja!$J$2:$AE$409,'Aggregate (DFBP)'!$C261,MATCH('Aggregate (DFBP)'!Q$2,FBNinja!$J$1:$AE$1,0))),0)+IF($H261&gt;0,$H261*(INDEX(HTBB!$F$2:$O$303,'Aggregate (DFBP)'!$D261,MATCH('Aggregate (DFBP)'!Q$2,HTBB!$F$1:$O$1,0))),0)+IF($I261&gt;0,$I261*(INDEX(ESPN!$B$2:$K$246,'Aggregate (DFBP)'!$E261,MATCH('Aggregate (DFBP)'!Q$2,ESPN!$B$1:$K$1,0))),0)</f>
        <v>0.4</v>
      </c>
      <c r="R261">
        <f>IF($F261&gt;0,$F261*(INDEX(DFBP!$D$2:$Z$401,'Aggregate (DFBP)'!$B261,MATCH('Aggregate (DFBP)'!R$2,DFBP!$D$1:$Z$1,0))),0)+IF($G261&gt;0,$G261*(INDEX(FBNinja!$J$2:$AE$409,'Aggregate (DFBP)'!$C261,MATCH('Aggregate (DFBP)'!R$2,FBNinja!$J$1:$AE$1,0))),0)+IF($H261&gt;0,$H261*(INDEX(HTBB!$F$2:$O$303,'Aggregate (DFBP)'!$D261,MATCH('Aggregate (DFBP)'!R$2,HTBB!$F$1:$O$1,0))),0)+IF($I261&gt;0,$I261*(INDEX(ESPN!$B$2:$K$246,'Aggregate (DFBP)'!$E261,MATCH('Aggregate (DFBP)'!R$2,ESPN!$B$1:$K$1,0))),0)</f>
        <v>0.3</v>
      </c>
      <c r="S261">
        <f>IF($F261&gt;0,$F261*(INDEX(DFBP!$D$2:$Z$401,'Aggregate (DFBP)'!$B261,MATCH('Aggregate (DFBP)'!S$2,DFBP!$D$1:$Z$1,0))),0)+IF($G261&gt;0,$G261*(INDEX(FBNinja!$J$2:$AE$409,'Aggregate (DFBP)'!$C261,MATCH('Aggregate (DFBP)'!S$2,FBNinja!$J$1:$AE$1,0))),0)+IF($H261&gt;0,$H261*(INDEX(HTBB!$F$2:$O$303,'Aggregate (DFBP)'!$D261,MATCH('Aggregate (DFBP)'!S$2,HTBB!$F$1:$O$1,0))),0)+IF($I261&gt;0,$I261*(INDEX(ESPN!$B$2:$K$246,'Aggregate (DFBP)'!$E261,MATCH('Aggregate (DFBP)'!S$2,ESPN!$B$1:$K$1,0))),0)</f>
        <v>0.8</v>
      </c>
      <c r="T261" s="5">
        <f t="shared" si="4"/>
        <v>3.9</v>
      </c>
      <c r="V261">
        <f>IF(F261&gt;0,($F261/SUM($F261:$G261,$I261))*INDEX(DFBP!$B$2:$B$401,B261),0)+IF(G261&gt;0,($G261/SUM($F261:$G261,$I261))*INDEX(FBNinja!$H$2:$H$409,C261),0)+IF(I261&gt;0,($I261/SUM($F261:$G261,$I261))*INDEX(ESPN!$L$2:$L$246,E261),0)</f>
        <v>41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182</v>
      </c>
      <c r="F262">
        <f t="array" ref="F262">IF(ISERROR(B262),0,B$1)/SUM(IF(ISERROR($B262:$E262),0,$B$1:$E$1))</f>
        <v>1</v>
      </c>
      <c r="G262">
        <f t="array" ref="G262">IF(ISERROR(C262),0,C$1)/SUM(IF(ISERROR($B262:$E262),0,$B$1:$E$1))</f>
        <v>0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(DFBP)'!$B262,MATCH('Aggregate (DFBP)'!K$2,DFBP!$D$1:$Z$1,0))),0)+IF($G262&gt;0,($G262/SUM($F262:$G262,$I262))*(INDEX(FBNinja!$J$2:$AE$409,'Aggregate (DFBP)'!$C262,MATCH('Aggregate (DFBP)'!K$2,FBNinja!$J$1:$AE$1,0))),0)+IF($I262&gt;0,($I262/SUM($F262:$G262,$I262))*(INDEX(ESPN!$B$2:$K$246,'Aggregate (DFBP)'!$E262,MATCH('Aggregate (DFBP)'!K$2,ESPN!$B$1:$K$1,0))),0)</f>
        <v>1.4</v>
      </c>
      <c r="L262" s="5">
        <f>IF($F262&gt;0,($F262/SUM($F262:$G262,$I262))*(INDEX(DFBP!$D$2:$Z$401,'Aggregate (DFBP)'!$B262,MATCH('Aggregate (DFBP)'!L$2,DFBP!$D$1:$Z$1,0))),0)+IF($G262&gt;0,($G262/SUM($F262:$G262,$I262))*(INDEX(FBNinja!$J$2:$AE$409,'Aggregate (DFBP)'!$C262,MATCH('Aggregate (DFBP)'!L$2,FBNinja!$J$1:$AE$1,0))),0)+IF($I262&gt;0,($I262/SUM($F262:$G262,$I262))*(INDEX(ESPN!$B$2:$K$246,'Aggregate (DFBP)'!$E262,MATCH('Aggregate (DFBP)'!L$2,ESPN!$B$1:$K$1,0))),0)</f>
        <v>3.7</v>
      </c>
      <c r="M262" s="5">
        <f>IF($F262&gt;0,($F262/SUM($F262:$G262,$I262))*(INDEX(DFBP!$D$2:$Z$401,'Aggregate (DFBP)'!$B262,MATCH('Aggregate (DFBP)'!M$2,DFBP!$D$1:$Z$1,0))),0)+IF($G262&gt;0,($G262/SUM($F262:$G262,$I262))*(INDEX(FBNinja!$J$2:$AE$409,'Aggregate (DFBP)'!$C262,MATCH('Aggregate (DFBP)'!M$2,FBNinja!$J$1:$AE$1,0))),0)+IF($I262&gt;0,($I262/SUM($F262:$G262,$I262))*(INDEX(ESPN!$B$2:$K$246,'Aggregate (DFBP)'!$E262,MATCH('Aggregate (DFBP)'!M$2,ESPN!$B$1:$K$1,0))),0)</f>
        <v>0.5</v>
      </c>
      <c r="N262" s="5">
        <f>IF($F262&gt;0,($F262/SUM($F262:$G262,$I262))*(INDEX(DFBP!$D$2:$Z$401,'Aggregate (DFBP)'!$B262,MATCH('Aggregate (DFBP)'!N$2,DFBP!$D$1:$Z$1,0))),0)+IF($G262&gt;0,($G262/SUM($F262:$G262,$I262))*(INDEX(FBNinja!$J$2:$AE$409,'Aggregate (DFBP)'!$C262,MATCH('Aggregate (DFBP)'!N$2,FBNinja!$J$1:$AE$1,0))),0)+IF($I262&gt;0,($I262/SUM($F262:$G262,$I262))*(INDEX(ESPN!$B$2:$K$246,'Aggregate (DFBP)'!$E262,MATCH('Aggregate (DFBP)'!N$2,ESPN!$B$1:$K$1,0))),0)</f>
        <v>0.7</v>
      </c>
      <c r="O262">
        <f>IF($F262&gt;0,$F262*(INDEX(DFBP!$D$2:$Z$401,'Aggregate (DFBP)'!$B262,MATCH('Aggregate (DFBP)'!O$2,DFBP!$D$1:$Z$1,0))),0)+IF($G262&gt;0,$G262*(INDEX(FBNinja!$J$2:$AE$409,'Aggregate (DFBP)'!$C262,MATCH('Aggregate (DFBP)'!O$2,FBNinja!$J$1:$AE$1,0))),0)+IF($H262&gt;0,$H262*(INDEX(HTBB!$F$2:$O$303,'Aggregate (DFBP)'!$D262,MATCH('Aggregate (DFBP)'!O$2,HTBB!$F$1:$O$1,0))),0)+IF($I262&gt;0,$I262*(INDEX(ESPN!$B$2:$K$246,'Aggregate (DFBP)'!$E262,MATCH('Aggregate (DFBP)'!O$2,ESPN!$B$1:$K$1,0))),0)</f>
        <v>0.6</v>
      </c>
      <c r="P262">
        <f>IF($F262&gt;0,$F262*(INDEX(DFBP!$D$2:$Z$401,'Aggregate (DFBP)'!$B262,MATCH('Aggregate (DFBP)'!P$2,DFBP!$D$1:$Z$1,0))),0)+IF($G262&gt;0,$G262*(INDEX(FBNinja!$J$2:$AE$409,'Aggregate (DFBP)'!$C262,MATCH('Aggregate (DFBP)'!P$2,FBNinja!$J$1:$AE$1,0))),0)+IF($H262&gt;0,$H262*(INDEX(HTBB!$F$2:$O$303,'Aggregate (DFBP)'!$D262,MATCH('Aggregate (DFBP)'!P$2,HTBB!$F$1:$O$1,0))),0)+IF($I262&gt;0,$I262*(INDEX(ESPN!$B$2:$K$246,'Aggregate (DFBP)'!$E262,MATCH('Aggregate (DFBP)'!P$2,ESPN!$B$1:$K$1,0))),0)</f>
        <v>1.3</v>
      </c>
      <c r="Q262">
        <f>IF($F262&gt;0,$F262*(INDEX(DFBP!$D$2:$Z$401,'Aggregate (DFBP)'!$B262,MATCH('Aggregate (DFBP)'!Q$2,DFBP!$D$1:$Z$1,0))),0)+IF($G262&gt;0,$G262*(INDEX(FBNinja!$J$2:$AE$409,'Aggregate (DFBP)'!$C262,MATCH('Aggregate (DFBP)'!Q$2,FBNinja!$J$1:$AE$1,0))),0)+IF($H262&gt;0,$H262*(INDEX(HTBB!$F$2:$O$303,'Aggregate (DFBP)'!$D262,MATCH('Aggregate (DFBP)'!Q$2,HTBB!$F$1:$O$1,0))),0)+IF($I262&gt;0,$I262*(INDEX(ESPN!$B$2:$K$246,'Aggregate (DFBP)'!$E262,MATCH('Aggregate (DFBP)'!Q$2,ESPN!$B$1:$K$1,0))),0)</f>
        <v>0.9</v>
      </c>
      <c r="R262">
        <f>IF($F262&gt;0,$F262*(INDEX(DFBP!$D$2:$Z$401,'Aggregate (DFBP)'!$B262,MATCH('Aggregate (DFBP)'!R$2,DFBP!$D$1:$Z$1,0))),0)+IF($G262&gt;0,$G262*(INDEX(FBNinja!$J$2:$AE$409,'Aggregate (DFBP)'!$C262,MATCH('Aggregate (DFBP)'!R$2,FBNinja!$J$1:$AE$1,0))),0)+IF($H262&gt;0,$H262*(INDEX(HTBB!$F$2:$O$303,'Aggregate (DFBP)'!$D262,MATCH('Aggregate (DFBP)'!R$2,HTBB!$F$1:$O$1,0))),0)+IF($I262&gt;0,$I262*(INDEX(ESPN!$B$2:$K$246,'Aggregate (DFBP)'!$E262,MATCH('Aggregate (DFBP)'!R$2,ESPN!$B$1:$K$1,0))),0)</f>
        <v>0.6</v>
      </c>
      <c r="S262">
        <f>IF($F262&gt;0,$F262*(INDEX(DFBP!$D$2:$Z$401,'Aggregate (DFBP)'!$B262,MATCH('Aggregate (DFBP)'!S$2,DFBP!$D$1:$Z$1,0))),0)+IF($G262&gt;0,$G262*(INDEX(FBNinja!$J$2:$AE$409,'Aggregate (DFBP)'!$C262,MATCH('Aggregate (DFBP)'!S$2,FBNinja!$J$1:$AE$1,0))),0)+IF($H262&gt;0,$H262*(INDEX(HTBB!$F$2:$O$303,'Aggregate (DFBP)'!$D262,MATCH('Aggregate (DFBP)'!S$2,HTBB!$F$1:$O$1,0))),0)+IF($I262&gt;0,$I262*(INDEX(ESPN!$B$2:$K$246,'Aggregate (DFBP)'!$E262,MATCH('Aggregate (DFBP)'!S$2,ESPN!$B$1:$K$1,0))),0)</f>
        <v>0.3</v>
      </c>
      <c r="T262" s="5">
        <f t="shared" si="4"/>
        <v>3.8999999999999995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62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1</v>
      </c>
      <c r="G263">
        <f t="array" ref="G263">IF(ISERROR(C263),0,C$1)/SUM(IF(ISERROR($B263:$E263),0,$B$1:$E$1))</f>
        <v>0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(DFBP)'!$B263,MATCH('Aggregate (DFBP)'!K$2,DFBP!$D$1:$Z$1,0))),0)+IF($G263&gt;0,($G263/SUM($F263:$G263,$I263))*(INDEX(FBNinja!$J$2:$AE$409,'Aggregate (DFBP)'!$C263,MATCH('Aggregate (DFBP)'!K$2,FBNinja!$J$1:$AE$1,0))),0)+IF($I263&gt;0,($I263/SUM($F263:$G263,$I263))*(INDEX(ESPN!$B$2:$K$246,'Aggregate (DFBP)'!$E263,MATCH('Aggregate (DFBP)'!K$2,ESPN!$B$1:$K$1,0))),0)</f>
        <v>2.7</v>
      </c>
      <c r="L263" s="5">
        <f>IF($F263&gt;0,($F263/SUM($F263:$G263,$I263))*(INDEX(DFBP!$D$2:$Z$401,'Aggregate (DFBP)'!$B263,MATCH('Aggregate (DFBP)'!L$2,DFBP!$D$1:$Z$1,0))),0)+IF($G263&gt;0,($G263/SUM($F263:$G263,$I263))*(INDEX(FBNinja!$J$2:$AE$409,'Aggregate (DFBP)'!$C263,MATCH('Aggregate (DFBP)'!L$2,FBNinja!$J$1:$AE$1,0))),0)+IF($I263&gt;0,($I263/SUM($F263:$G263,$I263))*(INDEX(ESPN!$B$2:$K$246,'Aggregate (DFBP)'!$E263,MATCH('Aggregate (DFBP)'!L$2,ESPN!$B$1:$K$1,0))),0)</f>
        <v>6.5</v>
      </c>
      <c r="M263" s="5">
        <f>IF($F263&gt;0,($F263/SUM($F263:$G263,$I263))*(INDEX(DFBP!$D$2:$Z$401,'Aggregate (DFBP)'!$B263,MATCH('Aggregate (DFBP)'!M$2,DFBP!$D$1:$Z$1,0))),0)+IF($G263&gt;0,($G263/SUM($F263:$G263,$I263))*(INDEX(FBNinja!$J$2:$AE$409,'Aggregate (DFBP)'!$C263,MATCH('Aggregate (DFBP)'!M$2,FBNinja!$J$1:$AE$1,0))),0)+IF($I263&gt;0,($I263/SUM($F263:$G263,$I263))*(INDEX(ESPN!$B$2:$K$246,'Aggregate (DFBP)'!$E263,MATCH('Aggregate (DFBP)'!M$2,ESPN!$B$1:$K$1,0))),0)</f>
        <v>1.2</v>
      </c>
      <c r="N263" s="5">
        <f>IF($F263&gt;0,($F263/SUM($F263:$G263,$I263))*(INDEX(DFBP!$D$2:$Z$401,'Aggregate (DFBP)'!$B263,MATCH('Aggregate (DFBP)'!N$2,DFBP!$D$1:$Z$1,0))),0)+IF($G263&gt;0,($G263/SUM($F263:$G263,$I263))*(INDEX(FBNinja!$J$2:$AE$409,'Aggregate (DFBP)'!$C263,MATCH('Aggregate (DFBP)'!N$2,FBNinja!$J$1:$AE$1,0))),0)+IF($I263&gt;0,($I263/SUM($F263:$G263,$I263))*(INDEX(ESPN!$B$2:$K$246,'Aggregate (DFBP)'!$E263,MATCH('Aggregate (DFBP)'!N$2,ESPN!$B$1:$K$1,0))),0)</f>
        <v>1.6</v>
      </c>
      <c r="O263">
        <f>IF($F263&gt;0,$F263*(INDEX(DFBP!$D$2:$Z$401,'Aggregate (DFBP)'!$B263,MATCH('Aggregate (DFBP)'!O$2,DFBP!$D$1:$Z$1,0))),0)+IF($G263&gt;0,$G263*(INDEX(FBNinja!$J$2:$AE$409,'Aggregate (DFBP)'!$C263,MATCH('Aggregate (DFBP)'!O$2,FBNinja!$J$1:$AE$1,0))),0)+IF($H263&gt;0,$H263*(INDEX(HTBB!$F$2:$O$303,'Aggregate (DFBP)'!$D263,MATCH('Aggregate (DFBP)'!O$2,HTBB!$F$1:$O$1,0))),0)+IF($I263&gt;0,$I263*(INDEX(ESPN!$B$2:$K$246,'Aggregate (DFBP)'!$E263,MATCH('Aggregate (DFBP)'!O$2,ESPN!$B$1:$K$1,0))),0)</f>
        <v>0.5</v>
      </c>
      <c r="P263">
        <f>IF($F263&gt;0,$F263*(INDEX(DFBP!$D$2:$Z$401,'Aggregate (DFBP)'!$B263,MATCH('Aggregate (DFBP)'!P$2,DFBP!$D$1:$Z$1,0))),0)+IF($G263&gt;0,$G263*(INDEX(FBNinja!$J$2:$AE$409,'Aggregate (DFBP)'!$C263,MATCH('Aggregate (DFBP)'!P$2,FBNinja!$J$1:$AE$1,0))),0)+IF($H263&gt;0,$H263*(INDEX(HTBB!$F$2:$O$303,'Aggregate (DFBP)'!$D263,MATCH('Aggregate (DFBP)'!P$2,HTBB!$F$1:$O$1,0))),0)+IF($I263&gt;0,$I263*(INDEX(ESPN!$B$2:$K$246,'Aggregate (DFBP)'!$E263,MATCH('Aggregate (DFBP)'!P$2,ESPN!$B$1:$K$1,0))),0)</f>
        <v>2.6</v>
      </c>
      <c r="Q263">
        <f>IF($F263&gt;0,$F263*(INDEX(DFBP!$D$2:$Z$401,'Aggregate (DFBP)'!$B263,MATCH('Aggregate (DFBP)'!Q$2,DFBP!$D$1:$Z$1,0))),0)+IF($G263&gt;0,$G263*(INDEX(FBNinja!$J$2:$AE$409,'Aggregate (DFBP)'!$C263,MATCH('Aggregate (DFBP)'!Q$2,FBNinja!$J$1:$AE$1,0))),0)+IF($H263&gt;0,$H263*(INDEX(HTBB!$F$2:$O$303,'Aggregate (DFBP)'!$D263,MATCH('Aggregate (DFBP)'!Q$2,HTBB!$F$1:$O$1,0))),0)+IF($I263&gt;0,$I263*(INDEX(ESPN!$B$2:$K$246,'Aggregate (DFBP)'!$E263,MATCH('Aggregate (DFBP)'!Q$2,ESPN!$B$1:$K$1,0))),0)</f>
        <v>1</v>
      </c>
      <c r="R263">
        <f>IF($F263&gt;0,$F263*(INDEX(DFBP!$D$2:$Z$401,'Aggregate (DFBP)'!$B263,MATCH('Aggregate (DFBP)'!R$2,DFBP!$D$1:$Z$1,0))),0)+IF($G263&gt;0,$G263*(INDEX(FBNinja!$J$2:$AE$409,'Aggregate (DFBP)'!$C263,MATCH('Aggregate (DFBP)'!R$2,FBNinja!$J$1:$AE$1,0))),0)+IF($H263&gt;0,$H263*(INDEX(HTBB!$F$2:$O$303,'Aggregate (DFBP)'!$D263,MATCH('Aggregate (DFBP)'!R$2,HTBB!$F$1:$O$1,0))),0)+IF($I263&gt;0,$I263*(INDEX(ESPN!$B$2:$K$246,'Aggregate (DFBP)'!$E263,MATCH('Aggregate (DFBP)'!R$2,ESPN!$B$1:$K$1,0))),0)</f>
        <v>0.4</v>
      </c>
      <c r="S263">
        <f>IF($F263&gt;0,$F263*(INDEX(DFBP!$D$2:$Z$401,'Aggregate (DFBP)'!$B263,MATCH('Aggregate (DFBP)'!S$2,DFBP!$D$1:$Z$1,0))),0)+IF($G263&gt;0,$G263*(INDEX(FBNinja!$J$2:$AE$409,'Aggregate (DFBP)'!$C263,MATCH('Aggregate (DFBP)'!S$2,FBNinja!$J$1:$AE$1,0))),0)+IF($H263&gt;0,$H263*(INDEX(HTBB!$F$2:$O$303,'Aggregate (DFBP)'!$D263,MATCH('Aggregate (DFBP)'!S$2,HTBB!$F$1:$O$1,0))),0)+IF($I263&gt;0,$I263*(INDEX(ESPN!$B$2:$K$246,'Aggregate (DFBP)'!$E263,MATCH('Aggregate (DFBP)'!S$2,ESPN!$B$1:$K$1,0))),0)</f>
        <v>0.2</v>
      </c>
      <c r="T263" s="5">
        <f t="shared" si="4"/>
        <v>7.1000000000000005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62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(DFBP)'!$B264,MATCH('Aggregate (DFBP)'!K$2,DFBP!$D$1:$Z$1,0))),0)+IF($G264&gt;0,($G264/SUM($F264:$G264,$I264))*(INDEX(FBNinja!$J$2:$AE$409,'Aggregate (DFBP)'!$C264,MATCH('Aggregate (DFBP)'!K$2,FBNinja!$J$1:$AE$1,0))),0)+IF($I264&gt;0,($I264/SUM($F264:$G264,$I264))*(INDEX(ESPN!$B$2:$K$246,'Aggregate (DFBP)'!$E264,MATCH('Aggregate (DFBP)'!K$2,ESPN!$B$1:$K$1,0))),0)</f>
        <v>#DIV/0!</v>
      </c>
      <c r="L264" s="5" t="e">
        <f>IF($F264&gt;0,($F264/SUM($F264:$G264,$I264))*(INDEX(DFBP!$D$2:$Z$401,'Aggregate (DFBP)'!$B264,MATCH('Aggregate (DFBP)'!L$2,DFBP!$D$1:$Z$1,0))),0)+IF($G264&gt;0,($G264/SUM($F264:$G264,$I264))*(INDEX(FBNinja!$J$2:$AE$409,'Aggregate (DFBP)'!$C264,MATCH('Aggregate (DFBP)'!L$2,FBNinja!$J$1:$AE$1,0))),0)+IF($I264&gt;0,($I264/SUM($F264:$G264,$I264))*(INDEX(ESPN!$B$2:$K$246,'Aggregate (DFBP)'!$E264,MATCH('Aggregate (DFBP)'!L$2,ESPN!$B$1:$K$1,0))),0)</f>
        <v>#DIV/0!</v>
      </c>
      <c r="M264" s="5" t="e">
        <f>IF($F264&gt;0,($F264/SUM($F264:$G264,$I264))*(INDEX(DFBP!$D$2:$Z$401,'Aggregate (DFBP)'!$B264,MATCH('Aggregate (DFBP)'!M$2,DFBP!$D$1:$Z$1,0))),0)+IF($G264&gt;0,($G264/SUM($F264:$G264,$I264))*(INDEX(FBNinja!$J$2:$AE$409,'Aggregate (DFBP)'!$C264,MATCH('Aggregate (DFBP)'!M$2,FBNinja!$J$1:$AE$1,0))),0)+IF($I264&gt;0,($I264/SUM($F264:$G264,$I264))*(INDEX(ESPN!$B$2:$K$246,'Aggregate (DFBP)'!$E264,MATCH('Aggregate (DFBP)'!M$2,ESPN!$B$1:$K$1,0))),0)</f>
        <v>#DIV/0!</v>
      </c>
      <c r="N264" s="5" t="e">
        <f>IF($F264&gt;0,($F264/SUM($F264:$G264,$I264))*(INDEX(DFBP!$D$2:$Z$401,'Aggregate (DFBP)'!$B264,MATCH('Aggregate (DFBP)'!N$2,DFBP!$D$1:$Z$1,0))),0)+IF($G264&gt;0,($G264/SUM($F264:$G264,$I264))*(INDEX(FBNinja!$J$2:$AE$409,'Aggregate (DFBP)'!$C264,MATCH('Aggregate (DFBP)'!N$2,FBNinja!$J$1:$AE$1,0))),0)+IF($I264&gt;0,($I264/SUM($F264:$G264,$I264))*(INDEX(ESPN!$B$2:$K$246,'Aggregate (DFBP)'!$E264,MATCH('Aggregate (DFBP)'!N$2,ESPN!$B$1:$K$1,0))),0)</f>
        <v>#DIV/0!</v>
      </c>
      <c r="O264" t="e">
        <f>IF($F264&gt;0,$F264*(INDEX(DFBP!$D$2:$Z$401,'Aggregate (DFBP)'!$B264,MATCH('Aggregate (DFBP)'!O$2,DFBP!$D$1:$Z$1,0))),0)+IF($G264&gt;0,$G264*(INDEX(FBNinja!$J$2:$AE$409,'Aggregate (DFBP)'!$C264,MATCH('Aggregate (DFBP)'!O$2,FBNinja!$J$1:$AE$1,0))),0)+IF($H264&gt;0,$H264*(INDEX(HTBB!$F$2:$O$303,'Aggregate (DFBP)'!$D264,MATCH('Aggregate (DFBP)'!O$2,HTBB!$F$1:$O$1,0))),0)+IF($I264&gt;0,$I264*(INDEX(ESPN!$B$2:$K$246,'Aggregate (DFBP)'!$E264,MATCH('Aggregate (DFBP)'!O$2,ESPN!$B$1:$K$1,0))),0)</f>
        <v>#DIV/0!</v>
      </c>
      <c r="P264" t="e">
        <f>IF($F264&gt;0,$F264*(INDEX(DFBP!$D$2:$Z$401,'Aggregate (DFBP)'!$B264,MATCH('Aggregate (DFBP)'!P$2,DFBP!$D$1:$Z$1,0))),0)+IF($G264&gt;0,$G264*(INDEX(FBNinja!$J$2:$AE$409,'Aggregate (DFBP)'!$C264,MATCH('Aggregate (DFBP)'!P$2,FBNinja!$J$1:$AE$1,0))),0)+IF($H264&gt;0,$H264*(INDEX(HTBB!$F$2:$O$303,'Aggregate (DFBP)'!$D264,MATCH('Aggregate (DFBP)'!P$2,HTBB!$F$1:$O$1,0))),0)+IF($I264&gt;0,$I264*(INDEX(ESPN!$B$2:$K$246,'Aggregate (DFBP)'!$E264,MATCH('Aggregate (DFBP)'!P$2,ESPN!$B$1:$K$1,0))),0)</f>
        <v>#DIV/0!</v>
      </c>
      <c r="Q264" t="e">
        <f>IF($F264&gt;0,$F264*(INDEX(DFBP!$D$2:$Z$401,'Aggregate (DFBP)'!$B264,MATCH('Aggregate (DFBP)'!Q$2,DFBP!$D$1:$Z$1,0))),0)+IF($G264&gt;0,$G264*(INDEX(FBNinja!$J$2:$AE$409,'Aggregate (DFBP)'!$C264,MATCH('Aggregate (DFBP)'!Q$2,FBNinja!$J$1:$AE$1,0))),0)+IF($H264&gt;0,$H264*(INDEX(HTBB!$F$2:$O$303,'Aggregate (DFBP)'!$D264,MATCH('Aggregate (DFBP)'!Q$2,HTBB!$F$1:$O$1,0))),0)+IF($I264&gt;0,$I264*(INDEX(ESPN!$B$2:$K$246,'Aggregate (DFBP)'!$E264,MATCH('Aggregate (DFBP)'!Q$2,ESPN!$B$1:$K$1,0))),0)</f>
        <v>#DIV/0!</v>
      </c>
      <c r="R264" t="e">
        <f>IF($F264&gt;0,$F264*(INDEX(DFBP!$D$2:$Z$401,'Aggregate (DFBP)'!$B264,MATCH('Aggregate (DFBP)'!R$2,DFBP!$D$1:$Z$1,0))),0)+IF($G264&gt;0,$G264*(INDEX(FBNinja!$J$2:$AE$409,'Aggregate (DFBP)'!$C264,MATCH('Aggregate (DFBP)'!R$2,FBNinja!$J$1:$AE$1,0))),0)+IF($H264&gt;0,$H264*(INDEX(HTBB!$F$2:$O$303,'Aggregate (DFBP)'!$D264,MATCH('Aggregate (DFBP)'!R$2,HTBB!$F$1:$O$1,0))),0)+IF($I264&gt;0,$I264*(INDEX(ESPN!$B$2:$K$246,'Aggregate (DFBP)'!$E264,MATCH('Aggregate (DFBP)'!R$2,ESPN!$B$1:$K$1,0))),0)</f>
        <v>#DIV/0!</v>
      </c>
      <c r="S264" t="e">
        <f>IF($F264&gt;0,$F264*(INDEX(DFBP!$D$2:$Z$401,'Aggregate (DFBP)'!$B264,MATCH('Aggregate (DFBP)'!S$2,DFBP!$D$1:$Z$1,0))),0)+IF($G264&gt;0,$G264*(INDEX(FBNinja!$J$2:$AE$409,'Aggregate (DFBP)'!$C264,MATCH('Aggregate (DFBP)'!S$2,FBNinja!$J$1:$AE$1,0))),0)+IF($H264&gt;0,$H264*(INDEX(HTBB!$F$2:$O$303,'Aggregate (DFBP)'!$D264,MATCH('Aggregate (DFBP)'!S$2,HTBB!$F$1:$O$1,0))),0)+IF($I264&gt;0,$I264*(INDEX(ESPN!$B$2:$K$246,'Aggregate (DFBP)'!$E264,MATCH('Aggregate (DFBP)'!S$2,ESPN!$B$1:$K$1,0))),0)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>
        <f t="array" ref="F265">IF(ISERROR(B265),0,B$1)/SUM(IF(ISERROR($B265:$E265),0,$B$1:$E$1))</f>
        <v>1</v>
      </c>
      <c r="G265">
        <f t="array" ref="G265">IF(ISERROR(C265),0,C$1)/SUM(IF(ISERROR($B265:$E265),0,$B$1:$E$1))</f>
        <v>0</v>
      </c>
      <c r="H265">
        <f t="array" ref="H265">IF(ISERROR(D265),0,D$1)/SUM(IF(ISERROR($B265:$E265),0,$B$1:$E$1))</f>
        <v>0</v>
      </c>
      <c r="I265">
        <f t="array" ref="I265">IF(ISERROR(E265),0,E$1)/SUM(IF(ISERROR($B265:$E265),0,$B$1:$E$1))</f>
        <v>0</v>
      </c>
      <c r="K265" s="5">
        <f>IF($F265&gt;0,($F265/SUM($F265:$G265,$I265))*(INDEX(DFBP!$D$2:$Z$401,'Aggregate (DFBP)'!$B265,MATCH('Aggregate (DFBP)'!K$2,DFBP!$D$1:$Z$1,0))),0)+IF($G265&gt;0,($G265/SUM($F265:$G265,$I265))*(INDEX(FBNinja!$J$2:$AE$409,'Aggregate (DFBP)'!$C265,MATCH('Aggregate (DFBP)'!K$2,FBNinja!$J$1:$AE$1,0))),0)+IF($I265&gt;0,($I265/SUM($F265:$G265,$I265))*(INDEX(ESPN!$B$2:$K$246,'Aggregate (DFBP)'!$E265,MATCH('Aggregate (DFBP)'!K$2,ESPN!$B$1:$K$1,0))),0)</f>
        <v>1.5</v>
      </c>
      <c r="L265" s="5">
        <f>IF($F265&gt;0,($F265/SUM($F265:$G265,$I265))*(INDEX(DFBP!$D$2:$Z$401,'Aggregate (DFBP)'!$B265,MATCH('Aggregate (DFBP)'!L$2,DFBP!$D$1:$Z$1,0))),0)+IF($G265&gt;0,($G265/SUM($F265:$G265,$I265))*(INDEX(FBNinja!$J$2:$AE$409,'Aggregate (DFBP)'!$C265,MATCH('Aggregate (DFBP)'!L$2,FBNinja!$J$1:$AE$1,0))),0)+IF($I265&gt;0,($I265/SUM($F265:$G265,$I265))*(INDEX(ESPN!$B$2:$K$246,'Aggregate (DFBP)'!$E265,MATCH('Aggregate (DFBP)'!L$2,ESPN!$B$1:$K$1,0))),0)</f>
        <v>3.5</v>
      </c>
      <c r="M265" s="5">
        <f>IF($F265&gt;0,($F265/SUM($F265:$G265,$I265))*(INDEX(DFBP!$D$2:$Z$401,'Aggregate (DFBP)'!$B265,MATCH('Aggregate (DFBP)'!M$2,DFBP!$D$1:$Z$1,0))),0)+IF($G265&gt;0,($G265/SUM($F265:$G265,$I265))*(INDEX(FBNinja!$J$2:$AE$409,'Aggregate (DFBP)'!$C265,MATCH('Aggregate (DFBP)'!M$2,FBNinja!$J$1:$AE$1,0))),0)+IF($I265&gt;0,($I265/SUM($F265:$G265,$I265))*(INDEX(ESPN!$B$2:$K$246,'Aggregate (DFBP)'!$E265,MATCH('Aggregate (DFBP)'!M$2,ESPN!$B$1:$K$1,0))),0)</f>
        <v>0.6</v>
      </c>
      <c r="N265" s="5">
        <f>IF($F265&gt;0,($F265/SUM($F265:$G265,$I265))*(INDEX(DFBP!$D$2:$Z$401,'Aggregate (DFBP)'!$B265,MATCH('Aggregate (DFBP)'!N$2,DFBP!$D$1:$Z$1,0))),0)+IF($G265&gt;0,($G265/SUM($F265:$G265,$I265))*(INDEX(FBNinja!$J$2:$AE$409,'Aggregate (DFBP)'!$C265,MATCH('Aggregate (DFBP)'!N$2,FBNinja!$J$1:$AE$1,0))),0)+IF($I265&gt;0,($I265/SUM($F265:$G265,$I265))*(INDEX(ESPN!$B$2:$K$246,'Aggregate (DFBP)'!$E265,MATCH('Aggregate (DFBP)'!N$2,ESPN!$B$1:$K$1,0))),0)</f>
        <v>0.7</v>
      </c>
      <c r="O265">
        <f>IF($F265&gt;0,$F265*(INDEX(DFBP!$D$2:$Z$401,'Aggregate (DFBP)'!$B265,MATCH('Aggregate (DFBP)'!O$2,DFBP!$D$1:$Z$1,0))),0)+IF($G265&gt;0,$G265*(INDEX(FBNinja!$J$2:$AE$409,'Aggregate (DFBP)'!$C265,MATCH('Aggregate (DFBP)'!O$2,FBNinja!$J$1:$AE$1,0))),0)+IF($H265&gt;0,$H265*(INDEX(HTBB!$F$2:$O$303,'Aggregate (DFBP)'!$D265,MATCH('Aggregate (DFBP)'!O$2,HTBB!$F$1:$O$1,0))),0)+IF($I265&gt;0,$I265*(INDEX(ESPN!$B$2:$K$246,'Aggregate (DFBP)'!$E265,MATCH('Aggregate (DFBP)'!O$2,ESPN!$B$1:$K$1,0))),0)</f>
        <v>1.4</v>
      </c>
      <c r="P265">
        <f>IF($F265&gt;0,$F265*(INDEX(DFBP!$D$2:$Z$401,'Aggregate (DFBP)'!$B265,MATCH('Aggregate (DFBP)'!P$2,DFBP!$D$1:$Z$1,0))),0)+IF($G265&gt;0,$G265*(INDEX(FBNinja!$J$2:$AE$409,'Aggregate (DFBP)'!$C265,MATCH('Aggregate (DFBP)'!P$2,FBNinja!$J$1:$AE$1,0))),0)+IF($H265&gt;0,$H265*(INDEX(HTBB!$F$2:$O$303,'Aggregate (DFBP)'!$D265,MATCH('Aggregate (DFBP)'!P$2,HTBB!$F$1:$O$1,0))),0)+IF($I265&gt;0,$I265*(INDEX(ESPN!$B$2:$K$246,'Aggregate (DFBP)'!$E265,MATCH('Aggregate (DFBP)'!P$2,ESPN!$B$1:$K$1,0))),0)</f>
        <v>2.6</v>
      </c>
      <c r="Q265">
        <f>IF($F265&gt;0,$F265*(INDEX(DFBP!$D$2:$Z$401,'Aggregate (DFBP)'!$B265,MATCH('Aggregate (DFBP)'!Q$2,DFBP!$D$1:$Z$1,0))),0)+IF($G265&gt;0,$G265*(INDEX(FBNinja!$J$2:$AE$409,'Aggregate (DFBP)'!$C265,MATCH('Aggregate (DFBP)'!Q$2,FBNinja!$J$1:$AE$1,0))),0)+IF($H265&gt;0,$H265*(INDEX(HTBB!$F$2:$O$303,'Aggregate (DFBP)'!$D265,MATCH('Aggregate (DFBP)'!Q$2,HTBB!$F$1:$O$1,0))),0)+IF($I265&gt;0,$I265*(INDEX(ESPN!$B$2:$K$246,'Aggregate (DFBP)'!$E265,MATCH('Aggregate (DFBP)'!Q$2,ESPN!$B$1:$K$1,0))),0)</f>
        <v>0.4</v>
      </c>
      <c r="R265">
        <f>IF($F265&gt;0,$F265*(INDEX(DFBP!$D$2:$Z$401,'Aggregate (DFBP)'!$B265,MATCH('Aggregate (DFBP)'!R$2,DFBP!$D$1:$Z$1,0))),0)+IF($G265&gt;0,$G265*(INDEX(FBNinja!$J$2:$AE$409,'Aggregate (DFBP)'!$C265,MATCH('Aggregate (DFBP)'!R$2,FBNinja!$J$1:$AE$1,0))),0)+IF($H265&gt;0,$H265*(INDEX(HTBB!$F$2:$O$303,'Aggregate (DFBP)'!$D265,MATCH('Aggregate (DFBP)'!R$2,HTBB!$F$1:$O$1,0))),0)+IF($I265&gt;0,$I265*(INDEX(ESPN!$B$2:$K$246,'Aggregate (DFBP)'!$E265,MATCH('Aggregate (DFBP)'!R$2,ESPN!$B$1:$K$1,0))),0)</f>
        <v>0.2</v>
      </c>
      <c r="S265">
        <f>IF($F265&gt;0,$F265*(INDEX(DFBP!$D$2:$Z$401,'Aggregate (DFBP)'!$B265,MATCH('Aggregate (DFBP)'!S$2,DFBP!$D$1:$Z$1,0))),0)+IF($G265&gt;0,$G265*(INDEX(FBNinja!$J$2:$AE$409,'Aggregate (DFBP)'!$C265,MATCH('Aggregate (DFBP)'!S$2,FBNinja!$J$1:$AE$1,0))),0)+IF($H265&gt;0,$H265*(INDEX(HTBB!$F$2:$O$303,'Aggregate (DFBP)'!$D265,MATCH('Aggregate (DFBP)'!S$2,HTBB!$F$1:$O$1,0))),0)+IF($I265&gt;0,$I265*(INDEX(ESPN!$B$2:$K$246,'Aggregate (DFBP)'!$E265,MATCH('Aggregate (DFBP)'!S$2,ESPN!$B$1:$K$1,0))),0)</f>
        <v>0.3</v>
      </c>
      <c r="T265" s="5">
        <f t="shared" si="4"/>
        <v>4.9999999999999991</v>
      </c>
      <c r="V265">
        <f>IF(F265&gt;0,($F265/SUM($F265:$G265,$I265))*INDEX(DFBP!$B$2:$B$401,B265),0)+IF(G265&gt;0,($G265/SUM($F265:$G265,$I265))*INDEX(FBNinja!$H$2:$H$409,C265),0)+IF(I265&gt;0,($I265/SUM($F265:$G265,$I265))*INDEX(ESPN!$L$2:$L$246,E265),0)</f>
        <v>60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198</v>
      </c>
      <c r="F266">
        <f t="array" ref="F266">IF(ISERROR(B266),0,B$1)/SUM(IF(ISERROR($B266:$E266),0,$B$1:$E$1))</f>
        <v>1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(DFBP)'!$B266,MATCH('Aggregate (DFBP)'!K$2,DFBP!$D$1:$Z$1,0))),0)+IF($G266&gt;0,($G266/SUM($F266:$G266,$I266))*(INDEX(FBNinja!$J$2:$AE$409,'Aggregate (DFBP)'!$C266,MATCH('Aggregate (DFBP)'!K$2,FBNinja!$J$1:$AE$1,0))),0)+IF($I266&gt;0,($I266/SUM($F266:$G266,$I266))*(INDEX(ESPN!$B$2:$K$246,'Aggregate (DFBP)'!$E266,MATCH('Aggregate (DFBP)'!K$2,ESPN!$B$1:$K$1,0))),0)</f>
        <v>3.1</v>
      </c>
      <c r="L266" s="5">
        <f>IF($F266&gt;0,($F266/SUM($F266:$G266,$I266))*(INDEX(DFBP!$D$2:$Z$401,'Aggregate (DFBP)'!$B266,MATCH('Aggregate (DFBP)'!L$2,DFBP!$D$1:$Z$1,0))),0)+IF($G266&gt;0,($G266/SUM($F266:$G266,$I266))*(INDEX(FBNinja!$J$2:$AE$409,'Aggregate (DFBP)'!$C266,MATCH('Aggregate (DFBP)'!L$2,FBNinja!$J$1:$AE$1,0))),0)+IF($I266&gt;0,($I266/SUM($F266:$G266,$I266))*(INDEX(ESPN!$B$2:$K$246,'Aggregate (DFBP)'!$E266,MATCH('Aggregate (DFBP)'!L$2,ESPN!$B$1:$K$1,0))),0)</f>
        <v>7.4</v>
      </c>
      <c r="M266" s="5">
        <f>IF($F266&gt;0,($F266/SUM($F266:$G266,$I266))*(INDEX(DFBP!$D$2:$Z$401,'Aggregate (DFBP)'!$B266,MATCH('Aggregate (DFBP)'!M$2,DFBP!$D$1:$Z$1,0))),0)+IF($G266&gt;0,($G266/SUM($F266:$G266,$I266))*(INDEX(FBNinja!$J$2:$AE$409,'Aggregate (DFBP)'!$C266,MATCH('Aggregate (DFBP)'!M$2,FBNinja!$J$1:$AE$1,0))),0)+IF($I266&gt;0,($I266/SUM($F266:$G266,$I266))*(INDEX(ESPN!$B$2:$K$246,'Aggregate (DFBP)'!$E266,MATCH('Aggregate (DFBP)'!M$2,ESPN!$B$1:$K$1,0))),0)</f>
        <v>1.2</v>
      </c>
      <c r="N266" s="5">
        <f>IF($F266&gt;0,($F266/SUM($F266:$G266,$I266))*(INDEX(DFBP!$D$2:$Z$401,'Aggregate (DFBP)'!$B266,MATCH('Aggregate (DFBP)'!N$2,DFBP!$D$1:$Z$1,0))),0)+IF($G266&gt;0,($G266/SUM($F266:$G266,$I266))*(INDEX(FBNinja!$J$2:$AE$409,'Aggregate (DFBP)'!$C266,MATCH('Aggregate (DFBP)'!N$2,FBNinja!$J$1:$AE$1,0))),0)+IF($I266&gt;0,($I266/SUM($F266:$G266,$I266))*(INDEX(ESPN!$B$2:$K$246,'Aggregate (DFBP)'!$E266,MATCH('Aggregate (DFBP)'!N$2,ESPN!$B$1:$K$1,0))),0)</f>
        <v>1.6</v>
      </c>
      <c r="O266">
        <f>IF($F266&gt;0,$F266*(INDEX(DFBP!$D$2:$Z$401,'Aggregate (DFBP)'!$B266,MATCH('Aggregate (DFBP)'!O$2,DFBP!$D$1:$Z$1,0))),0)+IF($G266&gt;0,$G266*(INDEX(FBNinja!$J$2:$AE$409,'Aggregate (DFBP)'!$C266,MATCH('Aggregate (DFBP)'!O$2,FBNinja!$J$1:$AE$1,0))),0)+IF($H266&gt;0,$H266*(INDEX(HTBB!$F$2:$O$303,'Aggregate (DFBP)'!$D266,MATCH('Aggregate (DFBP)'!O$2,HTBB!$F$1:$O$1,0))),0)+IF($I266&gt;0,$I266*(INDEX(ESPN!$B$2:$K$246,'Aggregate (DFBP)'!$E266,MATCH('Aggregate (DFBP)'!O$2,ESPN!$B$1:$K$1,0))),0)</f>
        <v>1.2</v>
      </c>
      <c r="P266">
        <f>IF($F266&gt;0,$F266*(INDEX(DFBP!$D$2:$Z$401,'Aggregate (DFBP)'!$B266,MATCH('Aggregate (DFBP)'!P$2,DFBP!$D$1:$Z$1,0))),0)+IF($G266&gt;0,$G266*(INDEX(FBNinja!$J$2:$AE$409,'Aggregate (DFBP)'!$C266,MATCH('Aggregate (DFBP)'!P$2,FBNinja!$J$1:$AE$1,0))),0)+IF($H266&gt;0,$H266*(INDEX(HTBB!$F$2:$O$303,'Aggregate (DFBP)'!$D266,MATCH('Aggregate (DFBP)'!P$2,HTBB!$F$1:$O$1,0))),0)+IF($I266&gt;0,$I266*(INDEX(ESPN!$B$2:$K$246,'Aggregate (DFBP)'!$E266,MATCH('Aggregate (DFBP)'!P$2,ESPN!$B$1:$K$1,0))),0)</f>
        <v>2.4</v>
      </c>
      <c r="Q266">
        <f>IF($F266&gt;0,$F266*(INDEX(DFBP!$D$2:$Z$401,'Aggregate (DFBP)'!$B266,MATCH('Aggregate (DFBP)'!Q$2,DFBP!$D$1:$Z$1,0))),0)+IF($G266&gt;0,$G266*(INDEX(FBNinja!$J$2:$AE$409,'Aggregate (DFBP)'!$C266,MATCH('Aggregate (DFBP)'!Q$2,FBNinja!$J$1:$AE$1,0))),0)+IF($H266&gt;0,$H266*(INDEX(HTBB!$F$2:$O$303,'Aggregate (DFBP)'!$D266,MATCH('Aggregate (DFBP)'!Q$2,HTBB!$F$1:$O$1,0))),0)+IF($I266&gt;0,$I266*(INDEX(ESPN!$B$2:$K$246,'Aggregate (DFBP)'!$E266,MATCH('Aggregate (DFBP)'!Q$2,ESPN!$B$1:$K$1,0))),0)</f>
        <v>1.2</v>
      </c>
      <c r="R266">
        <f>IF($F266&gt;0,$F266*(INDEX(DFBP!$D$2:$Z$401,'Aggregate (DFBP)'!$B266,MATCH('Aggregate (DFBP)'!R$2,DFBP!$D$1:$Z$1,0))),0)+IF($G266&gt;0,$G266*(INDEX(FBNinja!$J$2:$AE$409,'Aggregate (DFBP)'!$C266,MATCH('Aggregate (DFBP)'!R$2,FBNinja!$J$1:$AE$1,0))),0)+IF($H266&gt;0,$H266*(INDEX(HTBB!$F$2:$O$303,'Aggregate (DFBP)'!$D266,MATCH('Aggregate (DFBP)'!R$2,HTBB!$F$1:$O$1,0))),0)+IF($I266&gt;0,$I266*(INDEX(ESPN!$B$2:$K$246,'Aggregate (DFBP)'!$E266,MATCH('Aggregate (DFBP)'!R$2,ESPN!$B$1:$K$1,0))),0)</f>
        <v>0.7</v>
      </c>
      <c r="S266">
        <f>IF($F266&gt;0,$F266*(INDEX(DFBP!$D$2:$Z$401,'Aggregate (DFBP)'!$B266,MATCH('Aggregate (DFBP)'!S$2,DFBP!$D$1:$Z$1,0))),0)+IF($G266&gt;0,$G266*(INDEX(FBNinja!$J$2:$AE$409,'Aggregate (DFBP)'!$C266,MATCH('Aggregate (DFBP)'!S$2,FBNinja!$J$1:$AE$1,0))),0)+IF($H266&gt;0,$H266*(INDEX(HTBB!$F$2:$O$303,'Aggregate (DFBP)'!$D266,MATCH('Aggregate (DFBP)'!S$2,HTBB!$F$1:$O$1,0))),0)+IF($I266&gt;0,$I266*(INDEX(ESPN!$B$2:$K$246,'Aggregate (DFBP)'!$E266,MATCH('Aggregate (DFBP)'!S$2,ESPN!$B$1:$K$1,0))),0)</f>
        <v>0.2</v>
      </c>
      <c r="T266" s="5">
        <f t="shared" si="4"/>
        <v>8.6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72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1</v>
      </c>
      <c r="G267">
        <f t="array" ref="G267">IF(ISERROR(C267),0,C$1)/SUM(IF(ISERROR($B267:$E267),0,$B$1:$E$1))</f>
        <v>0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(DFBP)'!$B267,MATCH('Aggregate (DFBP)'!K$2,DFBP!$D$1:$Z$1,0))),0)+IF($G267&gt;0,($G267/SUM($F267:$G267,$I267))*(INDEX(FBNinja!$J$2:$AE$409,'Aggregate (DFBP)'!$C267,MATCH('Aggregate (DFBP)'!K$2,FBNinja!$J$1:$AE$1,0))),0)+IF($I267&gt;0,($I267/SUM($F267:$G267,$I267))*(INDEX(ESPN!$B$2:$K$246,'Aggregate (DFBP)'!$E267,MATCH('Aggregate (DFBP)'!K$2,ESPN!$B$1:$K$1,0))),0)</f>
        <v>3</v>
      </c>
      <c r="L267" s="5">
        <f>IF($F267&gt;0,($F267/SUM($F267:$G267,$I267))*(INDEX(DFBP!$D$2:$Z$401,'Aggregate (DFBP)'!$B267,MATCH('Aggregate (DFBP)'!L$2,DFBP!$D$1:$Z$1,0))),0)+IF($G267&gt;0,($G267/SUM($F267:$G267,$I267))*(INDEX(FBNinja!$J$2:$AE$409,'Aggregate (DFBP)'!$C267,MATCH('Aggregate (DFBP)'!L$2,FBNinja!$J$1:$AE$1,0))),0)+IF($I267&gt;0,($I267/SUM($F267:$G267,$I267))*(INDEX(ESPN!$B$2:$K$246,'Aggregate (DFBP)'!$E267,MATCH('Aggregate (DFBP)'!L$2,ESPN!$B$1:$K$1,0))),0)</f>
        <v>7.3</v>
      </c>
      <c r="M267" s="5">
        <f>IF($F267&gt;0,($F267/SUM($F267:$G267,$I267))*(INDEX(DFBP!$D$2:$Z$401,'Aggregate (DFBP)'!$B267,MATCH('Aggregate (DFBP)'!M$2,DFBP!$D$1:$Z$1,0))),0)+IF($G267&gt;0,($G267/SUM($F267:$G267,$I267))*(INDEX(FBNinja!$J$2:$AE$409,'Aggregate (DFBP)'!$C267,MATCH('Aggregate (DFBP)'!M$2,FBNinja!$J$1:$AE$1,0))),0)+IF($I267&gt;0,($I267/SUM($F267:$G267,$I267))*(INDEX(ESPN!$B$2:$K$246,'Aggregate (DFBP)'!$E267,MATCH('Aggregate (DFBP)'!M$2,ESPN!$B$1:$K$1,0))),0)</f>
        <v>1.1000000000000001</v>
      </c>
      <c r="N267" s="5">
        <f>IF($F267&gt;0,($F267/SUM($F267:$G267,$I267))*(INDEX(DFBP!$D$2:$Z$401,'Aggregate (DFBP)'!$B267,MATCH('Aggregate (DFBP)'!N$2,DFBP!$D$1:$Z$1,0))),0)+IF($G267&gt;0,($G267/SUM($F267:$G267,$I267))*(INDEX(FBNinja!$J$2:$AE$409,'Aggregate (DFBP)'!$C267,MATCH('Aggregate (DFBP)'!N$2,FBNinja!$J$1:$AE$1,0))),0)+IF($I267&gt;0,($I267/SUM($F267:$G267,$I267))*(INDEX(ESPN!$B$2:$K$246,'Aggregate (DFBP)'!$E267,MATCH('Aggregate (DFBP)'!N$2,ESPN!$B$1:$K$1,0))),0)</f>
        <v>1.4</v>
      </c>
      <c r="O267">
        <f>IF($F267&gt;0,$F267*(INDEX(DFBP!$D$2:$Z$401,'Aggregate (DFBP)'!$B267,MATCH('Aggregate (DFBP)'!O$2,DFBP!$D$1:$Z$1,0))),0)+IF($G267&gt;0,$G267*(INDEX(FBNinja!$J$2:$AE$409,'Aggregate (DFBP)'!$C267,MATCH('Aggregate (DFBP)'!O$2,FBNinja!$J$1:$AE$1,0))),0)+IF($H267&gt;0,$H267*(INDEX(HTBB!$F$2:$O$303,'Aggregate (DFBP)'!$D267,MATCH('Aggregate (DFBP)'!O$2,HTBB!$F$1:$O$1,0))),0)+IF($I267&gt;0,$I267*(INDEX(ESPN!$B$2:$K$246,'Aggregate (DFBP)'!$E267,MATCH('Aggregate (DFBP)'!O$2,ESPN!$B$1:$K$1,0))),0)</f>
        <v>1</v>
      </c>
      <c r="P267">
        <f>IF($F267&gt;0,$F267*(INDEX(DFBP!$D$2:$Z$401,'Aggregate (DFBP)'!$B267,MATCH('Aggregate (DFBP)'!P$2,DFBP!$D$1:$Z$1,0))),0)+IF($G267&gt;0,$G267*(INDEX(FBNinja!$J$2:$AE$409,'Aggregate (DFBP)'!$C267,MATCH('Aggregate (DFBP)'!P$2,FBNinja!$J$1:$AE$1,0))),0)+IF($H267&gt;0,$H267*(INDEX(HTBB!$F$2:$O$303,'Aggregate (DFBP)'!$D267,MATCH('Aggregate (DFBP)'!P$2,HTBB!$F$1:$O$1,0))),0)+IF($I267&gt;0,$I267*(INDEX(ESPN!$B$2:$K$246,'Aggregate (DFBP)'!$E267,MATCH('Aggregate (DFBP)'!P$2,ESPN!$B$1:$K$1,0))),0)</f>
        <v>3.9</v>
      </c>
      <c r="Q267">
        <f>IF($F267&gt;0,$F267*(INDEX(DFBP!$D$2:$Z$401,'Aggregate (DFBP)'!$B267,MATCH('Aggregate (DFBP)'!Q$2,DFBP!$D$1:$Z$1,0))),0)+IF($G267&gt;0,$G267*(INDEX(FBNinja!$J$2:$AE$409,'Aggregate (DFBP)'!$C267,MATCH('Aggregate (DFBP)'!Q$2,FBNinja!$J$1:$AE$1,0))),0)+IF($H267&gt;0,$H267*(INDEX(HTBB!$F$2:$O$303,'Aggregate (DFBP)'!$D267,MATCH('Aggregate (DFBP)'!Q$2,HTBB!$F$1:$O$1,0))),0)+IF($I267&gt;0,$I267*(INDEX(ESPN!$B$2:$K$246,'Aggregate (DFBP)'!$E267,MATCH('Aggregate (DFBP)'!Q$2,ESPN!$B$1:$K$1,0))),0)</f>
        <v>4.5999999999999996</v>
      </c>
      <c r="R267">
        <f>IF($F267&gt;0,$F267*(INDEX(DFBP!$D$2:$Z$401,'Aggregate (DFBP)'!$B267,MATCH('Aggregate (DFBP)'!R$2,DFBP!$D$1:$Z$1,0))),0)+IF($G267&gt;0,$G267*(INDEX(FBNinja!$J$2:$AE$409,'Aggregate (DFBP)'!$C267,MATCH('Aggregate (DFBP)'!R$2,FBNinja!$J$1:$AE$1,0))),0)+IF($H267&gt;0,$H267*(INDEX(HTBB!$F$2:$O$303,'Aggregate (DFBP)'!$D267,MATCH('Aggregate (DFBP)'!R$2,HTBB!$F$1:$O$1,0))),0)+IF($I267&gt;0,$I267*(INDEX(ESPN!$B$2:$K$246,'Aggregate (DFBP)'!$E267,MATCH('Aggregate (DFBP)'!R$2,ESPN!$B$1:$K$1,0))),0)</f>
        <v>0.6</v>
      </c>
      <c r="S267">
        <f>IF($F267&gt;0,$F267*(INDEX(DFBP!$D$2:$Z$401,'Aggregate (DFBP)'!$B267,MATCH('Aggregate (DFBP)'!S$2,DFBP!$D$1:$Z$1,0))),0)+IF($G267&gt;0,$G267*(INDEX(FBNinja!$J$2:$AE$409,'Aggregate (DFBP)'!$C267,MATCH('Aggregate (DFBP)'!S$2,FBNinja!$J$1:$AE$1,0))),0)+IF($H267&gt;0,$H267*(INDEX(HTBB!$F$2:$O$303,'Aggregate (DFBP)'!$D267,MATCH('Aggregate (DFBP)'!S$2,HTBB!$F$1:$O$1,0))),0)+IF($I267&gt;0,$I267*(INDEX(ESPN!$B$2:$K$246,'Aggregate (DFBP)'!$E267,MATCH('Aggregate (DFBP)'!S$2,ESPN!$B$1:$K$1,0))),0)</f>
        <v>0.2</v>
      </c>
      <c r="T267" s="5">
        <f t="shared" si="4"/>
        <v>8.1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72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1</v>
      </c>
      <c r="G268">
        <f t="array" ref="G268">IF(ISERROR(C268),0,C$1)/SUM(IF(ISERROR($B268:$E268),0,$B$1:$E$1))</f>
        <v>0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(DFBP)'!$B268,MATCH('Aggregate (DFBP)'!K$2,DFBP!$D$1:$Z$1,0))),0)+IF($G268&gt;0,($G268/SUM($F268:$G268,$I268))*(INDEX(FBNinja!$J$2:$AE$409,'Aggregate (DFBP)'!$C268,MATCH('Aggregate (DFBP)'!K$2,FBNinja!$J$1:$AE$1,0))),0)+IF($I268&gt;0,($I268/SUM($F268:$G268,$I268))*(INDEX(ESPN!$B$2:$K$246,'Aggregate (DFBP)'!$E268,MATCH('Aggregate (DFBP)'!K$2,ESPN!$B$1:$K$1,0))),0)</f>
        <v>1.4</v>
      </c>
      <c r="L268" s="5">
        <f>IF($F268&gt;0,($F268/SUM($F268:$G268,$I268))*(INDEX(DFBP!$D$2:$Z$401,'Aggregate (DFBP)'!$B268,MATCH('Aggregate (DFBP)'!L$2,DFBP!$D$1:$Z$1,0))),0)+IF($G268&gt;0,($G268/SUM($F268:$G268,$I268))*(INDEX(FBNinja!$J$2:$AE$409,'Aggregate (DFBP)'!$C268,MATCH('Aggregate (DFBP)'!L$2,FBNinja!$J$1:$AE$1,0))),0)+IF($I268&gt;0,($I268/SUM($F268:$G268,$I268))*(INDEX(ESPN!$B$2:$K$246,'Aggregate (DFBP)'!$E268,MATCH('Aggregate (DFBP)'!L$2,ESPN!$B$1:$K$1,0))),0)</f>
        <v>3.2</v>
      </c>
      <c r="M268" s="5">
        <f>IF($F268&gt;0,($F268/SUM($F268:$G268,$I268))*(INDEX(DFBP!$D$2:$Z$401,'Aggregate (DFBP)'!$B268,MATCH('Aggregate (DFBP)'!M$2,DFBP!$D$1:$Z$1,0))),0)+IF($G268&gt;0,($G268/SUM($F268:$G268,$I268))*(INDEX(FBNinja!$J$2:$AE$409,'Aggregate (DFBP)'!$C268,MATCH('Aggregate (DFBP)'!M$2,FBNinja!$J$1:$AE$1,0))),0)+IF($I268&gt;0,($I268/SUM($F268:$G268,$I268))*(INDEX(ESPN!$B$2:$K$246,'Aggregate (DFBP)'!$E268,MATCH('Aggregate (DFBP)'!M$2,ESPN!$B$1:$K$1,0))),0)</f>
        <v>0.3</v>
      </c>
      <c r="N268" s="5">
        <f>IF($F268&gt;0,($F268/SUM($F268:$G268,$I268))*(INDEX(DFBP!$D$2:$Z$401,'Aggregate (DFBP)'!$B268,MATCH('Aggregate (DFBP)'!N$2,DFBP!$D$1:$Z$1,0))),0)+IF($G268&gt;0,($G268/SUM($F268:$G268,$I268))*(INDEX(FBNinja!$J$2:$AE$409,'Aggregate (DFBP)'!$C268,MATCH('Aggregate (DFBP)'!N$2,FBNinja!$J$1:$AE$1,0))),0)+IF($I268&gt;0,($I268/SUM($F268:$G268,$I268))*(INDEX(ESPN!$B$2:$K$246,'Aggregate (DFBP)'!$E268,MATCH('Aggregate (DFBP)'!N$2,ESPN!$B$1:$K$1,0))),0)</f>
        <v>0.3</v>
      </c>
      <c r="O268">
        <f>IF($F268&gt;0,$F268*(INDEX(DFBP!$D$2:$Z$401,'Aggregate (DFBP)'!$B268,MATCH('Aggregate (DFBP)'!O$2,DFBP!$D$1:$Z$1,0))),0)+IF($G268&gt;0,$G268*(INDEX(FBNinja!$J$2:$AE$409,'Aggregate (DFBP)'!$C268,MATCH('Aggregate (DFBP)'!O$2,FBNinja!$J$1:$AE$1,0))),0)+IF($H268&gt;0,$H268*(INDEX(HTBB!$F$2:$O$303,'Aggregate (DFBP)'!$D268,MATCH('Aggregate (DFBP)'!O$2,HTBB!$F$1:$O$1,0))),0)+IF($I268&gt;0,$I268*(INDEX(ESPN!$B$2:$K$246,'Aggregate (DFBP)'!$E268,MATCH('Aggregate (DFBP)'!O$2,ESPN!$B$1:$K$1,0))),0)</f>
        <v>0.6</v>
      </c>
      <c r="P268">
        <f>IF($F268&gt;0,$F268*(INDEX(DFBP!$D$2:$Z$401,'Aggregate (DFBP)'!$B268,MATCH('Aggregate (DFBP)'!P$2,DFBP!$D$1:$Z$1,0))),0)+IF($G268&gt;0,$G268*(INDEX(FBNinja!$J$2:$AE$409,'Aggregate (DFBP)'!$C268,MATCH('Aggregate (DFBP)'!P$2,FBNinja!$J$1:$AE$1,0))),0)+IF($H268&gt;0,$H268*(INDEX(HTBB!$F$2:$O$303,'Aggregate (DFBP)'!$D268,MATCH('Aggregate (DFBP)'!P$2,HTBB!$F$1:$O$1,0))),0)+IF($I268&gt;0,$I268*(INDEX(ESPN!$B$2:$K$246,'Aggregate (DFBP)'!$E268,MATCH('Aggregate (DFBP)'!P$2,ESPN!$B$1:$K$1,0))),0)</f>
        <v>1.3</v>
      </c>
      <c r="Q268">
        <f>IF($F268&gt;0,$F268*(INDEX(DFBP!$D$2:$Z$401,'Aggregate (DFBP)'!$B268,MATCH('Aggregate (DFBP)'!Q$2,DFBP!$D$1:$Z$1,0))),0)+IF($G268&gt;0,$G268*(INDEX(FBNinja!$J$2:$AE$409,'Aggregate (DFBP)'!$C268,MATCH('Aggregate (DFBP)'!Q$2,FBNinja!$J$1:$AE$1,0))),0)+IF($H268&gt;0,$H268*(INDEX(HTBB!$F$2:$O$303,'Aggregate (DFBP)'!$D268,MATCH('Aggregate (DFBP)'!Q$2,HTBB!$F$1:$O$1,0))),0)+IF($I268&gt;0,$I268*(INDEX(ESPN!$B$2:$K$246,'Aggregate (DFBP)'!$E268,MATCH('Aggregate (DFBP)'!Q$2,ESPN!$B$1:$K$1,0))),0)</f>
        <v>1.8</v>
      </c>
      <c r="R268">
        <f>IF($F268&gt;0,$F268*(INDEX(DFBP!$D$2:$Z$401,'Aggregate (DFBP)'!$B268,MATCH('Aggregate (DFBP)'!R$2,DFBP!$D$1:$Z$1,0))),0)+IF($G268&gt;0,$G268*(INDEX(FBNinja!$J$2:$AE$409,'Aggregate (DFBP)'!$C268,MATCH('Aggregate (DFBP)'!R$2,FBNinja!$J$1:$AE$1,0))),0)+IF($H268&gt;0,$H268*(INDEX(HTBB!$F$2:$O$303,'Aggregate (DFBP)'!$D268,MATCH('Aggregate (DFBP)'!R$2,HTBB!$F$1:$O$1,0))),0)+IF($I268&gt;0,$I268*(INDEX(ESPN!$B$2:$K$246,'Aggregate (DFBP)'!$E268,MATCH('Aggregate (DFBP)'!R$2,ESPN!$B$1:$K$1,0))),0)</f>
        <v>0.4</v>
      </c>
      <c r="S268">
        <f>IF($F268&gt;0,$F268*(INDEX(DFBP!$D$2:$Z$401,'Aggregate (DFBP)'!$B268,MATCH('Aggregate (DFBP)'!S$2,DFBP!$D$1:$Z$1,0))),0)+IF($G268&gt;0,$G268*(INDEX(FBNinja!$J$2:$AE$409,'Aggregate (DFBP)'!$C268,MATCH('Aggregate (DFBP)'!S$2,FBNinja!$J$1:$AE$1,0))),0)+IF($H268&gt;0,$H268*(INDEX(HTBB!$F$2:$O$303,'Aggregate (DFBP)'!$D268,MATCH('Aggregate (DFBP)'!S$2,HTBB!$F$1:$O$1,0))),0)+IF($I268&gt;0,$I268*(INDEX(ESPN!$B$2:$K$246,'Aggregate (DFBP)'!$E268,MATCH('Aggregate (DFBP)'!S$2,ESPN!$B$1:$K$1,0))),0)</f>
        <v>0</v>
      </c>
      <c r="T268" s="5">
        <f t="shared" si="4"/>
        <v>3.6999999999999993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60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>
        <f t="array" ref="F269">IF(ISERROR(B269),0,B$1)/SUM(IF(ISERROR($B269:$E269),0,$B$1:$E$1))</f>
        <v>1</v>
      </c>
      <c r="G269">
        <f t="array" ref="G269">IF(ISERROR(C269),0,C$1)/SUM(IF(ISERROR($B269:$E269),0,$B$1:$E$1))</f>
        <v>0</v>
      </c>
      <c r="H269">
        <f t="array" ref="H269">IF(ISERROR(D269),0,D$1)/SUM(IF(ISERROR($B269:$E269),0,$B$1:$E$1))</f>
        <v>0</v>
      </c>
      <c r="I269">
        <f t="array" ref="I269">IF(ISERROR(E269),0,E$1)/SUM(IF(ISERROR($B269:$E269),0,$B$1:$E$1))</f>
        <v>0</v>
      </c>
      <c r="K269" s="5">
        <f>IF($F269&gt;0,($F269/SUM($F269:$G269,$I269))*(INDEX(DFBP!$D$2:$Z$401,'Aggregate (DFBP)'!$B269,MATCH('Aggregate (DFBP)'!K$2,DFBP!$D$1:$Z$1,0))),0)+IF($G269&gt;0,($G269/SUM($F269:$G269,$I269))*(INDEX(FBNinja!$J$2:$AE$409,'Aggregate (DFBP)'!$C269,MATCH('Aggregate (DFBP)'!K$2,FBNinja!$J$1:$AE$1,0))),0)+IF($I269&gt;0,($I269/SUM($F269:$G269,$I269))*(INDEX(ESPN!$B$2:$K$246,'Aggregate (DFBP)'!$E269,MATCH('Aggregate (DFBP)'!K$2,ESPN!$B$1:$K$1,0))),0)</f>
        <v>2.2000000000000002</v>
      </c>
      <c r="L269" s="5">
        <f>IF($F269&gt;0,($F269/SUM($F269:$G269,$I269))*(INDEX(DFBP!$D$2:$Z$401,'Aggregate (DFBP)'!$B269,MATCH('Aggregate (DFBP)'!L$2,DFBP!$D$1:$Z$1,0))),0)+IF($G269&gt;0,($G269/SUM($F269:$G269,$I269))*(INDEX(FBNinja!$J$2:$AE$409,'Aggregate (DFBP)'!$C269,MATCH('Aggregate (DFBP)'!L$2,FBNinja!$J$1:$AE$1,0))),0)+IF($I269&gt;0,($I269/SUM($F269:$G269,$I269))*(INDEX(ESPN!$B$2:$K$246,'Aggregate (DFBP)'!$E269,MATCH('Aggregate (DFBP)'!L$2,ESPN!$B$1:$K$1,0))),0)</f>
        <v>5.4</v>
      </c>
      <c r="M269" s="5">
        <f>IF($F269&gt;0,($F269/SUM($F269:$G269,$I269))*(INDEX(DFBP!$D$2:$Z$401,'Aggregate (DFBP)'!$B269,MATCH('Aggregate (DFBP)'!M$2,DFBP!$D$1:$Z$1,0))),0)+IF($G269&gt;0,($G269/SUM($F269:$G269,$I269))*(INDEX(FBNinja!$J$2:$AE$409,'Aggregate (DFBP)'!$C269,MATCH('Aggregate (DFBP)'!M$2,FBNinja!$J$1:$AE$1,0))),0)+IF($I269&gt;0,($I269/SUM($F269:$G269,$I269))*(INDEX(ESPN!$B$2:$K$246,'Aggregate (DFBP)'!$E269,MATCH('Aggregate (DFBP)'!M$2,ESPN!$B$1:$K$1,0))),0)</f>
        <v>0.5</v>
      </c>
      <c r="N269" s="5">
        <f>IF($F269&gt;0,($F269/SUM($F269:$G269,$I269))*(INDEX(DFBP!$D$2:$Z$401,'Aggregate (DFBP)'!$B269,MATCH('Aggregate (DFBP)'!N$2,DFBP!$D$1:$Z$1,0))),0)+IF($G269&gt;0,($G269/SUM($F269:$G269,$I269))*(INDEX(FBNinja!$J$2:$AE$409,'Aggregate (DFBP)'!$C269,MATCH('Aggregate (DFBP)'!N$2,FBNinja!$J$1:$AE$1,0))),0)+IF($I269&gt;0,($I269/SUM($F269:$G269,$I269))*(INDEX(ESPN!$B$2:$K$246,'Aggregate (DFBP)'!$E269,MATCH('Aggregate (DFBP)'!N$2,ESPN!$B$1:$K$1,0))),0)</f>
        <v>0.7</v>
      </c>
      <c r="O269">
        <f>IF($F269&gt;0,$F269*(INDEX(DFBP!$D$2:$Z$401,'Aggregate (DFBP)'!$B269,MATCH('Aggregate (DFBP)'!O$2,DFBP!$D$1:$Z$1,0))),0)+IF($G269&gt;0,$G269*(INDEX(FBNinja!$J$2:$AE$409,'Aggregate (DFBP)'!$C269,MATCH('Aggregate (DFBP)'!O$2,FBNinja!$J$1:$AE$1,0))),0)+IF($H269&gt;0,$H269*(INDEX(HTBB!$F$2:$O$303,'Aggregate (DFBP)'!$D269,MATCH('Aggregate (DFBP)'!O$2,HTBB!$F$1:$O$1,0))),0)+IF($I269&gt;0,$I269*(INDEX(ESPN!$B$2:$K$246,'Aggregate (DFBP)'!$E269,MATCH('Aggregate (DFBP)'!O$2,ESPN!$B$1:$K$1,0))),0)</f>
        <v>0.9</v>
      </c>
      <c r="P269">
        <f>IF($F269&gt;0,$F269*(INDEX(DFBP!$D$2:$Z$401,'Aggregate (DFBP)'!$B269,MATCH('Aggregate (DFBP)'!P$2,DFBP!$D$1:$Z$1,0))),0)+IF($G269&gt;0,$G269*(INDEX(FBNinja!$J$2:$AE$409,'Aggregate (DFBP)'!$C269,MATCH('Aggregate (DFBP)'!P$2,FBNinja!$J$1:$AE$1,0))),0)+IF($H269&gt;0,$H269*(INDEX(HTBB!$F$2:$O$303,'Aggregate (DFBP)'!$D269,MATCH('Aggregate (DFBP)'!P$2,HTBB!$F$1:$O$1,0))),0)+IF($I269&gt;0,$I269*(INDEX(ESPN!$B$2:$K$246,'Aggregate (DFBP)'!$E269,MATCH('Aggregate (DFBP)'!P$2,ESPN!$B$1:$K$1,0))),0)</f>
        <v>1.6</v>
      </c>
      <c r="Q269">
        <f>IF($F269&gt;0,$F269*(INDEX(DFBP!$D$2:$Z$401,'Aggregate (DFBP)'!$B269,MATCH('Aggregate (DFBP)'!Q$2,DFBP!$D$1:$Z$1,0))),0)+IF($G269&gt;0,$G269*(INDEX(FBNinja!$J$2:$AE$409,'Aggregate (DFBP)'!$C269,MATCH('Aggregate (DFBP)'!Q$2,FBNinja!$J$1:$AE$1,0))),0)+IF($H269&gt;0,$H269*(INDEX(HTBB!$F$2:$O$303,'Aggregate (DFBP)'!$D269,MATCH('Aggregate (DFBP)'!Q$2,HTBB!$F$1:$O$1,0))),0)+IF($I269&gt;0,$I269*(INDEX(ESPN!$B$2:$K$246,'Aggregate (DFBP)'!$E269,MATCH('Aggregate (DFBP)'!Q$2,ESPN!$B$1:$K$1,0))),0)</f>
        <v>2.5</v>
      </c>
      <c r="R269">
        <f>IF($F269&gt;0,$F269*(INDEX(DFBP!$D$2:$Z$401,'Aggregate (DFBP)'!$B269,MATCH('Aggregate (DFBP)'!R$2,DFBP!$D$1:$Z$1,0))),0)+IF($G269&gt;0,$G269*(INDEX(FBNinja!$J$2:$AE$409,'Aggregate (DFBP)'!$C269,MATCH('Aggregate (DFBP)'!R$2,FBNinja!$J$1:$AE$1,0))),0)+IF($H269&gt;0,$H269*(INDEX(HTBB!$F$2:$O$303,'Aggregate (DFBP)'!$D269,MATCH('Aggregate (DFBP)'!R$2,HTBB!$F$1:$O$1,0))),0)+IF($I269&gt;0,$I269*(INDEX(ESPN!$B$2:$K$246,'Aggregate (DFBP)'!$E269,MATCH('Aggregate (DFBP)'!R$2,ESPN!$B$1:$K$1,0))),0)</f>
        <v>0.3</v>
      </c>
      <c r="S269">
        <f>IF($F269&gt;0,$F269*(INDEX(DFBP!$D$2:$Z$401,'Aggregate (DFBP)'!$B269,MATCH('Aggregate (DFBP)'!S$2,DFBP!$D$1:$Z$1,0))),0)+IF($G269&gt;0,$G269*(INDEX(FBNinja!$J$2:$AE$409,'Aggregate (DFBP)'!$C269,MATCH('Aggregate (DFBP)'!S$2,FBNinja!$J$1:$AE$1,0))),0)+IF($H269&gt;0,$H269*(INDEX(HTBB!$F$2:$O$303,'Aggregate (DFBP)'!$D269,MATCH('Aggregate (DFBP)'!S$2,HTBB!$F$1:$O$1,0))),0)+IF($I269&gt;0,$I269*(INDEX(ESPN!$B$2:$K$246,'Aggregate (DFBP)'!$E269,MATCH('Aggregate (DFBP)'!S$2,ESPN!$B$1:$K$1,0))),0)</f>
        <v>0.1</v>
      </c>
      <c r="T269" s="5">
        <f t="shared" si="4"/>
        <v>5.8000000000000007</v>
      </c>
      <c r="V269">
        <f>IF(F269&gt;0,($F269/SUM($F269:$G269,$I269))*INDEX(DFBP!$B$2:$B$401,B269),0)+IF(G269&gt;0,($G269/SUM($F269:$G269,$I269))*INDEX(FBNinja!$H$2:$H$409,C269),0)+IF(I269&gt;0,($I269/SUM($F269:$G269,$I269))*INDEX(ESPN!$L$2:$L$246,E269),0)</f>
        <v>70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(DFBP)'!$B270,MATCH('Aggregate (DFBP)'!K$2,DFBP!$D$1:$Z$1,0))),0)+IF($G270&gt;0,($G270/SUM($F270:$G270,$I270))*(INDEX(FBNinja!$J$2:$AE$409,'Aggregate (DFBP)'!$C270,MATCH('Aggregate (DFBP)'!K$2,FBNinja!$J$1:$AE$1,0))),0)+IF($I270&gt;0,($I270/SUM($F270:$G270,$I270))*(INDEX(ESPN!$B$2:$K$246,'Aggregate (DFBP)'!$E270,MATCH('Aggregate (DFBP)'!K$2,ESPN!$B$1:$K$1,0))),0)</f>
        <v>#DIV/0!</v>
      </c>
      <c r="L270" s="5" t="e">
        <f>IF($F270&gt;0,($F270/SUM($F270:$G270,$I270))*(INDEX(DFBP!$D$2:$Z$401,'Aggregate (DFBP)'!$B270,MATCH('Aggregate (DFBP)'!L$2,DFBP!$D$1:$Z$1,0))),0)+IF($G270&gt;0,($G270/SUM($F270:$G270,$I270))*(INDEX(FBNinja!$J$2:$AE$409,'Aggregate (DFBP)'!$C270,MATCH('Aggregate (DFBP)'!L$2,FBNinja!$J$1:$AE$1,0))),0)+IF($I270&gt;0,($I270/SUM($F270:$G270,$I270))*(INDEX(ESPN!$B$2:$K$246,'Aggregate (DFBP)'!$E270,MATCH('Aggregate (DFBP)'!L$2,ESPN!$B$1:$K$1,0))),0)</f>
        <v>#DIV/0!</v>
      </c>
      <c r="M270" s="5" t="e">
        <f>IF($F270&gt;0,($F270/SUM($F270:$G270,$I270))*(INDEX(DFBP!$D$2:$Z$401,'Aggregate (DFBP)'!$B270,MATCH('Aggregate (DFBP)'!M$2,DFBP!$D$1:$Z$1,0))),0)+IF($G270&gt;0,($G270/SUM($F270:$G270,$I270))*(INDEX(FBNinja!$J$2:$AE$409,'Aggregate (DFBP)'!$C270,MATCH('Aggregate (DFBP)'!M$2,FBNinja!$J$1:$AE$1,0))),0)+IF($I270&gt;0,($I270/SUM($F270:$G270,$I270))*(INDEX(ESPN!$B$2:$K$246,'Aggregate (DFBP)'!$E270,MATCH('Aggregate (DFBP)'!M$2,ESPN!$B$1:$K$1,0))),0)</f>
        <v>#DIV/0!</v>
      </c>
      <c r="N270" s="5" t="e">
        <f>IF($F270&gt;0,($F270/SUM($F270:$G270,$I270))*(INDEX(DFBP!$D$2:$Z$401,'Aggregate (DFBP)'!$B270,MATCH('Aggregate (DFBP)'!N$2,DFBP!$D$1:$Z$1,0))),0)+IF($G270&gt;0,($G270/SUM($F270:$G270,$I270))*(INDEX(FBNinja!$J$2:$AE$409,'Aggregate (DFBP)'!$C270,MATCH('Aggregate (DFBP)'!N$2,FBNinja!$J$1:$AE$1,0))),0)+IF($I270&gt;0,($I270/SUM($F270:$G270,$I270))*(INDEX(ESPN!$B$2:$K$246,'Aggregate (DFBP)'!$E270,MATCH('Aggregate (DFBP)'!N$2,ESPN!$B$1:$K$1,0))),0)</f>
        <v>#DIV/0!</v>
      </c>
      <c r="O270" t="e">
        <f>IF($F270&gt;0,$F270*(INDEX(DFBP!$D$2:$Z$401,'Aggregate (DFBP)'!$B270,MATCH('Aggregate (DFBP)'!O$2,DFBP!$D$1:$Z$1,0))),0)+IF($G270&gt;0,$G270*(INDEX(FBNinja!$J$2:$AE$409,'Aggregate (DFBP)'!$C270,MATCH('Aggregate (DFBP)'!O$2,FBNinja!$J$1:$AE$1,0))),0)+IF($H270&gt;0,$H270*(INDEX(HTBB!$F$2:$O$303,'Aggregate (DFBP)'!$D270,MATCH('Aggregate (DFBP)'!O$2,HTBB!$F$1:$O$1,0))),0)+IF($I270&gt;0,$I270*(INDEX(ESPN!$B$2:$K$246,'Aggregate (DFBP)'!$E270,MATCH('Aggregate (DFBP)'!O$2,ESPN!$B$1:$K$1,0))),0)</f>
        <v>#DIV/0!</v>
      </c>
      <c r="P270" t="e">
        <f>IF($F270&gt;0,$F270*(INDEX(DFBP!$D$2:$Z$401,'Aggregate (DFBP)'!$B270,MATCH('Aggregate (DFBP)'!P$2,DFBP!$D$1:$Z$1,0))),0)+IF($G270&gt;0,$G270*(INDEX(FBNinja!$J$2:$AE$409,'Aggregate (DFBP)'!$C270,MATCH('Aggregate (DFBP)'!P$2,FBNinja!$J$1:$AE$1,0))),0)+IF($H270&gt;0,$H270*(INDEX(HTBB!$F$2:$O$303,'Aggregate (DFBP)'!$D270,MATCH('Aggregate (DFBP)'!P$2,HTBB!$F$1:$O$1,0))),0)+IF($I270&gt;0,$I270*(INDEX(ESPN!$B$2:$K$246,'Aggregate (DFBP)'!$E270,MATCH('Aggregate (DFBP)'!P$2,ESPN!$B$1:$K$1,0))),0)</f>
        <v>#DIV/0!</v>
      </c>
      <c r="Q270" t="e">
        <f>IF($F270&gt;0,$F270*(INDEX(DFBP!$D$2:$Z$401,'Aggregate (DFBP)'!$B270,MATCH('Aggregate (DFBP)'!Q$2,DFBP!$D$1:$Z$1,0))),0)+IF($G270&gt;0,$G270*(INDEX(FBNinja!$J$2:$AE$409,'Aggregate (DFBP)'!$C270,MATCH('Aggregate (DFBP)'!Q$2,FBNinja!$J$1:$AE$1,0))),0)+IF($H270&gt;0,$H270*(INDEX(HTBB!$F$2:$O$303,'Aggregate (DFBP)'!$D270,MATCH('Aggregate (DFBP)'!Q$2,HTBB!$F$1:$O$1,0))),0)+IF($I270&gt;0,$I270*(INDEX(ESPN!$B$2:$K$246,'Aggregate (DFBP)'!$E270,MATCH('Aggregate (DFBP)'!Q$2,ESPN!$B$1:$K$1,0))),0)</f>
        <v>#DIV/0!</v>
      </c>
      <c r="R270" t="e">
        <f>IF($F270&gt;0,$F270*(INDEX(DFBP!$D$2:$Z$401,'Aggregate (DFBP)'!$B270,MATCH('Aggregate (DFBP)'!R$2,DFBP!$D$1:$Z$1,0))),0)+IF($G270&gt;0,$G270*(INDEX(FBNinja!$J$2:$AE$409,'Aggregate (DFBP)'!$C270,MATCH('Aggregate (DFBP)'!R$2,FBNinja!$J$1:$AE$1,0))),0)+IF($H270&gt;0,$H270*(INDEX(HTBB!$F$2:$O$303,'Aggregate (DFBP)'!$D270,MATCH('Aggregate (DFBP)'!R$2,HTBB!$F$1:$O$1,0))),0)+IF($I270&gt;0,$I270*(INDEX(ESPN!$B$2:$K$246,'Aggregate (DFBP)'!$E270,MATCH('Aggregate (DFBP)'!R$2,ESPN!$B$1:$K$1,0))),0)</f>
        <v>#DIV/0!</v>
      </c>
      <c r="S270" t="e">
        <f>IF($F270&gt;0,$F270*(INDEX(DFBP!$D$2:$Z$401,'Aggregate (DFBP)'!$B270,MATCH('Aggregate (DFBP)'!S$2,DFBP!$D$1:$Z$1,0))),0)+IF($G270&gt;0,$G270*(INDEX(FBNinja!$J$2:$AE$409,'Aggregate (DFBP)'!$C270,MATCH('Aggregate (DFBP)'!S$2,FBNinja!$J$1:$AE$1,0))),0)+IF($H270&gt;0,$H270*(INDEX(HTBB!$F$2:$O$303,'Aggregate (DFBP)'!$D270,MATCH('Aggregate (DFBP)'!S$2,HTBB!$F$1:$O$1,0))),0)+IF($I270&gt;0,$I270*(INDEX(ESPN!$B$2:$K$246,'Aggregate (DFBP)'!$E270,MATCH('Aggregate (DFBP)'!S$2,ESPN!$B$1:$K$1,0))),0)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>
        <f t="array" ref="F271">IF(ISERROR(B271),0,B$1)/SUM(IF(ISERROR($B271:$E271),0,$B$1:$E$1))</f>
        <v>1</v>
      </c>
      <c r="G271">
        <f t="array" ref="G271">IF(ISERROR(C271),0,C$1)/SUM(IF(ISERROR($B271:$E271),0,$B$1:$E$1))</f>
        <v>0</v>
      </c>
      <c r="H271">
        <f t="array" ref="H271">IF(ISERROR(D271),0,D$1)/SUM(IF(ISERROR($B271:$E271),0,$B$1:$E$1))</f>
        <v>0</v>
      </c>
      <c r="I271">
        <f t="array" ref="I271">IF(ISERROR(E271),0,E$1)/SUM(IF(ISERROR($B271:$E271),0,$B$1:$E$1))</f>
        <v>0</v>
      </c>
      <c r="K271" s="5">
        <f>IF($F271&gt;0,($F271/SUM($F271:$G271,$I271))*(INDEX(DFBP!$D$2:$Z$401,'Aggregate (DFBP)'!$B271,MATCH('Aggregate (DFBP)'!K$2,DFBP!$D$1:$Z$1,0))),0)+IF($G271&gt;0,($G271/SUM($F271:$G271,$I271))*(INDEX(FBNinja!$J$2:$AE$409,'Aggregate (DFBP)'!$C271,MATCH('Aggregate (DFBP)'!K$2,FBNinja!$J$1:$AE$1,0))),0)+IF($I271&gt;0,($I271/SUM($F271:$G271,$I271))*(INDEX(ESPN!$B$2:$K$246,'Aggregate (DFBP)'!$E271,MATCH('Aggregate (DFBP)'!K$2,ESPN!$B$1:$K$1,0))),0)</f>
        <v>1.9</v>
      </c>
      <c r="L271" s="5">
        <f>IF($F271&gt;0,($F271/SUM($F271:$G271,$I271))*(INDEX(DFBP!$D$2:$Z$401,'Aggregate (DFBP)'!$B271,MATCH('Aggregate (DFBP)'!L$2,DFBP!$D$1:$Z$1,0))),0)+IF($G271&gt;0,($G271/SUM($F271:$G271,$I271))*(INDEX(FBNinja!$J$2:$AE$409,'Aggregate (DFBP)'!$C271,MATCH('Aggregate (DFBP)'!L$2,FBNinja!$J$1:$AE$1,0))),0)+IF($I271&gt;0,($I271/SUM($F271:$G271,$I271))*(INDEX(ESPN!$B$2:$K$246,'Aggregate (DFBP)'!$E271,MATCH('Aggregate (DFBP)'!L$2,ESPN!$B$1:$K$1,0))),0)</f>
        <v>4.8</v>
      </c>
      <c r="M271" s="5">
        <f>IF($F271&gt;0,($F271/SUM($F271:$G271,$I271))*(INDEX(DFBP!$D$2:$Z$401,'Aggregate (DFBP)'!$B271,MATCH('Aggregate (DFBP)'!M$2,DFBP!$D$1:$Z$1,0))),0)+IF($G271&gt;0,($G271/SUM($F271:$G271,$I271))*(INDEX(FBNinja!$J$2:$AE$409,'Aggregate (DFBP)'!$C271,MATCH('Aggregate (DFBP)'!M$2,FBNinja!$J$1:$AE$1,0))),0)+IF($I271&gt;0,($I271/SUM($F271:$G271,$I271))*(INDEX(ESPN!$B$2:$K$246,'Aggregate (DFBP)'!$E271,MATCH('Aggregate (DFBP)'!M$2,ESPN!$B$1:$K$1,0))),0)</f>
        <v>1</v>
      </c>
      <c r="N271" s="5">
        <f>IF($F271&gt;0,($F271/SUM($F271:$G271,$I271))*(INDEX(DFBP!$D$2:$Z$401,'Aggregate (DFBP)'!$B271,MATCH('Aggregate (DFBP)'!N$2,DFBP!$D$1:$Z$1,0))),0)+IF($G271&gt;0,($G271/SUM($F271:$G271,$I271))*(INDEX(FBNinja!$J$2:$AE$409,'Aggregate (DFBP)'!$C271,MATCH('Aggregate (DFBP)'!N$2,FBNinja!$J$1:$AE$1,0))),0)+IF($I271&gt;0,($I271/SUM($F271:$G271,$I271))*(INDEX(ESPN!$B$2:$K$246,'Aggregate (DFBP)'!$E271,MATCH('Aggregate (DFBP)'!N$2,ESPN!$B$1:$K$1,0))),0)</f>
        <v>1.2</v>
      </c>
      <c r="O271">
        <f>IF($F271&gt;0,$F271*(INDEX(DFBP!$D$2:$Z$401,'Aggregate (DFBP)'!$B271,MATCH('Aggregate (DFBP)'!O$2,DFBP!$D$1:$Z$1,0))),0)+IF($G271&gt;0,$G271*(INDEX(FBNinja!$J$2:$AE$409,'Aggregate (DFBP)'!$C271,MATCH('Aggregate (DFBP)'!O$2,FBNinja!$J$1:$AE$1,0))),0)+IF($H271&gt;0,$H271*(INDEX(HTBB!$F$2:$O$303,'Aggregate (DFBP)'!$D271,MATCH('Aggregate (DFBP)'!O$2,HTBB!$F$1:$O$1,0))),0)+IF($I271&gt;0,$I271*(INDEX(ESPN!$B$2:$K$246,'Aggregate (DFBP)'!$E271,MATCH('Aggregate (DFBP)'!O$2,ESPN!$B$1:$K$1,0))),0)</f>
        <v>0.8</v>
      </c>
      <c r="P271">
        <f>IF($F271&gt;0,$F271*(INDEX(DFBP!$D$2:$Z$401,'Aggregate (DFBP)'!$B271,MATCH('Aggregate (DFBP)'!P$2,DFBP!$D$1:$Z$1,0))),0)+IF($G271&gt;0,$G271*(INDEX(FBNinja!$J$2:$AE$409,'Aggregate (DFBP)'!$C271,MATCH('Aggregate (DFBP)'!P$2,FBNinja!$J$1:$AE$1,0))),0)+IF($H271&gt;0,$H271*(INDEX(HTBB!$F$2:$O$303,'Aggregate (DFBP)'!$D271,MATCH('Aggregate (DFBP)'!P$2,HTBB!$F$1:$O$1,0))),0)+IF($I271&gt;0,$I271*(INDEX(ESPN!$B$2:$K$246,'Aggregate (DFBP)'!$E271,MATCH('Aggregate (DFBP)'!P$2,ESPN!$B$1:$K$1,0))),0)</f>
        <v>2.4</v>
      </c>
      <c r="Q271">
        <f>IF($F271&gt;0,$F271*(INDEX(DFBP!$D$2:$Z$401,'Aggregate (DFBP)'!$B271,MATCH('Aggregate (DFBP)'!Q$2,DFBP!$D$1:$Z$1,0))),0)+IF($G271&gt;0,$G271*(INDEX(FBNinja!$J$2:$AE$409,'Aggregate (DFBP)'!$C271,MATCH('Aggregate (DFBP)'!Q$2,FBNinja!$J$1:$AE$1,0))),0)+IF($H271&gt;0,$H271*(INDEX(HTBB!$F$2:$O$303,'Aggregate (DFBP)'!$D271,MATCH('Aggregate (DFBP)'!Q$2,HTBB!$F$1:$O$1,0))),0)+IF($I271&gt;0,$I271*(INDEX(ESPN!$B$2:$K$246,'Aggregate (DFBP)'!$E271,MATCH('Aggregate (DFBP)'!Q$2,ESPN!$B$1:$K$1,0))),0)</f>
        <v>0.9</v>
      </c>
      <c r="R271">
        <f>IF($F271&gt;0,$F271*(INDEX(DFBP!$D$2:$Z$401,'Aggregate (DFBP)'!$B271,MATCH('Aggregate (DFBP)'!R$2,DFBP!$D$1:$Z$1,0))),0)+IF($G271&gt;0,$G271*(INDEX(FBNinja!$J$2:$AE$409,'Aggregate (DFBP)'!$C271,MATCH('Aggregate (DFBP)'!R$2,FBNinja!$J$1:$AE$1,0))),0)+IF($H271&gt;0,$H271*(INDEX(HTBB!$F$2:$O$303,'Aggregate (DFBP)'!$D271,MATCH('Aggregate (DFBP)'!R$2,HTBB!$F$1:$O$1,0))),0)+IF($I271&gt;0,$I271*(INDEX(ESPN!$B$2:$K$246,'Aggregate (DFBP)'!$E271,MATCH('Aggregate (DFBP)'!R$2,ESPN!$B$1:$K$1,0))),0)</f>
        <v>0.4</v>
      </c>
      <c r="S271">
        <f>IF($F271&gt;0,$F271*(INDEX(DFBP!$D$2:$Z$401,'Aggregate (DFBP)'!$B271,MATCH('Aggregate (DFBP)'!S$2,DFBP!$D$1:$Z$1,0))),0)+IF($G271&gt;0,$G271*(INDEX(FBNinja!$J$2:$AE$409,'Aggregate (DFBP)'!$C271,MATCH('Aggregate (DFBP)'!S$2,FBNinja!$J$1:$AE$1,0))),0)+IF($H271&gt;0,$H271*(INDEX(HTBB!$F$2:$O$303,'Aggregate (DFBP)'!$D271,MATCH('Aggregate (DFBP)'!S$2,HTBB!$F$1:$O$1,0))),0)+IF($I271&gt;0,$I271*(INDEX(ESPN!$B$2:$K$246,'Aggregate (DFBP)'!$E271,MATCH('Aggregate (DFBP)'!S$2,ESPN!$B$1:$K$1,0))),0)</f>
        <v>0.2</v>
      </c>
      <c r="T271" s="5">
        <f t="shared" si="4"/>
        <v>5.6</v>
      </c>
      <c r="V271">
        <f>IF(F271&gt;0,($F271/SUM($F271:$G271,$I271))*INDEX(DFBP!$B$2:$B$401,B271),0)+IF(G271&gt;0,($G271/SUM($F271:$G271,$I271))*INDEX(FBNinja!$H$2:$H$409,C271),0)+IF(I271&gt;0,($I271/SUM($F271:$G271,$I271))*INDEX(ESPN!$L$2:$L$246,E271),0)</f>
        <v>62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1</v>
      </c>
      <c r="G272">
        <f t="array" ref="G272">IF(ISERROR(C272),0,C$1)/SUM(IF(ISERROR($B272:$E272),0,$B$1:$E$1))</f>
        <v>0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(DFBP)'!$B272,MATCH('Aggregate (DFBP)'!K$2,DFBP!$D$1:$Z$1,0))),0)+IF($G272&gt;0,($G272/SUM($F272:$G272,$I272))*(INDEX(FBNinja!$J$2:$AE$409,'Aggregate (DFBP)'!$C272,MATCH('Aggregate (DFBP)'!K$2,FBNinja!$J$1:$AE$1,0))),0)+IF($I272&gt;0,($I272/SUM($F272:$G272,$I272))*(INDEX(ESPN!$B$2:$K$246,'Aggregate (DFBP)'!$E272,MATCH('Aggregate (DFBP)'!K$2,ESPN!$B$1:$K$1,0))),0)</f>
        <v>2</v>
      </c>
      <c r="L272" s="5">
        <f>IF($F272&gt;0,($F272/SUM($F272:$G272,$I272))*(INDEX(DFBP!$D$2:$Z$401,'Aggregate (DFBP)'!$B272,MATCH('Aggregate (DFBP)'!L$2,DFBP!$D$1:$Z$1,0))),0)+IF($G272&gt;0,($G272/SUM($F272:$G272,$I272))*(INDEX(FBNinja!$J$2:$AE$409,'Aggregate (DFBP)'!$C272,MATCH('Aggregate (DFBP)'!L$2,FBNinja!$J$1:$AE$1,0))),0)+IF($I272&gt;0,($I272/SUM($F272:$G272,$I272))*(INDEX(ESPN!$B$2:$K$246,'Aggregate (DFBP)'!$E272,MATCH('Aggregate (DFBP)'!L$2,ESPN!$B$1:$K$1,0))),0)</f>
        <v>4.5999999999999996</v>
      </c>
      <c r="M272" s="5">
        <f>IF($F272&gt;0,($F272/SUM($F272:$G272,$I272))*(INDEX(DFBP!$D$2:$Z$401,'Aggregate (DFBP)'!$B272,MATCH('Aggregate (DFBP)'!M$2,DFBP!$D$1:$Z$1,0))),0)+IF($G272&gt;0,($G272/SUM($F272:$G272,$I272))*(INDEX(FBNinja!$J$2:$AE$409,'Aggregate (DFBP)'!$C272,MATCH('Aggregate (DFBP)'!M$2,FBNinja!$J$1:$AE$1,0))),0)+IF($I272&gt;0,($I272/SUM($F272:$G272,$I272))*(INDEX(ESPN!$B$2:$K$246,'Aggregate (DFBP)'!$E272,MATCH('Aggregate (DFBP)'!M$2,ESPN!$B$1:$K$1,0))),0)</f>
        <v>1.6</v>
      </c>
      <c r="N272" s="5">
        <f>IF($F272&gt;0,($F272/SUM($F272:$G272,$I272))*(INDEX(DFBP!$D$2:$Z$401,'Aggregate (DFBP)'!$B272,MATCH('Aggregate (DFBP)'!N$2,DFBP!$D$1:$Z$1,0))),0)+IF($G272&gt;0,($G272/SUM($F272:$G272,$I272))*(INDEX(FBNinja!$J$2:$AE$409,'Aggregate (DFBP)'!$C272,MATCH('Aggregate (DFBP)'!N$2,FBNinja!$J$1:$AE$1,0))),0)+IF($I272&gt;0,($I272/SUM($F272:$G272,$I272))*(INDEX(ESPN!$B$2:$K$246,'Aggregate (DFBP)'!$E272,MATCH('Aggregate (DFBP)'!N$2,ESPN!$B$1:$K$1,0))),0)</f>
        <v>2.1</v>
      </c>
      <c r="O272">
        <f>IF($F272&gt;0,$F272*(INDEX(DFBP!$D$2:$Z$401,'Aggregate (DFBP)'!$B272,MATCH('Aggregate (DFBP)'!O$2,DFBP!$D$1:$Z$1,0))),0)+IF($G272&gt;0,$G272*(INDEX(FBNinja!$J$2:$AE$409,'Aggregate (DFBP)'!$C272,MATCH('Aggregate (DFBP)'!O$2,FBNinja!$J$1:$AE$1,0))),0)+IF($H272&gt;0,$H272*(INDEX(HTBB!$F$2:$O$303,'Aggregate (DFBP)'!$D272,MATCH('Aggregate (DFBP)'!O$2,HTBB!$F$1:$O$1,0))),0)+IF($I272&gt;0,$I272*(INDEX(ESPN!$B$2:$K$246,'Aggregate (DFBP)'!$E272,MATCH('Aggregate (DFBP)'!O$2,ESPN!$B$1:$K$1,0))),0)</f>
        <v>0.3</v>
      </c>
      <c r="P272">
        <f>IF($F272&gt;0,$F272*(INDEX(DFBP!$D$2:$Z$401,'Aggregate (DFBP)'!$B272,MATCH('Aggregate (DFBP)'!P$2,DFBP!$D$1:$Z$1,0))),0)+IF($G272&gt;0,$G272*(INDEX(FBNinja!$J$2:$AE$409,'Aggregate (DFBP)'!$C272,MATCH('Aggregate (DFBP)'!P$2,FBNinja!$J$1:$AE$1,0))),0)+IF($H272&gt;0,$H272*(INDEX(HTBB!$F$2:$O$303,'Aggregate (DFBP)'!$D272,MATCH('Aggregate (DFBP)'!P$2,HTBB!$F$1:$O$1,0))),0)+IF($I272&gt;0,$I272*(INDEX(ESPN!$B$2:$K$246,'Aggregate (DFBP)'!$E272,MATCH('Aggregate (DFBP)'!P$2,ESPN!$B$1:$K$1,0))),0)</f>
        <v>1.7</v>
      </c>
      <c r="Q272">
        <f>IF($F272&gt;0,$F272*(INDEX(DFBP!$D$2:$Z$401,'Aggregate (DFBP)'!$B272,MATCH('Aggregate (DFBP)'!Q$2,DFBP!$D$1:$Z$1,0))),0)+IF($G272&gt;0,$G272*(INDEX(FBNinja!$J$2:$AE$409,'Aggregate (DFBP)'!$C272,MATCH('Aggregate (DFBP)'!Q$2,FBNinja!$J$1:$AE$1,0))),0)+IF($H272&gt;0,$H272*(INDEX(HTBB!$F$2:$O$303,'Aggregate (DFBP)'!$D272,MATCH('Aggregate (DFBP)'!Q$2,HTBB!$F$1:$O$1,0))),0)+IF($I272&gt;0,$I272*(INDEX(ESPN!$B$2:$K$246,'Aggregate (DFBP)'!$E272,MATCH('Aggregate (DFBP)'!Q$2,ESPN!$B$1:$K$1,0))),0)</f>
        <v>2.1</v>
      </c>
      <c r="R272">
        <f>IF($F272&gt;0,$F272*(INDEX(DFBP!$D$2:$Z$401,'Aggregate (DFBP)'!$B272,MATCH('Aggregate (DFBP)'!R$2,DFBP!$D$1:$Z$1,0))),0)+IF($G272&gt;0,$G272*(INDEX(FBNinja!$J$2:$AE$409,'Aggregate (DFBP)'!$C272,MATCH('Aggregate (DFBP)'!R$2,FBNinja!$J$1:$AE$1,0))),0)+IF($H272&gt;0,$H272*(INDEX(HTBB!$F$2:$O$303,'Aggregate (DFBP)'!$D272,MATCH('Aggregate (DFBP)'!R$2,HTBB!$F$1:$O$1,0))),0)+IF($I272&gt;0,$I272*(INDEX(ESPN!$B$2:$K$246,'Aggregate (DFBP)'!$E272,MATCH('Aggregate (DFBP)'!R$2,ESPN!$B$1:$K$1,0))),0)</f>
        <v>0.4</v>
      </c>
      <c r="S272">
        <f>IF($F272&gt;0,$F272*(INDEX(DFBP!$D$2:$Z$401,'Aggregate (DFBP)'!$B272,MATCH('Aggregate (DFBP)'!S$2,DFBP!$D$1:$Z$1,0))),0)+IF($G272&gt;0,$G272*(INDEX(FBNinja!$J$2:$AE$409,'Aggregate (DFBP)'!$C272,MATCH('Aggregate (DFBP)'!S$2,FBNinja!$J$1:$AE$1,0))),0)+IF($H272&gt;0,$H272*(INDEX(HTBB!$F$2:$O$303,'Aggregate (DFBP)'!$D272,MATCH('Aggregate (DFBP)'!S$2,HTBB!$F$1:$O$1,0))),0)+IF($I272&gt;0,$I272*(INDEX(ESPN!$B$2:$K$246,'Aggregate (DFBP)'!$E272,MATCH('Aggregate (DFBP)'!S$2,ESPN!$B$1:$K$1,0))),0)</f>
        <v>0</v>
      </c>
      <c r="T272" s="5">
        <f t="shared" si="4"/>
        <v>5.9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70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1</v>
      </c>
      <c r="G273">
        <f t="array" ref="G273">IF(ISERROR(C273),0,C$1)/SUM(IF(ISERROR($B273:$E273),0,$B$1:$E$1))</f>
        <v>0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(DFBP)'!$B273,MATCH('Aggregate (DFBP)'!K$2,DFBP!$D$1:$Z$1,0))),0)+IF($G273&gt;0,($G273/SUM($F273:$G273,$I273))*(INDEX(FBNinja!$J$2:$AE$409,'Aggregate (DFBP)'!$C273,MATCH('Aggregate (DFBP)'!K$2,FBNinja!$J$1:$AE$1,0))),0)+IF($I273&gt;0,($I273/SUM($F273:$G273,$I273))*(INDEX(ESPN!$B$2:$K$246,'Aggregate (DFBP)'!$E273,MATCH('Aggregate (DFBP)'!K$2,ESPN!$B$1:$K$1,0))),0)</f>
        <v>1.4</v>
      </c>
      <c r="L273" s="5">
        <f>IF($F273&gt;0,($F273/SUM($F273:$G273,$I273))*(INDEX(DFBP!$D$2:$Z$401,'Aggregate (DFBP)'!$B273,MATCH('Aggregate (DFBP)'!L$2,DFBP!$D$1:$Z$1,0))),0)+IF($G273&gt;0,($G273/SUM($F273:$G273,$I273))*(INDEX(FBNinja!$J$2:$AE$409,'Aggregate (DFBP)'!$C273,MATCH('Aggregate (DFBP)'!L$2,FBNinja!$J$1:$AE$1,0))),0)+IF($I273&gt;0,($I273/SUM($F273:$G273,$I273))*(INDEX(ESPN!$B$2:$K$246,'Aggregate (DFBP)'!$E273,MATCH('Aggregate (DFBP)'!L$2,ESPN!$B$1:$K$1,0))),0)</f>
        <v>3.9</v>
      </c>
      <c r="M273" s="5">
        <f>IF($F273&gt;0,($F273/SUM($F273:$G273,$I273))*(INDEX(DFBP!$D$2:$Z$401,'Aggregate (DFBP)'!$B273,MATCH('Aggregate (DFBP)'!M$2,DFBP!$D$1:$Z$1,0))),0)+IF($G273&gt;0,($G273/SUM($F273:$G273,$I273))*(INDEX(FBNinja!$J$2:$AE$409,'Aggregate (DFBP)'!$C273,MATCH('Aggregate (DFBP)'!M$2,FBNinja!$J$1:$AE$1,0))),0)+IF($I273&gt;0,($I273/SUM($F273:$G273,$I273))*(INDEX(ESPN!$B$2:$K$246,'Aggregate (DFBP)'!$E273,MATCH('Aggregate (DFBP)'!M$2,ESPN!$B$1:$K$1,0))),0)</f>
        <v>0.4</v>
      </c>
      <c r="N273" s="5">
        <f>IF($F273&gt;0,($F273/SUM($F273:$G273,$I273))*(INDEX(DFBP!$D$2:$Z$401,'Aggregate (DFBP)'!$B273,MATCH('Aggregate (DFBP)'!N$2,DFBP!$D$1:$Z$1,0))),0)+IF($G273&gt;0,($G273/SUM($F273:$G273,$I273))*(INDEX(FBNinja!$J$2:$AE$409,'Aggregate (DFBP)'!$C273,MATCH('Aggregate (DFBP)'!N$2,FBNinja!$J$1:$AE$1,0))),0)+IF($I273&gt;0,($I273/SUM($F273:$G273,$I273))*(INDEX(ESPN!$B$2:$K$246,'Aggregate (DFBP)'!$E273,MATCH('Aggregate (DFBP)'!N$2,ESPN!$B$1:$K$1,0))),0)</f>
        <v>0.7</v>
      </c>
      <c r="O273">
        <f>IF($F273&gt;0,$F273*(INDEX(DFBP!$D$2:$Z$401,'Aggregate (DFBP)'!$B273,MATCH('Aggregate (DFBP)'!O$2,DFBP!$D$1:$Z$1,0))),0)+IF($G273&gt;0,$G273*(INDEX(FBNinja!$J$2:$AE$409,'Aggregate (DFBP)'!$C273,MATCH('Aggregate (DFBP)'!O$2,FBNinja!$J$1:$AE$1,0))),0)+IF($H273&gt;0,$H273*(INDEX(HTBB!$F$2:$O$303,'Aggregate (DFBP)'!$D273,MATCH('Aggregate (DFBP)'!O$2,HTBB!$F$1:$O$1,0))),0)+IF($I273&gt;0,$I273*(INDEX(ESPN!$B$2:$K$246,'Aggregate (DFBP)'!$E273,MATCH('Aggregate (DFBP)'!O$2,ESPN!$B$1:$K$1,0))),0)</f>
        <v>0.1</v>
      </c>
      <c r="P273">
        <f>IF($F273&gt;0,$F273*(INDEX(DFBP!$D$2:$Z$401,'Aggregate (DFBP)'!$B273,MATCH('Aggregate (DFBP)'!P$2,DFBP!$D$1:$Z$1,0))),0)+IF($G273&gt;0,$G273*(INDEX(FBNinja!$J$2:$AE$409,'Aggregate (DFBP)'!$C273,MATCH('Aggregate (DFBP)'!P$2,FBNinja!$J$1:$AE$1,0))),0)+IF($H273&gt;0,$H273*(INDEX(HTBB!$F$2:$O$303,'Aggregate (DFBP)'!$D273,MATCH('Aggregate (DFBP)'!P$2,HTBB!$F$1:$O$1,0))),0)+IF($I273&gt;0,$I273*(INDEX(ESPN!$B$2:$K$246,'Aggregate (DFBP)'!$E273,MATCH('Aggregate (DFBP)'!P$2,ESPN!$B$1:$K$1,0))),0)</f>
        <v>3.4</v>
      </c>
      <c r="Q273">
        <f>IF($F273&gt;0,$F273*(INDEX(DFBP!$D$2:$Z$401,'Aggregate (DFBP)'!$B273,MATCH('Aggregate (DFBP)'!Q$2,DFBP!$D$1:$Z$1,0))),0)+IF($G273&gt;0,$G273*(INDEX(FBNinja!$J$2:$AE$409,'Aggregate (DFBP)'!$C273,MATCH('Aggregate (DFBP)'!Q$2,FBNinja!$J$1:$AE$1,0))),0)+IF($H273&gt;0,$H273*(INDEX(HTBB!$F$2:$O$303,'Aggregate (DFBP)'!$D273,MATCH('Aggregate (DFBP)'!Q$2,HTBB!$F$1:$O$1,0))),0)+IF($I273&gt;0,$I273*(INDEX(ESPN!$B$2:$K$246,'Aggregate (DFBP)'!$E273,MATCH('Aggregate (DFBP)'!Q$2,ESPN!$B$1:$K$1,0))),0)</f>
        <v>0.1</v>
      </c>
      <c r="R273">
        <f>IF($F273&gt;0,$F273*(INDEX(DFBP!$D$2:$Z$401,'Aggregate (DFBP)'!$B273,MATCH('Aggregate (DFBP)'!R$2,DFBP!$D$1:$Z$1,0))),0)+IF($G273&gt;0,$G273*(INDEX(FBNinja!$J$2:$AE$409,'Aggregate (DFBP)'!$C273,MATCH('Aggregate (DFBP)'!R$2,FBNinja!$J$1:$AE$1,0))),0)+IF($H273&gt;0,$H273*(INDEX(HTBB!$F$2:$O$303,'Aggregate (DFBP)'!$D273,MATCH('Aggregate (DFBP)'!R$2,HTBB!$F$1:$O$1,0))),0)+IF($I273&gt;0,$I273*(INDEX(ESPN!$B$2:$K$246,'Aggregate (DFBP)'!$E273,MATCH('Aggregate (DFBP)'!R$2,ESPN!$B$1:$K$1,0))),0)</f>
        <v>0</v>
      </c>
      <c r="S273">
        <f>IF($F273&gt;0,$F273*(INDEX(DFBP!$D$2:$Z$401,'Aggregate (DFBP)'!$B273,MATCH('Aggregate (DFBP)'!S$2,DFBP!$D$1:$Z$1,0))),0)+IF($G273&gt;0,$G273*(INDEX(FBNinja!$J$2:$AE$409,'Aggregate (DFBP)'!$C273,MATCH('Aggregate (DFBP)'!S$2,FBNinja!$J$1:$AE$1,0))),0)+IF($H273&gt;0,$H273*(INDEX(HTBB!$F$2:$O$303,'Aggregate (DFBP)'!$D273,MATCH('Aggregate (DFBP)'!S$2,HTBB!$F$1:$O$1,0))),0)+IF($I273&gt;0,$I273*(INDEX(ESPN!$B$2:$K$246,'Aggregate (DFBP)'!$E273,MATCH('Aggregate (DFBP)'!S$2,ESPN!$B$1:$K$1,0))),0)</f>
        <v>0.6</v>
      </c>
      <c r="T273" s="5">
        <f t="shared" si="4"/>
        <v>3.2999999999999994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72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>
        <f t="array" ref="F274">IF(ISERROR(B274),0,B$1)/SUM(IF(ISERROR($B274:$E274),0,$B$1:$E$1))</f>
        <v>1</v>
      </c>
      <c r="G274">
        <f t="array" ref="G274">IF(ISERROR(C274),0,C$1)/SUM(IF(ISERROR($B274:$E274),0,$B$1:$E$1))</f>
        <v>0</v>
      </c>
      <c r="H274">
        <f t="array" ref="H274">IF(ISERROR(D274),0,D$1)/SUM(IF(ISERROR($B274:$E274),0,$B$1:$E$1))</f>
        <v>0</v>
      </c>
      <c r="I274">
        <f t="array" ref="I274">IF(ISERROR(E274),0,E$1)/SUM(IF(ISERROR($B274:$E274),0,$B$1:$E$1))</f>
        <v>0</v>
      </c>
      <c r="K274" s="5">
        <f>IF($F274&gt;0,($F274/SUM($F274:$G274,$I274))*(INDEX(DFBP!$D$2:$Z$401,'Aggregate (DFBP)'!$B274,MATCH('Aggregate (DFBP)'!K$2,DFBP!$D$1:$Z$1,0))),0)+IF($G274&gt;0,($G274/SUM($F274:$G274,$I274))*(INDEX(FBNinja!$J$2:$AE$409,'Aggregate (DFBP)'!$C274,MATCH('Aggregate (DFBP)'!K$2,FBNinja!$J$1:$AE$1,0))),0)+IF($I274&gt;0,($I274/SUM($F274:$G274,$I274))*(INDEX(ESPN!$B$2:$K$246,'Aggregate (DFBP)'!$E274,MATCH('Aggregate (DFBP)'!K$2,ESPN!$B$1:$K$1,0))),0)</f>
        <v>1</v>
      </c>
      <c r="L274" s="5">
        <f>IF($F274&gt;0,($F274/SUM($F274:$G274,$I274))*(INDEX(DFBP!$D$2:$Z$401,'Aggregate (DFBP)'!$B274,MATCH('Aggregate (DFBP)'!L$2,DFBP!$D$1:$Z$1,0))),0)+IF($G274&gt;0,($G274/SUM($F274:$G274,$I274))*(INDEX(FBNinja!$J$2:$AE$409,'Aggregate (DFBP)'!$C274,MATCH('Aggregate (DFBP)'!L$2,FBNinja!$J$1:$AE$1,0))),0)+IF($I274&gt;0,($I274/SUM($F274:$G274,$I274))*(INDEX(ESPN!$B$2:$K$246,'Aggregate (DFBP)'!$E274,MATCH('Aggregate (DFBP)'!L$2,ESPN!$B$1:$K$1,0))),0)</f>
        <v>2.8</v>
      </c>
      <c r="M274" s="5">
        <f>IF($F274&gt;0,($F274/SUM($F274:$G274,$I274))*(INDEX(DFBP!$D$2:$Z$401,'Aggregate (DFBP)'!$B274,MATCH('Aggregate (DFBP)'!M$2,DFBP!$D$1:$Z$1,0))),0)+IF($G274&gt;0,($G274/SUM($F274:$G274,$I274))*(INDEX(FBNinja!$J$2:$AE$409,'Aggregate (DFBP)'!$C274,MATCH('Aggregate (DFBP)'!M$2,FBNinja!$J$1:$AE$1,0))),0)+IF($I274&gt;0,($I274/SUM($F274:$G274,$I274))*(INDEX(ESPN!$B$2:$K$246,'Aggregate (DFBP)'!$E274,MATCH('Aggregate (DFBP)'!M$2,ESPN!$B$1:$K$1,0))),0)</f>
        <v>0.3</v>
      </c>
      <c r="N274" s="5">
        <f>IF($F274&gt;0,($F274/SUM($F274:$G274,$I274))*(INDEX(DFBP!$D$2:$Z$401,'Aggregate (DFBP)'!$B274,MATCH('Aggregate (DFBP)'!N$2,DFBP!$D$1:$Z$1,0))),0)+IF($G274&gt;0,($G274/SUM($F274:$G274,$I274))*(INDEX(FBNinja!$J$2:$AE$409,'Aggregate (DFBP)'!$C274,MATCH('Aggregate (DFBP)'!N$2,FBNinja!$J$1:$AE$1,0))),0)+IF($I274&gt;0,($I274/SUM($F274:$G274,$I274))*(INDEX(ESPN!$B$2:$K$246,'Aggregate (DFBP)'!$E274,MATCH('Aggregate (DFBP)'!N$2,ESPN!$B$1:$K$1,0))),0)</f>
        <v>0.4</v>
      </c>
      <c r="O274">
        <f>IF($F274&gt;0,$F274*(INDEX(DFBP!$D$2:$Z$401,'Aggregate (DFBP)'!$B274,MATCH('Aggregate (DFBP)'!O$2,DFBP!$D$1:$Z$1,0))),0)+IF($G274&gt;0,$G274*(INDEX(FBNinja!$J$2:$AE$409,'Aggregate (DFBP)'!$C274,MATCH('Aggregate (DFBP)'!O$2,FBNinja!$J$1:$AE$1,0))),0)+IF($H274&gt;0,$H274*(INDEX(HTBB!$F$2:$O$303,'Aggregate (DFBP)'!$D274,MATCH('Aggregate (DFBP)'!O$2,HTBB!$F$1:$O$1,0))),0)+IF($I274&gt;0,$I274*(INDEX(ESPN!$B$2:$K$246,'Aggregate (DFBP)'!$E274,MATCH('Aggregate (DFBP)'!O$2,ESPN!$B$1:$K$1,0))),0)</f>
        <v>0.6</v>
      </c>
      <c r="P274">
        <f>IF($F274&gt;0,$F274*(INDEX(DFBP!$D$2:$Z$401,'Aggregate (DFBP)'!$B274,MATCH('Aggregate (DFBP)'!P$2,DFBP!$D$1:$Z$1,0))),0)+IF($G274&gt;0,$G274*(INDEX(FBNinja!$J$2:$AE$409,'Aggregate (DFBP)'!$C274,MATCH('Aggregate (DFBP)'!P$2,FBNinja!$J$1:$AE$1,0))),0)+IF($H274&gt;0,$H274*(INDEX(HTBB!$F$2:$O$303,'Aggregate (DFBP)'!$D274,MATCH('Aggregate (DFBP)'!P$2,HTBB!$F$1:$O$1,0))),0)+IF($I274&gt;0,$I274*(INDEX(ESPN!$B$2:$K$246,'Aggregate (DFBP)'!$E274,MATCH('Aggregate (DFBP)'!P$2,ESPN!$B$1:$K$1,0))),0)</f>
        <v>1</v>
      </c>
      <c r="Q274">
        <f>IF($F274&gt;0,$F274*(INDEX(DFBP!$D$2:$Z$401,'Aggregate (DFBP)'!$B274,MATCH('Aggregate (DFBP)'!Q$2,DFBP!$D$1:$Z$1,0))),0)+IF($G274&gt;0,$G274*(INDEX(FBNinja!$J$2:$AE$409,'Aggregate (DFBP)'!$C274,MATCH('Aggregate (DFBP)'!Q$2,FBNinja!$J$1:$AE$1,0))),0)+IF($H274&gt;0,$H274*(INDEX(HTBB!$F$2:$O$303,'Aggregate (DFBP)'!$D274,MATCH('Aggregate (DFBP)'!Q$2,HTBB!$F$1:$O$1,0))),0)+IF($I274&gt;0,$I274*(INDEX(ESPN!$B$2:$K$246,'Aggregate (DFBP)'!$E274,MATCH('Aggregate (DFBP)'!Q$2,ESPN!$B$1:$K$1,0))),0)</f>
        <v>1.7</v>
      </c>
      <c r="R274">
        <f>IF($F274&gt;0,$F274*(INDEX(DFBP!$D$2:$Z$401,'Aggregate (DFBP)'!$B274,MATCH('Aggregate (DFBP)'!R$2,DFBP!$D$1:$Z$1,0))),0)+IF($G274&gt;0,$G274*(INDEX(FBNinja!$J$2:$AE$409,'Aggregate (DFBP)'!$C274,MATCH('Aggregate (DFBP)'!R$2,FBNinja!$J$1:$AE$1,0))),0)+IF($H274&gt;0,$H274*(INDEX(HTBB!$F$2:$O$303,'Aggregate (DFBP)'!$D274,MATCH('Aggregate (DFBP)'!R$2,HTBB!$F$1:$O$1,0))),0)+IF($I274&gt;0,$I274*(INDEX(ESPN!$B$2:$K$246,'Aggregate (DFBP)'!$E274,MATCH('Aggregate (DFBP)'!R$2,ESPN!$B$1:$K$1,0))),0)</f>
        <v>0.8</v>
      </c>
      <c r="S274">
        <f>IF($F274&gt;0,$F274*(INDEX(DFBP!$D$2:$Z$401,'Aggregate (DFBP)'!$B274,MATCH('Aggregate (DFBP)'!S$2,DFBP!$D$1:$Z$1,0))),0)+IF($G274&gt;0,$G274*(INDEX(FBNinja!$J$2:$AE$409,'Aggregate (DFBP)'!$C274,MATCH('Aggregate (DFBP)'!S$2,FBNinja!$J$1:$AE$1,0))),0)+IF($H274&gt;0,$H274*(INDEX(HTBB!$F$2:$O$303,'Aggregate (DFBP)'!$D274,MATCH('Aggregate (DFBP)'!S$2,HTBB!$F$1:$O$1,0))),0)+IF($I274&gt;0,$I274*(INDEX(ESPN!$B$2:$K$246,'Aggregate (DFBP)'!$E274,MATCH('Aggregate (DFBP)'!S$2,ESPN!$B$1:$K$1,0))),0)</f>
        <v>0.1</v>
      </c>
      <c r="T274" s="5">
        <f t="shared" si="4"/>
        <v>2.8999999999999995</v>
      </c>
      <c r="V274">
        <f>IF(F274&gt;0,($F274/SUM($F274:$G274,$I274))*INDEX(DFBP!$B$2:$B$401,B274),0)+IF(G274&gt;0,($G274/SUM($F274:$G274,$I274))*INDEX(FBNinja!$H$2:$H$409,C274),0)+IF(I274&gt;0,($I274/SUM($F274:$G274,$I274))*INDEX(ESPN!$L$2:$L$246,E274),0)</f>
        <v>62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>
        <f t="array" ref="F275">IF(ISERROR(B275),0,B$1)/SUM(IF(ISERROR($B275:$E275),0,$B$1:$E$1))</f>
        <v>1</v>
      </c>
      <c r="G275">
        <f t="array" ref="G275">IF(ISERROR(C275),0,C$1)/SUM(IF(ISERROR($B275:$E275),0,$B$1:$E$1))</f>
        <v>0</v>
      </c>
      <c r="H275">
        <f t="array" ref="H275">IF(ISERROR(D275),0,D$1)/SUM(IF(ISERROR($B275:$E275),0,$B$1:$E$1))</f>
        <v>0</v>
      </c>
      <c r="I275">
        <f t="array" ref="I275">IF(ISERROR(E275),0,E$1)/SUM(IF(ISERROR($B275:$E275),0,$B$1:$E$1))</f>
        <v>0</v>
      </c>
      <c r="K275" s="5">
        <f>IF($F275&gt;0,($F275/SUM($F275:$G275,$I275))*(INDEX(DFBP!$D$2:$Z$401,'Aggregate (DFBP)'!$B275,MATCH('Aggregate (DFBP)'!K$2,DFBP!$D$1:$Z$1,0))),0)+IF($G275&gt;0,($G275/SUM($F275:$G275,$I275))*(INDEX(FBNinja!$J$2:$AE$409,'Aggregate (DFBP)'!$C275,MATCH('Aggregate (DFBP)'!K$2,FBNinja!$J$1:$AE$1,0))),0)+IF($I275&gt;0,($I275/SUM($F275:$G275,$I275))*(INDEX(ESPN!$B$2:$K$246,'Aggregate (DFBP)'!$E275,MATCH('Aggregate (DFBP)'!K$2,ESPN!$B$1:$K$1,0))),0)</f>
        <v>3</v>
      </c>
      <c r="L275" s="5">
        <f>IF($F275&gt;0,($F275/SUM($F275:$G275,$I275))*(INDEX(DFBP!$D$2:$Z$401,'Aggregate (DFBP)'!$B275,MATCH('Aggregate (DFBP)'!L$2,DFBP!$D$1:$Z$1,0))),0)+IF($G275&gt;0,($G275/SUM($F275:$G275,$I275))*(INDEX(FBNinja!$J$2:$AE$409,'Aggregate (DFBP)'!$C275,MATCH('Aggregate (DFBP)'!L$2,FBNinja!$J$1:$AE$1,0))),0)+IF($I275&gt;0,($I275/SUM($F275:$G275,$I275))*(INDEX(ESPN!$B$2:$K$246,'Aggregate (DFBP)'!$E275,MATCH('Aggregate (DFBP)'!L$2,ESPN!$B$1:$K$1,0))),0)</f>
        <v>5.4</v>
      </c>
      <c r="M275" s="5">
        <f>IF($F275&gt;0,($F275/SUM($F275:$G275,$I275))*(INDEX(DFBP!$D$2:$Z$401,'Aggregate (DFBP)'!$B275,MATCH('Aggregate (DFBP)'!M$2,DFBP!$D$1:$Z$1,0))),0)+IF($G275&gt;0,($G275/SUM($F275:$G275,$I275))*(INDEX(FBNinja!$J$2:$AE$409,'Aggregate (DFBP)'!$C275,MATCH('Aggregate (DFBP)'!M$2,FBNinja!$J$1:$AE$1,0))),0)+IF($I275&gt;0,($I275/SUM($F275:$G275,$I275))*(INDEX(ESPN!$B$2:$K$246,'Aggregate (DFBP)'!$E275,MATCH('Aggregate (DFBP)'!M$2,ESPN!$B$1:$K$1,0))),0)</f>
        <v>1.7</v>
      </c>
      <c r="N275" s="5">
        <f>IF($F275&gt;0,($F275/SUM($F275:$G275,$I275))*(INDEX(DFBP!$D$2:$Z$401,'Aggregate (DFBP)'!$B275,MATCH('Aggregate (DFBP)'!N$2,DFBP!$D$1:$Z$1,0))),0)+IF($G275&gt;0,($G275/SUM($F275:$G275,$I275))*(INDEX(FBNinja!$J$2:$AE$409,'Aggregate (DFBP)'!$C275,MATCH('Aggregate (DFBP)'!N$2,FBNinja!$J$1:$AE$1,0))),0)+IF($I275&gt;0,($I275/SUM($F275:$G275,$I275))*(INDEX(ESPN!$B$2:$K$246,'Aggregate (DFBP)'!$E275,MATCH('Aggregate (DFBP)'!N$2,ESPN!$B$1:$K$1,0))),0)</f>
        <v>3.1</v>
      </c>
      <c r="O275">
        <f>IF($F275&gt;0,$F275*(INDEX(DFBP!$D$2:$Z$401,'Aggregate (DFBP)'!$B275,MATCH('Aggregate (DFBP)'!O$2,DFBP!$D$1:$Z$1,0))),0)+IF($G275&gt;0,$G275*(INDEX(FBNinja!$J$2:$AE$409,'Aggregate (DFBP)'!$C275,MATCH('Aggregate (DFBP)'!O$2,FBNinja!$J$1:$AE$1,0))),0)+IF($H275&gt;0,$H275*(INDEX(HTBB!$F$2:$O$303,'Aggregate (DFBP)'!$D275,MATCH('Aggregate (DFBP)'!O$2,HTBB!$F$1:$O$1,0))),0)+IF($I275&gt;0,$I275*(INDEX(ESPN!$B$2:$K$246,'Aggregate (DFBP)'!$E275,MATCH('Aggregate (DFBP)'!O$2,ESPN!$B$1:$K$1,0))),0)</f>
        <v>0</v>
      </c>
      <c r="P275">
        <f>IF($F275&gt;0,$F275*(INDEX(DFBP!$D$2:$Z$401,'Aggregate (DFBP)'!$B275,MATCH('Aggregate (DFBP)'!P$2,DFBP!$D$1:$Z$1,0))),0)+IF($G275&gt;0,$G275*(INDEX(FBNinja!$J$2:$AE$409,'Aggregate (DFBP)'!$C275,MATCH('Aggregate (DFBP)'!P$2,FBNinja!$J$1:$AE$1,0))),0)+IF($H275&gt;0,$H275*(INDEX(HTBB!$F$2:$O$303,'Aggregate (DFBP)'!$D275,MATCH('Aggregate (DFBP)'!P$2,HTBB!$F$1:$O$1,0))),0)+IF($I275&gt;0,$I275*(INDEX(ESPN!$B$2:$K$246,'Aggregate (DFBP)'!$E275,MATCH('Aggregate (DFBP)'!P$2,ESPN!$B$1:$K$1,0))),0)</f>
        <v>6.1</v>
      </c>
      <c r="Q275">
        <f>IF($F275&gt;0,$F275*(INDEX(DFBP!$D$2:$Z$401,'Aggregate (DFBP)'!$B275,MATCH('Aggregate (DFBP)'!Q$2,DFBP!$D$1:$Z$1,0))),0)+IF($G275&gt;0,$G275*(INDEX(FBNinja!$J$2:$AE$409,'Aggregate (DFBP)'!$C275,MATCH('Aggregate (DFBP)'!Q$2,FBNinja!$J$1:$AE$1,0))),0)+IF($H275&gt;0,$H275*(INDEX(HTBB!$F$2:$O$303,'Aggregate (DFBP)'!$D275,MATCH('Aggregate (DFBP)'!Q$2,HTBB!$F$1:$O$1,0))),0)+IF($I275&gt;0,$I275*(INDEX(ESPN!$B$2:$K$246,'Aggregate (DFBP)'!$E275,MATCH('Aggregate (DFBP)'!Q$2,ESPN!$B$1:$K$1,0))),0)</f>
        <v>0.7</v>
      </c>
      <c r="R275">
        <f>IF($F275&gt;0,$F275*(INDEX(DFBP!$D$2:$Z$401,'Aggregate (DFBP)'!$B275,MATCH('Aggregate (DFBP)'!R$2,DFBP!$D$1:$Z$1,0))),0)+IF($G275&gt;0,$G275*(INDEX(FBNinja!$J$2:$AE$409,'Aggregate (DFBP)'!$C275,MATCH('Aggregate (DFBP)'!R$2,FBNinja!$J$1:$AE$1,0))),0)+IF($H275&gt;0,$H275*(INDEX(HTBB!$F$2:$O$303,'Aggregate (DFBP)'!$D275,MATCH('Aggregate (DFBP)'!R$2,HTBB!$F$1:$O$1,0))),0)+IF($I275&gt;0,$I275*(INDEX(ESPN!$B$2:$K$246,'Aggregate (DFBP)'!$E275,MATCH('Aggregate (DFBP)'!R$2,ESPN!$B$1:$K$1,0))),0)</f>
        <v>0.4</v>
      </c>
      <c r="S275">
        <f>IF($F275&gt;0,$F275*(INDEX(DFBP!$D$2:$Z$401,'Aggregate (DFBP)'!$B275,MATCH('Aggregate (DFBP)'!S$2,DFBP!$D$1:$Z$1,0))),0)+IF($G275&gt;0,$G275*(INDEX(FBNinja!$J$2:$AE$409,'Aggregate (DFBP)'!$C275,MATCH('Aggregate (DFBP)'!S$2,FBNinja!$J$1:$AE$1,0))),0)+IF($H275&gt;0,$H275*(INDEX(HTBB!$F$2:$O$303,'Aggregate (DFBP)'!$D275,MATCH('Aggregate (DFBP)'!S$2,HTBB!$F$1:$O$1,0))),0)+IF($I275&gt;0,$I275*(INDEX(ESPN!$B$2:$K$246,'Aggregate (DFBP)'!$E275,MATCH('Aggregate (DFBP)'!S$2,ESPN!$B$1:$K$1,0))),0)</f>
        <v>1.3</v>
      </c>
      <c r="T275" s="5">
        <f t="shared" si="4"/>
        <v>7.7</v>
      </c>
      <c r="V275">
        <f>IF(F275&gt;0,($F275/SUM($F275:$G275,$I275))*INDEX(DFBP!$B$2:$B$401,B275),0)+IF(G275&gt;0,($G275/SUM($F275:$G275,$I275))*INDEX(FBNinja!$H$2:$H$409,C275),0)+IF(I275&gt;0,($I275/SUM($F275:$G275,$I275))*INDEX(ESPN!$L$2:$L$246,E275),0)</f>
        <v>60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126</v>
      </c>
      <c r="F276">
        <f t="array" ref="F276">IF(ISERROR(B276),0,B$1)/SUM(IF(ISERROR($B276:$E276),0,$B$1:$E$1))</f>
        <v>1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(DFBP)'!$B276,MATCH('Aggregate (DFBP)'!K$2,DFBP!$D$1:$Z$1,0))),0)+IF($G276&gt;0,($G276/SUM($F276:$G276,$I276))*(INDEX(FBNinja!$J$2:$AE$409,'Aggregate (DFBP)'!$C276,MATCH('Aggregate (DFBP)'!K$2,FBNinja!$J$1:$AE$1,0))),0)+IF($I276&gt;0,($I276/SUM($F276:$G276,$I276))*(INDEX(ESPN!$B$2:$K$246,'Aggregate (DFBP)'!$E276,MATCH('Aggregate (DFBP)'!K$2,ESPN!$B$1:$K$1,0))),0)</f>
        <v>2.4</v>
      </c>
      <c r="L276" s="5">
        <f>IF($F276&gt;0,($F276/SUM($F276:$G276,$I276))*(INDEX(DFBP!$D$2:$Z$401,'Aggregate (DFBP)'!$B276,MATCH('Aggregate (DFBP)'!L$2,DFBP!$D$1:$Z$1,0))),0)+IF($G276&gt;0,($G276/SUM($F276:$G276,$I276))*(INDEX(FBNinja!$J$2:$AE$409,'Aggregate (DFBP)'!$C276,MATCH('Aggregate (DFBP)'!L$2,FBNinja!$J$1:$AE$1,0))),0)+IF($I276&gt;0,($I276/SUM($F276:$G276,$I276))*(INDEX(ESPN!$B$2:$K$246,'Aggregate (DFBP)'!$E276,MATCH('Aggregate (DFBP)'!L$2,ESPN!$B$1:$K$1,0))),0)</f>
        <v>5.6</v>
      </c>
      <c r="M276" s="5">
        <f>IF($F276&gt;0,($F276/SUM($F276:$G276,$I276))*(INDEX(DFBP!$D$2:$Z$401,'Aggregate (DFBP)'!$B276,MATCH('Aggregate (DFBP)'!M$2,DFBP!$D$1:$Z$1,0))),0)+IF($G276&gt;0,($G276/SUM($F276:$G276,$I276))*(INDEX(FBNinja!$J$2:$AE$409,'Aggregate (DFBP)'!$C276,MATCH('Aggregate (DFBP)'!M$2,FBNinja!$J$1:$AE$1,0))),0)+IF($I276&gt;0,($I276/SUM($F276:$G276,$I276))*(INDEX(ESPN!$B$2:$K$246,'Aggregate (DFBP)'!$E276,MATCH('Aggregate (DFBP)'!M$2,ESPN!$B$1:$K$1,0))),0)</f>
        <v>1.1000000000000001</v>
      </c>
      <c r="N276" s="5">
        <f>IF($F276&gt;0,($F276/SUM($F276:$G276,$I276))*(INDEX(DFBP!$D$2:$Z$401,'Aggregate (DFBP)'!$B276,MATCH('Aggregate (DFBP)'!N$2,DFBP!$D$1:$Z$1,0))),0)+IF($G276&gt;0,($G276/SUM($F276:$G276,$I276))*(INDEX(FBNinja!$J$2:$AE$409,'Aggregate (DFBP)'!$C276,MATCH('Aggregate (DFBP)'!N$2,FBNinja!$J$1:$AE$1,0))),0)+IF($I276&gt;0,($I276/SUM($F276:$G276,$I276))*(INDEX(ESPN!$B$2:$K$246,'Aggregate (DFBP)'!$E276,MATCH('Aggregate (DFBP)'!N$2,ESPN!$B$1:$K$1,0))),0)</f>
        <v>1.3</v>
      </c>
      <c r="O276">
        <f>IF($F276&gt;0,$F276*(INDEX(DFBP!$D$2:$Z$401,'Aggregate (DFBP)'!$B276,MATCH('Aggregate (DFBP)'!O$2,DFBP!$D$1:$Z$1,0))),0)+IF($G276&gt;0,$G276*(INDEX(FBNinja!$J$2:$AE$409,'Aggregate (DFBP)'!$C276,MATCH('Aggregate (DFBP)'!O$2,FBNinja!$J$1:$AE$1,0))),0)+IF($H276&gt;0,$H276*(INDEX(HTBB!$F$2:$O$303,'Aggregate (DFBP)'!$D276,MATCH('Aggregate (DFBP)'!O$2,HTBB!$F$1:$O$1,0))),0)+IF($I276&gt;0,$I276*(INDEX(ESPN!$B$2:$K$246,'Aggregate (DFBP)'!$E276,MATCH('Aggregate (DFBP)'!O$2,ESPN!$B$1:$K$1,0))),0)</f>
        <v>1.1000000000000001</v>
      </c>
      <c r="P276">
        <f>IF($F276&gt;0,$F276*(INDEX(DFBP!$D$2:$Z$401,'Aggregate (DFBP)'!$B276,MATCH('Aggregate (DFBP)'!P$2,DFBP!$D$1:$Z$1,0))),0)+IF($G276&gt;0,$G276*(INDEX(FBNinja!$J$2:$AE$409,'Aggregate (DFBP)'!$C276,MATCH('Aggregate (DFBP)'!P$2,FBNinja!$J$1:$AE$1,0))),0)+IF($H276&gt;0,$H276*(INDEX(HTBB!$F$2:$O$303,'Aggregate (DFBP)'!$D276,MATCH('Aggregate (DFBP)'!P$2,HTBB!$F$1:$O$1,0))),0)+IF($I276&gt;0,$I276*(INDEX(ESPN!$B$2:$K$246,'Aggregate (DFBP)'!$E276,MATCH('Aggregate (DFBP)'!P$2,ESPN!$B$1:$K$1,0))),0)</f>
        <v>1.6</v>
      </c>
      <c r="Q276">
        <f>IF($F276&gt;0,$F276*(INDEX(DFBP!$D$2:$Z$401,'Aggregate (DFBP)'!$B276,MATCH('Aggregate (DFBP)'!Q$2,DFBP!$D$1:$Z$1,0))),0)+IF($G276&gt;0,$G276*(INDEX(FBNinja!$J$2:$AE$409,'Aggregate (DFBP)'!$C276,MATCH('Aggregate (DFBP)'!Q$2,FBNinja!$J$1:$AE$1,0))),0)+IF($H276&gt;0,$H276*(INDEX(HTBB!$F$2:$O$303,'Aggregate (DFBP)'!$D276,MATCH('Aggregate (DFBP)'!Q$2,HTBB!$F$1:$O$1,0))),0)+IF($I276&gt;0,$I276*(INDEX(ESPN!$B$2:$K$246,'Aggregate (DFBP)'!$E276,MATCH('Aggregate (DFBP)'!Q$2,ESPN!$B$1:$K$1,0))),0)</f>
        <v>1.7</v>
      </c>
      <c r="R276">
        <f>IF($F276&gt;0,$F276*(INDEX(DFBP!$D$2:$Z$401,'Aggregate (DFBP)'!$B276,MATCH('Aggregate (DFBP)'!R$2,DFBP!$D$1:$Z$1,0))),0)+IF($G276&gt;0,$G276*(INDEX(FBNinja!$J$2:$AE$409,'Aggregate (DFBP)'!$C276,MATCH('Aggregate (DFBP)'!R$2,FBNinja!$J$1:$AE$1,0))),0)+IF($H276&gt;0,$H276*(INDEX(HTBB!$F$2:$O$303,'Aggregate (DFBP)'!$D276,MATCH('Aggregate (DFBP)'!R$2,HTBB!$F$1:$O$1,0))),0)+IF($I276&gt;0,$I276*(INDEX(ESPN!$B$2:$K$246,'Aggregate (DFBP)'!$E276,MATCH('Aggregate (DFBP)'!R$2,ESPN!$B$1:$K$1,0))),0)</f>
        <v>0.5</v>
      </c>
      <c r="S276">
        <f>IF($F276&gt;0,$F276*(INDEX(DFBP!$D$2:$Z$401,'Aggregate (DFBP)'!$B276,MATCH('Aggregate (DFBP)'!S$2,DFBP!$D$1:$Z$1,0))),0)+IF($G276&gt;0,$G276*(INDEX(FBNinja!$J$2:$AE$409,'Aggregate (DFBP)'!$C276,MATCH('Aggregate (DFBP)'!S$2,FBNinja!$J$1:$AE$1,0))),0)+IF($H276&gt;0,$H276*(INDEX(HTBB!$F$2:$O$303,'Aggregate (DFBP)'!$D276,MATCH('Aggregate (DFBP)'!S$2,HTBB!$F$1:$O$1,0))),0)+IF($I276&gt;0,$I276*(INDEX(ESPN!$B$2:$K$246,'Aggregate (DFBP)'!$E276,MATCH('Aggregate (DFBP)'!S$2,ESPN!$B$1:$K$1,0))),0)</f>
        <v>0.1</v>
      </c>
      <c r="T276" s="5">
        <f t="shared" si="4"/>
        <v>7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62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>
        <f t="array" ref="F277">IF(ISERROR(B277),0,B$1)/SUM(IF(ISERROR($B277:$E277),0,$B$1:$E$1))</f>
        <v>1</v>
      </c>
      <c r="G277">
        <f t="array" ref="G277">IF(ISERROR(C277),0,C$1)/SUM(IF(ISERROR($B277:$E277),0,$B$1:$E$1))</f>
        <v>0</v>
      </c>
      <c r="H277">
        <f t="array" ref="H277">IF(ISERROR(D277),0,D$1)/SUM(IF(ISERROR($B277:$E277),0,$B$1:$E$1))</f>
        <v>0</v>
      </c>
      <c r="I277">
        <f t="array" ref="I277">IF(ISERROR(E277),0,E$1)/SUM(IF(ISERROR($B277:$E277),0,$B$1:$E$1))</f>
        <v>0</v>
      </c>
      <c r="K277" s="5">
        <f>IF($F277&gt;0,($F277/SUM($F277:$G277,$I277))*(INDEX(DFBP!$D$2:$Z$401,'Aggregate (DFBP)'!$B277,MATCH('Aggregate (DFBP)'!K$2,DFBP!$D$1:$Z$1,0))),0)+IF($G277&gt;0,($G277/SUM($F277:$G277,$I277))*(INDEX(FBNinja!$J$2:$AE$409,'Aggregate (DFBP)'!$C277,MATCH('Aggregate (DFBP)'!K$2,FBNinja!$J$1:$AE$1,0))),0)+IF($I277&gt;0,($I277/SUM($F277:$G277,$I277))*(INDEX(ESPN!$B$2:$K$246,'Aggregate (DFBP)'!$E277,MATCH('Aggregate (DFBP)'!K$2,ESPN!$B$1:$K$1,0))),0)</f>
        <v>2.9</v>
      </c>
      <c r="L277" s="5">
        <f>IF($F277&gt;0,($F277/SUM($F277:$G277,$I277))*(INDEX(DFBP!$D$2:$Z$401,'Aggregate (DFBP)'!$B277,MATCH('Aggregate (DFBP)'!L$2,DFBP!$D$1:$Z$1,0))),0)+IF($G277&gt;0,($G277/SUM($F277:$G277,$I277))*(INDEX(FBNinja!$J$2:$AE$409,'Aggregate (DFBP)'!$C277,MATCH('Aggregate (DFBP)'!L$2,FBNinja!$J$1:$AE$1,0))),0)+IF($I277&gt;0,($I277/SUM($F277:$G277,$I277))*(INDEX(ESPN!$B$2:$K$246,'Aggregate (DFBP)'!$E277,MATCH('Aggregate (DFBP)'!L$2,ESPN!$B$1:$K$1,0))),0)</f>
        <v>6.6</v>
      </c>
      <c r="M277" s="5">
        <f>IF($F277&gt;0,($F277/SUM($F277:$G277,$I277))*(INDEX(DFBP!$D$2:$Z$401,'Aggregate (DFBP)'!$B277,MATCH('Aggregate (DFBP)'!M$2,DFBP!$D$1:$Z$1,0))),0)+IF($G277&gt;0,($G277/SUM($F277:$G277,$I277))*(INDEX(FBNinja!$J$2:$AE$409,'Aggregate (DFBP)'!$C277,MATCH('Aggregate (DFBP)'!M$2,FBNinja!$J$1:$AE$1,0))),0)+IF($I277&gt;0,($I277/SUM($F277:$G277,$I277))*(INDEX(ESPN!$B$2:$K$246,'Aggregate (DFBP)'!$E277,MATCH('Aggregate (DFBP)'!M$2,ESPN!$B$1:$K$1,0))),0)</f>
        <v>2.1</v>
      </c>
      <c r="N277" s="5">
        <f>IF($F277&gt;0,($F277/SUM($F277:$G277,$I277))*(INDEX(DFBP!$D$2:$Z$401,'Aggregate (DFBP)'!$B277,MATCH('Aggregate (DFBP)'!N$2,DFBP!$D$1:$Z$1,0))),0)+IF($G277&gt;0,($G277/SUM($F277:$G277,$I277))*(INDEX(FBNinja!$J$2:$AE$409,'Aggregate (DFBP)'!$C277,MATCH('Aggregate (DFBP)'!N$2,FBNinja!$J$1:$AE$1,0))),0)+IF($I277&gt;0,($I277/SUM($F277:$G277,$I277))*(INDEX(ESPN!$B$2:$K$246,'Aggregate (DFBP)'!$E277,MATCH('Aggregate (DFBP)'!N$2,ESPN!$B$1:$K$1,0))),0)</f>
        <v>2.9</v>
      </c>
      <c r="O277">
        <f>IF($F277&gt;0,$F277*(INDEX(DFBP!$D$2:$Z$401,'Aggregate (DFBP)'!$B277,MATCH('Aggregate (DFBP)'!O$2,DFBP!$D$1:$Z$1,0))),0)+IF($G277&gt;0,$G277*(INDEX(FBNinja!$J$2:$AE$409,'Aggregate (DFBP)'!$C277,MATCH('Aggregate (DFBP)'!O$2,FBNinja!$J$1:$AE$1,0))),0)+IF($H277&gt;0,$H277*(INDEX(HTBB!$F$2:$O$303,'Aggregate (DFBP)'!$D277,MATCH('Aggregate (DFBP)'!O$2,HTBB!$F$1:$O$1,0))),0)+IF($I277&gt;0,$I277*(INDEX(ESPN!$B$2:$K$246,'Aggregate (DFBP)'!$E277,MATCH('Aggregate (DFBP)'!O$2,ESPN!$B$1:$K$1,0))),0)</f>
        <v>0.9</v>
      </c>
      <c r="P277">
        <f>IF($F277&gt;0,$F277*(INDEX(DFBP!$D$2:$Z$401,'Aggregate (DFBP)'!$B277,MATCH('Aggregate (DFBP)'!P$2,DFBP!$D$1:$Z$1,0))),0)+IF($G277&gt;0,$G277*(INDEX(FBNinja!$J$2:$AE$409,'Aggregate (DFBP)'!$C277,MATCH('Aggregate (DFBP)'!P$2,FBNinja!$J$1:$AE$1,0))),0)+IF($H277&gt;0,$H277*(INDEX(HTBB!$F$2:$O$303,'Aggregate (DFBP)'!$D277,MATCH('Aggregate (DFBP)'!P$2,HTBB!$F$1:$O$1,0))),0)+IF($I277&gt;0,$I277*(INDEX(ESPN!$B$2:$K$246,'Aggregate (DFBP)'!$E277,MATCH('Aggregate (DFBP)'!P$2,ESPN!$B$1:$K$1,0))),0)</f>
        <v>3.4</v>
      </c>
      <c r="Q277">
        <f>IF($F277&gt;0,$F277*(INDEX(DFBP!$D$2:$Z$401,'Aggregate (DFBP)'!$B277,MATCH('Aggregate (DFBP)'!Q$2,DFBP!$D$1:$Z$1,0))),0)+IF($G277&gt;0,$G277*(INDEX(FBNinja!$J$2:$AE$409,'Aggregate (DFBP)'!$C277,MATCH('Aggregate (DFBP)'!Q$2,FBNinja!$J$1:$AE$1,0))),0)+IF($H277&gt;0,$H277*(INDEX(HTBB!$F$2:$O$303,'Aggregate (DFBP)'!$D277,MATCH('Aggregate (DFBP)'!Q$2,HTBB!$F$1:$O$1,0))),0)+IF($I277&gt;0,$I277*(INDEX(ESPN!$B$2:$K$246,'Aggregate (DFBP)'!$E277,MATCH('Aggregate (DFBP)'!Q$2,ESPN!$B$1:$K$1,0))),0)</f>
        <v>0.8</v>
      </c>
      <c r="R277">
        <f>IF($F277&gt;0,$F277*(INDEX(DFBP!$D$2:$Z$401,'Aggregate (DFBP)'!$B277,MATCH('Aggregate (DFBP)'!R$2,DFBP!$D$1:$Z$1,0))),0)+IF($G277&gt;0,$G277*(INDEX(FBNinja!$J$2:$AE$409,'Aggregate (DFBP)'!$C277,MATCH('Aggregate (DFBP)'!R$2,FBNinja!$J$1:$AE$1,0))),0)+IF($H277&gt;0,$H277*(INDEX(HTBB!$F$2:$O$303,'Aggregate (DFBP)'!$D277,MATCH('Aggregate (DFBP)'!R$2,HTBB!$F$1:$O$1,0))),0)+IF($I277&gt;0,$I277*(INDEX(ESPN!$B$2:$K$246,'Aggregate (DFBP)'!$E277,MATCH('Aggregate (DFBP)'!R$2,ESPN!$B$1:$K$1,0))),0)</f>
        <v>0.4</v>
      </c>
      <c r="S277">
        <f>IF($F277&gt;0,$F277*(INDEX(DFBP!$D$2:$Z$401,'Aggregate (DFBP)'!$B277,MATCH('Aggregate (DFBP)'!S$2,DFBP!$D$1:$Z$1,0))),0)+IF($G277&gt;0,$G277*(INDEX(FBNinja!$J$2:$AE$409,'Aggregate (DFBP)'!$C277,MATCH('Aggregate (DFBP)'!S$2,FBNinja!$J$1:$AE$1,0))),0)+IF($H277&gt;0,$H277*(INDEX(HTBB!$F$2:$O$303,'Aggregate (DFBP)'!$D277,MATCH('Aggregate (DFBP)'!S$2,HTBB!$F$1:$O$1,0))),0)+IF($I277&gt;0,$I277*(INDEX(ESPN!$B$2:$K$246,'Aggregate (DFBP)'!$E277,MATCH('Aggregate (DFBP)'!S$2,ESPN!$B$1:$K$1,0))),0)</f>
        <v>0.1</v>
      </c>
      <c r="T277" s="5">
        <f t="shared" si="4"/>
        <v>8.8000000000000007</v>
      </c>
      <c r="V277">
        <f>IF(F277&gt;0,($F277/SUM($F277:$G277,$I277))*INDEX(DFBP!$B$2:$B$401,B277),0)+IF(G277&gt;0,($G277/SUM($F277:$G277,$I277))*INDEX(FBNinja!$H$2:$H$409,C277),0)+IF(I277&gt;0,($I277/SUM($F277:$G277,$I277))*INDEX(ESPN!$L$2:$L$246,E277),0)</f>
        <v>77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247</v>
      </c>
      <c r="F278">
        <f t="array" ref="F278">IF(ISERROR(B278),0,B$1)/SUM(IF(ISERROR($B278:$E278),0,$B$1:$E$1))</f>
        <v>1</v>
      </c>
      <c r="G278">
        <f t="array" ref="G278">IF(ISERROR(C278),0,C$1)/SUM(IF(ISERROR($B278:$E278),0,$B$1:$E$1))</f>
        <v>0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(DFBP)'!$B278,MATCH('Aggregate (DFBP)'!K$2,DFBP!$D$1:$Z$1,0))),0)+IF($G278&gt;0,($G278/SUM($F278:$G278,$I278))*(INDEX(FBNinja!$J$2:$AE$409,'Aggregate (DFBP)'!$C278,MATCH('Aggregate (DFBP)'!K$2,FBNinja!$J$1:$AE$1,0))),0)+IF($I278&gt;0,($I278/SUM($F278:$G278,$I278))*(INDEX(ESPN!$B$2:$K$246,'Aggregate (DFBP)'!$E278,MATCH('Aggregate (DFBP)'!K$2,ESPN!$B$1:$K$1,0))),0)</f>
        <v>2</v>
      </c>
      <c r="L278" s="5">
        <f>IF($F278&gt;0,($F278/SUM($F278:$G278,$I278))*(INDEX(DFBP!$D$2:$Z$401,'Aggregate (DFBP)'!$B278,MATCH('Aggregate (DFBP)'!L$2,DFBP!$D$1:$Z$1,0))),0)+IF($G278&gt;0,($G278/SUM($F278:$G278,$I278))*(INDEX(FBNinja!$J$2:$AE$409,'Aggregate (DFBP)'!$C278,MATCH('Aggregate (DFBP)'!L$2,FBNinja!$J$1:$AE$1,0))),0)+IF($I278&gt;0,($I278/SUM($F278:$G278,$I278))*(INDEX(ESPN!$B$2:$K$246,'Aggregate (DFBP)'!$E278,MATCH('Aggregate (DFBP)'!L$2,ESPN!$B$1:$K$1,0))),0)</f>
        <v>5.0999999999999996</v>
      </c>
      <c r="M278" s="5">
        <f>IF($F278&gt;0,($F278/SUM($F278:$G278,$I278))*(INDEX(DFBP!$D$2:$Z$401,'Aggregate (DFBP)'!$B278,MATCH('Aggregate (DFBP)'!M$2,DFBP!$D$1:$Z$1,0))),0)+IF($G278&gt;0,($G278/SUM($F278:$G278,$I278))*(INDEX(FBNinja!$J$2:$AE$409,'Aggregate (DFBP)'!$C278,MATCH('Aggregate (DFBP)'!M$2,FBNinja!$J$1:$AE$1,0))),0)+IF($I278&gt;0,($I278/SUM($F278:$G278,$I278))*(INDEX(ESPN!$B$2:$K$246,'Aggregate (DFBP)'!$E278,MATCH('Aggregate (DFBP)'!M$2,ESPN!$B$1:$K$1,0))),0)</f>
        <v>0.9</v>
      </c>
      <c r="N278" s="5">
        <f>IF($F278&gt;0,($F278/SUM($F278:$G278,$I278))*(INDEX(DFBP!$D$2:$Z$401,'Aggregate (DFBP)'!$B278,MATCH('Aggregate (DFBP)'!N$2,DFBP!$D$1:$Z$1,0))),0)+IF($G278&gt;0,($G278/SUM($F278:$G278,$I278))*(INDEX(FBNinja!$J$2:$AE$409,'Aggregate (DFBP)'!$C278,MATCH('Aggregate (DFBP)'!N$2,FBNinja!$J$1:$AE$1,0))),0)+IF($I278&gt;0,($I278/SUM($F278:$G278,$I278))*(INDEX(ESPN!$B$2:$K$246,'Aggregate (DFBP)'!$E278,MATCH('Aggregate (DFBP)'!N$2,ESPN!$B$1:$K$1,0))),0)</f>
        <v>1.1000000000000001</v>
      </c>
      <c r="O278">
        <f>IF($F278&gt;0,$F278*(INDEX(DFBP!$D$2:$Z$401,'Aggregate (DFBP)'!$B278,MATCH('Aggregate (DFBP)'!O$2,DFBP!$D$1:$Z$1,0))),0)+IF($G278&gt;0,$G278*(INDEX(FBNinja!$J$2:$AE$409,'Aggregate (DFBP)'!$C278,MATCH('Aggregate (DFBP)'!O$2,FBNinja!$J$1:$AE$1,0))),0)+IF($H278&gt;0,$H278*(INDEX(HTBB!$F$2:$O$303,'Aggregate (DFBP)'!$D278,MATCH('Aggregate (DFBP)'!O$2,HTBB!$F$1:$O$1,0))),0)+IF($I278&gt;0,$I278*(INDEX(ESPN!$B$2:$K$246,'Aggregate (DFBP)'!$E278,MATCH('Aggregate (DFBP)'!O$2,ESPN!$B$1:$K$1,0))),0)</f>
        <v>0.9</v>
      </c>
      <c r="P278">
        <f>IF($F278&gt;0,$F278*(INDEX(DFBP!$D$2:$Z$401,'Aggregate (DFBP)'!$B278,MATCH('Aggregate (DFBP)'!P$2,DFBP!$D$1:$Z$1,0))),0)+IF($G278&gt;0,$G278*(INDEX(FBNinja!$J$2:$AE$409,'Aggregate (DFBP)'!$C278,MATCH('Aggregate (DFBP)'!P$2,FBNinja!$J$1:$AE$1,0))),0)+IF($H278&gt;0,$H278*(INDEX(HTBB!$F$2:$O$303,'Aggregate (DFBP)'!$D278,MATCH('Aggregate (DFBP)'!P$2,HTBB!$F$1:$O$1,0))),0)+IF($I278&gt;0,$I278*(INDEX(ESPN!$B$2:$K$246,'Aggregate (DFBP)'!$E278,MATCH('Aggregate (DFBP)'!P$2,ESPN!$B$1:$K$1,0))),0)</f>
        <v>1.7</v>
      </c>
      <c r="Q278">
        <f>IF($F278&gt;0,$F278*(INDEX(DFBP!$D$2:$Z$401,'Aggregate (DFBP)'!$B278,MATCH('Aggregate (DFBP)'!Q$2,DFBP!$D$1:$Z$1,0))),0)+IF($G278&gt;0,$G278*(INDEX(FBNinja!$J$2:$AE$409,'Aggregate (DFBP)'!$C278,MATCH('Aggregate (DFBP)'!Q$2,FBNinja!$J$1:$AE$1,0))),0)+IF($H278&gt;0,$H278*(INDEX(HTBB!$F$2:$O$303,'Aggregate (DFBP)'!$D278,MATCH('Aggregate (DFBP)'!Q$2,HTBB!$F$1:$O$1,0))),0)+IF($I278&gt;0,$I278*(INDEX(ESPN!$B$2:$K$246,'Aggregate (DFBP)'!$E278,MATCH('Aggregate (DFBP)'!Q$2,ESPN!$B$1:$K$1,0))),0)</f>
        <v>1.3</v>
      </c>
      <c r="R278">
        <f>IF($F278&gt;0,$F278*(INDEX(DFBP!$D$2:$Z$401,'Aggregate (DFBP)'!$B278,MATCH('Aggregate (DFBP)'!R$2,DFBP!$D$1:$Z$1,0))),0)+IF($G278&gt;0,$G278*(INDEX(FBNinja!$J$2:$AE$409,'Aggregate (DFBP)'!$C278,MATCH('Aggregate (DFBP)'!R$2,FBNinja!$J$1:$AE$1,0))),0)+IF($H278&gt;0,$H278*(INDEX(HTBB!$F$2:$O$303,'Aggregate (DFBP)'!$D278,MATCH('Aggregate (DFBP)'!R$2,HTBB!$F$1:$O$1,0))),0)+IF($I278&gt;0,$I278*(INDEX(ESPN!$B$2:$K$246,'Aggregate (DFBP)'!$E278,MATCH('Aggregate (DFBP)'!R$2,ESPN!$B$1:$K$1,0))),0)</f>
        <v>0.4</v>
      </c>
      <c r="S278">
        <f>IF($F278&gt;0,$F278*(INDEX(DFBP!$D$2:$Z$401,'Aggregate (DFBP)'!$B278,MATCH('Aggregate (DFBP)'!S$2,DFBP!$D$1:$Z$1,0))),0)+IF($G278&gt;0,$G278*(INDEX(FBNinja!$J$2:$AE$409,'Aggregate (DFBP)'!$C278,MATCH('Aggregate (DFBP)'!S$2,FBNinja!$J$1:$AE$1,0))),0)+IF($H278&gt;0,$H278*(INDEX(HTBB!$F$2:$O$303,'Aggregate (DFBP)'!$D278,MATCH('Aggregate (DFBP)'!S$2,HTBB!$F$1:$O$1,0))),0)+IF($I278&gt;0,$I278*(INDEX(ESPN!$B$2:$K$246,'Aggregate (DFBP)'!$E278,MATCH('Aggregate (DFBP)'!S$2,ESPN!$B$1:$K$1,0))),0)</f>
        <v>0.2</v>
      </c>
      <c r="T278" s="5">
        <f t="shared" si="4"/>
        <v>5.8000000000000007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70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>
        <f t="array" ref="F279">IF(ISERROR(B279),0,B$1)/SUM(IF(ISERROR($B279:$E279),0,$B$1:$E$1))</f>
        <v>1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0</v>
      </c>
      <c r="I279">
        <f t="array" ref="I279">IF(ISERROR(E279),0,E$1)/SUM(IF(ISERROR($B279:$E279),0,$B$1:$E$1))</f>
        <v>0</v>
      </c>
      <c r="K279" s="5">
        <f>IF($F279&gt;0,($F279/SUM($F279:$G279,$I279))*(INDEX(DFBP!$D$2:$Z$401,'Aggregate (DFBP)'!$B279,MATCH('Aggregate (DFBP)'!K$2,DFBP!$D$1:$Z$1,0))),0)+IF($G279&gt;0,($G279/SUM($F279:$G279,$I279))*(INDEX(FBNinja!$J$2:$AE$409,'Aggregate (DFBP)'!$C279,MATCH('Aggregate (DFBP)'!K$2,FBNinja!$J$1:$AE$1,0))),0)+IF($I279&gt;0,($I279/SUM($F279:$G279,$I279))*(INDEX(ESPN!$B$2:$K$246,'Aggregate (DFBP)'!$E279,MATCH('Aggregate (DFBP)'!K$2,ESPN!$B$1:$K$1,0))),0)</f>
        <v>2.9</v>
      </c>
      <c r="L279" s="5">
        <f>IF($F279&gt;0,($F279/SUM($F279:$G279,$I279))*(INDEX(DFBP!$D$2:$Z$401,'Aggregate (DFBP)'!$B279,MATCH('Aggregate (DFBP)'!L$2,DFBP!$D$1:$Z$1,0))),0)+IF($G279&gt;0,($G279/SUM($F279:$G279,$I279))*(INDEX(FBNinja!$J$2:$AE$409,'Aggregate (DFBP)'!$C279,MATCH('Aggregate (DFBP)'!L$2,FBNinja!$J$1:$AE$1,0))),0)+IF($I279&gt;0,($I279/SUM($F279:$G279,$I279))*(INDEX(ESPN!$B$2:$K$246,'Aggregate (DFBP)'!$E279,MATCH('Aggregate (DFBP)'!L$2,ESPN!$B$1:$K$1,0))),0)</f>
        <v>6.9</v>
      </c>
      <c r="M279" s="5">
        <f>IF($F279&gt;0,($F279/SUM($F279:$G279,$I279))*(INDEX(DFBP!$D$2:$Z$401,'Aggregate (DFBP)'!$B279,MATCH('Aggregate (DFBP)'!M$2,DFBP!$D$1:$Z$1,0))),0)+IF($G279&gt;0,($G279/SUM($F279:$G279,$I279))*(INDEX(FBNinja!$J$2:$AE$409,'Aggregate (DFBP)'!$C279,MATCH('Aggregate (DFBP)'!M$2,FBNinja!$J$1:$AE$1,0))),0)+IF($I279&gt;0,($I279/SUM($F279:$G279,$I279))*(INDEX(ESPN!$B$2:$K$246,'Aggregate (DFBP)'!$E279,MATCH('Aggregate (DFBP)'!M$2,ESPN!$B$1:$K$1,0))),0)</f>
        <v>1.8</v>
      </c>
      <c r="N279" s="5">
        <f>IF($F279&gt;0,($F279/SUM($F279:$G279,$I279))*(INDEX(DFBP!$D$2:$Z$401,'Aggregate (DFBP)'!$B279,MATCH('Aggregate (DFBP)'!N$2,DFBP!$D$1:$Z$1,0))),0)+IF($G279&gt;0,($G279/SUM($F279:$G279,$I279))*(INDEX(FBNinja!$J$2:$AE$409,'Aggregate (DFBP)'!$C279,MATCH('Aggregate (DFBP)'!N$2,FBNinja!$J$1:$AE$1,0))),0)+IF($I279&gt;0,($I279/SUM($F279:$G279,$I279))*(INDEX(ESPN!$B$2:$K$246,'Aggregate (DFBP)'!$E279,MATCH('Aggregate (DFBP)'!N$2,ESPN!$B$1:$K$1,0))),0)</f>
        <v>2.4</v>
      </c>
      <c r="O279">
        <f>IF($F279&gt;0,$F279*(INDEX(DFBP!$D$2:$Z$401,'Aggregate (DFBP)'!$B279,MATCH('Aggregate (DFBP)'!O$2,DFBP!$D$1:$Z$1,0))),0)+IF($G279&gt;0,$G279*(INDEX(FBNinja!$J$2:$AE$409,'Aggregate (DFBP)'!$C279,MATCH('Aggregate (DFBP)'!O$2,FBNinja!$J$1:$AE$1,0))),0)+IF($H279&gt;0,$H279*(INDEX(HTBB!$F$2:$O$303,'Aggregate (DFBP)'!$D279,MATCH('Aggregate (DFBP)'!O$2,HTBB!$F$1:$O$1,0))),0)+IF($I279&gt;0,$I279*(INDEX(ESPN!$B$2:$K$246,'Aggregate (DFBP)'!$E279,MATCH('Aggregate (DFBP)'!O$2,ESPN!$B$1:$K$1,0))),0)</f>
        <v>0.6</v>
      </c>
      <c r="P279">
        <f>IF($F279&gt;0,$F279*(INDEX(DFBP!$D$2:$Z$401,'Aggregate (DFBP)'!$B279,MATCH('Aggregate (DFBP)'!P$2,DFBP!$D$1:$Z$1,0))),0)+IF($G279&gt;0,$G279*(INDEX(FBNinja!$J$2:$AE$409,'Aggregate (DFBP)'!$C279,MATCH('Aggregate (DFBP)'!P$2,FBNinja!$J$1:$AE$1,0))),0)+IF($H279&gt;0,$H279*(INDEX(HTBB!$F$2:$O$303,'Aggregate (DFBP)'!$D279,MATCH('Aggregate (DFBP)'!P$2,HTBB!$F$1:$O$1,0))),0)+IF($I279&gt;0,$I279*(INDEX(ESPN!$B$2:$K$246,'Aggregate (DFBP)'!$E279,MATCH('Aggregate (DFBP)'!P$2,ESPN!$B$1:$K$1,0))),0)</f>
        <v>2</v>
      </c>
      <c r="Q279">
        <f>IF($F279&gt;0,$F279*(INDEX(DFBP!$D$2:$Z$401,'Aggregate (DFBP)'!$B279,MATCH('Aggregate (DFBP)'!Q$2,DFBP!$D$1:$Z$1,0))),0)+IF($G279&gt;0,$G279*(INDEX(FBNinja!$J$2:$AE$409,'Aggregate (DFBP)'!$C279,MATCH('Aggregate (DFBP)'!Q$2,FBNinja!$J$1:$AE$1,0))),0)+IF($H279&gt;0,$H279*(INDEX(HTBB!$F$2:$O$303,'Aggregate (DFBP)'!$D279,MATCH('Aggregate (DFBP)'!Q$2,HTBB!$F$1:$O$1,0))),0)+IF($I279&gt;0,$I279*(INDEX(ESPN!$B$2:$K$246,'Aggregate (DFBP)'!$E279,MATCH('Aggregate (DFBP)'!Q$2,ESPN!$B$1:$K$1,0))),0)</f>
        <v>4.5999999999999996</v>
      </c>
      <c r="R279">
        <f>IF($F279&gt;0,$F279*(INDEX(DFBP!$D$2:$Z$401,'Aggregate (DFBP)'!$B279,MATCH('Aggregate (DFBP)'!R$2,DFBP!$D$1:$Z$1,0))),0)+IF($G279&gt;0,$G279*(INDEX(FBNinja!$J$2:$AE$409,'Aggregate (DFBP)'!$C279,MATCH('Aggregate (DFBP)'!R$2,FBNinja!$J$1:$AE$1,0))),0)+IF($H279&gt;0,$H279*(INDEX(HTBB!$F$2:$O$303,'Aggregate (DFBP)'!$D279,MATCH('Aggregate (DFBP)'!R$2,HTBB!$F$1:$O$1,0))),0)+IF($I279&gt;0,$I279*(INDEX(ESPN!$B$2:$K$246,'Aggregate (DFBP)'!$E279,MATCH('Aggregate (DFBP)'!R$2,ESPN!$B$1:$K$1,0))),0)</f>
        <v>0.9</v>
      </c>
      <c r="S279">
        <f>IF($F279&gt;0,$F279*(INDEX(DFBP!$D$2:$Z$401,'Aggregate (DFBP)'!$B279,MATCH('Aggregate (DFBP)'!S$2,DFBP!$D$1:$Z$1,0))),0)+IF($G279&gt;0,$G279*(INDEX(FBNinja!$J$2:$AE$409,'Aggregate (DFBP)'!$C279,MATCH('Aggregate (DFBP)'!S$2,FBNinja!$J$1:$AE$1,0))),0)+IF($H279&gt;0,$H279*(INDEX(HTBB!$F$2:$O$303,'Aggregate (DFBP)'!$D279,MATCH('Aggregate (DFBP)'!S$2,HTBB!$F$1:$O$1,0))),0)+IF($I279&gt;0,$I279*(INDEX(ESPN!$B$2:$K$246,'Aggregate (DFBP)'!$E279,MATCH('Aggregate (DFBP)'!S$2,ESPN!$B$1:$K$1,0))),0)</f>
        <v>0.1</v>
      </c>
      <c r="T279" s="5">
        <f t="shared" si="4"/>
        <v>8.1999999999999993</v>
      </c>
      <c r="V279">
        <f>IF(F279&gt;0,($F279/SUM($F279:$G279,$I279))*INDEX(DFBP!$B$2:$B$401,B279),0)+IF(G279&gt;0,($G279/SUM($F279:$G279,$I279))*INDEX(FBNinja!$H$2:$H$409,C279),0)+IF(I279&gt;0,($I279/SUM($F279:$G279,$I279))*INDEX(ESPN!$L$2:$L$246,E279),0)</f>
        <v>70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139</v>
      </c>
      <c r="F280">
        <f t="array" ref="F280">IF(ISERROR(B280),0,B$1)/SUM(IF(ISERROR($B280:$E280),0,$B$1:$E$1))</f>
        <v>1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(DFBP)'!$B280,MATCH('Aggregate (DFBP)'!K$2,DFBP!$D$1:$Z$1,0))),0)+IF($G280&gt;0,($G280/SUM($F280:$G280,$I280))*(INDEX(FBNinja!$J$2:$AE$409,'Aggregate (DFBP)'!$C280,MATCH('Aggregate (DFBP)'!K$2,FBNinja!$J$1:$AE$1,0))),0)+IF($I280&gt;0,($I280/SUM($F280:$G280,$I280))*(INDEX(ESPN!$B$2:$K$246,'Aggregate (DFBP)'!$E280,MATCH('Aggregate (DFBP)'!K$2,ESPN!$B$1:$K$1,0))),0)</f>
        <v>2.7</v>
      </c>
      <c r="L280" s="5">
        <f>IF($F280&gt;0,($F280/SUM($F280:$G280,$I280))*(INDEX(DFBP!$D$2:$Z$401,'Aggregate (DFBP)'!$B280,MATCH('Aggregate (DFBP)'!L$2,DFBP!$D$1:$Z$1,0))),0)+IF($G280&gt;0,($G280/SUM($F280:$G280,$I280))*(INDEX(FBNinja!$J$2:$AE$409,'Aggregate (DFBP)'!$C280,MATCH('Aggregate (DFBP)'!L$2,FBNinja!$J$1:$AE$1,0))),0)+IF($I280&gt;0,($I280/SUM($F280:$G280,$I280))*(INDEX(ESPN!$B$2:$K$246,'Aggregate (DFBP)'!$E280,MATCH('Aggregate (DFBP)'!L$2,ESPN!$B$1:$K$1,0))),0)</f>
        <v>6.6</v>
      </c>
      <c r="M280" s="5">
        <f>IF($F280&gt;0,($F280/SUM($F280:$G280,$I280))*(INDEX(DFBP!$D$2:$Z$401,'Aggregate (DFBP)'!$B280,MATCH('Aggregate (DFBP)'!M$2,DFBP!$D$1:$Z$1,0))),0)+IF($G280&gt;0,($G280/SUM($F280:$G280,$I280))*(INDEX(FBNinja!$J$2:$AE$409,'Aggregate (DFBP)'!$C280,MATCH('Aggregate (DFBP)'!M$2,FBNinja!$J$1:$AE$1,0))),0)+IF($I280&gt;0,($I280/SUM($F280:$G280,$I280))*(INDEX(ESPN!$B$2:$K$246,'Aggregate (DFBP)'!$E280,MATCH('Aggregate (DFBP)'!M$2,ESPN!$B$1:$K$1,0))),0)</f>
        <v>0.7</v>
      </c>
      <c r="N280" s="5">
        <f>IF($F280&gt;0,($F280/SUM($F280:$G280,$I280))*(INDEX(DFBP!$D$2:$Z$401,'Aggregate (DFBP)'!$B280,MATCH('Aggregate (DFBP)'!N$2,DFBP!$D$1:$Z$1,0))),0)+IF($G280&gt;0,($G280/SUM($F280:$G280,$I280))*(INDEX(FBNinja!$J$2:$AE$409,'Aggregate (DFBP)'!$C280,MATCH('Aggregate (DFBP)'!N$2,FBNinja!$J$1:$AE$1,0))),0)+IF($I280&gt;0,($I280/SUM($F280:$G280,$I280))*(INDEX(ESPN!$B$2:$K$246,'Aggregate (DFBP)'!$E280,MATCH('Aggregate (DFBP)'!N$2,ESPN!$B$1:$K$1,0))),0)</f>
        <v>1.1000000000000001</v>
      </c>
      <c r="O280">
        <f>IF($F280&gt;0,$F280*(INDEX(DFBP!$D$2:$Z$401,'Aggregate (DFBP)'!$B280,MATCH('Aggregate (DFBP)'!O$2,DFBP!$D$1:$Z$1,0))),0)+IF($G280&gt;0,$G280*(INDEX(FBNinja!$J$2:$AE$409,'Aggregate (DFBP)'!$C280,MATCH('Aggregate (DFBP)'!O$2,FBNinja!$J$1:$AE$1,0))),0)+IF($H280&gt;0,$H280*(INDEX(HTBB!$F$2:$O$303,'Aggregate (DFBP)'!$D280,MATCH('Aggregate (DFBP)'!O$2,HTBB!$F$1:$O$1,0))),0)+IF($I280&gt;0,$I280*(INDEX(ESPN!$B$2:$K$246,'Aggregate (DFBP)'!$E280,MATCH('Aggregate (DFBP)'!O$2,ESPN!$B$1:$K$1,0))),0)</f>
        <v>0.4</v>
      </c>
      <c r="P280">
        <f>IF($F280&gt;0,$F280*(INDEX(DFBP!$D$2:$Z$401,'Aggregate (DFBP)'!$B280,MATCH('Aggregate (DFBP)'!P$2,DFBP!$D$1:$Z$1,0))),0)+IF($G280&gt;0,$G280*(INDEX(FBNinja!$J$2:$AE$409,'Aggregate (DFBP)'!$C280,MATCH('Aggregate (DFBP)'!P$2,FBNinja!$J$1:$AE$1,0))),0)+IF($H280&gt;0,$H280*(INDEX(HTBB!$F$2:$O$303,'Aggregate (DFBP)'!$D280,MATCH('Aggregate (DFBP)'!P$2,HTBB!$F$1:$O$1,0))),0)+IF($I280&gt;0,$I280*(INDEX(ESPN!$B$2:$K$246,'Aggregate (DFBP)'!$E280,MATCH('Aggregate (DFBP)'!P$2,ESPN!$B$1:$K$1,0))),0)</f>
        <v>2.2999999999999998</v>
      </c>
      <c r="Q280">
        <f>IF($F280&gt;0,$F280*(INDEX(DFBP!$D$2:$Z$401,'Aggregate (DFBP)'!$B280,MATCH('Aggregate (DFBP)'!Q$2,DFBP!$D$1:$Z$1,0))),0)+IF($G280&gt;0,$G280*(INDEX(FBNinja!$J$2:$AE$409,'Aggregate (DFBP)'!$C280,MATCH('Aggregate (DFBP)'!Q$2,FBNinja!$J$1:$AE$1,0))),0)+IF($H280&gt;0,$H280*(INDEX(HTBB!$F$2:$O$303,'Aggregate (DFBP)'!$D280,MATCH('Aggregate (DFBP)'!Q$2,HTBB!$F$1:$O$1,0))),0)+IF($I280&gt;0,$I280*(INDEX(ESPN!$B$2:$K$246,'Aggregate (DFBP)'!$E280,MATCH('Aggregate (DFBP)'!Q$2,ESPN!$B$1:$K$1,0))),0)</f>
        <v>3.6</v>
      </c>
      <c r="R280">
        <f>IF($F280&gt;0,$F280*(INDEX(DFBP!$D$2:$Z$401,'Aggregate (DFBP)'!$B280,MATCH('Aggregate (DFBP)'!R$2,DFBP!$D$1:$Z$1,0))),0)+IF($G280&gt;0,$G280*(INDEX(FBNinja!$J$2:$AE$409,'Aggregate (DFBP)'!$C280,MATCH('Aggregate (DFBP)'!R$2,FBNinja!$J$1:$AE$1,0))),0)+IF($H280&gt;0,$H280*(INDEX(HTBB!$F$2:$O$303,'Aggregate (DFBP)'!$D280,MATCH('Aggregate (DFBP)'!R$2,HTBB!$F$1:$O$1,0))),0)+IF($I280&gt;0,$I280*(INDEX(ESPN!$B$2:$K$246,'Aggregate (DFBP)'!$E280,MATCH('Aggregate (DFBP)'!R$2,ESPN!$B$1:$K$1,0))),0)</f>
        <v>0.7</v>
      </c>
      <c r="S280">
        <f>IF($F280&gt;0,$F280*(INDEX(DFBP!$D$2:$Z$401,'Aggregate (DFBP)'!$B280,MATCH('Aggregate (DFBP)'!S$2,DFBP!$D$1:$Z$1,0))),0)+IF($G280&gt;0,$G280*(INDEX(FBNinja!$J$2:$AE$409,'Aggregate (DFBP)'!$C280,MATCH('Aggregate (DFBP)'!S$2,FBNinja!$J$1:$AE$1,0))),0)+IF($H280&gt;0,$H280*(INDEX(HTBB!$F$2:$O$303,'Aggregate (DFBP)'!$D280,MATCH('Aggregate (DFBP)'!S$2,HTBB!$F$1:$O$1,0))),0)+IF($I280&gt;0,$I280*(INDEX(ESPN!$B$2:$K$246,'Aggregate (DFBP)'!$E280,MATCH('Aggregate (DFBP)'!S$2,ESPN!$B$1:$K$1,0))),0)</f>
        <v>0.2</v>
      </c>
      <c r="T280" s="5">
        <f t="shared" si="4"/>
        <v>6.5000000000000009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70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1</v>
      </c>
      <c r="G281">
        <f t="array" ref="G281">IF(ISERROR(C281),0,C$1)/SUM(IF(ISERROR($B281:$E281),0,$B$1:$E$1))</f>
        <v>0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(DFBP)'!$B281,MATCH('Aggregate (DFBP)'!K$2,DFBP!$D$1:$Z$1,0))),0)+IF($G281&gt;0,($G281/SUM($F281:$G281,$I281))*(INDEX(FBNinja!$J$2:$AE$409,'Aggregate (DFBP)'!$C281,MATCH('Aggregate (DFBP)'!K$2,FBNinja!$J$1:$AE$1,0))),0)+IF($I281&gt;0,($I281/SUM($F281:$G281,$I281))*(INDEX(ESPN!$B$2:$K$246,'Aggregate (DFBP)'!$E281,MATCH('Aggregate (DFBP)'!K$2,ESPN!$B$1:$K$1,0))),0)</f>
        <v>3.5</v>
      </c>
      <c r="L281" s="5">
        <f>IF($F281&gt;0,($F281/SUM($F281:$G281,$I281))*(INDEX(DFBP!$D$2:$Z$401,'Aggregate (DFBP)'!$B281,MATCH('Aggregate (DFBP)'!L$2,DFBP!$D$1:$Z$1,0))),0)+IF($G281&gt;0,($G281/SUM($F281:$G281,$I281))*(INDEX(FBNinja!$J$2:$AE$409,'Aggregate (DFBP)'!$C281,MATCH('Aggregate (DFBP)'!L$2,FBNinja!$J$1:$AE$1,0))),0)+IF($I281&gt;0,($I281/SUM($F281:$G281,$I281))*(INDEX(ESPN!$B$2:$K$246,'Aggregate (DFBP)'!$E281,MATCH('Aggregate (DFBP)'!L$2,ESPN!$B$1:$K$1,0))),0)</f>
        <v>7.7</v>
      </c>
      <c r="M281" s="5">
        <f>IF($F281&gt;0,($F281/SUM($F281:$G281,$I281))*(INDEX(DFBP!$D$2:$Z$401,'Aggregate (DFBP)'!$B281,MATCH('Aggregate (DFBP)'!M$2,DFBP!$D$1:$Z$1,0))),0)+IF($G281&gt;0,($G281/SUM($F281:$G281,$I281))*(INDEX(FBNinja!$J$2:$AE$409,'Aggregate (DFBP)'!$C281,MATCH('Aggregate (DFBP)'!M$2,FBNinja!$J$1:$AE$1,0))),0)+IF($I281&gt;0,($I281/SUM($F281:$G281,$I281))*(INDEX(ESPN!$B$2:$K$246,'Aggregate (DFBP)'!$E281,MATCH('Aggregate (DFBP)'!M$2,ESPN!$B$1:$K$1,0))),0)</f>
        <v>1.6</v>
      </c>
      <c r="N281" s="5">
        <f>IF($F281&gt;0,($F281/SUM($F281:$G281,$I281))*(INDEX(DFBP!$D$2:$Z$401,'Aggregate (DFBP)'!$B281,MATCH('Aggregate (DFBP)'!N$2,DFBP!$D$1:$Z$1,0))),0)+IF($G281&gt;0,($G281/SUM($F281:$G281,$I281))*(INDEX(FBNinja!$J$2:$AE$409,'Aggregate (DFBP)'!$C281,MATCH('Aggregate (DFBP)'!N$2,FBNinja!$J$1:$AE$1,0))),0)+IF($I281&gt;0,($I281/SUM($F281:$G281,$I281))*(INDEX(ESPN!$B$2:$K$246,'Aggregate (DFBP)'!$E281,MATCH('Aggregate (DFBP)'!N$2,ESPN!$B$1:$K$1,0))),0)</f>
        <v>2</v>
      </c>
      <c r="O281">
        <f>IF($F281&gt;0,$F281*(INDEX(DFBP!$D$2:$Z$401,'Aggregate (DFBP)'!$B281,MATCH('Aggregate (DFBP)'!O$2,DFBP!$D$1:$Z$1,0))),0)+IF($G281&gt;0,$G281*(INDEX(FBNinja!$J$2:$AE$409,'Aggregate (DFBP)'!$C281,MATCH('Aggregate (DFBP)'!O$2,FBNinja!$J$1:$AE$1,0))),0)+IF($H281&gt;0,$H281*(INDEX(HTBB!$F$2:$O$303,'Aggregate (DFBP)'!$D281,MATCH('Aggregate (DFBP)'!O$2,HTBB!$F$1:$O$1,0))),0)+IF($I281&gt;0,$I281*(INDEX(ESPN!$B$2:$K$246,'Aggregate (DFBP)'!$E281,MATCH('Aggregate (DFBP)'!O$2,ESPN!$B$1:$K$1,0))),0)</f>
        <v>0.3</v>
      </c>
      <c r="P281">
        <f>IF($F281&gt;0,$F281*(INDEX(DFBP!$D$2:$Z$401,'Aggregate (DFBP)'!$B281,MATCH('Aggregate (DFBP)'!P$2,DFBP!$D$1:$Z$1,0))),0)+IF($G281&gt;0,$G281*(INDEX(FBNinja!$J$2:$AE$409,'Aggregate (DFBP)'!$C281,MATCH('Aggregate (DFBP)'!P$2,FBNinja!$J$1:$AE$1,0))),0)+IF($H281&gt;0,$H281*(INDEX(HTBB!$F$2:$O$303,'Aggregate (DFBP)'!$D281,MATCH('Aggregate (DFBP)'!P$2,HTBB!$F$1:$O$1,0))),0)+IF($I281&gt;0,$I281*(INDEX(ESPN!$B$2:$K$246,'Aggregate (DFBP)'!$E281,MATCH('Aggregate (DFBP)'!P$2,ESPN!$B$1:$K$1,0))),0)</f>
        <v>4.0999999999999996</v>
      </c>
      <c r="Q281">
        <f>IF($F281&gt;0,$F281*(INDEX(DFBP!$D$2:$Z$401,'Aggregate (DFBP)'!$B281,MATCH('Aggregate (DFBP)'!Q$2,DFBP!$D$1:$Z$1,0))),0)+IF($G281&gt;0,$G281*(INDEX(FBNinja!$J$2:$AE$409,'Aggregate (DFBP)'!$C281,MATCH('Aggregate (DFBP)'!Q$2,FBNinja!$J$1:$AE$1,0))),0)+IF($H281&gt;0,$H281*(INDEX(HTBB!$F$2:$O$303,'Aggregate (DFBP)'!$D281,MATCH('Aggregate (DFBP)'!Q$2,HTBB!$F$1:$O$1,0))),0)+IF($I281&gt;0,$I281*(INDEX(ESPN!$B$2:$K$246,'Aggregate (DFBP)'!$E281,MATCH('Aggregate (DFBP)'!Q$2,ESPN!$B$1:$K$1,0))),0)</f>
        <v>0.9</v>
      </c>
      <c r="R281">
        <f>IF($F281&gt;0,$F281*(INDEX(DFBP!$D$2:$Z$401,'Aggregate (DFBP)'!$B281,MATCH('Aggregate (DFBP)'!R$2,DFBP!$D$1:$Z$1,0))),0)+IF($G281&gt;0,$G281*(INDEX(FBNinja!$J$2:$AE$409,'Aggregate (DFBP)'!$C281,MATCH('Aggregate (DFBP)'!R$2,FBNinja!$J$1:$AE$1,0))),0)+IF($H281&gt;0,$H281*(INDEX(HTBB!$F$2:$O$303,'Aggregate (DFBP)'!$D281,MATCH('Aggregate (DFBP)'!R$2,HTBB!$F$1:$O$1,0))),0)+IF($I281&gt;0,$I281*(INDEX(ESPN!$B$2:$K$246,'Aggregate (DFBP)'!$E281,MATCH('Aggregate (DFBP)'!R$2,ESPN!$B$1:$K$1,0))),0)</f>
        <v>0.3</v>
      </c>
      <c r="S281">
        <f>IF($F281&gt;0,$F281*(INDEX(DFBP!$D$2:$Z$401,'Aggregate (DFBP)'!$B281,MATCH('Aggregate (DFBP)'!S$2,DFBP!$D$1:$Z$1,0))),0)+IF($G281&gt;0,$G281*(INDEX(FBNinja!$J$2:$AE$409,'Aggregate (DFBP)'!$C281,MATCH('Aggregate (DFBP)'!S$2,FBNinja!$J$1:$AE$1,0))),0)+IF($H281&gt;0,$H281*(INDEX(HTBB!$F$2:$O$303,'Aggregate (DFBP)'!$D281,MATCH('Aggregate (DFBP)'!S$2,HTBB!$F$1:$O$1,0))),0)+IF($I281&gt;0,$I281*(INDEX(ESPN!$B$2:$K$246,'Aggregate (DFBP)'!$E281,MATCH('Aggregate (DFBP)'!S$2,ESPN!$B$1:$K$1,0))),0)</f>
        <v>0.5</v>
      </c>
      <c r="T281" s="5">
        <f t="shared" si="4"/>
        <v>8.9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>
        <f t="array" ref="F282">IF(ISERROR(B282),0,B$1)/SUM(IF(ISERROR($B282:$E282),0,$B$1:$E$1))</f>
        <v>1</v>
      </c>
      <c r="G282">
        <f t="array" ref="G282">IF(ISERROR(C282),0,C$1)/SUM(IF(ISERROR($B282:$E282),0,$B$1:$E$1))</f>
        <v>0</v>
      </c>
      <c r="H282">
        <f t="array" ref="H282">IF(ISERROR(D282),0,D$1)/SUM(IF(ISERROR($B282:$E282),0,$B$1:$E$1))</f>
        <v>0</v>
      </c>
      <c r="I282">
        <f t="array" ref="I282">IF(ISERROR(E282),0,E$1)/SUM(IF(ISERROR($B282:$E282),0,$B$1:$E$1))</f>
        <v>0</v>
      </c>
      <c r="K282" s="5">
        <f>IF($F282&gt;0,($F282/SUM($F282:$G282,$I282))*(INDEX(DFBP!$D$2:$Z$401,'Aggregate (DFBP)'!$B282,MATCH('Aggregate (DFBP)'!K$2,DFBP!$D$1:$Z$1,0))),0)+IF($G282&gt;0,($G282/SUM($F282:$G282,$I282))*(INDEX(FBNinja!$J$2:$AE$409,'Aggregate (DFBP)'!$C282,MATCH('Aggregate (DFBP)'!K$2,FBNinja!$J$1:$AE$1,0))),0)+IF($I282&gt;0,($I282/SUM($F282:$G282,$I282))*(INDEX(ESPN!$B$2:$K$246,'Aggregate (DFBP)'!$E282,MATCH('Aggregate (DFBP)'!K$2,ESPN!$B$1:$K$1,0))),0)</f>
        <v>2.4</v>
      </c>
      <c r="L282" s="5">
        <f>IF($F282&gt;0,($F282/SUM($F282:$G282,$I282))*(INDEX(DFBP!$D$2:$Z$401,'Aggregate (DFBP)'!$B282,MATCH('Aggregate (DFBP)'!L$2,DFBP!$D$1:$Z$1,0))),0)+IF($G282&gt;0,($G282/SUM($F282:$G282,$I282))*(INDEX(FBNinja!$J$2:$AE$409,'Aggregate (DFBP)'!$C282,MATCH('Aggregate (DFBP)'!L$2,FBNinja!$J$1:$AE$1,0))),0)+IF($I282&gt;0,($I282/SUM($F282:$G282,$I282))*(INDEX(ESPN!$B$2:$K$246,'Aggregate (DFBP)'!$E282,MATCH('Aggregate (DFBP)'!L$2,ESPN!$B$1:$K$1,0))),0)</f>
        <v>4.9000000000000004</v>
      </c>
      <c r="M282" s="5">
        <f>IF($F282&gt;0,($F282/SUM($F282:$G282,$I282))*(INDEX(DFBP!$D$2:$Z$401,'Aggregate (DFBP)'!$B282,MATCH('Aggregate (DFBP)'!M$2,DFBP!$D$1:$Z$1,0))),0)+IF($G282&gt;0,($G282/SUM($F282:$G282,$I282))*(INDEX(FBNinja!$J$2:$AE$409,'Aggregate (DFBP)'!$C282,MATCH('Aggregate (DFBP)'!M$2,FBNinja!$J$1:$AE$1,0))),0)+IF($I282&gt;0,($I282/SUM($F282:$G282,$I282))*(INDEX(ESPN!$B$2:$K$246,'Aggregate (DFBP)'!$E282,MATCH('Aggregate (DFBP)'!M$2,ESPN!$B$1:$K$1,0))),0)</f>
        <v>0.6</v>
      </c>
      <c r="N282" s="5">
        <f>IF($F282&gt;0,($F282/SUM($F282:$G282,$I282))*(INDEX(DFBP!$D$2:$Z$401,'Aggregate (DFBP)'!$B282,MATCH('Aggregate (DFBP)'!N$2,DFBP!$D$1:$Z$1,0))),0)+IF($G282&gt;0,($G282/SUM($F282:$G282,$I282))*(INDEX(FBNinja!$J$2:$AE$409,'Aggregate (DFBP)'!$C282,MATCH('Aggregate (DFBP)'!N$2,FBNinja!$J$1:$AE$1,0))),0)+IF($I282&gt;0,($I282/SUM($F282:$G282,$I282))*(INDEX(ESPN!$B$2:$K$246,'Aggregate (DFBP)'!$E282,MATCH('Aggregate (DFBP)'!N$2,ESPN!$B$1:$K$1,0))),0)</f>
        <v>0.8</v>
      </c>
      <c r="O282">
        <f>IF($F282&gt;0,$F282*(INDEX(DFBP!$D$2:$Z$401,'Aggregate (DFBP)'!$B282,MATCH('Aggregate (DFBP)'!O$2,DFBP!$D$1:$Z$1,0))),0)+IF($G282&gt;0,$G282*(INDEX(FBNinja!$J$2:$AE$409,'Aggregate (DFBP)'!$C282,MATCH('Aggregate (DFBP)'!O$2,FBNinja!$J$1:$AE$1,0))),0)+IF($H282&gt;0,$H282*(INDEX(HTBB!$F$2:$O$303,'Aggregate (DFBP)'!$D282,MATCH('Aggregate (DFBP)'!O$2,HTBB!$F$1:$O$1,0))),0)+IF($I282&gt;0,$I282*(INDEX(ESPN!$B$2:$K$246,'Aggregate (DFBP)'!$E282,MATCH('Aggregate (DFBP)'!O$2,ESPN!$B$1:$K$1,0))),0)</f>
        <v>0.5</v>
      </c>
      <c r="P282">
        <f>IF($F282&gt;0,$F282*(INDEX(DFBP!$D$2:$Z$401,'Aggregate (DFBP)'!$B282,MATCH('Aggregate (DFBP)'!P$2,DFBP!$D$1:$Z$1,0))),0)+IF($G282&gt;0,$G282*(INDEX(FBNinja!$J$2:$AE$409,'Aggregate (DFBP)'!$C282,MATCH('Aggregate (DFBP)'!P$2,FBNinja!$J$1:$AE$1,0))),0)+IF($H282&gt;0,$H282*(INDEX(HTBB!$F$2:$O$303,'Aggregate (DFBP)'!$D282,MATCH('Aggregate (DFBP)'!P$2,HTBB!$F$1:$O$1,0))),0)+IF($I282&gt;0,$I282*(INDEX(ESPN!$B$2:$K$246,'Aggregate (DFBP)'!$E282,MATCH('Aggregate (DFBP)'!P$2,ESPN!$B$1:$K$1,0))),0)</f>
        <v>2.9</v>
      </c>
      <c r="Q282">
        <f>IF($F282&gt;0,$F282*(INDEX(DFBP!$D$2:$Z$401,'Aggregate (DFBP)'!$B282,MATCH('Aggregate (DFBP)'!Q$2,DFBP!$D$1:$Z$1,0))),0)+IF($G282&gt;0,$G282*(INDEX(FBNinja!$J$2:$AE$409,'Aggregate (DFBP)'!$C282,MATCH('Aggregate (DFBP)'!Q$2,FBNinja!$J$1:$AE$1,0))),0)+IF($H282&gt;0,$H282*(INDEX(HTBB!$F$2:$O$303,'Aggregate (DFBP)'!$D282,MATCH('Aggregate (DFBP)'!Q$2,HTBB!$F$1:$O$1,0))),0)+IF($I282&gt;0,$I282*(INDEX(ESPN!$B$2:$K$246,'Aggregate (DFBP)'!$E282,MATCH('Aggregate (DFBP)'!Q$2,ESPN!$B$1:$K$1,0))),0)</f>
        <v>2</v>
      </c>
      <c r="R282">
        <f>IF($F282&gt;0,$F282*(INDEX(DFBP!$D$2:$Z$401,'Aggregate (DFBP)'!$B282,MATCH('Aggregate (DFBP)'!R$2,DFBP!$D$1:$Z$1,0))),0)+IF($G282&gt;0,$G282*(INDEX(FBNinja!$J$2:$AE$409,'Aggregate (DFBP)'!$C282,MATCH('Aggregate (DFBP)'!R$2,FBNinja!$J$1:$AE$1,0))),0)+IF($H282&gt;0,$H282*(INDEX(HTBB!$F$2:$O$303,'Aggregate (DFBP)'!$D282,MATCH('Aggregate (DFBP)'!R$2,HTBB!$F$1:$O$1,0))),0)+IF($I282&gt;0,$I282*(INDEX(ESPN!$B$2:$K$246,'Aggregate (DFBP)'!$E282,MATCH('Aggregate (DFBP)'!R$2,ESPN!$B$1:$K$1,0))),0)</f>
        <v>0.3</v>
      </c>
      <c r="S282">
        <f>IF($F282&gt;0,$F282*(INDEX(DFBP!$D$2:$Z$401,'Aggregate (DFBP)'!$B282,MATCH('Aggregate (DFBP)'!S$2,DFBP!$D$1:$Z$1,0))),0)+IF($G282&gt;0,$G282*(INDEX(FBNinja!$J$2:$AE$409,'Aggregate (DFBP)'!$C282,MATCH('Aggregate (DFBP)'!S$2,FBNinja!$J$1:$AE$1,0))),0)+IF($H282&gt;0,$H282*(INDEX(HTBB!$F$2:$O$303,'Aggregate (DFBP)'!$D282,MATCH('Aggregate (DFBP)'!S$2,HTBB!$F$1:$O$1,0))),0)+IF($I282&gt;0,$I282*(INDEX(ESPN!$B$2:$K$246,'Aggregate (DFBP)'!$E282,MATCH('Aggregate (DFBP)'!S$2,ESPN!$B$1:$K$1,0))),0)</f>
        <v>0.3</v>
      </c>
      <c r="T282" s="5">
        <f t="shared" si="4"/>
        <v>5.8999999999999995</v>
      </c>
      <c r="V282">
        <f>IF(F282&gt;0,($F282/SUM($F282:$G282,$I282))*INDEX(DFBP!$B$2:$B$401,B282),0)+IF(G282&gt;0,($G282/SUM($F282:$G282,$I282))*INDEX(FBNinja!$H$2:$H$409,C282),0)+IF(I282&gt;0,($I282/SUM($F282:$G282,$I282))*INDEX(ESPN!$L$2:$L$246,E282),0)</f>
        <v>72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153</v>
      </c>
      <c r="F283">
        <f t="array" ref="F283">IF(ISERROR(B283),0,B$1)/SUM(IF(ISERROR($B283:$E283),0,$B$1:$E$1))</f>
        <v>1</v>
      </c>
      <c r="G283">
        <f t="array" ref="G283">IF(ISERROR(C283),0,C$1)/SUM(IF(ISERROR($B283:$E283),0,$B$1:$E$1))</f>
        <v>0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(DFBP)'!$B283,MATCH('Aggregate (DFBP)'!K$2,DFBP!$D$1:$Z$1,0))),0)+IF($G283&gt;0,($G283/SUM($F283:$G283,$I283))*(INDEX(FBNinja!$J$2:$AE$409,'Aggregate (DFBP)'!$C283,MATCH('Aggregate (DFBP)'!K$2,FBNinja!$J$1:$AE$1,0))),0)+IF($I283&gt;0,($I283/SUM($F283:$G283,$I283))*(INDEX(ESPN!$B$2:$K$246,'Aggregate (DFBP)'!$E283,MATCH('Aggregate (DFBP)'!K$2,ESPN!$B$1:$K$1,0))),0)</f>
        <v>2.1</v>
      </c>
      <c r="L283" s="5">
        <f>IF($F283&gt;0,($F283/SUM($F283:$G283,$I283))*(INDEX(DFBP!$D$2:$Z$401,'Aggregate (DFBP)'!$B283,MATCH('Aggregate (DFBP)'!L$2,DFBP!$D$1:$Z$1,0))),0)+IF($G283&gt;0,($G283/SUM($F283:$G283,$I283))*(INDEX(FBNinja!$J$2:$AE$409,'Aggregate (DFBP)'!$C283,MATCH('Aggregate (DFBP)'!L$2,FBNinja!$J$1:$AE$1,0))),0)+IF($I283&gt;0,($I283/SUM($F283:$G283,$I283))*(INDEX(ESPN!$B$2:$K$246,'Aggregate (DFBP)'!$E283,MATCH('Aggregate (DFBP)'!L$2,ESPN!$B$1:$K$1,0))),0)</f>
        <v>4.5</v>
      </c>
      <c r="M283" s="5">
        <f>IF($F283&gt;0,($F283/SUM($F283:$G283,$I283))*(INDEX(DFBP!$D$2:$Z$401,'Aggregate (DFBP)'!$B283,MATCH('Aggregate (DFBP)'!M$2,DFBP!$D$1:$Z$1,0))),0)+IF($G283&gt;0,($G283/SUM($F283:$G283,$I283))*(INDEX(FBNinja!$J$2:$AE$409,'Aggregate (DFBP)'!$C283,MATCH('Aggregate (DFBP)'!M$2,FBNinja!$J$1:$AE$1,0))),0)+IF($I283&gt;0,($I283/SUM($F283:$G283,$I283))*(INDEX(ESPN!$B$2:$K$246,'Aggregate (DFBP)'!$E283,MATCH('Aggregate (DFBP)'!M$2,ESPN!$B$1:$K$1,0))),0)</f>
        <v>0.3</v>
      </c>
      <c r="N283" s="5">
        <f>IF($F283&gt;0,($F283/SUM($F283:$G283,$I283))*(INDEX(DFBP!$D$2:$Z$401,'Aggregate (DFBP)'!$B283,MATCH('Aggregate (DFBP)'!N$2,DFBP!$D$1:$Z$1,0))),0)+IF($G283&gt;0,($G283/SUM($F283:$G283,$I283))*(INDEX(FBNinja!$J$2:$AE$409,'Aggregate (DFBP)'!$C283,MATCH('Aggregate (DFBP)'!N$2,FBNinja!$J$1:$AE$1,0))),0)+IF($I283&gt;0,($I283/SUM($F283:$G283,$I283))*(INDEX(ESPN!$B$2:$K$246,'Aggregate (DFBP)'!$E283,MATCH('Aggregate (DFBP)'!N$2,ESPN!$B$1:$K$1,0))),0)</f>
        <v>0.4</v>
      </c>
      <c r="O283">
        <f>IF($F283&gt;0,$F283*(INDEX(DFBP!$D$2:$Z$401,'Aggregate (DFBP)'!$B283,MATCH('Aggregate (DFBP)'!O$2,DFBP!$D$1:$Z$1,0))),0)+IF($G283&gt;0,$G283*(INDEX(FBNinja!$J$2:$AE$409,'Aggregate (DFBP)'!$C283,MATCH('Aggregate (DFBP)'!O$2,FBNinja!$J$1:$AE$1,0))),0)+IF($H283&gt;0,$H283*(INDEX(HTBB!$F$2:$O$303,'Aggregate (DFBP)'!$D283,MATCH('Aggregate (DFBP)'!O$2,HTBB!$F$1:$O$1,0))),0)+IF($I283&gt;0,$I283*(INDEX(ESPN!$B$2:$K$246,'Aggregate (DFBP)'!$E283,MATCH('Aggregate (DFBP)'!O$2,ESPN!$B$1:$K$1,0))),0)</f>
        <v>0.5</v>
      </c>
      <c r="P283">
        <f>IF($F283&gt;0,$F283*(INDEX(DFBP!$D$2:$Z$401,'Aggregate (DFBP)'!$B283,MATCH('Aggregate (DFBP)'!P$2,DFBP!$D$1:$Z$1,0))),0)+IF($G283&gt;0,$G283*(INDEX(FBNinja!$J$2:$AE$409,'Aggregate (DFBP)'!$C283,MATCH('Aggregate (DFBP)'!P$2,FBNinja!$J$1:$AE$1,0))),0)+IF($H283&gt;0,$H283*(INDEX(HTBB!$F$2:$O$303,'Aggregate (DFBP)'!$D283,MATCH('Aggregate (DFBP)'!P$2,HTBB!$F$1:$O$1,0))),0)+IF($I283&gt;0,$I283*(INDEX(ESPN!$B$2:$K$246,'Aggregate (DFBP)'!$E283,MATCH('Aggregate (DFBP)'!P$2,ESPN!$B$1:$K$1,0))),0)</f>
        <v>2.2999999999999998</v>
      </c>
      <c r="Q283">
        <f>IF($F283&gt;0,$F283*(INDEX(DFBP!$D$2:$Z$401,'Aggregate (DFBP)'!$B283,MATCH('Aggregate (DFBP)'!Q$2,DFBP!$D$1:$Z$1,0))),0)+IF($G283&gt;0,$G283*(INDEX(FBNinja!$J$2:$AE$409,'Aggregate (DFBP)'!$C283,MATCH('Aggregate (DFBP)'!Q$2,FBNinja!$J$1:$AE$1,0))),0)+IF($H283&gt;0,$H283*(INDEX(HTBB!$F$2:$O$303,'Aggregate (DFBP)'!$D283,MATCH('Aggregate (DFBP)'!Q$2,HTBB!$F$1:$O$1,0))),0)+IF($I283&gt;0,$I283*(INDEX(ESPN!$B$2:$K$246,'Aggregate (DFBP)'!$E283,MATCH('Aggregate (DFBP)'!Q$2,ESPN!$B$1:$K$1,0))),0)</f>
        <v>3.5</v>
      </c>
      <c r="R283">
        <f>IF($F283&gt;0,$F283*(INDEX(DFBP!$D$2:$Z$401,'Aggregate (DFBP)'!$B283,MATCH('Aggregate (DFBP)'!R$2,DFBP!$D$1:$Z$1,0))),0)+IF($G283&gt;0,$G283*(INDEX(FBNinja!$J$2:$AE$409,'Aggregate (DFBP)'!$C283,MATCH('Aggregate (DFBP)'!R$2,FBNinja!$J$1:$AE$1,0))),0)+IF($H283&gt;0,$H283*(INDEX(HTBB!$F$2:$O$303,'Aggregate (DFBP)'!$D283,MATCH('Aggregate (DFBP)'!R$2,HTBB!$F$1:$O$1,0))),0)+IF($I283&gt;0,$I283*(INDEX(ESPN!$B$2:$K$246,'Aggregate (DFBP)'!$E283,MATCH('Aggregate (DFBP)'!R$2,ESPN!$B$1:$K$1,0))),0)</f>
        <v>0.9</v>
      </c>
      <c r="S283">
        <f>IF($F283&gt;0,$F283*(INDEX(DFBP!$D$2:$Z$401,'Aggregate (DFBP)'!$B283,MATCH('Aggregate (DFBP)'!S$2,DFBP!$D$1:$Z$1,0))),0)+IF($G283&gt;0,$G283*(INDEX(FBNinja!$J$2:$AE$409,'Aggregate (DFBP)'!$C283,MATCH('Aggregate (DFBP)'!S$2,FBNinja!$J$1:$AE$1,0))),0)+IF($H283&gt;0,$H283*(INDEX(HTBB!$F$2:$O$303,'Aggregate (DFBP)'!$D283,MATCH('Aggregate (DFBP)'!S$2,HTBB!$F$1:$O$1,0))),0)+IF($I283&gt;0,$I283*(INDEX(ESPN!$B$2:$K$246,'Aggregate (DFBP)'!$E283,MATCH('Aggregate (DFBP)'!S$2,ESPN!$B$1:$K$1,0))),0)</f>
        <v>0.1</v>
      </c>
      <c r="T283" s="5">
        <f t="shared" si="4"/>
        <v>5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72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>
        <f t="array" ref="F284">IF(ISERROR(B284),0,B$1)/SUM(IF(ISERROR($B284:$E284),0,$B$1:$E$1))</f>
        <v>1</v>
      </c>
      <c r="G284">
        <f t="array" ref="G284">IF(ISERROR(C284),0,C$1)/SUM(IF(ISERROR($B284:$E284),0,$B$1:$E$1))</f>
        <v>0</v>
      </c>
      <c r="H284">
        <f t="array" ref="H284">IF(ISERROR(D284),0,D$1)/SUM(IF(ISERROR($B284:$E284),0,$B$1:$E$1))</f>
        <v>0</v>
      </c>
      <c r="I284">
        <f t="array" ref="I284">IF(ISERROR(E284),0,E$1)/SUM(IF(ISERROR($B284:$E284),0,$B$1:$E$1))</f>
        <v>0</v>
      </c>
      <c r="K284" s="5">
        <f>IF($F284&gt;0,($F284/SUM($F284:$G284,$I284))*(INDEX(DFBP!$D$2:$Z$401,'Aggregate (DFBP)'!$B284,MATCH('Aggregate (DFBP)'!K$2,DFBP!$D$1:$Z$1,0))),0)+IF($G284&gt;0,($G284/SUM($F284:$G284,$I284))*(INDEX(FBNinja!$J$2:$AE$409,'Aggregate (DFBP)'!$C284,MATCH('Aggregate (DFBP)'!K$2,FBNinja!$J$1:$AE$1,0))),0)+IF($I284&gt;0,($I284/SUM($F284:$G284,$I284))*(INDEX(ESPN!$B$2:$K$246,'Aggregate (DFBP)'!$E284,MATCH('Aggregate (DFBP)'!K$2,ESPN!$B$1:$K$1,0))),0)</f>
        <v>1.2</v>
      </c>
      <c r="L284" s="5">
        <f>IF($F284&gt;0,($F284/SUM($F284:$G284,$I284))*(INDEX(DFBP!$D$2:$Z$401,'Aggregate (DFBP)'!$B284,MATCH('Aggregate (DFBP)'!L$2,DFBP!$D$1:$Z$1,0))),0)+IF($G284&gt;0,($G284/SUM($F284:$G284,$I284))*(INDEX(FBNinja!$J$2:$AE$409,'Aggregate (DFBP)'!$C284,MATCH('Aggregate (DFBP)'!L$2,FBNinja!$J$1:$AE$1,0))),0)+IF($I284&gt;0,($I284/SUM($F284:$G284,$I284))*(INDEX(ESPN!$B$2:$K$246,'Aggregate (DFBP)'!$E284,MATCH('Aggregate (DFBP)'!L$2,ESPN!$B$1:$K$1,0))),0)</f>
        <v>2.1</v>
      </c>
      <c r="M284" s="5">
        <f>IF($F284&gt;0,($F284/SUM($F284:$G284,$I284))*(INDEX(DFBP!$D$2:$Z$401,'Aggregate (DFBP)'!$B284,MATCH('Aggregate (DFBP)'!M$2,DFBP!$D$1:$Z$1,0))),0)+IF($G284&gt;0,($G284/SUM($F284:$G284,$I284))*(INDEX(FBNinja!$J$2:$AE$409,'Aggregate (DFBP)'!$C284,MATCH('Aggregate (DFBP)'!M$2,FBNinja!$J$1:$AE$1,0))),0)+IF($I284&gt;0,($I284/SUM($F284:$G284,$I284))*(INDEX(ESPN!$B$2:$K$246,'Aggregate (DFBP)'!$E284,MATCH('Aggregate (DFBP)'!M$2,ESPN!$B$1:$K$1,0))),0)</f>
        <v>0.9</v>
      </c>
      <c r="N284" s="5">
        <f>IF($F284&gt;0,($F284/SUM($F284:$G284,$I284))*(INDEX(DFBP!$D$2:$Z$401,'Aggregate (DFBP)'!$B284,MATCH('Aggregate (DFBP)'!N$2,DFBP!$D$1:$Z$1,0))),0)+IF($G284&gt;0,($G284/SUM($F284:$G284,$I284))*(INDEX(FBNinja!$J$2:$AE$409,'Aggregate (DFBP)'!$C284,MATCH('Aggregate (DFBP)'!N$2,FBNinja!$J$1:$AE$1,0))),0)+IF($I284&gt;0,($I284/SUM($F284:$G284,$I284))*(INDEX(ESPN!$B$2:$K$246,'Aggregate (DFBP)'!$E284,MATCH('Aggregate (DFBP)'!N$2,ESPN!$B$1:$K$1,0))),0)</f>
        <v>1.2</v>
      </c>
      <c r="O284">
        <f>IF($F284&gt;0,$F284*(INDEX(DFBP!$D$2:$Z$401,'Aggregate (DFBP)'!$B284,MATCH('Aggregate (DFBP)'!O$2,DFBP!$D$1:$Z$1,0))),0)+IF($G284&gt;0,$G284*(INDEX(FBNinja!$J$2:$AE$409,'Aggregate (DFBP)'!$C284,MATCH('Aggregate (DFBP)'!O$2,FBNinja!$J$1:$AE$1,0))),0)+IF($H284&gt;0,$H284*(INDEX(HTBB!$F$2:$O$303,'Aggregate (DFBP)'!$D284,MATCH('Aggregate (DFBP)'!O$2,HTBB!$F$1:$O$1,0))),0)+IF($I284&gt;0,$I284*(INDEX(ESPN!$B$2:$K$246,'Aggregate (DFBP)'!$E284,MATCH('Aggregate (DFBP)'!O$2,ESPN!$B$1:$K$1,0))),0)</f>
        <v>0</v>
      </c>
      <c r="P284">
        <f>IF($F284&gt;0,$F284*(INDEX(DFBP!$D$2:$Z$401,'Aggregate (DFBP)'!$B284,MATCH('Aggregate (DFBP)'!P$2,DFBP!$D$1:$Z$1,0))),0)+IF($G284&gt;0,$G284*(INDEX(FBNinja!$J$2:$AE$409,'Aggregate (DFBP)'!$C284,MATCH('Aggregate (DFBP)'!P$2,FBNinja!$J$1:$AE$1,0))),0)+IF($H284&gt;0,$H284*(INDEX(HTBB!$F$2:$O$303,'Aggregate (DFBP)'!$D284,MATCH('Aggregate (DFBP)'!P$2,HTBB!$F$1:$O$1,0))),0)+IF($I284&gt;0,$I284*(INDEX(ESPN!$B$2:$K$246,'Aggregate (DFBP)'!$E284,MATCH('Aggregate (DFBP)'!P$2,ESPN!$B$1:$K$1,0))),0)</f>
        <v>3.1</v>
      </c>
      <c r="Q284">
        <f>IF($F284&gt;0,$F284*(INDEX(DFBP!$D$2:$Z$401,'Aggregate (DFBP)'!$B284,MATCH('Aggregate (DFBP)'!Q$2,DFBP!$D$1:$Z$1,0))),0)+IF($G284&gt;0,$G284*(INDEX(FBNinja!$J$2:$AE$409,'Aggregate (DFBP)'!$C284,MATCH('Aggregate (DFBP)'!Q$2,FBNinja!$J$1:$AE$1,0))),0)+IF($H284&gt;0,$H284*(INDEX(HTBB!$F$2:$O$303,'Aggregate (DFBP)'!$D284,MATCH('Aggregate (DFBP)'!Q$2,HTBB!$F$1:$O$1,0))),0)+IF($I284&gt;0,$I284*(INDEX(ESPN!$B$2:$K$246,'Aggregate (DFBP)'!$E284,MATCH('Aggregate (DFBP)'!Q$2,ESPN!$B$1:$K$1,0))),0)</f>
        <v>0.3</v>
      </c>
      <c r="R284">
        <f>IF($F284&gt;0,$F284*(INDEX(DFBP!$D$2:$Z$401,'Aggregate (DFBP)'!$B284,MATCH('Aggregate (DFBP)'!R$2,DFBP!$D$1:$Z$1,0))),0)+IF($G284&gt;0,$G284*(INDEX(FBNinja!$J$2:$AE$409,'Aggregate (DFBP)'!$C284,MATCH('Aggregate (DFBP)'!R$2,FBNinja!$J$1:$AE$1,0))),0)+IF($H284&gt;0,$H284*(INDEX(HTBB!$F$2:$O$303,'Aggregate (DFBP)'!$D284,MATCH('Aggregate (DFBP)'!R$2,HTBB!$F$1:$O$1,0))),0)+IF($I284&gt;0,$I284*(INDEX(ESPN!$B$2:$K$246,'Aggregate (DFBP)'!$E284,MATCH('Aggregate (DFBP)'!R$2,ESPN!$B$1:$K$1,0))),0)</f>
        <v>0.3</v>
      </c>
      <c r="S284">
        <f>IF($F284&gt;0,$F284*(INDEX(DFBP!$D$2:$Z$401,'Aggregate (DFBP)'!$B284,MATCH('Aggregate (DFBP)'!S$2,DFBP!$D$1:$Z$1,0))),0)+IF($G284&gt;0,$G284*(INDEX(FBNinja!$J$2:$AE$409,'Aggregate (DFBP)'!$C284,MATCH('Aggregate (DFBP)'!S$2,FBNinja!$J$1:$AE$1,0))),0)+IF($H284&gt;0,$H284*(INDEX(HTBB!$F$2:$O$303,'Aggregate (DFBP)'!$D284,MATCH('Aggregate (DFBP)'!S$2,HTBB!$F$1:$O$1,0))),0)+IF($I284&gt;0,$I284*(INDEX(ESPN!$B$2:$K$246,'Aggregate (DFBP)'!$E284,MATCH('Aggregate (DFBP)'!S$2,ESPN!$B$1:$K$1,0))),0)</f>
        <v>0.6</v>
      </c>
      <c r="T284" s="5">
        <f t="shared" si="4"/>
        <v>3.3</v>
      </c>
      <c r="V284">
        <f>IF(F284&gt;0,($F284/SUM($F284:$G284,$I284))*INDEX(DFBP!$B$2:$B$401,B284),0)+IF(G284&gt;0,($G284/SUM($F284:$G284,$I284))*INDEX(FBNinja!$H$2:$H$409,C284),0)+IF(I284&gt;0,($I284/SUM($F284:$G284,$I284))*INDEX(ESPN!$L$2:$L$246,E284),0)</f>
        <v>60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>
        <f t="array" ref="F285">IF(ISERROR(B285),0,B$1)/SUM(IF(ISERROR($B285:$E285),0,$B$1:$E$1))</f>
        <v>1</v>
      </c>
      <c r="G285">
        <f t="array" ref="G285">IF(ISERROR(C285),0,C$1)/SUM(IF(ISERROR($B285:$E285),0,$B$1:$E$1))</f>
        <v>0</v>
      </c>
      <c r="H285">
        <f t="array" ref="H285">IF(ISERROR(D285),0,D$1)/SUM(IF(ISERROR($B285:$E285),0,$B$1:$E$1))</f>
        <v>0</v>
      </c>
      <c r="I285">
        <f t="array" ref="I285">IF(ISERROR(E285),0,E$1)/SUM(IF(ISERROR($B285:$E285),0,$B$1:$E$1))</f>
        <v>0</v>
      </c>
      <c r="K285" s="5">
        <f>IF($F285&gt;0,($F285/SUM($F285:$G285,$I285))*(INDEX(DFBP!$D$2:$Z$401,'Aggregate (DFBP)'!$B285,MATCH('Aggregate (DFBP)'!K$2,DFBP!$D$1:$Z$1,0))),0)+IF($G285&gt;0,($G285/SUM($F285:$G285,$I285))*(INDEX(FBNinja!$J$2:$AE$409,'Aggregate (DFBP)'!$C285,MATCH('Aggregate (DFBP)'!K$2,FBNinja!$J$1:$AE$1,0))),0)+IF($I285&gt;0,($I285/SUM($F285:$G285,$I285))*(INDEX(ESPN!$B$2:$K$246,'Aggregate (DFBP)'!$E285,MATCH('Aggregate (DFBP)'!K$2,ESPN!$B$1:$K$1,0))),0)</f>
        <v>2.2999999999999998</v>
      </c>
      <c r="L285" s="5">
        <f>IF($F285&gt;0,($F285/SUM($F285:$G285,$I285))*(INDEX(DFBP!$D$2:$Z$401,'Aggregate (DFBP)'!$B285,MATCH('Aggregate (DFBP)'!L$2,DFBP!$D$1:$Z$1,0))),0)+IF($G285&gt;0,($G285/SUM($F285:$G285,$I285))*(INDEX(FBNinja!$J$2:$AE$409,'Aggregate (DFBP)'!$C285,MATCH('Aggregate (DFBP)'!L$2,FBNinja!$J$1:$AE$1,0))),0)+IF($I285&gt;0,($I285/SUM($F285:$G285,$I285))*(INDEX(ESPN!$B$2:$K$246,'Aggregate (DFBP)'!$E285,MATCH('Aggregate (DFBP)'!L$2,ESPN!$B$1:$K$1,0))),0)</f>
        <v>5.4</v>
      </c>
      <c r="M285" s="5">
        <f>IF($F285&gt;0,($F285/SUM($F285:$G285,$I285))*(INDEX(DFBP!$D$2:$Z$401,'Aggregate (DFBP)'!$B285,MATCH('Aggregate (DFBP)'!M$2,DFBP!$D$1:$Z$1,0))),0)+IF($G285&gt;0,($G285/SUM($F285:$G285,$I285))*(INDEX(FBNinja!$J$2:$AE$409,'Aggregate (DFBP)'!$C285,MATCH('Aggregate (DFBP)'!M$2,FBNinja!$J$1:$AE$1,0))),0)+IF($I285&gt;0,($I285/SUM($F285:$G285,$I285))*(INDEX(ESPN!$B$2:$K$246,'Aggregate (DFBP)'!$E285,MATCH('Aggregate (DFBP)'!M$2,ESPN!$B$1:$K$1,0))),0)</f>
        <v>0.5</v>
      </c>
      <c r="N285" s="5">
        <f>IF($F285&gt;0,($F285/SUM($F285:$G285,$I285))*(INDEX(DFBP!$D$2:$Z$401,'Aggregate (DFBP)'!$B285,MATCH('Aggregate (DFBP)'!N$2,DFBP!$D$1:$Z$1,0))),0)+IF($G285&gt;0,($G285/SUM($F285:$G285,$I285))*(INDEX(FBNinja!$J$2:$AE$409,'Aggregate (DFBP)'!$C285,MATCH('Aggregate (DFBP)'!N$2,FBNinja!$J$1:$AE$1,0))),0)+IF($I285&gt;0,($I285/SUM($F285:$G285,$I285))*(INDEX(ESPN!$B$2:$K$246,'Aggregate (DFBP)'!$E285,MATCH('Aggregate (DFBP)'!N$2,ESPN!$B$1:$K$1,0))),0)</f>
        <v>0.8</v>
      </c>
      <c r="O285">
        <f>IF($F285&gt;0,$F285*(INDEX(DFBP!$D$2:$Z$401,'Aggregate (DFBP)'!$B285,MATCH('Aggregate (DFBP)'!O$2,DFBP!$D$1:$Z$1,0))),0)+IF($G285&gt;0,$G285*(INDEX(FBNinja!$J$2:$AE$409,'Aggregate (DFBP)'!$C285,MATCH('Aggregate (DFBP)'!O$2,FBNinja!$J$1:$AE$1,0))),0)+IF($H285&gt;0,$H285*(INDEX(HTBB!$F$2:$O$303,'Aggregate (DFBP)'!$D285,MATCH('Aggregate (DFBP)'!O$2,HTBB!$F$1:$O$1,0))),0)+IF($I285&gt;0,$I285*(INDEX(ESPN!$B$2:$K$246,'Aggregate (DFBP)'!$E285,MATCH('Aggregate (DFBP)'!O$2,ESPN!$B$1:$K$1,0))),0)</f>
        <v>0.3</v>
      </c>
      <c r="P285">
        <f>IF($F285&gt;0,$F285*(INDEX(DFBP!$D$2:$Z$401,'Aggregate (DFBP)'!$B285,MATCH('Aggregate (DFBP)'!P$2,DFBP!$D$1:$Z$1,0))),0)+IF($G285&gt;0,$G285*(INDEX(FBNinja!$J$2:$AE$409,'Aggregate (DFBP)'!$C285,MATCH('Aggregate (DFBP)'!P$2,FBNinja!$J$1:$AE$1,0))),0)+IF($H285&gt;0,$H285*(INDEX(HTBB!$F$2:$O$303,'Aggregate (DFBP)'!$D285,MATCH('Aggregate (DFBP)'!P$2,HTBB!$F$1:$O$1,0))),0)+IF($I285&gt;0,$I285*(INDEX(ESPN!$B$2:$K$246,'Aggregate (DFBP)'!$E285,MATCH('Aggregate (DFBP)'!P$2,ESPN!$B$1:$K$1,0))),0)</f>
        <v>3.3</v>
      </c>
      <c r="Q285">
        <f>IF($F285&gt;0,$F285*(INDEX(DFBP!$D$2:$Z$401,'Aggregate (DFBP)'!$B285,MATCH('Aggregate (DFBP)'!Q$2,DFBP!$D$1:$Z$1,0))),0)+IF($G285&gt;0,$G285*(INDEX(FBNinja!$J$2:$AE$409,'Aggregate (DFBP)'!$C285,MATCH('Aggregate (DFBP)'!Q$2,FBNinja!$J$1:$AE$1,0))),0)+IF($H285&gt;0,$H285*(INDEX(HTBB!$F$2:$O$303,'Aggregate (DFBP)'!$D285,MATCH('Aggregate (DFBP)'!Q$2,HTBB!$F$1:$O$1,0))),0)+IF($I285&gt;0,$I285*(INDEX(ESPN!$B$2:$K$246,'Aggregate (DFBP)'!$E285,MATCH('Aggregate (DFBP)'!Q$2,ESPN!$B$1:$K$1,0))),0)</f>
        <v>1</v>
      </c>
      <c r="R285">
        <f>IF($F285&gt;0,$F285*(INDEX(DFBP!$D$2:$Z$401,'Aggregate (DFBP)'!$B285,MATCH('Aggregate (DFBP)'!R$2,DFBP!$D$1:$Z$1,0))),0)+IF($G285&gt;0,$G285*(INDEX(FBNinja!$J$2:$AE$409,'Aggregate (DFBP)'!$C285,MATCH('Aggregate (DFBP)'!R$2,FBNinja!$J$1:$AE$1,0))),0)+IF($H285&gt;0,$H285*(INDEX(HTBB!$F$2:$O$303,'Aggregate (DFBP)'!$D285,MATCH('Aggregate (DFBP)'!R$2,HTBB!$F$1:$O$1,0))),0)+IF($I285&gt;0,$I285*(INDEX(ESPN!$B$2:$K$246,'Aggregate (DFBP)'!$E285,MATCH('Aggregate (DFBP)'!R$2,ESPN!$B$1:$K$1,0))),0)</f>
        <v>0.6</v>
      </c>
      <c r="S285">
        <f>IF($F285&gt;0,$F285*(INDEX(DFBP!$D$2:$Z$401,'Aggregate (DFBP)'!$B285,MATCH('Aggregate (DFBP)'!S$2,DFBP!$D$1:$Z$1,0))),0)+IF($G285&gt;0,$G285*(INDEX(FBNinja!$J$2:$AE$409,'Aggregate (DFBP)'!$C285,MATCH('Aggregate (DFBP)'!S$2,FBNinja!$J$1:$AE$1,0))),0)+IF($H285&gt;0,$H285*(INDEX(HTBB!$F$2:$O$303,'Aggregate (DFBP)'!$D285,MATCH('Aggregate (DFBP)'!S$2,HTBB!$F$1:$O$1,0))),0)+IF($I285&gt;0,$I285*(INDEX(ESPN!$B$2:$K$246,'Aggregate (DFBP)'!$E285,MATCH('Aggregate (DFBP)'!S$2,ESPN!$B$1:$K$1,0))),0)</f>
        <v>0.5</v>
      </c>
      <c r="T285" s="5">
        <f t="shared" si="4"/>
        <v>5.3999999999999995</v>
      </c>
      <c r="V285">
        <f>IF(F285&gt;0,($F285/SUM($F285:$G285,$I285))*INDEX(DFBP!$B$2:$B$401,B285),0)+IF(G285&gt;0,($G285/SUM($F285:$G285,$I285))*INDEX(FBNinja!$H$2:$H$409,C285),0)+IF(I285&gt;0,($I285/SUM($F285:$G285,$I285))*INDEX(ESPN!$L$2:$L$246,E285),0)</f>
        <v>72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1</v>
      </c>
      <c r="G286">
        <f t="array" ref="G286">IF(ISERROR(C286),0,C$1)/SUM(IF(ISERROR($B286:$E286),0,$B$1:$E$1))</f>
        <v>0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(DFBP)'!$B286,MATCH('Aggregate (DFBP)'!K$2,DFBP!$D$1:$Z$1,0))),0)+IF($G286&gt;0,($G286/SUM($F286:$G286,$I286))*(INDEX(FBNinja!$J$2:$AE$409,'Aggregate (DFBP)'!$C286,MATCH('Aggregate (DFBP)'!K$2,FBNinja!$J$1:$AE$1,0))),0)+IF($I286&gt;0,($I286/SUM($F286:$G286,$I286))*(INDEX(ESPN!$B$2:$K$246,'Aggregate (DFBP)'!$E286,MATCH('Aggregate (DFBP)'!K$2,ESPN!$B$1:$K$1,0))),0)</f>
        <v>1.5</v>
      </c>
      <c r="L286" s="5">
        <f>IF($F286&gt;0,($F286/SUM($F286:$G286,$I286))*(INDEX(DFBP!$D$2:$Z$401,'Aggregate (DFBP)'!$B286,MATCH('Aggregate (DFBP)'!L$2,DFBP!$D$1:$Z$1,0))),0)+IF($G286&gt;0,($G286/SUM($F286:$G286,$I286))*(INDEX(FBNinja!$J$2:$AE$409,'Aggregate (DFBP)'!$C286,MATCH('Aggregate (DFBP)'!L$2,FBNinja!$J$1:$AE$1,0))),0)+IF($I286&gt;0,($I286/SUM($F286:$G286,$I286))*(INDEX(ESPN!$B$2:$K$246,'Aggregate (DFBP)'!$E286,MATCH('Aggregate (DFBP)'!L$2,ESPN!$B$1:$K$1,0))),0)</f>
        <v>3.5</v>
      </c>
      <c r="M286" s="5">
        <f>IF($F286&gt;0,($F286/SUM($F286:$G286,$I286))*(INDEX(DFBP!$D$2:$Z$401,'Aggregate (DFBP)'!$B286,MATCH('Aggregate (DFBP)'!M$2,DFBP!$D$1:$Z$1,0))),0)+IF($G286&gt;0,($G286/SUM($F286:$G286,$I286))*(INDEX(FBNinja!$J$2:$AE$409,'Aggregate (DFBP)'!$C286,MATCH('Aggregate (DFBP)'!M$2,FBNinja!$J$1:$AE$1,0))),0)+IF($I286&gt;0,($I286/SUM($F286:$G286,$I286))*(INDEX(ESPN!$B$2:$K$246,'Aggregate (DFBP)'!$E286,MATCH('Aggregate (DFBP)'!M$2,ESPN!$B$1:$K$1,0))),0)</f>
        <v>0.7</v>
      </c>
      <c r="N286" s="5">
        <f>IF($F286&gt;0,($F286/SUM($F286:$G286,$I286))*(INDEX(DFBP!$D$2:$Z$401,'Aggregate (DFBP)'!$B286,MATCH('Aggregate (DFBP)'!N$2,DFBP!$D$1:$Z$1,0))),0)+IF($G286&gt;0,($G286/SUM($F286:$G286,$I286))*(INDEX(FBNinja!$J$2:$AE$409,'Aggregate (DFBP)'!$C286,MATCH('Aggregate (DFBP)'!N$2,FBNinja!$J$1:$AE$1,0))),0)+IF($I286&gt;0,($I286/SUM($F286:$G286,$I286))*(INDEX(ESPN!$B$2:$K$246,'Aggregate (DFBP)'!$E286,MATCH('Aggregate (DFBP)'!N$2,ESPN!$B$1:$K$1,0))),0)</f>
        <v>1.1000000000000001</v>
      </c>
      <c r="O286">
        <f>IF($F286&gt;0,$F286*(INDEX(DFBP!$D$2:$Z$401,'Aggregate (DFBP)'!$B286,MATCH('Aggregate (DFBP)'!O$2,DFBP!$D$1:$Z$1,0))),0)+IF($G286&gt;0,$G286*(INDEX(FBNinja!$J$2:$AE$409,'Aggregate (DFBP)'!$C286,MATCH('Aggregate (DFBP)'!O$2,FBNinja!$J$1:$AE$1,0))),0)+IF($H286&gt;0,$H286*(INDEX(HTBB!$F$2:$O$303,'Aggregate (DFBP)'!$D286,MATCH('Aggregate (DFBP)'!O$2,HTBB!$F$1:$O$1,0))),0)+IF($I286&gt;0,$I286*(INDEX(ESPN!$B$2:$K$246,'Aggregate (DFBP)'!$E286,MATCH('Aggregate (DFBP)'!O$2,ESPN!$B$1:$K$1,0))),0)</f>
        <v>0.8</v>
      </c>
      <c r="P286">
        <f>IF($F286&gt;0,$F286*(INDEX(DFBP!$D$2:$Z$401,'Aggregate (DFBP)'!$B286,MATCH('Aggregate (DFBP)'!P$2,DFBP!$D$1:$Z$1,0))),0)+IF($G286&gt;0,$G286*(INDEX(FBNinja!$J$2:$AE$409,'Aggregate (DFBP)'!$C286,MATCH('Aggregate (DFBP)'!P$2,FBNinja!$J$1:$AE$1,0))),0)+IF($H286&gt;0,$H286*(INDEX(HTBB!$F$2:$O$303,'Aggregate (DFBP)'!$D286,MATCH('Aggregate (DFBP)'!P$2,HTBB!$F$1:$O$1,0))),0)+IF($I286&gt;0,$I286*(INDEX(ESPN!$B$2:$K$246,'Aggregate (DFBP)'!$E286,MATCH('Aggregate (DFBP)'!P$2,ESPN!$B$1:$K$1,0))),0)</f>
        <v>1.6</v>
      </c>
      <c r="Q286">
        <f>IF($F286&gt;0,$F286*(INDEX(DFBP!$D$2:$Z$401,'Aggregate (DFBP)'!$B286,MATCH('Aggregate (DFBP)'!Q$2,DFBP!$D$1:$Z$1,0))),0)+IF($G286&gt;0,$G286*(INDEX(FBNinja!$J$2:$AE$409,'Aggregate (DFBP)'!$C286,MATCH('Aggregate (DFBP)'!Q$2,FBNinja!$J$1:$AE$1,0))),0)+IF($H286&gt;0,$H286*(INDEX(HTBB!$F$2:$O$303,'Aggregate (DFBP)'!$D286,MATCH('Aggregate (DFBP)'!Q$2,HTBB!$F$1:$O$1,0))),0)+IF($I286&gt;0,$I286*(INDEX(ESPN!$B$2:$K$246,'Aggregate (DFBP)'!$E286,MATCH('Aggregate (DFBP)'!Q$2,ESPN!$B$1:$K$1,0))),0)</f>
        <v>0.7</v>
      </c>
      <c r="R286">
        <f>IF($F286&gt;0,$F286*(INDEX(DFBP!$D$2:$Z$401,'Aggregate (DFBP)'!$B286,MATCH('Aggregate (DFBP)'!R$2,DFBP!$D$1:$Z$1,0))),0)+IF($G286&gt;0,$G286*(INDEX(FBNinja!$J$2:$AE$409,'Aggregate (DFBP)'!$C286,MATCH('Aggregate (DFBP)'!R$2,FBNinja!$J$1:$AE$1,0))),0)+IF($H286&gt;0,$H286*(INDEX(HTBB!$F$2:$O$303,'Aggregate (DFBP)'!$D286,MATCH('Aggregate (DFBP)'!R$2,HTBB!$F$1:$O$1,0))),0)+IF($I286&gt;0,$I286*(INDEX(ESPN!$B$2:$K$246,'Aggregate (DFBP)'!$E286,MATCH('Aggregate (DFBP)'!R$2,ESPN!$B$1:$K$1,0))),0)</f>
        <v>0.4</v>
      </c>
      <c r="S286">
        <f>IF($F286&gt;0,$F286*(INDEX(DFBP!$D$2:$Z$401,'Aggregate (DFBP)'!$B286,MATCH('Aggregate (DFBP)'!S$2,DFBP!$D$1:$Z$1,0))),0)+IF($G286&gt;0,$G286*(INDEX(FBNinja!$J$2:$AE$409,'Aggregate (DFBP)'!$C286,MATCH('Aggregate (DFBP)'!S$2,FBNinja!$J$1:$AE$1,0))),0)+IF($H286&gt;0,$H286*(INDEX(HTBB!$F$2:$O$303,'Aggregate (DFBP)'!$D286,MATCH('Aggregate (DFBP)'!S$2,HTBB!$F$1:$O$1,0))),0)+IF($I286&gt;0,$I286*(INDEX(ESPN!$B$2:$K$246,'Aggregate (DFBP)'!$E286,MATCH('Aggregate (DFBP)'!S$2,ESPN!$B$1:$K$1,0))),0)</f>
        <v>0.1</v>
      </c>
      <c r="T286" s="5">
        <f t="shared" si="4"/>
        <v>4.5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>
        <f t="array" ref="F287">IF(ISERROR(B287),0,B$1)/SUM(IF(ISERROR($B287:$E287),0,$B$1:$E$1))</f>
        <v>1</v>
      </c>
      <c r="G287">
        <f t="array" ref="G287">IF(ISERROR(C287),0,C$1)/SUM(IF(ISERROR($B287:$E287),0,$B$1:$E$1))</f>
        <v>0</v>
      </c>
      <c r="H287">
        <f t="array" ref="H287">IF(ISERROR(D287),0,D$1)/SUM(IF(ISERROR($B287:$E287),0,$B$1:$E$1))</f>
        <v>0</v>
      </c>
      <c r="I287">
        <f t="array" ref="I287">IF(ISERROR(E287),0,E$1)/SUM(IF(ISERROR($B287:$E287),0,$B$1:$E$1))</f>
        <v>0</v>
      </c>
      <c r="K287" s="5">
        <f>IF($F287&gt;0,($F287/SUM($F287:$G287,$I287))*(INDEX(DFBP!$D$2:$Z$401,'Aggregate (DFBP)'!$B287,MATCH('Aggregate (DFBP)'!K$2,DFBP!$D$1:$Z$1,0))),0)+IF($G287&gt;0,($G287/SUM($F287:$G287,$I287))*(INDEX(FBNinja!$J$2:$AE$409,'Aggregate (DFBP)'!$C287,MATCH('Aggregate (DFBP)'!K$2,FBNinja!$J$1:$AE$1,0))),0)+IF($I287&gt;0,($I287/SUM($F287:$G287,$I287))*(INDEX(ESPN!$B$2:$K$246,'Aggregate (DFBP)'!$E287,MATCH('Aggregate (DFBP)'!K$2,ESPN!$B$1:$K$1,0))),0)</f>
        <v>2.8</v>
      </c>
      <c r="L287" s="5">
        <f>IF($F287&gt;0,($F287/SUM($F287:$G287,$I287))*(INDEX(DFBP!$D$2:$Z$401,'Aggregate (DFBP)'!$B287,MATCH('Aggregate (DFBP)'!L$2,DFBP!$D$1:$Z$1,0))),0)+IF($G287&gt;0,($G287/SUM($F287:$G287,$I287))*(INDEX(FBNinja!$J$2:$AE$409,'Aggregate (DFBP)'!$C287,MATCH('Aggregate (DFBP)'!L$2,FBNinja!$J$1:$AE$1,0))),0)+IF($I287&gt;0,($I287/SUM($F287:$G287,$I287))*(INDEX(ESPN!$B$2:$K$246,'Aggregate (DFBP)'!$E287,MATCH('Aggregate (DFBP)'!L$2,ESPN!$B$1:$K$1,0))),0)</f>
        <v>7</v>
      </c>
      <c r="M287" s="5">
        <f>IF($F287&gt;0,($F287/SUM($F287:$G287,$I287))*(INDEX(DFBP!$D$2:$Z$401,'Aggregate (DFBP)'!$B287,MATCH('Aggregate (DFBP)'!M$2,DFBP!$D$1:$Z$1,0))),0)+IF($G287&gt;0,($G287/SUM($F287:$G287,$I287))*(INDEX(FBNinja!$J$2:$AE$409,'Aggregate (DFBP)'!$C287,MATCH('Aggregate (DFBP)'!M$2,FBNinja!$J$1:$AE$1,0))),0)+IF($I287&gt;0,($I287/SUM($F287:$G287,$I287))*(INDEX(ESPN!$B$2:$K$246,'Aggregate (DFBP)'!$E287,MATCH('Aggregate (DFBP)'!M$2,ESPN!$B$1:$K$1,0))),0)</f>
        <v>0.9</v>
      </c>
      <c r="N287" s="5">
        <f>IF($F287&gt;0,($F287/SUM($F287:$G287,$I287))*(INDEX(DFBP!$D$2:$Z$401,'Aggregate (DFBP)'!$B287,MATCH('Aggregate (DFBP)'!N$2,DFBP!$D$1:$Z$1,0))),0)+IF($G287&gt;0,($G287/SUM($F287:$G287,$I287))*(INDEX(FBNinja!$J$2:$AE$409,'Aggregate (DFBP)'!$C287,MATCH('Aggregate (DFBP)'!N$2,FBNinja!$J$1:$AE$1,0))),0)+IF($I287&gt;0,($I287/SUM($F287:$G287,$I287))*(INDEX(ESPN!$B$2:$K$246,'Aggregate (DFBP)'!$E287,MATCH('Aggregate (DFBP)'!N$2,ESPN!$B$1:$K$1,0))),0)</f>
        <v>1</v>
      </c>
      <c r="O287">
        <f>IF($F287&gt;0,$F287*(INDEX(DFBP!$D$2:$Z$401,'Aggregate (DFBP)'!$B287,MATCH('Aggregate (DFBP)'!O$2,DFBP!$D$1:$Z$1,0))),0)+IF($G287&gt;0,$G287*(INDEX(FBNinja!$J$2:$AE$409,'Aggregate (DFBP)'!$C287,MATCH('Aggregate (DFBP)'!O$2,FBNinja!$J$1:$AE$1,0))),0)+IF($H287&gt;0,$H287*(INDEX(HTBB!$F$2:$O$303,'Aggregate (DFBP)'!$D287,MATCH('Aggregate (DFBP)'!O$2,HTBB!$F$1:$O$1,0))),0)+IF($I287&gt;0,$I287*(INDEX(ESPN!$B$2:$K$246,'Aggregate (DFBP)'!$E287,MATCH('Aggregate (DFBP)'!O$2,ESPN!$B$1:$K$1,0))),0)</f>
        <v>0.9</v>
      </c>
      <c r="P287">
        <f>IF($F287&gt;0,$F287*(INDEX(DFBP!$D$2:$Z$401,'Aggregate (DFBP)'!$B287,MATCH('Aggregate (DFBP)'!P$2,DFBP!$D$1:$Z$1,0))),0)+IF($G287&gt;0,$G287*(INDEX(FBNinja!$J$2:$AE$409,'Aggregate (DFBP)'!$C287,MATCH('Aggregate (DFBP)'!P$2,FBNinja!$J$1:$AE$1,0))),0)+IF($H287&gt;0,$H287*(INDEX(HTBB!$F$2:$O$303,'Aggregate (DFBP)'!$D287,MATCH('Aggregate (DFBP)'!P$2,HTBB!$F$1:$O$1,0))),0)+IF($I287&gt;0,$I287*(INDEX(ESPN!$B$2:$K$246,'Aggregate (DFBP)'!$E287,MATCH('Aggregate (DFBP)'!P$2,ESPN!$B$1:$K$1,0))),0)</f>
        <v>1.5</v>
      </c>
      <c r="Q287">
        <f>IF($F287&gt;0,$F287*(INDEX(DFBP!$D$2:$Z$401,'Aggregate (DFBP)'!$B287,MATCH('Aggregate (DFBP)'!Q$2,DFBP!$D$1:$Z$1,0))),0)+IF($G287&gt;0,$G287*(INDEX(FBNinja!$J$2:$AE$409,'Aggregate (DFBP)'!$C287,MATCH('Aggregate (DFBP)'!Q$2,FBNinja!$J$1:$AE$1,0))),0)+IF($H287&gt;0,$H287*(INDEX(HTBB!$F$2:$O$303,'Aggregate (DFBP)'!$D287,MATCH('Aggregate (DFBP)'!Q$2,HTBB!$F$1:$O$1,0))),0)+IF($I287&gt;0,$I287*(INDEX(ESPN!$B$2:$K$246,'Aggregate (DFBP)'!$E287,MATCH('Aggregate (DFBP)'!Q$2,ESPN!$B$1:$K$1,0))),0)</f>
        <v>2.2999999999999998</v>
      </c>
      <c r="R287">
        <f>IF($F287&gt;0,$F287*(INDEX(DFBP!$D$2:$Z$401,'Aggregate (DFBP)'!$B287,MATCH('Aggregate (DFBP)'!R$2,DFBP!$D$1:$Z$1,0))),0)+IF($G287&gt;0,$G287*(INDEX(FBNinja!$J$2:$AE$409,'Aggregate (DFBP)'!$C287,MATCH('Aggregate (DFBP)'!R$2,FBNinja!$J$1:$AE$1,0))),0)+IF($H287&gt;0,$H287*(INDEX(HTBB!$F$2:$O$303,'Aggregate (DFBP)'!$D287,MATCH('Aggregate (DFBP)'!R$2,HTBB!$F$1:$O$1,0))),0)+IF($I287&gt;0,$I287*(INDEX(ESPN!$B$2:$K$246,'Aggregate (DFBP)'!$E287,MATCH('Aggregate (DFBP)'!R$2,ESPN!$B$1:$K$1,0))),0)</f>
        <v>0.4</v>
      </c>
      <c r="S287">
        <f>IF($F287&gt;0,$F287*(INDEX(DFBP!$D$2:$Z$401,'Aggregate (DFBP)'!$B287,MATCH('Aggregate (DFBP)'!S$2,DFBP!$D$1:$Z$1,0))),0)+IF($G287&gt;0,$G287*(INDEX(FBNinja!$J$2:$AE$409,'Aggregate (DFBP)'!$C287,MATCH('Aggregate (DFBP)'!S$2,FBNinja!$J$1:$AE$1,0))),0)+IF($H287&gt;0,$H287*(INDEX(HTBB!$F$2:$O$303,'Aggregate (DFBP)'!$D287,MATCH('Aggregate (DFBP)'!S$2,HTBB!$F$1:$O$1,0))),0)+IF($I287&gt;0,$I287*(INDEX(ESPN!$B$2:$K$246,'Aggregate (DFBP)'!$E287,MATCH('Aggregate (DFBP)'!S$2,ESPN!$B$1:$K$1,0))),0)</f>
        <v>0.1</v>
      </c>
      <c r="T287" s="5">
        <f t="shared" si="4"/>
        <v>7.4</v>
      </c>
      <c r="V287">
        <f>IF(F287&gt;0,($F287/SUM($F287:$G287,$I287))*INDEX(DFBP!$B$2:$B$401,B287),0)+IF(G287&gt;0,($G287/SUM($F287:$G287,$I287))*INDEX(FBNinja!$H$2:$H$409,C287),0)+IF(I287&gt;0,($I287/SUM($F287:$G287,$I287))*INDEX(ESPN!$L$2:$L$246,E287),0)</f>
        <v>70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>
        <f t="array" ref="F288">IF(ISERROR(B288),0,B$1)/SUM(IF(ISERROR($B288:$E288),0,$B$1:$E$1))</f>
        <v>1</v>
      </c>
      <c r="G288">
        <f t="array" ref="G288">IF(ISERROR(C288),0,C$1)/SUM(IF(ISERROR($B288:$E288),0,$B$1:$E$1))</f>
        <v>0</v>
      </c>
      <c r="H288">
        <f t="array" ref="H288">IF(ISERROR(D288),0,D$1)/SUM(IF(ISERROR($B288:$E288),0,$B$1:$E$1))</f>
        <v>0</v>
      </c>
      <c r="I288">
        <f t="array" ref="I288">IF(ISERROR(E288),0,E$1)/SUM(IF(ISERROR($B288:$E288),0,$B$1:$E$1))</f>
        <v>0</v>
      </c>
      <c r="K288" s="5">
        <f>IF($F288&gt;0,($F288/SUM($F288:$G288,$I288))*(INDEX(DFBP!$D$2:$Z$401,'Aggregate (DFBP)'!$B288,MATCH('Aggregate (DFBP)'!K$2,DFBP!$D$1:$Z$1,0))),0)+IF($G288&gt;0,($G288/SUM($F288:$G288,$I288))*(INDEX(FBNinja!$J$2:$AE$409,'Aggregate (DFBP)'!$C288,MATCH('Aggregate (DFBP)'!K$2,FBNinja!$J$1:$AE$1,0))),0)+IF($I288&gt;0,($I288/SUM($F288:$G288,$I288))*(INDEX(ESPN!$B$2:$K$246,'Aggregate (DFBP)'!$E288,MATCH('Aggregate (DFBP)'!K$2,ESPN!$B$1:$K$1,0))),0)</f>
        <v>1.7</v>
      </c>
      <c r="L288" s="5">
        <f>IF($F288&gt;0,($F288/SUM($F288:$G288,$I288))*(INDEX(DFBP!$D$2:$Z$401,'Aggregate (DFBP)'!$B288,MATCH('Aggregate (DFBP)'!L$2,DFBP!$D$1:$Z$1,0))),0)+IF($G288&gt;0,($G288/SUM($F288:$G288,$I288))*(INDEX(FBNinja!$J$2:$AE$409,'Aggregate (DFBP)'!$C288,MATCH('Aggregate (DFBP)'!L$2,FBNinja!$J$1:$AE$1,0))),0)+IF($I288&gt;0,($I288/SUM($F288:$G288,$I288))*(INDEX(ESPN!$B$2:$K$246,'Aggregate (DFBP)'!$E288,MATCH('Aggregate (DFBP)'!L$2,ESPN!$B$1:$K$1,0))),0)</f>
        <v>3.6</v>
      </c>
      <c r="M288" s="5">
        <f>IF($F288&gt;0,($F288/SUM($F288:$G288,$I288))*(INDEX(DFBP!$D$2:$Z$401,'Aggregate (DFBP)'!$B288,MATCH('Aggregate (DFBP)'!M$2,DFBP!$D$1:$Z$1,0))),0)+IF($G288&gt;0,($G288/SUM($F288:$G288,$I288))*(INDEX(FBNinja!$J$2:$AE$409,'Aggregate (DFBP)'!$C288,MATCH('Aggregate (DFBP)'!M$2,FBNinja!$J$1:$AE$1,0))),0)+IF($I288&gt;0,($I288/SUM($F288:$G288,$I288))*(INDEX(ESPN!$B$2:$K$246,'Aggregate (DFBP)'!$E288,MATCH('Aggregate (DFBP)'!M$2,ESPN!$B$1:$K$1,0))),0)</f>
        <v>0.5</v>
      </c>
      <c r="N288" s="5">
        <f>IF($F288&gt;0,($F288/SUM($F288:$G288,$I288))*(INDEX(DFBP!$D$2:$Z$401,'Aggregate (DFBP)'!$B288,MATCH('Aggregate (DFBP)'!N$2,DFBP!$D$1:$Z$1,0))),0)+IF($G288&gt;0,($G288/SUM($F288:$G288,$I288))*(INDEX(FBNinja!$J$2:$AE$409,'Aggregate (DFBP)'!$C288,MATCH('Aggregate (DFBP)'!N$2,FBNinja!$J$1:$AE$1,0))),0)+IF($I288&gt;0,($I288/SUM($F288:$G288,$I288))*(INDEX(ESPN!$B$2:$K$246,'Aggregate (DFBP)'!$E288,MATCH('Aggregate (DFBP)'!N$2,ESPN!$B$1:$K$1,0))),0)</f>
        <v>0.7</v>
      </c>
      <c r="O288">
        <f>IF($F288&gt;0,$F288*(INDEX(DFBP!$D$2:$Z$401,'Aggregate (DFBP)'!$B288,MATCH('Aggregate (DFBP)'!O$2,DFBP!$D$1:$Z$1,0))),0)+IF($G288&gt;0,$G288*(INDEX(FBNinja!$J$2:$AE$409,'Aggregate (DFBP)'!$C288,MATCH('Aggregate (DFBP)'!O$2,FBNinja!$J$1:$AE$1,0))),0)+IF($H288&gt;0,$H288*(INDEX(HTBB!$F$2:$O$303,'Aggregate (DFBP)'!$D288,MATCH('Aggregate (DFBP)'!O$2,HTBB!$F$1:$O$1,0))),0)+IF($I288&gt;0,$I288*(INDEX(ESPN!$B$2:$K$246,'Aggregate (DFBP)'!$E288,MATCH('Aggregate (DFBP)'!O$2,ESPN!$B$1:$K$1,0))),0)</f>
        <v>0</v>
      </c>
      <c r="P288">
        <f>IF($F288&gt;0,$F288*(INDEX(DFBP!$D$2:$Z$401,'Aggregate (DFBP)'!$B288,MATCH('Aggregate (DFBP)'!P$2,DFBP!$D$1:$Z$1,0))),0)+IF($G288&gt;0,$G288*(INDEX(FBNinja!$J$2:$AE$409,'Aggregate (DFBP)'!$C288,MATCH('Aggregate (DFBP)'!P$2,FBNinja!$J$1:$AE$1,0))),0)+IF($H288&gt;0,$H288*(INDEX(HTBB!$F$2:$O$303,'Aggregate (DFBP)'!$D288,MATCH('Aggregate (DFBP)'!P$2,HTBB!$F$1:$O$1,0))),0)+IF($I288&gt;0,$I288*(INDEX(ESPN!$B$2:$K$246,'Aggregate (DFBP)'!$E288,MATCH('Aggregate (DFBP)'!P$2,ESPN!$B$1:$K$1,0))),0)</f>
        <v>4</v>
      </c>
      <c r="Q288">
        <f>IF($F288&gt;0,$F288*(INDEX(DFBP!$D$2:$Z$401,'Aggregate (DFBP)'!$B288,MATCH('Aggregate (DFBP)'!Q$2,DFBP!$D$1:$Z$1,0))),0)+IF($G288&gt;0,$G288*(INDEX(FBNinja!$J$2:$AE$409,'Aggregate (DFBP)'!$C288,MATCH('Aggregate (DFBP)'!Q$2,FBNinja!$J$1:$AE$1,0))),0)+IF($H288&gt;0,$H288*(INDEX(HTBB!$F$2:$O$303,'Aggregate (DFBP)'!$D288,MATCH('Aggregate (DFBP)'!Q$2,HTBB!$F$1:$O$1,0))),0)+IF($I288&gt;0,$I288*(INDEX(ESPN!$B$2:$K$246,'Aggregate (DFBP)'!$E288,MATCH('Aggregate (DFBP)'!Q$2,ESPN!$B$1:$K$1,0))),0)</f>
        <v>0.8</v>
      </c>
      <c r="R288">
        <f>IF($F288&gt;0,$F288*(INDEX(DFBP!$D$2:$Z$401,'Aggregate (DFBP)'!$B288,MATCH('Aggregate (DFBP)'!R$2,DFBP!$D$1:$Z$1,0))),0)+IF($G288&gt;0,$G288*(INDEX(FBNinja!$J$2:$AE$409,'Aggregate (DFBP)'!$C288,MATCH('Aggregate (DFBP)'!R$2,FBNinja!$J$1:$AE$1,0))),0)+IF($H288&gt;0,$H288*(INDEX(HTBB!$F$2:$O$303,'Aggregate (DFBP)'!$D288,MATCH('Aggregate (DFBP)'!R$2,HTBB!$F$1:$O$1,0))),0)+IF($I288&gt;0,$I288*(INDEX(ESPN!$B$2:$K$246,'Aggregate (DFBP)'!$E288,MATCH('Aggregate (DFBP)'!R$2,ESPN!$B$1:$K$1,0))),0)</f>
        <v>0.3</v>
      </c>
      <c r="S288">
        <f>IF($F288&gt;0,$F288*(INDEX(DFBP!$D$2:$Z$401,'Aggregate (DFBP)'!$B288,MATCH('Aggregate (DFBP)'!S$2,DFBP!$D$1:$Z$1,0))),0)+IF($G288&gt;0,$G288*(INDEX(FBNinja!$J$2:$AE$409,'Aggregate (DFBP)'!$C288,MATCH('Aggregate (DFBP)'!S$2,FBNinja!$J$1:$AE$1,0))),0)+IF($H288&gt;0,$H288*(INDEX(HTBB!$F$2:$O$303,'Aggregate (DFBP)'!$D288,MATCH('Aggregate (DFBP)'!S$2,HTBB!$F$1:$O$1,0))),0)+IF($I288&gt;0,$I288*(INDEX(ESPN!$B$2:$K$246,'Aggregate (DFBP)'!$E288,MATCH('Aggregate (DFBP)'!S$2,ESPN!$B$1:$K$1,0))),0)</f>
        <v>0.4</v>
      </c>
      <c r="T288" s="5">
        <f t="shared" si="4"/>
        <v>3.9</v>
      </c>
      <c r="V288">
        <f>IF(F288&gt;0,($F288/SUM($F288:$G288,$I288))*INDEX(DFBP!$B$2:$B$401,B288),0)+IF(G288&gt;0,($G288/SUM($F288:$G288,$I288))*INDEX(FBNinja!$H$2:$H$409,C288),0)+IF(I288&gt;0,($I288/SUM($F288:$G288,$I288))*INDEX(ESPN!$L$2:$L$246,E288),0)</f>
        <v>74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1</v>
      </c>
      <c r="G289">
        <f t="array" ref="G289">IF(ISERROR(C289),0,C$1)/SUM(IF(ISERROR($B289:$E289),0,$B$1:$E$1))</f>
        <v>0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(DFBP)'!$B289,MATCH('Aggregate (DFBP)'!K$2,DFBP!$D$1:$Z$1,0))),0)+IF($G289&gt;0,($G289/SUM($F289:$G289,$I289))*(INDEX(FBNinja!$J$2:$AE$409,'Aggregate (DFBP)'!$C289,MATCH('Aggregate (DFBP)'!K$2,FBNinja!$J$1:$AE$1,0))),0)+IF($I289&gt;0,($I289/SUM($F289:$G289,$I289))*(INDEX(ESPN!$B$2:$K$246,'Aggregate (DFBP)'!$E289,MATCH('Aggregate (DFBP)'!K$2,ESPN!$B$1:$K$1,0))),0)</f>
        <v>2.6</v>
      </c>
      <c r="L289" s="5">
        <f>IF($F289&gt;0,($F289/SUM($F289:$G289,$I289))*(INDEX(DFBP!$D$2:$Z$401,'Aggregate (DFBP)'!$B289,MATCH('Aggregate (DFBP)'!L$2,DFBP!$D$1:$Z$1,0))),0)+IF($G289&gt;0,($G289/SUM($F289:$G289,$I289))*(INDEX(FBNinja!$J$2:$AE$409,'Aggregate (DFBP)'!$C289,MATCH('Aggregate (DFBP)'!L$2,FBNinja!$J$1:$AE$1,0))),0)+IF($I289&gt;0,($I289/SUM($F289:$G289,$I289))*(INDEX(ESPN!$B$2:$K$246,'Aggregate (DFBP)'!$E289,MATCH('Aggregate (DFBP)'!L$2,ESPN!$B$1:$K$1,0))),0)</f>
        <v>6.3</v>
      </c>
      <c r="M289" s="5">
        <f>IF($F289&gt;0,($F289/SUM($F289:$G289,$I289))*(INDEX(DFBP!$D$2:$Z$401,'Aggregate (DFBP)'!$B289,MATCH('Aggregate (DFBP)'!M$2,DFBP!$D$1:$Z$1,0))),0)+IF($G289&gt;0,($G289/SUM($F289:$G289,$I289))*(INDEX(FBNinja!$J$2:$AE$409,'Aggregate (DFBP)'!$C289,MATCH('Aggregate (DFBP)'!M$2,FBNinja!$J$1:$AE$1,0))),0)+IF($I289&gt;0,($I289/SUM($F289:$G289,$I289))*(INDEX(ESPN!$B$2:$K$246,'Aggregate (DFBP)'!$E289,MATCH('Aggregate (DFBP)'!M$2,ESPN!$B$1:$K$1,0))),0)</f>
        <v>1.6</v>
      </c>
      <c r="N289" s="5">
        <f>IF($F289&gt;0,($F289/SUM($F289:$G289,$I289))*(INDEX(DFBP!$D$2:$Z$401,'Aggregate (DFBP)'!$B289,MATCH('Aggregate (DFBP)'!N$2,DFBP!$D$1:$Z$1,0))),0)+IF($G289&gt;0,($G289/SUM($F289:$G289,$I289))*(INDEX(FBNinja!$J$2:$AE$409,'Aggregate (DFBP)'!$C289,MATCH('Aggregate (DFBP)'!N$2,FBNinja!$J$1:$AE$1,0))),0)+IF($I289&gt;0,($I289/SUM($F289:$G289,$I289))*(INDEX(ESPN!$B$2:$K$246,'Aggregate (DFBP)'!$E289,MATCH('Aggregate (DFBP)'!N$2,ESPN!$B$1:$K$1,0))),0)</f>
        <v>2</v>
      </c>
      <c r="O289">
        <f>IF($F289&gt;0,$F289*(INDEX(DFBP!$D$2:$Z$401,'Aggregate (DFBP)'!$B289,MATCH('Aggregate (DFBP)'!O$2,DFBP!$D$1:$Z$1,0))),0)+IF($G289&gt;0,$G289*(INDEX(FBNinja!$J$2:$AE$409,'Aggregate (DFBP)'!$C289,MATCH('Aggregate (DFBP)'!O$2,FBNinja!$J$1:$AE$1,0))),0)+IF($H289&gt;0,$H289*(INDEX(HTBB!$F$2:$O$303,'Aggregate (DFBP)'!$D289,MATCH('Aggregate (DFBP)'!O$2,HTBB!$F$1:$O$1,0))),0)+IF($I289&gt;0,$I289*(INDEX(ESPN!$B$2:$K$246,'Aggregate (DFBP)'!$E289,MATCH('Aggregate (DFBP)'!O$2,ESPN!$B$1:$K$1,0))),0)</f>
        <v>0.4</v>
      </c>
      <c r="P289">
        <f>IF($F289&gt;0,$F289*(INDEX(DFBP!$D$2:$Z$401,'Aggregate (DFBP)'!$B289,MATCH('Aggregate (DFBP)'!P$2,DFBP!$D$1:$Z$1,0))),0)+IF($G289&gt;0,$G289*(INDEX(FBNinja!$J$2:$AE$409,'Aggregate (DFBP)'!$C289,MATCH('Aggregate (DFBP)'!P$2,FBNinja!$J$1:$AE$1,0))),0)+IF($H289&gt;0,$H289*(INDEX(HTBB!$F$2:$O$303,'Aggregate (DFBP)'!$D289,MATCH('Aggregate (DFBP)'!P$2,HTBB!$F$1:$O$1,0))),0)+IF($I289&gt;0,$I289*(INDEX(ESPN!$B$2:$K$246,'Aggregate (DFBP)'!$E289,MATCH('Aggregate (DFBP)'!P$2,ESPN!$B$1:$K$1,0))),0)</f>
        <v>2.2999999999999998</v>
      </c>
      <c r="Q289">
        <f>IF($F289&gt;0,$F289*(INDEX(DFBP!$D$2:$Z$401,'Aggregate (DFBP)'!$B289,MATCH('Aggregate (DFBP)'!Q$2,DFBP!$D$1:$Z$1,0))),0)+IF($G289&gt;0,$G289*(INDEX(FBNinja!$J$2:$AE$409,'Aggregate (DFBP)'!$C289,MATCH('Aggregate (DFBP)'!Q$2,FBNinja!$J$1:$AE$1,0))),0)+IF($H289&gt;0,$H289*(INDEX(HTBB!$F$2:$O$303,'Aggregate (DFBP)'!$D289,MATCH('Aggregate (DFBP)'!Q$2,HTBB!$F$1:$O$1,0))),0)+IF($I289&gt;0,$I289*(INDEX(ESPN!$B$2:$K$246,'Aggregate (DFBP)'!$E289,MATCH('Aggregate (DFBP)'!Q$2,ESPN!$B$1:$K$1,0))),0)</f>
        <v>3</v>
      </c>
      <c r="R289">
        <f>IF($F289&gt;0,$F289*(INDEX(DFBP!$D$2:$Z$401,'Aggregate (DFBP)'!$B289,MATCH('Aggregate (DFBP)'!R$2,DFBP!$D$1:$Z$1,0))),0)+IF($G289&gt;0,$G289*(INDEX(FBNinja!$J$2:$AE$409,'Aggregate (DFBP)'!$C289,MATCH('Aggregate (DFBP)'!R$2,FBNinja!$J$1:$AE$1,0))),0)+IF($H289&gt;0,$H289*(INDEX(HTBB!$F$2:$O$303,'Aggregate (DFBP)'!$D289,MATCH('Aggregate (DFBP)'!R$2,HTBB!$F$1:$O$1,0))),0)+IF($I289&gt;0,$I289*(INDEX(ESPN!$B$2:$K$246,'Aggregate (DFBP)'!$E289,MATCH('Aggregate (DFBP)'!R$2,ESPN!$B$1:$K$1,0))),0)</f>
        <v>0.7</v>
      </c>
      <c r="S289">
        <f>IF($F289&gt;0,$F289*(INDEX(DFBP!$D$2:$Z$401,'Aggregate (DFBP)'!$B289,MATCH('Aggregate (DFBP)'!S$2,DFBP!$D$1:$Z$1,0))),0)+IF($G289&gt;0,$G289*(INDEX(FBNinja!$J$2:$AE$409,'Aggregate (DFBP)'!$C289,MATCH('Aggregate (DFBP)'!S$2,FBNinja!$J$1:$AE$1,0))),0)+IF($H289&gt;0,$H289*(INDEX(HTBB!$F$2:$O$303,'Aggregate (DFBP)'!$D289,MATCH('Aggregate (DFBP)'!S$2,HTBB!$F$1:$O$1,0))),0)+IF($I289&gt;0,$I289*(INDEX(ESPN!$B$2:$K$246,'Aggregate (DFBP)'!$E289,MATCH('Aggregate (DFBP)'!S$2,ESPN!$B$1:$K$1,0))),0)</f>
        <v>0.3</v>
      </c>
      <c r="T289" s="5">
        <f t="shared" si="4"/>
        <v>7.2000000000000011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76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181</v>
      </c>
      <c r="F290">
        <f t="array" ref="F290">IF(ISERROR(B290),0,B$1)/SUM(IF(ISERROR($B290:$E290),0,$B$1:$E$1))</f>
        <v>1</v>
      </c>
      <c r="G290">
        <f t="array" ref="G290">IF(ISERROR(C290),0,C$1)/SUM(IF(ISERROR($B290:$E290),0,$B$1:$E$1))</f>
        <v>0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(DFBP)'!$B290,MATCH('Aggregate (DFBP)'!K$2,DFBP!$D$1:$Z$1,0))),0)+IF($G290&gt;0,($G290/SUM($F290:$G290,$I290))*(INDEX(FBNinja!$J$2:$AE$409,'Aggregate (DFBP)'!$C290,MATCH('Aggregate (DFBP)'!K$2,FBNinja!$J$1:$AE$1,0))),0)+IF($I290&gt;0,($I290/SUM($F290:$G290,$I290))*(INDEX(ESPN!$B$2:$K$246,'Aggregate (DFBP)'!$E290,MATCH('Aggregate (DFBP)'!K$2,ESPN!$B$1:$K$1,0))),0)</f>
        <v>2.8</v>
      </c>
      <c r="L290" s="5">
        <f>IF($F290&gt;0,($F290/SUM($F290:$G290,$I290))*(INDEX(DFBP!$D$2:$Z$401,'Aggregate (DFBP)'!$B290,MATCH('Aggregate (DFBP)'!L$2,DFBP!$D$1:$Z$1,0))),0)+IF($G290&gt;0,($G290/SUM($F290:$G290,$I290))*(INDEX(FBNinja!$J$2:$AE$409,'Aggregate (DFBP)'!$C290,MATCH('Aggregate (DFBP)'!L$2,FBNinja!$J$1:$AE$1,0))),0)+IF($I290&gt;0,($I290/SUM($F290:$G290,$I290))*(INDEX(ESPN!$B$2:$K$246,'Aggregate (DFBP)'!$E290,MATCH('Aggregate (DFBP)'!L$2,ESPN!$B$1:$K$1,0))),0)</f>
        <v>6.6</v>
      </c>
      <c r="M290" s="5">
        <f>IF($F290&gt;0,($F290/SUM($F290:$G290,$I290))*(INDEX(DFBP!$D$2:$Z$401,'Aggregate (DFBP)'!$B290,MATCH('Aggregate (DFBP)'!M$2,DFBP!$D$1:$Z$1,0))),0)+IF($G290&gt;0,($G290/SUM($F290:$G290,$I290))*(INDEX(FBNinja!$J$2:$AE$409,'Aggregate (DFBP)'!$C290,MATCH('Aggregate (DFBP)'!M$2,FBNinja!$J$1:$AE$1,0))),0)+IF($I290&gt;0,($I290/SUM($F290:$G290,$I290))*(INDEX(ESPN!$B$2:$K$246,'Aggregate (DFBP)'!$E290,MATCH('Aggregate (DFBP)'!M$2,ESPN!$B$1:$K$1,0))),0)</f>
        <v>1.2</v>
      </c>
      <c r="N290" s="5">
        <f>IF($F290&gt;0,($F290/SUM($F290:$G290,$I290))*(INDEX(DFBP!$D$2:$Z$401,'Aggregate (DFBP)'!$B290,MATCH('Aggregate (DFBP)'!N$2,DFBP!$D$1:$Z$1,0))),0)+IF($G290&gt;0,($G290/SUM($F290:$G290,$I290))*(INDEX(FBNinja!$J$2:$AE$409,'Aggregate (DFBP)'!$C290,MATCH('Aggregate (DFBP)'!N$2,FBNinja!$J$1:$AE$1,0))),0)+IF($I290&gt;0,($I290/SUM($F290:$G290,$I290))*(INDEX(ESPN!$B$2:$K$246,'Aggregate (DFBP)'!$E290,MATCH('Aggregate (DFBP)'!N$2,ESPN!$B$1:$K$1,0))),0)</f>
        <v>1.4</v>
      </c>
      <c r="O290">
        <f>IF($F290&gt;0,$F290*(INDEX(DFBP!$D$2:$Z$401,'Aggregate (DFBP)'!$B290,MATCH('Aggregate (DFBP)'!O$2,DFBP!$D$1:$Z$1,0))),0)+IF($G290&gt;0,$G290*(INDEX(FBNinja!$J$2:$AE$409,'Aggregate (DFBP)'!$C290,MATCH('Aggregate (DFBP)'!O$2,FBNinja!$J$1:$AE$1,0))),0)+IF($H290&gt;0,$H290*(INDEX(HTBB!$F$2:$O$303,'Aggregate (DFBP)'!$D290,MATCH('Aggregate (DFBP)'!O$2,HTBB!$F$1:$O$1,0))),0)+IF($I290&gt;0,$I290*(INDEX(ESPN!$B$2:$K$246,'Aggregate (DFBP)'!$E290,MATCH('Aggregate (DFBP)'!O$2,ESPN!$B$1:$K$1,0))),0)</f>
        <v>1.2</v>
      </c>
      <c r="P290">
        <f>IF($F290&gt;0,$F290*(INDEX(DFBP!$D$2:$Z$401,'Aggregate (DFBP)'!$B290,MATCH('Aggregate (DFBP)'!P$2,DFBP!$D$1:$Z$1,0))),0)+IF($G290&gt;0,$G290*(INDEX(FBNinja!$J$2:$AE$409,'Aggregate (DFBP)'!$C290,MATCH('Aggregate (DFBP)'!P$2,FBNinja!$J$1:$AE$1,0))),0)+IF($H290&gt;0,$H290*(INDEX(HTBB!$F$2:$O$303,'Aggregate (DFBP)'!$D290,MATCH('Aggregate (DFBP)'!P$2,HTBB!$F$1:$O$1,0))),0)+IF($I290&gt;0,$I290*(INDEX(ESPN!$B$2:$K$246,'Aggregate (DFBP)'!$E290,MATCH('Aggregate (DFBP)'!P$2,ESPN!$B$1:$K$1,0))),0)</f>
        <v>1.8</v>
      </c>
      <c r="Q290">
        <f>IF($F290&gt;0,$F290*(INDEX(DFBP!$D$2:$Z$401,'Aggregate (DFBP)'!$B290,MATCH('Aggregate (DFBP)'!Q$2,DFBP!$D$1:$Z$1,0))),0)+IF($G290&gt;0,$G290*(INDEX(FBNinja!$J$2:$AE$409,'Aggregate (DFBP)'!$C290,MATCH('Aggregate (DFBP)'!Q$2,FBNinja!$J$1:$AE$1,0))),0)+IF($H290&gt;0,$H290*(INDEX(HTBB!$F$2:$O$303,'Aggregate (DFBP)'!$D290,MATCH('Aggregate (DFBP)'!Q$2,HTBB!$F$1:$O$1,0))),0)+IF($I290&gt;0,$I290*(INDEX(ESPN!$B$2:$K$246,'Aggregate (DFBP)'!$E290,MATCH('Aggregate (DFBP)'!Q$2,ESPN!$B$1:$K$1,0))),0)</f>
        <v>1.3</v>
      </c>
      <c r="R290">
        <f>IF($F290&gt;0,$F290*(INDEX(DFBP!$D$2:$Z$401,'Aggregate (DFBP)'!$B290,MATCH('Aggregate (DFBP)'!R$2,DFBP!$D$1:$Z$1,0))),0)+IF($G290&gt;0,$G290*(INDEX(FBNinja!$J$2:$AE$409,'Aggregate (DFBP)'!$C290,MATCH('Aggregate (DFBP)'!R$2,FBNinja!$J$1:$AE$1,0))),0)+IF($H290&gt;0,$H290*(INDEX(HTBB!$F$2:$O$303,'Aggregate (DFBP)'!$D290,MATCH('Aggregate (DFBP)'!R$2,HTBB!$F$1:$O$1,0))),0)+IF($I290&gt;0,$I290*(INDEX(ESPN!$B$2:$K$246,'Aggregate (DFBP)'!$E290,MATCH('Aggregate (DFBP)'!R$2,ESPN!$B$1:$K$1,0))),0)</f>
        <v>0.4</v>
      </c>
      <c r="S290">
        <f>IF($F290&gt;0,$F290*(INDEX(DFBP!$D$2:$Z$401,'Aggregate (DFBP)'!$B290,MATCH('Aggregate (DFBP)'!S$2,DFBP!$D$1:$Z$1,0))),0)+IF($G290&gt;0,$G290*(INDEX(FBNinja!$J$2:$AE$409,'Aggregate (DFBP)'!$C290,MATCH('Aggregate (DFBP)'!S$2,FBNinja!$J$1:$AE$1,0))),0)+IF($H290&gt;0,$H290*(INDEX(HTBB!$F$2:$O$303,'Aggregate (DFBP)'!$D290,MATCH('Aggregate (DFBP)'!S$2,HTBB!$F$1:$O$1,0))),0)+IF($I290&gt;0,$I290*(INDEX(ESPN!$B$2:$K$246,'Aggregate (DFBP)'!$E290,MATCH('Aggregate (DFBP)'!S$2,ESPN!$B$1:$K$1,0))),0)</f>
        <v>0.1</v>
      </c>
      <c r="T290" s="5">
        <f t="shared" si="4"/>
        <v>7.9999999999999991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68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228</v>
      </c>
      <c r="F291">
        <f t="array" ref="F291">IF(ISERROR(B291),0,B$1)/SUM(IF(ISERROR($B291:$E291),0,$B$1:$E$1))</f>
        <v>1</v>
      </c>
      <c r="G291">
        <f t="array" ref="G291">IF(ISERROR(C291),0,C$1)/SUM(IF(ISERROR($B291:$E291),0,$B$1:$E$1))</f>
        <v>0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(DFBP)'!$B291,MATCH('Aggregate (DFBP)'!K$2,DFBP!$D$1:$Z$1,0))),0)+IF($G291&gt;0,($G291/SUM($F291:$G291,$I291))*(INDEX(FBNinja!$J$2:$AE$409,'Aggregate (DFBP)'!$C291,MATCH('Aggregate (DFBP)'!K$2,FBNinja!$J$1:$AE$1,0))),0)+IF($I291&gt;0,($I291/SUM($F291:$G291,$I291))*(INDEX(ESPN!$B$2:$K$246,'Aggregate (DFBP)'!$E291,MATCH('Aggregate (DFBP)'!K$2,ESPN!$B$1:$K$1,0))),0)</f>
        <v>1.8</v>
      </c>
      <c r="L291" s="5">
        <f>IF($F291&gt;0,($F291/SUM($F291:$G291,$I291))*(INDEX(DFBP!$D$2:$Z$401,'Aggregate (DFBP)'!$B291,MATCH('Aggregate (DFBP)'!L$2,DFBP!$D$1:$Z$1,0))),0)+IF($G291&gt;0,($G291/SUM($F291:$G291,$I291))*(INDEX(FBNinja!$J$2:$AE$409,'Aggregate (DFBP)'!$C291,MATCH('Aggregate (DFBP)'!L$2,FBNinja!$J$1:$AE$1,0))),0)+IF($I291&gt;0,($I291/SUM($F291:$G291,$I291))*(INDEX(ESPN!$B$2:$K$246,'Aggregate (DFBP)'!$E291,MATCH('Aggregate (DFBP)'!L$2,ESPN!$B$1:$K$1,0))),0)</f>
        <v>4.7</v>
      </c>
      <c r="M291" s="5">
        <f>IF($F291&gt;0,($F291/SUM($F291:$G291,$I291))*(INDEX(DFBP!$D$2:$Z$401,'Aggregate (DFBP)'!$B291,MATCH('Aggregate (DFBP)'!M$2,DFBP!$D$1:$Z$1,0))),0)+IF($G291&gt;0,($G291/SUM($F291:$G291,$I291))*(INDEX(FBNinja!$J$2:$AE$409,'Aggregate (DFBP)'!$C291,MATCH('Aggregate (DFBP)'!M$2,FBNinja!$J$1:$AE$1,0))),0)+IF($I291&gt;0,($I291/SUM($F291:$G291,$I291))*(INDEX(ESPN!$B$2:$K$246,'Aggregate (DFBP)'!$E291,MATCH('Aggregate (DFBP)'!M$2,ESPN!$B$1:$K$1,0))),0)</f>
        <v>0.8</v>
      </c>
      <c r="N291" s="5">
        <f>IF($F291&gt;0,($F291/SUM($F291:$G291,$I291))*(INDEX(DFBP!$D$2:$Z$401,'Aggregate (DFBP)'!$B291,MATCH('Aggregate (DFBP)'!N$2,DFBP!$D$1:$Z$1,0))),0)+IF($G291&gt;0,($G291/SUM($F291:$G291,$I291))*(INDEX(FBNinja!$J$2:$AE$409,'Aggregate (DFBP)'!$C291,MATCH('Aggregate (DFBP)'!N$2,FBNinja!$J$1:$AE$1,0))),0)+IF($I291&gt;0,($I291/SUM($F291:$G291,$I291))*(INDEX(ESPN!$B$2:$K$246,'Aggregate (DFBP)'!$E291,MATCH('Aggregate (DFBP)'!N$2,ESPN!$B$1:$K$1,0))),0)</f>
        <v>1.1000000000000001</v>
      </c>
      <c r="O291">
        <f>IF($F291&gt;0,$F291*(INDEX(DFBP!$D$2:$Z$401,'Aggregate (DFBP)'!$B291,MATCH('Aggregate (DFBP)'!O$2,DFBP!$D$1:$Z$1,0))),0)+IF($G291&gt;0,$G291*(INDEX(FBNinja!$J$2:$AE$409,'Aggregate (DFBP)'!$C291,MATCH('Aggregate (DFBP)'!O$2,FBNinja!$J$1:$AE$1,0))),0)+IF($H291&gt;0,$H291*(INDEX(HTBB!$F$2:$O$303,'Aggregate (DFBP)'!$D291,MATCH('Aggregate (DFBP)'!O$2,HTBB!$F$1:$O$1,0))),0)+IF($I291&gt;0,$I291*(INDEX(ESPN!$B$2:$K$246,'Aggregate (DFBP)'!$E291,MATCH('Aggregate (DFBP)'!O$2,ESPN!$B$1:$K$1,0))),0)</f>
        <v>0.7</v>
      </c>
      <c r="P291">
        <f>IF($F291&gt;0,$F291*(INDEX(DFBP!$D$2:$Z$401,'Aggregate (DFBP)'!$B291,MATCH('Aggregate (DFBP)'!P$2,DFBP!$D$1:$Z$1,0))),0)+IF($G291&gt;0,$G291*(INDEX(FBNinja!$J$2:$AE$409,'Aggregate (DFBP)'!$C291,MATCH('Aggregate (DFBP)'!P$2,FBNinja!$J$1:$AE$1,0))),0)+IF($H291&gt;0,$H291*(INDEX(HTBB!$F$2:$O$303,'Aggregate (DFBP)'!$D291,MATCH('Aggregate (DFBP)'!P$2,HTBB!$F$1:$O$1,0))),0)+IF($I291&gt;0,$I291*(INDEX(ESPN!$B$2:$K$246,'Aggregate (DFBP)'!$E291,MATCH('Aggregate (DFBP)'!P$2,ESPN!$B$1:$K$1,0))),0)</f>
        <v>2.2999999999999998</v>
      </c>
      <c r="Q291">
        <f>IF($F291&gt;0,$F291*(INDEX(DFBP!$D$2:$Z$401,'Aggregate (DFBP)'!$B291,MATCH('Aggregate (DFBP)'!Q$2,DFBP!$D$1:$Z$1,0))),0)+IF($G291&gt;0,$G291*(INDEX(FBNinja!$J$2:$AE$409,'Aggregate (DFBP)'!$C291,MATCH('Aggregate (DFBP)'!Q$2,FBNinja!$J$1:$AE$1,0))),0)+IF($H291&gt;0,$H291*(INDEX(HTBB!$F$2:$O$303,'Aggregate (DFBP)'!$D291,MATCH('Aggregate (DFBP)'!Q$2,HTBB!$F$1:$O$1,0))),0)+IF($I291&gt;0,$I291*(INDEX(ESPN!$B$2:$K$246,'Aggregate (DFBP)'!$E291,MATCH('Aggregate (DFBP)'!Q$2,ESPN!$B$1:$K$1,0))),0)</f>
        <v>1.4</v>
      </c>
      <c r="R291">
        <f>IF($F291&gt;0,$F291*(INDEX(DFBP!$D$2:$Z$401,'Aggregate (DFBP)'!$B291,MATCH('Aggregate (DFBP)'!R$2,DFBP!$D$1:$Z$1,0))),0)+IF($G291&gt;0,$G291*(INDEX(FBNinja!$J$2:$AE$409,'Aggregate (DFBP)'!$C291,MATCH('Aggregate (DFBP)'!R$2,FBNinja!$J$1:$AE$1,0))),0)+IF($H291&gt;0,$H291*(INDEX(HTBB!$F$2:$O$303,'Aggregate (DFBP)'!$D291,MATCH('Aggregate (DFBP)'!R$2,HTBB!$F$1:$O$1,0))),0)+IF($I291&gt;0,$I291*(INDEX(ESPN!$B$2:$K$246,'Aggregate (DFBP)'!$E291,MATCH('Aggregate (DFBP)'!R$2,ESPN!$B$1:$K$1,0))),0)</f>
        <v>0.8</v>
      </c>
      <c r="S291">
        <f>IF($F291&gt;0,$F291*(INDEX(DFBP!$D$2:$Z$401,'Aggregate (DFBP)'!$B291,MATCH('Aggregate (DFBP)'!S$2,DFBP!$D$1:$Z$1,0))),0)+IF($G291&gt;0,$G291*(INDEX(FBNinja!$J$2:$AE$409,'Aggregate (DFBP)'!$C291,MATCH('Aggregate (DFBP)'!S$2,FBNinja!$J$1:$AE$1,0))),0)+IF($H291&gt;0,$H291*(INDEX(HTBB!$F$2:$O$303,'Aggregate (DFBP)'!$D291,MATCH('Aggregate (DFBP)'!S$2,HTBB!$F$1:$O$1,0))),0)+IF($I291&gt;0,$I291*(INDEX(ESPN!$B$2:$K$246,'Aggregate (DFBP)'!$E291,MATCH('Aggregate (DFBP)'!S$2,ESPN!$B$1:$K$1,0))),0)</f>
        <v>0.2</v>
      </c>
      <c r="T291" s="5">
        <f t="shared" si="4"/>
        <v>5.0999999999999996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70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1</v>
      </c>
      <c r="G292">
        <f t="array" ref="G292">IF(ISERROR(C292),0,C$1)/SUM(IF(ISERROR($B292:$E292),0,$B$1:$E$1))</f>
        <v>0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(DFBP)'!$B292,MATCH('Aggregate (DFBP)'!K$2,DFBP!$D$1:$Z$1,0))),0)+IF($G292&gt;0,($G292/SUM($F292:$G292,$I292))*(INDEX(FBNinja!$J$2:$AE$409,'Aggregate (DFBP)'!$C292,MATCH('Aggregate (DFBP)'!K$2,FBNinja!$J$1:$AE$1,0))),0)+IF($I292&gt;0,($I292/SUM($F292:$G292,$I292))*(INDEX(ESPN!$B$2:$K$246,'Aggregate (DFBP)'!$E292,MATCH('Aggregate (DFBP)'!K$2,ESPN!$B$1:$K$1,0))),0)</f>
        <v>1.7</v>
      </c>
      <c r="L292" s="5">
        <f>IF($F292&gt;0,($F292/SUM($F292:$G292,$I292))*(INDEX(DFBP!$D$2:$Z$401,'Aggregate (DFBP)'!$B292,MATCH('Aggregate (DFBP)'!L$2,DFBP!$D$1:$Z$1,0))),0)+IF($G292&gt;0,($G292/SUM($F292:$G292,$I292))*(INDEX(FBNinja!$J$2:$AE$409,'Aggregate (DFBP)'!$C292,MATCH('Aggregate (DFBP)'!L$2,FBNinja!$J$1:$AE$1,0))),0)+IF($I292&gt;0,($I292/SUM($F292:$G292,$I292))*(INDEX(ESPN!$B$2:$K$246,'Aggregate (DFBP)'!$E292,MATCH('Aggregate (DFBP)'!L$2,ESPN!$B$1:$K$1,0))),0)</f>
        <v>4.4000000000000004</v>
      </c>
      <c r="M292" s="5">
        <f>IF($F292&gt;0,($F292/SUM($F292:$G292,$I292))*(INDEX(DFBP!$D$2:$Z$401,'Aggregate (DFBP)'!$B292,MATCH('Aggregate (DFBP)'!M$2,DFBP!$D$1:$Z$1,0))),0)+IF($G292&gt;0,($G292/SUM($F292:$G292,$I292))*(INDEX(FBNinja!$J$2:$AE$409,'Aggregate (DFBP)'!$C292,MATCH('Aggregate (DFBP)'!M$2,FBNinja!$J$1:$AE$1,0))),0)+IF($I292&gt;0,($I292/SUM($F292:$G292,$I292))*(INDEX(ESPN!$B$2:$K$246,'Aggregate (DFBP)'!$E292,MATCH('Aggregate (DFBP)'!M$2,ESPN!$B$1:$K$1,0))),0)</f>
        <v>0.4</v>
      </c>
      <c r="N292" s="5">
        <f>IF($F292&gt;0,($F292/SUM($F292:$G292,$I292))*(INDEX(DFBP!$D$2:$Z$401,'Aggregate (DFBP)'!$B292,MATCH('Aggregate (DFBP)'!N$2,DFBP!$D$1:$Z$1,0))),0)+IF($G292&gt;0,($G292/SUM($F292:$G292,$I292))*(INDEX(FBNinja!$J$2:$AE$409,'Aggregate (DFBP)'!$C292,MATCH('Aggregate (DFBP)'!N$2,FBNinja!$J$1:$AE$1,0))),0)+IF($I292&gt;0,($I292/SUM($F292:$G292,$I292))*(INDEX(ESPN!$B$2:$K$246,'Aggregate (DFBP)'!$E292,MATCH('Aggregate (DFBP)'!N$2,ESPN!$B$1:$K$1,0))),0)</f>
        <v>0.6</v>
      </c>
      <c r="O292">
        <f>IF($F292&gt;0,$F292*(INDEX(DFBP!$D$2:$Z$401,'Aggregate (DFBP)'!$B292,MATCH('Aggregate (DFBP)'!O$2,DFBP!$D$1:$Z$1,0))),0)+IF($G292&gt;0,$G292*(INDEX(FBNinja!$J$2:$AE$409,'Aggregate (DFBP)'!$C292,MATCH('Aggregate (DFBP)'!O$2,FBNinja!$J$1:$AE$1,0))),0)+IF($H292&gt;0,$H292*(INDEX(HTBB!$F$2:$O$303,'Aggregate (DFBP)'!$D292,MATCH('Aggregate (DFBP)'!O$2,HTBB!$F$1:$O$1,0))),0)+IF($I292&gt;0,$I292*(INDEX(ESPN!$B$2:$K$246,'Aggregate (DFBP)'!$E292,MATCH('Aggregate (DFBP)'!O$2,ESPN!$B$1:$K$1,0))),0)</f>
        <v>1.2</v>
      </c>
      <c r="P292">
        <f>IF($F292&gt;0,$F292*(INDEX(DFBP!$D$2:$Z$401,'Aggregate (DFBP)'!$B292,MATCH('Aggregate (DFBP)'!P$2,DFBP!$D$1:$Z$1,0))),0)+IF($G292&gt;0,$G292*(INDEX(FBNinja!$J$2:$AE$409,'Aggregate (DFBP)'!$C292,MATCH('Aggregate (DFBP)'!P$2,FBNinja!$J$1:$AE$1,0))),0)+IF($H292&gt;0,$H292*(INDEX(HTBB!$F$2:$O$303,'Aggregate (DFBP)'!$D292,MATCH('Aggregate (DFBP)'!P$2,HTBB!$F$1:$O$1,0))),0)+IF($I292&gt;0,$I292*(INDEX(ESPN!$B$2:$K$246,'Aggregate (DFBP)'!$E292,MATCH('Aggregate (DFBP)'!P$2,ESPN!$B$1:$K$1,0))),0)</f>
        <v>2.8</v>
      </c>
      <c r="Q292">
        <f>IF($F292&gt;0,$F292*(INDEX(DFBP!$D$2:$Z$401,'Aggregate (DFBP)'!$B292,MATCH('Aggregate (DFBP)'!Q$2,DFBP!$D$1:$Z$1,0))),0)+IF($G292&gt;0,$G292*(INDEX(FBNinja!$J$2:$AE$409,'Aggregate (DFBP)'!$C292,MATCH('Aggregate (DFBP)'!Q$2,FBNinja!$J$1:$AE$1,0))),0)+IF($H292&gt;0,$H292*(INDEX(HTBB!$F$2:$O$303,'Aggregate (DFBP)'!$D292,MATCH('Aggregate (DFBP)'!Q$2,HTBB!$F$1:$O$1,0))),0)+IF($I292&gt;0,$I292*(INDEX(ESPN!$B$2:$K$246,'Aggregate (DFBP)'!$E292,MATCH('Aggregate (DFBP)'!Q$2,ESPN!$B$1:$K$1,0))),0)</f>
        <v>0.7</v>
      </c>
      <c r="R292">
        <f>IF($F292&gt;0,$F292*(INDEX(DFBP!$D$2:$Z$401,'Aggregate (DFBP)'!$B292,MATCH('Aggregate (DFBP)'!R$2,DFBP!$D$1:$Z$1,0))),0)+IF($G292&gt;0,$G292*(INDEX(FBNinja!$J$2:$AE$409,'Aggregate (DFBP)'!$C292,MATCH('Aggregate (DFBP)'!R$2,FBNinja!$J$1:$AE$1,0))),0)+IF($H292&gt;0,$H292*(INDEX(HTBB!$F$2:$O$303,'Aggregate (DFBP)'!$D292,MATCH('Aggregate (DFBP)'!R$2,HTBB!$F$1:$O$1,0))),0)+IF($I292&gt;0,$I292*(INDEX(ESPN!$B$2:$K$246,'Aggregate (DFBP)'!$E292,MATCH('Aggregate (DFBP)'!R$2,ESPN!$B$1:$K$1,0))),0)</f>
        <v>0.3</v>
      </c>
      <c r="S292">
        <f>IF($F292&gt;0,$F292*(INDEX(DFBP!$D$2:$Z$401,'Aggregate (DFBP)'!$B292,MATCH('Aggregate (DFBP)'!S$2,DFBP!$D$1:$Z$1,0))),0)+IF($G292&gt;0,$G292*(INDEX(FBNinja!$J$2:$AE$409,'Aggregate (DFBP)'!$C292,MATCH('Aggregate (DFBP)'!S$2,FBNinja!$J$1:$AE$1,0))),0)+IF($H292&gt;0,$H292*(INDEX(HTBB!$F$2:$O$303,'Aggregate (DFBP)'!$D292,MATCH('Aggregate (DFBP)'!S$2,HTBB!$F$1:$O$1,0))),0)+IF($I292&gt;0,$I292*(INDEX(ESPN!$B$2:$K$246,'Aggregate (DFBP)'!$E292,MATCH('Aggregate (DFBP)'!S$2,ESPN!$B$1:$K$1,0))),0)</f>
        <v>0.2</v>
      </c>
      <c r="T292" s="5">
        <f t="shared" si="4"/>
        <v>5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60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268</v>
      </c>
      <c r="F293">
        <f t="array" ref="F293">IF(ISERROR(B293),0,B$1)/SUM(IF(ISERROR($B293:$E293),0,$B$1:$E$1))</f>
        <v>1</v>
      </c>
      <c r="G293">
        <f t="array" ref="G293">IF(ISERROR(C293),0,C$1)/SUM(IF(ISERROR($B293:$E293),0,$B$1:$E$1))</f>
        <v>0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(DFBP)'!$B293,MATCH('Aggregate (DFBP)'!K$2,DFBP!$D$1:$Z$1,0))),0)+IF($G293&gt;0,($G293/SUM($F293:$G293,$I293))*(INDEX(FBNinja!$J$2:$AE$409,'Aggregate (DFBP)'!$C293,MATCH('Aggregate (DFBP)'!K$2,FBNinja!$J$1:$AE$1,0))),0)+IF($I293&gt;0,($I293/SUM($F293:$G293,$I293))*(INDEX(ESPN!$B$2:$K$246,'Aggregate (DFBP)'!$E293,MATCH('Aggregate (DFBP)'!K$2,ESPN!$B$1:$K$1,0))),0)</f>
        <v>3.6</v>
      </c>
      <c r="L293" s="5">
        <f>IF($F293&gt;0,($F293/SUM($F293:$G293,$I293))*(INDEX(DFBP!$D$2:$Z$401,'Aggregate (DFBP)'!$B293,MATCH('Aggregate (DFBP)'!L$2,DFBP!$D$1:$Z$1,0))),0)+IF($G293&gt;0,($G293/SUM($F293:$G293,$I293))*(INDEX(FBNinja!$J$2:$AE$409,'Aggregate (DFBP)'!$C293,MATCH('Aggregate (DFBP)'!L$2,FBNinja!$J$1:$AE$1,0))),0)+IF($I293&gt;0,($I293/SUM($F293:$G293,$I293))*(INDEX(ESPN!$B$2:$K$246,'Aggregate (DFBP)'!$E293,MATCH('Aggregate (DFBP)'!L$2,ESPN!$B$1:$K$1,0))),0)</f>
        <v>8.4</v>
      </c>
      <c r="M293" s="5">
        <f>IF($F293&gt;0,($F293/SUM($F293:$G293,$I293))*(INDEX(DFBP!$D$2:$Z$401,'Aggregate (DFBP)'!$B293,MATCH('Aggregate (DFBP)'!M$2,DFBP!$D$1:$Z$1,0))),0)+IF($G293&gt;0,($G293/SUM($F293:$G293,$I293))*(INDEX(FBNinja!$J$2:$AE$409,'Aggregate (DFBP)'!$C293,MATCH('Aggregate (DFBP)'!M$2,FBNinja!$J$1:$AE$1,0))),0)+IF($I293&gt;0,($I293/SUM($F293:$G293,$I293))*(INDEX(ESPN!$B$2:$K$246,'Aggregate (DFBP)'!$E293,MATCH('Aggregate (DFBP)'!M$2,ESPN!$B$1:$K$1,0))),0)</f>
        <v>2.7</v>
      </c>
      <c r="N293" s="5">
        <f>IF($F293&gt;0,($F293/SUM($F293:$G293,$I293))*(INDEX(DFBP!$D$2:$Z$401,'Aggregate (DFBP)'!$B293,MATCH('Aggregate (DFBP)'!N$2,DFBP!$D$1:$Z$1,0))),0)+IF($G293&gt;0,($G293/SUM($F293:$G293,$I293))*(INDEX(FBNinja!$J$2:$AE$409,'Aggregate (DFBP)'!$C293,MATCH('Aggregate (DFBP)'!N$2,FBNinja!$J$1:$AE$1,0))),0)+IF($I293&gt;0,($I293/SUM($F293:$G293,$I293))*(INDEX(ESPN!$B$2:$K$246,'Aggregate (DFBP)'!$E293,MATCH('Aggregate (DFBP)'!N$2,ESPN!$B$1:$K$1,0))),0)</f>
        <v>3.5</v>
      </c>
      <c r="O293">
        <f>IF($F293&gt;0,$F293*(INDEX(DFBP!$D$2:$Z$401,'Aggregate (DFBP)'!$B293,MATCH('Aggregate (DFBP)'!O$2,DFBP!$D$1:$Z$1,0))),0)+IF($G293&gt;0,$G293*(INDEX(FBNinja!$J$2:$AE$409,'Aggregate (DFBP)'!$C293,MATCH('Aggregate (DFBP)'!O$2,FBNinja!$J$1:$AE$1,0))),0)+IF($H293&gt;0,$H293*(INDEX(HTBB!$F$2:$O$303,'Aggregate (DFBP)'!$D293,MATCH('Aggregate (DFBP)'!O$2,HTBB!$F$1:$O$1,0))),0)+IF($I293&gt;0,$I293*(INDEX(ESPN!$B$2:$K$246,'Aggregate (DFBP)'!$E293,MATCH('Aggregate (DFBP)'!O$2,ESPN!$B$1:$K$1,0))),0)</f>
        <v>0.8</v>
      </c>
      <c r="P293">
        <f>IF($F293&gt;0,$F293*(INDEX(DFBP!$D$2:$Z$401,'Aggregate (DFBP)'!$B293,MATCH('Aggregate (DFBP)'!P$2,DFBP!$D$1:$Z$1,0))),0)+IF($G293&gt;0,$G293*(INDEX(FBNinja!$J$2:$AE$409,'Aggregate (DFBP)'!$C293,MATCH('Aggregate (DFBP)'!P$2,FBNinja!$J$1:$AE$1,0))),0)+IF($H293&gt;0,$H293*(INDEX(HTBB!$F$2:$O$303,'Aggregate (DFBP)'!$D293,MATCH('Aggregate (DFBP)'!P$2,HTBB!$F$1:$O$1,0))),0)+IF($I293&gt;0,$I293*(INDEX(ESPN!$B$2:$K$246,'Aggregate (DFBP)'!$E293,MATCH('Aggregate (DFBP)'!P$2,ESPN!$B$1:$K$1,0))),0)</f>
        <v>2.9</v>
      </c>
      <c r="Q293">
        <f>IF($F293&gt;0,$F293*(INDEX(DFBP!$D$2:$Z$401,'Aggregate (DFBP)'!$B293,MATCH('Aggregate (DFBP)'!Q$2,DFBP!$D$1:$Z$1,0))),0)+IF($G293&gt;0,$G293*(INDEX(FBNinja!$J$2:$AE$409,'Aggregate (DFBP)'!$C293,MATCH('Aggregate (DFBP)'!Q$2,FBNinja!$J$1:$AE$1,0))),0)+IF($H293&gt;0,$H293*(INDEX(HTBB!$F$2:$O$303,'Aggregate (DFBP)'!$D293,MATCH('Aggregate (DFBP)'!Q$2,HTBB!$F$1:$O$1,0))),0)+IF($I293&gt;0,$I293*(INDEX(ESPN!$B$2:$K$246,'Aggregate (DFBP)'!$E293,MATCH('Aggregate (DFBP)'!Q$2,ESPN!$B$1:$K$1,0))),0)</f>
        <v>1.9</v>
      </c>
      <c r="R293">
        <f>IF($F293&gt;0,$F293*(INDEX(DFBP!$D$2:$Z$401,'Aggregate (DFBP)'!$B293,MATCH('Aggregate (DFBP)'!R$2,DFBP!$D$1:$Z$1,0))),0)+IF($G293&gt;0,$G293*(INDEX(FBNinja!$J$2:$AE$409,'Aggregate (DFBP)'!$C293,MATCH('Aggregate (DFBP)'!R$2,FBNinja!$J$1:$AE$1,0))),0)+IF($H293&gt;0,$H293*(INDEX(HTBB!$F$2:$O$303,'Aggregate (DFBP)'!$D293,MATCH('Aggregate (DFBP)'!R$2,HTBB!$F$1:$O$1,0))),0)+IF($I293&gt;0,$I293*(INDEX(ESPN!$B$2:$K$246,'Aggregate (DFBP)'!$E293,MATCH('Aggregate (DFBP)'!R$2,ESPN!$B$1:$K$1,0))),0)</f>
        <v>0.6</v>
      </c>
      <c r="S293">
        <f>IF($F293&gt;0,$F293*(INDEX(DFBP!$D$2:$Z$401,'Aggregate (DFBP)'!$B293,MATCH('Aggregate (DFBP)'!S$2,DFBP!$D$1:$Z$1,0))),0)+IF($G293&gt;0,$G293*(INDEX(FBNinja!$J$2:$AE$409,'Aggregate (DFBP)'!$C293,MATCH('Aggregate (DFBP)'!S$2,FBNinja!$J$1:$AE$1,0))),0)+IF($H293&gt;0,$H293*(INDEX(HTBB!$F$2:$O$303,'Aggregate (DFBP)'!$D293,MATCH('Aggregate (DFBP)'!S$2,HTBB!$F$1:$O$1,0))),0)+IF($I293&gt;0,$I293*(INDEX(ESPN!$B$2:$K$246,'Aggregate (DFBP)'!$E293,MATCH('Aggregate (DFBP)'!S$2,ESPN!$B$1:$K$1,0))),0)</f>
        <v>0.1</v>
      </c>
      <c r="T293" s="5">
        <f t="shared" si="4"/>
        <v>10.7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62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1</v>
      </c>
      <c r="G294">
        <f t="array" ref="G294">IF(ISERROR(C294),0,C$1)/SUM(IF(ISERROR($B294:$E294),0,$B$1:$E$1))</f>
        <v>0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(DFBP)'!$B294,MATCH('Aggregate (DFBP)'!K$2,DFBP!$D$1:$Z$1,0))),0)+IF($G294&gt;0,($G294/SUM($F294:$G294,$I294))*(INDEX(FBNinja!$J$2:$AE$409,'Aggregate (DFBP)'!$C294,MATCH('Aggregate (DFBP)'!K$2,FBNinja!$J$1:$AE$1,0))),0)+IF($I294&gt;0,($I294/SUM($F294:$G294,$I294))*(INDEX(ESPN!$B$2:$K$246,'Aggregate (DFBP)'!$E294,MATCH('Aggregate (DFBP)'!K$2,ESPN!$B$1:$K$1,0))),0)</f>
        <v>3</v>
      </c>
      <c r="L294" s="5">
        <f>IF($F294&gt;0,($F294/SUM($F294:$G294,$I294))*(INDEX(DFBP!$D$2:$Z$401,'Aggregate (DFBP)'!$B294,MATCH('Aggregate (DFBP)'!L$2,DFBP!$D$1:$Z$1,0))),0)+IF($G294&gt;0,($G294/SUM($F294:$G294,$I294))*(INDEX(FBNinja!$J$2:$AE$409,'Aggregate (DFBP)'!$C294,MATCH('Aggregate (DFBP)'!L$2,FBNinja!$J$1:$AE$1,0))),0)+IF($I294&gt;0,($I294/SUM($F294:$G294,$I294))*(INDEX(ESPN!$B$2:$K$246,'Aggregate (DFBP)'!$E294,MATCH('Aggregate (DFBP)'!L$2,ESPN!$B$1:$K$1,0))),0)</f>
        <v>7.2</v>
      </c>
      <c r="M294" s="5">
        <f>IF($F294&gt;0,($F294/SUM($F294:$G294,$I294))*(INDEX(DFBP!$D$2:$Z$401,'Aggregate (DFBP)'!$B294,MATCH('Aggregate (DFBP)'!M$2,DFBP!$D$1:$Z$1,0))),0)+IF($G294&gt;0,($G294/SUM($F294:$G294,$I294))*(INDEX(FBNinja!$J$2:$AE$409,'Aggregate (DFBP)'!$C294,MATCH('Aggregate (DFBP)'!M$2,FBNinja!$J$1:$AE$1,0))),0)+IF($I294&gt;0,($I294/SUM($F294:$G294,$I294))*(INDEX(ESPN!$B$2:$K$246,'Aggregate (DFBP)'!$E294,MATCH('Aggregate (DFBP)'!M$2,ESPN!$B$1:$K$1,0))),0)</f>
        <v>1.5</v>
      </c>
      <c r="N294" s="5">
        <f>IF($F294&gt;0,($F294/SUM($F294:$G294,$I294))*(INDEX(DFBP!$D$2:$Z$401,'Aggregate (DFBP)'!$B294,MATCH('Aggregate (DFBP)'!N$2,DFBP!$D$1:$Z$1,0))),0)+IF($G294&gt;0,($G294/SUM($F294:$G294,$I294))*(INDEX(FBNinja!$J$2:$AE$409,'Aggregate (DFBP)'!$C294,MATCH('Aggregate (DFBP)'!N$2,FBNinja!$J$1:$AE$1,0))),0)+IF($I294&gt;0,($I294/SUM($F294:$G294,$I294))*(INDEX(ESPN!$B$2:$K$246,'Aggregate (DFBP)'!$E294,MATCH('Aggregate (DFBP)'!N$2,ESPN!$B$1:$K$1,0))),0)</f>
        <v>2</v>
      </c>
      <c r="O294">
        <f>IF($F294&gt;0,$F294*(INDEX(DFBP!$D$2:$Z$401,'Aggregate (DFBP)'!$B294,MATCH('Aggregate (DFBP)'!O$2,DFBP!$D$1:$Z$1,0))),0)+IF($G294&gt;0,$G294*(INDEX(FBNinja!$J$2:$AE$409,'Aggregate (DFBP)'!$C294,MATCH('Aggregate (DFBP)'!O$2,FBNinja!$J$1:$AE$1,0))),0)+IF($H294&gt;0,$H294*(INDEX(HTBB!$F$2:$O$303,'Aggregate (DFBP)'!$D294,MATCH('Aggregate (DFBP)'!O$2,HTBB!$F$1:$O$1,0))),0)+IF($I294&gt;0,$I294*(INDEX(ESPN!$B$2:$K$246,'Aggregate (DFBP)'!$E294,MATCH('Aggregate (DFBP)'!O$2,ESPN!$B$1:$K$1,0))),0)</f>
        <v>0.6</v>
      </c>
      <c r="P294">
        <f>IF($F294&gt;0,$F294*(INDEX(DFBP!$D$2:$Z$401,'Aggregate (DFBP)'!$B294,MATCH('Aggregate (DFBP)'!P$2,DFBP!$D$1:$Z$1,0))),0)+IF($G294&gt;0,$G294*(INDEX(FBNinja!$J$2:$AE$409,'Aggregate (DFBP)'!$C294,MATCH('Aggregate (DFBP)'!P$2,FBNinja!$J$1:$AE$1,0))),0)+IF($H294&gt;0,$H294*(INDEX(HTBB!$F$2:$O$303,'Aggregate (DFBP)'!$D294,MATCH('Aggregate (DFBP)'!P$2,HTBB!$F$1:$O$1,0))),0)+IF($I294&gt;0,$I294*(INDEX(ESPN!$B$2:$K$246,'Aggregate (DFBP)'!$E294,MATCH('Aggregate (DFBP)'!P$2,ESPN!$B$1:$K$1,0))),0)</f>
        <v>2.5</v>
      </c>
      <c r="Q294">
        <f>IF($F294&gt;0,$F294*(INDEX(DFBP!$D$2:$Z$401,'Aggregate (DFBP)'!$B294,MATCH('Aggregate (DFBP)'!Q$2,DFBP!$D$1:$Z$1,0))),0)+IF($G294&gt;0,$G294*(INDEX(FBNinja!$J$2:$AE$409,'Aggregate (DFBP)'!$C294,MATCH('Aggregate (DFBP)'!Q$2,FBNinja!$J$1:$AE$1,0))),0)+IF($H294&gt;0,$H294*(INDEX(HTBB!$F$2:$O$303,'Aggregate (DFBP)'!$D294,MATCH('Aggregate (DFBP)'!Q$2,HTBB!$F$1:$O$1,0))),0)+IF($I294&gt;0,$I294*(INDEX(ESPN!$B$2:$K$246,'Aggregate (DFBP)'!$E294,MATCH('Aggregate (DFBP)'!Q$2,ESPN!$B$1:$K$1,0))),0)</f>
        <v>1.5</v>
      </c>
      <c r="R294">
        <f>IF($F294&gt;0,$F294*(INDEX(DFBP!$D$2:$Z$401,'Aggregate (DFBP)'!$B294,MATCH('Aggregate (DFBP)'!R$2,DFBP!$D$1:$Z$1,0))),0)+IF($G294&gt;0,$G294*(INDEX(FBNinja!$J$2:$AE$409,'Aggregate (DFBP)'!$C294,MATCH('Aggregate (DFBP)'!R$2,FBNinja!$J$1:$AE$1,0))),0)+IF($H294&gt;0,$H294*(INDEX(HTBB!$F$2:$O$303,'Aggregate (DFBP)'!$D294,MATCH('Aggregate (DFBP)'!R$2,HTBB!$F$1:$O$1,0))),0)+IF($I294&gt;0,$I294*(INDEX(ESPN!$B$2:$K$246,'Aggregate (DFBP)'!$E294,MATCH('Aggregate (DFBP)'!R$2,ESPN!$B$1:$K$1,0))),0)</f>
        <v>1</v>
      </c>
      <c r="S294">
        <f>IF($F294&gt;0,$F294*(INDEX(DFBP!$D$2:$Z$401,'Aggregate (DFBP)'!$B294,MATCH('Aggregate (DFBP)'!S$2,DFBP!$D$1:$Z$1,0))),0)+IF($G294&gt;0,$G294*(INDEX(FBNinja!$J$2:$AE$409,'Aggregate (DFBP)'!$C294,MATCH('Aggregate (DFBP)'!S$2,FBNinja!$J$1:$AE$1,0))),0)+IF($H294&gt;0,$H294*(INDEX(HTBB!$F$2:$O$303,'Aggregate (DFBP)'!$D294,MATCH('Aggregate (DFBP)'!S$2,HTBB!$F$1:$O$1,0))),0)+IF($I294&gt;0,$I294*(INDEX(ESPN!$B$2:$K$246,'Aggregate (DFBP)'!$E294,MATCH('Aggregate (DFBP)'!S$2,ESPN!$B$1:$K$1,0))),0)</f>
        <v>0.2</v>
      </c>
      <c r="T294" s="5">
        <f t="shared" si="4"/>
        <v>8.1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79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241</v>
      </c>
      <c r="F295">
        <f t="array" ref="F295">IF(ISERROR(B295),0,B$1)/SUM(IF(ISERROR($B295:$E295),0,$B$1:$E$1))</f>
        <v>1</v>
      </c>
      <c r="G295">
        <f t="array" ref="G295">IF(ISERROR(C295),0,C$1)/SUM(IF(ISERROR($B295:$E295),0,$B$1:$E$1))</f>
        <v>0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(DFBP)'!$B295,MATCH('Aggregate (DFBP)'!K$2,DFBP!$D$1:$Z$1,0))),0)+IF($G295&gt;0,($G295/SUM($F295:$G295,$I295))*(INDEX(FBNinja!$J$2:$AE$409,'Aggregate (DFBP)'!$C295,MATCH('Aggregate (DFBP)'!K$2,FBNinja!$J$1:$AE$1,0))),0)+IF($I295&gt;0,($I295/SUM($F295:$G295,$I295))*(INDEX(ESPN!$B$2:$K$246,'Aggregate (DFBP)'!$E295,MATCH('Aggregate (DFBP)'!K$2,ESPN!$B$1:$K$1,0))),0)</f>
        <v>2.2999999999999998</v>
      </c>
      <c r="L295" s="5">
        <f>IF($F295&gt;0,($F295/SUM($F295:$G295,$I295))*(INDEX(DFBP!$D$2:$Z$401,'Aggregate (DFBP)'!$B295,MATCH('Aggregate (DFBP)'!L$2,DFBP!$D$1:$Z$1,0))),0)+IF($G295&gt;0,($G295/SUM($F295:$G295,$I295))*(INDEX(FBNinja!$J$2:$AE$409,'Aggregate (DFBP)'!$C295,MATCH('Aggregate (DFBP)'!L$2,FBNinja!$J$1:$AE$1,0))),0)+IF($I295&gt;0,($I295/SUM($F295:$G295,$I295))*(INDEX(ESPN!$B$2:$K$246,'Aggregate (DFBP)'!$E295,MATCH('Aggregate (DFBP)'!L$2,ESPN!$B$1:$K$1,0))),0)</f>
        <v>5.8</v>
      </c>
      <c r="M295" s="5">
        <f>IF($F295&gt;0,($F295/SUM($F295:$G295,$I295))*(INDEX(DFBP!$D$2:$Z$401,'Aggregate (DFBP)'!$B295,MATCH('Aggregate (DFBP)'!M$2,DFBP!$D$1:$Z$1,0))),0)+IF($G295&gt;0,($G295/SUM($F295:$G295,$I295))*(INDEX(FBNinja!$J$2:$AE$409,'Aggregate (DFBP)'!$C295,MATCH('Aggregate (DFBP)'!M$2,FBNinja!$J$1:$AE$1,0))),0)+IF($I295&gt;0,($I295/SUM($F295:$G295,$I295))*(INDEX(ESPN!$B$2:$K$246,'Aggregate (DFBP)'!$E295,MATCH('Aggregate (DFBP)'!M$2,ESPN!$B$1:$K$1,0))),0)</f>
        <v>0.5</v>
      </c>
      <c r="N295" s="5">
        <f>IF($F295&gt;0,($F295/SUM($F295:$G295,$I295))*(INDEX(DFBP!$D$2:$Z$401,'Aggregate (DFBP)'!$B295,MATCH('Aggregate (DFBP)'!N$2,DFBP!$D$1:$Z$1,0))),0)+IF($G295&gt;0,($G295/SUM($F295:$G295,$I295))*(INDEX(FBNinja!$J$2:$AE$409,'Aggregate (DFBP)'!$C295,MATCH('Aggregate (DFBP)'!N$2,FBNinja!$J$1:$AE$1,0))),0)+IF($I295&gt;0,($I295/SUM($F295:$G295,$I295))*(INDEX(ESPN!$B$2:$K$246,'Aggregate (DFBP)'!$E295,MATCH('Aggregate (DFBP)'!N$2,ESPN!$B$1:$K$1,0))),0)</f>
        <v>0.6</v>
      </c>
      <c r="O295">
        <f>IF($F295&gt;0,$F295*(INDEX(DFBP!$D$2:$Z$401,'Aggregate (DFBP)'!$B295,MATCH('Aggregate (DFBP)'!O$2,DFBP!$D$1:$Z$1,0))),0)+IF($G295&gt;0,$G295*(INDEX(FBNinja!$J$2:$AE$409,'Aggregate (DFBP)'!$C295,MATCH('Aggregate (DFBP)'!O$2,FBNinja!$J$1:$AE$1,0))),0)+IF($H295&gt;0,$H295*(INDEX(HTBB!$F$2:$O$303,'Aggregate (DFBP)'!$D295,MATCH('Aggregate (DFBP)'!O$2,HTBB!$F$1:$O$1,0))),0)+IF($I295&gt;0,$I295*(INDEX(ESPN!$B$2:$K$246,'Aggregate (DFBP)'!$E295,MATCH('Aggregate (DFBP)'!O$2,ESPN!$B$1:$K$1,0))),0)</f>
        <v>1</v>
      </c>
      <c r="P295">
        <f>IF($F295&gt;0,$F295*(INDEX(DFBP!$D$2:$Z$401,'Aggregate (DFBP)'!$B295,MATCH('Aggregate (DFBP)'!P$2,DFBP!$D$1:$Z$1,0))),0)+IF($G295&gt;0,$G295*(INDEX(FBNinja!$J$2:$AE$409,'Aggregate (DFBP)'!$C295,MATCH('Aggregate (DFBP)'!P$2,FBNinja!$J$1:$AE$1,0))),0)+IF($H295&gt;0,$H295*(INDEX(HTBB!$F$2:$O$303,'Aggregate (DFBP)'!$D295,MATCH('Aggregate (DFBP)'!P$2,HTBB!$F$1:$O$1,0))),0)+IF($I295&gt;0,$I295*(INDEX(ESPN!$B$2:$K$246,'Aggregate (DFBP)'!$E295,MATCH('Aggregate (DFBP)'!P$2,ESPN!$B$1:$K$1,0))),0)</f>
        <v>2</v>
      </c>
      <c r="Q295">
        <f>IF($F295&gt;0,$F295*(INDEX(DFBP!$D$2:$Z$401,'Aggregate (DFBP)'!$B295,MATCH('Aggregate (DFBP)'!Q$2,DFBP!$D$1:$Z$1,0))),0)+IF($G295&gt;0,$G295*(INDEX(FBNinja!$J$2:$AE$409,'Aggregate (DFBP)'!$C295,MATCH('Aggregate (DFBP)'!Q$2,FBNinja!$J$1:$AE$1,0))),0)+IF($H295&gt;0,$H295*(INDEX(HTBB!$F$2:$O$303,'Aggregate (DFBP)'!$D295,MATCH('Aggregate (DFBP)'!Q$2,HTBB!$F$1:$O$1,0))),0)+IF($I295&gt;0,$I295*(INDEX(ESPN!$B$2:$K$246,'Aggregate (DFBP)'!$E295,MATCH('Aggregate (DFBP)'!Q$2,ESPN!$B$1:$K$1,0))),0)</f>
        <v>0.9</v>
      </c>
      <c r="R295">
        <f>IF($F295&gt;0,$F295*(INDEX(DFBP!$D$2:$Z$401,'Aggregate (DFBP)'!$B295,MATCH('Aggregate (DFBP)'!R$2,DFBP!$D$1:$Z$1,0))),0)+IF($G295&gt;0,$G295*(INDEX(FBNinja!$J$2:$AE$409,'Aggregate (DFBP)'!$C295,MATCH('Aggregate (DFBP)'!R$2,FBNinja!$J$1:$AE$1,0))),0)+IF($H295&gt;0,$H295*(INDEX(HTBB!$F$2:$O$303,'Aggregate (DFBP)'!$D295,MATCH('Aggregate (DFBP)'!R$2,HTBB!$F$1:$O$1,0))),0)+IF($I295&gt;0,$I295*(INDEX(ESPN!$B$2:$K$246,'Aggregate (DFBP)'!$E295,MATCH('Aggregate (DFBP)'!R$2,ESPN!$B$1:$K$1,0))),0)</f>
        <v>0.4</v>
      </c>
      <c r="S295">
        <f>IF($F295&gt;0,$F295*(INDEX(DFBP!$D$2:$Z$401,'Aggregate (DFBP)'!$B295,MATCH('Aggregate (DFBP)'!S$2,DFBP!$D$1:$Z$1,0))),0)+IF($G295&gt;0,$G295*(INDEX(FBNinja!$J$2:$AE$409,'Aggregate (DFBP)'!$C295,MATCH('Aggregate (DFBP)'!S$2,FBNinja!$J$1:$AE$1,0))),0)+IF($H295&gt;0,$H295*(INDEX(HTBB!$F$2:$O$303,'Aggregate (DFBP)'!$D295,MATCH('Aggregate (DFBP)'!S$2,HTBB!$F$1:$O$1,0))),0)+IF($I295&gt;0,$I295*(INDEX(ESPN!$B$2:$K$246,'Aggregate (DFBP)'!$E295,MATCH('Aggregate (DFBP)'!S$2,ESPN!$B$1:$K$1,0))),0)</f>
        <v>0.1</v>
      </c>
      <c r="T295" s="5">
        <f t="shared" si="4"/>
        <v>6.1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70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(DFBP)'!$B296,MATCH('Aggregate (DFBP)'!K$2,DFBP!$D$1:$Z$1,0))),0)+IF($G296&gt;0,($G296/SUM($F296:$G296,$I296))*(INDEX(FBNinja!$J$2:$AE$409,'Aggregate (DFBP)'!$C296,MATCH('Aggregate (DFBP)'!K$2,FBNinja!$J$1:$AE$1,0))),0)+IF($I296&gt;0,($I296/SUM($F296:$G296,$I296))*(INDEX(ESPN!$B$2:$K$246,'Aggregate (DFBP)'!$E296,MATCH('Aggregate (DFBP)'!K$2,ESPN!$B$1:$K$1,0))),0)</f>
        <v>#DIV/0!</v>
      </c>
      <c r="L296" s="5" t="e">
        <f>IF($F296&gt;0,($F296/SUM($F296:$G296,$I296))*(INDEX(DFBP!$D$2:$Z$401,'Aggregate (DFBP)'!$B296,MATCH('Aggregate (DFBP)'!L$2,DFBP!$D$1:$Z$1,0))),0)+IF($G296&gt;0,($G296/SUM($F296:$G296,$I296))*(INDEX(FBNinja!$J$2:$AE$409,'Aggregate (DFBP)'!$C296,MATCH('Aggregate (DFBP)'!L$2,FBNinja!$J$1:$AE$1,0))),0)+IF($I296&gt;0,($I296/SUM($F296:$G296,$I296))*(INDEX(ESPN!$B$2:$K$246,'Aggregate (DFBP)'!$E296,MATCH('Aggregate (DFBP)'!L$2,ESPN!$B$1:$K$1,0))),0)</f>
        <v>#DIV/0!</v>
      </c>
      <c r="M296" s="5" t="e">
        <f>IF($F296&gt;0,($F296/SUM($F296:$G296,$I296))*(INDEX(DFBP!$D$2:$Z$401,'Aggregate (DFBP)'!$B296,MATCH('Aggregate (DFBP)'!M$2,DFBP!$D$1:$Z$1,0))),0)+IF($G296&gt;0,($G296/SUM($F296:$G296,$I296))*(INDEX(FBNinja!$J$2:$AE$409,'Aggregate (DFBP)'!$C296,MATCH('Aggregate (DFBP)'!M$2,FBNinja!$J$1:$AE$1,0))),0)+IF($I296&gt;0,($I296/SUM($F296:$G296,$I296))*(INDEX(ESPN!$B$2:$K$246,'Aggregate (DFBP)'!$E296,MATCH('Aggregate (DFBP)'!M$2,ESPN!$B$1:$K$1,0))),0)</f>
        <v>#DIV/0!</v>
      </c>
      <c r="N296" s="5" t="e">
        <f>IF($F296&gt;0,($F296/SUM($F296:$G296,$I296))*(INDEX(DFBP!$D$2:$Z$401,'Aggregate (DFBP)'!$B296,MATCH('Aggregate (DFBP)'!N$2,DFBP!$D$1:$Z$1,0))),0)+IF($G296&gt;0,($G296/SUM($F296:$G296,$I296))*(INDEX(FBNinja!$J$2:$AE$409,'Aggregate (DFBP)'!$C296,MATCH('Aggregate (DFBP)'!N$2,FBNinja!$J$1:$AE$1,0))),0)+IF($I296&gt;0,($I296/SUM($F296:$G296,$I296))*(INDEX(ESPN!$B$2:$K$246,'Aggregate (DFBP)'!$E296,MATCH('Aggregate (DFBP)'!N$2,ESPN!$B$1:$K$1,0))),0)</f>
        <v>#DIV/0!</v>
      </c>
      <c r="O296" t="e">
        <f>IF($F296&gt;0,$F296*(INDEX(DFBP!$D$2:$Z$401,'Aggregate (DFBP)'!$B296,MATCH('Aggregate (DFBP)'!O$2,DFBP!$D$1:$Z$1,0))),0)+IF($G296&gt;0,$G296*(INDEX(FBNinja!$J$2:$AE$409,'Aggregate (DFBP)'!$C296,MATCH('Aggregate (DFBP)'!O$2,FBNinja!$J$1:$AE$1,0))),0)+IF($H296&gt;0,$H296*(INDEX(HTBB!$F$2:$O$303,'Aggregate (DFBP)'!$D296,MATCH('Aggregate (DFBP)'!O$2,HTBB!$F$1:$O$1,0))),0)+IF($I296&gt;0,$I296*(INDEX(ESPN!$B$2:$K$246,'Aggregate (DFBP)'!$E296,MATCH('Aggregate (DFBP)'!O$2,ESPN!$B$1:$K$1,0))),0)</f>
        <v>#DIV/0!</v>
      </c>
      <c r="P296" t="e">
        <f>IF($F296&gt;0,$F296*(INDEX(DFBP!$D$2:$Z$401,'Aggregate (DFBP)'!$B296,MATCH('Aggregate (DFBP)'!P$2,DFBP!$D$1:$Z$1,0))),0)+IF($G296&gt;0,$G296*(INDEX(FBNinja!$J$2:$AE$409,'Aggregate (DFBP)'!$C296,MATCH('Aggregate (DFBP)'!P$2,FBNinja!$J$1:$AE$1,0))),0)+IF($H296&gt;0,$H296*(INDEX(HTBB!$F$2:$O$303,'Aggregate (DFBP)'!$D296,MATCH('Aggregate (DFBP)'!P$2,HTBB!$F$1:$O$1,0))),0)+IF($I296&gt;0,$I296*(INDEX(ESPN!$B$2:$K$246,'Aggregate (DFBP)'!$E296,MATCH('Aggregate (DFBP)'!P$2,ESPN!$B$1:$K$1,0))),0)</f>
        <v>#DIV/0!</v>
      </c>
      <c r="Q296" t="e">
        <f>IF($F296&gt;0,$F296*(INDEX(DFBP!$D$2:$Z$401,'Aggregate (DFBP)'!$B296,MATCH('Aggregate (DFBP)'!Q$2,DFBP!$D$1:$Z$1,0))),0)+IF($G296&gt;0,$G296*(INDEX(FBNinja!$J$2:$AE$409,'Aggregate (DFBP)'!$C296,MATCH('Aggregate (DFBP)'!Q$2,FBNinja!$J$1:$AE$1,0))),0)+IF($H296&gt;0,$H296*(INDEX(HTBB!$F$2:$O$303,'Aggregate (DFBP)'!$D296,MATCH('Aggregate (DFBP)'!Q$2,HTBB!$F$1:$O$1,0))),0)+IF($I296&gt;0,$I296*(INDEX(ESPN!$B$2:$K$246,'Aggregate (DFBP)'!$E296,MATCH('Aggregate (DFBP)'!Q$2,ESPN!$B$1:$K$1,0))),0)</f>
        <v>#DIV/0!</v>
      </c>
      <c r="R296" t="e">
        <f>IF($F296&gt;0,$F296*(INDEX(DFBP!$D$2:$Z$401,'Aggregate (DFBP)'!$B296,MATCH('Aggregate (DFBP)'!R$2,DFBP!$D$1:$Z$1,0))),0)+IF($G296&gt;0,$G296*(INDEX(FBNinja!$J$2:$AE$409,'Aggregate (DFBP)'!$C296,MATCH('Aggregate (DFBP)'!R$2,FBNinja!$J$1:$AE$1,0))),0)+IF($H296&gt;0,$H296*(INDEX(HTBB!$F$2:$O$303,'Aggregate (DFBP)'!$D296,MATCH('Aggregate (DFBP)'!R$2,HTBB!$F$1:$O$1,0))),0)+IF($I296&gt;0,$I296*(INDEX(ESPN!$B$2:$K$246,'Aggregate (DFBP)'!$E296,MATCH('Aggregate (DFBP)'!R$2,ESPN!$B$1:$K$1,0))),0)</f>
        <v>#DIV/0!</v>
      </c>
      <c r="S296" t="e">
        <f>IF($F296&gt;0,$F296*(INDEX(DFBP!$D$2:$Z$401,'Aggregate (DFBP)'!$B296,MATCH('Aggregate (DFBP)'!S$2,DFBP!$D$1:$Z$1,0))),0)+IF($G296&gt;0,$G296*(INDEX(FBNinja!$J$2:$AE$409,'Aggregate (DFBP)'!$C296,MATCH('Aggregate (DFBP)'!S$2,FBNinja!$J$1:$AE$1,0))),0)+IF($H296&gt;0,$H296*(INDEX(HTBB!$F$2:$O$303,'Aggregate (DFBP)'!$D296,MATCH('Aggregate (DFBP)'!S$2,HTBB!$F$1:$O$1,0))),0)+IF($I296&gt;0,$I296*(INDEX(ESPN!$B$2:$K$246,'Aggregate (DFBP)'!$E296,MATCH('Aggregate (DFBP)'!S$2,ESPN!$B$1:$K$1,0))),0)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>
        <f t="array" ref="F297">IF(ISERROR(B297),0,B$1)/SUM(IF(ISERROR($B297:$E297),0,$B$1:$E$1))</f>
        <v>1</v>
      </c>
      <c r="G297">
        <f t="array" ref="G297">IF(ISERROR(C297),0,C$1)/SUM(IF(ISERROR($B297:$E297),0,$B$1:$E$1))</f>
        <v>0</v>
      </c>
      <c r="H297">
        <f t="array" ref="H297">IF(ISERROR(D297),0,D$1)/SUM(IF(ISERROR($B297:$E297),0,$B$1:$E$1))</f>
        <v>0</v>
      </c>
      <c r="I297">
        <f t="array" ref="I297">IF(ISERROR(E297),0,E$1)/SUM(IF(ISERROR($B297:$E297),0,$B$1:$E$1))</f>
        <v>0</v>
      </c>
      <c r="K297" s="5">
        <f>IF($F297&gt;0,($F297/SUM($F297:$G297,$I297))*(INDEX(DFBP!$D$2:$Z$401,'Aggregate (DFBP)'!$B297,MATCH('Aggregate (DFBP)'!K$2,DFBP!$D$1:$Z$1,0))),0)+IF($G297&gt;0,($G297/SUM($F297:$G297,$I297))*(INDEX(FBNinja!$J$2:$AE$409,'Aggregate (DFBP)'!$C297,MATCH('Aggregate (DFBP)'!K$2,FBNinja!$J$1:$AE$1,0))),0)+IF($I297&gt;0,($I297/SUM($F297:$G297,$I297))*(INDEX(ESPN!$B$2:$K$246,'Aggregate (DFBP)'!$E297,MATCH('Aggregate (DFBP)'!K$2,ESPN!$B$1:$K$1,0))),0)</f>
        <v>4.4000000000000004</v>
      </c>
      <c r="L297" s="5">
        <f>IF($F297&gt;0,($F297/SUM($F297:$G297,$I297))*(INDEX(DFBP!$D$2:$Z$401,'Aggregate (DFBP)'!$B297,MATCH('Aggregate (DFBP)'!L$2,DFBP!$D$1:$Z$1,0))),0)+IF($G297&gt;0,($G297/SUM($F297:$G297,$I297))*(INDEX(FBNinja!$J$2:$AE$409,'Aggregate (DFBP)'!$C297,MATCH('Aggregate (DFBP)'!L$2,FBNinja!$J$1:$AE$1,0))),0)+IF($I297&gt;0,($I297/SUM($F297:$G297,$I297))*(INDEX(ESPN!$B$2:$K$246,'Aggregate (DFBP)'!$E297,MATCH('Aggregate (DFBP)'!L$2,ESPN!$B$1:$K$1,0))),0)</f>
        <v>9.4</v>
      </c>
      <c r="M297" s="5">
        <f>IF($F297&gt;0,($F297/SUM($F297:$G297,$I297))*(INDEX(DFBP!$D$2:$Z$401,'Aggregate (DFBP)'!$B297,MATCH('Aggregate (DFBP)'!M$2,DFBP!$D$1:$Z$1,0))),0)+IF($G297&gt;0,($G297/SUM($F297:$G297,$I297))*(INDEX(FBNinja!$J$2:$AE$409,'Aggregate (DFBP)'!$C297,MATCH('Aggregate (DFBP)'!M$2,FBNinja!$J$1:$AE$1,0))),0)+IF($I297&gt;0,($I297/SUM($F297:$G297,$I297))*(INDEX(ESPN!$B$2:$K$246,'Aggregate (DFBP)'!$E297,MATCH('Aggregate (DFBP)'!M$2,ESPN!$B$1:$K$1,0))),0)</f>
        <v>2.4</v>
      </c>
      <c r="N297" s="5">
        <f>IF($F297&gt;0,($F297/SUM($F297:$G297,$I297))*(INDEX(DFBP!$D$2:$Z$401,'Aggregate (DFBP)'!$B297,MATCH('Aggregate (DFBP)'!N$2,DFBP!$D$1:$Z$1,0))),0)+IF($G297&gt;0,($G297/SUM($F297:$G297,$I297))*(INDEX(FBNinja!$J$2:$AE$409,'Aggregate (DFBP)'!$C297,MATCH('Aggregate (DFBP)'!N$2,FBNinja!$J$1:$AE$1,0))),0)+IF($I297&gt;0,($I297/SUM($F297:$G297,$I297))*(INDEX(ESPN!$B$2:$K$246,'Aggregate (DFBP)'!$E297,MATCH('Aggregate (DFBP)'!N$2,ESPN!$B$1:$K$1,0))),0)</f>
        <v>3.1</v>
      </c>
      <c r="O297">
        <f>IF($F297&gt;0,$F297*(INDEX(DFBP!$D$2:$Z$401,'Aggregate (DFBP)'!$B297,MATCH('Aggregate (DFBP)'!O$2,DFBP!$D$1:$Z$1,0))),0)+IF($G297&gt;0,$G297*(INDEX(FBNinja!$J$2:$AE$409,'Aggregate (DFBP)'!$C297,MATCH('Aggregate (DFBP)'!O$2,FBNinja!$J$1:$AE$1,0))),0)+IF($H297&gt;0,$H297*(INDEX(HTBB!$F$2:$O$303,'Aggregate (DFBP)'!$D297,MATCH('Aggregate (DFBP)'!O$2,HTBB!$F$1:$O$1,0))),0)+IF($I297&gt;0,$I297*(INDEX(ESPN!$B$2:$K$246,'Aggregate (DFBP)'!$E297,MATCH('Aggregate (DFBP)'!O$2,ESPN!$B$1:$K$1,0))),0)</f>
        <v>1.2</v>
      </c>
      <c r="P297">
        <f>IF($F297&gt;0,$F297*(INDEX(DFBP!$D$2:$Z$401,'Aggregate (DFBP)'!$B297,MATCH('Aggregate (DFBP)'!P$2,DFBP!$D$1:$Z$1,0))),0)+IF($G297&gt;0,$G297*(INDEX(FBNinja!$J$2:$AE$409,'Aggregate (DFBP)'!$C297,MATCH('Aggregate (DFBP)'!P$2,FBNinja!$J$1:$AE$1,0))),0)+IF($H297&gt;0,$H297*(INDEX(HTBB!$F$2:$O$303,'Aggregate (DFBP)'!$D297,MATCH('Aggregate (DFBP)'!P$2,HTBB!$F$1:$O$1,0))),0)+IF($I297&gt;0,$I297*(INDEX(ESPN!$B$2:$K$246,'Aggregate (DFBP)'!$E297,MATCH('Aggregate (DFBP)'!P$2,ESPN!$B$1:$K$1,0))),0)</f>
        <v>5</v>
      </c>
      <c r="Q297">
        <f>IF($F297&gt;0,$F297*(INDEX(DFBP!$D$2:$Z$401,'Aggregate (DFBP)'!$B297,MATCH('Aggregate (DFBP)'!Q$2,DFBP!$D$1:$Z$1,0))),0)+IF($G297&gt;0,$G297*(INDEX(FBNinja!$J$2:$AE$409,'Aggregate (DFBP)'!$C297,MATCH('Aggregate (DFBP)'!Q$2,FBNinja!$J$1:$AE$1,0))),0)+IF($H297&gt;0,$H297*(INDEX(HTBB!$F$2:$O$303,'Aggregate (DFBP)'!$D297,MATCH('Aggregate (DFBP)'!Q$2,HTBB!$F$1:$O$1,0))),0)+IF($I297&gt;0,$I297*(INDEX(ESPN!$B$2:$K$246,'Aggregate (DFBP)'!$E297,MATCH('Aggregate (DFBP)'!Q$2,ESPN!$B$1:$K$1,0))),0)</f>
        <v>1.5</v>
      </c>
      <c r="R297">
        <f>IF($F297&gt;0,$F297*(INDEX(DFBP!$D$2:$Z$401,'Aggregate (DFBP)'!$B297,MATCH('Aggregate (DFBP)'!R$2,DFBP!$D$1:$Z$1,0))),0)+IF($G297&gt;0,$G297*(INDEX(FBNinja!$J$2:$AE$409,'Aggregate (DFBP)'!$C297,MATCH('Aggregate (DFBP)'!R$2,FBNinja!$J$1:$AE$1,0))),0)+IF($H297&gt;0,$H297*(INDEX(HTBB!$F$2:$O$303,'Aggregate (DFBP)'!$D297,MATCH('Aggregate (DFBP)'!R$2,HTBB!$F$1:$O$1,0))),0)+IF($I297&gt;0,$I297*(INDEX(ESPN!$B$2:$K$246,'Aggregate (DFBP)'!$E297,MATCH('Aggregate (DFBP)'!R$2,ESPN!$B$1:$K$1,0))),0)</f>
        <v>0.6</v>
      </c>
      <c r="S297">
        <f>IF($F297&gt;0,$F297*(INDEX(DFBP!$D$2:$Z$401,'Aggregate (DFBP)'!$B297,MATCH('Aggregate (DFBP)'!S$2,DFBP!$D$1:$Z$1,0))),0)+IF($G297&gt;0,$G297*(INDEX(FBNinja!$J$2:$AE$409,'Aggregate (DFBP)'!$C297,MATCH('Aggregate (DFBP)'!S$2,FBNinja!$J$1:$AE$1,0))),0)+IF($H297&gt;0,$H297*(INDEX(HTBB!$F$2:$O$303,'Aggregate (DFBP)'!$D297,MATCH('Aggregate (DFBP)'!S$2,HTBB!$F$1:$O$1,0))),0)+IF($I297&gt;0,$I297*(INDEX(ESPN!$B$2:$K$246,'Aggregate (DFBP)'!$E297,MATCH('Aggregate (DFBP)'!S$2,ESPN!$B$1:$K$1,0))),0)</f>
        <v>0.5</v>
      </c>
      <c r="T297" s="5">
        <f t="shared" si="4"/>
        <v>12.4</v>
      </c>
      <c r="V297">
        <f>IF(F297&gt;0,($F297/SUM($F297:$G297,$I297))*INDEX(DFBP!$B$2:$B$401,B297),0)+IF(G297&gt;0,($G297/SUM($F297:$G297,$I297))*INDEX(FBNinja!$H$2:$H$409,C297),0)+IF(I297&gt;0,($I297/SUM($F297:$G297,$I297))*INDEX(ESPN!$L$2:$L$246,E297),0)</f>
        <v>20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>
        <f t="array" ref="F298">IF(ISERROR(B298),0,B$1)/SUM(IF(ISERROR($B298:$E298),0,$B$1:$E$1))</f>
        <v>1</v>
      </c>
      <c r="G298">
        <f t="array" ref="G298">IF(ISERROR(C298),0,C$1)/SUM(IF(ISERROR($B298:$E298),0,$B$1:$E$1))</f>
        <v>0</v>
      </c>
      <c r="H298">
        <f t="array" ref="H298">IF(ISERROR(D298),0,D$1)/SUM(IF(ISERROR($B298:$E298),0,$B$1:$E$1))</f>
        <v>0</v>
      </c>
      <c r="I298">
        <f t="array" ref="I298">IF(ISERROR(E298),0,E$1)/SUM(IF(ISERROR($B298:$E298),0,$B$1:$E$1))</f>
        <v>0</v>
      </c>
      <c r="K298" s="5">
        <f>IF($F298&gt;0,($F298/SUM($F298:$G298,$I298))*(INDEX(DFBP!$D$2:$Z$401,'Aggregate (DFBP)'!$B298,MATCH('Aggregate (DFBP)'!K$2,DFBP!$D$1:$Z$1,0))),0)+IF($G298&gt;0,($G298/SUM($F298:$G298,$I298))*(INDEX(FBNinja!$J$2:$AE$409,'Aggregate (DFBP)'!$C298,MATCH('Aggregate (DFBP)'!K$2,FBNinja!$J$1:$AE$1,0))),0)+IF($I298&gt;0,($I298/SUM($F298:$G298,$I298))*(INDEX(ESPN!$B$2:$K$246,'Aggregate (DFBP)'!$E298,MATCH('Aggregate (DFBP)'!K$2,ESPN!$B$1:$K$1,0))),0)</f>
        <v>2.1</v>
      </c>
      <c r="L298" s="5">
        <f>IF($F298&gt;0,($F298/SUM($F298:$G298,$I298))*(INDEX(DFBP!$D$2:$Z$401,'Aggregate (DFBP)'!$B298,MATCH('Aggregate (DFBP)'!L$2,DFBP!$D$1:$Z$1,0))),0)+IF($G298&gt;0,($G298/SUM($F298:$G298,$I298))*(INDEX(FBNinja!$J$2:$AE$409,'Aggregate (DFBP)'!$C298,MATCH('Aggregate (DFBP)'!L$2,FBNinja!$J$1:$AE$1,0))),0)+IF($I298&gt;0,($I298/SUM($F298:$G298,$I298))*(INDEX(ESPN!$B$2:$K$246,'Aggregate (DFBP)'!$E298,MATCH('Aggregate (DFBP)'!L$2,ESPN!$B$1:$K$1,0))),0)</f>
        <v>5</v>
      </c>
      <c r="M298" s="5">
        <f>IF($F298&gt;0,($F298/SUM($F298:$G298,$I298))*(INDEX(DFBP!$D$2:$Z$401,'Aggregate (DFBP)'!$B298,MATCH('Aggregate (DFBP)'!M$2,DFBP!$D$1:$Z$1,0))),0)+IF($G298&gt;0,($G298/SUM($F298:$G298,$I298))*(INDEX(FBNinja!$J$2:$AE$409,'Aggregate (DFBP)'!$C298,MATCH('Aggregate (DFBP)'!M$2,FBNinja!$J$1:$AE$1,0))),0)+IF($I298&gt;0,($I298/SUM($F298:$G298,$I298))*(INDEX(ESPN!$B$2:$K$246,'Aggregate (DFBP)'!$E298,MATCH('Aggregate (DFBP)'!M$2,ESPN!$B$1:$K$1,0))),0)</f>
        <v>0.6</v>
      </c>
      <c r="N298" s="5">
        <f>IF($F298&gt;0,($F298/SUM($F298:$G298,$I298))*(INDEX(DFBP!$D$2:$Z$401,'Aggregate (DFBP)'!$B298,MATCH('Aggregate (DFBP)'!N$2,DFBP!$D$1:$Z$1,0))),0)+IF($G298&gt;0,($G298/SUM($F298:$G298,$I298))*(INDEX(FBNinja!$J$2:$AE$409,'Aggregate (DFBP)'!$C298,MATCH('Aggregate (DFBP)'!N$2,FBNinja!$J$1:$AE$1,0))),0)+IF($I298&gt;0,($I298/SUM($F298:$G298,$I298))*(INDEX(ESPN!$B$2:$K$246,'Aggregate (DFBP)'!$E298,MATCH('Aggregate (DFBP)'!N$2,ESPN!$B$1:$K$1,0))),0)</f>
        <v>0.8</v>
      </c>
      <c r="O298">
        <f>IF($F298&gt;0,$F298*(INDEX(DFBP!$D$2:$Z$401,'Aggregate (DFBP)'!$B298,MATCH('Aggregate (DFBP)'!O$2,DFBP!$D$1:$Z$1,0))),0)+IF($G298&gt;0,$G298*(INDEX(FBNinja!$J$2:$AE$409,'Aggregate (DFBP)'!$C298,MATCH('Aggregate (DFBP)'!O$2,FBNinja!$J$1:$AE$1,0))),0)+IF($H298&gt;0,$H298*(INDEX(HTBB!$F$2:$O$303,'Aggregate (DFBP)'!$D298,MATCH('Aggregate (DFBP)'!O$2,HTBB!$F$1:$O$1,0))),0)+IF($I298&gt;0,$I298*(INDEX(ESPN!$B$2:$K$246,'Aggregate (DFBP)'!$E298,MATCH('Aggregate (DFBP)'!O$2,ESPN!$B$1:$K$1,0))),0)</f>
        <v>1</v>
      </c>
      <c r="P298">
        <f>IF($F298&gt;0,$F298*(INDEX(DFBP!$D$2:$Z$401,'Aggregate (DFBP)'!$B298,MATCH('Aggregate (DFBP)'!P$2,DFBP!$D$1:$Z$1,0))),0)+IF($G298&gt;0,$G298*(INDEX(FBNinja!$J$2:$AE$409,'Aggregate (DFBP)'!$C298,MATCH('Aggregate (DFBP)'!P$2,FBNinja!$J$1:$AE$1,0))),0)+IF($H298&gt;0,$H298*(INDEX(HTBB!$F$2:$O$303,'Aggregate (DFBP)'!$D298,MATCH('Aggregate (DFBP)'!P$2,HTBB!$F$1:$O$1,0))),0)+IF($I298&gt;0,$I298*(INDEX(ESPN!$B$2:$K$246,'Aggregate (DFBP)'!$E298,MATCH('Aggregate (DFBP)'!P$2,ESPN!$B$1:$K$1,0))),0)</f>
        <v>1.4</v>
      </c>
      <c r="Q298">
        <f>IF($F298&gt;0,$F298*(INDEX(DFBP!$D$2:$Z$401,'Aggregate (DFBP)'!$B298,MATCH('Aggregate (DFBP)'!Q$2,DFBP!$D$1:$Z$1,0))),0)+IF($G298&gt;0,$G298*(INDEX(FBNinja!$J$2:$AE$409,'Aggregate (DFBP)'!$C298,MATCH('Aggregate (DFBP)'!Q$2,FBNinja!$J$1:$AE$1,0))),0)+IF($H298&gt;0,$H298*(INDEX(HTBB!$F$2:$O$303,'Aggregate (DFBP)'!$D298,MATCH('Aggregate (DFBP)'!Q$2,HTBB!$F$1:$O$1,0))),0)+IF($I298&gt;0,$I298*(INDEX(ESPN!$B$2:$K$246,'Aggregate (DFBP)'!$E298,MATCH('Aggregate (DFBP)'!Q$2,ESPN!$B$1:$K$1,0))),0)</f>
        <v>0.5</v>
      </c>
      <c r="R298">
        <f>IF($F298&gt;0,$F298*(INDEX(DFBP!$D$2:$Z$401,'Aggregate (DFBP)'!$B298,MATCH('Aggregate (DFBP)'!R$2,DFBP!$D$1:$Z$1,0))),0)+IF($G298&gt;0,$G298*(INDEX(FBNinja!$J$2:$AE$409,'Aggregate (DFBP)'!$C298,MATCH('Aggregate (DFBP)'!R$2,FBNinja!$J$1:$AE$1,0))),0)+IF($H298&gt;0,$H298*(INDEX(HTBB!$F$2:$O$303,'Aggregate (DFBP)'!$D298,MATCH('Aggregate (DFBP)'!R$2,HTBB!$F$1:$O$1,0))),0)+IF($I298&gt;0,$I298*(INDEX(ESPN!$B$2:$K$246,'Aggregate (DFBP)'!$E298,MATCH('Aggregate (DFBP)'!R$2,ESPN!$B$1:$K$1,0))),0)</f>
        <v>0.3</v>
      </c>
      <c r="S298">
        <f>IF($F298&gt;0,$F298*(INDEX(DFBP!$D$2:$Z$401,'Aggregate (DFBP)'!$B298,MATCH('Aggregate (DFBP)'!S$2,DFBP!$D$1:$Z$1,0))),0)+IF($G298&gt;0,$G298*(INDEX(FBNinja!$J$2:$AE$409,'Aggregate (DFBP)'!$C298,MATCH('Aggregate (DFBP)'!S$2,FBNinja!$J$1:$AE$1,0))),0)+IF($H298&gt;0,$H298*(INDEX(HTBB!$F$2:$O$303,'Aggregate (DFBP)'!$D298,MATCH('Aggregate (DFBP)'!S$2,HTBB!$F$1:$O$1,0))),0)+IF($I298&gt;0,$I298*(INDEX(ESPN!$B$2:$K$246,'Aggregate (DFBP)'!$E298,MATCH('Aggregate (DFBP)'!S$2,ESPN!$B$1:$K$1,0))),0)</f>
        <v>0.2</v>
      </c>
      <c r="T298" s="5">
        <f t="shared" si="4"/>
        <v>5.8</v>
      </c>
      <c r="V298">
        <f>IF(F298&gt;0,($F298/SUM($F298:$G298,$I298))*INDEX(DFBP!$B$2:$B$401,B298),0)+IF(G298&gt;0,($G298/SUM($F298:$G298,$I298))*INDEX(FBNinja!$H$2:$H$409,C298),0)+IF(I298&gt;0,($I298/SUM($F298:$G298,$I298))*INDEX(ESPN!$L$2:$L$246,E298),0)</f>
        <v>70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>
        <f t="array" ref="F299">IF(ISERROR(B299),0,B$1)/SUM(IF(ISERROR($B299:$E299),0,$B$1:$E$1))</f>
        <v>1</v>
      </c>
      <c r="G299">
        <f t="array" ref="G299">IF(ISERROR(C299),0,C$1)/SUM(IF(ISERROR($B299:$E299),0,$B$1:$E$1))</f>
        <v>0</v>
      </c>
      <c r="H299">
        <f t="array" ref="H299">IF(ISERROR(D299),0,D$1)/SUM(IF(ISERROR($B299:$E299),0,$B$1:$E$1))</f>
        <v>0</v>
      </c>
      <c r="I299">
        <f t="array" ref="I299">IF(ISERROR(E299),0,E$1)/SUM(IF(ISERROR($B299:$E299),0,$B$1:$E$1))</f>
        <v>0</v>
      </c>
      <c r="K299" s="5">
        <f>IF($F299&gt;0,($F299/SUM($F299:$G299,$I299))*(INDEX(DFBP!$D$2:$Z$401,'Aggregate (DFBP)'!$B299,MATCH('Aggregate (DFBP)'!K$2,DFBP!$D$1:$Z$1,0))),0)+IF($G299&gt;0,($G299/SUM($F299:$G299,$I299))*(INDEX(FBNinja!$J$2:$AE$409,'Aggregate (DFBP)'!$C299,MATCH('Aggregate (DFBP)'!K$2,FBNinja!$J$1:$AE$1,0))),0)+IF($I299&gt;0,($I299/SUM($F299:$G299,$I299))*(INDEX(ESPN!$B$2:$K$246,'Aggregate (DFBP)'!$E299,MATCH('Aggregate (DFBP)'!K$2,ESPN!$B$1:$K$1,0))),0)</f>
        <v>1.6</v>
      </c>
      <c r="L299" s="5">
        <f>IF($F299&gt;0,($F299/SUM($F299:$G299,$I299))*(INDEX(DFBP!$D$2:$Z$401,'Aggregate (DFBP)'!$B299,MATCH('Aggregate (DFBP)'!L$2,DFBP!$D$1:$Z$1,0))),0)+IF($G299&gt;0,($G299/SUM($F299:$G299,$I299))*(INDEX(FBNinja!$J$2:$AE$409,'Aggregate (DFBP)'!$C299,MATCH('Aggregate (DFBP)'!L$2,FBNinja!$J$1:$AE$1,0))),0)+IF($I299&gt;0,($I299/SUM($F299:$G299,$I299))*(INDEX(ESPN!$B$2:$K$246,'Aggregate (DFBP)'!$E299,MATCH('Aggregate (DFBP)'!L$2,ESPN!$B$1:$K$1,0))),0)</f>
        <v>3.4</v>
      </c>
      <c r="M299" s="5">
        <f>IF($F299&gt;0,($F299/SUM($F299:$G299,$I299))*(INDEX(DFBP!$D$2:$Z$401,'Aggregate (DFBP)'!$B299,MATCH('Aggregate (DFBP)'!M$2,DFBP!$D$1:$Z$1,0))),0)+IF($G299&gt;0,($G299/SUM($F299:$G299,$I299))*(INDEX(FBNinja!$J$2:$AE$409,'Aggregate (DFBP)'!$C299,MATCH('Aggregate (DFBP)'!M$2,FBNinja!$J$1:$AE$1,0))),0)+IF($I299&gt;0,($I299/SUM($F299:$G299,$I299))*(INDEX(ESPN!$B$2:$K$246,'Aggregate (DFBP)'!$E299,MATCH('Aggregate (DFBP)'!M$2,ESPN!$B$1:$K$1,0))),0)</f>
        <v>0.7</v>
      </c>
      <c r="N299" s="5">
        <f>IF($F299&gt;0,($F299/SUM($F299:$G299,$I299))*(INDEX(DFBP!$D$2:$Z$401,'Aggregate (DFBP)'!$B299,MATCH('Aggregate (DFBP)'!N$2,DFBP!$D$1:$Z$1,0))),0)+IF($G299&gt;0,($G299/SUM($F299:$G299,$I299))*(INDEX(FBNinja!$J$2:$AE$409,'Aggregate (DFBP)'!$C299,MATCH('Aggregate (DFBP)'!N$2,FBNinja!$J$1:$AE$1,0))),0)+IF($I299&gt;0,($I299/SUM($F299:$G299,$I299))*(INDEX(ESPN!$B$2:$K$246,'Aggregate (DFBP)'!$E299,MATCH('Aggregate (DFBP)'!N$2,ESPN!$B$1:$K$1,0))),0)</f>
        <v>1.1000000000000001</v>
      </c>
      <c r="O299">
        <f>IF($F299&gt;0,$F299*(INDEX(DFBP!$D$2:$Z$401,'Aggregate (DFBP)'!$B299,MATCH('Aggregate (DFBP)'!O$2,DFBP!$D$1:$Z$1,0))),0)+IF($G299&gt;0,$G299*(INDEX(FBNinja!$J$2:$AE$409,'Aggregate (DFBP)'!$C299,MATCH('Aggregate (DFBP)'!O$2,FBNinja!$J$1:$AE$1,0))),0)+IF($H299&gt;0,$H299*(INDEX(HTBB!$F$2:$O$303,'Aggregate (DFBP)'!$D299,MATCH('Aggregate (DFBP)'!O$2,HTBB!$F$1:$O$1,0))),0)+IF($I299&gt;0,$I299*(INDEX(ESPN!$B$2:$K$246,'Aggregate (DFBP)'!$E299,MATCH('Aggregate (DFBP)'!O$2,ESPN!$B$1:$K$1,0))),0)</f>
        <v>0.4</v>
      </c>
      <c r="P299">
        <f>IF($F299&gt;0,$F299*(INDEX(DFBP!$D$2:$Z$401,'Aggregate (DFBP)'!$B299,MATCH('Aggregate (DFBP)'!P$2,DFBP!$D$1:$Z$1,0))),0)+IF($G299&gt;0,$G299*(INDEX(FBNinja!$J$2:$AE$409,'Aggregate (DFBP)'!$C299,MATCH('Aggregate (DFBP)'!P$2,FBNinja!$J$1:$AE$1,0))),0)+IF($H299&gt;0,$H299*(INDEX(HTBB!$F$2:$O$303,'Aggregate (DFBP)'!$D299,MATCH('Aggregate (DFBP)'!P$2,HTBB!$F$1:$O$1,0))),0)+IF($I299&gt;0,$I299*(INDEX(ESPN!$B$2:$K$246,'Aggregate (DFBP)'!$E299,MATCH('Aggregate (DFBP)'!P$2,ESPN!$B$1:$K$1,0))),0)</f>
        <v>2.7</v>
      </c>
      <c r="Q299">
        <f>IF($F299&gt;0,$F299*(INDEX(DFBP!$D$2:$Z$401,'Aggregate (DFBP)'!$B299,MATCH('Aggregate (DFBP)'!Q$2,DFBP!$D$1:$Z$1,0))),0)+IF($G299&gt;0,$G299*(INDEX(FBNinja!$J$2:$AE$409,'Aggregate (DFBP)'!$C299,MATCH('Aggregate (DFBP)'!Q$2,FBNinja!$J$1:$AE$1,0))),0)+IF($H299&gt;0,$H299*(INDEX(HTBB!$F$2:$O$303,'Aggregate (DFBP)'!$D299,MATCH('Aggregate (DFBP)'!Q$2,HTBB!$F$1:$O$1,0))),0)+IF($I299&gt;0,$I299*(INDEX(ESPN!$B$2:$K$246,'Aggregate (DFBP)'!$E299,MATCH('Aggregate (DFBP)'!Q$2,ESPN!$B$1:$K$1,0))),0)</f>
        <v>0.8</v>
      </c>
      <c r="R299">
        <f>IF($F299&gt;0,$F299*(INDEX(DFBP!$D$2:$Z$401,'Aggregate (DFBP)'!$B299,MATCH('Aggregate (DFBP)'!R$2,DFBP!$D$1:$Z$1,0))),0)+IF($G299&gt;0,$G299*(INDEX(FBNinja!$J$2:$AE$409,'Aggregate (DFBP)'!$C299,MATCH('Aggregate (DFBP)'!R$2,FBNinja!$J$1:$AE$1,0))),0)+IF($H299&gt;0,$H299*(INDEX(HTBB!$F$2:$O$303,'Aggregate (DFBP)'!$D299,MATCH('Aggregate (DFBP)'!R$2,HTBB!$F$1:$O$1,0))),0)+IF($I299&gt;0,$I299*(INDEX(ESPN!$B$2:$K$246,'Aggregate (DFBP)'!$E299,MATCH('Aggregate (DFBP)'!R$2,ESPN!$B$1:$K$1,0))),0)</f>
        <v>0.8</v>
      </c>
      <c r="S299">
        <f>IF($F299&gt;0,$F299*(INDEX(DFBP!$D$2:$Z$401,'Aggregate (DFBP)'!$B299,MATCH('Aggregate (DFBP)'!S$2,DFBP!$D$1:$Z$1,0))),0)+IF($G299&gt;0,$G299*(INDEX(FBNinja!$J$2:$AE$409,'Aggregate (DFBP)'!$C299,MATCH('Aggregate (DFBP)'!S$2,FBNinja!$J$1:$AE$1,0))),0)+IF($H299&gt;0,$H299*(INDEX(HTBB!$F$2:$O$303,'Aggregate (DFBP)'!$D299,MATCH('Aggregate (DFBP)'!S$2,HTBB!$F$1:$O$1,0))),0)+IF($I299&gt;0,$I299*(INDEX(ESPN!$B$2:$K$246,'Aggregate (DFBP)'!$E299,MATCH('Aggregate (DFBP)'!S$2,ESPN!$B$1:$K$1,0))),0)</f>
        <v>0.2</v>
      </c>
      <c r="T299" s="5">
        <f t="shared" si="4"/>
        <v>4.3000000000000007</v>
      </c>
      <c r="V299">
        <f>IF(F299&gt;0,($F299/SUM($F299:$G299,$I299))*INDEX(DFBP!$B$2:$B$401,B299),0)+IF(G299&gt;0,($G299/SUM($F299:$G299,$I299))*INDEX(FBNinja!$H$2:$H$409,C299),0)+IF(I299&gt;0,($I299/SUM($F299:$G299,$I299))*INDEX(ESPN!$L$2:$L$246,E299),0)</f>
        <v>70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1</v>
      </c>
      <c r="G300">
        <f t="array" ref="G300">IF(ISERROR(C300),0,C$1)/SUM(IF(ISERROR($B300:$E300),0,$B$1:$E$1))</f>
        <v>0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(DFBP)'!$B300,MATCH('Aggregate (DFBP)'!K$2,DFBP!$D$1:$Z$1,0))),0)+IF($G300&gt;0,($G300/SUM($F300:$G300,$I300))*(INDEX(FBNinja!$J$2:$AE$409,'Aggregate (DFBP)'!$C300,MATCH('Aggregate (DFBP)'!K$2,FBNinja!$J$1:$AE$1,0))),0)+IF($I300&gt;0,($I300/SUM($F300:$G300,$I300))*(INDEX(ESPN!$B$2:$K$246,'Aggregate (DFBP)'!$E300,MATCH('Aggregate (DFBP)'!K$2,ESPN!$B$1:$K$1,0))),0)</f>
        <v>1.4</v>
      </c>
      <c r="L300" s="5">
        <f>IF($F300&gt;0,($F300/SUM($F300:$G300,$I300))*(INDEX(DFBP!$D$2:$Z$401,'Aggregate (DFBP)'!$B300,MATCH('Aggregate (DFBP)'!L$2,DFBP!$D$1:$Z$1,0))),0)+IF($G300&gt;0,($G300/SUM($F300:$G300,$I300))*(INDEX(FBNinja!$J$2:$AE$409,'Aggregate (DFBP)'!$C300,MATCH('Aggregate (DFBP)'!L$2,FBNinja!$J$1:$AE$1,0))),0)+IF($I300&gt;0,($I300/SUM($F300:$G300,$I300))*(INDEX(ESPN!$B$2:$K$246,'Aggregate (DFBP)'!$E300,MATCH('Aggregate (DFBP)'!L$2,ESPN!$B$1:$K$1,0))),0)</f>
        <v>2.2999999999999998</v>
      </c>
      <c r="M300" s="5">
        <f>IF($F300&gt;0,($F300/SUM($F300:$G300,$I300))*(INDEX(DFBP!$D$2:$Z$401,'Aggregate (DFBP)'!$B300,MATCH('Aggregate (DFBP)'!M$2,DFBP!$D$1:$Z$1,0))),0)+IF($G300&gt;0,($G300/SUM($F300:$G300,$I300))*(INDEX(FBNinja!$J$2:$AE$409,'Aggregate (DFBP)'!$C300,MATCH('Aggregate (DFBP)'!M$2,FBNinja!$J$1:$AE$1,0))),0)+IF($I300&gt;0,($I300/SUM($F300:$G300,$I300))*(INDEX(ESPN!$B$2:$K$246,'Aggregate (DFBP)'!$E300,MATCH('Aggregate (DFBP)'!M$2,ESPN!$B$1:$K$1,0))),0)</f>
        <v>0.8</v>
      </c>
      <c r="N300" s="5">
        <f>IF($F300&gt;0,($F300/SUM($F300:$G300,$I300))*(INDEX(DFBP!$D$2:$Z$401,'Aggregate (DFBP)'!$B300,MATCH('Aggregate (DFBP)'!N$2,DFBP!$D$1:$Z$1,0))),0)+IF($G300&gt;0,($G300/SUM($F300:$G300,$I300))*(INDEX(FBNinja!$J$2:$AE$409,'Aggregate (DFBP)'!$C300,MATCH('Aggregate (DFBP)'!N$2,FBNinja!$J$1:$AE$1,0))),0)+IF($I300&gt;0,($I300/SUM($F300:$G300,$I300))*(INDEX(ESPN!$B$2:$K$246,'Aggregate (DFBP)'!$E300,MATCH('Aggregate (DFBP)'!N$2,ESPN!$B$1:$K$1,0))),0)</f>
        <v>1.3</v>
      </c>
      <c r="O300">
        <f>IF($F300&gt;0,$F300*(INDEX(DFBP!$D$2:$Z$401,'Aggregate (DFBP)'!$B300,MATCH('Aggregate (DFBP)'!O$2,DFBP!$D$1:$Z$1,0))),0)+IF($G300&gt;0,$G300*(INDEX(FBNinja!$J$2:$AE$409,'Aggregate (DFBP)'!$C300,MATCH('Aggregate (DFBP)'!O$2,FBNinja!$J$1:$AE$1,0))),0)+IF($H300&gt;0,$H300*(INDEX(HTBB!$F$2:$O$303,'Aggregate (DFBP)'!$D300,MATCH('Aggregate (DFBP)'!O$2,HTBB!$F$1:$O$1,0))),0)+IF($I300&gt;0,$I300*(INDEX(ESPN!$B$2:$K$246,'Aggregate (DFBP)'!$E300,MATCH('Aggregate (DFBP)'!O$2,ESPN!$B$1:$K$1,0))),0)</f>
        <v>0</v>
      </c>
      <c r="P300">
        <f>IF($F300&gt;0,$F300*(INDEX(DFBP!$D$2:$Z$401,'Aggregate (DFBP)'!$B300,MATCH('Aggregate (DFBP)'!P$2,DFBP!$D$1:$Z$1,0))),0)+IF($G300&gt;0,$G300*(INDEX(FBNinja!$J$2:$AE$409,'Aggregate (DFBP)'!$C300,MATCH('Aggregate (DFBP)'!P$2,FBNinja!$J$1:$AE$1,0))),0)+IF($H300&gt;0,$H300*(INDEX(HTBB!$F$2:$O$303,'Aggregate (DFBP)'!$D300,MATCH('Aggregate (DFBP)'!P$2,HTBB!$F$1:$O$1,0))),0)+IF($I300&gt;0,$I300*(INDEX(ESPN!$B$2:$K$246,'Aggregate (DFBP)'!$E300,MATCH('Aggregate (DFBP)'!P$2,ESPN!$B$1:$K$1,0))),0)</f>
        <v>3.8</v>
      </c>
      <c r="Q300">
        <f>IF($F300&gt;0,$F300*(INDEX(DFBP!$D$2:$Z$401,'Aggregate (DFBP)'!$B300,MATCH('Aggregate (DFBP)'!Q$2,DFBP!$D$1:$Z$1,0))),0)+IF($G300&gt;0,$G300*(INDEX(FBNinja!$J$2:$AE$409,'Aggregate (DFBP)'!$C300,MATCH('Aggregate (DFBP)'!Q$2,FBNinja!$J$1:$AE$1,0))),0)+IF($H300&gt;0,$H300*(INDEX(HTBB!$F$2:$O$303,'Aggregate (DFBP)'!$D300,MATCH('Aggregate (DFBP)'!Q$2,HTBB!$F$1:$O$1,0))),0)+IF($I300&gt;0,$I300*(INDEX(ESPN!$B$2:$K$246,'Aggregate (DFBP)'!$E300,MATCH('Aggregate (DFBP)'!Q$2,ESPN!$B$1:$K$1,0))),0)</f>
        <v>0.3</v>
      </c>
      <c r="R300">
        <f>IF($F300&gt;0,$F300*(INDEX(DFBP!$D$2:$Z$401,'Aggregate (DFBP)'!$B300,MATCH('Aggregate (DFBP)'!R$2,DFBP!$D$1:$Z$1,0))),0)+IF($G300&gt;0,$G300*(INDEX(FBNinja!$J$2:$AE$409,'Aggregate (DFBP)'!$C300,MATCH('Aggregate (DFBP)'!R$2,FBNinja!$J$1:$AE$1,0))),0)+IF($H300&gt;0,$H300*(INDEX(HTBB!$F$2:$O$303,'Aggregate (DFBP)'!$D300,MATCH('Aggregate (DFBP)'!R$2,HTBB!$F$1:$O$1,0))),0)+IF($I300&gt;0,$I300*(INDEX(ESPN!$B$2:$K$246,'Aggregate (DFBP)'!$E300,MATCH('Aggregate (DFBP)'!R$2,ESPN!$B$1:$K$1,0))),0)</f>
        <v>0.2</v>
      </c>
      <c r="S300">
        <f>IF($F300&gt;0,$F300*(INDEX(DFBP!$D$2:$Z$401,'Aggregate (DFBP)'!$B300,MATCH('Aggregate (DFBP)'!S$2,DFBP!$D$1:$Z$1,0))),0)+IF($G300&gt;0,$G300*(INDEX(FBNinja!$J$2:$AE$409,'Aggregate (DFBP)'!$C300,MATCH('Aggregate (DFBP)'!S$2,FBNinja!$J$1:$AE$1,0))),0)+IF($H300&gt;0,$H300*(INDEX(HTBB!$F$2:$O$303,'Aggregate (DFBP)'!$D300,MATCH('Aggregate (DFBP)'!S$2,HTBB!$F$1:$O$1,0))),0)+IF($I300&gt;0,$I300*(INDEX(ESPN!$B$2:$K$246,'Aggregate (DFBP)'!$E300,MATCH('Aggregate (DFBP)'!S$2,ESPN!$B$1:$K$1,0))),0)</f>
        <v>1.1000000000000001</v>
      </c>
      <c r="T300" s="5">
        <f t="shared" si="4"/>
        <v>3.5999999999999996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1</v>
      </c>
      <c r="G301">
        <f t="array" ref="G301">IF(ISERROR(C301),0,C$1)/SUM(IF(ISERROR($B301:$E301),0,$B$1:$E$1))</f>
        <v>0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(DFBP)'!$B301,MATCH('Aggregate (DFBP)'!K$2,DFBP!$D$1:$Z$1,0))),0)+IF($G301&gt;0,($G301/SUM($F301:$G301,$I301))*(INDEX(FBNinja!$J$2:$AE$409,'Aggregate (DFBP)'!$C301,MATCH('Aggregate (DFBP)'!K$2,FBNinja!$J$1:$AE$1,0))),0)+IF($I301&gt;0,($I301/SUM($F301:$G301,$I301))*(INDEX(ESPN!$B$2:$K$246,'Aggregate (DFBP)'!$E301,MATCH('Aggregate (DFBP)'!K$2,ESPN!$B$1:$K$1,0))),0)</f>
        <v>3.3</v>
      </c>
      <c r="L301" s="5">
        <f>IF($F301&gt;0,($F301/SUM($F301:$G301,$I301))*(INDEX(DFBP!$D$2:$Z$401,'Aggregate (DFBP)'!$B301,MATCH('Aggregate (DFBP)'!L$2,DFBP!$D$1:$Z$1,0))),0)+IF($G301&gt;0,($G301/SUM($F301:$G301,$I301))*(INDEX(FBNinja!$J$2:$AE$409,'Aggregate (DFBP)'!$C301,MATCH('Aggregate (DFBP)'!L$2,FBNinja!$J$1:$AE$1,0))),0)+IF($I301&gt;0,($I301/SUM($F301:$G301,$I301))*(INDEX(ESPN!$B$2:$K$246,'Aggregate (DFBP)'!$E301,MATCH('Aggregate (DFBP)'!L$2,ESPN!$B$1:$K$1,0))),0)</f>
        <v>6.4</v>
      </c>
      <c r="M301" s="5">
        <f>IF($F301&gt;0,($F301/SUM($F301:$G301,$I301))*(INDEX(DFBP!$D$2:$Z$401,'Aggregate (DFBP)'!$B301,MATCH('Aggregate (DFBP)'!M$2,DFBP!$D$1:$Z$1,0))),0)+IF($G301&gt;0,($G301/SUM($F301:$G301,$I301))*(INDEX(FBNinja!$J$2:$AE$409,'Aggregate (DFBP)'!$C301,MATCH('Aggregate (DFBP)'!M$2,FBNinja!$J$1:$AE$1,0))),0)+IF($I301&gt;0,($I301/SUM($F301:$G301,$I301))*(INDEX(ESPN!$B$2:$K$246,'Aggregate (DFBP)'!$E301,MATCH('Aggregate (DFBP)'!M$2,ESPN!$B$1:$K$1,0))),0)</f>
        <v>1.4</v>
      </c>
      <c r="N301" s="5">
        <f>IF($F301&gt;0,($F301/SUM($F301:$G301,$I301))*(INDEX(DFBP!$D$2:$Z$401,'Aggregate (DFBP)'!$B301,MATCH('Aggregate (DFBP)'!N$2,DFBP!$D$1:$Z$1,0))),0)+IF($G301&gt;0,($G301/SUM($F301:$G301,$I301))*(INDEX(FBNinja!$J$2:$AE$409,'Aggregate (DFBP)'!$C301,MATCH('Aggregate (DFBP)'!N$2,FBNinja!$J$1:$AE$1,0))),0)+IF($I301&gt;0,($I301/SUM($F301:$G301,$I301))*(INDEX(ESPN!$B$2:$K$246,'Aggregate (DFBP)'!$E301,MATCH('Aggregate (DFBP)'!N$2,ESPN!$B$1:$K$1,0))),0)</f>
        <v>2.4</v>
      </c>
      <c r="O301">
        <f>IF($F301&gt;0,$F301*(INDEX(DFBP!$D$2:$Z$401,'Aggregate (DFBP)'!$B301,MATCH('Aggregate (DFBP)'!O$2,DFBP!$D$1:$Z$1,0))),0)+IF($G301&gt;0,$G301*(INDEX(FBNinja!$J$2:$AE$409,'Aggregate (DFBP)'!$C301,MATCH('Aggregate (DFBP)'!O$2,FBNinja!$J$1:$AE$1,0))),0)+IF($H301&gt;0,$H301*(INDEX(HTBB!$F$2:$O$303,'Aggregate (DFBP)'!$D301,MATCH('Aggregate (DFBP)'!O$2,HTBB!$F$1:$O$1,0))),0)+IF($I301&gt;0,$I301*(INDEX(ESPN!$B$2:$K$246,'Aggregate (DFBP)'!$E301,MATCH('Aggregate (DFBP)'!O$2,ESPN!$B$1:$K$1,0))),0)</f>
        <v>0</v>
      </c>
      <c r="P301">
        <f>IF($F301&gt;0,$F301*(INDEX(DFBP!$D$2:$Z$401,'Aggregate (DFBP)'!$B301,MATCH('Aggregate (DFBP)'!P$2,DFBP!$D$1:$Z$1,0))),0)+IF($G301&gt;0,$G301*(INDEX(FBNinja!$J$2:$AE$409,'Aggregate (DFBP)'!$C301,MATCH('Aggregate (DFBP)'!P$2,FBNinja!$J$1:$AE$1,0))),0)+IF($H301&gt;0,$H301*(INDEX(HTBB!$F$2:$O$303,'Aggregate (DFBP)'!$D301,MATCH('Aggregate (DFBP)'!P$2,HTBB!$F$1:$O$1,0))),0)+IF($I301&gt;0,$I301*(INDEX(ESPN!$B$2:$K$246,'Aggregate (DFBP)'!$E301,MATCH('Aggregate (DFBP)'!P$2,ESPN!$B$1:$K$1,0))),0)</f>
        <v>3.8</v>
      </c>
      <c r="Q301">
        <f>IF($F301&gt;0,$F301*(INDEX(DFBP!$D$2:$Z$401,'Aggregate (DFBP)'!$B301,MATCH('Aggregate (DFBP)'!Q$2,DFBP!$D$1:$Z$1,0))),0)+IF($G301&gt;0,$G301*(INDEX(FBNinja!$J$2:$AE$409,'Aggregate (DFBP)'!$C301,MATCH('Aggregate (DFBP)'!Q$2,FBNinja!$J$1:$AE$1,0))),0)+IF($H301&gt;0,$H301*(INDEX(HTBB!$F$2:$O$303,'Aggregate (DFBP)'!$D301,MATCH('Aggregate (DFBP)'!Q$2,HTBB!$F$1:$O$1,0))),0)+IF($I301&gt;0,$I301*(INDEX(ESPN!$B$2:$K$246,'Aggregate (DFBP)'!$E301,MATCH('Aggregate (DFBP)'!Q$2,ESPN!$B$1:$K$1,0))),0)</f>
        <v>1.4</v>
      </c>
      <c r="R301">
        <f>IF($F301&gt;0,$F301*(INDEX(DFBP!$D$2:$Z$401,'Aggregate (DFBP)'!$B301,MATCH('Aggregate (DFBP)'!R$2,DFBP!$D$1:$Z$1,0))),0)+IF($G301&gt;0,$G301*(INDEX(FBNinja!$J$2:$AE$409,'Aggregate (DFBP)'!$C301,MATCH('Aggregate (DFBP)'!R$2,FBNinja!$J$1:$AE$1,0))),0)+IF($H301&gt;0,$H301*(INDEX(HTBB!$F$2:$O$303,'Aggregate (DFBP)'!$D301,MATCH('Aggregate (DFBP)'!R$2,HTBB!$F$1:$O$1,0))),0)+IF($I301&gt;0,$I301*(INDEX(ESPN!$B$2:$K$246,'Aggregate (DFBP)'!$E301,MATCH('Aggregate (DFBP)'!R$2,ESPN!$B$1:$K$1,0))),0)</f>
        <v>0.9</v>
      </c>
      <c r="S301">
        <f>IF($F301&gt;0,$F301*(INDEX(DFBP!$D$2:$Z$401,'Aggregate (DFBP)'!$B301,MATCH('Aggregate (DFBP)'!S$2,DFBP!$D$1:$Z$1,0))),0)+IF($G301&gt;0,$G301*(INDEX(FBNinja!$J$2:$AE$409,'Aggregate (DFBP)'!$C301,MATCH('Aggregate (DFBP)'!S$2,FBNinja!$J$1:$AE$1,0))),0)+IF($H301&gt;0,$H301*(INDEX(HTBB!$F$2:$O$303,'Aggregate (DFBP)'!$D301,MATCH('Aggregate (DFBP)'!S$2,HTBB!$F$1:$O$1,0))),0)+IF($I301&gt;0,$I301*(INDEX(ESPN!$B$2:$K$246,'Aggregate (DFBP)'!$E301,MATCH('Aggregate (DFBP)'!S$2,ESPN!$B$1:$K$1,0))),0)</f>
        <v>0.4</v>
      </c>
      <c r="T301" s="5">
        <f t="shared" si="4"/>
        <v>8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>
        <f t="array" ref="F302">IF(ISERROR(B302),0,B$1)/SUM(IF(ISERROR($B302:$E302),0,$B$1:$E$1))</f>
        <v>1</v>
      </c>
      <c r="G302">
        <f t="array" ref="G302">IF(ISERROR(C302),0,C$1)/SUM(IF(ISERROR($B302:$E302),0,$B$1:$E$1))</f>
        <v>0</v>
      </c>
      <c r="H302">
        <f t="array" ref="H302">IF(ISERROR(D302),0,D$1)/SUM(IF(ISERROR($B302:$E302),0,$B$1:$E$1))</f>
        <v>0</v>
      </c>
      <c r="I302">
        <f t="array" ref="I302">IF(ISERROR(E302),0,E$1)/SUM(IF(ISERROR($B302:$E302),0,$B$1:$E$1))</f>
        <v>0</v>
      </c>
      <c r="K302" s="5">
        <f>IF($F302&gt;0,($F302/SUM($F302:$G302,$I302))*(INDEX(DFBP!$D$2:$Z$401,'Aggregate (DFBP)'!$B302,MATCH('Aggregate (DFBP)'!K$2,DFBP!$D$1:$Z$1,0))),0)+IF($G302&gt;0,($G302/SUM($F302:$G302,$I302))*(INDEX(FBNinja!$J$2:$AE$409,'Aggregate (DFBP)'!$C302,MATCH('Aggregate (DFBP)'!K$2,FBNinja!$J$1:$AE$1,0))),0)+IF($I302&gt;0,($I302/SUM($F302:$G302,$I302))*(INDEX(ESPN!$B$2:$K$246,'Aggregate (DFBP)'!$E302,MATCH('Aggregate (DFBP)'!K$2,ESPN!$B$1:$K$1,0))),0)</f>
        <v>2.2000000000000002</v>
      </c>
      <c r="L302" s="5">
        <f>IF($F302&gt;0,($F302/SUM($F302:$G302,$I302))*(INDEX(DFBP!$D$2:$Z$401,'Aggregate (DFBP)'!$B302,MATCH('Aggregate (DFBP)'!L$2,DFBP!$D$1:$Z$1,0))),0)+IF($G302&gt;0,($G302/SUM($F302:$G302,$I302))*(INDEX(FBNinja!$J$2:$AE$409,'Aggregate (DFBP)'!$C302,MATCH('Aggregate (DFBP)'!L$2,FBNinja!$J$1:$AE$1,0))),0)+IF($I302&gt;0,($I302/SUM($F302:$G302,$I302))*(INDEX(ESPN!$B$2:$K$246,'Aggregate (DFBP)'!$E302,MATCH('Aggregate (DFBP)'!L$2,ESPN!$B$1:$K$1,0))),0)</f>
        <v>4.5</v>
      </c>
      <c r="M302" s="5">
        <f>IF($F302&gt;0,($F302/SUM($F302:$G302,$I302))*(INDEX(DFBP!$D$2:$Z$401,'Aggregate (DFBP)'!$B302,MATCH('Aggregate (DFBP)'!M$2,DFBP!$D$1:$Z$1,0))),0)+IF($G302&gt;0,($G302/SUM($F302:$G302,$I302))*(INDEX(FBNinja!$J$2:$AE$409,'Aggregate (DFBP)'!$C302,MATCH('Aggregate (DFBP)'!M$2,FBNinja!$J$1:$AE$1,0))),0)+IF($I302&gt;0,($I302/SUM($F302:$G302,$I302))*(INDEX(ESPN!$B$2:$K$246,'Aggregate (DFBP)'!$E302,MATCH('Aggregate (DFBP)'!M$2,ESPN!$B$1:$K$1,0))),0)</f>
        <v>1.2</v>
      </c>
      <c r="N302" s="5">
        <f>IF($F302&gt;0,($F302/SUM($F302:$G302,$I302))*(INDEX(DFBP!$D$2:$Z$401,'Aggregate (DFBP)'!$B302,MATCH('Aggregate (DFBP)'!N$2,DFBP!$D$1:$Z$1,0))),0)+IF($G302&gt;0,($G302/SUM($F302:$G302,$I302))*(INDEX(FBNinja!$J$2:$AE$409,'Aggregate (DFBP)'!$C302,MATCH('Aggregate (DFBP)'!N$2,FBNinja!$J$1:$AE$1,0))),0)+IF($I302&gt;0,($I302/SUM($F302:$G302,$I302))*(INDEX(ESPN!$B$2:$K$246,'Aggregate (DFBP)'!$E302,MATCH('Aggregate (DFBP)'!N$2,ESPN!$B$1:$K$1,0))),0)</f>
        <v>1.5</v>
      </c>
      <c r="O302">
        <f>IF($F302&gt;0,$F302*(INDEX(DFBP!$D$2:$Z$401,'Aggregate (DFBP)'!$B302,MATCH('Aggregate (DFBP)'!O$2,DFBP!$D$1:$Z$1,0))),0)+IF($G302&gt;0,$G302*(INDEX(FBNinja!$J$2:$AE$409,'Aggregate (DFBP)'!$C302,MATCH('Aggregate (DFBP)'!O$2,FBNinja!$J$1:$AE$1,0))),0)+IF($H302&gt;0,$H302*(INDEX(HTBB!$F$2:$O$303,'Aggregate (DFBP)'!$D302,MATCH('Aggregate (DFBP)'!O$2,HTBB!$F$1:$O$1,0))),0)+IF($I302&gt;0,$I302*(INDEX(ESPN!$B$2:$K$246,'Aggregate (DFBP)'!$E302,MATCH('Aggregate (DFBP)'!O$2,ESPN!$B$1:$K$1,0))),0)</f>
        <v>0</v>
      </c>
      <c r="P302">
        <f>IF($F302&gt;0,$F302*(INDEX(DFBP!$D$2:$Z$401,'Aggregate (DFBP)'!$B302,MATCH('Aggregate (DFBP)'!P$2,DFBP!$D$1:$Z$1,0))),0)+IF($G302&gt;0,$G302*(INDEX(FBNinja!$J$2:$AE$409,'Aggregate (DFBP)'!$C302,MATCH('Aggregate (DFBP)'!P$2,FBNinja!$J$1:$AE$1,0))),0)+IF($H302&gt;0,$H302*(INDEX(HTBB!$F$2:$O$303,'Aggregate (DFBP)'!$D302,MATCH('Aggregate (DFBP)'!P$2,HTBB!$F$1:$O$1,0))),0)+IF($I302&gt;0,$I302*(INDEX(ESPN!$B$2:$K$246,'Aggregate (DFBP)'!$E302,MATCH('Aggregate (DFBP)'!P$2,ESPN!$B$1:$K$1,0))),0)</f>
        <v>3.2</v>
      </c>
      <c r="Q302">
        <f>IF($F302&gt;0,$F302*(INDEX(DFBP!$D$2:$Z$401,'Aggregate (DFBP)'!$B302,MATCH('Aggregate (DFBP)'!Q$2,DFBP!$D$1:$Z$1,0))),0)+IF($G302&gt;0,$G302*(INDEX(FBNinja!$J$2:$AE$409,'Aggregate (DFBP)'!$C302,MATCH('Aggregate (DFBP)'!Q$2,FBNinja!$J$1:$AE$1,0))),0)+IF($H302&gt;0,$H302*(INDEX(HTBB!$F$2:$O$303,'Aggregate (DFBP)'!$D302,MATCH('Aggregate (DFBP)'!Q$2,HTBB!$F$1:$O$1,0))),0)+IF($I302&gt;0,$I302*(INDEX(ESPN!$B$2:$K$246,'Aggregate (DFBP)'!$E302,MATCH('Aggregate (DFBP)'!Q$2,ESPN!$B$1:$K$1,0))),0)</f>
        <v>0.7</v>
      </c>
      <c r="R302">
        <f>IF($F302&gt;0,$F302*(INDEX(DFBP!$D$2:$Z$401,'Aggregate (DFBP)'!$B302,MATCH('Aggregate (DFBP)'!R$2,DFBP!$D$1:$Z$1,0))),0)+IF($G302&gt;0,$G302*(INDEX(FBNinja!$J$2:$AE$409,'Aggregate (DFBP)'!$C302,MATCH('Aggregate (DFBP)'!R$2,FBNinja!$J$1:$AE$1,0))),0)+IF($H302&gt;0,$H302*(INDEX(HTBB!$F$2:$O$303,'Aggregate (DFBP)'!$D302,MATCH('Aggregate (DFBP)'!R$2,HTBB!$F$1:$O$1,0))),0)+IF($I302&gt;0,$I302*(INDEX(ESPN!$B$2:$K$246,'Aggregate (DFBP)'!$E302,MATCH('Aggregate (DFBP)'!R$2,ESPN!$B$1:$K$1,0))),0)</f>
        <v>0.2</v>
      </c>
      <c r="S302">
        <f>IF($F302&gt;0,$F302*(INDEX(DFBP!$D$2:$Z$401,'Aggregate (DFBP)'!$B302,MATCH('Aggregate (DFBP)'!S$2,DFBP!$D$1:$Z$1,0))),0)+IF($G302&gt;0,$G302*(INDEX(FBNinja!$J$2:$AE$409,'Aggregate (DFBP)'!$C302,MATCH('Aggregate (DFBP)'!S$2,FBNinja!$J$1:$AE$1,0))),0)+IF($H302&gt;0,$H302*(INDEX(HTBB!$F$2:$O$303,'Aggregate (DFBP)'!$D302,MATCH('Aggregate (DFBP)'!S$2,HTBB!$F$1:$O$1,0))),0)+IF($I302&gt;0,$I302*(INDEX(ESPN!$B$2:$K$246,'Aggregate (DFBP)'!$E302,MATCH('Aggregate (DFBP)'!S$2,ESPN!$B$1:$K$1,0))),0)</f>
        <v>0.4</v>
      </c>
      <c r="T302" s="5">
        <f t="shared" si="4"/>
        <v>5.6000000000000005</v>
      </c>
      <c r="V302">
        <f>IF(F302&gt;0,($F302/SUM($F302:$G302,$I302))*INDEX(DFBP!$B$2:$B$401,B302),0)+IF(G302&gt;0,($G302/SUM($F302:$G302,$I302))*INDEX(FBNinja!$H$2:$H$409,C302),0)+IF(I302&gt;0,($I302/SUM($F302:$G302,$I302))*INDEX(ESPN!$L$2:$L$246,E302),0)</f>
        <v>65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>
        <f t="array" ref="F303">IF(ISERROR(B303),0,B$1)/SUM(IF(ISERROR($B303:$E303),0,$B$1:$E$1))</f>
        <v>1</v>
      </c>
      <c r="G303">
        <f t="array" ref="G303">IF(ISERROR(C303),0,C$1)/SUM(IF(ISERROR($B303:$E303),0,$B$1:$E$1))</f>
        <v>0</v>
      </c>
      <c r="H303">
        <f t="array" ref="H303">IF(ISERROR(D303),0,D$1)/SUM(IF(ISERROR($B303:$E303),0,$B$1:$E$1))</f>
        <v>0</v>
      </c>
      <c r="I303">
        <f t="array" ref="I303">IF(ISERROR(E303),0,E$1)/SUM(IF(ISERROR($B303:$E303),0,$B$1:$E$1))</f>
        <v>0</v>
      </c>
      <c r="K303" s="5">
        <f>IF($F303&gt;0,($F303/SUM($F303:$G303,$I303))*(INDEX(DFBP!$D$2:$Z$401,'Aggregate (DFBP)'!$B303,MATCH('Aggregate (DFBP)'!K$2,DFBP!$D$1:$Z$1,0))),0)+IF($G303&gt;0,($G303/SUM($F303:$G303,$I303))*(INDEX(FBNinja!$J$2:$AE$409,'Aggregate (DFBP)'!$C303,MATCH('Aggregate (DFBP)'!K$2,FBNinja!$J$1:$AE$1,0))),0)+IF($I303&gt;0,($I303/SUM($F303:$G303,$I303))*(INDEX(ESPN!$B$2:$K$246,'Aggregate (DFBP)'!$E303,MATCH('Aggregate (DFBP)'!K$2,ESPN!$B$1:$K$1,0))),0)</f>
        <v>1.3</v>
      </c>
      <c r="L303" s="5">
        <f>IF($F303&gt;0,($F303/SUM($F303:$G303,$I303))*(INDEX(DFBP!$D$2:$Z$401,'Aggregate (DFBP)'!$B303,MATCH('Aggregate (DFBP)'!L$2,DFBP!$D$1:$Z$1,0))),0)+IF($G303&gt;0,($G303/SUM($F303:$G303,$I303))*(INDEX(FBNinja!$J$2:$AE$409,'Aggregate (DFBP)'!$C303,MATCH('Aggregate (DFBP)'!L$2,FBNinja!$J$1:$AE$1,0))),0)+IF($I303&gt;0,($I303/SUM($F303:$G303,$I303))*(INDEX(ESPN!$B$2:$K$246,'Aggregate (DFBP)'!$E303,MATCH('Aggregate (DFBP)'!L$2,ESPN!$B$1:$K$1,0))),0)</f>
        <v>3.4</v>
      </c>
      <c r="M303" s="5">
        <f>IF($F303&gt;0,($F303/SUM($F303:$G303,$I303))*(INDEX(DFBP!$D$2:$Z$401,'Aggregate (DFBP)'!$B303,MATCH('Aggregate (DFBP)'!M$2,DFBP!$D$1:$Z$1,0))),0)+IF($G303&gt;0,($G303/SUM($F303:$G303,$I303))*(INDEX(FBNinja!$J$2:$AE$409,'Aggregate (DFBP)'!$C303,MATCH('Aggregate (DFBP)'!M$2,FBNinja!$J$1:$AE$1,0))),0)+IF($I303&gt;0,($I303/SUM($F303:$G303,$I303))*(INDEX(ESPN!$B$2:$K$246,'Aggregate (DFBP)'!$E303,MATCH('Aggregate (DFBP)'!M$2,ESPN!$B$1:$K$1,0))),0)</f>
        <v>0.4</v>
      </c>
      <c r="N303" s="5">
        <f>IF($F303&gt;0,($F303/SUM($F303:$G303,$I303))*(INDEX(DFBP!$D$2:$Z$401,'Aggregate (DFBP)'!$B303,MATCH('Aggregate (DFBP)'!N$2,DFBP!$D$1:$Z$1,0))),0)+IF($G303&gt;0,($G303/SUM($F303:$G303,$I303))*(INDEX(FBNinja!$J$2:$AE$409,'Aggregate (DFBP)'!$C303,MATCH('Aggregate (DFBP)'!N$2,FBNinja!$J$1:$AE$1,0))),0)+IF($I303&gt;0,($I303/SUM($F303:$G303,$I303))*(INDEX(ESPN!$B$2:$K$246,'Aggregate (DFBP)'!$E303,MATCH('Aggregate (DFBP)'!N$2,ESPN!$B$1:$K$1,0))),0)</f>
        <v>0.5</v>
      </c>
      <c r="O303">
        <f>IF($F303&gt;0,$F303*(INDEX(DFBP!$D$2:$Z$401,'Aggregate (DFBP)'!$B303,MATCH('Aggregate (DFBP)'!O$2,DFBP!$D$1:$Z$1,0))),0)+IF($G303&gt;0,$G303*(INDEX(FBNinja!$J$2:$AE$409,'Aggregate (DFBP)'!$C303,MATCH('Aggregate (DFBP)'!O$2,FBNinja!$J$1:$AE$1,0))),0)+IF($H303&gt;0,$H303*(INDEX(HTBB!$F$2:$O$303,'Aggregate (DFBP)'!$D303,MATCH('Aggregate (DFBP)'!O$2,HTBB!$F$1:$O$1,0))),0)+IF($I303&gt;0,$I303*(INDEX(ESPN!$B$2:$K$246,'Aggregate (DFBP)'!$E303,MATCH('Aggregate (DFBP)'!O$2,ESPN!$B$1:$K$1,0))),0)</f>
        <v>0.7</v>
      </c>
      <c r="P303">
        <f>IF($F303&gt;0,$F303*(INDEX(DFBP!$D$2:$Z$401,'Aggregate (DFBP)'!$B303,MATCH('Aggregate (DFBP)'!P$2,DFBP!$D$1:$Z$1,0))),0)+IF($G303&gt;0,$G303*(INDEX(FBNinja!$J$2:$AE$409,'Aggregate (DFBP)'!$C303,MATCH('Aggregate (DFBP)'!P$2,FBNinja!$J$1:$AE$1,0))),0)+IF($H303&gt;0,$H303*(INDEX(HTBB!$F$2:$O$303,'Aggregate (DFBP)'!$D303,MATCH('Aggregate (DFBP)'!P$2,HTBB!$F$1:$O$1,0))),0)+IF($I303&gt;0,$I303*(INDEX(ESPN!$B$2:$K$246,'Aggregate (DFBP)'!$E303,MATCH('Aggregate (DFBP)'!P$2,ESPN!$B$1:$K$1,0))),0)</f>
        <v>2.2000000000000002</v>
      </c>
      <c r="Q303">
        <f>IF($F303&gt;0,$F303*(INDEX(DFBP!$D$2:$Z$401,'Aggregate (DFBP)'!$B303,MATCH('Aggregate (DFBP)'!Q$2,DFBP!$D$1:$Z$1,0))),0)+IF($G303&gt;0,$G303*(INDEX(FBNinja!$J$2:$AE$409,'Aggregate (DFBP)'!$C303,MATCH('Aggregate (DFBP)'!Q$2,FBNinja!$J$1:$AE$1,0))),0)+IF($H303&gt;0,$H303*(INDEX(HTBB!$F$2:$O$303,'Aggregate (DFBP)'!$D303,MATCH('Aggregate (DFBP)'!Q$2,HTBB!$F$1:$O$1,0))),0)+IF($I303&gt;0,$I303*(INDEX(ESPN!$B$2:$K$246,'Aggregate (DFBP)'!$E303,MATCH('Aggregate (DFBP)'!Q$2,ESPN!$B$1:$K$1,0))),0)</f>
        <v>1.2</v>
      </c>
      <c r="R303">
        <f>IF($F303&gt;0,$F303*(INDEX(DFBP!$D$2:$Z$401,'Aggregate (DFBP)'!$B303,MATCH('Aggregate (DFBP)'!R$2,DFBP!$D$1:$Z$1,0))),0)+IF($G303&gt;0,$G303*(INDEX(FBNinja!$J$2:$AE$409,'Aggregate (DFBP)'!$C303,MATCH('Aggregate (DFBP)'!R$2,FBNinja!$J$1:$AE$1,0))),0)+IF($H303&gt;0,$H303*(INDEX(HTBB!$F$2:$O$303,'Aggregate (DFBP)'!$D303,MATCH('Aggregate (DFBP)'!R$2,HTBB!$F$1:$O$1,0))),0)+IF($I303&gt;0,$I303*(INDEX(ESPN!$B$2:$K$246,'Aggregate (DFBP)'!$E303,MATCH('Aggregate (DFBP)'!R$2,ESPN!$B$1:$K$1,0))),0)</f>
        <v>0.5</v>
      </c>
      <c r="S303">
        <f>IF($F303&gt;0,$F303*(INDEX(DFBP!$D$2:$Z$401,'Aggregate (DFBP)'!$B303,MATCH('Aggregate (DFBP)'!S$2,DFBP!$D$1:$Z$1,0))),0)+IF($G303&gt;0,$G303*(INDEX(FBNinja!$J$2:$AE$409,'Aggregate (DFBP)'!$C303,MATCH('Aggregate (DFBP)'!S$2,FBNinja!$J$1:$AE$1,0))),0)+IF($H303&gt;0,$H303*(INDEX(HTBB!$F$2:$O$303,'Aggregate (DFBP)'!$D303,MATCH('Aggregate (DFBP)'!S$2,HTBB!$F$1:$O$1,0))),0)+IF($I303&gt;0,$I303*(INDEX(ESPN!$B$2:$K$246,'Aggregate (DFBP)'!$E303,MATCH('Aggregate (DFBP)'!S$2,ESPN!$B$1:$K$1,0))),0)</f>
        <v>0.1</v>
      </c>
      <c r="T303" s="5">
        <f t="shared" si="4"/>
        <v>3.6999999999999997</v>
      </c>
      <c r="V303">
        <f>IF(F303&gt;0,($F303/SUM($F303:$G303,$I303))*INDEX(DFBP!$B$2:$B$401,B303),0)+IF(G303&gt;0,($G303/SUM($F303:$G303,$I303))*INDEX(FBNinja!$H$2:$H$409,C303),0)+IF(I303&gt;0,($I303/SUM($F303:$G303,$I303))*INDEX(ESPN!$L$2:$L$246,E303),0)</f>
        <v>60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1</v>
      </c>
      <c r="G304">
        <f t="array" ref="G304">IF(ISERROR(C304),0,C$1)/SUM(IF(ISERROR($B304:$E304),0,$B$1:$E$1))</f>
        <v>0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(DFBP)'!$B304,MATCH('Aggregate (DFBP)'!K$2,DFBP!$D$1:$Z$1,0))),0)+IF($G304&gt;0,($G304/SUM($F304:$G304,$I304))*(INDEX(FBNinja!$J$2:$AE$409,'Aggregate (DFBP)'!$C304,MATCH('Aggregate (DFBP)'!K$2,FBNinja!$J$1:$AE$1,0))),0)+IF($I304&gt;0,($I304/SUM($F304:$G304,$I304))*(INDEX(ESPN!$B$2:$K$246,'Aggregate (DFBP)'!$E304,MATCH('Aggregate (DFBP)'!K$2,ESPN!$B$1:$K$1,0))),0)</f>
        <v>2.2999999999999998</v>
      </c>
      <c r="L304" s="5">
        <f>IF($F304&gt;0,($F304/SUM($F304:$G304,$I304))*(INDEX(DFBP!$D$2:$Z$401,'Aggregate (DFBP)'!$B304,MATCH('Aggregate (DFBP)'!L$2,DFBP!$D$1:$Z$1,0))),0)+IF($G304&gt;0,($G304/SUM($F304:$G304,$I304))*(INDEX(FBNinja!$J$2:$AE$409,'Aggregate (DFBP)'!$C304,MATCH('Aggregate (DFBP)'!L$2,FBNinja!$J$1:$AE$1,0))),0)+IF($I304&gt;0,($I304/SUM($F304:$G304,$I304))*(INDEX(ESPN!$B$2:$K$246,'Aggregate (DFBP)'!$E304,MATCH('Aggregate (DFBP)'!L$2,ESPN!$B$1:$K$1,0))),0)</f>
        <v>5.3</v>
      </c>
      <c r="M304" s="5">
        <f>IF($F304&gt;0,($F304/SUM($F304:$G304,$I304))*(INDEX(DFBP!$D$2:$Z$401,'Aggregate (DFBP)'!$B304,MATCH('Aggregate (DFBP)'!M$2,DFBP!$D$1:$Z$1,0))),0)+IF($G304&gt;0,($G304/SUM($F304:$G304,$I304))*(INDEX(FBNinja!$J$2:$AE$409,'Aggregate (DFBP)'!$C304,MATCH('Aggregate (DFBP)'!M$2,FBNinja!$J$1:$AE$1,0))),0)+IF($I304&gt;0,($I304/SUM($F304:$G304,$I304))*(INDEX(ESPN!$B$2:$K$246,'Aggregate (DFBP)'!$E304,MATCH('Aggregate (DFBP)'!M$2,ESPN!$B$1:$K$1,0))),0)</f>
        <v>0.7</v>
      </c>
      <c r="N304" s="5">
        <f>IF($F304&gt;0,($F304/SUM($F304:$G304,$I304))*(INDEX(DFBP!$D$2:$Z$401,'Aggregate (DFBP)'!$B304,MATCH('Aggregate (DFBP)'!N$2,DFBP!$D$1:$Z$1,0))),0)+IF($G304&gt;0,($G304/SUM($F304:$G304,$I304))*(INDEX(FBNinja!$J$2:$AE$409,'Aggregate (DFBP)'!$C304,MATCH('Aggregate (DFBP)'!N$2,FBNinja!$J$1:$AE$1,0))),0)+IF($I304&gt;0,($I304/SUM($F304:$G304,$I304))*(INDEX(ESPN!$B$2:$K$246,'Aggregate (DFBP)'!$E304,MATCH('Aggregate (DFBP)'!N$2,ESPN!$B$1:$K$1,0))),0)</f>
        <v>1</v>
      </c>
      <c r="O304">
        <f>IF($F304&gt;0,$F304*(INDEX(DFBP!$D$2:$Z$401,'Aggregate (DFBP)'!$B304,MATCH('Aggregate (DFBP)'!O$2,DFBP!$D$1:$Z$1,0))),0)+IF($G304&gt;0,$G304*(INDEX(FBNinja!$J$2:$AE$409,'Aggregate (DFBP)'!$C304,MATCH('Aggregate (DFBP)'!O$2,FBNinja!$J$1:$AE$1,0))),0)+IF($H304&gt;0,$H304*(INDEX(HTBB!$F$2:$O$303,'Aggregate (DFBP)'!$D304,MATCH('Aggregate (DFBP)'!O$2,HTBB!$F$1:$O$1,0))),0)+IF($I304&gt;0,$I304*(INDEX(ESPN!$B$2:$K$246,'Aggregate (DFBP)'!$E304,MATCH('Aggregate (DFBP)'!O$2,ESPN!$B$1:$K$1,0))),0)</f>
        <v>0.3</v>
      </c>
      <c r="P304">
        <f>IF($F304&gt;0,$F304*(INDEX(DFBP!$D$2:$Z$401,'Aggregate (DFBP)'!$B304,MATCH('Aggregate (DFBP)'!P$2,DFBP!$D$1:$Z$1,0))),0)+IF($G304&gt;0,$G304*(INDEX(FBNinja!$J$2:$AE$409,'Aggregate (DFBP)'!$C304,MATCH('Aggregate (DFBP)'!P$2,FBNinja!$J$1:$AE$1,0))),0)+IF($H304&gt;0,$H304*(INDEX(HTBB!$F$2:$O$303,'Aggregate (DFBP)'!$D304,MATCH('Aggregate (DFBP)'!P$2,HTBB!$F$1:$O$1,0))),0)+IF($I304&gt;0,$I304*(INDEX(ESPN!$B$2:$K$246,'Aggregate (DFBP)'!$E304,MATCH('Aggregate (DFBP)'!P$2,ESPN!$B$1:$K$1,0))),0)</f>
        <v>2.5</v>
      </c>
      <c r="Q304">
        <f>IF($F304&gt;0,$F304*(INDEX(DFBP!$D$2:$Z$401,'Aggregate (DFBP)'!$B304,MATCH('Aggregate (DFBP)'!Q$2,DFBP!$D$1:$Z$1,0))),0)+IF($G304&gt;0,$G304*(INDEX(FBNinja!$J$2:$AE$409,'Aggregate (DFBP)'!$C304,MATCH('Aggregate (DFBP)'!Q$2,FBNinja!$J$1:$AE$1,0))),0)+IF($H304&gt;0,$H304*(INDEX(HTBB!$F$2:$O$303,'Aggregate (DFBP)'!$D304,MATCH('Aggregate (DFBP)'!Q$2,HTBB!$F$1:$O$1,0))),0)+IF($I304&gt;0,$I304*(INDEX(ESPN!$B$2:$K$246,'Aggregate (DFBP)'!$E304,MATCH('Aggregate (DFBP)'!Q$2,ESPN!$B$1:$K$1,0))),0)</f>
        <v>0.7</v>
      </c>
      <c r="R304">
        <f>IF($F304&gt;0,$F304*(INDEX(DFBP!$D$2:$Z$401,'Aggregate (DFBP)'!$B304,MATCH('Aggregate (DFBP)'!R$2,DFBP!$D$1:$Z$1,0))),0)+IF($G304&gt;0,$G304*(INDEX(FBNinja!$J$2:$AE$409,'Aggregate (DFBP)'!$C304,MATCH('Aggregate (DFBP)'!R$2,FBNinja!$J$1:$AE$1,0))),0)+IF($H304&gt;0,$H304*(INDEX(HTBB!$F$2:$O$303,'Aggregate (DFBP)'!$D304,MATCH('Aggregate (DFBP)'!R$2,HTBB!$F$1:$O$1,0))),0)+IF($I304&gt;0,$I304*(INDEX(ESPN!$B$2:$K$246,'Aggregate (DFBP)'!$E304,MATCH('Aggregate (DFBP)'!R$2,ESPN!$B$1:$K$1,0))),0)</f>
        <v>0.3</v>
      </c>
      <c r="S304">
        <f>IF($F304&gt;0,$F304*(INDEX(DFBP!$D$2:$Z$401,'Aggregate (DFBP)'!$B304,MATCH('Aggregate (DFBP)'!S$2,DFBP!$D$1:$Z$1,0))),0)+IF($G304&gt;0,$G304*(INDEX(FBNinja!$J$2:$AE$409,'Aggregate (DFBP)'!$C304,MATCH('Aggregate (DFBP)'!S$2,FBNinja!$J$1:$AE$1,0))),0)+IF($H304&gt;0,$H304*(INDEX(HTBB!$F$2:$O$303,'Aggregate (DFBP)'!$D304,MATCH('Aggregate (DFBP)'!S$2,HTBB!$F$1:$O$1,0))),0)+IF($I304&gt;0,$I304*(INDEX(ESPN!$B$2:$K$246,'Aggregate (DFBP)'!$E304,MATCH('Aggregate (DFBP)'!S$2,ESPN!$B$1:$K$1,0))),0)</f>
        <v>0.2</v>
      </c>
      <c r="T304" s="5">
        <f t="shared" si="4"/>
        <v>5.6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62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218</v>
      </c>
      <c r="F305">
        <f t="array" ref="F305">IF(ISERROR(B305),0,B$1)/SUM(IF(ISERROR($B305:$E305),0,$B$1:$E$1))</f>
        <v>1</v>
      </c>
      <c r="G305">
        <f t="array" ref="G305">IF(ISERROR(C305),0,C$1)/SUM(IF(ISERROR($B305:$E305),0,$B$1:$E$1))</f>
        <v>0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(DFBP)'!$B305,MATCH('Aggregate (DFBP)'!K$2,DFBP!$D$1:$Z$1,0))),0)+IF($G305&gt;0,($G305/SUM($F305:$G305,$I305))*(INDEX(FBNinja!$J$2:$AE$409,'Aggregate (DFBP)'!$C305,MATCH('Aggregate (DFBP)'!K$2,FBNinja!$J$1:$AE$1,0))),0)+IF($I305&gt;0,($I305/SUM($F305:$G305,$I305))*(INDEX(ESPN!$B$2:$K$246,'Aggregate (DFBP)'!$E305,MATCH('Aggregate (DFBP)'!K$2,ESPN!$B$1:$K$1,0))),0)</f>
        <v>1.7</v>
      </c>
      <c r="L305" s="5">
        <f>IF($F305&gt;0,($F305/SUM($F305:$G305,$I305))*(INDEX(DFBP!$D$2:$Z$401,'Aggregate (DFBP)'!$B305,MATCH('Aggregate (DFBP)'!L$2,DFBP!$D$1:$Z$1,0))),0)+IF($G305&gt;0,($G305/SUM($F305:$G305,$I305))*(INDEX(FBNinja!$J$2:$AE$409,'Aggregate (DFBP)'!$C305,MATCH('Aggregate (DFBP)'!L$2,FBNinja!$J$1:$AE$1,0))),0)+IF($I305&gt;0,($I305/SUM($F305:$G305,$I305))*(INDEX(ESPN!$B$2:$K$246,'Aggregate (DFBP)'!$E305,MATCH('Aggregate (DFBP)'!L$2,ESPN!$B$1:$K$1,0))),0)</f>
        <v>4.4000000000000004</v>
      </c>
      <c r="M305" s="5">
        <f>IF($F305&gt;0,($F305/SUM($F305:$G305,$I305))*(INDEX(DFBP!$D$2:$Z$401,'Aggregate (DFBP)'!$B305,MATCH('Aggregate (DFBP)'!M$2,DFBP!$D$1:$Z$1,0))),0)+IF($G305&gt;0,($G305/SUM($F305:$G305,$I305))*(INDEX(FBNinja!$J$2:$AE$409,'Aggregate (DFBP)'!$C305,MATCH('Aggregate (DFBP)'!M$2,FBNinja!$J$1:$AE$1,0))),0)+IF($I305&gt;0,($I305/SUM($F305:$G305,$I305))*(INDEX(ESPN!$B$2:$K$246,'Aggregate (DFBP)'!$E305,MATCH('Aggregate (DFBP)'!M$2,ESPN!$B$1:$K$1,0))),0)</f>
        <v>0.8</v>
      </c>
      <c r="N305" s="5">
        <f>IF($F305&gt;0,($F305/SUM($F305:$G305,$I305))*(INDEX(DFBP!$D$2:$Z$401,'Aggregate (DFBP)'!$B305,MATCH('Aggregate (DFBP)'!N$2,DFBP!$D$1:$Z$1,0))),0)+IF($G305&gt;0,($G305/SUM($F305:$G305,$I305))*(INDEX(FBNinja!$J$2:$AE$409,'Aggregate (DFBP)'!$C305,MATCH('Aggregate (DFBP)'!N$2,FBNinja!$J$1:$AE$1,0))),0)+IF($I305&gt;0,($I305/SUM($F305:$G305,$I305))*(INDEX(ESPN!$B$2:$K$246,'Aggregate (DFBP)'!$E305,MATCH('Aggregate (DFBP)'!N$2,ESPN!$B$1:$K$1,0))),0)</f>
        <v>1</v>
      </c>
      <c r="O305">
        <f>IF($F305&gt;0,$F305*(INDEX(DFBP!$D$2:$Z$401,'Aggregate (DFBP)'!$B305,MATCH('Aggregate (DFBP)'!O$2,DFBP!$D$1:$Z$1,0))),0)+IF($G305&gt;0,$G305*(INDEX(FBNinja!$J$2:$AE$409,'Aggregate (DFBP)'!$C305,MATCH('Aggregate (DFBP)'!O$2,FBNinja!$J$1:$AE$1,0))),0)+IF($H305&gt;0,$H305*(INDEX(HTBB!$F$2:$O$303,'Aggregate (DFBP)'!$D305,MATCH('Aggregate (DFBP)'!O$2,HTBB!$F$1:$O$1,0))),0)+IF($I305&gt;0,$I305*(INDEX(ESPN!$B$2:$K$246,'Aggregate (DFBP)'!$E305,MATCH('Aggregate (DFBP)'!O$2,ESPN!$B$1:$K$1,0))),0)</f>
        <v>0.4</v>
      </c>
      <c r="P305">
        <f>IF($F305&gt;0,$F305*(INDEX(DFBP!$D$2:$Z$401,'Aggregate (DFBP)'!$B305,MATCH('Aggregate (DFBP)'!P$2,DFBP!$D$1:$Z$1,0))),0)+IF($G305&gt;0,$G305*(INDEX(FBNinja!$J$2:$AE$409,'Aggregate (DFBP)'!$C305,MATCH('Aggregate (DFBP)'!P$2,FBNinja!$J$1:$AE$1,0))),0)+IF($H305&gt;0,$H305*(INDEX(HTBB!$F$2:$O$303,'Aggregate (DFBP)'!$D305,MATCH('Aggregate (DFBP)'!P$2,HTBB!$F$1:$O$1,0))),0)+IF($I305&gt;0,$I305*(INDEX(ESPN!$B$2:$K$246,'Aggregate (DFBP)'!$E305,MATCH('Aggregate (DFBP)'!P$2,ESPN!$B$1:$K$1,0))),0)</f>
        <v>1.7</v>
      </c>
      <c r="Q305">
        <f>IF($F305&gt;0,$F305*(INDEX(DFBP!$D$2:$Z$401,'Aggregate (DFBP)'!$B305,MATCH('Aggregate (DFBP)'!Q$2,DFBP!$D$1:$Z$1,0))),0)+IF($G305&gt;0,$G305*(INDEX(FBNinja!$J$2:$AE$409,'Aggregate (DFBP)'!$C305,MATCH('Aggregate (DFBP)'!Q$2,FBNinja!$J$1:$AE$1,0))),0)+IF($H305&gt;0,$H305*(INDEX(HTBB!$F$2:$O$303,'Aggregate (DFBP)'!$D305,MATCH('Aggregate (DFBP)'!Q$2,HTBB!$F$1:$O$1,0))),0)+IF($I305&gt;0,$I305*(INDEX(ESPN!$B$2:$K$246,'Aggregate (DFBP)'!$E305,MATCH('Aggregate (DFBP)'!Q$2,ESPN!$B$1:$K$1,0))),0)</f>
        <v>2</v>
      </c>
      <c r="R305">
        <f>IF($F305&gt;0,$F305*(INDEX(DFBP!$D$2:$Z$401,'Aggregate (DFBP)'!$B305,MATCH('Aggregate (DFBP)'!R$2,DFBP!$D$1:$Z$1,0))),0)+IF($G305&gt;0,$G305*(INDEX(FBNinja!$J$2:$AE$409,'Aggregate (DFBP)'!$C305,MATCH('Aggregate (DFBP)'!R$2,FBNinja!$J$1:$AE$1,0))),0)+IF($H305&gt;0,$H305*(INDEX(HTBB!$F$2:$O$303,'Aggregate (DFBP)'!$D305,MATCH('Aggregate (DFBP)'!R$2,HTBB!$F$1:$O$1,0))),0)+IF($I305&gt;0,$I305*(INDEX(ESPN!$B$2:$K$246,'Aggregate (DFBP)'!$E305,MATCH('Aggregate (DFBP)'!R$2,ESPN!$B$1:$K$1,0))),0)</f>
        <v>0.5</v>
      </c>
      <c r="S305">
        <f>IF($F305&gt;0,$F305*(INDEX(DFBP!$D$2:$Z$401,'Aggregate (DFBP)'!$B305,MATCH('Aggregate (DFBP)'!S$2,DFBP!$D$1:$Z$1,0))),0)+IF($G305&gt;0,$G305*(INDEX(FBNinja!$J$2:$AE$409,'Aggregate (DFBP)'!$C305,MATCH('Aggregate (DFBP)'!S$2,FBNinja!$J$1:$AE$1,0))),0)+IF($H305&gt;0,$H305*(INDEX(HTBB!$F$2:$O$303,'Aggregate (DFBP)'!$D305,MATCH('Aggregate (DFBP)'!S$2,HTBB!$F$1:$O$1,0))),0)+IF($I305&gt;0,$I305*(INDEX(ESPN!$B$2:$K$246,'Aggregate (DFBP)'!$E305,MATCH('Aggregate (DFBP)'!S$2,ESPN!$B$1:$K$1,0))),0)</f>
        <v>0.1</v>
      </c>
      <c r="T305" s="5">
        <f t="shared" si="4"/>
        <v>4.5999999999999996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71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240</v>
      </c>
      <c r="F306">
        <f t="array" ref="F306">IF(ISERROR(B306),0,B$1)/SUM(IF(ISERROR($B306:$E306),0,$B$1:$E$1))</f>
        <v>1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(DFBP)'!$B306,MATCH('Aggregate (DFBP)'!K$2,DFBP!$D$1:$Z$1,0))),0)+IF($G306&gt;0,($G306/SUM($F306:$G306,$I306))*(INDEX(FBNinja!$J$2:$AE$409,'Aggregate (DFBP)'!$C306,MATCH('Aggregate (DFBP)'!K$2,FBNinja!$J$1:$AE$1,0))),0)+IF($I306&gt;0,($I306/SUM($F306:$G306,$I306))*(INDEX(ESPN!$B$2:$K$246,'Aggregate (DFBP)'!$E306,MATCH('Aggregate (DFBP)'!K$2,ESPN!$B$1:$K$1,0))),0)</f>
        <v>1.8</v>
      </c>
      <c r="L306" s="5">
        <f>IF($F306&gt;0,($F306/SUM($F306:$G306,$I306))*(INDEX(DFBP!$D$2:$Z$401,'Aggregate (DFBP)'!$B306,MATCH('Aggregate (DFBP)'!L$2,DFBP!$D$1:$Z$1,0))),0)+IF($G306&gt;0,($G306/SUM($F306:$G306,$I306))*(INDEX(FBNinja!$J$2:$AE$409,'Aggregate (DFBP)'!$C306,MATCH('Aggregate (DFBP)'!L$2,FBNinja!$J$1:$AE$1,0))),0)+IF($I306&gt;0,($I306/SUM($F306:$G306,$I306))*(INDEX(ESPN!$B$2:$K$246,'Aggregate (DFBP)'!$E306,MATCH('Aggregate (DFBP)'!L$2,ESPN!$B$1:$K$1,0))),0)</f>
        <v>4.8</v>
      </c>
      <c r="M306" s="5">
        <f>IF($F306&gt;0,($F306/SUM($F306:$G306,$I306))*(INDEX(DFBP!$D$2:$Z$401,'Aggregate (DFBP)'!$B306,MATCH('Aggregate (DFBP)'!M$2,DFBP!$D$1:$Z$1,0))),0)+IF($G306&gt;0,($G306/SUM($F306:$G306,$I306))*(INDEX(FBNinja!$J$2:$AE$409,'Aggregate (DFBP)'!$C306,MATCH('Aggregate (DFBP)'!M$2,FBNinja!$J$1:$AE$1,0))),0)+IF($I306&gt;0,($I306/SUM($F306:$G306,$I306))*(INDEX(ESPN!$B$2:$K$246,'Aggregate (DFBP)'!$E306,MATCH('Aggregate (DFBP)'!M$2,ESPN!$B$1:$K$1,0))),0)</f>
        <v>1</v>
      </c>
      <c r="N306" s="5">
        <f>IF($F306&gt;0,($F306/SUM($F306:$G306,$I306))*(INDEX(DFBP!$D$2:$Z$401,'Aggregate (DFBP)'!$B306,MATCH('Aggregate (DFBP)'!N$2,DFBP!$D$1:$Z$1,0))),0)+IF($G306&gt;0,($G306/SUM($F306:$G306,$I306))*(INDEX(FBNinja!$J$2:$AE$409,'Aggregate (DFBP)'!$C306,MATCH('Aggregate (DFBP)'!N$2,FBNinja!$J$1:$AE$1,0))),0)+IF($I306&gt;0,($I306/SUM($F306:$G306,$I306))*(INDEX(ESPN!$B$2:$K$246,'Aggregate (DFBP)'!$E306,MATCH('Aggregate (DFBP)'!N$2,ESPN!$B$1:$K$1,0))),0)</f>
        <v>1.2</v>
      </c>
      <c r="O306">
        <f>IF($F306&gt;0,$F306*(INDEX(DFBP!$D$2:$Z$401,'Aggregate (DFBP)'!$B306,MATCH('Aggregate (DFBP)'!O$2,DFBP!$D$1:$Z$1,0))),0)+IF($G306&gt;0,$G306*(INDEX(FBNinja!$J$2:$AE$409,'Aggregate (DFBP)'!$C306,MATCH('Aggregate (DFBP)'!O$2,FBNinja!$J$1:$AE$1,0))),0)+IF($H306&gt;0,$H306*(INDEX(HTBB!$F$2:$O$303,'Aggregate (DFBP)'!$D306,MATCH('Aggregate (DFBP)'!O$2,HTBB!$F$1:$O$1,0))),0)+IF($I306&gt;0,$I306*(INDEX(ESPN!$B$2:$K$246,'Aggregate (DFBP)'!$E306,MATCH('Aggregate (DFBP)'!O$2,ESPN!$B$1:$K$1,0))),0)</f>
        <v>1</v>
      </c>
      <c r="P306">
        <f>IF($F306&gt;0,$F306*(INDEX(DFBP!$D$2:$Z$401,'Aggregate (DFBP)'!$B306,MATCH('Aggregate (DFBP)'!P$2,DFBP!$D$1:$Z$1,0))),0)+IF($G306&gt;0,$G306*(INDEX(FBNinja!$J$2:$AE$409,'Aggregate (DFBP)'!$C306,MATCH('Aggregate (DFBP)'!P$2,FBNinja!$J$1:$AE$1,0))),0)+IF($H306&gt;0,$H306*(INDEX(HTBB!$F$2:$O$303,'Aggregate (DFBP)'!$D306,MATCH('Aggregate (DFBP)'!P$2,HTBB!$F$1:$O$1,0))),0)+IF($I306&gt;0,$I306*(INDEX(ESPN!$B$2:$K$246,'Aggregate (DFBP)'!$E306,MATCH('Aggregate (DFBP)'!P$2,ESPN!$B$1:$K$1,0))),0)</f>
        <v>1.2</v>
      </c>
      <c r="Q306">
        <f>IF($F306&gt;0,$F306*(INDEX(DFBP!$D$2:$Z$401,'Aggregate (DFBP)'!$B306,MATCH('Aggregate (DFBP)'!Q$2,DFBP!$D$1:$Z$1,0))),0)+IF($G306&gt;0,$G306*(INDEX(FBNinja!$J$2:$AE$409,'Aggregate (DFBP)'!$C306,MATCH('Aggregate (DFBP)'!Q$2,FBNinja!$J$1:$AE$1,0))),0)+IF($H306&gt;0,$H306*(INDEX(HTBB!$F$2:$O$303,'Aggregate (DFBP)'!$D306,MATCH('Aggregate (DFBP)'!Q$2,HTBB!$F$1:$O$1,0))),0)+IF($I306&gt;0,$I306*(INDEX(ESPN!$B$2:$K$246,'Aggregate (DFBP)'!$E306,MATCH('Aggregate (DFBP)'!Q$2,ESPN!$B$1:$K$1,0))),0)</f>
        <v>0.5</v>
      </c>
      <c r="R306">
        <f>IF($F306&gt;0,$F306*(INDEX(DFBP!$D$2:$Z$401,'Aggregate (DFBP)'!$B306,MATCH('Aggregate (DFBP)'!R$2,DFBP!$D$1:$Z$1,0))),0)+IF($G306&gt;0,$G306*(INDEX(FBNinja!$J$2:$AE$409,'Aggregate (DFBP)'!$C306,MATCH('Aggregate (DFBP)'!R$2,FBNinja!$J$1:$AE$1,0))),0)+IF($H306&gt;0,$H306*(INDEX(HTBB!$F$2:$O$303,'Aggregate (DFBP)'!$D306,MATCH('Aggregate (DFBP)'!R$2,HTBB!$F$1:$O$1,0))),0)+IF($I306&gt;0,$I306*(INDEX(ESPN!$B$2:$K$246,'Aggregate (DFBP)'!$E306,MATCH('Aggregate (DFBP)'!R$2,ESPN!$B$1:$K$1,0))),0)</f>
        <v>0.3</v>
      </c>
      <c r="S306">
        <f>IF($F306&gt;0,$F306*(INDEX(DFBP!$D$2:$Z$401,'Aggregate (DFBP)'!$B306,MATCH('Aggregate (DFBP)'!S$2,DFBP!$D$1:$Z$1,0))),0)+IF($G306&gt;0,$G306*(INDEX(FBNinja!$J$2:$AE$409,'Aggregate (DFBP)'!$C306,MATCH('Aggregate (DFBP)'!S$2,FBNinja!$J$1:$AE$1,0))),0)+IF($H306&gt;0,$H306*(INDEX(HTBB!$F$2:$O$303,'Aggregate (DFBP)'!$D306,MATCH('Aggregate (DFBP)'!S$2,HTBB!$F$1:$O$1,0))),0)+IF($I306&gt;0,$I306*(INDEX(ESPN!$B$2:$K$246,'Aggregate (DFBP)'!$E306,MATCH('Aggregate (DFBP)'!S$2,ESPN!$B$1:$K$1,0))),0)</f>
        <v>0.1</v>
      </c>
      <c r="T306" s="5">
        <f t="shared" si="4"/>
        <v>5.6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41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1</v>
      </c>
      <c r="G307">
        <f t="array" ref="G307">IF(ISERROR(C307),0,C$1)/SUM(IF(ISERROR($B307:$E307),0,$B$1:$E$1))</f>
        <v>0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(DFBP)'!$B307,MATCH('Aggregate (DFBP)'!K$2,DFBP!$D$1:$Z$1,0))),0)+IF($G307&gt;0,($G307/SUM($F307:$G307,$I307))*(INDEX(FBNinja!$J$2:$AE$409,'Aggregate (DFBP)'!$C307,MATCH('Aggregate (DFBP)'!K$2,FBNinja!$J$1:$AE$1,0))),0)+IF($I307&gt;0,($I307/SUM($F307:$G307,$I307))*(INDEX(ESPN!$B$2:$K$246,'Aggregate (DFBP)'!$E307,MATCH('Aggregate (DFBP)'!K$2,ESPN!$B$1:$K$1,0))),0)</f>
        <v>1.2</v>
      </c>
      <c r="L307" s="5">
        <f>IF($F307&gt;0,($F307/SUM($F307:$G307,$I307))*(INDEX(DFBP!$D$2:$Z$401,'Aggregate (DFBP)'!$B307,MATCH('Aggregate (DFBP)'!L$2,DFBP!$D$1:$Z$1,0))),0)+IF($G307&gt;0,($G307/SUM($F307:$G307,$I307))*(INDEX(FBNinja!$J$2:$AE$409,'Aggregate (DFBP)'!$C307,MATCH('Aggregate (DFBP)'!L$2,FBNinja!$J$1:$AE$1,0))),0)+IF($I307&gt;0,($I307/SUM($F307:$G307,$I307))*(INDEX(ESPN!$B$2:$K$246,'Aggregate (DFBP)'!$E307,MATCH('Aggregate (DFBP)'!L$2,ESPN!$B$1:$K$1,0))),0)</f>
        <v>2.2000000000000002</v>
      </c>
      <c r="M307" s="5">
        <f>IF($F307&gt;0,($F307/SUM($F307:$G307,$I307))*(INDEX(DFBP!$D$2:$Z$401,'Aggregate (DFBP)'!$B307,MATCH('Aggregate (DFBP)'!M$2,DFBP!$D$1:$Z$1,0))),0)+IF($G307&gt;0,($G307/SUM($F307:$G307,$I307))*(INDEX(FBNinja!$J$2:$AE$409,'Aggregate (DFBP)'!$C307,MATCH('Aggregate (DFBP)'!M$2,FBNinja!$J$1:$AE$1,0))),0)+IF($I307&gt;0,($I307/SUM($F307:$G307,$I307))*(INDEX(ESPN!$B$2:$K$246,'Aggregate (DFBP)'!$E307,MATCH('Aggregate (DFBP)'!M$2,ESPN!$B$1:$K$1,0))),0)</f>
        <v>0.3</v>
      </c>
      <c r="N307" s="5">
        <f>IF($F307&gt;0,($F307/SUM($F307:$G307,$I307))*(INDEX(DFBP!$D$2:$Z$401,'Aggregate (DFBP)'!$B307,MATCH('Aggregate (DFBP)'!N$2,DFBP!$D$1:$Z$1,0))),0)+IF($G307&gt;0,($G307/SUM($F307:$G307,$I307))*(INDEX(FBNinja!$J$2:$AE$409,'Aggregate (DFBP)'!$C307,MATCH('Aggregate (DFBP)'!N$2,FBNinja!$J$1:$AE$1,0))),0)+IF($I307&gt;0,($I307/SUM($F307:$G307,$I307))*(INDEX(ESPN!$B$2:$K$246,'Aggregate (DFBP)'!$E307,MATCH('Aggregate (DFBP)'!N$2,ESPN!$B$1:$K$1,0))),0)</f>
        <v>0.6</v>
      </c>
      <c r="O307">
        <f>IF($F307&gt;0,$F307*(INDEX(DFBP!$D$2:$Z$401,'Aggregate (DFBP)'!$B307,MATCH('Aggregate (DFBP)'!O$2,DFBP!$D$1:$Z$1,0))),0)+IF($G307&gt;0,$G307*(INDEX(FBNinja!$J$2:$AE$409,'Aggregate (DFBP)'!$C307,MATCH('Aggregate (DFBP)'!O$2,FBNinja!$J$1:$AE$1,0))),0)+IF($H307&gt;0,$H307*(INDEX(HTBB!$F$2:$O$303,'Aggregate (DFBP)'!$D307,MATCH('Aggregate (DFBP)'!O$2,HTBB!$F$1:$O$1,0))),0)+IF($I307&gt;0,$I307*(INDEX(ESPN!$B$2:$K$246,'Aggregate (DFBP)'!$E307,MATCH('Aggregate (DFBP)'!O$2,ESPN!$B$1:$K$1,0))),0)</f>
        <v>0</v>
      </c>
      <c r="P307">
        <f>IF($F307&gt;0,$F307*(INDEX(DFBP!$D$2:$Z$401,'Aggregate (DFBP)'!$B307,MATCH('Aggregate (DFBP)'!P$2,DFBP!$D$1:$Z$1,0))),0)+IF($G307&gt;0,$G307*(INDEX(FBNinja!$J$2:$AE$409,'Aggregate (DFBP)'!$C307,MATCH('Aggregate (DFBP)'!P$2,FBNinja!$J$1:$AE$1,0))),0)+IF($H307&gt;0,$H307*(INDEX(HTBB!$F$2:$O$303,'Aggregate (DFBP)'!$D307,MATCH('Aggregate (DFBP)'!P$2,HTBB!$F$1:$O$1,0))),0)+IF($I307&gt;0,$I307*(INDEX(ESPN!$B$2:$K$246,'Aggregate (DFBP)'!$E307,MATCH('Aggregate (DFBP)'!P$2,ESPN!$B$1:$K$1,0))),0)</f>
        <v>2.2000000000000002</v>
      </c>
      <c r="Q307">
        <f>IF($F307&gt;0,$F307*(INDEX(DFBP!$D$2:$Z$401,'Aggregate (DFBP)'!$B307,MATCH('Aggregate (DFBP)'!Q$2,DFBP!$D$1:$Z$1,0))),0)+IF($G307&gt;0,$G307*(INDEX(FBNinja!$J$2:$AE$409,'Aggregate (DFBP)'!$C307,MATCH('Aggregate (DFBP)'!Q$2,FBNinja!$J$1:$AE$1,0))),0)+IF($H307&gt;0,$H307*(INDEX(HTBB!$F$2:$O$303,'Aggregate (DFBP)'!$D307,MATCH('Aggregate (DFBP)'!Q$2,HTBB!$F$1:$O$1,0))),0)+IF($I307&gt;0,$I307*(INDEX(ESPN!$B$2:$K$246,'Aggregate (DFBP)'!$E307,MATCH('Aggregate (DFBP)'!Q$2,ESPN!$B$1:$K$1,0))),0)</f>
        <v>0.1</v>
      </c>
      <c r="R307">
        <f>IF($F307&gt;0,$F307*(INDEX(DFBP!$D$2:$Z$401,'Aggregate (DFBP)'!$B307,MATCH('Aggregate (DFBP)'!R$2,DFBP!$D$1:$Z$1,0))),0)+IF($G307&gt;0,$G307*(INDEX(FBNinja!$J$2:$AE$409,'Aggregate (DFBP)'!$C307,MATCH('Aggregate (DFBP)'!R$2,FBNinja!$J$1:$AE$1,0))),0)+IF($H307&gt;0,$H307*(INDEX(HTBB!$F$2:$O$303,'Aggregate (DFBP)'!$D307,MATCH('Aggregate (DFBP)'!R$2,HTBB!$F$1:$O$1,0))),0)+IF($I307&gt;0,$I307*(INDEX(ESPN!$B$2:$K$246,'Aggregate (DFBP)'!$E307,MATCH('Aggregate (DFBP)'!R$2,ESPN!$B$1:$K$1,0))),0)</f>
        <v>0.1</v>
      </c>
      <c r="S307">
        <f>IF($F307&gt;0,$F307*(INDEX(DFBP!$D$2:$Z$401,'Aggregate (DFBP)'!$B307,MATCH('Aggregate (DFBP)'!S$2,DFBP!$D$1:$Z$1,0))),0)+IF($G307&gt;0,$G307*(INDEX(FBNinja!$J$2:$AE$409,'Aggregate (DFBP)'!$C307,MATCH('Aggregate (DFBP)'!S$2,FBNinja!$J$1:$AE$1,0))),0)+IF($H307&gt;0,$H307*(INDEX(HTBB!$F$2:$O$303,'Aggregate (DFBP)'!$D307,MATCH('Aggregate (DFBP)'!S$2,HTBB!$F$1:$O$1,0))),0)+IF($I307&gt;0,$I307*(INDEX(ESPN!$B$2:$K$246,'Aggregate (DFBP)'!$E307,MATCH('Aggregate (DFBP)'!S$2,ESPN!$B$1:$K$1,0))),0)</f>
        <v>0.4</v>
      </c>
      <c r="T307" s="5">
        <f t="shared" si="4"/>
        <v>2.6999999999999997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41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1</v>
      </c>
      <c r="G308">
        <f t="array" ref="G308">IF(ISERROR(C308),0,C$1)/SUM(IF(ISERROR($B308:$E308),0,$B$1:$E$1))</f>
        <v>0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(DFBP)'!$B308,MATCH('Aggregate (DFBP)'!K$2,DFBP!$D$1:$Z$1,0))),0)+IF($G308&gt;0,($G308/SUM($F308:$G308,$I308))*(INDEX(FBNinja!$J$2:$AE$409,'Aggregate (DFBP)'!$C308,MATCH('Aggregate (DFBP)'!K$2,FBNinja!$J$1:$AE$1,0))),0)+IF($I308&gt;0,($I308/SUM($F308:$G308,$I308))*(INDEX(ESPN!$B$2:$K$246,'Aggregate (DFBP)'!$E308,MATCH('Aggregate (DFBP)'!K$2,ESPN!$B$1:$K$1,0))),0)</f>
        <v>1.9</v>
      </c>
      <c r="L308" s="5">
        <f>IF($F308&gt;0,($F308/SUM($F308:$G308,$I308))*(INDEX(DFBP!$D$2:$Z$401,'Aggregate (DFBP)'!$B308,MATCH('Aggregate (DFBP)'!L$2,DFBP!$D$1:$Z$1,0))),0)+IF($G308&gt;0,($G308/SUM($F308:$G308,$I308))*(INDEX(FBNinja!$J$2:$AE$409,'Aggregate (DFBP)'!$C308,MATCH('Aggregate (DFBP)'!L$2,FBNinja!$J$1:$AE$1,0))),0)+IF($I308&gt;0,($I308/SUM($F308:$G308,$I308))*(INDEX(ESPN!$B$2:$K$246,'Aggregate (DFBP)'!$E308,MATCH('Aggregate (DFBP)'!L$2,ESPN!$B$1:$K$1,0))),0)</f>
        <v>3.6</v>
      </c>
      <c r="M308" s="5">
        <f>IF($F308&gt;0,($F308/SUM($F308:$G308,$I308))*(INDEX(DFBP!$D$2:$Z$401,'Aggregate (DFBP)'!$B308,MATCH('Aggregate (DFBP)'!M$2,DFBP!$D$1:$Z$1,0))),0)+IF($G308&gt;0,($G308/SUM($F308:$G308,$I308))*(INDEX(FBNinja!$J$2:$AE$409,'Aggregate (DFBP)'!$C308,MATCH('Aggregate (DFBP)'!M$2,FBNinja!$J$1:$AE$1,0))),0)+IF($I308&gt;0,($I308/SUM($F308:$G308,$I308))*(INDEX(ESPN!$B$2:$K$246,'Aggregate (DFBP)'!$E308,MATCH('Aggregate (DFBP)'!M$2,ESPN!$B$1:$K$1,0))),0)</f>
        <v>1</v>
      </c>
      <c r="N308" s="5">
        <f>IF($F308&gt;0,($F308/SUM($F308:$G308,$I308))*(INDEX(DFBP!$D$2:$Z$401,'Aggregate (DFBP)'!$B308,MATCH('Aggregate (DFBP)'!N$2,DFBP!$D$1:$Z$1,0))),0)+IF($G308&gt;0,($G308/SUM($F308:$G308,$I308))*(INDEX(FBNinja!$J$2:$AE$409,'Aggregate (DFBP)'!$C308,MATCH('Aggregate (DFBP)'!N$2,FBNinja!$J$1:$AE$1,0))),0)+IF($I308&gt;0,($I308/SUM($F308:$G308,$I308))*(INDEX(ESPN!$B$2:$K$246,'Aggregate (DFBP)'!$E308,MATCH('Aggregate (DFBP)'!N$2,ESPN!$B$1:$K$1,0))),0)</f>
        <v>1.2</v>
      </c>
      <c r="O308">
        <f>IF($F308&gt;0,$F308*(INDEX(DFBP!$D$2:$Z$401,'Aggregate (DFBP)'!$B308,MATCH('Aggregate (DFBP)'!O$2,DFBP!$D$1:$Z$1,0))),0)+IF($G308&gt;0,$G308*(INDEX(FBNinja!$J$2:$AE$409,'Aggregate (DFBP)'!$C308,MATCH('Aggregate (DFBP)'!O$2,FBNinja!$J$1:$AE$1,0))),0)+IF($H308&gt;0,$H308*(INDEX(HTBB!$F$2:$O$303,'Aggregate (DFBP)'!$D308,MATCH('Aggregate (DFBP)'!O$2,HTBB!$F$1:$O$1,0))),0)+IF($I308&gt;0,$I308*(INDEX(ESPN!$B$2:$K$246,'Aggregate (DFBP)'!$E308,MATCH('Aggregate (DFBP)'!O$2,ESPN!$B$1:$K$1,0))),0)</f>
        <v>0</v>
      </c>
      <c r="P308">
        <f>IF($F308&gt;0,$F308*(INDEX(DFBP!$D$2:$Z$401,'Aggregate (DFBP)'!$B308,MATCH('Aggregate (DFBP)'!P$2,DFBP!$D$1:$Z$1,0))),0)+IF($G308&gt;0,$G308*(INDEX(FBNinja!$J$2:$AE$409,'Aggregate (DFBP)'!$C308,MATCH('Aggregate (DFBP)'!P$2,FBNinja!$J$1:$AE$1,0))),0)+IF($H308&gt;0,$H308*(INDEX(HTBB!$F$2:$O$303,'Aggregate (DFBP)'!$D308,MATCH('Aggregate (DFBP)'!P$2,HTBB!$F$1:$O$1,0))),0)+IF($I308&gt;0,$I308*(INDEX(ESPN!$B$2:$K$246,'Aggregate (DFBP)'!$E308,MATCH('Aggregate (DFBP)'!P$2,ESPN!$B$1:$K$1,0))),0)</f>
        <v>3.6</v>
      </c>
      <c r="Q308">
        <f>IF($F308&gt;0,$F308*(INDEX(DFBP!$D$2:$Z$401,'Aggregate (DFBP)'!$B308,MATCH('Aggregate (DFBP)'!Q$2,DFBP!$D$1:$Z$1,0))),0)+IF($G308&gt;0,$G308*(INDEX(FBNinja!$J$2:$AE$409,'Aggregate (DFBP)'!$C308,MATCH('Aggregate (DFBP)'!Q$2,FBNinja!$J$1:$AE$1,0))),0)+IF($H308&gt;0,$H308*(INDEX(HTBB!$F$2:$O$303,'Aggregate (DFBP)'!$D308,MATCH('Aggregate (DFBP)'!Q$2,HTBB!$F$1:$O$1,0))),0)+IF($I308&gt;0,$I308*(INDEX(ESPN!$B$2:$K$246,'Aggregate (DFBP)'!$E308,MATCH('Aggregate (DFBP)'!Q$2,ESPN!$B$1:$K$1,0))),0)</f>
        <v>0.5</v>
      </c>
      <c r="R308">
        <f>IF($F308&gt;0,$F308*(INDEX(DFBP!$D$2:$Z$401,'Aggregate (DFBP)'!$B308,MATCH('Aggregate (DFBP)'!R$2,DFBP!$D$1:$Z$1,0))),0)+IF($G308&gt;0,$G308*(INDEX(FBNinja!$J$2:$AE$409,'Aggregate (DFBP)'!$C308,MATCH('Aggregate (DFBP)'!R$2,FBNinja!$J$1:$AE$1,0))),0)+IF($H308&gt;0,$H308*(INDEX(HTBB!$F$2:$O$303,'Aggregate (DFBP)'!$D308,MATCH('Aggregate (DFBP)'!R$2,HTBB!$F$1:$O$1,0))),0)+IF($I308&gt;0,$I308*(INDEX(ESPN!$B$2:$K$246,'Aggregate (DFBP)'!$E308,MATCH('Aggregate (DFBP)'!R$2,ESPN!$B$1:$K$1,0))),0)</f>
        <v>0.2</v>
      </c>
      <c r="S308">
        <f>IF($F308&gt;0,$F308*(INDEX(DFBP!$D$2:$Z$401,'Aggregate (DFBP)'!$B308,MATCH('Aggregate (DFBP)'!S$2,DFBP!$D$1:$Z$1,0))),0)+IF($G308&gt;0,$G308*(INDEX(FBNinja!$J$2:$AE$409,'Aggregate (DFBP)'!$C308,MATCH('Aggregate (DFBP)'!S$2,FBNinja!$J$1:$AE$1,0))),0)+IF($H308&gt;0,$H308*(INDEX(HTBB!$F$2:$O$303,'Aggregate (DFBP)'!$D308,MATCH('Aggregate (DFBP)'!S$2,HTBB!$F$1:$O$1,0))),0)+IF($I308&gt;0,$I308*(INDEX(ESPN!$B$2:$K$246,'Aggregate (DFBP)'!$E308,MATCH('Aggregate (DFBP)'!S$2,ESPN!$B$1:$K$1,0))),0)</f>
        <v>0.4</v>
      </c>
      <c r="T308" s="5">
        <f t="shared" si="4"/>
        <v>4.8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72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234</v>
      </c>
      <c r="F309">
        <f t="array" ref="F309">IF(ISERROR(B309),0,B$1)/SUM(IF(ISERROR($B309:$E309),0,$B$1:$E$1))</f>
        <v>1</v>
      </c>
      <c r="G309">
        <f t="array" ref="G309">IF(ISERROR(C309),0,C$1)/SUM(IF(ISERROR($B309:$E309),0,$B$1:$E$1))</f>
        <v>0</v>
      </c>
      <c r="H309">
        <f t="array" ref="H309">IF(ISERROR(D309),0,D$1)/SUM(IF(ISERROR($B309:$E309),0,$B$1:$E$1))</f>
        <v>0</v>
      </c>
      <c r="I309">
        <f t="array" ref="I309">IF(ISERROR(E309),0,E$1)/SUM(IF(ISERROR($B309:$E309),0,$B$1:$E$1))</f>
        <v>0</v>
      </c>
      <c r="K309" s="5">
        <f>IF($F309&gt;0,($F309/SUM($F309:$G309,$I309))*(INDEX(DFBP!$D$2:$Z$401,'Aggregate (DFBP)'!$B309,MATCH('Aggregate (DFBP)'!K$2,DFBP!$D$1:$Z$1,0))),0)+IF($G309&gt;0,($G309/SUM($F309:$G309,$I309))*(INDEX(FBNinja!$J$2:$AE$409,'Aggregate (DFBP)'!$C309,MATCH('Aggregate (DFBP)'!K$2,FBNinja!$J$1:$AE$1,0))),0)+IF($I309&gt;0,($I309/SUM($F309:$G309,$I309))*(INDEX(ESPN!$B$2:$K$246,'Aggregate (DFBP)'!$E309,MATCH('Aggregate (DFBP)'!K$2,ESPN!$B$1:$K$1,0))),0)</f>
        <v>1.6</v>
      </c>
      <c r="L309" s="5">
        <f>IF($F309&gt;0,($F309/SUM($F309:$G309,$I309))*(INDEX(DFBP!$D$2:$Z$401,'Aggregate (DFBP)'!$B309,MATCH('Aggregate (DFBP)'!L$2,DFBP!$D$1:$Z$1,0))),0)+IF($G309&gt;0,($G309/SUM($F309:$G309,$I309))*(INDEX(FBNinja!$J$2:$AE$409,'Aggregate (DFBP)'!$C309,MATCH('Aggregate (DFBP)'!L$2,FBNinja!$J$1:$AE$1,0))),0)+IF($I309&gt;0,($I309/SUM($F309:$G309,$I309))*(INDEX(ESPN!$B$2:$K$246,'Aggregate (DFBP)'!$E309,MATCH('Aggregate (DFBP)'!L$2,ESPN!$B$1:$K$1,0))),0)</f>
        <v>4.4000000000000004</v>
      </c>
      <c r="M309" s="5">
        <f>IF($F309&gt;0,($F309/SUM($F309:$G309,$I309))*(INDEX(DFBP!$D$2:$Z$401,'Aggregate (DFBP)'!$B309,MATCH('Aggregate (DFBP)'!M$2,DFBP!$D$1:$Z$1,0))),0)+IF($G309&gt;0,($G309/SUM($F309:$G309,$I309))*(INDEX(FBNinja!$J$2:$AE$409,'Aggregate (DFBP)'!$C309,MATCH('Aggregate (DFBP)'!M$2,FBNinja!$J$1:$AE$1,0))),0)+IF($I309&gt;0,($I309/SUM($F309:$G309,$I309))*(INDEX(ESPN!$B$2:$K$246,'Aggregate (DFBP)'!$E309,MATCH('Aggregate (DFBP)'!M$2,ESPN!$B$1:$K$1,0))),0)</f>
        <v>0.9</v>
      </c>
      <c r="N309" s="5">
        <f>IF($F309&gt;0,($F309/SUM($F309:$G309,$I309))*(INDEX(DFBP!$D$2:$Z$401,'Aggregate (DFBP)'!$B309,MATCH('Aggregate (DFBP)'!N$2,DFBP!$D$1:$Z$1,0))),0)+IF($G309&gt;0,($G309/SUM($F309:$G309,$I309))*(INDEX(FBNinja!$J$2:$AE$409,'Aggregate (DFBP)'!$C309,MATCH('Aggregate (DFBP)'!N$2,FBNinja!$J$1:$AE$1,0))),0)+IF($I309&gt;0,($I309/SUM($F309:$G309,$I309))*(INDEX(ESPN!$B$2:$K$246,'Aggregate (DFBP)'!$E309,MATCH('Aggregate (DFBP)'!N$2,ESPN!$B$1:$K$1,0))),0)</f>
        <v>1.1000000000000001</v>
      </c>
      <c r="O309">
        <f>IF($F309&gt;0,$F309*(INDEX(DFBP!$D$2:$Z$401,'Aggregate (DFBP)'!$B309,MATCH('Aggregate (DFBP)'!O$2,DFBP!$D$1:$Z$1,0))),0)+IF($G309&gt;0,$G309*(INDEX(FBNinja!$J$2:$AE$409,'Aggregate (DFBP)'!$C309,MATCH('Aggregate (DFBP)'!O$2,FBNinja!$J$1:$AE$1,0))),0)+IF($H309&gt;0,$H309*(INDEX(HTBB!$F$2:$O$303,'Aggregate (DFBP)'!$D309,MATCH('Aggregate (DFBP)'!O$2,HTBB!$F$1:$O$1,0))),0)+IF($I309&gt;0,$I309*(INDEX(ESPN!$B$2:$K$246,'Aggregate (DFBP)'!$E309,MATCH('Aggregate (DFBP)'!O$2,ESPN!$B$1:$K$1,0))),0)</f>
        <v>1</v>
      </c>
      <c r="P309">
        <f>IF($F309&gt;0,$F309*(INDEX(DFBP!$D$2:$Z$401,'Aggregate (DFBP)'!$B309,MATCH('Aggregate (DFBP)'!P$2,DFBP!$D$1:$Z$1,0))),0)+IF($G309&gt;0,$G309*(INDEX(FBNinja!$J$2:$AE$409,'Aggregate (DFBP)'!$C309,MATCH('Aggregate (DFBP)'!P$2,FBNinja!$J$1:$AE$1,0))),0)+IF($H309&gt;0,$H309*(INDEX(HTBB!$F$2:$O$303,'Aggregate (DFBP)'!$D309,MATCH('Aggregate (DFBP)'!P$2,HTBB!$F$1:$O$1,0))),0)+IF($I309&gt;0,$I309*(INDEX(ESPN!$B$2:$K$246,'Aggregate (DFBP)'!$E309,MATCH('Aggregate (DFBP)'!P$2,ESPN!$B$1:$K$1,0))),0)</f>
        <v>1</v>
      </c>
      <c r="Q309">
        <f>IF($F309&gt;0,$F309*(INDEX(DFBP!$D$2:$Z$401,'Aggregate (DFBP)'!$B309,MATCH('Aggregate (DFBP)'!Q$2,DFBP!$D$1:$Z$1,0))),0)+IF($G309&gt;0,$G309*(INDEX(FBNinja!$J$2:$AE$409,'Aggregate (DFBP)'!$C309,MATCH('Aggregate (DFBP)'!Q$2,FBNinja!$J$1:$AE$1,0))),0)+IF($H309&gt;0,$H309*(INDEX(HTBB!$F$2:$O$303,'Aggregate (DFBP)'!$D309,MATCH('Aggregate (DFBP)'!Q$2,HTBB!$F$1:$O$1,0))),0)+IF($I309&gt;0,$I309*(INDEX(ESPN!$B$2:$K$246,'Aggregate (DFBP)'!$E309,MATCH('Aggregate (DFBP)'!Q$2,ESPN!$B$1:$K$1,0))),0)</f>
        <v>1</v>
      </c>
      <c r="R309">
        <f>IF($F309&gt;0,$F309*(INDEX(DFBP!$D$2:$Z$401,'Aggregate (DFBP)'!$B309,MATCH('Aggregate (DFBP)'!R$2,DFBP!$D$1:$Z$1,0))),0)+IF($G309&gt;0,$G309*(INDEX(FBNinja!$J$2:$AE$409,'Aggregate (DFBP)'!$C309,MATCH('Aggregate (DFBP)'!R$2,FBNinja!$J$1:$AE$1,0))),0)+IF($H309&gt;0,$H309*(INDEX(HTBB!$F$2:$O$303,'Aggregate (DFBP)'!$D309,MATCH('Aggregate (DFBP)'!R$2,HTBB!$F$1:$O$1,0))),0)+IF($I309&gt;0,$I309*(INDEX(ESPN!$B$2:$K$246,'Aggregate (DFBP)'!$E309,MATCH('Aggregate (DFBP)'!R$2,ESPN!$B$1:$K$1,0))),0)</f>
        <v>0.4</v>
      </c>
      <c r="S309">
        <f>IF($F309&gt;0,$F309*(INDEX(DFBP!$D$2:$Z$401,'Aggregate (DFBP)'!$B309,MATCH('Aggregate (DFBP)'!S$2,DFBP!$D$1:$Z$1,0))),0)+IF($G309&gt;0,$G309*(INDEX(FBNinja!$J$2:$AE$409,'Aggregate (DFBP)'!$C309,MATCH('Aggregate (DFBP)'!S$2,FBNinja!$J$1:$AE$1,0))),0)+IF($H309&gt;0,$H309*(INDEX(HTBB!$F$2:$O$303,'Aggregate (DFBP)'!$D309,MATCH('Aggregate (DFBP)'!S$2,HTBB!$F$1:$O$1,0))),0)+IF($I309&gt;0,$I309*(INDEX(ESPN!$B$2:$K$246,'Aggregate (DFBP)'!$E309,MATCH('Aggregate (DFBP)'!S$2,ESPN!$B$1:$K$1,0))),0)</f>
        <v>0.1</v>
      </c>
      <c r="T309" s="5">
        <f t="shared" si="4"/>
        <v>5.1000000000000005</v>
      </c>
      <c r="V309">
        <f>IF(F309&gt;0,($F309/SUM($F309:$G309,$I309))*INDEX(DFBP!$B$2:$B$401,B309),0)+IF(G309&gt;0,($G309/SUM($F309:$G309,$I309))*INDEX(FBNinja!$H$2:$H$409,C309),0)+IF(I309&gt;0,($I309/SUM($F309:$G309,$I309))*INDEX(ESPN!$L$2:$L$246,E309),0)</f>
        <v>41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212</v>
      </c>
      <c r="F310">
        <f t="array" ref="F310">IF(ISERROR(B310),0,B$1)/SUM(IF(ISERROR($B310:$E310),0,$B$1:$E$1))</f>
        <v>1</v>
      </c>
      <c r="G310">
        <f t="array" ref="G310">IF(ISERROR(C310),0,C$1)/SUM(IF(ISERROR($B310:$E310),0,$B$1:$E$1))</f>
        <v>0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(DFBP)'!$B310,MATCH('Aggregate (DFBP)'!K$2,DFBP!$D$1:$Z$1,0))),0)+IF($G310&gt;0,($G310/SUM($F310:$G310,$I310))*(INDEX(FBNinja!$J$2:$AE$409,'Aggregate (DFBP)'!$C310,MATCH('Aggregate (DFBP)'!K$2,FBNinja!$J$1:$AE$1,0))),0)+IF($I310&gt;0,($I310/SUM($F310:$G310,$I310))*(INDEX(ESPN!$B$2:$K$246,'Aggregate (DFBP)'!$E310,MATCH('Aggregate (DFBP)'!K$2,ESPN!$B$1:$K$1,0))),0)</f>
        <v>1.4</v>
      </c>
      <c r="L310" s="5">
        <f>IF($F310&gt;0,($F310/SUM($F310:$G310,$I310))*(INDEX(DFBP!$D$2:$Z$401,'Aggregate (DFBP)'!$B310,MATCH('Aggregate (DFBP)'!L$2,DFBP!$D$1:$Z$1,0))),0)+IF($G310&gt;0,($G310/SUM($F310:$G310,$I310))*(INDEX(FBNinja!$J$2:$AE$409,'Aggregate (DFBP)'!$C310,MATCH('Aggregate (DFBP)'!L$2,FBNinja!$J$1:$AE$1,0))),0)+IF($I310&gt;0,($I310/SUM($F310:$G310,$I310))*(INDEX(ESPN!$B$2:$K$246,'Aggregate (DFBP)'!$E310,MATCH('Aggregate (DFBP)'!L$2,ESPN!$B$1:$K$1,0))),0)</f>
        <v>3.1</v>
      </c>
      <c r="M310" s="5">
        <f>IF($F310&gt;0,($F310/SUM($F310:$G310,$I310))*(INDEX(DFBP!$D$2:$Z$401,'Aggregate (DFBP)'!$B310,MATCH('Aggregate (DFBP)'!M$2,DFBP!$D$1:$Z$1,0))),0)+IF($G310&gt;0,($G310/SUM($F310:$G310,$I310))*(INDEX(FBNinja!$J$2:$AE$409,'Aggregate (DFBP)'!$C310,MATCH('Aggregate (DFBP)'!M$2,FBNinja!$J$1:$AE$1,0))),0)+IF($I310&gt;0,($I310/SUM($F310:$G310,$I310))*(INDEX(ESPN!$B$2:$K$246,'Aggregate (DFBP)'!$E310,MATCH('Aggregate (DFBP)'!M$2,ESPN!$B$1:$K$1,0))),0)</f>
        <v>0.4</v>
      </c>
      <c r="N310" s="5">
        <f>IF($F310&gt;0,($F310/SUM($F310:$G310,$I310))*(INDEX(DFBP!$D$2:$Z$401,'Aggregate (DFBP)'!$B310,MATCH('Aggregate (DFBP)'!N$2,DFBP!$D$1:$Z$1,0))),0)+IF($G310&gt;0,($G310/SUM($F310:$G310,$I310))*(INDEX(FBNinja!$J$2:$AE$409,'Aggregate (DFBP)'!$C310,MATCH('Aggregate (DFBP)'!N$2,FBNinja!$J$1:$AE$1,0))),0)+IF($I310&gt;0,($I310/SUM($F310:$G310,$I310))*(INDEX(ESPN!$B$2:$K$246,'Aggregate (DFBP)'!$E310,MATCH('Aggregate (DFBP)'!N$2,ESPN!$B$1:$K$1,0))),0)</f>
        <v>0.6</v>
      </c>
      <c r="O310">
        <f>IF($F310&gt;0,$F310*(INDEX(DFBP!$D$2:$Z$401,'Aggregate (DFBP)'!$B310,MATCH('Aggregate (DFBP)'!O$2,DFBP!$D$1:$Z$1,0))),0)+IF($G310&gt;0,$G310*(INDEX(FBNinja!$J$2:$AE$409,'Aggregate (DFBP)'!$C310,MATCH('Aggregate (DFBP)'!O$2,FBNinja!$J$1:$AE$1,0))),0)+IF($H310&gt;0,$H310*(INDEX(HTBB!$F$2:$O$303,'Aggregate (DFBP)'!$D310,MATCH('Aggregate (DFBP)'!O$2,HTBB!$F$1:$O$1,0))),0)+IF($I310&gt;0,$I310*(INDEX(ESPN!$B$2:$K$246,'Aggregate (DFBP)'!$E310,MATCH('Aggregate (DFBP)'!O$2,ESPN!$B$1:$K$1,0))),0)</f>
        <v>0.2</v>
      </c>
      <c r="P310">
        <f>IF($F310&gt;0,$F310*(INDEX(DFBP!$D$2:$Z$401,'Aggregate (DFBP)'!$B310,MATCH('Aggregate (DFBP)'!P$2,DFBP!$D$1:$Z$1,0))),0)+IF($G310&gt;0,$G310*(INDEX(FBNinja!$J$2:$AE$409,'Aggregate (DFBP)'!$C310,MATCH('Aggregate (DFBP)'!P$2,FBNinja!$J$1:$AE$1,0))),0)+IF($H310&gt;0,$H310*(INDEX(HTBB!$F$2:$O$303,'Aggregate (DFBP)'!$D310,MATCH('Aggregate (DFBP)'!P$2,HTBB!$F$1:$O$1,0))),0)+IF($I310&gt;0,$I310*(INDEX(ESPN!$B$2:$K$246,'Aggregate (DFBP)'!$E310,MATCH('Aggregate (DFBP)'!P$2,ESPN!$B$1:$K$1,0))),0)</f>
        <v>3.2</v>
      </c>
      <c r="Q310">
        <f>IF($F310&gt;0,$F310*(INDEX(DFBP!$D$2:$Z$401,'Aggregate (DFBP)'!$B310,MATCH('Aggregate (DFBP)'!Q$2,DFBP!$D$1:$Z$1,0))),0)+IF($G310&gt;0,$G310*(INDEX(FBNinja!$J$2:$AE$409,'Aggregate (DFBP)'!$C310,MATCH('Aggregate (DFBP)'!Q$2,FBNinja!$J$1:$AE$1,0))),0)+IF($H310&gt;0,$H310*(INDEX(HTBB!$F$2:$O$303,'Aggregate (DFBP)'!$D310,MATCH('Aggregate (DFBP)'!Q$2,HTBB!$F$1:$O$1,0))),0)+IF($I310&gt;0,$I310*(INDEX(ESPN!$B$2:$K$246,'Aggregate (DFBP)'!$E310,MATCH('Aggregate (DFBP)'!Q$2,ESPN!$B$1:$K$1,0))),0)</f>
        <v>0.4</v>
      </c>
      <c r="R310">
        <f>IF($F310&gt;0,$F310*(INDEX(DFBP!$D$2:$Z$401,'Aggregate (DFBP)'!$B310,MATCH('Aggregate (DFBP)'!R$2,DFBP!$D$1:$Z$1,0))),0)+IF($G310&gt;0,$G310*(INDEX(FBNinja!$J$2:$AE$409,'Aggregate (DFBP)'!$C310,MATCH('Aggregate (DFBP)'!R$2,FBNinja!$J$1:$AE$1,0))),0)+IF($H310&gt;0,$H310*(INDEX(HTBB!$F$2:$O$303,'Aggregate (DFBP)'!$D310,MATCH('Aggregate (DFBP)'!R$2,HTBB!$F$1:$O$1,0))),0)+IF($I310&gt;0,$I310*(INDEX(ESPN!$B$2:$K$246,'Aggregate (DFBP)'!$E310,MATCH('Aggregate (DFBP)'!R$2,ESPN!$B$1:$K$1,0))),0)</f>
        <v>0.3</v>
      </c>
      <c r="S310">
        <f>IF($F310&gt;0,$F310*(INDEX(DFBP!$D$2:$Z$401,'Aggregate (DFBP)'!$B310,MATCH('Aggregate (DFBP)'!S$2,DFBP!$D$1:$Z$1,0))),0)+IF($G310&gt;0,$G310*(INDEX(FBNinja!$J$2:$AE$409,'Aggregate (DFBP)'!$C310,MATCH('Aggregate (DFBP)'!S$2,FBNinja!$J$1:$AE$1,0))),0)+IF($H310&gt;0,$H310*(INDEX(HTBB!$F$2:$O$303,'Aggregate (DFBP)'!$D310,MATCH('Aggregate (DFBP)'!S$2,HTBB!$F$1:$O$1,0))),0)+IF($I310&gt;0,$I310*(INDEX(ESPN!$B$2:$K$246,'Aggregate (DFBP)'!$E310,MATCH('Aggregate (DFBP)'!S$2,ESPN!$B$1:$K$1,0))),0)</f>
        <v>0.3</v>
      </c>
      <c r="T310" s="5">
        <f t="shared" si="4"/>
        <v>3.4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70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(DFBP)'!$B311,MATCH('Aggregate (DFBP)'!K$2,DFBP!$D$1:$Z$1,0))),0)+IF($G311&gt;0,($G311/SUM($F311:$G311,$I311))*(INDEX(FBNinja!$J$2:$AE$409,'Aggregate (DFBP)'!$C311,MATCH('Aggregate (DFBP)'!K$2,FBNinja!$J$1:$AE$1,0))),0)+IF($I311&gt;0,($I311/SUM($F311:$G311,$I311))*(INDEX(ESPN!$B$2:$K$246,'Aggregate (DFBP)'!$E311,MATCH('Aggregate (DFBP)'!K$2,ESPN!$B$1:$K$1,0))),0)</f>
        <v>#DIV/0!</v>
      </c>
      <c r="L311" s="5" t="e">
        <f>IF($F311&gt;0,($F311/SUM($F311:$G311,$I311))*(INDEX(DFBP!$D$2:$Z$401,'Aggregate (DFBP)'!$B311,MATCH('Aggregate (DFBP)'!L$2,DFBP!$D$1:$Z$1,0))),0)+IF($G311&gt;0,($G311/SUM($F311:$G311,$I311))*(INDEX(FBNinja!$J$2:$AE$409,'Aggregate (DFBP)'!$C311,MATCH('Aggregate (DFBP)'!L$2,FBNinja!$J$1:$AE$1,0))),0)+IF($I311&gt;0,($I311/SUM($F311:$G311,$I311))*(INDEX(ESPN!$B$2:$K$246,'Aggregate (DFBP)'!$E311,MATCH('Aggregate (DFBP)'!L$2,ESPN!$B$1:$K$1,0))),0)</f>
        <v>#DIV/0!</v>
      </c>
      <c r="M311" s="5" t="e">
        <f>IF($F311&gt;0,($F311/SUM($F311:$G311,$I311))*(INDEX(DFBP!$D$2:$Z$401,'Aggregate (DFBP)'!$B311,MATCH('Aggregate (DFBP)'!M$2,DFBP!$D$1:$Z$1,0))),0)+IF($G311&gt;0,($G311/SUM($F311:$G311,$I311))*(INDEX(FBNinja!$J$2:$AE$409,'Aggregate (DFBP)'!$C311,MATCH('Aggregate (DFBP)'!M$2,FBNinja!$J$1:$AE$1,0))),0)+IF($I311&gt;0,($I311/SUM($F311:$G311,$I311))*(INDEX(ESPN!$B$2:$K$246,'Aggregate (DFBP)'!$E311,MATCH('Aggregate (DFBP)'!M$2,ESPN!$B$1:$K$1,0))),0)</f>
        <v>#DIV/0!</v>
      </c>
      <c r="N311" s="5" t="e">
        <f>IF($F311&gt;0,($F311/SUM($F311:$G311,$I311))*(INDEX(DFBP!$D$2:$Z$401,'Aggregate (DFBP)'!$B311,MATCH('Aggregate (DFBP)'!N$2,DFBP!$D$1:$Z$1,0))),0)+IF($G311&gt;0,($G311/SUM($F311:$G311,$I311))*(INDEX(FBNinja!$J$2:$AE$409,'Aggregate (DFBP)'!$C311,MATCH('Aggregate (DFBP)'!N$2,FBNinja!$J$1:$AE$1,0))),0)+IF($I311&gt;0,($I311/SUM($F311:$G311,$I311))*(INDEX(ESPN!$B$2:$K$246,'Aggregate (DFBP)'!$E311,MATCH('Aggregate (DFBP)'!N$2,ESPN!$B$1:$K$1,0))),0)</f>
        <v>#DIV/0!</v>
      </c>
      <c r="O311" t="e">
        <f>IF($F311&gt;0,$F311*(INDEX(DFBP!$D$2:$Z$401,'Aggregate (DFBP)'!$B311,MATCH('Aggregate (DFBP)'!O$2,DFBP!$D$1:$Z$1,0))),0)+IF($G311&gt;0,$G311*(INDEX(FBNinja!$J$2:$AE$409,'Aggregate (DFBP)'!$C311,MATCH('Aggregate (DFBP)'!O$2,FBNinja!$J$1:$AE$1,0))),0)+IF($H311&gt;0,$H311*(INDEX(HTBB!$F$2:$O$303,'Aggregate (DFBP)'!$D311,MATCH('Aggregate (DFBP)'!O$2,HTBB!$F$1:$O$1,0))),0)+IF($I311&gt;0,$I311*(INDEX(ESPN!$B$2:$K$246,'Aggregate (DFBP)'!$E311,MATCH('Aggregate (DFBP)'!O$2,ESPN!$B$1:$K$1,0))),0)</f>
        <v>#DIV/0!</v>
      </c>
      <c r="P311" t="e">
        <f>IF($F311&gt;0,$F311*(INDEX(DFBP!$D$2:$Z$401,'Aggregate (DFBP)'!$B311,MATCH('Aggregate (DFBP)'!P$2,DFBP!$D$1:$Z$1,0))),0)+IF($G311&gt;0,$G311*(INDEX(FBNinja!$J$2:$AE$409,'Aggregate (DFBP)'!$C311,MATCH('Aggregate (DFBP)'!P$2,FBNinja!$J$1:$AE$1,0))),0)+IF($H311&gt;0,$H311*(INDEX(HTBB!$F$2:$O$303,'Aggregate (DFBP)'!$D311,MATCH('Aggregate (DFBP)'!P$2,HTBB!$F$1:$O$1,0))),0)+IF($I311&gt;0,$I311*(INDEX(ESPN!$B$2:$K$246,'Aggregate (DFBP)'!$E311,MATCH('Aggregate (DFBP)'!P$2,ESPN!$B$1:$K$1,0))),0)</f>
        <v>#DIV/0!</v>
      </c>
      <c r="Q311" t="e">
        <f>IF($F311&gt;0,$F311*(INDEX(DFBP!$D$2:$Z$401,'Aggregate (DFBP)'!$B311,MATCH('Aggregate (DFBP)'!Q$2,DFBP!$D$1:$Z$1,0))),0)+IF($G311&gt;0,$G311*(INDEX(FBNinja!$J$2:$AE$409,'Aggregate (DFBP)'!$C311,MATCH('Aggregate (DFBP)'!Q$2,FBNinja!$J$1:$AE$1,0))),0)+IF($H311&gt;0,$H311*(INDEX(HTBB!$F$2:$O$303,'Aggregate (DFBP)'!$D311,MATCH('Aggregate (DFBP)'!Q$2,HTBB!$F$1:$O$1,0))),0)+IF($I311&gt;0,$I311*(INDEX(ESPN!$B$2:$K$246,'Aggregate (DFBP)'!$E311,MATCH('Aggregate (DFBP)'!Q$2,ESPN!$B$1:$K$1,0))),0)</f>
        <v>#DIV/0!</v>
      </c>
      <c r="R311" t="e">
        <f>IF($F311&gt;0,$F311*(INDEX(DFBP!$D$2:$Z$401,'Aggregate (DFBP)'!$B311,MATCH('Aggregate (DFBP)'!R$2,DFBP!$D$1:$Z$1,0))),0)+IF($G311&gt;0,$G311*(INDEX(FBNinja!$J$2:$AE$409,'Aggregate (DFBP)'!$C311,MATCH('Aggregate (DFBP)'!R$2,FBNinja!$J$1:$AE$1,0))),0)+IF($H311&gt;0,$H311*(INDEX(HTBB!$F$2:$O$303,'Aggregate (DFBP)'!$D311,MATCH('Aggregate (DFBP)'!R$2,HTBB!$F$1:$O$1,0))),0)+IF($I311&gt;0,$I311*(INDEX(ESPN!$B$2:$K$246,'Aggregate (DFBP)'!$E311,MATCH('Aggregate (DFBP)'!R$2,ESPN!$B$1:$K$1,0))),0)</f>
        <v>#DIV/0!</v>
      </c>
      <c r="S311" t="e">
        <f>IF($F311&gt;0,$F311*(INDEX(DFBP!$D$2:$Z$401,'Aggregate (DFBP)'!$B311,MATCH('Aggregate (DFBP)'!S$2,DFBP!$D$1:$Z$1,0))),0)+IF($G311&gt;0,$G311*(INDEX(FBNinja!$J$2:$AE$409,'Aggregate (DFBP)'!$C311,MATCH('Aggregate (DFBP)'!S$2,FBNinja!$J$1:$AE$1,0))),0)+IF($H311&gt;0,$H311*(INDEX(HTBB!$F$2:$O$303,'Aggregate (DFBP)'!$D311,MATCH('Aggregate (DFBP)'!S$2,HTBB!$F$1:$O$1,0))),0)+IF($I311&gt;0,$I311*(INDEX(ESPN!$B$2:$K$246,'Aggregate (DFBP)'!$E311,MATCH('Aggregate (DFBP)'!S$2,ESPN!$B$1:$K$1,0))),0)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1</v>
      </c>
      <c r="G312">
        <f t="array" ref="G312">IF(ISERROR(C312),0,C$1)/SUM(IF(ISERROR($B312:$E312),0,$B$1:$E$1))</f>
        <v>0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(DFBP)'!$B312,MATCH('Aggregate (DFBP)'!K$2,DFBP!$D$1:$Z$1,0))),0)+IF($G312&gt;0,($G312/SUM($F312:$G312,$I312))*(INDEX(FBNinja!$J$2:$AE$409,'Aggregate (DFBP)'!$C312,MATCH('Aggregate (DFBP)'!K$2,FBNinja!$J$1:$AE$1,0))),0)+IF($I312&gt;0,($I312/SUM($F312:$G312,$I312))*(INDEX(ESPN!$B$2:$K$246,'Aggregate (DFBP)'!$E312,MATCH('Aggregate (DFBP)'!K$2,ESPN!$B$1:$K$1,0))),0)</f>
        <v>1.7</v>
      </c>
      <c r="L312" s="5">
        <f>IF($F312&gt;0,($F312/SUM($F312:$G312,$I312))*(INDEX(DFBP!$D$2:$Z$401,'Aggregate (DFBP)'!$B312,MATCH('Aggregate (DFBP)'!L$2,DFBP!$D$1:$Z$1,0))),0)+IF($G312&gt;0,($G312/SUM($F312:$G312,$I312))*(INDEX(FBNinja!$J$2:$AE$409,'Aggregate (DFBP)'!$C312,MATCH('Aggregate (DFBP)'!L$2,FBNinja!$J$1:$AE$1,0))),0)+IF($I312&gt;0,($I312/SUM($F312:$G312,$I312))*(INDEX(ESPN!$B$2:$K$246,'Aggregate (DFBP)'!$E312,MATCH('Aggregate (DFBP)'!L$2,ESPN!$B$1:$K$1,0))),0)</f>
        <v>4.0999999999999996</v>
      </c>
      <c r="M312" s="5">
        <f>IF($F312&gt;0,($F312/SUM($F312:$G312,$I312))*(INDEX(DFBP!$D$2:$Z$401,'Aggregate (DFBP)'!$B312,MATCH('Aggregate (DFBP)'!M$2,DFBP!$D$1:$Z$1,0))),0)+IF($G312&gt;0,($G312/SUM($F312:$G312,$I312))*(INDEX(FBNinja!$J$2:$AE$409,'Aggregate (DFBP)'!$C312,MATCH('Aggregate (DFBP)'!M$2,FBNinja!$J$1:$AE$1,0))),0)+IF($I312&gt;0,($I312/SUM($F312:$G312,$I312))*(INDEX(ESPN!$B$2:$K$246,'Aggregate (DFBP)'!$E312,MATCH('Aggregate (DFBP)'!M$2,ESPN!$B$1:$K$1,0))),0)</f>
        <v>0.6</v>
      </c>
      <c r="N312" s="5">
        <f>IF($F312&gt;0,($F312/SUM($F312:$G312,$I312))*(INDEX(DFBP!$D$2:$Z$401,'Aggregate (DFBP)'!$B312,MATCH('Aggregate (DFBP)'!N$2,DFBP!$D$1:$Z$1,0))),0)+IF($G312&gt;0,($G312/SUM($F312:$G312,$I312))*(INDEX(FBNinja!$J$2:$AE$409,'Aggregate (DFBP)'!$C312,MATCH('Aggregate (DFBP)'!N$2,FBNinja!$J$1:$AE$1,0))),0)+IF($I312&gt;0,($I312/SUM($F312:$G312,$I312))*(INDEX(ESPN!$B$2:$K$246,'Aggregate (DFBP)'!$E312,MATCH('Aggregate (DFBP)'!N$2,ESPN!$B$1:$K$1,0))),0)</f>
        <v>0.8</v>
      </c>
      <c r="O312">
        <f>IF($F312&gt;0,$F312*(INDEX(DFBP!$D$2:$Z$401,'Aggregate (DFBP)'!$B312,MATCH('Aggregate (DFBP)'!O$2,DFBP!$D$1:$Z$1,0))),0)+IF($G312&gt;0,$G312*(INDEX(FBNinja!$J$2:$AE$409,'Aggregate (DFBP)'!$C312,MATCH('Aggregate (DFBP)'!O$2,FBNinja!$J$1:$AE$1,0))),0)+IF($H312&gt;0,$H312*(INDEX(HTBB!$F$2:$O$303,'Aggregate (DFBP)'!$D312,MATCH('Aggregate (DFBP)'!O$2,HTBB!$F$1:$O$1,0))),0)+IF($I312&gt;0,$I312*(INDEX(ESPN!$B$2:$K$246,'Aggregate (DFBP)'!$E312,MATCH('Aggregate (DFBP)'!O$2,ESPN!$B$1:$K$1,0))),0)</f>
        <v>0.7</v>
      </c>
      <c r="P312">
        <f>IF($F312&gt;0,$F312*(INDEX(DFBP!$D$2:$Z$401,'Aggregate (DFBP)'!$B312,MATCH('Aggregate (DFBP)'!P$2,DFBP!$D$1:$Z$1,0))),0)+IF($G312&gt;0,$G312*(INDEX(FBNinja!$J$2:$AE$409,'Aggregate (DFBP)'!$C312,MATCH('Aggregate (DFBP)'!P$2,FBNinja!$J$1:$AE$1,0))),0)+IF($H312&gt;0,$H312*(INDEX(HTBB!$F$2:$O$303,'Aggregate (DFBP)'!$D312,MATCH('Aggregate (DFBP)'!P$2,HTBB!$F$1:$O$1,0))),0)+IF($I312&gt;0,$I312*(INDEX(ESPN!$B$2:$K$246,'Aggregate (DFBP)'!$E312,MATCH('Aggregate (DFBP)'!P$2,ESPN!$B$1:$K$1,0))),0)</f>
        <v>2.9</v>
      </c>
      <c r="Q312">
        <f>IF($F312&gt;0,$F312*(INDEX(DFBP!$D$2:$Z$401,'Aggregate (DFBP)'!$B312,MATCH('Aggregate (DFBP)'!Q$2,DFBP!$D$1:$Z$1,0))),0)+IF($G312&gt;0,$G312*(INDEX(FBNinja!$J$2:$AE$409,'Aggregate (DFBP)'!$C312,MATCH('Aggregate (DFBP)'!Q$2,FBNinja!$J$1:$AE$1,0))),0)+IF($H312&gt;0,$H312*(INDEX(HTBB!$F$2:$O$303,'Aggregate (DFBP)'!$D312,MATCH('Aggregate (DFBP)'!Q$2,HTBB!$F$1:$O$1,0))),0)+IF($I312&gt;0,$I312*(INDEX(ESPN!$B$2:$K$246,'Aggregate (DFBP)'!$E312,MATCH('Aggregate (DFBP)'!Q$2,ESPN!$B$1:$K$1,0))),0)</f>
        <v>2.5</v>
      </c>
      <c r="R312">
        <f>IF($F312&gt;0,$F312*(INDEX(DFBP!$D$2:$Z$401,'Aggregate (DFBP)'!$B312,MATCH('Aggregate (DFBP)'!R$2,DFBP!$D$1:$Z$1,0))),0)+IF($G312&gt;0,$G312*(INDEX(FBNinja!$J$2:$AE$409,'Aggregate (DFBP)'!$C312,MATCH('Aggregate (DFBP)'!R$2,FBNinja!$J$1:$AE$1,0))),0)+IF($H312&gt;0,$H312*(INDEX(HTBB!$F$2:$O$303,'Aggregate (DFBP)'!$D312,MATCH('Aggregate (DFBP)'!R$2,HTBB!$F$1:$O$1,0))),0)+IF($I312&gt;0,$I312*(INDEX(ESPN!$B$2:$K$246,'Aggregate (DFBP)'!$E312,MATCH('Aggregate (DFBP)'!R$2,ESPN!$B$1:$K$1,0))),0)</f>
        <v>0.5</v>
      </c>
      <c r="S312">
        <f>IF($F312&gt;0,$F312*(INDEX(DFBP!$D$2:$Z$401,'Aggregate (DFBP)'!$B312,MATCH('Aggregate (DFBP)'!S$2,DFBP!$D$1:$Z$1,0))),0)+IF($G312&gt;0,$G312*(INDEX(FBNinja!$J$2:$AE$409,'Aggregate (DFBP)'!$C312,MATCH('Aggregate (DFBP)'!S$2,FBNinja!$J$1:$AE$1,0))),0)+IF($H312&gt;0,$H312*(INDEX(HTBB!$F$2:$O$303,'Aggregate (DFBP)'!$D312,MATCH('Aggregate (DFBP)'!S$2,HTBB!$F$1:$O$1,0))),0)+IF($I312&gt;0,$I312*(INDEX(ESPN!$B$2:$K$246,'Aggregate (DFBP)'!$E312,MATCH('Aggregate (DFBP)'!S$2,ESPN!$B$1:$K$1,0))),0)</f>
        <v>0.3</v>
      </c>
      <c r="T312" s="5">
        <f t="shared" si="4"/>
        <v>4.6999999999999993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57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>
        <f t="array" ref="F313">IF(ISERROR(B313),0,B$1)/SUM(IF(ISERROR($B313:$E313),0,$B$1:$E$1))</f>
        <v>1</v>
      </c>
      <c r="G313">
        <f t="array" ref="G313">IF(ISERROR(C313),0,C$1)/SUM(IF(ISERROR($B313:$E313),0,$B$1:$E$1))</f>
        <v>0</v>
      </c>
      <c r="H313">
        <f t="array" ref="H313">IF(ISERROR(D313),0,D$1)/SUM(IF(ISERROR($B313:$E313),0,$B$1:$E$1))</f>
        <v>0</v>
      </c>
      <c r="I313">
        <f t="array" ref="I313">IF(ISERROR(E313),0,E$1)/SUM(IF(ISERROR($B313:$E313),0,$B$1:$E$1))</f>
        <v>0</v>
      </c>
      <c r="K313" s="5">
        <f>IF($F313&gt;0,($F313/SUM($F313:$G313,$I313))*(INDEX(DFBP!$D$2:$Z$401,'Aggregate (DFBP)'!$B313,MATCH('Aggregate (DFBP)'!K$2,DFBP!$D$1:$Z$1,0))),0)+IF($G313&gt;0,($G313/SUM($F313:$G313,$I313))*(INDEX(FBNinja!$J$2:$AE$409,'Aggregate (DFBP)'!$C313,MATCH('Aggregate (DFBP)'!K$2,FBNinja!$J$1:$AE$1,0))),0)+IF($I313&gt;0,($I313/SUM($F313:$G313,$I313))*(INDEX(ESPN!$B$2:$K$246,'Aggregate (DFBP)'!$E313,MATCH('Aggregate (DFBP)'!K$2,ESPN!$B$1:$K$1,0))),0)</f>
        <v>3.9</v>
      </c>
      <c r="L313" s="5">
        <f>IF($F313&gt;0,($F313/SUM($F313:$G313,$I313))*(INDEX(DFBP!$D$2:$Z$401,'Aggregate (DFBP)'!$B313,MATCH('Aggregate (DFBP)'!L$2,DFBP!$D$1:$Z$1,0))),0)+IF($G313&gt;0,($G313/SUM($F313:$G313,$I313))*(INDEX(FBNinja!$J$2:$AE$409,'Aggregate (DFBP)'!$C313,MATCH('Aggregate (DFBP)'!L$2,FBNinja!$J$1:$AE$1,0))),0)+IF($I313&gt;0,($I313/SUM($F313:$G313,$I313))*(INDEX(ESPN!$B$2:$K$246,'Aggregate (DFBP)'!$E313,MATCH('Aggregate (DFBP)'!L$2,ESPN!$B$1:$K$1,0))),0)</f>
        <v>8</v>
      </c>
      <c r="M313" s="5">
        <f>IF($F313&gt;0,($F313/SUM($F313:$G313,$I313))*(INDEX(DFBP!$D$2:$Z$401,'Aggregate (DFBP)'!$B313,MATCH('Aggregate (DFBP)'!M$2,DFBP!$D$1:$Z$1,0))),0)+IF($G313&gt;0,($G313/SUM($F313:$G313,$I313))*(INDEX(FBNinja!$J$2:$AE$409,'Aggregate (DFBP)'!$C313,MATCH('Aggregate (DFBP)'!M$2,FBNinja!$J$1:$AE$1,0))),0)+IF($I313&gt;0,($I313/SUM($F313:$G313,$I313))*(INDEX(ESPN!$B$2:$K$246,'Aggregate (DFBP)'!$E313,MATCH('Aggregate (DFBP)'!M$2,ESPN!$B$1:$K$1,0))),0)</f>
        <v>1.4</v>
      </c>
      <c r="N313" s="5">
        <f>IF($F313&gt;0,($F313/SUM($F313:$G313,$I313))*(INDEX(DFBP!$D$2:$Z$401,'Aggregate (DFBP)'!$B313,MATCH('Aggregate (DFBP)'!N$2,DFBP!$D$1:$Z$1,0))),0)+IF($G313&gt;0,($G313/SUM($F313:$G313,$I313))*(INDEX(FBNinja!$J$2:$AE$409,'Aggregate (DFBP)'!$C313,MATCH('Aggregate (DFBP)'!N$2,FBNinja!$J$1:$AE$1,0))),0)+IF($I313&gt;0,($I313/SUM($F313:$G313,$I313))*(INDEX(ESPN!$B$2:$K$246,'Aggregate (DFBP)'!$E313,MATCH('Aggregate (DFBP)'!N$2,ESPN!$B$1:$K$1,0))),0)</f>
        <v>1.9</v>
      </c>
      <c r="O313">
        <f>IF($F313&gt;0,$F313*(INDEX(DFBP!$D$2:$Z$401,'Aggregate (DFBP)'!$B313,MATCH('Aggregate (DFBP)'!O$2,DFBP!$D$1:$Z$1,0))),0)+IF($G313&gt;0,$G313*(INDEX(FBNinja!$J$2:$AE$409,'Aggregate (DFBP)'!$C313,MATCH('Aggregate (DFBP)'!O$2,FBNinja!$J$1:$AE$1,0))),0)+IF($H313&gt;0,$H313*(INDEX(HTBB!$F$2:$O$303,'Aggregate (DFBP)'!$D313,MATCH('Aggregate (DFBP)'!O$2,HTBB!$F$1:$O$1,0))),0)+IF($I313&gt;0,$I313*(INDEX(ESPN!$B$2:$K$246,'Aggregate (DFBP)'!$E313,MATCH('Aggregate (DFBP)'!O$2,ESPN!$B$1:$K$1,0))),0)</f>
        <v>0</v>
      </c>
      <c r="P313">
        <f>IF($F313&gt;0,$F313*(INDEX(DFBP!$D$2:$Z$401,'Aggregate (DFBP)'!$B313,MATCH('Aggregate (DFBP)'!P$2,DFBP!$D$1:$Z$1,0))),0)+IF($G313&gt;0,$G313*(INDEX(FBNinja!$J$2:$AE$409,'Aggregate (DFBP)'!$C313,MATCH('Aggregate (DFBP)'!P$2,FBNinja!$J$1:$AE$1,0))),0)+IF($H313&gt;0,$H313*(INDEX(HTBB!$F$2:$O$303,'Aggregate (DFBP)'!$D313,MATCH('Aggregate (DFBP)'!P$2,HTBB!$F$1:$O$1,0))),0)+IF($I313&gt;0,$I313*(INDEX(ESPN!$B$2:$K$246,'Aggregate (DFBP)'!$E313,MATCH('Aggregate (DFBP)'!P$2,ESPN!$B$1:$K$1,0))),0)</f>
        <v>6.6</v>
      </c>
      <c r="Q313">
        <f>IF($F313&gt;0,$F313*(INDEX(DFBP!$D$2:$Z$401,'Aggregate (DFBP)'!$B313,MATCH('Aggregate (DFBP)'!Q$2,DFBP!$D$1:$Z$1,0))),0)+IF($G313&gt;0,$G313*(INDEX(FBNinja!$J$2:$AE$409,'Aggregate (DFBP)'!$C313,MATCH('Aggregate (DFBP)'!Q$2,FBNinja!$J$1:$AE$1,0))),0)+IF($H313&gt;0,$H313*(INDEX(HTBB!$F$2:$O$303,'Aggregate (DFBP)'!$D313,MATCH('Aggregate (DFBP)'!Q$2,HTBB!$F$1:$O$1,0))),0)+IF($I313&gt;0,$I313*(INDEX(ESPN!$B$2:$K$246,'Aggregate (DFBP)'!$E313,MATCH('Aggregate (DFBP)'!Q$2,ESPN!$B$1:$K$1,0))),0)</f>
        <v>1.3</v>
      </c>
      <c r="R313">
        <f>IF($F313&gt;0,$F313*(INDEX(DFBP!$D$2:$Z$401,'Aggregate (DFBP)'!$B313,MATCH('Aggregate (DFBP)'!R$2,DFBP!$D$1:$Z$1,0))),0)+IF($G313&gt;0,$G313*(INDEX(FBNinja!$J$2:$AE$409,'Aggregate (DFBP)'!$C313,MATCH('Aggregate (DFBP)'!R$2,FBNinja!$J$1:$AE$1,0))),0)+IF($H313&gt;0,$H313*(INDEX(HTBB!$F$2:$O$303,'Aggregate (DFBP)'!$D313,MATCH('Aggregate (DFBP)'!R$2,HTBB!$F$1:$O$1,0))),0)+IF($I313&gt;0,$I313*(INDEX(ESPN!$B$2:$K$246,'Aggregate (DFBP)'!$E313,MATCH('Aggregate (DFBP)'!R$2,ESPN!$B$1:$K$1,0))),0)</f>
        <v>0.5</v>
      </c>
      <c r="S313">
        <f>IF($F313&gt;0,$F313*(INDEX(DFBP!$D$2:$Z$401,'Aggregate (DFBP)'!$B313,MATCH('Aggregate (DFBP)'!S$2,DFBP!$D$1:$Z$1,0))),0)+IF($G313&gt;0,$G313*(INDEX(FBNinja!$J$2:$AE$409,'Aggregate (DFBP)'!$C313,MATCH('Aggregate (DFBP)'!S$2,FBNinja!$J$1:$AE$1,0))),0)+IF($H313&gt;0,$H313*(INDEX(HTBB!$F$2:$O$303,'Aggregate (DFBP)'!$D313,MATCH('Aggregate (DFBP)'!S$2,HTBB!$F$1:$O$1,0))),0)+IF($I313&gt;0,$I313*(INDEX(ESPN!$B$2:$K$246,'Aggregate (DFBP)'!$E313,MATCH('Aggregate (DFBP)'!S$2,ESPN!$B$1:$K$1,0))),0)</f>
        <v>0.7</v>
      </c>
      <c r="T313" s="5">
        <f t="shared" si="4"/>
        <v>9.1999999999999993</v>
      </c>
      <c r="V313">
        <f>IF(F313&gt;0,($F313/SUM($F313:$G313,$I313))*INDEX(DFBP!$B$2:$B$401,B313),0)+IF(G313&gt;0,($G313/SUM($F313:$G313,$I313))*INDEX(FBNinja!$H$2:$H$409,C313),0)+IF(I313&gt;0,($I313/SUM($F313:$G313,$I313))*INDEX(ESPN!$L$2:$L$246,E313),0)</f>
        <v>72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166</v>
      </c>
      <c r="F314">
        <f t="array" ref="F314">IF(ISERROR(B314),0,B$1)/SUM(IF(ISERROR($B314:$E314),0,$B$1:$E$1))</f>
        <v>1</v>
      </c>
      <c r="G314">
        <f t="array" ref="G314">IF(ISERROR(C314),0,C$1)/SUM(IF(ISERROR($B314:$E314),0,$B$1:$E$1))</f>
        <v>0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(DFBP)'!$B314,MATCH('Aggregate (DFBP)'!K$2,DFBP!$D$1:$Z$1,0))),0)+IF($G314&gt;0,($G314/SUM($F314:$G314,$I314))*(INDEX(FBNinja!$J$2:$AE$409,'Aggregate (DFBP)'!$C314,MATCH('Aggregate (DFBP)'!K$2,FBNinja!$J$1:$AE$1,0))),0)+IF($I314&gt;0,($I314/SUM($F314:$G314,$I314))*(INDEX(ESPN!$B$2:$K$246,'Aggregate (DFBP)'!$E314,MATCH('Aggregate (DFBP)'!K$2,ESPN!$B$1:$K$1,0))),0)</f>
        <v>1</v>
      </c>
      <c r="L314" s="5">
        <f>IF($F314&gt;0,($F314/SUM($F314:$G314,$I314))*(INDEX(DFBP!$D$2:$Z$401,'Aggregate (DFBP)'!$B314,MATCH('Aggregate (DFBP)'!L$2,DFBP!$D$1:$Z$1,0))),0)+IF($G314&gt;0,($G314/SUM($F314:$G314,$I314))*(INDEX(FBNinja!$J$2:$AE$409,'Aggregate (DFBP)'!$C314,MATCH('Aggregate (DFBP)'!L$2,FBNinja!$J$1:$AE$1,0))),0)+IF($I314&gt;0,($I314/SUM($F314:$G314,$I314))*(INDEX(ESPN!$B$2:$K$246,'Aggregate (DFBP)'!$E314,MATCH('Aggregate (DFBP)'!L$2,ESPN!$B$1:$K$1,0))),0)</f>
        <v>2.5</v>
      </c>
      <c r="M314" s="5">
        <f>IF($F314&gt;0,($F314/SUM($F314:$G314,$I314))*(INDEX(DFBP!$D$2:$Z$401,'Aggregate (DFBP)'!$B314,MATCH('Aggregate (DFBP)'!M$2,DFBP!$D$1:$Z$1,0))),0)+IF($G314&gt;0,($G314/SUM($F314:$G314,$I314))*(INDEX(FBNinja!$J$2:$AE$409,'Aggregate (DFBP)'!$C314,MATCH('Aggregate (DFBP)'!M$2,FBNinja!$J$1:$AE$1,0))),0)+IF($I314&gt;0,($I314/SUM($F314:$G314,$I314))*(INDEX(ESPN!$B$2:$K$246,'Aggregate (DFBP)'!$E314,MATCH('Aggregate (DFBP)'!M$2,ESPN!$B$1:$K$1,0))),0)</f>
        <v>0.1</v>
      </c>
      <c r="N314" s="5">
        <f>IF($F314&gt;0,($F314/SUM($F314:$G314,$I314))*(INDEX(DFBP!$D$2:$Z$401,'Aggregate (DFBP)'!$B314,MATCH('Aggregate (DFBP)'!N$2,DFBP!$D$1:$Z$1,0))),0)+IF($G314&gt;0,($G314/SUM($F314:$G314,$I314))*(INDEX(FBNinja!$J$2:$AE$409,'Aggregate (DFBP)'!$C314,MATCH('Aggregate (DFBP)'!N$2,FBNinja!$J$1:$AE$1,0))),0)+IF($I314&gt;0,($I314/SUM($F314:$G314,$I314))*(INDEX(ESPN!$B$2:$K$246,'Aggregate (DFBP)'!$E314,MATCH('Aggregate (DFBP)'!N$2,ESPN!$B$1:$K$1,0))),0)</f>
        <v>0.2</v>
      </c>
      <c r="O314">
        <f>IF($F314&gt;0,$F314*(INDEX(DFBP!$D$2:$Z$401,'Aggregate (DFBP)'!$B314,MATCH('Aggregate (DFBP)'!O$2,DFBP!$D$1:$Z$1,0))),0)+IF($G314&gt;0,$G314*(INDEX(FBNinja!$J$2:$AE$409,'Aggregate (DFBP)'!$C314,MATCH('Aggregate (DFBP)'!O$2,FBNinja!$J$1:$AE$1,0))),0)+IF($H314&gt;0,$H314*(INDEX(HTBB!$F$2:$O$303,'Aggregate (DFBP)'!$D314,MATCH('Aggregate (DFBP)'!O$2,HTBB!$F$1:$O$1,0))),0)+IF($I314&gt;0,$I314*(INDEX(ESPN!$B$2:$K$246,'Aggregate (DFBP)'!$E314,MATCH('Aggregate (DFBP)'!O$2,ESPN!$B$1:$K$1,0))),0)</f>
        <v>0.7</v>
      </c>
      <c r="P314">
        <f>IF($F314&gt;0,$F314*(INDEX(DFBP!$D$2:$Z$401,'Aggregate (DFBP)'!$B314,MATCH('Aggregate (DFBP)'!P$2,DFBP!$D$1:$Z$1,0))),0)+IF($G314&gt;0,$G314*(INDEX(FBNinja!$J$2:$AE$409,'Aggregate (DFBP)'!$C314,MATCH('Aggregate (DFBP)'!P$2,FBNinja!$J$1:$AE$1,0))),0)+IF($H314&gt;0,$H314*(INDEX(HTBB!$F$2:$O$303,'Aggregate (DFBP)'!$D314,MATCH('Aggregate (DFBP)'!P$2,HTBB!$F$1:$O$1,0))),0)+IF($I314&gt;0,$I314*(INDEX(ESPN!$B$2:$K$246,'Aggregate (DFBP)'!$E314,MATCH('Aggregate (DFBP)'!P$2,ESPN!$B$1:$K$1,0))),0)</f>
        <v>1.4</v>
      </c>
      <c r="Q314">
        <f>IF($F314&gt;0,$F314*(INDEX(DFBP!$D$2:$Z$401,'Aggregate (DFBP)'!$B314,MATCH('Aggregate (DFBP)'!Q$2,DFBP!$D$1:$Z$1,0))),0)+IF($G314&gt;0,$G314*(INDEX(FBNinja!$J$2:$AE$409,'Aggregate (DFBP)'!$C314,MATCH('Aggregate (DFBP)'!Q$2,FBNinja!$J$1:$AE$1,0))),0)+IF($H314&gt;0,$H314*(INDEX(HTBB!$F$2:$O$303,'Aggregate (DFBP)'!$D314,MATCH('Aggregate (DFBP)'!Q$2,HTBB!$F$1:$O$1,0))),0)+IF($I314&gt;0,$I314*(INDEX(ESPN!$B$2:$K$246,'Aggregate (DFBP)'!$E314,MATCH('Aggregate (DFBP)'!Q$2,ESPN!$B$1:$K$1,0))),0)</f>
        <v>1.1000000000000001</v>
      </c>
      <c r="R314">
        <f>IF($F314&gt;0,$F314*(INDEX(DFBP!$D$2:$Z$401,'Aggregate (DFBP)'!$B314,MATCH('Aggregate (DFBP)'!R$2,DFBP!$D$1:$Z$1,0))),0)+IF($G314&gt;0,$G314*(INDEX(FBNinja!$J$2:$AE$409,'Aggregate (DFBP)'!$C314,MATCH('Aggregate (DFBP)'!R$2,FBNinja!$J$1:$AE$1,0))),0)+IF($H314&gt;0,$H314*(INDEX(HTBB!$F$2:$O$303,'Aggregate (DFBP)'!$D314,MATCH('Aggregate (DFBP)'!R$2,HTBB!$F$1:$O$1,0))),0)+IF($I314&gt;0,$I314*(INDEX(ESPN!$B$2:$K$246,'Aggregate (DFBP)'!$E314,MATCH('Aggregate (DFBP)'!R$2,ESPN!$B$1:$K$1,0))),0)</f>
        <v>0.5</v>
      </c>
      <c r="S314">
        <f>IF($F314&gt;0,$F314*(INDEX(DFBP!$D$2:$Z$401,'Aggregate (DFBP)'!$B314,MATCH('Aggregate (DFBP)'!S$2,DFBP!$D$1:$Z$1,0))),0)+IF($G314&gt;0,$G314*(INDEX(FBNinja!$J$2:$AE$409,'Aggregate (DFBP)'!$C314,MATCH('Aggregate (DFBP)'!S$2,FBNinja!$J$1:$AE$1,0))),0)+IF($H314&gt;0,$H314*(INDEX(HTBB!$F$2:$O$303,'Aggregate (DFBP)'!$D314,MATCH('Aggregate (DFBP)'!S$2,HTBB!$F$1:$O$1,0))),0)+IF($I314&gt;0,$I314*(INDEX(ESPN!$B$2:$K$246,'Aggregate (DFBP)'!$E314,MATCH('Aggregate (DFBP)'!S$2,ESPN!$B$1:$K$1,0))),0)</f>
        <v>0.1</v>
      </c>
      <c r="T314" s="5">
        <f t="shared" si="4"/>
        <v>2.8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60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>
        <f t="array" ref="F315">IF(ISERROR(B315),0,B$1)/SUM(IF(ISERROR($B315:$E315),0,$B$1:$E$1))</f>
        <v>1</v>
      </c>
      <c r="G315">
        <f t="array" ref="G315">IF(ISERROR(C315),0,C$1)/SUM(IF(ISERROR($B315:$E315),0,$B$1:$E$1))</f>
        <v>0</v>
      </c>
      <c r="H315">
        <f t="array" ref="H315">IF(ISERROR(D315),0,D$1)/SUM(IF(ISERROR($B315:$E315),0,$B$1:$E$1))</f>
        <v>0</v>
      </c>
      <c r="I315">
        <f t="array" ref="I315">IF(ISERROR(E315),0,E$1)/SUM(IF(ISERROR($B315:$E315),0,$B$1:$E$1))</f>
        <v>0</v>
      </c>
      <c r="K315" s="5">
        <f>IF($F315&gt;0,($F315/SUM($F315:$G315,$I315))*(INDEX(DFBP!$D$2:$Z$401,'Aggregate (DFBP)'!$B315,MATCH('Aggregate (DFBP)'!K$2,DFBP!$D$1:$Z$1,0))),0)+IF($G315&gt;0,($G315/SUM($F315:$G315,$I315))*(INDEX(FBNinja!$J$2:$AE$409,'Aggregate (DFBP)'!$C315,MATCH('Aggregate (DFBP)'!K$2,FBNinja!$J$1:$AE$1,0))),0)+IF($I315&gt;0,($I315/SUM($F315:$G315,$I315))*(INDEX(ESPN!$B$2:$K$246,'Aggregate (DFBP)'!$E315,MATCH('Aggregate (DFBP)'!K$2,ESPN!$B$1:$K$1,0))),0)</f>
        <v>1.6</v>
      </c>
      <c r="L315" s="5">
        <f>IF($F315&gt;0,($F315/SUM($F315:$G315,$I315))*(INDEX(DFBP!$D$2:$Z$401,'Aggregate (DFBP)'!$B315,MATCH('Aggregate (DFBP)'!L$2,DFBP!$D$1:$Z$1,0))),0)+IF($G315&gt;0,($G315/SUM($F315:$G315,$I315))*(INDEX(FBNinja!$J$2:$AE$409,'Aggregate (DFBP)'!$C315,MATCH('Aggregate (DFBP)'!L$2,FBNinja!$J$1:$AE$1,0))),0)+IF($I315&gt;0,($I315/SUM($F315:$G315,$I315))*(INDEX(ESPN!$B$2:$K$246,'Aggregate (DFBP)'!$E315,MATCH('Aggregate (DFBP)'!L$2,ESPN!$B$1:$K$1,0))),0)</f>
        <v>3.7</v>
      </c>
      <c r="M315" s="5">
        <f>IF($F315&gt;0,($F315/SUM($F315:$G315,$I315))*(INDEX(DFBP!$D$2:$Z$401,'Aggregate (DFBP)'!$B315,MATCH('Aggregate (DFBP)'!M$2,DFBP!$D$1:$Z$1,0))),0)+IF($G315&gt;0,($G315/SUM($F315:$G315,$I315))*(INDEX(FBNinja!$J$2:$AE$409,'Aggregate (DFBP)'!$C315,MATCH('Aggregate (DFBP)'!M$2,FBNinja!$J$1:$AE$1,0))),0)+IF($I315&gt;0,($I315/SUM($F315:$G315,$I315))*(INDEX(ESPN!$B$2:$K$246,'Aggregate (DFBP)'!$E315,MATCH('Aggregate (DFBP)'!M$2,ESPN!$B$1:$K$1,0))),0)</f>
        <v>0.4</v>
      </c>
      <c r="N315" s="5">
        <f>IF($F315&gt;0,($F315/SUM($F315:$G315,$I315))*(INDEX(DFBP!$D$2:$Z$401,'Aggregate (DFBP)'!$B315,MATCH('Aggregate (DFBP)'!N$2,DFBP!$D$1:$Z$1,0))),0)+IF($G315&gt;0,($G315/SUM($F315:$G315,$I315))*(INDEX(FBNinja!$J$2:$AE$409,'Aggregate (DFBP)'!$C315,MATCH('Aggregate (DFBP)'!N$2,FBNinja!$J$1:$AE$1,0))),0)+IF($I315&gt;0,($I315/SUM($F315:$G315,$I315))*(INDEX(ESPN!$B$2:$K$246,'Aggregate (DFBP)'!$E315,MATCH('Aggregate (DFBP)'!N$2,ESPN!$B$1:$K$1,0))),0)</f>
        <v>0.5</v>
      </c>
      <c r="O315">
        <f>IF($F315&gt;0,$F315*(INDEX(DFBP!$D$2:$Z$401,'Aggregate (DFBP)'!$B315,MATCH('Aggregate (DFBP)'!O$2,DFBP!$D$1:$Z$1,0))),0)+IF($G315&gt;0,$G315*(INDEX(FBNinja!$J$2:$AE$409,'Aggregate (DFBP)'!$C315,MATCH('Aggregate (DFBP)'!O$2,FBNinja!$J$1:$AE$1,0))),0)+IF($H315&gt;0,$H315*(INDEX(HTBB!$F$2:$O$303,'Aggregate (DFBP)'!$D315,MATCH('Aggregate (DFBP)'!O$2,HTBB!$F$1:$O$1,0))),0)+IF($I315&gt;0,$I315*(INDEX(ESPN!$B$2:$K$246,'Aggregate (DFBP)'!$E315,MATCH('Aggregate (DFBP)'!O$2,ESPN!$B$1:$K$1,0))),0)</f>
        <v>0.9</v>
      </c>
      <c r="P315">
        <f>IF($F315&gt;0,$F315*(INDEX(DFBP!$D$2:$Z$401,'Aggregate (DFBP)'!$B315,MATCH('Aggregate (DFBP)'!P$2,DFBP!$D$1:$Z$1,0))),0)+IF($G315&gt;0,$G315*(INDEX(FBNinja!$J$2:$AE$409,'Aggregate (DFBP)'!$C315,MATCH('Aggregate (DFBP)'!P$2,FBNinja!$J$1:$AE$1,0))),0)+IF($H315&gt;0,$H315*(INDEX(HTBB!$F$2:$O$303,'Aggregate (DFBP)'!$D315,MATCH('Aggregate (DFBP)'!P$2,HTBB!$F$1:$O$1,0))),0)+IF($I315&gt;0,$I315*(INDEX(ESPN!$B$2:$K$246,'Aggregate (DFBP)'!$E315,MATCH('Aggregate (DFBP)'!P$2,ESPN!$B$1:$K$1,0))),0)</f>
        <v>1.2</v>
      </c>
      <c r="Q315">
        <f>IF($F315&gt;0,$F315*(INDEX(DFBP!$D$2:$Z$401,'Aggregate (DFBP)'!$B315,MATCH('Aggregate (DFBP)'!Q$2,DFBP!$D$1:$Z$1,0))),0)+IF($G315&gt;0,$G315*(INDEX(FBNinja!$J$2:$AE$409,'Aggregate (DFBP)'!$C315,MATCH('Aggregate (DFBP)'!Q$2,FBNinja!$J$1:$AE$1,0))),0)+IF($H315&gt;0,$H315*(INDEX(HTBB!$F$2:$O$303,'Aggregate (DFBP)'!$D315,MATCH('Aggregate (DFBP)'!Q$2,HTBB!$F$1:$O$1,0))),0)+IF($I315&gt;0,$I315*(INDEX(ESPN!$B$2:$K$246,'Aggregate (DFBP)'!$E315,MATCH('Aggregate (DFBP)'!Q$2,ESPN!$B$1:$K$1,0))),0)</f>
        <v>0.4</v>
      </c>
      <c r="R315">
        <f>IF($F315&gt;0,$F315*(INDEX(DFBP!$D$2:$Z$401,'Aggregate (DFBP)'!$B315,MATCH('Aggregate (DFBP)'!R$2,DFBP!$D$1:$Z$1,0))),0)+IF($G315&gt;0,$G315*(INDEX(FBNinja!$J$2:$AE$409,'Aggregate (DFBP)'!$C315,MATCH('Aggregate (DFBP)'!R$2,FBNinja!$J$1:$AE$1,0))),0)+IF($H315&gt;0,$H315*(INDEX(HTBB!$F$2:$O$303,'Aggregate (DFBP)'!$D315,MATCH('Aggregate (DFBP)'!R$2,HTBB!$F$1:$O$1,0))),0)+IF($I315&gt;0,$I315*(INDEX(ESPN!$B$2:$K$246,'Aggregate (DFBP)'!$E315,MATCH('Aggregate (DFBP)'!R$2,ESPN!$B$1:$K$1,0))),0)</f>
        <v>0.4</v>
      </c>
      <c r="S315">
        <f>IF($F315&gt;0,$F315*(INDEX(DFBP!$D$2:$Z$401,'Aggregate (DFBP)'!$B315,MATCH('Aggregate (DFBP)'!S$2,DFBP!$D$1:$Z$1,0))),0)+IF($G315&gt;0,$G315*(INDEX(FBNinja!$J$2:$AE$409,'Aggregate (DFBP)'!$C315,MATCH('Aggregate (DFBP)'!S$2,FBNinja!$J$1:$AE$1,0))),0)+IF($H315&gt;0,$H315*(INDEX(HTBB!$F$2:$O$303,'Aggregate (DFBP)'!$D315,MATCH('Aggregate (DFBP)'!S$2,HTBB!$F$1:$O$1,0))),0)+IF($I315&gt;0,$I315*(INDEX(ESPN!$B$2:$K$246,'Aggregate (DFBP)'!$E315,MATCH('Aggregate (DFBP)'!S$2,ESPN!$B$1:$K$1,0))),0)</f>
        <v>0.1</v>
      </c>
      <c r="T315" s="5">
        <f t="shared" si="4"/>
        <v>4.5000000000000009</v>
      </c>
      <c r="V315">
        <f>IF(F315&gt;0,($F315/SUM($F315:$G315,$I315))*INDEX(DFBP!$B$2:$B$401,B315),0)+IF(G315&gt;0,($G315/SUM($F315:$G315,$I315))*INDEX(FBNinja!$H$2:$H$409,C315),0)+IF(I315&gt;0,($I315/SUM($F315:$G315,$I315))*INDEX(ESPN!$L$2:$L$246,E315),0)</f>
        <v>68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185</v>
      </c>
      <c r="F316">
        <f t="array" ref="F316">IF(ISERROR(B316),0,B$1)/SUM(IF(ISERROR($B316:$E316),0,$B$1:$E$1))</f>
        <v>1</v>
      </c>
      <c r="G316">
        <f t="array" ref="G316">IF(ISERROR(C316),0,C$1)/SUM(IF(ISERROR($B316:$E316),0,$B$1:$E$1))</f>
        <v>0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(DFBP)'!$B316,MATCH('Aggregate (DFBP)'!K$2,DFBP!$D$1:$Z$1,0))),0)+IF($G316&gt;0,($G316/SUM($F316:$G316,$I316))*(INDEX(FBNinja!$J$2:$AE$409,'Aggregate (DFBP)'!$C316,MATCH('Aggregate (DFBP)'!K$2,FBNinja!$J$1:$AE$1,0))),0)+IF($I316&gt;0,($I316/SUM($F316:$G316,$I316))*(INDEX(ESPN!$B$2:$K$246,'Aggregate (DFBP)'!$E316,MATCH('Aggregate (DFBP)'!K$2,ESPN!$B$1:$K$1,0))),0)</f>
        <v>2.7</v>
      </c>
      <c r="L316" s="5">
        <f>IF($F316&gt;0,($F316/SUM($F316:$G316,$I316))*(INDEX(DFBP!$D$2:$Z$401,'Aggregate (DFBP)'!$B316,MATCH('Aggregate (DFBP)'!L$2,DFBP!$D$1:$Z$1,0))),0)+IF($G316&gt;0,($G316/SUM($F316:$G316,$I316))*(INDEX(FBNinja!$J$2:$AE$409,'Aggregate (DFBP)'!$C316,MATCH('Aggregate (DFBP)'!L$2,FBNinja!$J$1:$AE$1,0))),0)+IF($I316&gt;0,($I316/SUM($F316:$G316,$I316))*(INDEX(ESPN!$B$2:$K$246,'Aggregate (DFBP)'!$E316,MATCH('Aggregate (DFBP)'!L$2,ESPN!$B$1:$K$1,0))),0)</f>
        <v>6.5</v>
      </c>
      <c r="M316" s="5">
        <f>IF($F316&gt;0,($F316/SUM($F316:$G316,$I316))*(INDEX(DFBP!$D$2:$Z$401,'Aggregate (DFBP)'!$B316,MATCH('Aggregate (DFBP)'!M$2,DFBP!$D$1:$Z$1,0))),0)+IF($G316&gt;0,($G316/SUM($F316:$G316,$I316))*(INDEX(FBNinja!$J$2:$AE$409,'Aggregate (DFBP)'!$C316,MATCH('Aggregate (DFBP)'!M$2,FBNinja!$J$1:$AE$1,0))),0)+IF($I316&gt;0,($I316/SUM($F316:$G316,$I316))*(INDEX(ESPN!$B$2:$K$246,'Aggregate (DFBP)'!$E316,MATCH('Aggregate (DFBP)'!M$2,ESPN!$B$1:$K$1,0))),0)</f>
        <v>2.2000000000000002</v>
      </c>
      <c r="N316" s="5">
        <f>IF($F316&gt;0,($F316/SUM($F316:$G316,$I316))*(INDEX(DFBP!$D$2:$Z$401,'Aggregate (DFBP)'!$B316,MATCH('Aggregate (DFBP)'!N$2,DFBP!$D$1:$Z$1,0))),0)+IF($G316&gt;0,($G316/SUM($F316:$G316,$I316))*(INDEX(FBNinja!$J$2:$AE$409,'Aggregate (DFBP)'!$C316,MATCH('Aggregate (DFBP)'!N$2,FBNinja!$J$1:$AE$1,0))),0)+IF($I316&gt;0,($I316/SUM($F316:$G316,$I316))*(INDEX(ESPN!$B$2:$K$246,'Aggregate (DFBP)'!$E316,MATCH('Aggregate (DFBP)'!N$2,ESPN!$B$1:$K$1,0))),0)</f>
        <v>3.4</v>
      </c>
      <c r="O316">
        <f>IF($F316&gt;0,$F316*(INDEX(DFBP!$D$2:$Z$401,'Aggregate (DFBP)'!$B316,MATCH('Aggregate (DFBP)'!O$2,DFBP!$D$1:$Z$1,0))),0)+IF($G316&gt;0,$G316*(INDEX(FBNinja!$J$2:$AE$409,'Aggregate (DFBP)'!$C316,MATCH('Aggregate (DFBP)'!O$2,FBNinja!$J$1:$AE$1,0))),0)+IF($H316&gt;0,$H316*(INDEX(HTBB!$F$2:$O$303,'Aggregate (DFBP)'!$D316,MATCH('Aggregate (DFBP)'!O$2,HTBB!$F$1:$O$1,0))),0)+IF($I316&gt;0,$I316*(INDEX(ESPN!$B$2:$K$246,'Aggregate (DFBP)'!$E316,MATCH('Aggregate (DFBP)'!O$2,ESPN!$B$1:$K$1,0))),0)</f>
        <v>0.6</v>
      </c>
      <c r="P316">
        <f>IF($F316&gt;0,$F316*(INDEX(DFBP!$D$2:$Z$401,'Aggregate (DFBP)'!$B316,MATCH('Aggregate (DFBP)'!P$2,DFBP!$D$1:$Z$1,0))),0)+IF($G316&gt;0,$G316*(INDEX(FBNinja!$J$2:$AE$409,'Aggregate (DFBP)'!$C316,MATCH('Aggregate (DFBP)'!P$2,FBNinja!$J$1:$AE$1,0))),0)+IF($H316&gt;0,$H316*(INDEX(HTBB!$F$2:$O$303,'Aggregate (DFBP)'!$D316,MATCH('Aggregate (DFBP)'!P$2,HTBB!$F$1:$O$1,0))),0)+IF($I316&gt;0,$I316*(INDEX(ESPN!$B$2:$K$246,'Aggregate (DFBP)'!$E316,MATCH('Aggregate (DFBP)'!P$2,ESPN!$B$1:$K$1,0))),0)</f>
        <v>3.8</v>
      </c>
      <c r="Q316">
        <f>IF($F316&gt;0,$F316*(INDEX(DFBP!$D$2:$Z$401,'Aggregate (DFBP)'!$B316,MATCH('Aggregate (DFBP)'!Q$2,DFBP!$D$1:$Z$1,0))),0)+IF($G316&gt;0,$G316*(INDEX(FBNinja!$J$2:$AE$409,'Aggregate (DFBP)'!$C316,MATCH('Aggregate (DFBP)'!Q$2,FBNinja!$J$1:$AE$1,0))),0)+IF($H316&gt;0,$H316*(INDEX(HTBB!$F$2:$O$303,'Aggregate (DFBP)'!$D316,MATCH('Aggregate (DFBP)'!Q$2,HTBB!$F$1:$O$1,0))),0)+IF($I316&gt;0,$I316*(INDEX(ESPN!$B$2:$K$246,'Aggregate (DFBP)'!$E316,MATCH('Aggregate (DFBP)'!Q$2,ESPN!$B$1:$K$1,0))),0)</f>
        <v>1.5</v>
      </c>
      <c r="R316">
        <f>IF($F316&gt;0,$F316*(INDEX(DFBP!$D$2:$Z$401,'Aggregate (DFBP)'!$B316,MATCH('Aggregate (DFBP)'!R$2,DFBP!$D$1:$Z$1,0))),0)+IF($G316&gt;0,$G316*(INDEX(FBNinja!$J$2:$AE$409,'Aggregate (DFBP)'!$C316,MATCH('Aggregate (DFBP)'!R$2,FBNinja!$J$1:$AE$1,0))),0)+IF($H316&gt;0,$H316*(INDEX(HTBB!$F$2:$O$303,'Aggregate (DFBP)'!$D316,MATCH('Aggregate (DFBP)'!R$2,HTBB!$F$1:$O$1,0))),0)+IF($I316&gt;0,$I316*(INDEX(ESPN!$B$2:$K$246,'Aggregate (DFBP)'!$E316,MATCH('Aggregate (DFBP)'!R$2,ESPN!$B$1:$K$1,0))),0)</f>
        <v>0.7</v>
      </c>
      <c r="S316">
        <f>IF($F316&gt;0,$F316*(INDEX(DFBP!$D$2:$Z$401,'Aggregate (DFBP)'!$B316,MATCH('Aggregate (DFBP)'!S$2,DFBP!$D$1:$Z$1,0))),0)+IF($G316&gt;0,$G316*(INDEX(FBNinja!$J$2:$AE$409,'Aggregate (DFBP)'!$C316,MATCH('Aggregate (DFBP)'!S$2,FBNinja!$J$1:$AE$1,0))),0)+IF($H316&gt;0,$H316*(INDEX(HTBB!$F$2:$O$303,'Aggregate (DFBP)'!$D316,MATCH('Aggregate (DFBP)'!S$2,HTBB!$F$1:$O$1,0))),0)+IF($I316&gt;0,$I316*(INDEX(ESPN!$B$2:$K$246,'Aggregate (DFBP)'!$E316,MATCH('Aggregate (DFBP)'!S$2,ESPN!$B$1:$K$1,0))),0)</f>
        <v>1.1000000000000001</v>
      </c>
      <c r="T316" s="5">
        <f t="shared" si="4"/>
        <v>8.1999999999999993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66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>
        <f t="array" ref="F317">IF(ISERROR(B317),0,B$1)/SUM(IF(ISERROR($B317:$E317),0,$B$1:$E$1))</f>
        <v>1</v>
      </c>
      <c r="G317">
        <f t="array" ref="G317">IF(ISERROR(C317),0,C$1)/SUM(IF(ISERROR($B317:$E317),0,$B$1:$E$1))</f>
        <v>0</v>
      </c>
      <c r="H317">
        <f t="array" ref="H317">IF(ISERROR(D317),0,D$1)/SUM(IF(ISERROR($B317:$E317),0,$B$1:$E$1))</f>
        <v>0</v>
      </c>
      <c r="I317">
        <f t="array" ref="I317">IF(ISERROR(E317),0,E$1)/SUM(IF(ISERROR($B317:$E317),0,$B$1:$E$1))</f>
        <v>0</v>
      </c>
      <c r="K317" s="5">
        <f>IF($F317&gt;0,($F317/SUM($F317:$G317,$I317))*(INDEX(DFBP!$D$2:$Z$401,'Aggregate (DFBP)'!$B317,MATCH('Aggregate (DFBP)'!K$2,DFBP!$D$1:$Z$1,0))),0)+IF($G317&gt;0,($G317/SUM($F317:$G317,$I317))*(INDEX(FBNinja!$J$2:$AE$409,'Aggregate (DFBP)'!$C317,MATCH('Aggregate (DFBP)'!K$2,FBNinja!$J$1:$AE$1,0))),0)+IF($I317&gt;0,($I317/SUM($F317:$G317,$I317))*(INDEX(ESPN!$B$2:$K$246,'Aggregate (DFBP)'!$E317,MATCH('Aggregate (DFBP)'!K$2,ESPN!$B$1:$K$1,0))),0)</f>
        <v>3.1</v>
      </c>
      <c r="L317" s="5">
        <f>IF($F317&gt;0,($F317/SUM($F317:$G317,$I317))*(INDEX(DFBP!$D$2:$Z$401,'Aggregate (DFBP)'!$B317,MATCH('Aggregate (DFBP)'!L$2,DFBP!$D$1:$Z$1,0))),0)+IF($G317&gt;0,($G317/SUM($F317:$G317,$I317))*(INDEX(FBNinja!$J$2:$AE$409,'Aggregate (DFBP)'!$C317,MATCH('Aggregate (DFBP)'!L$2,FBNinja!$J$1:$AE$1,0))),0)+IF($I317&gt;0,($I317/SUM($F317:$G317,$I317))*(INDEX(ESPN!$B$2:$K$246,'Aggregate (DFBP)'!$E317,MATCH('Aggregate (DFBP)'!L$2,ESPN!$B$1:$K$1,0))),0)</f>
        <v>6.9</v>
      </c>
      <c r="M317" s="5">
        <f>IF($F317&gt;0,($F317/SUM($F317:$G317,$I317))*(INDEX(DFBP!$D$2:$Z$401,'Aggregate (DFBP)'!$B317,MATCH('Aggregate (DFBP)'!M$2,DFBP!$D$1:$Z$1,0))),0)+IF($G317&gt;0,($G317/SUM($F317:$G317,$I317))*(INDEX(FBNinja!$J$2:$AE$409,'Aggregate (DFBP)'!$C317,MATCH('Aggregate (DFBP)'!M$2,FBNinja!$J$1:$AE$1,0))),0)+IF($I317&gt;0,($I317/SUM($F317:$G317,$I317))*(INDEX(ESPN!$B$2:$K$246,'Aggregate (DFBP)'!$E317,MATCH('Aggregate (DFBP)'!M$2,ESPN!$B$1:$K$1,0))),0)</f>
        <v>1.1000000000000001</v>
      </c>
      <c r="N317" s="5">
        <f>IF($F317&gt;0,($F317/SUM($F317:$G317,$I317))*(INDEX(DFBP!$D$2:$Z$401,'Aggregate (DFBP)'!$B317,MATCH('Aggregate (DFBP)'!N$2,DFBP!$D$1:$Z$1,0))),0)+IF($G317&gt;0,($G317/SUM($F317:$G317,$I317))*(INDEX(FBNinja!$J$2:$AE$409,'Aggregate (DFBP)'!$C317,MATCH('Aggregate (DFBP)'!N$2,FBNinja!$J$1:$AE$1,0))),0)+IF($I317&gt;0,($I317/SUM($F317:$G317,$I317))*(INDEX(ESPN!$B$2:$K$246,'Aggregate (DFBP)'!$E317,MATCH('Aggregate (DFBP)'!N$2,ESPN!$B$1:$K$1,0))),0)</f>
        <v>1.3</v>
      </c>
      <c r="O317">
        <f>IF($F317&gt;0,$F317*(INDEX(DFBP!$D$2:$Z$401,'Aggregate (DFBP)'!$B317,MATCH('Aggregate (DFBP)'!O$2,DFBP!$D$1:$Z$1,0))),0)+IF($G317&gt;0,$G317*(INDEX(FBNinja!$J$2:$AE$409,'Aggregate (DFBP)'!$C317,MATCH('Aggregate (DFBP)'!O$2,FBNinja!$J$1:$AE$1,0))),0)+IF($H317&gt;0,$H317*(INDEX(HTBB!$F$2:$O$303,'Aggregate (DFBP)'!$D317,MATCH('Aggregate (DFBP)'!O$2,HTBB!$F$1:$O$1,0))),0)+IF($I317&gt;0,$I317*(INDEX(ESPN!$B$2:$K$246,'Aggregate (DFBP)'!$E317,MATCH('Aggregate (DFBP)'!O$2,ESPN!$B$1:$K$1,0))),0)</f>
        <v>0.7</v>
      </c>
      <c r="P317">
        <f>IF($F317&gt;0,$F317*(INDEX(DFBP!$D$2:$Z$401,'Aggregate (DFBP)'!$B317,MATCH('Aggregate (DFBP)'!P$2,DFBP!$D$1:$Z$1,0))),0)+IF($G317&gt;0,$G317*(INDEX(FBNinja!$J$2:$AE$409,'Aggregate (DFBP)'!$C317,MATCH('Aggregate (DFBP)'!P$2,FBNinja!$J$1:$AE$1,0))),0)+IF($H317&gt;0,$H317*(INDEX(HTBB!$F$2:$O$303,'Aggregate (DFBP)'!$D317,MATCH('Aggregate (DFBP)'!P$2,HTBB!$F$1:$O$1,0))),0)+IF($I317&gt;0,$I317*(INDEX(ESPN!$B$2:$K$246,'Aggregate (DFBP)'!$E317,MATCH('Aggregate (DFBP)'!P$2,ESPN!$B$1:$K$1,0))),0)</f>
        <v>2.1</v>
      </c>
      <c r="Q317">
        <f>IF($F317&gt;0,$F317*(INDEX(DFBP!$D$2:$Z$401,'Aggregate (DFBP)'!$B317,MATCH('Aggregate (DFBP)'!Q$2,DFBP!$D$1:$Z$1,0))),0)+IF($G317&gt;0,$G317*(INDEX(FBNinja!$J$2:$AE$409,'Aggregate (DFBP)'!$C317,MATCH('Aggregate (DFBP)'!Q$2,FBNinja!$J$1:$AE$1,0))),0)+IF($H317&gt;0,$H317*(INDEX(HTBB!$F$2:$O$303,'Aggregate (DFBP)'!$D317,MATCH('Aggregate (DFBP)'!Q$2,HTBB!$F$1:$O$1,0))),0)+IF($I317&gt;0,$I317*(INDEX(ESPN!$B$2:$K$246,'Aggregate (DFBP)'!$E317,MATCH('Aggregate (DFBP)'!Q$2,ESPN!$B$1:$K$1,0))),0)</f>
        <v>1.6</v>
      </c>
      <c r="R317">
        <f>IF($F317&gt;0,$F317*(INDEX(DFBP!$D$2:$Z$401,'Aggregate (DFBP)'!$B317,MATCH('Aggregate (DFBP)'!R$2,DFBP!$D$1:$Z$1,0))),0)+IF($G317&gt;0,$G317*(INDEX(FBNinja!$J$2:$AE$409,'Aggregate (DFBP)'!$C317,MATCH('Aggregate (DFBP)'!R$2,FBNinja!$J$1:$AE$1,0))),0)+IF($H317&gt;0,$H317*(INDEX(HTBB!$F$2:$O$303,'Aggregate (DFBP)'!$D317,MATCH('Aggregate (DFBP)'!R$2,HTBB!$F$1:$O$1,0))),0)+IF($I317&gt;0,$I317*(INDEX(ESPN!$B$2:$K$246,'Aggregate (DFBP)'!$E317,MATCH('Aggregate (DFBP)'!R$2,ESPN!$B$1:$K$1,0))),0)</f>
        <v>0.8</v>
      </c>
      <c r="S317">
        <f>IF($F317&gt;0,$F317*(INDEX(DFBP!$D$2:$Z$401,'Aggregate (DFBP)'!$B317,MATCH('Aggregate (DFBP)'!S$2,DFBP!$D$1:$Z$1,0))),0)+IF($G317&gt;0,$G317*(INDEX(FBNinja!$J$2:$AE$409,'Aggregate (DFBP)'!$C317,MATCH('Aggregate (DFBP)'!S$2,FBNinja!$J$1:$AE$1,0))),0)+IF($H317&gt;0,$H317*(INDEX(HTBB!$F$2:$O$303,'Aggregate (DFBP)'!$D317,MATCH('Aggregate (DFBP)'!S$2,HTBB!$F$1:$O$1,0))),0)+IF($I317&gt;0,$I317*(INDEX(ESPN!$B$2:$K$246,'Aggregate (DFBP)'!$E317,MATCH('Aggregate (DFBP)'!S$2,ESPN!$B$1:$K$1,0))),0)</f>
        <v>0.2</v>
      </c>
      <c r="T317" s="5">
        <f t="shared" si="4"/>
        <v>8</v>
      </c>
      <c r="V317">
        <f>IF(F317&gt;0,($F317/SUM($F317:$G317,$I317))*INDEX(DFBP!$B$2:$B$401,B317),0)+IF(G317&gt;0,($G317/SUM($F317:$G317,$I317))*INDEX(FBNinja!$H$2:$H$409,C317),0)+IF(I317&gt;0,($I317/SUM($F317:$G317,$I317))*INDEX(ESPN!$L$2:$L$246,E317),0)</f>
        <v>65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1</v>
      </c>
      <c r="G318">
        <f t="array" ref="G318">IF(ISERROR(C318),0,C$1)/SUM(IF(ISERROR($B318:$E318),0,$B$1:$E$1))</f>
        <v>0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(DFBP)'!$B318,MATCH('Aggregate (DFBP)'!K$2,DFBP!$D$1:$Z$1,0))),0)+IF($G318&gt;0,($G318/SUM($F318:$G318,$I318))*(INDEX(FBNinja!$J$2:$AE$409,'Aggregate (DFBP)'!$C318,MATCH('Aggregate (DFBP)'!K$2,FBNinja!$J$1:$AE$1,0))),0)+IF($I318&gt;0,($I318/SUM($F318:$G318,$I318))*(INDEX(ESPN!$B$2:$K$246,'Aggregate (DFBP)'!$E318,MATCH('Aggregate (DFBP)'!K$2,ESPN!$B$1:$K$1,0))),0)</f>
        <v>0.9</v>
      </c>
      <c r="L318" s="5">
        <f>IF($F318&gt;0,($F318/SUM($F318:$G318,$I318))*(INDEX(DFBP!$D$2:$Z$401,'Aggregate (DFBP)'!$B318,MATCH('Aggregate (DFBP)'!L$2,DFBP!$D$1:$Z$1,0))),0)+IF($G318&gt;0,($G318/SUM($F318:$G318,$I318))*(INDEX(FBNinja!$J$2:$AE$409,'Aggregate (DFBP)'!$C318,MATCH('Aggregate (DFBP)'!L$2,FBNinja!$J$1:$AE$1,0))),0)+IF($I318&gt;0,($I318/SUM($F318:$G318,$I318))*(INDEX(ESPN!$B$2:$K$246,'Aggregate (DFBP)'!$E318,MATCH('Aggregate (DFBP)'!L$2,ESPN!$B$1:$K$1,0))),0)</f>
        <v>1.7</v>
      </c>
      <c r="M318" s="5">
        <f>IF($F318&gt;0,($F318/SUM($F318:$G318,$I318))*(INDEX(DFBP!$D$2:$Z$401,'Aggregate (DFBP)'!$B318,MATCH('Aggregate (DFBP)'!M$2,DFBP!$D$1:$Z$1,0))),0)+IF($G318&gt;0,($G318/SUM($F318:$G318,$I318))*(INDEX(FBNinja!$J$2:$AE$409,'Aggregate (DFBP)'!$C318,MATCH('Aggregate (DFBP)'!M$2,FBNinja!$J$1:$AE$1,0))),0)+IF($I318&gt;0,($I318/SUM($F318:$G318,$I318))*(INDEX(ESPN!$B$2:$K$246,'Aggregate (DFBP)'!$E318,MATCH('Aggregate (DFBP)'!M$2,ESPN!$B$1:$K$1,0))),0)</f>
        <v>0.3</v>
      </c>
      <c r="N318" s="5">
        <f>IF($F318&gt;0,($F318/SUM($F318:$G318,$I318))*(INDEX(DFBP!$D$2:$Z$401,'Aggregate (DFBP)'!$B318,MATCH('Aggregate (DFBP)'!N$2,DFBP!$D$1:$Z$1,0))),0)+IF($G318&gt;0,($G318/SUM($F318:$G318,$I318))*(INDEX(FBNinja!$J$2:$AE$409,'Aggregate (DFBP)'!$C318,MATCH('Aggregate (DFBP)'!N$2,FBNinja!$J$1:$AE$1,0))),0)+IF($I318&gt;0,($I318/SUM($F318:$G318,$I318))*(INDEX(ESPN!$B$2:$K$246,'Aggregate (DFBP)'!$E318,MATCH('Aggregate (DFBP)'!N$2,ESPN!$B$1:$K$1,0))),0)</f>
        <v>0.4</v>
      </c>
      <c r="O318">
        <f>IF($F318&gt;0,$F318*(INDEX(DFBP!$D$2:$Z$401,'Aggregate (DFBP)'!$B318,MATCH('Aggregate (DFBP)'!O$2,DFBP!$D$1:$Z$1,0))),0)+IF($G318&gt;0,$G318*(INDEX(FBNinja!$J$2:$AE$409,'Aggregate (DFBP)'!$C318,MATCH('Aggregate (DFBP)'!O$2,FBNinja!$J$1:$AE$1,0))),0)+IF($H318&gt;0,$H318*(INDEX(HTBB!$F$2:$O$303,'Aggregate (DFBP)'!$D318,MATCH('Aggregate (DFBP)'!O$2,HTBB!$F$1:$O$1,0))),0)+IF($I318&gt;0,$I318*(INDEX(ESPN!$B$2:$K$246,'Aggregate (DFBP)'!$E318,MATCH('Aggregate (DFBP)'!O$2,ESPN!$B$1:$K$1,0))),0)</f>
        <v>0.2</v>
      </c>
      <c r="P318">
        <f>IF($F318&gt;0,$F318*(INDEX(DFBP!$D$2:$Z$401,'Aggregate (DFBP)'!$B318,MATCH('Aggregate (DFBP)'!P$2,DFBP!$D$1:$Z$1,0))),0)+IF($G318&gt;0,$G318*(INDEX(FBNinja!$J$2:$AE$409,'Aggregate (DFBP)'!$C318,MATCH('Aggregate (DFBP)'!P$2,FBNinja!$J$1:$AE$1,0))),0)+IF($H318&gt;0,$H318*(INDEX(HTBB!$F$2:$O$303,'Aggregate (DFBP)'!$D318,MATCH('Aggregate (DFBP)'!P$2,HTBB!$F$1:$O$1,0))),0)+IF($I318&gt;0,$I318*(INDEX(ESPN!$B$2:$K$246,'Aggregate (DFBP)'!$E318,MATCH('Aggregate (DFBP)'!P$2,ESPN!$B$1:$K$1,0))),0)</f>
        <v>1.4</v>
      </c>
      <c r="Q318">
        <f>IF($F318&gt;0,$F318*(INDEX(DFBP!$D$2:$Z$401,'Aggregate (DFBP)'!$B318,MATCH('Aggregate (DFBP)'!Q$2,DFBP!$D$1:$Z$1,0))),0)+IF($G318&gt;0,$G318*(INDEX(FBNinja!$J$2:$AE$409,'Aggregate (DFBP)'!$C318,MATCH('Aggregate (DFBP)'!Q$2,FBNinja!$J$1:$AE$1,0))),0)+IF($H318&gt;0,$H318*(INDEX(HTBB!$F$2:$O$303,'Aggregate (DFBP)'!$D318,MATCH('Aggregate (DFBP)'!Q$2,HTBB!$F$1:$O$1,0))),0)+IF($I318&gt;0,$I318*(INDEX(ESPN!$B$2:$K$246,'Aggregate (DFBP)'!$E318,MATCH('Aggregate (DFBP)'!Q$2,ESPN!$B$1:$K$1,0))),0)</f>
        <v>0.4</v>
      </c>
      <c r="R318">
        <f>IF($F318&gt;0,$F318*(INDEX(DFBP!$D$2:$Z$401,'Aggregate (DFBP)'!$B318,MATCH('Aggregate (DFBP)'!R$2,DFBP!$D$1:$Z$1,0))),0)+IF($G318&gt;0,$G318*(INDEX(FBNinja!$J$2:$AE$409,'Aggregate (DFBP)'!$C318,MATCH('Aggregate (DFBP)'!R$2,FBNinja!$J$1:$AE$1,0))),0)+IF($H318&gt;0,$H318*(INDEX(HTBB!$F$2:$O$303,'Aggregate (DFBP)'!$D318,MATCH('Aggregate (DFBP)'!R$2,HTBB!$F$1:$O$1,0))),0)+IF($I318&gt;0,$I318*(INDEX(ESPN!$B$2:$K$246,'Aggregate (DFBP)'!$E318,MATCH('Aggregate (DFBP)'!R$2,ESPN!$B$1:$K$1,0))),0)</f>
        <v>0.2</v>
      </c>
      <c r="S318">
        <f>IF($F318&gt;0,$F318*(INDEX(DFBP!$D$2:$Z$401,'Aggregate (DFBP)'!$B318,MATCH('Aggregate (DFBP)'!S$2,DFBP!$D$1:$Z$1,0))),0)+IF($G318&gt;0,$G318*(INDEX(FBNinja!$J$2:$AE$409,'Aggregate (DFBP)'!$C318,MATCH('Aggregate (DFBP)'!S$2,FBNinja!$J$1:$AE$1,0))),0)+IF($H318&gt;0,$H318*(INDEX(HTBB!$F$2:$O$303,'Aggregate (DFBP)'!$D318,MATCH('Aggregate (DFBP)'!S$2,HTBB!$F$1:$O$1,0))),0)+IF($I318&gt;0,$I318*(INDEX(ESPN!$B$2:$K$246,'Aggregate (DFBP)'!$E318,MATCH('Aggregate (DFBP)'!S$2,ESPN!$B$1:$K$1,0))),0)</f>
        <v>0.3</v>
      </c>
      <c r="T318" s="5">
        <f t="shared" si="4"/>
        <v>2.2999999999999998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41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(DFBP)'!$B319,MATCH('Aggregate (DFBP)'!K$2,DFBP!$D$1:$Z$1,0))),0)+IF($G319&gt;0,($G319/SUM($F319:$G319,$I319))*(INDEX(FBNinja!$J$2:$AE$409,'Aggregate (DFBP)'!$C319,MATCH('Aggregate (DFBP)'!K$2,FBNinja!$J$1:$AE$1,0))),0)+IF($I319&gt;0,($I319/SUM($F319:$G319,$I319))*(INDEX(ESPN!$B$2:$K$246,'Aggregate (DFBP)'!$E319,MATCH('Aggregate (DFBP)'!K$2,ESPN!$B$1:$K$1,0))),0)</f>
        <v>#DIV/0!</v>
      </c>
      <c r="L319" s="5" t="e">
        <f>IF($F319&gt;0,($F319/SUM($F319:$G319,$I319))*(INDEX(DFBP!$D$2:$Z$401,'Aggregate (DFBP)'!$B319,MATCH('Aggregate (DFBP)'!L$2,DFBP!$D$1:$Z$1,0))),0)+IF($G319&gt;0,($G319/SUM($F319:$G319,$I319))*(INDEX(FBNinja!$J$2:$AE$409,'Aggregate (DFBP)'!$C319,MATCH('Aggregate (DFBP)'!L$2,FBNinja!$J$1:$AE$1,0))),0)+IF($I319&gt;0,($I319/SUM($F319:$G319,$I319))*(INDEX(ESPN!$B$2:$K$246,'Aggregate (DFBP)'!$E319,MATCH('Aggregate (DFBP)'!L$2,ESPN!$B$1:$K$1,0))),0)</f>
        <v>#DIV/0!</v>
      </c>
      <c r="M319" s="5" t="e">
        <f>IF($F319&gt;0,($F319/SUM($F319:$G319,$I319))*(INDEX(DFBP!$D$2:$Z$401,'Aggregate (DFBP)'!$B319,MATCH('Aggregate (DFBP)'!M$2,DFBP!$D$1:$Z$1,0))),0)+IF($G319&gt;0,($G319/SUM($F319:$G319,$I319))*(INDEX(FBNinja!$J$2:$AE$409,'Aggregate (DFBP)'!$C319,MATCH('Aggregate (DFBP)'!M$2,FBNinja!$J$1:$AE$1,0))),0)+IF($I319&gt;0,($I319/SUM($F319:$G319,$I319))*(INDEX(ESPN!$B$2:$K$246,'Aggregate (DFBP)'!$E319,MATCH('Aggregate (DFBP)'!M$2,ESPN!$B$1:$K$1,0))),0)</f>
        <v>#DIV/0!</v>
      </c>
      <c r="N319" s="5" t="e">
        <f>IF($F319&gt;0,($F319/SUM($F319:$G319,$I319))*(INDEX(DFBP!$D$2:$Z$401,'Aggregate (DFBP)'!$B319,MATCH('Aggregate (DFBP)'!N$2,DFBP!$D$1:$Z$1,0))),0)+IF($G319&gt;0,($G319/SUM($F319:$G319,$I319))*(INDEX(FBNinja!$J$2:$AE$409,'Aggregate (DFBP)'!$C319,MATCH('Aggregate (DFBP)'!N$2,FBNinja!$J$1:$AE$1,0))),0)+IF($I319&gt;0,($I319/SUM($F319:$G319,$I319))*(INDEX(ESPN!$B$2:$K$246,'Aggregate (DFBP)'!$E319,MATCH('Aggregate (DFBP)'!N$2,ESPN!$B$1:$K$1,0))),0)</f>
        <v>#DIV/0!</v>
      </c>
      <c r="O319" t="e">
        <f>IF($F319&gt;0,$F319*(INDEX(DFBP!$D$2:$Z$401,'Aggregate (DFBP)'!$B319,MATCH('Aggregate (DFBP)'!O$2,DFBP!$D$1:$Z$1,0))),0)+IF($G319&gt;0,$G319*(INDEX(FBNinja!$J$2:$AE$409,'Aggregate (DFBP)'!$C319,MATCH('Aggregate (DFBP)'!O$2,FBNinja!$J$1:$AE$1,0))),0)+IF($H319&gt;0,$H319*(INDEX(HTBB!$F$2:$O$303,'Aggregate (DFBP)'!$D319,MATCH('Aggregate (DFBP)'!O$2,HTBB!$F$1:$O$1,0))),0)+IF($I319&gt;0,$I319*(INDEX(ESPN!$B$2:$K$246,'Aggregate (DFBP)'!$E319,MATCH('Aggregate (DFBP)'!O$2,ESPN!$B$1:$K$1,0))),0)</f>
        <v>#DIV/0!</v>
      </c>
      <c r="P319" t="e">
        <f>IF($F319&gt;0,$F319*(INDEX(DFBP!$D$2:$Z$401,'Aggregate (DFBP)'!$B319,MATCH('Aggregate (DFBP)'!P$2,DFBP!$D$1:$Z$1,0))),0)+IF($G319&gt;0,$G319*(INDEX(FBNinja!$J$2:$AE$409,'Aggregate (DFBP)'!$C319,MATCH('Aggregate (DFBP)'!P$2,FBNinja!$J$1:$AE$1,0))),0)+IF($H319&gt;0,$H319*(INDEX(HTBB!$F$2:$O$303,'Aggregate (DFBP)'!$D319,MATCH('Aggregate (DFBP)'!P$2,HTBB!$F$1:$O$1,0))),0)+IF($I319&gt;0,$I319*(INDEX(ESPN!$B$2:$K$246,'Aggregate (DFBP)'!$E319,MATCH('Aggregate (DFBP)'!P$2,ESPN!$B$1:$K$1,0))),0)</f>
        <v>#DIV/0!</v>
      </c>
      <c r="Q319" t="e">
        <f>IF($F319&gt;0,$F319*(INDEX(DFBP!$D$2:$Z$401,'Aggregate (DFBP)'!$B319,MATCH('Aggregate (DFBP)'!Q$2,DFBP!$D$1:$Z$1,0))),0)+IF($G319&gt;0,$G319*(INDEX(FBNinja!$J$2:$AE$409,'Aggregate (DFBP)'!$C319,MATCH('Aggregate (DFBP)'!Q$2,FBNinja!$J$1:$AE$1,0))),0)+IF($H319&gt;0,$H319*(INDEX(HTBB!$F$2:$O$303,'Aggregate (DFBP)'!$D319,MATCH('Aggregate (DFBP)'!Q$2,HTBB!$F$1:$O$1,0))),0)+IF($I319&gt;0,$I319*(INDEX(ESPN!$B$2:$K$246,'Aggregate (DFBP)'!$E319,MATCH('Aggregate (DFBP)'!Q$2,ESPN!$B$1:$K$1,0))),0)</f>
        <v>#DIV/0!</v>
      </c>
      <c r="R319" t="e">
        <f>IF($F319&gt;0,$F319*(INDEX(DFBP!$D$2:$Z$401,'Aggregate (DFBP)'!$B319,MATCH('Aggregate (DFBP)'!R$2,DFBP!$D$1:$Z$1,0))),0)+IF($G319&gt;0,$G319*(INDEX(FBNinja!$J$2:$AE$409,'Aggregate (DFBP)'!$C319,MATCH('Aggregate (DFBP)'!R$2,FBNinja!$J$1:$AE$1,0))),0)+IF($H319&gt;0,$H319*(INDEX(HTBB!$F$2:$O$303,'Aggregate (DFBP)'!$D319,MATCH('Aggregate (DFBP)'!R$2,HTBB!$F$1:$O$1,0))),0)+IF($I319&gt;0,$I319*(INDEX(ESPN!$B$2:$K$246,'Aggregate (DFBP)'!$E319,MATCH('Aggregate (DFBP)'!R$2,ESPN!$B$1:$K$1,0))),0)</f>
        <v>#DIV/0!</v>
      </c>
      <c r="S319" t="e">
        <f>IF($F319&gt;0,$F319*(INDEX(DFBP!$D$2:$Z$401,'Aggregate (DFBP)'!$B319,MATCH('Aggregate (DFBP)'!S$2,DFBP!$D$1:$Z$1,0))),0)+IF($G319&gt;0,$G319*(INDEX(FBNinja!$J$2:$AE$409,'Aggregate (DFBP)'!$C319,MATCH('Aggregate (DFBP)'!S$2,FBNinja!$J$1:$AE$1,0))),0)+IF($H319&gt;0,$H319*(INDEX(HTBB!$F$2:$O$303,'Aggregate (DFBP)'!$D319,MATCH('Aggregate (DFBP)'!S$2,HTBB!$F$1:$O$1,0))),0)+IF($I319&gt;0,$I319*(INDEX(ESPN!$B$2:$K$246,'Aggregate (DFBP)'!$E319,MATCH('Aggregate (DFBP)'!S$2,ESPN!$B$1:$K$1,0))),0)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1</v>
      </c>
      <c r="G320">
        <f t="array" ref="G320">IF(ISERROR(C320),0,C$1)/SUM(IF(ISERROR($B320:$E320),0,$B$1:$E$1))</f>
        <v>0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(DFBP)'!$B320,MATCH('Aggregate (DFBP)'!K$2,DFBP!$D$1:$Z$1,0))),0)+IF($G320&gt;0,($G320/SUM($F320:$G320,$I320))*(INDEX(FBNinja!$J$2:$AE$409,'Aggregate (DFBP)'!$C320,MATCH('Aggregate (DFBP)'!K$2,FBNinja!$J$1:$AE$1,0))),0)+IF($I320&gt;0,($I320/SUM($F320:$G320,$I320))*(INDEX(ESPN!$B$2:$K$246,'Aggregate (DFBP)'!$E320,MATCH('Aggregate (DFBP)'!K$2,ESPN!$B$1:$K$1,0))),0)</f>
        <v>2.2000000000000002</v>
      </c>
      <c r="L320" s="5">
        <f>IF($F320&gt;0,($F320/SUM($F320:$G320,$I320))*(INDEX(DFBP!$D$2:$Z$401,'Aggregate (DFBP)'!$B320,MATCH('Aggregate (DFBP)'!L$2,DFBP!$D$1:$Z$1,0))),0)+IF($G320&gt;0,($G320/SUM($F320:$G320,$I320))*(INDEX(FBNinja!$J$2:$AE$409,'Aggregate (DFBP)'!$C320,MATCH('Aggregate (DFBP)'!L$2,FBNinja!$J$1:$AE$1,0))),0)+IF($I320&gt;0,($I320/SUM($F320:$G320,$I320))*(INDEX(ESPN!$B$2:$K$246,'Aggregate (DFBP)'!$E320,MATCH('Aggregate (DFBP)'!L$2,ESPN!$B$1:$K$1,0))),0)</f>
        <v>5.9</v>
      </c>
      <c r="M320" s="5">
        <f>IF($F320&gt;0,($F320/SUM($F320:$G320,$I320))*(INDEX(DFBP!$D$2:$Z$401,'Aggregate (DFBP)'!$B320,MATCH('Aggregate (DFBP)'!M$2,DFBP!$D$1:$Z$1,0))),0)+IF($G320&gt;0,($G320/SUM($F320:$G320,$I320))*(INDEX(FBNinja!$J$2:$AE$409,'Aggregate (DFBP)'!$C320,MATCH('Aggregate (DFBP)'!M$2,FBNinja!$J$1:$AE$1,0))),0)+IF($I320&gt;0,($I320/SUM($F320:$G320,$I320))*(INDEX(ESPN!$B$2:$K$246,'Aggregate (DFBP)'!$E320,MATCH('Aggregate (DFBP)'!M$2,ESPN!$B$1:$K$1,0))),0)</f>
        <v>0.5</v>
      </c>
      <c r="N320" s="5">
        <f>IF($F320&gt;0,($F320/SUM($F320:$G320,$I320))*(INDEX(DFBP!$D$2:$Z$401,'Aggregate (DFBP)'!$B320,MATCH('Aggregate (DFBP)'!N$2,DFBP!$D$1:$Z$1,0))),0)+IF($G320&gt;0,($G320/SUM($F320:$G320,$I320))*(INDEX(FBNinja!$J$2:$AE$409,'Aggregate (DFBP)'!$C320,MATCH('Aggregate (DFBP)'!N$2,FBNinja!$J$1:$AE$1,0))),0)+IF($I320&gt;0,($I320/SUM($F320:$G320,$I320))*(INDEX(ESPN!$B$2:$K$246,'Aggregate (DFBP)'!$E320,MATCH('Aggregate (DFBP)'!N$2,ESPN!$B$1:$K$1,0))),0)</f>
        <v>0.6</v>
      </c>
      <c r="O320">
        <f>IF($F320&gt;0,$F320*(INDEX(DFBP!$D$2:$Z$401,'Aggregate (DFBP)'!$B320,MATCH('Aggregate (DFBP)'!O$2,DFBP!$D$1:$Z$1,0))),0)+IF($G320&gt;0,$G320*(INDEX(FBNinja!$J$2:$AE$409,'Aggregate (DFBP)'!$C320,MATCH('Aggregate (DFBP)'!O$2,FBNinja!$J$1:$AE$1,0))),0)+IF($H320&gt;0,$H320*(INDEX(HTBB!$F$2:$O$303,'Aggregate (DFBP)'!$D320,MATCH('Aggregate (DFBP)'!O$2,HTBB!$F$1:$O$1,0))),0)+IF($I320&gt;0,$I320*(INDEX(ESPN!$B$2:$K$246,'Aggregate (DFBP)'!$E320,MATCH('Aggregate (DFBP)'!O$2,ESPN!$B$1:$K$1,0))),0)</f>
        <v>1</v>
      </c>
      <c r="P320">
        <f>IF($F320&gt;0,$F320*(INDEX(DFBP!$D$2:$Z$401,'Aggregate (DFBP)'!$B320,MATCH('Aggregate (DFBP)'!P$2,DFBP!$D$1:$Z$1,0))),0)+IF($G320&gt;0,$G320*(INDEX(FBNinja!$J$2:$AE$409,'Aggregate (DFBP)'!$C320,MATCH('Aggregate (DFBP)'!P$2,FBNinja!$J$1:$AE$1,0))),0)+IF($H320&gt;0,$H320*(INDEX(HTBB!$F$2:$O$303,'Aggregate (DFBP)'!$D320,MATCH('Aggregate (DFBP)'!P$2,HTBB!$F$1:$O$1,0))),0)+IF($I320&gt;0,$I320*(INDEX(ESPN!$B$2:$K$246,'Aggregate (DFBP)'!$E320,MATCH('Aggregate (DFBP)'!P$2,ESPN!$B$1:$K$1,0))),0)</f>
        <v>2.2000000000000002</v>
      </c>
      <c r="Q320">
        <f>IF($F320&gt;0,$F320*(INDEX(DFBP!$D$2:$Z$401,'Aggregate (DFBP)'!$B320,MATCH('Aggregate (DFBP)'!Q$2,DFBP!$D$1:$Z$1,0))),0)+IF($G320&gt;0,$G320*(INDEX(FBNinja!$J$2:$AE$409,'Aggregate (DFBP)'!$C320,MATCH('Aggregate (DFBP)'!Q$2,FBNinja!$J$1:$AE$1,0))),0)+IF($H320&gt;0,$H320*(INDEX(HTBB!$F$2:$O$303,'Aggregate (DFBP)'!$D320,MATCH('Aggregate (DFBP)'!Q$2,HTBB!$F$1:$O$1,0))),0)+IF($I320&gt;0,$I320*(INDEX(ESPN!$B$2:$K$246,'Aggregate (DFBP)'!$E320,MATCH('Aggregate (DFBP)'!Q$2,ESPN!$B$1:$K$1,0))),0)</f>
        <v>3.7</v>
      </c>
      <c r="R320">
        <f>IF($F320&gt;0,$F320*(INDEX(DFBP!$D$2:$Z$401,'Aggregate (DFBP)'!$B320,MATCH('Aggregate (DFBP)'!R$2,DFBP!$D$1:$Z$1,0))),0)+IF($G320&gt;0,$G320*(INDEX(FBNinja!$J$2:$AE$409,'Aggregate (DFBP)'!$C320,MATCH('Aggregate (DFBP)'!R$2,FBNinja!$J$1:$AE$1,0))),0)+IF($H320&gt;0,$H320*(INDEX(HTBB!$F$2:$O$303,'Aggregate (DFBP)'!$D320,MATCH('Aggregate (DFBP)'!R$2,HTBB!$F$1:$O$1,0))),0)+IF($I320&gt;0,$I320*(INDEX(ESPN!$B$2:$K$246,'Aggregate (DFBP)'!$E320,MATCH('Aggregate (DFBP)'!R$2,ESPN!$B$1:$K$1,0))),0)</f>
        <v>0.5</v>
      </c>
      <c r="S320">
        <f>IF($F320&gt;0,$F320*(INDEX(DFBP!$D$2:$Z$401,'Aggregate (DFBP)'!$B320,MATCH('Aggregate (DFBP)'!S$2,DFBP!$D$1:$Z$1,0))),0)+IF($G320&gt;0,$G320*(INDEX(FBNinja!$J$2:$AE$409,'Aggregate (DFBP)'!$C320,MATCH('Aggregate (DFBP)'!S$2,FBNinja!$J$1:$AE$1,0))),0)+IF($H320&gt;0,$H320*(INDEX(HTBB!$F$2:$O$303,'Aggregate (DFBP)'!$D320,MATCH('Aggregate (DFBP)'!S$2,HTBB!$F$1:$O$1,0))),0)+IF($I320&gt;0,$I320*(INDEX(ESPN!$B$2:$K$246,'Aggregate (DFBP)'!$E320,MATCH('Aggregate (DFBP)'!S$2,ESPN!$B$1:$K$1,0))),0)</f>
        <v>0.1</v>
      </c>
      <c r="T320" s="5">
        <f t="shared" si="4"/>
        <v>5.9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60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(DFBP)'!$B321,MATCH('Aggregate (DFBP)'!K$2,DFBP!$D$1:$Z$1,0))),0)+IF($G321&gt;0,($G321/SUM($F321:$G321,$I321))*(INDEX(FBNinja!$J$2:$AE$409,'Aggregate (DFBP)'!$C321,MATCH('Aggregate (DFBP)'!K$2,FBNinja!$J$1:$AE$1,0))),0)+IF($I321&gt;0,($I321/SUM($F321:$G321,$I321))*(INDEX(ESPN!$B$2:$K$246,'Aggregate (DFBP)'!$E321,MATCH('Aggregate (DFBP)'!K$2,ESPN!$B$1:$K$1,0))),0)</f>
        <v>#DIV/0!</v>
      </c>
      <c r="L321" s="5" t="e">
        <f>IF($F321&gt;0,($F321/SUM($F321:$G321,$I321))*(INDEX(DFBP!$D$2:$Z$401,'Aggregate (DFBP)'!$B321,MATCH('Aggregate (DFBP)'!L$2,DFBP!$D$1:$Z$1,0))),0)+IF($G321&gt;0,($G321/SUM($F321:$G321,$I321))*(INDEX(FBNinja!$J$2:$AE$409,'Aggregate (DFBP)'!$C321,MATCH('Aggregate (DFBP)'!L$2,FBNinja!$J$1:$AE$1,0))),0)+IF($I321&gt;0,($I321/SUM($F321:$G321,$I321))*(INDEX(ESPN!$B$2:$K$246,'Aggregate (DFBP)'!$E321,MATCH('Aggregate (DFBP)'!L$2,ESPN!$B$1:$K$1,0))),0)</f>
        <v>#DIV/0!</v>
      </c>
      <c r="M321" s="5" t="e">
        <f>IF($F321&gt;0,($F321/SUM($F321:$G321,$I321))*(INDEX(DFBP!$D$2:$Z$401,'Aggregate (DFBP)'!$B321,MATCH('Aggregate (DFBP)'!M$2,DFBP!$D$1:$Z$1,0))),0)+IF($G321&gt;0,($G321/SUM($F321:$G321,$I321))*(INDEX(FBNinja!$J$2:$AE$409,'Aggregate (DFBP)'!$C321,MATCH('Aggregate (DFBP)'!M$2,FBNinja!$J$1:$AE$1,0))),0)+IF($I321&gt;0,($I321/SUM($F321:$G321,$I321))*(INDEX(ESPN!$B$2:$K$246,'Aggregate (DFBP)'!$E321,MATCH('Aggregate (DFBP)'!M$2,ESPN!$B$1:$K$1,0))),0)</f>
        <v>#DIV/0!</v>
      </c>
      <c r="N321" s="5" t="e">
        <f>IF($F321&gt;0,($F321/SUM($F321:$G321,$I321))*(INDEX(DFBP!$D$2:$Z$401,'Aggregate (DFBP)'!$B321,MATCH('Aggregate (DFBP)'!N$2,DFBP!$D$1:$Z$1,0))),0)+IF($G321&gt;0,($G321/SUM($F321:$G321,$I321))*(INDEX(FBNinja!$J$2:$AE$409,'Aggregate (DFBP)'!$C321,MATCH('Aggregate (DFBP)'!N$2,FBNinja!$J$1:$AE$1,0))),0)+IF($I321&gt;0,($I321/SUM($F321:$G321,$I321))*(INDEX(ESPN!$B$2:$K$246,'Aggregate (DFBP)'!$E321,MATCH('Aggregate (DFBP)'!N$2,ESPN!$B$1:$K$1,0))),0)</f>
        <v>#DIV/0!</v>
      </c>
      <c r="O321" t="e">
        <f>IF($F321&gt;0,$F321*(INDEX(DFBP!$D$2:$Z$401,'Aggregate (DFBP)'!$B321,MATCH('Aggregate (DFBP)'!O$2,DFBP!$D$1:$Z$1,0))),0)+IF($G321&gt;0,$G321*(INDEX(FBNinja!$J$2:$AE$409,'Aggregate (DFBP)'!$C321,MATCH('Aggregate (DFBP)'!O$2,FBNinja!$J$1:$AE$1,0))),0)+IF($H321&gt;0,$H321*(INDEX(HTBB!$F$2:$O$303,'Aggregate (DFBP)'!$D321,MATCH('Aggregate (DFBP)'!O$2,HTBB!$F$1:$O$1,0))),0)+IF($I321&gt;0,$I321*(INDEX(ESPN!$B$2:$K$246,'Aggregate (DFBP)'!$E321,MATCH('Aggregate (DFBP)'!O$2,ESPN!$B$1:$K$1,0))),0)</f>
        <v>#DIV/0!</v>
      </c>
      <c r="P321" t="e">
        <f>IF($F321&gt;0,$F321*(INDEX(DFBP!$D$2:$Z$401,'Aggregate (DFBP)'!$B321,MATCH('Aggregate (DFBP)'!P$2,DFBP!$D$1:$Z$1,0))),0)+IF($G321&gt;0,$G321*(INDEX(FBNinja!$J$2:$AE$409,'Aggregate (DFBP)'!$C321,MATCH('Aggregate (DFBP)'!P$2,FBNinja!$J$1:$AE$1,0))),0)+IF($H321&gt;0,$H321*(INDEX(HTBB!$F$2:$O$303,'Aggregate (DFBP)'!$D321,MATCH('Aggregate (DFBP)'!P$2,HTBB!$F$1:$O$1,0))),0)+IF($I321&gt;0,$I321*(INDEX(ESPN!$B$2:$K$246,'Aggregate (DFBP)'!$E321,MATCH('Aggregate (DFBP)'!P$2,ESPN!$B$1:$K$1,0))),0)</f>
        <v>#DIV/0!</v>
      </c>
      <c r="Q321" t="e">
        <f>IF($F321&gt;0,$F321*(INDEX(DFBP!$D$2:$Z$401,'Aggregate (DFBP)'!$B321,MATCH('Aggregate (DFBP)'!Q$2,DFBP!$D$1:$Z$1,0))),0)+IF($G321&gt;0,$G321*(INDEX(FBNinja!$J$2:$AE$409,'Aggregate (DFBP)'!$C321,MATCH('Aggregate (DFBP)'!Q$2,FBNinja!$J$1:$AE$1,0))),0)+IF($H321&gt;0,$H321*(INDEX(HTBB!$F$2:$O$303,'Aggregate (DFBP)'!$D321,MATCH('Aggregate (DFBP)'!Q$2,HTBB!$F$1:$O$1,0))),0)+IF($I321&gt;0,$I321*(INDEX(ESPN!$B$2:$K$246,'Aggregate (DFBP)'!$E321,MATCH('Aggregate (DFBP)'!Q$2,ESPN!$B$1:$K$1,0))),0)</f>
        <v>#DIV/0!</v>
      </c>
      <c r="R321" t="e">
        <f>IF($F321&gt;0,$F321*(INDEX(DFBP!$D$2:$Z$401,'Aggregate (DFBP)'!$B321,MATCH('Aggregate (DFBP)'!R$2,DFBP!$D$1:$Z$1,0))),0)+IF($G321&gt;0,$G321*(INDEX(FBNinja!$J$2:$AE$409,'Aggregate (DFBP)'!$C321,MATCH('Aggregate (DFBP)'!R$2,FBNinja!$J$1:$AE$1,0))),0)+IF($H321&gt;0,$H321*(INDEX(HTBB!$F$2:$O$303,'Aggregate (DFBP)'!$D321,MATCH('Aggregate (DFBP)'!R$2,HTBB!$F$1:$O$1,0))),0)+IF($I321&gt;0,$I321*(INDEX(ESPN!$B$2:$K$246,'Aggregate (DFBP)'!$E321,MATCH('Aggregate (DFBP)'!R$2,ESPN!$B$1:$K$1,0))),0)</f>
        <v>#DIV/0!</v>
      </c>
      <c r="S321" t="e">
        <f>IF($F321&gt;0,$F321*(INDEX(DFBP!$D$2:$Z$401,'Aggregate (DFBP)'!$B321,MATCH('Aggregate (DFBP)'!S$2,DFBP!$D$1:$Z$1,0))),0)+IF($G321&gt;0,$G321*(INDEX(FBNinja!$J$2:$AE$409,'Aggregate (DFBP)'!$C321,MATCH('Aggregate (DFBP)'!S$2,FBNinja!$J$1:$AE$1,0))),0)+IF($H321&gt;0,$H321*(INDEX(HTBB!$F$2:$O$303,'Aggregate (DFBP)'!$D321,MATCH('Aggregate (DFBP)'!S$2,HTBB!$F$1:$O$1,0))),0)+IF($I321&gt;0,$I321*(INDEX(ESPN!$B$2:$K$246,'Aggregate (DFBP)'!$E321,MATCH('Aggregate (DFBP)'!S$2,ESPN!$B$1:$K$1,0))),0)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1</v>
      </c>
      <c r="G322">
        <f t="array" ref="G322">IF(ISERROR(C322),0,C$1)/SUM(IF(ISERROR($B322:$E322),0,$B$1:$E$1))</f>
        <v>0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(DFBP)'!$B322,MATCH('Aggregate (DFBP)'!K$2,DFBP!$D$1:$Z$1,0))),0)+IF($G322&gt;0,($G322/SUM($F322:$G322,$I322))*(INDEX(FBNinja!$J$2:$AE$409,'Aggregate (DFBP)'!$C322,MATCH('Aggregate (DFBP)'!K$2,FBNinja!$J$1:$AE$1,0))),0)+IF($I322&gt;0,($I322/SUM($F322:$G322,$I322))*(INDEX(ESPN!$B$2:$K$246,'Aggregate (DFBP)'!$E322,MATCH('Aggregate (DFBP)'!K$2,ESPN!$B$1:$K$1,0))),0)</f>
        <v>1.7</v>
      </c>
      <c r="L322" s="5">
        <f>IF($F322&gt;0,($F322/SUM($F322:$G322,$I322))*(INDEX(DFBP!$D$2:$Z$401,'Aggregate (DFBP)'!$B322,MATCH('Aggregate (DFBP)'!L$2,DFBP!$D$1:$Z$1,0))),0)+IF($G322&gt;0,($G322/SUM($F322:$G322,$I322))*(INDEX(FBNinja!$J$2:$AE$409,'Aggregate (DFBP)'!$C322,MATCH('Aggregate (DFBP)'!L$2,FBNinja!$J$1:$AE$1,0))),0)+IF($I322&gt;0,($I322/SUM($F322:$G322,$I322))*(INDEX(ESPN!$B$2:$K$246,'Aggregate (DFBP)'!$E322,MATCH('Aggregate (DFBP)'!L$2,ESPN!$B$1:$K$1,0))),0)</f>
        <v>4.2</v>
      </c>
      <c r="M322" s="5">
        <f>IF($F322&gt;0,($F322/SUM($F322:$G322,$I322))*(INDEX(DFBP!$D$2:$Z$401,'Aggregate (DFBP)'!$B322,MATCH('Aggregate (DFBP)'!M$2,DFBP!$D$1:$Z$1,0))),0)+IF($G322&gt;0,($G322/SUM($F322:$G322,$I322))*(INDEX(FBNinja!$J$2:$AE$409,'Aggregate (DFBP)'!$C322,MATCH('Aggregate (DFBP)'!M$2,FBNinja!$J$1:$AE$1,0))),0)+IF($I322&gt;0,($I322/SUM($F322:$G322,$I322))*(INDEX(ESPN!$B$2:$K$246,'Aggregate (DFBP)'!$E322,MATCH('Aggregate (DFBP)'!M$2,ESPN!$B$1:$K$1,0))),0)</f>
        <v>0.5</v>
      </c>
      <c r="N322" s="5">
        <f>IF($F322&gt;0,($F322/SUM($F322:$G322,$I322))*(INDEX(DFBP!$D$2:$Z$401,'Aggregate (DFBP)'!$B322,MATCH('Aggregate (DFBP)'!N$2,DFBP!$D$1:$Z$1,0))),0)+IF($G322&gt;0,($G322/SUM($F322:$G322,$I322))*(INDEX(FBNinja!$J$2:$AE$409,'Aggregate (DFBP)'!$C322,MATCH('Aggregate (DFBP)'!N$2,FBNinja!$J$1:$AE$1,0))),0)+IF($I322&gt;0,($I322/SUM($F322:$G322,$I322))*(INDEX(ESPN!$B$2:$K$246,'Aggregate (DFBP)'!$E322,MATCH('Aggregate (DFBP)'!N$2,ESPN!$B$1:$K$1,0))),0)</f>
        <v>0.7</v>
      </c>
      <c r="O322">
        <f>IF($F322&gt;0,$F322*(INDEX(DFBP!$D$2:$Z$401,'Aggregate (DFBP)'!$B322,MATCH('Aggregate (DFBP)'!O$2,DFBP!$D$1:$Z$1,0))),0)+IF($G322&gt;0,$G322*(INDEX(FBNinja!$J$2:$AE$409,'Aggregate (DFBP)'!$C322,MATCH('Aggregate (DFBP)'!O$2,FBNinja!$J$1:$AE$1,0))),0)+IF($H322&gt;0,$H322*(INDEX(HTBB!$F$2:$O$303,'Aggregate (DFBP)'!$D322,MATCH('Aggregate (DFBP)'!O$2,HTBB!$F$1:$O$1,0))),0)+IF($I322&gt;0,$I322*(INDEX(ESPN!$B$2:$K$246,'Aggregate (DFBP)'!$E322,MATCH('Aggregate (DFBP)'!O$2,ESPN!$B$1:$K$1,0))),0)</f>
        <v>1</v>
      </c>
      <c r="P322">
        <f>IF($F322&gt;0,$F322*(INDEX(DFBP!$D$2:$Z$401,'Aggregate (DFBP)'!$B322,MATCH('Aggregate (DFBP)'!P$2,DFBP!$D$1:$Z$1,0))),0)+IF($G322&gt;0,$G322*(INDEX(FBNinja!$J$2:$AE$409,'Aggregate (DFBP)'!$C322,MATCH('Aggregate (DFBP)'!P$2,FBNinja!$J$1:$AE$1,0))),0)+IF($H322&gt;0,$H322*(INDEX(HTBB!$F$2:$O$303,'Aggregate (DFBP)'!$D322,MATCH('Aggregate (DFBP)'!P$2,HTBB!$F$1:$O$1,0))),0)+IF($I322&gt;0,$I322*(INDEX(ESPN!$B$2:$K$246,'Aggregate (DFBP)'!$E322,MATCH('Aggregate (DFBP)'!P$2,ESPN!$B$1:$K$1,0))),0)</f>
        <v>3.3</v>
      </c>
      <c r="Q322">
        <f>IF($F322&gt;0,$F322*(INDEX(DFBP!$D$2:$Z$401,'Aggregate (DFBP)'!$B322,MATCH('Aggregate (DFBP)'!Q$2,DFBP!$D$1:$Z$1,0))),0)+IF($G322&gt;0,$G322*(INDEX(FBNinja!$J$2:$AE$409,'Aggregate (DFBP)'!$C322,MATCH('Aggregate (DFBP)'!Q$2,FBNinja!$J$1:$AE$1,0))),0)+IF($H322&gt;0,$H322*(INDEX(HTBB!$F$2:$O$303,'Aggregate (DFBP)'!$D322,MATCH('Aggregate (DFBP)'!Q$2,HTBB!$F$1:$O$1,0))),0)+IF($I322&gt;0,$I322*(INDEX(ESPN!$B$2:$K$246,'Aggregate (DFBP)'!$E322,MATCH('Aggregate (DFBP)'!Q$2,ESPN!$B$1:$K$1,0))),0)</f>
        <v>1.4</v>
      </c>
      <c r="R322">
        <f>IF($F322&gt;0,$F322*(INDEX(DFBP!$D$2:$Z$401,'Aggregate (DFBP)'!$B322,MATCH('Aggregate (DFBP)'!R$2,DFBP!$D$1:$Z$1,0))),0)+IF($G322&gt;0,$G322*(INDEX(FBNinja!$J$2:$AE$409,'Aggregate (DFBP)'!$C322,MATCH('Aggregate (DFBP)'!R$2,FBNinja!$J$1:$AE$1,0))),0)+IF($H322&gt;0,$H322*(INDEX(HTBB!$F$2:$O$303,'Aggregate (DFBP)'!$D322,MATCH('Aggregate (DFBP)'!R$2,HTBB!$F$1:$O$1,0))),0)+IF($I322&gt;0,$I322*(INDEX(ESPN!$B$2:$K$246,'Aggregate (DFBP)'!$E322,MATCH('Aggregate (DFBP)'!R$2,ESPN!$B$1:$K$1,0))),0)</f>
        <v>0.3</v>
      </c>
      <c r="S322">
        <f>IF($F322&gt;0,$F322*(INDEX(DFBP!$D$2:$Z$401,'Aggregate (DFBP)'!$B322,MATCH('Aggregate (DFBP)'!S$2,DFBP!$D$1:$Z$1,0))),0)+IF($G322&gt;0,$G322*(INDEX(FBNinja!$J$2:$AE$409,'Aggregate (DFBP)'!$C322,MATCH('Aggregate (DFBP)'!S$2,FBNinja!$J$1:$AE$1,0))),0)+IF($H322&gt;0,$H322*(INDEX(HTBB!$F$2:$O$303,'Aggregate (DFBP)'!$D322,MATCH('Aggregate (DFBP)'!S$2,HTBB!$F$1:$O$1,0))),0)+IF($I322&gt;0,$I322*(INDEX(ESPN!$B$2:$K$246,'Aggregate (DFBP)'!$E322,MATCH('Aggregate (DFBP)'!S$2,ESPN!$B$1:$K$1,0))),0)</f>
        <v>0.5</v>
      </c>
      <c r="T322" s="5">
        <f t="shared" si="4"/>
        <v>4.9000000000000004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60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>
        <f t="array" ref="F323">IF(ISERROR(B323),0,B$1)/SUM(IF(ISERROR($B323:$E323),0,$B$1:$E$1))</f>
        <v>1</v>
      </c>
      <c r="G323">
        <f t="array" ref="G323">IF(ISERROR(C323),0,C$1)/SUM(IF(ISERROR($B323:$E323),0,$B$1:$E$1))</f>
        <v>0</v>
      </c>
      <c r="H323">
        <f t="array" ref="H323">IF(ISERROR(D323),0,D$1)/SUM(IF(ISERROR($B323:$E323),0,$B$1:$E$1))</f>
        <v>0</v>
      </c>
      <c r="I323">
        <f t="array" ref="I323">IF(ISERROR(E323),0,E$1)/SUM(IF(ISERROR($B323:$E323),0,$B$1:$E$1))</f>
        <v>0</v>
      </c>
      <c r="K323" s="5">
        <f>IF($F323&gt;0,($F323/SUM($F323:$G323,$I323))*(INDEX(DFBP!$D$2:$Z$401,'Aggregate (DFBP)'!$B323,MATCH('Aggregate (DFBP)'!K$2,DFBP!$D$1:$Z$1,0))),0)+IF($G323&gt;0,($G323/SUM($F323:$G323,$I323))*(INDEX(FBNinja!$J$2:$AE$409,'Aggregate (DFBP)'!$C323,MATCH('Aggregate (DFBP)'!K$2,FBNinja!$J$1:$AE$1,0))),0)+IF($I323&gt;0,($I323/SUM($F323:$G323,$I323))*(INDEX(ESPN!$B$2:$K$246,'Aggregate (DFBP)'!$E323,MATCH('Aggregate (DFBP)'!K$2,ESPN!$B$1:$K$1,0))),0)</f>
        <v>1.2</v>
      </c>
      <c r="L323" s="5">
        <f>IF($F323&gt;0,($F323/SUM($F323:$G323,$I323))*(INDEX(DFBP!$D$2:$Z$401,'Aggregate (DFBP)'!$B323,MATCH('Aggregate (DFBP)'!L$2,DFBP!$D$1:$Z$1,0))),0)+IF($G323&gt;0,($G323/SUM($F323:$G323,$I323))*(INDEX(FBNinja!$J$2:$AE$409,'Aggregate (DFBP)'!$C323,MATCH('Aggregate (DFBP)'!L$2,FBNinja!$J$1:$AE$1,0))),0)+IF($I323&gt;0,($I323/SUM($F323:$G323,$I323))*(INDEX(ESPN!$B$2:$K$246,'Aggregate (DFBP)'!$E323,MATCH('Aggregate (DFBP)'!L$2,ESPN!$B$1:$K$1,0))),0)</f>
        <v>3.2</v>
      </c>
      <c r="M323" s="5">
        <f>IF($F323&gt;0,($F323/SUM($F323:$G323,$I323))*(INDEX(DFBP!$D$2:$Z$401,'Aggregate (DFBP)'!$B323,MATCH('Aggregate (DFBP)'!M$2,DFBP!$D$1:$Z$1,0))),0)+IF($G323&gt;0,($G323/SUM($F323:$G323,$I323))*(INDEX(FBNinja!$J$2:$AE$409,'Aggregate (DFBP)'!$C323,MATCH('Aggregate (DFBP)'!M$2,FBNinja!$J$1:$AE$1,0))),0)+IF($I323&gt;0,($I323/SUM($F323:$G323,$I323))*(INDEX(ESPN!$B$2:$K$246,'Aggregate (DFBP)'!$E323,MATCH('Aggregate (DFBP)'!M$2,ESPN!$B$1:$K$1,0))),0)</f>
        <v>0.2</v>
      </c>
      <c r="N323" s="5">
        <f>IF($F323&gt;0,($F323/SUM($F323:$G323,$I323))*(INDEX(DFBP!$D$2:$Z$401,'Aggregate (DFBP)'!$B323,MATCH('Aggregate (DFBP)'!N$2,DFBP!$D$1:$Z$1,0))),0)+IF($G323&gt;0,($G323/SUM($F323:$G323,$I323))*(INDEX(FBNinja!$J$2:$AE$409,'Aggregate (DFBP)'!$C323,MATCH('Aggregate (DFBP)'!N$2,FBNinja!$J$1:$AE$1,0))),0)+IF($I323&gt;0,($I323/SUM($F323:$G323,$I323))*(INDEX(ESPN!$B$2:$K$246,'Aggregate (DFBP)'!$E323,MATCH('Aggregate (DFBP)'!N$2,ESPN!$B$1:$K$1,0))),0)</f>
        <v>0.3</v>
      </c>
      <c r="O323">
        <f>IF($F323&gt;0,$F323*(INDEX(DFBP!$D$2:$Z$401,'Aggregate (DFBP)'!$B323,MATCH('Aggregate (DFBP)'!O$2,DFBP!$D$1:$Z$1,0))),0)+IF($G323&gt;0,$G323*(INDEX(FBNinja!$J$2:$AE$409,'Aggregate (DFBP)'!$C323,MATCH('Aggregate (DFBP)'!O$2,FBNinja!$J$1:$AE$1,0))),0)+IF($H323&gt;0,$H323*(INDEX(HTBB!$F$2:$O$303,'Aggregate (DFBP)'!$D323,MATCH('Aggregate (DFBP)'!O$2,HTBB!$F$1:$O$1,0))),0)+IF($I323&gt;0,$I323*(INDEX(ESPN!$B$2:$K$246,'Aggregate (DFBP)'!$E323,MATCH('Aggregate (DFBP)'!O$2,ESPN!$B$1:$K$1,0))),0)</f>
        <v>0.8</v>
      </c>
      <c r="P323">
        <f>IF($F323&gt;0,$F323*(INDEX(DFBP!$D$2:$Z$401,'Aggregate (DFBP)'!$B323,MATCH('Aggregate (DFBP)'!P$2,DFBP!$D$1:$Z$1,0))),0)+IF($G323&gt;0,$G323*(INDEX(FBNinja!$J$2:$AE$409,'Aggregate (DFBP)'!$C323,MATCH('Aggregate (DFBP)'!P$2,FBNinja!$J$1:$AE$1,0))),0)+IF($H323&gt;0,$H323*(INDEX(HTBB!$F$2:$O$303,'Aggregate (DFBP)'!$D323,MATCH('Aggregate (DFBP)'!P$2,HTBB!$F$1:$O$1,0))),0)+IF($I323&gt;0,$I323*(INDEX(ESPN!$B$2:$K$246,'Aggregate (DFBP)'!$E323,MATCH('Aggregate (DFBP)'!P$2,ESPN!$B$1:$K$1,0))),0)</f>
        <v>2.1</v>
      </c>
      <c r="Q323">
        <f>IF($F323&gt;0,$F323*(INDEX(DFBP!$D$2:$Z$401,'Aggregate (DFBP)'!$B323,MATCH('Aggregate (DFBP)'!Q$2,DFBP!$D$1:$Z$1,0))),0)+IF($G323&gt;0,$G323*(INDEX(FBNinja!$J$2:$AE$409,'Aggregate (DFBP)'!$C323,MATCH('Aggregate (DFBP)'!Q$2,FBNinja!$J$1:$AE$1,0))),0)+IF($H323&gt;0,$H323*(INDEX(HTBB!$F$2:$O$303,'Aggregate (DFBP)'!$D323,MATCH('Aggregate (DFBP)'!Q$2,HTBB!$F$1:$O$1,0))),0)+IF($I323&gt;0,$I323*(INDEX(ESPN!$B$2:$K$246,'Aggregate (DFBP)'!$E323,MATCH('Aggregate (DFBP)'!Q$2,ESPN!$B$1:$K$1,0))),0)</f>
        <v>0.7</v>
      </c>
      <c r="R323">
        <f>IF($F323&gt;0,$F323*(INDEX(DFBP!$D$2:$Z$401,'Aggregate (DFBP)'!$B323,MATCH('Aggregate (DFBP)'!R$2,DFBP!$D$1:$Z$1,0))),0)+IF($G323&gt;0,$G323*(INDEX(FBNinja!$J$2:$AE$409,'Aggregate (DFBP)'!$C323,MATCH('Aggregate (DFBP)'!R$2,FBNinja!$J$1:$AE$1,0))),0)+IF($H323&gt;0,$H323*(INDEX(HTBB!$F$2:$O$303,'Aggregate (DFBP)'!$D323,MATCH('Aggregate (DFBP)'!R$2,HTBB!$F$1:$O$1,0))),0)+IF($I323&gt;0,$I323*(INDEX(ESPN!$B$2:$K$246,'Aggregate (DFBP)'!$E323,MATCH('Aggregate (DFBP)'!R$2,ESPN!$B$1:$K$1,0))),0)</f>
        <v>0.3</v>
      </c>
      <c r="S323">
        <f>IF($F323&gt;0,$F323*(INDEX(DFBP!$D$2:$Z$401,'Aggregate (DFBP)'!$B323,MATCH('Aggregate (DFBP)'!S$2,DFBP!$D$1:$Z$1,0))),0)+IF($G323&gt;0,$G323*(INDEX(FBNinja!$J$2:$AE$409,'Aggregate (DFBP)'!$C323,MATCH('Aggregate (DFBP)'!S$2,FBNinja!$J$1:$AE$1,0))),0)+IF($H323&gt;0,$H323*(INDEX(HTBB!$F$2:$O$303,'Aggregate (DFBP)'!$D323,MATCH('Aggregate (DFBP)'!S$2,HTBB!$F$1:$O$1,0))),0)+IF($I323&gt;0,$I323*(INDEX(ESPN!$B$2:$K$246,'Aggregate (DFBP)'!$E323,MATCH('Aggregate (DFBP)'!S$2,ESPN!$B$1:$K$1,0))),0)</f>
        <v>0.3</v>
      </c>
      <c r="T323" s="5">
        <f t="shared" si="4"/>
        <v>3.4000000000000004</v>
      </c>
      <c r="V323">
        <f>IF(F323&gt;0,($F323/SUM($F323:$G323,$I323))*INDEX(DFBP!$B$2:$B$401,B323),0)+IF(G323&gt;0,($G323/SUM($F323:$G323,$I323))*INDEX(FBNinja!$H$2:$H$409,C323),0)+IF(I323&gt;0,($I323/SUM($F323:$G323,$I323))*INDEX(ESPN!$L$2:$L$246,E323),0)</f>
        <v>70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(DFBP)'!$B324,MATCH('Aggregate (DFBP)'!K$2,DFBP!$D$1:$Z$1,0))),0)+IF($G324&gt;0,($G324/SUM($F324:$G324,$I324))*(INDEX(FBNinja!$J$2:$AE$409,'Aggregate (DFBP)'!$C324,MATCH('Aggregate (DFBP)'!K$2,FBNinja!$J$1:$AE$1,0))),0)+IF($I324&gt;0,($I324/SUM($F324:$G324,$I324))*(INDEX(ESPN!$B$2:$K$246,'Aggregate (DFBP)'!$E324,MATCH('Aggregate (DFBP)'!K$2,ESPN!$B$1:$K$1,0))),0)</f>
        <v>#DIV/0!</v>
      </c>
      <c r="L324" s="5" t="e">
        <f>IF($F324&gt;0,($F324/SUM($F324:$G324,$I324))*(INDEX(DFBP!$D$2:$Z$401,'Aggregate (DFBP)'!$B324,MATCH('Aggregate (DFBP)'!L$2,DFBP!$D$1:$Z$1,0))),0)+IF($G324&gt;0,($G324/SUM($F324:$G324,$I324))*(INDEX(FBNinja!$J$2:$AE$409,'Aggregate (DFBP)'!$C324,MATCH('Aggregate (DFBP)'!L$2,FBNinja!$J$1:$AE$1,0))),0)+IF($I324&gt;0,($I324/SUM($F324:$G324,$I324))*(INDEX(ESPN!$B$2:$K$246,'Aggregate (DFBP)'!$E324,MATCH('Aggregate (DFBP)'!L$2,ESPN!$B$1:$K$1,0))),0)</f>
        <v>#DIV/0!</v>
      </c>
      <c r="M324" s="5" t="e">
        <f>IF($F324&gt;0,($F324/SUM($F324:$G324,$I324))*(INDEX(DFBP!$D$2:$Z$401,'Aggregate (DFBP)'!$B324,MATCH('Aggregate (DFBP)'!M$2,DFBP!$D$1:$Z$1,0))),0)+IF($G324&gt;0,($G324/SUM($F324:$G324,$I324))*(INDEX(FBNinja!$J$2:$AE$409,'Aggregate (DFBP)'!$C324,MATCH('Aggregate (DFBP)'!M$2,FBNinja!$J$1:$AE$1,0))),0)+IF($I324&gt;0,($I324/SUM($F324:$G324,$I324))*(INDEX(ESPN!$B$2:$K$246,'Aggregate (DFBP)'!$E324,MATCH('Aggregate (DFBP)'!M$2,ESPN!$B$1:$K$1,0))),0)</f>
        <v>#DIV/0!</v>
      </c>
      <c r="N324" s="5" t="e">
        <f>IF($F324&gt;0,($F324/SUM($F324:$G324,$I324))*(INDEX(DFBP!$D$2:$Z$401,'Aggregate (DFBP)'!$B324,MATCH('Aggregate (DFBP)'!N$2,DFBP!$D$1:$Z$1,0))),0)+IF($G324&gt;0,($G324/SUM($F324:$G324,$I324))*(INDEX(FBNinja!$J$2:$AE$409,'Aggregate (DFBP)'!$C324,MATCH('Aggregate (DFBP)'!N$2,FBNinja!$J$1:$AE$1,0))),0)+IF($I324&gt;0,($I324/SUM($F324:$G324,$I324))*(INDEX(ESPN!$B$2:$K$246,'Aggregate (DFBP)'!$E324,MATCH('Aggregate (DFBP)'!N$2,ESPN!$B$1:$K$1,0))),0)</f>
        <v>#DIV/0!</v>
      </c>
      <c r="O324" t="e">
        <f>IF($F324&gt;0,$F324*(INDEX(DFBP!$D$2:$Z$401,'Aggregate (DFBP)'!$B324,MATCH('Aggregate (DFBP)'!O$2,DFBP!$D$1:$Z$1,0))),0)+IF($G324&gt;0,$G324*(INDEX(FBNinja!$J$2:$AE$409,'Aggregate (DFBP)'!$C324,MATCH('Aggregate (DFBP)'!O$2,FBNinja!$J$1:$AE$1,0))),0)+IF($H324&gt;0,$H324*(INDEX(HTBB!$F$2:$O$303,'Aggregate (DFBP)'!$D324,MATCH('Aggregate (DFBP)'!O$2,HTBB!$F$1:$O$1,0))),0)+IF($I324&gt;0,$I324*(INDEX(ESPN!$B$2:$K$246,'Aggregate (DFBP)'!$E324,MATCH('Aggregate (DFBP)'!O$2,ESPN!$B$1:$K$1,0))),0)</f>
        <v>#DIV/0!</v>
      </c>
      <c r="P324" t="e">
        <f>IF($F324&gt;0,$F324*(INDEX(DFBP!$D$2:$Z$401,'Aggregate (DFBP)'!$B324,MATCH('Aggregate (DFBP)'!P$2,DFBP!$D$1:$Z$1,0))),0)+IF($G324&gt;0,$G324*(INDEX(FBNinja!$J$2:$AE$409,'Aggregate (DFBP)'!$C324,MATCH('Aggregate (DFBP)'!P$2,FBNinja!$J$1:$AE$1,0))),0)+IF($H324&gt;0,$H324*(INDEX(HTBB!$F$2:$O$303,'Aggregate (DFBP)'!$D324,MATCH('Aggregate (DFBP)'!P$2,HTBB!$F$1:$O$1,0))),0)+IF($I324&gt;0,$I324*(INDEX(ESPN!$B$2:$K$246,'Aggregate (DFBP)'!$E324,MATCH('Aggregate (DFBP)'!P$2,ESPN!$B$1:$K$1,0))),0)</f>
        <v>#DIV/0!</v>
      </c>
      <c r="Q324" t="e">
        <f>IF($F324&gt;0,$F324*(INDEX(DFBP!$D$2:$Z$401,'Aggregate (DFBP)'!$B324,MATCH('Aggregate (DFBP)'!Q$2,DFBP!$D$1:$Z$1,0))),0)+IF($G324&gt;0,$G324*(INDEX(FBNinja!$J$2:$AE$409,'Aggregate (DFBP)'!$C324,MATCH('Aggregate (DFBP)'!Q$2,FBNinja!$J$1:$AE$1,0))),0)+IF($H324&gt;0,$H324*(INDEX(HTBB!$F$2:$O$303,'Aggregate (DFBP)'!$D324,MATCH('Aggregate (DFBP)'!Q$2,HTBB!$F$1:$O$1,0))),0)+IF($I324&gt;0,$I324*(INDEX(ESPN!$B$2:$K$246,'Aggregate (DFBP)'!$E324,MATCH('Aggregate (DFBP)'!Q$2,ESPN!$B$1:$K$1,0))),0)</f>
        <v>#DIV/0!</v>
      </c>
      <c r="R324" t="e">
        <f>IF($F324&gt;0,$F324*(INDEX(DFBP!$D$2:$Z$401,'Aggregate (DFBP)'!$B324,MATCH('Aggregate (DFBP)'!R$2,DFBP!$D$1:$Z$1,0))),0)+IF($G324&gt;0,$G324*(INDEX(FBNinja!$J$2:$AE$409,'Aggregate (DFBP)'!$C324,MATCH('Aggregate (DFBP)'!R$2,FBNinja!$J$1:$AE$1,0))),0)+IF($H324&gt;0,$H324*(INDEX(HTBB!$F$2:$O$303,'Aggregate (DFBP)'!$D324,MATCH('Aggregate (DFBP)'!R$2,HTBB!$F$1:$O$1,0))),0)+IF($I324&gt;0,$I324*(INDEX(ESPN!$B$2:$K$246,'Aggregate (DFBP)'!$E324,MATCH('Aggregate (DFBP)'!R$2,ESPN!$B$1:$K$1,0))),0)</f>
        <v>#DIV/0!</v>
      </c>
      <c r="S324" t="e">
        <f>IF($F324&gt;0,$F324*(INDEX(DFBP!$D$2:$Z$401,'Aggregate (DFBP)'!$B324,MATCH('Aggregate (DFBP)'!S$2,DFBP!$D$1:$Z$1,0))),0)+IF($G324&gt;0,$G324*(INDEX(FBNinja!$J$2:$AE$409,'Aggregate (DFBP)'!$C324,MATCH('Aggregate (DFBP)'!S$2,FBNinja!$J$1:$AE$1,0))),0)+IF($H324&gt;0,$H324*(INDEX(HTBB!$F$2:$O$303,'Aggregate (DFBP)'!$D324,MATCH('Aggregate (DFBP)'!S$2,HTBB!$F$1:$O$1,0))),0)+IF($I324&gt;0,$I324*(INDEX(ESPN!$B$2:$K$246,'Aggregate (DFBP)'!$E324,MATCH('Aggregate (DFBP)'!S$2,ESPN!$B$1:$K$1,0))),0)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>
        <f t="array" ref="F325">IF(ISERROR(B325),0,B$1)/SUM(IF(ISERROR($B325:$E325),0,$B$1:$E$1))</f>
        <v>1</v>
      </c>
      <c r="G325">
        <f t="array" ref="G325">IF(ISERROR(C325),0,C$1)/SUM(IF(ISERROR($B325:$E325),0,$B$1:$E$1))</f>
        <v>0</v>
      </c>
      <c r="H325">
        <f t="array" ref="H325">IF(ISERROR(D325),0,D$1)/SUM(IF(ISERROR($B325:$E325),0,$B$1:$E$1))</f>
        <v>0</v>
      </c>
      <c r="I325">
        <f t="array" ref="I325">IF(ISERROR(E325),0,E$1)/SUM(IF(ISERROR($B325:$E325),0,$B$1:$E$1))</f>
        <v>0</v>
      </c>
      <c r="K325" s="5">
        <f>IF($F325&gt;0,($F325/SUM($F325:$G325,$I325))*(INDEX(DFBP!$D$2:$Z$401,'Aggregate (DFBP)'!$B325,MATCH('Aggregate (DFBP)'!K$2,DFBP!$D$1:$Z$1,0))),0)+IF($G325&gt;0,($G325/SUM($F325:$G325,$I325))*(INDEX(FBNinja!$J$2:$AE$409,'Aggregate (DFBP)'!$C325,MATCH('Aggregate (DFBP)'!K$2,FBNinja!$J$1:$AE$1,0))),0)+IF($I325&gt;0,($I325/SUM($F325:$G325,$I325))*(INDEX(ESPN!$B$2:$K$246,'Aggregate (DFBP)'!$E325,MATCH('Aggregate (DFBP)'!K$2,ESPN!$B$1:$K$1,0))),0)</f>
        <v>3.7</v>
      </c>
      <c r="L325" s="5">
        <f>IF($F325&gt;0,($F325/SUM($F325:$G325,$I325))*(INDEX(DFBP!$D$2:$Z$401,'Aggregate (DFBP)'!$B325,MATCH('Aggregate (DFBP)'!L$2,DFBP!$D$1:$Z$1,0))),0)+IF($G325&gt;0,($G325/SUM($F325:$G325,$I325))*(INDEX(FBNinja!$J$2:$AE$409,'Aggregate (DFBP)'!$C325,MATCH('Aggregate (DFBP)'!L$2,FBNinja!$J$1:$AE$1,0))),0)+IF($I325&gt;0,($I325/SUM($F325:$G325,$I325))*(INDEX(ESPN!$B$2:$K$246,'Aggregate (DFBP)'!$E325,MATCH('Aggregate (DFBP)'!L$2,ESPN!$B$1:$K$1,0))),0)</f>
        <v>8.1999999999999993</v>
      </c>
      <c r="M325" s="5">
        <f>IF($F325&gt;0,($F325/SUM($F325:$G325,$I325))*(INDEX(DFBP!$D$2:$Z$401,'Aggregate (DFBP)'!$B325,MATCH('Aggregate (DFBP)'!M$2,DFBP!$D$1:$Z$1,0))),0)+IF($G325&gt;0,($G325/SUM($F325:$G325,$I325))*(INDEX(FBNinja!$J$2:$AE$409,'Aggregate (DFBP)'!$C325,MATCH('Aggregate (DFBP)'!M$2,FBNinja!$J$1:$AE$1,0))),0)+IF($I325&gt;0,($I325/SUM($F325:$G325,$I325))*(INDEX(ESPN!$B$2:$K$246,'Aggregate (DFBP)'!$E325,MATCH('Aggregate (DFBP)'!M$2,ESPN!$B$1:$K$1,0))),0)</f>
        <v>2.2000000000000002</v>
      </c>
      <c r="N325" s="5">
        <f>IF($F325&gt;0,($F325/SUM($F325:$G325,$I325))*(INDEX(DFBP!$D$2:$Z$401,'Aggregate (DFBP)'!$B325,MATCH('Aggregate (DFBP)'!N$2,DFBP!$D$1:$Z$1,0))),0)+IF($G325&gt;0,($G325/SUM($F325:$G325,$I325))*(INDEX(FBNinja!$J$2:$AE$409,'Aggregate (DFBP)'!$C325,MATCH('Aggregate (DFBP)'!N$2,FBNinja!$J$1:$AE$1,0))),0)+IF($I325&gt;0,($I325/SUM($F325:$G325,$I325))*(INDEX(ESPN!$B$2:$K$246,'Aggregate (DFBP)'!$E325,MATCH('Aggregate (DFBP)'!N$2,ESPN!$B$1:$K$1,0))),0)</f>
        <v>2.9</v>
      </c>
      <c r="O325">
        <f>IF($F325&gt;0,$F325*(INDEX(DFBP!$D$2:$Z$401,'Aggregate (DFBP)'!$B325,MATCH('Aggregate (DFBP)'!O$2,DFBP!$D$1:$Z$1,0))),0)+IF($G325&gt;0,$G325*(INDEX(FBNinja!$J$2:$AE$409,'Aggregate (DFBP)'!$C325,MATCH('Aggregate (DFBP)'!O$2,FBNinja!$J$1:$AE$1,0))),0)+IF($H325&gt;0,$H325*(INDEX(HTBB!$F$2:$O$303,'Aggregate (DFBP)'!$D325,MATCH('Aggregate (DFBP)'!O$2,HTBB!$F$1:$O$1,0))),0)+IF($I325&gt;0,$I325*(INDEX(ESPN!$B$2:$K$246,'Aggregate (DFBP)'!$E325,MATCH('Aggregate (DFBP)'!O$2,ESPN!$B$1:$K$1,0))),0)</f>
        <v>0.8</v>
      </c>
      <c r="P325">
        <f>IF($F325&gt;0,$F325*(INDEX(DFBP!$D$2:$Z$401,'Aggregate (DFBP)'!$B325,MATCH('Aggregate (DFBP)'!P$2,DFBP!$D$1:$Z$1,0))),0)+IF($G325&gt;0,$G325*(INDEX(FBNinja!$J$2:$AE$409,'Aggregate (DFBP)'!$C325,MATCH('Aggregate (DFBP)'!P$2,FBNinja!$J$1:$AE$1,0))),0)+IF($H325&gt;0,$H325*(INDEX(HTBB!$F$2:$O$303,'Aggregate (DFBP)'!$D325,MATCH('Aggregate (DFBP)'!P$2,HTBB!$F$1:$O$1,0))),0)+IF($I325&gt;0,$I325*(INDEX(ESPN!$B$2:$K$246,'Aggregate (DFBP)'!$E325,MATCH('Aggregate (DFBP)'!P$2,ESPN!$B$1:$K$1,0))),0)</f>
        <v>3.3</v>
      </c>
      <c r="Q325">
        <f>IF($F325&gt;0,$F325*(INDEX(DFBP!$D$2:$Z$401,'Aggregate (DFBP)'!$B325,MATCH('Aggregate (DFBP)'!Q$2,DFBP!$D$1:$Z$1,0))),0)+IF($G325&gt;0,$G325*(INDEX(FBNinja!$J$2:$AE$409,'Aggregate (DFBP)'!$C325,MATCH('Aggregate (DFBP)'!Q$2,FBNinja!$J$1:$AE$1,0))),0)+IF($H325&gt;0,$H325*(INDEX(HTBB!$F$2:$O$303,'Aggregate (DFBP)'!$D325,MATCH('Aggregate (DFBP)'!Q$2,HTBB!$F$1:$O$1,0))),0)+IF($I325&gt;0,$I325*(INDEX(ESPN!$B$2:$K$246,'Aggregate (DFBP)'!$E325,MATCH('Aggregate (DFBP)'!Q$2,ESPN!$B$1:$K$1,0))),0)</f>
        <v>0.8</v>
      </c>
      <c r="R325">
        <f>IF($F325&gt;0,$F325*(INDEX(DFBP!$D$2:$Z$401,'Aggregate (DFBP)'!$B325,MATCH('Aggregate (DFBP)'!R$2,DFBP!$D$1:$Z$1,0))),0)+IF($G325&gt;0,$G325*(INDEX(FBNinja!$J$2:$AE$409,'Aggregate (DFBP)'!$C325,MATCH('Aggregate (DFBP)'!R$2,FBNinja!$J$1:$AE$1,0))),0)+IF($H325&gt;0,$H325*(INDEX(HTBB!$F$2:$O$303,'Aggregate (DFBP)'!$D325,MATCH('Aggregate (DFBP)'!R$2,HTBB!$F$1:$O$1,0))),0)+IF($I325&gt;0,$I325*(INDEX(ESPN!$B$2:$K$246,'Aggregate (DFBP)'!$E325,MATCH('Aggregate (DFBP)'!R$2,ESPN!$B$1:$K$1,0))),0)</f>
        <v>0.3</v>
      </c>
      <c r="S325">
        <f>IF($F325&gt;0,$F325*(INDEX(DFBP!$D$2:$Z$401,'Aggregate (DFBP)'!$B325,MATCH('Aggregate (DFBP)'!S$2,DFBP!$D$1:$Z$1,0))),0)+IF($G325&gt;0,$G325*(INDEX(FBNinja!$J$2:$AE$409,'Aggregate (DFBP)'!$C325,MATCH('Aggregate (DFBP)'!S$2,FBNinja!$J$1:$AE$1,0))),0)+IF($H325&gt;0,$H325*(INDEX(HTBB!$F$2:$O$303,'Aggregate (DFBP)'!$D325,MATCH('Aggregate (DFBP)'!S$2,HTBB!$F$1:$O$1,0))),0)+IF($I325&gt;0,$I325*(INDEX(ESPN!$B$2:$K$246,'Aggregate (DFBP)'!$E325,MATCH('Aggregate (DFBP)'!S$2,ESPN!$B$1:$K$1,0))),0)</f>
        <v>0.1</v>
      </c>
      <c r="T325" s="5">
        <f t="shared" si="5"/>
        <v>10.400000000000002</v>
      </c>
      <c r="V325">
        <f>IF(F325&gt;0,($F325/SUM($F325:$G325,$I325))*INDEX(DFBP!$B$2:$B$401,B325),0)+IF(G325&gt;0,($G325/SUM($F325:$G325,$I325))*INDEX(FBNinja!$H$2:$H$409,C325),0)+IF(I325&gt;0,($I325/SUM($F325:$G325,$I325))*INDEX(ESPN!$L$2:$L$246,E325),0)</f>
        <v>72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(DFBP)'!$B326,MATCH('Aggregate (DFBP)'!K$2,DFBP!$D$1:$Z$1,0))),0)+IF($G326&gt;0,($G326/SUM($F326:$G326,$I326))*(INDEX(FBNinja!$J$2:$AE$409,'Aggregate (DFBP)'!$C326,MATCH('Aggregate (DFBP)'!K$2,FBNinja!$J$1:$AE$1,0))),0)+IF($I326&gt;0,($I326/SUM($F326:$G326,$I326))*(INDEX(ESPN!$B$2:$K$246,'Aggregate (DFBP)'!$E326,MATCH('Aggregate (DFBP)'!K$2,ESPN!$B$1:$K$1,0))),0)</f>
        <v>#DIV/0!</v>
      </c>
      <c r="L326" s="5" t="e">
        <f>IF($F326&gt;0,($F326/SUM($F326:$G326,$I326))*(INDEX(DFBP!$D$2:$Z$401,'Aggregate (DFBP)'!$B326,MATCH('Aggregate (DFBP)'!L$2,DFBP!$D$1:$Z$1,0))),0)+IF($G326&gt;0,($G326/SUM($F326:$G326,$I326))*(INDEX(FBNinja!$J$2:$AE$409,'Aggregate (DFBP)'!$C326,MATCH('Aggregate (DFBP)'!L$2,FBNinja!$J$1:$AE$1,0))),0)+IF($I326&gt;0,($I326/SUM($F326:$G326,$I326))*(INDEX(ESPN!$B$2:$K$246,'Aggregate (DFBP)'!$E326,MATCH('Aggregate (DFBP)'!L$2,ESPN!$B$1:$K$1,0))),0)</f>
        <v>#DIV/0!</v>
      </c>
      <c r="M326" s="5" t="e">
        <f>IF($F326&gt;0,($F326/SUM($F326:$G326,$I326))*(INDEX(DFBP!$D$2:$Z$401,'Aggregate (DFBP)'!$B326,MATCH('Aggregate (DFBP)'!M$2,DFBP!$D$1:$Z$1,0))),0)+IF($G326&gt;0,($G326/SUM($F326:$G326,$I326))*(INDEX(FBNinja!$J$2:$AE$409,'Aggregate (DFBP)'!$C326,MATCH('Aggregate (DFBP)'!M$2,FBNinja!$J$1:$AE$1,0))),0)+IF($I326&gt;0,($I326/SUM($F326:$G326,$I326))*(INDEX(ESPN!$B$2:$K$246,'Aggregate (DFBP)'!$E326,MATCH('Aggregate (DFBP)'!M$2,ESPN!$B$1:$K$1,0))),0)</f>
        <v>#DIV/0!</v>
      </c>
      <c r="N326" s="5" t="e">
        <f>IF($F326&gt;0,($F326/SUM($F326:$G326,$I326))*(INDEX(DFBP!$D$2:$Z$401,'Aggregate (DFBP)'!$B326,MATCH('Aggregate (DFBP)'!N$2,DFBP!$D$1:$Z$1,0))),0)+IF($G326&gt;0,($G326/SUM($F326:$G326,$I326))*(INDEX(FBNinja!$J$2:$AE$409,'Aggregate (DFBP)'!$C326,MATCH('Aggregate (DFBP)'!N$2,FBNinja!$J$1:$AE$1,0))),0)+IF($I326&gt;0,($I326/SUM($F326:$G326,$I326))*(INDEX(ESPN!$B$2:$K$246,'Aggregate (DFBP)'!$E326,MATCH('Aggregate (DFBP)'!N$2,ESPN!$B$1:$K$1,0))),0)</f>
        <v>#DIV/0!</v>
      </c>
      <c r="O326" t="e">
        <f>IF($F326&gt;0,$F326*(INDEX(DFBP!$D$2:$Z$401,'Aggregate (DFBP)'!$B326,MATCH('Aggregate (DFBP)'!O$2,DFBP!$D$1:$Z$1,0))),0)+IF($G326&gt;0,$G326*(INDEX(FBNinja!$J$2:$AE$409,'Aggregate (DFBP)'!$C326,MATCH('Aggregate (DFBP)'!O$2,FBNinja!$J$1:$AE$1,0))),0)+IF($H326&gt;0,$H326*(INDEX(HTBB!$F$2:$O$303,'Aggregate (DFBP)'!$D326,MATCH('Aggregate (DFBP)'!O$2,HTBB!$F$1:$O$1,0))),0)+IF($I326&gt;0,$I326*(INDEX(ESPN!$B$2:$K$246,'Aggregate (DFBP)'!$E326,MATCH('Aggregate (DFBP)'!O$2,ESPN!$B$1:$K$1,0))),0)</f>
        <v>#DIV/0!</v>
      </c>
      <c r="P326" t="e">
        <f>IF($F326&gt;0,$F326*(INDEX(DFBP!$D$2:$Z$401,'Aggregate (DFBP)'!$B326,MATCH('Aggregate (DFBP)'!P$2,DFBP!$D$1:$Z$1,0))),0)+IF($G326&gt;0,$G326*(INDEX(FBNinja!$J$2:$AE$409,'Aggregate (DFBP)'!$C326,MATCH('Aggregate (DFBP)'!P$2,FBNinja!$J$1:$AE$1,0))),0)+IF($H326&gt;0,$H326*(INDEX(HTBB!$F$2:$O$303,'Aggregate (DFBP)'!$D326,MATCH('Aggregate (DFBP)'!P$2,HTBB!$F$1:$O$1,0))),0)+IF($I326&gt;0,$I326*(INDEX(ESPN!$B$2:$K$246,'Aggregate (DFBP)'!$E326,MATCH('Aggregate (DFBP)'!P$2,ESPN!$B$1:$K$1,0))),0)</f>
        <v>#DIV/0!</v>
      </c>
      <c r="Q326" t="e">
        <f>IF($F326&gt;0,$F326*(INDEX(DFBP!$D$2:$Z$401,'Aggregate (DFBP)'!$B326,MATCH('Aggregate (DFBP)'!Q$2,DFBP!$D$1:$Z$1,0))),0)+IF($G326&gt;0,$G326*(INDEX(FBNinja!$J$2:$AE$409,'Aggregate (DFBP)'!$C326,MATCH('Aggregate (DFBP)'!Q$2,FBNinja!$J$1:$AE$1,0))),0)+IF($H326&gt;0,$H326*(INDEX(HTBB!$F$2:$O$303,'Aggregate (DFBP)'!$D326,MATCH('Aggregate (DFBP)'!Q$2,HTBB!$F$1:$O$1,0))),0)+IF($I326&gt;0,$I326*(INDEX(ESPN!$B$2:$K$246,'Aggregate (DFBP)'!$E326,MATCH('Aggregate (DFBP)'!Q$2,ESPN!$B$1:$K$1,0))),0)</f>
        <v>#DIV/0!</v>
      </c>
      <c r="R326" t="e">
        <f>IF($F326&gt;0,$F326*(INDEX(DFBP!$D$2:$Z$401,'Aggregate (DFBP)'!$B326,MATCH('Aggregate (DFBP)'!R$2,DFBP!$D$1:$Z$1,0))),0)+IF($G326&gt;0,$G326*(INDEX(FBNinja!$J$2:$AE$409,'Aggregate (DFBP)'!$C326,MATCH('Aggregate (DFBP)'!R$2,FBNinja!$J$1:$AE$1,0))),0)+IF($H326&gt;0,$H326*(INDEX(HTBB!$F$2:$O$303,'Aggregate (DFBP)'!$D326,MATCH('Aggregate (DFBP)'!R$2,HTBB!$F$1:$O$1,0))),0)+IF($I326&gt;0,$I326*(INDEX(ESPN!$B$2:$K$246,'Aggregate (DFBP)'!$E326,MATCH('Aggregate (DFBP)'!R$2,ESPN!$B$1:$K$1,0))),0)</f>
        <v>#DIV/0!</v>
      </c>
      <c r="S326" t="e">
        <f>IF($F326&gt;0,$F326*(INDEX(DFBP!$D$2:$Z$401,'Aggregate (DFBP)'!$B326,MATCH('Aggregate (DFBP)'!S$2,DFBP!$D$1:$Z$1,0))),0)+IF($G326&gt;0,$G326*(INDEX(FBNinja!$J$2:$AE$409,'Aggregate (DFBP)'!$C326,MATCH('Aggregate (DFBP)'!S$2,FBNinja!$J$1:$AE$1,0))),0)+IF($H326&gt;0,$H326*(INDEX(HTBB!$F$2:$O$303,'Aggregate (DFBP)'!$D326,MATCH('Aggregate (DFBP)'!S$2,HTBB!$F$1:$O$1,0))),0)+IF($I326&gt;0,$I326*(INDEX(ESPN!$B$2:$K$246,'Aggregate (DFBP)'!$E326,MATCH('Aggregate (DFBP)'!S$2,ESPN!$B$1:$K$1,0))),0)</f>
        <v>#DIV/0!</v>
      </c>
      <c r="T326" s="5" t="e">
        <f t="shared" si="5"/>
        <v>#DIV/0!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263</v>
      </c>
      <c r="F327">
        <f t="array" ref="F327">IF(ISERROR(B327),0,B$1)/SUM(IF(ISERROR($B327:$E327),0,$B$1:$E$1))</f>
        <v>1</v>
      </c>
      <c r="G327">
        <f t="array" ref="G327">IF(ISERROR(C327),0,C$1)/SUM(IF(ISERROR($B327:$E327),0,$B$1:$E$1))</f>
        <v>0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(DFBP)'!$B327,MATCH('Aggregate (DFBP)'!K$2,DFBP!$D$1:$Z$1,0))),0)+IF($G327&gt;0,($G327/SUM($F327:$G327,$I327))*(INDEX(FBNinja!$J$2:$AE$409,'Aggregate (DFBP)'!$C327,MATCH('Aggregate (DFBP)'!K$2,FBNinja!$J$1:$AE$1,0))),0)+IF($I327&gt;0,($I327/SUM($F327:$G327,$I327))*(INDEX(ESPN!$B$2:$K$246,'Aggregate (DFBP)'!$E327,MATCH('Aggregate (DFBP)'!K$2,ESPN!$B$1:$K$1,0))),0)</f>
        <v>1.3</v>
      </c>
      <c r="L327" s="5">
        <f>IF($F327&gt;0,($F327/SUM($F327:$G327,$I327))*(INDEX(DFBP!$D$2:$Z$401,'Aggregate (DFBP)'!$B327,MATCH('Aggregate (DFBP)'!L$2,DFBP!$D$1:$Z$1,0))),0)+IF($G327&gt;0,($G327/SUM($F327:$G327,$I327))*(INDEX(FBNinja!$J$2:$AE$409,'Aggregate (DFBP)'!$C327,MATCH('Aggregate (DFBP)'!L$2,FBNinja!$J$1:$AE$1,0))),0)+IF($I327&gt;0,($I327/SUM($F327:$G327,$I327))*(INDEX(ESPN!$B$2:$K$246,'Aggregate (DFBP)'!$E327,MATCH('Aggregate (DFBP)'!L$2,ESPN!$B$1:$K$1,0))),0)</f>
        <v>2.1</v>
      </c>
      <c r="M327" s="5">
        <f>IF($F327&gt;0,($F327/SUM($F327:$G327,$I327))*(INDEX(DFBP!$D$2:$Z$401,'Aggregate (DFBP)'!$B327,MATCH('Aggregate (DFBP)'!M$2,DFBP!$D$1:$Z$1,0))),0)+IF($G327&gt;0,($G327/SUM($F327:$G327,$I327))*(INDEX(FBNinja!$J$2:$AE$409,'Aggregate (DFBP)'!$C327,MATCH('Aggregate (DFBP)'!M$2,FBNinja!$J$1:$AE$1,0))),0)+IF($I327&gt;0,($I327/SUM($F327:$G327,$I327))*(INDEX(ESPN!$B$2:$K$246,'Aggregate (DFBP)'!$E327,MATCH('Aggregate (DFBP)'!M$2,ESPN!$B$1:$K$1,0))),0)</f>
        <v>0.4</v>
      </c>
      <c r="N327" s="5">
        <f>IF($F327&gt;0,($F327/SUM($F327:$G327,$I327))*(INDEX(DFBP!$D$2:$Z$401,'Aggregate (DFBP)'!$B327,MATCH('Aggregate (DFBP)'!N$2,DFBP!$D$1:$Z$1,0))),0)+IF($G327&gt;0,($G327/SUM($F327:$G327,$I327))*(INDEX(FBNinja!$J$2:$AE$409,'Aggregate (DFBP)'!$C327,MATCH('Aggregate (DFBP)'!N$2,FBNinja!$J$1:$AE$1,0))),0)+IF($I327&gt;0,($I327/SUM($F327:$G327,$I327))*(INDEX(ESPN!$B$2:$K$246,'Aggregate (DFBP)'!$E327,MATCH('Aggregate (DFBP)'!N$2,ESPN!$B$1:$K$1,0))),0)</f>
        <v>0.7</v>
      </c>
      <c r="O327">
        <f>IF($F327&gt;0,$F327*(INDEX(DFBP!$D$2:$Z$401,'Aggregate (DFBP)'!$B327,MATCH('Aggregate (DFBP)'!O$2,DFBP!$D$1:$Z$1,0))),0)+IF($G327&gt;0,$G327*(INDEX(FBNinja!$J$2:$AE$409,'Aggregate (DFBP)'!$C327,MATCH('Aggregate (DFBP)'!O$2,FBNinja!$J$1:$AE$1,0))),0)+IF($H327&gt;0,$H327*(INDEX(HTBB!$F$2:$O$303,'Aggregate (DFBP)'!$D327,MATCH('Aggregate (DFBP)'!O$2,HTBB!$F$1:$O$1,0))),0)+IF($I327&gt;0,$I327*(INDEX(ESPN!$B$2:$K$246,'Aggregate (DFBP)'!$E327,MATCH('Aggregate (DFBP)'!O$2,ESPN!$B$1:$K$1,0))),0)</f>
        <v>0</v>
      </c>
      <c r="P327">
        <f>IF($F327&gt;0,$F327*(INDEX(DFBP!$D$2:$Z$401,'Aggregate (DFBP)'!$B327,MATCH('Aggregate (DFBP)'!P$2,DFBP!$D$1:$Z$1,0))),0)+IF($G327&gt;0,$G327*(INDEX(FBNinja!$J$2:$AE$409,'Aggregate (DFBP)'!$C327,MATCH('Aggregate (DFBP)'!P$2,FBNinja!$J$1:$AE$1,0))),0)+IF($H327&gt;0,$H327*(INDEX(HTBB!$F$2:$O$303,'Aggregate (DFBP)'!$D327,MATCH('Aggregate (DFBP)'!P$2,HTBB!$F$1:$O$1,0))),0)+IF($I327&gt;0,$I327*(INDEX(ESPN!$B$2:$K$246,'Aggregate (DFBP)'!$E327,MATCH('Aggregate (DFBP)'!P$2,ESPN!$B$1:$K$1,0))),0)</f>
        <v>2.2999999999999998</v>
      </c>
      <c r="Q327">
        <f>IF($F327&gt;0,$F327*(INDEX(DFBP!$D$2:$Z$401,'Aggregate (DFBP)'!$B327,MATCH('Aggregate (DFBP)'!Q$2,DFBP!$D$1:$Z$1,0))),0)+IF($G327&gt;0,$G327*(INDEX(FBNinja!$J$2:$AE$409,'Aggregate (DFBP)'!$C327,MATCH('Aggregate (DFBP)'!Q$2,FBNinja!$J$1:$AE$1,0))),0)+IF($H327&gt;0,$H327*(INDEX(HTBB!$F$2:$O$303,'Aggregate (DFBP)'!$D327,MATCH('Aggregate (DFBP)'!Q$2,HTBB!$F$1:$O$1,0))),0)+IF($I327&gt;0,$I327*(INDEX(ESPN!$B$2:$K$246,'Aggregate (DFBP)'!$E327,MATCH('Aggregate (DFBP)'!Q$2,ESPN!$B$1:$K$1,0))),0)</f>
        <v>0.3</v>
      </c>
      <c r="R327">
        <f>IF($F327&gt;0,$F327*(INDEX(DFBP!$D$2:$Z$401,'Aggregate (DFBP)'!$B327,MATCH('Aggregate (DFBP)'!R$2,DFBP!$D$1:$Z$1,0))),0)+IF($G327&gt;0,$G327*(INDEX(FBNinja!$J$2:$AE$409,'Aggregate (DFBP)'!$C327,MATCH('Aggregate (DFBP)'!R$2,FBNinja!$J$1:$AE$1,0))),0)+IF($H327&gt;0,$H327*(INDEX(HTBB!$F$2:$O$303,'Aggregate (DFBP)'!$D327,MATCH('Aggregate (DFBP)'!R$2,HTBB!$F$1:$O$1,0))),0)+IF($I327&gt;0,$I327*(INDEX(ESPN!$B$2:$K$246,'Aggregate (DFBP)'!$E327,MATCH('Aggregate (DFBP)'!R$2,ESPN!$B$1:$K$1,0))),0)</f>
        <v>0.6</v>
      </c>
      <c r="S327">
        <f>IF($F327&gt;0,$F327*(INDEX(DFBP!$D$2:$Z$401,'Aggregate (DFBP)'!$B327,MATCH('Aggregate (DFBP)'!S$2,DFBP!$D$1:$Z$1,0))),0)+IF($G327&gt;0,$G327*(INDEX(FBNinja!$J$2:$AE$409,'Aggregate (DFBP)'!$C327,MATCH('Aggregate (DFBP)'!S$2,FBNinja!$J$1:$AE$1,0))),0)+IF($H327&gt;0,$H327*(INDEX(HTBB!$F$2:$O$303,'Aggregate (DFBP)'!$D327,MATCH('Aggregate (DFBP)'!S$2,HTBB!$F$1:$O$1,0))),0)+IF($I327&gt;0,$I327*(INDEX(ESPN!$B$2:$K$246,'Aggregate (DFBP)'!$E327,MATCH('Aggregate (DFBP)'!S$2,ESPN!$B$1:$K$1,0))),0)</f>
        <v>0.5</v>
      </c>
      <c r="T327" s="5">
        <f t="shared" si="5"/>
        <v>3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50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1</v>
      </c>
      <c r="G328">
        <f t="array" ref="G328">IF(ISERROR(C328),0,C$1)/SUM(IF(ISERROR($B328:$E328),0,$B$1:$E$1))</f>
        <v>0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(DFBP)'!$B328,MATCH('Aggregate (DFBP)'!K$2,DFBP!$D$1:$Z$1,0))),0)+IF($G328&gt;0,($G328/SUM($F328:$G328,$I328))*(INDEX(FBNinja!$J$2:$AE$409,'Aggregate (DFBP)'!$C328,MATCH('Aggregate (DFBP)'!K$2,FBNinja!$J$1:$AE$1,0))),0)+IF($I328&gt;0,($I328/SUM($F328:$G328,$I328))*(INDEX(ESPN!$B$2:$K$246,'Aggregate (DFBP)'!$E328,MATCH('Aggregate (DFBP)'!K$2,ESPN!$B$1:$K$1,0))),0)</f>
        <v>1.5</v>
      </c>
      <c r="L328" s="5">
        <f>IF($F328&gt;0,($F328/SUM($F328:$G328,$I328))*(INDEX(DFBP!$D$2:$Z$401,'Aggregate (DFBP)'!$B328,MATCH('Aggregate (DFBP)'!L$2,DFBP!$D$1:$Z$1,0))),0)+IF($G328&gt;0,($G328/SUM($F328:$G328,$I328))*(INDEX(FBNinja!$J$2:$AE$409,'Aggregate (DFBP)'!$C328,MATCH('Aggregate (DFBP)'!L$2,FBNinja!$J$1:$AE$1,0))),0)+IF($I328&gt;0,($I328/SUM($F328:$G328,$I328))*(INDEX(ESPN!$B$2:$K$246,'Aggregate (DFBP)'!$E328,MATCH('Aggregate (DFBP)'!L$2,ESPN!$B$1:$K$1,0))),0)</f>
        <v>3.1</v>
      </c>
      <c r="M328" s="5">
        <f>IF($F328&gt;0,($F328/SUM($F328:$G328,$I328))*(INDEX(DFBP!$D$2:$Z$401,'Aggregate (DFBP)'!$B328,MATCH('Aggregate (DFBP)'!M$2,DFBP!$D$1:$Z$1,0))),0)+IF($G328&gt;0,($G328/SUM($F328:$G328,$I328))*(INDEX(FBNinja!$J$2:$AE$409,'Aggregate (DFBP)'!$C328,MATCH('Aggregate (DFBP)'!M$2,FBNinja!$J$1:$AE$1,0))),0)+IF($I328&gt;0,($I328/SUM($F328:$G328,$I328))*(INDEX(ESPN!$B$2:$K$246,'Aggregate (DFBP)'!$E328,MATCH('Aggregate (DFBP)'!M$2,ESPN!$B$1:$K$1,0))),0)</f>
        <v>1.2</v>
      </c>
      <c r="N328" s="5">
        <f>IF($F328&gt;0,($F328/SUM($F328:$G328,$I328))*(INDEX(DFBP!$D$2:$Z$401,'Aggregate (DFBP)'!$B328,MATCH('Aggregate (DFBP)'!N$2,DFBP!$D$1:$Z$1,0))),0)+IF($G328&gt;0,($G328/SUM($F328:$G328,$I328))*(INDEX(FBNinja!$J$2:$AE$409,'Aggregate (DFBP)'!$C328,MATCH('Aggregate (DFBP)'!N$2,FBNinja!$J$1:$AE$1,0))),0)+IF($I328&gt;0,($I328/SUM($F328:$G328,$I328))*(INDEX(ESPN!$B$2:$K$246,'Aggregate (DFBP)'!$E328,MATCH('Aggregate (DFBP)'!N$2,ESPN!$B$1:$K$1,0))),0)</f>
        <v>1.6</v>
      </c>
      <c r="O328">
        <f>IF($F328&gt;0,$F328*(INDEX(DFBP!$D$2:$Z$401,'Aggregate (DFBP)'!$B328,MATCH('Aggregate (DFBP)'!O$2,DFBP!$D$1:$Z$1,0))),0)+IF($G328&gt;0,$G328*(INDEX(FBNinja!$J$2:$AE$409,'Aggregate (DFBP)'!$C328,MATCH('Aggregate (DFBP)'!O$2,FBNinja!$J$1:$AE$1,0))),0)+IF($H328&gt;0,$H328*(INDEX(HTBB!$F$2:$O$303,'Aggregate (DFBP)'!$D328,MATCH('Aggregate (DFBP)'!O$2,HTBB!$F$1:$O$1,0))),0)+IF($I328&gt;0,$I328*(INDEX(ESPN!$B$2:$K$246,'Aggregate (DFBP)'!$E328,MATCH('Aggregate (DFBP)'!O$2,ESPN!$B$1:$K$1,0))),0)</f>
        <v>0</v>
      </c>
      <c r="P328">
        <f>IF($F328&gt;0,$F328*(INDEX(DFBP!$D$2:$Z$401,'Aggregate (DFBP)'!$B328,MATCH('Aggregate (DFBP)'!P$2,DFBP!$D$1:$Z$1,0))),0)+IF($G328&gt;0,$G328*(INDEX(FBNinja!$J$2:$AE$409,'Aggregate (DFBP)'!$C328,MATCH('Aggregate (DFBP)'!P$2,FBNinja!$J$1:$AE$1,0))),0)+IF($H328&gt;0,$H328*(INDEX(HTBB!$F$2:$O$303,'Aggregate (DFBP)'!$D328,MATCH('Aggregate (DFBP)'!P$2,HTBB!$F$1:$O$1,0))),0)+IF($I328&gt;0,$I328*(INDEX(ESPN!$B$2:$K$246,'Aggregate (DFBP)'!$E328,MATCH('Aggregate (DFBP)'!P$2,ESPN!$B$1:$K$1,0))),0)</f>
        <v>2.4</v>
      </c>
      <c r="Q328">
        <f>IF($F328&gt;0,$F328*(INDEX(DFBP!$D$2:$Z$401,'Aggregate (DFBP)'!$B328,MATCH('Aggregate (DFBP)'!Q$2,DFBP!$D$1:$Z$1,0))),0)+IF($G328&gt;0,$G328*(INDEX(FBNinja!$J$2:$AE$409,'Aggregate (DFBP)'!$C328,MATCH('Aggregate (DFBP)'!Q$2,FBNinja!$J$1:$AE$1,0))),0)+IF($H328&gt;0,$H328*(INDEX(HTBB!$F$2:$O$303,'Aggregate (DFBP)'!$D328,MATCH('Aggregate (DFBP)'!Q$2,HTBB!$F$1:$O$1,0))),0)+IF($I328&gt;0,$I328*(INDEX(ESPN!$B$2:$K$246,'Aggregate (DFBP)'!$E328,MATCH('Aggregate (DFBP)'!Q$2,ESPN!$B$1:$K$1,0))),0)</f>
        <v>0.4</v>
      </c>
      <c r="R328">
        <f>IF($F328&gt;0,$F328*(INDEX(DFBP!$D$2:$Z$401,'Aggregate (DFBP)'!$B328,MATCH('Aggregate (DFBP)'!R$2,DFBP!$D$1:$Z$1,0))),0)+IF($G328&gt;0,$G328*(INDEX(FBNinja!$J$2:$AE$409,'Aggregate (DFBP)'!$C328,MATCH('Aggregate (DFBP)'!R$2,FBNinja!$J$1:$AE$1,0))),0)+IF($H328&gt;0,$H328*(INDEX(HTBB!$F$2:$O$303,'Aggregate (DFBP)'!$D328,MATCH('Aggregate (DFBP)'!R$2,HTBB!$F$1:$O$1,0))),0)+IF($I328&gt;0,$I328*(INDEX(ESPN!$B$2:$K$246,'Aggregate (DFBP)'!$E328,MATCH('Aggregate (DFBP)'!R$2,ESPN!$B$1:$K$1,0))),0)</f>
        <v>0.2</v>
      </c>
      <c r="S328">
        <f>IF($F328&gt;0,$F328*(INDEX(DFBP!$D$2:$Z$401,'Aggregate (DFBP)'!$B328,MATCH('Aggregate (DFBP)'!S$2,DFBP!$D$1:$Z$1,0))),0)+IF($G328&gt;0,$G328*(INDEX(FBNinja!$J$2:$AE$409,'Aggregate (DFBP)'!$C328,MATCH('Aggregate (DFBP)'!S$2,FBNinja!$J$1:$AE$1,0))),0)+IF($H328&gt;0,$H328*(INDEX(HTBB!$F$2:$O$303,'Aggregate (DFBP)'!$D328,MATCH('Aggregate (DFBP)'!S$2,HTBB!$F$1:$O$1,0))),0)+IF($I328&gt;0,$I328*(INDEX(ESPN!$B$2:$K$246,'Aggregate (DFBP)'!$E328,MATCH('Aggregate (DFBP)'!S$2,ESPN!$B$1:$K$1,0))),0)</f>
        <v>0.2</v>
      </c>
      <c r="T328" s="5">
        <f t="shared" si="5"/>
        <v>4.2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41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>
        <f t="array" ref="F329">IF(ISERROR(B329),0,B$1)/SUM(IF(ISERROR($B329:$E329),0,$B$1:$E$1))</f>
        <v>1</v>
      </c>
      <c r="G329">
        <f t="array" ref="G329">IF(ISERROR(C329),0,C$1)/SUM(IF(ISERROR($B329:$E329),0,$B$1:$E$1))</f>
        <v>0</v>
      </c>
      <c r="H329">
        <f t="array" ref="H329">IF(ISERROR(D329),0,D$1)/SUM(IF(ISERROR($B329:$E329),0,$B$1:$E$1))</f>
        <v>0</v>
      </c>
      <c r="I329">
        <f t="array" ref="I329">IF(ISERROR(E329),0,E$1)/SUM(IF(ISERROR($B329:$E329),0,$B$1:$E$1))</f>
        <v>0</v>
      </c>
      <c r="K329" s="5">
        <f>IF($F329&gt;0,($F329/SUM($F329:$G329,$I329))*(INDEX(DFBP!$D$2:$Z$401,'Aggregate (DFBP)'!$B329,MATCH('Aggregate (DFBP)'!K$2,DFBP!$D$1:$Z$1,0))),0)+IF($G329&gt;0,($G329/SUM($F329:$G329,$I329))*(INDEX(FBNinja!$J$2:$AE$409,'Aggregate (DFBP)'!$C329,MATCH('Aggregate (DFBP)'!K$2,FBNinja!$J$1:$AE$1,0))),0)+IF($I329&gt;0,($I329/SUM($F329:$G329,$I329))*(INDEX(ESPN!$B$2:$K$246,'Aggregate (DFBP)'!$E329,MATCH('Aggregate (DFBP)'!K$2,ESPN!$B$1:$K$1,0))),0)</f>
        <v>1</v>
      </c>
      <c r="L329" s="5">
        <f>IF($F329&gt;0,($F329/SUM($F329:$G329,$I329))*(INDEX(DFBP!$D$2:$Z$401,'Aggregate (DFBP)'!$B329,MATCH('Aggregate (DFBP)'!L$2,DFBP!$D$1:$Z$1,0))),0)+IF($G329&gt;0,($G329/SUM($F329:$G329,$I329))*(INDEX(FBNinja!$J$2:$AE$409,'Aggregate (DFBP)'!$C329,MATCH('Aggregate (DFBP)'!L$2,FBNinja!$J$1:$AE$1,0))),0)+IF($I329&gt;0,($I329/SUM($F329:$G329,$I329))*(INDEX(ESPN!$B$2:$K$246,'Aggregate (DFBP)'!$E329,MATCH('Aggregate (DFBP)'!L$2,ESPN!$B$1:$K$1,0))),0)</f>
        <v>2.7</v>
      </c>
      <c r="M329" s="5">
        <f>IF($F329&gt;0,($F329/SUM($F329:$G329,$I329))*(INDEX(DFBP!$D$2:$Z$401,'Aggregate (DFBP)'!$B329,MATCH('Aggregate (DFBP)'!M$2,DFBP!$D$1:$Z$1,0))),0)+IF($G329&gt;0,($G329/SUM($F329:$G329,$I329))*(INDEX(FBNinja!$J$2:$AE$409,'Aggregate (DFBP)'!$C329,MATCH('Aggregate (DFBP)'!M$2,FBNinja!$J$1:$AE$1,0))),0)+IF($I329&gt;0,($I329/SUM($F329:$G329,$I329))*(INDEX(ESPN!$B$2:$K$246,'Aggregate (DFBP)'!$E329,MATCH('Aggregate (DFBP)'!M$2,ESPN!$B$1:$K$1,0))),0)</f>
        <v>0.3</v>
      </c>
      <c r="N329" s="5">
        <f>IF($F329&gt;0,($F329/SUM($F329:$G329,$I329))*(INDEX(DFBP!$D$2:$Z$401,'Aggregate (DFBP)'!$B329,MATCH('Aggregate (DFBP)'!N$2,DFBP!$D$1:$Z$1,0))),0)+IF($G329&gt;0,($G329/SUM($F329:$G329,$I329))*(INDEX(FBNinja!$J$2:$AE$409,'Aggregate (DFBP)'!$C329,MATCH('Aggregate (DFBP)'!N$2,FBNinja!$J$1:$AE$1,0))),0)+IF($I329&gt;0,($I329/SUM($F329:$G329,$I329))*(INDEX(ESPN!$B$2:$K$246,'Aggregate (DFBP)'!$E329,MATCH('Aggregate (DFBP)'!N$2,ESPN!$B$1:$K$1,0))),0)</f>
        <v>0.3</v>
      </c>
      <c r="O329">
        <f>IF($F329&gt;0,$F329*(INDEX(DFBP!$D$2:$Z$401,'Aggregate (DFBP)'!$B329,MATCH('Aggregate (DFBP)'!O$2,DFBP!$D$1:$Z$1,0))),0)+IF($G329&gt;0,$G329*(INDEX(FBNinja!$J$2:$AE$409,'Aggregate (DFBP)'!$C329,MATCH('Aggregate (DFBP)'!O$2,FBNinja!$J$1:$AE$1,0))),0)+IF($H329&gt;0,$H329*(INDEX(HTBB!$F$2:$O$303,'Aggregate (DFBP)'!$D329,MATCH('Aggregate (DFBP)'!O$2,HTBB!$F$1:$O$1,0))),0)+IF($I329&gt;0,$I329*(INDEX(ESPN!$B$2:$K$246,'Aggregate (DFBP)'!$E329,MATCH('Aggregate (DFBP)'!O$2,ESPN!$B$1:$K$1,0))),0)</f>
        <v>0.7</v>
      </c>
      <c r="P329">
        <f>IF($F329&gt;0,$F329*(INDEX(DFBP!$D$2:$Z$401,'Aggregate (DFBP)'!$B329,MATCH('Aggregate (DFBP)'!P$2,DFBP!$D$1:$Z$1,0))),0)+IF($G329&gt;0,$G329*(INDEX(FBNinja!$J$2:$AE$409,'Aggregate (DFBP)'!$C329,MATCH('Aggregate (DFBP)'!P$2,FBNinja!$J$1:$AE$1,0))),0)+IF($H329&gt;0,$H329*(INDEX(HTBB!$F$2:$O$303,'Aggregate (DFBP)'!$D329,MATCH('Aggregate (DFBP)'!P$2,HTBB!$F$1:$O$1,0))),0)+IF($I329&gt;0,$I329*(INDEX(ESPN!$B$2:$K$246,'Aggregate (DFBP)'!$E329,MATCH('Aggregate (DFBP)'!P$2,ESPN!$B$1:$K$1,0))),0)</f>
        <v>1.9</v>
      </c>
      <c r="Q329">
        <f>IF($F329&gt;0,$F329*(INDEX(DFBP!$D$2:$Z$401,'Aggregate (DFBP)'!$B329,MATCH('Aggregate (DFBP)'!Q$2,DFBP!$D$1:$Z$1,0))),0)+IF($G329&gt;0,$G329*(INDEX(FBNinja!$J$2:$AE$409,'Aggregate (DFBP)'!$C329,MATCH('Aggregate (DFBP)'!Q$2,FBNinja!$J$1:$AE$1,0))),0)+IF($H329&gt;0,$H329*(INDEX(HTBB!$F$2:$O$303,'Aggregate (DFBP)'!$D329,MATCH('Aggregate (DFBP)'!Q$2,HTBB!$F$1:$O$1,0))),0)+IF($I329&gt;0,$I329*(INDEX(ESPN!$B$2:$K$246,'Aggregate (DFBP)'!$E329,MATCH('Aggregate (DFBP)'!Q$2,ESPN!$B$1:$K$1,0))),0)</f>
        <v>2.2000000000000002</v>
      </c>
      <c r="R329">
        <f>IF($F329&gt;0,$F329*(INDEX(DFBP!$D$2:$Z$401,'Aggregate (DFBP)'!$B329,MATCH('Aggregate (DFBP)'!R$2,DFBP!$D$1:$Z$1,0))),0)+IF($G329&gt;0,$G329*(INDEX(FBNinja!$J$2:$AE$409,'Aggregate (DFBP)'!$C329,MATCH('Aggregate (DFBP)'!R$2,FBNinja!$J$1:$AE$1,0))),0)+IF($H329&gt;0,$H329*(INDEX(HTBB!$F$2:$O$303,'Aggregate (DFBP)'!$D329,MATCH('Aggregate (DFBP)'!R$2,HTBB!$F$1:$O$1,0))),0)+IF($I329&gt;0,$I329*(INDEX(ESPN!$B$2:$K$246,'Aggregate (DFBP)'!$E329,MATCH('Aggregate (DFBP)'!R$2,ESPN!$B$1:$K$1,0))),0)</f>
        <v>1</v>
      </c>
      <c r="S329">
        <f>IF($F329&gt;0,$F329*(INDEX(DFBP!$D$2:$Z$401,'Aggregate (DFBP)'!$B329,MATCH('Aggregate (DFBP)'!S$2,DFBP!$D$1:$Z$1,0))),0)+IF($G329&gt;0,$G329*(INDEX(FBNinja!$J$2:$AE$409,'Aggregate (DFBP)'!$C329,MATCH('Aggregate (DFBP)'!S$2,FBNinja!$J$1:$AE$1,0))),0)+IF($H329&gt;0,$H329*(INDEX(HTBB!$F$2:$O$303,'Aggregate (DFBP)'!$D329,MATCH('Aggregate (DFBP)'!S$2,HTBB!$F$1:$O$1,0))),0)+IF($I329&gt;0,$I329*(INDEX(ESPN!$B$2:$K$246,'Aggregate (DFBP)'!$E329,MATCH('Aggregate (DFBP)'!S$2,ESPN!$B$1:$K$1,0))),0)</f>
        <v>0</v>
      </c>
      <c r="T329" s="5">
        <f t="shared" si="5"/>
        <v>2.9999999999999996</v>
      </c>
      <c r="V329">
        <f>IF(F329&gt;0,($F329/SUM($F329:$G329,$I329))*INDEX(DFBP!$B$2:$B$401,B329),0)+IF(G329&gt;0,($G329/SUM($F329:$G329,$I329))*INDEX(FBNinja!$H$2:$H$409,C329),0)+IF(I329&gt;0,($I329/SUM($F329:$G329,$I329))*INDEX(ESPN!$L$2:$L$246,E329),0)</f>
        <v>60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1</v>
      </c>
      <c r="G330">
        <f t="array" ref="G330">IF(ISERROR(C330),0,C$1)/SUM(IF(ISERROR($B330:$E330),0,$B$1:$E$1))</f>
        <v>0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(DFBP)'!$B330,MATCH('Aggregate (DFBP)'!K$2,DFBP!$D$1:$Z$1,0))),0)+IF($G330&gt;0,($G330/SUM($F330:$G330,$I330))*(INDEX(FBNinja!$J$2:$AE$409,'Aggregate (DFBP)'!$C330,MATCH('Aggregate (DFBP)'!K$2,FBNinja!$J$1:$AE$1,0))),0)+IF($I330&gt;0,($I330/SUM($F330:$G330,$I330))*(INDEX(ESPN!$B$2:$K$246,'Aggregate (DFBP)'!$E330,MATCH('Aggregate (DFBP)'!K$2,ESPN!$B$1:$K$1,0))),0)</f>
        <v>1.7</v>
      </c>
      <c r="L330" s="5">
        <f>IF($F330&gt;0,($F330/SUM($F330:$G330,$I330))*(INDEX(DFBP!$D$2:$Z$401,'Aggregate (DFBP)'!$B330,MATCH('Aggregate (DFBP)'!L$2,DFBP!$D$1:$Z$1,0))),0)+IF($G330&gt;0,($G330/SUM($F330:$G330,$I330))*(INDEX(FBNinja!$J$2:$AE$409,'Aggregate (DFBP)'!$C330,MATCH('Aggregate (DFBP)'!L$2,FBNinja!$J$1:$AE$1,0))),0)+IF($I330&gt;0,($I330/SUM($F330:$G330,$I330))*(INDEX(ESPN!$B$2:$K$246,'Aggregate (DFBP)'!$E330,MATCH('Aggregate (DFBP)'!L$2,ESPN!$B$1:$K$1,0))),0)</f>
        <v>2.9</v>
      </c>
      <c r="M330" s="5">
        <f>IF($F330&gt;0,($F330/SUM($F330:$G330,$I330))*(INDEX(DFBP!$D$2:$Z$401,'Aggregate (DFBP)'!$B330,MATCH('Aggregate (DFBP)'!M$2,DFBP!$D$1:$Z$1,0))),0)+IF($G330&gt;0,($G330/SUM($F330:$G330,$I330))*(INDEX(FBNinja!$J$2:$AE$409,'Aggregate (DFBP)'!$C330,MATCH('Aggregate (DFBP)'!M$2,FBNinja!$J$1:$AE$1,0))),0)+IF($I330&gt;0,($I330/SUM($F330:$G330,$I330))*(INDEX(ESPN!$B$2:$K$246,'Aggregate (DFBP)'!$E330,MATCH('Aggregate (DFBP)'!M$2,ESPN!$B$1:$K$1,0))),0)</f>
        <v>0.7</v>
      </c>
      <c r="N330" s="5">
        <f>IF($F330&gt;0,($F330/SUM($F330:$G330,$I330))*(INDEX(DFBP!$D$2:$Z$401,'Aggregate (DFBP)'!$B330,MATCH('Aggregate (DFBP)'!N$2,DFBP!$D$1:$Z$1,0))),0)+IF($G330&gt;0,($G330/SUM($F330:$G330,$I330))*(INDEX(FBNinja!$J$2:$AE$409,'Aggregate (DFBP)'!$C330,MATCH('Aggregate (DFBP)'!N$2,FBNinja!$J$1:$AE$1,0))),0)+IF($I330&gt;0,($I330/SUM($F330:$G330,$I330))*(INDEX(ESPN!$B$2:$K$246,'Aggregate (DFBP)'!$E330,MATCH('Aggregate (DFBP)'!N$2,ESPN!$B$1:$K$1,0))),0)</f>
        <v>1.2</v>
      </c>
      <c r="O330">
        <f>IF($F330&gt;0,$F330*(INDEX(DFBP!$D$2:$Z$401,'Aggregate (DFBP)'!$B330,MATCH('Aggregate (DFBP)'!O$2,DFBP!$D$1:$Z$1,0))),0)+IF($G330&gt;0,$G330*(INDEX(FBNinja!$J$2:$AE$409,'Aggregate (DFBP)'!$C330,MATCH('Aggregate (DFBP)'!O$2,FBNinja!$J$1:$AE$1,0))),0)+IF($H330&gt;0,$H330*(INDEX(HTBB!$F$2:$O$303,'Aggregate (DFBP)'!$D330,MATCH('Aggregate (DFBP)'!O$2,HTBB!$F$1:$O$1,0))),0)+IF($I330&gt;0,$I330*(INDEX(ESPN!$B$2:$K$246,'Aggregate (DFBP)'!$E330,MATCH('Aggregate (DFBP)'!O$2,ESPN!$B$1:$K$1,0))),0)</f>
        <v>0</v>
      </c>
      <c r="P330">
        <f>IF($F330&gt;0,$F330*(INDEX(DFBP!$D$2:$Z$401,'Aggregate (DFBP)'!$B330,MATCH('Aggregate (DFBP)'!P$2,DFBP!$D$1:$Z$1,0))),0)+IF($G330&gt;0,$G330*(INDEX(FBNinja!$J$2:$AE$409,'Aggregate (DFBP)'!$C330,MATCH('Aggregate (DFBP)'!P$2,FBNinja!$J$1:$AE$1,0))),0)+IF($H330&gt;0,$H330*(INDEX(HTBB!$F$2:$O$303,'Aggregate (DFBP)'!$D330,MATCH('Aggregate (DFBP)'!P$2,HTBB!$F$1:$O$1,0))),0)+IF($I330&gt;0,$I330*(INDEX(ESPN!$B$2:$K$246,'Aggregate (DFBP)'!$E330,MATCH('Aggregate (DFBP)'!P$2,ESPN!$B$1:$K$1,0))),0)</f>
        <v>2.8</v>
      </c>
      <c r="Q330">
        <f>IF($F330&gt;0,$F330*(INDEX(DFBP!$D$2:$Z$401,'Aggregate (DFBP)'!$B330,MATCH('Aggregate (DFBP)'!Q$2,DFBP!$D$1:$Z$1,0))),0)+IF($G330&gt;0,$G330*(INDEX(FBNinja!$J$2:$AE$409,'Aggregate (DFBP)'!$C330,MATCH('Aggregate (DFBP)'!Q$2,FBNinja!$J$1:$AE$1,0))),0)+IF($H330&gt;0,$H330*(INDEX(HTBB!$F$2:$O$303,'Aggregate (DFBP)'!$D330,MATCH('Aggregate (DFBP)'!Q$2,HTBB!$F$1:$O$1,0))),0)+IF($I330&gt;0,$I330*(INDEX(ESPN!$B$2:$K$246,'Aggregate (DFBP)'!$E330,MATCH('Aggregate (DFBP)'!Q$2,ESPN!$B$1:$K$1,0))),0)</f>
        <v>0.3</v>
      </c>
      <c r="R330">
        <f>IF($F330&gt;0,$F330*(INDEX(DFBP!$D$2:$Z$401,'Aggregate (DFBP)'!$B330,MATCH('Aggregate (DFBP)'!R$2,DFBP!$D$1:$Z$1,0))),0)+IF($G330&gt;0,$G330*(INDEX(FBNinja!$J$2:$AE$409,'Aggregate (DFBP)'!$C330,MATCH('Aggregate (DFBP)'!R$2,FBNinja!$J$1:$AE$1,0))),0)+IF($H330&gt;0,$H330*(INDEX(HTBB!$F$2:$O$303,'Aggregate (DFBP)'!$D330,MATCH('Aggregate (DFBP)'!R$2,HTBB!$F$1:$O$1,0))),0)+IF($I330&gt;0,$I330*(INDEX(ESPN!$B$2:$K$246,'Aggregate (DFBP)'!$E330,MATCH('Aggregate (DFBP)'!R$2,ESPN!$B$1:$K$1,0))),0)</f>
        <v>0.1</v>
      </c>
      <c r="S330">
        <f>IF($F330&gt;0,$F330*(INDEX(DFBP!$D$2:$Z$401,'Aggregate (DFBP)'!$B330,MATCH('Aggregate (DFBP)'!S$2,DFBP!$D$1:$Z$1,0))),0)+IF($G330&gt;0,$G330*(INDEX(FBNinja!$J$2:$AE$409,'Aggregate (DFBP)'!$C330,MATCH('Aggregate (DFBP)'!S$2,FBNinja!$J$1:$AE$1,0))),0)+IF($H330&gt;0,$H330*(INDEX(HTBB!$F$2:$O$303,'Aggregate (DFBP)'!$D330,MATCH('Aggregate (DFBP)'!S$2,HTBB!$F$1:$O$1,0))),0)+IF($I330&gt;0,$I330*(INDEX(ESPN!$B$2:$K$246,'Aggregate (DFBP)'!$E330,MATCH('Aggregate (DFBP)'!S$2,ESPN!$B$1:$K$1,0))),0)</f>
        <v>0.6</v>
      </c>
      <c r="T330" s="5">
        <f t="shared" si="5"/>
        <v>4.0999999999999996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41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1</v>
      </c>
      <c r="G331">
        <f t="array" ref="G331">IF(ISERROR(C331),0,C$1)/SUM(IF(ISERROR($B331:$E331),0,$B$1:$E$1))</f>
        <v>0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(DFBP)'!$B331,MATCH('Aggregate (DFBP)'!K$2,DFBP!$D$1:$Z$1,0))),0)+IF($G331&gt;0,($G331/SUM($F331:$G331,$I331))*(INDEX(FBNinja!$J$2:$AE$409,'Aggregate (DFBP)'!$C331,MATCH('Aggregate (DFBP)'!K$2,FBNinja!$J$1:$AE$1,0))),0)+IF($I331&gt;0,($I331/SUM($F331:$G331,$I331))*(INDEX(ESPN!$B$2:$K$246,'Aggregate (DFBP)'!$E331,MATCH('Aggregate (DFBP)'!K$2,ESPN!$B$1:$K$1,0))),0)</f>
        <v>1.8</v>
      </c>
      <c r="L331" s="5">
        <f>IF($F331&gt;0,($F331/SUM($F331:$G331,$I331))*(INDEX(DFBP!$D$2:$Z$401,'Aggregate (DFBP)'!$B331,MATCH('Aggregate (DFBP)'!L$2,DFBP!$D$1:$Z$1,0))),0)+IF($G331&gt;0,($G331/SUM($F331:$G331,$I331))*(INDEX(FBNinja!$J$2:$AE$409,'Aggregate (DFBP)'!$C331,MATCH('Aggregate (DFBP)'!L$2,FBNinja!$J$1:$AE$1,0))),0)+IF($I331&gt;0,($I331/SUM($F331:$G331,$I331))*(INDEX(ESPN!$B$2:$K$246,'Aggregate (DFBP)'!$E331,MATCH('Aggregate (DFBP)'!L$2,ESPN!$B$1:$K$1,0))),0)</f>
        <v>4.0999999999999996</v>
      </c>
      <c r="M331" s="5">
        <f>IF($F331&gt;0,($F331/SUM($F331:$G331,$I331))*(INDEX(DFBP!$D$2:$Z$401,'Aggregate (DFBP)'!$B331,MATCH('Aggregate (DFBP)'!M$2,DFBP!$D$1:$Z$1,0))),0)+IF($G331&gt;0,($G331/SUM($F331:$G331,$I331))*(INDEX(FBNinja!$J$2:$AE$409,'Aggregate (DFBP)'!$C331,MATCH('Aggregate (DFBP)'!M$2,FBNinja!$J$1:$AE$1,0))),0)+IF($I331&gt;0,($I331/SUM($F331:$G331,$I331))*(INDEX(ESPN!$B$2:$K$246,'Aggregate (DFBP)'!$E331,MATCH('Aggregate (DFBP)'!M$2,ESPN!$B$1:$K$1,0))),0)</f>
        <v>0.4</v>
      </c>
      <c r="N331" s="5">
        <f>IF($F331&gt;0,($F331/SUM($F331:$G331,$I331))*(INDEX(DFBP!$D$2:$Z$401,'Aggregate (DFBP)'!$B331,MATCH('Aggregate (DFBP)'!N$2,DFBP!$D$1:$Z$1,0))),0)+IF($G331&gt;0,($G331/SUM($F331:$G331,$I331))*(INDEX(FBNinja!$J$2:$AE$409,'Aggregate (DFBP)'!$C331,MATCH('Aggregate (DFBP)'!N$2,FBNinja!$J$1:$AE$1,0))),0)+IF($I331&gt;0,($I331/SUM($F331:$G331,$I331))*(INDEX(ESPN!$B$2:$K$246,'Aggregate (DFBP)'!$E331,MATCH('Aggregate (DFBP)'!N$2,ESPN!$B$1:$K$1,0))),0)</f>
        <v>0.6</v>
      </c>
      <c r="O331">
        <f>IF($F331&gt;0,$F331*(INDEX(DFBP!$D$2:$Z$401,'Aggregate (DFBP)'!$B331,MATCH('Aggregate (DFBP)'!O$2,DFBP!$D$1:$Z$1,0))),0)+IF($G331&gt;0,$G331*(INDEX(FBNinja!$J$2:$AE$409,'Aggregate (DFBP)'!$C331,MATCH('Aggregate (DFBP)'!O$2,FBNinja!$J$1:$AE$1,0))),0)+IF($H331&gt;0,$H331*(INDEX(HTBB!$F$2:$O$303,'Aggregate (DFBP)'!$D331,MATCH('Aggregate (DFBP)'!O$2,HTBB!$F$1:$O$1,0))),0)+IF($I331&gt;0,$I331*(INDEX(ESPN!$B$2:$K$246,'Aggregate (DFBP)'!$E331,MATCH('Aggregate (DFBP)'!O$2,ESPN!$B$1:$K$1,0))),0)</f>
        <v>1.1000000000000001</v>
      </c>
      <c r="P331">
        <f>IF($F331&gt;0,$F331*(INDEX(DFBP!$D$2:$Z$401,'Aggregate (DFBP)'!$B331,MATCH('Aggregate (DFBP)'!P$2,DFBP!$D$1:$Z$1,0))),0)+IF($G331&gt;0,$G331*(INDEX(FBNinja!$J$2:$AE$409,'Aggregate (DFBP)'!$C331,MATCH('Aggregate (DFBP)'!P$2,FBNinja!$J$1:$AE$1,0))),0)+IF($H331&gt;0,$H331*(INDEX(HTBB!$F$2:$O$303,'Aggregate (DFBP)'!$D331,MATCH('Aggregate (DFBP)'!P$2,HTBB!$F$1:$O$1,0))),0)+IF($I331&gt;0,$I331*(INDEX(ESPN!$B$2:$K$246,'Aggregate (DFBP)'!$E331,MATCH('Aggregate (DFBP)'!P$2,ESPN!$B$1:$K$1,0))),0)</f>
        <v>2.4</v>
      </c>
      <c r="Q331">
        <f>IF($F331&gt;0,$F331*(INDEX(DFBP!$D$2:$Z$401,'Aggregate (DFBP)'!$B331,MATCH('Aggregate (DFBP)'!Q$2,DFBP!$D$1:$Z$1,0))),0)+IF($G331&gt;0,$G331*(INDEX(FBNinja!$J$2:$AE$409,'Aggregate (DFBP)'!$C331,MATCH('Aggregate (DFBP)'!Q$2,FBNinja!$J$1:$AE$1,0))),0)+IF($H331&gt;0,$H331*(INDEX(HTBB!$F$2:$O$303,'Aggregate (DFBP)'!$D331,MATCH('Aggregate (DFBP)'!Q$2,HTBB!$F$1:$O$1,0))),0)+IF($I331&gt;0,$I331*(INDEX(ESPN!$B$2:$K$246,'Aggregate (DFBP)'!$E331,MATCH('Aggregate (DFBP)'!Q$2,ESPN!$B$1:$K$1,0))),0)</f>
        <v>0.7</v>
      </c>
      <c r="R331">
        <f>IF($F331&gt;0,$F331*(INDEX(DFBP!$D$2:$Z$401,'Aggregate (DFBP)'!$B331,MATCH('Aggregate (DFBP)'!R$2,DFBP!$D$1:$Z$1,0))),0)+IF($G331&gt;0,$G331*(INDEX(FBNinja!$J$2:$AE$409,'Aggregate (DFBP)'!$C331,MATCH('Aggregate (DFBP)'!R$2,FBNinja!$J$1:$AE$1,0))),0)+IF($H331&gt;0,$H331*(INDEX(HTBB!$F$2:$O$303,'Aggregate (DFBP)'!$D331,MATCH('Aggregate (DFBP)'!R$2,HTBB!$F$1:$O$1,0))),0)+IF($I331&gt;0,$I331*(INDEX(ESPN!$B$2:$K$246,'Aggregate (DFBP)'!$E331,MATCH('Aggregate (DFBP)'!R$2,ESPN!$B$1:$K$1,0))),0)</f>
        <v>0.3</v>
      </c>
      <c r="S331">
        <f>IF($F331&gt;0,$F331*(INDEX(DFBP!$D$2:$Z$401,'Aggregate (DFBP)'!$B331,MATCH('Aggregate (DFBP)'!S$2,DFBP!$D$1:$Z$1,0))),0)+IF($G331&gt;0,$G331*(INDEX(FBNinja!$J$2:$AE$409,'Aggregate (DFBP)'!$C331,MATCH('Aggregate (DFBP)'!S$2,FBNinja!$J$1:$AE$1,0))),0)+IF($H331&gt;0,$H331*(INDEX(HTBB!$F$2:$O$303,'Aggregate (DFBP)'!$D331,MATCH('Aggregate (DFBP)'!S$2,HTBB!$F$1:$O$1,0))),0)+IF($I331&gt;0,$I331*(INDEX(ESPN!$B$2:$K$246,'Aggregate (DFBP)'!$E331,MATCH('Aggregate (DFBP)'!S$2,ESPN!$B$1:$K$1,0))),0)</f>
        <v>0.2</v>
      </c>
      <c r="T331" s="5">
        <f t="shared" si="5"/>
        <v>5.1000000000000005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60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1</v>
      </c>
      <c r="G332">
        <f t="array" ref="G332">IF(ISERROR(C332),0,C$1)/SUM(IF(ISERROR($B332:$E332),0,$B$1:$E$1))</f>
        <v>0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(DFBP)'!$B332,MATCH('Aggregate (DFBP)'!K$2,DFBP!$D$1:$Z$1,0))),0)+IF($G332&gt;0,($G332/SUM($F332:$G332,$I332))*(INDEX(FBNinja!$J$2:$AE$409,'Aggregate (DFBP)'!$C332,MATCH('Aggregate (DFBP)'!K$2,FBNinja!$J$1:$AE$1,0))),0)+IF($I332&gt;0,($I332/SUM($F332:$G332,$I332))*(INDEX(ESPN!$B$2:$K$246,'Aggregate (DFBP)'!$E332,MATCH('Aggregate (DFBP)'!K$2,ESPN!$B$1:$K$1,0))),0)</f>
        <v>1.5</v>
      </c>
      <c r="L332" s="5">
        <f>IF($F332&gt;0,($F332/SUM($F332:$G332,$I332))*(INDEX(DFBP!$D$2:$Z$401,'Aggregate (DFBP)'!$B332,MATCH('Aggregate (DFBP)'!L$2,DFBP!$D$1:$Z$1,0))),0)+IF($G332&gt;0,($G332/SUM($F332:$G332,$I332))*(INDEX(FBNinja!$J$2:$AE$409,'Aggregate (DFBP)'!$C332,MATCH('Aggregate (DFBP)'!L$2,FBNinja!$J$1:$AE$1,0))),0)+IF($I332&gt;0,($I332/SUM($F332:$G332,$I332))*(INDEX(ESPN!$B$2:$K$246,'Aggregate (DFBP)'!$E332,MATCH('Aggregate (DFBP)'!L$2,ESPN!$B$1:$K$1,0))),0)</f>
        <v>3.5</v>
      </c>
      <c r="M332" s="5">
        <f>IF($F332&gt;0,($F332/SUM($F332:$G332,$I332))*(INDEX(DFBP!$D$2:$Z$401,'Aggregate (DFBP)'!$B332,MATCH('Aggregate (DFBP)'!M$2,DFBP!$D$1:$Z$1,0))),0)+IF($G332&gt;0,($G332/SUM($F332:$G332,$I332))*(INDEX(FBNinja!$J$2:$AE$409,'Aggregate (DFBP)'!$C332,MATCH('Aggregate (DFBP)'!M$2,FBNinja!$J$1:$AE$1,0))),0)+IF($I332&gt;0,($I332/SUM($F332:$G332,$I332))*(INDEX(ESPN!$B$2:$K$246,'Aggregate (DFBP)'!$E332,MATCH('Aggregate (DFBP)'!M$2,ESPN!$B$1:$K$1,0))),0)</f>
        <v>0.5</v>
      </c>
      <c r="N332" s="5">
        <f>IF($F332&gt;0,($F332/SUM($F332:$G332,$I332))*(INDEX(DFBP!$D$2:$Z$401,'Aggregate (DFBP)'!$B332,MATCH('Aggregate (DFBP)'!N$2,DFBP!$D$1:$Z$1,0))),0)+IF($G332&gt;0,($G332/SUM($F332:$G332,$I332))*(INDEX(FBNinja!$J$2:$AE$409,'Aggregate (DFBP)'!$C332,MATCH('Aggregate (DFBP)'!N$2,FBNinja!$J$1:$AE$1,0))),0)+IF($I332&gt;0,($I332/SUM($F332:$G332,$I332))*(INDEX(ESPN!$B$2:$K$246,'Aggregate (DFBP)'!$E332,MATCH('Aggregate (DFBP)'!N$2,ESPN!$B$1:$K$1,0))),0)</f>
        <v>0.6</v>
      </c>
      <c r="O332">
        <f>IF($F332&gt;0,$F332*(INDEX(DFBP!$D$2:$Z$401,'Aggregate (DFBP)'!$B332,MATCH('Aggregate (DFBP)'!O$2,DFBP!$D$1:$Z$1,0))),0)+IF($G332&gt;0,$G332*(INDEX(FBNinja!$J$2:$AE$409,'Aggregate (DFBP)'!$C332,MATCH('Aggregate (DFBP)'!O$2,FBNinja!$J$1:$AE$1,0))),0)+IF($H332&gt;0,$H332*(INDEX(HTBB!$F$2:$O$303,'Aggregate (DFBP)'!$D332,MATCH('Aggregate (DFBP)'!O$2,HTBB!$F$1:$O$1,0))),0)+IF($I332&gt;0,$I332*(INDEX(ESPN!$B$2:$K$246,'Aggregate (DFBP)'!$E332,MATCH('Aggregate (DFBP)'!O$2,ESPN!$B$1:$K$1,0))),0)</f>
        <v>0.5</v>
      </c>
      <c r="P332">
        <f>IF($F332&gt;0,$F332*(INDEX(DFBP!$D$2:$Z$401,'Aggregate (DFBP)'!$B332,MATCH('Aggregate (DFBP)'!P$2,DFBP!$D$1:$Z$1,0))),0)+IF($G332&gt;0,$G332*(INDEX(FBNinja!$J$2:$AE$409,'Aggregate (DFBP)'!$C332,MATCH('Aggregate (DFBP)'!P$2,FBNinja!$J$1:$AE$1,0))),0)+IF($H332&gt;0,$H332*(INDEX(HTBB!$F$2:$O$303,'Aggregate (DFBP)'!$D332,MATCH('Aggregate (DFBP)'!P$2,HTBB!$F$1:$O$1,0))),0)+IF($I332&gt;0,$I332*(INDEX(ESPN!$B$2:$K$246,'Aggregate (DFBP)'!$E332,MATCH('Aggregate (DFBP)'!P$2,ESPN!$B$1:$K$1,0))),0)</f>
        <v>1.3</v>
      </c>
      <c r="Q332">
        <f>IF($F332&gt;0,$F332*(INDEX(DFBP!$D$2:$Z$401,'Aggregate (DFBP)'!$B332,MATCH('Aggregate (DFBP)'!Q$2,DFBP!$D$1:$Z$1,0))),0)+IF($G332&gt;0,$G332*(INDEX(FBNinja!$J$2:$AE$409,'Aggregate (DFBP)'!$C332,MATCH('Aggregate (DFBP)'!Q$2,FBNinja!$J$1:$AE$1,0))),0)+IF($H332&gt;0,$H332*(INDEX(HTBB!$F$2:$O$303,'Aggregate (DFBP)'!$D332,MATCH('Aggregate (DFBP)'!Q$2,HTBB!$F$1:$O$1,0))),0)+IF($I332&gt;0,$I332*(INDEX(ESPN!$B$2:$K$246,'Aggregate (DFBP)'!$E332,MATCH('Aggregate (DFBP)'!Q$2,ESPN!$B$1:$K$1,0))),0)</f>
        <v>1.2</v>
      </c>
      <c r="R332">
        <f>IF($F332&gt;0,$F332*(INDEX(DFBP!$D$2:$Z$401,'Aggregate (DFBP)'!$B332,MATCH('Aggregate (DFBP)'!R$2,DFBP!$D$1:$Z$1,0))),0)+IF($G332&gt;0,$G332*(INDEX(FBNinja!$J$2:$AE$409,'Aggregate (DFBP)'!$C332,MATCH('Aggregate (DFBP)'!R$2,FBNinja!$J$1:$AE$1,0))),0)+IF($H332&gt;0,$H332*(INDEX(HTBB!$F$2:$O$303,'Aggregate (DFBP)'!$D332,MATCH('Aggregate (DFBP)'!R$2,HTBB!$F$1:$O$1,0))),0)+IF($I332&gt;0,$I332*(INDEX(ESPN!$B$2:$K$246,'Aggregate (DFBP)'!$E332,MATCH('Aggregate (DFBP)'!R$2,ESPN!$B$1:$K$1,0))),0)</f>
        <v>0.3</v>
      </c>
      <c r="S332">
        <f>IF($F332&gt;0,$F332*(INDEX(DFBP!$D$2:$Z$401,'Aggregate (DFBP)'!$B332,MATCH('Aggregate (DFBP)'!S$2,DFBP!$D$1:$Z$1,0))),0)+IF($G332&gt;0,$G332*(INDEX(FBNinja!$J$2:$AE$409,'Aggregate (DFBP)'!$C332,MATCH('Aggregate (DFBP)'!S$2,FBNinja!$J$1:$AE$1,0))),0)+IF($H332&gt;0,$H332*(INDEX(HTBB!$F$2:$O$303,'Aggregate (DFBP)'!$D332,MATCH('Aggregate (DFBP)'!S$2,HTBB!$F$1:$O$1,0))),0)+IF($I332&gt;0,$I332*(INDEX(ESPN!$B$2:$K$246,'Aggregate (DFBP)'!$E332,MATCH('Aggregate (DFBP)'!S$2,ESPN!$B$1:$K$1,0))),0)</f>
        <v>0.2</v>
      </c>
      <c r="T332" s="5">
        <f t="shared" si="5"/>
        <v>4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60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233</v>
      </c>
      <c r="F333">
        <f t="array" ref="F333">IF(ISERROR(B333),0,B$1)/SUM(IF(ISERROR($B333:$E333),0,$B$1:$E$1))</f>
        <v>1</v>
      </c>
      <c r="G333">
        <f t="array" ref="G333">IF(ISERROR(C333),0,C$1)/SUM(IF(ISERROR($B333:$E333),0,$B$1:$E$1))</f>
        <v>0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(DFBP)'!$B333,MATCH('Aggregate (DFBP)'!K$2,DFBP!$D$1:$Z$1,0))),0)+IF($G333&gt;0,($G333/SUM($F333:$G333,$I333))*(INDEX(FBNinja!$J$2:$AE$409,'Aggregate (DFBP)'!$C333,MATCH('Aggregate (DFBP)'!K$2,FBNinja!$J$1:$AE$1,0))),0)+IF($I333&gt;0,($I333/SUM($F333:$G333,$I333))*(INDEX(ESPN!$B$2:$K$246,'Aggregate (DFBP)'!$E333,MATCH('Aggregate (DFBP)'!K$2,ESPN!$B$1:$K$1,0))),0)</f>
        <v>1.5</v>
      </c>
      <c r="L333" s="5">
        <f>IF($F333&gt;0,($F333/SUM($F333:$G333,$I333))*(INDEX(DFBP!$D$2:$Z$401,'Aggregate (DFBP)'!$B333,MATCH('Aggregate (DFBP)'!L$2,DFBP!$D$1:$Z$1,0))),0)+IF($G333&gt;0,($G333/SUM($F333:$G333,$I333))*(INDEX(FBNinja!$J$2:$AE$409,'Aggregate (DFBP)'!$C333,MATCH('Aggregate (DFBP)'!L$2,FBNinja!$J$1:$AE$1,0))),0)+IF($I333&gt;0,($I333/SUM($F333:$G333,$I333))*(INDEX(ESPN!$B$2:$K$246,'Aggregate (DFBP)'!$E333,MATCH('Aggregate (DFBP)'!L$2,ESPN!$B$1:$K$1,0))),0)</f>
        <v>4</v>
      </c>
      <c r="M333" s="5">
        <f>IF($F333&gt;0,($F333/SUM($F333:$G333,$I333))*(INDEX(DFBP!$D$2:$Z$401,'Aggregate (DFBP)'!$B333,MATCH('Aggregate (DFBP)'!M$2,DFBP!$D$1:$Z$1,0))),0)+IF($G333&gt;0,($G333/SUM($F333:$G333,$I333))*(INDEX(FBNinja!$J$2:$AE$409,'Aggregate (DFBP)'!$C333,MATCH('Aggregate (DFBP)'!M$2,FBNinja!$J$1:$AE$1,0))),0)+IF($I333&gt;0,($I333/SUM($F333:$G333,$I333))*(INDEX(ESPN!$B$2:$K$246,'Aggregate (DFBP)'!$E333,MATCH('Aggregate (DFBP)'!M$2,ESPN!$B$1:$K$1,0))),0)</f>
        <v>0.3</v>
      </c>
      <c r="N333" s="5">
        <f>IF($F333&gt;0,($F333/SUM($F333:$G333,$I333))*(INDEX(DFBP!$D$2:$Z$401,'Aggregate (DFBP)'!$B333,MATCH('Aggregate (DFBP)'!N$2,DFBP!$D$1:$Z$1,0))),0)+IF($G333&gt;0,($G333/SUM($F333:$G333,$I333))*(INDEX(FBNinja!$J$2:$AE$409,'Aggregate (DFBP)'!$C333,MATCH('Aggregate (DFBP)'!N$2,FBNinja!$J$1:$AE$1,0))),0)+IF($I333&gt;0,($I333/SUM($F333:$G333,$I333))*(INDEX(ESPN!$B$2:$K$246,'Aggregate (DFBP)'!$E333,MATCH('Aggregate (DFBP)'!N$2,ESPN!$B$1:$K$1,0))),0)</f>
        <v>0.6</v>
      </c>
      <c r="O333">
        <f>IF($F333&gt;0,$F333*(INDEX(DFBP!$D$2:$Z$401,'Aggregate (DFBP)'!$B333,MATCH('Aggregate (DFBP)'!O$2,DFBP!$D$1:$Z$1,0))),0)+IF($G333&gt;0,$G333*(INDEX(FBNinja!$J$2:$AE$409,'Aggregate (DFBP)'!$C333,MATCH('Aggregate (DFBP)'!O$2,FBNinja!$J$1:$AE$1,0))),0)+IF($H333&gt;0,$H333*(INDEX(HTBB!$F$2:$O$303,'Aggregate (DFBP)'!$D333,MATCH('Aggregate (DFBP)'!O$2,HTBB!$F$1:$O$1,0))),0)+IF($I333&gt;0,$I333*(INDEX(ESPN!$B$2:$K$246,'Aggregate (DFBP)'!$E333,MATCH('Aggregate (DFBP)'!O$2,ESPN!$B$1:$K$1,0))),0)</f>
        <v>0.8</v>
      </c>
      <c r="P333">
        <f>IF($F333&gt;0,$F333*(INDEX(DFBP!$D$2:$Z$401,'Aggregate (DFBP)'!$B333,MATCH('Aggregate (DFBP)'!P$2,DFBP!$D$1:$Z$1,0))),0)+IF($G333&gt;0,$G333*(INDEX(FBNinja!$J$2:$AE$409,'Aggregate (DFBP)'!$C333,MATCH('Aggregate (DFBP)'!P$2,FBNinja!$J$1:$AE$1,0))),0)+IF($H333&gt;0,$H333*(INDEX(HTBB!$F$2:$O$303,'Aggregate (DFBP)'!$D333,MATCH('Aggregate (DFBP)'!P$2,HTBB!$F$1:$O$1,0))),0)+IF($I333&gt;0,$I333*(INDEX(ESPN!$B$2:$K$246,'Aggregate (DFBP)'!$E333,MATCH('Aggregate (DFBP)'!P$2,ESPN!$B$1:$K$1,0))),0)</f>
        <v>2.9</v>
      </c>
      <c r="Q333">
        <f>IF($F333&gt;0,$F333*(INDEX(DFBP!$D$2:$Z$401,'Aggregate (DFBP)'!$B333,MATCH('Aggregate (DFBP)'!Q$2,DFBP!$D$1:$Z$1,0))),0)+IF($G333&gt;0,$G333*(INDEX(FBNinja!$J$2:$AE$409,'Aggregate (DFBP)'!$C333,MATCH('Aggregate (DFBP)'!Q$2,FBNinja!$J$1:$AE$1,0))),0)+IF($H333&gt;0,$H333*(INDEX(HTBB!$F$2:$O$303,'Aggregate (DFBP)'!$D333,MATCH('Aggregate (DFBP)'!Q$2,HTBB!$F$1:$O$1,0))),0)+IF($I333&gt;0,$I333*(INDEX(ESPN!$B$2:$K$246,'Aggregate (DFBP)'!$E333,MATCH('Aggregate (DFBP)'!Q$2,ESPN!$B$1:$K$1,0))),0)</f>
        <v>1.4</v>
      </c>
      <c r="R333">
        <f>IF($F333&gt;0,$F333*(INDEX(DFBP!$D$2:$Z$401,'Aggregate (DFBP)'!$B333,MATCH('Aggregate (DFBP)'!R$2,DFBP!$D$1:$Z$1,0))),0)+IF($G333&gt;0,$G333*(INDEX(FBNinja!$J$2:$AE$409,'Aggregate (DFBP)'!$C333,MATCH('Aggregate (DFBP)'!R$2,FBNinja!$J$1:$AE$1,0))),0)+IF($H333&gt;0,$H333*(INDEX(HTBB!$F$2:$O$303,'Aggregate (DFBP)'!$D333,MATCH('Aggregate (DFBP)'!R$2,HTBB!$F$1:$O$1,0))),0)+IF($I333&gt;0,$I333*(INDEX(ESPN!$B$2:$K$246,'Aggregate (DFBP)'!$E333,MATCH('Aggregate (DFBP)'!R$2,ESPN!$B$1:$K$1,0))),0)</f>
        <v>0.5</v>
      </c>
      <c r="S333">
        <f>IF($F333&gt;0,$F333*(INDEX(DFBP!$D$2:$Z$401,'Aggregate (DFBP)'!$B333,MATCH('Aggregate (DFBP)'!S$2,DFBP!$D$1:$Z$1,0))),0)+IF($G333&gt;0,$G333*(INDEX(FBNinja!$J$2:$AE$409,'Aggregate (DFBP)'!$C333,MATCH('Aggregate (DFBP)'!S$2,FBNinja!$J$1:$AE$1,0))),0)+IF($H333&gt;0,$H333*(INDEX(HTBB!$F$2:$O$303,'Aggregate (DFBP)'!$D333,MATCH('Aggregate (DFBP)'!S$2,HTBB!$F$1:$O$1,0))),0)+IF($I333&gt;0,$I333*(INDEX(ESPN!$B$2:$K$246,'Aggregate (DFBP)'!$E333,MATCH('Aggregate (DFBP)'!S$2,ESPN!$B$1:$K$1,0))),0)</f>
        <v>0.7</v>
      </c>
      <c r="T333" s="5">
        <f t="shared" si="5"/>
        <v>4.1000000000000005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72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>
        <f t="array" ref="F334">IF(ISERROR(B334),0,B$1)/SUM(IF(ISERROR($B334:$E334),0,$B$1:$E$1))</f>
        <v>1</v>
      </c>
      <c r="G334">
        <f t="array" ref="G334">IF(ISERROR(C334),0,C$1)/SUM(IF(ISERROR($B334:$E334),0,$B$1:$E$1))</f>
        <v>0</v>
      </c>
      <c r="H334">
        <f t="array" ref="H334">IF(ISERROR(D334),0,D$1)/SUM(IF(ISERROR($B334:$E334),0,$B$1:$E$1))</f>
        <v>0</v>
      </c>
      <c r="I334">
        <f t="array" ref="I334">IF(ISERROR(E334),0,E$1)/SUM(IF(ISERROR($B334:$E334),0,$B$1:$E$1))</f>
        <v>0</v>
      </c>
      <c r="K334" s="5">
        <f>IF($F334&gt;0,($F334/SUM($F334:$G334,$I334))*(INDEX(DFBP!$D$2:$Z$401,'Aggregate (DFBP)'!$B334,MATCH('Aggregate (DFBP)'!K$2,DFBP!$D$1:$Z$1,0))),0)+IF($G334&gt;0,($G334/SUM($F334:$G334,$I334))*(INDEX(FBNinja!$J$2:$AE$409,'Aggregate (DFBP)'!$C334,MATCH('Aggregate (DFBP)'!K$2,FBNinja!$J$1:$AE$1,0))),0)+IF($I334&gt;0,($I334/SUM($F334:$G334,$I334))*(INDEX(ESPN!$B$2:$K$246,'Aggregate (DFBP)'!$E334,MATCH('Aggregate (DFBP)'!K$2,ESPN!$B$1:$K$1,0))),0)</f>
        <v>2.1</v>
      </c>
      <c r="L334" s="5">
        <f>IF($F334&gt;0,($F334/SUM($F334:$G334,$I334))*(INDEX(DFBP!$D$2:$Z$401,'Aggregate (DFBP)'!$B334,MATCH('Aggregate (DFBP)'!L$2,DFBP!$D$1:$Z$1,0))),0)+IF($G334&gt;0,($G334/SUM($F334:$G334,$I334))*(INDEX(FBNinja!$J$2:$AE$409,'Aggregate (DFBP)'!$C334,MATCH('Aggregate (DFBP)'!L$2,FBNinja!$J$1:$AE$1,0))),0)+IF($I334&gt;0,($I334/SUM($F334:$G334,$I334))*(INDEX(ESPN!$B$2:$K$246,'Aggregate (DFBP)'!$E334,MATCH('Aggregate (DFBP)'!L$2,ESPN!$B$1:$K$1,0))),0)</f>
        <v>4.9000000000000004</v>
      </c>
      <c r="M334" s="5">
        <f>IF($F334&gt;0,($F334/SUM($F334:$G334,$I334))*(INDEX(DFBP!$D$2:$Z$401,'Aggregate (DFBP)'!$B334,MATCH('Aggregate (DFBP)'!M$2,DFBP!$D$1:$Z$1,0))),0)+IF($G334&gt;0,($G334/SUM($F334:$G334,$I334))*(INDEX(FBNinja!$J$2:$AE$409,'Aggregate (DFBP)'!$C334,MATCH('Aggregate (DFBP)'!M$2,FBNinja!$J$1:$AE$1,0))),0)+IF($I334&gt;0,($I334/SUM($F334:$G334,$I334))*(INDEX(ESPN!$B$2:$K$246,'Aggregate (DFBP)'!$E334,MATCH('Aggregate (DFBP)'!M$2,ESPN!$B$1:$K$1,0))),0)</f>
        <v>1</v>
      </c>
      <c r="N334" s="5">
        <f>IF($F334&gt;0,($F334/SUM($F334:$G334,$I334))*(INDEX(DFBP!$D$2:$Z$401,'Aggregate (DFBP)'!$B334,MATCH('Aggregate (DFBP)'!N$2,DFBP!$D$1:$Z$1,0))),0)+IF($G334&gt;0,($G334/SUM($F334:$G334,$I334))*(INDEX(FBNinja!$J$2:$AE$409,'Aggregate (DFBP)'!$C334,MATCH('Aggregate (DFBP)'!N$2,FBNinja!$J$1:$AE$1,0))),0)+IF($I334&gt;0,($I334/SUM($F334:$G334,$I334))*(INDEX(ESPN!$B$2:$K$246,'Aggregate (DFBP)'!$E334,MATCH('Aggregate (DFBP)'!N$2,ESPN!$B$1:$K$1,0))),0)</f>
        <v>1.3</v>
      </c>
      <c r="O334">
        <f>IF($F334&gt;0,$F334*(INDEX(DFBP!$D$2:$Z$401,'Aggregate (DFBP)'!$B334,MATCH('Aggregate (DFBP)'!O$2,DFBP!$D$1:$Z$1,0))),0)+IF($G334&gt;0,$G334*(INDEX(FBNinja!$J$2:$AE$409,'Aggregate (DFBP)'!$C334,MATCH('Aggregate (DFBP)'!O$2,FBNinja!$J$1:$AE$1,0))),0)+IF($H334&gt;0,$H334*(INDEX(HTBB!$F$2:$O$303,'Aggregate (DFBP)'!$D334,MATCH('Aggregate (DFBP)'!O$2,HTBB!$F$1:$O$1,0))),0)+IF($I334&gt;0,$I334*(INDEX(ESPN!$B$2:$K$246,'Aggregate (DFBP)'!$E334,MATCH('Aggregate (DFBP)'!O$2,ESPN!$B$1:$K$1,0))),0)</f>
        <v>0.6</v>
      </c>
      <c r="P334">
        <f>IF($F334&gt;0,$F334*(INDEX(DFBP!$D$2:$Z$401,'Aggregate (DFBP)'!$B334,MATCH('Aggregate (DFBP)'!P$2,DFBP!$D$1:$Z$1,0))),0)+IF($G334&gt;0,$G334*(INDEX(FBNinja!$J$2:$AE$409,'Aggregate (DFBP)'!$C334,MATCH('Aggregate (DFBP)'!P$2,FBNinja!$J$1:$AE$1,0))),0)+IF($H334&gt;0,$H334*(INDEX(HTBB!$F$2:$O$303,'Aggregate (DFBP)'!$D334,MATCH('Aggregate (DFBP)'!P$2,HTBB!$F$1:$O$1,0))),0)+IF($I334&gt;0,$I334*(INDEX(ESPN!$B$2:$K$246,'Aggregate (DFBP)'!$E334,MATCH('Aggregate (DFBP)'!P$2,ESPN!$B$1:$K$1,0))),0)</f>
        <v>4.5999999999999996</v>
      </c>
      <c r="Q334">
        <f>IF($F334&gt;0,$F334*(INDEX(DFBP!$D$2:$Z$401,'Aggregate (DFBP)'!$B334,MATCH('Aggregate (DFBP)'!Q$2,DFBP!$D$1:$Z$1,0))),0)+IF($G334&gt;0,$G334*(INDEX(FBNinja!$J$2:$AE$409,'Aggregate (DFBP)'!$C334,MATCH('Aggregate (DFBP)'!Q$2,FBNinja!$J$1:$AE$1,0))),0)+IF($H334&gt;0,$H334*(INDEX(HTBB!$F$2:$O$303,'Aggregate (DFBP)'!$D334,MATCH('Aggregate (DFBP)'!Q$2,HTBB!$F$1:$O$1,0))),0)+IF($I334&gt;0,$I334*(INDEX(ESPN!$B$2:$K$246,'Aggregate (DFBP)'!$E334,MATCH('Aggregate (DFBP)'!Q$2,ESPN!$B$1:$K$1,0))),0)</f>
        <v>0.6</v>
      </c>
      <c r="R334">
        <f>IF($F334&gt;0,$F334*(INDEX(DFBP!$D$2:$Z$401,'Aggregate (DFBP)'!$B334,MATCH('Aggregate (DFBP)'!R$2,DFBP!$D$1:$Z$1,0))),0)+IF($G334&gt;0,$G334*(INDEX(FBNinja!$J$2:$AE$409,'Aggregate (DFBP)'!$C334,MATCH('Aggregate (DFBP)'!R$2,FBNinja!$J$1:$AE$1,0))),0)+IF($H334&gt;0,$H334*(INDEX(HTBB!$F$2:$O$303,'Aggregate (DFBP)'!$D334,MATCH('Aggregate (DFBP)'!R$2,HTBB!$F$1:$O$1,0))),0)+IF($I334&gt;0,$I334*(INDEX(ESPN!$B$2:$K$246,'Aggregate (DFBP)'!$E334,MATCH('Aggregate (DFBP)'!R$2,ESPN!$B$1:$K$1,0))),0)</f>
        <v>0.4</v>
      </c>
      <c r="S334">
        <f>IF($F334&gt;0,$F334*(INDEX(DFBP!$D$2:$Z$401,'Aggregate (DFBP)'!$B334,MATCH('Aggregate (DFBP)'!S$2,DFBP!$D$1:$Z$1,0))),0)+IF($G334&gt;0,$G334*(INDEX(FBNinja!$J$2:$AE$409,'Aggregate (DFBP)'!$C334,MATCH('Aggregate (DFBP)'!S$2,FBNinja!$J$1:$AE$1,0))),0)+IF($H334&gt;0,$H334*(INDEX(HTBB!$F$2:$O$303,'Aggregate (DFBP)'!$D334,MATCH('Aggregate (DFBP)'!S$2,HTBB!$F$1:$O$1,0))),0)+IF($I334&gt;0,$I334*(INDEX(ESPN!$B$2:$K$246,'Aggregate (DFBP)'!$E334,MATCH('Aggregate (DFBP)'!S$2,ESPN!$B$1:$K$1,0))),0)</f>
        <v>0.4</v>
      </c>
      <c r="T334" s="5">
        <f t="shared" si="5"/>
        <v>5.8</v>
      </c>
      <c r="V334">
        <f>IF(F334&gt;0,($F334/SUM($F334:$G334,$I334))*INDEX(DFBP!$B$2:$B$401,B334),0)+IF(G334&gt;0,($G334/SUM($F334:$G334,$I334))*INDEX(FBNinja!$H$2:$H$409,C334),0)+IF(I334&gt;0,($I334/SUM($F334:$G334,$I334))*INDEX(ESPN!$L$2:$L$246,E334),0)</f>
        <v>57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>
        <f t="array" ref="F335">IF(ISERROR(B335),0,B$1)/SUM(IF(ISERROR($B335:$E335),0,$B$1:$E$1))</f>
        <v>1</v>
      </c>
      <c r="G335">
        <f t="array" ref="G335">IF(ISERROR(C335),0,C$1)/SUM(IF(ISERROR($B335:$E335),0,$B$1:$E$1))</f>
        <v>0</v>
      </c>
      <c r="H335">
        <f t="array" ref="H335">IF(ISERROR(D335),0,D$1)/SUM(IF(ISERROR($B335:$E335),0,$B$1:$E$1))</f>
        <v>0</v>
      </c>
      <c r="I335">
        <f t="array" ref="I335">IF(ISERROR(E335),0,E$1)/SUM(IF(ISERROR($B335:$E335),0,$B$1:$E$1))</f>
        <v>0</v>
      </c>
      <c r="K335" s="5">
        <f>IF($F335&gt;0,($F335/SUM($F335:$G335,$I335))*(INDEX(DFBP!$D$2:$Z$401,'Aggregate (DFBP)'!$B335,MATCH('Aggregate (DFBP)'!K$2,DFBP!$D$1:$Z$1,0))),0)+IF($G335&gt;0,($G335/SUM($F335:$G335,$I335))*(INDEX(FBNinja!$J$2:$AE$409,'Aggregate (DFBP)'!$C335,MATCH('Aggregate (DFBP)'!K$2,FBNinja!$J$1:$AE$1,0))),0)+IF($I335&gt;0,($I335/SUM($F335:$G335,$I335))*(INDEX(ESPN!$B$2:$K$246,'Aggregate (DFBP)'!$E335,MATCH('Aggregate (DFBP)'!K$2,ESPN!$B$1:$K$1,0))),0)</f>
        <v>2.2999999999999998</v>
      </c>
      <c r="L335" s="5">
        <f>IF($F335&gt;0,($F335/SUM($F335:$G335,$I335))*(INDEX(DFBP!$D$2:$Z$401,'Aggregate (DFBP)'!$B335,MATCH('Aggregate (DFBP)'!L$2,DFBP!$D$1:$Z$1,0))),0)+IF($G335&gt;0,($G335/SUM($F335:$G335,$I335))*(INDEX(FBNinja!$J$2:$AE$409,'Aggregate (DFBP)'!$C335,MATCH('Aggregate (DFBP)'!L$2,FBNinja!$J$1:$AE$1,0))),0)+IF($I335&gt;0,($I335/SUM($F335:$G335,$I335))*(INDEX(ESPN!$B$2:$K$246,'Aggregate (DFBP)'!$E335,MATCH('Aggregate (DFBP)'!L$2,ESPN!$B$1:$K$1,0))),0)</f>
        <v>5.7</v>
      </c>
      <c r="M335" s="5">
        <f>IF($F335&gt;0,($F335/SUM($F335:$G335,$I335))*(INDEX(DFBP!$D$2:$Z$401,'Aggregate (DFBP)'!$B335,MATCH('Aggregate (DFBP)'!M$2,DFBP!$D$1:$Z$1,0))),0)+IF($G335&gt;0,($G335/SUM($F335:$G335,$I335))*(INDEX(FBNinja!$J$2:$AE$409,'Aggregate (DFBP)'!$C335,MATCH('Aggregate (DFBP)'!M$2,FBNinja!$J$1:$AE$1,0))),0)+IF($I335&gt;0,($I335/SUM($F335:$G335,$I335))*(INDEX(ESPN!$B$2:$K$246,'Aggregate (DFBP)'!$E335,MATCH('Aggregate (DFBP)'!M$2,ESPN!$B$1:$K$1,0))),0)</f>
        <v>0.8</v>
      </c>
      <c r="N335" s="5">
        <f>IF($F335&gt;0,($F335/SUM($F335:$G335,$I335))*(INDEX(DFBP!$D$2:$Z$401,'Aggregate (DFBP)'!$B335,MATCH('Aggregate (DFBP)'!N$2,DFBP!$D$1:$Z$1,0))),0)+IF($G335&gt;0,($G335/SUM($F335:$G335,$I335))*(INDEX(FBNinja!$J$2:$AE$409,'Aggregate (DFBP)'!$C335,MATCH('Aggregate (DFBP)'!N$2,FBNinja!$J$1:$AE$1,0))),0)+IF($I335&gt;0,($I335/SUM($F335:$G335,$I335))*(INDEX(ESPN!$B$2:$K$246,'Aggregate (DFBP)'!$E335,MATCH('Aggregate (DFBP)'!N$2,ESPN!$B$1:$K$1,0))),0)</f>
        <v>1</v>
      </c>
      <c r="O335">
        <f>IF($F335&gt;0,$F335*(INDEX(DFBP!$D$2:$Z$401,'Aggregate (DFBP)'!$B335,MATCH('Aggregate (DFBP)'!O$2,DFBP!$D$1:$Z$1,0))),0)+IF($G335&gt;0,$G335*(INDEX(FBNinja!$J$2:$AE$409,'Aggregate (DFBP)'!$C335,MATCH('Aggregate (DFBP)'!O$2,FBNinja!$J$1:$AE$1,0))),0)+IF($H335&gt;0,$H335*(INDEX(HTBB!$F$2:$O$303,'Aggregate (DFBP)'!$D335,MATCH('Aggregate (DFBP)'!O$2,HTBB!$F$1:$O$1,0))),0)+IF($I335&gt;0,$I335*(INDEX(ESPN!$B$2:$K$246,'Aggregate (DFBP)'!$E335,MATCH('Aggregate (DFBP)'!O$2,ESPN!$B$1:$K$1,0))),0)</f>
        <v>0.8</v>
      </c>
      <c r="P335">
        <f>IF($F335&gt;0,$F335*(INDEX(DFBP!$D$2:$Z$401,'Aggregate (DFBP)'!$B335,MATCH('Aggregate (DFBP)'!P$2,DFBP!$D$1:$Z$1,0))),0)+IF($G335&gt;0,$G335*(INDEX(FBNinja!$J$2:$AE$409,'Aggregate (DFBP)'!$C335,MATCH('Aggregate (DFBP)'!P$2,FBNinja!$J$1:$AE$1,0))),0)+IF($H335&gt;0,$H335*(INDEX(HTBB!$F$2:$O$303,'Aggregate (DFBP)'!$D335,MATCH('Aggregate (DFBP)'!P$2,HTBB!$F$1:$O$1,0))),0)+IF($I335&gt;0,$I335*(INDEX(ESPN!$B$2:$K$246,'Aggregate (DFBP)'!$E335,MATCH('Aggregate (DFBP)'!P$2,ESPN!$B$1:$K$1,0))),0)</f>
        <v>1.3</v>
      </c>
      <c r="Q335">
        <f>IF($F335&gt;0,$F335*(INDEX(DFBP!$D$2:$Z$401,'Aggregate (DFBP)'!$B335,MATCH('Aggregate (DFBP)'!Q$2,DFBP!$D$1:$Z$1,0))),0)+IF($G335&gt;0,$G335*(INDEX(FBNinja!$J$2:$AE$409,'Aggregate (DFBP)'!$C335,MATCH('Aggregate (DFBP)'!Q$2,FBNinja!$J$1:$AE$1,0))),0)+IF($H335&gt;0,$H335*(INDEX(HTBB!$F$2:$O$303,'Aggregate (DFBP)'!$D335,MATCH('Aggregate (DFBP)'!Q$2,HTBB!$F$1:$O$1,0))),0)+IF($I335&gt;0,$I335*(INDEX(ESPN!$B$2:$K$246,'Aggregate (DFBP)'!$E335,MATCH('Aggregate (DFBP)'!Q$2,ESPN!$B$1:$K$1,0))),0)</f>
        <v>2</v>
      </c>
      <c r="R335">
        <f>IF($F335&gt;0,$F335*(INDEX(DFBP!$D$2:$Z$401,'Aggregate (DFBP)'!$B335,MATCH('Aggregate (DFBP)'!R$2,DFBP!$D$1:$Z$1,0))),0)+IF($G335&gt;0,$G335*(INDEX(FBNinja!$J$2:$AE$409,'Aggregate (DFBP)'!$C335,MATCH('Aggregate (DFBP)'!R$2,FBNinja!$J$1:$AE$1,0))),0)+IF($H335&gt;0,$H335*(INDEX(HTBB!$F$2:$O$303,'Aggregate (DFBP)'!$D335,MATCH('Aggregate (DFBP)'!R$2,HTBB!$F$1:$O$1,0))),0)+IF($I335&gt;0,$I335*(INDEX(ESPN!$B$2:$K$246,'Aggregate (DFBP)'!$E335,MATCH('Aggregate (DFBP)'!R$2,ESPN!$B$1:$K$1,0))),0)</f>
        <v>0.4</v>
      </c>
      <c r="S335">
        <f>IF($F335&gt;0,$F335*(INDEX(DFBP!$D$2:$Z$401,'Aggregate (DFBP)'!$B335,MATCH('Aggregate (DFBP)'!S$2,DFBP!$D$1:$Z$1,0))),0)+IF($G335&gt;0,$G335*(INDEX(FBNinja!$J$2:$AE$409,'Aggregate (DFBP)'!$C335,MATCH('Aggregate (DFBP)'!S$2,FBNinja!$J$1:$AE$1,0))),0)+IF($H335&gt;0,$H335*(INDEX(HTBB!$F$2:$O$303,'Aggregate (DFBP)'!$D335,MATCH('Aggregate (DFBP)'!S$2,HTBB!$F$1:$O$1,0))),0)+IF($I335&gt;0,$I335*(INDEX(ESPN!$B$2:$K$246,'Aggregate (DFBP)'!$E335,MATCH('Aggregate (DFBP)'!S$2,ESPN!$B$1:$K$1,0))),0)</f>
        <v>0.1</v>
      </c>
      <c r="T335" s="5">
        <f t="shared" si="5"/>
        <v>6.2</v>
      </c>
      <c r="V335">
        <f>IF(F335&gt;0,($F335/SUM($F335:$G335,$I335))*INDEX(DFBP!$B$2:$B$401,B335),0)+IF(G335&gt;0,($G335/SUM($F335:$G335,$I335))*INDEX(FBNinja!$H$2:$H$409,C335),0)+IF(I335&gt;0,($I335/SUM($F335:$G335,$I335))*INDEX(ESPN!$L$2:$L$246,E335),0)</f>
        <v>70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1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(DFBP)'!$B336,MATCH('Aggregate (DFBP)'!K$2,DFBP!$D$1:$Z$1,0))),0)+IF($G336&gt;0,($G336/SUM($F336:$G336,$I336))*(INDEX(FBNinja!$J$2:$AE$409,'Aggregate (DFBP)'!$C336,MATCH('Aggregate (DFBP)'!K$2,FBNinja!$J$1:$AE$1,0))),0)+IF($I336&gt;0,($I336/SUM($F336:$G336,$I336))*(INDEX(ESPN!$B$2:$K$246,'Aggregate (DFBP)'!$E336,MATCH('Aggregate (DFBP)'!K$2,ESPN!$B$1:$K$1,0))),0)</f>
        <v>1.3</v>
      </c>
      <c r="L336" s="5">
        <f>IF($F336&gt;0,($F336/SUM($F336:$G336,$I336))*(INDEX(DFBP!$D$2:$Z$401,'Aggregate (DFBP)'!$B336,MATCH('Aggregate (DFBP)'!L$2,DFBP!$D$1:$Z$1,0))),0)+IF($G336&gt;0,($G336/SUM($F336:$G336,$I336))*(INDEX(FBNinja!$J$2:$AE$409,'Aggregate (DFBP)'!$C336,MATCH('Aggregate (DFBP)'!L$2,FBNinja!$J$1:$AE$1,0))),0)+IF($I336&gt;0,($I336/SUM($F336:$G336,$I336))*(INDEX(ESPN!$B$2:$K$246,'Aggregate (DFBP)'!$E336,MATCH('Aggregate (DFBP)'!L$2,ESPN!$B$1:$K$1,0))),0)</f>
        <v>3</v>
      </c>
      <c r="M336" s="5">
        <f>IF($F336&gt;0,($F336/SUM($F336:$G336,$I336))*(INDEX(DFBP!$D$2:$Z$401,'Aggregate (DFBP)'!$B336,MATCH('Aggregate (DFBP)'!M$2,DFBP!$D$1:$Z$1,0))),0)+IF($G336&gt;0,($G336/SUM($F336:$G336,$I336))*(INDEX(FBNinja!$J$2:$AE$409,'Aggregate (DFBP)'!$C336,MATCH('Aggregate (DFBP)'!M$2,FBNinja!$J$1:$AE$1,0))),0)+IF($I336&gt;0,($I336/SUM($F336:$G336,$I336))*(INDEX(ESPN!$B$2:$K$246,'Aggregate (DFBP)'!$E336,MATCH('Aggregate (DFBP)'!M$2,ESPN!$B$1:$K$1,0))),0)</f>
        <v>0.6</v>
      </c>
      <c r="N336" s="5">
        <f>IF($F336&gt;0,($F336/SUM($F336:$G336,$I336))*(INDEX(DFBP!$D$2:$Z$401,'Aggregate (DFBP)'!$B336,MATCH('Aggregate (DFBP)'!N$2,DFBP!$D$1:$Z$1,0))),0)+IF($G336&gt;0,($G336/SUM($F336:$G336,$I336))*(INDEX(FBNinja!$J$2:$AE$409,'Aggregate (DFBP)'!$C336,MATCH('Aggregate (DFBP)'!N$2,FBNinja!$J$1:$AE$1,0))),0)+IF($I336&gt;0,($I336/SUM($F336:$G336,$I336))*(INDEX(ESPN!$B$2:$K$246,'Aggregate (DFBP)'!$E336,MATCH('Aggregate (DFBP)'!N$2,ESPN!$B$1:$K$1,0))),0)</f>
        <v>0.8</v>
      </c>
      <c r="O336">
        <f>IF($F336&gt;0,$F336*(INDEX(DFBP!$D$2:$Z$401,'Aggregate (DFBP)'!$B336,MATCH('Aggregate (DFBP)'!O$2,DFBP!$D$1:$Z$1,0))),0)+IF($G336&gt;0,$G336*(INDEX(FBNinja!$J$2:$AE$409,'Aggregate (DFBP)'!$C336,MATCH('Aggregate (DFBP)'!O$2,FBNinja!$J$1:$AE$1,0))),0)+IF($H336&gt;0,$H336*(INDEX(HTBB!$F$2:$O$303,'Aggregate (DFBP)'!$D336,MATCH('Aggregate (DFBP)'!O$2,HTBB!$F$1:$O$1,0))),0)+IF($I336&gt;0,$I336*(INDEX(ESPN!$B$2:$K$246,'Aggregate (DFBP)'!$E336,MATCH('Aggregate (DFBP)'!O$2,ESPN!$B$1:$K$1,0))),0)</f>
        <v>0.9</v>
      </c>
      <c r="P336">
        <f>IF($F336&gt;0,$F336*(INDEX(DFBP!$D$2:$Z$401,'Aggregate (DFBP)'!$B336,MATCH('Aggregate (DFBP)'!P$2,DFBP!$D$1:$Z$1,0))),0)+IF($G336&gt;0,$G336*(INDEX(FBNinja!$J$2:$AE$409,'Aggregate (DFBP)'!$C336,MATCH('Aggregate (DFBP)'!P$2,FBNinja!$J$1:$AE$1,0))),0)+IF($H336&gt;0,$H336*(INDEX(HTBB!$F$2:$O$303,'Aggregate (DFBP)'!$D336,MATCH('Aggregate (DFBP)'!P$2,HTBB!$F$1:$O$1,0))),0)+IF($I336&gt;0,$I336*(INDEX(ESPN!$B$2:$K$246,'Aggregate (DFBP)'!$E336,MATCH('Aggregate (DFBP)'!P$2,ESPN!$B$1:$K$1,0))),0)</f>
        <v>3</v>
      </c>
      <c r="Q336">
        <f>IF($F336&gt;0,$F336*(INDEX(DFBP!$D$2:$Z$401,'Aggregate (DFBP)'!$B336,MATCH('Aggregate (DFBP)'!Q$2,DFBP!$D$1:$Z$1,0))),0)+IF($G336&gt;0,$G336*(INDEX(FBNinja!$J$2:$AE$409,'Aggregate (DFBP)'!$C336,MATCH('Aggregate (DFBP)'!Q$2,FBNinja!$J$1:$AE$1,0))),0)+IF($H336&gt;0,$H336*(INDEX(HTBB!$F$2:$O$303,'Aggregate (DFBP)'!$D336,MATCH('Aggregate (DFBP)'!Q$2,HTBB!$F$1:$O$1,0))),0)+IF($I336&gt;0,$I336*(INDEX(ESPN!$B$2:$K$246,'Aggregate (DFBP)'!$E336,MATCH('Aggregate (DFBP)'!Q$2,ESPN!$B$1:$K$1,0))),0)</f>
        <v>0.7</v>
      </c>
      <c r="R336">
        <f>IF($F336&gt;0,$F336*(INDEX(DFBP!$D$2:$Z$401,'Aggregate (DFBP)'!$B336,MATCH('Aggregate (DFBP)'!R$2,DFBP!$D$1:$Z$1,0))),0)+IF($G336&gt;0,$G336*(INDEX(FBNinja!$J$2:$AE$409,'Aggregate (DFBP)'!$C336,MATCH('Aggregate (DFBP)'!R$2,FBNinja!$J$1:$AE$1,0))),0)+IF($H336&gt;0,$H336*(INDEX(HTBB!$F$2:$O$303,'Aggregate (DFBP)'!$D336,MATCH('Aggregate (DFBP)'!R$2,HTBB!$F$1:$O$1,0))),0)+IF($I336&gt;0,$I336*(INDEX(ESPN!$B$2:$K$246,'Aggregate (DFBP)'!$E336,MATCH('Aggregate (DFBP)'!R$2,ESPN!$B$1:$K$1,0))),0)</f>
        <v>0.3</v>
      </c>
      <c r="S336">
        <f>IF($F336&gt;0,$F336*(INDEX(DFBP!$D$2:$Z$401,'Aggregate (DFBP)'!$B336,MATCH('Aggregate (DFBP)'!S$2,DFBP!$D$1:$Z$1,0))),0)+IF($G336&gt;0,$G336*(INDEX(FBNinja!$J$2:$AE$409,'Aggregate (DFBP)'!$C336,MATCH('Aggregate (DFBP)'!S$2,FBNinja!$J$1:$AE$1,0))),0)+IF($H336&gt;0,$H336*(INDEX(HTBB!$F$2:$O$303,'Aggregate (DFBP)'!$D336,MATCH('Aggregate (DFBP)'!S$2,HTBB!$F$1:$O$1,0))),0)+IF($I336&gt;0,$I336*(INDEX(ESPN!$B$2:$K$246,'Aggregate (DFBP)'!$E336,MATCH('Aggregate (DFBP)'!S$2,ESPN!$B$1:$K$1,0))),0)</f>
        <v>0.2</v>
      </c>
      <c r="T336" s="5">
        <f t="shared" si="5"/>
        <v>4.0999999999999996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70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1</v>
      </c>
      <c r="G337">
        <f t="array" ref="G337">IF(ISERROR(C337),0,C$1)/SUM(IF(ISERROR($B337:$E337),0,$B$1:$E$1))</f>
        <v>0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(DFBP)'!$B337,MATCH('Aggregate (DFBP)'!K$2,DFBP!$D$1:$Z$1,0))),0)+IF($G337&gt;0,($G337/SUM($F337:$G337,$I337))*(INDEX(FBNinja!$J$2:$AE$409,'Aggregate (DFBP)'!$C337,MATCH('Aggregate (DFBP)'!K$2,FBNinja!$J$1:$AE$1,0))),0)+IF($I337&gt;0,($I337/SUM($F337:$G337,$I337))*(INDEX(ESPN!$B$2:$K$246,'Aggregate (DFBP)'!$E337,MATCH('Aggregate (DFBP)'!K$2,ESPN!$B$1:$K$1,0))),0)</f>
        <v>1.8</v>
      </c>
      <c r="L337" s="5">
        <f>IF($F337&gt;0,($F337/SUM($F337:$G337,$I337))*(INDEX(DFBP!$D$2:$Z$401,'Aggregate (DFBP)'!$B337,MATCH('Aggregate (DFBP)'!L$2,DFBP!$D$1:$Z$1,0))),0)+IF($G337&gt;0,($G337/SUM($F337:$G337,$I337))*(INDEX(FBNinja!$J$2:$AE$409,'Aggregate (DFBP)'!$C337,MATCH('Aggregate (DFBP)'!L$2,FBNinja!$J$1:$AE$1,0))),0)+IF($I337&gt;0,($I337/SUM($F337:$G337,$I337))*(INDEX(ESPN!$B$2:$K$246,'Aggregate (DFBP)'!$E337,MATCH('Aggregate (DFBP)'!L$2,ESPN!$B$1:$K$1,0))),0)</f>
        <v>4.2</v>
      </c>
      <c r="M337" s="5">
        <f>IF($F337&gt;0,($F337/SUM($F337:$G337,$I337))*(INDEX(DFBP!$D$2:$Z$401,'Aggregate (DFBP)'!$B337,MATCH('Aggregate (DFBP)'!M$2,DFBP!$D$1:$Z$1,0))),0)+IF($G337&gt;0,($G337/SUM($F337:$G337,$I337))*(INDEX(FBNinja!$J$2:$AE$409,'Aggregate (DFBP)'!$C337,MATCH('Aggregate (DFBP)'!M$2,FBNinja!$J$1:$AE$1,0))),0)+IF($I337&gt;0,($I337/SUM($F337:$G337,$I337))*(INDEX(ESPN!$B$2:$K$246,'Aggregate (DFBP)'!$E337,MATCH('Aggregate (DFBP)'!M$2,ESPN!$B$1:$K$1,0))),0)</f>
        <v>0.4</v>
      </c>
      <c r="N337" s="5">
        <f>IF($F337&gt;0,($F337/SUM($F337:$G337,$I337))*(INDEX(DFBP!$D$2:$Z$401,'Aggregate (DFBP)'!$B337,MATCH('Aggregate (DFBP)'!N$2,DFBP!$D$1:$Z$1,0))),0)+IF($G337&gt;0,($G337/SUM($F337:$G337,$I337))*(INDEX(FBNinja!$J$2:$AE$409,'Aggregate (DFBP)'!$C337,MATCH('Aggregate (DFBP)'!N$2,FBNinja!$J$1:$AE$1,0))),0)+IF($I337&gt;0,($I337/SUM($F337:$G337,$I337))*(INDEX(ESPN!$B$2:$K$246,'Aggregate (DFBP)'!$E337,MATCH('Aggregate (DFBP)'!N$2,ESPN!$B$1:$K$1,0))),0)</f>
        <v>0.6</v>
      </c>
      <c r="O337">
        <f>IF($F337&gt;0,$F337*(INDEX(DFBP!$D$2:$Z$401,'Aggregate (DFBP)'!$B337,MATCH('Aggregate (DFBP)'!O$2,DFBP!$D$1:$Z$1,0))),0)+IF($G337&gt;0,$G337*(INDEX(FBNinja!$J$2:$AE$409,'Aggregate (DFBP)'!$C337,MATCH('Aggregate (DFBP)'!O$2,FBNinja!$J$1:$AE$1,0))),0)+IF($H337&gt;0,$H337*(INDEX(HTBB!$F$2:$O$303,'Aggregate (DFBP)'!$D337,MATCH('Aggregate (DFBP)'!O$2,HTBB!$F$1:$O$1,0))),0)+IF($I337&gt;0,$I337*(INDEX(ESPN!$B$2:$K$246,'Aggregate (DFBP)'!$E337,MATCH('Aggregate (DFBP)'!O$2,ESPN!$B$1:$K$1,0))),0)</f>
        <v>0.6</v>
      </c>
      <c r="P337">
        <f>IF($F337&gt;0,$F337*(INDEX(DFBP!$D$2:$Z$401,'Aggregate (DFBP)'!$B337,MATCH('Aggregate (DFBP)'!P$2,DFBP!$D$1:$Z$1,0))),0)+IF($G337&gt;0,$G337*(INDEX(FBNinja!$J$2:$AE$409,'Aggregate (DFBP)'!$C337,MATCH('Aggregate (DFBP)'!P$2,FBNinja!$J$1:$AE$1,0))),0)+IF($H337&gt;0,$H337*(INDEX(HTBB!$F$2:$O$303,'Aggregate (DFBP)'!$D337,MATCH('Aggregate (DFBP)'!P$2,HTBB!$F$1:$O$1,0))),0)+IF($I337&gt;0,$I337*(INDEX(ESPN!$B$2:$K$246,'Aggregate (DFBP)'!$E337,MATCH('Aggregate (DFBP)'!P$2,ESPN!$B$1:$K$1,0))),0)</f>
        <v>1.3</v>
      </c>
      <c r="Q337">
        <f>IF($F337&gt;0,$F337*(INDEX(DFBP!$D$2:$Z$401,'Aggregate (DFBP)'!$B337,MATCH('Aggregate (DFBP)'!Q$2,DFBP!$D$1:$Z$1,0))),0)+IF($G337&gt;0,$G337*(INDEX(FBNinja!$J$2:$AE$409,'Aggregate (DFBP)'!$C337,MATCH('Aggregate (DFBP)'!Q$2,FBNinja!$J$1:$AE$1,0))),0)+IF($H337&gt;0,$H337*(INDEX(HTBB!$F$2:$O$303,'Aggregate (DFBP)'!$D337,MATCH('Aggregate (DFBP)'!Q$2,HTBB!$F$1:$O$1,0))),0)+IF($I337&gt;0,$I337*(INDEX(ESPN!$B$2:$K$246,'Aggregate (DFBP)'!$E337,MATCH('Aggregate (DFBP)'!Q$2,ESPN!$B$1:$K$1,0))),0)</f>
        <v>2</v>
      </c>
      <c r="R337">
        <f>IF($F337&gt;0,$F337*(INDEX(DFBP!$D$2:$Z$401,'Aggregate (DFBP)'!$B337,MATCH('Aggregate (DFBP)'!R$2,DFBP!$D$1:$Z$1,0))),0)+IF($G337&gt;0,$G337*(INDEX(FBNinja!$J$2:$AE$409,'Aggregate (DFBP)'!$C337,MATCH('Aggregate (DFBP)'!R$2,FBNinja!$J$1:$AE$1,0))),0)+IF($H337&gt;0,$H337*(INDEX(HTBB!$F$2:$O$303,'Aggregate (DFBP)'!$D337,MATCH('Aggregate (DFBP)'!R$2,HTBB!$F$1:$O$1,0))),0)+IF($I337&gt;0,$I337*(INDEX(ESPN!$B$2:$K$246,'Aggregate (DFBP)'!$E337,MATCH('Aggregate (DFBP)'!R$2,ESPN!$B$1:$K$1,0))),0)</f>
        <v>0.4</v>
      </c>
      <c r="S337">
        <f>IF($F337&gt;0,$F337*(INDEX(DFBP!$D$2:$Z$401,'Aggregate (DFBP)'!$B337,MATCH('Aggregate (DFBP)'!S$2,DFBP!$D$1:$Z$1,0))),0)+IF($G337&gt;0,$G337*(INDEX(FBNinja!$J$2:$AE$409,'Aggregate (DFBP)'!$C337,MATCH('Aggregate (DFBP)'!S$2,FBNinja!$J$1:$AE$1,0))),0)+IF($H337&gt;0,$H337*(INDEX(HTBB!$F$2:$O$303,'Aggregate (DFBP)'!$D337,MATCH('Aggregate (DFBP)'!S$2,HTBB!$F$1:$O$1,0))),0)+IF($I337&gt;0,$I337*(INDEX(ESPN!$B$2:$K$246,'Aggregate (DFBP)'!$E337,MATCH('Aggregate (DFBP)'!S$2,ESPN!$B$1:$K$1,0))),0)</f>
        <v>0</v>
      </c>
      <c r="T337" s="5">
        <f t="shared" si="5"/>
        <v>4.6000000000000005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60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1</v>
      </c>
      <c r="G338">
        <f t="array" ref="G338">IF(ISERROR(C338),0,C$1)/SUM(IF(ISERROR($B338:$E338),0,$B$1:$E$1))</f>
        <v>0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(DFBP)'!$B338,MATCH('Aggregate (DFBP)'!K$2,DFBP!$D$1:$Z$1,0))),0)+IF($G338&gt;0,($G338/SUM($F338:$G338,$I338))*(INDEX(FBNinja!$J$2:$AE$409,'Aggregate (DFBP)'!$C338,MATCH('Aggregate (DFBP)'!K$2,FBNinja!$J$1:$AE$1,0))),0)+IF($I338&gt;0,($I338/SUM($F338:$G338,$I338))*(INDEX(ESPN!$B$2:$K$246,'Aggregate (DFBP)'!$E338,MATCH('Aggregate (DFBP)'!K$2,ESPN!$B$1:$K$1,0))),0)</f>
        <v>1.6</v>
      </c>
      <c r="L338" s="5">
        <f>IF($F338&gt;0,($F338/SUM($F338:$G338,$I338))*(INDEX(DFBP!$D$2:$Z$401,'Aggregate (DFBP)'!$B338,MATCH('Aggregate (DFBP)'!L$2,DFBP!$D$1:$Z$1,0))),0)+IF($G338&gt;0,($G338/SUM($F338:$G338,$I338))*(INDEX(FBNinja!$J$2:$AE$409,'Aggregate (DFBP)'!$C338,MATCH('Aggregate (DFBP)'!L$2,FBNinja!$J$1:$AE$1,0))),0)+IF($I338&gt;0,($I338/SUM($F338:$G338,$I338))*(INDEX(ESPN!$B$2:$K$246,'Aggregate (DFBP)'!$E338,MATCH('Aggregate (DFBP)'!L$2,ESPN!$B$1:$K$1,0))),0)</f>
        <v>3.2</v>
      </c>
      <c r="M338" s="5">
        <f>IF($F338&gt;0,($F338/SUM($F338:$G338,$I338))*(INDEX(DFBP!$D$2:$Z$401,'Aggregate (DFBP)'!$B338,MATCH('Aggregate (DFBP)'!M$2,DFBP!$D$1:$Z$1,0))),0)+IF($G338&gt;0,($G338/SUM($F338:$G338,$I338))*(INDEX(FBNinja!$J$2:$AE$409,'Aggregate (DFBP)'!$C338,MATCH('Aggregate (DFBP)'!M$2,FBNinja!$J$1:$AE$1,0))),0)+IF($I338&gt;0,($I338/SUM($F338:$G338,$I338))*(INDEX(ESPN!$B$2:$K$246,'Aggregate (DFBP)'!$E338,MATCH('Aggregate (DFBP)'!M$2,ESPN!$B$1:$K$1,0))),0)</f>
        <v>1.1000000000000001</v>
      </c>
      <c r="N338" s="5">
        <f>IF($F338&gt;0,($F338/SUM($F338:$G338,$I338))*(INDEX(DFBP!$D$2:$Z$401,'Aggregate (DFBP)'!$B338,MATCH('Aggregate (DFBP)'!N$2,DFBP!$D$1:$Z$1,0))),0)+IF($G338&gt;0,($G338/SUM($F338:$G338,$I338))*(INDEX(FBNinja!$J$2:$AE$409,'Aggregate (DFBP)'!$C338,MATCH('Aggregate (DFBP)'!N$2,FBNinja!$J$1:$AE$1,0))),0)+IF($I338&gt;0,($I338/SUM($F338:$G338,$I338))*(INDEX(ESPN!$B$2:$K$246,'Aggregate (DFBP)'!$E338,MATCH('Aggregate (DFBP)'!N$2,ESPN!$B$1:$K$1,0))),0)</f>
        <v>1.9</v>
      </c>
      <c r="O338">
        <f>IF($F338&gt;0,$F338*(INDEX(DFBP!$D$2:$Z$401,'Aggregate (DFBP)'!$B338,MATCH('Aggregate (DFBP)'!O$2,DFBP!$D$1:$Z$1,0))),0)+IF($G338&gt;0,$G338*(INDEX(FBNinja!$J$2:$AE$409,'Aggregate (DFBP)'!$C338,MATCH('Aggregate (DFBP)'!O$2,FBNinja!$J$1:$AE$1,0))),0)+IF($H338&gt;0,$H338*(INDEX(HTBB!$F$2:$O$303,'Aggregate (DFBP)'!$D338,MATCH('Aggregate (DFBP)'!O$2,HTBB!$F$1:$O$1,0))),0)+IF($I338&gt;0,$I338*(INDEX(ESPN!$B$2:$K$246,'Aggregate (DFBP)'!$E338,MATCH('Aggregate (DFBP)'!O$2,ESPN!$B$1:$K$1,0))),0)</f>
        <v>0</v>
      </c>
      <c r="P338">
        <f>IF($F338&gt;0,$F338*(INDEX(DFBP!$D$2:$Z$401,'Aggregate (DFBP)'!$B338,MATCH('Aggregate (DFBP)'!P$2,DFBP!$D$1:$Z$1,0))),0)+IF($G338&gt;0,$G338*(INDEX(FBNinja!$J$2:$AE$409,'Aggregate (DFBP)'!$C338,MATCH('Aggregate (DFBP)'!P$2,FBNinja!$J$1:$AE$1,0))),0)+IF($H338&gt;0,$H338*(INDEX(HTBB!$F$2:$O$303,'Aggregate (DFBP)'!$D338,MATCH('Aggregate (DFBP)'!P$2,HTBB!$F$1:$O$1,0))),0)+IF($I338&gt;0,$I338*(INDEX(ESPN!$B$2:$K$246,'Aggregate (DFBP)'!$E338,MATCH('Aggregate (DFBP)'!P$2,ESPN!$B$1:$K$1,0))),0)</f>
        <v>6.8</v>
      </c>
      <c r="Q338">
        <f>IF($F338&gt;0,$F338*(INDEX(DFBP!$D$2:$Z$401,'Aggregate (DFBP)'!$B338,MATCH('Aggregate (DFBP)'!Q$2,DFBP!$D$1:$Z$1,0))),0)+IF($G338&gt;0,$G338*(INDEX(FBNinja!$J$2:$AE$409,'Aggregate (DFBP)'!$C338,MATCH('Aggregate (DFBP)'!Q$2,FBNinja!$J$1:$AE$1,0))),0)+IF($H338&gt;0,$H338*(INDEX(HTBB!$F$2:$O$303,'Aggregate (DFBP)'!$D338,MATCH('Aggregate (DFBP)'!Q$2,HTBB!$F$1:$O$1,0))),0)+IF($I338&gt;0,$I338*(INDEX(ESPN!$B$2:$K$246,'Aggregate (DFBP)'!$E338,MATCH('Aggregate (DFBP)'!Q$2,ESPN!$B$1:$K$1,0))),0)</f>
        <v>0.5</v>
      </c>
      <c r="R338">
        <f>IF($F338&gt;0,$F338*(INDEX(DFBP!$D$2:$Z$401,'Aggregate (DFBP)'!$B338,MATCH('Aggregate (DFBP)'!R$2,DFBP!$D$1:$Z$1,0))),0)+IF($G338&gt;0,$G338*(INDEX(FBNinja!$J$2:$AE$409,'Aggregate (DFBP)'!$C338,MATCH('Aggregate (DFBP)'!R$2,FBNinja!$J$1:$AE$1,0))),0)+IF($H338&gt;0,$H338*(INDEX(HTBB!$F$2:$O$303,'Aggregate (DFBP)'!$D338,MATCH('Aggregate (DFBP)'!R$2,HTBB!$F$1:$O$1,0))),0)+IF($I338&gt;0,$I338*(INDEX(ESPN!$B$2:$K$246,'Aggregate (DFBP)'!$E338,MATCH('Aggregate (DFBP)'!R$2,ESPN!$B$1:$K$1,0))),0)</f>
        <v>0.3</v>
      </c>
      <c r="S338">
        <f>IF($F338&gt;0,$F338*(INDEX(DFBP!$D$2:$Z$401,'Aggregate (DFBP)'!$B338,MATCH('Aggregate (DFBP)'!S$2,DFBP!$D$1:$Z$1,0))),0)+IF($G338&gt;0,$G338*(INDEX(FBNinja!$J$2:$AE$409,'Aggregate (DFBP)'!$C338,MATCH('Aggregate (DFBP)'!S$2,FBNinja!$J$1:$AE$1,0))),0)+IF($H338&gt;0,$H338*(INDEX(HTBB!$F$2:$O$303,'Aggregate (DFBP)'!$D338,MATCH('Aggregate (DFBP)'!S$2,HTBB!$F$1:$O$1,0))),0)+IF($I338&gt;0,$I338*(INDEX(ESPN!$B$2:$K$246,'Aggregate (DFBP)'!$E338,MATCH('Aggregate (DFBP)'!S$2,ESPN!$B$1:$K$1,0))),0)</f>
        <v>0.5</v>
      </c>
      <c r="T338" s="5">
        <f t="shared" si="5"/>
        <v>4.3000000000000007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65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213</v>
      </c>
      <c r="F339">
        <f t="array" ref="F339">IF(ISERROR(B339),0,B$1)/SUM(IF(ISERROR($B339:$E339),0,$B$1:$E$1))</f>
        <v>1</v>
      </c>
      <c r="G339">
        <f t="array" ref="G339">IF(ISERROR(C339),0,C$1)/SUM(IF(ISERROR($B339:$E339),0,$B$1:$E$1))</f>
        <v>0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(DFBP)'!$B339,MATCH('Aggregate (DFBP)'!K$2,DFBP!$D$1:$Z$1,0))),0)+IF($G339&gt;0,($G339/SUM($F339:$G339,$I339))*(INDEX(FBNinja!$J$2:$AE$409,'Aggregate (DFBP)'!$C339,MATCH('Aggregate (DFBP)'!K$2,FBNinja!$J$1:$AE$1,0))),0)+IF($I339&gt;0,($I339/SUM($F339:$G339,$I339))*(INDEX(ESPN!$B$2:$K$246,'Aggregate (DFBP)'!$E339,MATCH('Aggregate (DFBP)'!K$2,ESPN!$B$1:$K$1,0))),0)</f>
        <v>1.1000000000000001</v>
      </c>
      <c r="L339" s="5">
        <f>IF($F339&gt;0,($F339/SUM($F339:$G339,$I339))*(INDEX(DFBP!$D$2:$Z$401,'Aggregate (DFBP)'!$B339,MATCH('Aggregate (DFBP)'!L$2,DFBP!$D$1:$Z$1,0))),0)+IF($G339&gt;0,($G339/SUM($F339:$G339,$I339))*(INDEX(FBNinja!$J$2:$AE$409,'Aggregate (DFBP)'!$C339,MATCH('Aggregate (DFBP)'!L$2,FBNinja!$J$1:$AE$1,0))),0)+IF($I339&gt;0,($I339/SUM($F339:$G339,$I339))*(INDEX(ESPN!$B$2:$K$246,'Aggregate (DFBP)'!$E339,MATCH('Aggregate (DFBP)'!L$2,ESPN!$B$1:$K$1,0))),0)</f>
        <v>2.9</v>
      </c>
      <c r="M339" s="5">
        <f>IF($F339&gt;0,($F339/SUM($F339:$G339,$I339))*(INDEX(DFBP!$D$2:$Z$401,'Aggregate (DFBP)'!$B339,MATCH('Aggregate (DFBP)'!M$2,DFBP!$D$1:$Z$1,0))),0)+IF($G339&gt;0,($G339/SUM($F339:$G339,$I339))*(INDEX(FBNinja!$J$2:$AE$409,'Aggregate (DFBP)'!$C339,MATCH('Aggregate (DFBP)'!M$2,FBNinja!$J$1:$AE$1,0))),0)+IF($I339&gt;0,($I339/SUM($F339:$G339,$I339))*(INDEX(ESPN!$B$2:$K$246,'Aggregate (DFBP)'!$E339,MATCH('Aggregate (DFBP)'!M$2,ESPN!$B$1:$K$1,0))),0)</f>
        <v>0.6</v>
      </c>
      <c r="N339" s="5">
        <f>IF($F339&gt;0,($F339/SUM($F339:$G339,$I339))*(INDEX(DFBP!$D$2:$Z$401,'Aggregate (DFBP)'!$B339,MATCH('Aggregate (DFBP)'!N$2,DFBP!$D$1:$Z$1,0))),0)+IF($G339&gt;0,($G339/SUM($F339:$G339,$I339))*(INDEX(FBNinja!$J$2:$AE$409,'Aggregate (DFBP)'!$C339,MATCH('Aggregate (DFBP)'!N$2,FBNinja!$J$1:$AE$1,0))),0)+IF($I339&gt;0,($I339/SUM($F339:$G339,$I339))*(INDEX(ESPN!$B$2:$K$246,'Aggregate (DFBP)'!$E339,MATCH('Aggregate (DFBP)'!N$2,ESPN!$B$1:$K$1,0))),0)</f>
        <v>0.8</v>
      </c>
      <c r="O339">
        <f>IF($F339&gt;0,$F339*(INDEX(DFBP!$D$2:$Z$401,'Aggregate (DFBP)'!$B339,MATCH('Aggregate (DFBP)'!O$2,DFBP!$D$1:$Z$1,0))),0)+IF($G339&gt;0,$G339*(INDEX(FBNinja!$J$2:$AE$409,'Aggregate (DFBP)'!$C339,MATCH('Aggregate (DFBP)'!O$2,FBNinja!$J$1:$AE$1,0))),0)+IF($H339&gt;0,$H339*(INDEX(HTBB!$F$2:$O$303,'Aggregate (DFBP)'!$D339,MATCH('Aggregate (DFBP)'!O$2,HTBB!$F$1:$O$1,0))),0)+IF($I339&gt;0,$I339*(INDEX(ESPN!$B$2:$K$246,'Aggregate (DFBP)'!$E339,MATCH('Aggregate (DFBP)'!O$2,ESPN!$B$1:$K$1,0))),0)</f>
        <v>0.4</v>
      </c>
      <c r="P339">
        <f>IF($F339&gt;0,$F339*(INDEX(DFBP!$D$2:$Z$401,'Aggregate (DFBP)'!$B339,MATCH('Aggregate (DFBP)'!P$2,DFBP!$D$1:$Z$1,0))),0)+IF($G339&gt;0,$G339*(INDEX(FBNinja!$J$2:$AE$409,'Aggregate (DFBP)'!$C339,MATCH('Aggregate (DFBP)'!P$2,FBNinja!$J$1:$AE$1,0))),0)+IF($H339&gt;0,$H339*(INDEX(HTBB!$F$2:$O$303,'Aggregate (DFBP)'!$D339,MATCH('Aggregate (DFBP)'!P$2,HTBB!$F$1:$O$1,0))),0)+IF($I339&gt;0,$I339*(INDEX(ESPN!$B$2:$K$246,'Aggregate (DFBP)'!$E339,MATCH('Aggregate (DFBP)'!P$2,ESPN!$B$1:$K$1,0))),0)</f>
        <v>0.8</v>
      </c>
      <c r="Q339">
        <f>IF($F339&gt;0,$F339*(INDEX(DFBP!$D$2:$Z$401,'Aggregate (DFBP)'!$B339,MATCH('Aggregate (DFBP)'!Q$2,DFBP!$D$1:$Z$1,0))),0)+IF($G339&gt;0,$G339*(INDEX(FBNinja!$J$2:$AE$409,'Aggregate (DFBP)'!$C339,MATCH('Aggregate (DFBP)'!Q$2,FBNinja!$J$1:$AE$1,0))),0)+IF($H339&gt;0,$H339*(INDEX(HTBB!$F$2:$O$303,'Aggregate (DFBP)'!$D339,MATCH('Aggregate (DFBP)'!Q$2,HTBB!$F$1:$O$1,0))),0)+IF($I339&gt;0,$I339*(INDEX(ESPN!$B$2:$K$246,'Aggregate (DFBP)'!$E339,MATCH('Aggregate (DFBP)'!Q$2,ESPN!$B$1:$K$1,0))),0)</f>
        <v>1.9</v>
      </c>
      <c r="R339">
        <f>IF($F339&gt;0,$F339*(INDEX(DFBP!$D$2:$Z$401,'Aggregate (DFBP)'!$B339,MATCH('Aggregate (DFBP)'!R$2,DFBP!$D$1:$Z$1,0))),0)+IF($G339&gt;0,$G339*(INDEX(FBNinja!$J$2:$AE$409,'Aggregate (DFBP)'!$C339,MATCH('Aggregate (DFBP)'!R$2,FBNinja!$J$1:$AE$1,0))),0)+IF($H339&gt;0,$H339*(INDEX(HTBB!$F$2:$O$303,'Aggregate (DFBP)'!$D339,MATCH('Aggregate (DFBP)'!R$2,HTBB!$F$1:$O$1,0))),0)+IF($I339&gt;0,$I339*(INDEX(ESPN!$B$2:$K$246,'Aggregate (DFBP)'!$E339,MATCH('Aggregate (DFBP)'!R$2,ESPN!$B$1:$K$1,0))),0)</f>
        <v>0.5</v>
      </c>
      <c r="S339">
        <f>IF($F339&gt;0,$F339*(INDEX(DFBP!$D$2:$Z$401,'Aggregate (DFBP)'!$B339,MATCH('Aggregate (DFBP)'!S$2,DFBP!$D$1:$Z$1,0))),0)+IF($G339&gt;0,$G339*(INDEX(FBNinja!$J$2:$AE$409,'Aggregate (DFBP)'!$C339,MATCH('Aggregate (DFBP)'!S$2,FBNinja!$J$1:$AE$1,0))),0)+IF($H339&gt;0,$H339*(INDEX(HTBB!$F$2:$O$303,'Aggregate (DFBP)'!$D339,MATCH('Aggregate (DFBP)'!S$2,HTBB!$F$1:$O$1,0))),0)+IF($I339&gt;0,$I339*(INDEX(ESPN!$B$2:$K$246,'Aggregate (DFBP)'!$E339,MATCH('Aggregate (DFBP)'!S$2,ESPN!$B$1:$K$1,0))),0)</f>
        <v>0.1</v>
      </c>
      <c r="T339" s="5">
        <f t="shared" si="5"/>
        <v>3.2000000000000006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41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>
        <f t="array" ref="F340">IF(ISERROR(B340),0,B$1)/SUM(IF(ISERROR($B340:$E340),0,$B$1:$E$1))</f>
        <v>1</v>
      </c>
      <c r="G340">
        <f t="array" ref="G340">IF(ISERROR(C340),0,C$1)/SUM(IF(ISERROR($B340:$E340),0,$B$1:$E$1))</f>
        <v>0</v>
      </c>
      <c r="H340">
        <f t="array" ref="H340">IF(ISERROR(D340),0,D$1)/SUM(IF(ISERROR($B340:$E340),0,$B$1:$E$1))</f>
        <v>0</v>
      </c>
      <c r="I340">
        <f t="array" ref="I340">IF(ISERROR(E340),0,E$1)/SUM(IF(ISERROR($B340:$E340),0,$B$1:$E$1))</f>
        <v>0</v>
      </c>
      <c r="K340" s="5">
        <f>IF($F340&gt;0,($F340/SUM($F340:$G340,$I340))*(INDEX(DFBP!$D$2:$Z$401,'Aggregate (DFBP)'!$B340,MATCH('Aggregate (DFBP)'!K$2,DFBP!$D$1:$Z$1,0))),0)+IF($G340&gt;0,($G340/SUM($F340:$G340,$I340))*(INDEX(FBNinja!$J$2:$AE$409,'Aggregate (DFBP)'!$C340,MATCH('Aggregate (DFBP)'!K$2,FBNinja!$J$1:$AE$1,0))),0)+IF($I340&gt;0,($I340/SUM($F340:$G340,$I340))*(INDEX(ESPN!$B$2:$K$246,'Aggregate (DFBP)'!$E340,MATCH('Aggregate (DFBP)'!K$2,ESPN!$B$1:$K$1,0))),0)</f>
        <v>1.6</v>
      </c>
      <c r="L340" s="5">
        <f>IF($F340&gt;0,($F340/SUM($F340:$G340,$I340))*(INDEX(DFBP!$D$2:$Z$401,'Aggregate (DFBP)'!$B340,MATCH('Aggregate (DFBP)'!L$2,DFBP!$D$1:$Z$1,0))),0)+IF($G340&gt;0,($G340/SUM($F340:$G340,$I340))*(INDEX(FBNinja!$J$2:$AE$409,'Aggregate (DFBP)'!$C340,MATCH('Aggregate (DFBP)'!L$2,FBNinja!$J$1:$AE$1,0))),0)+IF($I340&gt;0,($I340/SUM($F340:$G340,$I340))*(INDEX(ESPN!$B$2:$K$246,'Aggregate (DFBP)'!$E340,MATCH('Aggregate (DFBP)'!L$2,ESPN!$B$1:$K$1,0))),0)</f>
        <v>4.3</v>
      </c>
      <c r="M340" s="5">
        <f>IF($F340&gt;0,($F340/SUM($F340:$G340,$I340))*(INDEX(DFBP!$D$2:$Z$401,'Aggregate (DFBP)'!$B340,MATCH('Aggregate (DFBP)'!M$2,DFBP!$D$1:$Z$1,0))),0)+IF($G340&gt;0,($G340/SUM($F340:$G340,$I340))*(INDEX(FBNinja!$J$2:$AE$409,'Aggregate (DFBP)'!$C340,MATCH('Aggregate (DFBP)'!M$2,FBNinja!$J$1:$AE$1,0))),0)+IF($I340&gt;0,($I340/SUM($F340:$G340,$I340))*(INDEX(ESPN!$B$2:$K$246,'Aggregate (DFBP)'!$E340,MATCH('Aggregate (DFBP)'!M$2,ESPN!$B$1:$K$1,0))),0)</f>
        <v>0.7</v>
      </c>
      <c r="N340" s="5">
        <f>IF($F340&gt;0,($F340/SUM($F340:$G340,$I340))*(INDEX(DFBP!$D$2:$Z$401,'Aggregate (DFBP)'!$B340,MATCH('Aggregate (DFBP)'!N$2,DFBP!$D$1:$Z$1,0))),0)+IF($G340&gt;0,($G340/SUM($F340:$G340,$I340))*(INDEX(FBNinja!$J$2:$AE$409,'Aggregate (DFBP)'!$C340,MATCH('Aggregate (DFBP)'!N$2,FBNinja!$J$1:$AE$1,0))),0)+IF($I340&gt;0,($I340/SUM($F340:$G340,$I340))*(INDEX(ESPN!$B$2:$K$246,'Aggregate (DFBP)'!$E340,MATCH('Aggregate (DFBP)'!N$2,ESPN!$B$1:$K$1,0))),0)</f>
        <v>0.8</v>
      </c>
      <c r="O340">
        <f>IF($F340&gt;0,$F340*(INDEX(DFBP!$D$2:$Z$401,'Aggregate (DFBP)'!$B340,MATCH('Aggregate (DFBP)'!O$2,DFBP!$D$1:$Z$1,0))),0)+IF($G340&gt;0,$G340*(INDEX(FBNinja!$J$2:$AE$409,'Aggregate (DFBP)'!$C340,MATCH('Aggregate (DFBP)'!O$2,FBNinja!$J$1:$AE$1,0))),0)+IF($H340&gt;0,$H340*(INDEX(HTBB!$F$2:$O$303,'Aggregate (DFBP)'!$D340,MATCH('Aggregate (DFBP)'!O$2,HTBB!$F$1:$O$1,0))),0)+IF($I340&gt;0,$I340*(INDEX(ESPN!$B$2:$K$246,'Aggregate (DFBP)'!$E340,MATCH('Aggregate (DFBP)'!O$2,ESPN!$B$1:$K$1,0))),0)</f>
        <v>1.4</v>
      </c>
      <c r="P340">
        <f>IF($F340&gt;0,$F340*(INDEX(DFBP!$D$2:$Z$401,'Aggregate (DFBP)'!$B340,MATCH('Aggregate (DFBP)'!P$2,DFBP!$D$1:$Z$1,0))),0)+IF($G340&gt;0,$G340*(INDEX(FBNinja!$J$2:$AE$409,'Aggregate (DFBP)'!$C340,MATCH('Aggregate (DFBP)'!P$2,FBNinja!$J$1:$AE$1,0))),0)+IF($H340&gt;0,$H340*(INDEX(HTBB!$F$2:$O$303,'Aggregate (DFBP)'!$D340,MATCH('Aggregate (DFBP)'!P$2,HTBB!$F$1:$O$1,0))),0)+IF($I340&gt;0,$I340*(INDEX(ESPN!$B$2:$K$246,'Aggregate (DFBP)'!$E340,MATCH('Aggregate (DFBP)'!P$2,ESPN!$B$1:$K$1,0))),0)</f>
        <v>1.5</v>
      </c>
      <c r="Q340">
        <f>IF($F340&gt;0,$F340*(INDEX(DFBP!$D$2:$Z$401,'Aggregate (DFBP)'!$B340,MATCH('Aggregate (DFBP)'!Q$2,DFBP!$D$1:$Z$1,0))),0)+IF($G340&gt;0,$G340*(INDEX(FBNinja!$J$2:$AE$409,'Aggregate (DFBP)'!$C340,MATCH('Aggregate (DFBP)'!Q$2,FBNinja!$J$1:$AE$1,0))),0)+IF($H340&gt;0,$H340*(INDEX(HTBB!$F$2:$O$303,'Aggregate (DFBP)'!$D340,MATCH('Aggregate (DFBP)'!Q$2,HTBB!$F$1:$O$1,0))),0)+IF($I340&gt;0,$I340*(INDEX(ESPN!$B$2:$K$246,'Aggregate (DFBP)'!$E340,MATCH('Aggregate (DFBP)'!Q$2,ESPN!$B$1:$K$1,0))),0)</f>
        <v>0.5</v>
      </c>
      <c r="R340">
        <f>IF($F340&gt;0,$F340*(INDEX(DFBP!$D$2:$Z$401,'Aggregate (DFBP)'!$B340,MATCH('Aggregate (DFBP)'!R$2,DFBP!$D$1:$Z$1,0))),0)+IF($G340&gt;0,$G340*(INDEX(FBNinja!$J$2:$AE$409,'Aggregate (DFBP)'!$C340,MATCH('Aggregate (DFBP)'!R$2,FBNinja!$J$1:$AE$1,0))),0)+IF($H340&gt;0,$H340*(INDEX(HTBB!$F$2:$O$303,'Aggregate (DFBP)'!$D340,MATCH('Aggregate (DFBP)'!R$2,HTBB!$F$1:$O$1,0))),0)+IF($I340&gt;0,$I340*(INDEX(ESPN!$B$2:$K$246,'Aggregate (DFBP)'!$E340,MATCH('Aggregate (DFBP)'!R$2,ESPN!$B$1:$K$1,0))),0)</f>
        <v>0.3</v>
      </c>
      <c r="S340">
        <f>IF($F340&gt;0,$F340*(INDEX(DFBP!$D$2:$Z$401,'Aggregate (DFBP)'!$B340,MATCH('Aggregate (DFBP)'!S$2,DFBP!$D$1:$Z$1,0))),0)+IF($G340&gt;0,$G340*(INDEX(FBNinja!$J$2:$AE$409,'Aggregate (DFBP)'!$C340,MATCH('Aggregate (DFBP)'!S$2,FBNinja!$J$1:$AE$1,0))),0)+IF($H340&gt;0,$H340*(INDEX(HTBB!$F$2:$O$303,'Aggregate (DFBP)'!$D340,MATCH('Aggregate (DFBP)'!S$2,HTBB!$F$1:$O$1,0))),0)+IF($I340&gt;0,$I340*(INDEX(ESPN!$B$2:$K$246,'Aggregate (DFBP)'!$E340,MATCH('Aggregate (DFBP)'!S$2,ESPN!$B$1:$K$1,0))),0)</f>
        <v>0.3</v>
      </c>
      <c r="T340" s="5">
        <f t="shared" si="5"/>
        <v>5.3</v>
      </c>
      <c r="V340">
        <f>IF(F340&gt;0,($F340/SUM($F340:$G340,$I340))*INDEX(DFBP!$B$2:$B$401,B340),0)+IF(G340&gt;0,($G340/SUM($F340:$G340,$I340))*INDEX(FBNinja!$H$2:$H$409,C340),0)+IF(I340&gt;0,($I340/SUM($F340:$G340,$I340))*INDEX(ESPN!$L$2:$L$246,E340),0)</f>
        <v>60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90</v>
      </c>
      <c r="F341">
        <f t="array" ref="F341">IF(ISERROR(B341),0,B$1)/SUM(IF(ISERROR($B341:$E341),0,$B$1:$E$1))</f>
        <v>1</v>
      </c>
      <c r="G341">
        <f t="array" ref="G341">IF(ISERROR(C341),0,C$1)/SUM(IF(ISERROR($B341:$E341),0,$B$1:$E$1))</f>
        <v>0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(DFBP)'!$B341,MATCH('Aggregate (DFBP)'!K$2,DFBP!$D$1:$Z$1,0))),0)+IF($G341&gt;0,($G341/SUM($F341:$G341,$I341))*(INDEX(FBNinja!$J$2:$AE$409,'Aggregate (DFBP)'!$C341,MATCH('Aggregate (DFBP)'!K$2,FBNinja!$J$1:$AE$1,0))),0)+IF($I341&gt;0,($I341/SUM($F341:$G341,$I341))*(INDEX(ESPN!$B$2:$K$246,'Aggregate (DFBP)'!$E341,MATCH('Aggregate (DFBP)'!K$2,ESPN!$B$1:$K$1,0))),0)</f>
        <v>2.7</v>
      </c>
      <c r="L341" s="5">
        <f>IF($F341&gt;0,($F341/SUM($F341:$G341,$I341))*(INDEX(DFBP!$D$2:$Z$401,'Aggregate (DFBP)'!$B341,MATCH('Aggregate (DFBP)'!L$2,DFBP!$D$1:$Z$1,0))),0)+IF($G341&gt;0,($G341/SUM($F341:$G341,$I341))*(INDEX(FBNinja!$J$2:$AE$409,'Aggregate (DFBP)'!$C341,MATCH('Aggregate (DFBP)'!L$2,FBNinja!$J$1:$AE$1,0))),0)+IF($I341&gt;0,($I341/SUM($F341:$G341,$I341))*(INDEX(ESPN!$B$2:$K$246,'Aggregate (DFBP)'!$E341,MATCH('Aggregate (DFBP)'!L$2,ESPN!$B$1:$K$1,0))),0)</f>
        <v>6</v>
      </c>
      <c r="M341" s="5">
        <f>IF($F341&gt;0,($F341/SUM($F341:$G341,$I341))*(INDEX(DFBP!$D$2:$Z$401,'Aggregate (DFBP)'!$B341,MATCH('Aggregate (DFBP)'!M$2,DFBP!$D$1:$Z$1,0))),0)+IF($G341&gt;0,($G341/SUM($F341:$G341,$I341))*(INDEX(FBNinja!$J$2:$AE$409,'Aggregate (DFBP)'!$C341,MATCH('Aggregate (DFBP)'!M$2,FBNinja!$J$1:$AE$1,0))),0)+IF($I341&gt;0,($I341/SUM($F341:$G341,$I341))*(INDEX(ESPN!$B$2:$K$246,'Aggregate (DFBP)'!$E341,MATCH('Aggregate (DFBP)'!M$2,ESPN!$B$1:$K$1,0))),0)</f>
        <v>1.1000000000000001</v>
      </c>
      <c r="N341" s="5">
        <f>IF($F341&gt;0,($F341/SUM($F341:$G341,$I341))*(INDEX(DFBP!$D$2:$Z$401,'Aggregate (DFBP)'!$B341,MATCH('Aggregate (DFBP)'!N$2,DFBP!$D$1:$Z$1,0))),0)+IF($G341&gt;0,($G341/SUM($F341:$G341,$I341))*(INDEX(FBNinja!$J$2:$AE$409,'Aggregate (DFBP)'!$C341,MATCH('Aggregate (DFBP)'!N$2,FBNinja!$J$1:$AE$1,0))),0)+IF($I341&gt;0,($I341/SUM($F341:$G341,$I341))*(INDEX(ESPN!$B$2:$K$246,'Aggregate (DFBP)'!$E341,MATCH('Aggregate (DFBP)'!N$2,ESPN!$B$1:$K$1,0))),0)</f>
        <v>1.6</v>
      </c>
      <c r="O341">
        <f>IF($F341&gt;0,$F341*(INDEX(DFBP!$D$2:$Z$401,'Aggregate (DFBP)'!$B341,MATCH('Aggregate (DFBP)'!O$2,DFBP!$D$1:$Z$1,0))),0)+IF($G341&gt;0,$G341*(INDEX(FBNinja!$J$2:$AE$409,'Aggregate (DFBP)'!$C341,MATCH('Aggregate (DFBP)'!O$2,FBNinja!$J$1:$AE$1,0))),0)+IF($H341&gt;0,$H341*(INDEX(HTBB!$F$2:$O$303,'Aggregate (DFBP)'!$D341,MATCH('Aggregate (DFBP)'!O$2,HTBB!$F$1:$O$1,0))),0)+IF($I341&gt;0,$I341*(INDEX(ESPN!$B$2:$K$246,'Aggregate (DFBP)'!$E341,MATCH('Aggregate (DFBP)'!O$2,ESPN!$B$1:$K$1,0))),0)</f>
        <v>0.2</v>
      </c>
      <c r="P341">
        <f>IF($F341&gt;0,$F341*(INDEX(DFBP!$D$2:$Z$401,'Aggregate (DFBP)'!$B341,MATCH('Aggregate (DFBP)'!P$2,DFBP!$D$1:$Z$1,0))),0)+IF($G341&gt;0,$G341*(INDEX(FBNinja!$J$2:$AE$409,'Aggregate (DFBP)'!$C341,MATCH('Aggregate (DFBP)'!P$2,FBNinja!$J$1:$AE$1,0))),0)+IF($H341&gt;0,$H341*(INDEX(HTBB!$F$2:$O$303,'Aggregate (DFBP)'!$D341,MATCH('Aggregate (DFBP)'!P$2,HTBB!$F$1:$O$1,0))),0)+IF($I341&gt;0,$I341*(INDEX(ESPN!$B$2:$K$246,'Aggregate (DFBP)'!$E341,MATCH('Aggregate (DFBP)'!P$2,ESPN!$B$1:$K$1,0))),0)</f>
        <v>3</v>
      </c>
      <c r="Q341">
        <f>IF($F341&gt;0,$F341*(INDEX(DFBP!$D$2:$Z$401,'Aggregate (DFBP)'!$B341,MATCH('Aggregate (DFBP)'!Q$2,DFBP!$D$1:$Z$1,0))),0)+IF($G341&gt;0,$G341*(INDEX(FBNinja!$J$2:$AE$409,'Aggregate (DFBP)'!$C341,MATCH('Aggregate (DFBP)'!Q$2,FBNinja!$J$1:$AE$1,0))),0)+IF($H341&gt;0,$H341*(INDEX(HTBB!$F$2:$O$303,'Aggregate (DFBP)'!$D341,MATCH('Aggregate (DFBP)'!Q$2,HTBB!$F$1:$O$1,0))),0)+IF($I341&gt;0,$I341*(INDEX(ESPN!$B$2:$K$246,'Aggregate (DFBP)'!$E341,MATCH('Aggregate (DFBP)'!Q$2,ESPN!$B$1:$K$1,0))),0)</f>
        <v>0.5</v>
      </c>
      <c r="R341">
        <f>IF($F341&gt;0,$F341*(INDEX(DFBP!$D$2:$Z$401,'Aggregate (DFBP)'!$B341,MATCH('Aggregate (DFBP)'!R$2,DFBP!$D$1:$Z$1,0))),0)+IF($G341&gt;0,$G341*(INDEX(FBNinja!$J$2:$AE$409,'Aggregate (DFBP)'!$C341,MATCH('Aggregate (DFBP)'!R$2,FBNinja!$J$1:$AE$1,0))),0)+IF($H341&gt;0,$H341*(INDEX(HTBB!$F$2:$O$303,'Aggregate (DFBP)'!$D341,MATCH('Aggregate (DFBP)'!R$2,HTBB!$F$1:$O$1,0))),0)+IF($I341&gt;0,$I341*(INDEX(ESPN!$B$2:$K$246,'Aggregate (DFBP)'!$E341,MATCH('Aggregate (DFBP)'!R$2,ESPN!$B$1:$K$1,0))),0)</f>
        <v>0.6</v>
      </c>
      <c r="S341">
        <f>IF($F341&gt;0,$F341*(INDEX(DFBP!$D$2:$Z$401,'Aggregate (DFBP)'!$B341,MATCH('Aggregate (DFBP)'!S$2,DFBP!$D$1:$Z$1,0))),0)+IF($G341&gt;0,$G341*(INDEX(FBNinja!$J$2:$AE$409,'Aggregate (DFBP)'!$C341,MATCH('Aggregate (DFBP)'!S$2,FBNinja!$J$1:$AE$1,0))),0)+IF($H341&gt;0,$H341*(INDEX(HTBB!$F$2:$O$303,'Aggregate (DFBP)'!$D341,MATCH('Aggregate (DFBP)'!S$2,HTBB!$F$1:$O$1,0))),0)+IF($I341&gt;0,$I341*(INDEX(ESPN!$B$2:$K$246,'Aggregate (DFBP)'!$E341,MATCH('Aggregate (DFBP)'!S$2,ESPN!$B$1:$K$1,0))),0)</f>
        <v>0.7</v>
      </c>
      <c r="T341" s="5">
        <f t="shared" si="5"/>
        <v>6.6999999999999993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72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(DFBP)'!$B342,MATCH('Aggregate (DFBP)'!K$2,DFBP!$D$1:$Z$1,0))),0)+IF($G342&gt;0,($G342/SUM($F342:$G342,$I342))*(INDEX(FBNinja!$J$2:$AE$409,'Aggregate (DFBP)'!$C342,MATCH('Aggregate (DFBP)'!K$2,FBNinja!$J$1:$AE$1,0))),0)+IF($I342&gt;0,($I342/SUM($F342:$G342,$I342))*(INDEX(ESPN!$B$2:$K$246,'Aggregate (DFBP)'!$E342,MATCH('Aggregate (DFBP)'!K$2,ESPN!$B$1:$K$1,0))),0)</f>
        <v>#DIV/0!</v>
      </c>
      <c r="L342" s="5" t="e">
        <f>IF($F342&gt;0,($F342/SUM($F342:$G342,$I342))*(INDEX(DFBP!$D$2:$Z$401,'Aggregate (DFBP)'!$B342,MATCH('Aggregate (DFBP)'!L$2,DFBP!$D$1:$Z$1,0))),0)+IF($G342&gt;0,($G342/SUM($F342:$G342,$I342))*(INDEX(FBNinja!$J$2:$AE$409,'Aggregate (DFBP)'!$C342,MATCH('Aggregate (DFBP)'!L$2,FBNinja!$J$1:$AE$1,0))),0)+IF($I342&gt;0,($I342/SUM($F342:$G342,$I342))*(INDEX(ESPN!$B$2:$K$246,'Aggregate (DFBP)'!$E342,MATCH('Aggregate (DFBP)'!L$2,ESPN!$B$1:$K$1,0))),0)</f>
        <v>#DIV/0!</v>
      </c>
      <c r="M342" s="5" t="e">
        <f>IF($F342&gt;0,($F342/SUM($F342:$G342,$I342))*(INDEX(DFBP!$D$2:$Z$401,'Aggregate (DFBP)'!$B342,MATCH('Aggregate (DFBP)'!M$2,DFBP!$D$1:$Z$1,0))),0)+IF($G342&gt;0,($G342/SUM($F342:$G342,$I342))*(INDEX(FBNinja!$J$2:$AE$409,'Aggregate (DFBP)'!$C342,MATCH('Aggregate (DFBP)'!M$2,FBNinja!$J$1:$AE$1,0))),0)+IF($I342&gt;0,($I342/SUM($F342:$G342,$I342))*(INDEX(ESPN!$B$2:$K$246,'Aggregate (DFBP)'!$E342,MATCH('Aggregate (DFBP)'!M$2,ESPN!$B$1:$K$1,0))),0)</f>
        <v>#DIV/0!</v>
      </c>
      <c r="N342" s="5" t="e">
        <f>IF($F342&gt;0,($F342/SUM($F342:$G342,$I342))*(INDEX(DFBP!$D$2:$Z$401,'Aggregate (DFBP)'!$B342,MATCH('Aggregate (DFBP)'!N$2,DFBP!$D$1:$Z$1,0))),0)+IF($G342&gt;0,($G342/SUM($F342:$G342,$I342))*(INDEX(FBNinja!$J$2:$AE$409,'Aggregate (DFBP)'!$C342,MATCH('Aggregate (DFBP)'!N$2,FBNinja!$J$1:$AE$1,0))),0)+IF($I342&gt;0,($I342/SUM($F342:$G342,$I342))*(INDEX(ESPN!$B$2:$K$246,'Aggregate (DFBP)'!$E342,MATCH('Aggregate (DFBP)'!N$2,ESPN!$B$1:$K$1,0))),0)</f>
        <v>#DIV/0!</v>
      </c>
      <c r="O342" t="e">
        <f>IF($F342&gt;0,$F342*(INDEX(DFBP!$D$2:$Z$401,'Aggregate (DFBP)'!$B342,MATCH('Aggregate (DFBP)'!O$2,DFBP!$D$1:$Z$1,0))),0)+IF($G342&gt;0,$G342*(INDEX(FBNinja!$J$2:$AE$409,'Aggregate (DFBP)'!$C342,MATCH('Aggregate (DFBP)'!O$2,FBNinja!$J$1:$AE$1,0))),0)+IF($H342&gt;0,$H342*(INDEX(HTBB!$F$2:$O$303,'Aggregate (DFBP)'!$D342,MATCH('Aggregate (DFBP)'!O$2,HTBB!$F$1:$O$1,0))),0)+IF($I342&gt;0,$I342*(INDEX(ESPN!$B$2:$K$246,'Aggregate (DFBP)'!$E342,MATCH('Aggregate (DFBP)'!O$2,ESPN!$B$1:$K$1,0))),0)</f>
        <v>#DIV/0!</v>
      </c>
      <c r="P342" t="e">
        <f>IF($F342&gt;0,$F342*(INDEX(DFBP!$D$2:$Z$401,'Aggregate (DFBP)'!$B342,MATCH('Aggregate (DFBP)'!P$2,DFBP!$D$1:$Z$1,0))),0)+IF($G342&gt;0,$G342*(INDEX(FBNinja!$J$2:$AE$409,'Aggregate (DFBP)'!$C342,MATCH('Aggregate (DFBP)'!P$2,FBNinja!$J$1:$AE$1,0))),0)+IF($H342&gt;0,$H342*(INDEX(HTBB!$F$2:$O$303,'Aggregate (DFBP)'!$D342,MATCH('Aggregate (DFBP)'!P$2,HTBB!$F$1:$O$1,0))),0)+IF($I342&gt;0,$I342*(INDEX(ESPN!$B$2:$K$246,'Aggregate (DFBP)'!$E342,MATCH('Aggregate (DFBP)'!P$2,ESPN!$B$1:$K$1,0))),0)</f>
        <v>#DIV/0!</v>
      </c>
      <c r="Q342" t="e">
        <f>IF($F342&gt;0,$F342*(INDEX(DFBP!$D$2:$Z$401,'Aggregate (DFBP)'!$B342,MATCH('Aggregate (DFBP)'!Q$2,DFBP!$D$1:$Z$1,0))),0)+IF($G342&gt;0,$G342*(INDEX(FBNinja!$J$2:$AE$409,'Aggregate (DFBP)'!$C342,MATCH('Aggregate (DFBP)'!Q$2,FBNinja!$J$1:$AE$1,0))),0)+IF($H342&gt;0,$H342*(INDEX(HTBB!$F$2:$O$303,'Aggregate (DFBP)'!$D342,MATCH('Aggregate (DFBP)'!Q$2,HTBB!$F$1:$O$1,0))),0)+IF($I342&gt;0,$I342*(INDEX(ESPN!$B$2:$K$246,'Aggregate (DFBP)'!$E342,MATCH('Aggregate (DFBP)'!Q$2,ESPN!$B$1:$K$1,0))),0)</f>
        <v>#DIV/0!</v>
      </c>
      <c r="R342" t="e">
        <f>IF($F342&gt;0,$F342*(INDEX(DFBP!$D$2:$Z$401,'Aggregate (DFBP)'!$B342,MATCH('Aggregate (DFBP)'!R$2,DFBP!$D$1:$Z$1,0))),0)+IF($G342&gt;0,$G342*(INDEX(FBNinja!$J$2:$AE$409,'Aggregate (DFBP)'!$C342,MATCH('Aggregate (DFBP)'!R$2,FBNinja!$J$1:$AE$1,0))),0)+IF($H342&gt;0,$H342*(INDEX(HTBB!$F$2:$O$303,'Aggregate (DFBP)'!$D342,MATCH('Aggregate (DFBP)'!R$2,HTBB!$F$1:$O$1,0))),0)+IF($I342&gt;0,$I342*(INDEX(ESPN!$B$2:$K$246,'Aggregate (DFBP)'!$E342,MATCH('Aggregate (DFBP)'!R$2,ESPN!$B$1:$K$1,0))),0)</f>
        <v>#DIV/0!</v>
      </c>
      <c r="S342" t="e">
        <f>IF($F342&gt;0,$F342*(INDEX(DFBP!$D$2:$Z$401,'Aggregate (DFBP)'!$B342,MATCH('Aggregate (DFBP)'!S$2,DFBP!$D$1:$Z$1,0))),0)+IF($G342&gt;0,$G342*(INDEX(FBNinja!$J$2:$AE$409,'Aggregate (DFBP)'!$C342,MATCH('Aggregate (DFBP)'!S$2,FBNinja!$J$1:$AE$1,0))),0)+IF($H342&gt;0,$H342*(INDEX(HTBB!$F$2:$O$303,'Aggregate (DFBP)'!$D342,MATCH('Aggregate (DFBP)'!S$2,HTBB!$F$1:$O$1,0))),0)+IF($I342&gt;0,$I342*(INDEX(ESPN!$B$2:$K$246,'Aggregate (DFBP)'!$E342,MATCH('Aggregate (DFBP)'!S$2,ESPN!$B$1:$K$1,0))),0)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(DFBP)'!$B343,MATCH('Aggregate (DFBP)'!K$2,DFBP!$D$1:$Z$1,0))),0)+IF($G343&gt;0,($G343/SUM($F343:$G343,$I343))*(INDEX(FBNinja!$J$2:$AE$409,'Aggregate (DFBP)'!$C343,MATCH('Aggregate (DFBP)'!K$2,FBNinja!$J$1:$AE$1,0))),0)+IF($I343&gt;0,($I343/SUM($F343:$G343,$I343))*(INDEX(ESPN!$B$2:$K$246,'Aggregate (DFBP)'!$E343,MATCH('Aggregate (DFBP)'!K$2,ESPN!$B$1:$K$1,0))),0)</f>
        <v>#DIV/0!</v>
      </c>
      <c r="L343" s="5" t="e">
        <f>IF($F343&gt;0,($F343/SUM($F343:$G343,$I343))*(INDEX(DFBP!$D$2:$Z$401,'Aggregate (DFBP)'!$B343,MATCH('Aggregate (DFBP)'!L$2,DFBP!$D$1:$Z$1,0))),0)+IF($G343&gt;0,($G343/SUM($F343:$G343,$I343))*(INDEX(FBNinja!$J$2:$AE$409,'Aggregate (DFBP)'!$C343,MATCH('Aggregate (DFBP)'!L$2,FBNinja!$J$1:$AE$1,0))),0)+IF($I343&gt;0,($I343/SUM($F343:$G343,$I343))*(INDEX(ESPN!$B$2:$K$246,'Aggregate (DFBP)'!$E343,MATCH('Aggregate (DFBP)'!L$2,ESPN!$B$1:$K$1,0))),0)</f>
        <v>#DIV/0!</v>
      </c>
      <c r="M343" s="5" t="e">
        <f>IF($F343&gt;0,($F343/SUM($F343:$G343,$I343))*(INDEX(DFBP!$D$2:$Z$401,'Aggregate (DFBP)'!$B343,MATCH('Aggregate (DFBP)'!M$2,DFBP!$D$1:$Z$1,0))),0)+IF($G343&gt;0,($G343/SUM($F343:$G343,$I343))*(INDEX(FBNinja!$J$2:$AE$409,'Aggregate (DFBP)'!$C343,MATCH('Aggregate (DFBP)'!M$2,FBNinja!$J$1:$AE$1,0))),0)+IF($I343&gt;0,($I343/SUM($F343:$G343,$I343))*(INDEX(ESPN!$B$2:$K$246,'Aggregate (DFBP)'!$E343,MATCH('Aggregate (DFBP)'!M$2,ESPN!$B$1:$K$1,0))),0)</f>
        <v>#DIV/0!</v>
      </c>
      <c r="N343" s="5" t="e">
        <f>IF($F343&gt;0,($F343/SUM($F343:$G343,$I343))*(INDEX(DFBP!$D$2:$Z$401,'Aggregate (DFBP)'!$B343,MATCH('Aggregate (DFBP)'!N$2,DFBP!$D$1:$Z$1,0))),0)+IF($G343&gt;0,($G343/SUM($F343:$G343,$I343))*(INDEX(FBNinja!$J$2:$AE$409,'Aggregate (DFBP)'!$C343,MATCH('Aggregate (DFBP)'!N$2,FBNinja!$J$1:$AE$1,0))),0)+IF($I343&gt;0,($I343/SUM($F343:$G343,$I343))*(INDEX(ESPN!$B$2:$K$246,'Aggregate (DFBP)'!$E343,MATCH('Aggregate (DFBP)'!N$2,ESPN!$B$1:$K$1,0))),0)</f>
        <v>#DIV/0!</v>
      </c>
      <c r="O343" t="e">
        <f>IF($F343&gt;0,$F343*(INDEX(DFBP!$D$2:$Z$401,'Aggregate (DFBP)'!$B343,MATCH('Aggregate (DFBP)'!O$2,DFBP!$D$1:$Z$1,0))),0)+IF($G343&gt;0,$G343*(INDEX(FBNinja!$J$2:$AE$409,'Aggregate (DFBP)'!$C343,MATCH('Aggregate (DFBP)'!O$2,FBNinja!$J$1:$AE$1,0))),0)+IF($H343&gt;0,$H343*(INDEX(HTBB!$F$2:$O$303,'Aggregate (DFBP)'!$D343,MATCH('Aggregate (DFBP)'!O$2,HTBB!$F$1:$O$1,0))),0)+IF($I343&gt;0,$I343*(INDEX(ESPN!$B$2:$K$246,'Aggregate (DFBP)'!$E343,MATCH('Aggregate (DFBP)'!O$2,ESPN!$B$1:$K$1,0))),0)</f>
        <v>#DIV/0!</v>
      </c>
      <c r="P343" t="e">
        <f>IF($F343&gt;0,$F343*(INDEX(DFBP!$D$2:$Z$401,'Aggregate (DFBP)'!$B343,MATCH('Aggregate (DFBP)'!P$2,DFBP!$D$1:$Z$1,0))),0)+IF($G343&gt;0,$G343*(INDEX(FBNinja!$J$2:$AE$409,'Aggregate (DFBP)'!$C343,MATCH('Aggregate (DFBP)'!P$2,FBNinja!$J$1:$AE$1,0))),0)+IF($H343&gt;0,$H343*(INDEX(HTBB!$F$2:$O$303,'Aggregate (DFBP)'!$D343,MATCH('Aggregate (DFBP)'!P$2,HTBB!$F$1:$O$1,0))),0)+IF($I343&gt;0,$I343*(INDEX(ESPN!$B$2:$K$246,'Aggregate (DFBP)'!$E343,MATCH('Aggregate (DFBP)'!P$2,ESPN!$B$1:$K$1,0))),0)</f>
        <v>#DIV/0!</v>
      </c>
      <c r="Q343" t="e">
        <f>IF($F343&gt;0,$F343*(INDEX(DFBP!$D$2:$Z$401,'Aggregate (DFBP)'!$B343,MATCH('Aggregate (DFBP)'!Q$2,DFBP!$D$1:$Z$1,0))),0)+IF($G343&gt;0,$G343*(INDEX(FBNinja!$J$2:$AE$409,'Aggregate (DFBP)'!$C343,MATCH('Aggregate (DFBP)'!Q$2,FBNinja!$J$1:$AE$1,0))),0)+IF($H343&gt;0,$H343*(INDEX(HTBB!$F$2:$O$303,'Aggregate (DFBP)'!$D343,MATCH('Aggregate (DFBP)'!Q$2,HTBB!$F$1:$O$1,0))),0)+IF($I343&gt;0,$I343*(INDEX(ESPN!$B$2:$K$246,'Aggregate (DFBP)'!$E343,MATCH('Aggregate (DFBP)'!Q$2,ESPN!$B$1:$K$1,0))),0)</f>
        <v>#DIV/0!</v>
      </c>
      <c r="R343" t="e">
        <f>IF($F343&gt;0,$F343*(INDEX(DFBP!$D$2:$Z$401,'Aggregate (DFBP)'!$B343,MATCH('Aggregate (DFBP)'!R$2,DFBP!$D$1:$Z$1,0))),0)+IF($G343&gt;0,$G343*(INDEX(FBNinja!$J$2:$AE$409,'Aggregate (DFBP)'!$C343,MATCH('Aggregate (DFBP)'!R$2,FBNinja!$J$1:$AE$1,0))),0)+IF($H343&gt;0,$H343*(INDEX(HTBB!$F$2:$O$303,'Aggregate (DFBP)'!$D343,MATCH('Aggregate (DFBP)'!R$2,HTBB!$F$1:$O$1,0))),0)+IF($I343&gt;0,$I343*(INDEX(ESPN!$B$2:$K$246,'Aggregate (DFBP)'!$E343,MATCH('Aggregate (DFBP)'!R$2,ESPN!$B$1:$K$1,0))),0)</f>
        <v>#DIV/0!</v>
      </c>
      <c r="S343" t="e">
        <f>IF($F343&gt;0,$F343*(INDEX(DFBP!$D$2:$Z$401,'Aggregate (DFBP)'!$B343,MATCH('Aggregate (DFBP)'!S$2,DFBP!$D$1:$Z$1,0))),0)+IF($G343&gt;0,$G343*(INDEX(FBNinja!$J$2:$AE$409,'Aggregate (DFBP)'!$C343,MATCH('Aggregate (DFBP)'!S$2,FBNinja!$J$1:$AE$1,0))),0)+IF($H343&gt;0,$H343*(INDEX(HTBB!$F$2:$O$303,'Aggregate (DFBP)'!$D343,MATCH('Aggregate (DFBP)'!S$2,HTBB!$F$1:$O$1,0))),0)+IF($I343&gt;0,$I343*(INDEX(ESPN!$B$2:$K$246,'Aggregate (DFBP)'!$E343,MATCH('Aggregate (DFBP)'!S$2,ESPN!$B$1:$K$1,0))),0)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>
        <f t="array" ref="F344">IF(ISERROR(B344),0,B$1)/SUM(IF(ISERROR($B344:$E344),0,$B$1:$E$1))</f>
        <v>1</v>
      </c>
      <c r="G344">
        <f t="array" ref="G344">IF(ISERROR(C344),0,C$1)/SUM(IF(ISERROR($B344:$E344),0,$B$1:$E$1))</f>
        <v>0</v>
      </c>
      <c r="H344">
        <f t="array" ref="H344">IF(ISERROR(D344),0,D$1)/SUM(IF(ISERROR($B344:$E344),0,$B$1:$E$1))</f>
        <v>0</v>
      </c>
      <c r="I344">
        <f t="array" ref="I344">IF(ISERROR(E344),0,E$1)/SUM(IF(ISERROR($B344:$E344),0,$B$1:$E$1))</f>
        <v>0</v>
      </c>
      <c r="K344" s="5">
        <f>IF($F344&gt;0,($F344/SUM($F344:$G344,$I344))*(INDEX(DFBP!$D$2:$Z$401,'Aggregate (DFBP)'!$B344,MATCH('Aggregate (DFBP)'!K$2,DFBP!$D$1:$Z$1,0))),0)+IF($G344&gt;0,($G344/SUM($F344:$G344,$I344))*(INDEX(FBNinja!$J$2:$AE$409,'Aggregate (DFBP)'!$C344,MATCH('Aggregate (DFBP)'!K$2,FBNinja!$J$1:$AE$1,0))),0)+IF($I344&gt;0,($I344/SUM($F344:$G344,$I344))*(INDEX(ESPN!$B$2:$K$246,'Aggregate (DFBP)'!$E344,MATCH('Aggregate (DFBP)'!K$2,ESPN!$B$1:$K$1,0))),0)</f>
        <v>2</v>
      </c>
      <c r="L344" s="5">
        <f>IF($F344&gt;0,($F344/SUM($F344:$G344,$I344))*(INDEX(DFBP!$D$2:$Z$401,'Aggregate (DFBP)'!$B344,MATCH('Aggregate (DFBP)'!L$2,DFBP!$D$1:$Z$1,0))),0)+IF($G344&gt;0,($G344/SUM($F344:$G344,$I344))*(INDEX(FBNinja!$J$2:$AE$409,'Aggregate (DFBP)'!$C344,MATCH('Aggregate (DFBP)'!L$2,FBNinja!$J$1:$AE$1,0))),0)+IF($I344&gt;0,($I344/SUM($F344:$G344,$I344))*(INDEX(ESPN!$B$2:$K$246,'Aggregate (DFBP)'!$E344,MATCH('Aggregate (DFBP)'!L$2,ESPN!$B$1:$K$1,0))),0)</f>
        <v>4.8</v>
      </c>
      <c r="M344" s="5">
        <f>IF($F344&gt;0,($F344/SUM($F344:$G344,$I344))*(INDEX(DFBP!$D$2:$Z$401,'Aggregate (DFBP)'!$B344,MATCH('Aggregate (DFBP)'!M$2,DFBP!$D$1:$Z$1,0))),0)+IF($G344&gt;0,($G344/SUM($F344:$G344,$I344))*(INDEX(FBNinja!$J$2:$AE$409,'Aggregate (DFBP)'!$C344,MATCH('Aggregate (DFBP)'!M$2,FBNinja!$J$1:$AE$1,0))),0)+IF($I344&gt;0,($I344/SUM($F344:$G344,$I344))*(INDEX(ESPN!$B$2:$K$246,'Aggregate (DFBP)'!$E344,MATCH('Aggregate (DFBP)'!M$2,ESPN!$B$1:$K$1,0))),0)</f>
        <v>0.8</v>
      </c>
      <c r="N344" s="5">
        <f>IF($F344&gt;0,($F344/SUM($F344:$G344,$I344))*(INDEX(DFBP!$D$2:$Z$401,'Aggregate (DFBP)'!$B344,MATCH('Aggregate (DFBP)'!N$2,DFBP!$D$1:$Z$1,0))),0)+IF($G344&gt;0,($G344/SUM($F344:$G344,$I344))*(INDEX(FBNinja!$J$2:$AE$409,'Aggregate (DFBP)'!$C344,MATCH('Aggregate (DFBP)'!N$2,FBNinja!$J$1:$AE$1,0))),0)+IF($I344&gt;0,($I344/SUM($F344:$G344,$I344))*(INDEX(ESPN!$B$2:$K$246,'Aggregate (DFBP)'!$E344,MATCH('Aggregate (DFBP)'!N$2,ESPN!$B$1:$K$1,0))),0)</f>
        <v>0.9</v>
      </c>
      <c r="O344">
        <f>IF($F344&gt;0,$F344*(INDEX(DFBP!$D$2:$Z$401,'Aggregate (DFBP)'!$B344,MATCH('Aggregate (DFBP)'!O$2,DFBP!$D$1:$Z$1,0))),0)+IF($G344&gt;0,$G344*(INDEX(FBNinja!$J$2:$AE$409,'Aggregate (DFBP)'!$C344,MATCH('Aggregate (DFBP)'!O$2,FBNinja!$J$1:$AE$1,0))),0)+IF($H344&gt;0,$H344*(INDEX(HTBB!$F$2:$O$303,'Aggregate (DFBP)'!$D344,MATCH('Aggregate (DFBP)'!O$2,HTBB!$F$1:$O$1,0))),0)+IF($I344&gt;0,$I344*(INDEX(ESPN!$B$2:$K$246,'Aggregate (DFBP)'!$E344,MATCH('Aggregate (DFBP)'!O$2,ESPN!$B$1:$K$1,0))),0)</f>
        <v>0.5</v>
      </c>
      <c r="P344">
        <f>IF($F344&gt;0,$F344*(INDEX(DFBP!$D$2:$Z$401,'Aggregate (DFBP)'!$B344,MATCH('Aggregate (DFBP)'!P$2,DFBP!$D$1:$Z$1,0))),0)+IF($G344&gt;0,$G344*(INDEX(FBNinja!$J$2:$AE$409,'Aggregate (DFBP)'!$C344,MATCH('Aggregate (DFBP)'!P$2,FBNinja!$J$1:$AE$1,0))),0)+IF($H344&gt;0,$H344*(INDEX(HTBB!$F$2:$O$303,'Aggregate (DFBP)'!$D344,MATCH('Aggregate (DFBP)'!P$2,HTBB!$F$1:$O$1,0))),0)+IF($I344&gt;0,$I344*(INDEX(ESPN!$B$2:$K$246,'Aggregate (DFBP)'!$E344,MATCH('Aggregate (DFBP)'!P$2,ESPN!$B$1:$K$1,0))),0)</f>
        <v>1.2</v>
      </c>
      <c r="Q344">
        <f>IF($F344&gt;0,$F344*(INDEX(DFBP!$D$2:$Z$401,'Aggregate (DFBP)'!$B344,MATCH('Aggregate (DFBP)'!Q$2,DFBP!$D$1:$Z$1,0))),0)+IF($G344&gt;0,$G344*(INDEX(FBNinja!$J$2:$AE$409,'Aggregate (DFBP)'!$C344,MATCH('Aggregate (DFBP)'!Q$2,FBNinja!$J$1:$AE$1,0))),0)+IF($H344&gt;0,$H344*(INDEX(HTBB!$F$2:$O$303,'Aggregate (DFBP)'!$D344,MATCH('Aggregate (DFBP)'!Q$2,HTBB!$F$1:$O$1,0))),0)+IF($I344&gt;0,$I344*(INDEX(ESPN!$B$2:$K$246,'Aggregate (DFBP)'!$E344,MATCH('Aggregate (DFBP)'!Q$2,ESPN!$B$1:$K$1,0))),0)</f>
        <v>1.7</v>
      </c>
      <c r="R344">
        <f>IF($F344&gt;0,$F344*(INDEX(DFBP!$D$2:$Z$401,'Aggregate (DFBP)'!$B344,MATCH('Aggregate (DFBP)'!R$2,DFBP!$D$1:$Z$1,0))),0)+IF($G344&gt;0,$G344*(INDEX(FBNinja!$J$2:$AE$409,'Aggregate (DFBP)'!$C344,MATCH('Aggregate (DFBP)'!R$2,FBNinja!$J$1:$AE$1,0))),0)+IF($H344&gt;0,$H344*(INDEX(HTBB!$F$2:$O$303,'Aggregate (DFBP)'!$D344,MATCH('Aggregate (DFBP)'!R$2,HTBB!$F$1:$O$1,0))),0)+IF($I344&gt;0,$I344*(INDEX(ESPN!$B$2:$K$246,'Aggregate (DFBP)'!$E344,MATCH('Aggregate (DFBP)'!R$2,ESPN!$B$1:$K$1,0))),0)</f>
        <v>0.3</v>
      </c>
      <c r="S344">
        <f>IF($F344&gt;0,$F344*(INDEX(DFBP!$D$2:$Z$401,'Aggregate (DFBP)'!$B344,MATCH('Aggregate (DFBP)'!S$2,DFBP!$D$1:$Z$1,0))),0)+IF($G344&gt;0,$G344*(INDEX(FBNinja!$J$2:$AE$409,'Aggregate (DFBP)'!$C344,MATCH('Aggregate (DFBP)'!S$2,FBNinja!$J$1:$AE$1,0))),0)+IF($H344&gt;0,$H344*(INDEX(HTBB!$F$2:$O$303,'Aggregate (DFBP)'!$D344,MATCH('Aggregate (DFBP)'!S$2,HTBB!$F$1:$O$1,0))),0)+IF($I344&gt;0,$I344*(INDEX(ESPN!$B$2:$K$246,'Aggregate (DFBP)'!$E344,MATCH('Aggregate (DFBP)'!S$2,ESPN!$B$1:$K$1,0))),0)</f>
        <v>0.1</v>
      </c>
      <c r="T344" s="5">
        <f t="shared" si="5"/>
        <v>5.3</v>
      </c>
      <c r="V344">
        <f>IF(F344&gt;0,($F344/SUM($F344:$G344,$I344))*INDEX(DFBP!$B$2:$B$401,B344),0)+IF(G344&gt;0,($G344/SUM($F344:$G344,$I344))*INDEX(FBNinja!$H$2:$H$409,C344),0)+IF(I344&gt;0,($I344/SUM($F344:$G344,$I344))*INDEX(ESPN!$L$2:$L$246,E344),0)</f>
        <v>60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(DFBP)'!$B345,MATCH('Aggregate (DFBP)'!K$2,DFBP!$D$1:$Z$1,0))),0)+IF($G345&gt;0,($G345/SUM($F345:$G345,$I345))*(INDEX(FBNinja!$J$2:$AE$409,'Aggregate (DFBP)'!$C345,MATCH('Aggregate (DFBP)'!K$2,FBNinja!$J$1:$AE$1,0))),0)+IF($I345&gt;0,($I345/SUM($F345:$G345,$I345))*(INDEX(ESPN!$B$2:$K$246,'Aggregate (DFBP)'!$E345,MATCH('Aggregate (DFBP)'!K$2,ESPN!$B$1:$K$1,0))),0)</f>
        <v>#DIV/0!</v>
      </c>
      <c r="L345" s="5" t="e">
        <f>IF($F345&gt;0,($F345/SUM($F345:$G345,$I345))*(INDEX(DFBP!$D$2:$Z$401,'Aggregate (DFBP)'!$B345,MATCH('Aggregate (DFBP)'!L$2,DFBP!$D$1:$Z$1,0))),0)+IF($G345&gt;0,($G345/SUM($F345:$G345,$I345))*(INDEX(FBNinja!$J$2:$AE$409,'Aggregate (DFBP)'!$C345,MATCH('Aggregate (DFBP)'!L$2,FBNinja!$J$1:$AE$1,0))),0)+IF($I345&gt;0,($I345/SUM($F345:$G345,$I345))*(INDEX(ESPN!$B$2:$K$246,'Aggregate (DFBP)'!$E345,MATCH('Aggregate (DFBP)'!L$2,ESPN!$B$1:$K$1,0))),0)</f>
        <v>#DIV/0!</v>
      </c>
      <c r="M345" s="5" t="e">
        <f>IF($F345&gt;0,($F345/SUM($F345:$G345,$I345))*(INDEX(DFBP!$D$2:$Z$401,'Aggregate (DFBP)'!$B345,MATCH('Aggregate (DFBP)'!M$2,DFBP!$D$1:$Z$1,0))),0)+IF($G345&gt;0,($G345/SUM($F345:$G345,$I345))*(INDEX(FBNinja!$J$2:$AE$409,'Aggregate (DFBP)'!$C345,MATCH('Aggregate (DFBP)'!M$2,FBNinja!$J$1:$AE$1,0))),0)+IF($I345&gt;0,($I345/SUM($F345:$G345,$I345))*(INDEX(ESPN!$B$2:$K$246,'Aggregate (DFBP)'!$E345,MATCH('Aggregate (DFBP)'!M$2,ESPN!$B$1:$K$1,0))),0)</f>
        <v>#DIV/0!</v>
      </c>
      <c r="N345" s="5" t="e">
        <f>IF($F345&gt;0,($F345/SUM($F345:$G345,$I345))*(INDEX(DFBP!$D$2:$Z$401,'Aggregate (DFBP)'!$B345,MATCH('Aggregate (DFBP)'!N$2,DFBP!$D$1:$Z$1,0))),0)+IF($G345&gt;0,($G345/SUM($F345:$G345,$I345))*(INDEX(FBNinja!$J$2:$AE$409,'Aggregate (DFBP)'!$C345,MATCH('Aggregate (DFBP)'!N$2,FBNinja!$J$1:$AE$1,0))),0)+IF($I345&gt;0,($I345/SUM($F345:$G345,$I345))*(INDEX(ESPN!$B$2:$K$246,'Aggregate (DFBP)'!$E345,MATCH('Aggregate (DFBP)'!N$2,ESPN!$B$1:$K$1,0))),0)</f>
        <v>#DIV/0!</v>
      </c>
      <c r="O345" t="e">
        <f>IF($F345&gt;0,$F345*(INDEX(DFBP!$D$2:$Z$401,'Aggregate (DFBP)'!$B345,MATCH('Aggregate (DFBP)'!O$2,DFBP!$D$1:$Z$1,0))),0)+IF($G345&gt;0,$G345*(INDEX(FBNinja!$J$2:$AE$409,'Aggregate (DFBP)'!$C345,MATCH('Aggregate (DFBP)'!O$2,FBNinja!$J$1:$AE$1,0))),0)+IF($H345&gt;0,$H345*(INDEX(HTBB!$F$2:$O$303,'Aggregate (DFBP)'!$D345,MATCH('Aggregate (DFBP)'!O$2,HTBB!$F$1:$O$1,0))),0)+IF($I345&gt;0,$I345*(INDEX(ESPN!$B$2:$K$246,'Aggregate (DFBP)'!$E345,MATCH('Aggregate (DFBP)'!O$2,ESPN!$B$1:$K$1,0))),0)</f>
        <v>#DIV/0!</v>
      </c>
      <c r="P345" t="e">
        <f>IF($F345&gt;0,$F345*(INDEX(DFBP!$D$2:$Z$401,'Aggregate (DFBP)'!$B345,MATCH('Aggregate (DFBP)'!P$2,DFBP!$D$1:$Z$1,0))),0)+IF($G345&gt;0,$G345*(INDEX(FBNinja!$J$2:$AE$409,'Aggregate (DFBP)'!$C345,MATCH('Aggregate (DFBP)'!P$2,FBNinja!$J$1:$AE$1,0))),0)+IF($H345&gt;0,$H345*(INDEX(HTBB!$F$2:$O$303,'Aggregate (DFBP)'!$D345,MATCH('Aggregate (DFBP)'!P$2,HTBB!$F$1:$O$1,0))),0)+IF($I345&gt;0,$I345*(INDEX(ESPN!$B$2:$K$246,'Aggregate (DFBP)'!$E345,MATCH('Aggregate (DFBP)'!P$2,ESPN!$B$1:$K$1,0))),0)</f>
        <v>#DIV/0!</v>
      </c>
      <c r="Q345" t="e">
        <f>IF($F345&gt;0,$F345*(INDEX(DFBP!$D$2:$Z$401,'Aggregate (DFBP)'!$B345,MATCH('Aggregate (DFBP)'!Q$2,DFBP!$D$1:$Z$1,0))),0)+IF($G345&gt;0,$G345*(INDEX(FBNinja!$J$2:$AE$409,'Aggregate (DFBP)'!$C345,MATCH('Aggregate (DFBP)'!Q$2,FBNinja!$J$1:$AE$1,0))),0)+IF($H345&gt;0,$H345*(INDEX(HTBB!$F$2:$O$303,'Aggregate (DFBP)'!$D345,MATCH('Aggregate (DFBP)'!Q$2,HTBB!$F$1:$O$1,0))),0)+IF($I345&gt;0,$I345*(INDEX(ESPN!$B$2:$K$246,'Aggregate (DFBP)'!$E345,MATCH('Aggregate (DFBP)'!Q$2,ESPN!$B$1:$K$1,0))),0)</f>
        <v>#DIV/0!</v>
      </c>
      <c r="R345" t="e">
        <f>IF($F345&gt;0,$F345*(INDEX(DFBP!$D$2:$Z$401,'Aggregate (DFBP)'!$B345,MATCH('Aggregate (DFBP)'!R$2,DFBP!$D$1:$Z$1,0))),0)+IF($G345&gt;0,$G345*(INDEX(FBNinja!$J$2:$AE$409,'Aggregate (DFBP)'!$C345,MATCH('Aggregate (DFBP)'!R$2,FBNinja!$J$1:$AE$1,0))),0)+IF($H345&gt;0,$H345*(INDEX(HTBB!$F$2:$O$303,'Aggregate (DFBP)'!$D345,MATCH('Aggregate (DFBP)'!R$2,HTBB!$F$1:$O$1,0))),0)+IF($I345&gt;0,$I345*(INDEX(ESPN!$B$2:$K$246,'Aggregate (DFBP)'!$E345,MATCH('Aggregate (DFBP)'!R$2,ESPN!$B$1:$K$1,0))),0)</f>
        <v>#DIV/0!</v>
      </c>
      <c r="S345" t="e">
        <f>IF($F345&gt;0,$F345*(INDEX(DFBP!$D$2:$Z$401,'Aggregate (DFBP)'!$B345,MATCH('Aggregate (DFBP)'!S$2,DFBP!$D$1:$Z$1,0))),0)+IF($G345&gt;0,$G345*(INDEX(FBNinja!$J$2:$AE$409,'Aggregate (DFBP)'!$C345,MATCH('Aggregate (DFBP)'!S$2,FBNinja!$J$1:$AE$1,0))),0)+IF($H345&gt;0,$H345*(INDEX(HTBB!$F$2:$O$303,'Aggregate (DFBP)'!$D345,MATCH('Aggregate (DFBP)'!S$2,HTBB!$F$1:$O$1,0))),0)+IF($I345&gt;0,$I345*(INDEX(ESPN!$B$2:$K$246,'Aggregate (DFBP)'!$E345,MATCH('Aggregate (DFBP)'!S$2,ESPN!$B$1:$K$1,0))),0)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(DFBP)'!$B346,MATCH('Aggregate (DFBP)'!K$2,DFBP!$D$1:$Z$1,0))),0)+IF($G346&gt;0,($G346/SUM($F346:$G346,$I346))*(INDEX(FBNinja!$J$2:$AE$409,'Aggregate (DFBP)'!$C346,MATCH('Aggregate (DFBP)'!K$2,FBNinja!$J$1:$AE$1,0))),0)+IF($I346&gt;0,($I346/SUM($F346:$G346,$I346))*(INDEX(ESPN!$B$2:$K$246,'Aggregate (DFBP)'!$E346,MATCH('Aggregate (DFBP)'!K$2,ESPN!$B$1:$K$1,0))),0)</f>
        <v>#DIV/0!</v>
      </c>
      <c r="L346" s="5" t="e">
        <f>IF($F346&gt;0,($F346/SUM($F346:$G346,$I346))*(INDEX(DFBP!$D$2:$Z$401,'Aggregate (DFBP)'!$B346,MATCH('Aggregate (DFBP)'!L$2,DFBP!$D$1:$Z$1,0))),0)+IF($G346&gt;0,($G346/SUM($F346:$G346,$I346))*(INDEX(FBNinja!$J$2:$AE$409,'Aggregate (DFBP)'!$C346,MATCH('Aggregate (DFBP)'!L$2,FBNinja!$J$1:$AE$1,0))),0)+IF($I346&gt;0,($I346/SUM($F346:$G346,$I346))*(INDEX(ESPN!$B$2:$K$246,'Aggregate (DFBP)'!$E346,MATCH('Aggregate (DFBP)'!L$2,ESPN!$B$1:$K$1,0))),0)</f>
        <v>#DIV/0!</v>
      </c>
      <c r="M346" s="5" t="e">
        <f>IF($F346&gt;0,($F346/SUM($F346:$G346,$I346))*(INDEX(DFBP!$D$2:$Z$401,'Aggregate (DFBP)'!$B346,MATCH('Aggregate (DFBP)'!M$2,DFBP!$D$1:$Z$1,0))),0)+IF($G346&gt;0,($G346/SUM($F346:$G346,$I346))*(INDEX(FBNinja!$J$2:$AE$409,'Aggregate (DFBP)'!$C346,MATCH('Aggregate (DFBP)'!M$2,FBNinja!$J$1:$AE$1,0))),0)+IF($I346&gt;0,($I346/SUM($F346:$G346,$I346))*(INDEX(ESPN!$B$2:$K$246,'Aggregate (DFBP)'!$E346,MATCH('Aggregate (DFBP)'!M$2,ESPN!$B$1:$K$1,0))),0)</f>
        <v>#DIV/0!</v>
      </c>
      <c r="N346" s="5" t="e">
        <f>IF($F346&gt;0,($F346/SUM($F346:$G346,$I346))*(INDEX(DFBP!$D$2:$Z$401,'Aggregate (DFBP)'!$B346,MATCH('Aggregate (DFBP)'!N$2,DFBP!$D$1:$Z$1,0))),0)+IF($G346&gt;0,($G346/SUM($F346:$G346,$I346))*(INDEX(FBNinja!$J$2:$AE$409,'Aggregate (DFBP)'!$C346,MATCH('Aggregate (DFBP)'!N$2,FBNinja!$J$1:$AE$1,0))),0)+IF($I346&gt;0,($I346/SUM($F346:$G346,$I346))*(INDEX(ESPN!$B$2:$K$246,'Aggregate (DFBP)'!$E346,MATCH('Aggregate (DFBP)'!N$2,ESPN!$B$1:$K$1,0))),0)</f>
        <v>#DIV/0!</v>
      </c>
      <c r="O346" t="e">
        <f>IF($F346&gt;0,$F346*(INDEX(DFBP!$D$2:$Z$401,'Aggregate (DFBP)'!$B346,MATCH('Aggregate (DFBP)'!O$2,DFBP!$D$1:$Z$1,0))),0)+IF($G346&gt;0,$G346*(INDEX(FBNinja!$J$2:$AE$409,'Aggregate (DFBP)'!$C346,MATCH('Aggregate (DFBP)'!O$2,FBNinja!$J$1:$AE$1,0))),0)+IF($H346&gt;0,$H346*(INDEX(HTBB!$F$2:$O$303,'Aggregate (DFBP)'!$D346,MATCH('Aggregate (DFBP)'!O$2,HTBB!$F$1:$O$1,0))),0)+IF($I346&gt;0,$I346*(INDEX(ESPN!$B$2:$K$246,'Aggregate (DFBP)'!$E346,MATCH('Aggregate (DFBP)'!O$2,ESPN!$B$1:$K$1,0))),0)</f>
        <v>#DIV/0!</v>
      </c>
      <c r="P346" t="e">
        <f>IF($F346&gt;0,$F346*(INDEX(DFBP!$D$2:$Z$401,'Aggregate (DFBP)'!$B346,MATCH('Aggregate (DFBP)'!P$2,DFBP!$D$1:$Z$1,0))),0)+IF($G346&gt;0,$G346*(INDEX(FBNinja!$J$2:$AE$409,'Aggregate (DFBP)'!$C346,MATCH('Aggregate (DFBP)'!P$2,FBNinja!$J$1:$AE$1,0))),0)+IF($H346&gt;0,$H346*(INDEX(HTBB!$F$2:$O$303,'Aggregate (DFBP)'!$D346,MATCH('Aggregate (DFBP)'!P$2,HTBB!$F$1:$O$1,0))),0)+IF($I346&gt;0,$I346*(INDEX(ESPN!$B$2:$K$246,'Aggregate (DFBP)'!$E346,MATCH('Aggregate (DFBP)'!P$2,ESPN!$B$1:$K$1,0))),0)</f>
        <v>#DIV/0!</v>
      </c>
      <c r="Q346" t="e">
        <f>IF($F346&gt;0,$F346*(INDEX(DFBP!$D$2:$Z$401,'Aggregate (DFBP)'!$B346,MATCH('Aggregate (DFBP)'!Q$2,DFBP!$D$1:$Z$1,0))),0)+IF($G346&gt;0,$G346*(INDEX(FBNinja!$J$2:$AE$409,'Aggregate (DFBP)'!$C346,MATCH('Aggregate (DFBP)'!Q$2,FBNinja!$J$1:$AE$1,0))),0)+IF($H346&gt;0,$H346*(INDEX(HTBB!$F$2:$O$303,'Aggregate (DFBP)'!$D346,MATCH('Aggregate (DFBP)'!Q$2,HTBB!$F$1:$O$1,0))),0)+IF($I346&gt;0,$I346*(INDEX(ESPN!$B$2:$K$246,'Aggregate (DFBP)'!$E346,MATCH('Aggregate (DFBP)'!Q$2,ESPN!$B$1:$K$1,0))),0)</f>
        <v>#DIV/0!</v>
      </c>
      <c r="R346" t="e">
        <f>IF($F346&gt;0,$F346*(INDEX(DFBP!$D$2:$Z$401,'Aggregate (DFBP)'!$B346,MATCH('Aggregate (DFBP)'!R$2,DFBP!$D$1:$Z$1,0))),0)+IF($G346&gt;0,$G346*(INDEX(FBNinja!$J$2:$AE$409,'Aggregate (DFBP)'!$C346,MATCH('Aggregate (DFBP)'!R$2,FBNinja!$J$1:$AE$1,0))),0)+IF($H346&gt;0,$H346*(INDEX(HTBB!$F$2:$O$303,'Aggregate (DFBP)'!$D346,MATCH('Aggregate (DFBP)'!R$2,HTBB!$F$1:$O$1,0))),0)+IF($I346&gt;0,$I346*(INDEX(ESPN!$B$2:$K$246,'Aggregate (DFBP)'!$E346,MATCH('Aggregate (DFBP)'!R$2,ESPN!$B$1:$K$1,0))),0)</f>
        <v>#DIV/0!</v>
      </c>
      <c r="S346" t="e">
        <f>IF($F346&gt;0,$F346*(INDEX(DFBP!$D$2:$Z$401,'Aggregate (DFBP)'!$B346,MATCH('Aggregate (DFBP)'!S$2,DFBP!$D$1:$Z$1,0))),0)+IF($G346&gt;0,$G346*(INDEX(FBNinja!$J$2:$AE$409,'Aggregate (DFBP)'!$C346,MATCH('Aggregate (DFBP)'!S$2,FBNinja!$J$1:$AE$1,0))),0)+IF($H346&gt;0,$H346*(INDEX(HTBB!$F$2:$O$303,'Aggregate (DFBP)'!$D346,MATCH('Aggregate (DFBP)'!S$2,HTBB!$F$1:$O$1,0))),0)+IF($I346&gt;0,$I346*(INDEX(ESPN!$B$2:$K$246,'Aggregate (DFBP)'!$E346,MATCH('Aggregate (DFBP)'!S$2,ESPN!$B$1:$K$1,0))),0)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1</v>
      </c>
      <c r="G347">
        <f t="array" ref="G347">IF(ISERROR(C347),0,C$1)/SUM(IF(ISERROR($B347:$E347),0,$B$1:$E$1))</f>
        <v>0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(DFBP)'!$B347,MATCH('Aggregate (DFBP)'!K$2,DFBP!$D$1:$Z$1,0))),0)+IF($G347&gt;0,($G347/SUM($F347:$G347,$I347))*(INDEX(FBNinja!$J$2:$AE$409,'Aggregate (DFBP)'!$C347,MATCH('Aggregate (DFBP)'!K$2,FBNinja!$J$1:$AE$1,0))),0)+IF($I347&gt;0,($I347/SUM($F347:$G347,$I347))*(INDEX(ESPN!$B$2:$K$246,'Aggregate (DFBP)'!$E347,MATCH('Aggregate (DFBP)'!K$2,ESPN!$B$1:$K$1,0))),0)</f>
        <v>1.2</v>
      </c>
      <c r="L347" s="5">
        <f>IF($F347&gt;0,($F347/SUM($F347:$G347,$I347))*(INDEX(DFBP!$D$2:$Z$401,'Aggregate (DFBP)'!$B347,MATCH('Aggregate (DFBP)'!L$2,DFBP!$D$1:$Z$1,0))),0)+IF($G347&gt;0,($G347/SUM($F347:$G347,$I347))*(INDEX(FBNinja!$J$2:$AE$409,'Aggregate (DFBP)'!$C347,MATCH('Aggregate (DFBP)'!L$2,FBNinja!$J$1:$AE$1,0))),0)+IF($I347&gt;0,($I347/SUM($F347:$G347,$I347))*(INDEX(ESPN!$B$2:$K$246,'Aggregate (DFBP)'!$E347,MATCH('Aggregate (DFBP)'!L$2,ESPN!$B$1:$K$1,0))),0)</f>
        <v>2.2999999999999998</v>
      </c>
      <c r="M347" s="5">
        <f>IF($F347&gt;0,($F347/SUM($F347:$G347,$I347))*(INDEX(DFBP!$D$2:$Z$401,'Aggregate (DFBP)'!$B347,MATCH('Aggregate (DFBP)'!M$2,DFBP!$D$1:$Z$1,0))),0)+IF($G347&gt;0,($G347/SUM($F347:$G347,$I347))*(INDEX(FBNinja!$J$2:$AE$409,'Aggregate (DFBP)'!$C347,MATCH('Aggregate (DFBP)'!M$2,FBNinja!$J$1:$AE$1,0))),0)+IF($I347&gt;0,($I347/SUM($F347:$G347,$I347))*(INDEX(ESPN!$B$2:$K$246,'Aggregate (DFBP)'!$E347,MATCH('Aggregate (DFBP)'!M$2,ESPN!$B$1:$K$1,0))),0)</f>
        <v>0.4</v>
      </c>
      <c r="N347" s="5">
        <f>IF($F347&gt;0,($F347/SUM($F347:$G347,$I347))*(INDEX(DFBP!$D$2:$Z$401,'Aggregate (DFBP)'!$B347,MATCH('Aggregate (DFBP)'!N$2,DFBP!$D$1:$Z$1,0))),0)+IF($G347&gt;0,($G347/SUM($F347:$G347,$I347))*(INDEX(FBNinja!$J$2:$AE$409,'Aggregate (DFBP)'!$C347,MATCH('Aggregate (DFBP)'!N$2,FBNinja!$J$1:$AE$1,0))),0)+IF($I347&gt;0,($I347/SUM($F347:$G347,$I347))*(INDEX(ESPN!$B$2:$K$246,'Aggregate (DFBP)'!$E347,MATCH('Aggregate (DFBP)'!N$2,ESPN!$B$1:$K$1,0))),0)</f>
        <v>0.9</v>
      </c>
      <c r="O347">
        <f>IF($F347&gt;0,$F347*(INDEX(DFBP!$D$2:$Z$401,'Aggregate (DFBP)'!$B347,MATCH('Aggregate (DFBP)'!O$2,DFBP!$D$1:$Z$1,0))),0)+IF($G347&gt;0,$G347*(INDEX(FBNinja!$J$2:$AE$409,'Aggregate (DFBP)'!$C347,MATCH('Aggregate (DFBP)'!O$2,FBNinja!$J$1:$AE$1,0))),0)+IF($H347&gt;0,$H347*(INDEX(HTBB!$F$2:$O$303,'Aggregate (DFBP)'!$D347,MATCH('Aggregate (DFBP)'!O$2,HTBB!$F$1:$O$1,0))),0)+IF($I347&gt;0,$I347*(INDEX(ESPN!$B$2:$K$246,'Aggregate (DFBP)'!$E347,MATCH('Aggregate (DFBP)'!O$2,ESPN!$B$1:$K$1,0))),0)</f>
        <v>0</v>
      </c>
      <c r="P347">
        <f>IF($F347&gt;0,$F347*(INDEX(DFBP!$D$2:$Z$401,'Aggregate (DFBP)'!$B347,MATCH('Aggregate (DFBP)'!P$2,DFBP!$D$1:$Z$1,0))),0)+IF($G347&gt;0,$G347*(INDEX(FBNinja!$J$2:$AE$409,'Aggregate (DFBP)'!$C347,MATCH('Aggregate (DFBP)'!P$2,FBNinja!$J$1:$AE$1,0))),0)+IF($H347&gt;0,$H347*(INDEX(HTBB!$F$2:$O$303,'Aggregate (DFBP)'!$D347,MATCH('Aggregate (DFBP)'!P$2,HTBB!$F$1:$O$1,0))),0)+IF($I347&gt;0,$I347*(INDEX(ESPN!$B$2:$K$246,'Aggregate (DFBP)'!$E347,MATCH('Aggregate (DFBP)'!P$2,ESPN!$B$1:$K$1,0))),0)</f>
        <v>3.4</v>
      </c>
      <c r="Q347">
        <f>IF($F347&gt;0,$F347*(INDEX(DFBP!$D$2:$Z$401,'Aggregate (DFBP)'!$B347,MATCH('Aggregate (DFBP)'!Q$2,DFBP!$D$1:$Z$1,0))),0)+IF($G347&gt;0,$G347*(INDEX(FBNinja!$J$2:$AE$409,'Aggregate (DFBP)'!$C347,MATCH('Aggregate (DFBP)'!Q$2,FBNinja!$J$1:$AE$1,0))),0)+IF($H347&gt;0,$H347*(INDEX(HTBB!$F$2:$O$303,'Aggregate (DFBP)'!$D347,MATCH('Aggregate (DFBP)'!Q$2,HTBB!$F$1:$O$1,0))),0)+IF($I347&gt;0,$I347*(INDEX(ESPN!$B$2:$K$246,'Aggregate (DFBP)'!$E347,MATCH('Aggregate (DFBP)'!Q$2,ESPN!$B$1:$K$1,0))),0)</f>
        <v>0.4</v>
      </c>
      <c r="R347">
        <f>IF($F347&gt;0,$F347*(INDEX(DFBP!$D$2:$Z$401,'Aggregate (DFBP)'!$B347,MATCH('Aggregate (DFBP)'!R$2,DFBP!$D$1:$Z$1,0))),0)+IF($G347&gt;0,$G347*(INDEX(FBNinja!$J$2:$AE$409,'Aggregate (DFBP)'!$C347,MATCH('Aggregate (DFBP)'!R$2,FBNinja!$J$1:$AE$1,0))),0)+IF($H347&gt;0,$H347*(INDEX(HTBB!$F$2:$O$303,'Aggregate (DFBP)'!$D347,MATCH('Aggregate (DFBP)'!R$2,HTBB!$F$1:$O$1,0))),0)+IF($I347&gt;0,$I347*(INDEX(ESPN!$B$2:$K$246,'Aggregate (DFBP)'!$E347,MATCH('Aggregate (DFBP)'!R$2,ESPN!$B$1:$K$1,0))),0)</f>
        <v>0.3</v>
      </c>
      <c r="S347">
        <f>IF($F347&gt;0,$F347*(INDEX(DFBP!$D$2:$Z$401,'Aggregate (DFBP)'!$B347,MATCH('Aggregate (DFBP)'!S$2,DFBP!$D$1:$Z$1,0))),0)+IF($G347&gt;0,$G347*(INDEX(FBNinja!$J$2:$AE$409,'Aggregate (DFBP)'!$C347,MATCH('Aggregate (DFBP)'!S$2,FBNinja!$J$1:$AE$1,0))),0)+IF($H347&gt;0,$H347*(INDEX(HTBB!$F$2:$O$303,'Aggregate (DFBP)'!$D347,MATCH('Aggregate (DFBP)'!S$2,HTBB!$F$1:$O$1,0))),0)+IF($I347&gt;0,$I347*(INDEX(ESPN!$B$2:$K$246,'Aggregate (DFBP)'!$E347,MATCH('Aggregate (DFBP)'!S$2,ESPN!$B$1:$K$1,0))),0)</f>
        <v>0.3</v>
      </c>
      <c r="T347" s="5">
        <f t="shared" si="5"/>
        <v>2.8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41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1</v>
      </c>
      <c r="G348">
        <f t="array" ref="G348">IF(ISERROR(C348),0,C$1)/SUM(IF(ISERROR($B348:$E348),0,$B$1:$E$1))</f>
        <v>0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(DFBP)'!$B348,MATCH('Aggregate (DFBP)'!K$2,DFBP!$D$1:$Z$1,0))),0)+IF($G348&gt;0,($G348/SUM($F348:$G348,$I348))*(INDEX(FBNinja!$J$2:$AE$409,'Aggregate (DFBP)'!$C348,MATCH('Aggregate (DFBP)'!K$2,FBNinja!$J$1:$AE$1,0))),0)+IF($I348&gt;0,($I348/SUM($F348:$G348,$I348))*(INDEX(ESPN!$B$2:$K$246,'Aggregate (DFBP)'!$E348,MATCH('Aggregate (DFBP)'!K$2,ESPN!$B$1:$K$1,0))),0)</f>
        <v>2.2999999999999998</v>
      </c>
      <c r="L348" s="5">
        <f>IF($F348&gt;0,($F348/SUM($F348:$G348,$I348))*(INDEX(DFBP!$D$2:$Z$401,'Aggregate (DFBP)'!$B348,MATCH('Aggregate (DFBP)'!L$2,DFBP!$D$1:$Z$1,0))),0)+IF($G348&gt;0,($G348/SUM($F348:$G348,$I348))*(INDEX(FBNinja!$J$2:$AE$409,'Aggregate (DFBP)'!$C348,MATCH('Aggregate (DFBP)'!L$2,FBNinja!$J$1:$AE$1,0))),0)+IF($I348&gt;0,($I348/SUM($F348:$G348,$I348))*(INDEX(ESPN!$B$2:$K$246,'Aggregate (DFBP)'!$E348,MATCH('Aggregate (DFBP)'!L$2,ESPN!$B$1:$K$1,0))),0)</f>
        <v>5.5</v>
      </c>
      <c r="M348" s="5">
        <f>IF($F348&gt;0,($F348/SUM($F348:$G348,$I348))*(INDEX(DFBP!$D$2:$Z$401,'Aggregate (DFBP)'!$B348,MATCH('Aggregate (DFBP)'!M$2,DFBP!$D$1:$Z$1,0))),0)+IF($G348&gt;0,($G348/SUM($F348:$G348,$I348))*(INDEX(FBNinja!$J$2:$AE$409,'Aggregate (DFBP)'!$C348,MATCH('Aggregate (DFBP)'!M$2,FBNinja!$J$1:$AE$1,0))),0)+IF($I348&gt;0,($I348/SUM($F348:$G348,$I348))*(INDEX(ESPN!$B$2:$K$246,'Aggregate (DFBP)'!$E348,MATCH('Aggregate (DFBP)'!M$2,ESPN!$B$1:$K$1,0))),0)</f>
        <v>0.6</v>
      </c>
      <c r="N348" s="5">
        <f>IF($F348&gt;0,($F348/SUM($F348:$G348,$I348))*(INDEX(DFBP!$D$2:$Z$401,'Aggregate (DFBP)'!$B348,MATCH('Aggregate (DFBP)'!N$2,DFBP!$D$1:$Z$1,0))),0)+IF($G348&gt;0,($G348/SUM($F348:$G348,$I348))*(INDEX(FBNinja!$J$2:$AE$409,'Aggregate (DFBP)'!$C348,MATCH('Aggregate (DFBP)'!N$2,FBNinja!$J$1:$AE$1,0))),0)+IF($I348&gt;0,($I348/SUM($F348:$G348,$I348))*(INDEX(ESPN!$B$2:$K$246,'Aggregate (DFBP)'!$E348,MATCH('Aggregate (DFBP)'!N$2,ESPN!$B$1:$K$1,0))),0)</f>
        <v>0.7</v>
      </c>
      <c r="O348">
        <f>IF($F348&gt;0,$F348*(INDEX(DFBP!$D$2:$Z$401,'Aggregate (DFBP)'!$B348,MATCH('Aggregate (DFBP)'!O$2,DFBP!$D$1:$Z$1,0))),0)+IF($G348&gt;0,$G348*(INDEX(FBNinja!$J$2:$AE$409,'Aggregate (DFBP)'!$C348,MATCH('Aggregate (DFBP)'!O$2,FBNinja!$J$1:$AE$1,0))),0)+IF($H348&gt;0,$H348*(INDEX(HTBB!$F$2:$O$303,'Aggregate (DFBP)'!$D348,MATCH('Aggregate (DFBP)'!O$2,HTBB!$F$1:$O$1,0))),0)+IF($I348&gt;0,$I348*(INDEX(ESPN!$B$2:$K$246,'Aggregate (DFBP)'!$E348,MATCH('Aggregate (DFBP)'!O$2,ESPN!$B$1:$K$1,0))),0)</f>
        <v>1.3</v>
      </c>
      <c r="P348">
        <f>IF($F348&gt;0,$F348*(INDEX(DFBP!$D$2:$Z$401,'Aggregate (DFBP)'!$B348,MATCH('Aggregate (DFBP)'!P$2,DFBP!$D$1:$Z$1,0))),0)+IF($G348&gt;0,$G348*(INDEX(FBNinja!$J$2:$AE$409,'Aggregate (DFBP)'!$C348,MATCH('Aggregate (DFBP)'!P$2,FBNinja!$J$1:$AE$1,0))),0)+IF($H348&gt;0,$H348*(INDEX(HTBB!$F$2:$O$303,'Aggregate (DFBP)'!$D348,MATCH('Aggregate (DFBP)'!P$2,HTBB!$F$1:$O$1,0))),0)+IF($I348&gt;0,$I348*(INDEX(ESPN!$B$2:$K$246,'Aggregate (DFBP)'!$E348,MATCH('Aggregate (DFBP)'!P$2,ESPN!$B$1:$K$1,0))),0)</f>
        <v>2.7</v>
      </c>
      <c r="Q348">
        <f>IF($F348&gt;0,$F348*(INDEX(DFBP!$D$2:$Z$401,'Aggregate (DFBP)'!$B348,MATCH('Aggregate (DFBP)'!Q$2,DFBP!$D$1:$Z$1,0))),0)+IF($G348&gt;0,$G348*(INDEX(FBNinja!$J$2:$AE$409,'Aggregate (DFBP)'!$C348,MATCH('Aggregate (DFBP)'!Q$2,FBNinja!$J$1:$AE$1,0))),0)+IF($H348&gt;0,$H348*(INDEX(HTBB!$F$2:$O$303,'Aggregate (DFBP)'!$D348,MATCH('Aggregate (DFBP)'!Q$2,HTBB!$F$1:$O$1,0))),0)+IF($I348&gt;0,$I348*(INDEX(ESPN!$B$2:$K$246,'Aggregate (DFBP)'!$E348,MATCH('Aggregate (DFBP)'!Q$2,ESPN!$B$1:$K$1,0))),0)</f>
        <v>1.1000000000000001</v>
      </c>
      <c r="R348">
        <f>IF($F348&gt;0,$F348*(INDEX(DFBP!$D$2:$Z$401,'Aggregate (DFBP)'!$B348,MATCH('Aggregate (DFBP)'!R$2,DFBP!$D$1:$Z$1,0))),0)+IF($G348&gt;0,$G348*(INDEX(FBNinja!$J$2:$AE$409,'Aggregate (DFBP)'!$C348,MATCH('Aggregate (DFBP)'!R$2,FBNinja!$J$1:$AE$1,0))),0)+IF($H348&gt;0,$H348*(INDEX(HTBB!$F$2:$O$303,'Aggregate (DFBP)'!$D348,MATCH('Aggregate (DFBP)'!R$2,HTBB!$F$1:$O$1,0))),0)+IF($I348&gt;0,$I348*(INDEX(ESPN!$B$2:$K$246,'Aggregate (DFBP)'!$E348,MATCH('Aggregate (DFBP)'!R$2,ESPN!$B$1:$K$1,0))),0)</f>
        <v>0.4</v>
      </c>
      <c r="S348">
        <f>IF($F348&gt;0,$F348*(INDEX(DFBP!$D$2:$Z$401,'Aggregate (DFBP)'!$B348,MATCH('Aggregate (DFBP)'!S$2,DFBP!$D$1:$Z$1,0))),0)+IF($G348&gt;0,$G348*(INDEX(FBNinja!$J$2:$AE$409,'Aggregate (DFBP)'!$C348,MATCH('Aggregate (DFBP)'!S$2,FBNinja!$J$1:$AE$1,0))),0)+IF($H348&gt;0,$H348*(INDEX(HTBB!$F$2:$O$303,'Aggregate (DFBP)'!$D348,MATCH('Aggregate (DFBP)'!S$2,HTBB!$F$1:$O$1,0))),0)+IF($I348&gt;0,$I348*(INDEX(ESPN!$B$2:$K$246,'Aggregate (DFBP)'!$E348,MATCH('Aggregate (DFBP)'!S$2,ESPN!$B$1:$K$1,0))),0)</f>
        <v>0.2</v>
      </c>
      <c r="T348" s="5">
        <f t="shared" si="5"/>
        <v>6.5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70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1</v>
      </c>
      <c r="G349">
        <f t="array" ref="G349">IF(ISERROR(C349),0,C$1)/SUM(IF(ISERROR($B349:$E349),0,$B$1:$E$1))</f>
        <v>0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(DFBP)'!$B349,MATCH('Aggregate (DFBP)'!K$2,DFBP!$D$1:$Z$1,0))),0)+IF($G349&gt;0,($G349/SUM($F349:$G349,$I349))*(INDEX(FBNinja!$J$2:$AE$409,'Aggregate (DFBP)'!$C349,MATCH('Aggregate (DFBP)'!K$2,FBNinja!$J$1:$AE$1,0))),0)+IF($I349&gt;0,($I349/SUM($F349:$G349,$I349))*(INDEX(ESPN!$B$2:$K$246,'Aggregate (DFBP)'!$E349,MATCH('Aggregate (DFBP)'!K$2,ESPN!$B$1:$K$1,0))),0)</f>
        <v>1</v>
      </c>
      <c r="L349" s="5">
        <f>IF($F349&gt;0,($F349/SUM($F349:$G349,$I349))*(INDEX(DFBP!$D$2:$Z$401,'Aggregate (DFBP)'!$B349,MATCH('Aggregate (DFBP)'!L$2,DFBP!$D$1:$Z$1,0))),0)+IF($G349&gt;0,($G349/SUM($F349:$G349,$I349))*(INDEX(FBNinja!$J$2:$AE$409,'Aggregate (DFBP)'!$C349,MATCH('Aggregate (DFBP)'!L$2,FBNinja!$J$1:$AE$1,0))),0)+IF($I349&gt;0,($I349/SUM($F349:$G349,$I349))*(INDEX(ESPN!$B$2:$K$246,'Aggregate (DFBP)'!$E349,MATCH('Aggregate (DFBP)'!L$2,ESPN!$B$1:$K$1,0))),0)</f>
        <v>1.9</v>
      </c>
      <c r="M349" s="5">
        <f>IF($F349&gt;0,($F349/SUM($F349:$G349,$I349))*(INDEX(DFBP!$D$2:$Z$401,'Aggregate (DFBP)'!$B349,MATCH('Aggregate (DFBP)'!M$2,DFBP!$D$1:$Z$1,0))),0)+IF($G349&gt;0,($G349/SUM($F349:$G349,$I349))*(INDEX(FBNinja!$J$2:$AE$409,'Aggregate (DFBP)'!$C349,MATCH('Aggregate (DFBP)'!M$2,FBNinja!$J$1:$AE$1,0))),0)+IF($I349&gt;0,($I349/SUM($F349:$G349,$I349))*(INDEX(ESPN!$B$2:$K$246,'Aggregate (DFBP)'!$E349,MATCH('Aggregate (DFBP)'!M$2,ESPN!$B$1:$K$1,0))),0)</f>
        <v>0.6</v>
      </c>
      <c r="N349" s="5">
        <f>IF($F349&gt;0,($F349/SUM($F349:$G349,$I349))*(INDEX(DFBP!$D$2:$Z$401,'Aggregate (DFBP)'!$B349,MATCH('Aggregate (DFBP)'!N$2,DFBP!$D$1:$Z$1,0))),0)+IF($G349&gt;0,($G349/SUM($F349:$G349,$I349))*(INDEX(FBNinja!$J$2:$AE$409,'Aggregate (DFBP)'!$C349,MATCH('Aggregate (DFBP)'!N$2,FBNinja!$J$1:$AE$1,0))),0)+IF($I349&gt;0,($I349/SUM($F349:$G349,$I349))*(INDEX(ESPN!$B$2:$K$246,'Aggregate (DFBP)'!$E349,MATCH('Aggregate (DFBP)'!N$2,ESPN!$B$1:$K$1,0))),0)</f>
        <v>0.8</v>
      </c>
      <c r="O349">
        <f>IF($F349&gt;0,$F349*(INDEX(DFBP!$D$2:$Z$401,'Aggregate (DFBP)'!$B349,MATCH('Aggregate (DFBP)'!O$2,DFBP!$D$1:$Z$1,0))),0)+IF($G349&gt;0,$G349*(INDEX(FBNinja!$J$2:$AE$409,'Aggregate (DFBP)'!$C349,MATCH('Aggregate (DFBP)'!O$2,FBNinja!$J$1:$AE$1,0))),0)+IF($H349&gt;0,$H349*(INDEX(HTBB!$F$2:$O$303,'Aggregate (DFBP)'!$D349,MATCH('Aggregate (DFBP)'!O$2,HTBB!$F$1:$O$1,0))),0)+IF($I349&gt;0,$I349*(INDEX(ESPN!$B$2:$K$246,'Aggregate (DFBP)'!$E349,MATCH('Aggregate (DFBP)'!O$2,ESPN!$B$1:$K$1,0))),0)</f>
        <v>0</v>
      </c>
      <c r="P349">
        <f>IF($F349&gt;0,$F349*(INDEX(DFBP!$D$2:$Z$401,'Aggregate (DFBP)'!$B349,MATCH('Aggregate (DFBP)'!P$2,DFBP!$D$1:$Z$1,0))),0)+IF($G349&gt;0,$G349*(INDEX(FBNinja!$J$2:$AE$409,'Aggregate (DFBP)'!$C349,MATCH('Aggregate (DFBP)'!P$2,FBNinja!$J$1:$AE$1,0))),0)+IF($H349&gt;0,$H349*(INDEX(HTBB!$F$2:$O$303,'Aggregate (DFBP)'!$D349,MATCH('Aggregate (DFBP)'!P$2,HTBB!$F$1:$O$1,0))),0)+IF($I349&gt;0,$I349*(INDEX(ESPN!$B$2:$K$246,'Aggregate (DFBP)'!$E349,MATCH('Aggregate (DFBP)'!P$2,ESPN!$B$1:$K$1,0))),0)</f>
        <v>2.5</v>
      </c>
      <c r="Q349">
        <f>IF($F349&gt;0,$F349*(INDEX(DFBP!$D$2:$Z$401,'Aggregate (DFBP)'!$B349,MATCH('Aggregate (DFBP)'!Q$2,DFBP!$D$1:$Z$1,0))),0)+IF($G349&gt;0,$G349*(INDEX(FBNinja!$J$2:$AE$409,'Aggregate (DFBP)'!$C349,MATCH('Aggregate (DFBP)'!Q$2,FBNinja!$J$1:$AE$1,0))),0)+IF($H349&gt;0,$H349*(INDEX(HTBB!$F$2:$O$303,'Aggregate (DFBP)'!$D349,MATCH('Aggregate (DFBP)'!Q$2,HTBB!$F$1:$O$1,0))),0)+IF($I349&gt;0,$I349*(INDEX(ESPN!$B$2:$K$246,'Aggregate (DFBP)'!$E349,MATCH('Aggregate (DFBP)'!Q$2,ESPN!$B$1:$K$1,0))),0)</f>
        <v>0.8</v>
      </c>
      <c r="R349">
        <f>IF($F349&gt;0,$F349*(INDEX(DFBP!$D$2:$Z$401,'Aggregate (DFBP)'!$B349,MATCH('Aggregate (DFBP)'!R$2,DFBP!$D$1:$Z$1,0))),0)+IF($G349&gt;0,$G349*(INDEX(FBNinja!$J$2:$AE$409,'Aggregate (DFBP)'!$C349,MATCH('Aggregate (DFBP)'!R$2,FBNinja!$J$1:$AE$1,0))),0)+IF($H349&gt;0,$H349*(INDEX(HTBB!$F$2:$O$303,'Aggregate (DFBP)'!$D349,MATCH('Aggregate (DFBP)'!R$2,HTBB!$F$1:$O$1,0))),0)+IF($I349&gt;0,$I349*(INDEX(ESPN!$B$2:$K$246,'Aggregate (DFBP)'!$E349,MATCH('Aggregate (DFBP)'!R$2,ESPN!$B$1:$K$1,0))),0)</f>
        <v>0.2</v>
      </c>
      <c r="S349">
        <f>IF($F349&gt;0,$F349*(INDEX(DFBP!$D$2:$Z$401,'Aggregate (DFBP)'!$B349,MATCH('Aggregate (DFBP)'!S$2,DFBP!$D$1:$Z$1,0))),0)+IF($G349&gt;0,$G349*(INDEX(FBNinja!$J$2:$AE$409,'Aggregate (DFBP)'!$C349,MATCH('Aggregate (DFBP)'!S$2,FBNinja!$J$1:$AE$1,0))),0)+IF($H349&gt;0,$H349*(INDEX(HTBB!$F$2:$O$303,'Aggregate (DFBP)'!$D349,MATCH('Aggregate (DFBP)'!S$2,HTBB!$F$1:$O$1,0))),0)+IF($I349&gt;0,$I349*(INDEX(ESPN!$B$2:$K$246,'Aggregate (DFBP)'!$E349,MATCH('Aggregate (DFBP)'!S$2,ESPN!$B$1:$K$1,0))),0)</f>
        <v>0.3</v>
      </c>
      <c r="T349" s="5">
        <f t="shared" si="5"/>
        <v>2.6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41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1</v>
      </c>
      <c r="G350">
        <f t="array" ref="G350">IF(ISERROR(C350),0,C$1)/SUM(IF(ISERROR($B350:$E350),0,$B$1:$E$1))</f>
        <v>0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(DFBP)'!$B350,MATCH('Aggregate (DFBP)'!K$2,DFBP!$D$1:$Z$1,0))),0)+IF($G350&gt;0,($G350/SUM($F350:$G350,$I350))*(INDEX(FBNinja!$J$2:$AE$409,'Aggregate (DFBP)'!$C350,MATCH('Aggregate (DFBP)'!K$2,FBNinja!$J$1:$AE$1,0))),0)+IF($I350&gt;0,($I350/SUM($F350:$G350,$I350))*(INDEX(ESPN!$B$2:$K$246,'Aggregate (DFBP)'!$E350,MATCH('Aggregate (DFBP)'!K$2,ESPN!$B$1:$K$1,0))),0)</f>
        <v>0.8</v>
      </c>
      <c r="L350" s="5">
        <f>IF($F350&gt;0,($F350/SUM($F350:$G350,$I350))*(INDEX(DFBP!$D$2:$Z$401,'Aggregate (DFBP)'!$B350,MATCH('Aggregate (DFBP)'!L$2,DFBP!$D$1:$Z$1,0))),0)+IF($G350&gt;0,($G350/SUM($F350:$G350,$I350))*(INDEX(FBNinja!$J$2:$AE$409,'Aggregate (DFBP)'!$C350,MATCH('Aggregate (DFBP)'!L$2,FBNinja!$J$1:$AE$1,0))),0)+IF($I350&gt;0,($I350/SUM($F350:$G350,$I350))*(INDEX(ESPN!$B$2:$K$246,'Aggregate (DFBP)'!$E350,MATCH('Aggregate (DFBP)'!L$2,ESPN!$B$1:$K$1,0))),0)</f>
        <v>1.9</v>
      </c>
      <c r="M350" s="5">
        <f>IF($F350&gt;0,($F350/SUM($F350:$G350,$I350))*(INDEX(DFBP!$D$2:$Z$401,'Aggregate (DFBP)'!$B350,MATCH('Aggregate (DFBP)'!M$2,DFBP!$D$1:$Z$1,0))),0)+IF($G350&gt;0,($G350/SUM($F350:$G350,$I350))*(INDEX(FBNinja!$J$2:$AE$409,'Aggregate (DFBP)'!$C350,MATCH('Aggregate (DFBP)'!M$2,FBNinja!$J$1:$AE$1,0))),0)+IF($I350&gt;0,($I350/SUM($F350:$G350,$I350))*(INDEX(ESPN!$B$2:$K$246,'Aggregate (DFBP)'!$E350,MATCH('Aggregate (DFBP)'!M$2,ESPN!$B$1:$K$1,0))),0)</f>
        <v>0.2</v>
      </c>
      <c r="N350" s="5">
        <f>IF($F350&gt;0,($F350/SUM($F350:$G350,$I350))*(INDEX(DFBP!$D$2:$Z$401,'Aggregate (DFBP)'!$B350,MATCH('Aggregate (DFBP)'!N$2,DFBP!$D$1:$Z$1,0))),0)+IF($G350&gt;0,($G350/SUM($F350:$G350,$I350))*(INDEX(FBNinja!$J$2:$AE$409,'Aggregate (DFBP)'!$C350,MATCH('Aggregate (DFBP)'!N$2,FBNinja!$J$1:$AE$1,0))),0)+IF($I350&gt;0,($I350/SUM($F350:$G350,$I350))*(INDEX(ESPN!$B$2:$K$246,'Aggregate (DFBP)'!$E350,MATCH('Aggregate (DFBP)'!N$2,ESPN!$B$1:$K$1,0))),0)</f>
        <v>0.3</v>
      </c>
      <c r="O350">
        <f>IF($F350&gt;0,$F350*(INDEX(DFBP!$D$2:$Z$401,'Aggregate (DFBP)'!$B350,MATCH('Aggregate (DFBP)'!O$2,DFBP!$D$1:$Z$1,0))),0)+IF($G350&gt;0,$G350*(INDEX(FBNinja!$J$2:$AE$409,'Aggregate (DFBP)'!$C350,MATCH('Aggregate (DFBP)'!O$2,FBNinja!$J$1:$AE$1,0))),0)+IF($H350&gt;0,$H350*(INDEX(HTBB!$F$2:$O$303,'Aggregate (DFBP)'!$D350,MATCH('Aggregate (DFBP)'!O$2,HTBB!$F$1:$O$1,0))),0)+IF($I350&gt;0,$I350*(INDEX(ESPN!$B$2:$K$246,'Aggregate (DFBP)'!$E350,MATCH('Aggregate (DFBP)'!O$2,ESPN!$B$1:$K$1,0))),0)</f>
        <v>0.5</v>
      </c>
      <c r="P350">
        <f>IF($F350&gt;0,$F350*(INDEX(DFBP!$D$2:$Z$401,'Aggregate (DFBP)'!$B350,MATCH('Aggregate (DFBP)'!P$2,DFBP!$D$1:$Z$1,0))),0)+IF($G350&gt;0,$G350*(INDEX(FBNinja!$J$2:$AE$409,'Aggregate (DFBP)'!$C350,MATCH('Aggregate (DFBP)'!P$2,FBNinja!$J$1:$AE$1,0))),0)+IF($H350&gt;0,$H350*(INDEX(HTBB!$F$2:$O$303,'Aggregate (DFBP)'!$D350,MATCH('Aggregate (DFBP)'!P$2,HTBB!$F$1:$O$1,0))),0)+IF($I350&gt;0,$I350*(INDEX(ESPN!$B$2:$K$246,'Aggregate (DFBP)'!$E350,MATCH('Aggregate (DFBP)'!P$2,ESPN!$B$1:$K$1,0))),0)</f>
        <v>1.2</v>
      </c>
      <c r="Q350">
        <f>IF($F350&gt;0,$F350*(INDEX(DFBP!$D$2:$Z$401,'Aggregate (DFBP)'!$B350,MATCH('Aggregate (DFBP)'!Q$2,DFBP!$D$1:$Z$1,0))),0)+IF($G350&gt;0,$G350*(INDEX(FBNinja!$J$2:$AE$409,'Aggregate (DFBP)'!$C350,MATCH('Aggregate (DFBP)'!Q$2,FBNinja!$J$1:$AE$1,0))),0)+IF($H350&gt;0,$H350*(INDEX(HTBB!$F$2:$O$303,'Aggregate (DFBP)'!$D350,MATCH('Aggregate (DFBP)'!Q$2,HTBB!$F$1:$O$1,0))),0)+IF($I350&gt;0,$I350*(INDEX(ESPN!$B$2:$K$246,'Aggregate (DFBP)'!$E350,MATCH('Aggregate (DFBP)'!Q$2,ESPN!$B$1:$K$1,0))),0)</f>
        <v>0.4</v>
      </c>
      <c r="R350">
        <f>IF($F350&gt;0,$F350*(INDEX(DFBP!$D$2:$Z$401,'Aggregate (DFBP)'!$B350,MATCH('Aggregate (DFBP)'!R$2,DFBP!$D$1:$Z$1,0))),0)+IF($G350&gt;0,$G350*(INDEX(FBNinja!$J$2:$AE$409,'Aggregate (DFBP)'!$C350,MATCH('Aggregate (DFBP)'!R$2,FBNinja!$J$1:$AE$1,0))),0)+IF($H350&gt;0,$H350*(INDEX(HTBB!$F$2:$O$303,'Aggregate (DFBP)'!$D350,MATCH('Aggregate (DFBP)'!R$2,HTBB!$F$1:$O$1,0))),0)+IF($I350&gt;0,$I350*(INDEX(ESPN!$B$2:$K$246,'Aggregate (DFBP)'!$E350,MATCH('Aggregate (DFBP)'!R$2,ESPN!$B$1:$K$1,0))),0)</f>
        <v>0.2</v>
      </c>
      <c r="S350">
        <f>IF($F350&gt;0,$F350*(INDEX(DFBP!$D$2:$Z$401,'Aggregate (DFBP)'!$B350,MATCH('Aggregate (DFBP)'!S$2,DFBP!$D$1:$Z$1,0))),0)+IF($G350&gt;0,$G350*(INDEX(FBNinja!$J$2:$AE$409,'Aggregate (DFBP)'!$C350,MATCH('Aggregate (DFBP)'!S$2,FBNinja!$J$1:$AE$1,0))),0)+IF($H350&gt;0,$H350*(INDEX(HTBB!$F$2:$O$303,'Aggregate (DFBP)'!$D350,MATCH('Aggregate (DFBP)'!S$2,HTBB!$F$1:$O$1,0))),0)+IF($I350&gt;0,$I350*(INDEX(ESPN!$B$2:$K$246,'Aggregate (DFBP)'!$E350,MATCH('Aggregate (DFBP)'!S$2,ESPN!$B$1:$K$1,0))),0)</f>
        <v>0.1</v>
      </c>
      <c r="T350" s="5">
        <f t="shared" si="5"/>
        <v>2.3000000000000003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41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191</v>
      </c>
      <c r="F351">
        <f t="array" ref="F351">IF(ISERROR(B351),0,B$1)/SUM(IF(ISERROR($B351:$E351),0,$B$1:$E$1))</f>
        <v>1</v>
      </c>
      <c r="G351">
        <f t="array" ref="G351">IF(ISERROR(C351),0,C$1)/SUM(IF(ISERROR($B351:$E351),0,$B$1:$E$1))</f>
        <v>0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(DFBP)'!$B351,MATCH('Aggregate (DFBP)'!K$2,DFBP!$D$1:$Z$1,0))),0)+IF($G351&gt;0,($G351/SUM($F351:$G351,$I351))*(INDEX(FBNinja!$J$2:$AE$409,'Aggregate (DFBP)'!$C351,MATCH('Aggregate (DFBP)'!K$2,FBNinja!$J$1:$AE$1,0))),0)+IF($I351&gt;0,($I351/SUM($F351:$G351,$I351))*(INDEX(ESPN!$B$2:$K$246,'Aggregate (DFBP)'!$E351,MATCH('Aggregate (DFBP)'!K$2,ESPN!$B$1:$K$1,0))),0)</f>
        <v>1.7</v>
      </c>
      <c r="L351" s="5">
        <f>IF($F351&gt;0,($F351/SUM($F351:$G351,$I351))*(INDEX(DFBP!$D$2:$Z$401,'Aggregate (DFBP)'!$B351,MATCH('Aggregate (DFBP)'!L$2,DFBP!$D$1:$Z$1,0))),0)+IF($G351&gt;0,($G351/SUM($F351:$G351,$I351))*(INDEX(FBNinja!$J$2:$AE$409,'Aggregate (DFBP)'!$C351,MATCH('Aggregate (DFBP)'!L$2,FBNinja!$J$1:$AE$1,0))),0)+IF($I351&gt;0,($I351/SUM($F351:$G351,$I351))*(INDEX(ESPN!$B$2:$K$246,'Aggregate (DFBP)'!$E351,MATCH('Aggregate (DFBP)'!L$2,ESPN!$B$1:$K$1,0))),0)</f>
        <v>3.4</v>
      </c>
      <c r="M351" s="5">
        <f>IF($F351&gt;0,($F351/SUM($F351:$G351,$I351))*(INDEX(DFBP!$D$2:$Z$401,'Aggregate (DFBP)'!$B351,MATCH('Aggregate (DFBP)'!M$2,DFBP!$D$1:$Z$1,0))),0)+IF($G351&gt;0,($G351/SUM($F351:$G351,$I351))*(INDEX(FBNinja!$J$2:$AE$409,'Aggregate (DFBP)'!$C351,MATCH('Aggregate (DFBP)'!M$2,FBNinja!$J$1:$AE$1,0))),0)+IF($I351&gt;0,($I351/SUM($F351:$G351,$I351))*(INDEX(ESPN!$B$2:$K$246,'Aggregate (DFBP)'!$E351,MATCH('Aggregate (DFBP)'!M$2,ESPN!$B$1:$K$1,0))),0)</f>
        <v>0.7</v>
      </c>
      <c r="N351" s="5">
        <f>IF($F351&gt;0,($F351/SUM($F351:$G351,$I351))*(INDEX(DFBP!$D$2:$Z$401,'Aggregate (DFBP)'!$B351,MATCH('Aggregate (DFBP)'!N$2,DFBP!$D$1:$Z$1,0))),0)+IF($G351&gt;0,($G351/SUM($F351:$G351,$I351))*(INDEX(FBNinja!$J$2:$AE$409,'Aggregate (DFBP)'!$C351,MATCH('Aggregate (DFBP)'!N$2,FBNinja!$J$1:$AE$1,0))),0)+IF($I351&gt;0,($I351/SUM($F351:$G351,$I351))*(INDEX(ESPN!$B$2:$K$246,'Aggregate (DFBP)'!$E351,MATCH('Aggregate (DFBP)'!N$2,ESPN!$B$1:$K$1,0))),0)</f>
        <v>1.1000000000000001</v>
      </c>
      <c r="O351">
        <f>IF($F351&gt;0,$F351*(INDEX(DFBP!$D$2:$Z$401,'Aggregate (DFBP)'!$B351,MATCH('Aggregate (DFBP)'!O$2,DFBP!$D$1:$Z$1,0))),0)+IF($G351&gt;0,$G351*(INDEX(FBNinja!$J$2:$AE$409,'Aggregate (DFBP)'!$C351,MATCH('Aggregate (DFBP)'!O$2,FBNinja!$J$1:$AE$1,0))),0)+IF($H351&gt;0,$H351*(INDEX(HTBB!$F$2:$O$303,'Aggregate (DFBP)'!$D351,MATCH('Aggregate (DFBP)'!O$2,HTBB!$F$1:$O$1,0))),0)+IF($I351&gt;0,$I351*(INDEX(ESPN!$B$2:$K$246,'Aggregate (DFBP)'!$E351,MATCH('Aggregate (DFBP)'!O$2,ESPN!$B$1:$K$1,0))),0)</f>
        <v>0.1</v>
      </c>
      <c r="P351">
        <f>IF($F351&gt;0,$F351*(INDEX(DFBP!$D$2:$Z$401,'Aggregate (DFBP)'!$B351,MATCH('Aggregate (DFBP)'!P$2,DFBP!$D$1:$Z$1,0))),0)+IF($G351&gt;0,$G351*(INDEX(FBNinja!$J$2:$AE$409,'Aggregate (DFBP)'!$C351,MATCH('Aggregate (DFBP)'!P$2,FBNinja!$J$1:$AE$1,0))),0)+IF($H351&gt;0,$H351*(INDEX(HTBB!$F$2:$O$303,'Aggregate (DFBP)'!$D351,MATCH('Aggregate (DFBP)'!P$2,HTBB!$F$1:$O$1,0))),0)+IF($I351&gt;0,$I351*(INDEX(ESPN!$B$2:$K$246,'Aggregate (DFBP)'!$E351,MATCH('Aggregate (DFBP)'!P$2,ESPN!$B$1:$K$1,0))),0)</f>
        <v>1.9</v>
      </c>
      <c r="Q351">
        <f>IF($F351&gt;0,$F351*(INDEX(DFBP!$D$2:$Z$401,'Aggregate (DFBP)'!$B351,MATCH('Aggregate (DFBP)'!Q$2,DFBP!$D$1:$Z$1,0))),0)+IF($G351&gt;0,$G351*(INDEX(FBNinja!$J$2:$AE$409,'Aggregate (DFBP)'!$C351,MATCH('Aggregate (DFBP)'!Q$2,FBNinja!$J$1:$AE$1,0))),0)+IF($H351&gt;0,$H351*(INDEX(HTBB!$F$2:$O$303,'Aggregate (DFBP)'!$D351,MATCH('Aggregate (DFBP)'!Q$2,HTBB!$F$1:$O$1,0))),0)+IF($I351&gt;0,$I351*(INDEX(ESPN!$B$2:$K$246,'Aggregate (DFBP)'!$E351,MATCH('Aggregate (DFBP)'!Q$2,ESPN!$B$1:$K$1,0))),0)</f>
        <v>0.5</v>
      </c>
      <c r="R351">
        <f>IF($F351&gt;0,$F351*(INDEX(DFBP!$D$2:$Z$401,'Aggregate (DFBP)'!$B351,MATCH('Aggregate (DFBP)'!R$2,DFBP!$D$1:$Z$1,0))),0)+IF($G351&gt;0,$G351*(INDEX(FBNinja!$J$2:$AE$409,'Aggregate (DFBP)'!$C351,MATCH('Aggregate (DFBP)'!R$2,FBNinja!$J$1:$AE$1,0))),0)+IF($H351&gt;0,$H351*(INDEX(HTBB!$F$2:$O$303,'Aggregate (DFBP)'!$D351,MATCH('Aggregate (DFBP)'!R$2,HTBB!$F$1:$O$1,0))),0)+IF($I351&gt;0,$I351*(INDEX(ESPN!$B$2:$K$246,'Aggregate (DFBP)'!$E351,MATCH('Aggregate (DFBP)'!R$2,ESPN!$B$1:$K$1,0))),0)</f>
        <v>0.3</v>
      </c>
      <c r="S351">
        <f>IF($F351&gt;0,$F351*(INDEX(DFBP!$D$2:$Z$401,'Aggregate (DFBP)'!$B351,MATCH('Aggregate (DFBP)'!S$2,DFBP!$D$1:$Z$1,0))),0)+IF($G351&gt;0,$G351*(INDEX(FBNinja!$J$2:$AE$409,'Aggregate (DFBP)'!$C351,MATCH('Aggregate (DFBP)'!S$2,FBNinja!$J$1:$AE$1,0))),0)+IF($H351&gt;0,$H351*(INDEX(HTBB!$F$2:$O$303,'Aggregate (DFBP)'!$D351,MATCH('Aggregate (DFBP)'!S$2,HTBB!$F$1:$O$1,0))),0)+IF($I351&gt;0,$I351*(INDEX(ESPN!$B$2:$K$246,'Aggregate (DFBP)'!$E351,MATCH('Aggregate (DFBP)'!S$2,ESPN!$B$1:$K$1,0))),0)</f>
        <v>0.6</v>
      </c>
      <c r="T351" s="5">
        <f t="shared" si="5"/>
        <v>4.2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60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204</v>
      </c>
      <c r="F352">
        <f t="array" ref="F352">IF(ISERROR(B352),0,B$1)/SUM(IF(ISERROR($B352:$E352),0,$B$1:$E$1))</f>
        <v>1</v>
      </c>
      <c r="G352">
        <f t="array" ref="G352">IF(ISERROR(C352),0,C$1)/SUM(IF(ISERROR($B352:$E352),0,$B$1:$E$1))</f>
        <v>0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(DFBP)'!$B352,MATCH('Aggregate (DFBP)'!K$2,DFBP!$D$1:$Z$1,0))),0)+IF($G352&gt;0,($G352/SUM($F352:$G352,$I352))*(INDEX(FBNinja!$J$2:$AE$409,'Aggregate (DFBP)'!$C352,MATCH('Aggregate (DFBP)'!K$2,FBNinja!$J$1:$AE$1,0))),0)+IF($I352&gt;0,($I352/SUM($F352:$G352,$I352))*(INDEX(ESPN!$B$2:$K$246,'Aggregate (DFBP)'!$E352,MATCH('Aggregate (DFBP)'!K$2,ESPN!$B$1:$K$1,0))),0)</f>
        <v>1.7</v>
      </c>
      <c r="L352" s="5">
        <f>IF($F352&gt;0,($F352/SUM($F352:$G352,$I352))*(INDEX(DFBP!$D$2:$Z$401,'Aggregate (DFBP)'!$B352,MATCH('Aggregate (DFBP)'!L$2,DFBP!$D$1:$Z$1,0))),0)+IF($G352&gt;0,($G352/SUM($F352:$G352,$I352))*(INDEX(FBNinja!$J$2:$AE$409,'Aggregate (DFBP)'!$C352,MATCH('Aggregate (DFBP)'!L$2,FBNinja!$J$1:$AE$1,0))),0)+IF($I352&gt;0,($I352/SUM($F352:$G352,$I352))*(INDEX(ESPN!$B$2:$K$246,'Aggregate (DFBP)'!$E352,MATCH('Aggregate (DFBP)'!L$2,ESPN!$B$1:$K$1,0))),0)</f>
        <v>3.5</v>
      </c>
      <c r="M352" s="5">
        <f>IF($F352&gt;0,($F352/SUM($F352:$G352,$I352))*(INDEX(DFBP!$D$2:$Z$401,'Aggregate (DFBP)'!$B352,MATCH('Aggregate (DFBP)'!M$2,DFBP!$D$1:$Z$1,0))),0)+IF($G352&gt;0,($G352/SUM($F352:$G352,$I352))*(INDEX(FBNinja!$J$2:$AE$409,'Aggregate (DFBP)'!$C352,MATCH('Aggregate (DFBP)'!M$2,FBNinja!$J$1:$AE$1,0))),0)+IF($I352&gt;0,($I352/SUM($F352:$G352,$I352))*(INDEX(ESPN!$B$2:$K$246,'Aggregate (DFBP)'!$E352,MATCH('Aggregate (DFBP)'!M$2,ESPN!$B$1:$K$1,0))),0)</f>
        <v>1</v>
      </c>
      <c r="N352" s="5">
        <f>IF($F352&gt;0,($F352/SUM($F352:$G352,$I352))*(INDEX(DFBP!$D$2:$Z$401,'Aggregate (DFBP)'!$B352,MATCH('Aggregate (DFBP)'!N$2,DFBP!$D$1:$Z$1,0))),0)+IF($G352&gt;0,($G352/SUM($F352:$G352,$I352))*(INDEX(FBNinja!$J$2:$AE$409,'Aggregate (DFBP)'!$C352,MATCH('Aggregate (DFBP)'!N$2,FBNinja!$J$1:$AE$1,0))),0)+IF($I352&gt;0,($I352/SUM($F352:$G352,$I352))*(INDEX(ESPN!$B$2:$K$246,'Aggregate (DFBP)'!$E352,MATCH('Aggregate (DFBP)'!N$2,ESPN!$B$1:$K$1,0))),0)</f>
        <v>1.3</v>
      </c>
      <c r="O352">
        <f>IF($F352&gt;0,$F352*(INDEX(DFBP!$D$2:$Z$401,'Aggregate (DFBP)'!$B352,MATCH('Aggregate (DFBP)'!O$2,DFBP!$D$1:$Z$1,0))),0)+IF($G352&gt;0,$G352*(INDEX(FBNinja!$J$2:$AE$409,'Aggregate (DFBP)'!$C352,MATCH('Aggregate (DFBP)'!O$2,FBNinja!$J$1:$AE$1,0))),0)+IF($H352&gt;0,$H352*(INDEX(HTBB!$F$2:$O$303,'Aggregate (DFBP)'!$D352,MATCH('Aggregate (DFBP)'!O$2,HTBB!$F$1:$O$1,0))),0)+IF($I352&gt;0,$I352*(INDEX(ESPN!$B$2:$K$246,'Aggregate (DFBP)'!$E352,MATCH('Aggregate (DFBP)'!O$2,ESPN!$B$1:$K$1,0))),0)</f>
        <v>0.4</v>
      </c>
      <c r="P352">
        <f>IF($F352&gt;0,$F352*(INDEX(DFBP!$D$2:$Z$401,'Aggregate (DFBP)'!$B352,MATCH('Aggregate (DFBP)'!P$2,DFBP!$D$1:$Z$1,0))),0)+IF($G352&gt;0,$G352*(INDEX(FBNinja!$J$2:$AE$409,'Aggregate (DFBP)'!$C352,MATCH('Aggregate (DFBP)'!P$2,FBNinja!$J$1:$AE$1,0))),0)+IF($H352&gt;0,$H352*(INDEX(HTBB!$F$2:$O$303,'Aggregate (DFBP)'!$D352,MATCH('Aggregate (DFBP)'!P$2,HTBB!$F$1:$O$1,0))),0)+IF($I352&gt;0,$I352*(INDEX(ESPN!$B$2:$K$246,'Aggregate (DFBP)'!$E352,MATCH('Aggregate (DFBP)'!P$2,ESPN!$B$1:$K$1,0))),0)</f>
        <v>1.5</v>
      </c>
      <c r="Q352">
        <f>IF($F352&gt;0,$F352*(INDEX(DFBP!$D$2:$Z$401,'Aggregate (DFBP)'!$B352,MATCH('Aggregate (DFBP)'!Q$2,DFBP!$D$1:$Z$1,0))),0)+IF($G352&gt;0,$G352*(INDEX(FBNinja!$J$2:$AE$409,'Aggregate (DFBP)'!$C352,MATCH('Aggregate (DFBP)'!Q$2,FBNinja!$J$1:$AE$1,0))),0)+IF($H352&gt;0,$H352*(INDEX(HTBB!$F$2:$O$303,'Aggregate (DFBP)'!$D352,MATCH('Aggregate (DFBP)'!Q$2,HTBB!$F$1:$O$1,0))),0)+IF($I352&gt;0,$I352*(INDEX(ESPN!$B$2:$K$246,'Aggregate (DFBP)'!$E352,MATCH('Aggregate (DFBP)'!Q$2,ESPN!$B$1:$K$1,0))),0)</f>
        <v>0.9</v>
      </c>
      <c r="R352">
        <f>IF($F352&gt;0,$F352*(INDEX(DFBP!$D$2:$Z$401,'Aggregate (DFBP)'!$B352,MATCH('Aggregate (DFBP)'!R$2,DFBP!$D$1:$Z$1,0))),0)+IF($G352&gt;0,$G352*(INDEX(FBNinja!$J$2:$AE$409,'Aggregate (DFBP)'!$C352,MATCH('Aggregate (DFBP)'!R$2,FBNinja!$J$1:$AE$1,0))),0)+IF($H352&gt;0,$H352*(INDEX(HTBB!$F$2:$O$303,'Aggregate (DFBP)'!$D352,MATCH('Aggregate (DFBP)'!R$2,HTBB!$F$1:$O$1,0))),0)+IF($I352&gt;0,$I352*(INDEX(ESPN!$B$2:$K$246,'Aggregate (DFBP)'!$E352,MATCH('Aggregate (DFBP)'!R$2,ESPN!$B$1:$K$1,0))),0)</f>
        <v>0.4</v>
      </c>
      <c r="S352">
        <f>IF($F352&gt;0,$F352*(INDEX(DFBP!$D$2:$Z$401,'Aggregate (DFBP)'!$B352,MATCH('Aggregate (DFBP)'!S$2,DFBP!$D$1:$Z$1,0))),0)+IF($G352&gt;0,$G352*(INDEX(FBNinja!$J$2:$AE$409,'Aggregate (DFBP)'!$C352,MATCH('Aggregate (DFBP)'!S$2,FBNinja!$J$1:$AE$1,0))),0)+IF($H352&gt;0,$H352*(INDEX(HTBB!$F$2:$O$303,'Aggregate (DFBP)'!$D352,MATCH('Aggregate (DFBP)'!S$2,HTBB!$F$1:$O$1,0))),0)+IF($I352&gt;0,$I352*(INDEX(ESPN!$B$2:$K$246,'Aggregate (DFBP)'!$E352,MATCH('Aggregate (DFBP)'!S$2,ESPN!$B$1:$K$1,0))),0)</f>
        <v>0.1</v>
      </c>
      <c r="T352" s="5">
        <f t="shared" si="5"/>
        <v>4.8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70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86</v>
      </c>
      <c r="F353">
        <f t="array" ref="F353">IF(ISERROR(B353),0,B$1)/SUM(IF(ISERROR($B353:$E353),0,$B$1:$E$1))</f>
        <v>1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(DFBP)'!$B353,MATCH('Aggregate (DFBP)'!K$2,DFBP!$D$1:$Z$1,0))),0)+IF($G353&gt;0,($G353/SUM($F353:$G353,$I353))*(INDEX(FBNinja!$J$2:$AE$409,'Aggregate (DFBP)'!$C353,MATCH('Aggregate (DFBP)'!K$2,FBNinja!$J$1:$AE$1,0))),0)+IF($I353&gt;0,($I353/SUM($F353:$G353,$I353))*(INDEX(ESPN!$B$2:$K$246,'Aggregate (DFBP)'!$E353,MATCH('Aggregate (DFBP)'!K$2,ESPN!$B$1:$K$1,0))),0)</f>
        <v>2.7</v>
      </c>
      <c r="L353" s="5">
        <f>IF($F353&gt;0,($F353/SUM($F353:$G353,$I353))*(INDEX(DFBP!$D$2:$Z$401,'Aggregate (DFBP)'!$B353,MATCH('Aggregate (DFBP)'!L$2,DFBP!$D$1:$Z$1,0))),0)+IF($G353&gt;0,($G353/SUM($F353:$G353,$I353))*(INDEX(FBNinja!$J$2:$AE$409,'Aggregate (DFBP)'!$C353,MATCH('Aggregate (DFBP)'!L$2,FBNinja!$J$1:$AE$1,0))),0)+IF($I353&gt;0,($I353/SUM($F353:$G353,$I353))*(INDEX(ESPN!$B$2:$K$246,'Aggregate (DFBP)'!$E353,MATCH('Aggregate (DFBP)'!L$2,ESPN!$B$1:$K$1,0))),0)</f>
        <v>5.2</v>
      </c>
      <c r="M353" s="5">
        <f>IF($F353&gt;0,($F353/SUM($F353:$G353,$I353))*(INDEX(DFBP!$D$2:$Z$401,'Aggregate (DFBP)'!$B353,MATCH('Aggregate (DFBP)'!M$2,DFBP!$D$1:$Z$1,0))),0)+IF($G353&gt;0,($G353/SUM($F353:$G353,$I353))*(INDEX(FBNinja!$J$2:$AE$409,'Aggregate (DFBP)'!$C353,MATCH('Aggregate (DFBP)'!M$2,FBNinja!$J$1:$AE$1,0))),0)+IF($I353&gt;0,($I353/SUM($F353:$G353,$I353))*(INDEX(ESPN!$B$2:$K$246,'Aggregate (DFBP)'!$E353,MATCH('Aggregate (DFBP)'!M$2,ESPN!$B$1:$K$1,0))),0)</f>
        <v>0.9</v>
      </c>
      <c r="N353" s="5">
        <f>IF($F353&gt;0,($F353/SUM($F353:$G353,$I353))*(INDEX(DFBP!$D$2:$Z$401,'Aggregate (DFBP)'!$B353,MATCH('Aggregate (DFBP)'!N$2,DFBP!$D$1:$Z$1,0))),0)+IF($G353&gt;0,($G353/SUM($F353:$G353,$I353))*(INDEX(FBNinja!$J$2:$AE$409,'Aggregate (DFBP)'!$C353,MATCH('Aggregate (DFBP)'!N$2,FBNinja!$J$1:$AE$1,0))),0)+IF($I353&gt;0,($I353/SUM($F353:$G353,$I353))*(INDEX(ESPN!$B$2:$K$246,'Aggregate (DFBP)'!$E353,MATCH('Aggregate (DFBP)'!N$2,ESPN!$B$1:$K$1,0))),0)</f>
        <v>1.4</v>
      </c>
      <c r="O353">
        <f>IF($F353&gt;0,$F353*(INDEX(DFBP!$D$2:$Z$401,'Aggregate (DFBP)'!$B353,MATCH('Aggregate (DFBP)'!O$2,DFBP!$D$1:$Z$1,0))),0)+IF($G353&gt;0,$G353*(INDEX(FBNinja!$J$2:$AE$409,'Aggregate (DFBP)'!$C353,MATCH('Aggregate (DFBP)'!O$2,FBNinja!$J$1:$AE$1,0))),0)+IF($H353&gt;0,$H353*(INDEX(HTBB!$F$2:$O$303,'Aggregate (DFBP)'!$D353,MATCH('Aggregate (DFBP)'!O$2,HTBB!$F$1:$O$1,0))),0)+IF($I353&gt;0,$I353*(INDEX(ESPN!$B$2:$K$246,'Aggregate (DFBP)'!$E353,MATCH('Aggregate (DFBP)'!O$2,ESPN!$B$1:$K$1,0))),0)</f>
        <v>0.4</v>
      </c>
      <c r="P353">
        <f>IF($F353&gt;0,$F353*(INDEX(DFBP!$D$2:$Z$401,'Aggregate (DFBP)'!$B353,MATCH('Aggregate (DFBP)'!P$2,DFBP!$D$1:$Z$1,0))),0)+IF($G353&gt;0,$G353*(INDEX(FBNinja!$J$2:$AE$409,'Aggregate (DFBP)'!$C353,MATCH('Aggregate (DFBP)'!P$2,FBNinja!$J$1:$AE$1,0))),0)+IF($H353&gt;0,$H353*(INDEX(HTBB!$F$2:$O$303,'Aggregate (DFBP)'!$D353,MATCH('Aggregate (DFBP)'!P$2,HTBB!$F$1:$O$1,0))),0)+IF($I353&gt;0,$I353*(INDEX(ESPN!$B$2:$K$246,'Aggregate (DFBP)'!$E353,MATCH('Aggregate (DFBP)'!P$2,ESPN!$B$1:$K$1,0))),0)</f>
        <v>3.2</v>
      </c>
      <c r="Q353">
        <f>IF($F353&gt;0,$F353*(INDEX(DFBP!$D$2:$Z$401,'Aggregate (DFBP)'!$B353,MATCH('Aggregate (DFBP)'!Q$2,DFBP!$D$1:$Z$1,0))),0)+IF($G353&gt;0,$G353*(INDEX(FBNinja!$J$2:$AE$409,'Aggregate (DFBP)'!$C353,MATCH('Aggregate (DFBP)'!Q$2,FBNinja!$J$1:$AE$1,0))),0)+IF($H353&gt;0,$H353*(INDEX(HTBB!$F$2:$O$303,'Aggregate (DFBP)'!$D353,MATCH('Aggregate (DFBP)'!Q$2,HTBB!$F$1:$O$1,0))),0)+IF($I353&gt;0,$I353*(INDEX(ESPN!$B$2:$K$246,'Aggregate (DFBP)'!$E353,MATCH('Aggregate (DFBP)'!Q$2,ESPN!$B$1:$K$1,0))),0)</f>
        <v>1.6</v>
      </c>
      <c r="R353">
        <f>IF($F353&gt;0,$F353*(INDEX(DFBP!$D$2:$Z$401,'Aggregate (DFBP)'!$B353,MATCH('Aggregate (DFBP)'!R$2,DFBP!$D$1:$Z$1,0))),0)+IF($G353&gt;0,$G353*(INDEX(FBNinja!$J$2:$AE$409,'Aggregate (DFBP)'!$C353,MATCH('Aggregate (DFBP)'!R$2,FBNinja!$J$1:$AE$1,0))),0)+IF($H353&gt;0,$H353*(INDEX(HTBB!$F$2:$O$303,'Aggregate (DFBP)'!$D353,MATCH('Aggregate (DFBP)'!R$2,HTBB!$F$1:$O$1,0))),0)+IF($I353&gt;0,$I353*(INDEX(ESPN!$B$2:$K$246,'Aggregate (DFBP)'!$E353,MATCH('Aggregate (DFBP)'!R$2,ESPN!$B$1:$K$1,0))),0)</f>
        <v>0.7</v>
      </c>
      <c r="S353">
        <f>IF($F353&gt;0,$F353*(INDEX(DFBP!$D$2:$Z$401,'Aggregate (DFBP)'!$B353,MATCH('Aggregate (DFBP)'!S$2,DFBP!$D$1:$Z$1,0))),0)+IF($G353&gt;0,$G353*(INDEX(FBNinja!$J$2:$AE$409,'Aggregate (DFBP)'!$C353,MATCH('Aggregate (DFBP)'!S$2,FBNinja!$J$1:$AE$1,0))),0)+IF($H353&gt;0,$H353*(INDEX(HTBB!$F$2:$O$303,'Aggregate (DFBP)'!$D353,MATCH('Aggregate (DFBP)'!S$2,HTBB!$F$1:$O$1,0))),0)+IF($I353&gt;0,$I353*(INDEX(ESPN!$B$2:$K$246,'Aggregate (DFBP)'!$E353,MATCH('Aggregate (DFBP)'!S$2,ESPN!$B$1:$K$1,0))),0)</f>
        <v>1</v>
      </c>
      <c r="T353" s="5">
        <f t="shared" si="5"/>
        <v>6.7000000000000011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62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>
        <f t="array" ref="F354">IF(ISERROR(B354),0,B$1)/SUM(IF(ISERROR($B354:$E354),0,$B$1:$E$1))</f>
        <v>1</v>
      </c>
      <c r="G354">
        <f t="array" ref="G354">IF(ISERROR(C354),0,C$1)/SUM(IF(ISERROR($B354:$E354),0,$B$1:$E$1))</f>
        <v>0</v>
      </c>
      <c r="H354">
        <f t="array" ref="H354">IF(ISERROR(D354),0,D$1)/SUM(IF(ISERROR($B354:$E354),0,$B$1:$E$1))</f>
        <v>0</v>
      </c>
      <c r="I354">
        <f t="array" ref="I354">IF(ISERROR(E354),0,E$1)/SUM(IF(ISERROR($B354:$E354),0,$B$1:$E$1))</f>
        <v>0</v>
      </c>
      <c r="K354" s="5">
        <f>IF($F354&gt;0,($F354/SUM($F354:$G354,$I354))*(INDEX(DFBP!$D$2:$Z$401,'Aggregate (DFBP)'!$B354,MATCH('Aggregate (DFBP)'!K$2,DFBP!$D$1:$Z$1,0))),0)+IF($G354&gt;0,($G354/SUM($F354:$G354,$I354))*(INDEX(FBNinja!$J$2:$AE$409,'Aggregate (DFBP)'!$C354,MATCH('Aggregate (DFBP)'!K$2,FBNinja!$J$1:$AE$1,0))),0)+IF($I354&gt;0,($I354/SUM($F354:$G354,$I354))*(INDEX(ESPN!$B$2:$K$246,'Aggregate (DFBP)'!$E354,MATCH('Aggregate (DFBP)'!K$2,ESPN!$B$1:$K$1,0))),0)</f>
        <v>1.7</v>
      </c>
      <c r="L354" s="5">
        <f>IF($F354&gt;0,($F354/SUM($F354:$G354,$I354))*(INDEX(DFBP!$D$2:$Z$401,'Aggregate (DFBP)'!$B354,MATCH('Aggregate (DFBP)'!L$2,DFBP!$D$1:$Z$1,0))),0)+IF($G354&gt;0,($G354/SUM($F354:$G354,$I354))*(INDEX(FBNinja!$J$2:$AE$409,'Aggregate (DFBP)'!$C354,MATCH('Aggregate (DFBP)'!L$2,FBNinja!$J$1:$AE$1,0))),0)+IF($I354&gt;0,($I354/SUM($F354:$G354,$I354))*(INDEX(ESPN!$B$2:$K$246,'Aggregate (DFBP)'!$E354,MATCH('Aggregate (DFBP)'!L$2,ESPN!$B$1:$K$1,0))),0)</f>
        <v>4.2</v>
      </c>
      <c r="M354" s="5">
        <f>IF($F354&gt;0,($F354/SUM($F354:$G354,$I354))*(INDEX(DFBP!$D$2:$Z$401,'Aggregate (DFBP)'!$B354,MATCH('Aggregate (DFBP)'!M$2,DFBP!$D$1:$Z$1,0))),0)+IF($G354&gt;0,($G354/SUM($F354:$G354,$I354))*(INDEX(FBNinja!$J$2:$AE$409,'Aggregate (DFBP)'!$C354,MATCH('Aggregate (DFBP)'!M$2,FBNinja!$J$1:$AE$1,0))),0)+IF($I354&gt;0,($I354/SUM($F354:$G354,$I354))*(INDEX(ESPN!$B$2:$K$246,'Aggregate (DFBP)'!$E354,MATCH('Aggregate (DFBP)'!M$2,ESPN!$B$1:$K$1,0))),0)</f>
        <v>0.6</v>
      </c>
      <c r="N354" s="5">
        <f>IF($F354&gt;0,($F354/SUM($F354:$G354,$I354))*(INDEX(DFBP!$D$2:$Z$401,'Aggregate (DFBP)'!$B354,MATCH('Aggregate (DFBP)'!N$2,DFBP!$D$1:$Z$1,0))),0)+IF($G354&gt;0,($G354/SUM($F354:$G354,$I354))*(INDEX(FBNinja!$J$2:$AE$409,'Aggregate (DFBP)'!$C354,MATCH('Aggregate (DFBP)'!N$2,FBNinja!$J$1:$AE$1,0))),0)+IF($I354&gt;0,($I354/SUM($F354:$G354,$I354))*(INDEX(ESPN!$B$2:$K$246,'Aggregate (DFBP)'!$E354,MATCH('Aggregate (DFBP)'!N$2,ESPN!$B$1:$K$1,0))),0)</f>
        <v>1</v>
      </c>
      <c r="O354">
        <f>IF($F354&gt;0,$F354*(INDEX(DFBP!$D$2:$Z$401,'Aggregate (DFBP)'!$B354,MATCH('Aggregate (DFBP)'!O$2,DFBP!$D$1:$Z$1,0))),0)+IF($G354&gt;0,$G354*(INDEX(FBNinja!$J$2:$AE$409,'Aggregate (DFBP)'!$C354,MATCH('Aggregate (DFBP)'!O$2,FBNinja!$J$1:$AE$1,0))),0)+IF($H354&gt;0,$H354*(INDEX(HTBB!$F$2:$O$303,'Aggregate (DFBP)'!$D354,MATCH('Aggregate (DFBP)'!O$2,HTBB!$F$1:$O$1,0))),0)+IF($I354&gt;0,$I354*(INDEX(ESPN!$B$2:$K$246,'Aggregate (DFBP)'!$E354,MATCH('Aggregate (DFBP)'!O$2,ESPN!$B$1:$K$1,0))),0)</f>
        <v>0.2</v>
      </c>
      <c r="P354">
        <f>IF($F354&gt;0,$F354*(INDEX(DFBP!$D$2:$Z$401,'Aggregate (DFBP)'!$B354,MATCH('Aggregate (DFBP)'!P$2,DFBP!$D$1:$Z$1,0))),0)+IF($G354&gt;0,$G354*(INDEX(FBNinja!$J$2:$AE$409,'Aggregate (DFBP)'!$C354,MATCH('Aggregate (DFBP)'!P$2,FBNinja!$J$1:$AE$1,0))),0)+IF($H354&gt;0,$H354*(INDEX(HTBB!$F$2:$O$303,'Aggregate (DFBP)'!$D354,MATCH('Aggregate (DFBP)'!P$2,HTBB!$F$1:$O$1,0))),0)+IF($I354&gt;0,$I354*(INDEX(ESPN!$B$2:$K$246,'Aggregate (DFBP)'!$E354,MATCH('Aggregate (DFBP)'!P$2,ESPN!$B$1:$K$1,0))),0)</f>
        <v>3</v>
      </c>
      <c r="Q354">
        <f>IF($F354&gt;0,$F354*(INDEX(DFBP!$D$2:$Z$401,'Aggregate (DFBP)'!$B354,MATCH('Aggregate (DFBP)'!Q$2,DFBP!$D$1:$Z$1,0))),0)+IF($G354&gt;0,$G354*(INDEX(FBNinja!$J$2:$AE$409,'Aggregate (DFBP)'!$C354,MATCH('Aggregate (DFBP)'!Q$2,FBNinja!$J$1:$AE$1,0))),0)+IF($H354&gt;0,$H354*(INDEX(HTBB!$F$2:$O$303,'Aggregate (DFBP)'!$D354,MATCH('Aggregate (DFBP)'!Q$2,HTBB!$F$1:$O$1,0))),0)+IF($I354&gt;0,$I354*(INDEX(ESPN!$B$2:$K$246,'Aggregate (DFBP)'!$E354,MATCH('Aggregate (DFBP)'!Q$2,ESPN!$B$1:$K$1,0))),0)</f>
        <v>0.6</v>
      </c>
      <c r="R354">
        <f>IF($F354&gt;0,$F354*(INDEX(DFBP!$D$2:$Z$401,'Aggregate (DFBP)'!$B354,MATCH('Aggregate (DFBP)'!R$2,DFBP!$D$1:$Z$1,0))),0)+IF($G354&gt;0,$G354*(INDEX(FBNinja!$J$2:$AE$409,'Aggregate (DFBP)'!$C354,MATCH('Aggregate (DFBP)'!R$2,FBNinja!$J$1:$AE$1,0))),0)+IF($H354&gt;0,$H354*(INDEX(HTBB!$F$2:$O$303,'Aggregate (DFBP)'!$D354,MATCH('Aggregate (DFBP)'!R$2,HTBB!$F$1:$O$1,0))),0)+IF($I354&gt;0,$I354*(INDEX(ESPN!$B$2:$K$246,'Aggregate (DFBP)'!$E354,MATCH('Aggregate (DFBP)'!R$2,ESPN!$B$1:$K$1,0))),0)</f>
        <v>0.4</v>
      </c>
      <c r="S354">
        <f>IF($F354&gt;0,$F354*(INDEX(DFBP!$D$2:$Z$401,'Aggregate (DFBP)'!$B354,MATCH('Aggregate (DFBP)'!S$2,DFBP!$D$1:$Z$1,0))),0)+IF($G354&gt;0,$G354*(INDEX(FBNinja!$J$2:$AE$409,'Aggregate (DFBP)'!$C354,MATCH('Aggregate (DFBP)'!S$2,FBNinja!$J$1:$AE$1,0))),0)+IF($H354&gt;0,$H354*(INDEX(HTBB!$F$2:$O$303,'Aggregate (DFBP)'!$D354,MATCH('Aggregate (DFBP)'!S$2,HTBB!$F$1:$O$1,0))),0)+IF($I354&gt;0,$I354*(INDEX(ESPN!$B$2:$K$246,'Aggregate (DFBP)'!$E354,MATCH('Aggregate (DFBP)'!S$2,ESPN!$B$1:$K$1,0))),0)</f>
        <v>0.2</v>
      </c>
      <c r="T354" s="5">
        <f t="shared" si="5"/>
        <v>4.2</v>
      </c>
      <c r="V354">
        <f>IF(F354&gt;0,($F354/SUM($F354:$G354,$I354))*INDEX(DFBP!$B$2:$B$401,B354),0)+IF(G354&gt;0,($G354/SUM($F354:$G354,$I354))*INDEX(FBNinja!$H$2:$H$409,C354),0)+IF(I354&gt;0,($I354/SUM($F354:$G354,$I354))*INDEX(ESPN!$L$2:$L$246,E354),0)</f>
        <v>50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>
        <f t="array" ref="F355">IF(ISERROR(B355),0,B$1)/SUM(IF(ISERROR($B355:$E355),0,$B$1:$E$1))</f>
        <v>1</v>
      </c>
      <c r="G355">
        <f t="array" ref="G355">IF(ISERROR(C355),0,C$1)/SUM(IF(ISERROR($B355:$E355),0,$B$1:$E$1))</f>
        <v>0</v>
      </c>
      <c r="H355">
        <f t="array" ref="H355">IF(ISERROR(D355),0,D$1)/SUM(IF(ISERROR($B355:$E355),0,$B$1:$E$1))</f>
        <v>0</v>
      </c>
      <c r="I355">
        <f t="array" ref="I355">IF(ISERROR(E355),0,E$1)/SUM(IF(ISERROR($B355:$E355),0,$B$1:$E$1))</f>
        <v>0</v>
      </c>
      <c r="K355" s="5">
        <f>IF($F355&gt;0,($F355/SUM($F355:$G355,$I355))*(INDEX(DFBP!$D$2:$Z$401,'Aggregate (DFBP)'!$B355,MATCH('Aggregate (DFBP)'!K$2,DFBP!$D$1:$Z$1,0))),0)+IF($G355&gt;0,($G355/SUM($F355:$G355,$I355))*(INDEX(FBNinja!$J$2:$AE$409,'Aggregate (DFBP)'!$C355,MATCH('Aggregate (DFBP)'!K$2,FBNinja!$J$1:$AE$1,0))),0)+IF($I355&gt;0,($I355/SUM($F355:$G355,$I355))*(INDEX(ESPN!$B$2:$K$246,'Aggregate (DFBP)'!$E355,MATCH('Aggregate (DFBP)'!K$2,ESPN!$B$1:$K$1,0))),0)</f>
        <v>1.4</v>
      </c>
      <c r="L355" s="5">
        <f>IF($F355&gt;0,($F355/SUM($F355:$G355,$I355))*(INDEX(DFBP!$D$2:$Z$401,'Aggregate (DFBP)'!$B355,MATCH('Aggregate (DFBP)'!L$2,DFBP!$D$1:$Z$1,0))),0)+IF($G355&gt;0,($G355/SUM($F355:$G355,$I355))*(INDEX(FBNinja!$J$2:$AE$409,'Aggregate (DFBP)'!$C355,MATCH('Aggregate (DFBP)'!L$2,FBNinja!$J$1:$AE$1,0))),0)+IF($I355&gt;0,($I355/SUM($F355:$G355,$I355))*(INDEX(ESPN!$B$2:$K$246,'Aggregate (DFBP)'!$E355,MATCH('Aggregate (DFBP)'!L$2,ESPN!$B$1:$K$1,0))),0)</f>
        <v>2.9</v>
      </c>
      <c r="M355" s="5">
        <f>IF($F355&gt;0,($F355/SUM($F355:$G355,$I355))*(INDEX(DFBP!$D$2:$Z$401,'Aggregate (DFBP)'!$B355,MATCH('Aggregate (DFBP)'!M$2,DFBP!$D$1:$Z$1,0))),0)+IF($G355&gt;0,($G355/SUM($F355:$G355,$I355))*(INDEX(FBNinja!$J$2:$AE$409,'Aggregate (DFBP)'!$C355,MATCH('Aggregate (DFBP)'!M$2,FBNinja!$J$1:$AE$1,0))),0)+IF($I355&gt;0,($I355/SUM($F355:$G355,$I355))*(INDEX(ESPN!$B$2:$K$246,'Aggregate (DFBP)'!$E355,MATCH('Aggregate (DFBP)'!M$2,ESPN!$B$1:$K$1,0))),0)</f>
        <v>0.3</v>
      </c>
      <c r="N355" s="5">
        <f>IF($F355&gt;0,($F355/SUM($F355:$G355,$I355))*(INDEX(DFBP!$D$2:$Z$401,'Aggregate (DFBP)'!$B355,MATCH('Aggregate (DFBP)'!N$2,DFBP!$D$1:$Z$1,0))),0)+IF($G355&gt;0,($G355/SUM($F355:$G355,$I355))*(INDEX(FBNinja!$J$2:$AE$409,'Aggregate (DFBP)'!$C355,MATCH('Aggregate (DFBP)'!N$2,FBNinja!$J$1:$AE$1,0))),0)+IF($I355&gt;0,($I355/SUM($F355:$G355,$I355))*(INDEX(ESPN!$B$2:$K$246,'Aggregate (DFBP)'!$E355,MATCH('Aggregate (DFBP)'!N$2,ESPN!$B$1:$K$1,0))),0)</f>
        <v>0.4</v>
      </c>
      <c r="O355">
        <f>IF($F355&gt;0,$F355*(INDEX(DFBP!$D$2:$Z$401,'Aggregate (DFBP)'!$B355,MATCH('Aggregate (DFBP)'!O$2,DFBP!$D$1:$Z$1,0))),0)+IF($G355&gt;0,$G355*(INDEX(FBNinja!$J$2:$AE$409,'Aggregate (DFBP)'!$C355,MATCH('Aggregate (DFBP)'!O$2,FBNinja!$J$1:$AE$1,0))),0)+IF($H355&gt;0,$H355*(INDEX(HTBB!$F$2:$O$303,'Aggregate (DFBP)'!$D355,MATCH('Aggregate (DFBP)'!O$2,HTBB!$F$1:$O$1,0))),0)+IF($I355&gt;0,$I355*(INDEX(ESPN!$B$2:$K$246,'Aggregate (DFBP)'!$E355,MATCH('Aggregate (DFBP)'!O$2,ESPN!$B$1:$K$1,0))),0)</f>
        <v>0</v>
      </c>
      <c r="P355">
        <f>IF($F355&gt;0,$F355*(INDEX(DFBP!$D$2:$Z$401,'Aggregate (DFBP)'!$B355,MATCH('Aggregate (DFBP)'!P$2,DFBP!$D$1:$Z$1,0))),0)+IF($G355&gt;0,$G355*(INDEX(FBNinja!$J$2:$AE$409,'Aggregate (DFBP)'!$C355,MATCH('Aggregate (DFBP)'!P$2,FBNinja!$J$1:$AE$1,0))),0)+IF($H355&gt;0,$H355*(INDEX(HTBB!$F$2:$O$303,'Aggregate (DFBP)'!$D355,MATCH('Aggregate (DFBP)'!P$2,HTBB!$F$1:$O$1,0))),0)+IF($I355&gt;0,$I355*(INDEX(ESPN!$B$2:$K$246,'Aggregate (DFBP)'!$E355,MATCH('Aggregate (DFBP)'!P$2,ESPN!$B$1:$K$1,0))),0)</f>
        <v>1.8</v>
      </c>
      <c r="Q355">
        <f>IF($F355&gt;0,$F355*(INDEX(DFBP!$D$2:$Z$401,'Aggregate (DFBP)'!$B355,MATCH('Aggregate (DFBP)'!Q$2,DFBP!$D$1:$Z$1,0))),0)+IF($G355&gt;0,$G355*(INDEX(FBNinja!$J$2:$AE$409,'Aggregate (DFBP)'!$C355,MATCH('Aggregate (DFBP)'!Q$2,FBNinja!$J$1:$AE$1,0))),0)+IF($H355&gt;0,$H355*(INDEX(HTBB!$F$2:$O$303,'Aggregate (DFBP)'!$D355,MATCH('Aggregate (DFBP)'!Q$2,HTBB!$F$1:$O$1,0))),0)+IF($I355&gt;0,$I355*(INDEX(ESPN!$B$2:$K$246,'Aggregate (DFBP)'!$E355,MATCH('Aggregate (DFBP)'!Q$2,ESPN!$B$1:$K$1,0))),0)</f>
        <v>0.5</v>
      </c>
      <c r="R355">
        <f>IF($F355&gt;0,$F355*(INDEX(DFBP!$D$2:$Z$401,'Aggregate (DFBP)'!$B355,MATCH('Aggregate (DFBP)'!R$2,DFBP!$D$1:$Z$1,0))),0)+IF($G355&gt;0,$G355*(INDEX(FBNinja!$J$2:$AE$409,'Aggregate (DFBP)'!$C355,MATCH('Aggregate (DFBP)'!R$2,FBNinja!$J$1:$AE$1,0))),0)+IF($H355&gt;0,$H355*(INDEX(HTBB!$F$2:$O$303,'Aggregate (DFBP)'!$D355,MATCH('Aggregate (DFBP)'!R$2,HTBB!$F$1:$O$1,0))),0)+IF($I355&gt;0,$I355*(INDEX(ESPN!$B$2:$K$246,'Aggregate (DFBP)'!$E355,MATCH('Aggregate (DFBP)'!R$2,ESPN!$B$1:$K$1,0))),0)</f>
        <v>0.1</v>
      </c>
      <c r="S355">
        <f>IF($F355&gt;0,$F355*(INDEX(DFBP!$D$2:$Z$401,'Aggregate (DFBP)'!$B355,MATCH('Aggregate (DFBP)'!S$2,DFBP!$D$1:$Z$1,0))),0)+IF($G355&gt;0,$G355*(INDEX(FBNinja!$J$2:$AE$409,'Aggregate (DFBP)'!$C355,MATCH('Aggregate (DFBP)'!S$2,FBNinja!$J$1:$AE$1,0))),0)+IF($H355&gt;0,$H355*(INDEX(HTBB!$F$2:$O$303,'Aggregate (DFBP)'!$D355,MATCH('Aggregate (DFBP)'!S$2,HTBB!$F$1:$O$1,0))),0)+IF($I355&gt;0,$I355*(INDEX(ESPN!$B$2:$K$246,'Aggregate (DFBP)'!$E355,MATCH('Aggregate (DFBP)'!S$2,ESPN!$B$1:$K$1,0))),0)</f>
        <v>0.4</v>
      </c>
      <c r="T355" s="5">
        <f t="shared" si="5"/>
        <v>3.0999999999999996</v>
      </c>
      <c r="V355">
        <f>IF(F355&gt;0,($F355/SUM($F355:$G355,$I355))*INDEX(DFBP!$B$2:$B$401,B355),0)+IF(G355&gt;0,($G355/SUM($F355:$G355,$I355))*INDEX(FBNinja!$H$2:$H$409,C355),0)+IF(I355&gt;0,($I355/SUM($F355:$G355,$I355))*INDEX(ESPN!$L$2:$L$246,E355),0)</f>
        <v>41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1</v>
      </c>
      <c r="G356">
        <f t="array" ref="G356">IF(ISERROR(C356),0,C$1)/SUM(IF(ISERROR($B356:$E356),0,$B$1:$E$1))</f>
        <v>0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(DFBP)'!$B356,MATCH('Aggregate (DFBP)'!K$2,DFBP!$D$1:$Z$1,0))),0)+IF($G356&gt;0,($G356/SUM($F356:$G356,$I356))*(INDEX(FBNinja!$J$2:$AE$409,'Aggregate (DFBP)'!$C356,MATCH('Aggregate (DFBP)'!K$2,FBNinja!$J$1:$AE$1,0))),0)+IF($I356&gt;0,($I356/SUM($F356:$G356,$I356))*(INDEX(ESPN!$B$2:$K$246,'Aggregate (DFBP)'!$E356,MATCH('Aggregate (DFBP)'!K$2,ESPN!$B$1:$K$1,0))),0)</f>
        <v>2.9</v>
      </c>
      <c r="L356" s="5">
        <f>IF($F356&gt;0,($F356/SUM($F356:$G356,$I356))*(INDEX(DFBP!$D$2:$Z$401,'Aggregate (DFBP)'!$B356,MATCH('Aggregate (DFBP)'!L$2,DFBP!$D$1:$Z$1,0))),0)+IF($G356&gt;0,($G356/SUM($F356:$G356,$I356))*(INDEX(FBNinja!$J$2:$AE$409,'Aggregate (DFBP)'!$C356,MATCH('Aggregate (DFBP)'!L$2,FBNinja!$J$1:$AE$1,0))),0)+IF($I356&gt;0,($I356/SUM($F356:$G356,$I356))*(INDEX(ESPN!$B$2:$K$246,'Aggregate (DFBP)'!$E356,MATCH('Aggregate (DFBP)'!L$2,ESPN!$B$1:$K$1,0))),0)</f>
        <v>7.3</v>
      </c>
      <c r="M356" s="5">
        <f>IF($F356&gt;0,($F356/SUM($F356:$G356,$I356))*(INDEX(DFBP!$D$2:$Z$401,'Aggregate (DFBP)'!$B356,MATCH('Aggregate (DFBP)'!M$2,DFBP!$D$1:$Z$1,0))),0)+IF($G356&gt;0,($G356/SUM($F356:$G356,$I356))*(INDEX(FBNinja!$J$2:$AE$409,'Aggregate (DFBP)'!$C356,MATCH('Aggregate (DFBP)'!M$2,FBNinja!$J$1:$AE$1,0))),0)+IF($I356&gt;0,($I356/SUM($F356:$G356,$I356))*(INDEX(ESPN!$B$2:$K$246,'Aggregate (DFBP)'!$E356,MATCH('Aggregate (DFBP)'!M$2,ESPN!$B$1:$K$1,0))),0)</f>
        <v>1.3</v>
      </c>
      <c r="N356" s="5">
        <f>IF($F356&gt;0,($F356/SUM($F356:$G356,$I356))*(INDEX(DFBP!$D$2:$Z$401,'Aggregate (DFBP)'!$B356,MATCH('Aggregate (DFBP)'!N$2,DFBP!$D$1:$Z$1,0))),0)+IF($G356&gt;0,($G356/SUM($F356:$G356,$I356))*(INDEX(FBNinja!$J$2:$AE$409,'Aggregate (DFBP)'!$C356,MATCH('Aggregate (DFBP)'!N$2,FBNinja!$J$1:$AE$1,0))),0)+IF($I356&gt;0,($I356/SUM($F356:$G356,$I356))*(INDEX(ESPN!$B$2:$K$246,'Aggregate (DFBP)'!$E356,MATCH('Aggregate (DFBP)'!N$2,ESPN!$B$1:$K$1,0))),0)</f>
        <v>1.8</v>
      </c>
      <c r="O356">
        <f>IF($F356&gt;0,$F356*(INDEX(DFBP!$D$2:$Z$401,'Aggregate (DFBP)'!$B356,MATCH('Aggregate (DFBP)'!O$2,DFBP!$D$1:$Z$1,0))),0)+IF($G356&gt;0,$G356*(INDEX(FBNinja!$J$2:$AE$409,'Aggregate (DFBP)'!$C356,MATCH('Aggregate (DFBP)'!O$2,FBNinja!$J$1:$AE$1,0))),0)+IF($H356&gt;0,$H356*(INDEX(HTBB!$F$2:$O$303,'Aggregate (DFBP)'!$D356,MATCH('Aggregate (DFBP)'!O$2,HTBB!$F$1:$O$1,0))),0)+IF($I356&gt;0,$I356*(INDEX(ESPN!$B$2:$K$246,'Aggregate (DFBP)'!$E356,MATCH('Aggregate (DFBP)'!O$2,ESPN!$B$1:$K$1,0))),0)</f>
        <v>0.6</v>
      </c>
      <c r="P356">
        <f>IF($F356&gt;0,$F356*(INDEX(DFBP!$D$2:$Z$401,'Aggregate (DFBP)'!$B356,MATCH('Aggregate (DFBP)'!P$2,DFBP!$D$1:$Z$1,0))),0)+IF($G356&gt;0,$G356*(INDEX(FBNinja!$J$2:$AE$409,'Aggregate (DFBP)'!$C356,MATCH('Aggregate (DFBP)'!P$2,FBNinja!$J$1:$AE$1,0))),0)+IF($H356&gt;0,$H356*(INDEX(HTBB!$F$2:$O$303,'Aggregate (DFBP)'!$D356,MATCH('Aggregate (DFBP)'!P$2,HTBB!$F$1:$O$1,0))),0)+IF($I356&gt;0,$I356*(INDEX(ESPN!$B$2:$K$246,'Aggregate (DFBP)'!$E356,MATCH('Aggregate (DFBP)'!P$2,ESPN!$B$1:$K$1,0))),0)</f>
        <v>3.4</v>
      </c>
      <c r="Q356">
        <f>IF($F356&gt;0,$F356*(INDEX(DFBP!$D$2:$Z$401,'Aggregate (DFBP)'!$B356,MATCH('Aggregate (DFBP)'!Q$2,DFBP!$D$1:$Z$1,0))),0)+IF($G356&gt;0,$G356*(INDEX(FBNinja!$J$2:$AE$409,'Aggregate (DFBP)'!$C356,MATCH('Aggregate (DFBP)'!Q$2,FBNinja!$J$1:$AE$1,0))),0)+IF($H356&gt;0,$H356*(INDEX(HTBB!$F$2:$O$303,'Aggregate (DFBP)'!$D356,MATCH('Aggregate (DFBP)'!Q$2,HTBB!$F$1:$O$1,0))),0)+IF($I356&gt;0,$I356*(INDEX(ESPN!$B$2:$K$246,'Aggregate (DFBP)'!$E356,MATCH('Aggregate (DFBP)'!Q$2,ESPN!$B$1:$K$1,0))),0)</f>
        <v>1.5</v>
      </c>
      <c r="R356">
        <f>IF($F356&gt;0,$F356*(INDEX(DFBP!$D$2:$Z$401,'Aggregate (DFBP)'!$B356,MATCH('Aggregate (DFBP)'!R$2,DFBP!$D$1:$Z$1,0))),0)+IF($G356&gt;0,$G356*(INDEX(FBNinja!$J$2:$AE$409,'Aggregate (DFBP)'!$C356,MATCH('Aggregate (DFBP)'!R$2,FBNinja!$J$1:$AE$1,0))),0)+IF($H356&gt;0,$H356*(INDEX(HTBB!$F$2:$O$303,'Aggregate (DFBP)'!$D356,MATCH('Aggregate (DFBP)'!R$2,HTBB!$F$1:$O$1,0))),0)+IF($I356&gt;0,$I356*(INDEX(ESPN!$B$2:$K$246,'Aggregate (DFBP)'!$E356,MATCH('Aggregate (DFBP)'!R$2,ESPN!$B$1:$K$1,0))),0)</f>
        <v>0.6</v>
      </c>
      <c r="S356">
        <f>IF($F356&gt;0,$F356*(INDEX(DFBP!$D$2:$Z$401,'Aggregate (DFBP)'!$B356,MATCH('Aggregate (DFBP)'!S$2,DFBP!$D$1:$Z$1,0))),0)+IF($G356&gt;0,$G356*(INDEX(FBNinja!$J$2:$AE$409,'Aggregate (DFBP)'!$C356,MATCH('Aggregate (DFBP)'!S$2,FBNinja!$J$1:$AE$1,0))),0)+IF($H356&gt;0,$H356*(INDEX(HTBB!$F$2:$O$303,'Aggregate (DFBP)'!$D356,MATCH('Aggregate (DFBP)'!S$2,HTBB!$F$1:$O$1,0))),0)+IF($I356&gt;0,$I356*(INDEX(ESPN!$B$2:$K$246,'Aggregate (DFBP)'!$E356,MATCH('Aggregate (DFBP)'!S$2,ESPN!$B$1:$K$1,0))),0)</f>
        <v>0.4</v>
      </c>
      <c r="T356" s="5">
        <f t="shared" si="5"/>
        <v>7.6999999999999993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72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>
        <f t="array" ref="F357">IF(ISERROR(B357),0,B$1)/SUM(IF(ISERROR($B357:$E357),0,$B$1:$E$1))</f>
        <v>1</v>
      </c>
      <c r="G357">
        <f t="array" ref="G357">IF(ISERROR(C357),0,C$1)/SUM(IF(ISERROR($B357:$E357),0,$B$1:$E$1))</f>
        <v>0</v>
      </c>
      <c r="H357">
        <f t="array" ref="H357">IF(ISERROR(D357),0,D$1)/SUM(IF(ISERROR($B357:$E357),0,$B$1:$E$1))</f>
        <v>0</v>
      </c>
      <c r="I357">
        <f t="array" ref="I357">IF(ISERROR(E357),0,E$1)/SUM(IF(ISERROR($B357:$E357),0,$B$1:$E$1))</f>
        <v>0</v>
      </c>
      <c r="K357" s="5">
        <f>IF($F357&gt;0,($F357/SUM($F357:$G357,$I357))*(INDEX(DFBP!$D$2:$Z$401,'Aggregate (DFBP)'!$B357,MATCH('Aggregate (DFBP)'!K$2,DFBP!$D$1:$Z$1,0))),0)+IF($G357&gt;0,($G357/SUM($F357:$G357,$I357))*(INDEX(FBNinja!$J$2:$AE$409,'Aggregate (DFBP)'!$C357,MATCH('Aggregate (DFBP)'!K$2,FBNinja!$J$1:$AE$1,0))),0)+IF($I357&gt;0,($I357/SUM($F357:$G357,$I357))*(INDEX(ESPN!$B$2:$K$246,'Aggregate (DFBP)'!$E357,MATCH('Aggregate (DFBP)'!K$2,ESPN!$B$1:$K$1,0))),0)</f>
        <v>1.9</v>
      </c>
      <c r="L357" s="5">
        <f>IF($F357&gt;0,($F357/SUM($F357:$G357,$I357))*(INDEX(DFBP!$D$2:$Z$401,'Aggregate (DFBP)'!$B357,MATCH('Aggregate (DFBP)'!L$2,DFBP!$D$1:$Z$1,0))),0)+IF($G357&gt;0,($G357/SUM($F357:$G357,$I357))*(INDEX(FBNinja!$J$2:$AE$409,'Aggregate (DFBP)'!$C357,MATCH('Aggregate (DFBP)'!L$2,FBNinja!$J$1:$AE$1,0))),0)+IF($I357&gt;0,($I357/SUM($F357:$G357,$I357))*(INDEX(ESPN!$B$2:$K$246,'Aggregate (DFBP)'!$E357,MATCH('Aggregate (DFBP)'!L$2,ESPN!$B$1:$K$1,0))),0)</f>
        <v>4.2</v>
      </c>
      <c r="M357" s="5">
        <f>IF($F357&gt;0,($F357/SUM($F357:$G357,$I357))*(INDEX(DFBP!$D$2:$Z$401,'Aggregate (DFBP)'!$B357,MATCH('Aggregate (DFBP)'!M$2,DFBP!$D$1:$Z$1,0))),0)+IF($G357&gt;0,($G357/SUM($F357:$G357,$I357))*(INDEX(FBNinja!$J$2:$AE$409,'Aggregate (DFBP)'!$C357,MATCH('Aggregate (DFBP)'!M$2,FBNinja!$J$1:$AE$1,0))),0)+IF($I357&gt;0,($I357/SUM($F357:$G357,$I357))*(INDEX(ESPN!$B$2:$K$246,'Aggregate (DFBP)'!$E357,MATCH('Aggregate (DFBP)'!M$2,ESPN!$B$1:$K$1,0))),0)</f>
        <v>1.1000000000000001</v>
      </c>
      <c r="N357" s="5">
        <f>IF($F357&gt;0,($F357/SUM($F357:$G357,$I357))*(INDEX(DFBP!$D$2:$Z$401,'Aggregate (DFBP)'!$B357,MATCH('Aggregate (DFBP)'!N$2,DFBP!$D$1:$Z$1,0))),0)+IF($G357&gt;0,($G357/SUM($F357:$G357,$I357))*(INDEX(FBNinja!$J$2:$AE$409,'Aggregate (DFBP)'!$C357,MATCH('Aggregate (DFBP)'!N$2,FBNinja!$J$1:$AE$1,0))),0)+IF($I357&gt;0,($I357/SUM($F357:$G357,$I357))*(INDEX(ESPN!$B$2:$K$246,'Aggregate (DFBP)'!$E357,MATCH('Aggregate (DFBP)'!N$2,ESPN!$B$1:$K$1,0))),0)</f>
        <v>1.6</v>
      </c>
      <c r="O357">
        <f>IF($F357&gt;0,$F357*(INDEX(DFBP!$D$2:$Z$401,'Aggregate (DFBP)'!$B357,MATCH('Aggregate (DFBP)'!O$2,DFBP!$D$1:$Z$1,0))),0)+IF($G357&gt;0,$G357*(INDEX(FBNinja!$J$2:$AE$409,'Aggregate (DFBP)'!$C357,MATCH('Aggregate (DFBP)'!O$2,FBNinja!$J$1:$AE$1,0))),0)+IF($H357&gt;0,$H357*(INDEX(HTBB!$F$2:$O$303,'Aggregate (DFBP)'!$D357,MATCH('Aggregate (DFBP)'!O$2,HTBB!$F$1:$O$1,0))),0)+IF($I357&gt;0,$I357*(INDEX(ESPN!$B$2:$K$246,'Aggregate (DFBP)'!$E357,MATCH('Aggregate (DFBP)'!O$2,ESPN!$B$1:$K$1,0))),0)</f>
        <v>0.3</v>
      </c>
      <c r="P357">
        <f>IF($F357&gt;0,$F357*(INDEX(DFBP!$D$2:$Z$401,'Aggregate (DFBP)'!$B357,MATCH('Aggregate (DFBP)'!P$2,DFBP!$D$1:$Z$1,0))),0)+IF($G357&gt;0,$G357*(INDEX(FBNinja!$J$2:$AE$409,'Aggregate (DFBP)'!$C357,MATCH('Aggregate (DFBP)'!P$2,FBNinja!$J$1:$AE$1,0))),0)+IF($H357&gt;0,$H357*(INDEX(HTBB!$F$2:$O$303,'Aggregate (DFBP)'!$D357,MATCH('Aggregate (DFBP)'!P$2,HTBB!$F$1:$O$1,0))),0)+IF($I357&gt;0,$I357*(INDEX(ESPN!$B$2:$K$246,'Aggregate (DFBP)'!$E357,MATCH('Aggregate (DFBP)'!P$2,ESPN!$B$1:$K$1,0))),0)</f>
        <v>2.4</v>
      </c>
      <c r="Q357">
        <f>IF($F357&gt;0,$F357*(INDEX(DFBP!$D$2:$Z$401,'Aggregate (DFBP)'!$B357,MATCH('Aggregate (DFBP)'!Q$2,DFBP!$D$1:$Z$1,0))),0)+IF($G357&gt;0,$G357*(INDEX(FBNinja!$J$2:$AE$409,'Aggregate (DFBP)'!$C357,MATCH('Aggregate (DFBP)'!Q$2,FBNinja!$J$1:$AE$1,0))),0)+IF($H357&gt;0,$H357*(INDEX(HTBB!$F$2:$O$303,'Aggregate (DFBP)'!$D357,MATCH('Aggregate (DFBP)'!Q$2,HTBB!$F$1:$O$1,0))),0)+IF($I357&gt;0,$I357*(INDEX(ESPN!$B$2:$K$246,'Aggregate (DFBP)'!$E357,MATCH('Aggregate (DFBP)'!Q$2,ESPN!$B$1:$K$1,0))),0)</f>
        <v>0.8</v>
      </c>
      <c r="R357">
        <f>IF($F357&gt;0,$F357*(INDEX(DFBP!$D$2:$Z$401,'Aggregate (DFBP)'!$B357,MATCH('Aggregate (DFBP)'!R$2,DFBP!$D$1:$Z$1,0))),0)+IF($G357&gt;0,$G357*(INDEX(FBNinja!$J$2:$AE$409,'Aggregate (DFBP)'!$C357,MATCH('Aggregate (DFBP)'!R$2,FBNinja!$J$1:$AE$1,0))),0)+IF($H357&gt;0,$H357*(INDEX(HTBB!$F$2:$O$303,'Aggregate (DFBP)'!$D357,MATCH('Aggregate (DFBP)'!R$2,HTBB!$F$1:$O$1,0))),0)+IF($I357&gt;0,$I357*(INDEX(ESPN!$B$2:$K$246,'Aggregate (DFBP)'!$E357,MATCH('Aggregate (DFBP)'!R$2,ESPN!$B$1:$K$1,0))),0)</f>
        <v>0.5</v>
      </c>
      <c r="S357">
        <f>IF($F357&gt;0,$F357*(INDEX(DFBP!$D$2:$Z$401,'Aggregate (DFBP)'!$B357,MATCH('Aggregate (DFBP)'!S$2,DFBP!$D$1:$Z$1,0))),0)+IF($G357&gt;0,$G357*(INDEX(FBNinja!$J$2:$AE$409,'Aggregate (DFBP)'!$C357,MATCH('Aggregate (DFBP)'!S$2,FBNinja!$J$1:$AE$1,0))),0)+IF($H357&gt;0,$H357*(INDEX(HTBB!$F$2:$O$303,'Aggregate (DFBP)'!$D357,MATCH('Aggregate (DFBP)'!S$2,HTBB!$F$1:$O$1,0))),0)+IF($I357&gt;0,$I357*(INDEX(ESPN!$B$2:$K$246,'Aggregate (DFBP)'!$E357,MATCH('Aggregate (DFBP)'!S$2,ESPN!$B$1:$K$1,0))),0)</f>
        <v>0.4</v>
      </c>
      <c r="T357" s="5">
        <f t="shared" si="5"/>
        <v>5.1999999999999993</v>
      </c>
      <c r="V357">
        <f>IF(F357&gt;0,($F357/SUM($F357:$G357,$I357))*INDEX(DFBP!$B$2:$B$401,B357),0)+IF(G357&gt;0,($G357/SUM($F357:$G357,$I357))*INDEX(FBNinja!$H$2:$H$409,C357),0)+IF(I357&gt;0,($I357/SUM($F357:$G357,$I357))*INDEX(ESPN!$L$2:$L$246,E357),0)</f>
        <v>66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>
        <f t="array" ref="F358">IF(ISERROR(B358),0,B$1)/SUM(IF(ISERROR($B358:$E358),0,$B$1:$E$1))</f>
        <v>1</v>
      </c>
      <c r="G358">
        <f t="array" ref="G358">IF(ISERROR(C358),0,C$1)/SUM(IF(ISERROR($B358:$E358),0,$B$1:$E$1))</f>
        <v>0</v>
      </c>
      <c r="H358">
        <f t="array" ref="H358">IF(ISERROR(D358),0,D$1)/SUM(IF(ISERROR($B358:$E358),0,$B$1:$E$1))</f>
        <v>0</v>
      </c>
      <c r="I358">
        <f t="array" ref="I358">IF(ISERROR(E358),0,E$1)/SUM(IF(ISERROR($B358:$E358),0,$B$1:$E$1))</f>
        <v>0</v>
      </c>
      <c r="K358" s="5">
        <f>IF($F358&gt;0,($F358/SUM($F358:$G358,$I358))*(INDEX(DFBP!$D$2:$Z$401,'Aggregate (DFBP)'!$B358,MATCH('Aggregate (DFBP)'!K$2,DFBP!$D$1:$Z$1,0))),0)+IF($G358&gt;0,($G358/SUM($F358:$G358,$I358))*(INDEX(FBNinja!$J$2:$AE$409,'Aggregate (DFBP)'!$C358,MATCH('Aggregate (DFBP)'!K$2,FBNinja!$J$1:$AE$1,0))),0)+IF($I358&gt;0,($I358/SUM($F358:$G358,$I358))*(INDEX(ESPN!$B$2:$K$246,'Aggregate (DFBP)'!$E358,MATCH('Aggregate (DFBP)'!K$2,ESPN!$B$1:$K$1,0))),0)</f>
        <v>1.6</v>
      </c>
      <c r="L358" s="5">
        <f>IF($F358&gt;0,($F358/SUM($F358:$G358,$I358))*(INDEX(DFBP!$D$2:$Z$401,'Aggregate (DFBP)'!$B358,MATCH('Aggregate (DFBP)'!L$2,DFBP!$D$1:$Z$1,0))),0)+IF($G358&gt;0,($G358/SUM($F358:$G358,$I358))*(INDEX(FBNinja!$J$2:$AE$409,'Aggregate (DFBP)'!$C358,MATCH('Aggregate (DFBP)'!L$2,FBNinja!$J$1:$AE$1,0))),0)+IF($I358&gt;0,($I358/SUM($F358:$G358,$I358))*(INDEX(ESPN!$B$2:$K$246,'Aggregate (DFBP)'!$E358,MATCH('Aggregate (DFBP)'!L$2,ESPN!$B$1:$K$1,0))),0)</f>
        <v>3.8</v>
      </c>
      <c r="M358" s="5">
        <f>IF($F358&gt;0,($F358/SUM($F358:$G358,$I358))*(INDEX(DFBP!$D$2:$Z$401,'Aggregate (DFBP)'!$B358,MATCH('Aggregate (DFBP)'!M$2,DFBP!$D$1:$Z$1,0))),0)+IF($G358&gt;0,($G358/SUM($F358:$G358,$I358))*(INDEX(FBNinja!$J$2:$AE$409,'Aggregate (DFBP)'!$C358,MATCH('Aggregate (DFBP)'!M$2,FBNinja!$J$1:$AE$1,0))),0)+IF($I358&gt;0,($I358/SUM($F358:$G358,$I358))*(INDEX(ESPN!$B$2:$K$246,'Aggregate (DFBP)'!$E358,MATCH('Aggregate (DFBP)'!M$2,ESPN!$B$1:$K$1,0))),0)</f>
        <v>0.6</v>
      </c>
      <c r="N358" s="5">
        <f>IF($F358&gt;0,($F358/SUM($F358:$G358,$I358))*(INDEX(DFBP!$D$2:$Z$401,'Aggregate (DFBP)'!$B358,MATCH('Aggregate (DFBP)'!N$2,DFBP!$D$1:$Z$1,0))),0)+IF($G358&gt;0,($G358/SUM($F358:$G358,$I358))*(INDEX(FBNinja!$J$2:$AE$409,'Aggregate (DFBP)'!$C358,MATCH('Aggregate (DFBP)'!N$2,FBNinja!$J$1:$AE$1,0))),0)+IF($I358&gt;0,($I358/SUM($F358:$G358,$I358))*(INDEX(ESPN!$B$2:$K$246,'Aggregate (DFBP)'!$E358,MATCH('Aggregate (DFBP)'!N$2,ESPN!$B$1:$K$1,0))),0)</f>
        <v>0.8</v>
      </c>
      <c r="O358">
        <f>IF($F358&gt;0,$F358*(INDEX(DFBP!$D$2:$Z$401,'Aggregate (DFBP)'!$B358,MATCH('Aggregate (DFBP)'!O$2,DFBP!$D$1:$Z$1,0))),0)+IF($G358&gt;0,$G358*(INDEX(FBNinja!$J$2:$AE$409,'Aggregate (DFBP)'!$C358,MATCH('Aggregate (DFBP)'!O$2,FBNinja!$J$1:$AE$1,0))),0)+IF($H358&gt;0,$H358*(INDEX(HTBB!$F$2:$O$303,'Aggregate (DFBP)'!$D358,MATCH('Aggregate (DFBP)'!O$2,HTBB!$F$1:$O$1,0))),0)+IF($I358&gt;0,$I358*(INDEX(ESPN!$B$2:$K$246,'Aggregate (DFBP)'!$E358,MATCH('Aggregate (DFBP)'!O$2,ESPN!$B$1:$K$1,0))),0)</f>
        <v>0.7</v>
      </c>
      <c r="P358">
        <f>IF($F358&gt;0,$F358*(INDEX(DFBP!$D$2:$Z$401,'Aggregate (DFBP)'!$B358,MATCH('Aggregate (DFBP)'!P$2,DFBP!$D$1:$Z$1,0))),0)+IF($G358&gt;0,$G358*(INDEX(FBNinja!$J$2:$AE$409,'Aggregate (DFBP)'!$C358,MATCH('Aggregate (DFBP)'!P$2,FBNinja!$J$1:$AE$1,0))),0)+IF($H358&gt;0,$H358*(INDEX(HTBB!$F$2:$O$303,'Aggregate (DFBP)'!$D358,MATCH('Aggregate (DFBP)'!P$2,HTBB!$F$1:$O$1,0))),0)+IF($I358&gt;0,$I358*(INDEX(ESPN!$B$2:$K$246,'Aggregate (DFBP)'!$E358,MATCH('Aggregate (DFBP)'!P$2,ESPN!$B$1:$K$1,0))),0)</f>
        <v>1.7</v>
      </c>
      <c r="Q358">
        <f>IF($F358&gt;0,$F358*(INDEX(DFBP!$D$2:$Z$401,'Aggregate (DFBP)'!$B358,MATCH('Aggregate (DFBP)'!Q$2,DFBP!$D$1:$Z$1,0))),0)+IF($G358&gt;0,$G358*(INDEX(FBNinja!$J$2:$AE$409,'Aggregate (DFBP)'!$C358,MATCH('Aggregate (DFBP)'!Q$2,FBNinja!$J$1:$AE$1,0))),0)+IF($H358&gt;0,$H358*(INDEX(HTBB!$F$2:$O$303,'Aggregate (DFBP)'!$D358,MATCH('Aggregate (DFBP)'!Q$2,HTBB!$F$1:$O$1,0))),0)+IF($I358&gt;0,$I358*(INDEX(ESPN!$B$2:$K$246,'Aggregate (DFBP)'!$E358,MATCH('Aggregate (DFBP)'!Q$2,ESPN!$B$1:$K$1,0))),0)</f>
        <v>0.7</v>
      </c>
      <c r="R358">
        <f>IF($F358&gt;0,$F358*(INDEX(DFBP!$D$2:$Z$401,'Aggregate (DFBP)'!$B358,MATCH('Aggregate (DFBP)'!R$2,DFBP!$D$1:$Z$1,0))),0)+IF($G358&gt;0,$G358*(INDEX(FBNinja!$J$2:$AE$409,'Aggregate (DFBP)'!$C358,MATCH('Aggregate (DFBP)'!R$2,FBNinja!$J$1:$AE$1,0))),0)+IF($H358&gt;0,$H358*(INDEX(HTBB!$F$2:$O$303,'Aggregate (DFBP)'!$D358,MATCH('Aggregate (DFBP)'!R$2,HTBB!$F$1:$O$1,0))),0)+IF($I358&gt;0,$I358*(INDEX(ESPN!$B$2:$K$246,'Aggregate (DFBP)'!$E358,MATCH('Aggregate (DFBP)'!R$2,ESPN!$B$1:$K$1,0))),0)</f>
        <v>0.5</v>
      </c>
      <c r="S358">
        <f>IF($F358&gt;0,$F358*(INDEX(DFBP!$D$2:$Z$401,'Aggregate (DFBP)'!$B358,MATCH('Aggregate (DFBP)'!S$2,DFBP!$D$1:$Z$1,0))),0)+IF($G358&gt;0,$G358*(INDEX(FBNinja!$J$2:$AE$409,'Aggregate (DFBP)'!$C358,MATCH('Aggregate (DFBP)'!S$2,FBNinja!$J$1:$AE$1,0))),0)+IF($H358&gt;0,$H358*(INDEX(HTBB!$F$2:$O$303,'Aggregate (DFBP)'!$D358,MATCH('Aggregate (DFBP)'!S$2,HTBB!$F$1:$O$1,0))),0)+IF($I358&gt;0,$I358*(INDEX(ESPN!$B$2:$K$246,'Aggregate (DFBP)'!$E358,MATCH('Aggregate (DFBP)'!S$2,ESPN!$B$1:$K$1,0))),0)</f>
        <v>0.1</v>
      </c>
      <c r="T358" s="5">
        <f t="shared" si="5"/>
        <v>4.5</v>
      </c>
      <c r="V358">
        <f>IF(F358&gt;0,($F358/SUM($F358:$G358,$I358))*INDEX(DFBP!$B$2:$B$401,B358),0)+IF(G358&gt;0,($G358/SUM($F358:$G358,$I358))*INDEX(FBNinja!$H$2:$H$409,C358),0)+IF(I358&gt;0,($I358/SUM($F358:$G358,$I358))*INDEX(ESPN!$L$2:$L$246,E358),0)</f>
        <v>60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1</v>
      </c>
      <c r="G359">
        <f t="array" ref="G359">IF(ISERROR(C359),0,C$1)/SUM(IF(ISERROR($B359:$E359),0,$B$1:$E$1))</f>
        <v>0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(DFBP)'!$B359,MATCH('Aggregate (DFBP)'!K$2,DFBP!$D$1:$Z$1,0))),0)+IF($G359&gt;0,($G359/SUM($F359:$G359,$I359))*(INDEX(FBNinja!$J$2:$AE$409,'Aggregate (DFBP)'!$C359,MATCH('Aggregate (DFBP)'!K$2,FBNinja!$J$1:$AE$1,0))),0)+IF($I359&gt;0,($I359/SUM($F359:$G359,$I359))*(INDEX(ESPN!$B$2:$K$246,'Aggregate (DFBP)'!$E359,MATCH('Aggregate (DFBP)'!K$2,ESPN!$B$1:$K$1,0))),0)</f>
        <v>1.4</v>
      </c>
      <c r="L359" s="5">
        <f>IF($F359&gt;0,($F359/SUM($F359:$G359,$I359))*(INDEX(DFBP!$D$2:$Z$401,'Aggregate (DFBP)'!$B359,MATCH('Aggregate (DFBP)'!L$2,DFBP!$D$1:$Z$1,0))),0)+IF($G359&gt;0,($G359/SUM($F359:$G359,$I359))*(INDEX(FBNinja!$J$2:$AE$409,'Aggregate (DFBP)'!$C359,MATCH('Aggregate (DFBP)'!L$2,FBNinja!$J$1:$AE$1,0))),0)+IF($I359&gt;0,($I359/SUM($F359:$G359,$I359))*(INDEX(ESPN!$B$2:$K$246,'Aggregate (DFBP)'!$E359,MATCH('Aggregate (DFBP)'!L$2,ESPN!$B$1:$K$1,0))),0)</f>
        <v>3.5</v>
      </c>
      <c r="M359" s="5">
        <f>IF($F359&gt;0,($F359/SUM($F359:$G359,$I359))*(INDEX(DFBP!$D$2:$Z$401,'Aggregate (DFBP)'!$B359,MATCH('Aggregate (DFBP)'!M$2,DFBP!$D$1:$Z$1,0))),0)+IF($G359&gt;0,($G359/SUM($F359:$G359,$I359))*(INDEX(FBNinja!$J$2:$AE$409,'Aggregate (DFBP)'!$C359,MATCH('Aggregate (DFBP)'!M$2,FBNinja!$J$1:$AE$1,0))),0)+IF($I359&gt;0,($I359/SUM($F359:$G359,$I359))*(INDEX(ESPN!$B$2:$K$246,'Aggregate (DFBP)'!$E359,MATCH('Aggregate (DFBP)'!M$2,ESPN!$B$1:$K$1,0))),0)</f>
        <v>0.6</v>
      </c>
      <c r="N359" s="5">
        <f>IF($F359&gt;0,($F359/SUM($F359:$G359,$I359))*(INDEX(DFBP!$D$2:$Z$401,'Aggregate (DFBP)'!$B359,MATCH('Aggregate (DFBP)'!N$2,DFBP!$D$1:$Z$1,0))),0)+IF($G359&gt;0,($G359/SUM($F359:$G359,$I359))*(INDEX(FBNinja!$J$2:$AE$409,'Aggregate (DFBP)'!$C359,MATCH('Aggregate (DFBP)'!N$2,FBNinja!$J$1:$AE$1,0))),0)+IF($I359&gt;0,($I359/SUM($F359:$G359,$I359))*(INDEX(ESPN!$B$2:$K$246,'Aggregate (DFBP)'!$E359,MATCH('Aggregate (DFBP)'!N$2,ESPN!$B$1:$K$1,0))),0)</f>
        <v>0.7</v>
      </c>
      <c r="O359">
        <f>IF($F359&gt;0,$F359*(INDEX(DFBP!$D$2:$Z$401,'Aggregate (DFBP)'!$B359,MATCH('Aggregate (DFBP)'!O$2,DFBP!$D$1:$Z$1,0))),0)+IF($G359&gt;0,$G359*(INDEX(FBNinja!$J$2:$AE$409,'Aggregate (DFBP)'!$C359,MATCH('Aggregate (DFBP)'!O$2,FBNinja!$J$1:$AE$1,0))),0)+IF($H359&gt;0,$H359*(INDEX(HTBB!$F$2:$O$303,'Aggregate (DFBP)'!$D359,MATCH('Aggregate (DFBP)'!O$2,HTBB!$F$1:$O$1,0))),0)+IF($I359&gt;0,$I359*(INDEX(ESPN!$B$2:$K$246,'Aggregate (DFBP)'!$E359,MATCH('Aggregate (DFBP)'!O$2,ESPN!$B$1:$K$1,0))),0)</f>
        <v>1.3</v>
      </c>
      <c r="P359">
        <f>IF($F359&gt;0,$F359*(INDEX(DFBP!$D$2:$Z$401,'Aggregate (DFBP)'!$B359,MATCH('Aggregate (DFBP)'!P$2,DFBP!$D$1:$Z$1,0))),0)+IF($G359&gt;0,$G359*(INDEX(FBNinja!$J$2:$AE$409,'Aggregate (DFBP)'!$C359,MATCH('Aggregate (DFBP)'!P$2,FBNinja!$J$1:$AE$1,0))),0)+IF($H359&gt;0,$H359*(INDEX(HTBB!$F$2:$O$303,'Aggregate (DFBP)'!$D359,MATCH('Aggregate (DFBP)'!P$2,HTBB!$F$1:$O$1,0))),0)+IF($I359&gt;0,$I359*(INDEX(ESPN!$B$2:$K$246,'Aggregate (DFBP)'!$E359,MATCH('Aggregate (DFBP)'!P$2,ESPN!$B$1:$K$1,0))),0)</f>
        <v>1.8</v>
      </c>
      <c r="Q359">
        <f>IF($F359&gt;0,$F359*(INDEX(DFBP!$D$2:$Z$401,'Aggregate (DFBP)'!$B359,MATCH('Aggregate (DFBP)'!Q$2,DFBP!$D$1:$Z$1,0))),0)+IF($G359&gt;0,$G359*(INDEX(FBNinja!$J$2:$AE$409,'Aggregate (DFBP)'!$C359,MATCH('Aggregate (DFBP)'!Q$2,FBNinja!$J$1:$AE$1,0))),0)+IF($H359&gt;0,$H359*(INDEX(HTBB!$F$2:$O$303,'Aggregate (DFBP)'!$D359,MATCH('Aggregate (DFBP)'!Q$2,HTBB!$F$1:$O$1,0))),0)+IF($I359&gt;0,$I359*(INDEX(ESPN!$B$2:$K$246,'Aggregate (DFBP)'!$E359,MATCH('Aggregate (DFBP)'!Q$2,ESPN!$B$1:$K$1,0))),0)</f>
        <v>0.5</v>
      </c>
      <c r="R359">
        <f>IF($F359&gt;0,$F359*(INDEX(DFBP!$D$2:$Z$401,'Aggregate (DFBP)'!$B359,MATCH('Aggregate (DFBP)'!R$2,DFBP!$D$1:$Z$1,0))),0)+IF($G359&gt;0,$G359*(INDEX(FBNinja!$J$2:$AE$409,'Aggregate (DFBP)'!$C359,MATCH('Aggregate (DFBP)'!R$2,FBNinja!$J$1:$AE$1,0))),0)+IF($H359&gt;0,$H359*(INDEX(HTBB!$F$2:$O$303,'Aggregate (DFBP)'!$D359,MATCH('Aggregate (DFBP)'!R$2,HTBB!$F$1:$O$1,0))),0)+IF($I359&gt;0,$I359*(INDEX(ESPN!$B$2:$K$246,'Aggregate (DFBP)'!$E359,MATCH('Aggregate (DFBP)'!R$2,ESPN!$B$1:$K$1,0))),0)</f>
        <v>0.4</v>
      </c>
      <c r="S359">
        <f>IF($F359&gt;0,$F359*(INDEX(DFBP!$D$2:$Z$401,'Aggregate (DFBP)'!$B359,MATCH('Aggregate (DFBP)'!S$2,DFBP!$D$1:$Z$1,0))),0)+IF($G359&gt;0,$G359*(INDEX(FBNinja!$J$2:$AE$409,'Aggregate (DFBP)'!$C359,MATCH('Aggregate (DFBP)'!S$2,FBNinja!$J$1:$AE$1,0))),0)+IF($H359&gt;0,$H359*(INDEX(HTBB!$F$2:$O$303,'Aggregate (DFBP)'!$D359,MATCH('Aggregate (DFBP)'!S$2,HTBB!$F$1:$O$1,0))),0)+IF($I359&gt;0,$I359*(INDEX(ESPN!$B$2:$K$246,'Aggregate (DFBP)'!$E359,MATCH('Aggregate (DFBP)'!S$2,ESPN!$B$1:$K$1,0))),0)</f>
        <v>0.2</v>
      </c>
      <c r="T359" s="5">
        <f t="shared" si="5"/>
        <v>4.6999999999999993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(DFBP)'!$B360,MATCH('Aggregate (DFBP)'!K$2,DFBP!$D$1:$Z$1,0))),0)+IF($G360&gt;0,($G360/SUM($F360:$G360,$I360))*(INDEX(FBNinja!$J$2:$AE$409,'Aggregate (DFBP)'!$C360,MATCH('Aggregate (DFBP)'!K$2,FBNinja!$J$1:$AE$1,0))),0)+IF($I360&gt;0,($I360/SUM($F360:$G360,$I360))*(INDEX(ESPN!$B$2:$K$246,'Aggregate (DFBP)'!$E360,MATCH('Aggregate (DFBP)'!K$2,ESPN!$B$1:$K$1,0))),0)</f>
        <v>#DIV/0!</v>
      </c>
      <c r="L360" s="5" t="e">
        <f>IF($F360&gt;0,($F360/SUM($F360:$G360,$I360))*(INDEX(DFBP!$D$2:$Z$401,'Aggregate (DFBP)'!$B360,MATCH('Aggregate (DFBP)'!L$2,DFBP!$D$1:$Z$1,0))),0)+IF($G360&gt;0,($G360/SUM($F360:$G360,$I360))*(INDEX(FBNinja!$J$2:$AE$409,'Aggregate (DFBP)'!$C360,MATCH('Aggregate (DFBP)'!L$2,FBNinja!$J$1:$AE$1,0))),0)+IF($I360&gt;0,($I360/SUM($F360:$G360,$I360))*(INDEX(ESPN!$B$2:$K$246,'Aggregate (DFBP)'!$E360,MATCH('Aggregate (DFBP)'!L$2,ESPN!$B$1:$K$1,0))),0)</f>
        <v>#DIV/0!</v>
      </c>
      <c r="M360" s="5" t="e">
        <f>IF($F360&gt;0,($F360/SUM($F360:$G360,$I360))*(INDEX(DFBP!$D$2:$Z$401,'Aggregate (DFBP)'!$B360,MATCH('Aggregate (DFBP)'!M$2,DFBP!$D$1:$Z$1,0))),0)+IF($G360&gt;0,($G360/SUM($F360:$G360,$I360))*(INDEX(FBNinja!$J$2:$AE$409,'Aggregate (DFBP)'!$C360,MATCH('Aggregate (DFBP)'!M$2,FBNinja!$J$1:$AE$1,0))),0)+IF($I360&gt;0,($I360/SUM($F360:$G360,$I360))*(INDEX(ESPN!$B$2:$K$246,'Aggregate (DFBP)'!$E360,MATCH('Aggregate (DFBP)'!M$2,ESPN!$B$1:$K$1,0))),0)</f>
        <v>#DIV/0!</v>
      </c>
      <c r="N360" s="5" t="e">
        <f>IF($F360&gt;0,($F360/SUM($F360:$G360,$I360))*(INDEX(DFBP!$D$2:$Z$401,'Aggregate (DFBP)'!$B360,MATCH('Aggregate (DFBP)'!N$2,DFBP!$D$1:$Z$1,0))),0)+IF($G360&gt;0,($G360/SUM($F360:$G360,$I360))*(INDEX(FBNinja!$J$2:$AE$409,'Aggregate (DFBP)'!$C360,MATCH('Aggregate (DFBP)'!N$2,FBNinja!$J$1:$AE$1,0))),0)+IF($I360&gt;0,($I360/SUM($F360:$G360,$I360))*(INDEX(ESPN!$B$2:$K$246,'Aggregate (DFBP)'!$E360,MATCH('Aggregate (DFBP)'!N$2,ESPN!$B$1:$K$1,0))),0)</f>
        <v>#DIV/0!</v>
      </c>
      <c r="O360" t="e">
        <f>IF($F360&gt;0,$F360*(INDEX(DFBP!$D$2:$Z$401,'Aggregate (DFBP)'!$B360,MATCH('Aggregate (DFBP)'!O$2,DFBP!$D$1:$Z$1,0))),0)+IF($G360&gt;0,$G360*(INDEX(FBNinja!$J$2:$AE$409,'Aggregate (DFBP)'!$C360,MATCH('Aggregate (DFBP)'!O$2,FBNinja!$J$1:$AE$1,0))),0)+IF($H360&gt;0,$H360*(INDEX(HTBB!$F$2:$O$303,'Aggregate (DFBP)'!$D360,MATCH('Aggregate (DFBP)'!O$2,HTBB!$F$1:$O$1,0))),0)+IF($I360&gt;0,$I360*(INDEX(ESPN!$B$2:$K$246,'Aggregate (DFBP)'!$E360,MATCH('Aggregate (DFBP)'!O$2,ESPN!$B$1:$K$1,0))),0)</f>
        <v>#DIV/0!</v>
      </c>
      <c r="P360" t="e">
        <f>IF($F360&gt;0,$F360*(INDEX(DFBP!$D$2:$Z$401,'Aggregate (DFBP)'!$B360,MATCH('Aggregate (DFBP)'!P$2,DFBP!$D$1:$Z$1,0))),0)+IF($G360&gt;0,$G360*(INDEX(FBNinja!$J$2:$AE$409,'Aggregate (DFBP)'!$C360,MATCH('Aggregate (DFBP)'!P$2,FBNinja!$J$1:$AE$1,0))),0)+IF($H360&gt;0,$H360*(INDEX(HTBB!$F$2:$O$303,'Aggregate (DFBP)'!$D360,MATCH('Aggregate (DFBP)'!P$2,HTBB!$F$1:$O$1,0))),0)+IF($I360&gt;0,$I360*(INDEX(ESPN!$B$2:$K$246,'Aggregate (DFBP)'!$E360,MATCH('Aggregate (DFBP)'!P$2,ESPN!$B$1:$K$1,0))),0)</f>
        <v>#DIV/0!</v>
      </c>
      <c r="Q360" t="e">
        <f>IF($F360&gt;0,$F360*(INDEX(DFBP!$D$2:$Z$401,'Aggregate (DFBP)'!$B360,MATCH('Aggregate (DFBP)'!Q$2,DFBP!$D$1:$Z$1,0))),0)+IF($G360&gt;0,$G360*(INDEX(FBNinja!$J$2:$AE$409,'Aggregate (DFBP)'!$C360,MATCH('Aggregate (DFBP)'!Q$2,FBNinja!$J$1:$AE$1,0))),0)+IF($H360&gt;0,$H360*(INDEX(HTBB!$F$2:$O$303,'Aggregate (DFBP)'!$D360,MATCH('Aggregate (DFBP)'!Q$2,HTBB!$F$1:$O$1,0))),0)+IF($I360&gt;0,$I360*(INDEX(ESPN!$B$2:$K$246,'Aggregate (DFBP)'!$E360,MATCH('Aggregate (DFBP)'!Q$2,ESPN!$B$1:$K$1,0))),0)</f>
        <v>#DIV/0!</v>
      </c>
      <c r="R360" t="e">
        <f>IF($F360&gt;0,$F360*(INDEX(DFBP!$D$2:$Z$401,'Aggregate (DFBP)'!$B360,MATCH('Aggregate (DFBP)'!R$2,DFBP!$D$1:$Z$1,0))),0)+IF($G360&gt;0,$G360*(INDEX(FBNinja!$J$2:$AE$409,'Aggregate (DFBP)'!$C360,MATCH('Aggregate (DFBP)'!R$2,FBNinja!$J$1:$AE$1,0))),0)+IF($H360&gt;0,$H360*(INDEX(HTBB!$F$2:$O$303,'Aggregate (DFBP)'!$D360,MATCH('Aggregate (DFBP)'!R$2,HTBB!$F$1:$O$1,0))),0)+IF($I360&gt;0,$I360*(INDEX(ESPN!$B$2:$K$246,'Aggregate (DFBP)'!$E360,MATCH('Aggregate (DFBP)'!R$2,ESPN!$B$1:$K$1,0))),0)</f>
        <v>#DIV/0!</v>
      </c>
      <c r="S360" t="e">
        <f>IF($F360&gt;0,$F360*(INDEX(DFBP!$D$2:$Z$401,'Aggregate (DFBP)'!$B360,MATCH('Aggregate (DFBP)'!S$2,DFBP!$D$1:$Z$1,0))),0)+IF($G360&gt;0,$G360*(INDEX(FBNinja!$J$2:$AE$409,'Aggregate (DFBP)'!$C360,MATCH('Aggregate (DFBP)'!S$2,FBNinja!$J$1:$AE$1,0))),0)+IF($H360&gt;0,$H360*(INDEX(HTBB!$F$2:$O$303,'Aggregate (DFBP)'!$D360,MATCH('Aggregate (DFBP)'!S$2,HTBB!$F$1:$O$1,0))),0)+IF($I360&gt;0,$I360*(INDEX(ESPN!$B$2:$K$246,'Aggregate (DFBP)'!$E360,MATCH('Aggregate (DFBP)'!S$2,ESPN!$B$1:$K$1,0))),0)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(DFBP)'!$B361,MATCH('Aggregate (DFBP)'!K$2,DFBP!$D$1:$Z$1,0))),0)+IF($G361&gt;0,($G361/SUM($F361:$G361,$I361))*(INDEX(FBNinja!$J$2:$AE$409,'Aggregate (DFBP)'!$C361,MATCH('Aggregate (DFBP)'!K$2,FBNinja!$J$1:$AE$1,0))),0)+IF($I361&gt;0,($I361/SUM($F361:$G361,$I361))*(INDEX(ESPN!$B$2:$K$246,'Aggregate (DFBP)'!$E361,MATCH('Aggregate (DFBP)'!K$2,ESPN!$B$1:$K$1,0))),0)</f>
        <v>#DIV/0!</v>
      </c>
      <c r="L361" s="5" t="e">
        <f>IF($F361&gt;0,($F361/SUM($F361:$G361,$I361))*(INDEX(DFBP!$D$2:$Z$401,'Aggregate (DFBP)'!$B361,MATCH('Aggregate (DFBP)'!L$2,DFBP!$D$1:$Z$1,0))),0)+IF($G361&gt;0,($G361/SUM($F361:$G361,$I361))*(INDEX(FBNinja!$J$2:$AE$409,'Aggregate (DFBP)'!$C361,MATCH('Aggregate (DFBP)'!L$2,FBNinja!$J$1:$AE$1,0))),0)+IF($I361&gt;0,($I361/SUM($F361:$G361,$I361))*(INDEX(ESPN!$B$2:$K$246,'Aggregate (DFBP)'!$E361,MATCH('Aggregate (DFBP)'!L$2,ESPN!$B$1:$K$1,0))),0)</f>
        <v>#DIV/0!</v>
      </c>
      <c r="M361" s="5" t="e">
        <f>IF($F361&gt;0,($F361/SUM($F361:$G361,$I361))*(INDEX(DFBP!$D$2:$Z$401,'Aggregate (DFBP)'!$B361,MATCH('Aggregate (DFBP)'!M$2,DFBP!$D$1:$Z$1,0))),0)+IF($G361&gt;0,($G361/SUM($F361:$G361,$I361))*(INDEX(FBNinja!$J$2:$AE$409,'Aggregate (DFBP)'!$C361,MATCH('Aggregate (DFBP)'!M$2,FBNinja!$J$1:$AE$1,0))),0)+IF($I361&gt;0,($I361/SUM($F361:$G361,$I361))*(INDEX(ESPN!$B$2:$K$246,'Aggregate (DFBP)'!$E361,MATCH('Aggregate (DFBP)'!M$2,ESPN!$B$1:$K$1,0))),0)</f>
        <v>#DIV/0!</v>
      </c>
      <c r="N361" s="5" t="e">
        <f>IF($F361&gt;0,($F361/SUM($F361:$G361,$I361))*(INDEX(DFBP!$D$2:$Z$401,'Aggregate (DFBP)'!$B361,MATCH('Aggregate (DFBP)'!N$2,DFBP!$D$1:$Z$1,0))),0)+IF($G361&gt;0,($G361/SUM($F361:$G361,$I361))*(INDEX(FBNinja!$J$2:$AE$409,'Aggregate (DFBP)'!$C361,MATCH('Aggregate (DFBP)'!N$2,FBNinja!$J$1:$AE$1,0))),0)+IF($I361&gt;0,($I361/SUM($F361:$G361,$I361))*(INDEX(ESPN!$B$2:$K$246,'Aggregate (DFBP)'!$E361,MATCH('Aggregate (DFBP)'!N$2,ESPN!$B$1:$K$1,0))),0)</f>
        <v>#DIV/0!</v>
      </c>
      <c r="O361" t="e">
        <f>IF($F361&gt;0,$F361*(INDEX(DFBP!$D$2:$Z$401,'Aggregate (DFBP)'!$B361,MATCH('Aggregate (DFBP)'!O$2,DFBP!$D$1:$Z$1,0))),0)+IF($G361&gt;0,$G361*(INDEX(FBNinja!$J$2:$AE$409,'Aggregate (DFBP)'!$C361,MATCH('Aggregate (DFBP)'!O$2,FBNinja!$J$1:$AE$1,0))),0)+IF($H361&gt;0,$H361*(INDEX(HTBB!$F$2:$O$303,'Aggregate (DFBP)'!$D361,MATCH('Aggregate (DFBP)'!O$2,HTBB!$F$1:$O$1,0))),0)+IF($I361&gt;0,$I361*(INDEX(ESPN!$B$2:$K$246,'Aggregate (DFBP)'!$E361,MATCH('Aggregate (DFBP)'!O$2,ESPN!$B$1:$K$1,0))),0)</f>
        <v>#DIV/0!</v>
      </c>
      <c r="P361" t="e">
        <f>IF($F361&gt;0,$F361*(INDEX(DFBP!$D$2:$Z$401,'Aggregate (DFBP)'!$B361,MATCH('Aggregate (DFBP)'!P$2,DFBP!$D$1:$Z$1,0))),0)+IF($G361&gt;0,$G361*(INDEX(FBNinja!$J$2:$AE$409,'Aggregate (DFBP)'!$C361,MATCH('Aggregate (DFBP)'!P$2,FBNinja!$J$1:$AE$1,0))),0)+IF($H361&gt;0,$H361*(INDEX(HTBB!$F$2:$O$303,'Aggregate (DFBP)'!$D361,MATCH('Aggregate (DFBP)'!P$2,HTBB!$F$1:$O$1,0))),0)+IF($I361&gt;0,$I361*(INDEX(ESPN!$B$2:$K$246,'Aggregate (DFBP)'!$E361,MATCH('Aggregate (DFBP)'!P$2,ESPN!$B$1:$K$1,0))),0)</f>
        <v>#DIV/0!</v>
      </c>
      <c r="Q361" t="e">
        <f>IF($F361&gt;0,$F361*(INDEX(DFBP!$D$2:$Z$401,'Aggregate (DFBP)'!$B361,MATCH('Aggregate (DFBP)'!Q$2,DFBP!$D$1:$Z$1,0))),0)+IF($G361&gt;0,$G361*(INDEX(FBNinja!$J$2:$AE$409,'Aggregate (DFBP)'!$C361,MATCH('Aggregate (DFBP)'!Q$2,FBNinja!$J$1:$AE$1,0))),0)+IF($H361&gt;0,$H361*(INDEX(HTBB!$F$2:$O$303,'Aggregate (DFBP)'!$D361,MATCH('Aggregate (DFBP)'!Q$2,HTBB!$F$1:$O$1,0))),0)+IF($I361&gt;0,$I361*(INDEX(ESPN!$B$2:$K$246,'Aggregate (DFBP)'!$E361,MATCH('Aggregate (DFBP)'!Q$2,ESPN!$B$1:$K$1,0))),0)</f>
        <v>#DIV/0!</v>
      </c>
      <c r="R361" t="e">
        <f>IF($F361&gt;0,$F361*(INDEX(DFBP!$D$2:$Z$401,'Aggregate (DFBP)'!$B361,MATCH('Aggregate (DFBP)'!R$2,DFBP!$D$1:$Z$1,0))),0)+IF($G361&gt;0,$G361*(INDEX(FBNinja!$J$2:$AE$409,'Aggregate (DFBP)'!$C361,MATCH('Aggregate (DFBP)'!R$2,FBNinja!$J$1:$AE$1,0))),0)+IF($H361&gt;0,$H361*(INDEX(HTBB!$F$2:$O$303,'Aggregate (DFBP)'!$D361,MATCH('Aggregate (DFBP)'!R$2,HTBB!$F$1:$O$1,0))),0)+IF($I361&gt;0,$I361*(INDEX(ESPN!$B$2:$K$246,'Aggregate (DFBP)'!$E361,MATCH('Aggregate (DFBP)'!R$2,ESPN!$B$1:$K$1,0))),0)</f>
        <v>#DIV/0!</v>
      </c>
      <c r="S361" t="e">
        <f>IF($F361&gt;0,$F361*(INDEX(DFBP!$D$2:$Z$401,'Aggregate (DFBP)'!$B361,MATCH('Aggregate (DFBP)'!S$2,DFBP!$D$1:$Z$1,0))),0)+IF($G361&gt;0,$G361*(INDEX(FBNinja!$J$2:$AE$409,'Aggregate (DFBP)'!$C361,MATCH('Aggregate (DFBP)'!S$2,FBNinja!$J$1:$AE$1,0))),0)+IF($H361&gt;0,$H361*(INDEX(HTBB!$F$2:$O$303,'Aggregate (DFBP)'!$D361,MATCH('Aggregate (DFBP)'!S$2,HTBB!$F$1:$O$1,0))),0)+IF($I361&gt;0,$I361*(INDEX(ESPN!$B$2:$K$246,'Aggregate (DFBP)'!$E361,MATCH('Aggregate (DFBP)'!S$2,ESPN!$B$1:$K$1,0))),0)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>
        <f t="array" ref="F362">IF(ISERROR(B362),0,B$1)/SUM(IF(ISERROR($B362:$E362),0,$B$1:$E$1))</f>
        <v>1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0</v>
      </c>
      <c r="I362">
        <f t="array" ref="I362">IF(ISERROR(E362),0,E$1)/SUM(IF(ISERROR($B362:$E362),0,$B$1:$E$1))</f>
        <v>0</v>
      </c>
      <c r="K362" s="5">
        <f>IF($F362&gt;0,($F362/SUM($F362:$G362,$I362))*(INDEX(DFBP!$D$2:$Z$401,'Aggregate (DFBP)'!$B362,MATCH('Aggregate (DFBP)'!K$2,DFBP!$D$1:$Z$1,0))),0)+IF($G362&gt;0,($G362/SUM($F362:$G362,$I362))*(INDEX(FBNinja!$J$2:$AE$409,'Aggregate (DFBP)'!$C362,MATCH('Aggregate (DFBP)'!K$2,FBNinja!$J$1:$AE$1,0))),0)+IF($I362&gt;0,($I362/SUM($F362:$G362,$I362))*(INDEX(ESPN!$B$2:$K$246,'Aggregate (DFBP)'!$E362,MATCH('Aggregate (DFBP)'!K$2,ESPN!$B$1:$K$1,0))),0)</f>
        <v>1.3</v>
      </c>
      <c r="L362" s="5">
        <f>IF($F362&gt;0,($F362/SUM($F362:$G362,$I362))*(INDEX(DFBP!$D$2:$Z$401,'Aggregate (DFBP)'!$B362,MATCH('Aggregate (DFBP)'!L$2,DFBP!$D$1:$Z$1,0))),0)+IF($G362&gt;0,($G362/SUM($F362:$G362,$I362))*(INDEX(FBNinja!$J$2:$AE$409,'Aggregate (DFBP)'!$C362,MATCH('Aggregate (DFBP)'!L$2,FBNinja!$J$1:$AE$1,0))),0)+IF($I362&gt;0,($I362/SUM($F362:$G362,$I362))*(INDEX(ESPN!$B$2:$K$246,'Aggregate (DFBP)'!$E362,MATCH('Aggregate (DFBP)'!L$2,ESPN!$B$1:$K$1,0))),0)</f>
        <v>3.1</v>
      </c>
      <c r="M362" s="5">
        <f>IF($F362&gt;0,($F362/SUM($F362:$G362,$I362))*(INDEX(DFBP!$D$2:$Z$401,'Aggregate (DFBP)'!$B362,MATCH('Aggregate (DFBP)'!M$2,DFBP!$D$1:$Z$1,0))),0)+IF($G362&gt;0,($G362/SUM($F362:$G362,$I362))*(INDEX(FBNinja!$J$2:$AE$409,'Aggregate (DFBP)'!$C362,MATCH('Aggregate (DFBP)'!M$2,FBNinja!$J$1:$AE$1,0))),0)+IF($I362&gt;0,($I362/SUM($F362:$G362,$I362))*(INDEX(ESPN!$B$2:$K$246,'Aggregate (DFBP)'!$E362,MATCH('Aggregate (DFBP)'!M$2,ESPN!$B$1:$K$1,0))),0)</f>
        <v>0.8</v>
      </c>
      <c r="N362" s="5">
        <f>IF($F362&gt;0,($F362/SUM($F362:$G362,$I362))*(INDEX(DFBP!$D$2:$Z$401,'Aggregate (DFBP)'!$B362,MATCH('Aggregate (DFBP)'!N$2,DFBP!$D$1:$Z$1,0))),0)+IF($G362&gt;0,($G362/SUM($F362:$G362,$I362))*(INDEX(FBNinja!$J$2:$AE$409,'Aggregate (DFBP)'!$C362,MATCH('Aggregate (DFBP)'!N$2,FBNinja!$J$1:$AE$1,0))),0)+IF($I362&gt;0,($I362/SUM($F362:$G362,$I362))*(INDEX(ESPN!$B$2:$K$246,'Aggregate (DFBP)'!$E362,MATCH('Aggregate (DFBP)'!N$2,ESPN!$B$1:$K$1,0))),0)</f>
        <v>0.9</v>
      </c>
      <c r="O362">
        <f>IF($F362&gt;0,$F362*(INDEX(DFBP!$D$2:$Z$401,'Aggregate (DFBP)'!$B362,MATCH('Aggregate (DFBP)'!O$2,DFBP!$D$1:$Z$1,0))),0)+IF($G362&gt;0,$G362*(INDEX(FBNinja!$J$2:$AE$409,'Aggregate (DFBP)'!$C362,MATCH('Aggregate (DFBP)'!O$2,FBNinja!$J$1:$AE$1,0))),0)+IF($H362&gt;0,$H362*(INDEX(HTBB!$F$2:$O$303,'Aggregate (DFBP)'!$D362,MATCH('Aggregate (DFBP)'!O$2,HTBB!$F$1:$O$1,0))),0)+IF($I362&gt;0,$I362*(INDEX(ESPN!$B$2:$K$246,'Aggregate (DFBP)'!$E362,MATCH('Aggregate (DFBP)'!O$2,ESPN!$B$1:$K$1,0))),0)</f>
        <v>0.5</v>
      </c>
      <c r="P362">
        <f>IF($F362&gt;0,$F362*(INDEX(DFBP!$D$2:$Z$401,'Aggregate (DFBP)'!$B362,MATCH('Aggregate (DFBP)'!P$2,DFBP!$D$1:$Z$1,0))),0)+IF($G362&gt;0,$G362*(INDEX(FBNinja!$J$2:$AE$409,'Aggregate (DFBP)'!$C362,MATCH('Aggregate (DFBP)'!P$2,FBNinja!$J$1:$AE$1,0))),0)+IF($H362&gt;0,$H362*(INDEX(HTBB!$F$2:$O$303,'Aggregate (DFBP)'!$D362,MATCH('Aggregate (DFBP)'!P$2,HTBB!$F$1:$O$1,0))),0)+IF($I362&gt;0,$I362*(INDEX(ESPN!$B$2:$K$246,'Aggregate (DFBP)'!$E362,MATCH('Aggregate (DFBP)'!P$2,ESPN!$B$1:$K$1,0))),0)</f>
        <v>1.2</v>
      </c>
      <c r="Q362">
        <f>IF($F362&gt;0,$F362*(INDEX(DFBP!$D$2:$Z$401,'Aggregate (DFBP)'!$B362,MATCH('Aggregate (DFBP)'!Q$2,DFBP!$D$1:$Z$1,0))),0)+IF($G362&gt;0,$G362*(INDEX(FBNinja!$J$2:$AE$409,'Aggregate (DFBP)'!$C362,MATCH('Aggregate (DFBP)'!Q$2,FBNinja!$J$1:$AE$1,0))),0)+IF($H362&gt;0,$H362*(INDEX(HTBB!$F$2:$O$303,'Aggregate (DFBP)'!$D362,MATCH('Aggregate (DFBP)'!Q$2,HTBB!$F$1:$O$1,0))),0)+IF($I362&gt;0,$I362*(INDEX(ESPN!$B$2:$K$246,'Aggregate (DFBP)'!$E362,MATCH('Aggregate (DFBP)'!Q$2,ESPN!$B$1:$K$1,0))),0)</f>
        <v>1.6</v>
      </c>
      <c r="R362">
        <f>IF($F362&gt;0,$F362*(INDEX(DFBP!$D$2:$Z$401,'Aggregate (DFBP)'!$B362,MATCH('Aggregate (DFBP)'!R$2,DFBP!$D$1:$Z$1,0))),0)+IF($G362&gt;0,$G362*(INDEX(FBNinja!$J$2:$AE$409,'Aggregate (DFBP)'!$C362,MATCH('Aggregate (DFBP)'!R$2,FBNinja!$J$1:$AE$1,0))),0)+IF($H362&gt;0,$H362*(INDEX(HTBB!$F$2:$O$303,'Aggregate (DFBP)'!$D362,MATCH('Aggregate (DFBP)'!R$2,HTBB!$F$1:$O$1,0))),0)+IF($I362&gt;0,$I362*(INDEX(ESPN!$B$2:$K$246,'Aggregate (DFBP)'!$E362,MATCH('Aggregate (DFBP)'!R$2,ESPN!$B$1:$K$1,0))),0)</f>
        <v>0.5</v>
      </c>
      <c r="S362">
        <f>IF($F362&gt;0,$F362*(INDEX(DFBP!$D$2:$Z$401,'Aggregate (DFBP)'!$B362,MATCH('Aggregate (DFBP)'!S$2,DFBP!$D$1:$Z$1,0))),0)+IF($G362&gt;0,$G362*(INDEX(FBNinja!$J$2:$AE$409,'Aggregate (DFBP)'!$C362,MATCH('Aggregate (DFBP)'!S$2,FBNinja!$J$1:$AE$1,0))),0)+IF($H362&gt;0,$H362*(INDEX(HTBB!$F$2:$O$303,'Aggregate (DFBP)'!$D362,MATCH('Aggregate (DFBP)'!S$2,HTBB!$F$1:$O$1,0))),0)+IF($I362&gt;0,$I362*(INDEX(ESPN!$B$2:$K$246,'Aggregate (DFBP)'!$E362,MATCH('Aggregate (DFBP)'!S$2,ESPN!$B$1:$K$1,0))),0)</f>
        <v>0.1</v>
      </c>
      <c r="T362" s="5">
        <f t="shared" si="5"/>
        <v>3.9000000000000004</v>
      </c>
      <c r="V362">
        <f>IF(F362&gt;0,($F362/SUM($F362:$G362,$I362))*INDEX(DFBP!$B$2:$B$401,B362),0)+IF(G362&gt;0,($G362/SUM($F362:$G362,$I362))*INDEX(FBNinja!$H$2:$H$409,C362),0)+IF(I362&gt;0,($I362/SUM($F362:$G362,$I362))*INDEX(ESPN!$L$2:$L$246,E362),0)</f>
        <v>50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(DFBP)'!$B363,MATCH('Aggregate (DFBP)'!K$2,DFBP!$D$1:$Z$1,0))),0)+IF($G363&gt;0,($G363/SUM($F363:$G363,$I363))*(INDEX(FBNinja!$J$2:$AE$409,'Aggregate (DFBP)'!$C363,MATCH('Aggregate (DFBP)'!K$2,FBNinja!$J$1:$AE$1,0))),0)+IF($I363&gt;0,($I363/SUM($F363:$G363,$I363))*(INDEX(ESPN!$B$2:$K$246,'Aggregate (DFBP)'!$E363,MATCH('Aggregate (DFBP)'!K$2,ESPN!$B$1:$K$1,0))),0)</f>
        <v>#DIV/0!</v>
      </c>
      <c r="L363" s="5" t="e">
        <f>IF($F363&gt;0,($F363/SUM($F363:$G363,$I363))*(INDEX(DFBP!$D$2:$Z$401,'Aggregate (DFBP)'!$B363,MATCH('Aggregate (DFBP)'!L$2,DFBP!$D$1:$Z$1,0))),0)+IF($G363&gt;0,($G363/SUM($F363:$G363,$I363))*(INDEX(FBNinja!$J$2:$AE$409,'Aggregate (DFBP)'!$C363,MATCH('Aggregate (DFBP)'!L$2,FBNinja!$J$1:$AE$1,0))),0)+IF($I363&gt;0,($I363/SUM($F363:$G363,$I363))*(INDEX(ESPN!$B$2:$K$246,'Aggregate (DFBP)'!$E363,MATCH('Aggregate (DFBP)'!L$2,ESPN!$B$1:$K$1,0))),0)</f>
        <v>#DIV/0!</v>
      </c>
      <c r="M363" s="5" t="e">
        <f>IF($F363&gt;0,($F363/SUM($F363:$G363,$I363))*(INDEX(DFBP!$D$2:$Z$401,'Aggregate (DFBP)'!$B363,MATCH('Aggregate (DFBP)'!M$2,DFBP!$D$1:$Z$1,0))),0)+IF($G363&gt;0,($G363/SUM($F363:$G363,$I363))*(INDEX(FBNinja!$J$2:$AE$409,'Aggregate (DFBP)'!$C363,MATCH('Aggregate (DFBP)'!M$2,FBNinja!$J$1:$AE$1,0))),0)+IF($I363&gt;0,($I363/SUM($F363:$G363,$I363))*(INDEX(ESPN!$B$2:$K$246,'Aggregate (DFBP)'!$E363,MATCH('Aggregate (DFBP)'!M$2,ESPN!$B$1:$K$1,0))),0)</f>
        <v>#DIV/0!</v>
      </c>
      <c r="N363" s="5" t="e">
        <f>IF($F363&gt;0,($F363/SUM($F363:$G363,$I363))*(INDEX(DFBP!$D$2:$Z$401,'Aggregate (DFBP)'!$B363,MATCH('Aggregate (DFBP)'!N$2,DFBP!$D$1:$Z$1,0))),0)+IF($G363&gt;0,($G363/SUM($F363:$G363,$I363))*(INDEX(FBNinja!$J$2:$AE$409,'Aggregate (DFBP)'!$C363,MATCH('Aggregate (DFBP)'!N$2,FBNinja!$J$1:$AE$1,0))),0)+IF($I363&gt;0,($I363/SUM($F363:$G363,$I363))*(INDEX(ESPN!$B$2:$K$246,'Aggregate (DFBP)'!$E363,MATCH('Aggregate (DFBP)'!N$2,ESPN!$B$1:$K$1,0))),0)</f>
        <v>#DIV/0!</v>
      </c>
      <c r="O363" t="e">
        <f>IF($F363&gt;0,$F363*(INDEX(DFBP!$D$2:$Z$401,'Aggregate (DFBP)'!$B363,MATCH('Aggregate (DFBP)'!O$2,DFBP!$D$1:$Z$1,0))),0)+IF($G363&gt;0,$G363*(INDEX(FBNinja!$J$2:$AE$409,'Aggregate (DFBP)'!$C363,MATCH('Aggregate (DFBP)'!O$2,FBNinja!$J$1:$AE$1,0))),0)+IF($H363&gt;0,$H363*(INDEX(HTBB!$F$2:$O$303,'Aggregate (DFBP)'!$D363,MATCH('Aggregate (DFBP)'!O$2,HTBB!$F$1:$O$1,0))),0)+IF($I363&gt;0,$I363*(INDEX(ESPN!$B$2:$K$246,'Aggregate (DFBP)'!$E363,MATCH('Aggregate (DFBP)'!O$2,ESPN!$B$1:$K$1,0))),0)</f>
        <v>#DIV/0!</v>
      </c>
      <c r="P363" t="e">
        <f>IF($F363&gt;0,$F363*(INDEX(DFBP!$D$2:$Z$401,'Aggregate (DFBP)'!$B363,MATCH('Aggregate (DFBP)'!P$2,DFBP!$D$1:$Z$1,0))),0)+IF($G363&gt;0,$G363*(INDEX(FBNinja!$J$2:$AE$409,'Aggregate (DFBP)'!$C363,MATCH('Aggregate (DFBP)'!P$2,FBNinja!$J$1:$AE$1,0))),0)+IF($H363&gt;0,$H363*(INDEX(HTBB!$F$2:$O$303,'Aggregate (DFBP)'!$D363,MATCH('Aggregate (DFBP)'!P$2,HTBB!$F$1:$O$1,0))),0)+IF($I363&gt;0,$I363*(INDEX(ESPN!$B$2:$K$246,'Aggregate (DFBP)'!$E363,MATCH('Aggregate (DFBP)'!P$2,ESPN!$B$1:$K$1,0))),0)</f>
        <v>#DIV/0!</v>
      </c>
      <c r="Q363" t="e">
        <f>IF($F363&gt;0,$F363*(INDEX(DFBP!$D$2:$Z$401,'Aggregate (DFBP)'!$B363,MATCH('Aggregate (DFBP)'!Q$2,DFBP!$D$1:$Z$1,0))),0)+IF($G363&gt;0,$G363*(INDEX(FBNinja!$J$2:$AE$409,'Aggregate (DFBP)'!$C363,MATCH('Aggregate (DFBP)'!Q$2,FBNinja!$J$1:$AE$1,0))),0)+IF($H363&gt;0,$H363*(INDEX(HTBB!$F$2:$O$303,'Aggregate (DFBP)'!$D363,MATCH('Aggregate (DFBP)'!Q$2,HTBB!$F$1:$O$1,0))),0)+IF($I363&gt;0,$I363*(INDEX(ESPN!$B$2:$K$246,'Aggregate (DFBP)'!$E363,MATCH('Aggregate (DFBP)'!Q$2,ESPN!$B$1:$K$1,0))),0)</f>
        <v>#DIV/0!</v>
      </c>
      <c r="R363" t="e">
        <f>IF($F363&gt;0,$F363*(INDEX(DFBP!$D$2:$Z$401,'Aggregate (DFBP)'!$B363,MATCH('Aggregate (DFBP)'!R$2,DFBP!$D$1:$Z$1,0))),0)+IF($G363&gt;0,$G363*(INDEX(FBNinja!$J$2:$AE$409,'Aggregate (DFBP)'!$C363,MATCH('Aggregate (DFBP)'!R$2,FBNinja!$J$1:$AE$1,0))),0)+IF($H363&gt;0,$H363*(INDEX(HTBB!$F$2:$O$303,'Aggregate (DFBP)'!$D363,MATCH('Aggregate (DFBP)'!R$2,HTBB!$F$1:$O$1,0))),0)+IF($I363&gt;0,$I363*(INDEX(ESPN!$B$2:$K$246,'Aggregate (DFBP)'!$E363,MATCH('Aggregate (DFBP)'!R$2,ESPN!$B$1:$K$1,0))),0)</f>
        <v>#DIV/0!</v>
      </c>
      <c r="S363" t="e">
        <f>IF($F363&gt;0,$F363*(INDEX(DFBP!$D$2:$Z$401,'Aggregate (DFBP)'!$B363,MATCH('Aggregate (DFBP)'!S$2,DFBP!$D$1:$Z$1,0))),0)+IF($G363&gt;0,$G363*(INDEX(FBNinja!$J$2:$AE$409,'Aggregate (DFBP)'!$C363,MATCH('Aggregate (DFBP)'!S$2,FBNinja!$J$1:$AE$1,0))),0)+IF($H363&gt;0,$H363*(INDEX(HTBB!$F$2:$O$303,'Aggregate (DFBP)'!$D363,MATCH('Aggregate (DFBP)'!S$2,HTBB!$F$1:$O$1,0))),0)+IF($I363&gt;0,$I363*(INDEX(ESPN!$B$2:$K$246,'Aggregate (DFBP)'!$E363,MATCH('Aggregate (DFBP)'!S$2,ESPN!$B$1:$K$1,0))),0)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1</v>
      </c>
      <c r="G364">
        <f t="array" ref="G364">IF(ISERROR(C364),0,C$1)/SUM(IF(ISERROR($B364:$E364),0,$B$1:$E$1))</f>
        <v>0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(DFBP)'!$B364,MATCH('Aggregate (DFBP)'!K$2,DFBP!$D$1:$Z$1,0))),0)+IF($G364&gt;0,($G364/SUM($F364:$G364,$I364))*(INDEX(FBNinja!$J$2:$AE$409,'Aggregate (DFBP)'!$C364,MATCH('Aggregate (DFBP)'!K$2,FBNinja!$J$1:$AE$1,0))),0)+IF($I364&gt;0,($I364/SUM($F364:$G364,$I364))*(INDEX(ESPN!$B$2:$K$246,'Aggregate (DFBP)'!$E364,MATCH('Aggregate (DFBP)'!K$2,ESPN!$B$1:$K$1,0))),0)</f>
        <v>1.2</v>
      </c>
      <c r="L364" s="5">
        <f>IF($F364&gt;0,($F364/SUM($F364:$G364,$I364))*(INDEX(DFBP!$D$2:$Z$401,'Aggregate (DFBP)'!$B364,MATCH('Aggregate (DFBP)'!L$2,DFBP!$D$1:$Z$1,0))),0)+IF($G364&gt;0,($G364/SUM($F364:$G364,$I364))*(INDEX(FBNinja!$J$2:$AE$409,'Aggregate (DFBP)'!$C364,MATCH('Aggregate (DFBP)'!L$2,FBNinja!$J$1:$AE$1,0))),0)+IF($I364&gt;0,($I364/SUM($F364:$G364,$I364))*(INDEX(ESPN!$B$2:$K$246,'Aggregate (DFBP)'!$E364,MATCH('Aggregate (DFBP)'!L$2,ESPN!$B$1:$K$1,0))),0)</f>
        <v>3.1</v>
      </c>
      <c r="M364" s="5">
        <f>IF($F364&gt;0,($F364/SUM($F364:$G364,$I364))*(INDEX(DFBP!$D$2:$Z$401,'Aggregate (DFBP)'!$B364,MATCH('Aggregate (DFBP)'!M$2,DFBP!$D$1:$Z$1,0))),0)+IF($G364&gt;0,($G364/SUM($F364:$G364,$I364))*(INDEX(FBNinja!$J$2:$AE$409,'Aggregate (DFBP)'!$C364,MATCH('Aggregate (DFBP)'!M$2,FBNinja!$J$1:$AE$1,0))),0)+IF($I364&gt;0,($I364/SUM($F364:$G364,$I364))*(INDEX(ESPN!$B$2:$K$246,'Aggregate (DFBP)'!$E364,MATCH('Aggregate (DFBP)'!M$2,ESPN!$B$1:$K$1,0))),0)</f>
        <v>0.6</v>
      </c>
      <c r="N364" s="5">
        <f>IF($F364&gt;0,($F364/SUM($F364:$G364,$I364))*(INDEX(DFBP!$D$2:$Z$401,'Aggregate (DFBP)'!$B364,MATCH('Aggregate (DFBP)'!N$2,DFBP!$D$1:$Z$1,0))),0)+IF($G364&gt;0,($G364/SUM($F364:$G364,$I364))*(INDEX(FBNinja!$J$2:$AE$409,'Aggregate (DFBP)'!$C364,MATCH('Aggregate (DFBP)'!N$2,FBNinja!$J$1:$AE$1,0))),0)+IF($I364&gt;0,($I364/SUM($F364:$G364,$I364))*(INDEX(ESPN!$B$2:$K$246,'Aggregate (DFBP)'!$E364,MATCH('Aggregate (DFBP)'!N$2,ESPN!$B$1:$K$1,0))),0)</f>
        <v>0.8</v>
      </c>
      <c r="O364">
        <f>IF($F364&gt;0,$F364*(INDEX(DFBP!$D$2:$Z$401,'Aggregate (DFBP)'!$B364,MATCH('Aggregate (DFBP)'!O$2,DFBP!$D$1:$Z$1,0))),0)+IF($G364&gt;0,$G364*(INDEX(FBNinja!$J$2:$AE$409,'Aggregate (DFBP)'!$C364,MATCH('Aggregate (DFBP)'!O$2,FBNinja!$J$1:$AE$1,0))),0)+IF($H364&gt;0,$H364*(INDEX(HTBB!$F$2:$O$303,'Aggregate (DFBP)'!$D364,MATCH('Aggregate (DFBP)'!O$2,HTBB!$F$1:$O$1,0))),0)+IF($I364&gt;0,$I364*(INDEX(ESPN!$B$2:$K$246,'Aggregate (DFBP)'!$E364,MATCH('Aggregate (DFBP)'!O$2,ESPN!$B$1:$K$1,0))),0)</f>
        <v>0.6</v>
      </c>
      <c r="P364">
        <f>IF($F364&gt;0,$F364*(INDEX(DFBP!$D$2:$Z$401,'Aggregate (DFBP)'!$B364,MATCH('Aggregate (DFBP)'!P$2,DFBP!$D$1:$Z$1,0))),0)+IF($G364&gt;0,$G364*(INDEX(FBNinja!$J$2:$AE$409,'Aggregate (DFBP)'!$C364,MATCH('Aggregate (DFBP)'!P$2,FBNinja!$J$1:$AE$1,0))),0)+IF($H364&gt;0,$H364*(INDEX(HTBB!$F$2:$O$303,'Aggregate (DFBP)'!$D364,MATCH('Aggregate (DFBP)'!P$2,HTBB!$F$1:$O$1,0))),0)+IF($I364&gt;0,$I364*(INDEX(ESPN!$B$2:$K$246,'Aggregate (DFBP)'!$E364,MATCH('Aggregate (DFBP)'!P$2,ESPN!$B$1:$K$1,0))),0)</f>
        <v>1.4</v>
      </c>
      <c r="Q364">
        <f>IF($F364&gt;0,$F364*(INDEX(DFBP!$D$2:$Z$401,'Aggregate (DFBP)'!$B364,MATCH('Aggregate (DFBP)'!Q$2,DFBP!$D$1:$Z$1,0))),0)+IF($G364&gt;0,$G364*(INDEX(FBNinja!$J$2:$AE$409,'Aggregate (DFBP)'!$C364,MATCH('Aggregate (DFBP)'!Q$2,FBNinja!$J$1:$AE$1,0))),0)+IF($H364&gt;0,$H364*(INDEX(HTBB!$F$2:$O$303,'Aggregate (DFBP)'!$D364,MATCH('Aggregate (DFBP)'!Q$2,HTBB!$F$1:$O$1,0))),0)+IF($I364&gt;0,$I364*(INDEX(ESPN!$B$2:$K$246,'Aggregate (DFBP)'!$E364,MATCH('Aggregate (DFBP)'!Q$2,ESPN!$B$1:$K$1,0))),0)</f>
        <v>1.7</v>
      </c>
      <c r="R364">
        <f>IF($F364&gt;0,$F364*(INDEX(DFBP!$D$2:$Z$401,'Aggregate (DFBP)'!$B364,MATCH('Aggregate (DFBP)'!R$2,DFBP!$D$1:$Z$1,0))),0)+IF($G364&gt;0,$G364*(INDEX(FBNinja!$J$2:$AE$409,'Aggregate (DFBP)'!$C364,MATCH('Aggregate (DFBP)'!R$2,FBNinja!$J$1:$AE$1,0))),0)+IF($H364&gt;0,$H364*(INDEX(HTBB!$F$2:$O$303,'Aggregate (DFBP)'!$D364,MATCH('Aggregate (DFBP)'!R$2,HTBB!$F$1:$O$1,0))),0)+IF($I364&gt;0,$I364*(INDEX(ESPN!$B$2:$K$246,'Aggregate (DFBP)'!$E364,MATCH('Aggregate (DFBP)'!R$2,ESPN!$B$1:$K$1,0))),0)</f>
        <v>0.4</v>
      </c>
      <c r="S364">
        <f>IF($F364&gt;0,$F364*(INDEX(DFBP!$D$2:$Z$401,'Aggregate (DFBP)'!$B364,MATCH('Aggregate (DFBP)'!S$2,DFBP!$D$1:$Z$1,0))),0)+IF($G364&gt;0,$G364*(INDEX(FBNinja!$J$2:$AE$409,'Aggregate (DFBP)'!$C364,MATCH('Aggregate (DFBP)'!S$2,FBNinja!$J$1:$AE$1,0))),0)+IF($H364&gt;0,$H364*(INDEX(HTBB!$F$2:$O$303,'Aggregate (DFBP)'!$D364,MATCH('Aggregate (DFBP)'!S$2,HTBB!$F$1:$O$1,0))),0)+IF($I364&gt;0,$I364*(INDEX(ESPN!$B$2:$K$246,'Aggregate (DFBP)'!$E364,MATCH('Aggregate (DFBP)'!S$2,ESPN!$B$1:$K$1,0))),0)</f>
        <v>0.1</v>
      </c>
      <c r="T364" s="5">
        <f t="shared" si="5"/>
        <v>3.6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50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(DFBP)'!$B365,MATCH('Aggregate (DFBP)'!K$2,DFBP!$D$1:$Z$1,0))),0)+IF($G365&gt;0,($G365/SUM($F365:$G365,$I365))*(INDEX(FBNinja!$J$2:$AE$409,'Aggregate (DFBP)'!$C365,MATCH('Aggregate (DFBP)'!K$2,FBNinja!$J$1:$AE$1,0))),0)+IF($I365&gt;0,($I365/SUM($F365:$G365,$I365))*(INDEX(ESPN!$B$2:$K$246,'Aggregate (DFBP)'!$E365,MATCH('Aggregate (DFBP)'!K$2,ESPN!$B$1:$K$1,0))),0)</f>
        <v>#DIV/0!</v>
      </c>
      <c r="L365" s="5" t="e">
        <f>IF($F365&gt;0,($F365/SUM($F365:$G365,$I365))*(INDEX(DFBP!$D$2:$Z$401,'Aggregate (DFBP)'!$B365,MATCH('Aggregate (DFBP)'!L$2,DFBP!$D$1:$Z$1,0))),0)+IF($G365&gt;0,($G365/SUM($F365:$G365,$I365))*(INDEX(FBNinja!$J$2:$AE$409,'Aggregate (DFBP)'!$C365,MATCH('Aggregate (DFBP)'!L$2,FBNinja!$J$1:$AE$1,0))),0)+IF($I365&gt;0,($I365/SUM($F365:$G365,$I365))*(INDEX(ESPN!$B$2:$K$246,'Aggregate (DFBP)'!$E365,MATCH('Aggregate (DFBP)'!L$2,ESPN!$B$1:$K$1,0))),0)</f>
        <v>#DIV/0!</v>
      </c>
      <c r="M365" s="5" t="e">
        <f>IF($F365&gt;0,($F365/SUM($F365:$G365,$I365))*(INDEX(DFBP!$D$2:$Z$401,'Aggregate (DFBP)'!$B365,MATCH('Aggregate (DFBP)'!M$2,DFBP!$D$1:$Z$1,0))),0)+IF($G365&gt;0,($G365/SUM($F365:$G365,$I365))*(INDEX(FBNinja!$J$2:$AE$409,'Aggregate (DFBP)'!$C365,MATCH('Aggregate (DFBP)'!M$2,FBNinja!$J$1:$AE$1,0))),0)+IF($I365&gt;0,($I365/SUM($F365:$G365,$I365))*(INDEX(ESPN!$B$2:$K$246,'Aggregate (DFBP)'!$E365,MATCH('Aggregate (DFBP)'!M$2,ESPN!$B$1:$K$1,0))),0)</f>
        <v>#DIV/0!</v>
      </c>
      <c r="N365" s="5" t="e">
        <f>IF($F365&gt;0,($F365/SUM($F365:$G365,$I365))*(INDEX(DFBP!$D$2:$Z$401,'Aggregate (DFBP)'!$B365,MATCH('Aggregate (DFBP)'!N$2,DFBP!$D$1:$Z$1,0))),0)+IF($G365&gt;0,($G365/SUM($F365:$G365,$I365))*(INDEX(FBNinja!$J$2:$AE$409,'Aggregate (DFBP)'!$C365,MATCH('Aggregate (DFBP)'!N$2,FBNinja!$J$1:$AE$1,0))),0)+IF($I365&gt;0,($I365/SUM($F365:$G365,$I365))*(INDEX(ESPN!$B$2:$K$246,'Aggregate (DFBP)'!$E365,MATCH('Aggregate (DFBP)'!N$2,ESPN!$B$1:$K$1,0))),0)</f>
        <v>#DIV/0!</v>
      </c>
      <c r="O365" t="e">
        <f>IF($F365&gt;0,$F365*(INDEX(DFBP!$D$2:$Z$401,'Aggregate (DFBP)'!$B365,MATCH('Aggregate (DFBP)'!O$2,DFBP!$D$1:$Z$1,0))),0)+IF($G365&gt;0,$G365*(INDEX(FBNinja!$J$2:$AE$409,'Aggregate (DFBP)'!$C365,MATCH('Aggregate (DFBP)'!O$2,FBNinja!$J$1:$AE$1,0))),0)+IF($H365&gt;0,$H365*(INDEX(HTBB!$F$2:$O$303,'Aggregate (DFBP)'!$D365,MATCH('Aggregate (DFBP)'!O$2,HTBB!$F$1:$O$1,0))),0)+IF($I365&gt;0,$I365*(INDEX(ESPN!$B$2:$K$246,'Aggregate (DFBP)'!$E365,MATCH('Aggregate (DFBP)'!O$2,ESPN!$B$1:$K$1,0))),0)</f>
        <v>#DIV/0!</v>
      </c>
      <c r="P365" t="e">
        <f>IF($F365&gt;0,$F365*(INDEX(DFBP!$D$2:$Z$401,'Aggregate (DFBP)'!$B365,MATCH('Aggregate (DFBP)'!P$2,DFBP!$D$1:$Z$1,0))),0)+IF($G365&gt;0,$G365*(INDEX(FBNinja!$J$2:$AE$409,'Aggregate (DFBP)'!$C365,MATCH('Aggregate (DFBP)'!P$2,FBNinja!$J$1:$AE$1,0))),0)+IF($H365&gt;0,$H365*(INDEX(HTBB!$F$2:$O$303,'Aggregate (DFBP)'!$D365,MATCH('Aggregate (DFBP)'!P$2,HTBB!$F$1:$O$1,0))),0)+IF($I365&gt;0,$I365*(INDEX(ESPN!$B$2:$K$246,'Aggregate (DFBP)'!$E365,MATCH('Aggregate (DFBP)'!P$2,ESPN!$B$1:$K$1,0))),0)</f>
        <v>#DIV/0!</v>
      </c>
      <c r="Q365" t="e">
        <f>IF($F365&gt;0,$F365*(INDEX(DFBP!$D$2:$Z$401,'Aggregate (DFBP)'!$B365,MATCH('Aggregate (DFBP)'!Q$2,DFBP!$D$1:$Z$1,0))),0)+IF($G365&gt;0,$G365*(INDEX(FBNinja!$J$2:$AE$409,'Aggregate (DFBP)'!$C365,MATCH('Aggregate (DFBP)'!Q$2,FBNinja!$J$1:$AE$1,0))),0)+IF($H365&gt;0,$H365*(INDEX(HTBB!$F$2:$O$303,'Aggregate (DFBP)'!$D365,MATCH('Aggregate (DFBP)'!Q$2,HTBB!$F$1:$O$1,0))),0)+IF($I365&gt;0,$I365*(INDEX(ESPN!$B$2:$K$246,'Aggregate (DFBP)'!$E365,MATCH('Aggregate (DFBP)'!Q$2,ESPN!$B$1:$K$1,0))),0)</f>
        <v>#DIV/0!</v>
      </c>
      <c r="R365" t="e">
        <f>IF($F365&gt;0,$F365*(INDEX(DFBP!$D$2:$Z$401,'Aggregate (DFBP)'!$B365,MATCH('Aggregate (DFBP)'!R$2,DFBP!$D$1:$Z$1,0))),0)+IF($G365&gt;0,$G365*(INDEX(FBNinja!$J$2:$AE$409,'Aggregate (DFBP)'!$C365,MATCH('Aggregate (DFBP)'!R$2,FBNinja!$J$1:$AE$1,0))),0)+IF($H365&gt;0,$H365*(INDEX(HTBB!$F$2:$O$303,'Aggregate (DFBP)'!$D365,MATCH('Aggregate (DFBP)'!R$2,HTBB!$F$1:$O$1,0))),0)+IF($I365&gt;0,$I365*(INDEX(ESPN!$B$2:$K$246,'Aggregate (DFBP)'!$E365,MATCH('Aggregate (DFBP)'!R$2,ESPN!$B$1:$K$1,0))),0)</f>
        <v>#DIV/0!</v>
      </c>
      <c r="S365" t="e">
        <f>IF($F365&gt;0,$F365*(INDEX(DFBP!$D$2:$Z$401,'Aggregate (DFBP)'!$B365,MATCH('Aggregate (DFBP)'!S$2,DFBP!$D$1:$Z$1,0))),0)+IF($G365&gt;0,$G365*(INDEX(FBNinja!$J$2:$AE$409,'Aggregate (DFBP)'!$C365,MATCH('Aggregate (DFBP)'!S$2,FBNinja!$J$1:$AE$1,0))),0)+IF($H365&gt;0,$H365*(INDEX(HTBB!$F$2:$O$303,'Aggregate (DFBP)'!$D365,MATCH('Aggregate (DFBP)'!S$2,HTBB!$F$1:$O$1,0))),0)+IF($I365&gt;0,$I365*(INDEX(ESPN!$B$2:$K$246,'Aggregate (DFBP)'!$E365,MATCH('Aggregate (DFBP)'!S$2,ESPN!$B$1:$K$1,0))),0)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207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(DFBP)'!$B366,MATCH('Aggregate (DFBP)'!K$2,DFBP!$D$1:$Z$1,0))),0)+IF($G366&gt;0,($G366/SUM($F366:$G366,$I366))*(INDEX(FBNinja!$J$2:$AE$409,'Aggregate (DFBP)'!$C366,MATCH('Aggregate (DFBP)'!K$2,FBNinja!$J$1:$AE$1,0))),0)+IF($I366&gt;0,($I366/SUM($F366:$G366,$I366))*(INDEX(ESPN!$B$2:$K$246,'Aggregate (DFBP)'!$E366,MATCH('Aggregate (DFBP)'!K$2,ESPN!$B$1:$K$1,0))),0)</f>
        <v>#DIV/0!</v>
      </c>
      <c r="L366" s="5" t="e">
        <f>IF($F366&gt;0,($F366/SUM($F366:$G366,$I366))*(INDEX(DFBP!$D$2:$Z$401,'Aggregate (DFBP)'!$B366,MATCH('Aggregate (DFBP)'!L$2,DFBP!$D$1:$Z$1,0))),0)+IF($G366&gt;0,($G366/SUM($F366:$G366,$I366))*(INDEX(FBNinja!$J$2:$AE$409,'Aggregate (DFBP)'!$C366,MATCH('Aggregate (DFBP)'!L$2,FBNinja!$J$1:$AE$1,0))),0)+IF($I366&gt;0,($I366/SUM($F366:$G366,$I366))*(INDEX(ESPN!$B$2:$K$246,'Aggregate (DFBP)'!$E366,MATCH('Aggregate (DFBP)'!L$2,ESPN!$B$1:$K$1,0))),0)</f>
        <v>#DIV/0!</v>
      </c>
      <c r="M366" s="5" t="e">
        <f>IF($F366&gt;0,($F366/SUM($F366:$G366,$I366))*(INDEX(DFBP!$D$2:$Z$401,'Aggregate (DFBP)'!$B366,MATCH('Aggregate (DFBP)'!M$2,DFBP!$D$1:$Z$1,0))),0)+IF($G366&gt;0,($G366/SUM($F366:$G366,$I366))*(INDEX(FBNinja!$J$2:$AE$409,'Aggregate (DFBP)'!$C366,MATCH('Aggregate (DFBP)'!M$2,FBNinja!$J$1:$AE$1,0))),0)+IF($I366&gt;0,($I366/SUM($F366:$G366,$I366))*(INDEX(ESPN!$B$2:$K$246,'Aggregate (DFBP)'!$E366,MATCH('Aggregate (DFBP)'!M$2,ESPN!$B$1:$K$1,0))),0)</f>
        <v>#DIV/0!</v>
      </c>
      <c r="N366" s="5" t="e">
        <f>IF($F366&gt;0,($F366/SUM($F366:$G366,$I366))*(INDEX(DFBP!$D$2:$Z$401,'Aggregate (DFBP)'!$B366,MATCH('Aggregate (DFBP)'!N$2,DFBP!$D$1:$Z$1,0))),0)+IF($G366&gt;0,($G366/SUM($F366:$G366,$I366))*(INDEX(FBNinja!$J$2:$AE$409,'Aggregate (DFBP)'!$C366,MATCH('Aggregate (DFBP)'!N$2,FBNinja!$J$1:$AE$1,0))),0)+IF($I366&gt;0,($I366/SUM($F366:$G366,$I366))*(INDEX(ESPN!$B$2:$K$246,'Aggregate (DFBP)'!$E366,MATCH('Aggregate (DFBP)'!N$2,ESPN!$B$1:$K$1,0))),0)</f>
        <v>#DIV/0!</v>
      </c>
      <c r="O366" t="e">
        <f>IF($F366&gt;0,$F366*(INDEX(DFBP!$D$2:$Z$401,'Aggregate (DFBP)'!$B366,MATCH('Aggregate (DFBP)'!O$2,DFBP!$D$1:$Z$1,0))),0)+IF($G366&gt;0,$G366*(INDEX(FBNinja!$J$2:$AE$409,'Aggregate (DFBP)'!$C366,MATCH('Aggregate (DFBP)'!O$2,FBNinja!$J$1:$AE$1,0))),0)+IF($H366&gt;0,$H366*(INDEX(HTBB!$F$2:$O$303,'Aggregate (DFBP)'!$D366,MATCH('Aggregate (DFBP)'!O$2,HTBB!$F$1:$O$1,0))),0)+IF($I366&gt;0,$I366*(INDEX(ESPN!$B$2:$K$246,'Aggregate (DFBP)'!$E366,MATCH('Aggregate (DFBP)'!O$2,ESPN!$B$1:$K$1,0))),0)</f>
        <v>#DIV/0!</v>
      </c>
      <c r="P366" t="e">
        <f>IF($F366&gt;0,$F366*(INDEX(DFBP!$D$2:$Z$401,'Aggregate (DFBP)'!$B366,MATCH('Aggregate (DFBP)'!P$2,DFBP!$D$1:$Z$1,0))),0)+IF($G366&gt;0,$G366*(INDEX(FBNinja!$J$2:$AE$409,'Aggregate (DFBP)'!$C366,MATCH('Aggregate (DFBP)'!P$2,FBNinja!$J$1:$AE$1,0))),0)+IF($H366&gt;0,$H366*(INDEX(HTBB!$F$2:$O$303,'Aggregate (DFBP)'!$D366,MATCH('Aggregate (DFBP)'!P$2,HTBB!$F$1:$O$1,0))),0)+IF($I366&gt;0,$I366*(INDEX(ESPN!$B$2:$K$246,'Aggregate (DFBP)'!$E366,MATCH('Aggregate (DFBP)'!P$2,ESPN!$B$1:$K$1,0))),0)</f>
        <v>#DIV/0!</v>
      </c>
      <c r="Q366" t="e">
        <f>IF($F366&gt;0,$F366*(INDEX(DFBP!$D$2:$Z$401,'Aggregate (DFBP)'!$B366,MATCH('Aggregate (DFBP)'!Q$2,DFBP!$D$1:$Z$1,0))),0)+IF($G366&gt;0,$G366*(INDEX(FBNinja!$J$2:$AE$409,'Aggregate (DFBP)'!$C366,MATCH('Aggregate (DFBP)'!Q$2,FBNinja!$J$1:$AE$1,0))),0)+IF($H366&gt;0,$H366*(INDEX(HTBB!$F$2:$O$303,'Aggregate (DFBP)'!$D366,MATCH('Aggregate (DFBP)'!Q$2,HTBB!$F$1:$O$1,0))),0)+IF($I366&gt;0,$I366*(INDEX(ESPN!$B$2:$K$246,'Aggregate (DFBP)'!$E366,MATCH('Aggregate (DFBP)'!Q$2,ESPN!$B$1:$K$1,0))),0)</f>
        <v>#DIV/0!</v>
      </c>
      <c r="R366" t="e">
        <f>IF($F366&gt;0,$F366*(INDEX(DFBP!$D$2:$Z$401,'Aggregate (DFBP)'!$B366,MATCH('Aggregate (DFBP)'!R$2,DFBP!$D$1:$Z$1,0))),0)+IF($G366&gt;0,$G366*(INDEX(FBNinja!$J$2:$AE$409,'Aggregate (DFBP)'!$C366,MATCH('Aggregate (DFBP)'!R$2,FBNinja!$J$1:$AE$1,0))),0)+IF($H366&gt;0,$H366*(INDEX(HTBB!$F$2:$O$303,'Aggregate (DFBP)'!$D366,MATCH('Aggregate (DFBP)'!R$2,HTBB!$F$1:$O$1,0))),0)+IF($I366&gt;0,$I366*(INDEX(ESPN!$B$2:$K$246,'Aggregate (DFBP)'!$E366,MATCH('Aggregate (DFBP)'!R$2,ESPN!$B$1:$K$1,0))),0)</f>
        <v>#DIV/0!</v>
      </c>
      <c r="S366" t="e">
        <f>IF($F366&gt;0,$F366*(INDEX(DFBP!$D$2:$Z$401,'Aggregate (DFBP)'!$B366,MATCH('Aggregate (DFBP)'!S$2,DFBP!$D$1:$Z$1,0))),0)+IF($G366&gt;0,$G366*(INDEX(FBNinja!$J$2:$AE$409,'Aggregate (DFBP)'!$C366,MATCH('Aggregate (DFBP)'!S$2,FBNinja!$J$1:$AE$1,0))),0)+IF($H366&gt;0,$H366*(INDEX(HTBB!$F$2:$O$303,'Aggregate (DFBP)'!$D366,MATCH('Aggregate (DFBP)'!S$2,HTBB!$F$1:$O$1,0))),0)+IF($I366&gt;0,$I366*(INDEX(ESPN!$B$2:$K$246,'Aggregate (DFBP)'!$E366,MATCH('Aggregate (DFBP)'!S$2,ESPN!$B$1:$K$1,0))),0)</f>
        <v>#DIV/0!</v>
      </c>
      <c r="T366" s="5" t="e">
        <f t="shared" si="5"/>
        <v>#DIV/0!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1</v>
      </c>
      <c r="G367">
        <f t="array" ref="G367">IF(ISERROR(C367),0,C$1)/SUM(IF(ISERROR($B367:$E367),0,$B$1:$E$1))</f>
        <v>0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(DFBP)'!$B367,MATCH('Aggregate (DFBP)'!K$2,DFBP!$D$1:$Z$1,0))),0)+IF($G367&gt;0,($G367/SUM($F367:$G367,$I367))*(INDEX(FBNinja!$J$2:$AE$409,'Aggregate (DFBP)'!$C367,MATCH('Aggregate (DFBP)'!K$2,FBNinja!$J$1:$AE$1,0))),0)+IF($I367&gt;0,($I367/SUM($F367:$G367,$I367))*(INDEX(ESPN!$B$2:$K$246,'Aggregate (DFBP)'!$E367,MATCH('Aggregate (DFBP)'!K$2,ESPN!$B$1:$K$1,0))),0)</f>
        <v>2.9</v>
      </c>
      <c r="L367" s="5">
        <f>IF($F367&gt;0,($F367/SUM($F367:$G367,$I367))*(INDEX(DFBP!$D$2:$Z$401,'Aggregate (DFBP)'!$B367,MATCH('Aggregate (DFBP)'!L$2,DFBP!$D$1:$Z$1,0))),0)+IF($G367&gt;0,($G367/SUM($F367:$G367,$I367))*(INDEX(FBNinja!$J$2:$AE$409,'Aggregate (DFBP)'!$C367,MATCH('Aggregate (DFBP)'!L$2,FBNinja!$J$1:$AE$1,0))),0)+IF($I367&gt;0,($I367/SUM($F367:$G367,$I367))*(INDEX(ESPN!$B$2:$K$246,'Aggregate (DFBP)'!$E367,MATCH('Aggregate (DFBP)'!L$2,ESPN!$B$1:$K$1,0))),0)</f>
        <v>7.2</v>
      </c>
      <c r="M367" s="5">
        <f>IF($F367&gt;0,($F367/SUM($F367:$G367,$I367))*(INDEX(DFBP!$D$2:$Z$401,'Aggregate (DFBP)'!$B367,MATCH('Aggregate (DFBP)'!M$2,DFBP!$D$1:$Z$1,0))),0)+IF($G367&gt;0,($G367/SUM($F367:$G367,$I367))*(INDEX(FBNinja!$J$2:$AE$409,'Aggregate (DFBP)'!$C367,MATCH('Aggregate (DFBP)'!M$2,FBNinja!$J$1:$AE$1,0))),0)+IF($I367&gt;0,($I367/SUM($F367:$G367,$I367))*(INDEX(ESPN!$B$2:$K$246,'Aggregate (DFBP)'!$E367,MATCH('Aggregate (DFBP)'!M$2,ESPN!$B$1:$K$1,0))),0)</f>
        <v>1.7</v>
      </c>
      <c r="N367" s="5">
        <f>IF($F367&gt;0,($F367/SUM($F367:$G367,$I367))*(INDEX(DFBP!$D$2:$Z$401,'Aggregate (DFBP)'!$B367,MATCH('Aggregate (DFBP)'!N$2,DFBP!$D$1:$Z$1,0))),0)+IF($G367&gt;0,($G367/SUM($F367:$G367,$I367))*(INDEX(FBNinja!$J$2:$AE$409,'Aggregate (DFBP)'!$C367,MATCH('Aggregate (DFBP)'!N$2,FBNinja!$J$1:$AE$1,0))),0)+IF($I367&gt;0,($I367/SUM($F367:$G367,$I367))*(INDEX(ESPN!$B$2:$K$246,'Aggregate (DFBP)'!$E367,MATCH('Aggregate (DFBP)'!N$2,ESPN!$B$1:$K$1,0))),0)</f>
        <v>2.5</v>
      </c>
      <c r="O367">
        <f>IF($F367&gt;0,$F367*(INDEX(DFBP!$D$2:$Z$401,'Aggregate (DFBP)'!$B367,MATCH('Aggregate (DFBP)'!O$2,DFBP!$D$1:$Z$1,0))),0)+IF($G367&gt;0,$G367*(INDEX(FBNinja!$J$2:$AE$409,'Aggregate (DFBP)'!$C367,MATCH('Aggregate (DFBP)'!O$2,FBNinja!$J$1:$AE$1,0))),0)+IF($H367&gt;0,$H367*(INDEX(HTBB!$F$2:$O$303,'Aggregate (DFBP)'!$D367,MATCH('Aggregate (DFBP)'!O$2,HTBB!$F$1:$O$1,0))),0)+IF($I367&gt;0,$I367*(INDEX(ESPN!$B$2:$K$246,'Aggregate (DFBP)'!$E367,MATCH('Aggregate (DFBP)'!O$2,ESPN!$B$1:$K$1,0))),0)</f>
        <v>0.4</v>
      </c>
      <c r="P367">
        <f>IF($F367&gt;0,$F367*(INDEX(DFBP!$D$2:$Z$401,'Aggregate (DFBP)'!$B367,MATCH('Aggregate (DFBP)'!P$2,DFBP!$D$1:$Z$1,0))),0)+IF($G367&gt;0,$G367*(INDEX(FBNinja!$J$2:$AE$409,'Aggregate (DFBP)'!$C367,MATCH('Aggregate (DFBP)'!P$2,FBNinja!$J$1:$AE$1,0))),0)+IF($H367&gt;0,$H367*(INDEX(HTBB!$F$2:$O$303,'Aggregate (DFBP)'!$D367,MATCH('Aggregate (DFBP)'!P$2,HTBB!$F$1:$O$1,0))),0)+IF($I367&gt;0,$I367*(INDEX(ESPN!$B$2:$K$246,'Aggregate (DFBP)'!$E367,MATCH('Aggregate (DFBP)'!P$2,ESPN!$B$1:$K$1,0))),0)</f>
        <v>3.4</v>
      </c>
      <c r="Q367">
        <f>IF($F367&gt;0,$F367*(INDEX(DFBP!$D$2:$Z$401,'Aggregate (DFBP)'!$B367,MATCH('Aggregate (DFBP)'!Q$2,DFBP!$D$1:$Z$1,0))),0)+IF($G367&gt;0,$G367*(INDEX(FBNinja!$J$2:$AE$409,'Aggregate (DFBP)'!$C367,MATCH('Aggregate (DFBP)'!Q$2,FBNinja!$J$1:$AE$1,0))),0)+IF($H367&gt;0,$H367*(INDEX(HTBB!$F$2:$O$303,'Aggregate (DFBP)'!$D367,MATCH('Aggregate (DFBP)'!Q$2,HTBB!$F$1:$O$1,0))),0)+IF($I367&gt;0,$I367*(INDEX(ESPN!$B$2:$K$246,'Aggregate (DFBP)'!$E367,MATCH('Aggregate (DFBP)'!Q$2,ESPN!$B$1:$K$1,0))),0)</f>
        <v>1.4</v>
      </c>
      <c r="R367">
        <f>IF($F367&gt;0,$F367*(INDEX(DFBP!$D$2:$Z$401,'Aggregate (DFBP)'!$B367,MATCH('Aggregate (DFBP)'!R$2,DFBP!$D$1:$Z$1,0))),0)+IF($G367&gt;0,$G367*(INDEX(FBNinja!$J$2:$AE$409,'Aggregate (DFBP)'!$C367,MATCH('Aggregate (DFBP)'!R$2,FBNinja!$J$1:$AE$1,0))),0)+IF($H367&gt;0,$H367*(INDEX(HTBB!$F$2:$O$303,'Aggregate (DFBP)'!$D367,MATCH('Aggregate (DFBP)'!R$2,HTBB!$F$1:$O$1,0))),0)+IF($I367&gt;0,$I367*(INDEX(ESPN!$B$2:$K$246,'Aggregate (DFBP)'!$E367,MATCH('Aggregate (DFBP)'!R$2,ESPN!$B$1:$K$1,0))),0)</f>
        <v>0.6</v>
      </c>
      <c r="S367">
        <f>IF($F367&gt;0,$F367*(INDEX(DFBP!$D$2:$Z$401,'Aggregate (DFBP)'!$B367,MATCH('Aggregate (DFBP)'!S$2,DFBP!$D$1:$Z$1,0))),0)+IF($G367&gt;0,$G367*(INDEX(FBNinja!$J$2:$AE$409,'Aggregate (DFBP)'!$C367,MATCH('Aggregate (DFBP)'!S$2,FBNinja!$J$1:$AE$1,0))),0)+IF($H367&gt;0,$H367*(INDEX(HTBB!$F$2:$O$303,'Aggregate (DFBP)'!$D367,MATCH('Aggregate (DFBP)'!S$2,HTBB!$F$1:$O$1,0))),0)+IF($I367&gt;0,$I367*(INDEX(ESPN!$B$2:$K$246,'Aggregate (DFBP)'!$E367,MATCH('Aggregate (DFBP)'!S$2,ESPN!$B$1:$K$1,0))),0)</f>
        <v>0.3</v>
      </c>
      <c r="T367" s="5">
        <f t="shared" si="5"/>
        <v>7.9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72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>
        <f t="array" ref="F368">IF(ISERROR(B368),0,B$1)/SUM(IF(ISERROR($B368:$E368),0,$B$1:$E$1))</f>
        <v>1</v>
      </c>
      <c r="G368">
        <f t="array" ref="G368">IF(ISERROR(C368),0,C$1)/SUM(IF(ISERROR($B368:$E368),0,$B$1:$E$1))</f>
        <v>0</v>
      </c>
      <c r="H368">
        <f t="array" ref="H368">IF(ISERROR(D368),0,D$1)/SUM(IF(ISERROR($B368:$E368),0,$B$1:$E$1))</f>
        <v>0</v>
      </c>
      <c r="I368">
        <f t="array" ref="I368">IF(ISERROR(E368),0,E$1)/SUM(IF(ISERROR($B368:$E368),0,$B$1:$E$1))</f>
        <v>0</v>
      </c>
      <c r="K368" s="5">
        <f>IF($F368&gt;0,($F368/SUM($F368:$G368,$I368))*(INDEX(DFBP!$D$2:$Z$401,'Aggregate (DFBP)'!$B368,MATCH('Aggregate (DFBP)'!K$2,DFBP!$D$1:$Z$1,0))),0)+IF($G368&gt;0,($G368/SUM($F368:$G368,$I368))*(INDEX(FBNinja!$J$2:$AE$409,'Aggregate (DFBP)'!$C368,MATCH('Aggregate (DFBP)'!K$2,FBNinja!$J$1:$AE$1,0))),0)+IF($I368&gt;0,($I368/SUM($F368:$G368,$I368))*(INDEX(ESPN!$B$2:$K$246,'Aggregate (DFBP)'!$E368,MATCH('Aggregate (DFBP)'!K$2,ESPN!$B$1:$K$1,0))),0)</f>
        <v>1.7</v>
      </c>
      <c r="L368" s="5">
        <f>IF($F368&gt;0,($F368/SUM($F368:$G368,$I368))*(INDEX(DFBP!$D$2:$Z$401,'Aggregate (DFBP)'!$B368,MATCH('Aggregate (DFBP)'!L$2,DFBP!$D$1:$Z$1,0))),0)+IF($G368&gt;0,($G368/SUM($F368:$G368,$I368))*(INDEX(FBNinja!$J$2:$AE$409,'Aggregate (DFBP)'!$C368,MATCH('Aggregate (DFBP)'!L$2,FBNinja!$J$1:$AE$1,0))),0)+IF($I368&gt;0,($I368/SUM($F368:$G368,$I368))*(INDEX(ESPN!$B$2:$K$246,'Aggregate (DFBP)'!$E368,MATCH('Aggregate (DFBP)'!L$2,ESPN!$B$1:$K$1,0))),0)</f>
        <v>4.3</v>
      </c>
      <c r="M368" s="5">
        <f>IF($F368&gt;0,($F368/SUM($F368:$G368,$I368))*(INDEX(DFBP!$D$2:$Z$401,'Aggregate (DFBP)'!$B368,MATCH('Aggregate (DFBP)'!M$2,DFBP!$D$1:$Z$1,0))),0)+IF($G368&gt;0,($G368/SUM($F368:$G368,$I368))*(INDEX(FBNinja!$J$2:$AE$409,'Aggregate (DFBP)'!$C368,MATCH('Aggregate (DFBP)'!M$2,FBNinja!$J$1:$AE$1,0))),0)+IF($I368&gt;0,($I368/SUM($F368:$G368,$I368))*(INDEX(ESPN!$B$2:$K$246,'Aggregate (DFBP)'!$E368,MATCH('Aggregate (DFBP)'!M$2,ESPN!$B$1:$K$1,0))),0)</f>
        <v>0.8</v>
      </c>
      <c r="N368" s="5">
        <f>IF($F368&gt;0,($F368/SUM($F368:$G368,$I368))*(INDEX(DFBP!$D$2:$Z$401,'Aggregate (DFBP)'!$B368,MATCH('Aggregate (DFBP)'!N$2,DFBP!$D$1:$Z$1,0))),0)+IF($G368&gt;0,($G368/SUM($F368:$G368,$I368))*(INDEX(FBNinja!$J$2:$AE$409,'Aggregate (DFBP)'!$C368,MATCH('Aggregate (DFBP)'!N$2,FBNinja!$J$1:$AE$1,0))),0)+IF($I368&gt;0,($I368/SUM($F368:$G368,$I368))*(INDEX(ESPN!$B$2:$K$246,'Aggregate (DFBP)'!$E368,MATCH('Aggregate (DFBP)'!N$2,ESPN!$B$1:$K$1,0))),0)</f>
        <v>1.4</v>
      </c>
      <c r="O368">
        <f>IF($F368&gt;0,$F368*(INDEX(DFBP!$D$2:$Z$401,'Aggregate (DFBP)'!$B368,MATCH('Aggregate (DFBP)'!O$2,DFBP!$D$1:$Z$1,0))),0)+IF($G368&gt;0,$G368*(INDEX(FBNinja!$J$2:$AE$409,'Aggregate (DFBP)'!$C368,MATCH('Aggregate (DFBP)'!O$2,FBNinja!$J$1:$AE$1,0))),0)+IF($H368&gt;0,$H368*(INDEX(HTBB!$F$2:$O$303,'Aggregate (DFBP)'!$D368,MATCH('Aggregate (DFBP)'!O$2,HTBB!$F$1:$O$1,0))),0)+IF($I368&gt;0,$I368*(INDEX(ESPN!$B$2:$K$246,'Aggregate (DFBP)'!$E368,MATCH('Aggregate (DFBP)'!O$2,ESPN!$B$1:$K$1,0))),0)</f>
        <v>0.5</v>
      </c>
      <c r="P368">
        <f>IF($F368&gt;0,$F368*(INDEX(DFBP!$D$2:$Z$401,'Aggregate (DFBP)'!$B368,MATCH('Aggregate (DFBP)'!P$2,DFBP!$D$1:$Z$1,0))),0)+IF($G368&gt;0,$G368*(INDEX(FBNinja!$J$2:$AE$409,'Aggregate (DFBP)'!$C368,MATCH('Aggregate (DFBP)'!P$2,FBNinja!$J$1:$AE$1,0))),0)+IF($H368&gt;0,$H368*(INDEX(HTBB!$F$2:$O$303,'Aggregate (DFBP)'!$D368,MATCH('Aggregate (DFBP)'!P$2,HTBB!$F$1:$O$1,0))),0)+IF($I368&gt;0,$I368*(INDEX(ESPN!$B$2:$K$246,'Aggregate (DFBP)'!$E368,MATCH('Aggregate (DFBP)'!P$2,ESPN!$B$1:$K$1,0))),0)</f>
        <v>1.4</v>
      </c>
      <c r="Q368">
        <f>IF($F368&gt;0,$F368*(INDEX(DFBP!$D$2:$Z$401,'Aggregate (DFBP)'!$B368,MATCH('Aggregate (DFBP)'!Q$2,DFBP!$D$1:$Z$1,0))),0)+IF($G368&gt;0,$G368*(INDEX(FBNinja!$J$2:$AE$409,'Aggregate (DFBP)'!$C368,MATCH('Aggregate (DFBP)'!Q$2,FBNinja!$J$1:$AE$1,0))),0)+IF($H368&gt;0,$H368*(INDEX(HTBB!$F$2:$O$303,'Aggregate (DFBP)'!$D368,MATCH('Aggregate (DFBP)'!Q$2,HTBB!$F$1:$O$1,0))),0)+IF($I368&gt;0,$I368*(INDEX(ESPN!$B$2:$K$246,'Aggregate (DFBP)'!$E368,MATCH('Aggregate (DFBP)'!Q$2,ESPN!$B$1:$K$1,0))),0)</f>
        <v>0.9</v>
      </c>
      <c r="R368">
        <f>IF($F368&gt;0,$F368*(INDEX(DFBP!$D$2:$Z$401,'Aggregate (DFBP)'!$B368,MATCH('Aggregate (DFBP)'!R$2,DFBP!$D$1:$Z$1,0))),0)+IF($G368&gt;0,$G368*(INDEX(FBNinja!$J$2:$AE$409,'Aggregate (DFBP)'!$C368,MATCH('Aggregate (DFBP)'!R$2,FBNinja!$J$1:$AE$1,0))),0)+IF($H368&gt;0,$H368*(INDEX(HTBB!$F$2:$O$303,'Aggregate (DFBP)'!$D368,MATCH('Aggregate (DFBP)'!R$2,HTBB!$F$1:$O$1,0))),0)+IF($I368&gt;0,$I368*(INDEX(ESPN!$B$2:$K$246,'Aggregate (DFBP)'!$E368,MATCH('Aggregate (DFBP)'!R$2,ESPN!$B$1:$K$1,0))),0)</f>
        <v>0.9</v>
      </c>
      <c r="S368">
        <f>IF($F368&gt;0,$F368*(INDEX(DFBP!$D$2:$Z$401,'Aggregate (DFBP)'!$B368,MATCH('Aggregate (DFBP)'!S$2,DFBP!$D$1:$Z$1,0))),0)+IF($G368&gt;0,$G368*(INDEX(FBNinja!$J$2:$AE$409,'Aggregate (DFBP)'!$C368,MATCH('Aggregate (DFBP)'!S$2,FBNinja!$J$1:$AE$1,0))),0)+IF($H368&gt;0,$H368*(INDEX(HTBB!$F$2:$O$303,'Aggregate (DFBP)'!$D368,MATCH('Aggregate (DFBP)'!S$2,HTBB!$F$1:$O$1,0))),0)+IF($I368&gt;0,$I368*(INDEX(ESPN!$B$2:$K$246,'Aggregate (DFBP)'!$E368,MATCH('Aggregate (DFBP)'!S$2,ESPN!$B$1:$K$1,0))),0)</f>
        <v>0.3</v>
      </c>
      <c r="T368" s="5">
        <f t="shared" si="5"/>
        <v>4.7</v>
      </c>
      <c r="V368">
        <f>IF(F368&gt;0,($F368/SUM($F368:$G368,$I368))*INDEX(DFBP!$B$2:$B$401,B368),0)+IF(G368&gt;0,($G368/SUM($F368:$G368,$I368))*INDEX(FBNinja!$H$2:$H$409,C368),0)+IF(I368&gt;0,($I368/SUM($F368:$G368,$I368))*INDEX(ESPN!$L$2:$L$246,E368),0)</f>
        <v>50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1</v>
      </c>
      <c r="G369">
        <f t="array" ref="G369">IF(ISERROR(C369),0,C$1)/SUM(IF(ISERROR($B369:$E369),0,$B$1:$E$1))</f>
        <v>0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(DFBP)'!$B369,MATCH('Aggregate (DFBP)'!K$2,DFBP!$D$1:$Z$1,0))),0)+IF($G369&gt;0,($G369/SUM($F369:$G369,$I369))*(INDEX(FBNinja!$J$2:$AE$409,'Aggregate (DFBP)'!$C369,MATCH('Aggregate (DFBP)'!K$2,FBNinja!$J$1:$AE$1,0))),0)+IF($I369&gt;0,($I369/SUM($F369:$G369,$I369))*(INDEX(ESPN!$B$2:$K$246,'Aggregate (DFBP)'!$E369,MATCH('Aggregate (DFBP)'!K$2,ESPN!$B$1:$K$1,0))),0)</f>
        <v>1.2</v>
      </c>
      <c r="L369" s="5">
        <f>IF($F369&gt;0,($F369/SUM($F369:$G369,$I369))*(INDEX(DFBP!$D$2:$Z$401,'Aggregate (DFBP)'!$B369,MATCH('Aggregate (DFBP)'!L$2,DFBP!$D$1:$Z$1,0))),0)+IF($G369&gt;0,($G369/SUM($F369:$G369,$I369))*(INDEX(FBNinja!$J$2:$AE$409,'Aggregate (DFBP)'!$C369,MATCH('Aggregate (DFBP)'!L$2,FBNinja!$J$1:$AE$1,0))),0)+IF($I369&gt;0,($I369/SUM($F369:$G369,$I369))*(INDEX(ESPN!$B$2:$K$246,'Aggregate (DFBP)'!$E369,MATCH('Aggregate (DFBP)'!L$2,ESPN!$B$1:$K$1,0))),0)</f>
        <v>3.1</v>
      </c>
      <c r="M369" s="5">
        <f>IF($F369&gt;0,($F369/SUM($F369:$G369,$I369))*(INDEX(DFBP!$D$2:$Z$401,'Aggregate (DFBP)'!$B369,MATCH('Aggregate (DFBP)'!M$2,DFBP!$D$1:$Z$1,0))),0)+IF($G369&gt;0,($G369/SUM($F369:$G369,$I369))*(INDEX(FBNinja!$J$2:$AE$409,'Aggregate (DFBP)'!$C369,MATCH('Aggregate (DFBP)'!M$2,FBNinja!$J$1:$AE$1,0))),0)+IF($I369&gt;0,($I369/SUM($F369:$G369,$I369))*(INDEX(ESPN!$B$2:$K$246,'Aggregate (DFBP)'!$E369,MATCH('Aggregate (DFBP)'!M$2,ESPN!$B$1:$K$1,0))),0)</f>
        <v>0.2</v>
      </c>
      <c r="N369" s="5">
        <f>IF($F369&gt;0,($F369/SUM($F369:$G369,$I369))*(INDEX(DFBP!$D$2:$Z$401,'Aggregate (DFBP)'!$B369,MATCH('Aggregate (DFBP)'!N$2,DFBP!$D$1:$Z$1,0))),0)+IF($G369&gt;0,($G369/SUM($F369:$G369,$I369))*(INDEX(FBNinja!$J$2:$AE$409,'Aggregate (DFBP)'!$C369,MATCH('Aggregate (DFBP)'!N$2,FBNinja!$J$1:$AE$1,0))),0)+IF($I369&gt;0,($I369/SUM($F369:$G369,$I369))*(INDEX(ESPN!$B$2:$K$246,'Aggregate (DFBP)'!$E369,MATCH('Aggregate (DFBP)'!N$2,ESPN!$B$1:$K$1,0))),0)</f>
        <v>0.4</v>
      </c>
      <c r="O369">
        <f>IF($F369&gt;0,$F369*(INDEX(DFBP!$D$2:$Z$401,'Aggregate (DFBP)'!$B369,MATCH('Aggregate (DFBP)'!O$2,DFBP!$D$1:$Z$1,0))),0)+IF($G369&gt;0,$G369*(INDEX(FBNinja!$J$2:$AE$409,'Aggregate (DFBP)'!$C369,MATCH('Aggregate (DFBP)'!O$2,FBNinja!$J$1:$AE$1,0))),0)+IF($H369&gt;0,$H369*(INDEX(HTBB!$F$2:$O$303,'Aggregate (DFBP)'!$D369,MATCH('Aggregate (DFBP)'!O$2,HTBB!$F$1:$O$1,0))),0)+IF($I369&gt;0,$I369*(INDEX(ESPN!$B$2:$K$246,'Aggregate (DFBP)'!$E369,MATCH('Aggregate (DFBP)'!O$2,ESPN!$B$1:$K$1,0))),0)</f>
        <v>0.8</v>
      </c>
      <c r="P369">
        <f>IF($F369&gt;0,$F369*(INDEX(DFBP!$D$2:$Z$401,'Aggregate (DFBP)'!$B369,MATCH('Aggregate (DFBP)'!P$2,DFBP!$D$1:$Z$1,0))),0)+IF($G369&gt;0,$G369*(INDEX(FBNinja!$J$2:$AE$409,'Aggregate (DFBP)'!$C369,MATCH('Aggregate (DFBP)'!P$2,FBNinja!$J$1:$AE$1,0))),0)+IF($H369&gt;0,$H369*(INDEX(HTBB!$F$2:$O$303,'Aggregate (DFBP)'!$D369,MATCH('Aggregate (DFBP)'!P$2,HTBB!$F$1:$O$1,0))),0)+IF($I369&gt;0,$I369*(INDEX(ESPN!$B$2:$K$246,'Aggregate (DFBP)'!$E369,MATCH('Aggregate (DFBP)'!P$2,ESPN!$B$1:$K$1,0))),0)</f>
        <v>1</v>
      </c>
      <c r="Q369">
        <f>IF($F369&gt;0,$F369*(INDEX(DFBP!$D$2:$Z$401,'Aggregate (DFBP)'!$B369,MATCH('Aggregate (DFBP)'!Q$2,DFBP!$D$1:$Z$1,0))),0)+IF($G369&gt;0,$G369*(INDEX(FBNinja!$J$2:$AE$409,'Aggregate (DFBP)'!$C369,MATCH('Aggregate (DFBP)'!Q$2,FBNinja!$J$1:$AE$1,0))),0)+IF($H369&gt;0,$H369*(INDEX(HTBB!$F$2:$O$303,'Aggregate (DFBP)'!$D369,MATCH('Aggregate (DFBP)'!Q$2,HTBB!$F$1:$O$1,0))),0)+IF($I369&gt;0,$I369*(INDEX(ESPN!$B$2:$K$246,'Aggregate (DFBP)'!$E369,MATCH('Aggregate (DFBP)'!Q$2,ESPN!$B$1:$K$1,0))),0)</f>
        <v>0.7</v>
      </c>
      <c r="R369">
        <f>IF($F369&gt;0,$F369*(INDEX(DFBP!$D$2:$Z$401,'Aggregate (DFBP)'!$B369,MATCH('Aggregate (DFBP)'!R$2,DFBP!$D$1:$Z$1,0))),0)+IF($G369&gt;0,$G369*(INDEX(FBNinja!$J$2:$AE$409,'Aggregate (DFBP)'!$C369,MATCH('Aggregate (DFBP)'!R$2,FBNinja!$J$1:$AE$1,0))),0)+IF($H369&gt;0,$H369*(INDEX(HTBB!$F$2:$O$303,'Aggregate (DFBP)'!$D369,MATCH('Aggregate (DFBP)'!R$2,HTBB!$F$1:$O$1,0))),0)+IF($I369&gt;0,$I369*(INDEX(ESPN!$B$2:$K$246,'Aggregate (DFBP)'!$E369,MATCH('Aggregate (DFBP)'!R$2,ESPN!$B$1:$K$1,0))),0)</f>
        <v>0.2</v>
      </c>
      <c r="S369">
        <f>IF($F369&gt;0,$F369*(INDEX(DFBP!$D$2:$Z$401,'Aggregate (DFBP)'!$B369,MATCH('Aggregate (DFBP)'!S$2,DFBP!$D$1:$Z$1,0))),0)+IF($G369&gt;0,$G369*(INDEX(FBNinja!$J$2:$AE$409,'Aggregate (DFBP)'!$C369,MATCH('Aggregate (DFBP)'!S$2,FBNinja!$J$1:$AE$1,0))),0)+IF($H369&gt;0,$H369*(INDEX(HTBB!$F$2:$O$303,'Aggregate (DFBP)'!$D369,MATCH('Aggregate (DFBP)'!S$2,HTBB!$F$1:$O$1,0))),0)+IF($I369&gt;0,$I369*(INDEX(ESPN!$B$2:$K$246,'Aggregate (DFBP)'!$E369,MATCH('Aggregate (DFBP)'!S$2,ESPN!$B$1:$K$1,0))),0)</f>
        <v>0.1</v>
      </c>
      <c r="T369" s="5">
        <f t="shared" si="5"/>
        <v>3.4000000000000004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50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(DFBP)'!$B370,MATCH('Aggregate (DFBP)'!K$2,DFBP!$D$1:$Z$1,0))),0)+IF($G370&gt;0,($G370/SUM($F370:$G370,$I370))*(INDEX(FBNinja!$J$2:$AE$409,'Aggregate (DFBP)'!$C370,MATCH('Aggregate (DFBP)'!K$2,FBNinja!$J$1:$AE$1,0))),0)+IF($I370&gt;0,($I370/SUM($F370:$G370,$I370))*(INDEX(ESPN!$B$2:$K$246,'Aggregate (DFBP)'!$E370,MATCH('Aggregate (DFBP)'!K$2,ESPN!$B$1:$K$1,0))),0)</f>
        <v>#DIV/0!</v>
      </c>
      <c r="L370" s="5" t="e">
        <f>IF($F370&gt;0,($F370/SUM($F370:$G370,$I370))*(INDEX(DFBP!$D$2:$Z$401,'Aggregate (DFBP)'!$B370,MATCH('Aggregate (DFBP)'!L$2,DFBP!$D$1:$Z$1,0))),0)+IF($G370&gt;0,($G370/SUM($F370:$G370,$I370))*(INDEX(FBNinja!$J$2:$AE$409,'Aggregate (DFBP)'!$C370,MATCH('Aggregate (DFBP)'!L$2,FBNinja!$J$1:$AE$1,0))),0)+IF($I370&gt;0,($I370/SUM($F370:$G370,$I370))*(INDEX(ESPN!$B$2:$K$246,'Aggregate (DFBP)'!$E370,MATCH('Aggregate (DFBP)'!L$2,ESPN!$B$1:$K$1,0))),0)</f>
        <v>#DIV/0!</v>
      </c>
      <c r="M370" s="5" t="e">
        <f>IF($F370&gt;0,($F370/SUM($F370:$G370,$I370))*(INDEX(DFBP!$D$2:$Z$401,'Aggregate (DFBP)'!$B370,MATCH('Aggregate (DFBP)'!M$2,DFBP!$D$1:$Z$1,0))),0)+IF($G370&gt;0,($G370/SUM($F370:$G370,$I370))*(INDEX(FBNinja!$J$2:$AE$409,'Aggregate (DFBP)'!$C370,MATCH('Aggregate (DFBP)'!M$2,FBNinja!$J$1:$AE$1,0))),0)+IF($I370&gt;0,($I370/SUM($F370:$G370,$I370))*(INDEX(ESPN!$B$2:$K$246,'Aggregate (DFBP)'!$E370,MATCH('Aggregate (DFBP)'!M$2,ESPN!$B$1:$K$1,0))),0)</f>
        <v>#DIV/0!</v>
      </c>
      <c r="N370" s="5" t="e">
        <f>IF($F370&gt;0,($F370/SUM($F370:$G370,$I370))*(INDEX(DFBP!$D$2:$Z$401,'Aggregate (DFBP)'!$B370,MATCH('Aggregate (DFBP)'!N$2,DFBP!$D$1:$Z$1,0))),0)+IF($G370&gt;0,($G370/SUM($F370:$G370,$I370))*(INDEX(FBNinja!$J$2:$AE$409,'Aggregate (DFBP)'!$C370,MATCH('Aggregate (DFBP)'!N$2,FBNinja!$J$1:$AE$1,0))),0)+IF($I370&gt;0,($I370/SUM($F370:$G370,$I370))*(INDEX(ESPN!$B$2:$K$246,'Aggregate (DFBP)'!$E370,MATCH('Aggregate (DFBP)'!N$2,ESPN!$B$1:$K$1,0))),0)</f>
        <v>#DIV/0!</v>
      </c>
      <c r="O370" t="e">
        <f>IF($F370&gt;0,$F370*(INDEX(DFBP!$D$2:$Z$401,'Aggregate (DFBP)'!$B370,MATCH('Aggregate (DFBP)'!O$2,DFBP!$D$1:$Z$1,0))),0)+IF($G370&gt;0,$G370*(INDEX(FBNinja!$J$2:$AE$409,'Aggregate (DFBP)'!$C370,MATCH('Aggregate (DFBP)'!O$2,FBNinja!$J$1:$AE$1,0))),0)+IF($H370&gt;0,$H370*(INDEX(HTBB!$F$2:$O$303,'Aggregate (DFBP)'!$D370,MATCH('Aggregate (DFBP)'!O$2,HTBB!$F$1:$O$1,0))),0)+IF($I370&gt;0,$I370*(INDEX(ESPN!$B$2:$K$246,'Aggregate (DFBP)'!$E370,MATCH('Aggregate (DFBP)'!O$2,ESPN!$B$1:$K$1,0))),0)</f>
        <v>#DIV/0!</v>
      </c>
      <c r="P370" t="e">
        <f>IF($F370&gt;0,$F370*(INDEX(DFBP!$D$2:$Z$401,'Aggregate (DFBP)'!$B370,MATCH('Aggregate (DFBP)'!P$2,DFBP!$D$1:$Z$1,0))),0)+IF($G370&gt;0,$G370*(INDEX(FBNinja!$J$2:$AE$409,'Aggregate (DFBP)'!$C370,MATCH('Aggregate (DFBP)'!P$2,FBNinja!$J$1:$AE$1,0))),0)+IF($H370&gt;0,$H370*(INDEX(HTBB!$F$2:$O$303,'Aggregate (DFBP)'!$D370,MATCH('Aggregate (DFBP)'!P$2,HTBB!$F$1:$O$1,0))),0)+IF($I370&gt;0,$I370*(INDEX(ESPN!$B$2:$K$246,'Aggregate (DFBP)'!$E370,MATCH('Aggregate (DFBP)'!P$2,ESPN!$B$1:$K$1,0))),0)</f>
        <v>#DIV/0!</v>
      </c>
      <c r="Q370" t="e">
        <f>IF($F370&gt;0,$F370*(INDEX(DFBP!$D$2:$Z$401,'Aggregate (DFBP)'!$B370,MATCH('Aggregate (DFBP)'!Q$2,DFBP!$D$1:$Z$1,0))),0)+IF($G370&gt;0,$G370*(INDEX(FBNinja!$J$2:$AE$409,'Aggregate (DFBP)'!$C370,MATCH('Aggregate (DFBP)'!Q$2,FBNinja!$J$1:$AE$1,0))),0)+IF($H370&gt;0,$H370*(INDEX(HTBB!$F$2:$O$303,'Aggregate (DFBP)'!$D370,MATCH('Aggregate (DFBP)'!Q$2,HTBB!$F$1:$O$1,0))),0)+IF($I370&gt;0,$I370*(INDEX(ESPN!$B$2:$K$246,'Aggregate (DFBP)'!$E370,MATCH('Aggregate (DFBP)'!Q$2,ESPN!$B$1:$K$1,0))),0)</f>
        <v>#DIV/0!</v>
      </c>
      <c r="R370" t="e">
        <f>IF($F370&gt;0,$F370*(INDEX(DFBP!$D$2:$Z$401,'Aggregate (DFBP)'!$B370,MATCH('Aggregate (DFBP)'!R$2,DFBP!$D$1:$Z$1,0))),0)+IF($G370&gt;0,$G370*(INDEX(FBNinja!$J$2:$AE$409,'Aggregate (DFBP)'!$C370,MATCH('Aggregate (DFBP)'!R$2,FBNinja!$J$1:$AE$1,0))),0)+IF($H370&gt;0,$H370*(INDEX(HTBB!$F$2:$O$303,'Aggregate (DFBP)'!$D370,MATCH('Aggregate (DFBP)'!R$2,HTBB!$F$1:$O$1,0))),0)+IF($I370&gt;0,$I370*(INDEX(ESPN!$B$2:$K$246,'Aggregate (DFBP)'!$E370,MATCH('Aggregate (DFBP)'!R$2,ESPN!$B$1:$K$1,0))),0)</f>
        <v>#DIV/0!</v>
      </c>
      <c r="S370" t="e">
        <f>IF($F370&gt;0,$F370*(INDEX(DFBP!$D$2:$Z$401,'Aggregate (DFBP)'!$B370,MATCH('Aggregate (DFBP)'!S$2,DFBP!$D$1:$Z$1,0))),0)+IF($G370&gt;0,$G370*(INDEX(FBNinja!$J$2:$AE$409,'Aggregate (DFBP)'!$C370,MATCH('Aggregate (DFBP)'!S$2,FBNinja!$J$1:$AE$1,0))),0)+IF($H370&gt;0,$H370*(INDEX(HTBB!$F$2:$O$303,'Aggregate (DFBP)'!$D370,MATCH('Aggregate (DFBP)'!S$2,HTBB!$F$1:$O$1,0))),0)+IF($I370&gt;0,$I370*(INDEX(ESPN!$B$2:$K$246,'Aggregate (DFBP)'!$E370,MATCH('Aggregate (DFBP)'!S$2,ESPN!$B$1:$K$1,0))),0)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>
        <f t="array" ref="F371">IF(ISERROR(B371),0,B$1)/SUM(IF(ISERROR($B371:$E371),0,$B$1:$E$1))</f>
        <v>1</v>
      </c>
      <c r="G371">
        <f t="array" ref="G371">IF(ISERROR(C371),0,C$1)/SUM(IF(ISERROR($B371:$E371),0,$B$1:$E$1))</f>
        <v>0</v>
      </c>
      <c r="H371">
        <f t="array" ref="H371">IF(ISERROR(D371),0,D$1)/SUM(IF(ISERROR($B371:$E371),0,$B$1:$E$1))</f>
        <v>0</v>
      </c>
      <c r="I371">
        <f t="array" ref="I371">IF(ISERROR(E371),0,E$1)/SUM(IF(ISERROR($B371:$E371),0,$B$1:$E$1))</f>
        <v>0</v>
      </c>
      <c r="K371" s="5">
        <f>IF($F371&gt;0,($F371/SUM($F371:$G371,$I371))*(INDEX(DFBP!$D$2:$Z$401,'Aggregate (DFBP)'!$B371,MATCH('Aggregate (DFBP)'!K$2,DFBP!$D$1:$Z$1,0))),0)+IF($G371&gt;0,($G371/SUM($F371:$G371,$I371))*(INDEX(FBNinja!$J$2:$AE$409,'Aggregate (DFBP)'!$C371,MATCH('Aggregate (DFBP)'!K$2,FBNinja!$J$1:$AE$1,0))),0)+IF($I371&gt;0,($I371/SUM($F371:$G371,$I371))*(INDEX(ESPN!$B$2:$K$246,'Aggregate (DFBP)'!$E371,MATCH('Aggregate (DFBP)'!K$2,ESPN!$B$1:$K$1,0))),0)</f>
        <v>1</v>
      </c>
      <c r="L371" s="5">
        <f>IF($F371&gt;0,($F371/SUM($F371:$G371,$I371))*(INDEX(DFBP!$D$2:$Z$401,'Aggregate (DFBP)'!$B371,MATCH('Aggregate (DFBP)'!L$2,DFBP!$D$1:$Z$1,0))),0)+IF($G371&gt;0,($G371/SUM($F371:$G371,$I371))*(INDEX(FBNinja!$J$2:$AE$409,'Aggregate (DFBP)'!$C371,MATCH('Aggregate (DFBP)'!L$2,FBNinja!$J$1:$AE$1,0))),0)+IF($I371&gt;0,($I371/SUM($F371:$G371,$I371))*(INDEX(ESPN!$B$2:$K$246,'Aggregate (DFBP)'!$E371,MATCH('Aggregate (DFBP)'!L$2,ESPN!$B$1:$K$1,0))),0)</f>
        <v>2.1</v>
      </c>
      <c r="M371" s="5">
        <f>IF($F371&gt;0,($F371/SUM($F371:$G371,$I371))*(INDEX(DFBP!$D$2:$Z$401,'Aggregate (DFBP)'!$B371,MATCH('Aggregate (DFBP)'!M$2,DFBP!$D$1:$Z$1,0))),0)+IF($G371&gt;0,($G371/SUM($F371:$G371,$I371))*(INDEX(FBNinja!$J$2:$AE$409,'Aggregate (DFBP)'!$C371,MATCH('Aggregate (DFBP)'!M$2,FBNinja!$J$1:$AE$1,0))),0)+IF($I371&gt;0,($I371/SUM($F371:$G371,$I371))*(INDEX(ESPN!$B$2:$K$246,'Aggregate (DFBP)'!$E371,MATCH('Aggregate (DFBP)'!M$2,ESPN!$B$1:$K$1,0))),0)</f>
        <v>0.4</v>
      </c>
      <c r="N371" s="5">
        <f>IF($F371&gt;0,($F371/SUM($F371:$G371,$I371))*(INDEX(DFBP!$D$2:$Z$401,'Aggregate (DFBP)'!$B371,MATCH('Aggregate (DFBP)'!N$2,DFBP!$D$1:$Z$1,0))),0)+IF($G371&gt;0,($G371/SUM($F371:$G371,$I371))*(INDEX(FBNinja!$J$2:$AE$409,'Aggregate (DFBP)'!$C371,MATCH('Aggregate (DFBP)'!N$2,FBNinja!$J$1:$AE$1,0))),0)+IF($I371&gt;0,($I371/SUM($F371:$G371,$I371))*(INDEX(ESPN!$B$2:$K$246,'Aggregate (DFBP)'!$E371,MATCH('Aggregate (DFBP)'!N$2,ESPN!$B$1:$K$1,0))),0)</f>
        <v>0.6</v>
      </c>
      <c r="O371">
        <f>IF($F371&gt;0,$F371*(INDEX(DFBP!$D$2:$Z$401,'Aggregate (DFBP)'!$B371,MATCH('Aggregate (DFBP)'!O$2,DFBP!$D$1:$Z$1,0))),0)+IF($G371&gt;0,$G371*(INDEX(FBNinja!$J$2:$AE$409,'Aggregate (DFBP)'!$C371,MATCH('Aggregate (DFBP)'!O$2,FBNinja!$J$1:$AE$1,0))),0)+IF($H371&gt;0,$H371*(INDEX(HTBB!$F$2:$O$303,'Aggregate (DFBP)'!$D371,MATCH('Aggregate (DFBP)'!O$2,HTBB!$F$1:$O$1,0))),0)+IF($I371&gt;0,$I371*(INDEX(ESPN!$B$2:$K$246,'Aggregate (DFBP)'!$E371,MATCH('Aggregate (DFBP)'!O$2,ESPN!$B$1:$K$1,0))),0)</f>
        <v>0</v>
      </c>
      <c r="P371">
        <f>IF($F371&gt;0,$F371*(INDEX(DFBP!$D$2:$Z$401,'Aggregate (DFBP)'!$B371,MATCH('Aggregate (DFBP)'!P$2,DFBP!$D$1:$Z$1,0))),0)+IF($G371&gt;0,$G371*(INDEX(FBNinja!$J$2:$AE$409,'Aggregate (DFBP)'!$C371,MATCH('Aggregate (DFBP)'!P$2,FBNinja!$J$1:$AE$1,0))),0)+IF($H371&gt;0,$H371*(INDEX(HTBB!$F$2:$O$303,'Aggregate (DFBP)'!$D371,MATCH('Aggregate (DFBP)'!P$2,HTBB!$F$1:$O$1,0))),0)+IF($I371&gt;0,$I371*(INDEX(ESPN!$B$2:$K$246,'Aggregate (DFBP)'!$E371,MATCH('Aggregate (DFBP)'!P$2,ESPN!$B$1:$K$1,0))),0)</f>
        <v>2.4</v>
      </c>
      <c r="Q371">
        <f>IF($F371&gt;0,$F371*(INDEX(DFBP!$D$2:$Z$401,'Aggregate (DFBP)'!$B371,MATCH('Aggregate (DFBP)'!Q$2,DFBP!$D$1:$Z$1,0))),0)+IF($G371&gt;0,$G371*(INDEX(FBNinja!$J$2:$AE$409,'Aggregate (DFBP)'!$C371,MATCH('Aggregate (DFBP)'!Q$2,FBNinja!$J$1:$AE$1,0))),0)+IF($H371&gt;0,$H371*(INDEX(HTBB!$F$2:$O$303,'Aggregate (DFBP)'!$D371,MATCH('Aggregate (DFBP)'!Q$2,HTBB!$F$1:$O$1,0))),0)+IF($I371&gt;0,$I371*(INDEX(ESPN!$B$2:$K$246,'Aggregate (DFBP)'!$E371,MATCH('Aggregate (DFBP)'!Q$2,ESPN!$B$1:$K$1,0))),0)</f>
        <v>0.7</v>
      </c>
      <c r="R371">
        <f>IF($F371&gt;0,$F371*(INDEX(DFBP!$D$2:$Z$401,'Aggregate (DFBP)'!$B371,MATCH('Aggregate (DFBP)'!R$2,DFBP!$D$1:$Z$1,0))),0)+IF($G371&gt;0,$G371*(INDEX(FBNinja!$J$2:$AE$409,'Aggregate (DFBP)'!$C371,MATCH('Aggregate (DFBP)'!R$2,FBNinja!$J$1:$AE$1,0))),0)+IF($H371&gt;0,$H371*(INDEX(HTBB!$F$2:$O$303,'Aggregate (DFBP)'!$D371,MATCH('Aggregate (DFBP)'!R$2,HTBB!$F$1:$O$1,0))),0)+IF($I371&gt;0,$I371*(INDEX(ESPN!$B$2:$K$246,'Aggregate (DFBP)'!$E371,MATCH('Aggregate (DFBP)'!R$2,ESPN!$B$1:$K$1,0))),0)</f>
        <v>0.3</v>
      </c>
      <c r="S371">
        <f>IF($F371&gt;0,$F371*(INDEX(DFBP!$D$2:$Z$401,'Aggregate (DFBP)'!$B371,MATCH('Aggregate (DFBP)'!S$2,DFBP!$D$1:$Z$1,0))),0)+IF($G371&gt;0,$G371*(INDEX(FBNinja!$J$2:$AE$409,'Aggregate (DFBP)'!$C371,MATCH('Aggregate (DFBP)'!S$2,FBNinja!$J$1:$AE$1,0))),0)+IF($H371&gt;0,$H371*(INDEX(HTBB!$F$2:$O$303,'Aggregate (DFBP)'!$D371,MATCH('Aggregate (DFBP)'!S$2,HTBB!$F$1:$O$1,0))),0)+IF($I371&gt;0,$I371*(INDEX(ESPN!$B$2:$K$246,'Aggregate (DFBP)'!$E371,MATCH('Aggregate (DFBP)'!S$2,ESPN!$B$1:$K$1,0))),0)</f>
        <v>0.2</v>
      </c>
      <c r="T371" s="5">
        <f t="shared" si="5"/>
        <v>2.4</v>
      </c>
      <c r="V371">
        <f>IF(F371&gt;0,($F371/SUM($F371:$G371,$I371))*INDEX(DFBP!$B$2:$B$401,B371),0)+IF(G371&gt;0,($G371/SUM($F371:$G371,$I371))*INDEX(FBNinja!$H$2:$H$409,C371),0)+IF(I371&gt;0,($I371/SUM($F371:$G371,$I371))*INDEX(ESPN!$L$2:$L$246,E371),0)</f>
        <v>41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262</v>
      </c>
      <c r="F372">
        <f t="array" ref="F372">IF(ISERROR(B372),0,B$1)/SUM(IF(ISERROR($B372:$E372),0,$B$1:$E$1))</f>
        <v>1</v>
      </c>
      <c r="G372">
        <f t="array" ref="G372">IF(ISERROR(C372),0,C$1)/SUM(IF(ISERROR($B372:$E372),0,$B$1:$E$1))</f>
        <v>0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(DFBP)'!$B372,MATCH('Aggregate (DFBP)'!K$2,DFBP!$D$1:$Z$1,0))),0)+IF($G372&gt;0,($G372/SUM($F372:$G372,$I372))*(INDEX(FBNinja!$J$2:$AE$409,'Aggregate (DFBP)'!$C372,MATCH('Aggregate (DFBP)'!K$2,FBNinja!$J$1:$AE$1,0))),0)+IF($I372&gt;0,($I372/SUM($F372:$G372,$I372))*(INDEX(ESPN!$B$2:$K$246,'Aggregate (DFBP)'!$E372,MATCH('Aggregate (DFBP)'!K$2,ESPN!$B$1:$K$1,0))),0)</f>
        <v>1.5</v>
      </c>
      <c r="L372" s="5">
        <f>IF($F372&gt;0,($F372/SUM($F372:$G372,$I372))*(INDEX(DFBP!$D$2:$Z$401,'Aggregate (DFBP)'!$B372,MATCH('Aggregate (DFBP)'!L$2,DFBP!$D$1:$Z$1,0))),0)+IF($G372&gt;0,($G372/SUM($F372:$G372,$I372))*(INDEX(FBNinja!$J$2:$AE$409,'Aggregate (DFBP)'!$C372,MATCH('Aggregate (DFBP)'!L$2,FBNinja!$J$1:$AE$1,0))),0)+IF($I372&gt;0,($I372/SUM($F372:$G372,$I372))*(INDEX(ESPN!$B$2:$K$246,'Aggregate (DFBP)'!$E372,MATCH('Aggregate (DFBP)'!L$2,ESPN!$B$1:$K$1,0))),0)</f>
        <v>2.4</v>
      </c>
      <c r="M372" s="5">
        <f>IF($F372&gt;0,($F372/SUM($F372:$G372,$I372))*(INDEX(DFBP!$D$2:$Z$401,'Aggregate (DFBP)'!$B372,MATCH('Aggregate (DFBP)'!M$2,DFBP!$D$1:$Z$1,0))),0)+IF($G372&gt;0,($G372/SUM($F372:$G372,$I372))*(INDEX(FBNinja!$J$2:$AE$409,'Aggregate (DFBP)'!$C372,MATCH('Aggregate (DFBP)'!M$2,FBNinja!$J$1:$AE$1,0))),0)+IF($I372&gt;0,($I372/SUM($F372:$G372,$I372))*(INDEX(ESPN!$B$2:$K$246,'Aggregate (DFBP)'!$E372,MATCH('Aggregate (DFBP)'!M$2,ESPN!$B$1:$K$1,0))),0)</f>
        <v>0.6</v>
      </c>
      <c r="N372" s="5">
        <f>IF($F372&gt;0,($F372/SUM($F372:$G372,$I372))*(INDEX(DFBP!$D$2:$Z$401,'Aggregate (DFBP)'!$B372,MATCH('Aggregate (DFBP)'!N$2,DFBP!$D$1:$Z$1,0))),0)+IF($G372&gt;0,($G372/SUM($F372:$G372,$I372))*(INDEX(FBNinja!$J$2:$AE$409,'Aggregate (DFBP)'!$C372,MATCH('Aggregate (DFBP)'!N$2,FBNinja!$J$1:$AE$1,0))),0)+IF($I372&gt;0,($I372/SUM($F372:$G372,$I372))*(INDEX(ESPN!$B$2:$K$246,'Aggregate (DFBP)'!$E372,MATCH('Aggregate (DFBP)'!N$2,ESPN!$B$1:$K$1,0))),0)</f>
        <v>1.2</v>
      </c>
      <c r="O372">
        <f>IF($F372&gt;0,$F372*(INDEX(DFBP!$D$2:$Z$401,'Aggregate (DFBP)'!$B372,MATCH('Aggregate (DFBP)'!O$2,DFBP!$D$1:$Z$1,0))),0)+IF($G372&gt;0,$G372*(INDEX(FBNinja!$J$2:$AE$409,'Aggregate (DFBP)'!$C372,MATCH('Aggregate (DFBP)'!O$2,FBNinja!$J$1:$AE$1,0))),0)+IF($H372&gt;0,$H372*(INDEX(HTBB!$F$2:$O$303,'Aggregate (DFBP)'!$D372,MATCH('Aggregate (DFBP)'!O$2,HTBB!$F$1:$O$1,0))),0)+IF($I372&gt;0,$I372*(INDEX(ESPN!$B$2:$K$246,'Aggregate (DFBP)'!$E372,MATCH('Aggregate (DFBP)'!O$2,ESPN!$B$1:$K$1,0))),0)</f>
        <v>0</v>
      </c>
      <c r="P372">
        <f>IF($F372&gt;0,$F372*(INDEX(DFBP!$D$2:$Z$401,'Aggregate (DFBP)'!$B372,MATCH('Aggregate (DFBP)'!P$2,DFBP!$D$1:$Z$1,0))),0)+IF($G372&gt;0,$G372*(INDEX(FBNinja!$J$2:$AE$409,'Aggregate (DFBP)'!$C372,MATCH('Aggregate (DFBP)'!P$2,FBNinja!$J$1:$AE$1,0))),0)+IF($H372&gt;0,$H372*(INDEX(HTBB!$F$2:$O$303,'Aggregate (DFBP)'!$D372,MATCH('Aggregate (DFBP)'!P$2,HTBB!$F$1:$O$1,0))),0)+IF($I372&gt;0,$I372*(INDEX(ESPN!$B$2:$K$246,'Aggregate (DFBP)'!$E372,MATCH('Aggregate (DFBP)'!P$2,ESPN!$B$1:$K$1,0))),0)</f>
        <v>1.8</v>
      </c>
      <c r="Q372">
        <f>IF($F372&gt;0,$F372*(INDEX(DFBP!$D$2:$Z$401,'Aggregate (DFBP)'!$B372,MATCH('Aggregate (DFBP)'!Q$2,DFBP!$D$1:$Z$1,0))),0)+IF($G372&gt;0,$G372*(INDEX(FBNinja!$J$2:$AE$409,'Aggregate (DFBP)'!$C372,MATCH('Aggregate (DFBP)'!Q$2,FBNinja!$J$1:$AE$1,0))),0)+IF($H372&gt;0,$H372*(INDEX(HTBB!$F$2:$O$303,'Aggregate (DFBP)'!$D372,MATCH('Aggregate (DFBP)'!Q$2,HTBB!$F$1:$O$1,0))),0)+IF($I372&gt;0,$I372*(INDEX(ESPN!$B$2:$K$246,'Aggregate (DFBP)'!$E372,MATCH('Aggregate (DFBP)'!Q$2,ESPN!$B$1:$K$1,0))),0)</f>
        <v>0.6</v>
      </c>
      <c r="R372">
        <f>IF($F372&gt;0,$F372*(INDEX(DFBP!$D$2:$Z$401,'Aggregate (DFBP)'!$B372,MATCH('Aggregate (DFBP)'!R$2,DFBP!$D$1:$Z$1,0))),0)+IF($G372&gt;0,$G372*(INDEX(FBNinja!$J$2:$AE$409,'Aggregate (DFBP)'!$C372,MATCH('Aggregate (DFBP)'!R$2,FBNinja!$J$1:$AE$1,0))),0)+IF($H372&gt;0,$H372*(INDEX(HTBB!$F$2:$O$303,'Aggregate (DFBP)'!$D372,MATCH('Aggregate (DFBP)'!R$2,HTBB!$F$1:$O$1,0))),0)+IF($I372&gt;0,$I372*(INDEX(ESPN!$B$2:$K$246,'Aggregate (DFBP)'!$E372,MATCH('Aggregate (DFBP)'!R$2,ESPN!$B$1:$K$1,0))),0)</f>
        <v>0.3</v>
      </c>
      <c r="S372">
        <f>IF($F372&gt;0,$F372*(INDEX(DFBP!$D$2:$Z$401,'Aggregate (DFBP)'!$B372,MATCH('Aggregate (DFBP)'!S$2,DFBP!$D$1:$Z$1,0))),0)+IF($G372&gt;0,$G372*(INDEX(FBNinja!$J$2:$AE$409,'Aggregate (DFBP)'!$C372,MATCH('Aggregate (DFBP)'!S$2,FBNinja!$J$1:$AE$1,0))),0)+IF($H372&gt;0,$H372*(INDEX(HTBB!$F$2:$O$303,'Aggregate (DFBP)'!$D372,MATCH('Aggregate (DFBP)'!S$2,HTBB!$F$1:$O$1,0))),0)+IF($I372&gt;0,$I372*(INDEX(ESPN!$B$2:$K$246,'Aggregate (DFBP)'!$E372,MATCH('Aggregate (DFBP)'!S$2,ESPN!$B$1:$K$1,0))),0)</f>
        <v>0.3</v>
      </c>
      <c r="T372" s="5">
        <f t="shared" si="5"/>
        <v>3.6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41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>
        <f t="array" ref="F373">IF(ISERROR(B373),0,B$1)/SUM(IF(ISERROR($B373:$E373),0,$B$1:$E$1))</f>
        <v>1</v>
      </c>
      <c r="G373">
        <f t="array" ref="G373">IF(ISERROR(C373),0,C$1)/SUM(IF(ISERROR($B373:$E373),0,$B$1:$E$1))</f>
        <v>0</v>
      </c>
      <c r="H373">
        <f t="array" ref="H373">IF(ISERROR(D373),0,D$1)/SUM(IF(ISERROR($B373:$E373),0,$B$1:$E$1))</f>
        <v>0</v>
      </c>
      <c r="I373">
        <f t="array" ref="I373">IF(ISERROR(E373),0,E$1)/SUM(IF(ISERROR($B373:$E373),0,$B$1:$E$1))</f>
        <v>0</v>
      </c>
      <c r="K373" s="5">
        <f>IF($F373&gt;0,($F373/SUM($F373:$G373,$I373))*(INDEX(DFBP!$D$2:$Z$401,'Aggregate (DFBP)'!$B373,MATCH('Aggregate (DFBP)'!K$2,DFBP!$D$1:$Z$1,0))),0)+IF($G373&gt;0,($G373/SUM($F373:$G373,$I373))*(INDEX(FBNinja!$J$2:$AE$409,'Aggregate (DFBP)'!$C373,MATCH('Aggregate (DFBP)'!K$2,FBNinja!$J$1:$AE$1,0))),0)+IF($I373&gt;0,($I373/SUM($F373:$G373,$I373))*(INDEX(ESPN!$B$2:$K$246,'Aggregate (DFBP)'!$E373,MATCH('Aggregate (DFBP)'!K$2,ESPN!$B$1:$K$1,0))),0)</f>
        <v>0.8</v>
      </c>
      <c r="L373" s="5">
        <f>IF($F373&gt;0,($F373/SUM($F373:$G373,$I373))*(INDEX(DFBP!$D$2:$Z$401,'Aggregate (DFBP)'!$B373,MATCH('Aggregate (DFBP)'!L$2,DFBP!$D$1:$Z$1,0))),0)+IF($G373&gt;0,($G373/SUM($F373:$G373,$I373))*(INDEX(FBNinja!$J$2:$AE$409,'Aggregate (DFBP)'!$C373,MATCH('Aggregate (DFBP)'!L$2,FBNinja!$J$1:$AE$1,0))),0)+IF($I373&gt;0,($I373/SUM($F373:$G373,$I373))*(INDEX(ESPN!$B$2:$K$246,'Aggregate (DFBP)'!$E373,MATCH('Aggregate (DFBP)'!L$2,ESPN!$B$1:$K$1,0))),0)</f>
        <v>1.6</v>
      </c>
      <c r="M373" s="5">
        <f>IF($F373&gt;0,($F373/SUM($F373:$G373,$I373))*(INDEX(DFBP!$D$2:$Z$401,'Aggregate (DFBP)'!$B373,MATCH('Aggregate (DFBP)'!M$2,DFBP!$D$1:$Z$1,0))),0)+IF($G373&gt;0,($G373/SUM($F373:$G373,$I373))*(INDEX(FBNinja!$J$2:$AE$409,'Aggregate (DFBP)'!$C373,MATCH('Aggregate (DFBP)'!M$2,FBNinja!$J$1:$AE$1,0))),0)+IF($I373&gt;0,($I373/SUM($F373:$G373,$I373))*(INDEX(ESPN!$B$2:$K$246,'Aggregate (DFBP)'!$E373,MATCH('Aggregate (DFBP)'!M$2,ESPN!$B$1:$K$1,0))),0)</f>
        <v>0.2</v>
      </c>
      <c r="N373" s="5">
        <f>IF($F373&gt;0,($F373/SUM($F373:$G373,$I373))*(INDEX(DFBP!$D$2:$Z$401,'Aggregate (DFBP)'!$B373,MATCH('Aggregate (DFBP)'!N$2,DFBP!$D$1:$Z$1,0))),0)+IF($G373&gt;0,($G373/SUM($F373:$G373,$I373))*(INDEX(FBNinja!$J$2:$AE$409,'Aggregate (DFBP)'!$C373,MATCH('Aggregate (DFBP)'!N$2,FBNinja!$J$1:$AE$1,0))),0)+IF($I373&gt;0,($I373/SUM($F373:$G373,$I373))*(INDEX(ESPN!$B$2:$K$246,'Aggregate (DFBP)'!$E373,MATCH('Aggregate (DFBP)'!N$2,ESPN!$B$1:$K$1,0))),0)</f>
        <v>0.4</v>
      </c>
      <c r="O373">
        <f>IF($F373&gt;0,$F373*(INDEX(DFBP!$D$2:$Z$401,'Aggregate (DFBP)'!$B373,MATCH('Aggregate (DFBP)'!O$2,DFBP!$D$1:$Z$1,0))),0)+IF($G373&gt;0,$G373*(INDEX(FBNinja!$J$2:$AE$409,'Aggregate (DFBP)'!$C373,MATCH('Aggregate (DFBP)'!O$2,FBNinja!$J$1:$AE$1,0))),0)+IF($H373&gt;0,$H373*(INDEX(HTBB!$F$2:$O$303,'Aggregate (DFBP)'!$D373,MATCH('Aggregate (DFBP)'!O$2,HTBB!$F$1:$O$1,0))),0)+IF($I373&gt;0,$I373*(INDEX(ESPN!$B$2:$K$246,'Aggregate (DFBP)'!$E373,MATCH('Aggregate (DFBP)'!O$2,ESPN!$B$1:$K$1,0))),0)</f>
        <v>0</v>
      </c>
      <c r="P373">
        <f>IF($F373&gt;0,$F373*(INDEX(DFBP!$D$2:$Z$401,'Aggregate (DFBP)'!$B373,MATCH('Aggregate (DFBP)'!P$2,DFBP!$D$1:$Z$1,0))),0)+IF($G373&gt;0,$G373*(INDEX(FBNinja!$J$2:$AE$409,'Aggregate (DFBP)'!$C373,MATCH('Aggregate (DFBP)'!P$2,FBNinja!$J$1:$AE$1,0))),0)+IF($H373&gt;0,$H373*(INDEX(HTBB!$F$2:$O$303,'Aggregate (DFBP)'!$D373,MATCH('Aggregate (DFBP)'!P$2,HTBB!$F$1:$O$1,0))),0)+IF($I373&gt;0,$I373*(INDEX(ESPN!$B$2:$K$246,'Aggregate (DFBP)'!$E373,MATCH('Aggregate (DFBP)'!P$2,ESPN!$B$1:$K$1,0))),0)</f>
        <v>1.5</v>
      </c>
      <c r="Q373">
        <f>IF($F373&gt;0,$F373*(INDEX(DFBP!$D$2:$Z$401,'Aggregate (DFBP)'!$B373,MATCH('Aggregate (DFBP)'!Q$2,DFBP!$D$1:$Z$1,0))),0)+IF($G373&gt;0,$G373*(INDEX(FBNinja!$J$2:$AE$409,'Aggregate (DFBP)'!$C373,MATCH('Aggregate (DFBP)'!Q$2,FBNinja!$J$1:$AE$1,0))),0)+IF($H373&gt;0,$H373*(INDEX(HTBB!$F$2:$O$303,'Aggregate (DFBP)'!$D373,MATCH('Aggregate (DFBP)'!Q$2,HTBB!$F$1:$O$1,0))),0)+IF($I373&gt;0,$I373*(INDEX(ESPN!$B$2:$K$246,'Aggregate (DFBP)'!$E373,MATCH('Aggregate (DFBP)'!Q$2,ESPN!$B$1:$K$1,0))),0)</f>
        <v>0.2</v>
      </c>
      <c r="R373">
        <f>IF($F373&gt;0,$F373*(INDEX(DFBP!$D$2:$Z$401,'Aggregate (DFBP)'!$B373,MATCH('Aggregate (DFBP)'!R$2,DFBP!$D$1:$Z$1,0))),0)+IF($G373&gt;0,$G373*(INDEX(FBNinja!$J$2:$AE$409,'Aggregate (DFBP)'!$C373,MATCH('Aggregate (DFBP)'!R$2,FBNinja!$J$1:$AE$1,0))),0)+IF($H373&gt;0,$H373*(INDEX(HTBB!$F$2:$O$303,'Aggregate (DFBP)'!$D373,MATCH('Aggregate (DFBP)'!R$2,HTBB!$F$1:$O$1,0))),0)+IF($I373&gt;0,$I373*(INDEX(ESPN!$B$2:$K$246,'Aggregate (DFBP)'!$E373,MATCH('Aggregate (DFBP)'!R$2,ESPN!$B$1:$K$1,0))),0)</f>
        <v>0.2</v>
      </c>
      <c r="S373">
        <f>IF($F373&gt;0,$F373*(INDEX(DFBP!$D$2:$Z$401,'Aggregate (DFBP)'!$B373,MATCH('Aggregate (DFBP)'!S$2,DFBP!$D$1:$Z$1,0))),0)+IF($G373&gt;0,$G373*(INDEX(FBNinja!$J$2:$AE$409,'Aggregate (DFBP)'!$C373,MATCH('Aggregate (DFBP)'!S$2,FBNinja!$J$1:$AE$1,0))),0)+IF($H373&gt;0,$H373*(INDEX(HTBB!$F$2:$O$303,'Aggregate (DFBP)'!$D373,MATCH('Aggregate (DFBP)'!S$2,HTBB!$F$1:$O$1,0))),0)+IF($I373&gt;0,$I373*(INDEX(ESPN!$B$2:$K$246,'Aggregate (DFBP)'!$E373,MATCH('Aggregate (DFBP)'!S$2,ESPN!$B$1:$K$1,0))),0)</f>
        <v>0.2</v>
      </c>
      <c r="T373" s="5">
        <f t="shared" si="5"/>
        <v>1.8</v>
      </c>
      <c r="V373">
        <f>IF(F373&gt;0,($F373/SUM($F373:$G373,$I373))*INDEX(DFBP!$B$2:$B$401,B373),0)+IF(G373&gt;0,($G373/SUM($F373:$G373,$I373))*INDEX(FBNinja!$H$2:$H$409,C373),0)+IF(I373&gt;0,($I373/SUM($F373:$G373,$I373))*INDEX(ESPN!$L$2:$L$246,E373),0)</f>
        <v>41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>
        <f t="array" ref="F374">IF(ISERROR(B374),0,B$1)/SUM(IF(ISERROR($B374:$E374),0,$B$1:$E$1))</f>
        <v>1</v>
      </c>
      <c r="G374">
        <f t="array" ref="G374">IF(ISERROR(C374),0,C$1)/SUM(IF(ISERROR($B374:$E374),0,$B$1:$E$1))</f>
        <v>0</v>
      </c>
      <c r="H374">
        <f t="array" ref="H374">IF(ISERROR(D374),0,D$1)/SUM(IF(ISERROR($B374:$E374),0,$B$1:$E$1))</f>
        <v>0</v>
      </c>
      <c r="I374">
        <f t="array" ref="I374">IF(ISERROR(E374),0,E$1)/SUM(IF(ISERROR($B374:$E374),0,$B$1:$E$1))</f>
        <v>0</v>
      </c>
      <c r="K374" s="5">
        <f>IF($F374&gt;0,($F374/SUM($F374:$G374,$I374))*(INDEX(DFBP!$D$2:$Z$401,'Aggregate (DFBP)'!$B374,MATCH('Aggregate (DFBP)'!K$2,DFBP!$D$1:$Z$1,0))),0)+IF($G374&gt;0,($G374/SUM($F374:$G374,$I374))*(INDEX(FBNinja!$J$2:$AE$409,'Aggregate (DFBP)'!$C374,MATCH('Aggregate (DFBP)'!K$2,FBNinja!$J$1:$AE$1,0))),0)+IF($I374&gt;0,($I374/SUM($F374:$G374,$I374))*(INDEX(ESPN!$B$2:$K$246,'Aggregate (DFBP)'!$E374,MATCH('Aggregate (DFBP)'!K$2,ESPN!$B$1:$K$1,0))),0)</f>
        <v>1.2</v>
      </c>
      <c r="L374" s="5">
        <f>IF($F374&gt;0,($F374/SUM($F374:$G374,$I374))*(INDEX(DFBP!$D$2:$Z$401,'Aggregate (DFBP)'!$B374,MATCH('Aggregate (DFBP)'!L$2,DFBP!$D$1:$Z$1,0))),0)+IF($G374&gt;0,($G374/SUM($F374:$G374,$I374))*(INDEX(FBNinja!$J$2:$AE$409,'Aggregate (DFBP)'!$C374,MATCH('Aggregate (DFBP)'!L$2,FBNinja!$J$1:$AE$1,0))),0)+IF($I374&gt;0,($I374/SUM($F374:$G374,$I374))*(INDEX(ESPN!$B$2:$K$246,'Aggregate (DFBP)'!$E374,MATCH('Aggregate (DFBP)'!L$2,ESPN!$B$1:$K$1,0))),0)</f>
        <v>2.8</v>
      </c>
      <c r="M374" s="5">
        <f>IF($F374&gt;0,($F374/SUM($F374:$G374,$I374))*(INDEX(DFBP!$D$2:$Z$401,'Aggregate (DFBP)'!$B374,MATCH('Aggregate (DFBP)'!M$2,DFBP!$D$1:$Z$1,0))),0)+IF($G374&gt;0,($G374/SUM($F374:$G374,$I374))*(INDEX(FBNinja!$J$2:$AE$409,'Aggregate (DFBP)'!$C374,MATCH('Aggregate (DFBP)'!M$2,FBNinja!$J$1:$AE$1,0))),0)+IF($I374&gt;0,($I374/SUM($F374:$G374,$I374))*(INDEX(ESPN!$B$2:$K$246,'Aggregate (DFBP)'!$E374,MATCH('Aggregate (DFBP)'!M$2,ESPN!$B$1:$K$1,0))),0)</f>
        <v>0.7</v>
      </c>
      <c r="N374" s="5">
        <f>IF($F374&gt;0,($F374/SUM($F374:$G374,$I374))*(INDEX(DFBP!$D$2:$Z$401,'Aggregate (DFBP)'!$B374,MATCH('Aggregate (DFBP)'!N$2,DFBP!$D$1:$Z$1,0))),0)+IF($G374&gt;0,($G374/SUM($F374:$G374,$I374))*(INDEX(FBNinja!$J$2:$AE$409,'Aggregate (DFBP)'!$C374,MATCH('Aggregate (DFBP)'!N$2,FBNinja!$J$1:$AE$1,0))),0)+IF($I374&gt;0,($I374/SUM($F374:$G374,$I374))*(INDEX(ESPN!$B$2:$K$246,'Aggregate (DFBP)'!$E374,MATCH('Aggregate (DFBP)'!N$2,ESPN!$B$1:$K$1,0))),0)</f>
        <v>1.1000000000000001</v>
      </c>
      <c r="O374">
        <f>IF($F374&gt;0,$F374*(INDEX(DFBP!$D$2:$Z$401,'Aggregate (DFBP)'!$B374,MATCH('Aggregate (DFBP)'!O$2,DFBP!$D$1:$Z$1,0))),0)+IF($G374&gt;0,$G374*(INDEX(FBNinja!$J$2:$AE$409,'Aggregate (DFBP)'!$C374,MATCH('Aggregate (DFBP)'!O$2,FBNinja!$J$1:$AE$1,0))),0)+IF($H374&gt;0,$H374*(INDEX(HTBB!$F$2:$O$303,'Aggregate (DFBP)'!$D374,MATCH('Aggregate (DFBP)'!O$2,HTBB!$F$1:$O$1,0))),0)+IF($I374&gt;0,$I374*(INDEX(ESPN!$B$2:$K$246,'Aggregate (DFBP)'!$E374,MATCH('Aggregate (DFBP)'!O$2,ESPN!$B$1:$K$1,0))),0)</f>
        <v>0.3</v>
      </c>
      <c r="P374">
        <f>IF($F374&gt;0,$F374*(INDEX(DFBP!$D$2:$Z$401,'Aggregate (DFBP)'!$B374,MATCH('Aggregate (DFBP)'!P$2,DFBP!$D$1:$Z$1,0))),0)+IF($G374&gt;0,$G374*(INDEX(FBNinja!$J$2:$AE$409,'Aggregate (DFBP)'!$C374,MATCH('Aggregate (DFBP)'!P$2,FBNinja!$J$1:$AE$1,0))),0)+IF($H374&gt;0,$H374*(INDEX(HTBB!$F$2:$O$303,'Aggregate (DFBP)'!$D374,MATCH('Aggregate (DFBP)'!P$2,HTBB!$F$1:$O$1,0))),0)+IF($I374&gt;0,$I374*(INDEX(ESPN!$B$2:$K$246,'Aggregate (DFBP)'!$E374,MATCH('Aggregate (DFBP)'!P$2,ESPN!$B$1:$K$1,0))),0)</f>
        <v>2</v>
      </c>
      <c r="Q374">
        <f>IF($F374&gt;0,$F374*(INDEX(DFBP!$D$2:$Z$401,'Aggregate (DFBP)'!$B374,MATCH('Aggregate (DFBP)'!Q$2,DFBP!$D$1:$Z$1,0))),0)+IF($G374&gt;0,$G374*(INDEX(FBNinja!$J$2:$AE$409,'Aggregate (DFBP)'!$C374,MATCH('Aggregate (DFBP)'!Q$2,FBNinja!$J$1:$AE$1,0))),0)+IF($H374&gt;0,$H374*(INDEX(HTBB!$F$2:$O$303,'Aggregate (DFBP)'!$D374,MATCH('Aggregate (DFBP)'!Q$2,HTBB!$F$1:$O$1,0))),0)+IF($I374&gt;0,$I374*(INDEX(ESPN!$B$2:$K$246,'Aggregate (DFBP)'!$E374,MATCH('Aggregate (DFBP)'!Q$2,ESPN!$B$1:$K$1,0))),0)</f>
        <v>0.2</v>
      </c>
      <c r="R374">
        <f>IF($F374&gt;0,$F374*(INDEX(DFBP!$D$2:$Z$401,'Aggregate (DFBP)'!$B374,MATCH('Aggregate (DFBP)'!R$2,DFBP!$D$1:$Z$1,0))),0)+IF($G374&gt;0,$G374*(INDEX(FBNinja!$J$2:$AE$409,'Aggregate (DFBP)'!$C374,MATCH('Aggregate (DFBP)'!R$2,FBNinja!$J$1:$AE$1,0))),0)+IF($H374&gt;0,$H374*(INDEX(HTBB!$F$2:$O$303,'Aggregate (DFBP)'!$D374,MATCH('Aggregate (DFBP)'!R$2,HTBB!$F$1:$O$1,0))),0)+IF($I374&gt;0,$I374*(INDEX(ESPN!$B$2:$K$246,'Aggregate (DFBP)'!$E374,MATCH('Aggregate (DFBP)'!R$2,ESPN!$B$1:$K$1,0))),0)</f>
        <v>0.3</v>
      </c>
      <c r="S374">
        <f>IF($F374&gt;0,$F374*(INDEX(DFBP!$D$2:$Z$401,'Aggregate (DFBP)'!$B374,MATCH('Aggregate (DFBP)'!S$2,DFBP!$D$1:$Z$1,0))),0)+IF($G374&gt;0,$G374*(INDEX(FBNinja!$J$2:$AE$409,'Aggregate (DFBP)'!$C374,MATCH('Aggregate (DFBP)'!S$2,FBNinja!$J$1:$AE$1,0))),0)+IF($H374&gt;0,$H374*(INDEX(HTBB!$F$2:$O$303,'Aggregate (DFBP)'!$D374,MATCH('Aggregate (DFBP)'!S$2,HTBB!$F$1:$O$1,0))),0)+IF($I374&gt;0,$I374*(INDEX(ESPN!$B$2:$K$246,'Aggregate (DFBP)'!$E374,MATCH('Aggregate (DFBP)'!S$2,ESPN!$B$1:$K$1,0))),0)</f>
        <v>0.4</v>
      </c>
      <c r="T374" s="5">
        <f t="shared" si="5"/>
        <v>3.3999999999999995</v>
      </c>
      <c r="V374">
        <f>IF(F374&gt;0,($F374/SUM($F374:$G374,$I374))*INDEX(DFBP!$B$2:$B$401,B374),0)+IF(G374&gt;0,($G374/SUM($F374:$G374,$I374))*INDEX(FBNinja!$H$2:$H$409,C374),0)+IF(I374&gt;0,($I374/SUM($F374:$G374,$I374))*INDEX(ESPN!$L$2:$L$246,E374),0)</f>
        <v>41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>
        <f t="array" ref="F375">IF(ISERROR(B375),0,B$1)/SUM(IF(ISERROR($B375:$E375),0,$B$1:$E$1))</f>
        <v>1</v>
      </c>
      <c r="G375">
        <f t="array" ref="G375">IF(ISERROR(C375),0,C$1)/SUM(IF(ISERROR($B375:$E375),0,$B$1:$E$1))</f>
        <v>0</v>
      </c>
      <c r="H375">
        <f t="array" ref="H375">IF(ISERROR(D375),0,D$1)/SUM(IF(ISERROR($B375:$E375),0,$B$1:$E$1))</f>
        <v>0</v>
      </c>
      <c r="I375">
        <f t="array" ref="I375">IF(ISERROR(E375),0,E$1)/SUM(IF(ISERROR($B375:$E375),0,$B$1:$E$1))</f>
        <v>0</v>
      </c>
      <c r="K375" s="5">
        <f>IF($F375&gt;0,($F375/SUM($F375:$G375,$I375))*(INDEX(DFBP!$D$2:$Z$401,'Aggregate (DFBP)'!$B375,MATCH('Aggregate (DFBP)'!K$2,DFBP!$D$1:$Z$1,0))),0)+IF($G375&gt;0,($G375/SUM($F375:$G375,$I375))*(INDEX(FBNinja!$J$2:$AE$409,'Aggregate (DFBP)'!$C375,MATCH('Aggregate (DFBP)'!K$2,FBNinja!$J$1:$AE$1,0))),0)+IF($I375&gt;0,($I375/SUM($F375:$G375,$I375))*(INDEX(ESPN!$B$2:$K$246,'Aggregate (DFBP)'!$E375,MATCH('Aggregate (DFBP)'!K$2,ESPN!$B$1:$K$1,0))),0)</f>
        <v>1.7</v>
      </c>
      <c r="L375" s="5">
        <f>IF($F375&gt;0,($F375/SUM($F375:$G375,$I375))*(INDEX(DFBP!$D$2:$Z$401,'Aggregate (DFBP)'!$B375,MATCH('Aggregate (DFBP)'!L$2,DFBP!$D$1:$Z$1,0))),0)+IF($G375&gt;0,($G375/SUM($F375:$G375,$I375))*(INDEX(FBNinja!$J$2:$AE$409,'Aggregate (DFBP)'!$C375,MATCH('Aggregate (DFBP)'!L$2,FBNinja!$J$1:$AE$1,0))),0)+IF($I375&gt;0,($I375/SUM($F375:$G375,$I375))*(INDEX(ESPN!$B$2:$K$246,'Aggregate (DFBP)'!$E375,MATCH('Aggregate (DFBP)'!L$2,ESPN!$B$1:$K$1,0))),0)</f>
        <v>3.9</v>
      </c>
      <c r="M375" s="5">
        <f>IF($F375&gt;0,($F375/SUM($F375:$G375,$I375))*(INDEX(DFBP!$D$2:$Z$401,'Aggregate (DFBP)'!$B375,MATCH('Aggregate (DFBP)'!M$2,DFBP!$D$1:$Z$1,0))),0)+IF($G375&gt;0,($G375/SUM($F375:$G375,$I375))*(INDEX(FBNinja!$J$2:$AE$409,'Aggregate (DFBP)'!$C375,MATCH('Aggregate (DFBP)'!M$2,FBNinja!$J$1:$AE$1,0))),0)+IF($I375&gt;0,($I375/SUM($F375:$G375,$I375))*(INDEX(ESPN!$B$2:$K$246,'Aggregate (DFBP)'!$E375,MATCH('Aggregate (DFBP)'!M$2,ESPN!$B$1:$K$1,0))),0)</f>
        <v>0.5</v>
      </c>
      <c r="N375" s="5">
        <f>IF($F375&gt;0,($F375/SUM($F375:$G375,$I375))*(INDEX(DFBP!$D$2:$Z$401,'Aggregate (DFBP)'!$B375,MATCH('Aggregate (DFBP)'!N$2,DFBP!$D$1:$Z$1,0))),0)+IF($G375&gt;0,($G375/SUM($F375:$G375,$I375))*(INDEX(FBNinja!$J$2:$AE$409,'Aggregate (DFBP)'!$C375,MATCH('Aggregate (DFBP)'!N$2,FBNinja!$J$1:$AE$1,0))),0)+IF($I375&gt;0,($I375/SUM($F375:$G375,$I375))*(INDEX(ESPN!$B$2:$K$246,'Aggregate (DFBP)'!$E375,MATCH('Aggregate (DFBP)'!N$2,ESPN!$B$1:$K$1,0))),0)</f>
        <v>0.7</v>
      </c>
      <c r="O375">
        <f>IF($F375&gt;0,$F375*(INDEX(DFBP!$D$2:$Z$401,'Aggregate (DFBP)'!$B375,MATCH('Aggregate (DFBP)'!O$2,DFBP!$D$1:$Z$1,0))),0)+IF($G375&gt;0,$G375*(INDEX(FBNinja!$J$2:$AE$409,'Aggregate (DFBP)'!$C375,MATCH('Aggregate (DFBP)'!O$2,FBNinja!$J$1:$AE$1,0))),0)+IF($H375&gt;0,$H375*(INDEX(HTBB!$F$2:$O$303,'Aggregate (DFBP)'!$D375,MATCH('Aggregate (DFBP)'!O$2,HTBB!$F$1:$O$1,0))),0)+IF($I375&gt;0,$I375*(INDEX(ESPN!$B$2:$K$246,'Aggregate (DFBP)'!$E375,MATCH('Aggregate (DFBP)'!O$2,ESPN!$B$1:$K$1,0))),0)</f>
        <v>0.4</v>
      </c>
      <c r="P375">
        <f>IF($F375&gt;0,$F375*(INDEX(DFBP!$D$2:$Z$401,'Aggregate (DFBP)'!$B375,MATCH('Aggregate (DFBP)'!P$2,DFBP!$D$1:$Z$1,0))),0)+IF($G375&gt;0,$G375*(INDEX(FBNinja!$J$2:$AE$409,'Aggregate (DFBP)'!$C375,MATCH('Aggregate (DFBP)'!P$2,FBNinja!$J$1:$AE$1,0))),0)+IF($H375&gt;0,$H375*(INDEX(HTBB!$F$2:$O$303,'Aggregate (DFBP)'!$D375,MATCH('Aggregate (DFBP)'!P$2,HTBB!$F$1:$O$1,0))),0)+IF($I375&gt;0,$I375*(INDEX(ESPN!$B$2:$K$246,'Aggregate (DFBP)'!$E375,MATCH('Aggregate (DFBP)'!P$2,ESPN!$B$1:$K$1,0))),0)</f>
        <v>1.4</v>
      </c>
      <c r="Q375">
        <f>IF($F375&gt;0,$F375*(INDEX(DFBP!$D$2:$Z$401,'Aggregate (DFBP)'!$B375,MATCH('Aggregate (DFBP)'!Q$2,DFBP!$D$1:$Z$1,0))),0)+IF($G375&gt;0,$G375*(INDEX(FBNinja!$J$2:$AE$409,'Aggregate (DFBP)'!$C375,MATCH('Aggregate (DFBP)'!Q$2,FBNinja!$J$1:$AE$1,0))),0)+IF($H375&gt;0,$H375*(INDEX(HTBB!$F$2:$O$303,'Aggregate (DFBP)'!$D375,MATCH('Aggregate (DFBP)'!Q$2,HTBB!$F$1:$O$1,0))),0)+IF($I375&gt;0,$I375*(INDEX(ESPN!$B$2:$K$246,'Aggregate (DFBP)'!$E375,MATCH('Aggregate (DFBP)'!Q$2,ESPN!$B$1:$K$1,0))),0)</f>
        <v>1.6</v>
      </c>
      <c r="R375">
        <f>IF($F375&gt;0,$F375*(INDEX(DFBP!$D$2:$Z$401,'Aggregate (DFBP)'!$B375,MATCH('Aggregate (DFBP)'!R$2,DFBP!$D$1:$Z$1,0))),0)+IF($G375&gt;0,$G375*(INDEX(FBNinja!$J$2:$AE$409,'Aggregate (DFBP)'!$C375,MATCH('Aggregate (DFBP)'!R$2,FBNinja!$J$1:$AE$1,0))),0)+IF($H375&gt;0,$H375*(INDEX(HTBB!$F$2:$O$303,'Aggregate (DFBP)'!$D375,MATCH('Aggregate (DFBP)'!R$2,HTBB!$F$1:$O$1,0))),0)+IF($I375&gt;0,$I375*(INDEX(ESPN!$B$2:$K$246,'Aggregate (DFBP)'!$E375,MATCH('Aggregate (DFBP)'!R$2,ESPN!$B$1:$K$1,0))),0)</f>
        <v>0.4</v>
      </c>
      <c r="S375">
        <f>IF($F375&gt;0,$F375*(INDEX(DFBP!$D$2:$Z$401,'Aggregate (DFBP)'!$B375,MATCH('Aggregate (DFBP)'!S$2,DFBP!$D$1:$Z$1,0))),0)+IF($G375&gt;0,$G375*(INDEX(FBNinja!$J$2:$AE$409,'Aggregate (DFBP)'!$C375,MATCH('Aggregate (DFBP)'!S$2,FBNinja!$J$1:$AE$1,0))),0)+IF($H375&gt;0,$H375*(INDEX(HTBB!$F$2:$O$303,'Aggregate (DFBP)'!$D375,MATCH('Aggregate (DFBP)'!S$2,HTBB!$F$1:$O$1,0))),0)+IF($I375&gt;0,$I375*(INDEX(ESPN!$B$2:$K$246,'Aggregate (DFBP)'!$E375,MATCH('Aggregate (DFBP)'!S$2,ESPN!$B$1:$K$1,0))),0)</f>
        <v>0.1</v>
      </c>
      <c r="T375" s="5">
        <f t="shared" si="5"/>
        <v>4.3</v>
      </c>
      <c r="V375">
        <f>IF(F375&gt;0,($F375/SUM($F375:$G375,$I375))*INDEX(DFBP!$B$2:$B$401,B375),0)+IF(G375&gt;0,($G375/SUM($F375:$G375,$I375))*INDEX(FBNinja!$H$2:$H$409,C375),0)+IF(I375&gt;0,($I375/SUM($F375:$G375,$I375))*INDEX(ESPN!$L$2:$L$246,E375),0)</f>
        <v>60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(DFBP)'!$B376,MATCH('Aggregate (DFBP)'!K$2,DFBP!$D$1:$Z$1,0))),0)+IF($G376&gt;0,($G376/SUM($F376:$G376,$I376))*(INDEX(FBNinja!$J$2:$AE$409,'Aggregate (DFBP)'!$C376,MATCH('Aggregate (DFBP)'!K$2,FBNinja!$J$1:$AE$1,0))),0)+IF($I376&gt;0,($I376/SUM($F376:$G376,$I376))*(INDEX(ESPN!$B$2:$K$246,'Aggregate (DFBP)'!$E376,MATCH('Aggregate (DFBP)'!K$2,ESPN!$B$1:$K$1,0))),0)</f>
        <v>#DIV/0!</v>
      </c>
      <c r="L376" s="5" t="e">
        <f>IF($F376&gt;0,($F376/SUM($F376:$G376,$I376))*(INDEX(DFBP!$D$2:$Z$401,'Aggregate (DFBP)'!$B376,MATCH('Aggregate (DFBP)'!L$2,DFBP!$D$1:$Z$1,0))),0)+IF($G376&gt;0,($G376/SUM($F376:$G376,$I376))*(INDEX(FBNinja!$J$2:$AE$409,'Aggregate (DFBP)'!$C376,MATCH('Aggregate (DFBP)'!L$2,FBNinja!$J$1:$AE$1,0))),0)+IF($I376&gt;0,($I376/SUM($F376:$G376,$I376))*(INDEX(ESPN!$B$2:$K$246,'Aggregate (DFBP)'!$E376,MATCH('Aggregate (DFBP)'!L$2,ESPN!$B$1:$K$1,0))),0)</f>
        <v>#DIV/0!</v>
      </c>
      <c r="M376" s="5" t="e">
        <f>IF($F376&gt;0,($F376/SUM($F376:$G376,$I376))*(INDEX(DFBP!$D$2:$Z$401,'Aggregate (DFBP)'!$B376,MATCH('Aggregate (DFBP)'!M$2,DFBP!$D$1:$Z$1,0))),0)+IF($G376&gt;0,($G376/SUM($F376:$G376,$I376))*(INDEX(FBNinja!$J$2:$AE$409,'Aggregate (DFBP)'!$C376,MATCH('Aggregate (DFBP)'!M$2,FBNinja!$J$1:$AE$1,0))),0)+IF($I376&gt;0,($I376/SUM($F376:$G376,$I376))*(INDEX(ESPN!$B$2:$K$246,'Aggregate (DFBP)'!$E376,MATCH('Aggregate (DFBP)'!M$2,ESPN!$B$1:$K$1,0))),0)</f>
        <v>#DIV/0!</v>
      </c>
      <c r="N376" s="5" t="e">
        <f>IF($F376&gt;0,($F376/SUM($F376:$G376,$I376))*(INDEX(DFBP!$D$2:$Z$401,'Aggregate (DFBP)'!$B376,MATCH('Aggregate (DFBP)'!N$2,DFBP!$D$1:$Z$1,0))),0)+IF($G376&gt;0,($G376/SUM($F376:$G376,$I376))*(INDEX(FBNinja!$J$2:$AE$409,'Aggregate (DFBP)'!$C376,MATCH('Aggregate (DFBP)'!N$2,FBNinja!$J$1:$AE$1,0))),0)+IF($I376&gt;0,($I376/SUM($F376:$G376,$I376))*(INDEX(ESPN!$B$2:$K$246,'Aggregate (DFBP)'!$E376,MATCH('Aggregate (DFBP)'!N$2,ESPN!$B$1:$K$1,0))),0)</f>
        <v>#DIV/0!</v>
      </c>
      <c r="O376" t="e">
        <f>IF($F376&gt;0,$F376*(INDEX(DFBP!$D$2:$Z$401,'Aggregate (DFBP)'!$B376,MATCH('Aggregate (DFBP)'!O$2,DFBP!$D$1:$Z$1,0))),0)+IF($G376&gt;0,$G376*(INDEX(FBNinja!$J$2:$AE$409,'Aggregate (DFBP)'!$C376,MATCH('Aggregate (DFBP)'!O$2,FBNinja!$J$1:$AE$1,0))),0)+IF($H376&gt;0,$H376*(INDEX(HTBB!$F$2:$O$303,'Aggregate (DFBP)'!$D376,MATCH('Aggregate (DFBP)'!O$2,HTBB!$F$1:$O$1,0))),0)+IF($I376&gt;0,$I376*(INDEX(ESPN!$B$2:$K$246,'Aggregate (DFBP)'!$E376,MATCH('Aggregate (DFBP)'!O$2,ESPN!$B$1:$K$1,0))),0)</f>
        <v>#DIV/0!</v>
      </c>
      <c r="P376" t="e">
        <f>IF($F376&gt;0,$F376*(INDEX(DFBP!$D$2:$Z$401,'Aggregate (DFBP)'!$B376,MATCH('Aggregate (DFBP)'!P$2,DFBP!$D$1:$Z$1,0))),0)+IF($G376&gt;0,$G376*(INDEX(FBNinja!$J$2:$AE$409,'Aggregate (DFBP)'!$C376,MATCH('Aggregate (DFBP)'!P$2,FBNinja!$J$1:$AE$1,0))),0)+IF($H376&gt;0,$H376*(INDEX(HTBB!$F$2:$O$303,'Aggregate (DFBP)'!$D376,MATCH('Aggregate (DFBP)'!P$2,HTBB!$F$1:$O$1,0))),0)+IF($I376&gt;0,$I376*(INDEX(ESPN!$B$2:$K$246,'Aggregate (DFBP)'!$E376,MATCH('Aggregate (DFBP)'!P$2,ESPN!$B$1:$K$1,0))),0)</f>
        <v>#DIV/0!</v>
      </c>
      <c r="Q376" t="e">
        <f>IF($F376&gt;0,$F376*(INDEX(DFBP!$D$2:$Z$401,'Aggregate (DFBP)'!$B376,MATCH('Aggregate (DFBP)'!Q$2,DFBP!$D$1:$Z$1,0))),0)+IF($G376&gt;0,$G376*(INDEX(FBNinja!$J$2:$AE$409,'Aggregate (DFBP)'!$C376,MATCH('Aggregate (DFBP)'!Q$2,FBNinja!$J$1:$AE$1,0))),0)+IF($H376&gt;0,$H376*(INDEX(HTBB!$F$2:$O$303,'Aggregate (DFBP)'!$D376,MATCH('Aggregate (DFBP)'!Q$2,HTBB!$F$1:$O$1,0))),0)+IF($I376&gt;0,$I376*(INDEX(ESPN!$B$2:$K$246,'Aggregate (DFBP)'!$E376,MATCH('Aggregate (DFBP)'!Q$2,ESPN!$B$1:$K$1,0))),0)</f>
        <v>#DIV/0!</v>
      </c>
      <c r="R376" t="e">
        <f>IF($F376&gt;0,$F376*(INDEX(DFBP!$D$2:$Z$401,'Aggregate (DFBP)'!$B376,MATCH('Aggregate (DFBP)'!R$2,DFBP!$D$1:$Z$1,0))),0)+IF($G376&gt;0,$G376*(INDEX(FBNinja!$J$2:$AE$409,'Aggregate (DFBP)'!$C376,MATCH('Aggregate (DFBP)'!R$2,FBNinja!$J$1:$AE$1,0))),0)+IF($H376&gt;0,$H376*(INDEX(HTBB!$F$2:$O$303,'Aggregate (DFBP)'!$D376,MATCH('Aggregate (DFBP)'!R$2,HTBB!$F$1:$O$1,0))),0)+IF($I376&gt;0,$I376*(INDEX(ESPN!$B$2:$K$246,'Aggregate (DFBP)'!$E376,MATCH('Aggregate (DFBP)'!R$2,ESPN!$B$1:$K$1,0))),0)</f>
        <v>#DIV/0!</v>
      </c>
      <c r="S376" t="e">
        <f>IF($F376&gt;0,$F376*(INDEX(DFBP!$D$2:$Z$401,'Aggregate (DFBP)'!$B376,MATCH('Aggregate (DFBP)'!S$2,DFBP!$D$1:$Z$1,0))),0)+IF($G376&gt;0,$G376*(INDEX(FBNinja!$J$2:$AE$409,'Aggregate (DFBP)'!$C376,MATCH('Aggregate (DFBP)'!S$2,FBNinja!$J$1:$AE$1,0))),0)+IF($H376&gt;0,$H376*(INDEX(HTBB!$F$2:$O$303,'Aggregate (DFBP)'!$D376,MATCH('Aggregate (DFBP)'!S$2,HTBB!$F$1:$O$1,0))),0)+IF($I376&gt;0,$I376*(INDEX(ESPN!$B$2:$K$246,'Aggregate (DFBP)'!$E376,MATCH('Aggregate (DFBP)'!S$2,ESPN!$B$1:$K$1,0))),0)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(DFBP)'!$B377,MATCH('Aggregate (DFBP)'!K$2,DFBP!$D$1:$Z$1,0))),0)+IF($G377&gt;0,($G377/SUM($F377:$G377,$I377))*(INDEX(FBNinja!$J$2:$AE$409,'Aggregate (DFBP)'!$C377,MATCH('Aggregate (DFBP)'!K$2,FBNinja!$J$1:$AE$1,0))),0)+IF($I377&gt;0,($I377/SUM($F377:$G377,$I377))*(INDEX(ESPN!$B$2:$K$246,'Aggregate (DFBP)'!$E377,MATCH('Aggregate (DFBP)'!K$2,ESPN!$B$1:$K$1,0))),0)</f>
        <v>#DIV/0!</v>
      </c>
      <c r="L377" s="5" t="e">
        <f>IF($F377&gt;0,($F377/SUM($F377:$G377,$I377))*(INDEX(DFBP!$D$2:$Z$401,'Aggregate (DFBP)'!$B377,MATCH('Aggregate (DFBP)'!L$2,DFBP!$D$1:$Z$1,0))),0)+IF($G377&gt;0,($G377/SUM($F377:$G377,$I377))*(INDEX(FBNinja!$J$2:$AE$409,'Aggregate (DFBP)'!$C377,MATCH('Aggregate (DFBP)'!L$2,FBNinja!$J$1:$AE$1,0))),0)+IF($I377&gt;0,($I377/SUM($F377:$G377,$I377))*(INDEX(ESPN!$B$2:$K$246,'Aggregate (DFBP)'!$E377,MATCH('Aggregate (DFBP)'!L$2,ESPN!$B$1:$K$1,0))),0)</f>
        <v>#DIV/0!</v>
      </c>
      <c r="M377" s="5" t="e">
        <f>IF($F377&gt;0,($F377/SUM($F377:$G377,$I377))*(INDEX(DFBP!$D$2:$Z$401,'Aggregate (DFBP)'!$B377,MATCH('Aggregate (DFBP)'!M$2,DFBP!$D$1:$Z$1,0))),0)+IF($G377&gt;0,($G377/SUM($F377:$G377,$I377))*(INDEX(FBNinja!$J$2:$AE$409,'Aggregate (DFBP)'!$C377,MATCH('Aggregate (DFBP)'!M$2,FBNinja!$J$1:$AE$1,0))),0)+IF($I377&gt;0,($I377/SUM($F377:$G377,$I377))*(INDEX(ESPN!$B$2:$K$246,'Aggregate (DFBP)'!$E377,MATCH('Aggregate (DFBP)'!M$2,ESPN!$B$1:$K$1,0))),0)</f>
        <v>#DIV/0!</v>
      </c>
      <c r="N377" s="5" t="e">
        <f>IF($F377&gt;0,($F377/SUM($F377:$G377,$I377))*(INDEX(DFBP!$D$2:$Z$401,'Aggregate (DFBP)'!$B377,MATCH('Aggregate (DFBP)'!N$2,DFBP!$D$1:$Z$1,0))),0)+IF($G377&gt;0,($G377/SUM($F377:$G377,$I377))*(INDEX(FBNinja!$J$2:$AE$409,'Aggregate (DFBP)'!$C377,MATCH('Aggregate (DFBP)'!N$2,FBNinja!$J$1:$AE$1,0))),0)+IF($I377&gt;0,($I377/SUM($F377:$G377,$I377))*(INDEX(ESPN!$B$2:$K$246,'Aggregate (DFBP)'!$E377,MATCH('Aggregate (DFBP)'!N$2,ESPN!$B$1:$K$1,0))),0)</f>
        <v>#DIV/0!</v>
      </c>
      <c r="O377" t="e">
        <f>IF($F377&gt;0,$F377*(INDEX(DFBP!$D$2:$Z$401,'Aggregate (DFBP)'!$B377,MATCH('Aggregate (DFBP)'!O$2,DFBP!$D$1:$Z$1,0))),0)+IF($G377&gt;0,$G377*(INDEX(FBNinja!$J$2:$AE$409,'Aggregate (DFBP)'!$C377,MATCH('Aggregate (DFBP)'!O$2,FBNinja!$J$1:$AE$1,0))),0)+IF($H377&gt;0,$H377*(INDEX(HTBB!$F$2:$O$303,'Aggregate (DFBP)'!$D377,MATCH('Aggregate (DFBP)'!O$2,HTBB!$F$1:$O$1,0))),0)+IF($I377&gt;0,$I377*(INDEX(ESPN!$B$2:$K$246,'Aggregate (DFBP)'!$E377,MATCH('Aggregate (DFBP)'!O$2,ESPN!$B$1:$K$1,0))),0)</f>
        <v>#DIV/0!</v>
      </c>
      <c r="P377" t="e">
        <f>IF($F377&gt;0,$F377*(INDEX(DFBP!$D$2:$Z$401,'Aggregate (DFBP)'!$B377,MATCH('Aggregate (DFBP)'!P$2,DFBP!$D$1:$Z$1,0))),0)+IF($G377&gt;0,$G377*(INDEX(FBNinja!$J$2:$AE$409,'Aggregate (DFBP)'!$C377,MATCH('Aggregate (DFBP)'!P$2,FBNinja!$J$1:$AE$1,0))),0)+IF($H377&gt;0,$H377*(INDEX(HTBB!$F$2:$O$303,'Aggregate (DFBP)'!$D377,MATCH('Aggregate (DFBP)'!P$2,HTBB!$F$1:$O$1,0))),0)+IF($I377&gt;0,$I377*(INDEX(ESPN!$B$2:$K$246,'Aggregate (DFBP)'!$E377,MATCH('Aggregate (DFBP)'!P$2,ESPN!$B$1:$K$1,0))),0)</f>
        <v>#DIV/0!</v>
      </c>
      <c r="Q377" t="e">
        <f>IF($F377&gt;0,$F377*(INDEX(DFBP!$D$2:$Z$401,'Aggregate (DFBP)'!$B377,MATCH('Aggregate (DFBP)'!Q$2,DFBP!$D$1:$Z$1,0))),0)+IF($G377&gt;0,$G377*(INDEX(FBNinja!$J$2:$AE$409,'Aggregate (DFBP)'!$C377,MATCH('Aggregate (DFBP)'!Q$2,FBNinja!$J$1:$AE$1,0))),0)+IF($H377&gt;0,$H377*(INDEX(HTBB!$F$2:$O$303,'Aggregate (DFBP)'!$D377,MATCH('Aggregate (DFBP)'!Q$2,HTBB!$F$1:$O$1,0))),0)+IF($I377&gt;0,$I377*(INDEX(ESPN!$B$2:$K$246,'Aggregate (DFBP)'!$E377,MATCH('Aggregate (DFBP)'!Q$2,ESPN!$B$1:$K$1,0))),0)</f>
        <v>#DIV/0!</v>
      </c>
      <c r="R377" t="e">
        <f>IF($F377&gt;0,$F377*(INDEX(DFBP!$D$2:$Z$401,'Aggregate (DFBP)'!$B377,MATCH('Aggregate (DFBP)'!R$2,DFBP!$D$1:$Z$1,0))),0)+IF($G377&gt;0,$G377*(INDEX(FBNinja!$J$2:$AE$409,'Aggregate (DFBP)'!$C377,MATCH('Aggregate (DFBP)'!R$2,FBNinja!$J$1:$AE$1,0))),0)+IF($H377&gt;0,$H377*(INDEX(HTBB!$F$2:$O$303,'Aggregate (DFBP)'!$D377,MATCH('Aggregate (DFBP)'!R$2,HTBB!$F$1:$O$1,0))),0)+IF($I377&gt;0,$I377*(INDEX(ESPN!$B$2:$K$246,'Aggregate (DFBP)'!$E377,MATCH('Aggregate (DFBP)'!R$2,ESPN!$B$1:$K$1,0))),0)</f>
        <v>#DIV/0!</v>
      </c>
      <c r="S377" t="e">
        <f>IF($F377&gt;0,$F377*(INDEX(DFBP!$D$2:$Z$401,'Aggregate (DFBP)'!$B377,MATCH('Aggregate (DFBP)'!S$2,DFBP!$D$1:$Z$1,0))),0)+IF($G377&gt;0,$G377*(INDEX(FBNinja!$J$2:$AE$409,'Aggregate (DFBP)'!$C377,MATCH('Aggregate (DFBP)'!S$2,FBNinja!$J$1:$AE$1,0))),0)+IF($H377&gt;0,$H377*(INDEX(HTBB!$F$2:$O$303,'Aggregate (DFBP)'!$D377,MATCH('Aggregate (DFBP)'!S$2,HTBB!$F$1:$O$1,0))),0)+IF($I377&gt;0,$I377*(INDEX(ESPN!$B$2:$K$246,'Aggregate (DFBP)'!$E377,MATCH('Aggregate (DFBP)'!S$2,ESPN!$B$1:$K$1,0))),0)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(DFBP)'!$B378,MATCH('Aggregate (DFBP)'!K$2,DFBP!$D$1:$Z$1,0))),0)+IF($G378&gt;0,($G378/SUM($F378:$G378,$I378))*(INDEX(FBNinja!$J$2:$AE$409,'Aggregate (DFBP)'!$C378,MATCH('Aggregate (DFBP)'!K$2,FBNinja!$J$1:$AE$1,0))),0)+IF($I378&gt;0,($I378/SUM($F378:$G378,$I378))*(INDEX(ESPN!$B$2:$K$246,'Aggregate (DFBP)'!$E378,MATCH('Aggregate (DFBP)'!K$2,ESPN!$B$1:$K$1,0))),0)</f>
        <v>#DIV/0!</v>
      </c>
      <c r="L378" s="5" t="e">
        <f>IF($F378&gt;0,($F378/SUM($F378:$G378,$I378))*(INDEX(DFBP!$D$2:$Z$401,'Aggregate (DFBP)'!$B378,MATCH('Aggregate (DFBP)'!L$2,DFBP!$D$1:$Z$1,0))),0)+IF($G378&gt;0,($G378/SUM($F378:$G378,$I378))*(INDEX(FBNinja!$J$2:$AE$409,'Aggregate (DFBP)'!$C378,MATCH('Aggregate (DFBP)'!L$2,FBNinja!$J$1:$AE$1,0))),0)+IF($I378&gt;0,($I378/SUM($F378:$G378,$I378))*(INDEX(ESPN!$B$2:$K$246,'Aggregate (DFBP)'!$E378,MATCH('Aggregate (DFBP)'!L$2,ESPN!$B$1:$K$1,0))),0)</f>
        <v>#DIV/0!</v>
      </c>
      <c r="M378" s="5" t="e">
        <f>IF($F378&gt;0,($F378/SUM($F378:$G378,$I378))*(INDEX(DFBP!$D$2:$Z$401,'Aggregate (DFBP)'!$B378,MATCH('Aggregate (DFBP)'!M$2,DFBP!$D$1:$Z$1,0))),0)+IF($G378&gt;0,($G378/SUM($F378:$G378,$I378))*(INDEX(FBNinja!$J$2:$AE$409,'Aggregate (DFBP)'!$C378,MATCH('Aggregate (DFBP)'!M$2,FBNinja!$J$1:$AE$1,0))),0)+IF($I378&gt;0,($I378/SUM($F378:$G378,$I378))*(INDEX(ESPN!$B$2:$K$246,'Aggregate (DFBP)'!$E378,MATCH('Aggregate (DFBP)'!M$2,ESPN!$B$1:$K$1,0))),0)</f>
        <v>#DIV/0!</v>
      </c>
      <c r="N378" s="5" t="e">
        <f>IF($F378&gt;0,($F378/SUM($F378:$G378,$I378))*(INDEX(DFBP!$D$2:$Z$401,'Aggregate (DFBP)'!$B378,MATCH('Aggregate (DFBP)'!N$2,DFBP!$D$1:$Z$1,0))),0)+IF($G378&gt;0,($G378/SUM($F378:$G378,$I378))*(INDEX(FBNinja!$J$2:$AE$409,'Aggregate (DFBP)'!$C378,MATCH('Aggregate (DFBP)'!N$2,FBNinja!$J$1:$AE$1,0))),0)+IF($I378&gt;0,($I378/SUM($F378:$G378,$I378))*(INDEX(ESPN!$B$2:$K$246,'Aggregate (DFBP)'!$E378,MATCH('Aggregate (DFBP)'!N$2,ESPN!$B$1:$K$1,0))),0)</f>
        <v>#DIV/0!</v>
      </c>
      <c r="O378" t="e">
        <f>IF($F378&gt;0,$F378*(INDEX(DFBP!$D$2:$Z$401,'Aggregate (DFBP)'!$B378,MATCH('Aggregate (DFBP)'!O$2,DFBP!$D$1:$Z$1,0))),0)+IF($G378&gt;0,$G378*(INDEX(FBNinja!$J$2:$AE$409,'Aggregate (DFBP)'!$C378,MATCH('Aggregate (DFBP)'!O$2,FBNinja!$J$1:$AE$1,0))),0)+IF($H378&gt;0,$H378*(INDEX(HTBB!$F$2:$O$303,'Aggregate (DFBP)'!$D378,MATCH('Aggregate (DFBP)'!O$2,HTBB!$F$1:$O$1,0))),0)+IF($I378&gt;0,$I378*(INDEX(ESPN!$B$2:$K$246,'Aggregate (DFBP)'!$E378,MATCH('Aggregate (DFBP)'!O$2,ESPN!$B$1:$K$1,0))),0)</f>
        <v>#DIV/0!</v>
      </c>
      <c r="P378" t="e">
        <f>IF($F378&gt;0,$F378*(INDEX(DFBP!$D$2:$Z$401,'Aggregate (DFBP)'!$B378,MATCH('Aggregate (DFBP)'!P$2,DFBP!$D$1:$Z$1,0))),0)+IF($G378&gt;0,$G378*(INDEX(FBNinja!$J$2:$AE$409,'Aggregate (DFBP)'!$C378,MATCH('Aggregate (DFBP)'!P$2,FBNinja!$J$1:$AE$1,0))),0)+IF($H378&gt;0,$H378*(INDEX(HTBB!$F$2:$O$303,'Aggregate (DFBP)'!$D378,MATCH('Aggregate (DFBP)'!P$2,HTBB!$F$1:$O$1,0))),0)+IF($I378&gt;0,$I378*(INDEX(ESPN!$B$2:$K$246,'Aggregate (DFBP)'!$E378,MATCH('Aggregate (DFBP)'!P$2,ESPN!$B$1:$K$1,0))),0)</f>
        <v>#DIV/0!</v>
      </c>
      <c r="Q378" t="e">
        <f>IF($F378&gt;0,$F378*(INDEX(DFBP!$D$2:$Z$401,'Aggregate (DFBP)'!$B378,MATCH('Aggregate (DFBP)'!Q$2,DFBP!$D$1:$Z$1,0))),0)+IF($G378&gt;0,$G378*(INDEX(FBNinja!$J$2:$AE$409,'Aggregate (DFBP)'!$C378,MATCH('Aggregate (DFBP)'!Q$2,FBNinja!$J$1:$AE$1,0))),0)+IF($H378&gt;0,$H378*(INDEX(HTBB!$F$2:$O$303,'Aggregate (DFBP)'!$D378,MATCH('Aggregate (DFBP)'!Q$2,HTBB!$F$1:$O$1,0))),0)+IF($I378&gt;0,$I378*(INDEX(ESPN!$B$2:$K$246,'Aggregate (DFBP)'!$E378,MATCH('Aggregate (DFBP)'!Q$2,ESPN!$B$1:$K$1,0))),0)</f>
        <v>#DIV/0!</v>
      </c>
      <c r="R378" t="e">
        <f>IF($F378&gt;0,$F378*(INDEX(DFBP!$D$2:$Z$401,'Aggregate (DFBP)'!$B378,MATCH('Aggregate (DFBP)'!R$2,DFBP!$D$1:$Z$1,0))),0)+IF($G378&gt;0,$G378*(INDEX(FBNinja!$J$2:$AE$409,'Aggregate (DFBP)'!$C378,MATCH('Aggregate (DFBP)'!R$2,FBNinja!$J$1:$AE$1,0))),0)+IF($H378&gt;0,$H378*(INDEX(HTBB!$F$2:$O$303,'Aggregate (DFBP)'!$D378,MATCH('Aggregate (DFBP)'!R$2,HTBB!$F$1:$O$1,0))),0)+IF($I378&gt;0,$I378*(INDEX(ESPN!$B$2:$K$246,'Aggregate (DFBP)'!$E378,MATCH('Aggregate (DFBP)'!R$2,ESPN!$B$1:$K$1,0))),0)</f>
        <v>#DIV/0!</v>
      </c>
      <c r="S378" t="e">
        <f>IF($F378&gt;0,$F378*(INDEX(DFBP!$D$2:$Z$401,'Aggregate (DFBP)'!$B378,MATCH('Aggregate (DFBP)'!S$2,DFBP!$D$1:$Z$1,0))),0)+IF($G378&gt;0,$G378*(INDEX(FBNinja!$J$2:$AE$409,'Aggregate (DFBP)'!$C378,MATCH('Aggregate (DFBP)'!S$2,FBNinja!$J$1:$AE$1,0))),0)+IF($H378&gt;0,$H378*(INDEX(HTBB!$F$2:$O$303,'Aggregate (DFBP)'!$D378,MATCH('Aggregate (DFBP)'!S$2,HTBB!$F$1:$O$1,0))),0)+IF($I378&gt;0,$I378*(INDEX(ESPN!$B$2:$K$246,'Aggregate (DFBP)'!$E378,MATCH('Aggregate (DFBP)'!S$2,ESPN!$B$1:$K$1,0))),0)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>
        <f t="array" ref="F379">IF(ISERROR(B379),0,B$1)/SUM(IF(ISERROR($B379:$E379),0,$B$1:$E$1))</f>
        <v>1</v>
      </c>
      <c r="G379">
        <f t="array" ref="G379">IF(ISERROR(C379),0,C$1)/SUM(IF(ISERROR($B379:$E379),0,$B$1:$E$1))</f>
        <v>0</v>
      </c>
      <c r="H379">
        <f t="array" ref="H379">IF(ISERROR(D379),0,D$1)/SUM(IF(ISERROR($B379:$E379),0,$B$1:$E$1))</f>
        <v>0</v>
      </c>
      <c r="I379">
        <f t="array" ref="I379">IF(ISERROR(E379),0,E$1)/SUM(IF(ISERROR($B379:$E379),0,$B$1:$E$1))</f>
        <v>0</v>
      </c>
      <c r="K379" s="5">
        <f>IF($F379&gt;0,($F379/SUM($F379:$G379,$I379))*(INDEX(DFBP!$D$2:$Z$401,'Aggregate (DFBP)'!$B379,MATCH('Aggregate (DFBP)'!K$2,DFBP!$D$1:$Z$1,0))),0)+IF($G379&gt;0,($G379/SUM($F379:$G379,$I379))*(INDEX(FBNinja!$J$2:$AE$409,'Aggregate (DFBP)'!$C379,MATCH('Aggregate (DFBP)'!K$2,FBNinja!$J$1:$AE$1,0))),0)+IF($I379&gt;0,($I379/SUM($F379:$G379,$I379))*(INDEX(ESPN!$B$2:$K$246,'Aggregate (DFBP)'!$E379,MATCH('Aggregate (DFBP)'!K$2,ESPN!$B$1:$K$1,0))),0)</f>
        <v>2</v>
      </c>
      <c r="L379" s="5">
        <f>IF($F379&gt;0,($F379/SUM($F379:$G379,$I379))*(INDEX(DFBP!$D$2:$Z$401,'Aggregate (DFBP)'!$B379,MATCH('Aggregate (DFBP)'!L$2,DFBP!$D$1:$Z$1,0))),0)+IF($G379&gt;0,($G379/SUM($F379:$G379,$I379))*(INDEX(FBNinja!$J$2:$AE$409,'Aggregate (DFBP)'!$C379,MATCH('Aggregate (DFBP)'!L$2,FBNinja!$J$1:$AE$1,0))),0)+IF($I379&gt;0,($I379/SUM($F379:$G379,$I379))*(INDEX(ESPN!$B$2:$K$246,'Aggregate (DFBP)'!$E379,MATCH('Aggregate (DFBP)'!L$2,ESPN!$B$1:$K$1,0))),0)</f>
        <v>4.9000000000000004</v>
      </c>
      <c r="M379" s="5">
        <f>IF($F379&gt;0,($F379/SUM($F379:$G379,$I379))*(INDEX(DFBP!$D$2:$Z$401,'Aggregate (DFBP)'!$B379,MATCH('Aggregate (DFBP)'!M$2,DFBP!$D$1:$Z$1,0))),0)+IF($G379&gt;0,($G379/SUM($F379:$G379,$I379))*(INDEX(FBNinja!$J$2:$AE$409,'Aggregate (DFBP)'!$C379,MATCH('Aggregate (DFBP)'!M$2,FBNinja!$J$1:$AE$1,0))),0)+IF($I379&gt;0,($I379/SUM($F379:$G379,$I379))*(INDEX(ESPN!$B$2:$K$246,'Aggregate (DFBP)'!$E379,MATCH('Aggregate (DFBP)'!M$2,ESPN!$B$1:$K$1,0))),0)</f>
        <v>1</v>
      </c>
      <c r="N379" s="5">
        <f>IF($F379&gt;0,($F379/SUM($F379:$G379,$I379))*(INDEX(DFBP!$D$2:$Z$401,'Aggregate (DFBP)'!$B379,MATCH('Aggregate (DFBP)'!N$2,DFBP!$D$1:$Z$1,0))),0)+IF($G379&gt;0,($G379/SUM($F379:$G379,$I379))*(INDEX(FBNinja!$J$2:$AE$409,'Aggregate (DFBP)'!$C379,MATCH('Aggregate (DFBP)'!N$2,FBNinja!$J$1:$AE$1,0))),0)+IF($I379&gt;0,($I379/SUM($F379:$G379,$I379))*(INDEX(ESPN!$B$2:$K$246,'Aggregate (DFBP)'!$E379,MATCH('Aggregate (DFBP)'!N$2,ESPN!$B$1:$K$1,0))),0)</f>
        <v>1.3</v>
      </c>
      <c r="O379">
        <f>IF($F379&gt;0,$F379*(INDEX(DFBP!$D$2:$Z$401,'Aggregate (DFBP)'!$B379,MATCH('Aggregate (DFBP)'!O$2,DFBP!$D$1:$Z$1,0))),0)+IF($G379&gt;0,$G379*(INDEX(FBNinja!$J$2:$AE$409,'Aggregate (DFBP)'!$C379,MATCH('Aggregate (DFBP)'!O$2,FBNinja!$J$1:$AE$1,0))),0)+IF($H379&gt;0,$H379*(INDEX(HTBB!$F$2:$O$303,'Aggregate (DFBP)'!$D379,MATCH('Aggregate (DFBP)'!O$2,HTBB!$F$1:$O$1,0))),0)+IF($I379&gt;0,$I379*(INDEX(ESPN!$B$2:$K$246,'Aggregate (DFBP)'!$E379,MATCH('Aggregate (DFBP)'!O$2,ESPN!$B$1:$K$1,0))),0)</f>
        <v>0.6</v>
      </c>
      <c r="P379">
        <f>IF($F379&gt;0,$F379*(INDEX(DFBP!$D$2:$Z$401,'Aggregate (DFBP)'!$B379,MATCH('Aggregate (DFBP)'!P$2,DFBP!$D$1:$Z$1,0))),0)+IF($G379&gt;0,$G379*(INDEX(FBNinja!$J$2:$AE$409,'Aggregate (DFBP)'!$C379,MATCH('Aggregate (DFBP)'!P$2,FBNinja!$J$1:$AE$1,0))),0)+IF($H379&gt;0,$H379*(INDEX(HTBB!$F$2:$O$303,'Aggregate (DFBP)'!$D379,MATCH('Aggregate (DFBP)'!P$2,HTBB!$F$1:$O$1,0))),0)+IF($I379&gt;0,$I379*(INDEX(ESPN!$B$2:$K$246,'Aggregate (DFBP)'!$E379,MATCH('Aggregate (DFBP)'!P$2,ESPN!$B$1:$K$1,0))),0)</f>
        <v>2.2000000000000002</v>
      </c>
      <c r="Q379">
        <f>IF($F379&gt;0,$F379*(INDEX(DFBP!$D$2:$Z$401,'Aggregate (DFBP)'!$B379,MATCH('Aggregate (DFBP)'!Q$2,DFBP!$D$1:$Z$1,0))),0)+IF($G379&gt;0,$G379*(INDEX(FBNinja!$J$2:$AE$409,'Aggregate (DFBP)'!$C379,MATCH('Aggregate (DFBP)'!Q$2,FBNinja!$J$1:$AE$1,0))),0)+IF($H379&gt;0,$H379*(INDEX(HTBB!$F$2:$O$303,'Aggregate (DFBP)'!$D379,MATCH('Aggregate (DFBP)'!Q$2,HTBB!$F$1:$O$1,0))),0)+IF($I379&gt;0,$I379*(INDEX(ESPN!$B$2:$K$246,'Aggregate (DFBP)'!$E379,MATCH('Aggregate (DFBP)'!Q$2,ESPN!$B$1:$K$1,0))),0)</f>
        <v>0.9</v>
      </c>
      <c r="R379">
        <f>IF($F379&gt;0,$F379*(INDEX(DFBP!$D$2:$Z$401,'Aggregate (DFBP)'!$B379,MATCH('Aggregate (DFBP)'!R$2,DFBP!$D$1:$Z$1,0))),0)+IF($G379&gt;0,$G379*(INDEX(FBNinja!$J$2:$AE$409,'Aggregate (DFBP)'!$C379,MATCH('Aggregate (DFBP)'!R$2,FBNinja!$J$1:$AE$1,0))),0)+IF($H379&gt;0,$H379*(INDEX(HTBB!$F$2:$O$303,'Aggregate (DFBP)'!$D379,MATCH('Aggregate (DFBP)'!R$2,HTBB!$F$1:$O$1,0))),0)+IF($I379&gt;0,$I379*(INDEX(ESPN!$B$2:$K$246,'Aggregate (DFBP)'!$E379,MATCH('Aggregate (DFBP)'!R$2,ESPN!$B$1:$K$1,0))),0)</f>
        <v>0.5</v>
      </c>
      <c r="S379">
        <f>IF($F379&gt;0,$F379*(INDEX(DFBP!$D$2:$Z$401,'Aggregate (DFBP)'!$B379,MATCH('Aggregate (DFBP)'!S$2,DFBP!$D$1:$Z$1,0))),0)+IF($G379&gt;0,$G379*(INDEX(FBNinja!$J$2:$AE$409,'Aggregate (DFBP)'!$C379,MATCH('Aggregate (DFBP)'!S$2,FBNinja!$J$1:$AE$1,0))),0)+IF($H379&gt;0,$H379*(INDEX(HTBB!$F$2:$O$303,'Aggregate (DFBP)'!$D379,MATCH('Aggregate (DFBP)'!S$2,HTBB!$F$1:$O$1,0))),0)+IF($I379&gt;0,$I379*(INDEX(ESPN!$B$2:$K$246,'Aggregate (DFBP)'!$E379,MATCH('Aggregate (DFBP)'!S$2,ESPN!$B$1:$K$1,0))),0)</f>
        <v>0.8</v>
      </c>
      <c r="T379" s="5">
        <f t="shared" si="5"/>
        <v>5.6</v>
      </c>
      <c r="V379">
        <f>IF(F379&gt;0,($F379/SUM($F379:$G379,$I379))*INDEX(DFBP!$B$2:$B$401,B379),0)+IF(G379&gt;0,($G379/SUM($F379:$G379,$I379))*INDEX(FBNinja!$H$2:$H$409,C379),0)+IF(I379&gt;0,($I379/SUM($F379:$G379,$I379))*INDEX(ESPN!$L$2:$L$246,E379),0)</f>
        <v>60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(DFBP)'!$B380,MATCH('Aggregate (DFBP)'!K$2,DFBP!$D$1:$Z$1,0))),0)+IF($G380&gt;0,($G380/SUM($F380:$G380,$I380))*(INDEX(FBNinja!$J$2:$AE$409,'Aggregate (DFBP)'!$C380,MATCH('Aggregate (DFBP)'!K$2,FBNinja!$J$1:$AE$1,0))),0)+IF($I380&gt;0,($I380/SUM($F380:$G380,$I380))*(INDEX(ESPN!$B$2:$K$246,'Aggregate (DFBP)'!$E380,MATCH('Aggregate (DFBP)'!K$2,ESPN!$B$1:$K$1,0))),0)</f>
        <v>#DIV/0!</v>
      </c>
      <c r="L380" s="5" t="e">
        <f>IF($F380&gt;0,($F380/SUM($F380:$G380,$I380))*(INDEX(DFBP!$D$2:$Z$401,'Aggregate (DFBP)'!$B380,MATCH('Aggregate (DFBP)'!L$2,DFBP!$D$1:$Z$1,0))),0)+IF($G380&gt;0,($G380/SUM($F380:$G380,$I380))*(INDEX(FBNinja!$J$2:$AE$409,'Aggregate (DFBP)'!$C380,MATCH('Aggregate (DFBP)'!L$2,FBNinja!$J$1:$AE$1,0))),0)+IF($I380&gt;0,($I380/SUM($F380:$G380,$I380))*(INDEX(ESPN!$B$2:$K$246,'Aggregate (DFBP)'!$E380,MATCH('Aggregate (DFBP)'!L$2,ESPN!$B$1:$K$1,0))),0)</f>
        <v>#DIV/0!</v>
      </c>
      <c r="M380" s="5" t="e">
        <f>IF($F380&gt;0,($F380/SUM($F380:$G380,$I380))*(INDEX(DFBP!$D$2:$Z$401,'Aggregate (DFBP)'!$B380,MATCH('Aggregate (DFBP)'!M$2,DFBP!$D$1:$Z$1,0))),0)+IF($G380&gt;0,($G380/SUM($F380:$G380,$I380))*(INDEX(FBNinja!$J$2:$AE$409,'Aggregate (DFBP)'!$C380,MATCH('Aggregate (DFBP)'!M$2,FBNinja!$J$1:$AE$1,0))),0)+IF($I380&gt;0,($I380/SUM($F380:$G380,$I380))*(INDEX(ESPN!$B$2:$K$246,'Aggregate (DFBP)'!$E380,MATCH('Aggregate (DFBP)'!M$2,ESPN!$B$1:$K$1,0))),0)</f>
        <v>#DIV/0!</v>
      </c>
      <c r="N380" s="5" t="e">
        <f>IF($F380&gt;0,($F380/SUM($F380:$G380,$I380))*(INDEX(DFBP!$D$2:$Z$401,'Aggregate (DFBP)'!$B380,MATCH('Aggregate (DFBP)'!N$2,DFBP!$D$1:$Z$1,0))),0)+IF($G380&gt;0,($G380/SUM($F380:$G380,$I380))*(INDEX(FBNinja!$J$2:$AE$409,'Aggregate (DFBP)'!$C380,MATCH('Aggregate (DFBP)'!N$2,FBNinja!$J$1:$AE$1,0))),0)+IF($I380&gt;0,($I380/SUM($F380:$G380,$I380))*(INDEX(ESPN!$B$2:$K$246,'Aggregate (DFBP)'!$E380,MATCH('Aggregate (DFBP)'!N$2,ESPN!$B$1:$K$1,0))),0)</f>
        <v>#DIV/0!</v>
      </c>
      <c r="O380" t="e">
        <f>IF($F380&gt;0,$F380*(INDEX(DFBP!$D$2:$Z$401,'Aggregate (DFBP)'!$B380,MATCH('Aggregate (DFBP)'!O$2,DFBP!$D$1:$Z$1,0))),0)+IF($G380&gt;0,$G380*(INDEX(FBNinja!$J$2:$AE$409,'Aggregate (DFBP)'!$C380,MATCH('Aggregate (DFBP)'!O$2,FBNinja!$J$1:$AE$1,0))),0)+IF($H380&gt;0,$H380*(INDEX(HTBB!$F$2:$O$303,'Aggregate (DFBP)'!$D380,MATCH('Aggregate (DFBP)'!O$2,HTBB!$F$1:$O$1,0))),0)+IF($I380&gt;0,$I380*(INDEX(ESPN!$B$2:$K$246,'Aggregate (DFBP)'!$E380,MATCH('Aggregate (DFBP)'!O$2,ESPN!$B$1:$K$1,0))),0)</f>
        <v>#DIV/0!</v>
      </c>
      <c r="P380" t="e">
        <f>IF($F380&gt;0,$F380*(INDEX(DFBP!$D$2:$Z$401,'Aggregate (DFBP)'!$B380,MATCH('Aggregate (DFBP)'!P$2,DFBP!$D$1:$Z$1,0))),0)+IF($G380&gt;0,$G380*(INDEX(FBNinja!$J$2:$AE$409,'Aggregate (DFBP)'!$C380,MATCH('Aggregate (DFBP)'!P$2,FBNinja!$J$1:$AE$1,0))),0)+IF($H380&gt;0,$H380*(INDEX(HTBB!$F$2:$O$303,'Aggregate (DFBP)'!$D380,MATCH('Aggregate (DFBP)'!P$2,HTBB!$F$1:$O$1,0))),0)+IF($I380&gt;0,$I380*(INDEX(ESPN!$B$2:$K$246,'Aggregate (DFBP)'!$E380,MATCH('Aggregate (DFBP)'!P$2,ESPN!$B$1:$K$1,0))),0)</f>
        <v>#DIV/0!</v>
      </c>
      <c r="Q380" t="e">
        <f>IF($F380&gt;0,$F380*(INDEX(DFBP!$D$2:$Z$401,'Aggregate (DFBP)'!$B380,MATCH('Aggregate (DFBP)'!Q$2,DFBP!$D$1:$Z$1,0))),0)+IF($G380&gt;0,$G380*(INDEX(FBNinja!$J$2:$AE$409,'Aggregate (DFBP)'!$C380,MATCH('Aggregate (DFBP)'!Q$2,FBNinja!$J$1:$AE$1,0))),0)+IF($H380&gt;0,$H380*(INDEX(HTBB!$F$2:$O$303,'Aggregate (DFBP)'!$D380,MATCH('Aggregate (DFBP)'!Q$2,HTBB!$F$1:$O$1,0))),0)+IF($I380&gt;0,$I380*(INDEX(ESPN!$B$2:$K$246,'Aggregate (DFBP)'!$E380,MATCH('Aggregate (DFBP)'!Q$2,ESPN!$B$1:$K$1,0))),0)</f>
        <v>#DIV/0!</v>
      </c>
      <c r="R380" t="e">
        <f>IF($F380&gt;0,$F380*(INDEX(DFBP!$D$2:$Z$401,'Aggregate (DFBP)'!$B380,MATCH('Aggregate (DFBP)'!R$2,DFBP!$D$1:$Z$1,0))),0)+IF($G380&gt;0,$G380*(INDEX(FBNinja!$J$2:$AE$409,'Aggregate (DFBP)'!$C380,MATCH('Aggregate (DFBP)'!R$2,FBNinja!$J$1:$AE$1,0))),0)+IF($H380&gt;0,$H380*(INDEX(HTBB!$F$2:$O$303,'Aggregate (DFBP)'!$D380,MATCH('Aggregate (DFBP)'!R$2,HTBB!$F$1:$O$1,0))),0)+IF($I380&gt;0,$I380*(INDEX(ESPN!$B$2:$K$246,'Aggregate (DFBP)'!$E380,MATCH('Aggregate (DFBP)'!R$2,ESPN!$B$1:$K$1,0))),0)</f>
        <v>#DIV/0!</v>
      </c>
      <c r="S380" t="e">
        <f>IF($F380&gt;0,$F380*(INDEX(DFBP!$D$2:$Z$401,'Aggregate (DFBP)'!$B380,MATCH('Aggregate (DFBP)'!S$2,DFBP!$D$1:$Z$1,0))),0)+IF($G380&gt;0,$G380*(INDEX(FBNinja!$J$2:$AE$409,'Aggregate (DFBP)'!$C380,MATCH('Aggregate (DFBP)'!S$2,FBNinja!$J$1:$AE$1,0))),0)+IF($H380&gt;0,$H380*(INDEX(HTBB!$F$2:$O$303,'Aggregate (DFBP)'!$D380,MATCH('Aggregate (DFBP)'!S$2,HTBB!$F$1:$O$1,0))),0)+IF($I380&gt;0,$I380*(INDEX(ESPN!$B$2:$K$246,'Aggregate (DFBP)'!$E380,MATCH('Aggregate (DFBP)'!S$2,ESPN!$B$1:$K$1,0))),0)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1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(DFBP)'!$B381,MATCH('Aggregate (DFBP)'!K$2,DFBP!$D$1:$Z$1,0))),0)+IF($G381&gt;0,($G381/SUM($F381:$G381,$I381))*(INDEX(FBNinja!$J$2:$AE$409,'Aggregate (DFBP)'!$C381,MATCH('Aggregate (DFBP)'!K$2,FBNinja!$J$1:$AE$1,0))),0)+IF($I381&gt;0,($I381/SUM($F381:$G381,$I381))*(INDEX(ESPN!$B$2:$K$246,'Aggregate (DFBP)'!$E381,MATCH('Aggregate (DFBP)'!K$2,ESPN!$B$1:$K$1,0))),0)</f>
        <v>1.2</v>
      </c>
      <c r="L381" s="5">
        <f>IF($F381&gt;0,($F381/SUM($F381:$G381,$I381))*(INDEX(DFBP!$D$2:$Z$401,'Aggregate (DFBP)'!$B381,MATCH('Aggregate (DFBP)'!L$2,DFBP!$D$1:$Z$1,0))),0)+IF($G381&gt;0,($G381/SUM($F381:$G381,$I381))*(INDEX(FBNinja!$J$2:$AE$409,'Aggregate (DFBP)'!$C381,MATCH('Aggregate (DFBP)'!L$2,FBNinja!$J$1:$AE$1,0))),0)+IF($I381&gt;0,($I381/SUM($F381:$G381,$I381))*(INDEX(ESPN!$B$2:$K$246,'Aggregate (DFBP)'!$E381,MATCH('Aggregate (DFBP)'!L$2,ESPN!$B$1:$K$1,0))),0)</f>
        <v>2.1</v>
      </c>
      <c r="M381" s="5">
        <f>IF($F381&gt;0,($F381/SUM($F381:$G381,$I381))*(INDEX(DFBP!$D$2:$Z$401,'Aggregate (DFBP)'!$B381,MATCH('Aggregate (DFBP)'!M$2,DFBP!$D$1:$Z$1,0))),0)+IF($G381&gt;0,($G381/SUM($F381:$G381,$I381))*(INDEX(FBNinja!$J$2:$AE$409,'Aggregate (DFBP)'!$C381,MATCH('Aggregate (DFBP)'!M$2,FBNinja!$J$1:$AE$1,0))),0)+IF($I381&gt;0,($I381/SUM($F381:$G381,$I381))*(INDEX(ESPN!$B$2:$K$246,'Aggregate (DFBP)'!$E381,MATCH('Aggregate (DFBP)'!M$2,ESPN!$B$1:$K$1,0))),0)</f>
        <v>0</v>
      </c>
      <c r="N381" s="5">
        <f>IF($F381&gt;0,($F381/SUM($F381:$G381,$I381))*(INDEX(DFBP!$D$2:$Z$401,'Aggregate (DFBP)'!$B381,MATCH('Aggregate (DFBP)'!N$2,DFBP!$D$1:$Z$1,0))),0)+IF($G381&gt;0,($G381/SUM($F381:$G381,$I381))*(INDEX(FBNinja!$J$2:$AE$409,'Aggregate (DFBP)'!$C381,MATCH('Aggregate (DFBP)'!N$2,FBNinja!$J$1:$AE$1,0))),0)+IF($I381&gt;0,($I381/SUM($F381:$G381,$I381))*(INDEX(ESPN!$B$2:$K$246,'Aggregate (DFBP)'!$E381,MATCH('Aggregate (DFBP)'!N$2,ESPN!$B$1:$K$1,0))),0)</f>
        <v>0</v>
      </c>
      <c r="O381">
        <f>IF($F381&gt;0,$F381*(INDEX(DFBP!$D$2:$Z$401,'Aggregate (DFBP)'!$B381,MATCH('Aggregate (DFBP)'!O$2,DFBP!$D$1:$Z$1,0))),0)+IF($G381&gt;0,$G381*(INDEX(FBNinja!$J$2:$AE$409,'Aggregate (DFBP)'!$C381,MATCH('Aggregate (DFBP)'!O$2,FBNinja!$J$1:$AE$1,0))),0)+IF($H381&gt;0,$H381*(INDEX(HTBB!$F$2:$O$303,'Aggregate (DFBP)'!$D381,MATCH('Aggregate (DFBP)'!O$2,HTBB!$F$1:$O$1,0))),0)+IF($I381&gt;0,$I381*(INDEX(ESPN!$B$2:$K$246,'Aggregate (DFBP)'!$E381,MATCH('Aggregate (DFBP)'!O$2,ESPN!$B$1:$K$1,0))),0)</f>
        <v>0.2</v>
      </c>
      <c r="P381">
        <f>IF($F381&gt;0,$F381*(INDEX(DFBP!$D$2:$Z$401,'Aggregate (DFBP)'!$B381,MATCH('Aggregate (DFBP)'!P$2,DFBP!$D$1:$Z$1,0))),0)+IF($G381&gt;0,$G381*(INDEX(FBNinja!$J$2:$AE$409,'Aggregate (DFBP)'!$C381,MATCH('Aggregate (DFBP)'!P$2,FBNinja!$J$1:$AE$1,0))),0)+IF($H381&gt;0,$H381*(INDEX(HTBB!$F$2:$O$303,'Aggregate (DFBP)'!$D381,MATCH('Aggregate (DFBP)'!P$2,HTBB!$F$1:$O$1,0))),0)+IF($I381&gt;0,$I381*(INDEX(ESPN!$B$2:$K$246,'Aggregate (DFBP)'!$E381,MATCH('Aggregate (DFBP)'!P$2,ESPN!$B$1:$K$1,0))),0)</f>
        <v>2.8</v>
      </c>
      <c r="Q381">
        <f>IF($F381&gt;0,$F381*(INDEX(DFBP!$D$2:$Z$401,'Aggregate (DFBP)'!$B381,MATCH('Aggregate (DFBP)'!Q$2,DFBP!$D$1:$Z$1,0))),0)+IF($G381&gt;0,$G381*(INDEX(FBNinja!$J$2:$AE$409,'Aggregate (DFBP)'!$C381,MATCH('Aggregate (DFBP)'!Q$2,FBNinja!$J$1:$AE$1,0))),0)+IF($H381&gt;0,$H381*(INDEX(HTBB!$F$2:$O$303,'Aggregate (DFBP)'!$D381,MATCH('Aggregate (DFBP)'!Q$2,HTBB!$F$1:$O$1,0))),0)+IF($I381&gt;0,$I381*(INDEX(ESPN!$B$2:$K$246,'Aggregate (DFBP)'!$E381,MATCH('Aggregate (DFBP)'!Q$2,ESPN!$B$1:$K$1,0))),0)</f>
        <v>0</v>
      </c>
      <c r="R381">
        <f>IF($F381&gt;0,$F381*(INDEX(DFBP!$D$2:$Z$401,'Aggregate (DFBP)'!$B381,MATCH('Aggregate (DFBP)'!R$2,DFBP!$D$1:$Z$1,0))),0)+IF($G381&gt;0,$G381*(INDEX(FBNinja!$J$2:$AE$409,'Aggregate (DFBP)'!$C381,MATCH('Aggregate (DFBP)'!R$2,FBNinja!$J$1:$AE$1,0))),0)+IF($H381&gt;0,$H381*(INDEX(HTBB!$F$2:$O$303,'Aggregate (DFBP)'!$D381,MATCH('Aggregate (DFBP)'!R$2,HTBB!$F$1:$O$1,0))),0)+IF($I381&gt;0,$I381*(INDEX(ESPN!$B$2:$K$246,'Aggregate (DFBP)'!$E381,MATCH('Aggregate (DFBP)'!R$2,ESPN!$B$1:$K$1,0))),0)</f>
        <v>0</v>
      </c>
      <c r="S381">
        <f>IF($F381&gt;0,$F381*(INDEX(DFBP!$D$2:$Z$401,'Aggregate (DFBP)'!$B381,MATCH('Aggregate (DFBP)'!S$2,DFBP!$D$1:$Z$1,0))),0)+IF($G381&gt;0,$G381*(INDEX(FBNinja!$J$2:$AE$409,'Aggregate (DFBP)'!$C381,MATCH('Aggregate (DFBP)'!S$2,FBNinja!$J$1:$AE$1,0))),0)+IF($H381&gt;0,$H381*(INDEX(HTBB!$F$2:$O$303,'Aggregate (DFBP)'!$D381,MATCH('Aggregate (DFBP)'!S$2,HTBB!$F$1:$O$1,0))),0)+IF($I381&gt;0,$I381*(INDEX(ESPN!$B$2:$K$246,'Aggregate (DFBP)'!$E381,MATCH('Aggregate (DFBP)'!S$2,ESPN!$B$1:$K$1,0))),0)</f>
        <v>0</v>
      </c>
      <c r="T381" s="5">
        <f t="shared" si="5"/>
        <v>2.6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41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>
        <f t="array" ref="F382">IF(ISERROR(B382),0,B$1)/SUM(IF(ISERROR($B382:$E382),0,$B$1:$E$1))</f>
        <v>1</v>
      </c>
      <c r="G382">
        <f t="array" ref="G382">IF(ISERROR(C382),0,C$1)/SUM(IF(ISERROR($B382:$E382),0,$B$1:$E$1))</f>
        <v>0</v>
      </c>
      <c r="H382">
        <f t="array" ref="H382">IF(ISERROR(D382),0,D$1)/SUM(IF(ISERROR($B382:$E382),0,$B$1:$E$1))</f>
        <v>0</v>
      </c>
      <c r="I382">
        <f t="array" ref="I382">IF(ISERROR(E382),0,E$1)/SUM(IF(ISERROR($B382:$E382),0,$B$1:$E$1))</f>
        <v>0</v>
      </c>
      <c r="K382" s="5">
        <f>IF($F382&gt;0,($F382/SUM($F382:$G382,$I382))*(INDEX(DFBP!$D$2:$Z$401,'Aggregate (DFBP)'!$B382,MATCH('Aggregate (DFBP)'!K$2,DFBP!$D$1:$Z$1,0))),0)+IF($G382&gt;0,($G382/SUM($F382:$G382,$I382))*(INDEX(FBNinja!$J$2:$AE$409,'Aggregate (DFBP)'!$C382,MATCH('Aggregate (DFBP)'!K$2,FBNinja!$J$1:$AE$1,0))),0)+IF($I382&gt;0,($I382/SUM($F382:$G382,$I382))*(INDEX(ESPN!$B$2:$K$246,'Aggregate (DFBP)'!$E382,MATCH('Aggregate (DFBP)'!K$2,ESPN!$B$1:$K$1,0))),0)</f>
        <v>1.8</v>
      </c>
      <c r="L382" s="5">
        <f>IF($F382&gt;0,($F382/SUM($F382:$G382,$I382))*(INDEX(DFBP!$D$2:$Z$401,'Aggregate (DFBP)'!$B382,MATCH('Aggregate (DFBP)'!L$2,DFBP!$D$1:$Z$1,0))),0)+IF($G382&gt;0,($G382/SUM($F382:$G382,$I382))*(INDEX(FBNinja!$J$2:$AE$409,'Aggregate (DFBP)'!$C382,MATCH('Aggregate (DFBP)'!L$2,FBNinja!$J$1:$AE$1,0))),0)+IF($I382&gt;0,($I382/SUM($F382:$G382,$I382))*(INDEX(ESPN!$B$2:$K$246,'Aggregate (DFBP)'!$E382,MATCH('Aggregate (DFBP)'!L$2,ESPN!$B$1:$K$1,0))),0)</f>
        <v>4.0999999999999996</v>
      </c>
      <c r="M382" s="5">
        <f>IF($F382&gt;0,($F382/SUM($F382:$G382,$I382))*(INDEX(DFBP!$D$2:$Z$401,'Aggregate (DFBP)'!$B382,MATCH('Aggregate (DFBP)'!M$2,DFBP!$D$1:$Z$1,0))),0)+IF($G382&gt;0,($G382/SUM($F382:$G382,$I382))*(INDEX(FBNinja!$J$2:$AE$409,'Aggregate (DFBP)'!$C382,MATCH('Aggregate (DFBP)'!M$2,FBNinja!$J$1:$AE$1,0))),0)+IF($I382&gt;0,($I382/SUM($F382:$G382,$I382))*(INDEX(ESPN!$B$2:$K$246,'Aggregate (DFBP)'!$E382,MATCH('Aggregate (DFBP)'!M$2,ESPN!$B$1:$K$1,0))),0)</f>
        <v>0.6</v>
      </c>
      <c r="N382" s="5">
        <f>IF($F382&gt;0,($F382/SUM($F382:$G382,$I382))*(INDEX(DFBP!$D$2:$Z$401,'Aggregate (DFBP)'!$B382,MATCH('Aggregate (DFBP)'!N$2,DFBP!$D$1:$Z$1,0))),0)+IF($G382&gt;0,($G382/SUM($F382:$G382,$I382))*(INDEX(FBNinja!$J$2:$AE$409,'Aggregate (DFBP)'!$C382,MATCH('Aggregate (DFBP)'!N$2,FBNinja!$J$1:$AE$1,0))),0)+IF($I382&gt;0,($I382/SUM($F382:$G382,$I382))*(INDEX(ESPN!$B$2:$K$246,'Aggregate (DFBP)'!$E382,MATCH('Aggregate (DFBP)'!N$2,ESPN!$B$1:$K$1,0))),0)</f>
        <v>0.7</v>
      </c>
      <c r="O382">
        <f>IF($F382&gt;0,$F382*(INDEX(DFBP!$D$2:$Z$401,'Aggregate (DFBP)'!$B382,MATCH('Aggregate (DFBP)'!O$2,DFBP!$D$1:$Z$1,0))),0)+IF($G382&gt;0,$G382*(INDEX(FBNinja!$J$2:$AE$409,'Aggregate (DFBP)'!$C382,MATCH('Aggregate (DFBP)'!O$2,FBNinja!$J$1:$AE$1,0))),0)+IF($H382&gt;0,$H382*(INDEX(HTBB!$F$2:$O$303,'Aggregate (DFBP)'!$D382,MATCH('Aggregate (DFBP)'!O$2,HTBB!$F$1:$O$1,0))),0)+IF($I382&gt;0,$I382*(INDEX(ESPN!$B$2:$K$246,'Aggregate (DFBP)'!$E382,MATCH('Aggregate (DFBP)'!O$2,ESPN!$B$1:$K$1,0))),0)</f>
        <v>0.4</v>
      </c>
      <c r="P382">
        <f>IF($F382&gt;0,$F382*(INDEX(DFBP!$D$2:$Z$401,'Aggregate (DFBP)'!$B382,MATCH('Aggregate (DFBP)'!P$2,DFBP!$D$1:$Z$1,0))),0)+IF($G382&gt;0,$G382*(INDEX(FBNinja!$J$2:$AE$409,'Aggregate (DFBP)'!$C382,MATCH('Aggregate (DFBP)'!P$2,FBNinja!$J$1:$AE$1,0))),0)+IF($H382&gt;0,$H382*(INDEX(HTBB!$F$2:$O$303,'Aggregate (DFBP)'!$D382,MATCH('Aggregate (DFBP)'!P$2,HTBB!$F$1:$O$1,0))),0)+IF($I382&gt;0,$I382*(INDEX(ESPN!$B$2:$K$246,'Aggregate (DFBP)'!$E382,MATCH('Aggregate (DFBP)'!P$2,ESPN!$B$1:$K$1,0))),0)</f>
        <v>1.5</v>
      </c>
      <c r="Q382">
        <f>IF($F382&gt;0,$F382*(INDEX(DFBP!$D$2:$Z$401,'Aggregate (DFBP)'!$B382,MATCH('Aggregate (DFBP)'!Q$2,DFBP!$D$1:$Z$1,0))),0)+IF($G382&gt;0,$G382*(INDEX(FBNinja!$J$2:$AE$409,'Aggregate (DFBP)'!$C382,MATCH('Aggregate (DFBP)'!Q$2,FBNinja!$J$1:$AE$1,0))),0)+IF($H382&gt;0,$H382*(INDEX(HTBB!$F$2:$O$303,'Aggregate (DFBP)'!$D382,MATCH('Aggregate (DFBP)'!Q$2,HTBB!$F$1:$O$1,0))),0)+IF($I382&gt;0,$I382*(INDEX(ESPN!$B$2:$K$246,'Aggregate (DFBP)'!$E382,MATCH('Aggregate (DFBP)'!Q$2,ESPN!$B$1:$K$1,0))),0)</f>
        <v>2.2999999999999998</v>
      </c>
      <c r="R382">
        <f>IF($F382&gt;0,$F382*(INDEX(DFBP!$D$2:$Z$401,'Aggregate (DFBP)'!$B382,MATCH('Aggregate (DFBP)'!R$2,DFBP!$D$1:$Z$1,0))),0)+IF($G382&gt;0,$G382*(INDEX(FBNinja!$J$2:$AE$409,'Aggregate (DFBP)'!$C382,MATCH('Aggregate (DFBP)'!R$2,FBNinja!$J$1:$AE$1,0))),0)+IF($H382&gt;0,$H382*(INDEX(HTBB!$F$2:$O$303,'Aggregate (DFBP)'!$D382,MATCH('Aggregate (DFBP)'!R$2,HTBB!$F$1:$O$1,0))),0)+IF($I382&gt;0,$I382*(INDEX(ESPN!$B$2:$K$246,'Aggregate (DFBP)'!$E382,MATCH('Aggregate (DFBP)'!R$2,ESPN!$B$1:$K$1,0))),0)</f>
        <v>0.4</v>
      </c>
      <c r="S382">
        <f>IF($F382&gt;0,$F382*(INDEX(DFBP!$D$2:$Z$401,'Aggregate (DFBP)'!$B382,MATCH('Aggregate (DFBP)'!S$2,DFBP!$D$1:$Z$1,0))),0)+IF($G382&gt;0,$G382*(INDEX(FBNinja!$J$2:$AE$409,'Aggregate (DFBP)'!$C382,MATCH('Aggregate (DFBP)'!S$2,FBNinja!$J$1:$AE$1,0))),0)+IF($H382&gt;0,$H382*(INDEX(HTBB!$F$2:$O$303,'Aggregate (DFBP)'!$D382,MATCH('Aggregate (DFBP)'!S$2,HTBB!$F$1:$O$1,0))),0)+IF($I382&gt;0,$I382*(INDEX(ESPN!$B$2:$K$246,'Aggregate (DFBP)'!$E382,MATCH('Aggregate (DFBP)'!S$2,ESPN!$B$1:$K$1,0))),0)</f>
        <v>0.1</v>
      </c>
      <c r="T382" s="5">
        <f t="shared" si="5"/>
        <v>4.5999999999999996</v>
      </c>
      <c r="V382">
        <f>IF(F382&gt;0,($F382/SUM($F382:$G382,$I382))*INDEX(DFBP!$B$2:$B$401,B382),0)+IF(G382&gt;0,($G382/SUM($F382:$G382,$I382))*INDEX(FBNinja!$H$2:$H$409,C382),0)+IF(I382&gt;0,($I382/SUM($F382:$G382,$I382))*INDEX(ESPN!$L$2:$L$246,E382),0)</f>
        <v>62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>
        <f t="array" ref="F383">IF(ISERROR(B383),0,B$1)/SUM(IF(ISERROR($B383:$E383),0,$B$1:$E$1))</f>
        <v>1</v>
      </c>
      <c r="G383">
        <f t="array" ref="G383">IF(ISERROR(C383),0,C$1)/SUM(IF(ISERROR($B383:$E383),0,$B$1:$E$1))</f>
        <v>0</v>
      </c>
      <c r="H383">
        <f t="array" ref="H383">IF(ISERROR(D383),0,D$1)/SUM(IF(ISERROR($B383:$E383),0,$B$1:$E$1))</f>
        <v>0</v>
      </c>
      <c r="I383">
        <f t="array" ref="I383">IF(ISERROR(E383),0,E$1)/SUM(IF(ISERROR($B383:$E383),0,$B$1:$E$1))</f>
        <v>0</v>
      </c>
      <c r="K383" s="5">
        <f>IF($F383&gt;0,($F383/SUM($F383:$G383,$I383))*(INDEX(DFBP!$D$2:$Z$401,'Aggregate (DFBP)'!$B383,MATCH('Aggregate (DFBP)'!K$2,DFBP!$D$1:$Z$1,0))),0)+IF($G383&gt;0,($G383/SUM($F383:$G383,$I383))*(INDEX(FBNinja!$J$2:$AE$409,'Aggregate (DFBP)'!$C383,MATCH('Aggregate (DFBP)'!K$2,FBNinja!$J$1:$AE$1,0))),0)+IF($I383&gt;0,($I383/SUM($F383:$G383,$I383))*(INDEX(ESPN!$B$2:$K$246,'Aggregate (DFBP)'!$E383,MATCH('Aggregate (DFBP)'!K$2,ESPN!$B$1:$K$1,0))),0)</f>
        <v>1.2</v>
      </c>
      <c r="L383" s="5">
        <f>IF($F383&gt;0,($F383/SUM($F383:$G383,$I383))*(INDEX(DFBP!$D$2:$Z$401,'Aggregate (DFBP)'!$B383,MATCH('Aggregate (DFBP)'!L$2,DFBP!$D$1:$Z$1,0))),0)+IF($G383&gt;0,($G383/SUM($F383:$G383,$I383))*(INDEX(FBNinja!$J$2:$AE$409,'Aggregate (DFBP)'!$C383,MATCH('Aggregate (DFBP)'!L$2,FBNinja!$J$1:$AE$1,0))),0)+IF($I383&gt;0,($I383/SUM($F383:$G383,$I383))*(INDEX(ESPN!$B$2:$K$246,'Aggregate (DFBP)'!$E383,MATCH('Aggregate (DFBP)'!L$2,ESPN!$B$1:$K$1,0))),0)</f>
        <v>3.1</v>
      </c>
      <c r="M383" s="5">
        <f>IF($F383&gt;0,($F383/SUM($F383:$G383,$I383))*(INDEX(DFBP!$D$2:$Z$401,'Aggregate (DFBP)'!$B383,MATCH('Aggregate (DFBP)'!M$2,DFBP!$D$1:$Z$1,0))),0)+IF($G383&gt;0,($G383/SUM($F383:$G383,$I383))*(INDEX(FBNinja!$J$2:$AE$409,'Aggregate (DFBP)'!$C383,MATCH('Aggregate (DFBP)'!M$2,FBNinja!$J$1:$AE$1,0))),0)+IF($I383&gt;0,($I383/SUM($F383:$G383,$I383))*(INDEX(ESPN!$B$2:$K$246,'Aggregate (DFBP)'!$E383,MATCH('Aggregate (DFBP)'!M$2,ESPN!$B$1:$K$1,0))),0)</f>
        <v>0.2</v>
      </c>
      <c r="N383" s="5">
        <f>IF($F383&gt;0,($F383/SUM($F383:$G383,$I383))*(INDEX(DFBP!$D$2:$Z$401,'Aggregate (DFBP)'!$B383,MATCH('Aggregate (DFBP)'!N$2,DFBP!$D$1:$Z$1,0))),0)+IF($G383&gt;0,($G383/SUM($F383:$G383,$I383))*(INDEX(FBNinja!$J$2:$AE$409,'Aggregate (DFBP)'!$C383,MATCH('Aggregate (DFBP)'!N$2,FBNinja!$J$1:$AE$1,0))),0)+IF($I383&gt;0,($I383/SUM($F383:$G383,$I383))*(INDEX(ESPN!$B$2:$K$246,'Aggregate (DFBP)'!$E383,MATCH('Aggregate (DFBP)'!N$2,ESPN!$B$1:$K$1,0))),0)</f>
        <v>0.3</v>
      </c>
      <c r="O383">
        <f>IF($F383&gt;0,$F383*(INDEX(DFBP!$D$2:$Z$401,'Aggregate (DFBP)'!$B383,MATCH('Aggregate (DFBP)'!O$2,DFBP!$D$1:$Z$1,0))),0)+IF($G383&gt;0,$G383*(INDEX(FBNinja!$J$2:$AE$409,'Aggregate (DFBP)'!$C383,MATCH('Aggregate (DFBP)'!O$2,FBNinja!$J$1:$AE$1,0))),0)+IF($H383&gt;0,$H383*(INDEX(HTBB!$F$2:$O$303,'Aggregate (DFBP)'!$D383,MATCH('Aggregate (DFBP)'!O$2,HTBB!$F$1:$O$1,0))),0)+IF($I383&gt;0,$I383*(INDEX(ESPN!$B$2:$K$246,'Aggregate (DFBP)'!$E383,MATCH('Aggregate (DFBP)'!O$2,ESPN!$B$1:$K$1,0))),0)</f>
        <v>0.6</v>
      </c>
      <c r="P383">
        <f>IF($F383&gt;0,$F383*(INDEX(DFBP!$D$2:$Z$401,'Aggregate (DFBP)'!$B383,MATCH('Aggregate (DFBP)'!P$2,DFBP!$D$1:$Z$1,0))),0)+IF($G383&gt;0,$G383*(INDEX(FBNinja!$J$2:$AE$409,'Aggregate (DFBP)'!$C383,MATCH('Aggregate (DFBP)'!P$2,FBNinja!$J$1:$AE$1,0))),0)+IF($H383&gt;0,$H383*(INDEX(HTBB!$F$2:$O$303,'Aggregate (DFBP)'!$D383,MATCH('Aggregate (DFBP)'!P$2,HTBB!$F$1:$O$1,0))),0)+IF($I383&gt;0,$I383*(INDEX(ESPN!$B$2:$K$246,'Aggregate (DFBP)'!$E383,MATCH('Aggregate (DFBP)'!P$2,ESPN!$B$1:$K$1,0))),0)</f>
        <v>1.2</v>
      </c>
      <c r="Q383">
        <f>IF($F383&gt;0,$F383*(INDEX(DFBP!$D$2:$Z$401,'Aggregate (DFBP)'!$B383,MATCH('Aggregate (DFBP)'!Q$2,DFBP!$D$1:$Z$1,0))),0)+IF($G383&gt;0,$G383*(INDEX(FBNinja!$J$2:$AE$409,'Aggregate (DFBP)'!$C383,MATCH('Aggregate (DFBP)'!Q$2,FBNinja!$J$1:$AE$1,0))),0)+IF($H383&gt;0,$H383*(INDEX(HTBB!$F$2:$O$303,'Aggregate (DFBP)'!$D383,MATCH('Aggregate (DFBP)'!Q$2,HTBB!$F$1:$O$1,0))),0)+IF($I383&gt;0,$I383*(INDEX(ESPN!$B$2:$K$246,'Aggregate (DFBP)'!$E383,MATCH('Aggregate (DFBP)'!Q$2,ESPN!$B$1:$K$1,0))),0)</f>
        <v>0.4</v>
      </c>
      <c r="R383">
        <f>IF($F383&gt;0,$F383*(INDEX(DFBP!$D$2:$Z$401,'Aggregate (DFBP)'!$B383,MATCH('Aggregate (DFBP)'!R$2,DFBP!$D$1:$Z$1,0))),0)+IF($G383&gt;0,$G383*(INDEX(FBNinja!$J$2:$AE$409,'Aggregate (DFBP)'!$C383,MATCH('Aggregate (DFBP)'!R$2,FBNinja!$J$1:$AE$1,0))),0)+IF($H383&gt;0,$H383*(INDEX(HTBB!$F$2:$O$303,'Aggregate (DFBP)'!$D383,MATCH('Aggregate (DFBP)'!R$2,HTBB!$F$1:$O$1,0))),0)+IF($I383&gt;0,$I383*(INDEX(ESPN!$B$2:$K$246,'Aggregate (DFBP)'!$E383,MATCH('Aggregate (DFBP)'!R$2,ESPN!$B$1:$K$1,0))),0)</f>
        <v>0.4</v>
      </c>
      <c r="S383">
        <f>IF($F383&gt;0,$F383*(INDEX(DFBP!$D$2:$Z$401,'Aggregate (DFBP)'!$B383,MATCH('Aggregate (DFBP)'!S$2,DFBP!$D$1:$Z$1,0))),0)+IF($G383&gt;0,$G383*(INDEX(FBNinja!$J$2:$AE$409,'Aggregate (DFBP)'!$C383,MATCH('Aggregate (DFBP)'!S$2,FBNinja!$J$1:$AE$1,0))),0)+IF($H383&gt;0,$H383*(INDEX(HTBB!$F$2:$O$303,'Aggregate (DFBP)'!$D383,MATCH('Aggregate (DFBP)'!S$2,HTBB!$F$1:$O$1,0))),0)+IF($I383&gt;0,$I383*(INDEX(ESPN!$B$2:$K$246,'Aggregate (DFBP)'!$E383,MATCH('Aggregate (DFBP)'!S$2,ESPN!$B$1:$K$1,0))),0)</f>
        <v>0.1</v>
      </c>
      <c r="T383" s="5">
        <f t="shared" si="5"/>
        <v>3.2</v>
      </c>
      <c r="V383">
        <f>IF(F383&gt;0,($F383/SUM($F383:$G383,$I383))*INDEX(DFBP!$B$2:$B$401,B383),0)+IF(G383&gt;0,($G383/SUM($F383:$G383,$I383))*INDEX(FBNinja!$H$2:$H$409,C383),0)+IF(I383&gt;0,($I383/SUM($F383:$G383,$I383))*INDEX(ESPN!$L$2:$L$246,E383),0)</f>
        <v>50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1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(DFBP)'!$B384,MATCH('Aggregate (DFBP)'!K$2,DFBP!$D$1:$Z$1,0))),0)+IF($G384&gt;0,($G384/SUM($F384:$G384,$I384))*(INDEX(FBNinja!$J$2:$AE$409,'Aggregate (DFBP)'!$C384,MATCH('Aggregate (DFBP)'!K$2,FBNinja!$J$1:$AE$1,0))),0)+IF($I384&gt;0,($I384/SUM($F384:$G384,$I384))*(INDEX(ESPN!$B$2:$K$246,'Aggregate (DFBP)'!$E384,MATCH('Aggregate (DFBP)'!K$2,ESPN!$B$1:$K$1,0))),0)</f>
        <v>1</v>
      </c>
      <c r="L384" s="5">
        <f>IF($F384&gt;0,($F384/SUM($F384:$G384,$I384))*(INDEX(DFBP!$D$2:$Z$401,'Aggregate (DFBP)'!$B384,MATCH('Aggregate (DFBP)'!L$2,DFBP!$D$1:$Z$1,0))),0)+IF($G384&gt;0,($G384/SUM($F384:$G384,$I384))*(INDEX(FBNinja!$J$2:$AE$409,'Aggregate (DFBP)'!$C384,MATCH('Aggregate (DFBP)'!L$2,FBNinja!$J$1:$AE$1,0))),0)+IF($I384&gt;0,($I384/SUM($F384:$G384,$I384))*(INDEX(ESPN!$B$2:$K$246,'Aggregate (DFBP)'!$E384,MATCH('Aggregate (DFBP)'!L$2,ESPN!$B$1:$K$1,0))),0)</f>
        <v>2.1</v>
      </c>
      <c r="M384" s="5">
        <f>IF($F384&gt;0,($F384/SUM($F384:$G384,$I384))*(INDEX(DFBP!$D$2:$Z$401,'Aggregate (DFBP)'!$B384,MATCH('Aggregate (DFBP)'!M$2,DFBP!$D$1:$Z$1,0))),0)+IF($G384&gt;0,($G384/SUM($F384:$G384,$I384))*(INDEX(FBNinja!$J$2:$AE$409,'Aggregate (DFBP)'!$C384,MATCH('Aggregate (DFBP)'!M$2,FBNinja!$J$1:$AE$1,0))),0)+IF($I384&gt;0,($I384/SUM($F384:$G384,$I384))*(INDEX(ESPN!$B$2:$K$246,'Aggregate (DFBP)'!$E384,MATCH('Aggregate (DFBP)'!M$2,ESPN!$B$1:$K$1,0))),0)</f>
        <v>0.5</v>
      </c>
      <c r="N384" s="5">
        <f>IF($F384&gt;0,($F384/SUM($F384:$G384,$I384))*(INDEX(DFBP!$D$2:$Z$401,'Aggregate (DFBP)'!$B384,MATCH('Aggregate (DFBP)'!N$2,DFBP!$D$1:$Z$1,0))),0)+IF($G384&gt;0,($G384/SUM($F384:$G384,$I384))*(INDEX(FBNinja!$J$2:$AE$409,'Aggregate (DFBP)'!$C384,MATCH('Aggregate (DFBP)'!N$2,FBNinja!$J$1:$AE$1,0))),0)+IF($I384&gt;0,($I384/SUM($F384:$G384,$I384))*(INDEX(ESPN!$B$2:$K$246,'Aggregate (DFBP)'!$E384,MATCH('Aggregate (DFBP)'!N$2,ESPN!$B$1:$K$1,0))),0)</f>
        <v>0.7</v>
      </c>
      <c r="O384">
        <f>IF($F384&gt;0,$F384*(INDEX(DFBP!$D$2:$Z$401,'Aggregate (DFBP)'!$B384,MATCH('Aggregate (DFBP)'!O$2,DFBP!$D$1:$Z$1,0))),0)+IF($G384&gt;0,$G384*(INDEX(FBNinja!$J$2:$AE$409,'Aggregate (DFBP)'!$C384,MATCH('Aggregate (DFBP)'!O$2,FBNinja!$J$1:$AE$1,0))),0)+IF($H384&gt;0,$H384*(INDEX(HTBB!$F$2:$O$303,'Aggregate (DFBP)'!$D384,MATCH('Aggregate (DFBP)'!O$2,HTBB!$F$1:$O$1,0))),0)+IF($I384&gt;0,$I384*(INDEX(ESPN!$B$2:$K$246,'Aggregate (DFBP)'!$E384,MATCH('Aggregate (DFBP)'!O$2,ESPN!$B$1:$K$1,0))),0)</f>
        <v>0</v>
      </c>
      <c r="P384">
        <f>IF($F384&gt;0,$F384*(INDEX(DFBP!$D$2:$Z$401,'Aggregate (DFBP)'!$B384,MATCH('Aggregate (DFBP)'!P$2,DFBP!$D$1:$Z$1,0))),0)+IF($G384&gt;0,$G384*(INDEX(FBNinja!$J$2:$AE$409,'Aggregate (DFBP)'!$C384,MATCH('Aggregate (DFBP)'!P$2,FBNinja!$J$1:$AE$1,0))),0)+IF($H384&gt;0,$H384*(INDEX(HTBB!$F$2:$O$303,'Aggregate (DFBP)'!$D384,MATCH('Aggregate (DFBP)'!P$2,HTBB!$F$1:$O$1,0))),0)+IF($I384&gt;0,$I384*(INDEX(ESPN!$B$2:$K$246,'Aggregate (DFBP)'!$E384,MATCH('Aggregate (DFBP)'!P$2,ESPN!$B$1:$K$1,0))),0)</f>
        <v>2.7</v>
      </c>
      <c r="Q384">
        <f>IF($F384&gt;0,$F384*(INDEX(DFBP!$D$2:$Z$401,'Aggregate (DFBP)'!$B384,MATCH('Aggregate (DFBP)'!Q$2,DFBP!$D$1:$Z$1,0))),0)+IF($G384&gt;0,$G384*(INDEX(FBNinja!$J$2:$AE$409,'Aggregate (DFBP)'!$C384,MATCH('Aggregate (DFBP)'!Q$2,FBNinja!$J$1:$AE$1,0))),0)+IF($H384&gt;0,$H384*(INDEX(HTBB!$F$2:$O$303,'Aggregate (DFBP)'!$D384,MATCH('Aggregate (DFBP)'!Q$2,HTBB!$F$1:$O$1,0))),0)+IF($I384&gt;0,$I384*(INDEX(ESPN!$B$2:$K$246,'Aggregate (DFBP)'!$E384,MATCH('Aggregate (DFBP)'!Q$2,ESPN!$B$1:$K$1,0))),0)</f>
        <v>0.9</v>
      </c>
      <c r="R384">
        <f>IF($F384&gt;0,$F384*(INDEX(DFBP!$D$2:$Z$401,'Aggregate (DFBP)'!$B384,MATCH('Aggregate (DFBP)'!R$2,DFBP!$D$1:$Z$1,0))),0)+IF($G384&gt;0,$G384*(INDEX(FBNinja!$J$2:$AE$409,'Aggregate (DFBP)'!$C384,MATCH('Aggregate (DFBP)'!R$2,FBNinja!$J$1:$AE$1,0))),0)+IF($H384&gt;0,$H384*(INDEX(HTBB!$F$2:$O$303,'Aggregate (DFBP)'!$D384,MATCH('Aggregate (DFBP)'!R$2,HTBB!$F$1:$O$1,0))),0)+IF($I384&gt;0,$I384*(INDEX(ESPN!$B$2:$K$246,'Aggregate (DFBP)'!$E384,MATCH('Aggregate (DFBP)'!R$2,ESPN!$B$1:$K$1,0))),0)</f>
        <v>0.3</v>
      </c>
      <c r="S384">
        <f>IF($F384&gt;0,$F384*(INDEX(DFBP!$D$2:$Z$401,'Aggregate (DFBP)'!$B384,MATCH('Aggregate (DFBP)'!S$2,DFBP!$D$1:$Z$1,0))),0)+IF($G384&gt;0,$G384*(INDEX(FBNinja!$J$2:$AE$409,'Aggregate (DFBP)'!$C384,MATCH('Aggregate (DFBP)'!S$2,FBNinja!$J$1:$AE$1,0))),0)+IF($H384&gt;0,$H384*(INDEX(HTBB!$F$2:$O$303,'Aggregate (DFBP)'!$D384,MATCH('Aggregate (DFBP)'!S$2,HTBB!$F$1:$O$1,0))),0)+IF($I384&gt;0,$I384*(INDEX(ESPN!$B$2:$K$246,'Aggregate (DFBP)'!$E384,MATCH('Aggregate (DFBP)'!S$2,ESPN!$B$1:$K$1,0))),0)</f>
        <v>0.3</v>
      </c>
      <c r="T384" s="5">
        <f t="shared" si="5"/>
        <v>2.5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62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(DFBP)'!$B385,MATCH('Aggregate (DFBP)'!K$2,DFBP!$D$1:$Z$1,0))),0)+IF($G385&gt;0,($G385/SUM($F385:$G385,$I385))*(INDEX(FBNinja!$J$2:$AE$409,'Aggregate (DFBP)'!$C385,MATCH('Aggregate (DFBP)'!K$2,FBNinja!$J$1:$AE$1,0))),0)+IF($I385&gt;0,($I385/SUM($F385:$G385,$I385))*(INDEX(ESPN!$B$2:$K$246,'Aggregate (DFBP)'!$E385,MATCH('Aggregate (DFBP)'!K$2,ESPN!$B$1:$K$1,0))),0)</f>
        <v>#DIV/0!</v>
      </c>
      <c r="L385" s="5" t="e">
        <f>IF($F385&gt;0,($F385/SUM($F385:$G385,$I385))*(INDEX(DFBP!$D$2:$Z$401,'Aggregate (DFBP)'!$B385,MATCH('Aggregate (DFBP)'!L$2,DFBP!$D$1:$Z$1,0))),0)+IF($G385&gt;0,($G385/SUM($F385:$G385,$I385))*(INDEX(FBNinja!$J$2:$AE$409,'Aggregate (DFBP)'!$C385,MATCH('Aggregate (DFBP)'!L$2,FBNinja!$J$1:$AE$1,0))),0)+IF($I385&gt;0,($I385/SUM($F385:$G385,$I385))*(INDEX(ESPN!$B$2:$K$246,'Aggregate (DFBP)'!$E385,MATCH('Aggregate (DFBP)'!L$2,ESPN!$B$1:$K$1,0))),0)</f>
        <v>#DIV/0!</v>
      </c>
      <c r="M385" s="5" t="e">
        <f>IF($F385&gt;0,($F385/SUM($F385:$G385,$I385))*(INDEX(DFBP!$D$2:$Z$401,'Aggregate (DFBP)'!$B385,MATCH('Aggregate (DFBP)'!M$2,DFBP!$D$1:$Z$1,0))),0)+IF($G385&gt;0,($G385/SUM($F385:$G385,$I385))*(INDEX(FBNinja!$J$2:$AE$409,'Aggregate (DFBP)'!$C385,MATCH('Aggregate (DFBP)'!M$2,FBNinja!$J$1:$AE$1,0))),0)+IF($I385&gt;0,($I385/SUM($F385:$G385,$I385))*(INDEX(ESPN!$B$2:$K$246,'Aggregate (DFBP)'!$E385,MATCH('Aggregate (DFBP)'!M$2,ESPN!$B$1:$K$1,0))),0)</f>
        <v>#DIV/0!</v>
      </c>
      <c r="N385" s="5" t="e">
        <f>IF($F385&gt;0,($F385/SUM($F385:$G385,$I385))*(INDEX(DFBP!$D$2:$Z$401,'Aggregate (DFBP)'!$B385,MATCH('Aggregate (DFBP)'!N$2,DFBP!$D$1:$Z$1,0))),0)+IF($G385&gt;0,($G385/SUM($F385:$G385,$I385))*(INDEX(FBNinja!$J$2:$AE$409,'Aggregate (DFBP)'!$C385,MATCH('Aggregate (DFBP)'!N$2,FBNinja!$J$1:$AE$1,0))),0)+IF($I385&gt;0,($I385/SUM($F385:$G385,$I385))*(INDEX(ESPN!$B$2:$K$246,'Aggregate (DFBP)'!$E385,MATCH('Aggregate (DFBP)'!N$2,ESPN!$B$1:$K$1,0))),0)</f>
        <v>#DIV/0!</v>
      </c>
      <c r="O385" t="e">
        <f>IF($F385&gt;0,$F385*(INDEX(DFBP!$D$2:$Z$401,'Aggregate (DFBP)'!$B385,MATCH('Aggregate (DFBP)'!O$2,DFBP!$D$1:$Z$1,0))),0)+IF($G385&gt;0,$G385*(INDEX(FBNinja!$J$2:$AE$409,'Aggregate (DFBP)'!$C385,MATCH('Aggregate (DFBP)'!O$2,FBNinja!$J$1:$AE$1,0))),0)+IF($H385&gt;0,$H385*(INDEX(HTBB!$F$2:$O$303,'Aggregate (DFBP)'!$D385,MATCH('Aggregate (DFBP)'!O$2,HTBB!$F$1:$O$1,0))),0)+IF($I385&gt;0,$I385*(INDEX(ESPN!$B$2:$K$246,'Aggregate (DFBP)'!$E385,MATCH('Aggregate (DFBP)'!O$2,ESPN!$B$1:$K$1,0))),0)</f>
        <v>#DIV/0!</v>
      </c>
      <c r="P385" t="e">
        <f>IF($F385&gt;0,$F385*(INDEX(DFBP!$D$2:$Z$401,'Aggregate (DFBP)'!$B385,MATCH('Aggregate (DFBP)'!P$2,DFBP!$D$1:$Z$1,0))),0)+IF($G385&gt;0,$G385*(INDEX(FBNinja!$J$2:$AE$409,'Aggregate (DFBP)'!$C385,MATCH('Aggregate (DFBP)'!P$2,FBNinja!$J$1:$AE$1,0))),0)+IF($H385&gt;0,$H385*(INDEX(HTBB!$F$2:$O$303,'Aggregate (DFBP)'!$D385,MATCH('Aggregate (DFBP)'!P$2,HTBB!$F$1:$O$1,0))),0)+IF($I385&gt;0,$I385*(INDEX(ESPN!$B$2:$K$246,'Aggregate (DFBP)'!$E385,MATCH('Aggregate (DFBP)'!P$2,ESPN!$B$1:$K$1,0))),0)</f>
        <v>#DIV/0!</v>
      </c>
      <c r="Q385" t="e">
        <f>IF($F385&gt;0,$F385*(INDEX(DFBP!$D$2:$Z$401,'Aggregate (DFBP)'!$B385,MATCH('Aggregate (DFBP)'!Q$2,DFBP!$D$1:$Z$1,0))),0)+IF($G385&gt;0,$G385*(INDEX(FBNinja!$J$2:$AE$409,'Aggregate (DFBP)'!$C385,MATCH('Aggregate (DFBP)'!Q$2,FBNinja!$J$1:$AE$1,0))),0)+IF($H385&gt;0,$H385*(INDEX(HTBB!$F$2:$O$303,'Aggregate (DFBP)'!$D385,MATCH('Aggregate (DFBP)'!Q$2,HTBB!$F$1:$O$1,0))),0)+IF($I385&gt;0,$I385*(INDEX(ESPN!$B$2:$K$246,'Aggregate (DFBP)'!$E385,MATCH('Aggregate (DFBP)'!Q$2,ESPN!$B$1:$K$1,0))),0)</f>
        <v>#DIV/0!</v>
      </c>
      <c r="R385" t="e">
        <f>IF($F385&gt;0,$F385*(INDEX(DFBP!$D$2:$Z$401,'Aggregate (DFBP)'!$B385,MATCH('Aggregate (DFBP)'!R$2,DFBP!$D$1:$Z$1,0))),0)+IF($G385&gt;0,$G385*(INDEX(FBNinja!$J$2:$AE$409,'Aggregate (DFBP)'!$C385,MATCH('Aggregate (DFBP)'!R$2,FBNinja!$J$1:$AE$1,0))),0)+IF($H385&gt;0,$H385*(INDEX(HTBB!$F$2:$O$303,'Aggregate (DFBP)'!$D385,MATCH('Aggregate (DFBP)'!R$2,HTBB!$F$1:$O$1,0))),0)+IF($I385&gt;0,$I385*(INDEX(ESPN!$B$2:$K$246,'Aggregate (DFBP)'!$E385,MATCH('Aggregate (DFBP)'!R$2,ESPN!$B$1:$K$1,0))),0)</f>
        <v>#DIV/0!</v>
      </c>
      <c r="S385" t="e">
        <f>IF($F385&gt;0,$F385*(INDEX(DFBP!$D$2:$Z$401,'Aggregate (DFBP)'!$B385,MATCH('Aggregate (DFBP)'!S$2,DFBP!$D$1:$Z$1,0))),0)+IF($G385&gt;0,$G385*(INDEX(FBNinja!$J$2:$AE$409,'Aggregate (DFBP)'!$C385,MATCH('Aggregate (DFBP)'!S$2,FBNinja!$J$1:$AE$1,0))),0)+IF($H385&gt;0,$H385*(INDEX(HTBB!$F$2:$O$303,'Aggregate (DFBP)'!$D385,MATCH('Aggregate (DFBP)'!S$2,HTBB!$F$1:$O$1,0))),0)+IF($I385&gt;0,$I385*(INDEX(ESPN!$B$2:$K$246,'Aggregate (DFBP)'!$E385,MATCH('Aggregate (DFBP)'!S$2,ESPN!$B$1:$K$1,0))),0)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(DFBP)'!$B386,MATCH('Aggregate (DFBP)'!K$2,DFBP!$D$1:$Z$1,0))),0)+IF($G386&gt;0,($G386/SUM($F386:$G386,$I386))*(INDEX(FBNinja!$J$2:$AE$409,'Aggregate (DFBP)'!$C386,MATCH('Aggregate (DFBP)'!K$2,FBNinja!$J$1:$AE$1,0))),0)+IF($I386&gt;0,($I386/SUM($F386:$G386,$I386))*(INDEX(ESPN!$B$2:$K$246,'Aggregate (DFBP)'!$E386,MATCH('Aggregate (DFBP)'!K$2,ESPN!$B$1:$K$1,0))),0)</f>
        <v>#DIV/0!</v>
      </c>
      <c r="L386" s="5" t="e">
        <f>IF($F386&gt;0,($F386/SUM($F386:$G386,$I386))*(INDEX(DFBP!$D$2:$Z$401,'Aggregate (DFBP)'!$B386,MATCH('Aggregate (DFBP)'!L$2,DFBP!$D$1:$Z$1,0))),0)+IF($G386&gt;0,($G386/SUM($F386:$G386,$I386))*(INDEX(FBNinja!$J$2:$AE$409,'Aggregate (DFBP)'!$C386,MATCH('Aggregate (DFBP)'!L$2,FBNinja!$J$1:$AE$1,0))),0)+IF($I386&gt;0,($I386/SUM($F386:$G386,$I386))*(INDEX(ESPN!$B$2:$K$246,'Aggregate (DFBP)'!$E386,MATCH('Aggregate (DFBP)'!L$2,ESPN!$B$1:$K$1,0))),0)</f>
        <v>#DIV/0!</v>
      </c>
      <c r="M386" s="5" t="e">
        <f>IF($F386&gt;0,($F386/SUM($F386:$G386,$I386))*(INDEX(DFBP!$D$2:$Z$401,'Aggregate (DFBP)'!$B386,MATCH('Aggregate (DFBP)'!M$2,DFBP!$D$1:$Z$1,0))),0)+IF($G386&gt;0,($G386/SUM($F386:$G386,$I386))*(INDEX(FBNinja!$J$2:$AE$409,'Aggregate (DFBP)'!$C386,MATCH('Aggregate (DFBP)'!M$2,FBNinja!$J$1:$AE$1,0))),0)+IF($I386&gt;0,($I386/SUM($F386:$G386,$I386))*(INDEX(ESPN!$B$2:$K$246,'Aggregate (DFBP)'!$E386,MATCH('Aggregate (DFBP)'!M$2,ESPN!$B$1:$K$1,0))),0)</f>
        <v>#DIV/0!</v>
      </c>
      <c r="N386" s="5" t="e">
        <f>IF($F386&gt;0,($F386/SUM($F386:$G386,$I386))*(INDEX(DFBP!$D$2:$Z$401,'Aggregate (DFBP)'!$B386,MATCH('Aggregate (DFBP)'!N$2,DFBP!$D$1:$Z$1,0))),0)+IF($G386&gt;0,($G386/SUM($F386:$G386,$I386))*(INDEX(FBNinja!$J$2:$AE$409,'Aggregate (DFBP)'!$C386,MATCH('Aggregate (DFBP)'!N$2,FBNinja!$J$1:$AE$1,0))),0)+IF($I386&gt;0,($I386/SUM($F386:$G386,$I386))*(INDEX(ESPN!$B$2:$K$246,'Aggregate (DFBP)'!$E386,MATCH('Aggregate (DFBP)'!N$2,ESPN!$B$1:$K$1,0))),0)</f>
        <v>#DIV/0!</v>
      </c>
      <c r="O386" t="e">
        <f>IF($F386&gt;0,$F386*(INDEX(DFBP!$D$2:$Z$401,'Aggregate (DFBP)'!$B386,MATCH('Aggregate (DFBP)'!O$2,DFBP!$D$1:$Z$1,0))),0)+IF($G386&gt;0,$G386*(INDEX(FBNinja!$J$2:$AE$409,'Aggregate (DFBP)'!$C386,MATCH('Aggregate (DFBP)'!O$2,FBNinja!$J$1:$AE$1,0))),0)+IF($H386&gt;0,$H386*(INDEX(HTBB!$F$2:$O$303,'Aggregate (DFBP)'!$D386,MATCH('Aggregate (DFBP)'!O$2,HTBB!$F$1:$O$1,0))),0)+IF($I386&gt;0,$I386*(INDEX(ESPN!$B$2:$K$246,'Aggregate (DFBP)'!$E386,MATCH('Aggregate (DFBP)'!O$2,ESPN!$B$1:$K$1,0))),0)</f>
        <v>#DIV/0!</v>
      </c>
      <c r="P386" t="e">
        <f>IF($F386&gt;0,$F386*(INDEX(DFBP!$D$2:$Z$401,'Aggregate (DFBP)'!$B386,MATCH('Aggregate (DFBP)'!P$2,DFBP!$D$1:$Z$1,0))),0)+IF($G386&gt;0,$G386*(INDEX(FBNinja!$J$2:$AE$409,'Aggregate (DFBP)'!$C386,MATCH('Aggregate (DFBP)'!P$2,FBNinja!$J$1:$AE$1,0))),0)+IF($H386&gt;0,$H386*(INDEX(HTBB!$F$2:$O$303,'Aggregate (DFBP)'!$D386,MATCH('Aggregate (DFBP)'!P$2,HTBB!$F$1:$O$1,0))),0)+IF($I386&gt;0,$I386*(INDEX(ESPN!$B$2:$K$246,'Aggregate (DFBP)'!$E386,MATCH('Aggregate (DFBP)'!P$2,ESPN!$B$1:$K$1,0))),0)</f>
        <v>#DIV/0!</v>
      </c>
      <c r="Q386" t="e">
        <f>IF($F386&gt;0,$F386*(INDEX(DFBP!$D$2:$Z$401,'Aggregate (DFBP)'!$B386,MATCH('Aggregate (DFBP)'!Q$2,DFBP!$D$1:$Z$1,0))),0)+IF($G386&gt;0,$G386*(INDEX(FBNinja!$J$2:$AE$409,'Aggregate (DFBP)'!$C386,MATCH('Aggregate (DFBP)'!Q$2,FBNinja!$J$1:$AE$1,0))),0)+IF($H386&gt;0,$H386*(INDEX(HTBB!$F$2:$O$303,'Aggregate (DFBP)'!$D386,MATCH('Aggregate (DFBP)'!Q$2,HTBB!$F$1:$O$1,0))),0)+IF($I386&gt;0,$I386*(INDEX(ESPN!$B$2:$K$246,'Aggregate (DFBP)'!$E386,MATCH('Aggregate (DFBP)'!Q$2,ESPN!$B$1:$K$1,0))),0)</f>
        <v>#DIV/0!</v>
      </c>
      <c r="R386" t="e">
        <f>IF($F386&gt;0,$F386*(INDEX(DFBP!$D$2:$Z$401,'Aggregate (DFBP)'!$B386,MATCH('Aggregate (DFBP)'!R$2,DFBP!$D$1:$Z$1,0))),0)+IF($G386&gt;0,$G386*(INDEX(FBNinja!$J$2:$AE$409,'Aggregate (DFBP)'!$C386,MATCH('Aggregate (DFBP)'!R$2,FBNinja!$J$1:$AE$1,0))),0)+IF($H386&gt;0,$H386*(INDEX(HTBB!$F$2:$O$303,'Aggregate (DFBP)'!$D386,MATCH('Aggregate (DFBP)'!R$2,HTBB!$F$1:$O$1,0))),0)+IF($I386&gt;0,$I386*(INDEX(ESPN!$B$2:$K$246,'Aggregate (DFBP)'!$E386,MATCH('Aggregate (DFBP)'!R$2,ESPN!$B$1:$K$1,0))),0)</f>
        <v>#DIV/0!</v>
      </c>
      <c r="S386" t="e">
        <f>IF($F386&gt;0,$F386*(INDEX(DFBP!$D$2:$Z$401,'Aggregate (DFBP)'!$B386,MATCH('Aggregate (DFBP)'!S$2,DFBP!$D$1:$Z$1,0))),0)+IF($G386&gt;0,$G386*(INDEX(FBNinja!$J$2:$AE$409,'Aggregate (DFBP)'!$C386,MATCH('Aggregate (DFBP)'!S$2,FBNinja!$J$1:$AE$1,0))),0)+IF($H386&gt;0,$H386*(INDEX(HTBB!$F$2:$O$303,'Aggregate (DFBP)'!$D386,MATCH('Aggregate (DFBP)'!S$2,HTBB!$F$1:$O$1,0))),0)+IF($I386&gt;0,$I386*(INDEX(ESPN!$B$2:$K$246,'Aggregate (DFBP)'!$E386,MATCH('Aggregate (DFBP)'!S$2,ESPN!$B$1:$K$1,0))),0)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(DFBP)'!$B387,MATCH('Aggregate (DFBP)'!K$2,DFBP!$D$1:$Z$1,0))),0)+IF($G387&gt;0,($G387/SUM($F387:$G387,$I387))*(INDEX(FBNinja!$J$2:$AE$409,'Aggregate (DFBP)'!$C387,MATCH('Aggregate (DFBP)'!K$2,FBNinja!$J$1:$AE$1,0))),0)+IF($I387&gt;0,($I387/SUM($F387:$G387,$I387))*(INDEX(ESPN!$B$2:$K$246,'Aggregate (DFBP)'!$E387,MATCH('Aggregate (DFBP)'!K$2,ESPN!$B$1:$K$1,0))),0)</f>
        <v>#DIV/0!</v>
      </c>
      <c r="L387" s="5" t="e">
        <f>IF($F387&gt;0,($F387/SUM($F387:$G387,$I387))*(INDEX(DFBP!$D$2:$Z$401,'Aggregate (DFBP)'!$B387,MATCH('Aggregate (DFBP)'!L$2,DFBP!$D$1:$Z$1,0))),0)+IF($G387&gt;0,($G387/SUM($F387:$G387,$I387))*(INDEX(FBNinja!$J$2:$AE$409,'Aggregate (DFBP)'!$C387,MATCH('Aggregate (DFBP)'!L$2,FBNinja!$J$1:$AE$1,0))),0)+IF($I387&gt;0,($I387/SUM($F387:$G387,$I387))*(INDEX(ESPN!$B$2:$K$246,'Aggregate (DFBP)'!$E387,MATCH('Aggregate (DFBP)'!L$2,ESPN!$B$1:$K$1,0))),0)</f>
        <v>#DIV/0!</v>
      </c>
      <c r="M387" s="5" t="e">
        <f>IF($F387&gt;0,($F387/SUM($F387:$G387,$I387))*(INDEX(DFBP!$D$2:$Z$401,'Aggregate (DFBP)'!$B387,MATCH('Aggregate (DFBP)'!M$2,DFBP!$D$1:$Z$1,0))),0)+IF($G387&gt;0,($G387/SUM($F387:$G387,$I387))*(INDEX(FBNinja!$J$2:$AE$409,'Aggregate (DFBP)'!$C387,MATCH('Aggregate (DFBP)'!M$2,FBNinja!$J$1:$AE$1,0))),0)+IF($I387&gt;0,($I387/SUM($F387:$G387,$I387))*(INDEX(ESPN!$B$2:$K$246,'Aggregate (DFBP)'!$E387,MATCH('Aggregate (DFBP)'!M$2,ESPN!$B$1:$K$1,0))),0)</f>
        <v>#DIV/0!</v>
      </c>
      <c r="N387" s="5" t="e">
        <f>IF($F387&gt;0,($F387/SUM($F387:$G387,$I387))*(INDEX(DFBP!$D$2:$Z$401,'Aggregate (DFBP)'!$B387,MATCH('Aggregate (DFBP)'!N$2,DFBP!$D$1:$Z$1,0))),0)+IF($G387&gt;0,($G387/SUM($F387:$G387,$I387))*(INDEX(FBNinja!$J$2:$AE$409,'Aggregate (DFBP)'!$C387,MATCH('Aggregate (DFBP)'!N$2,FBNinja!$J$1:$AE$1,0))),0)+IF($I387&gt;0,($I387/SUM($F387:$G387,$I387))*(INDEX(ESPN!$B$2:$K$246,'Aggregate (DFBP)'!$E387,MATCH('Aggregate (DFBP)'!N$2,ESPN!$B$1:$K$1,0))),0)</f>
        <v>#DIV/0!</v>
      </c>
      <c r="O387" t="e">
        <f>IF($F387&gt;0,$F387*(INDEX(DFBP!$D$2:$Z$401,'Aggregate (DFBP)'!$B387,MATCH('Aggregate (DFBP)'!O$2,DFBP!$D$1:$Z$1,0))),0)+IF($G387&gt;0,$G387*(INDEX(FBNinja!$J$2:$AE$409,'Aggregate (DFBP)'!$C387,MATCH('Aggregate (DFBP)'!O$2,FBNinja!$J$1:$AE$1,0))),0)+IF($H387&gt;0,$H387*(INDEX(HTBB!$F$2:$O$303,'Aggregate (DFBP)'!$D387,MATCH('Aggregate (DFBP)'!O$2,HTBB!$F$1:$O$1,0))),0)+IF($I387&gt;0,$I387*(INDEX(ESPN!$B$2:$K$246,'Aggregate (DFBP)'!$E387,MATCH('Aggregate (DFBP)'!O$2,ESPN!$B$1:$K$1,0))),0)</f>
        <v>#DIV/0!</v>
      </c>
      <c r="P387" t="e">
        <f>IF($F387&gt;0,$F387*(INDEX(DFBP!$D$2:$Z$401,'Aggregate (DFBP)'!$B387,MATCH('Aggregate (DFBP)'!P$2,DFBP!$D$1:$Z$1,0))),0)+IF($G387&gt;0,$G387*(INDEX(FBNinja!$J$2:$AE$409,'Aggregate (DFBP)'!$C387,MATCH('Aggregate (DFBP)'!P$2,FBNinja!$J$1:$AE$1,0))),0)+IF($H387&gt;0,$H387*(INDEX(HTBB!$F$2:$O$303,'Aggregate (DFBP)'!$D387,MATCH('Aggregate (DFBP)'!P$2,HTBB!$F$1:$O$1,0))),0)+IF($I387&gt;0,$I387*(INDEX(ESPN!$B$2:$K$246,'Aggregate (DFBP)'!$E387,MATCH('Aggregate (DFBP)'!P$2,ESPN!$B$1:$K$1,0))),0)</f>
        <v>#DIV/0!</v>
      </c>
      <c r="Q387" t="e">
        <f>IF($F387&gt;0,$F387*(INDEX(DFBP!$D$2:$Z$401,'Aggregate (DFBP)'!$B387,MATCH('Aggregate (DFBP)'!Q$2,DFBP!$D$1:$Z$1,0))),0)+IF($G387&gt;0,$G387*(INDEX(FBNinja!$J$2:$AE$409,'Aggregate (DFBP)'!$C387,MATCH('Aggregate (DFBP)'!Q$2,FBNinja!$J$1:$AE$1,0))),0)+IF($H387&gt;0,$H387*(INDEX(HTBB!$F$2:$O$303,'Aggregate (DFBP)'!$D387,MATCH('Aggregate (DFBP)'!Q$2,HTBB!$F$1:$O$1,0))),0)+IF($I387&gt;0,$I387*(INDEX(ESPN!$B$2:$K$246,'Aggregate (DFBP)'!$E387,MATCH('Aggregate (DFBP)'!Q$2,ESPN!$B$1:$K$1,0))),0)</f>
        <v>#DIV/0!</v>
      </c>
      <c r="R387" t="e">
        <f>IF($F387&gt;0,$F387*(INDEX(DFBP!$D$2:$Z$401,'Aggregate (DFBP)'!$B387,MATCH('Aggregate (DFBP)'!R$2,DFBP!$D$1:$Z$1,0))),0)+IF($G387&gt;0,$G387*(INDEX(FBNinja!$J$2:$AE$409,'Aggregate (DFBP)'!$C387,MATCH('Aggregate (DFBP)'!R$2,FBNinja!$J$1:$AE$1,0))),0)+IF($H387&gt;0,$H387*(INDEX(HTBB!$F$2:$O$303,'Aggregate (DFBP)'!$D387,MATCH('Aggregate (DFBP)'!R$2,HTBB!$F$1:$O$1,0))),0)+IF($I387&gt;0,$I387*(INDEX(ESPN!$B$2:$K$246,'Aggregate (DFBP)'!$E387,MATCH('Aggregate (DFBP)'!R$2,ESPN!$B$1:$K$1,0))),0)</f>
        <v>#DIV/0!</v>
      </c>
      <c r="S387" t="e">
        <f>IF($F387&gt;0,$F387*(INDEX(DFBP!$D$2:$Z$401,'Aggregate (DFBP)'!$B387,MATCH('Aggregate (DFBP)'!S$2,DFBP!$D$1:$Z$1,0))),0)+IF($G387&gt;0,$G387*(INDEX(FBNinja!$J$2:$AE$409,'Aggregate (DFBP)'!$C387,MATCH('Aggregate (DFBP)'!S$2,FBNinja!$J$1:$AE$1,0))),0)+IF($H387&gt;0,$H387*(INDEX(HTBB!$F$2:$O$303,'Aggregate (DFBP)'!$D387,MATCH('Aggregate (DFBP)'!S$2,HTBB!$F$1:$O$1,0))),0)+IF($I387&gt;0,$I387*(INDEX(ESPN!$B$2:$K$246,'Aggregate (DFBP)'!$E387,MATCH('Aggregate (DFBP)'!S$2,ESPN!$B$1:$K$1,0))),0)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(DFBP)'!$B388,MATCH('Aggregate (DFBP)'!K$2,DFBP!$D$1:$Z$1,0))),0)+IF($G388&gt;0,($G388/SUM($F388:$G388,$I388))*(INDEX(FBNinja!$J$2:$AE$409,'Aggregate (DFBP)'!$C388,MATCH('Aggregate (DFBP)'!K$2,FBNinja!$J$1:$AE$1,0))),0)+IF($I388&gt;0,($I388/SUM($F388:$G388,$I388))*(INDEX(ESPN!$B$2:$K$246,'Aggregate (DFBP)'!$E388,MATCH('Aggregate (DFBP)'!K$2,ESPN!$B$1:$K$1,0))),0)</f>
        <v>#DIV/0!</v>
      </c>
      <c r="L388" s="5" t="e">
        <f>IF($F388&gt;0,($F388/SUM($F388:$G388,$I388))*(INDEX(DFBP!$D$2:$Z$401,'Aggregate (DFBP)'!$B388,MATCH('Aggregate (DFBP)'!L$2,DFBP!$D$1:$Z$1,0))),0)+IF($G388&gt;0,($G388/SUM($F388:$G388,$I388))*(INDEX(FBNinja!$J$2:$AE$409,'Aggregate (DFBP)'!$C388,MATCH('Aggregate (DFBP)'!L$2,FBNinja!$J$1:$AE$1,0))),0)+IF($I388&gt;0,($I388/SUM($F388:$G388,$I388))*(INDEX(ESPN!$B$2:$K$246,'Aggregate (DFBP)'!$E388,MATCH('Aggregate (DFBP)'!L$2,ESPN!$B$1:$K$1,0))),0)</f>
        <v>#DIV/0!</v>
      </c>
      <c r="M388" s="5" t="e">
        <f>IF($F388&gt;0,($F388/SUM($F388:$G388,$I388))*(INDEX(DFBP!$D$2:$Z$401,'Aggregate (DFBP)'!$B388,MATCH('Aggregate (DFBP)'!M$2,DFBP!$D$1:$Z$1,0))),0)+IF($G388&gt;0,($G388/SUM($F388:$G388,$I388))*(INDEX(FBNinja!$J$2:$AE$409,'Aggregate (DFBP)'!$C388,MATCH('Aggregate (DFBP)'!M$2,FBNinja!$J$1:$AE$1,0))),0)+IF($I388&gt;0,($I388/SUM($F388:$G388,$I388))*(INDEX(ESPN!$B$2:$K$246,'Aggregate (DFBP)'!$E388,MATCH('Aggregate (DFBP)'!M$2,ESPN!$B$1:$K$1,0))),0)</f>
        <v>#DIV/0!</v>
      </c>
      <c r="N388" s="5" t="e">
        <f>IF($F388&gt;0,($F388/SUM($F388:$G388,$I388))*(INDEX(DFBP!$D$2:$Z$401,'Aggregate (DFBP)'!$B388,MATCH('Aggregate (DFBP)'!N$2,DFBP!$D$1:$Z$1,0))),0)+IF($G388&gt;0,($G388/SUM($F388:$G388,$I388))*(INDEX(FBNinja!$J$2:$AE$409,'Aggregate (DFBP)'!$C388,MATCH('Aggregate (DFBP)'!N$2,FBNinja!$J$1:$AE$1,0))),0)+IF($I388&gt;0,($I388/SUM($F388:$G388,$I388))*(INDEX(ESPN!$B$2:$K$246,'Aggregate (DFBP)'!$E388,MATCH('Aggregate (DFBP)'!N$2,ESPN!$B$1:$K$1,0))),0)</f>
        <v>#DIV/0!</v>
      </c>
      <c r="O388" t="e">
        <f>IF($F388&gt;0,$F388*(INDEX(DFBP!$D$2:$Z$401,'Aggregate (DFBP)'!$B388,MATCH('Aggregate (DFBP)'!O$2,DFBP!$D$1:$Z$1,0))),0)+IF($G388&gt;0,$G388*(INDEX(FBNinja!$J$2:$AE$409,'Aggregate (DFBP)'!$C388,MATCH('Aggregate (DFBP)'!O$2,FBNinja!$J$1:$AE$1,0))),0)+IF($H388&gt;0,$H388*(INDEX(HTBB!$F$2:$O$303,'Aggregate (DFBP)'!$D388,MATCH('Aggregate (DFBP)'!O$2,HTBB!$F$1:$O$1,0))),0)+IF($I388&gt;0,$I388*(INDEX(ESPN!$B$2:$K$246,'Aggregate (DFBP)'!$E388,MATCH('Aggregate (DFBP)'!O$2,ESPN!$B$1:$K$1,0))),0)</f>
        <v>#DIV/0!</v>
      </c>
      <c r="P388" t="e">
        <f>IF($F388&gt;0,$F388*(INDEX(DFBP!$D$2:$Z$401,'Aggregate (DFBP)'!$B388,MATCH('Aggregate (DFBP)'!P$2,DFBP!$D$1:$Z$1,0))),0)+IF($G388&gt;0,$G388*(INDEX(FBNinja!$J$2:$AE$409,'Aggregate (DFBP)'!$C388,MATCH('Aggregate (DFBP)'!P$2,FBNinja!$J$1:$AE$1,0))),0)+IF($H388&gt;0,$H388*(INDEX(HTBB!$F$2:$O$303,'Aggregate (DFBP)'!$D388,MATCH('Aggregate (DFBP)'!P$2,HTBB!$F$1:$O$1,0))),0)+IF($I388&gt;0,$I388*(INDEX(ESPN!$B$2:$K$246,'Aggregate (DFBP)'!$E388,MATCH('Aggregate (DFBP)'!P$2,ESPN!$B$1:$K$1,0))),0)</f>
        <v>#DIV/0!</v>
      </c>
      <c r="Q388" t="e">
        <f>IF($F388&gt;0,$F388*(INDEX(DFBP!$D$2:$Z$401,'Aggregate (DFBP)'!$B388,MATCH('Aggregate (DFBP)'!Q$2,DFBP!$D$1:$Z$1,0))),0)+IF($G388&gt;0,$G388*(INDEX(FBNinja!$J$2:$AE$409,'Aggregate (DFBP)'!$C388,MATCH('Aggregate (DFBP)'!Q$2,FBNinja!$J$1:$AE$1,0))),0)+IF($H388&gt;0,$H388*(INDEX(HTBB!$F$2:$O$303,'Aggregate (DFBP)'!$D388,MATCH('Aggregate (DFBP)'!Q$2,HTBB!$F$1:$O$1,0))),0)+IF($I388&gt;0,$I388*(INDEX(ESPN!$B$2:$K$246,'Aggregate (DFBP)'!$E388,MATCH('Aggregate (DFBP)'!Q$2,ESPN!$B$1:$K$1,0))),0)</f>
        <v>#DIV/0!</v>
      </c>
      <c r="R388" t="e">
        <f>IF($F388&gt;0,$F388*(INDEX(DFBP!$D$2:$Z$401,'Aggregate (DFBP)'!$B388,MATCH('Aggregate (DFBP)'!R$2,DFBP!$D$1:$Z$1,0))),0)+IF($G388&gt;0,$G388*(INDEX(FBNinja!$J$2:$AE$409,'Aggregate (DFBP)'!$C388,MATCH('Aggregate (DFBP)'!R$2,FBNinja!$J$1:$AE$1,0))),0)+IF($H388&gt;0,$H388*(INDEX(HTBB!$F$2:$O$303,'Aggregate (DFBP)'!$D388,MATCH('Aggregate (DFBP)'!R$2,HTBB!$F$1:$O$1,0))),0)+IF($I388&gt;0,$I388*(INDEX(ESPN!$B$2:$K$246,'Aggregate (DFBP)'!$E388,MATCH('Aggregate (DFBP)'!R$2,ESPN!$B$1:$K$1,0))),0)</f>
        <v>#DIV/0!</v>
      </c>
      <c r="S388" t="e">
        <f>IF($F388&gt;0,$F388*(INDEX(DFBP!$D$2:$Z$401,'Aggregate (DFBP)'!$B388,MATCH('Aggregate (DFBP)'!S$2,DFBP!$D$1:$Z$1,0))),0)+IF($G388&gt;0,$G388*(INDEX(FBNinja!$J$2:$AE$409,'Aggregate (DFBP)'!$C388,MATCH('Aggregate (DFBP)'!S$2,FBNinja!$J$1:$AE$1,0))),0)+IF($H388&gt;0,$H388*(INDEX(HTBB!$F$2:$O$303,'Aggregate (DFBP)'!$D388,MATCH('Aggregate (DFBP)'!S$2,HTBB!$F$1:$O$1,0))),0)+IF($I388&gt;0,$I388*(INDEX(ESPN!$B$2:$K$246,'Aggregate (DFBP)'!$E388,MATCH('Aggregate (DFBP)'!S$2,ESPN!$B$1:$K$1,0))),0)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(DFBP)'!$B389,MATCH('Aggregate (DFBP)'!K$2,DFBP!$D$1:$Z$1,0))),0)+IF($G389&gt;0,($G389/SUM($F389:$G389,$I389))*(INDEX(FBNinja!$J$2:$AE$409,'Aggregate (DFBP)'!$C389,MATCH('Aggregate (DFBP)'!K$2,FBNinja!$J$1:$AE$1,0))),0)+IF($I389&gt;0,($I389/SUM($F389:$G389,$I389))*(INDEX(ESPN!$B$2:$K$246,'Aggregate (DFBP)'!$E389,MATCH('Aggregate (DFBP)'!K$2,ESPN!$B$1:$K$1,0))),0)</f>
        <v>#DIV/0!</v>
      </c>
      <c r="L389" s="5" t="e">
        <f>IF($F389&gt;0,($F389/SUM($F389:$G389,$I389))*(INDEX(DFBP!$D$2:$Z$401,'Aggregate (DFBP)'!$B389,MATCH('Aggregate (DFBP)'!L$2,DFBP!$D$1:$Z$1,0))),0)+IF($G389&gt;0,($G389/SUM($F389:$G389,$I389))*(INDEX(FBNinja!$J$2:$AE$409,'Aggregate (DFBP)'!$C389,MATCH('Aggregate (DFBP)'!L$2,FBNinja!$J$1:$AE$1,0))),0)+IF($I389&gt;0,($I389/SUM($F389:$G389,$I389))*(INDEX(ESPN!$B$2:$K$246,'Aggregate (DFBP)'!$E389,MATCH('Aggregate (DFBP)'!L$2,ESPN!$B$1:$K$1,0))),0)</f>
        <v>#DIV/0!</v>
      </c>
      <c r="M389" s="5" t="e">
        <f>IF($F389&gt;0,($F389/SUM($F389:$G389,$I389))*(INDEX(DFBP!$D$2:$Z$401,'Aggregate (DFBP)'!$B389,MATCH('Aggregate (DFBP)'!M$2,DFBP!$D$1:$Z$1,0))),0)+IF($G389&gt;0,($G389/SUM($F389:$G389,$I389))*(INDEX(FBNinja!$J$2:$AE$409,'Aggregate (DFBP)'!$C389,MATCH('Aggregate (DFBP)'!M$2,FBNinja!$J$1:$AE$1,0))),0)+IF($I389&gt;0,($I389/SUM($F389:$G389,$I389))*(INDEX(ESPN!$B$2:$K$246,'Aggregate (DFBP)'!$E389,MATCH('Aggregate (DFBP)'!M$2,ESPN!$B$1:$K$1,0))),0)</f>
        <v>#DIV/0!</v>
      </c>
      <c r="N389" s="5" t="e">
        <f>IF($F389&gt;0,($F389/SUM($F389:$G389,$I389))*(INDEX(DFBP!$D$2:$Z$401,'Aggregate (DFBP)'!$B389,MATCH('Aggregate (DFBP)'!N$2,DFBP!$D$1:$Z$1,0))),0)+IF($G389&gt;0,($G389/SUM($F389:$G389,$I389))*(INDEX(FBNinja!$J$2:$AE$409,'Aggregate (DFBP)'!$C389,MATCH('Aggregate (DFBP)'!N$2,FBNinja!$J$1:$AE$1,0))),0)+IF($I389&gt;0,($I389/SUM($F389:$G389,$I389))*(INDEX(ESPN!$B$2:$K$246,'Aggregate (DFBP)'!$E389,MATCH('Aggregate (DFBP)'!N$2,ESPN!$B$1:$K$1,0))),0)</f>
        <v>#DIV/0!</v>
      </c>
      <c r="O389" t="e">
        <f>IF($F389&gt;0,$F389*(INDEX(DFBP!$D$2:$Z$401,'Aggregate (DFBP)'!$B389,MATCH('Aggregate (DFBP)'!O$2,DFBP!$D$1:$Z$1,0))),0)+IF($G389&gt;0,$G389*(INDEX(FBNinja!$J$2:$AE$409,'Aggregate (DFBP)'!$C389,MATCH('Aggregate (DFBP)'!O$2,FBNinja!$J$1:$AE$1,0))),0)+IF($H389&gt;0,$H389*(INDEX(HTBB!$F$2:$O$303,'Aggregate (DFBP)'!$D389,MATCH('Aggregate (DFBP)'!O$2,HTBB!$F$1:$O$1,0))),0)+IF($I389&gt;0,$I389*(INDEX(ESPN!$B$2:$K$246,'Aggregate (DFBP)'!$E389,MATCH('Aggregate (DFBP)'!O$2,ESPN!$B$1:$K$1,0))),0)</f>
        <v>#DIV/0!</v>
      </c>
      <c r="P389" t="e">
        <f>IF($F389&gt;0,$F389*(INDEX(DFBP!$D$2:$Z$401,'Aggregate (DFBP)'!$B389,MATCH('Aggregate (DFBP)'!P$2,DFBP!$D$1:$Z$1,0))),0)+IF($G389&gt;0,$G389*(INDEX(FBNinja!$J$2:$AE$409,'Aggregate (DFBP)'!$C389,MATCH('Aggregate (DFBP)'!P$2,FBNinja!$J$1:$AE$1,0))),0)+IF($H389&gt;0,$H389*(INDEX(HTBB!$F$2:$O$303,'Aggregate (DFBP)'!$D389,MATCH('Aggregate (DFBP)'!P$2,HTBB!$F$1:$O$1,0))),0)+IF($I389&gt;0,$I389*(INDEX(ESPN!$B$2:$K$246,'Aggregate (DFBP)'!$E389,MATCH('Aggregate (DFBP)'!P$2,ESPN!$B$1:$K$1,0))),0)</f>
        <v>#DIV/0!</v>
      </c>
      <c r="Q389" t="e">
        <f>IF($F389&gt;0,$F389*(INDEX(DFBP!$D$2:$Z$401,'Aggregate (DFBP)'!$B389,MATCH('Aggregate (DFBP)'!Q$2,DFBP!$D$1:$Z$1,0))),0)+IF($G389&gt;0,$G389*(INDEX(FBNinja!$J$2:$AE$409,'Aggregate (DFBP)'!$C389,MATCH('Aggregate (DFBP)'!Q$2,FBNinja!$J$1:$AE$1,0))),0)+IF($H389&gt;0,$H389*(INDEX(HTBB!$F$2:$O$303,'Aggregate (DFBP)'!$D389,MATCH('Aggregate (DFBP)'!Q$2,HTBB!$F$1:$O$1,0))),0)+IF($I389&gt;0,$I389*(INDEX(ESPN!$B$2:$K$246,'Aggregate (DFBP)'!$E389,MATCH('Aggregate (DFBP)'!Q$2,ESPN!$B$1:$K$1,0))),0)</f>
        <v>#DIV/0!</v>
      </c>
      <c r="R389" t="e">
        <f>IF($F389&gt;0,$F389*(INDEX(DFBP!$D$2:$Z$401,'Aggregate (DFBP)'!$B389,MATCH('Aggregate (DFBP)'!R$2,DFBP!$D$1:$Z$1,0))),0)+IF($G389&gt;0,$G389*(INDEX(FBNinja!$J$2:$AE$409,'Aggregate (DFBP)'!$C389,MATCH('Aggregate (DFBP)'!R$2,FBNinja!$J$1:$AE$1,0))),0)+IF($H389&gt;0,$H389*(INDEX(HTBB!$F$2:$O$303,'Aggregate (DFBP)'!$D389,MATCH('Aggregate (DFBP)'!R$2,HTBB!$F$1:$O$1,0))),0)+IF($I389&gt;0,$I389*(INDEX(ESPN!$B$2:$K$246,'Aggregate (DFBP)'!$E389,MATCH('Aggregate (DFBP)'!R$2,ESPN!$B$1:$K$1,0))),0)</f>
        <v>#DIV/0!</v>
      </c>
      <c r="S389" t="e">
        <f>IF($F389&gt;0,$F389*(INDEX(DFBP!$D$2:$Z$401,'Aggregate (DFBP)'!$B389,MATCH('Aggregate (DFBP)'!S$2,DFBP!$D$1:$Z$1,0))),0)+IF($G389&gt;0,$G389*(INDEX(FBNinja!$J$2:$AE$409,'Aggregate (DFBP)'!$C389,MATCH('Aggregate (DFBP)'!S$2,FBNinja!$J$1:$AE$1,0))),0)+IF($H389&gt;0,$H389*(INDEX(HTBB!$F$2:$O$303,'Aggregate (DFBP)'!$D389,MATCH('Aggregate (DFBP)'!S$2,HTBB!$F$1:$O$1,0))),0)+IF($I389&gt;0,$I389*(INDEX(ESPN!$B$2:$K$246,'Aggregate (DFBP)'!$E389,MATCH('Aggregate (DFBP)'!S$2,ESPN!$B$1:$K$1,0))),0)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(DFBP)'!$B390,MATCH('Aggregate (DFBP)'!K$2,DFBP!$D$1:$Z$1,0))),0)+IF($G390&gt;0,($G390/SUM($F390:$G390,$I390))*(INDEX(FBNinja!$J$2:$AE$409,'Aggregate (DFBP)'!$C390,MATCH('Aggregate (DFBP)'!K$2,FBNinja!$J$1:$AE$1,0))),0)+IF($I390&gt;0,($I390/SUM($F390:$G390,$I390))*(INDEX(ESPN!$B$2:$K$246,'Aggregate (DFBP)'!$E390,MATCH('Aggregate (DFBP)'!K$2,ESPN!$B$1:$K$1,0))),0)</f>
        <v>#DIV/0!</v>
      </c>
      <c r="L390" s="5" t="e">
        <f>IF($F390&gt;0,($F390/SUM($F390:$G390,$I390))*(INDEX(DFBP!$D$2:$Z$401,'Aggregate (DFBP)'!$B390,MATCH('Aggregate (DFBP)'!L$2,DFBP!$D$1:$Z$1,0))),0)+IF($G390&gt;0,($G390/SUM($F390:$G390,$I390))*(INDEX(FBNinja!$J$2:$AE$409,'Aggregate (DFBP)'!$C390,MATCH('Aggregate (DFBP)'!L$2,FBNinja!$J$1:$AE$1,0))),0)+IF($I390&gt;0,($I390/SUM($F390:$G390,$I390))*(INDEX(ESPN!$B$2:$K$246,'Aggregate (DFBP)'!$E390,MATCH('Aggregate (DFBP)'!L$2,ESPN!$B$1:$K$1,0))),0)</f>
        <v>#DIV/0!</v>
      </c>
      <c r="M390" s="5" t="e">
        <f>IF($F390&gt;0,($F390/SUM($F390:$G390,$I390))*(INDEX(DFBP!$D$2:$Z$401,'Aggregate (DFBP)'!$B390,MATCH('Aggregate (DFBP)'!M$2,DFBP!$D$1:$Z$1,0))),0)+IF($G390&gt;0,($G390/SUM($F390:$G390,$I390))*(INDEX(FBNinja!$J$2:$AE$409,'Aggregate (DFBP)'!$C390,MATCH('Aggregate (DFBP)'!M$2,FBNinja!$J$1:$AE$1,0))),0)+IF($I390&gt;0,($I390/SUM($F390:$G390,$I390))*(INDEX(ESPN!$B$2:$K$246,'Aggregate (DFBP)'!$E390,MATCH('Aggregate (DFBP)'!M$2,ESPN!$B$1:$K$1,0))),0)</f>
        <v>#DIV/0!</v>
      </c>
      <c r="N390" s="5" t="e">
        <f>IF($F390&gt;0,($F390/SUM($F390:$G390,$I390))*(INDEX(DFBP!$D$2:$Z$401,'Aggregate (DFBP)'!$B390,MATCH('Aggregate (DFBP)'!N$2,DFBP!$D$1:$Z$1,0))),0)+IF($G390&gt;0,($G390/SUM($F390:$G390,$I390))*(INDEX(FBNinja!$J$2:$AE$409,'Aggregate (DFBP)'!$C390,MATCH('Aggregate (DFBP)'!N$2,FBNinja!$J$1:$AE$1,0))),0)+IF($I390&gt;0,($I390/SUM($F390:$G390,$I390))*(INDEX(ESPN!$B$2:$K$246,'Aggregate (DFBP)'!$E390,MATCH('Aggregate (DFBP)'!N$2,ESPN!$B$1:$K$1,0))),0)</f>
        <v>#DIV/0!</v>
      </c>
      <c r="O390" t="e">
        <f>IF($F390&gt;0,$F390*(INDEX(DFBP!$D$2:$Z$401,'Aggregate (DFBP)'!$B390,MATCH('Aggregate (DFBP)'!O$2,DFBP!$D$1:$Z$1,0))),0)+IF($G390&gt;0,$G390*(INDEX(FBNinja!$J$2:$AE$409,'Aggregate (DFBP)'!$C390,MATCH('Aggregate (DFBP)'!O$2,FBNinja!$J$1:$AE$1,0))),0)+IF($H390&gt;0,$H390*(INDEX(HTBB!$F$2:$O$303,'Aggregate (DFBP)'!$D390,MATCH('Aggregate (DFBP)'!O$2,HTBB!$F$1:$O$1,0))),0)+IF($I390&gt;0,$I390*(INDEX(ESPN!$B$2:$K$246,'Aggregate (DFBP)'!$E390,MATCH('Aggregate (DFBP)'!O$2,ESPN!$B$1:$K$1,0))),0)</f>
        <v>#DIV/0!</v>
      </c>
      <c r="P390" t="e">
        <f>IF($F390&gt;0,$F390*(INDEX(DFBP!$D$2:$Z$401,'Aggregate (DFBP)'!$B390,MATCH('Aggregate (DFBP)'!P$2,DFBP!$D$1:$Z$1,0))),0)+IF($G390&gt;0,$G390*(INDEX(FBNinja!$J$2:$AE$409,'Aggregate (DFBP)'!$C390,MATCH('Aggregate (DFBP)'!P$2,FBNinja!$J$1:$AE$1,0))),0)+IF($H390&gt;0,$H390*(INDEX(HTBB!$F$2:$O$303,'Aggregate (DFBP)'!$D390,MATCH('Aggregate (DFBP)'!P$2,HTBB!$F$1:$O$1,0))),0)+IF($I390&gt;0,$I390*(INDEX(ESPN!$B$2:$K$246,'Aggregate (DFBP)'!$E390,MATCH('Aggregate (DFBP)'!P$2,ESPN!$B$1:$K$1,0))),0)</f>
        <v>#DIV/0!</v>
      </c>
      <c r="Q390" t="e">
        <f>IF($F390&gt;0,$F390*(INDEX(DFBP!$D$2:$Z$401,'Aggregate (DFBP)'!$B390,MATCH('Aggregate (DFBP)'!Q$2,DFBP!$D$1:$Z$1,0))),0)+IF($G390&gt;0,$G390*(INDEX(FBNinja!$J$2:$AE$409,'Aggregate (DFBP)'!$C390,MATCH('Aggregate (DFBP)'!Q$2,FBNinja!$J$1:$AE$1,0))),0)+IF($H390&gt;0,$H390*(INDEX(HTBB!$F$2:$O$303,'Aggregate (DFBP)'!$D390,MATCH('Aggregate (DFBP)'!Q$2,HTBB!$F$1:$O$1,0))),0)+IF($I390&gt;0,$I390*(INDEX(ESPN!$B$2:$K$246,'Aggregate (DFBP)'!$E390,MATCH('Aggregate (DFBP)'!Q$2,ESPN!$B$1:$K$1,0))),0)</f>
        <v>#DIV/0!</v>
      </c>
      <c r="R390" t="e">
        <f>IF($F390&gt;0,$F390*(INDEX(DFBP!$D$2:$Z$401,'Aggregate (DFBP)'!$B390,MATCH('Aggregate (DFBP)'!R$2,DFBP!$D$1:$Z$1,0))),0)+IF($G390&gt;0,$G390*(INDEX(FBNinja!$J$2:$AE$409,'Aggregate (DFBP)'!$C390,MATCH('Aggregate (DFBP)'!R$2,FBNinja!$J$1:$AE$1,0))),0)+IF($H390&gt;0,$H390*(INDEX(HTBB!$F$2:$O$303,'Aggregate (DFBP)'!$D390,MATCH('Aggregate (DFBP)'!R$2,HTBB!$F$1:$O$1,0))),0)+IF($I390&gt;0,$I390*(INDEX(ESPN!$B$2:$K$246,'Aggregate (DFBP)'!$E390,MATCH('Aggregate (DFBP)'!R$2,ESPN!$B$1:$K$1,0))),0)</f>
        <v>#DIV/0!</v>
      </c>
      <c r="S390" t="e">
        <f>IF($F390&gt;0,$F390*(INDEX(DFBP!$D$2:$Z$401,'Aggregate (DFBP)'!$B390,MATCH('Aggregate (DFBP)'!S$2,DFBP!$D$1:$Z$1,0))),0)+IF($G390&gt;0,$G390*(INDEX(FBNinja!$J$2:$AE$409,'Aggregate (DFBP)'!$C390,MATCH('Aggregate (DFBP)'!S$2,FBNinja!$J$1:$AE$1,0))),0)+IF($H390&gt;0,$H390*(INDEX(HTBB!$F$2:$O$303,'Aggregate (DFBP)'!$D390,MATCH('Aggregate (DFBP)'!S$2,HTBB!$F$1:$O$1,0))),0)+IF($I390&gt;0,$I390*(INDEX(ESPN!$B$2:$K$246,'Aggregate (DFBP)'!$E390,MATCH('Aggregate (DFBP)'!S$2,ESPN!$B$1:$K$1,0))),0)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(DFBP)'!$B391,MATCH('Aggregate (DFBP)'!K$2,DFBP!$D$1:$Z$1,0))),0)+IF($G391&gt;0,($G391/SUM($F391:$G391,$I391))*(INDEX(FBNinja!$J$2:$AE$409,'Aggregate (DFBP)'!$C391,MATCH('Aggregate (DFBP)'!K$2,FBNinja!$J$1:$AE$1,0))),0)+IF($I391&gt;0,($I391/SUM($F391:$G391,$I391))*(INDEX(ESPN!$B$2:$K$246,'Aggregate (DFBP)'!$E391,MATCH('Aggregate (DFBP)'!K$2,ESPN!$B$1:$K$1,0))),0)</f>
        <v>#DIV/0!</v>
      </c>
      <c r="L391" s="5" t="e">
        <f>IF($F391&gt;0,($F391/SUM($F391:$G391,$I391))*(INDEX(DFBP!$D$2:$Z$401,'Aggregate (DFBP)'!$B391,MATCH('Aggregate (DFBP)'!L$2,DFBP!$D$1:$Z$1,0))),0)+IF($G391&gt;0,($G391/SUM($F391:$G391,$I391))*(INDEX(FBNinja!$J$2:$AE$409,'Aggregate (DFBP)'!$C391,MATCH('Aggregate (DFBP)'!L$2,FBNinja!$J$1:$AE$1,0))),0)+IF($I391&gt;0,($I391/SUM($F391:$G391,$I391))*(INDEX(ESPN!$B$2:$K$246,'Aggregate (DFBP)'!$E391,MATCH('Aggregate (DFBP)'!L$2,ESPN!$B$1:$K$1,0))),0)</f>
        <v>#DIV/0!</v>
      </c>
      <c r="M391" s="5" t="e">
        <f>IF($F391&gt;0,($F391/SUM($F391:$G391,$I391))*(INDEX(DFBP!$D$2:$Z$401,'Aggregate (DFBP)'!$B391,MATCH('Aggregate (DFBP)'!M$2,DFBP!$D$1:$Z$1,0))),0)+IF($G391&gt;0,($G391/SUM($F391:$G391,$I391))*(INDEX(FBNinja!$J$2:$AE$409,'Aggregate (DFBP)'!$C391,MATCH('Aggregate (DFBP)'!M$2,FBNinja!$J$1:$AE$1,0))),0)+IF($I391&gt;0,($I391/SUM($F391:$G391,$I391))*(INDEX(ESPN!$B$2:$K$246,'Aggregate (DFBP)'!$E391,MATCH('Aggregate (DFBP)'!M$2,ESPN!$B$1:$K$1,0))),0)</f>
        <v>#DIV/0!</v>
      </c>
      <c r="N391" s="5" t="e">
        <f>IF($F391&gt;0,($F391/SUM($F391:$G391,$I391))*(INDEX(DFBP!$D$2:$Z$401,'Aggregate (DFBP)'!$B391,MATCH('Aggregate (DFBP)'!N$2,DFBP!$D$1:$Z$1,0))),0)+IF($G391&gt;0,($G391/SUM($F391:$G391,$I391))*(INDEX(FBNinja!$J$2:$AE$409,'Aggregate (DFBP)'!$C391,MATCH('Aggregate (DFBP)'!N$2,FBNinja!$J$1:$AE$1,0))),0)+IF($I391&gt;0,($I391/SUM($F391:$G391,$I391))*(INDEX(ESPN!$B$2:$K$246,'Aggregate (DFBP)'!$E391,MATCH('Aggregate (DFBP)'!N$2,ESPN!$B$1:$K$1,0))),0)</f>
        <v>#DIV/0!</v>
      </c>
      <c r="O391" t="e">
        <f>IF($F391&gt;0,$F391*(INDEX(DFBP!$D$2:$Z$401,'Aggregate (DFBP)'!$B391,MATCH('Aggregate (DFBP)'!O$2,DFBP!$D$1:$Z$1,0))),0)+IF($G391&gt;0,$G391*(INDEX(FBNinja!$J$2:$AE$409,'Aggregate (DFBP)'!$C391,MATCH('Aggregate (DFBP)'!O$2,FBNinja!$J$1:$AE$1,0))),0)+IF($H391&gt;0,$H391*(INDEX(HTBB!$F$2:$O$303,'Aggregate (DFBP)'!$D391,MATCH('Aggregate (DFBP)'!O$2,HTBB!$F$1:$O$1,0))),0)+IF($I391&gt;0,$I391*(INDEX(ESPN!$B$2:$K$246,'Aggregate (DFBP)'!$E391,MATCH('Aggregate (DFBP)'!O$2,ESPN!$B$1:$K$1,0))),0)</f>
        <v>#DIV/0!</v>
      </c>
      <c r="P391" t="e">
        <f>IF($F391&gt;0,$F391*(INDEX(DFBP!$D$2:$Z$401,'Aggregate (DFBP)'!$B391,MATCH('Aggregate (DFBP)'!P$2,DFBP!$D$1:$Z$1,0))),0)+IF($G391&gt;0,$G391*(INDEX(FBNinja!$J$2:$AE$409,'Aggregate (DFBP)'!$C391,MATCH('Aggregate (DFBP)'!P$2,FBNinja!$J$1:$AE$1,0))),0)+IF($H391&gt;0,$H391*(INDEX(HTBB!$F$2:$O$303,'Aggregate (DFBP)'!$D391,MATCH('Aggregate (DFBP)'!P$2,HTBB!$F$1:$O$1,0))),0)+IF($I391&gt;0,$I391*(INDEX(ESPN!$B$2:$K$246,'Aggregate (DFBP)'!$E391,MATCH('Aggregate (DFBP)'!P$2,ESPN!$B$1:$K$1,0))),0)</f>
        <v>#DIV/0!</v>
      </c>
      <c r="Q391" t="e">
        <f>IF($F391&gt;0,$F391*(INDEX(DFBP!$D$2:$Z$401,'Aggregate (DFBP)'!$B391,MATCH('Aggregate (DFBP)'!Q$2,DFBP!$D$1:$Z$1,0))),0)+IF($G391&gt;0,$G391*(INDEX(FBNinja!$J$2:$AE$409,'Aggregate (DFBP)'!$C391,MATCH('Aggregate (DFBP)'!Q$2,FBNinja!$J$1:$AE$1,0))),0)+IF($H391&gt;0,$H391*(INDEX(HTBB!$F$2:$O$303,'Aggregate (DFBP)'!$D391,MATCH('Aggregate (DFBP)'!Q$2,HTBB!$F$1:$O$1,0))),0)+IF($I391&gt;0,$I391*(INDEX(ESPN!$B$2:$K$246,'Aggregate (DFBP)'!$E391,MATCH('Aggregate (DFBP)'!Q$2,ESPN!$B$1:$K$1,0))),0)</f>
        <v>#DIV/0!</v>
      </c>
      <c r="R391" t="e">
        <f>IF($F391&gt;0,$F391*(INDEX(DFBP!$D$2:$Z$401,'Aggregate (DFBP)'!$B391,MATCH('Aggregate (DFBP)'!R$2,DFBP!$D$1:$Z$1,0))),0)+IF($G391&gt;0,$G391*(INDEX(FBNinja!$J$2:$AE$409,'Aggregate (DFBP)'!$C391,MATCH('Aggregate (DFBP)'!R$2,FBNinja!$J$1:$AE$1,0))),0)+IF($H391&gt;0,$H391*(INDEX(HTBB!$F$2:$O$303,'Aggregate (DFBP)'!$D391,MATCH('Aggregate (DFBP)'!R$2,HTBB!$F$1:$O$1,0))),0)+IF($I391&gt;0,$I391*(INDEX(ESPN!$B$2:$K$246,'Aggregate (DFBP)'!$E391,MATCH('Aggregate (DFBP)'!R$2,ESPN!$B$1:$K$1,0))),0)</f>
        <v>#DIV/0!</v>
      </c>
      <c r="S391" t="e">
        <f>IF($F391&gt;0,$F391*(INDEX(DFBP!$D$2:$Z$401,'Aggregate (DFBP)'!$B391,MATCH('Aggregate (DFBP)'!S$2,DFBP!$D$1:$Z$1,0))),0)+IF($G391&gt;0,$G391*(INDEX(FBNinja!$J$2:$AE$409,'Aggregate (DFBP)'!$C391,MATCH('Aggregate (DFBP)'!S$2,FBNinja!$J$1:$AE$1,0))),0)+IF($H391&gt;0,$H391*(INDEX(HTBB!$F$2:$O$303,'Aggregate (DFBP)'!$D391,MATCH('Aggregate (DFBP)'!S$2,HTBB!$F$1:$O$1,0))),0)+IF($I391&gt;0,$I391*(INDEX(ESPN!$B$2:$K$246,'Aggregate (DFBP)'!$E391,MATCH('Aggregate (DFBP)'!S$2,ESPN!$B$1:$K$1,0))),0)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>
        <f t="array" ref="F392">IF(ISERROR(B392),0,B$1)/SUM(IF(ISERROR($B392:$E392),0,$B$1:$E$1))</f>
        <v>1</v>
      </c>
      <c r="G392">
        <f t="array" ref="G392">IF(ISERROR(C392),0,C$1)/SUM(IF(ISERROR($B392:$E392),0,$B$1:$E$1))</f>
        <v>0</v>
      </c>
      <c r="H392">
        <f t="array" ref="H392">IF(ISERROR(D392),0,D$1)/SUM(IF(ISERROR($B392:$E392),0,$B$1:$E$1))</f>
        <v>0</v>
      </c>
      <c r="I392">
        <f t="array" ref="I392">IF(ISERROR(E392),0,E$1)/SUM(IF(ISERROR($B392:$E392),0,$B$1:$E$1))</f>
        <v>0</v>
      </c>
      <c r="K392" s="5">
        <f>IF($F392&gt;0,($F392/SUM($F392:$G392,$I392))*(INDEX(DFBP!$D$2:$Z$401,'Aggregate (DFBP)'!$B392,MATCH('Aggregate (DFBP)'!K$2,DFBP!$D$1:$Z$1,0))),0)+IF($G392&gt;0,($G392/SUM($F392:$G392,$I392))*(INDEX(FBNinja!$J$2:$AE$409,'Aggregate (DFBP)'!$C392,MATCH('Aggregate (DFBP)'!K$2,FBNinja!$J$1:$AE$1,0))),0)+IF($I392&gt;0,($I392/SUM($F392:$G392,$I392))*(INDEX(ESPN!$B$2:$K$246,'Aggregate (DFBP)'!$E392,MATCH('Aggregate (DFBP)'!K$2,ESPN!$B$1:$K$1,0))),0)</f>
        <v>3.7</v>
      </c>
      <c r="L392" s="5">
        <f>IF($F392&gt;0,($F392/SUM($F392:$G392,$I392))*(INDEX(DFBP!$D$2:$Z$401,'Aggregate (DFBP)'!$B392,MATCH('Aggregate (DFBP)'!L$2,DFBP!$D$1:$Z$1,0))),0)+IF($G392&gt;0,($G392/SUM($F392:$G392,$I392))*(INDEX(FBNinja!$J$2:$AE$409,'Aggregate (DFBP)'!$C392,MATCH('Aggregate (DFBP)'!L$2,FBNinja!$J$1:$AE$1,0))),0)+IF($I392&gt;0,($I392/SUM($F392:$G392,$I392))*(INDEX(ESPN!$B$2:$K$246,'Aggregate (DFBP)'!$E392,MATCH('Aggregate (DFBP)'!L$2,ESPN!$B$1:$K$1,0))),0)</f>
        <v>8.4</v>
      </c>
      <c r="M392" s="5">
        <f>IF($F392&gt;0,($F392/SUM($F392:$G392,$I392))*(INDEX(DFBP!$D$2:$Z$401,'Aggregate (DFBP)'!$B392,MATCH('Aggregate (DFBP)'!M$2,DFBP!$D$1:$Z$1,0))),0)+IF($G392&gt;0,($G392/SUM($F392:$G392,$I392))*(INDEX(FBNinja!$J$2:$AE$409,'Aggregate (DFBP)'!$C392,MATCH('Aggregate (DFBP)'!M$2,FBNinja!$J$1:$AE$1,0))),0)+IF($I392&gt;0,($I392/SUM($F392:$G392,$I392))*(INDEX(ESPN!$B$2:$K$246,'Aggregate (DFBP)'!$E392,MATCH('Aggregate (DFBP)'!M$2,ESPN!$B$1:$K$1,0))),0)</f>
        <v>2.5</v>
      </c>
      <c r="N392" s="5">
        <f>IF($F392&gt;0,($F392/SUM($F392:$G392,$I392))*(INDEX(DFBP!$D$2:$Z$401,'Aggregate (DFBP)'!$B392,MATCH('Aggregate (DFBP)'!N$2,DFBP!$D$1:$Z$1,0))),0)+IF($G392&gt;0,($G392/SUM($F392:$G392,$I392))*(INDEX(FBNinja!$J$2:$AE$409,'Aggregate (DFBP)'!$C392,MATCH('Aggregate (DFBP)'!N$2,FBNinja!$J$1:$AE$1,0))),0)+IF($I392&gt;0,($I392/SUM($F392:$G392,$I392))*(INDEX(ESPN!$B$2:$K$246,'Aggregate (DFBP)'!$E392,MATCH('Aggregate (DFBP)'!N$2,ESPN!$B$1:$K$1,0))),0)</f>
        <v>3.5</v>
      </c>
      <c r="O392">
        <f>IF($F392&gt;0,$F392*(INDEX(DFBP!$D$2:$Z$401,'Aggregate (DFBP)'!$B392,MATCH('Aggregate (DFBP)'!O$2,DFBP!$D$1:$Z$1,0))),0)+IF($G392&gt;0,$G392*(INDEX(FBNinja!$J$2:$AE$409,'Aggregate (DFBP)'!$C392,MATCH('Aggregate (DFBP)'!O$2,FBNinja!$J$1:$AE$1,0))),0)+IF($H392&gt;0,$H392*(INDEX(HTBB!$F$2:$O$303,'Aggregate (DFBP)'!$D392,MATCH('Aggregate (DFBP)'!O$2,HTBB!$F$1:$O$1,0))),0)+IF($I392&gt;0,$I392*(INDEX(ESPN!$B$2:$K$246,'Aggregate (DFBP)'!$E392,MATCH('Aggregate (DFBP)'!O$2,ESPN!$B$1:$K$1,0))),0)</f>
        <v>0.6</v>
      </c>
      <c r="P392">
        <f>IF($F392&gt;0,$F392*(INDEX(DFBP!$D$2:$Z$401,'Aggregate (DFBP)'!$B392,MATCH('Aggregate (DFBP)'!P$2,DFBP!$D$1:$Z$1,0))),0)+IF($G392&gt;0,$G392*(INDEX(FBNinja!$J$2:$AE$409,'Aggregate (DFBP)'!$C392,MATCH('Aggregate (DFBP)'!P$2,FBNinja!$J$1:$AE$1,0))),0)+IF($H392&gt;0,$H392*(INDEX(HTBB!$F$2:$O$303,'Aggregate (DFBP)'!$D392,MATCH('Aggregate (DFBP)'!P$2,HTBB!$F$1:$O$1,0))),0)+IF($I392&gt;0,$I392*(INDEX(ESPN!$B$2:$K$246,'Aggregate (DFBP)'!$E392,MATCH('Aggregate (DFBP)'!P$2,ESPN!$B$1:$K$1,0))),0)</f>
        <v>2.9</v>
      </c>
      <c r="Q392">
        <f>IF($F392&gt;0,$F392*(INDEX(DFBP!$D$2:$Z$401,'Aggregate (DFBP)'!$B392,MATCH('Aggregate (DFBP)'!Q$2,DFBP!$D$1:$Z$1,0))),0)+IF($G392&gt;0,$G392*(INDEX(FBNinja!$J$2:$AE$409,'Aggregate (DFBP)'!$C392,MATCH('Aggregate (DFBP)'!Q$2,FBNinja!$J$1:$AE$1,0))),0)+IF($H392&gt;0,$H392*(INDEX(HTBB!$F$2:$O$303,'Aggregate (DFBP)'!$D392,MATCH('Aggregate (DFBP)'!Q$2,HTBB!$F$1:$O$1,0))),0)+IF($I392&gt;0,$I392*(INDEX(ESPN!$B$2:$K$246,'Aggregate (DFBP)'!$E392,MATCH('Aggregate (DFBP)'!Q$2,ESPN!$B$1:$K$1,0))),0)</f>
        <v>2.2000000000000002</v>
      </c>
      <c r="R392">
        <f>IF($F392&gt;0,$F392*(INDEX(DFBP!$D$2:$Z$401,'Aggregate (DFBP)'!$B392,MATCH('Aggregate (DFBP)'!R$2,DFBP!$D$1:$Z$1,0))),0)+IF($G392&gt;0,$G392*(INDEX(FBNinja!$J$2:$AE$409,'Aggregate (DFBP)'!$C392,MATCH('Aggregate (DFBP)'!R$2,FBNinja!$J$1:$AE$1,0))),0)+IF($H392&gt;0,$H392*(INDEX(HTBB!$F$2:$O$303,'Aggregate (DFBP)'!$D392,MATCH('Aggregate (DFBP)'!R$2,HTBB!$F$1:$O$1,0))),0)+IF($I392&gt;0,$I392*(INDEX(ESPN!$B$2:$K$246,'Aggregate (DFBP)'!$E392,MATCH('Aggregate (DFBP)'!R$2,ESPN!$B$1:$K$1,0))),0)</f>
        <v>0.7</v>
      </c>
      <c r="S392">
        <f>IF($F392&gt;0,$F392*(INDEX(DFBP!$D$2:$Z$401,'Aggregate (DFBP)'!$B392,MATCH('Aggregate (DFBP)'!S$2,DFBP!$D$1:$Z$1,0))),0)+IF($G392&gt;0,$G392*(INDEX(FBNinja!$J$2:$AE$409,'Aggregate (DFBP)'!$C392,MATCH('Aggregate (DFBP)'!S$2,FBNinja!$J$1:$AE$1,0))),0)+IF($H392&gt;0,$H392*(INDEX(HTBB!$F$2:$O$303,'Aggregate (DFBP)'!$D392,MATCH('Aggregate (DFBP)'!S$2,HTBB!$F$1:$O$1,0))),0)+IF($I392&gt;0,$I392*(INDEX(ESPN!$B$2:$K$246,'Aggregate (DFBP)'!$E392,MATCH('Aggregate (DFBP)'!S$2,ESPN!$B$1:$K$1,0))),0)</f>
        <v>0.4</v>
      </c>
      <c r="T392" s="5">
        <f t="shared" si="6"/>
        <v>10.5</v>
      </c>
      <c r="V392">
        <f>IF(F392&gt;0,($F392/SUM($F392:$G392,$I392))*INDEX(DFBP!$B$2:$B$401,B392),0)+IF(G392&gt;0,($G392/SUM($F392:$G392,$I392))*INDEX(FBNinja!$H$2:$H$409,C392),0)+IF(I392&gt;0,($I392/SUM($F392:$G392,$I392))*INDEX(ESPN!$L$2:$L$246,E392),0)</f>
        <v>60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(DFBP)'!$B393,MATCH('Aggregate (DFBP)'!K$2,DFBP!$D$1:$Z$1,0))),0)+IF($G393&gt;0,($G393/SUM($F393:$G393,$I393))*(INDEX(FBNinja!$J$2:$AE$409,'Aggregate (DFBP)'!$C393,MATCH('Aggregate (DFBP)'!K$2,FBNinja!$J$1:$AE$1,0))),0)+IF($I393&gt;0,($I393/SUM($F393:$G393,$I393))*(INDEX(ESPN!$B$2:$K$246,'Aggregate (DFBP)'!$E393,MATCH('Aggregate (DFBP)'!K$2,ESPN!$B$1:$K$1,0))),0)</f>
        <v>#DIV/0!</v>
      </c>
      <c r="L393" s="5" t="e">
        <f>IF($F393&gt;0,($F393/SUM($F393:$G393,$I393))*(INDEX(DFBP!$D$2:$Z$401,'Aggregate (DFBP)'!$B393,MATCH('Aggregate (DFBP)'!L$2,DFBP!$D$1:$Z$1,0))),0)+IF($G393&gt;0,($G393/SUM($F393:$G393,$I393))*(INDEX(FBNinja!$J$2:$AE$409,'Aggregate (DFBP)'!$C393,MATCH('Aggregate (DFBP)'!L$2,FBNinja!$J$1:$AE$1,0))),0)+IF($I393&gt;0,($I393/SUM($F393:$G393,$I393))*(INDEX(ESPN!$B$2:$K$246,'Aggregate (DFBP)'!$E393,MATCH('Aggregate (DFBP)'!L$2,ESPN!$B$1:$K$1,0))),0)</f>
        <v>#DIV/0!</v>
      </c>
      <c r="M393" s="5" t="e">
        <f>IF($F393&gt;0,($F393/SUM($F393:$G393,$I393))*(INDEX(DFBP!$D$2:$Z$401,'Aggregate (DFBP)'!$B393,MATCH('Aggregate (DFBP)'!M$2,DFBP!$D$1:$Z$1,0))),0)+IF($G393&gt;0,($G393/SUM($F393:$G393,$I393))*(INDEX(FBNinja!$J$2:$AE$409,'Aggregate (DFBP)'!$C393,MATCH('Aggregate (DFBP)'!M$2,FBNinja!$J$1:$AE$1,0))),0)+IF($I393&gt;0,($I393/SUM($F393:$G393,$I393))*(INDEX(ESPN!$B$2:$K$246,'Aggregate (DFBP)'!$E393,MATCH('Aggregate (DFBP)'!M$2,ESPN!$B$1:$K$1,0))),0)</f>
        <v>#DIV/0!</v>
      </c>
      <c r="N393" s="5" t="e">
        <f>IF($F393&gt;0,($F393/SUM($F393:$G393,$I393))*(INDEX(DFBP!$D$2:$Z$401,'Aggregate (DFBP)'!$B393,MATCH('Aggregate (DFBP)'!N$2,DFBP!$D$1:$Z$1,0))),0)+IF($G393&gt;0,($G393/SUM($F393:$G393,$I393))*(INDEX(FBNinja!$J$2:$AE$409,'Aggregate (DFBP)'!$C393,MATCH('Aggregate (DFBP)'!N$2,FBNinja!$J$1:$AE$1,0))),0)+IF($I393&gt;0,($I393/SUM($F393:$G393,$I393))*(INDEX(ESPN!$B$2:$K$246,'Aggregate (DFBP)'!$E393,MATCH('Aggregate (DFBP)'!N$2,ESPN!$B$1:$K$1,0))),0)</f>
        <v>#DIV/0!</v>
      </c>
      <c r="O393" t="e">
        <f>IF($F393&gt;0,$F393*(INDEX(DFBP!$D$2:$Z$401,'Aggregate (DFBP)'!$B393,MATCH('Aggregate (DFBP)'!O$2,DFBP!$D$1:$Z$1,0))),0)+IF($G393&gt;0,$G393*(INDEX(FBNinja!$J$2:$AE$409,'Aggregate (DFBP)'!$C393,MATCH('Aggregate (DFBP)'!O$2,FBNinja!$J$1:$AE$1,0))),0)+IF($H393&gt;0,$H393*(INDEX(HTBB!$F$2:$O$303,'Aggregate (DFBP)'!$D393,MATCH('Aggregate (DFBP)'!O$2,HTBB!$F$1:$O$1,0))),0)+IF($I393&gt;0,$I393*(INDEX(ESPN!$B$2:$K$246,'Aggregate (DFBP)'!$E393,MATCH('Aggregate (DFBP)'!O$2,ESPN!$B$1:$K$1,0))),0)</f>
        <v>#DIV/0!</v>
      </c>
      <c r="P393" t="e">
        <f>IF($F393&gt;0,$F393*(INDEX(DFBP!$D$2:$Z$401,'Aggregate (DFBP)'!$B393,MATCH('Aggregate (DFBP)'!P$2,DFBP!$D$1:$Z$1,0))),0)+IF($G393&gt;0,$G393*(INDEX(FBNinja!$J$2:$AE$409,'Aggregate (DFBP)'!$C393,MATCH('Aggregate (DFBP)'!P$2,FBNinja!$J$1:$AE$1,0))),0)+IF($H393&gt;0,$H393*(INDEX(HTBB!$F$2:$O$303,'Aggregate (DFBP)'!$D393,MATCH('Aggregate (DFBP)'!P$2,HTBB!$F$1:$O$1,0))),0)+IF($I393&gt;0,$I393*(INDEX(ESPN!$B$2:$K$246,'Aggregate (DFBP)'!$E393,MATCH('Aggregate (DFBP)'!P$2,ESPN!$B$1:$K$1,0))),0)</f>
        <v>#DIV/0!</v>
      </c>
      <c r="Q393" t="e">
        <f>IF($F393&gt;0,$F393*(INDEX(DFBP!$D$2:$Z$401,'Aggregate (DFBP)'!$B393,MATCH('Aggregate (DFBP)'!Q$2,DFBP!$D$1:$Z$1,0))),0)+IF($G393&gt;0,$G393*(INDEX(FBNinja!$J$2:$AE$409,'Aggregate (DFBP)'!$C393,MATCH('Aggregate (DFBP)'!Q$2,FBNinja!$J$1:$AE$1,0))),0)+IF($H393&gt;0,$H393*(INDEX(HTBB!$F$2:$O$303,'Aggregate (DFBP)'!$D393,MATCH('Aggregate (DFBP)'!Q$2,HTBB!$F$1:$O$1,0))),0)+IF($I393&gt;0,$I393*(INDEX(ESPN!$B$2:$K$246,'Aggregate (DFBP)'!$E393,MATCH('Aggregate (DFBP)'!Q$2,ESPN!$B$1:$K$1,0))),0)</f>
        <v>#DIV/0!</v>
      </c>
      <c r="R393" t="e">
        <f>IF($F393&gt;0,$F393*(INDEX(DFBP!$D$2:$Z$401,'Aggregate (DFBP)'!$B393,MATCH('Aggregate (DFBP)'!R$2,DFBP!$D$1:$Z$1,0))),0)+IF($G393&gt;0,$G393*(INDEX(FBNinja!$J$2:$AE$409,'Aggregate (DFBP)'!$C393,MATCH('Aggregate (DFBP)'!R$2,FBNinja!$J$1:$AE$1,0))),0)+IF($H393&gt;0,$H393*(INDEX(HTBB!$F$2:$O$303,'Aggregate (DFBP)'!$D393,MATCH('Aggregate (DFBP)'!R$2,HTBB!$F$1:$O$1,0))),0)+IF($I393&gt;0,$I393*(INDEX(ESPN!$B$2:$K$246,'Aggregate (DFBP)'!$E393,MATCH('Aggregate (DFBP)'!R$2,ESPN!$B$1:$K$1,0))),0)</f>
        <v>#DIV/0!</v>
      </c>
      <c r="S393" t="e">
        <f>IF($F393&gt;0,$F393*(INDEX(DFBP!$D$2:$Z$401,'Aggregate (DFBP)'!$B393,MATCH('Aggregate (DFBP)'!S$2,DFBP!$D$1:$Z$1,0))),0)+IF($G393&gt;0,$G393*(INDEX(FBNinja!$J$2:$AE$409,'Aggregate (DFBP)'!$C393,MATCH('Aggregate (DFBP)'!S$2,FBNinja!$J$1:$AE$1,0))),0)+IF($H393&gt;0,$H393*(INDEX(HTBB!$F$2:$O$303,'Aggregate (DFBP)'!$D393,MATCH('Aggregate (DFBP)'!S$2,HTBB!$F$1:$O$1,0))),0)+IF($I393&gt;0,$I393*(INDEX(ESPN!$B$2:$K$246,'Aggregate (DFBP)'!$E393,MATCH('Aggregate (DFBP)'!S$2,ESPN!$B$1:$K$1,0))),0)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1</v>
      </c>
      <c r="G394">
        <f t="array" ref="G394">IF(ISERROR(C394),0,C$1)/SUM(IF(ISERROR($B394:$E394),0,$B$1:$E$1))</f>
        <v>0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(DFBP)'!$B394,MATCH('Aggregate (DFBP)'!K$2,DFBP!$D$1:$Z$1,0))),0)+IF($G394&gt;0,($G394/SUM($F394:$G394,$I394))*(INDEX(FBNinja!$J$2:$AE$409,'Aggregate (DFBP)'!$C394,MATCH('Aggregate (DFBP)'!K$2,FBNinja!$J$1:$AE$1,0))),0)+IF($I394&gt;0,($I394/SUM($F394:$G394,$I394))*(INDEX(ESPN!$B$2:$K$246,'Aggregate (DFBP)'!$E394,MATCH('Aggregate (DFBP)'!K$2,ESPN!$B$1:$K$1,0))),0)</f>
        <v>2</v>
      </c>
      <c r="L394" s="5">
        <f>IF($F394&gt;0,($F394/SUM($F394:$G394,$I394))*(INDEX(DFBP!$D$2:$Z$401,'Aggregate (DFBP)'!$B394,MATCH('Aggregate (DFBP)'!L$2,DFBP!$D$1:$Z$1,0))),0)+IF($G394&gt;0,($G394/SUM($F394:$G394,$I394))*(INDEX(FBNinja!$J$2:$AE$409,'Aggregate (DFBP)'!$C394,MATCH('Aggregate (DFBP)'!L$2,FBNinja!$J$1:$AE$1,0))),0)+IF($I394&gt;0,($I394/SUM($F394:$G394,$I394))*(INDEX(ESPN!$B$2:$K$246,'Aggregate (DFBP)'!$E394,MATCH('Aggregate (DFBP)'!L$2,ESPN!$B$1:$K$1,0))),0)</f>
        <v>5</v>
      </c>
      <c r="M394" s="5">
        <f>IF($F394&gt;0,($F394/SUM($F394:$G394,$I394))*(INDEX(DFBP!$D$2:$Z$401,'Aggregate (DFBP)'!$B394,MATCH('Aggregate (DFBP)'!M$2,DFBP!$D$1:$Z$1,0))),0)+IF($G394&gt;0,($G394/SUM($F394:$G394,$I394))*(INDEX(FBNinja!$J$2:$AE$409,'Aggregate (DFBP)'!$C394,MATCH('Aggregate (DFBP)'!M$2,FBNinja!$J$1:$AE$1,0))),0)+IF($I394&gt;0,($I394/SUM($F394:$G394,$I394))*(INDEX(ESPN!$B$2:$K$246,'Aggregate (DFBP)'!$E394,MATCH('Aggregate (DFBP)'!M$2,ESPN!$B$1:$K$1,0))),0)</f>
        <v>0.6</v>
      </c>
      <c r="N394" s="5">
        <f>IF($F394&gt;0,($F394/SUM($F394:$G394,$I394))*(INDEX(DFBP!$D$2:$Z$401,'Aggregate (DFBP)'!$B394,MATCH('Aggregate (DFBP)'!N$2,DFBP!$D$1:$Z$1,0))),0)+IF($G394&gt;0,($G394/SUM($F394:$G394,$I394))*(INDEX(FBNinja!$J$2:$AE$409,'Aggregate (DFBP)'!$C394,MATCH('Aggregate (DFBP)'!N$2,FBNinja!$J$1:$AE$1,0))),0)+IF($I394&gt;0,($I394/SUM($F394:$G394,$I394))*(INDEX(ESPN!$B$2:$K$246,'Aggregate (DFBP)'!$E394,MATCH('Aggregate (DFBP)'!N$2,ESPN!$B$1:$K$1,0))),0)</f>
        <v>0.7</v>
      </c>
      <c r="O394">
        <f>IF($F394&gt;0,$F394*(INDEX(DFBP!$D$2:$Z$401,'Aggregate (DFBP)'!$B394,MATCH('Aggregate (DFBP)'!O$2,DFBP!$D$1:$Z$1,0))),0)+IF($G394&gt;0,$G394*(INDEX(FBNinja!$J$2:$AE$409,'Aggregate (DFBP)'!$C394,MATCH('Aggregate (DFBP)'!O$2,FBNinja!$J$1:$AE$1,0))),0)+IF($H394&gt;0,$H394*(INDEX(HTBB!$F$2:$O$303,'Aggregate (DFBP)'!$D394,MATCH('Aggregate (DFBP)'!O$2,HTBB!$F$1:$O$1,0))),0)+IF($I394&gt;0,$I394*(INDEX(ESPN!$B$2:$K$246,'Aggregate (DFBP)'!$E394,MATCH('Aggregate (DFBP)'!O$2,ESPN!$B$1:$K$1,0))),0)</f>
        <v>0.5</v>
      </c>
      <c r="P394">
        <f>IF($F394&gt;0,$F394*(INDEX(DFBP!$D$2:$Z$401,'Aggregate (DFBP)'!$B394,MATCH('Aggregate (DFBP)'!P$2,DFBP!$D$1:$Z$1,0))),0)+IF($G394&gt;0,$G394*(INDEX(FBNinja!$J$2:$AE$409,'Aggregate (DFBP)'!$C394,MATCH('Aggregate (DFBP)'!P$2,FBNinja!$J$1:$AE$1,0))),0)+IF($H394&gt;0,$H394*(INDEX(HTBB!$F$2:$O$303,'Aggregate (DFBP)'!$D394,MATCH('Aggregate (DFBP)'!P$2,HTBB!$F$1:$O$1,0))),0)+IF($I394&gt;0,$I394*(INDEX(ESPN!$B$2:$K$246,'Aggregate (DFBP)'!$E394,MATCH('Aggregate (DFBP)'!P$2,ESPN!$B$1:$K$1,0))),0)</f>
        <v>4.0999999999999996</v>
      </c>
      <c r="Q394">
        <f>IF($F394&gt;0,$F394*(INDEX(DFBP!$D$2:$Z$401,'Aggregate (DFBP)'!$B394,MATCH('Aggregate (DFBP)'!Q$2,DFBP!$D$1:$Z$1,0))),0)+IF($G394&gt;0,$G394*(INDEX(FBNinja!$J$2:$AE$409,'Aggregate (DFBP)'!$C394,MATCH('Aggregate (DFBP)'!Q$2,FBNinja!$J$1:$AE$1,0))),0)+IF($H394&gt;0,$H394*(INDEX(HTBB!$F$2:$O$303,'Aggregate (DFBP)'!$D394,MATCH('Aggregate (DFBP)'!Q$2,HTBB!$F$1:$O$1,0))),0)+IF($I394&gt;0,$I394*(INDEX(ESPN!$B$2:$K$246,'Aggregate (DFBP)'!$E394,MATCH('Aggregate (DFBP)'!Q$2,ESPN!$B$1:$K$1,0))),0)</f>
        <v>2.4</v>
      </c>
      <c r="R394">
        <f>IF($F394&gt;0,$F394*(INDEX(DFBP!$D$2:$Z$401,'Aggregate (DFBP)'!$B394,MATCH('Aggregate (DFBP)'!R$2,DFBP!$D$1:$Z$1,0))),0)+IF($G394&gt;0,$G394*(INDEX(FBNinja!$J$2:$AE$409,'Aggregate (DFBP)'!$C394,MATCH('Aggregate (DFBP)'!R$2,FBNinja!$J$1:$AE$1,0))),0)+IF($H394&gt;0,$H394*(INDEX(HTBB!$F$2:$O$303,'Aggregate (DFBP)'!$D394,MATCH('Aggregate (DFBP)'!R$2,HTBB!$F$1:$O$1,0))),0)+IF($I394&gt;0,$I394*(INDEX(ESPN!$B$2:$K$246,'Aggregate (DFBP)'!$E394,MATCH('Aggregate (DFBP)'!R$2,ESPN!$B$1:$K$1,0))),0)</f>
        <v>0.4</v>
      </c>
      <c r="S394">
        <f>IF($F394&gt;0,$F394*(INDEX(DFBP!$D$2:$Z$401,'Aggregate (DFBP)'!$B394,MATCH('Aggregate (DFBP)'!S$2,DFBP!$D$1:$Z$1,0))),0)+IF($G394&gt;0,$G394*(INDEX(FBNinja!$J$2:$AE$409,'Aggregate (DFBP)'!$C394,MATCH('Aggregate (DFBP)'!S$2,FBNinja!$J$1:$AE$1,0))),0)+IF($H394&gt;0,$H394*(INDEX(HTBB!$F$2:$O$303,'Aggregate (DFBP)'!$D394,MATCH('Aggregate (DFBP)'!S$2,HTBB!$F$1:$O$1,0))),0)+IF($I394&gt;0,$I394*(INDEX(ESPN!$B$2:$K$246,'Aggregate (DFBP)'!$E394,MATCH('Aggregate (DFBP)'!S$2,ESPN!$B$1:$K$1,0))),0)</f>
        <v>0.1</v>
      </c>
      <c r="T394" s="5">
        <f t="shared" si="6"/>
        <v>5.0999999999999996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65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(DFBP)'!$B395,MATCH('Aggregate (DFBP)'!K$2,DFBP!$D$1:$Z$1,0))),0)+IF($G395&gt;0,($G395/SUM($F395:$G395,$I395))*(INDEX(FBNinja!$J$2:$AE$409,'Aggregate (DFBP)'!$C395,MATCH('Aggregate (DFBP)'!K$2,FBNinja!$J$1:$AE$1,0))),0)+IF($I395&gt;0,($I395/SUM($F395:$G395,$I395))*(INDEX(ESPN!$B$2:$K$246,'Aggregate (DFBP)'!$E395,MATCH('Aggregate (DFBP)'!K$2,ESPN!$B$1:$K$1,0))),0)</f>
        <v>#DIV/0!</v>
      </c>
      <c r="L395" s="5" t="e">
        <f>IF($F395&gt;0,($F395/SUM($F395:$G395,$I395))*(INDEX(DFBP!$D$2:$Z$401,'Aggregate (DFBP)'!$B395,MATCH('Aggregate (DFBP)'!L$2,DFBP!$D$1:$Z$1,0))),0)+IF($G395&gt;0,($G395/SUM($F395:$G395,$I395))*(INDEX(FBNinja!$J$2:$AE$409,'Aggregate (DFBP)'!$C395,MATCH('Aggregate (DFBP)'!L$2,FBNinja!$J$1:$AE$1,0))),0)+IF($I395&gt;0,($I395/SUM($F395:$G395,$I395))*(INDEX(ESPN!$B$2:$K$246,'Aggregate (DFBP)'!$E395,MATCH('Aggregate (DFBP)'!L$2,ESPN!$B$1:$K$1,0))),0)</f>
        <v>#DIV/0!</v>
      </c>
      <c r="M395" s="5" t="e">
        <f>IF($F395&gt;0,($F395/SUM($F395:$G395,$I395))*(INDEX(DFBP!$D$2:$Z$401,'Aggregate (DFBP)'!$B395,MATCH('Aggregate (DFBP)'!M$2,DFBP!$D$1:$Z$1,0))),0)+IF($G395&gt;0,($G395/SUM($F395:$G395,$I395))*(INDEX(FBNinja!$J$2:$AE$409,'Aggregate (DFBP)'!$C395,MATCH('Aggregate (DFBP)'!M$2,FBNinja!$J$1:$AE$1,0))),0)+IF($I395&gt;0,($I395/SUM($F395:$G395,$I395))*(INDEX(ESPN!$B$2:$K$246,'Aggregate (DFBP)'!$E395,MATCH('Aggregate (DFBP)'!M$2,ESPN!$B$1:$K$1,0))),0)</f>
        <v>#DIV/0!</v>
      </c>
      <c r="N395" s="5" t="e">
        <f>IF($F395&gt;0,($F395/SUM($F395:$G395,$I395))*(INDEX(DFBP!$D$2:$Z$401,'Aggregate (DFBP)'!$B395,MATCH('Aggregate (DFBP)'!N$2,DFBP!$D$1:$Z$1,0))),0)+IF($G395&gt;0,($G395/SUM($F395:$G395,$I395))*(INDEX(FBNinja!$J$2:$AE$409,'Aggregate (DFBP)'!$C395,MATCH('Aggregate (DFBP)'!N$2,FBNinja!$J$1:$AE$1,0))),0)+IF($I395&gt;0,($I395/SUM($F395:$G395,$I395))*(INDEX(ESPN!$B$2:$K$246,'Aggregate (DFBP)'!$E395,MATCH('Aggregate (DFBP)'!N$2,ESPN!$B$1:$K$1,0))),0)</f>
        <v>#DIV/0!</v>
      </c>
      <c r="O395" t="e">
        <f>IF($F395&gt;0,$F395*(INDEX(DFBP!$D$2:$Z$401,'Aggregate (DFBP)'!$B395,MATCH('Aggregate (DFBP)'!O$2,DFBP!$D$1:$Z$1,0))),0)+IF($G395&gt;0,$G395*(INDEX(FBNinja!$J$2:$AE$409,'Aggregate (DFBP)'!$C395,MATCH('Aggregate (DFBP)'!O$2,FBNinja!$J$1:$AE$1,0))),0)+IF($H395&gt;0,$H395*(INDEX(HTBB!$F$2:$O$303,'Aggregate (DFBP)'!$D395,MATCH('Aggregate (DFBP)'!O$2,HTBB!$F$1:$O$1,0))),0)+IF($I395&gt;0,$I395*(INDEX(ESPN!$B$2:$K$246,'Aggregate (DFBP)'!$E395,MATCH('Aggregate (DFBP)'!O$2,ESPN!$B$1:$K$1,0))),0)</f>
        <v>#DIV/0!</v>
      </c>
      <c r="P395" t="e">
        <f>IF($F395&gt;0,$F395*(INDEX(DFBP!$D$2:$Z$401,'Aggregate (DFBP)'!$B395,MATCH('Aggregate (DFBP)'!P$2,DFBP!$D$1:$Z$1,0))),0)+IF($G395&gt;0,$G395*(INDEX(FBNinja!$J$2:$AE$409,'Aggregate (DFBP)'!$C395,MATCH('Aggregate (DFBP)'!P$2,FBNinja!$J$1:$AE$1,0))),0)+IF($H395&gt;0,$H395*(INDEX(HTBB!$F$2:$O$303,'Aggregate (DFBP)'!$D395,MATCH('Aggregate (DFBP)'!P$2,HTBB!$F$1:$O$1,0))),0)+IF($I395&gt;0,$I395*(INDEX(ESPN!$B$2:$K$246,'Aggregate (DFBP)'!$E395,MATCH('Aggregate (DFBP)'!P$2,ESPN!$B$1:$K$1,0))),0)</f>
        <v>#DIV/0!</v>
      </c>
      <c r="Q395" t="e">
        <f>IF($F395&gt;0,$F395*(INDEX(DFBP!$D$2:$Z$401,'Aggregate (DFBP)'!$B395,MATCH('Aggregate (DFBP)'!Q$2,DFBP!$D$1:$Z$1,0))),0)+IF($G395&gt;0,$G395*(INDEX(FBNinja!$J$2:$AE$409,'Aggregate (DFBP)'!$C395,MATCH('Aggregate (DFBP)'!Q$2,FBNinja!$J$1:$AE$1,0))),0)+IF($H395&gt;0,$H395*(INDEX(HTBB!$F$2:$O$303,'Aggregate (DFBP)'!$D395,MATCH('Aggregate (DFBP)'!Q$2,HTBB!$F$1:$O$1,0))),0)+IF($I395&gt;0,$I395*(INDEX(ESPN!$B$2:$K$246,'Aggregate (DFBP)'!$E395,MATCH('Aggregate (DFBP)'!Q$2,ESPN!$B$1:$K$1,0))),0)</f>
        <v>#DIV/0!</v>
      </c>
      <c r="R395" t="e">
        <f>IF($F395&gt;0,$F395*(INDEX(DFBP!$D$2:$Z$401,'Aggregate (DFBP)'!$B395,MATCH('Aggregate (DFBP)'!R$2,DFBP!$D$1:$Z$1,0))),0)+IF($G395&gt;0,$G395*(INDEX(FBNinja!$J$2:$AE$409,'Aggregate (DFBP)'!$C395,MATCH('Aggregate (DFBP)'!R$2,FBNinja!$J$1:$AE$1,0))),0)+IF($H395&gt;0,$H395*(INDEX(HTBB!$F$2:$O$303,'Aggregate (DFBP)'!$D395,MATCH('Aggregate (DFBP)'!R$2,HTBB!$F$1:$O$1,0))),0)+IF($I395&gt;0,$I395*(INDEX(ESPN!$B$2:$K$246,'Aggregate (DFBP)'!$E395,MATCH('Aggregate (DFBP)'!R$2,ESPN!$B$1:$K$1,0))),0)</f>
        <v>#DIV/0!</v>
      </c>
      <c r="S395" t="e">
        <f>IF($F395&gt;0,$F395*(INDEX(DFBP!$D$2:$Z$401,'Aggregate (DFBP)'!$B395,MATCH('Aggregate (DFBP)'!S$2,DFBP!$D$1:$Z$1,0))),0)+IF($G395&gt;0,$G395*(INDEX(FBNinja!$J$2:$AE$409,'Aggregate (DFBP)'!$C395,MATCH('Aggregate (DFBP)'!S$2,FBNinja!$J$1:$AE$1,0))),0)+IF($H395&gt;0,$H395*(INDEX(HTBB!$F$2:$O$303,'Aggregate (DFBP)'!$D395,MATCH('Aggregate (DFBP)'!S$2,HTBB!$F$1:$O$1,0))),0)+IF($I395&gt;0,$I395*(INDEX(ESPN!$B$2:$K$246,'Aggregate (DFBP)'!$E395,MATCH('Aggregate (DFBP)'!S$2,ESPN!$B$1:$K$1,0))),0)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(DFBP)'!$B396,MATCH('Aggregate (DFBP)'!K$2,DFBP!$D$1:$Z$1,0))),0)+IF($G396&gt;0,($G396/SUM($F396:$G396,$I396))*(INDEX(FBNinja!$J$2:$AE$409,'Aggregate (DFBP)'!$C396,MATCH('Aggregate (DFBP)'!K$2,FBNinja!$J$1:$AE$1,0))),0)+IF($I396&gt;0,($I396/SUM($F396:$G396,$I396))*(INDEX(ESPN!$B$2:$K$246,'Aggregate (DFBP)'!$E396,MATCH('Aggregate (DFBP)'!K$2,ESPN!$B$1:$K$1,0))),0)</f>
        <v>#DIV/0!</v>
      </c>
      <c r="L396" s="5" t="e">
        <f>IF($F396&gt;0,($F396/SUM($F396:$G396,$I396))*(INDEX(DFBP!$D$2:$Z$401,'Aggregate (DFBP)'!$B396,MATCH('Aggregate (DFBP)'!L$2,DFBP!$D$1:$Z$1,0))),0)+IF($G396&gt;0,($G396/SUM($F396:$G396,$I396))*(INDEX(FBNinja!$J$2:$AE$409,'Aggregate (DFBP)'!$C396,MATCH('Aggregate (DFBP)'!L$2,FBNinja!$J$1:$AE$1,0))),0)+IF($I396&gt;0,($I396/SUM($F396:$G396,$I396))*(INDEX(ESPN!$B$2:$K$246,'Aggregate (DFBP)'!$E396,MATCH('Aggregate (DFBP)'!L$2,ESPN!$B$1:$K$1,0))),0)</f>
        <v>#DIV/0!</v>
      </c>
      <c r="M396" s="5" t="e">
        <f>IF($F396&gt;0,($F396/SUM($F396:$G396,$I396))*(INDEX(DFBP!$D$2:$Z$401,'Aggregate (DFBP)'!$B396,MATCH('Aggregate (DFBP)'!M$2,DFBP!$D$1:$Z$1,0))),0)+IF($G396&gt;0,($G396/SUM($F396:$G396,$I396))*(INDEX(FBNinja!$J$2:$AE$409,'Aggregate (DFBP)'!$C396,MATCH('Aggregate (DFBP)'!M$2,FBNinja!$J$1:$AE$1,0))),0)+IF($I396&gt;0,($I396/SUM($F396:$G396,$I396))*(INDEX(ESPN!$B$2:$K$246,'Aggregate (DFBP)'!$E396,MATCH('Aggregate (DFBP)'!M$2,ESPN!$B$1:$K$1,0))),0)</f>
        <v>#DIV/0!</v>
      </c>
      <c r="N396" s="5" t="e">
        <f>IF($F396&gt;0,($F396/SUM($F396:$G396,$I396))*(INDEX(DFBP!$D$2:$Z$401,'Aggregate (DFBP)'!$B396,MATCH('Aggregate (DFBP)'!N$2,DFBP!$D$1:$Z$1,0))),0)+IF($G396&gt;0,($G396/SUM($F396:$G396,$I396))*(INDEX(FBNinja!$J$2:$AE$409,'Aggregate (DFBP)'!$C396,MATCH('Aggregate (DFBP)'!N$2,FBNinja!$J$1:$AE$1,0))),0)+IF($I396&gt;0,($I396/SUM($F396:$G396,$I396))*(INDEX(ESPN!$B$2:$K$246,'Aggregate (DFBP)'!$E396,MATCH('Aggregate (DFBP)'!N$2,ESPN!$B$1:$K$1,0))),0)</f>
        <v>#DIV/0!</v>
      </c>
      <c r="O396" t="e">
        <f>IF($F396&gt;0,$F396*(INDEX(DFBP!$D$2:$Z$401,'Aggregate (DFBP)'!$B396,MATCH('Aggregate (DFBP)'!O$2,DFBP!$D$1:$Z$1,0))),0)+IF($G396&gt;0,$G396*(INDEX(FBNinja!$J$2:$AE$409,'Aggregate (DFBP)'!$C396,MATCH('Aggregate (DFBP)'!O$2,FBNinja!$J$1:$AE$1,0))),0)+IF($H396&gt;0,$H396*(INDEX(HTBB!$F$2:$O$303,'Aggregate (DFBP)'!$D396,MATCH('Aggregate (DFBP)'!O$2,HTBB!$F$1:$O$1,0))),0)+IF($I396&gt;0,$I396*(INDEX(ESPN!$B$2:$K$246,'Aggregate (DFBP)'!$E396,MATCH('Aggregate (DFBP)'!O$2,ESPN!$B$1:$K$1,0))),0)</f>
        <v>#DIV/0!</v>
      </c>
      <c r="P396" t="e">
        <f>IF($F396&gt;0,$F396*(INDEX(DFBP!$D$2:$Z$401,'Aggregate (DFBP)'!$B396,MATCH('Aggregate (DFBP)'!P$2,DFBP!$D$1:$Z$1,0))),0)+IF($G396&gt;0,$G396*(INDEX(FBNinja!$J$2:$AE$409,'Aggregate (DFBP)'!$C396,MATCH('Aggregate (DFBP)'!P$2,FBNinja!$J$1:$AE$1,0))),0)+IF($H396&gt;0,$H396*(INDEX(HTBB!$F$2:$O$303,'Aggregate (DFBP)'!$D396,MATCH('Aggregate (DFBP)'!P$2,HTBB!$F$1:$O$1,0))),0)+IF($I396&gt;0,$I396*(INDEX(ESPN!$B$2:$K$246,'Aggregate (DFBP)'!$E396,MATCH('Aggregate (DFBP)'!P$2,ESPN!$B$1:$K$1,0))),0)</f>
        <v>#DIV/0!</v>
      </c>
      <c r="Q396" t="e">
        <f>IF($F396&gt;0,$F396*(INDEX(DFBP!$D$2:$Z$401,'Aggregate (DFBP)'!$B396,MATCH('Aggregate (DFBP)'!Q$2,DFBP!$D$1:$Z$1,0))),0)+IF($G396&gt;0,$G396*(INDEX(FBNinja!$J$2:$AE$409,'Aggregate (DFBP)'!$C396,MATCH('Aggregate (DFBP)'!Q$2,FBNinja!$J$1:$AE$1,0))),0)+IF($H396&gt;0,$H396*(INDEX(HTBB!$F$2:$O$303,'Aggregate (DFBP)'!$D396,MATCH('Aggregate (DFBP)'!Q$2,HTBB!$F$1:$O$1,0))),0)+IF($I396&gt;0,$I396*(INDEX(ESPN!$B$2:$K$246,'Aggregate (DFBP)'!$E396,MATCH('Aggregate (DFBP)'!Q$2,ESPN!$B$1:$K$1,0))),0)</f>
        <v>#DIV/0!</v>
      </c>
      <c r="R396" t="e">
        <f>IF($F396&gt;0,$F396*(INDEX(DFBP!$D$2:$Z$401,'Aggregate (DFBP)'!$B396,MATCH('Aggregate (DFBP)'!R$2,DFBP!$D$1:$Z$1,0))),0)+IF($G396&gt;0,$G396*(INDEX(FBNinja!$J$2:$AE$409,'Aggregate (DFBP)'!$C396,MATCH('Aggregate (DFBP)'!R$2,FBNinja!$J$1:$AE$1,0))),0)+IF($H396&gt;0,$H396*(INDEX(HTBB!$F$2:$O$303,'Aggregate (DFBP)'!$D396,MATCH('Aggregate (DFBP)'!R$2,HTBB!$F$1:$O$1,0))),0)+IF($I396&gt;0,$I396*(INDEX(ESPN!$B$2:$K$246,'Aggregate (DFBP)'!$E396,MATCH('Aggregate (DFBP)'!R$2,ESPN!$B$1:$K$1,0))),0)</f>
        <v>#DIV/0!</v>
      </c>
      <c r="S396" t="e">
        <f>IF($F396&gt;0,$F396*(INDEX(DFBP!$D$2:$Z$401,'Aggregate (DFBP)'!$B396,MATCH('Aggregate (DFBP)'!S$2,DFBP!$D$1:$Z$1,0))),0)+IF($G396&gt;0,$G396*(INDEX(FBNinja!$J$2:$AE$409,'Aggregate (DFBP)'!$C396,MATCH('Aggregate (DFBP)'!S$2,FBNinja!$J$1:$AE$1,0))),0)+IF($H396&gt;0,$H396*(INDEX(HTBB!$F$2:$O$303,'Aggregate (DFBP)'!$D396,MATCH('Aggregate (DFBP)'!S$2,HTBB!$F$1:$O$1,0))),0)+IF($I396&gt;0,$I396*(INDEX(ESPN!$B$2:$K$246,'Aggregate (DFBP)'!$E396,MATCH('Aggregate (DFBP)'!S$2,ESPN!$B$1:$K$1,0))),0)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(DFBP)'!$B397,MATCH('Aggregate (DFBP)'!K$2,DFBP!$D$1:$Z$1,0))),0)+IF($G397&gt;0,($G397/SUM($F397:$G397,$I397))*(INDEX(FBNinja!$J$2:$AE$409,'Aggregate (DFBP)'!$C397,MATCH('Aggregate (DFBP)'!K$2,FBNinja!$J$1:$AE$1,0))),0)+IF($I397&gt;0,($I397/SUM($F397:$G397,$I397))*(INDEX(ESPN!$B$2:$K$246,'Aggregate (DFBP)'!$E397,MATCH('Aggregate (DFBP)'!K$2,ESPN!$B$1:$K$1,0))),0)</f>
        <v>#DIV/0!</v>
      </c>
      <c r="L397" s="5" t="e">
        <f>IF($F397&gt;0,($F397/SUM($F397:$G397,$I397))*(INDEX(DFBP!$D$2:$Z$401,'Aggregate (DFBP)'!$B397,MATCH('Aggregate (DFBP)'!L$2,DFBP!$D$1:$Z$1,0))),0)+IF($G397&gt;0,($G397/SUM($F397:$G397,$I397))*(INDEX(FBNinja!$J$2:$AE$409,'Aggregate (DFBP)'!$C397,MATCH('Aggregate (DFBP)'!L$2,FBNinja!$J$1:$AE$1,0))),0)+IF($I397&gt;0,($I397/SUM($F397:$G397,$I397))*(INDEX(ESPN!$B$2:$K$246,'Aggregate (DFBP)'!$E397,MATCH('Aggregate (DFBP)'!L$2,ESPN!$B$1:$K$1,0))),0)</f>
        <v>#DIV/0!</v>
      </c>
      <c r="M397" s="5" t="e">
        <f>IF($F397&gt;0,($F397/SUM($F397:$G397,$I397))*(INDEX(DFBP!$D$2:$Z$401,'Aggregate (DFBP)'!$B397,MATCH('Aggregate (DFBP)'!M$2,DFBP!$D$1:$Z$1,0))),0)+IF($G397&gt;0,($G397/SUM($F397:$G397,$I397))*(INDEX(FBNinja!$J$2:$AE$409,'Aggregate (DFBP)'!$C397,MATCH('Aggregate (DFBP)'!M$2,FBNinja!$J$1:$AE$1,0))),0)+IF($I397&gt;0,($I397/SUM($F397:$G397,$I397))*(INDEX(ESPN!$B$2:$K$246,'Aggregate (DFBP)'!$E397,MATCH('Aggregate (DFBP)'!M$2,ESPN!$B$1:$K$1,0))),0)</f>
        <v>#DIV/0!</v>
      </c>
      <c r="N397" s="5" t="e">
        <f>IF($F397&gt;0,($F397/SUM($F397:$G397,$I397))*(INDEX(DFBP!$D$2:$Z$401,'Aggregate (DFBP)'!$B397,MATCH('Aggregate (DFBP)'!N$2,DFBP!$D$1:$Z$1,0))),0)+IF($G397&gt;0,($G397/SUM($F397:$G397,$I397))*(INDEX(FBNinja!$J$2:$AE$409,'Aggregate (DFBP)'!$C397,MATCH('Aggregate (DFBP)'!N$2,FBNinja!$J$1:$AE$1,0))),0)+IF($I397&gt;0,($I397/SUM($F397:$G397,$I397))*(INDEX(ESPN!$B$2:$K$246,'Aggregate (DFBP)'!$E397,MATCH('Aggregate (DFBP)'!N$2,ESPN!$B$1:$K$1,0))),0)</f>
        <v>#DIV/0!</v>
      </c>
      <c r="O397" t="e">
        <f>IF($F397&gt;0,$F397*(INDEX(DFBP!$D$2:$Z$401,'Aggregate (DFBP)'!$B397,MATCH('Aggregate (DFBP)'!O$2,DFBP!$D$1:$Z$1,0))),0)+IF($G397&gt;0,$G397*(INDEX(FBNinja!$J$2:$AE$409,'Aggregate (DFBP)'!$C397,MATCH('Aggregate (DFBP)'!O$2,FBNinja!$J$1:$AE$1,0))),0)+IF($H397&gt;0,$H397*(INDEX(HTBB!$F$2:$O$303,'Aggregate (DFBP)'!$D397,MATCH('Aggregate (DFBP)'!O$2,HTBB!$F$1:$O$1,0))),0)+IF($I397&gt;0,$I397*(INDEX(ESPN!$B$2:$K$246,'Aggregate (DFBP)'!$E397,MATCH('Aggregate (DFBP)'!O$2,ESPN!$B$1:$K$1,0))),0)</f>
        <v>#DIV/0!</v>
      </c>
      <c r="P397" t="e">
        <f>IF($F397&gt;0,$F397*(INDEX(DFBP!$D$2:$Z$401,'Aggregate (DFBP)'!$B397,MATCH('Aggregate (DFBP)'!P$2,DFBP!$D$1:$Z$1,0))),0)+IF($G397&gt;0,$G397*(INDEX(FBNinja!$J$2:$AE$409,'Aggregate (DFBP)'!$C397,MATCH('Aggregate (DFBP)'!P$2,FBNinja!$J$1:$AE$1,0))),0)+IF($H397&gt;0,$H397*(INDEX(HTBB!$F$2:$O$303,'Aggregate (DFBP)'!$D397,MATCH('Aggregate (DFBP)'!P$2,HTBB!$F$1:$O$1,0))),0)+IF($I397&gt;0,$I397*(INDEX(ESPN!$B$2:$K$246,'Aggregate (DFBP)'!$E397,MATCH('Aggregate (DFBP)'!P$2,ESPN!$B$1:$K$1,0))),0)</f>
        <v>#DIV/0!</v>
      </c>
      <c r="Q397" t="e">
        <f>IF($F397&gt;0,$F397*(INDEX(DFBP!$D$2:$Z$401,'Aggregate (DFBP)'!$B397,MATCH('Aggregate (DFBP)'!Q$2,DFBP!$D$1:$Z$1,0))),0)+IF($G397&gt;0,$G397*(INDEX(FBNinja!$J$2:$AE$409,'Aggregate (DFBP)'!$C397,MATCH('Aggregate (DFBP)'!Q$2,FBNinja!$J$1:$AE$1,0))),0)+IF($H397&gt;0,$H397*(INDEX(HTBB!$F$2:$O$303,'Aggregate (DFBP)'!$D397,MATCH('Aggregate (DFBP)'!Q$2,HTBB!$F$1:$O$1,0))),0)+IF($I397&gt;0,$I397*(INDEX(ESPN!$B$2:$K$246,'Aggregate (DFBP)'!$E397,MATCH('Aggregate (DFBP)'!Q$2,ESPN!$B$1:$K$1,0))),0)</f>
        <v>#DIV/0!</v>
      </c>
      <c r="R397" t="e">
        <f>IF($F397&gt;0,$F397*(INDEX(DFBP!$D$2:$Z$401,'Aggregate (DFBP)'!$B397,MATCH('Aggregate (DFBP)'!R$2,DFBP!$D$1:$Z$1,0))),0)+IF($G397&gt;0,$G397*(INDEX(FBNinja!$J$2:$AE$409,'Aggregate (DFBP)'!$C397,MATCH('Aggregate (DFBP)'!R$2,FBNinja!$J$1:$AE$1,0))),0)+IF($H397&gt;0,$H397*(INDEX(HTBB!$F$2:$O$303,'Aggregate (DFBP)'!$D397,MATCH('Aggregate (DFBP)'!R$2,HTBB!$F$1:$O$1,0))),0)+IF($I397&gt;0,$I397*(INDEX(ESPN!$B$2:$K$246,'Aggregate (DFBP)'!$E397,MATCH('Aggregate (DFBP)'!R$2,ESPN!$B$1:$K$1,0))),0)</f>
        <v>#DIV/0!</v>
      </c>
      <c r="S397" t="e">
        <f>IF($F397&gt;0,$F397*(INDEX(DFBP!$D$2:$Z$401,'Aggregate (DFBP)'!$B397,MATCH('Aggregate (DFBP)'!S$2,DFBP!$D$1:$Z$1,0))),0)+IF($G397&gt;0,$G397*(INDEX(FBNinja!$J$2:$AE$409,'Aggregate (DFBP)'!$C397,MATCH('Aggregate (DFBP)'!S$2,FBNinja!$J$1:$AE$1,0))),0)+IF($H397&gt;0,$H397*(INDEX(HTBB!$F$2:$O$303,'Aggregate (DFBP)'!$D397,MATCH('Aggregate (DFBP)'!S$2,HTBB!$F$1:$O$1,0))),0)+IF($I397&gt;0,$I397*(INDEX(ESPN!$B$2:$K$246,'Aggregate (DFBP)'!$E397,MATCH('Aggregate (DFBP)'!S$2,ESPN!$B$1:$K$1,0))),0)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(DFBP)'!$B398,MATCH('Aggregate (DFBP)'!K$2,DFBP!$D$1:$Z$1,0))),0)+IF($G398&gt;0,($G398/SUM($F398:$G398,$I398))*(INDEX(FBNinja!$J$2:$AE$409,'Aggregate (DFBP)'!$C398,MATCH('Aggregate (DFBP)'!K$2,FBNinja!$J$1:$AE$1,0))),0)+IF($I398&gt;0,($I398/SUM($F398:$G398,$I398))*(INDEX(ESPN!$B$2:$K$246,'Aggregate (DFBP)'!$E398,MATCH('Aggregate (DFBP)'!K$2,ESPN!$B$1:$K$1,0))),0)</f>
        <v>#DIV/0!</v>
      </c>
      <c r="L398" s="5" t="e">
        <f>IF($F398&gt;0,($F398/SUM($F398:$G398,$I398))*(INDEX(DFBP!$D$2:$Z$401,'Aggregate (DFBP)'!$B398,MATCH('Aggregate (DFBP)'!L$2,DFBP!$D$1:$Z$1,0))),0)+IF($G398&gt;0,($G398/SUM($F398:$G398,$I398))*(INDEX(FBNinja!$J$2:$AE$409,'Aggregate (DFBP)'!$C398,MATCH('Aggregate (DFBP)'!L$2,FBNinja!$J$1:$AE$1,0))),0)+IF($I398&gt;0,($I398/SUM($F398:$G398,$I398))*(INDEX(ESPN!$B$2:$K$246,'Aggregate (DFBP)'!$E398,MATCH('Aggregate (DFBP)'!L$2,ESPN!$B$1:$K$1,0))),0)</f>
        <v>#DIV/0!</v>
      </c>
      <c r="M398" s="5" t="e">
        <f>IF($F398&gt;0,($F398/SUM($F398:$G398,$I398))*(INDEX(DFBP!$D$2:$Z$401,'Aggregate (DFBP)'!$B398,MATCH('Aggregate (DFBP)'!M$2,DFBP!$D$1:$Z$1,0))),0)+IF($G398&gt;0,($G398/SUM($F398:$G398,$I398))*(INDEX(FBNinja!$J$2:$AE$409,'Aggregate (DFBP)'!$C398,MATCH('Aggregate (DFBP)'!M$2,FBNinja!$J$1:$AE$1,0))),0)+IF($I398&gt;0,($I398/SUM($F398:$G398,$I398))*(INDEX(ESPN!$B$2:$K$246,'Aggregate (DFBP)'!$E398,MATCH('Aggregate (DFBP)'!M$2,ESPN!$B$1:$K$1,0))),0)</f>
        <v>#DIV/0!</v>
      </c>
      <c r="N398" s="5" t="e">
        <f>IF($F398&gt;0,($F398/SUM($F398:$G398,$I398))*(INDEX(DFBP!$D$2:$Z$401,'Aggregate (DFBP)'!$B398,MATCH('Aggregate (DFBP)'!N$2,DFBP!$D$1:$Z$1,0))),0)+IF($G398&gt;0,($G398/SUM($F398:$G398,$I398))*(INDEX(FBNinja!$J$2:$AE$409,'Aggregate (DFBP)'!$C398,MATCH('Aggregate (DFBP)'!N$2,FBNinja!$J$1:$AE$1,0))),0)+IF($I398&gt;0,($I398/SUM($F398:$G398,$I398))*(INDEX(ESPN!$B$2:$K$246,'Aggregate (DFBP)'!$E398,MATCH('Aggregate (DFBP)'!N$2,ESPN!$B$1:$K$1,0))),0)</f>
        <v>#DIV/0!</v>
      </c>
      <c r="O398" t="e">
        <f>IF($F398&gt;0,$F398*(INDEX(DFBP!$D$2:$Z$401,'Aggregate (DFBP)'!$B398,MATCH('Aggregate (DFBP)'!O$2,DFBP!$D$1:$Z$1,0))),0)+IF($G398&gt;0,$G398*(INDEX(FBNinja!$J$2:$AE$409,'Aggregate (DFBP)'!$C398,MATCH('Aggregate (DFBP)'!O$2,FBNinja!$J$1:$AE$1,0))),0)+IF($H398&gt;0,$H398*(INDEX(HTBB!$F$2:$O$303,'Aggregate (DFBP)'!$D398,MATCH('Aggregate (DFBP)'!O$2,HTBB!$F$1:$O$1,0))),0)+IF($I398&gt;0,$I398*(INDEX(ESPN!$B$2:$K$246,'Aggregate (DFBP)'!$E398,MATCH('Aggregate (DFBP)'!O$2,ESPN!$B$1:$K$1,0))),0)</f>
        <v>#DIV/0!</v>
      </c>
      <c r="P398" t="e">
        <f>IF($F398&gt;0,$F398*(INDEX(DFBP!$D$2:$Z$401,'Aggregate (DFBP)'!$B398,MATCH('Aggregate (DFBP)'!P$2,DFBP!$D$1:$Z$1,0))),0)+IF($G398&gt;0,$G398*(INDEX(FBNinja!$J$2:$AE$409,'Aggregate (DFBP)'!$C398,MATCH('Aggregate (DFBP)'!P$2,FBNinja!$J$1:$AE$1,0))),0)+IF($H398&gt;0,$H398*(INDEX(HTBB!$F$2:$O$303,'Aggregate (DFBP)'!$D398,MATCH('Aggregate (DFBP)'!P$2,HTBB!$F$1:$O$1,0))),0)+IF($I398&gt;0,$I398*(INDEX(ESPN!$B$2:$K$246,'Aggregate (DFBP)'!$E398,MATCH('Aggregate (DFBP)'!P$2,ESPN!$B$1:$K$1,0))),0)</f>
        <v>#DIV/0!</v>
      </c>
      <c r="Q398" t="e">
        <f>IF($F398&gt;0,$F398*(INDEX(DFBP!$D$2:$Z$401,'Aggregate (DFBP)'!$B398,MATCH('Aggregate (DFBP)'!Q$2,DFBP!$D$1:$Z$1,0))),0)+IF($G398&gt;0,$G398*(INDEX(FBNinja!$J$2:$AE$409,'Aggregate (DFBP)'!$C398,MATCH('Aggregate (DFBP)'!Q$2,FBNinja!$J$1:$AE$1,0))),0)+IF($H398&gt;0,$H398*(INDEX(HTBB!$F$2:$O$303,'Aggregate (DFBP)'!$D398,MATCH('Aggregate (DFBP)'!Q$2,HTBB!$F$1:$O$1,0))),0)+IF($I398&gt;0,$I398*(INDEX(ESPN!$B$2:$K$246,'Aggregate (DFBP)'!$E398,MATCH('Aggregate (DFBP)'!Q$2,ESPN!$B$1:$K$1,0))),0)</f>
        <v>#DIV/0!</v>
      </c>
      <c r="R398" t="e">
        <f>IF($F398&gt;0,$F398*(INDEX(DFBP!$D$2:$Z$401,'Aggregate (DFBP)'!$B398,MATCH('Aggregate (DFBP)'!R$2,DFBP!$D$1:$Z$1,0))),0)+IF($G398&gt;0,$G398*(INDEX(FBNinja!$J$2:$AE$409,'Aggregate (DFBP)'!$C398,MATCH('Aggregate (DFBP)'!R$2,FBNinja!$J$1:$AE$1,0))),0)+IF($H398&gt;0,$H398*(INDEX(HTBB!$F$2:$O$303,'Aggregate (DFBP)'!$D398,MATCH('Aggregate (DFBP)'!R$2,HTBB!$F$1:$O$1,0))),0)+IF($I398&gt;0,$I398*(INDEX(ESPN!$B$2:$K$246,'Aggregate (DFBP)'!$E398,MATCH('Aggregate (DFBP)'!R$2,ESPN!$B$1:$K$1,0))),0)</f>
        <v>#DIV/0!</v>
      </c>
      <c r="S398" t="e">
        <f>IF($F398&gt;0,$F398*(INDEX(DFBP!$D$2:$Z$401,'Aggregate (DFBP)'!$B398,MATCH('Aggregate (DFBP)'!S$2,DFBP!$D$1:$Z$1,0))),0)+IF($G398&gt;0,$G398*(INDEX(FBNinja!$J$2:$AE$409,'Aggregate (DFBP)'!$C398,MATCH('Aggregate (DFBP)'!S$2,FBNinja!$J$1:$AE$1,0))),0)+IF($H398&gt;0,$H398*(INDEX(HTBB!$F$2:$O$303,'Aggregate (DFBP)'!$D398,MATCH('Aggregate (DFBP)'!S$2,HTBB!$F$1:$O$1,0))),0)+IF($I398&gt;0,$I398*(INDEX(ESPN!$B$2:$K$246,'Aggregate (DFBP)'!$E398,MATCH('Aggregate (DFBP)'!S$2,ESPN!$B$1:$K$1,0))),0)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>
        <f t="array" ref="F399">IF(ISERROR(B399),0,B$1)/SUM(IF(ISERROR($B399:$E399),0,$B$1:$E$1))</f>
        <v>1</v>
      </c>
      <c r="G399">
        <f t="array" ref="G399">IF(ISERROR(C399),0,C$1)/SUM(IF(ISERROR($B399:$E399),0,$B$1:$E$1))</f>
        <v>0</v>
      </c>
      <c r="H399">
        <f t="array" ref="H399">IF(ISERROR(D399),0,D$1)/SUM(IF(ISERROR($B399:$E399),0,$B$1:$E$1))</f>
        <v>0</v>
      </c>
      <c r="I399">
        <f t="array" ref="I399">IF(ISERROR(E399),0,E$1)/SUM(IF(ISERROR($B399:$E399),0,$B$1:$E$1))</f>
        <v>0</v>
      </c>
      <c r="K399" s="5">
        <f>IF($F399&gt;0,($F399/SUM($F399:$G399,$I399))*(INDEX(DFBP!$D$2:$Z$401,'Aggregate (DFBP)'!$B399,MATCH('Aggregate (DFBP)'!K$2,DFBP!$D$1:$Z$1,0))),0)+IF($G399&gt;0,($G399/SUM($F399:$G399,$I399))*(INDEX(FBNinja!$J$2:$AE$409,'Aggregate (DFBP)'!$C399,MATCH('Aggregate (DFBP)'!K$2,FBNinja!$J$1:$AE$1,0))),0)+IF($I399&gt;0,($I399/SUM($F399:$G399,$I399))*(INDEX(ESPN!$B$2:$K$246,'Aggregate (DFBP)'!$E399,MATCH('Aggregate (DFBP)'!K$2,ESPN!$B$1:$K$1,0))),0)</f>
        <v>1.6</v>
      </c>
      <c r="L399" s="5">
        <f>IF($F399&gt;0,($F399/SUM($F399:$G399,$I399))*(INDEX(DFBP!$D$2:$Z$401,'Aggregate (DFBP)'!$B399,MATCH('Aggregate (DFBP)'!L$2,DFBP!$D$1:$Z$1,0))),0)+IF($G399&gt;0,($G399/SUM($F399:$G399,$I399))*(INDEX(FBNinja!$J$2:$AE$409,'Aggregate (DFBP)'!$C399,MATCH('Aggregate (DFBP)'!L$2,FBNinja!$J$1:$AE$1,0))),0)+IF($I399&gt;0,($I399/SUM($F399:$G399,$I399))*(INDEX(ESPN!$B$2:$K$246,'Aggregate (DFBP)'!$E399,MATCH('Aggregate (DFBP)'!L$2,ESPN!$B$1:$K$1,0))),0)</f>
        <v>3.7</v>
      </c>
      <c r="M399" s="5">
        <f>IF($F399&gt;0,($F399/SUM($F399:$G399,$I399))*(INDEX(DFBP!$D$2:$Z$401,'Aggregate (DFBP)'!$B399,MATCH('Aggregate (DFBP)'!M$2,DFBP!$D$1:$Z$1,0))),0)+IF($G399&gt;0,($G399/SUM($F399:$G399,$I399))*(INDEX(FBNinja!$J$2:$AE$409,'Aggregate (DFBP)'!$C399,MATCH('Aggregate (DFBP)'!M$2,FBNinja!$J$1:$AE$1,0))),0)+IF($I399&gt;0,($I399/SUM($F399:$G399,$I399))*(INDEX(ESPN!$B$2:$K$246,'Aggregate (DFBP)'!$E399,MATCH('Aggregate (DFBP)'!M$2,ESPN!$B$1:$K$1,0))),0)</f>
        <v>1.2</v>
      </c>
      <c r="N399" s="5">
        <f>IF($F399&gt;0,($F399/SUM($F399:$G399,$I399))*(INDEX(DFBP!$D$2:$Z$401,'Aggregate (DFBP)'!$B399,MATCH('Aggregate (DFBP)'!N$2,DFBP!$D$1:$Z$1,0))),0)+IF($G399&gt;0,($G399/SUM($F399:$G399,$I399))*(INDEX(FBNinja!$J$2:$AE$409,'Aggregate (DFBP)'!$C399,MATCH('Aggregate (DFBP)'!N$2,FBNinja!$J$1:$AE$1,0))),0)+IF($I399&gt;0,($I399/SUM($F399:$G399,$I399))*(INDEX(ESPN!$B$2:$K$246,'Aggregate (DFBP)'!$E399,MATCH('Aggregate (DFBP)'!N$2,ESPN!$B$1:$K$1,0))),0)</f>
        <v>2.1</v>
      </c>
      <c r="O399">
        <f>IF($F399&gt;0,$F399*(INDEX(DFBP!$D$2:$Z$401,'Aggregate (DFBP)'!$B399,MATCH('Aggregate (DFBP)'!O$2,DFBP!$D$1:$Z$1,0))),0)+IF($G399&gt;0,$G399*(INDEX(FBNinja!$J$2:$AE$409,'Aggregate (DFBP)'!$C399,MATCH('Aggregate (DFBP)'!O$2,FBNinja!$J$1:$AE$1,0))),0)+IF($H399&gt;0,$H399*(INDEX(HTBB!$F$2:$O$303,'Aggregate (DFBP)'!$D399,MATCH('Aggregate (DFBP)'!O$2,HTBB!$F$1:$O$1,0))),0)+IF($I399&gt;0,$I399*(INDEX(ESPN!$B$2:$K$246,'Aggregate (DFBP)'!$E399,MATCH('Aggregate (DFBP)'!O$2,ESPN!$B$1:$K$1,0))),0)</f>
        <v>0</v>
      </c>
      <c r="P399">
        <f>IF($F399&gt;0,$F399*(INDEX(DFBP!$D$2:$Z$401,'Aggregate (DFBP)'!$B399,MATCH('Aggregate (DFBP)'!P$2,DFBP!$D$1:$Z$1,0))),0)+IF($G399&gt;0,$G399*(INDEX(FBNinja!$J$2:$AE$409,'Aggregate (DFBP)'!$C399,MATCH('Aggregate (DFBP)'!P$2,FBNinja!$J$1:$AE$1,0))),0)+IF($H399&gt;0,$H399*(INDEX(HTBB!$F$2:$O$303,'Aggregate (DFBP)'!$D399,MATCH('Aggregate (DFBP)'!P$2,HTBB!$F$1:$O$1,0))),0)+IF($I399&gt;0,$I399*(INDEX(ESPN!$B$2:$K$246,'Aggregate (DFBP)'!$E399,MATCH('Aggregate (DFBP)'!P$2,ESPN!$B$1:$K$1,0))),0)</f>
        <v>2.7</v>
      </c>
      <c r="Q399">
        <f>IF($F399&gt;0,$F399*(INDEX(DFBP!$D$2:$Z$401,'Aggregate (DFBP)'!$B399,MATCH('Aggregate (DFBP)'!Q$2,DFBP!$D$1:$Z$1,0))),0)+IF($G399&gt;0,$G399*(INDEX(FBNinja!$J$2:$AE$409,'Aggregate (DFBP)'!$C399,MATCH('Aggregate (DFBP)'!Q$2,FBNinja!$J$1:$AE$1,0))),0)+IF($H399&gt;0,$H399*(INDEX(HTBB!$F$2:$O$303,'Aggregate (DFBP)'!$D399,MATCH('Aggregate (DFBP)'!Q$2,HTBB!$F$1:$O$1,0))),0)+IF($I399&gt;0,$I399*(INDEX(ESPN!$B$2:$K$246,'Aggregate (DFBP)'!$E399,MATCH('Aggregate (DFBP)'!Q$2,ESPN!$B$1:$K$1,0))),0)</f>
        <v>0.2</v>
      </c>
      <c r="R399">
        <f>IF($F399&gt;0,$F399*(INDEX(DFBP!$D$2:$Z$401,'Aggregate (DFBP)'!$B399,MATCH('Aggregate (DFBP)'!R$2,DFBP!$D$1:$Z$1,0))),0)+IF($G399&gt;0,$G399*(INDEX(FBNinja!$J$2:$AE$409,'Aggregate (DFBP)'!$C399,MATCH('Aggregate (DFBP)'!R$2,FBNinja!$J$1:$AE$1,0))),0)+IF($H399&gt;0,$H399*(INDEX(HTBB!$F$2:$O$303,'Aggregate (DFBP)'!$D399,MATCH('Aggregate (DFBP)'!R$2,HTBB!$F$1:$O$1,0))),0)+IF($I399&gt;0,$I399*(INDEX(ESPN!$B$2:$K$246,'Aggregate (DFBP)'!$E399,MATCH('Aggregate (DFBP)'!R$2,ESPN!$B$1:$K$1,0))),0)</f>
        <v>0</v>
      </c>
      <c r="S399">
        <f>IF($F399&gt;0,$F399*(INDEX(DFBP!$D$2:$Z$401,'Aggregate (DFBP)'!$B399,MATCH('Aggregate (DFBP)'!S$2,DFBP!$D$1:$Z$1,0))),0)+IF($G399&gt;0,$G399*(INDEX(FBNinja!$J$2:$AE$409,'Aggregate (DFBP)'!$C399,MATCH('Aggregate (DFBP)'!S$2,FBNinja!$J$1:$AE$1,0))),0)+IF($H399&gt;0,$H399*(INDEX(HTBB!$F$2:$O$303,'Aggregate (DFBP)'!$D399,MATCH('Aggregate (DFBP)'!S$2,HTBB!$F$1:$O$1,0))),0)+IF($I399&gt;0,$I399*(INDEX(ESPN!$B$2:$K$246,'Aggregate (DFBP)'!$E399,MATCH('Aggregate (DFBP)'!S$2,ESPN!$B$1:$K$1,0))),0)</f>
        <v>1.2</v>
      </c>
      <c r="T399" s="5">
        <f t="shared" si="6"/>
        <v>4.4000000000000004</v>
      </c>
      <c r="V399">
        <f>IF(F399&gt;0,($F399/SUM($F399:$G399,$I399))*INDEX(DFBP!$B$2:$B$401,B399),0)+IF(G399&gt;0,($G399/SUM($F399:$G399,$I399))*INDEX(FBNinja!$H$2:$H$409,C399),0)+IF(I399&gt;0,($I399/SUM($F399:$G399,$I399))*INDEX(ESPN!$L$2:$L$246,E399),0)</f>
        <v>41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(DFBP)'!$B400,MATCH('Aggregate (DFBP)'!K$2,DFBP!$D$1:$Z$1,0))),0)+IF($G400&gt;0,($G400/SUM($F400:$G400,$I400))*(INDEX(FBNinja!$J$2:$AE$409,'Aggregate (DFBP)'!$C400,MATCH('Aggregate (DFBP)'!K$2,FBNinja!$J$1:$AE$1,0))),0)+IF($I400&gt;0,($I400/SUM($F400:$G400,$I400))*(INDEX(ESPN!$B$2:$K$246,'Aggregate (DFBP)'!$E400,MATCH('Aggregate (DFBP)'!K$2,ESPN!$B$1:$K$1,0))),0)</f>
        <v>#DIV/0!</v>
      </c>
      <c r="L400" s="5" t="e">
        <f>IF($F400&gt;0,($F400/SUM($F400:$G400,$I400))*(INDEX(DFBP!$D$2:$Z$401,'Aggregate (DFBP)'!$B400,MATCH('Aggregate (DFBP)'!L$2,DFBP!$D$1:$Z$1,0))),0)+IF($G400&gt;0,($G400/SUM($F400:$G400,$I400))*(INDEX(FBNinja!$J$2:$AE$409,'Aggregate (DFBP)'!$C400,MATCH('Aggregate (DFBP)'!L$2,FBNinja!$J$1:$AE$1,0))),0)+IF($I400&gt;0,($I400/SUM($F400:$G400,$I400))*(INDEX(ESPN!$B$2:$K$246,'Aggregate (DFBP)'!$E400,MATCH('Aggregate (DFBP)'!L$2,ESPN!$B$1:$K$1,0))),0)</f>
        <v>#DIV/0!</v>
      </c>
      <c r="M400" s="5" t="e">
        <f>IF($F400&gt;0,($F400/SUM($F400:$G400,$I400))*(INDEX(DFBP!$D$2:$Z$401,'Aggregate (DFBP)'!$B400,MATCH('Aggregate (DFBP)'!M$2,DFBP!$D$1:$Z$1,0))),0)+IF($G400&gt;0,($G400/SUM($F400:$G400,$I400))*(INDEX(FBNinja!$J$2:$AE$409,'Aggregate (DFBP)'!$C400,MATCH('Aggregate (DFBP)'!M$2,FBNinja!$J$1:$AE$1,0))),0)+IF($I400&gt;0,($I400/SUM($F400:$G400,$I400))*(INDEX(ESPN!$B$2:$K$246,'Aggregate (DFBP)'!$E400,MATCH('Aggregate (DFBP)'!M$2,ESPN!$B$1:$K$1,0))),0)</f>
        <v>#DIV/0!</v>
      </c>
      <c r="N400" s="5" t="e">
        <f>IF($F400&gt;0,($F400/SUM($F400:$G400,$I400))*(INDEX(DFBP!$D$2:$Z$401,'Aggregate (DFBP)'!$B400,MATCH('Aggregate (DFBP)'!N$2,DFBP!$D$1:$Z$1,0))),0)+IF($G400&gt;0,($G400/SUM($F400:$G400,$I400))*(INDEX(FBNinja!$J$2:$AE$409,'Aggregate (DFBP)'!$C400,MATCH('Aggregate (DFBP)'!N$2,FBNinja!$J$1:$AE$1,0))),0)+IF($I400&gt;0,($I400/SUM($F400:$G400,$I400))*(INDEX(ESPN!$B$2:$K$246,'Aggregate (DFBP)'!$E400,MATCH('Aggregate (DFBP)'!N$2,ESPN!$B$1:$K$1,0))),0)</f>
        <v>#DIV/0!</v>
      </c>
      <c r="O400" t="e">
        <f>IF($F400&gt;0,$F400*(INDEX(DFBP!$D$2:$Z$401,'Aggregate (DFBP)'!$B400,MATCH('Aggregate (DFBP)'!O$2,DFBP!$D$1:$Z$1,0))),0)+IF($G400&gt;0,$G400*(INDEX(FBNinja!$J$2:$AE$409,'Aggregate (DFBP)'!$C400,MATCH('Aggregate (DFBP)'!O$2,FBNinja!$J$1:$AE$1,0))),0)+IF($H400&gt;0,$H400*(INDEX(HTBB!$F$2:$O$303,'Aggregate (DFBP)'!$D400,MATCH('Aggregate (DFBP)'!O$2,HTBB!$F$1:$O$1,0))),0)+IF($I400&gt;0,$I400*(INDEX(ESPN!$B$2:$K$246,'Aggregate (DFBP)'!$E400,MATCH('Aggregate (DFBP)'!O$2,ESPN!$B$1:$K$1,0))),0)</f>
        <v>#DIV/0!</v>
      </c>
      <c r="P400" t="e">
        <f>IF($F400&gt;0,$F400*(INDEX(DFBP!$D$2:$Z$401,'Aggregate (DFBP)'!$B400,MATCH('Aggregate (DFBP)'!P$2,DFBP!$D$1:$Z$1,0))),0)+IF($G400&gt;0,$G400*(INDEX(FBNinja!$J$2:$AE$409,'Aggregate (DFBP)'!$C400,MATCH('Aggregate (DFBP)'!P$2,FBNinja!$J$1:$AE$1,0))),0)+IF($H400&gt;0,$H400*(INDEX(HTBB!$F$2:$O$303,'Aggregate (DFBP)'!$D400,MATCH('Aggregate (DFBP)'!P$2,HTBB!$F$1:$O$1,0))),0)+IF($I400&gt;0,$I400*(INDEX(ESPN!$B$2:$K$246,'Aggregate (DFBP)'!$E400,MATCH('Aggregate (DFBP)'!P$2,ESPN!$B$1:$K$1,0))),0)</f>
        <v>#DIV/0!</v>
      </c>
      <c r="Q400" t="e">
        <f>IF($F400&gt;0,$F400*(INDEX(DFBP!$D$2:$Z$401,'Aggregate (DFBP)'!$B400,MATCH('Aggregate (DFBP)'!Q$2,DFBP!$D$1:$Z$1,0))),0)+IF($G400&gt;0,$G400*(INDEX(FBNinja!$J$2:$AE$409,'Aggregate (DFBP)'!$C400,MATCH('Aggregate (DFBP)'!Q$2,FBNinja!$J$1:$AE$1,0))),0)+IF($H400&gt;0,$H400*(INDEX(HTBB!$F$2:$O$303,'Aggregate (DFBP)'!$D400,MATCH('Aggregate (DFBP)'!Q$2,HTBB!$F$1:$O$1,0))),0)+IF($I400&gt;0,$I400*(INDEX(ESPN!$B$2:$K$246,'Aggregate (DFBP)'!$E400,MATCH('Aggregate (DFBP)'!Q$2,ESPN!$B$1:$K$1,0))),0)</f>
        <v>#DIV/0!</v>
      </c>
      <c r="R400" t="e">
        <f>IF($F400&gt;0,$F400*(INDEX(DFBP!$D$2:$Z$401,'Aggregate (DFBP)'!$B400,MATCH('Aggregate (DFBP)'!R$2,DFBP!$D$1:$Z$1,0))),0)+IF($G400&gt;0,$G400*(INDEX(FBNinja!$J$2:$AE$409,'Aggregate (DFBP)'!$C400,MATCH('Aggregate (DFBP)'!R$2,FBNinja!$J$1:$AE$1,0))),0)+IF($H400&gt;0,$H400*(INDEX(HTBB!$F$2:$O$303,'Aggregate (DFBP)'!$D400,MATCH('Aggregate (DFBP)'!R$2,HTBB!$F$1:$O$1,0))),0)+IF($I400&gt;0,$I400*(INDEX(ESPN!$B$2:$K$246,'Aggregate (DFBP)'!$E400,MATCH('Aggregate (DFBP)'!R$2,ESPN!$B$1:$K$1,0))),0)</f>
        <v>#DIV/0!</v>
      </c>
      <c r="S400" t="e">
        <f>IF($F400&gt;0,$F400*(INDEX(DFBP!$D$2:$Z$401,'Aggregate (DFBP)'!$B400,MATCH('Aggregate (DFBP)'!S$2,DFBP!$D$1:$Z$1,0))),0)+IF($G400&gt;0,$G400*(INDEX(FBNinja!$J$2:$AE$409,'Aggregate (DFBP)'!$C400,MATCH('Aggregate (DFBP)'!S$2,FBNinja!$J$1:$AE$1,0))),0)+IF($H400&gt;0,$H400*(INDEX(HTBB!$F$2:$O$303,'Aggregate (DFBP)'!$D400,MATCH('Aggregate (DFBP)'!S$2,HTBB!$F$1:$O$1,0))),0)+IF($I400&gt;0,$I400*(INDEX(ESPN!$B$2:$K$246,'Aggregate (DFBP)'!$E400,MATCH('Aggregate (DFBP)'!S$2,ESPN!$B$1:$K$1,0))),0)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(DFBP)'!$B401,MATCH('Aggregate (DFBP)'!K$2,DFBP!$D$1:$Z$1,0))),0)+IF($G401&gt;0,($G401/SUM($F401:$G401,$I401))*(INDEX(FBNinja!$J$2:$AE$409,'Aggregate (DFBP)'!$C401,MATCH('Aggregate (DFBP)'!K$2,FBNinja!$J$1:$AE$1,0))),0)+IF($I401&gt;0,($I401/SUM($F401:$G401,$I401))*(INDEX(ESPN!$B$2:$K$246,'Aggregate (DFBP)'!$E401,MATCH('Aggregate (DFBP)'!K$2,ESPN!$B$1:$K$1,0))),0)</f>
        <v>#DIV/0!</v>
      </c>
      <c r="L401" s="5" t="e">
        <f>IF($F401&gt;0,($F401/SUM($F401:$G401,$I401))*(INDEX(DFBP!$D$2:$Z$401,'Aggregate (DFBP)'!$B401,MATCH('Aggregate (DFBP)'!L$2,DFBP!$D$1:$Z$1,0))),0)+IF($G401&gt;0,($G401/SUM($F401:$G401,$I401))*(INDEX(FBNinja!$J$2:$AE$409,'Aggregate (DFBP)'!$C401,MATCH('Aggregate (DFBP)'!L$2,FBNinja!$J$1:$AE$1,0))),0)+IF($I401&gt;0,($I401/SUM($F401:$G401,$I401))*(INDEX(ESPN!$B$2:$K$246,'Aggregate (DFBP)'!$E401,MATCH('Aggregate (DFBP)'!L$2,ESPN!$B$1:$K$1,0))),0)</f>
        <v>#DIV/0!</v>
      </c>
      <c r="M401" s="5" t="e">
        <f>IF($F401&gt;0,($F401/SUM($F401:$G401,$I401))*(INDEX(DFBP!$D$2:$Z$401,'Aggregate (DFBP)'!$B401,MATCH('Aggregate (DFBP)'!M$2,DFBP!$D$1:$Z$1,0))),0)+IF($G401&gt;0,($G401/SUM($F401:$G401,$I401))*(INDEX(FBNinja!$J$2:$AE$409,'Aggregate (DFBP)'!$C401,MATCH('Aggregate (DFBP)'!M$2,FBNinja!$J$1:$AE$1,0))),0)+IF($I401&gt;0,($I401/SUM($F401:$G401,$I401))*(INDEX(ESPN!$B$2:$K$246,'Aggregate (DFBP)'!$E401,MATCH('Aggregate (DFBP)'!M$2,ESPN!$B$1:$K$1,0))),0)</f>
        <v>#DIV/0!</v>
      </c>
      <c r="N401" s="5" t="e">
        <f>IF($F401&gt;0,($F401/SUM($F401:$G401,$I401))*(INDEX(DFBP!$D$2:$Z$401,'Aggregate (DFBP)'!$B401,MATCH('Aggregate (DFBP)'!N$2,DFBP!$D$1:$Z$1,0))),0)+IF($G401&gt;0,($G401/SUM($F401:$G401,$I401))*(INDEX(FBNinja!$J$2:$AE$409,'Aggregate (DFBP)'!$C401,MATCH('Aggregate (DFBP)'!N$2,FBNinja!$J$1:$AE$1,0))),0)+IF($I401&gt;0,($I401/SUM($F401:$G401,$I401))*(INDEX(ESPN!$B$2:$K$246,'Aggregate (DFBP)'!$E401,MATCH('Aggregate (DFBP)'!N$2,ESPN!$B$1:$K$1,0))),0)</f>
        <v>#DIV/0!</v>
      </c>
      <c r="O401" t="e">
        <f>IF($F401&gt;0,$F401*(INDEX(DFBP!$D$2:$Z$401,'Aggregate (DFBP)'!$B401,MATCH('Aggregate (DFBP)'!O$2,DFBP!$D$1:$Z$1,0))),0)+IF($G401&gt;0,$G401*(INDEX(FBNinja!$J$2:$AE$409,'Aggregate (DFBP)'!$C401,MATCH('Aggregate (DFBP)'!O$2,FBNinja!$J$1:$AE$1,0))),0)+IF($H401&gt;0,$H401*(INDEX(HTBB!$F$2:$O$303,'Aggregate (DFBP)'!$D401,MATCH('Aggregate (DFBP)'!O$2,HTBB!$F$1:$O$1,0))),0)+IF($I401&gt;0,$I401*(INDEX(ESPN!$B$2:$K$246,'Aggregate (DFBP)'!$E401,MATCH('Aggregate (DFBP)'!O$2,ESPN!$B$1:$K$1,0))),0)</f>
        <v>#DIV/0!</v>
      </c>
      <c r="P401" t="e">
        <f>IF($F401&gt;0,$F401*(INDEX(DFBP!$D$2:$Z$401,'Aggregate (DFBP)'!$B401,MATCH('Aggregate (DFBP)'!P$2,DFBP!$D$1:$Z$1,0))),0)+IF($G401&gt;0,$G401*(INDEX(FBNinja!$J$2:$AE$409,'Aggregate (DFBP)'!$C401,MATCH('Aggregate (DFBP)'!P$2,FBNinja!$J$1:$AE$1,0))),0)+IF($H401&gt;0,$H401*(INDEX(HTBB!$F$2:$O$303,'Aggregate (DFBP)'!$D401,MATCH('Aggregate (DFBP)'!P$2,HTBB!$F$1:$O$1,0))),0)+IF($I401&gt;0,$I401*(INDEX(ESPN!$B$2:$K$246,'Aggregate (DFBP)'!$E401,MATCH('Aggregate (DFBP)'!P$2,ESPN!$B$1:$K$1,0))),0)</f>
        <v>#DIV/0!</v>
      </c>
      <c r="Q401" t="e">
        <f>IF($F401&gt;0,$F401*(INDEX(DFBP!$D$2:$Z$401,'Aggregate (DFBP)'!$B401,MATCH('Aggregate (DFBP)'!Q$2,DFBP!$D$1:$Z$1,0))),0)+IF($G401&gt;0,$G401*(INDEX(FBNinja!$J$2:$AE$409,'Aggregate (DFBP)'!$C401,MATCH('Aggregate (DFBP)'!Q$2,FBNinja!$J$1:$AE$1,0))),0)+IF($H401&gt;0,$H401*(INDEX(HTBB!$F$2:$O$303,'Aggregate (DFBP)'!$D401,MATCH('Aggregate (DFBP)'!Q$2,HTBB!$F$1:$O$1,0))),0)+IF($I401&gt;0,$I401*(INDEX(ESPN!$B$2:$K$246,'Aggregate (DFBP)'!$E401,MATCH('Aggregate (DFBP)'!Q$2,ESPN!$B$1:$K$1,0))),0)</f>
        <v>#DIV/0!</v>
      </c>
      <c r="R401" t="e">
        <f>IF($F401&gt;0,$F401*(INDEX(DFBP!$D$2:$Z$401,'Aggregate (DFBP)'!$B401,MATCH('Aggregate (DFBP)'!R$2,DFBP!$D$1:$Z$1,0))),0)+IF($G401&gt;0,$G401*(INDEX(FBNinja!$J$2:$AE$409,'Aggregate (DFBP)'!$C401,MATCH('Aggregate (DFBP)'!R$2,FBNinja!$J$1:$AE$1,0))),0)+IF($H401&gt;0,$H401*(INDEX(HTBB!$F$2:$O$303,'Aggregate (DFBP)'!$D401,MATCH('Aggregate (DFBP)'!R$2,HTBB!$F$1:$O$1,0))),0)+IF($I401&gt;0,$I401*(INDEX(ESPN!$B$2:$K$246,'Aggregate (DFBP)'!$E401,MATCH('Aggregate (DFBP)'!R$2,ESPN!$B$1:$K$1,0))),0)</f>
        <v>#DIV/0!</v>
      </c>
      <c r="S401" t="e">
        <f>IF($F401&gt;0,$F401*(INDEX(DFBP!$D$2:$Z$401,'Aggregate (DFBP)'!$B401,MATCH('Aggregate (DFBP)'!S$2,DFBP!$D$1:$Z$1,0))),0)+IF($G401&gt;0,$G401*(INDEX(FBNinja!$J$2:$AE$409,'Aggregate (DFBP)'!$C401,MATCH('Aggregate (DFBP)'!S$2,FBNinja!$J$1:$AE$1,0))),0)+IF($H401&gt;0,$H401*(INDEX(HTBB!$F$2:$O$303,'Aggregate (DFBP)'!$D401,MATCH('Aggregate (DFBP)'!S$2,HTBB!$F$1:$O$1,0))),0)+IF($I401&gt;0,$I401*(INDEX(ESPN!$B$2:$K$246,'Aggregate (DFBP)'!$E401,MATCH('Aggregate (DFBP)'!S$2,ESPN!$B$1:$K$1,0))),0)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(DFBP)'!$B402,MATCH('Aggregate (DFBP)'!K$2,DFBP!$D$1:$Z$1,0))),0)+IF($G402&gt;0,($G402/SUM($F402:$G402,$I402))*(INDEX(FBNinja!$J$2:$AE$409,'Aggregate (DFBP)'!$C402,MATCH('Aggregate (DFBP)'!K$2,FBNinja!$J$1:$AE$1,0))),0)+IF($I402&gt;0,($I402/SUM($F402:$G402,$I402))*(INDEX(ESPN!$B$2:$K$246,'Aggregate (DFBP)'!$E402,MATCH('Aggregate (DFBP)'!K$2,ESPN!$B$1:$K$1,0))),0)</f>
        <v>#DIV/0!</v>
      </c>
      <c r="L402" s="5" t="e">
        <f>IF($F402&gt;0,($F402/SUM($F402:$G402,$I402))*(INDEX(DFBP!$D$2:$Z$401,'Aggregate (DFBP)'!$B402,MATCH('Aggregate (DFBP)'!L$2,DFBP!$D$1:$Z$1,0))),0)+IF($G402&gt;0,($G402/SUM($F402:$G402,$I402))*(INDEX(FBNinja!$J$2:$AE$409,'Aggregate (DFBP)'!$C402,MATCH('Aggregate (DFBP)'!L$2,FBNinja!$J$1:$AE$1,0))),0)+IF($I402&gt;0,($I402/SUM($F402:$G402,$I402))*(INDEX(ESPN!$B$2:$K$246,'Aggregate (DFBP)'!$E402,MATCH('Aggregate (DFBP)'!L$2,ESPN!$B$1:$K$1,0))),0)</f>
        <v>#DIV/0!</v>
      </c>
      <c r="M402" s="5" t="e">
        <f>IF($F402&gt;0,($F402/SUM($F402:$G402,$I402))*(INDEX(DFBP!$D$2:$Z$401,'Aggregate (DFBP)'!$B402,MATCH('Aggregate (DFBP)'!M$2,DFBP!$D$1:$Z$1,0))),0)+IF($G402&gt;0,($G402/SUM($F402:$G402,$I402))*(INDEX(FBNinja!$J$2:$AE$409,'Aggregate (DFBP)'!$C402,MATCH('Aggregate (DFBP)'!M$2,FBNinja!$J$1:$AE$1,0))),0)+IF($I402&gt;0,($I402/SUM($F402:$G402,$I402))*(INDEX(ESPN!$B$2:$K$246,'Aggregate (DFBP)'!$E402,MATCH('Aggregate (DFBP)'!M$2,ESPN!$B$1:$K$1,0))),0)</f>
        <v>#DIV/0!</v>
      </c>
      <c r="N402" s="5" t="e">
        <f>IF($F402&gt;0,($F402/SUM($F402:$G402,$I402))*(INDEX(DFBP!$D$2:$Z$401,'Aggregate (DFBP)'!$B402,MATCH('Aggregate (DFBP)'!N$2,DFBP!$D$1:$Z$1,0))),0)+IF($G402&gt;0,($G402/SUM($F402:$G402,$I402))*(INDEX(FBNinja!$J$2:$AE$409,'Aggregate (DFBP)'!$C402,MATCH('Aggregate (DFBP)'!N$2,FBNinja!$J$1:$AE$1,0))),0)+IF($I402&gt;0,($I402/SUM($F402:$G402,$I402))*(INDEX(ESPN!$B$2:$K$246,'Aggregate (DFBP)'!$E402,MATCH('Aggregate (DFBP)'!N$2,ESPN!$B$1:$K$1,0))),0)</f>
        <v>#DIV/0!</v>
      </c>
      <c r="O402" t="e">
        <f>IF($F402&gt;0,$F402*(INDEX(DFBP!$D$2:$Z$401,'Aggregate (DFBP)'!$B402,MATCH('Aggregate (DFBP)'!O$2,DFBP!$D$1:$Z$1,0))),0)+IF($G402&gt;0,$G402*(INDEX(FBNinja!$J$2:$AE$409,'Aggregate (DFBP)'!$C402,MATCH('Aggregate (DFBP)'!O$2,FBNinja!$J$1:$AE$1,0))),0)+IF($H402&gt;0,$H402*(INDEX(HTBB!$F$2:$O$303,'Aggregate (DFBP)'!$D402,MATCH('Aggregate (DFBP)'!O$2,HTBB!$F$1:$O$1,0))),0)+IF($I402&gt;0,$I402*(INDEX(ESPN!$B$2:$K$246,'Aggregate (DFBP)'!$E402,MATCH('Aggregate (DFBP)'!O$2,ESPN!$B$1:$K$1,0))),0)</f>
        <v>#DIV/0!</v>
      </c>
      <c r="P402" t="e">
        <f>IF($F402&gt;0,$F402*(INDEX(DFBP!$D$2:$Z$401,'Aggregate (DFBP)'!$B402,MATCH('Aggregate (DFBP)'!P$2,DFBP!$D$1:$Z$1,0))),0)+IF($G402&gt;0,$G402*(INDEX(FBNinja!$J$2:$AE$409,'Aggregate (DFBP)'!$C402,MATCH('Aggregate (DFBP)'!P$2,FBNinja!$J$1:$AE$1,0))),0)+IF($H402&gt;0,$H402*(INDEX(HTBB!$F$2:$O$303,'Aggregate (DFBP)'!$D402,MATCH('Aggregate (DFBP)'!P$2,HTBB!$F$1:$O$1,0))),0)+IF($I402&gt;0,$I402*(INDEX(ESPN!$B$2:$K$246,'Aggregate (DFBP)'!$E402,MATCH('Aggregate (DFBP)'!P$2,ESPN!$B$1:$K$1,0))),0)</f>
        <v>#DIV/0!</v>
      </c>
      <c r="Q402" t="e">
        <f>IF($F402&gt;0,$F402*(INDEX(DFBP!$D$2:$Z$401,'Aggregate (DFBP)'!$B402,MATCH('Aggregate (DFBP)'!Q$2,DFBP!$D$1:$Z$1,0))),0)+IF($G402&gt;0,$G402*(INDEX(FBNinja!$J$2:$AE$409,'Aggregate (DFBP)'!$C402,MATCH('Aggregate (DFBP)'!Q$2,FBNinja!$J$1:$AE$1,0))),0)+IF($H402&gt;0,$H402*(INDEX(HTBB!$F$2:$O$303,'Aggregate (DFBP)'!$D402,MATCH('Aggregate (DFBP)'!Q$2,HTBB!$F$1:$O$1,0))),0)+IF($I402&gt;0,$I402*(INDEX(ESPN!$B$2:$K$246,'Aggregate (DFBP)'!$E402,MATCH('Aggregate (DFBP)'!Q$2,ESPN!$B$1:$K$1,0))),0)</f>
        <v>#DIV/0!</v>
      </c>
      <c r="R402" t="e">
        <f>IF($F402&gt;0,$F402*(INDEX(DFBP!$D$2:$Z$401,'Aggregate (DFBP)'!$B402,MATCH('Aggregate (DFBP)'!R$2,DFBP!$D$1:$Z$1,0))),0)+IF($G402&gt;0,$G402*(INDEX(FBNinja!$J$2:$AE$409,'Aggregate (DFBP)'!$C402,MATCH('Aggregate (DFBP)'!R$2,FBNinja!$J$1:$AE$1,0))),0)+IF($H402&gt;0,$H402*(INDEX(HTBB!$F$2:$O$303,'Aggregate (DFBP)'!$D402,MATCH('Aggregate (DFBP)'!R$2,HTBB!$F$1:$O$1,0))),0)+IF($I402&gt;0,$I402*(INDEX(ESPN!$B$2:$K$246,'Aggregate (DFBP)'!$E402,MATCH('Aggregate (DFBP)'!R$2,ESPN!$B$1:$K$1,0))),0)</f>
        <v>#DIV/0!</v>
      </c>
      <c r="S402" t="e">
        <f>IF($F402&gt;0,$F402*(INDEX(DFBP!$D$2:$Z$401,'Aggregate (DFBP)'!$B402,MATCH('Aggregate (DFBP)'!S$2,DFBP!$D$1:$Z$1,0))),0)+IF($G402&gt;0,$G402*(INDEX(FBNinja!$J$2:$AE$409,'Aggregate (DFBP)'!$C402,MATCH('Aggregate (DFBP)'!S$2,FBNinja!$J$1:$AE$1,0))),0)+IF($H402&gt;0,$H402*(INDEX(HTBB!$F$2:$O$303,'Aggregate (DFBP)'!$D402,MATCH('Aggregate (DFBP)'!S$2,HTBB!$F$1:$O$1,0))),0)+IF($I402&gt;0,$I402*(INDEX(ESPN!$B$2:$K$246,'Aggregate (DFBP)'!$E402,MATCH('Aggregate (DFBP)'!S$2,ESPN!$B$1:$K$1,0))),0)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(DFBP)'!$B403,MATCH('Aggregate (DFBP)'!K$2,DFBP!$D$1:$Z$1,0))),0)+IF($G403&gt;0,($G403/SUM($F403:$G403,$I403))*(INDEX(FBNinja!$J$2:$AE$409,'Aggregate (DFBP)'!$C403,MATCH('Aggregate (DFBP)'!K$2,FBNinja!$J$1:$AE$1,0))),0)+IF($I403&gt;0,($I403/SUM($F403:$G403,$I403))*(INDEX(ESPN!$B$2:$K$246,'Aggregate (DFBP)'!$E403,MATCH('Aggregate (DFBP)'!K$2,ESPN!$B$1:$K$1,0))),0)</f>
        <v>#DIV/0!</v>
      </c>
      <c r="L403" s="5" t="e">
        <f>IF($F403&gt;0,($F403/SUM($F403:$G403,$I403))*(INDEX(DFBP!$D$2:$Z$401,'Aggregate (DFBP)'!$B403,MATCH('Aggregate (DFBP)'!L$2,DFBP!$D$1:$Z$1,0))),0)+IF($G403&gt;0,($G403/SUM($F403:$G403,$I403))*(INDEX(FBNinja!$J$2:$AE$409,'Aggregate (DFBP)'!$C403,MATCH('Aggregate (DFBP)'!L$2,FBNinja!$J$1:$AE$1,0))),0)+IF($I403&gt;0,($I403/SUM($F403:$G403,$I403))*(INDEX(ESPN!$B$2:$K$246,'Aggregate (DFBP)'!$E403,MATCH('Aggregate (DFBP)'!L$2,ESPN!$B$1:$K$1,0))),0)</f>
        <v>#DIV/0!</v>
      </c>
      <c r="M403" s="5" t="e">
        <f>IF($F403&gt;0,($F403/SUM($F403:$G403,$I403))*(INDEX(DFBP!$D$2:$Z$401,'Aggregate (DFBP)'!$B403,MATCH('Aggregate (DFBP)'!M$2,DFBP!$D$1:$Z$1,0))),0)+IF($G403&gt;0,($G403/SUM($F403:$G403,$I403))*(INDEX(FBNinja!$J$2:$AE$409,'Aggregate (DFBP)'!$C403,MATCH('Aggregate (DFBP)'!M$2,FBNinja!$J$1:$AE$1,0))),0)+IF($I403&gt;0,($I403/SUM($F403:$G403,$I403))*(INDEX(ESPN!$B$2:$K$246,'Aggregate (DFBP)'!$E403,MATCH('Aggregate (DFBP)'!M$2,ESPN!$B$1:$K$1,0))),0)</f>
        <v>#DIV/0!</v>
      </c>
      <c r="N403" s="5" t="e">
        <f>IF($F403&gt;0,($F403/SUM($F403:$G403,$I403))*(INDEX(DFBP!$D$2:$Z$401,'Aggregate (DFBP)'!$B403,MATCH('Aggregate (DFBP)'!N$2,DFBP!$D$1:$Z$1,0))),0)+IF($G403&gt;0,($G403/SUM($F403:$G403,$I403))*(INDEX(FBNinja!$J$2:$AE$409,'Aggregate (DFBP)'!$C403,MATCH('Aggregate (DFBP)'!N$2,FBNinja!$J$1:$AE$1,0))),0)+IF($I403&gt;0,($I403/SUM($F403:$G403,$I403))*(INDEX(ESPN!$B$2:$K$246,'Aggregate (DFBP)'!$E403,MATCH('Aggregate (DFBP)'!N$2,ESPN!$B$1:$K$1,0))),0)</f>
        <v>#DIV/0!</v>
      </c>
      <c r="O403" t="e">
        <f>IF($F403&gt;0,$F403*(INDEX(DFBP!$D$2:$Z$401,'Aggregate (DFBP)'!$B403,MATCH('Aggregate (DFBP)'!O$2,DFBP!$D$1:$Z$1,0))),0)+IF($G403&gt;0,$G403*(INDEX(FBNinja!$J$2:$AE$409,'Aggregate (DFBP)'!$C403,MATCH('Aggregate (DFBP)'!O$2,FBNinja!$J$1:$AE$1,0))),0)+IF($H403&gt;0,$H403*(INDEX(HTBB!$F$2:$O$303,'Aggregate (DFBP)'!$D403,MATCH('Aggregate (DFBP)'!O$2,HTBB!$F$1:$O$1,0))),0)+IF($I403&gt;0,$I403*(INDEX(ESPN!$B$2:$K$246,'Aggregate (DFBP)'!$E403,MATCH('Aggregate (DFBP)'!O$2,ESPN!$B$1:$K$1,0))),0)</f>
        <v>#DIV/0!</v>
      </c>
      <c r="P403" t="e">
        <f>IF($F403&gt;0,$F403*(INDEX(DFBP!$D$2:$Z$401,'Aggregate (DFBP)'!$B403,MATCH('Aggregate (DFBP)'!P$2,DFBP!$D$1:$Z$1,0))),0)+IF($G403&gt;0,$G403*(INDEX(FBNinja!$J$2:$AE$409,'Aggregate (DFBP)'!$C403,MATCH('Aggregate (DFBP)'!P$2,FBNinja!$J$1:$AE$1,0))),0)+IF($H403&gt;0,$H403*(INDEX(HTBB!$F$2:$O$303,'Aggregate (DFBP)'!$D403,MATCH('Aggregate (DFBP)'!P$2,HTBB!$F$1:$O$1,0))),0)+IF($I403&gt;0,$I403*(INDEX(ESPN!$B$2:$K$246,'Aggregate (DFBP)'!$E403,MATCH('Aggregate (DFBP)'!P$2,ESPN!$B$1:$K$1,0))),0)</f>
        <v>#DIV/0!</v>
      </c>
      <c r="Q403" t="e">
        <f>IF($F403&gt;0,$F403*(INDEX(DFBP!$D$2:$Z$401,'Aggregate (DFBP)'!$B403,MATCH('Aggregate (DFBP)'!Q$2,DFBP!$D$1:$Z$1,0))),0)+IF($G403&gt;0,$G403*(INDEX(FBNinja!$J$2:$AE$409,'Aggregate (DFBP)'!$C403,MATCH('Aggregate (DFBP)'!Q$2,FBNinja!$J$1:$AE$1,0))),0)+IF($H403&gt;0,$H403*(INDEX(HTBB!$F$2:$O$303,'Aggregate (DFBP)'!$D403,MATCH('Aggregate (DFBP)'!Q$2,HTBB!$F$1:$O$1,0))),0)+IF($I403&gt;0,$I403*(INDEX(ESPN!$B$2:$K$246,'Aggregate (DFBP)'!$E403,MATCH('Aggregate (DFBP)'!Q$2,ESPN!$B$1:$K$1,0))),0)</f>
        <v>#DIV/0!</v>
      </c>
      <c r="R403" t="e">
        <f>IF($F403&gt;0,$F403*(INDEX(DFBP!$D$2:$Z$401,'Aggregate (DFBP)'!$B403,MATCH('Aggregate (DFBP)'!R$2,DFBP!$D$1:$Z$1,0))),0)+IF($G403&gt;0,$G403*(INDEX(FBNinja!$J$2:$AE$409,'Aggregate (DFBP)'!$C403,MATCH('Aggregate (DFBP)'!R$2,FBNinja!$J$1:$AE$1,0))),0)+IF($H403&gt;0,$H403*(INDEX(HTBB!$F$2:$O$303,'Aggregate (DFBP)'!$D403,MATCH('Aggregate (DFBP)'!R$2,HTBB!$F$1:$O$1,0))),0)+IF($I403&gt;0,$I403*(INDEX(ESPN!$B$2:$K$246,'Aggregate (DFBP)'!$E403,MATCH('Aggregate (DFBP)'!R$2,ESPN!$B$1:$K$1,0))),0)</f>
        <v>#DIV/0!</v>
      </c>
      <c r="S403" t="e">
        <f>IF($F403&gt;0,$F403*(INDEX(DFBP!$D$2:$Z$401,'Aggregate (DFBP)'!$B403,MATCH('Aggregate (DFBP)'!S$2,DFBP!$D$1:$Z$1,0))),0)+IF($G403&gt;0,$G403*(INDEX(FBNinja!$J$2:$AE$409,'Aggregate (DFBP)'!$C403,MATCH('Aggregate (DFBP)'!S$2,FBNinja!$J$1:$AE$1,0))),0)+IF($H403&gt;0,$H403*(INDEX(HTBB!$F$2:$O$303,'Aggregate (DFBP)'!$D403,MATCH('Aggregate (DFBP)'!S$2,HTBB!$F$1:$O$1,0))),0)+IF($I403&gt;0,$I403*(INDEX(ESPN!$B$2:$K$246,'Aggregate (DFBP)'!$E403,MATCH('Aggregate (DFBP)'!S$2,ESPN!$B$1:$K$1,0))),0)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1</v>
      </c>
      <c r="G404">
        <f t="array" ref="G404">IF(ISERROR(C404),0,C$1)/SUM(IF(ISERROR($B404:$E404),0,$B$1:$E$1))</f>
        <v>0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(DFBP)'!$B404,MATCH('Aggregate (DFBP)'!K$2,DFBP!$D$1:$Z$1,0))),0)+IF($G404&gt;0,($G404/SUM($F404:$G404,$I404))*(INDEX(FBNinja!$J$2:$AE$409,'Aggregate (DFBP)'!$C404,MATCH('Aggregate (DFBP)'!K$2,FBNinja!$J$1:$AE$1,0))),0)+IF($I404&gt;0,($I404/SUM($F404:$G404,$I404))*(INDEX(ESPN!$B$2:$K$246,'Aggregate (DFBP)'!$E404,MATCH('Aggregate (DFBP)'!K$2,ESPN!$B$1:$K$1,0))),0)</f>
        <v>1.4</v>
      </c>
      <c r="L404" s="5">
        <f>IF($F404&gt;0,($F404/SUM($F404:$G404,$I404))*(INDEX(DFBP!$D$2:$Z$401,'Aggregate (DFBP)'!$B404,MATCH('Aggregate (DFBP)'!L$2,DFBP!$D$1:$Z$1,0))),0)+IF($G404&gt;0,($G404/SUM($F404:$G404,$I404))*(INDEX(FBNinja!$J$2:$AE$409,'Aggregate (DFBP)'!$C404,MATCH('Aggregate (DFBP)'!L$2,FBNinja!$J$1:$AE$1,0))),0)+IF($I404&gt;0,($I404/SUM($F404:$G404,$I404))*(INDEX(ESPN!$B$2:$K$246,'Aggregate (DFBP)'!$E404,MATCH('Aggregate (DFBP)'!L$2,ESPN!$B$1:$K$1,0))),0)</f>
        <v>3.3</v>
      </c>
      <c r="M404" s="5">
        <f>IF($F404&gt;0,($F404/SUM($F404:$G404,$I404))*(INDEX(DFBP!$D$2:$Z$401,'Aggregate (DFBP)'!$B404,MATCH('Aggregate (DFBP)'!M$2,DFBP!$D$1:$Z$1,0))),0)+IF($G404&gt;0,($G404/SUM($F404:$G404,$I404))*(INDEX(FBNinja!$J$2:$AE$409,'Aggregate (DFBP)'!$C404,MATCH('Aggregate (DFBP)'!M$2,FBNinja!$J$1:$AE$1,0))),0)+IF($I404&gt;0,($I404/SUM($F404:$G404,$I404))*(INDEX(ESPN!$B$2:$K$246,'Aggregate (DFBP)'!$E404,MATCH('Aggregate (DFBP)'!M$2,ESPN!$B$1:$K$1,0))),0)</f>
        <v>0.4</v>
      </c>
      <c r="N404" s="5">
        <f>IF($F404&gt;0,($F404/SUM($F404:$G404,$I404))*(INDEX(DFBP!$D$2:$Z$401,'Aggregate (DFBP)'!$B404,MATCH('Aggregate (DFBP)'!N$2,DFBP!$D$1:$Z$1,0))),0)+IF($G404&gt;0,($G404/SUM($F404:$G404,$I404))*(INDEX(FBNinja!$J$2:$AE$409,'Aggregate (DFBP)'!$C404,MATCH('Aggregate (DFBP)'!N$2,FBNinja!$J$1:$AE$1,0))),0)+IF($I404&gt;0,($I404/SUM($F404:$G404,$I404))*(INDEX(ESPN!$B$2:$K$246,'Aggregate (DFBP)'!$E404,MATCH('Aggregate (DFBP)'!N$2,ESPN!$B$1:$K$1,0))),0)</f>
        <v>0.5</v>
      </c>
      <c r="O404">
        <f>IF($F404&gt;0,$F404*(INDEX(DFBP!$D$2:$Z$401,'Aggregate (DFBP)'!$B404,MATCH('Aggregate (DFBP)'!O$2,DFBP!$D$1:$Z$1,0))),0)+IF($G404&gt;0,$G404*(INDEX(FBNinja!$J$2:$AE$409,'Aggregate (DFBP)'!$C404,MATCH('Aggregate (DFBP)'!O$2,FBNinja!$J$1:$AE$1,0))),0)+IF($H404&gt;0,$H404*(INDEX(HTBB!$F$2:$O$303,'Aggregate (DFBP)'!$D404,MATCH('Aggregate (DFBP)'!O$2,HTBB!$F$1:$O$1,0))),0)+IF($I404&gt;0,$I404*(INDEX(ESPN!$B$2:$K$246,'Aggregate (DFBP)'!$E404,MATCH('Aggregate (DFBP)'!O$2,ESPN!$B$1:$K$1,0))),0)</f>
        <v>0.2</v>
      </c>
      <c r="P404">
        <f>IF($F404&gt;0,$F404*(INDEX(DFBP!$D$2:$Z$401,'Aggregate (DFBP)'!$B404,MATCH('Aggregate (DFBP)'!P$2,DFBP!$D$1:$Z$1,0))),0)+IF($G404&gt;0,$G404*(INDEX(FBNinja!$J$2:$AE$409,'Aggregate (DFBP)'!$C404,MATCH('Aggregate (DFBP)'!P$2,FBNinja!$J$1:$AE$1,0))),0)+IF($H404&gt;0,$H404*(INDEX(HTBB!$F$2:$O$303,'Aggregate (DFBP)'!$D404,MATCH('Aggregate (DFBP)'!P$2,HTBB!$F$1:$O$1,0))),0)+IF($I404&gt;0,$I404*(INDEX(ESPN!$B$2:$K$246,'Aggregate (DFBP)'!$E404,MATCH('Aggregate (DFBP)'!P$2,ESPN!$B$1:$K$1,0))),0)</f>
        <v>2.5</v>
      </c>
      <c r="Q404">
        <f>IF($F404&gt;0,$F404*(INDEX(DFBP!$D$2:$Z$401,'Aggregate (DFBP)'!$B404,MATCH('Aggregate (DFBP)'!Q$2,DFBP!$D$1:$Z$1,0))),0)+IF($G404&gt;0,$G404*(INDEX(FBNinja!$J$2:$AE$409,'Aggregate (DFBP)'!$C404,MATCH('Aggregate (DFBP)'!Q$2,FBNinja!$J$1:$AE$1,0))),0)+IF($H404&gt;0,$H404*(INDEX(HTBB!$F$2:$O$303,'Aggregate (DFBP)'!$D404,MATCH('Aggregate (DFBP)'!Q$2,HTBB!$F$1:$O$1,0))),0)+IF($I404&gt;0,$I404*(INDEX(ESPN!$B$2:$K$246,'Aggregate (DFBP)'!$E404,MATCH('Aggregate (DFBP)'!Q$2,ESPN!$B$1:$K$1,0))),0)</f>
        <v>0.4</v>
      </c>
      <c r="R404">
        <f>IF($F404&gt;0,$F404*(INDEX(DFBP!$D$2:$Z$401,'Aggregate (DFBP)'!$B404,MATCH('Aggregate (DFBP)'!R$2,DFBP!$D$1:$Z$1,0))),0)+IF($G404&gt;0,$G404*(INDEX(FBNinja!$J$2:$AE$409,'Aggregate (DFBP)'!$C404,MATCH('Aggregate (DFBP)'!R$2,FBNinja!$J$1:$AE$1,0))),0)+IF($H404&gt;0,$H404*(INDEX(HTBB!$F$2:$O$303,'Aggregate (DFBP)'!$D404,MATCH('Aggregate (DFBP)'!R$2,HTBB!$F$1:$O$1,0))),0)+IF($I404&gt;0,$I404*(INDEX(ESPN!$B$2:$K$246,'Aggregate (DFBP)'!$E404,MATCH('Aggregate (DFBP)'!R$2,ESPN!$B$1:$K$1,0))),0)</f>
        <v>0.3</v>
      </c>
      <c r="S404">
        <f>IF($F404&gt;0,$F404*(INDEX(DFBP!$D$2:$Z$401,'Aggregate (DFBP)'!$B404,MATCH('Aggregate (DFBP)'!S$2,DFBP!$D$1:$Z$1,0))),0)+IF($G404&gt;0,$G404*(INDEX(FBNinja!$J$2:$AE$409,'Aggregate (DFBP)'!$C404,MATCH('Aggregate (DFBP)'!S$2,FBNinja!$J$1:$AE$1,0))),0)+IF($H404&gt;0,$H404*(INDEX(HTBB!$F$2:$O$303,'Aggregate (DFBP)'!$D404,MATCH('Aggregate (DFBP)'!S$2,HTBB!$F$1:$O$1,0))),0)+IF($I404&gt;0,$I404*(INDEX(ESPN!$B$2:$K$246,'Aggregate (DFBP)'!$E404,MATCH('Aggregate (DFBP)'!S$2,ESPN!$B$1:$K$1,0))),0)</f>
        <v>0.4</v>
      </c>
      <c r="T404" s="5">
        <f t="shared" si="6"/>
        <v>3.4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60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(DFBP)'!$B405,MATCH('Aggregate (DFBP)'!K$2,DFBP!$D$1:$Z$1,0))),0)+IF($G405&gt;0,($G405/SUM($F405:$G405,$I405))*(INDEX(FBNinja!$J$2:$AE$409,'Aggregate (DFBP)'!$C405,MATCH('Aggregate (DFBP)'!K$2,FBNinja!$J$1:$AE$1,0))),0)+IF($I405&gt;0,($I405/SUM($F405:$G405,$I405))*(INDEX(ESPN!$B$2:$K$246,'Aggregate (DFBP)'!$E405,MATCH('Aggregate (DFBP)'!K$2,ESPN!$B$1:$K$1,0))),0)</f>
        <v>#DIV/0!</v>
      </c>
      <c r="L405" s="5" t="e">
        <f>IF($F405&gt;0,($F405/SUM($F405:$G405,$I405))*(INDEX(DFBP!$D$2:$Z$401,'Aggregate (DFBP)'!$B405,MATCH('Aggregate (DFBP)'!L$2,DFBP!$D$1:$Z$1,0))),0)+IF($G405&gt;0,($G405/SUM($F405:$G405,$I405))*(INDEX(FBNinja!$J$2:$AE$409,'Aggregate (DFBP)'!$C405,MATCH('Aggregate (DFBP)'!L$2,FBNinja!$J$1:$AE$1,0))),0)+IF($I405&gt;0,($I405/SUM($F405:$G405,$I405))*(INDEX(ESPN!$B$2:$K$246,'Aggregate (DFBP)'!$E405,MATCH('Aggregate (DFBP)'!L$2,ESPN!$B$1:$K$1,0))),0)</f>
        <v>#DIV/0!</v>
      </c>
      <c r="M405" s="5" t="e">
        <f>IF($F405&gt;0,($F405/SUM($F405:$G405,$I405))*(INDEX(DFBP!$D$2:$Z$401,'Aggregate (DFBP)'!$B405,MATCH('Aggregate (DFBP)'!M$2,DFBP!$D$1:$Z$1,0))),0)+IF($G405&gt;0,($G405/SUM($F405:$G405,$I405))*(INDEX(FBNinja!$J$2:$AE$409,'Aggregate (DFBP)'!$C405,MATCH('Aggregate (DFBP)'!M$2,FBNinja!$J$1:$AE$1,0))),0)+IF($I405&gt;0,($I405/SUM($F405:$G405,$I405))*(INDEX(ESPN!$B$2:$K$246,'Aggregate (DFBP)'!$E405,MATCH('Aggregate (DFBP)'!M$2,ESPN!$B$1:$K$1,0))),0)</f>
        <v>#DIV/0!</v>
      </c>
      <c r="N405" s="5" t="e">
        <f>IF($F405&gt;0,($F405/SUM($F405:$G405,$I405))*(INDEX(DFBP!$D$2:$Z$401,'Aggregate (DFBP)'!$B405,MATCH('Aggregate (DFBP)'!N$2,DFBP!$D$1:$Z$1,0))),0)+IF($G405&gt;0,($G405/SUM($F405:$G405,$I405))*(INDEX(FBNinja!$J$2:$AE$409,'Aggregate (DFBP)'!$C405,MATCH('Aggregate (DFBP)'!N$2,FBNinja!$J$1:$AE$1,0))),0)+IF($I405&gt;0,($I405/SUM($F405:$G405,$I405))*(INDEX(ESPN!$B$2:$K$246,'Aggregate (DFBP)'!$E405,MATCH('Aggregate (DFBP)'!N$2,ESPN!$B$1:$K$1,0))),0)</f>
        <v>#DIV/0!</v>
      </c>
      <c r="O405" t="e">
        <f>IF($F405&gt;0,$F405*(INDEX(DFBP!$D$2:$Z$401,'Aggregate (DFBP)'!$B405,MATCH('Aggregate (DFBP)'!O$2,DFBP!$D$1:$Z$1,0))),0)+IF($G405&gt;0,$G405*(INDEX(FBNinja!$J$2:$AE$409,'Aggregate (DFBP)'!$C405,MATCH('Aggregate (DFBP)'!O$2,FBNinja!$J$1:$AE$1,0))),0)+IF($H405&gt;0,$H405*(INDEX(HTBB!$F$2:$O$303,'Aggregate (DFBP)'!$D405,MATCH('Aggregate (DFBP)'!O$2,HTBB!$F$1:$O$1,0))),0)+IF($I405&gt;0,$I405*(INDEX(ESPN!$B$2:$K$246,'Aggregate (DFBP)'!$E405,MATCH('Aggregate (DFBP)'!O$2,ESPN!$B$1:$K$1,0))),0)</f>
        <v>#DIV/0!</v>
      </c>
      <c r="P405" t="e">
        <f>IF($F405&gt;0,$F405*(INDEX(DFBP!$D$2:$Z$401,'Aggregate (DFBP)'!$B405,MATCH('Aggregate (DFBP)'!P$2,DFBP!$D$1:$Z$1,0))),0)+IF($G405&gt;0,$G405*(INDEX(FBNinja!$J$2:$AE$409,'Aggregate (DFBP)'!$C405,MATCH('Aggregate (DFBP)'!P$2,FBNinja!$J$1:$AE$1,0))),0)+IF($H405&gt;0,$H405*(INDEX(HTBB!$F$2:$O$303,'Aggregate (DFBP)'!$D405,MATCH('Aggregate (DFBP)'!P$2,HTBB!$F$1:$O$1,0))),0)+IF($I405&gt;0,$I405*(INDEX(ESPN!$B$2:$K$246,'Aggregate (DFBP)'!$E405,MATCH('Aggregate (DFBP)'!P$2,ESPN!$B$1:$K$1,0))),0)</f>
        <v>#DIV/0!</v>
      </c>
      <c r="Q405" t="e">
        <f>IF($F405&gt;0,$F405*(INDEX(DFBP!$D$2:$Z$401,'Aggregate (DFBP)'!$B405,MATCH('Aggregate (DFBP)'!Q$2,DFBP!$D$1:$Z$1,0))),0)+IF($G405&gt;0,$G405*(INDEX(FBNinja!$J$2:$AE$409,'Aggregate (DFBP)'!$C405,MATCH('Aggregate (DFBP)'!Q$2,FBNinja!$J$1:$AE$1,0))),0)+IF($H405&gt;0,$H405*(INDEX(HTBB!$F$2:$O$303,'Aggregate (DFBP)'!$D405,MATCH('Aggregate (DFBP)'!Q$2,HTBB!$F$1:$O$1,0))),0)+IF($I405&gt;0,$I405*(INDEX(ESPN!$B$2:$K$246,'Aggregate (DFBP)'!$E405,MATCH('Aggregate (DFBP)'!Q$2,ESPN!$B$1:$K$1,0))),0)</f>
        <v>#DIV/0!</v>
      </c>
      <c r="R405" t="e">
        <f>IF($F405&gt;0,$F405*(INDEX(DFBP!$D$2:$Z$401,'Aggregate (DFBP)'!$B405,MATCH('Aggregate (DFBP)'!R$2,DFBP!$D$1:$Z$1,0))),0)+IF($G405&gt;0,$G405*(INDEX(FBNinja!$J$2:$AE$409,'Aggregate (DFBP)'!$C405,MATCH('Aggregate (DFBP)'!R$2,FBNinja!$J$1:$AE$1,0))),0)+IF($H405&gt;0,$H405*(INDEX(HTBB!$F$2:$O$303,'Aggregate (DFBP)'!$D405,MATCH('Aggregate (DFBP)'!R$2,HTBB!$F$1:$O$1,0))),0)+IF($I405&gt;0,$I405*(INDEX(ESPN!$B$2:$K$246,'Aggregate (DFBP)'!$E405,MATCH('Aggregate (DFBP)'!R$2,ESPN!$B$1:$K$1,0))),0)</f>
        <v>#DIV/0!</v>
      </c>
      <c r="S405" t="e">
        <f>IF($F405&gt;0,$F405*(INDEX(DFBP!$D$2:$Z$401,'Aggregate (DFBP)'!$B405,MATCH('Aggregate (DFBP)'!S$2,DFBP!$D$1:$Z$1,0))),0)+IF($G405&gt;0,$G405*(INDEX(FBNinja!$J$2:$AE$409,'Aggregate (DFBP)'!$C405,MATCH('Aggregate (DFBP)'!S$2,FBNinja!$J$1:$AE$1,0))),0)+IF($H405&gt;0,$H405*(INDEX(HTBB!$F$2:$O$303,'Aggregate (DFBP)'!$D405,MATCH('Aggregate (DFBP)'!S$2,HTBB!$F$1:$O$1,0))),0)+IF($I405&gt;0,$I405*(INDEX(ESPN!$B$2:$K$246,'Aggregate (DFBP)'!$E405,MATCH('Aggregate (DFBP)'!S$2,ESPN!$B$1:$K$1,0))),0)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(DFBP)'!$B406,MATCH('Aggregate (DFBP)'!K$2,DFBP!$D$1:$Z$1,0))),0)+IF($G406&gt;0,($G406/SUM($F406:$G406,$I406))*(INDEX(FBNinja!$J$2:$AE$409,'Aggregate (DFBP)'!$C406,MATCH('Aggregate (DFBP)'!K$2,FBNinja!$J$1:$AE$1,0))),0)+IF($I406&gt;0,($I406/SUM($F406:$G406,$I406))*(INDEX(ESPN!$B$2:$K$246,'Aggregate (DFBP)'!$E406,MATCH('Aggregate (DFBP)'!K$2,ESPN!$B$1:$K$1,0))),0)</f>
        <v>#DIV/0!</v>
      </c>
      <c r="L406" s="5" t="e">
        <f>IF($F406&gt;0,($F406/SUM($F406:$G406,$I406))*(INDEX(DFBP!$D$2:$Z$401,'Aggregate (DFBP)'!$B406,MATCH('Aggregate (DFBP)'!L$2,DFBP!$D$1:$Z$1,0))),0)+IF($G406&gt;0,($G406/SUM($F406:$G406,$I406))*(INDEX(FBNinja!$J$2:$AE$409,'Aggregate (DFBP)'!$C406,MATCH('Aggregate (DFBP)'!L$2,FBNinja!$J$1:$AE$1,0))),0)+IF($I406&gt;0,($I406/SUM($F406:$G406,$I406))*(INDEX(ESPN!$B$2:$K$246,'Aggregate (DFBP)'!$E406,MATCH('Aggregate (DFBP)'!L$2,ESPN!$B$1:$K$1,0))),0)</f>
        <v>#DIV/0!</v>
      </c>
      <c r="M406" s="5" t="e">
        <f>IF($F406&gt;0,($F406/SUM($F406:$G406,$I406))*(INDEX(DFBP!$D$2:$Z$401,'Aggregate (DFBP)'!$B406,MATCH('Aggregate (DFBP)'!M$2,DFBP!$D$1:$Z$1,0))),0)+IF($G406&gt;0,($G406/SUM($F406:$G406,$I406))*(INDEX(FBNinja!$J$2:$AE$409,'Aggregate (DFBP)'!$C406,MATCH('Aggregate (DFBP)'!M$2,FBNinja!$J$1:$AE$1,0))),0)+IF($I406&gt;0,($I406/SUM($F406:$G406,$I406))*(INDEX(ESPN!$B$2:$K$246,'Aggregate (DFBP)'!$E406,MATCH('Aggregate (DFBP)'!M$2,ESPN!$B$1:$K$1,0))),0)</f>
        <v>#DIV/0!</v>
      </c>
      <c r="N406" s="5" t="e">
        <f>IF($F406&gt;0,($F406/SUM($F406:$G406,$I406))*(INDEX(DFBP!$D$2:$Z$401,'Aggregate (DFBP)'!$B406,MATCH('Aggregate (DFBP)'!N$2,DFBP!$D$1:$Z$1,0))),0)+IF($G406&gt;0,($G406/SUM($F406:$G406,$I406))*(INDEX(FBNinja!$J$2:$AE$409,'Aggregate (DFBP)'!$C406,MATCH('Aggregate (DFBP)'!N$2,FBNinja!$J$1:$AE$1,0))),0)+IF($I406&gt;0,($I406/SUM($F406:$G406,$I406))*(INDEX(ESPN!$B$2:$K$246,'Aggregate (DFBP)'!$E406,MATCH('Aggregate (DFBP)'!N$2,ESPN!$B$1:$K$1,0))),0)</f>
        <v>#DIV/0!</v>
      </c>
      <c r="O406" t="e">
        <f>IF($F406&gt;0,$F406*(INDEX(DFBP!$D$2:$Z$401,'Aggregate (DFBP)'!$B406,MATCH('Aggregate (DFBP)'!O$2,DFBP!$D$1:$Z$1,0))),0)+IF($G406&gt;0,$G406*(INDEX(FBNinja!$J$2:$AE$409,'Aggregate (DFBP)'!$C406,MATCH('Aggregate (DFBP)'!O$2,FBNinja!$J$1:$AE$1,0))),0)+IF($H406&gt;0,$H406*(INDEX(HTBB!$F$2:$O$303,'Aggregate (DFBP)'!$D406,MATCH('Aggregate (DFBP)'!O$2,HTBB!$F$1:$O$1,0))),0)+IF($I406&gt;0,$I406*(INDEX(ESPN!$B$2:$K$246,'Aggregate (DFBP)'!$E406,MATCH('Aggregate (DFBP)'!O$2,ESPN!$B$1:$K$1,0))),0)</f>
        <v>#DIV/0!</v>
      </c>
      <c r="P406" t="e">
        <f>IF($F406&gt;0,$F406*(INDEX(DFBP!$D$2:$Z$401,'Aggregate (DFBP)'!$B406,MATCH('Aggregate (DFBP)'!P$2,DFBP!$D$1:$Z$1,0))),0)+IF($G406&gt;0,$G406*(INDEX(FBNinja!$J$2:$AE$409,'Aggregate (DFBP)'!$C406,MATCH('Aggregate (DFBP)'!P$2,FBNinja!$J$1:$AE$1,0))),0)+IF($H406&gt;0,$H406*(INDEX(HTBB!$F$2:$O$303,'Aggregate (DFBP)'!$D406,MATCH('Aggregate (DFBP)'!P$2,HTBB!$F$1:$O$1,0))),0)+IF($I406&gt;0,$I406*(INDEX(ESPN!$B$2:$K$246,'Aggregate (DFBP)'!$E406,MATCH('Aggregate (DFBP)'!P$2,ESPN!$B$1:$K$1,0))),0)</f>
        <v>#DIV/0!</v>
      </c>
      <c r="Q406" t="e">
        <f>IF($F406&gt;0,$F406*(INDEX(DFBP!$D$2:$Z$401,'Aggregate (DFBP)'!$B406,MATCH('Aggregate (DFBP)'!Q$2,DFBP!$D$1:$Z$1,0))),0)+IF($G406&gt;0,$G406*(INDEX(FBNinja!$J$2:$AE$409,'Aggregate (DFBP)'!$C406,MATCH('Aggregate (DFBP)'!Q$2,FBNinja!$J$1:$AE$1,0))),0)+IF($H406&gt;0,$H406*(INDEX(HTBB!$F$2:$O$303,'Aggregate (DFBP)'!$D406,MATCH('Aggregate (DFBP)'!Q$2,HTBB!$F$1:$O$1,0))),0)+IF($I406&gt;0,$I406*(INDEX(ESPN!$B$2:$K$246,'Aggregate (DFBP)'!$E406,MATCH('Aggregate (DFBP)'!Q$2,ESPN!$B$1:$K$1,0))),0)</f>
        <v>#DIV/0!</v>
      </c>
      <c r="R406" t="e">
        <f>IF($F406&gt;0,$F406*(INDEX(DFBP!$D$2:$Z$401,'Aggregate (DFBP)'!$B406,MATCH('Aggregate (DFBP)'!R$2,DFBP!$D$1:$Z$1,0))),0)+IF($G406&gt;0,$G406*(INDEX(FBNinja!$J$2:$AE$409,'Aggregate (DFBP)'!$C406,MATCH('Aggregate (DFBP)'!R$2,FBNinja!$J$1:$AE$1,0))),0)+IF($H406&gt;0,$H406*(INDEX(HTBB!$F$2:$O$303,'Aggregate (DFBP)'!$D406,MATCH('Aggregate (DFBP)'!R$2,HTBB!$F$1:$O$1,0))),0)+IF($I406&gt;0,$I406*(INDEX(ESPN!$B$2:$K$246,'Aggregate (DFBP)'!$E406,MATCH('Aggregate (DFBP)'!R$2,ESPN!$B$1:$K$1,0))),0)</f>
        <v>#DIV/0!</v>
      </c>
      <c r="S406" t="e">
        <f>IF($F406&gt;0,$F406*(INDEX(DFBP!$D$2:$Z$401,'Aggregate (DFBP)'!$B406,MATCH('Aggregate (DFBP)'!S$2,DFBP!$D$1:$Z$1,0))),0)+IF($G406&gt;0,$G406*(INDEX(FBNinja!$J$2:$AE$409,'Aggregate (DFBP)'!$C406,MATCH('Aggregate (DFBP)'!S$2,FBNinja!$J$1:$AE$1,0))),0)+IF($H406&gt;0,$H406*(INDEX(HTBB!$F$2:$O$303,'Aggregate (DFBP)'!$D406,MATCH('Aggregate (DFBP)'!S$2,HTBB!$F$1:$O$1,0))),0)+IF($I406&gt;0,$I406*(INDEX(ESPN!$B$2:$K$246,'Aggregate (DFBP)'!$E406,MATCH('Aggregate (DFBP)'!S$2,ESPN!$B$1:$K$1,0))),0)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>
        <f t="array" ref="F407">IF(ISERROR(B407),0,B$1)/SUM(IF(ISERROR($B407:$E407),0,$B$1:$E$1))</f>
        <v>1</v>
      </c>
      <c r="G407">
        <f t="array" ref="G407">IF(ISERROR(C407),0,C$1)/SUM(IF(ISERROR($B407:$E407),0,$B$1:$E$1))</f>
        <v>0</v>
      </c>
      <c r="H407">
        <f t="array" ref="H407">IF(ISERROR(D407),0,D$1)/SUM(IF(ISERROR($B407:$E407),0,$B$1:$E$1))</f>
        <v>0</v>
      </c>
      <c r="I407">
        <f t="array" ref="I407">IF(ISERROR(E407),0,E$1)/SUM(IF(ISERROR($B407:$E407),0,$B$1:$E$1))</f>
        <v>0</v>
      </c>
      <c r="K407" s="5">
        <f>IF($F407&gt;0,($F407/SUM($F407:$G407,$I407))*(INDEX(DFBP!$D$2:$Z$401,'Aggregate (DFBP)'!$B407,MATCH('Aggregate (DFBP)'!K$2,DFBP!$D$1:$Z$1,0))),0)+IF($G407&gt;0,($G407/SUM($F407:$G407,$I407))*(INDEX(FBNinja!$J$2:$AE$409,'Aggregate (DFBP)'!$C407,MATCH('Aggregate (DFBP)'!K$2,FBNinja!$J$1:$AE$1,0))),0)+IF($I407&gt;0,($I407/SUM($F407:$G407,$I407))*(INDEX(ESPN!$B$2:$K$246,'Aggregate (DFBP)'!$E407,MATCH('Aggregate (DFBP)'!K$2,ESPN!$B$1:$K$1,0))),0)</f>
        <v>2.1</v>
      </c>
      <c r="L407" s="5">
        <f>IF($F407&gt;0,($F407/SUM($F407:$G407,$I407))*(INDEX(DFBP!$D$2:$Z$401,'Aggregate (DFBP)'!$B407,MATCH('Aggregate (DFBP)'!L$2,DFBP!$D$1:$Z$1,0))),0)+IF($G407&gt;0,($G407/SUM($F407:$G407,$I407))*(INDEX(FBNinja!$J$2:$AE$409,'Aggregate (DFBP)'!$C407,MATCH('Aggregate (DFBP)'!L$2,FBNinja!$J$1:$AE$1,0))),0)+IF($I407&gt;0,($I407/SUM($F407:$G407,$I407))*(INDEX(ESPN!$B$2:$K$246,'Aggregate (DFBP)'!$E407,MATCH('Aggregate (DFBP)'!L$2,ESPN!$B$1:$K$1,0))),0)</f>
        <v>4</v>
      </c>
      <c r="M407" s="5">
        <f>IF($F407&gt;0,($F407/SUM($F407:$G407,$I407))*(INDEX(DFBP!$D$2:$Z$401,'Aggregate (DFBP)'!$B407,MATCH('Aggregate (DFBP)'!M$2,DFBP!$D$1:$Z$1,0))),0)+IF($G407&gt;0,($G407/SUM($F407:$G407,$I407))*(INDEX(FBNinja!$J$2:$AE$409,'Aggregate (DFBP)'!$C407,MATCH('Aggregate (DFBP)'!M$2,FBNinja!$J$1:$AE$1,0))),0)+IF($I407&gt;0,($I407/SUM($F407:$G407,$I407))*(INDEX(ESPN!$B$2:$K$246,'Aggregate (DFBP)'!$E407,MATCH('Aggregate (DFBP)'!M$2,ESPN!$B$1:$K$1,0))),0)</f>
        <v>0.6</v>
      </c>
      <c r="N407" s="5">
        <f>IF($F407&gt;0,($F407/SUM($F407:$G407,$I407))*(INDEX(DFBP!$D$2:$Z$401,'Aggregate (DFBP)'!$B407,MATCH('Aggregate (DFBP)'!N$2,DFBP!$D$1:$Z$1,0))),0)+IF($G407&gt;0,($G407/SUM($F407:$G407,$I407))*(INDEX(FBNinja!$J$2:$AE$409,'Aggregate (DFBP)'!$C407,MATCH('Aggregate (DFBP)'!N$2,FBNinja!$J$1:$AE$1,0))),0)+IF($I407&gt;0,($I407/SUM($F407:$G407,$I407))*(INDEX(ESPN!$B$2:$K$246,'Aggregate (DFBP)'!$E407,MATCH('Aggregate (DFBP)'!N$2,ESPN!$B$1:$K$1,0))),0)</f>
        <v>0.9</v>
      </c>
      <c r="O407">
        <f>IF($F407&gt;0,$F407*(INDEX(DFBP!$D$2:$Z$401,'Aggregate (DFBP)'!$B407,MATCH('Aggregate (DFBP)'!O$2,DFBP!$D$1:$Z$1,0))),0)+IF($G407&gt;0,$G407*(INDEX(FBNinja!$J$2:$AE$409,'Aggregate (DFBP)'!$C407,MATCH('Aggregate (DFBP)'!O$2,FBNinja!$J$1:$AE$1,0))),0)+IF($H407&gt;0,$H407*(INDEX(HTBB!$F$2:$O$303,'Aggregate (DFBP)'!$D407,MATCH('Aggregate (DFBP)'!O$2,HTBB!$F$1:$O$1,0))),0)+IF($I407&gt;0,$I407*(INDEX(ESPN!$B$2:$K$246,'Aggregate (DFBP)'!$E407,MATCH('Aggregate (DFBP)'!O$2,ESPN!$B$1:$K$1,0))),0)</f>
        <v>0</v>
      </c>
      <c r="P407">
        <f>IF($F407&gt;0,$F407*(INDEX(DFBP!$D$2:$Z$401,'Aggregate (DFBP)'!$B407,MATCH('Aggregate (DFBP)'!P$2,DFBP!$D$1:$Z$1,0))),0)+IF($G407&gt;0,$G407*(INDEX(FBNinja!$J$2:$AE$409,'Aggregate (DFBP)'!$C407,MATCH('Aggregate (DFBP)'!P$2,FBNinja!$J$1:$AE$1,0))),0)+IF($H407&gt;0,$H407*(INDEX(HTBB!$F$2:$O$303,'Aggregate (DFBP)'!$D407,MATCH('Aggregate (DFBP)'!P$2,HTBB!$F$1:$O$1,0))),0)+IF($I407&gt;0,$I407*(INDEX(ESPN!$B$2:$K$246,'Aggregate (DFBP)'!$E407,MATCH('Aggregate (DFBP)'!P$2,ESPN!$B$1:$K$1,0))),0)</f>
        <v>4.4000000000000004</v>
      </c>
      <c r="Q407">
        <f>IF($F407&gt;0,$F407*(INDEX(DFBP!$D$2:$Z$401,'Aggregate (DFBP)'!$B407,MATCH('Aggregate (DFBP)'!Q$2,DFBP!$D$1:$Z$1,0))),0)+IF($G407&gt;0,$G407*(INDEX(FBNinja!$J$2:$AE$409,'Aggregate (DFBP)'!$C407,MATCH('Aggregate (DFBP)'!Q$2,FBNinja!$J$1:$AE$1,0))),0)+IF($H407&gt;0,$H407*(INDEX(HTBB!$F$2:$O$303,'Aggregate (DFBP)'!$D407,MATCH('Aggregate (DFBP)'!Q$2,HTBB!$F$1:$O$1,0))),0)+IF($I407&gt;0,$I407*(INDEX(ESPN!$B$2:$K$246,'Aggregate (DFBP)'!$E407,MATCH('Aggregate (DFBP)'!Q$2,ESPN!$B$1:$K$1,0))),0)</f>
        <v>0.4</v>
      </c>
      <c r="R407">
        <f>IF($F407&gt;0,$F407*(INDEX(DFBP!$D$2:$Z$401,'Aggregate (DFBP)'!$B407,MATCH('Aggregate (DFBP)'!R$2,DFBP!$D$1:$Z$1,0))),0)+IF($G407&gt;0,$G407*(INDEX(FBNinja!$J$2:$AE$409,'Aggregate (DFBP)'!$C407,MATCH('Aggregate (DFBP)'!R$2,FBNinja!$J$1:$AE$1,0))),0)+IF($H407&gt;0,$H407*(INDEX(HTBB!$F$2:$O$303,'Aggregate (DFBP)'!$D407,MATCH('Aggregate (DFBP)'!R$2,HTBB!$F$1:$O$1,0))),0)+IF($I407&gt;0,$I407*(INDEX(ESPN!$B$2:$K$246,'Aggregate (DFBP)'!$E407,MATCH('Aggregate (DFBP)'!R$2,ESPN!$B$1:$K$1,0))),0)</f>
        <v>0.4</v>
      </c>
      <c r="S407">
        <f>IF($F407&gt;0,$F407*(INDEX(DFBP!$D$2:$Z$401,'Aggregate (DFBP)'!$B407,MATCH('Aggregate (DFBP)'!S$2,DFBP!$D$1:$Z$1,0))),0)+IF($G407&gt;0,$G407*(INDEX(FBNinja!$J$2:$AE$409,'Aggregate (DFBP)'!$C407,MATCH('Aggregate (DFBP)'!S$2,FBNinja!$J$1:$AE$1,0))),0)+IF($H407&gt;0,$H407*(INDEX(HTBB!$F$2:$O$303,'Aggregate (DFBP)'!$D407,MATCH('Aggregate (DFBP)'!S$2,HTBB!$F$1:$O$1,0))),0)+IF($I407&gt;0,$I407*(INDEX(ESPN!$B$2:$K$246,'Aggregate (DFBP)'!$E407,MATCH('Aggregate (DFBP)'!S$2,ESPN!$B$1:$K$1,0))),0)</f>
        <v>0.4</v>
      </c>
      <c r="T407" s="5">
        <f t="shared" si="6"/>
        <v>4.8</v>
      </c>
      <c r="V407">
        <f>IF(F407&gt;0,($F407/SUM($F407:$G407,$I407))*INDEX(DFBP!$B$2:$B$401,B407),0)+IF(G407&gt;0,($G407/SUM($F407:$G407,$I407))*INDEX(FBNinja!$H$2:$H$409,C407),0)+IF(I407&gt;0,($I407/SUM($F407:$G407,$I407))*INDEX(ESPN!$L$2:$L$246,E407),0)</f>
        <v>41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(DFBP)'!$B408,MATCH('Aggregate (DFBP)'!K$2,DFBP!$D$1:$Z$1,0))),0)+IF($G408&gt;0,($G408/SUM($F408:$G408,$I408))*(INDEX(FBNinja!$J$2:$AE$409,'Aggregate (DFBP)'!$C408,MATCH('Aggregate (DFBP)'!K$2,FBNinja!$J$1:$AE$1,0))),0)+IF($I408&gt;0,($I408/SUM($F408:$G408,$I408))*(INDEX(ESPN!$B$2:$K$246,'Aggregate (DFBP)'!$E408,MATCH('Aggregate (DFBP)'!K$2,ESPN!$B$1:$K$1,0))),0)</f>
        <v>#DIV/0!</v>
      </c>
      <c r="L408" s="5" t="e">
        <f>IF($F408&gt;0,($F408/SUM($F408:$G408,$I408))*(INDEX(DFBP!$D$2:$Z$401,'Aggregate (DFBP)'!$B408,MATCH('Aggregate (DFBP)'!L$2,DFBP!$D$1:$Z$1,0))),0)+IF($G408&gt;0,($G408/SUM($F408:$G408,$I408))*(INDEX(FBNinja!$J$2:$AE$409,'Aggregate (DFBP)'!$C408,MATCH('Aggregate (DFBP)'!L$2,FBNinja!$J$1:$AE$1,0))),0)+IF($I408&gt;0,($I408/SUM($F408:$G408,$I408))*(INDEX(ESPN!$B$2:$K$246,'Aggregate (DFBP)'!$E408,MATCH('Aggregate (DFBP)'!L$2,ESPN!$B$1:$K$1,0))),0)</f>
        <v>#DIV/0!</v>
      </c>
      <c r="M408" s="5" t="e">
        <f>IF($F408&gt;0,($F408/SUM($F408:$G408,$I408))*(INDEX(DFBP!$D$2:$Z$401,'Aggregate (DFBP)'!$B408,MATCH('Aggregate (DFBP)'!M$2,DFBP!$D$1:$Z$1,0))),0)+IF($G408&gt;0,($G408/SUM($F408:$G408,$I408))*(INDEX(FBNinja!$J$2:$AE$409,'Aggregate (DFBP)'!$C408,MATCH('Aggregate (DFBP)'!M$2,FBNinja!$J$1:$AE$1,0))),0)+IF($I408&gt;0,($I408/SUM($F408:$G408,$I408))*(INDEX(ESPN!$B$2:$K$246,'Aggregate (DFBP)'!$E408,MATCH('Aggregate (DFBP)'!M$2,ESPN!$B$1:$K$1,0))),0)</f>
        <v>#DIV/0!</v>
      </c>
      <c r="N408" s="5" t="e">
        <f>IF($F408&gt;0,($F408/SUM($F408:$G408,$I408))*(INDEX(DFBP!$D$2:$Z$401,'Aggregate (DFBP)'!$B408,MATCH('Aggregate (DFBP)'!N$2,DFBP!$D$1:$Z$1,0))),0)+IF($G408&gt;0,($G408/SUM($F408:$G408,$I408))*(INDEX(FBNinja!$J$2:$AE$409,'Aggregate (DFBP)'!$C408,MATCH('Aggregate (DFBP)'!N$2,FBNinja!$J$1:$AE$1,0))),0)+IF($I408&gt;0,($I408/SUM($F408:$G408,$I408))*(INDEX(ESPN!$B$2:$K$246,'Aggregate (DFBP)'!$E408,MATCH('Aggregate (DFBP)'!N$2,ESPN!$B$1:$K$1,0))),0)</f>
        <v>#DIV/0!</v>
      </c>
      <c r="O408" t="e">
        <f>IF($F408&gt;0,$F408*(INDEX(DFBP!$D$2:$Z$401,'Aggregate (DFBP)'!$B408,MATCH('Aggregate (DFBP)'!O$2,DFBP!$D$1:$Z$1,0))),0)+IF($G408&gt;0,$G408*(INDEX(FBNinja!$J$2:$AE$409,'Aggregate (DFBP)'!$C408,MATCH('Aggregate (DFBP)'!O$2,FBNinja!$J$1:$AE$1,0))),0)+IF($H408&gt;0,$H408*(INDEX(HTBB!$F$2:$O$303,'Aggregate (DFBP)'!$D408,MATCH('Aggregate (DFBP)'!O$2,HTBB!$F$1:$O$1,0))),0)+IF($I408&gt;0,$I408*(INDEX(ESPN!$B$2:$K$246,'Aggregate (DFBP)'!$E408,MATCH('Aggregate (DFBP)'!O$2,ESPN!$B$1:$K$1,0))),0)</f>
        <v>#DIV/0!</v>
      </c>
      <c r="P408" t="e">
        <f>IF($F408&gt;0,$F408*(INDEX(DFBP!$D$2:$Z$401,'Aggregate (DFBP)'!$B408,MATCH('Aggregate (DFBP)'!P$2,DFBP!$D$1:$Z$1,0))),0)+IF($G408&gt;0,$G408*(INDEX(FBNinja!$J$2:$AE$409,'Aggregate (DFBP)'!$C408,MATCH('Aggregate (DFBP)'!P$2,FBNinja!$J$1:$AE$1,0))),0)+IF($H408&gt;0,$H408*(INDEX(HTBB!$F$2:$O$303,'Aggregate (DFBP)'!$D408,MATCH('Aggregate (DFBP)'!P$2,HTBB!$F$1:$O$1,0))),0)+IF($I408&gt;0,$I408*(INDEX(ESPN!$B$2:$K$246,'Aggregate (DFBP)'!$E408,MATCH('Aggregate (DFBP)'!P$2,ESPN!$B$1:$K$1,0))),0)</f>
        <v>#DIV/0!</v>
      </c>
      <c r="Q408" t="e">
        <f>IF($F408&gt;0,$F408*(INDEX(DFBP!$D$2:$Z$401,'Aggregate (DFBP)'!$B408,MATCH('Aggregate (DFBP)'!Q$2,DFBP!$D$1:$Z$1,0))),0)+IF($G408&gt;0,$G408*(INDEX(FBNinja!$J$2:$AE$409,'Aggregate (DFBP)'!$C408,MATCH('Aggregate (DFBP)'!Q$2,FBNinja!$J$1:$AE$1,0))),0)+IF($H408&gt;0,$H408*(INDEX(HTBB!$F$2:$O$303,'Aggregate (DFBP)'!$D408,MATCH('Aggregate (DFBP)'!Q$2,HTBB!$F$1:$O$1,0))),0)+IF($I408&gt;0,$I408*(INDEX(ESPN!$B$2:$K$246,'Aggregate (DFBP)'!$E408,MATCH('Aggregate (DFBP)'!Q$2,ESPN!$B$1:$K$1,0))),0)</f>
        <v>#DIV/0!</v>
      </c>
      <c r="R408" t="e">
        <f>IF($F408&gt;0,$F408*(INDEX(DFBP!$D$2:$Z$401,'Aggregate (DFBP)'!$B408,MATCH('Aggregate (DFBP)'!R$2,DFBP!$D$1:$Z$1,0))),0)+IF($G408&gt;0,$G408*(INDEX(FBNinja!$J$2:$AE$409,'Aggregate (DFBP)'!$C408,MATCH('Aggregate (DFBP)'!R$2,FBNinja!$J$1:$AE$1,0))),0)+IF($H408&gt;0,$H408*(INDEX(HTBB!$F$2:$O$303,'Aggregate (DFBP)'!$D408,MATCH('Aggregate (DFBP)'!R$2,HTBB!$F$1:$O$1,0))),0)+IF($I408&gt;0,$I408*(INDEX(ESPN!$B$2:$K$246,'Aggregate (DFBP)'!$E408,MATCH('Aggregate (DFBP)'!R$2,ESPN!$B$1:$K$1,0))),0)</f>
        <v>#DIV/0!</v>
      </c>
      <c r="S408" t="e">
        <f>IF($F408&gt;0,$F408*(INDEX(DFBP!$D$2:$Z$401,'Aggregate (DFBP)'!$B408,MATCH('Aggregate (DFBP)'!S$2,DFBP!$D$1:$Z$1,0))),0)+IF($G408&gt;0,$G408*(INDEX(FBNinja!$J$2:$AE$409,'Aggregate (DFBP)'!$C408,MATCH('Aggregate (DFBP)'!S$2,FBNinja!$J$1:$AE$1,0))),0)+IF($H408&gt;0,$H408*(INDEX(HTBB!$F$2:$O$303,'Aggregate (DFBP)'!$D408,MATCH('Aggregate (DFBP)'!S$2,HTBB!$F$1:$O$1,0))),0)+IF($I408&gt;0,$I408*(INDEX(ESPN!$B$2:$K$246,'Aggregate (DFBP)'!$E408,MATCH('Aggregate (DFBP)'!S$2,ESPN!$B$1:$K$1,0))),0)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1</v>
      </c>
      <c r="G409">
        <f t="array" ref="G409">IF(ISERROR(C409),0,C$1)/SUM(IF(ISERROR($B409:$E409),0,$B$1:$E$1))</f>
        <v>0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(DFBP)'!$B409,MATCH('Aggregate (DFBP)'!K$2,DFBP!$D$1:$Z$1,0))),0)+IF($G409&gt;0,($G409/SUM($F409:$G409,$I409))*(INDEX(FBNinja!$J$2:$AE$409,'Aggregate (DFBP)'!$C409,MATCH('Aggregate (DFBP)'!K$2,FBNinja!$J$1:$AE$1,0))),0)+IF($I409&gt;0,($I409/SUM($F409:$G409,$I409))*(INDEX(ESPN!$B$2:$K$246,'Aggregate (DFBP)'!$E409,MATCH('Aggregate (DFBP)'!K$2,ESPN!$B$1:$K$1,0))),0)</f>
        <v>1.5</v>
      </c>
      <c r="L409" s="5">
        <f>IF($F409&gt;0,($F409/SUM($F409:$G409,$I409))*(INDEX(DFBP!$D$2:$Z$401,'Aggregate (DFBP)'!$B409,MATCH('Aggregate (DFBP)'!L$2,DFBP!$D$1:$Z$1,0))),0)+IF($G409&gt;0,($G409/SUM($F409:$G409,$I409))*(INDEX(FBNinja!$J$2:$AE$409,'Aggregate (DFBP)'!$C409,MATCH('Aggregate (DFBP)'!L$2,FBNinja!$J$1:$AE$1,0))),0)+IF($I409&gt;0,($I409/SUM($F409:$G409,$I409))*(INDEX(ESPN!$B$2:$K$246,'Aggregate (DFBP)'!$E409,MATCH('Aggregate (DFBP)'!L$2,ESPN!$B$1:$K$1,0))),0)</f>
        <v>4.8</v>
      </c>
      <c r="M409" s="5">
        <f>IF($F409&gt;0,($F409/SUM($F409:$G409,$I409))*(INDEX(DFBP!$D$2:$Z$401,'Aggregate (DFBP)'!$B409,MATCH('Aggregate (DFBP)'!M$2,DFBP!$D$1:$Z$1,0))),0)+IF($G409&gt;0,($G409/SUM($F409:$G409,$I409))*(INDEX(FBNinja!$J$2:$AE$409,'Aggregate (DFBP)'!$C409,MATCH('Aggregate (DFBP)'!M$2,FBNinja!$J$1:$AE$1,0))),0)+IF($I409&gt;0,($I409/SUM($F409:$G409,$I409))*(INDEX(ESPN!$B$2:$K$246,'Aggregate (DFBP)'!$E409,MATCH('Aggregate (DFBP)'!M$2,ESPN!$B$1:$K$1,0))),0)</f>
        <v>0.8</v>
      </c>
      <c r="N409" s="5">
        <f>IF($F409&gt;0,($F409/SUM($F409:$G409,$I409))*(INDEX(DFBP!$D$2:$Z$401,'Aggregate (DFBP)'!$B409,MATCH('Aggregate (DFBP)'!N$2,DFBP!$D$1:$Z$1,0))),0)+IF($G409&gt;0,($G409/SUM($F409:$G409,$I409))*(INDEX(FBNinja!$J$2:$AE$409,'Aggregate (DFBP)'!$C409,MATCH('Aggregate (DFBP)'!N$2,FBNinja!$J$1:$AE$1,0))),0)+IF($I409&gt;0,($I409/SUM($F409:$G409,$I409))*(INDEX(ESPN!$B$2:$K$246,'Aggregate (DFBP)'!$E409,MATCH('Aggregate (DFBP)'!N$2,ESPN!$B$1:$K$1,0))),0)</f>
        <v>0.9</v>
      </c>
      <c r="O409">
        <f>IF($F409&gt;0,$F409*(INDEX(DFBP!$D$2:$Z$401,'Aggregate (DFBP)'!$B409,MATCH('Aggregate (DFBP)'!O$2,DFBP!$D$1:$Z$1,0))),0)+IF($G409&gt;0,$G409*(INDEX(FBNinja!$J$2:$AE$409,'Aggregate (DFBP)'!$C409,MATCH('Aggregate (DFBP)'!O$2,FBNinja!$J$1:$AE$1,0))),0)+IF($H409&gt;0,$H409*(INDEX(HTBB!$F$2:$O$303,'Aggregate (DFBP)'!$D409,MATCH('Aggregate (DFBP)'!O$2,HTBB!$F$1:$O$1,0))),0)+IF($I409&gt;0,$I409*(INDEX(ESPN!$B$2:$K$246,'Aggregate (DFBP)'!$E409,MATCH('Aggregate (DFBP)'!O$2,ESPN!$B$1:$K$1,0))),0)</f>
        <v>0.2</v>
      </c>
      <c r="P409">
        <f>IF($F409&gt;0,$F409*(INDEX(DFBP!$D$2:$Z$401,'Aggregate (DFBP)'!$B409,MATCH('Aggregate (DFBP)'!P$2,DFBP!$D$1:$Z$1,0))),0)+IF($G409&gt;0,$G409*(INDEX(FBNinja!$J$2:$AE$409,'Aggregate (DFBP)'!$C409,MATCH('Aggregate (DFBP)'!P$2,FBNinja!$J$1:$AE$1,0))),0)+IF($H409&gt;0,$H409*(INDEX(HTBB!$F$2:$O$303,'Aggregate (DFBP)'!$D409,MATCH('Aggregate (DFBP)'!P$2,HTBB!$F$1:$O$1,0))),0)+IF($I409&gt;0,$I409*(INDEX(ESPN!$B$2:$K$246,'Aggregate (DFBP)'!$E409,MATCH('Aggregate (DFBP)'!P$2,ESPN!$B$1:$K$1,0))),0)</f>
        <v>1.3</v>
      </c>
      <c r="Q409">
        <f>IF($F409&gt;0,$F409*(INDEX(DFBP!$D$2:$Z$401,'Aggregate (DFBP)'!$B409,MATCH('Aggregate (DFBP)'!Q$2,DFBP!$D$1:$Z$1,0))),0)+IF($G409&gt;0,$G409*(INDEX(FBNinja!$J$2:$AE$409,'Aggregate (DFBP)'!$C409,MATCH('Aggregate (DFBP)'!Q$2,FBNinja!$J$1:$AE$1,0))),0)+IF($H409&gt;0,$H409*(INDEX(HTBB!$F$2:$O$303,'Aggregate (DFBP)'!$D409,MATCH('Aggregate (DFBP)'!Q$2,HTBB!$F$1:$O$1,0))),0)+IF($I409&gt;0,$I409*(INDEX(ESPN!$B$2:$K$246,'Aggregate (DFBP)'!$E409,MATCH('Aggregate (DFBP)'!Q$2,ESPN!$B$1:$K$1,0))),0)</f>
        <v>3</v>
      </c>
      <c r="R409">
        <f>IF($F409&gt;0,$F409*(INDEX(DFBP!$D$2:$Z$401,'Aggregate (DFBP)'!$B409,MATCH('Aggregate (DFBP)'!R$2,DFBP!$D$1:$Z$1,0))),0)+IF($G409&gt;0,$G409*(INDEX(FBNinja!$J$2:$AE$409,'Aggregate (DFBP)'!$C409,MATCH('Aggregate (DFBP)'!R$2,FBNinja!$J$1:$AE$1,0))),0)+IF($H409&gt;0,$H409*(INDEX(HTBB!$F$2:$O$303,'Aggregate (DFBP)'!$D409,MATCH('Aggregate (DFBP)'!R$2,HTBB!$F$1:$O$1,0))),0)+IF($I409&gt;0,$I409*(INDEX(ESPN!$B$2:$K$246,'Aggregate (DFBP)'!$E409,MATCH('Aggregate (DFBP)'!R$2,ESPN!$B$1:$K$1,0))),0)</f>
        <v>0.6</v>
      </c>
      <c r="S409">
        <f>IF($F409&gt;0,$F409*(INDEX(DFBP!$D$2:$Z$401,'Aggregate (DFBP)'!$B409,MATCH('Aggregate (DFBP)'!S$2,DFBP!$D$1:$Z$1,0))),0)+IF($G409&gt;0,$G409*(INDEX(FBNinja!$J$2:$AE$409,'Aggregate (DFBP)'!$C409,MATCH('Aggregate (DFBP)'!S$2,FBNinja!$J$1:$AE$1,0))),0)+IF($H409&gt;0,$H409*(INDEX(HTBB!$F$2:$O$303,'Aggregate (DFBP)'!$D409,MATCH('Aggregate (DFBP)'!S$2,HTBB!$F$1:$O$1,0))),0)+IF($I409&gt;0,$I409*(INDEX(ESPN!$B$2:$K$246,'Aggregate (DFBP)'!$E409,MATCH('Aggregate (DFBP)'!S$2,ESPN!$B$1:$K$1,0))),0)</f>
        <v>0.2</v>
      </c>
      <c r="T409" s="5">
        <f t="shared" si="6"/>
        <v>4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41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(DFBP)'!$B410,MATCH('Aggregate (DFBP)'!K$2,DFBP!$D$1:$Z$1,0))),0)+IF($G410&gt;0,($G410/SUM($F410:$G410,$I410))*(INDEX(FBNinja!$J$2:$AE$409,'Aggregate (DFBP)'!$C410,MATCH('Aggregate (DFBP)'!K$2,FBNinja!$J$1:$AE$1,0))),0)+IF($I410&gt;0,($I410/SUM($F410:$G410,$I410))*(INDEX(ESPN!$B$2:$K$246,'Aggregate (DFBP)'!$E410,MATCH('Aggregate (DFBP)'!K$2,ESPN!$B$1:$K$1,0))),0)</f>
        <v>#DIV/0!</v>
      </c>
      <c r="L410" s="5" t="e">
        <f>IF($F410&gt;0,($F410/SUM($F410:$G410,$I410))*(INDEX(DFBP!$D$2:$Z$401,'Aggregate (DFBP)'!$B410,MATCH('Aggregate (DFBP)'!L$2,DFBP!$D$1:$Z$1,0))),0)+IF($G410&gt;0,($G410/SUM($F410:$G410,$I410))*(INDEX(FBNinja!$J$2:$AE$409,'Aggregate (DFBP)'!$C410,MATCH('Aggregate (DFBP)'!L$2,FBNinja!$J$1:$AE$1,0))),0)+IF($I410&gt;0,($I410/SUM($F410:$G410,$I410))*(INDEX(ESPN!$B$2:$K$246,'Aggregate (DFBP)'!$E410,MATCH('Aggregate (DFBP)'!L$2,ESPN!$B$1:$K$1,0))),0)</f>
        <v>#DIV/0!</v>
      </c>
      <c r="M410" s="5" t="e">
        <f>IF($F410&gt;0,($F410/SUM($F410:$G410,$I410))*(INDEX(DFBP!$D$2:$Z$401,'Aggregate (DFBP)'!$B410,MATCH('Aggregate (DFBP)'!M$2,DFBP!$D$1:$Z$1,0))),0)+IF($G410&gt;0,($G410/SUM($F410:$G410,$I410))*(INDEX(FBNinja!$J$2:$AE$409,'Aggregate (DFBP)'!$C410,MATCH('Aggregate (DFBP)'!M$2,FBNinja!$J$1:$AE$1,0))),0)+IF($I410&gt;0,($I410/SUM($F410:$G410,$I410))*(INDEX(ESPN!$B$2:$K$246,'Aggregate (DFBP)'!$E410,MATCH('Aggregate (DFBP)'!M$2,ESPN!$B$1:$K$1,0))),0)</f>
        <v>#DIV/0!</v>
      </c>
      <c r="N410" s="5" t="e">
        <f>IF($F410&gt;0,($F410/SUM($F410:$G410,$I410))*(INDEX(DFBP!$D$2:$Z$401,'Aggregate (DFBP)'!$B410,MATCH('Aggregate (DFBP)'!N$2,DFBP!$D$1:$Z$1,0))),0)+IF($G410&gt;0,($G410/SUM($F410:$G410,$I410))*(INDEX(FBNinja!$J$2:$AE$409,'Aggregate (DFBP)'!$C410,MATCH('Aggregate (DFBP)'!N$2,FBNinja!$J$1:$AE$1,0))),0)+IF($I410&gt;0,($I410/SUM($F410:$G410,$I410))*(INDEX(ESPN!$B$2:$K$246,'Aggregate (DFBP)'!$E410,MATCH('Aggregate (DFBP)'!N$2,ESPN!$B$1:$K$1,0))),0)</f>
        <v>#DIV/0!</v>
      </c>
      <c r="O410" t="e">
        <f>IF($F410&gt;0,$F410*(INDEX(DFBP!$D$2:$Z$401,'Aggregate (DFBP)'!$B410,MATCH('Aggregate (DFBP)'!O$2,DFBP!$D$1:$Z$1,0))),0)+IF($G410&gt;0,$G410*(INDEX(FBNinja!$J$2:$AE$409,'Aggregate (DFBP)'!$C410,MATCH('Aggregate (DFBP)'!O$2,FBNinja!$J$1:$AE$1,0))),0)+IF($H410&gt;0,$H410*(INDEX(HTBB!$F$2:$O$303,'Aggregate (DFBP)'!$D410,MATCH('Aggregate (DFBP)'!O$2,HTBB!$F$1:$O$1,0))),0)+IF($I410&gt;0,$I410*(INDEX(ESPN!$B$2:$K$246,'Aggregate (DFBP)'!$E410,MATCH('Aggregate (DFBP)'!O$2,ESPN!$B$1:$K$1,0))),0)</f>
        <v>#DIV/0!</v>
      </c>
      <c r="P410" t="e">
        <f>IF($F410&gt;0,$F410*(INDEX(DFBP!$D$2:$Z$401,'Aggregate (DFBP)'!$B410,MATCH('Aggregate (DFBP)'!P$2,DFBP!$D$1:$Z$1,0))),0)+IF($G410&gt;0,$G410*(INDEX(FBNinja!$J$2:$AE$409,'Aggregate (DFBP)'!$C410,MATCH('Aggregate (DFBP)'!P$2,FBNinja!$J$1:$AE$1,0))),0)+IF($H410&gt;0,$H410*(INDEX(HTBB!$F$2:$O$303,'Aggregate (DFBP)'!$D410,MATCH('Aggregate (DFBP)'!P$2,HTBB!$F$1:$O$1,0))),0)+IF($I410&gt;0,$I410*(INDEX(ESPN!$B$2:$K$246,'Aggregate (DFBP)'!$E410,MATCH('Aggregate (DFBP)'!P$2,ESPN!$B$1:$K$1,0))),0)</f>
        <v>#DIV/0!</v>
      </c>
      <c r="Q410" t="e">
        <f>IF($F410&gt;0,$F410*(INDEX(DFBP!$D$2:$Z$401,'Aggregate (DFBP)'!$B410,MATCH('Aggregate (DFBP)'!Q$2,DFBP!$D$1:$Z$1,0))),0)+IF($G410&gt;0,$G410*(INDEX(FBNinja!$J$2:$AE$409,'Aggregate (DFBP)'!$C410,MATCH('Aggregate (DFBP)'!Q$2,FBNinja!$J$1:$AE$1,0))),0)+IF($H410&gt;0,$H410*(INDEX(HTBB!$F$2:$O$303,'Aggregate (DFBP)'!$D410,MATCH('Aggregate (DFBP)'!Q$2,HTBB!$F$1:$O$1,0))),0)+IF($I410&gt;0,$I410*(INDEX(ESPN!$B$2:$K$246,'Aggregate (DFBP)'!$E410,MATCH('Aggregate (DFBP)'!Q$2,ESPN!$B$1:$K$1,0))),0)</f>
        <v>#DIV/0!</v>
      </c>
      <c r="R410" t="e">
        <f>IF($F410&gt;0,$F410*(INDEX(DFBP!$D$2:$Z$401,'Aggregate (DFBP)'!$B410,MATCH('Aggregate (DFBP)'!R$2,DFBP!$D$1:$Z$1,0))),0)+IF($G410&gt;0,$G410*(INDEX(FBNinja!$J$2:$AE$409,'Aggregate (DFBP)'!$C410,MATCH('Aggregate (DFBP)'!R$2,FBNinja!$J$1:$AE$1,0))),0)+IF($H410&gt;0,$H410*(INDEX(HTBB!$F$2:$O$303,'Aggregate (DFBP)'!$D410,MATCH('Aggregate (DFBP)'!R$2,HTBB!$F$1:$O$1,0))),0)+IF($I410&gt;0,$I410*(INDEX(ESPN!$B$2:$K$246,'Aggregate (DFBP)'!$E410,MATCH('Aggregate (DFBP)'!R$2,ESPN!$B$1:$K$1,0))),0)</f>
        <v>#DIV/0!</v>
      </c>
      <c r="S410" t="e">
        <f>IF($F410&gt;0,$F410*(INDEX(DFBP!$D$2:$Z$401,'Aggregate (DFBP)'!$B410,MATCH('Aggregate (DFBP)'!S$2,DFBP!$D$1:$Z$1,0))),0)+IF($G410&gt;0,$G410*(INDEX(FBNinja!$J$2:$AE$409,'Aggregate (DFBP)'!$C410,MATCH('Aggregate (DFBP)'!S$2,FBNinja!$J$1:$AE$1,0))),0)+IF($H410&gt;0,$H410*(INDEX(HTBB!$F$2:$O$303,'Aggregate (DFBP)'!$D410,MATCH('Aggregate (DFBP)'!S$2,HTBB!$F$1:$O$1,0))),0)+IF($I410&gt;0,$I410*(INDEX(ESPN!$B$2:$K$246,'Aggregate (DFBP)'!$E410,MATCH('Aggregate (DFBP)'!S$2,ESPN!$B$1:$K$1,0))),0)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E2" sqref="E2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0</v>
      </c>
      <c r="D1" s="6">
        <v>0</v>
      </c>
      <c r="E1" s="6">
        <v>1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0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1</v>
      </c>
      <c r="K3" s="5">
        <f>IF($F3&gt;0,($F3/SUM($F3:$G3,$I3))*(INDEX(DFBP!$D$2:$Z$401,'Aggregate (ESPN)'!$B3,MATCH('Aggregate (ESPN)'!K$2,DFBP!$D$1:$Z$1,0))),0)+IF($G3&gt;0,($G3/SUM($F3:$G3,$I3))*(INDEX(FBNinja!$J$2:$AE$409,'Aggregate (ESPN)'!$C3,MATCH('Aggregate (ESPN)'!K$2,FBNinja!$J$1:$AE$1,0))),0)+IF($I3&gt;0,($I3/SUM($F3:$G3,$I3))*(INDEX(ESPN!$B$2:$K$246,'Aggregate (ESPN)'!$E3,MATCH('Aggregate (ESPN)'!K$2,ESPN!$B$1:$K$1,0))),0)</f>
        <v>8.6</v>
      </c>
      <c r="L3" s="5">
        <f>IF($F3&gt;0,($F3/SUM($F3:$G3,$I3))*(INDEX(DFBP!$D$2:$Z$401,'Aggregate (ESPN)'!$B3,MATCH('Aggregate (ESPN)'!L$2,DFBP!$D$1:$Z$1,0))),0)+IF($G3&gt;0,($G3/SUM($F3:$G3,$I3))*(INDEX(FBNinja!$J$2:$AE$409,'Aggregate (ESPN)'!$C3,MATCH('Aggregate (ESPN)'!L$2,FBNinja!$J$1:$AE$1,0))),0)+IF($I3&gt;0,($I3/SUM($F3:$G3,$I3))*(INDEX(ESPN!$B$2:$K$246,'Aggregate (ESPN)'!$E3,MATCH('Aggregate (ESPN)'!L$2,ESPN!$B$1:$K$1,0))),0)</f>
        <v>17.600000000000001</v>
      </c>
      <c r="M3" s="5">
        <f>IF($F3&gt;0,($F3/SUM($F3:$G3,$I3))*(INDEX(DFBP!$D$2:$Z$401,'Aggregate (ESPN)'!$B3,MATCH('Aggregate (ESPN)'!M$2,DFBP!$D$1:$Z$1,0))),0)+IF($G3&gt;0,($G3/SUM($F3:$G3,$I3))*(INDEX(FBNinja!$J$2:$AE$409,'Aggregate (ESPN)'!$C3,MATCH('Aggregate (ESPN)'!M$2,FBNinja!$J$1:$AE$1,0))),0)+IF($I3&gt;0,($I3/SUM($F3:$G3,$I3))*(INDEX(ESPN!$B$2:$K$246,'Aggregate (ESPN)'!$E3,MATCH('Aggregate (ESPN)'!M$2,ESPN!$B$1:$K$1,0))),0)</f>
        <v>3.9</v>
      </c>
      <c r="N3" s="5">
        <f>IF($F3&gt;0,($F3/SUM($F3:$G3,$I3))*(INDEX(DFBP!$D$2:$Z$401,'Aggregate (ESPN)'!$B3,MATCH('Aggregate (ESPN)'!N$2,DFBP!$D$1:$Z$1,0))),0)+IF($G3&gt;0,($G3/SUM($F3:$G3,$I3))*(INDEX(FBNinja!$J$2:$AE$409,'Aggregate (ESPN)'!$C3,MATCH('Aggregate (ESPN)'!N$2,FBNinja!$J$1:$AE$1,0))),0)+IF($I3&gt;0,($I3/SUM($F3:$G3,$I3))*(INDEX(ESPN!$B$2:$K$246,'Aggregate (ESPN)'!$E3,MATCH('Aggregate (ESPN)'!N$2,ESPN!$B$1:$K$1,0))),0)</f>
        <v>4.2</v>
      </c>
      <c r="O3">
        <f>IF($F3&gt;0,$F3*(INDEX(DFBP!$D$2:$Z$401,'Aggregate (ESPN)'!$B3,MATCH('Aggregate (ESPN)'!O$2,DFBP!$D$1:$Z$1,0))),0)+IF($G3&gt;0,$G3*(INDEX(FBNinja!$J$2:$AE$409,'Aggregate (ESPN)'!$C3,MATCH('Aggregate (ESPN)'!O$2,FBNinja!$J$1:$AE$1,0))),0)+IF($H3&gt;0,$H3*(INDEX(HTBB!$F$2:$O$303,'Aggregate (ESPN)'!$D3,MATCH('Aggregate (ESPN)'!O$2,HTBB!$F$1:$O$1,0))),0)+IF($I3&gt;0,$I3*(INDEX(ESPN!$B$2:$K$246,'Aggregate (ESPN)'!$E3,MATCH('Aggregate (ESPN)'!O$2,ESPN!$B$1:$K$1,0))),0)</f>
        <v>4.5</v>
      </c>
      <c r="P3">
        <f>IF($F3&gt;0,$F3*(INDEX(DFBP!$D$2:$Z$401,'Aggregate (ESPN)'!$B3,MATCH('Aggregate (ESPN)'!P$2,DFBP!$D$1:$Z$1,0))),0)+IF($G3&gt;0,$G3*(INDEX(FBNinja!$J$2:$AE$409,'Aggregate (ESPN)'!$C3,MATCH('Aggregate (ESPN)'!P$2,FBNinja!$J$1:$AE$1,0))),0)+IF($H3&gt;0,$H3*(INDEX(HTBB!$F$2:$O$303,'Aggregate (ESPN)'!$D3,MATCH('Aggregate (ESPN)'!P$2,HTBB!$F$1:$O$1,0))),0)+IF($I3&gt;0,$I3*(INDEX(ESPN!$B$2:$K$246,'Aggregate (ESPN)'!$E3,MATCH('Aggregate (ESPN)'!P$2,ESPN!$B$1:$K$1,0))),0)</f>
        <v>4.7</v>
      </c>
      <c r="Q3">
        <f>IF($F3&gt;0,$F3*(INDEX(DFBP!$D$2:$Z$401,'Aggregate (ESPN)'!$B3,MATCH('Aggregate (ESPN)'!Q$2,DFBP!$D$1:$Z$1,0))),0)+IF($G3&gt;0,$G3*(INDEX(FBNinja!$J$2:$AE$409,'Aggregate (ESPN)'!$C3,MATCH('Aggregate (ESPN)'!Q$2,FBNinja!$J$1:$AE$1,0))),0)+IF($H3&gt;0,$H3*(INDEX(HTBB!$F$2:$O$303,'Aggregate (ESPN)'!$D3,MATCH('Aggregate (ESPN)'!Q$2,HTBB!$F$1:$O$1,0))),0)+IF($I3&gt;0,$I3*(INDEX(ESPN!$B$2:$K$246,'Aggregate (ESPN)'!$E3,MATCH('Aggregate (ESPN)'!Q$2,ESPN!$B$1:$K$1,0))),0)</f>
        <v>6.8</v>
      </c>
      <c r="R3">
        <f>IF($F3&gt;0,$F3*(INDEX(DFBP!$D$2:$Z$401,'Aggregate (ESPN)'!$B3,MATCH('Aggregate (ESPN)'!R$2,DFBP!$D$1:$Z$1,0))),0)+IF($G3&gt;0,$G3*(INDEX(FBNinja!$J$2:$AE$409,'Aggregate (ESPN)'!$C3,MATCH('Aggregate (ESPN)'!R$2,FBNinja!$J$1:$AE$1,0))),0)+IF($H3&gt;0,$H3*(INDEX(HTBB!$F$2:$O$303,'Aggregate (ESPN)'!$D3,MATCH('Aggregate (ESPN)'!R$2,HTBB!$F$1:$O$1,0))),0)+IF($I3&gt;0,$I3*(INDEX(ESPN!$B$2:$K$246,'Aggregate (ESPN)'!$E3,MATCH('Aggregate (ESPN)'!R$2,ESPN!$B$1:$K$1,0))),0)</f>
        <v>2.1</v>
      </c>
      <c r="S3">
        <f>IF($F3&gt;0,$F3*(INDEX(DFBP!$D$2:$Z$401,'Aggregate (ESPN)'!$B3,MATCH('Aggregate (ESPN)'!S$2,DFBP!$D$1:$Z$1,0))),0)+IF($G3&gt;0,$G3*(INDEX(FBNinja!$J$2:$AE$409,'Aggregate (ESPN)'!$C3,MATCH('Aggregate (ESPN)'!S$2,FBNinja!$J$1:$AE$1,0))),0)+IF($H3&gt;0,$H3*(INDEX(HTBB!$F$2:$O$303,'Aggregate (ESPN)'!$D3,MATCH('Aggregate (ESPN)'!S$2,HTBB!$F$1:$O$1,0))),0)+IF($I3&gt;0,$I3*(INDEX(ESPN!$B$2:$K$246,'Aggregate (ESPN)'!$E3,MATCH('Aggregate (ESPN)'!S$2,ESPN!$B$1:$K$1,0))),0)</f>
        <v>0.2</v>
      </c>
      <c r="T3" s="5">
        <f>2*(K3-O3)+3*O3+M3</f>
        <v>25.599999999999998</v>
      </c>
      <c r="V3">
        <f>IF(F3&gt;0,($F3/SUM($F3:$G3,$I3))*INDEX(DFBP!$B$2:$B$401,B3),0)+IF(G3&gt;0,($G3/SUM($F3:$G3,$I3))*INDEX(FBNinja!$H$2:$H$409,C3),0)+IF(I3&gt;0,($I3/SUM($F3:$G3,$I3))*INDEX(ESPN!$L$2:$L$246,E3),0)</f>
        <v>25.5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0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1</v>
      </c>
      <c r="K4" s="5">
        <f>IF($F4&gt;0,($F4/SUM($F4:$G4,$I4))*(INDEX(DFBP!$D$2:$Z$401,'Aggregate (ESPN)'!$B4,MATCH('Aggregate (ESPN)'!K$2,DFBP!$D$1:$Z$1,0))),0)+IF($G4&gt;0,($G4/SUM($F4:$G4,$I4))*(INDEX(FBNinja!$J$2:$AE$409,'Aggregate (ESPN)'!$C4,MATCH('Aggregate (ESPN)'!K$2,FBNinja!$J$1:$AE$1,0))),0)+IF($I4&gt;0,($I4/SUM($F4:$G4,$I4))*(INDEX(ESPN!$B$2:$K$246,'Aggregate (ESPN)'!$E4,MATCH('Aggregate (ESPN)'!K$2,ESPN!$B$1:$K$1,0))),0)</f>
        <v>8.6999999999999993</v>
      </c>
      <c r="L4" s="5">
        <f>IF($F4&gt;0,($F4/SUM($F4:$G4,$I4))*(INDEX(DFBP!$D$2:$Z$401,'Aggregate (ESPN)'!$B4,MATCH('Aggregate (ESPN)'!L$2,DFBP!$D$1:$Z$1,0))),0)+IF($G4&gt;0,($G4/SUM($F4:$G4,$I4))*(INDEX(FBNinja!$J$2:$AE$409,'Aggregate (ESPN)'!$C4,MATCH('Aggregate (ESPN)'!L$2,FBNinja!$J$1:$AE$1,0))),0)+IF($I4&gt;0,($I4/SUM($F4:$G4,$I4))*(INDEX(ESPN!$B$2:$K$246,'Aggregate (ESPN)'!$E4,MATCH('Aggregate (ESPN)'!L$2,ESPN!$B$1:$K$1,0))),0)</f>
        <v>16.600000000000001</v>
      </c>
      <c r="M4" s="5">
        <f>IF($F4&gt;0,($F4/SUM($F4:$G4,$I4))*(INDEX(DFBP!$D$2:$Z$401,'Aggregate (ESPN)'!$B4,MATCH('Aggregate (ESPN)'!M$2,DFBP!$D$1:$Z$1,0))),0)+IF($G4&gt;0,($G4/SUM($F4:$G4,$I4))*(INDEX(FBNinja!$J$2:$AE$409,'Aggregate (ESPN)'!$C4,MATCH('Aggregate (ESPN)'!M$2,FBNinja!$J$1:$AE$1,0))),0)+IF($I4&gt;0,($I4/SUM($F4:$G4,$I4))*(INDEX(ESPN!$B$2:$K$246,'Aggregate (ESPN)'!$E4,MATCH('Aggregate (ESPN)'!M$2,ESPN!$B$1:$K$1,0))),0)</f>
        <v>5.2</v>
      </c>
      <c r="N4" s="5">
        <f>IF($F4&gt;0,($F4/SUM($F4:$G4,$I4))*(INDEX(DFBP!$D$2:$Z$401,'Aggregate (ESPN)'!$B4,MATCH('Aggregate (ESPN)'!N$2,DFBP!$D$1:$Z$1,0))),0)+IF($G4&gt;0,($G4/SUM($F4:$G4,$I4))*(INDEX(FBNinja!$J$2:$AE$409,'Aggregate (ESPN)'!$C4,MATCH('Aggregate (ESPN)'!N$2,FBNinja!$J$1:$AE$1,0))),0)+IF($I4&gt;0,($I4/SUM($F4:$G4,$I4))*(INDEX(ESPN!$B$2:$K$246,'Aggregate (ESPN)'!$E4,MATCH('Aggregate (ESPN)'!N$2,ESPN!$B$1:$K$1,0))),0)</f>
        <v>5.9</v>
      </c>
      <c r="O4">
        <f>IF($F4&gt;0,$F4*(INDEX(DFBP!$D$2:$Z$401,'Aggregate (ESPN)'!$B4,MATCH('Aggregate (ESPN)'!O$2,DFBP!$D$1:$Z$1,0))),0)+IF($G4&gt;0,$G4*(INDEX(FBNinja!$J$2:$AE$409,'Aggregate (ESPN)'!$C4,MATCH('Aggregate (ESPN)'!O$2,FBNinja!$J$1:$AE$1,0))),0)+IF($H4&gt;0,$H4*(INDEX(HTBB!$F$2:$O$303,'Aggregate (ESPN)'!$D4,MATCH('Aggregate (ESPN)'!O$2,HTBB!$F$1:$O$1,0))),0)+IF($I4&gt;0,$I4*(INDEX(ESPN!$B$2:$K$246,'Aggregate (ESPN)'!$E4,MATCH('Aggregate (ESPN)'!O$2,ESPN!$B$1:$K$1,0))),0)</f>
        <v>2.2999999999999998</v>
      </c>
      <c r="P4">
        <f>IF($F4&gt;0,$F4*(INDEX(DFBP!$D$2:$Z$401,'Aggregate (ESPN)'!$B4,MATCH('Aggregate (ESPN)'!P$2,DFBP!$D$1:$Z$1,0))),0)+IF($G4&gt;0,$G4*(INDEX(FBNinja!$J$2:$AE$409,'Aggregate (ESPN)'!$C4,MATCH('Aggregate (ESPN)'!P$2,FBNinja!$J$1:$AE$1,0))),0)+IF($H4&gt;0,$H4*(INDEX(HTBB!$F$2:$O$303,'Aggregate (ESPN)'!$D4,MATCH('Aggregate (ESPN)'!P$2,HTBB!$F$1:$O$1,0))),0)+IF($I4&gt;0,$I4*(INDEX(ESPN!$B$2:$K$246,'Aggregate (ESPN)'!$E4,MATCH('Aggregate (ESPN)'!P$2,ESPN!$B$1:$K$1,0))),0)</f>
        <v>7.8</v>
      </c>
      <c r="Q4">
        <f>IF($F4&gt;0,$F4*(INDEX(DFBP!$D$2:$Z$401,'Aggregate (ESPN)'!$B4,MATCH('Aggregate (ESPN)'!Q$2,DFBP!$D$1:$Z$1,0))),0)+IF($G4&gt;0,$G4*(INDEX(FBNinja!$J$2:$AE$409,'Aggregate (ESPN)'!$C4,MATCH('Aggregate (ESPN)'!Q$2,FBNinja!$J$1:$AE$1,0))),0)+IF($H4&gt;0,$H4*(INDEX(HTBB!$F$2:$O$303,'Aggregate (ESPN)'!$D4,MATCH('Aggregate (ESPN)'!Q$2,HTBB!$F$1:$O$1,0))),0)+IF($I4&gt;0,$I4*(INDEX(ESPN!$B$2:$K$246,'Aggregate (ESPN)'!$E4,MATCH('Aggregate (ESPN)'!Q$2,ESPN!$B$1:$K$1,0))),0)</f>
        <v>4.8</v>
      </c>
      <c r="R4">
        <f>IF($F4&gt;0,$F4*(INDEX(DFBP!$D$2:$Z$401,'Aggregate (ESPN)'!$B4,MATCH('Aggregate (ESPN)'!R$2,DFBP!$D$1:$Z$1,0))),0)+IF($G4&gt;0,$G4*(INDEX(FBNinja!$J$2:$AE$409,'Aggregate (ESPN)'!$C4,MATCH('Aggregate (ESPN)'!R$2,FBNinja!$J$1:$AE$1,0))),0)+IF($H4&gt;0,$H4*(INDEX(HTBB!$F$2:$O$303,'Aggregate (ESPN)'!$D4,MATCH('Aggregate (ESPN)'!R$2,HTBB!$F$1:$O$1,0))),0)+IF($I4&gt;0,$I4*(INDEX(ESPN!$B$2:$K$246,'Aggregate (ESPN)'!$E4,MATCH('Aggregate (ESPN)'!R$2,ESPN!$B$1:$K$1,0))),0)</f>
        <v>1.1000000000000001</v>
      </c>
      <c r="S4">
        <f>IF($F4&gt;0,$F4*(INDEX(DFBP!$D$2:$Z$401,'Aggregate (ESPN)'!$B4,MATCH('Aggregate (ESPN)'!S$2,DFBP!$D$1:$Z$1,0))),0)+IF($G4&gt;0,$G4*(INDEX(FBNinja!$J$2:$AE$409,'Aggregate (ESPN)'!$C4,MATCH('Aggregate (ESPN)'!S$2,FBNinja!$J$1:$AE$1,0))),0)+IF($H4&gt;0,$H4*(INDEX(HTBB!$F$2:$O$303,'Aggregate (ESPN)'!$D4,MATCH('Aggregate (ESPN)'!S$2,HTBB!$F$1:$O$1,0))),0)+IF($I4&gt;0,$I4*(INDEX(ESPN!$B$2:$K$246,'Aggregate (ESPN)'!$E4,MATCH('Aggregate (ESPN)'!S$2,ESPN!$B$1:$K$1,0))),0)</f>
        <v>1.3</v>
      </c>
      <c r="T4" s="5">
        <f t="shared" ref="T4:T67" si="0">2*(K4-O4)+3*O4+M4</f>
        <v>24.9</v>
      </c>
      <c r="V4">
        <f>IF(F4&gt;0,($F4/SUM($F4:$G4,$I4))*INDEX(DFBP!$B$2:$B$401,B4),0)+IF(G4&gt;0,($G4/SUM($F4:$G4,$I4))*INDEX(FBNinja!$H$2:$H$409,C4),0)+IF(I4&gt;0,($I4/SUM($F4:$G4,$I4))*INDEX(ESPN!$L$2:$L$246,E4),0)</f>
        <v>25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1</v>
      </c>
      <c r="K5" s="5">
        <f>IF($F5&gt;0,($F5/SUM($F5:$G5,$I5))*(INDEX(DFBP!$D$2:$Z$401,'Aggregate (ESPN)'!$B5,MATCH('Aggregate (ESPN)'!K$2,DFBP!$D$1:$Z$1,0))),0)+IF($G5&gt;0,($G5/SUM($F5:$G5,$I5))*(INDEX(FBNinja!$J$2:$AE$409,'Aggregate (ESPN)'!$C5,MATCH('Aggregate (ESPN)'!K$2,FBNinja!$J$1:$AE$1,0))),0)+IF($I5&gt;0,($I5/SUM($F5:$G5,$I5))*(INDEX(ESPN!$B$2:$K$246,'Aggregate (ESPN)'!$E5,MATCH('Aggregate (ESPN)'!K$2,ESPN!$B$1:$K$1,0))),0)</f>
        <v>8.1</v>
      </c>
      <c r="L5" s="5">
        <f>IF($F5&gt;0,($F5/SUM($F5:$G5,$I5))*(INDEX(DFBP!$D$2:$Z$401,'Aggregate (ESPN)'!$B5,MATCH('Aggregate (ESPN)'!L$2,DFBP!$D$1:$Z$1,0))),0)+IF($G5&gt;0,($G5/SUM($F5:$G5,$I5))*(INDEX(FBNinja!$J$2:$AE$409,'Aggregate (ESPN)'!$C5,MATCH('Aggregate (ESPN)'!L$2,FBNinja!$J$1:$AE$1,0))),0)+IF($I5&gt;0,($I5/SUM($F5:$G5,$I5))*(INDEX(ESPN!$B$2:$K$246,'Aggregate (ESPN)'!$E5,MATCH('Aggregate (ESPN)'!L$2,ESPN!$B$1:$K$1,0))),0)</f>
        <v>18.3</v>
      </c>
      <c r="M5" s="5">
        <f>IF($F5&gt;0,($F5/SUM($F5:$G5,$I5))*(INDEX(DFBP!$D$2:$Z$401,'Aggregate (ESPN)'!$B5,MATCH('Aggregate (ESPN)'!M$2,DFBP!$D$1:$Z$1,0))),0)+IF($G5&gt;0,($G5/SUM($F5:$G5,$I5))*(INDEX(FBNinja!$J$2:$AE$409,'Aggregate (ESPN)'!$C5,MATCH('Aggregate (ESPN)'!M$2,FBNinja!$J$1:$AE$1,0))),0)+IF($I5&gt;0,($I5/SUM($F5:$G5,$I5))*(INDEX(ESPN!$B$2:$K$246,'Aggregate (ESPN)'!$E5,MATCH('Aggregate (ESPN)'!M$2,ESPN!$B$1:$K$1,0))),0)</f>
        <v>8.4</v>
      </c>
      <c r="N5" s="5">
        <f>IF($F5&gt;0,($F5/SUM($F5:$G5,$I5))*(INDEX(DFBP!$D$2:$Z$401,'Aggregate (ESPN)'!$B5,MATCH('Aggregate (ESPN)'!N$2,DFBP!$D$1:$Z$1,0))),0)+IF($G5&gt;0,($G5/SUM($F5:$G5,$I5))*(INDEX(FBNinja!$J$2:$AE$409,'Aggregate (ESPN)'!$C5,MATCH('Aggregate (ESPN)'!N$2,FBNinja!$J$1:$AE$1,0))),0)+IF($I5&gt;0,($I5/SUM($F5:$G5,$I5))*(INDEX(ESPN!$B$2:$K$246,'Aggregate (ESPN)'!$E5,MATCH('Aggregate (ESPN)'!N$2,ESPN!$B$1:$K$1,0))),0)</f>
        <v>9.6999999999999993</v>
      </c>
      <c r="O5">
        <f>IF($F5&gt;0,$F5*(INDEX(DFBP!$D$2:$Z$401,'Aggregate (ESPN)'!$B5,MATCH('Aggregate (ESPN)'!O$2,DFBP!$D$1:$Z$1,0))),0)+IF($G5&gt;0,$G5*(INDEX(FBNinja!$J$2:$AE$409,'Aggregate (ESPN)'!$C5,MATCH('Aggregate (ESPN)'!O$2,FBNinja!$J$1:$AE$1,0))),0)+IF($H5&gt;0,$H5*(INDEX(HTBB!$F$2:$O$303,'Aggregate (ESPN)'!$D5,MATCH('Aggregate (ESPN)'!O$2,HTBB!$F$1:$O$1,0))),0)+IF($I5&gt;0,$I5*(INDEX(ESPN!$B$2:$K$246,'Aggregate (ESPN)'!$E5,MATCH('Aggregate (ESPN)'!O$2,ESPN!$B$1:$K$1,0))),0)</f>
        <v>3.2</v>
      </c>
      <c r="P5">
        <f>IF($F5&gt;0,$F5*(INDEX(DFBP!$D$2:$Z$401,'Aggregate (ESPN)'!$B5,MATCH('Aggregate (ESPN)'!P$2,DFBP!$D$1:$Z$1,0))),0)+IF($G5&gt;0,$G5*(INDEX(FBNinja!$J$2:$AE$409,'Aggregate (ESPN)'!$C5,MATCH('Aggregate (ESPN)'!P$2,FBNinja!$J$1:$AE$1,0))),0)+IF($H5&gt;0,$H5*(INDEX(HTBB!$F$2:$O$303,'Aggregate (ESPN)'!$D5,MATCH('Aggregate (ESPN)'!P$2,HTBB!$F$1:$O$1,0))),0)+IF($I5&gt;0,$I5*(INDEX(ESPN!$B$2:$K$246,'Aggregate (ESPN)'!$E5,MATCH('Aggregate (ESPN)'!P$2,ESPN!$B$1:$K$1,0))),0)</f>
        <v>7</v>
      </c>
      <c r="Q5">
        <f>IF($F5&gt;0,$F5*(INDEX(DFBP!$D$2:$Z$401,'Aggregate (ESPN)'!$B5,MATCH('Aggregate (ESPN)'!Q$2,DFBP!$D$1:$Z$1,0))),0)+IF($G5&gt;0,$G5*(INDEX(FBNinja!$J$2:$AE$409,'Aggregate (ESPN)'!$C5,MATCH('Aggregate (ESPN)'!Q$2,FBNinja!$J$1:$AE$1,0))),0)+IF($H5&gt;0,$H5*(INDEX(HTBB!$F$2:$O$303,'Aggregate (ESPN)'!$D5,MATCH('Aggregate (ESPN)'!Q$2,HTBB!$F$1:$O$1,0))),0)+IF($I5&gt;0,$I5*(INDEX(ESPN!$B$2:$K$246,'Aggregate (ESPN)'!$E5,MATCH('Aggregate (ESPN)'!Q$2,ESPN!$B$1:$K$1,0))),0)</f>
        <v>8.6999999999999993</v>
      </c>
      <c r="R5">
        <f>IF($F5&gt;0,$F5*(INDEX(DFBP!$D$2:$Z$401,'Aggregate (ESPN)'!$B5,MATCH('Aggregate (ESPN)'!R$2,DFBP!$D$1:$Z$1,0))),0)+IF($G5&gt;0,$G5*(INDEX(FBNinja!$J$2:$AE$409,'Aggregate (ESPN)'!$C5,MATCH('Aggregate (ESPN)'!R$2,FBNinja!$J$1:$AE$1,0))),0)+IF($H5&gt;0,$H5*(INDEX(HTBB!$F$2:$O$303,'Aggregate (ESPN)'!$D5,MATCH('Aggregate (ESPN)'!R$2,HTBB!$F$1:$O$1,0))),0)+IF($I5&gt;0,$I5*(INDEX(ESPN!$B$2:$K$246,'Aggregate (ESPN)'!$E5,MATCH('Aggregate (ESPN)'!R$2,ESPN!$B$1:$K$1,0))),0)</f>
        <v>1.7</v>
      </c>
      <c r="S5">
        <f>IF($F5&gt;0,$F5*(INDEX(DFBP!$D$2:$Z$401,'Aggregate (ESPN)'!$B5,MATCH('Aggregate (ESPN)'!S$2,DFBP!$D$1:$Z$1,0))),0)+IF($G5&gt;0,$G5*(INDEX(FBNinja!$J$2:$AE$409,'Aggregate (ESPN)'!$C5,MATCH('Aggregate (ESPN)'!S$2,FBNinja!$J$1:$AE$1,0))),0)+IF($H5&gt;0,$H5*(INDEX(HTBB!$F$2:$O$303,'Aggregate (ESPN)'!$D5,MATCH('Aggregate (ESPN)'!S$2,HTBB!$F$1:$O$1,0))),0)+IF($I5&gt;0,$I5*(INDEX(ESPN!$B$2:$K$246,'Aggregate (ESPN)'!$E5,MATCH('Aggregate (ESPN)'!S$2,ESPN!$B$1:$K$1,0))),0)</f>
        <v>0.5</v>
      </c>
      <c r="T5" s="5">
        <f t="shared" si="0"/>
        <v>27.799999999999997</v>
      </c>
      <c r="V5">
        <f>IF(F5&gt;0,($F5/SUM($F5:$G5,$I5))*INDEX(DFBP!$B$2:$B$401,B5),0)+IF(G5&gt;0,($G5/SUM($F5:$G5,$I5))*INDEX(FBNinja!$H$2:$H$409,C5),0)+IF(I5&gt;0,($I5/SUM($F5:$G5,$I5))*INDEX(ESPN!$L$2:$L$246,E5),0)</f>
        <v>27.9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0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1</v>
      </c>
      <c r="K6" s="5">
        <f>IF($F6&gt;0,($F6/SUM($F6:$G6,$I6))*(INDEX(DFBP!$D$2:$Z$401,'Aggregate (ESPN)'!$B6,MATCH('Aggregate (ESPN)'!K$2,DFBP!$D$1:$Z$1,0))),0)+IF($G6&gt;0,($G6/SUM($F6:$G6,$I6))*(INDEX(FBNinja!$J$2:$AE$409,'Aggregate (ESPN)'!$C6,MATCH('Aggregate (ESPN)'!K$2,FBNinja!$J$1:$AE$1,0))),0)+IF($I6&gt;0,($I6/SUM($F6:$G6,$I6))*(INDEX(ESPN!$B$2:$K$246,'Aggregate (ESPN)'!$E6,MATCH('Aggregate (ESPN)'!K$2,ESPN!$B$1:$K$1,0))),0)</f>
        <v>7.5</v>
      </c>
      <c r="L6" s="5">
        <f>IF($F6&gt;0,($F6/SUM($F6:$G6,$I6))*(INDEX(DFBP!$D$2:$Z$401,'Aggregate (ESPN)'!$B6,MATCH('Aggregate (ESPN)'!L$2,DFBP!$D$1:$Z$1,0))),0)+IF($G6&gt;0,($G6/SUM($F6:$G6,$I6))*(INDEX(FBNinja!$J$2:$AE$409,'Aggregate (ESPN)'!$C6,MATCH('Aggregate (ESPN)'!L$2,FBNinja!$J$1:$AE$1,0))),0)+IF($I6&gt;0,($I6/SUM($F6:$G6,$I6))*(INDEX(ESPN!$B$2:$K$246,'Aggregate (ESPN)'!$E6,MATCH('Aggregate (ESPN)'!L$2,ESPN!$B$1:$K$1,0))),0)</f>
        <v>15.5</v>
      </c>
      <c r="M6" s="5">
        <f>IF($F6&gt;0,($F6/SUM($F6:$G6,$I6))*(INDEX(DFBP!$D$2:$Z$401,'Aggregate (ESPN)'!$B6,MATCH('Aggregate (ESPN)'!M$2,DFBP!$D$1:$Z$1,0))),0)+IF($G6&gt;0,($G6/SUM($F6:$G6,$I6))*(INDEX(FBNinja!$J$2:$AE$409,'Aggregate (ESPN)'!$C6,MATCH('Aggregate (ESPN)'!M$2,FBNinja!$J$1:$AE$1,0))),0)+IF($I6&gt;0,($I6/SUM($F6:$G6,$I6))*(INDEX(ESPN!$B$2:$K$246,'Aggregate (ESPN)'!$E6,MATCH('Aggregate (ESPN)'!M$2,ESPN!$B$1:$K$1,0))),0)</f>
        <v>4.5999999999999996</v>
      </c>
      <c r="N6" s="5">
        <f>IF($F6&gt;0,($F6/SUM($F6:$G6,$I6))*(INDEX(DFBP!$D$2:$Z$401,'Aggregate (ESPN)'!$B6,MATCH('Aggregate (ESPN)'!N$2,DFBP!$D$1:$Z$1,0))),0)+IF($G6&gt;0,($G6/SUM($F6:$G6,$I6))*(INDEX(FBNinja!$J$2:$AE$409,'Aggregate (ESPN)'!$C6,MATCH('Aggregate (ESPN)'!N$2,FBNinja!$J$1:$AE$1,0))),0)+IF($I6&gt;0,($I6/SUM($F6:$G6,$I6))*(INDEX(ESPN!$B$2:$K$246,'Aggregate (ESPN)'!$E6,MATCH('Aggregate (ESPN)'!N$2,ESPN!$B$1:$K$1,0))),0)</f>
        <v>5.3</v>
      </c>
      <c r="O6">
        <f>IF($F6&gt;0,$F6*(INDEX(DFBP!$D$2:$Z$401,'Aggregate (ESPN)'!$B6,MATCH('Aggregate (ESPN)'!O$2,DFBP!$D$1:$Z$1,0))),0)+IF($G6&gt;0,$G6*(INDEX(FBNinja!$J$2:$AE$409,'Aggregate (ESPN)'!$C6,MATCH('Aggregate (ESPN)'!O$2,FBNinja!$J$1:$AE$1,0))),0)+IF($H6&gt;0,$H6*(INDEX(HTBB!$F$2:$O$303,'Aggregate (ESPN)'!$D6,MATCH('Aggregate (ESPN)'!O$2,HTBB!$F$1:$O$1,0))),0)+IF($I6&gt;0,$I6*(INDEX(ESPN!$B$2:$K$246,'Aggregate (ESPN)'!$E6,MATCH('Aggregate (ESPN)'!O$2,ESPN!$B$1:$K$1,0))),0)</f>
        <v>1.9</v>
      </c>
      <c r="P6">
        <f>IF($F6&gt;0,$F6*(INDEX(DFBP!$D$2:$Z$401,'Aggregate (ESPN)'!$B6,MATCH('Aggregate (ESPN)'!P$2,DFBP!$D$1:$Z$1,0))),0)+IF($G6&gt;0,$G6*(INDEX(FBNinja!$J$2:$AE$409,'Aggregate (ESPN)'!$C6,MATCH('Aggregate (ESPN)'!P$2,FBNinja!$J$1:$AE$1,0))),0)+IF($H6&gt;0,$H6*(INDEX(HTBB!$F$2:$O$303,'Aggregate (ESPN)'!$D6,MATCH('Aggregate (ESPN)'!P$2,HTBB!$F$1:$O$1,0))),0)+IF($I6&gt;0,$I6*(INDEX(ESPN!$B$2:$K$246,'Aggregate (ESPN)'!$E6,MATCH('Aggregate (ESPN)'!P$2,ESPN!$B$1:$K$1,0))),0)</f>
        <v>6.6</v>
      </c>
      <c r="Q6">
        <f>IF($F6&gt;0,$F6*(INDEX(DFBP!$D$2:$Z$401,'Aggregate (ESPN)'!$B6,MATCH('Aggregate (ESPN)'!Q$2,DFBP!$D$1:$Z$1,0))),0)+IF($G6&gt;0,$G6*(INDEX(FBNinja!$J$2:$AE$409,'Aggregate (ESPN)'!$C6,MATCH('Aggregate (ESPN)'!Q$2,FBNinja!$J$1:$AE$1,0))),0)+IF($H6&gt;0,$H6*(INDEX(HTBB!$F$2:$O$303,'Aggregate (ESPN)'!$D6,MATCH('Aggregate (ESPN)'!Q$2,HTBB!$F$1:$O$1,0))),0)+IF($I6&gt;0,$I6*(INDEX(ESPN!$B$2:$K$246,'Aggregate (ESPN)'!$E6,MATCH('Aggregate (ESPN)'!Q$2,ESPN!$B$1:$K$1,0))),0)</f>
        <v>3.3</v>
      </c>
      <c r="R6">
        <f>IF($F6&gt;0,$F6*(INDEX(DFBP!$D$2:$Z$401,'Aggregate (ESPN)'!$B6,MATCH('Aggregate (ESPN)'!R$2,DFBP!$D$1:$Z$1,0))),0)+IF($G6&gt;0,$G6*(INDEX(FBNinja!$J$2:$AE$409,'Aggregate (ESPN)'!$C6,MATCH('Aggregate (ESPN)'!R$2,FBNinja!$J$1:$AE$1,0))),0)+IF($H6&gt;0,$H6*(INDEX(HTBB!$F$2:$O$303,'Aggregate (ESPN)'!$D6,MATCH('Aggregate (ESPN)'!R$2,HTBB!$F$1:$O$1,0))),0)+IF($I6&gt;0,$I6*(INDEX(ESPN!$B$2:$K$246,'Aggregate (ESPN)'!$E6,MATCH('Aggregate (ESPN)'!R$2,ESPN!$B$1:$K$1,0))),0)</f>
        <v>1.9</v>
      </c>
      <c r="S6">
        <f>IF($F6&gt;0,$F6*(INDEX(DFBP!$D$2:$Z$401,'Aggregate (ESPN)'!$B6,MATCH('Aggregate (ESPN)'!S$2,DFBP!$D$1:$Z$1,0))),0)+IF($G6&gt;0,$G6*(INDEX(FBNinja!$J$2:$AE$409,'Aggregate (ESPN)'!$C6,MATCH('Aggregate (ESPN)'!S$2,FBNinja!$J$1:$AE$1,0))),0)+IF($H6&gt;0,$H6*(INDEX(HTBB!$F$2:$O$303,'Aggregate (ESPN)'!$D6,MATCH('Aggregate (ESPN)'!S$2,HTBB!$F$1:$O$1,0))),0)+IF($I6&gt;0,$I6*(INDEX(ESPN!$B$2:$K$246,'Aggregate (ESPN)'!$E6,MATCH('Aggregate (ESPN)'!S$2,ESPN!$B$1:$K$1,0))),0)</f>
        <v>0.9</v>
      </c>
      <c r="T6" s="5">
        <f t="shared" si="0"/>
        <v>21.5</v>
      </c>
      <c r="V6">
        <f>IF(F6&gt;0,($F6/SUM($F6:$G6,$I6))*INDEX(DFBP!$B$2:$B$401,B6),0)+IF(G6&gt;0,($G6/SUM($F6:$G6,$I6))*INDEX(FBNinja!$H$2:$H$409,C6),0)+IF(I6&gt;0,($I6/SUM($F6:$G6,$I6))*INDEX(ESPN!$L$2:$L$246,E6),0)</f>
        <v>21.5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0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1</v>
      </c>
      <c r="K7" s="5">
        <f>IF($F7&gt;0,($F7/SUM($F7:$G7,$I7))*(INDEX(DFBP!$D$2:$Z$401,'Aggregate (ESPN)'!$B7,MATCH('Aggregate (ESPN)'!K$2,DFBP!$D$1:$Z$1,0))),0)+IF($G7&gt;0,($G7/SUM($F7:$G7,$I7))*(INDEX(FBNinja!$J$2:$AE$409,'Aggregate (ESPN)'!$C7,MATCH('Aggregate (ESPN)'!K$2,FBNinja!$J$1:$AE$1,0))),0)+IF($I7&gt;0,($I7/SUM($F7:$G7,$I7))*(INDEX(ESPN!$B$2:$K$246,'Aggregate (ESPN)'!$E7,MATCH('Aggregate (ESPN)'!K$2,ESPN!$B$1:$K$1,0))),0)</f>
        <v>9.5</v>
      </c>
      <c r="L7" s="5">
        <f>IF($F7&gt;0,($F7/SUM($F7:$G7,$I7))*(INDEX(DFBP!$D$2:$Z$401,'Aggregate (ESPN)'!$B7,MATCH('Aggregate (ESPN)'!L$2,DFBP!$D$1:$Z$1,0))),0)+IF($G7&gt;0,($G7/SUM($F7:$G7,$I7))*(INDEX(FBNinja!$J$2:$AE$409,'Aggregate (ESPN)'!$C7,MATCH('Aggregate (ESPN)'!L$2,FBNinja!$J$1:$AE$1,0))),0)+IF($I7&gt;0,($I7/SUM($F7:$G7,$I7))*(INDEX(ESPN!$B$2:$K$246,'Aggregate (ESPN)'!$E7,MATCH('Aggregate (ESPN)'!L$2,ESPN!$B$1:$K$1,0))),0)</f>
        <v>18.2</v>
      </c>
      <c r="M7" s="5">
        <f>IF($F7&gt;0,($F7/SUM($F7:$G7,$I7))*(INDEX(DFBP!$D$2:$Z$401,'Aggregate (ESPN)'!$B7,MATCH('Aggregate (ESPN)'!M$2,DFBP!$D$1:$Z$1,0))),0)+IF($G7&gt;0,($G7/SUM($F7:$G7,$I7))*(INDEX(FBNinja!$J$2:$AE$409,'Aggregate (ESPN)'!$C7,MATCH('Aggregate (ESPN)'!M$2,FBNinja!$J$1:$AE$1,0))),0)+IF($I7&gt;0,($I7/SUM($F7:$G7,$I7))*(INDEX(ESPN!$B$2:$K$246,'Aggregate (ESPN)'!$E7,MATCH('Aggregate (ESPN)'!M$2,ESPN!$B$1:$K$1,0))),0)</f>
        <v>6</v>
      </c>
      <c r="N7" s="5">
        <f>IF($F7&gt;0,($F7/SUM($F7:$G7,$I7))*(INDEX(DFBP!$D$2:$Z$401,'Aggregate (ESPN)'!$B7,MATCH('Aggregate (ESPN)'!N$2,DFBP!$D$1:$Z$1,0))),0)+IF($G7&gt;0,($G7/SUM($F7:$G7,$I7))*(INDEX(FBNinja!$J$2:$AE$409,'Aggregate (ESPN)'!$C7,MATCH('Aggregate (ESPN)'!N$2,FBNinja!$J$1:$AE$1,0))),0)+IF($I7&gt;0,($I7/SUM($F7:$G7,$I7))*(INDEX(ESPN!$B$2:$K$246,'Aggregate (ESPN)'!$E7,MATCH('Aggregate (ESPN)'!N$2,ESPN!$B$1:$K$1,0))),0)</f>
        <v>7.3</v>
      </c>
      <c r="O7">
        <f>IF($F7&gt;0,$F7*(INDEX(DFBP!$D$2:$Z$401,'Aggregate (ESPN)'!$B7,MATCH('Aggregate (ESPN)'!O$2,DFBP!$D$1:$Z$1,0))),0)+IF($G7&gt;0,$G7*(INDEX(FBNinja!$J$2:$AE$409,'Aggregate (ESPN)'!$C7,MATCH('Aggregate (ESPN)'!O$2,FBNinja!$J$1:$AE$1,0))),0)+IF($H7&gt;0,$H7*(INDEX(HTBB!$F$2:$O$303,'Aggregate (ESPN)'!$D7,MATCH('Aggregate (ESPN)'!O$2,HTBB!$F$1:$O$1,0))),0)+IF($I7&gt;0,$I7*(INDEX(ESPN!$B$2:$K$246,'Aggregate (ESPN)'!$E7,MATCH('Aggregate (ESPN)'!O$2,ESPN!$B$1:$K$1,0))),0)</f>
        <v>0.7</v>
      </c>
      <c r="P7">
        <f>IF($F7&gt;0,$F7*(INDEX(DFBP!$D$2:$Z$401,'Aggregate (ESPN)'!$B7,MATCH('Aggregate (ESPN)'!P$2,DFBP!$D$1:$Z$1,0))),0)+IF($G7&gt;0,$G7*(INDEX(FBNinja!$J$2:$AE$409,'Aggregate (ESPN)'!$C7,MATCH('Aggregate (ESPN)'!P$2,FBNinja!$J$1:$AE$1,0))),0)+IF($H7&gt;0,$H7*(INDEX(HTBB!$F$2:$O$303,'Aggregate (ESPN)'!$D7,MATCH('Aggregate (ESPN)'!P$2,HTBB!$F$1:$O$1,0))),0)+IF($I7&gt;0,$I7*(INDEX(ESPN!$B$2:$K$246,'Aggregate (ESPN)'!$E7,MATCH('Aggregate (ESPN)'!P$2,ESPN!$B$1:$K$1,0))),0)</f>
        <v>10.6</v>
      </c>
      <c r="Q7">
        <f>IF($F7&gt;0,$F7*(INDEX(DFBP!$D$2:$Z$401,'Aggregate (ESPN)'!$B7,MATCH('Aggregate (ESPN)'!Q$2,DFBP!$D$1:$Z$1,0))),0)+IF($G7&gt;0,$G7*(INDEX(FBNinja!$J$2:$AE$409,'Aggregate (ESPN)'!$C7,MATCH('Aggregate (ESPN)'!Q$2,FBNinja!$J$1:$AE$1,0))),0)+IF($H7&gt;0,$H7*(INDEX(HTBB!$F$2:$O$303,'Aggregate (ESPN)'!$D7,MATCH('Aggregate (ESPN)'!Q$2,HTBB!$F$1:$O$1,0))),0)+IF($I7&gt;0,$I7*(INDEX(ESPN!$B$2:$K$246,'Aggregate (ESPN)'!$E7,MATCH('Aggregate (ESPN)'!Q$2,ESPN!$B$1:$K$1,0))),0)</f>
        <v>2.5</v>
      </c>
      <c r="R7">
        <f>IF($F7&gt;0,$F7*(INDEX(DFBP!$D$2:$Z$401,'Aggregate (ESPN)'!$B7,MATCH('Aggregate (ESPN)'!R$2,DFBP!$D$1:$Z$1,0))),0)+IF($G7&gt;0,$G7*(INDEX(FBNinja!$J$2:$AE$409,'Aggregate (ESPN)'!$C7,MATCH('Aggregate (ESPN)'!R$2,FBNinja!$J$1:$AE$1,0))),0)+IF($H7&gt;0,$H7*(INDEX(HTBB!$F$2:$O$303,'Aggregate (ESPN)'!$D7,MATCH('Aggregate (ESPN)'!R$2,HTBB!$F$1:$O$1,0))),0)+IF($I7&gt;0,$I7*(INDEX(ESPN!$B$2:$K$246,'Aggregate (ESPN)'!$E7,MATCH('Aggregate (ESPN)'!R$2,ESPN!$B$1:$K$1,0))),0)</f>
        <v>1.5</v>
      </c>
      <c r="S7">
        <f>IF($F7&gt;0,$F7*(INDEX(DFBP!$D$2:$Z$401,'Aggregate (ESPN)'!$B7,MATCH('Aggregate (ESPN)'!S$2,DFBP!$D$1:$Z$1,0))),0)+IF($G7&gt;0,$G7*(INDEX(FBNinja!$J$2:$AE$409,'Aggregate (ESPN)'!$C7,MATCH('Aggregate (ESPN)'!S$2,FBNinja!$J$1:$AE$1,0))),0)+IF($H7&gt;0,$H7*(INDEX(HTBB!$F$2:$O$303,'Aggregate (ESPN)'!$D7,MATCH('Aggregate (ESPN)'!S$2,HTBB!$F$1:$O$1,0))),0)+IF($I7&gt;0,$I7*(INDEX(ESPN!$B$2:$K$246,'Aggregate (ESPN)'!$E7,MATCH('Aggregate (ESPN)'!S$2,ESPN!$B$1:$K$1,0))),0)</f>
        <v>2.2000000000000002</v>
      </c>
      <c r="T7" s="5">
        <f t="shared" si="0"/>
        <v>25.700000000000003</v>
      </c>
      <c r="V7">
        <f>IF(F7&gt;0,($F7/SUM($F7:$G7,$I7))*INDEX(DFBP!$B$2:$B$401,B7),0)+IF(G7&gt;0,($G7/SUM($F7:$G7,$I7))*INDEX(FBNinja!$H$2:$H$409,C7),0)+IF(I7&gt;0,($I7/SUM($F7:$G7,$I7))*INDEX(ESPN!$L$2:$L$246,E7),0)</f>
        <v>25.7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0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1</v>
      </c>
      <c r="K8" s="5">
        <f>IF($F8&gt;0,($F8/SUM($F8:$G8,$I8))*(INDEX(DFBP!$D$2:$Z$401,'Aggregate (ESPN)'!$B8,MATCH('Aggregate (ESPN)'!K$2,DFBP!$D$1:$Z$1,0))),0)+IF($G8&gt;0,($G8/SUM($F8:$G8,$I8))*(INDEX(FBNinja!$J$2:$AE$409,'Aggregate (ESPN)'!$C8,MATCH('Aggregate (ESPN)'!K$2,FBNinja!$J$1:$AE$1,0))),0)+IF($I8&gt;0,($I8/SUM($F8:$G8,$I8))*(INDEX(ESPN!$B$2:$K$246,'Aggregate (ESPN)'!$E8,MATCH('Aggregate (ESPN)'!K$2,ESPN!$B$1:$K$1,0))),0)</f>
        <v>6.7</v>
      </c>
      <c r="L8" s="5">
        <f>IF($F8&gt;0,($F8/SUM($F8:$G8,$I8))*(INDEX(DFBP!$D$2:$Z$401,'Aggregate (ESPN)'!$B8,MATCH('Aggregate (ESPN)'!L$2,DFBP!$D$1:$Z$1,0))),0)+IF($G8&gt;0,($G8/SUM($F8:$G8,$I8))*(INDEX(FBNinja!$J$2:$AE$409,'Aggregate (ESPN)'!$C8,MATCH('Aggregate (ESPN)'!L$2,FBNinja!$J$1:$AE$1,0))),0)+IF($I8&gt;0,($I8/SUM($F8:$G8,$I8))*(INDEX(ESPN!$B$2:$K$246,'Aggregate (ESPN)'!$E8,MATCH('Aggregate (ESPN)'!L$2,ESPN!$B$1:$K$1,0))),0)</f>
        <v>12.1</v>
      </c>
      <c r="M8" s="5">
        <f>IF($F8&gt;0,($F8/SUM($F8:$G8,$I8))*(INDEX(DFBP!$D$2:$Z$401,'Aggregate (ESPN)'!$B8,MATCH('Aggregate (ESPN)'!M$2,DFBP!$D$1:$Z$1,0))),0)+IF($G8&gt;0,($G8/SUM($F8:$G8,$I8))*(INDEX(FBNinja!$J$2:$AE$409,'Aggregate (ESPN)'!$C8,MATCH('Aggregate (ESPN)'!M$2,FBNinja!$J$1:$AE$1,0))),0)+IF($I8&gt;0,($I8/SUM($F8:$G8,$I8))*(INDEX(ESPN!$B$2:$K$246,'Aggregate (ESPN)'!$E8,MATCH('Aggregate (ESPN)'!M$2,ESPN!$B$1:$K$1,0))),0)</f>
        <v>2.8</v>
      </c>
      <c r="N8" s="5">
        <f>IF($F8&gt;0,($F8/SUM($F8:$G8,$I8))*(INDEX(DFBP!$D$2:$Z$401,'Aggregate (ESPN)'!$B8,MATCH('Aggregate (ESPN)'!N$2,DFBP!$D$1:$Z$1,0))),0)+IF($G8&gt;0,($G8/SUM($F8:$G8,$I8))*(INDEX(FBNinja!$J$2:$AE$409,'Aggregate (ESPN)'!$C8,MATCH('Aggregate (ESPN)'!N$2,FBNinja!$J$1:$AE$1,0))),0)+IF($I8&gt;0,($I8/SUM($F8:$G8,$I8))*(INDEX(ESPN!$B$2:$K$246,'Aggregate (ESPN)'!$E8,MATCH('Aggregate (ESPN)'!N$2,ESPN!$B$1:$K$1,0))),0)</f>
        <v>4.5</v>
      </c>
      <c r="O8">
        <f>IF($F8&gt;0,$F8*(INDEX(DFBP!$D$2:$Z$401,'Aggregate (ESPN)'!$B8,MATCH('Aggregate (ESPN)'!O$2,DFBP!$D$1:$Z$1,0))),0)+IF($G8&gt;0,$G8*(INDEX(FBNinja!$J$2:$AE$409,'Aggregate (ESPN)'!$C8,MATCH('Aggregate (ESPN)'!O$2,FBNinja!$J$1:$AE$1,0))),0)+IF($H8&gt;0,$H8*(INDEX(HTBB!$F$2:$O$303,'Aggregate (ESPN)'!$D8,MATCH('Aggregate (ESPN)'!O$2,HTBB!$F$1:$O$1,0))),0)+IF($I8&gt;0,$I8*(INDEX(ESPN!$B$2:$K$246,'Aggregate (ESPN)'!$E8,MATCH('Aggregate (ESPN)'!O$2,ESPN!$B$1:$K$1,0))),0)</f>
        <v>0</v>
      </c>
      <c r="P8">
        <f>IF($F8&gt;0,$F8*(INDEX(DFBP!$D$2:$Z$401,'Aggregate (ESPN)'!$B8,MATCH('Aggregate (ESPN)'!P$2,DFBP!$D$1:$Z$1,0))),0)+IF($G8&gt;0,$G8*(INDEX(FBNinja!$J$2:$AE$409,'Aggregate (ESPN)'!$C8,MATCH('Aggregate (ESPN)'!P$2,FBNinja!$J$1:$AE$1,0))),0)+IF($H8&gt;0,$H8*(INDEX(HTBB!$F$2:$O$303,'Aggregate (ESPN)'!$D8,MATCH('Aggregate (ESPN)'!P$2,HTBB!$F$1:$O$1,0))),0)+IF($I8&gt;0,$I8*(INDEX(ESPN!$B$2:$K$246,'Aggregate (ESPN)'!$E8,MATCH('Aggregate (ESPN)'!P$2,ESPN!$B$1:$K$1,0))),0)</f>
        <v>14.1</v>
      </c>
      <c r="Q8">
        <f>IF($F8&gt;0,$F8*(INDEX(DFBP!$D$2:$Z$401,'Aggregate (ESPN)'!$B8,MATCH('Aggregate (ESPN)'!Q$2,DFBP!$D$1:$Z$1,0))),0)+IF($G8&gt;0,$G8*(INDEX(FBNinja!$J$2:$AE$409,'Aggregate (ESPN)'!$C8,MATCH('Aggregate (ESPN)'!Q$2,FBNinja!$J$1:$AE$1,0))),0)+IF($H8&gt;0,$H8*(INDEX(HTBB!$F$2:$O$303,'Aggregate (ESPN)'!$D8,MATCH('Aggregate (ESPN)'!Q$2,HTBB!$F$1:$O$1,0))),0)+IF($I8&gt;0,$I8*(INDEX(ESPN!$B$2:$K$246,'Aggregate (ESPN)'!$E8,MATCH('Aggregate (ESPN)'!Q$2,ESPN!$B$1:$K$1,0))),0)</f>
        <v>0.9</v>
      </c>
      <c r="R8">
        <f>IF($F8&gt;0,$F8*(INDEX(DFBP!$D$2:$Z$401,'Aggregate (ESPN)'!$B8,MATCH('Aggregate (ESPN)'!R$2,DFBP!$D$1:$Z$1,0))),0)+IF($G8&gt;0,$G8*(INDEX(FBNinja!$J$2:$AE$409,'Aggregate (ESPN)'!$C8,MATCH('Aggregate (ESPN)'!R$2,FBNinja!$J$1:$AE$1,0))),0)+IF($H8&gt;0,$H8*(INDEX(HTBB!$F$2:$O$303,'Aggregate (ESPN)'!$D8,MATCH('Aggregate (ESPN)'!R$2,HTBB!$F$1:$O$1,0))),0)+IF($I8&gt;0,$I8*(INDEX(ESPN!$B$2:$K$246,'Aggregate (ESPN)'!$E8,MATCH('Aggregate (ESPN)'!R$2,ESPN!$B$1:$K$1,0))),0)</f>
        <v>0.8</v>
      </c>
      <c r="S8">
        <f>IF($F8&gt;0,$F8*(INDEX(DFBP!$D$2:$Z$401,'Aggregate (ESPN)'!$B8,MATCH('Aggregate (ESPN)'!S$2,DFBP!$D$1:$Z$1,0))),0)+IF($G8&gt;0,$G8*(INDEX(FBNinja!$J$2:$AE$409,'Aggregate (ESPN)'!$C8,MATCH('Aggregate (ESPN)'!S$2,FBNinja!$J$1:$AE$1,0))),0)+IF($H8&gt;0,$H8*(INDEX(HTBB!$F$2:$O$303,'Aggregate (ESPN)'!$D8,MATCH('Aggregate (ESPN)'!S$2,HTBB!$F$1:$O$1,0))),0)+IF($I8&gt;0,$I8*(INDEX(ESPN!$B$2:$K$246,'Aggregate (ESPN)'!$E8,MATCH('Aggregate (ESPN)'!S$2,ESPN!$B$1:$K$1,0))),0)</f>
        <v>2.7</v>
      </c>
      <c r="T8" s="5">
        <f t="shared" si="0"/>
        <v>16.2</v>
      </c>
      <c r="V8">
        <f>IF(F8&gt;0,($F8/SUM($F8:$G8,$I8))*INDEX(DFBP!$B$2:$B$401,B8),0)+IF(G8&gt;0,($G8/SUM($F8:$G8,$I8))*INDEX(FBNinja!$H$2:$H$409,C8),0)+IF(I8&gt;0,($I8/SUM($F8:$G8,$I8))*INDEX(ESPN!$L$2:$L$246,E8),0)</f>
        <v>16.3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0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1</v>
      </c>
      <c r="K9" s="5">
        <f>IF($F9&gt;0,($F9/SUM($F9:$G9,$I9))*(INDEX(DFBP!$D$2:$Z$401,'Aggregate (ESPN)'!$B9,MATCH('Aggregate (ESPN)'!K$2,DFBP!$D$1:$Z$1,0))),0)+IF($G9&gt;0,($G9/SUM($F9:$G9,$I9))*(INDEX(FBNinja!$J$2:$AE$409,'Aggregate (ESPN)'!$C9,MATCH('Aggregate (ESPN)'!K$2,FBNinja!$J$1:$AE$1,0))),0)+IF($I9&gt;0,($I9/SUM($F9:$G9,$I9))*(INDEX(ESPN!$B$2:$K$246,'Aggregate (ESPN)'!$E9,MATCH('Aggregate (ESPN)'!K$2,ESPN!$B$1:$K$1,0))),0)</f>
        <v>6.3</v>
      </c>
      <c r="L9" s="5">
        <f>IF($F9&gt;0,($F9/SUM($F9:$G9,$I9))*(INDEX(DFBP!$D$2:$Z$401,'Aggregate (ESPN)'!$B9,MATCH('Aggregate (ESPN)'!L$2,DFBP!$D$1:$Z$1,0))),0)+IF($G9&gt;0,($G9/SUM($F9:$G9,$I9))*(INDEX(FBNinja!$J$2:$AE$409,'Aggregate (ESPN)'!$C9,MATCH('Aggregate (ESPN)'!L$2,FBNinja!$J$1:$AE$1,0))),0)+IF($I9&gt;0,($I9/SUM($F9:$G9,$I9))*(INDEX(ESPN!$B$2:$K$246,'Aggregate (ESPN)'!$E9,MATCH('Aggregate (ESPN)'!L$2,ESPN!$B$1:$K$1,0))),0)</f>
        <v>13.4</v>
      </c>
      <c r="M9" s="5">
        <f>IF($F9&gt;0,($F9/SUM($F9:$G9,$I9))*(INDEX(DFBP!$D$2:$Z$401,'Aggregate (ESPN)'!$B9,MATCH('Aggregate (ESPN)'!M$2,DFBP!$D$1:$Z$1,0))),0)+IF($G9&gt;0,($G9/SUM($F9:$G9,$I9))*(INDEX(FBNinja!$J$2:$AE$409,'Aggregate (ESPN)'!$C9,MATCH('Aggregate (ESPN)'!M$2,FBNinja!$J$1:$AE$1,0))),0)+IF($I9&gt;0,($I9/SUM($F9:$G9,$I9))*(INDEX(ESPN!$B$2:$K$246,'Aggregate (ESPN)'!$E9,MATCH('Aggregate (ESPN)'!M$2,ESPN!$B$1:$K$1,0))),0)</f>
        <v>3.5</v>
      </c>
      <c r="N9" s="5">
        <f>IF($F9&gt;0,($F9/SUM($F9:$G9,$I9))*(INDEX(DFBP!$D$2:$Z$401,'Aggregate (ESPN)'!$B9,MATCH('Aggregate (ESPN)'!N$2,DFBP!$D$1:$Z$1,0))),0)+IF($G9&gt;0,($G9/SUM($F9:$G9,$I9))*(INDEX(FBNinja!$J$2:$AE$409,'Aggregate (ESPN)'!$C9,MATCH('Aggregate (ESPN)'!N$2,FBNinja!$J$1:$AE$1,0))),0)+IF($I9&gt;0,($I9/SUM($F9:$G9,$I9))*(INDEX(ESPN!$B$2:$K$246,'Aggregate (ESPN)'!$E9,MATCH('Aggregate (ESPN)'!N$2,ESPN!$B$1:$K$1,0))),0)</f>
        <v>3.9</v>
      </c>
      <c r="O9">
        <f>IF($F9&gt;0,$F9*(INDEX(DFBP!$D$2:$Z$401,'Aggregate (ESPN)'!$B9,MATCH('Aggregate (ESPN)'!O$2,DFBP!$D$1:$Z$1,0))),0)+IF($G9&gt;0,$G9*(INDEX(FBNinja!$J$2:$AE$409,'Aggregate (ESPN)'!$C9,MATCH('Aggregate (ESPN)'!O$2,FBNinja!$J$1:$AE$1,0))),0)+IF($H9&gt;0,$H9*(INDEX(HTBB!$F$2:$O$303,'Aggregate (ESPN)'!$D9,MATCH('Aggregate (ESPN)'!O$2,HTBB!$F$1:$O$1,0))),0)+IF($I9&gt;0,$I9*(INDEX(ESPN!$B$2:$K$246,'Aggregate (ESPN)'!$E9,MATCH('Aggregate (ESPN)'!O$2,ESPN!$B$1:$K$1,0))),0)</f>
        <v>1.9</v>
      </c>
      <c r="P9">
        <f>IF($F9&gt;0,$F9*(INDEX(DFBP!$D$2:$Z$401,'Aggregate (ESPN)'!$B9,MATCH('Aggregate (ESPN)'!P$2,DFBP!$D$1:$Z$1,0))),0)+IF($G9&gt;0,$G9*(INDEX(FBNinja!$J$2:$AE$409,'Aggregate (ESPN)'!$C9,MATCH('Aggregate (ESPN)'!P$2,FBNinja!$J$1:$AE$1,0))),0)+IF($H9&gt;0,$H9*(INDEX(HTBB!$F$2:$O$303,'Aggregate (ESPN)'!$D9,MATCH('Aggregate (ESPN)'!P$2,HTBB!$F$1:$O$1,0))),0)+IF($I9&gt;0,$I9*(INDEX(ESPN!$B$2:$K$246,'Aggregate (ESPN)'!$E9,MATCH('Aggregate (ESPN)'!P$2,ESPN!$B$1:$K$1,0))),0)</f>
        <v>4.4000000000000004</v>
      </c>
      <c r="Q9">
        <f>IF($F9&gt;0,$F9*(INDEX(DFBP!$D$2:$Z$401,'Aggregate (ESPN)'!$B9,MATCH('Aggregate (ESPN)'!Q$2,DFBP!$D$1:$Z$1,0))),0)+IF($G9&gt;0,$G9*(INDEX(FBNinja!$J$2:$AE$409,'Aggregate (ESPN)'!$C9,MATCH('Aggregate (ESPN)'!Q$2,FBNinja!$J$1:$AE$1,0))),0)+IF($H9&gt;0,$H9*(INDEX(HTBB!$F$2:$O$303,'Aggregate (ESPN)'!$D9,MATCH('Aggregate (ESPN)'!Q$2,HTBB!$F$1:$O$1,0))),0)+IF($I9&gt;0,$I9*(INDEX(ESPN!$B$2:$K$246,'Aggregate (ESPN)'!$E9,MATCH('Aggregate (ESPN)'!Q$2,ESPN!$B$1:$K$1,0))),0)</f>
        <v>9.3000000000000007</v>
      </c>
      <c r="R9">
        <f>IF($F9&gt;0,$F9*(INDEX(DFBP!$D$2:$Z$401,'Aggregate (ESPN)'!$B9,MATCH('Aggregate (ESPN)'!R$2,DFBP!$D$1:$Z$1,0))),0)+IF($G9&gt;0,$G9*(INDEX(FBNinja!$J$2:$AE$409,'Aggregate (ESPN)'!$C9,MATCH('Aggregate (ESPN)'!R$2,FBNinja!$J$1:$AE$1,0))),0)+IF($H9&gt;0,$H9*(INDEX(HTBB!$F$2:$O$303,'Aggregate (ESPN)'!$D9,MATCH('Aggregate (ESPN)'!R$2,HTBB!$F$1:$O$1,0))),0)+IF($I9&gt;0,$I9*(INDEX(ESPN!$B$2:$K$246,'Aggregate (ESPN)'!$E9,MATCH('Aggregate (ESPN)'!R$2,ESPN!$B$1:$K$1,0))),0)</f>
        <v>2</v>
      </c>
      <c r="S9">
        <f>IF($F9&gt;0,$F9*(INDEX(DFBP!$D$2:$Z$401,'Aggregate (ESPN)'!$B9,MATCH('Aggregate (ESPN)'!S$2,DFBP!$D$1:$Z$1,0))),0)+IF($G9&gt;0,$G9*(INDEX(FBNinja!$J$2:$AE$409,'Aggregate (ESPN)'!$C9,MATCH('Aggregate (ESPN)'!S$2,FBNinja!$J$1:$AE$1,0))),0)+IF($H9&gt;0,$H9*(INDEX(HTBB!$F$2:$O$303,'Aggregate (ESPN)'!$D9,MATCH('Aggregate (ESPN)'!S$2,HTBB!$F$1:$O$1,0))),0)+IF($I9&gt;0,$I9*(INDEX(ESPN!$B$2:$K$246,'Aggregate (ESPN)'!$E9,MATCH('Aggregate (ESPN)'!S$2,ESPN!$B$1:$K$1,0))),0)</f>
        <v>0.1</v>
      </c>
      <c r="T9" s="5">
        <f t="shared" si="0"/>
        <v>18</v>
      </c>
      <c r="V9">
        <f>IF(F9&gt;0,($F9/SUM($F9:$G9,$I9))*INDEX(DFBP!$B$2:$B$401,B9),0)+IF(G9&gt;0,($G9/SUM($F9:$G9,$I9))*INDEX(FBNinja!$H$2:$H$409,C9),0)+IF(I9&gt;0,($I9/SUM($F9:$G9,$I9))*INDEX(ESPN!$L$2:$L$246,E9),0)</f>
        <v>18.100000000000001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1</v>
      </c>
      <c r="K10" s="5">
        <f>IF($F10&gt;0,($F10/SUM($F10:$G10,$I10))*(INDEX(DFBP!$D$2:$Z$401,'Aggregate (ESPN)'!$B10,MATCH('Aggregate (ESPN)'!K$2,DFBP!$D$1:$Z$1,0))),0)+IF($G10&gt;0,($G10/SUM($F10:$G10,$I10))*(INDEX(FBNinja!$J$2:$AE$409,'Aggregate (ESPN)'!$C10,MATCH('Aggregate (ESPN)'!K$2,FBNinja!$J$1:$AE$1,0))),0)+IF($I10&gt;0,($I10/SUM($F10:$G10,$I10))*(INDEX(ESPN!$B$2:$K$246,'Aggregate (ESPN)'!$E10,MATCH('Aggregate (ESPN)'!K$2,ESPN!$B$1:$K$1,0))),0)</f>
        <v>9</v>
      </c>
      <c r="L10" s="5">
        <f>IF($F10&gt;0,($F10/SUM($F10:$G10,$I10))*(INDEX(DFBP!$D$2:$Z$401,'Aggregate (ESPN)'!$B10,MATCH('Aggregate (ESPN)'!L$2,DFBP!$D$1:$Z$1,0))),0)+IF($G10&gt;0,($G10/SUM($F10:$G10,$I10))*(INDEX(FBNinja!$J$2:$AE$409,'Aggregate (ESPN)'!$C10,MATCH('Aggregate (ESPN)'!L$2,FBNinja!$J$1:$AE$1,0))),0)+IF($I10&gt;0,($I10/SUM($F10:$G10,$I10))*(INDEX(ESPN!$B$2:$K$246,'Aggregate (ESPN)'!$E10,MATCH('Aggregate (ESPN)'!L$2,ESPN!$B$1:$K$1,0))),0)</f>
        <v>20.9</v>
      </c>
      <c r="M10" s="5">
        <f>IF($F10&gt;0,($F10/SUM($F10:$G10,$I10))*(INDEX(DFBP!$D$2:$Z$401,'Aggregate (ESPN)'!$B10,MATCH('Aggregate (ESPN)'!M$2,DFBP!$D$1:$Z$1,0))),0)+IF($G10&gt;0,($G10/SUM($F10:$G10,$I10))*(INDEX(FBNinja!$J$2:$AE$409,'Aggregate (ESPN)'!$C10,MATCH('Aggregate (ESPN)'!M$2,FBNinja!$J$1:$AE$1,0))),0)+IF($I10&gt;0,($I10/SUM($F10:$G10,$I10))*(INDEX(ESPN!$B$2:$K$246,'Aggregate (ESPN)'!$E10,MATCH('Aggregate (ESPN)'!M$2,ESPN!$B$1:$K$1,0))),0)</f>
        <v>7.2</v>
      </c>
      <c r="N10" s="5">
        <f>IF($F10&gt;0,($F10/SUM($F10:$G10,$I10))*(INDEX(DFBP!$D$2:$Z$401,'Aggregate (ESPN)'!$B10,MATCH('Aggregate (ESPN)'!N$2,DFBP!$D$1:$Z$1,0))),0)+IF($G10&gt;0,($G10/SUM($F10:$G10,$I10))*(INDEX(FBNinja!$J$2:$AE$409,'Aggregate (ESPN)'!$C10,MATCH('Aggregate (ESPN)'!N$2,FBNinja!$J$1:$AE$1,0))),0)+IF($I10&gt;0,($I10/SUM($F10:$G10,$I10))*(INDEX(ESPN!$B$2:$K$246,'Aggregate (ESPN)'!$E10,MATCH('Aggregate (ESPN)'!N$2,ESPN!$B$1:$K$1,0))),0)</f>
        <v>8.5</v>
      </c>
      <c r="O10">
        <f>IF($F10&gt;0,$F10*(INDEX(DFBP!$D$2:$Z$401,'Aggregate (ESPN)'!$B10,MATCH('Aggregate (ESPN)'!O$2,DFBP!$D$1:$Z$1,0))),0)+IF($G10&gt;0,$G10*(INDEX(FBNinja!$J$2:$AE$409,'Aggregate (ESPN)'!$C10,MATCH('Aggregate (ESPN)'!O$2,FBNinja!$J$1:$AE$1,0))),0)+IF($H10&gt;0,$H10*(INDEX(HTBB!$F$2:$O$303,'Aggregate (ESPN)'!$D10,MATCH('Aggregate (ESPN)'!O$2,HTBB!$F$1:$O$1,0))),0)+IF($I10&gt;0,$I10*(INDEX(ESPN!$B$2:$K$246,'Aggregate (ESPN)'!$E10,MATCH('Aggregate (ESPN)'!O$2,ESPN!$B$1:$K$1,0))),0)</f>
        <v>1.9</v>
      </c>
      <c r="P10">
        <f>IF($F10&gt;0,$F10*(INDEX(DFBP!$D$2:$Z$401,'Aggregate (ESPN)'!$B10,MATCH('Aggregate (ESPN)'!P$2,DFBP!$D$1:$Z$1,0))),0)+IF($G10&gt;0,$G10*(INDEX(FBNinja!$J$2:$AE$409,'Aggregate (ESPN)'!$C10,MATCH('Aggregate (ESPN)'!P$2,FBNinja!$J$1:$AE$1,0))),0)+IF($H10&gt;0,$H10*(INDEX(HTBB!$F$2:$O$303,'Aggregate (ESPN)'!$D10,MATCH('Aggregate (ESPN)'!P$2,HTBB!$F$1:$O$1,0))),0)+IF($I10&gt;0,$I10*(INDEX(ESPN!$B$2:$K$246,'Aggregate (ESPN)'!$E10,MATCH('Aggregate (ESPN)'!P$2,ESPN!$B$1:$K$1,0))),0)</f>
        <v>9.1</v>
      </c>
      <c r="Q10">
        <f>IF($F10&gt;0,$F10*(INDEX(DFBP!$D$2:$Z$401,'Aggregate (ESPN)'!$B10,MATCH('Aggregate (ESPN)'!Q$2,DFBP!$D$1:$Z$1,0))),0)+IF($G10&gt;0,$G10*(INDEX(FBNinja!$J$2:$AE$409,'Aggregate (ESPN)'!$C10,MATCH('Aggregate (ESPN)'!Q$2,FBNinja!$J$1:$AE$1,0))),0)+IF($H10&gt;0,$H10*(INDEX(HTBB!$F$2:$O$303,'Aggregate (ESPN)'!$D10,MATCH('Aggregate (ESPN)'!Q$2,HTBB!$F$1:$O$1,0))),0)+IF($I10&gt;0,$I10*(INDEX(ESPN!$B$2:$K$246,'Aggregate (ESPN)'!$E10,MATCH('Aggregate (ESPN)'!Q$2,ESPN!$B$1:$K$1,0))),0)</f>
        <v>9.9</v>
      </c>
      <c r="R10">
        <f>IF($F10&gt;0,$F10*(INDEX(DFBP!$D$2:$Z$401,'Aggregate (ESPN)'!$B10,MATCH('Aggregate (ESPN)'!R$2,DFBP!$D$1:$Z$1,0))),0)+IF($G10&gt;0,$G10*(INDEX(FBNinja!$J$2:$AE$409,'Aggregate (ESPN)'!$C10,MATCH('Aggregate (ESPN)'!R$2,FBNinja!$J$1:$AE$1,0))),0)+IF($H10&gt;0,$H10*(INDEX(HTBB!$F$2:$O$303,'Aggregate (ESPN)'!$D10,MATCH('Aggregate (ESPN)'!R$2,HTBB!$F$1:$O$1,0))),0)+IF($I10&gt;0,$I10*(INDEX(ESPN!$B$2:$K$246,'Aggregate (ESPN)'!$E10,MATCH('Aggregate (ESPN)'!R$2,ESPN!$B$1:$K$1,0))),0)</f>
        <v>2</v>
      </c>
      <c r="S10">
        <f>IF($F10&gt;0,$F10*(INDEX(DFBP!$D$2:$Z$401,'Aggregate (ESPN)'!$B10,MATCH('Aggregate (ESPN)'!S$2,DFBP!$D$1:$Z$1,0))),0)+IF($G10&gt;0,$G10*(INDEX(FBNinja!$J$2:$AE$409,'Aggregate (ESPN)'!$C10,MATCH('Aggregate (ESPN)'!S$2,FBNinja!$J$1:$AE$1,0))),0)+IF($H10&gt;0,$H10*(INDEX(HTBB!$F$2:$O$303,'Aggregate (ESPN)'!$D10,MATCH('Aggregate (ESPN)'!S$2,HTBB!$F$1:$O$1,0))),0)+IF($I10&gt;0,$I10*(INDEX(ESPN!$B$2:$K$246,'Aggregate (ESPN)'!$E10,MATCH('Aggregate (ESPN)'!S$2,ESPN!$B$1:$K$1,0))),0)</f>
        <v>0.3</v>
      </c>
      <c r="T10" s="5">
        <f t="shared" si="0"/>
        <v>27.099999999999998</v>
      </c>
      <c r="V10">
        <f>IF(F10&gt;0,($F10/SUM($F10:$G10,$I10))*INDEX(DFBP!$B$2:$B$401,B10),0)+IF(G10&gt;0,($G10/SUM($F10:$G10,$I10))*INDEX(FBNinja!$H$2:$H$409,C10),0)+IF(I10&gt;0,($I10/SUM($F10:$G10,$I10))*INDEX(ESPN!$L$2:$L$246,E10),0)</f>
        <v>27.1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1</v>
      </c>
      <c r="K11" s="5">
        <f>IF($F11&gt;0,($F11/SUM($F11:$G11,$I11))*(INDEX(DFBP!$D$2:$Z$401,'Aggregate (ESPN)'!$B11,MATCH('Aggregate (ESPN)'!K$2,DFBP!$D$1:$Z$1,0))),0)+IF($G11&gt;0,($G11/SUM($F11:$G11,$I11))*(INDEX(FBNinja!$J$2:$AE$409,'Aggregate (ESPN)'!$C11,MATCH('Aggregate (ESPN)'!K$2,FBNinja!$J$1:$AE$1,0))),0)+IF($I11&gt;0,($I11/SUM($F11:$G11,$I11))*(INDEX(ESPN!$B$2:$K$246,'Aggregate (ESPN)'!$E11,MATCH('Aggregate (ESPN)'!K$2,ESPN!$B$1:$K$1,0))),0)</f>
        <v>8.9</v>
      </c>
      <c r="L11" s="5">
        <f>IF($F11&gt;0,($F11/SUM($F11:$G11,$I11))*(INDEX(DFBP!$D$2:$Z$401,'Aggregate (ESPN)'!$B11,MATCH('Aggregate (ESPN)'!L$2,DFBP!$D$1:$Z$1,0))),0)+IF($G11&gt;0,($G11/SUM($F11:$G11,$I11))*(INDEX(FBNinja!$J$2:$AE$409,'Aggregate (ESPN)'!$C11,MATCH('Aggregate (ESPN)'!L$2,FBNinja!$J$1:$AE$1,0))),0)+IF($I11&gt;0,($I11/SUM($F11:$G11,$I11))*(INDEX(ESPN!$B$2:$K$246,'Aggregate (ESPN)'!$E11,MATCH('Aggregate (ESPN)'!L$2,ESPN!$B$1:$K$1,0))),0)</f>
        <v>16</v>
      </c>
      <c r="M11" s="5">
        <f>IF($F11&gt;0,($F11/SUM($F11:$G11,$I11))*(INDEX(DFBP!$D$2:$Z$401,'Aggregate (ESPN)'!$B11,MATCH('Aggregate (ESPN)'!M$2,DFBP!$D$1:$Z$1,0))),0)+IF($G11&gt;0,($G11/SUM($F11:$G11,$I11))*(INDEX(FBNinja!$J$2:$AE$409,'Aggregate (ESPN)'!$C11,MATCH('Aggregate (ESPN)'!M$2,FBNinja!$J$1:$AE$1,0))),0)+IF($I11&gt;0,($I11/SUM($F11:$G11,$I11))*(INDEX(ESPN!$B$2:$K$246,'Aggregate (ESPN)'!$E11,MATCH('Aggregate (ESPN)'!M$2,ESPN!$B$1:$K$1,0))),0)</f>
        <v>3.6</v>
      </c>
      <c r="N11" s="5">
        <f>IF($F11&gt;0,($F11/SUM($F11:$G11,$I11))*(INDEX(DFBP!$D$2:$Z$401,'Aggregate (ESPN)'!$B11,MATCH('Aggregate (ESPN)'!N$2,DFBP!$D$1:$Z$1,0))),0)+IF($G11&gt;0,($G11/SUM($F11:$G11,$I11))*(INDEX(FBNinja!$J$2:$AE$409,'Aggregate (ESPN)'!$C11,MATCH('Aggregate (ESPN)'!N$2,FBNinja!$J$1:$AE$1,0))),0)+IF($I11&gt;0,($I11/SUM($F11:$G11,$I11))*(INDEX(ESPN!$B$2:$K$246,'Aggregate (ESPN)'!$E11,MATCH('Aggregate (ESPN)'!N$2,ESPN!$B$1:$K$1,0))),0)</f>
        <v>4.3</v>
      </c>
      <c r="O11">
        <f>IF($F11&gt;0,$F11*(INDEX(DFBP!$D$2:$Z$401,'Aggregate (ESPN)'!$B11,MATCH('Aggregate (ESPN)'!O$2,DFBP!$D$1:$Z$1,0))),0)+IF($G11&gt;0,$G11*(INDEX(FBNinja!$J$2:$AE$409,'Aggregate (ESPN)'!$C11,MATCH('Aggregate (ESPN)'!O$2,FBNinja!$J$1:$AE$1,0))),0)+IF($H11&gt;0,$H11*(INDEX(HTBB!$F$2:$O$303,'Aggregate (ESPN)'!$D11,MATCH('Aggregate (ESPN)'!O$2,HTBB!$F$1:$O$1,0))),0)+IF($I11&gt;0,$I11*(INDEX(ESPN!$B$2:$K$246,'Aggregate (ESPN)'!$E11,MATCH('Aggregate (ESPN)'!O$2,ESPN!$B$1:$K$1,0))),0)</f>
        <v>1</v>
      </c>
      <c r="P11">
        <f>IF($F11&gt;0,$F11*(INDEX(DFBP!$D$2:$Z$401,'Aggregate (ESPN)'!$B11,MATCH('Aggregate (ESPN)'!P$2,DFBP!$D$1:$Z$1,0))),0)+IF($G11&gt;0,$G11*(INDEX(FBNinja!$J$2:$AE$409,'Aggregate (ESPN)'!$C11,MATCH('Aggregate (ESPN)'!P$2,FBNinja!$J$1:$AE$1,0))),0)+IF($H11&gt;0,$H11*(INDEX(HTBB!$F$2:$O$303,'Aggregate (ESPN)'!$D11,MATCH('Aggregate (ESPN)'!P$2,HTBB!$F$1:$O$1,0))),0)+IF($I11&gt;0,$I11*(INDEX(ESPN!$B$2:$K$246,'Aggregate (ESPN)'!$E11,MATCH('Aggregate (ESPN)'!P$2,ESPN!$B$1:$K$1,0))),0)</f>
        <v>12.9</v>
      </c>
      <c r="Q11">
        <f>IF($F11&gt;0,$F11*(INDEX(DFBP!$D$2:$Z$401,'Aggregate (ESPN)'!$B11,MATCH('Aggregate (ESPN)'!Q$2,DFBP!$D$1:$Z$1,0))),0)+IF($G11&gt;0,$G11*(INDEX(FBNinja!$J$2:$AE$409,'Aggregate (ESPN)'!$C11,MATCH('Aggregate (ESPN)'!Q$2,FBNinja!$J$1:$AE$1,0))),0)+IF($H11&gt;0,$H11*(INDEX(HTBB!$F$2:$O$303,'Aggregate (ESPN)'!$D11,MATCH('Aggregate (ESPN)'!Q$2,HTBB!$F$1:$O$1,0))),0)+IF($I11&gt;0,$I11*(INDEX(ESPN!$B$2:$K$246,'Aggregate (ESPN)'!$E11,MATCH('Aggregate (ESPN)'!Q$2,ESPN!$B$1:$K$1,0))),0)</f>
        <v>2.8</v>
      </c>
      <c r="R11">
        <f>IF($F11&gt;0,$F11*(INDEX(DFBP!$D$2:$Z$401,'Aggregate (ESPN)'!$B11,MATCH('Aggregate (ESPN)'!R$2,DFBP!$D$1:$Z$1,0))),0)+IF($G11&gt;0,$G11*(INDEX(FBNinja!$J$2:$AE$409,'Aggregate (ESPN)'!$C11,MATCH('Aggregate (ESPN)'!R$2,FBNinja!$J$1:$AE$1,0))),0)+IF($H11&gt;0,$H11*(INDEX(HTBB!$F$2:$O$303,'Aggregate (ESPN)'!$D11,MATCH('Aggregate (ESPN)'!R$2,HTBB!$F$1:$O$1,0))),0)+IF($I11&gt;0,$I11*(INDEX(ESPN!$B$2:$K$246,'Aggregate (ESPN)'!$E11,MATCH('Aggregate (ESPN)'!R$2,ESPN!$B$1:$K$1,0))),0)</f>
        <v>0.9</v>
      </c>
      <c r="S11">
        <f>IF($F11&gt;0,$F11*(INDEX(DFBP!$D$2:$Z$401,'Aggregate (ESPN)'!$B11,MATCH('Aggregate (ESPN)'!S$2,DFBP!$D$1:$Z$1,0))),0)+IF($G11&gt;0,$G11*(INDEX(FBNinja!$J$2:$AE$409,'Aggregate (ESPN)'!$C11,MATCH('Aggregate (ESPN)'!S$2,FBNinja!$J$1:$AE$1,0))),0)+IF($H11&gt;0,$H11*(INDEX(HTBB!$F$2:$O$303,'Aggregate (ESPN)'!$D11,MATCH('Aggregate (ESPN)'!S$2,HTBB!$F$1:$O$1,0))),0)+IF($I11&gt;0,$I11*(INDEX(ESPN!$B$2:$K$246,'Aggregate (ESPN)'!$E11,MATCH('Aggregate (ESPN)'!S$2,ESPN!$B$1:$K$1,0))),0)</f>
        <v>1.4</v>
      </c>
      <c r="T11" s="5">
        <f t="shared" si="0"/>
        <v>22.400000000000002</v>
      </c>
      <c r="V11">
        <f>IF(F11&gt;0,($F11/SUM($F11:$G11,$I11))*INDEX(DFBP!$B$2:$B$401,B11),0)+IF(G11&gt;0,($G11/SUM($F11:$G11,$I11))*INDEX(FBNinja!$H$2:$H$409,C11),0)+IF(I11&gt;0,($I11/SUM($F11:$G11,$I11))*INDEX(ESPN!$L$2:$L$246,E11),0)</f>
        <v>22.4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1</v>
      </c>
      <c r="K12" s="5">
        <f>IF($F12&gt;0,($F12/SUM($F12:$G12,$I12))*(INDEX(DFBP!$D$2:$Z$401,'Aggregate (ESPN)'!$B12,MATCH('Aggregate (ESPN)'!K$2,DFBP!$D$1:$Z$1,0))),0)+IF($G12&gt;0,($G12/SUM($F12:$G12,$I12))*(INDEX(FBNinja!$J$2:$AE$409,'Aggregate (ESPN)'!$C12,MATCH('Aggregate (ESPN)'!K$2,FBNinja!$J$1:$AE$1,0))),0)+IF($I12&gt;0,($I12/SUM($F12:$G12,$I12))*(INDEX(ESPN!$B$2:$K$246,'Aggregate (ESPN)'!$E12,MATCH('Aggregate (ESPN)'!K$2,ESPN!$B$1:$K$1,0))),0)</f>
        <v>8.3000000000000007</v>
      </c>
      <c r="L12" s="5">
        <f>IF($F12&gt;0,($F12/SUM($F12:$G12,$I12))*(INDEX(DFBP!$D$2:$Z$401,'Aggregate (ESPN)'!$B12,MATCH('Aggregate (ESPN)'!L$2,DFBP!$D$1:$Z$1,0))),0)+IF($G12&gt;0,($G12/SUM($F12:$G12,$I12))*(INDEX(FBNinja!$J$2:$AE$409,'Aggregate (ESPN)'!$C12,MATCH('Aggregate (ESPN)'!L$2,FBNinja!$J$1:$AE$1,0))),0)+IF($I12&gt;0,($I12/SUM($F12:$G12,$I12))*(INDEX(ESPN!$B$2:$K$246,'Aggregate (ESPN)'!$E12,MATCH('Aggregate (ESPN)'!L$2,ESPN!$B$1:$K$1,0))),0)</f>
        <v>18.600000000000001</v>
      </c>
      <c r="M12" s="5">
        <f>IF($F12&gt;0,($F12/SUM($F12:$G12,$I12))*(INDEX(DFBP!$D$2:$Z$401,'Aggregate (ESPN)'!$B12,MATCH('Aggregate (ESPN)'!M$2,DFBP!$D$1:$Z$1,0))),0)+IF($G12&gt;0,($G12/SUM($F12:$G12,$I12))*(INDEX(FBNinja!$J$2:$AE$409,'Aggregate (ESPN)'!$C12,MATCH('Aggregate (ESPN)'!M$2,FBNinja!$J$1:$AE$1,0))),0)+IF($I12&gt;0,($I12/SUM($F12:$G12,$I12))*(INDEX(ESPN!$B$2:$K$246,'Aggregate (ESPN)'!$E12,MATCH('Aggregate (ESPN)'!M$2,ESPN!$B$1:$K$1,0))),0)</f>
        <v>5.0999999999999996</v>
      </c>
      <c r="N12" s="5">
        <f>IF($F12&gt;0,($F12/SUM($F12:$G12,$I12))*(INDEX(DFBP!$D$2:$Z$401,'Aggregate (ESPN)'!$B12,MATCH('Aggregate (ESPN)'!N$2,DFBP!$D$1:$Z$1,0))),0)+IF($G12&gt;0,($G12/SUM($F12:$G12,$I12))*(INDEX(FBNinja!$J$2:$AE$409,'Aggregate (ESPN)'!$C12,MATCH('Aggregate (ESPN)'!N$2,FBNinja!$J$1:$AE$1,0))),0)+IF($I12&gt;0,($I12/SUM($F12:$G12,$I12))*(INDEX(ESPN!$B$2:$K$246,'Aggregate (ESPN)'!$E12,MATCH('Aggregate (ESPN)'!N$2,ESPN!$B$1:$K$1,0))),0)</f>
        <v>5.7</v>
      </c>
      <c r="O12">
        <f>IF($F12&gt;0,$F12*(INDEX(DFBP!$D$2:$Z$401,'Aggregate (ESPN)'!$B12,MATCH('Aggregate (ESPN)'!O$2,DFBP!$D$1:$Z$1,0))),0)+IF($G12&gt;0,$G12*(INDEX(FBNinja!$J$2:$AE$409,'Aggregate (ESPN)'!$C12,MATCH('Aggregate (ESPN)'!O$2,FBNinja!$J$1:$AE$1,0))),0)+IF($H12&gt;0,$H12*(INDEX(HTBB!$F$2:$O$303,'Aggregate (ESPN)'!$D12,MATCH('Aggregate (ESPN)'!O$2,HTBB!$F$1:$O$1,0))),0)+IF($I12&gt;0,$I12*(INDEX(ESPN!$B$2:$K$246,'Aggregate (ESPN)'!$E12,MATCH('Aggregate (ESPN)'!O$2,ESPN!$B$1:$K$1,0))),0)</f>
        <v>2.7</v>
      </c>
      <c r="P12">
        <f>IF($F12&gt;0,$F12*(INDEX(DFBP!$D$2:$Z$401,'Aggregate (ESPN)'!$B12,MATCH('Aggregate (ESPN)'!P$2,DFBP!$D$1:$Z$1,0))),0)+IF($G12&gt;0,$G12*(INDEX(FBNinja!$J$2:$AE$409,'Aggregate (ESPN)'!$C12,MATCH('Aggregate (ESPN)'!P$2,FBNinja!$J$1:$AE$1,0))),0)+IF($H12&gt;0,$H12*(INDEX(HTBB!$F$2:$O$303,'Aggregate (ESPN)'!$D12,MATCH('Aggregate (ESPN)'!P$2,HTBB!$F$1:$O$1,0))),0)+IF($I12&gt;0,$I12*(INDEX(ESPN!$B$2:$K$246,'Aggregate (ESPN)'!$E12,MATCH('Aggregate (ESPN)'!P$2,ESPN!$B$1:$K$1,0))),0)</f>
        <v>6.9</v>
      </c>
      <c r="Q12">
        <f>IF($F12&gt;0,$F12*(INDEX(DFBP!$D$2:$Z$401,'Aggregate (ESPN)'!$B12,MATCH('Aggregate (ESPN)'!Q$2,DFBP!$D$1:$Z$1,0))),0)+IF($G12&gt;0,$G12*(INDEX(FBNinja!$J$2:$AE$409,'Aggregate (ESPN)'!$C12,MATCH('Aggregate (ESPN)'!Q$2,FBNinja!$J$1:$AE$1,0))),0)+IF($H12&gt;0,$H12*(INDEX(HTBB!$F$2:$O$303,'Aggregate (ESPN)'!$D12,MATCH('Aggregate (ESPN)'!Q$2,HTBB!$F$1:$O$1,0))),0)+IF($I12&gt;0,$I12*(INDEX(ESPN!$B$2:$K$246,'Aggregate (ESPN)'!$E12,MATCH('Aggregate (ESPN)'!Q$2,ESPN!$B$1:$K$1,0))),0)</f>
        <v>4.2</v>
      </c>
      <c r="R12">
        <f>IF($F12&gt;0,$F12*(INDEX(DFBP!$D$2:$Z$401,'Aggregate (ESPN)'!$B12,MATCH('Aggregate (ESPN)'!R$2,DFBP!$D$1:$Z$1,0))),0)+IF($G12&gt;0,$G12*(INDEX(FBNinja!$J$2:$AE$409,'Aggregate (ESPN)'!$C12,MATCH('Aggregate (ESPN)'!R$2,FBNinja!$J$1:$AE$1,0))),0)+IF($H12&gt;0,$H12*(INDEX(HTBB!$F$2:$O$303,'Aggregate (ESPN)'!$D12,MATCH('Aggregate (ESPN)'!R$2,HTBB!$F$1:$O$1,0))),0)+IF($I12&gt;0,$I12*(INDEX(ESPN!$B$2:$K$246,'Aggregate (ESPN)'!$E12,MATCH('Aggregate (ESPN)'!R$2,ESPN!$B$1:$K$1,0))),0)</f>
        <v>1.8</v>
      </c>
      <c r="S12">
        <f>IF($F12&gt;0,$F12*(INDEX(DFBP!$D$2:$Z$401,'Aggregate (ESPN)'!$B12,MATCH('Aggregate (ESPN)'!S$2,DFBP!$D$1:$Z$1,0))),0)+IF($G12&gt;0,$G12*(INDEX(FBNinja!$J$2:$AE$409,'Aggregate (ESPN)'!$C12,MATCH('Aggregate (ESPN)'!S$2,FBNinja!$J$1:$AE$1,0))),0)+IF($H12&gt;0,$H12*(INDEX(HTBB!$F$2:$O$303,'Aggregate (ESPN)'!$D12,MATCH('Aggregate (ESPN)'!S$2,HTBB!$F$1:$O$1,0))),0)+IF($I12&gt;0,$I12*(INDEX(ESPN!$B$2:$K$246,'Aggregate (ESPN)'!$E12,MATCH('Aggregate (ESPN)'!S$2,ESPN!$B$1:$K$1,0))),0)</f>
        <v>0.4</v>
      </c>
      <c r="T12" s="5">
        <f t="shared" si="0"/>
        <v>24.400000000000006</v>
      </c>
      <c r="V12">
        <f>IF(F12&gt;0,($F12/SUM($F12:$G12,$I12))*INDEX(DFBP!$B$2:$B$401,B12),0)+IF(G12&gt;0,($G12/SUM($F12:$G12,$I12))*INDEX(FBNinja!$H$2:$H$409,C12),0)+IF(I12&gt;0,($I12/SUM($F12:$G12,$I12))*INDEX(ESPN!$L$2:$L$246,E12),0)</f>
        <v>24.3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19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1</v>
      </c>
      <c r="K13" s="5">
        <f>IF($F13&gt;0,($F13/SUM($F13:$G13,$I13))*(INDEX(DFBP!$D$2:$Z$401,'Aggregate (ESPN)'!$B13,MATCH('Aggregate (ESPN)'!K$2,DFBP!$D$1:$Z$1,0))),0)+IF($G13&gt;0,($G13/SUM($F13:$G13,$I13))*(INDEX(FBNinja!$J$2:$AE$409,'Aggregate (ESPN)'!$C13,MATCH('Aggregate (ESPN)'!K$2,FBNinja!$J$1:$AE$1,0))),0)+IF($I13&gt;0,($I13/SUM($F13:$G13,$I13))*(INDEX(ESPN!$B$2:$K$246,'Aggregate (ESPN)'!$E13,MATCH('Aggregate (ESPN)'!K$2,ESPN!$B$1:$K$1,0))),0)</f>
        <v>6.2</v>
      </c>
      <c r="L13" s="5">
        <f>IF($F13&gt;0,($F13/SUM($F13:$G13,$I13))*(INDEX(DFBP!$D$2:$Z$401,'Aggregate (ESPN)'!$B13,MATCH('Aggregate (ESPN)'!L$2,DFBP!$D$1:$Z$1,0))),0)+IF($G13&gt;0,($G13/SUM($F13:$G13,$I13))*(INDEX(FBNinja!$J$2:$AE$409,'Aggregate (ESPN)'!$C13,MATCH('Aggregate (ESPN)'!L$2,FBNinja!$J$1:$AE$1,0))),0)+IF($I13&gt;0,($I13/SUM($F13:$G13,$I13))*(INDEX(ESPN!$B$2:$K$246,'Aggregate (ESPN)'!$E13,MATCH('Aggregate (ESPN)'!L$2,ESPN!$B$1:$K$1,0))),0)</f>
        <v>14.5</v>
      </c>
      <c r="M13" s="5">
        <f>IF($F13&gt;0,($F13/SUM($F13:$G13,$I13))*(INDEX(DFBP!$D$2:$Z$401,'Aggregate (ESPN)'!$B13,MATCH('Aggregate (ESPN)'!M$2,DFBP!$D$1:$Z$1,0))),0)+IF($G13&gt;0,($G13/SUM($F13:$G13,$I13))*(INDEX(FBNinja!$J$2:$AE$409,'Aggregate (ESPN)'!$C13,MATCH('Aggregate (ESPN)'!M$2,FBNinja!$J$1:$AE$1,0))),0)+IF($I13&gt;0,($I13/SUM($F13:$G13,$I13))*(INDEX(ESPN!$B$2:$K$246,'Aggregate (ESPN)'!$E13,MATCH('Aggregate (ESPN)'!M$2,ESPN!$B$1:$K$1,0))),0)</f>
        <v>4</v>
      </c>
      <c r="N13" s="5">
        <f>IF($F13&gt;0,($F13/SUM($F13:$G13,$I13))*(INDEX(DFBP!$D$2:$Z$401,'Aggregate (ESPN)'!$B13,MATCH('Aggregate (ESPN)'!N$2,DFBP!$D$1:$Z$1,0))),0)+IF($G13&gt;0,($G13/SUM($F13:$G13,$I13))*(INDEX(FBNinja!$J$2:$AE$409,'Aggregate (ESPN)'!$C13,MATCH('Aggregate (ESPN)'!N$2,FBNinja!$J$1:$AE$1,0))),0)+IF($I13&gt;0,($I13/SUM($F13:$G13,$I13))*(INDEX(ESPN!$B$2:$K$246,'Aggregate (ESPN)'!$E13,MATCH('Aggregate (ESPN)'!N$2,ESPN!$B$1:$K$1,0))),0)</f>
        <v>4.9000000000000004</v>
      </c>
      <c r="O13">
        <f>IF($F13&gt;0,$F13*(INDEX(DFBP!$D$2:$Z$401,'Aggregate (ESPN)'!$B13,MATCH('Aggregate (ESPN)'!O$2,DFBP!$D$1:$Z$1,0))),0)+IF($G13&gt;0,$G13*(INDEX(FBNinja!$J$2:$AE$409,'Aggregate (ESPN)'!$C13,MATCH('Aggregate (ESPN)'!O$2,FBNinja!$J$1:$AE$1,0))),0)+IF($H13&gt;0,$H13*(INDEX(HTBB!$F$2:$O$303,'Aggregate (ESPN)'!$D13,MATCH('Aggregate (ESPN)'!O$2,HTBB!$F$1:$O$1,0))),0)+IF($I13&gt;0,$I13*(INDEX(ESPN!$B$2:$K$246,'Aggregate (ESPN)'!$E13,MATCH('Aggregate (ESPN)'!O$2,ESPN!$B$1:$K$1,0))),0)</f>
        <v>2.6</v>
      </c>
      <c r="P13">
        <f>IF($F13&gt;0,$F13*(INDEX(DFBP!$D$2:$Z$401,'Aggregate (ESPN)'!$B13,MATCH('Aggregate (ESPN)'!P$2,DFBP!$D$1:$Z$1,0))),0)+IF($G13&gt;0,$G13*(INDEX(FBNinja!$J$2:$AE$409,'Aggregate (ESPN)'!$C13,MATCH('Aggregate (ESPN)'!P$2,FBNinja!$J$1:$AE$1,0))),0)+IF($H13&gt;0,$H13*(INDEX(HTBB!$F$2:$O$303,'Aggregate (ESPN)'!$D13,MATCH('Aggregate (ESPN)'!P$2,HTBB!$F$1:$O$1,0))),0)+IF($I13&gt;0,$I13*(INDEX(ESPN!$B$2:$K$246,'Aggregate (ESPN)'!$E13,MATCH('Aggregate (ESPN)'!P$2,ESPN!$B$1:$K$1,0))),0)</f>
        <v>5</v>
      </c>
      <c r="Q13">
        <f>IF($F13&gt;0,$F13*(INDEX(DFBP!$D$2:$Z$401,'Aggregate (ESPN)'!$B13,MATCH('Aggregate (ESPN)'!Q$2,DFBP!$D$1:$Z$1,0))),0)+IF($G13&gt;0,$G13*(INDEX(FBNinja!$J$2:$AE$409,'Aggregate (ESPN)'!$C13,MATCH('Aggregate (ESPN)'!Q$2,FBNinja!$J$1:$AE$1,0))),0)+IF($H13&gt;0,$H13*(INDEX(HTBB!$F$2:$O$303,'Aggregate (ESPN)'!$D13,MATCH('Aggregate (ESPN)'!Q$2,HTBB!$F$1:$O$1,0))),0)+IF($I13&gt;0,$I13*(INDEX(ESPN!$B$2:$K$246,'Aggregate (ESPN)'!$E13,MATCH('Aggregate (ESPN)'!Q$2,ESPN!$B$1:$K$1,0))),0)</f>
        <v>6.5</v>
      </c>
      <c r="R13">
        <f>IF($F13&gt;0,$F13*(INDEX(DFBP!$D$2:$Z$401,'Aggregate (ESPN)'!$B13,MATCH('Aggregate (ESPN)'!R$2,DFBP!$D$1:$Z$1,0))),0)+IF($G13&gt;0,$G13*(INDEX(FBNinja!$J$2:$AE$409,'Aggregate (ESPN)'!$C13,MATCH('Aggregate (ESPN)'!R$2,FBNinja!$J$1:$AE$1,0))),0)+IF($H13&gt;0,$H13*(INDEX(HTBB!$F$2:$O$303,'Aggregate (ESPN)'!$D13,MATCH('Aggregate (ESPN)'!R$2,HTBB!$F$1:$O$1,0))),0)+IF($I13&gt;0,$I13*(INDEX(ESPN!$B$2:$K$246,'Aggregate (ESPN)'!$E13,MATCH('Aggregate (ESPN)'!R$2,ESPN!$B$1:$K$1,0))),0)</f>
        <v>1.8</v>
      </c>
      <c r="S13">
        <f>IF($F13&gt;0,$F13*(INDEX(DFBP!$D$2:$Z$401,'Aggregate (ESPN)'!$B13,MATCH('Aggregate (ESPN)'!S$2,DFBP!$D$1:$Z$1,0))),0)+IF($G13&gt;0,$G13*(INDEX(FBNinja!$J$2:$AE$409,'Aggregate (ESPN)'!$C13,MATCH('Aggregate (ESPN)'!S$2,FBNinja!$J$1:$AE$1,0))),0)+IF($H13&gt;0,$H13*(INDEX(HTBB!$F$2:$O$303,'Aggregate (ESPN)'!$D13,MATCH('Aggregate (ESPN)'!S$2,HTBB!$F$1:$O$1,0))),0)+IF($I13&gt;0,$I13*(INDEX(ESPN!$B$2:$K$246,'Aggregate (ESPN)'!$E13,MATCH('Aggregate (ESPN)'!S$2,ESPN!$B$1:$K$1,0))),0)</f>
        <v>0.3</v>
      </c>
      <c r="T13" s="5">
        <f t="shared" si="0"/>
        <v>19</v>
      </c>
      <c r="V13">
        <f>IF(F13&gt;0,($F13/SUM($F13:$G13,$I13))*INDEX(DFBP!$B$2:$B$401,B13),0)+IF(G13&gt;0,($G13/SUM($F13:$G13,$I13))*INDEX(FBNinja!$H$2:$H$409,C13),0)+IF(I13&gt;0,($I13/SUM($F13:$G13,$I13))*INDEX(ESPN!$L$2:$L$246,E13),0)</f>
        <v>19.100000000000001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1</v>
      </c>
      <c r="K14" s="5">
        <f>IF($F14&gt;0,($F14/SUM($F14:$G14,$I14))*(INDEX(DFBP!$D$2:$Z$401,'Aggregate (ESPN)'!$B14,MATCH('Aggregate (ESPN)'!K$2,DFBP!$D$1:$Z$1,0))),0)+IF($G14&gt;0,($G14/SUM($F14:$G14,$I14))*(INDEX(FBNinja!$J$2:$AE$409,'Aggregate (ESPN)'!$C14,MATCH('Aggregate (ESPN)'!K$2,FBNinja!$J$1:$AE$1,0))),0)+IF($I14&gt;0,($I14/SUM($F14:$G14,$I14))*(INDEX(ESPN!$B$2:$K$246,'Aggregate (ESPN)'!$E14,MATCH('Aggregate (ESPN)'!K$2,ESPN!$B$1:$K$1,0))),0)</f>
        <v>8.6999999999999993</v>
      </c>
      <c r="L14" s="5">
        <f>IF($F14&gt;0,($F14/SUM($F14:$G14,$I14))*(INDEX(DFBP!$D$2:$Z$401,'Aggregate (ESPN)'!$B14,MATCH('Aggregate (ESPN)'!L$2,DFBP!$D$1:$Z$1,0))),0)+IF($G14&gt;0,($G14/SUM($F14:$G14,$I14))*(INDEX(FBNinja!$J$2:$AE$409,'Aggregate (ESPN)'!$C14,MATCH('Aggregate (ESPN)'!L$2,FBNinja!$J$1:$AE$1,0))),0)+IF($I14&gt;0,($I14/SUM($F14:$G14,$I14))*(INDEX(ESPN!$B$2:$K$246,'Aggregate (ESPN)'!$E14,MATCH('Aggregate (ESPN)'!L$2,ESPN!$B$1:$K$1,0))),0)</f>
        <v>16.7</v>
      </c>
      <c r="M14" s="5">
        <f>IF($F14&gt;0,($F14/SUM($F14:$G14,$I14))*(INDEX(DFBP!$D$2:$Z$401,'Aggregate (ESPN)'!$B14,MATCH('Aggregate (ESPN)'!M$2,DFBP!$D$1:$Z$1,0))),0)+IF($G14&gt;0,($G14/SUM($F14:$G14,$I14))*(INDEX(FBNinja!$J$2:$AE$409,'Aggregate (ESPN)'!$C14,MATCH('Aggregate (ESPN)'!M$2,FBNinja!$J$1:$AE$1,0))),0)+IF($I14&gt;0,($I14/SUM($F14:$G14,$I14))*(INDEX(ESPN!$B$2:$K$246,'Aggregate (ESPN)'!$E14,MATCH('Aggregate (ESPN)'!M$2,ESPN!$B$1:$K$1,0))),0)</f>
        <v>4.3</v>
      </c>
      <c r="N14" s="5">
        <f>IF($F14&gt;0,($F14/SUM($F14:$G14,$I14))*(INDEX(DFBP!$D$2:$Z$401,'Aggregate (ESPN)'!$B14,MATCH('Aggregate (ESPN)'!N$2,DFBP!$D$1:$Z$1,0))),0)+IF($G14&gt;0,($G14/SUM($F14:$G14,$I14))*(INDEX(FBNinja!$J$2:$AE$409,'Aggregate (ESPN)'!$C14,MATCH('Aggregate (ESPN)'!N$2,FBNinja!$J$1:$AE$1,0))),0)+IF($I14&gt;0,($I14/SUM($F14:$G14,$I14))*(INDEX(ESPN!$B$2:$K$246,'Aggregate (ESPN)'!$E14,MATCH('Aggregate (ESPN)'!N$2,ESPN!$B$1:$K$1,0))),0)</f>
        <v>6.1</v>
      </c>
      <c r="O14">
        <f>IF($F14&gt;0,$F14*(INDEX(DFBP!$D$2:$Z$401,'Aggregate (ESPN)'!$B14,MATCH('Aggregate (ESPN)'!O$2,DFBP!$D$1:$Z$1,0))),0)+IF($G14&gt;0,$G14*(INDEX(FBNinja!$J$2:$AE$409,'Aggregate (ESPN)'!$C14,MATCH('Aggregate (ESPN)'!O$2,FBNinja!$J$1:$AE$1,0))),0)+IF($H14&gt;0,$H14*(INDEX(HTBB!$F$2:$O$303,'Aggregate (ESPN)'!$D14,MATCH('Aggregate (ESPN)'!O$2,HTBB!$F$1:$O$1,0))),0)+IF($I14&gt;0,$I14*(INDEX(ESPN!$B$2:$K$246,'Aggregate (ESPN)'!$E14,MATCH('Aggregate (ESPN)'!O$2,ESPN!$B$1:$K$1,0))),0)</f>
        <v>1.5</v>
      </c>
      <c r="P14">
        <f>IF($F14&gt;0,$F14*(INDEX(DFBP!$D$2:$Z$401,'Aggregate (ESPN)'!$B14,MATCH('Aggregate (ESPN)'!P$2,DFBP!$D$1:$Z$1,0))),0)+IF($G14&gt;0,$G14*(INDEX(FBNinja!$J$2:$AE$409,'Aggregate (ESPN)'!$C14,MATCH('Aggregate (ESPN)'!P$2,FBNinja!$J$1:$AE$1,0))),0)+IF($H14&gt;0,$H14*(INDEX(HTBB!$F$2:$O$303,'Aggregate (ESPN)'!$D14,MATCH('Aggregate (ESPN)'!P$2,HTBB!$F$1:$O$1,0))),0)+IF($I14&gt;0,$I14*(INDEX(ESPN!$B$2:$K$246,'Aggregate (ESPN)'!$E14,MATCH('Aggregate (ESPN)'!P$2,ESPN!$B$1:$K$1,0))),0)</f>
        <v>7.4</v>
      </c>
      <c r="Q14">
        <f>IF($F14&gt;0,$F14*(INDEX(DFBP!$D$2:$Z$401,'Aggregate (ESPN)'!$B14,MATCH('Aggregate (ESPN)'!Q$2,DFBP!$D$1:$Z$1,0))),0)+IF($G14&gt;0,$G14*(INDEX(FBNinja!$J$2:$AE$409,'Aggregate (ESPN)'!$C14,MATCH('Aggregate (ESPN)'!Q$2,FBNinja!$J$1:$AE$1,0))),0)+IF($H14&gt;0,$H14*(INDEX(HTBB!$F$2:$O$303,'Aggregate (ESPN)'!$D14,MATCH('Aggregate (ESPN)'!Q$2,HTBB!$F$1:$O$1,0))),0)+IF($I14&gt;0,$I14*(INDEX(ESPN!$B$2:$K$246,'Aggregate (ESPN)'!$E14,MATCH('Aggregate (ESPN)'!Q$2,ESPN!$B$1:$K$1,0))),0)</f>
        <v>7.5</v>
      </c>
      <c r="R14">
        <f>IF($F14&gt;0,$F14*(INDEX(DFBP!$D$2:$Z$401,'Aggregate (ESPN)'!$B14,MATCH('Aggregate (ESPN)'!R$2,DFBP!$D$1:$Z$1,0))),0)+IF($G14&gt;0,$G14*(INDEX(FBNinja!$J$2:$AE$409,'Aggregate (ESPN)'!$C14,MATCH('Aggregate (ESPN)'!R$2,FBNinja!$J$1:$AE$1,0))),0)+IF($H14&gt;0,$H14*(INDEX(HTBB!$F$2:$O$303,'Aggregate (ESPN)'!$D14,MATCH('Aggregate (ESPN)'!R$2,HTBB!$F$1:$O$1,0))),0)+IF($I14&gt;0,$I14*(INDEX(ESPN!$B$2:$K$246,'Aggregate (ESPN)'!$E14,MATCH('Aggregate (ESPN)'!R$2,ESPN!$B$1:$K$1,0))),0)</f>
        <v>1.4</v>
      </c>
      <c r="S14">
        <f>IF($F14&gt;0,$F14*(INDEX(DFBP!$D$2:$Z$401,'Aggregate (ESPN)'!$B14,MATCH('Aggregate (ESPN)'!S$2,DFBP!$D$1:$Z$1,0))),0)+IF($G14&gt;0,$G14*(INDEX(FBNinja!$J$2:$AE$409,'Aggregate (ESPN)'!$C14,MATCH('Aggregate (ESPN)'!S$2,FBNinja!$J$1:$AE$1,0))),0)+IF($H14&gt;0,$H14*(INDEX(HTBB!$F$2:$O$303,'Aggregate (ESPN)'!$D14,MATCH('Aggregate (ESPN)'!S$2,HTBB!$F$1:$O$1,0))),0)+IF($I14&gt;0,$I14*(INDEX(ESPN!$B$2:$K$246,'Aggregate (ESPN)'!$E14,MATCH('Aggregate (ESPN)'!S$2,ESPN!$B$1:$K$1,0))),0)</f>
        <v>0.6</v>
      </c>
      <c r="T14" s="5">
        <f t="shared" si="0"/>
        <v>23.2</v>
      </c>
      <c r="V14">
        <f>IF(F14&gt;0,($F14/SUM($F14:$G14,$I14))*INDEX(DFBP!$B$2:$B$401,B14),0)+IF(G14&gt;0,($G14/SUM($F14:$G14,$I14))*INDEX(FBNinja!$H$2:$H$409,C14),0)+IF(I14&gt;0,($I14/SUM($F14:$G14,$I14))*INDEX(ESPN!$L$2:$L$246,E14),0)</f>
        <v>23.1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1</v>
      </c>
      <c r="K15" s="5">
        <f>IF($F15&gt;0,($F15/SUM($F15:$G15,$I15))*(INDEX(DFBP!$D$2:$Z$401,'Aggregate (ESPN)'!$B15,MATCH('Aggregate (ESPN)'!K$2,DFBP!$D$1:$Z$1,0))),0)+IF($G15&gt;0,($G15/SUM($F15:$G15,$I15))*(INDEX(FBNinja!$J$2:$AE$409,'Aggregate (ESPN)'!$C15,MATCH('Aggregate (ESPN)'!K$2,FBNinja!$J$1:$AE$1,0))),0)+IF($I15&gt;0,($I15/SUM($F15:$G15,$I15))*(INDEX(ESPN!$B$2:$K$246,'Aggregate (ESPN)'!$E15,MATCH('Aggregate (ESPN)'!K$2,ESPN!$B$1:$K$1,0))),0)</f>
        <v>8.1999999999999993</v>
      </c>
      <c r="L15" s="5">
        <f>IF($F15&gt;0,($F15/SUM($F15:$G15,$I15))*(INDEX(DFBP!$D$2:$Z$401,'Aggregate (ESPN)'!$B15,MATCH('Aggregate (ESPN)'!L$2,DFBP!$D$1:$Z$1,0))),0)+IF($G15&gt;0,($G15/SUM($F15:$G15,$I15))*(INDEX(FBNinja!$J$2:$AE$409,'Aggregate (ESPN)'!$C15,MATCH('Aggregate (ESPN)'!L$2,FBNinja!$J$1:$AE$1,0))),0)+IF($I15&gt;0,($I15/SUM($F15:$G15,$I15))*(INDEX(ESPN!$B$2:$K$246,'Aggregate (ESPN)'!$E15,MATCH('Aggregate (ESPN)'!L$2,ESPN!$B$1:$K$1,0))),0)</f>
        <v>18.7</v>
      </c>
      <c r="M15" s="5">
        <f>IF($F15&gt;0,($F15/SUM($F15:$G15,$I15))*(INDEX(DFBP!$D$2:$Z$401,'Aggregate (ESPN)'!$B15,MATCH('Aggregate (ESPN)'!M$2,DFBP!$D$1:$Z$1,0))),0)+IF($G15&gt;0,($G15/SUM($F15:$G15,$I15))*(INDEX(FBNinja!$J$2:$AE$409,'Aggregate (ESPN)'!$C15,MATCH('Aggregate (ESPN)'!M$2,FBNinja!$J$1:$AE$1,0))),0)+IF($I15&gt;0,($I15/SUM($F15:$G15,$I15))*(INDEX(ESPN!$B$2:$K$246,'Aggregate (ESPN)'!$E15,MATCH('Aggregate (ESPN)'!M$2,ESPN!$B$1:$K$1,0))),0)</f>
        <v>5.4</v>
      </c>
      <c r="N15" s="5">
        <f>IF($F15&gt;0,($F15/SUM($F15:$G15,$I15))*(INDEX(DFBP!$D$2:$Z$401,'Aggregate (ESPN)'!$B15,MATCH('Aggregate (ESPN)'!N$2,DFBP!$D$1:$Z$1,0))),0)+IF($G15&gt;0,($G15/SUM($F15:$G15,$I15))*(INDEX(FBNinja!$J$2:$AE$409,'Aggregate (ESPN)'!$C15,MATCH('Aggregate (ESPN)'!N$2,FBNinja!$J$1:$AE$1,0))),0)+IF($I15&gt;0,($I15/SUM($F15:$G15,$I15))*(INDEX(ESPN!$B$2:$K$246,'Aggregate (ESPN)'!$E15,MATCH('Aggregate (ESPN)'!N$2,ESPN!$B$1:$K$1,0))),0)</f>
        <v>6.1</v>
      </c>
      <c r="O15">
        <f>IF($F15&gt;0,$F15*(INDEX(DFBP!$D$2:$Z$401,'Aggregate (ESPN)'!$B15,MATCH('Aggregate (ESPN)'!O$2,DFBP!$D$1:$Z$1,0))),0)+IF($G15&gt;0,$G15*(INDEX(FBNinja!$J$2:$AE$409,'Aggregate (ESPN)'!$C15,MATCH('Aggregate (ESPN)'!O$2,FBNinja!$J$1:$AE$1,0))),0)+IF($H15&gt;0,$H15*(INDEX(HTBB!$F$2:$O$303,'Aggregate (ESPN)'!$D15,MATCH('Aggregate (ESPN)'!O$2,HTBB!$F$1:$O$1,0))),0)+IF($I15&gt;0,$I15*(INDEX(ESPN!$B$2:$K$246,'Aggregate (ESPN)'!$E15,MATCH('Aggregate (ESPN)'!O$2,ESPN!$B$1:$K$1,0))),0)</f>
        <v>2.9</v>
      </c>
      <c r="P15">
        <f>IF($F15&gt;0,$F15*(INDEX(DFBP!$D$2:$Z$401,'Aggregate (ESPN)'!$B15,MATCH('Aggregate (ESPN)'!P$2,DFBP!$D$1:$Z$1,0))),0)+IF($G15&gt;0,$G15*(INDEX(FBNinja!$J$2:$AE$409,'Aggregate (ESPN)'!$C15,MATCH('Aggregate (ESPN)'!P$2,FBNinja!$J$1:$AE$1,0))),0)+IF($H15&gt;0,$H15*(INDEX(HTBB!$F$2:$O$303,'Aggregate (ESPN)'!$D15,MATCH('Aggregate (ESPN)'!P$2,HTBB!$F$1:$O$1,0))),0)+IF($I15&gt;0,$I15*(INDEX(ESPN!$B$2:$K$246,'Aggregate (ESPN)'!$E15,MATCH('Aggregate (ESPN)'!P$2,ESPN!$B$1:$K$1,0))),0)</f>
        <v>4.4000000000000004</v>
      </c>
      <c r="Q15">
        <f>IF($F15&gt;0,$F15*(INDEX(DFBP!$D$2:$Z$401,'Aggregate (ESPN)'!$B15,MATCH('Aggregate (ESPN)'!Q$2,DFBP!$D$1:$Z$1,0))),0)+IF($G15&gt;0,$G15*(INDEX(FBNinja!$J$2:$AE$409,'Aggregate (ESPN)'!$C15,MATCH('Aggregate (ESPN)'!Q$2,FBNinja!$J$1:$AE$1,0))),0)+IF($H15&gt;0,$H15*(INDEX(HTBB!$F$2:$O$303,'Aggregate (ESPN)'!$D15,MATCH('Aggregate (ESPN)'!Q$2,HTBB!$F$1:$O$1,0))),0)+IF($I15&gt;0,$I15*(INDEX(ESPN!$B$2:$K$246,'Aggregate (ESPN)'!$E15,MATCH('Aggregate (ESPN)'!Q$2,ESPN!$B$1:$K$1,0))),0)</f>
        <v>6.6</v>
      </c>
      <c r="R15">
        <f>IF($F15&gt;0,$F15*(INDEX(DFBP!$D$2:$Z$401,'Aggregate (ESPN)'!$B15,MATCH('Aggregate (ESPN)'!R$2,DFBP!$D$1:$Z$1,0))),0)+IF($G15&gt;0,$G15*(INDEX(FBNinja!$J$2:$AE$409,'Aggregate (ESPN)'!$C15,MATCH('Aggregate (ESPN)'!R$2,FBNinja!$J$1:$AE$1,0))),0)+IF($H15&gt;0,$H15*(INDEX(HTBB!$F$2:$O$303,'Aggregate (ESPN)'!$D15,MATCH('Aggregate (ESPN)'!R$2,HTBB!$F$1:$O$1,0))),0)+IF($I15&gt;0,$I15*(INDEX(ESPN!$B$2:$K$246,'Aggregate (ESPN)'!$E15,MATCH('Aggregate (ESPN)'!R$2,ESPN!$B$1:$K$1,0))),0)</f>
        <v>1.1000000000000001</v>
      </c>
      <c r="S15">
        <f>IF($F15&gt;0,$F15*(INDEX(DFBP!$D$2:$Z$401,'Aggregate (ESPN)'!$B15,MATCH('Aggregate (ESPN)'!S$2,DFBP!$D$1:$Z$1,0))),0)+IF($G15&gt;0,$G15*(INDEX(FBNinja!$J$2:$AE$409,'Aggregate (ESPN)'!$C15,MATCH('Aggregate (ESPN)'!S$2,FBNinja!$J$1:$AE$1,0))),0)+IF($H15&gt;0,$H15*(INDEX(HTBB!$F$2:$O$303,'Aggregate (ESPN)'!$D15,MATCH('Aggregate (ESPN)'!S$2,HTBB!$F$1:$O$1,0))),0)+IF($I15&gt;0,$I15*(INDEX(ESPN!$B$2:$K$246,'Aggregate (ESPN)'!$E15,MATCH('Aggregate (ESPN)'!S$2,ESPN!$B$1:$K$1,0))),0)</f>
        <v>0.3</v>
      </c>
      <c r="T15" s="5">
        <f t="shared" si="0"/>
        <v>24.699999999999996</v>
      </c>
      <c r="V15">
        <f>IF(F15&gt;0,($F15/SUM($F15:$G15,$I15))*INDEX(DFBP!$B$2:$B$401,B15),0)+IF(G15&gt;0,($G15/SUM($F15:$G15,$I15))*INDEX(FBNinja!$H$2:$H$409,C15),0)+IF(I15&gt;0,($I15/SUM($F15:$G15,$I15))*INDEX(ESPN!$L$2:$L$246,E15),0)</f>
        <v>24.7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1</v>
      </c>
      <c r="K16" s="5">
        <f>IF($F16&gt;0,($F16/SUM($F16:$G16,$I16))*(INDEX(DFBP!$D$2:$Z$401,'Aggregate (ESPN)'!$B16,MATCH('Aggregate (ESPN)'!K$2,DFBP!$D$1:$Z$1,0))),0)+IF($G16&gt;0,($G16/SUM($F16:$G16,$I16))*(INDEX(FBNinja!$J$2:$AE$409,'Aggregate (ESPN)'!$C16,MATCH('Aggregate (ESPN)'!K$2,FBNinja!$J$1:$AE$1,0))),0)+IF($I16&gt;0,($I16/SUM($F16:$G16,$I16))*(INDEX(ESPN!$B$2:$K$246,'Aggregate (ESPN)'!$E16,MATCH('Aggregate (ESPN)'!K$2,ESPN!$B$1:$K$1,0))),0)</f>
        <v>6.6</v>
      </c>
      <c r="L16" s="5">
        <f>IF($F16&gt;0,($F16/SUM($F16:$G16,$I16))*(INDEX(DFBP!$D$2:$Z$401,'Aggregate (ESPN)'!$B16,MATCH('Aggregate (ESPN)'!L$2,DFBP!$D$1:$Z$1,0))),0)+IF($G16&gt;0,($G16/SUM($F16:$G16,$I16))*(INDEX(FBNinja!$J$2:$AE$409,'Aggregate (ESPN)'!$C16,MATCH('Aggregate (ESPN)'!L$2,FBNinja!$J$1:$AE$1,0))),0)+IF($I16&gt;0,($I16/SUM($F16:$G16,$I16))*(INDEX(ESPN!$B$2:$K$246,'Aggregate (ESPN)'!$E16,MATCH('Aggregate (ESPN)'!L$2,ESPN!$B$1:$K$1,0))),0)</f>
        <v>13.9</v>
      </c>
      <c r="M16" s="5">
        <f>IF($F16&gt;0,($F16/SUM($F16:$G16,$I16))*(INDEX(DFBP!$D$2:$Z$401,'Aggregate (ESPN)'!$B16,MATCH('Aggregate (ESPN)'!M$2,DFBP!$D$1:$Z$1,0))),0)+IF($G16&gt;0,($G16/SUM($F16:$G16,$I16))*(INDEX(FBNinja!$J$2:$AE$409,'Aggregate (ESPN)'!$C16,MATCH('Aggregate (ESPN)'!M$2,FBNinja!$J$1:$AE$1,0))),0)+IF($I16&gt;0,($I16/SUM($F16:$G16,$I16))*(INDEX(ESPN!$B$2:$K$246,'Aggregate (ESPN)'!$E16,MATCH('Aggregate (ESPN)'!M$2,ESPN!$B$1:$K$1,0))),0)</f>
        <v>5.8</v>
      </c>
      <c r="N16" s="5">
        <f>IF($F16&gt;0,($F16/SUM($F16:$G16,$I16))*(INDEX(DFBP!$D$2:$Z$401,'Aggregate (ESPN)'!$B16,MATCH('Aggregate (ESPN)'!N$2,DFBP!$D$1:$Z$1,0))),0)+IF($G16&gt;0,($G16/SUM($F16:$G16,$I16))*(INDEX(FBNinja!$J$2:$AE$409,'Aggregate (ESPN)'!$C16,MATCH('Aggregate (ESPN)'!N$2,FBNinja!$J$1:$AE$1,0))),0)+IF($I16&gt;0,($I16/SUM($F16:$G16,$I16))*(INDEX(ESPN!$B$2:$K$246,'Aggregate (ESPN)'!$E16,MATCH('Aggregate (ESPN)'!N$2,ESPN!$B$1:$K$1,0))),0)</f>
        <v>6.8</v>
      </c>
      <c r="O16">
        <f>IF($F16&gt;0,$F16*(INDEX(DFBP!$D$2:$Z$401,'Aggregate (ESPN)'!$B16,MATCH('Aggregate (ESPN)'!O$2,DFBP!$D$1:$Z$1,0))),0)+IF($G16&gt;0,$G16*(INDEX(FBNinja!$J$2:$AE$409,'Aggregate (ESPN)'!$C16,MATCH('Aggregate (ESPN)'!O$2,FBNinja!$J$1:$AE$1,0))),0)+IF($H16&gt;0,$H16*(INDEX(HTBB!$F$2:$O$303,'Aggregate (ESPN)'!$D16,MATCH('Aggregate (ESPN)'!O$2,HTBB!$F$1:$O$1,0))),0)+IF($I16&gt;0,$I16*(INDEX(ESPN!$B$2:$K$246,'Aggregate (ESPN)'!$E16,MATCH('Aggregate (ESPN)'!O$2,ESPN!$B$1:$K$1,0))),0)</f>
        <v>1.1000000000000001</v>
      </c>
      <c r="P16">
        <f>IF($F16&gt;0,$F16*(INDEX(DFBP!$D$2:$Z$401,'Aggregate (ESPN)'!$B16,MATCH('Aggregate (ESPN)'!P$2,DFBP!$D$1:$Z$1,0))),0)+IF($G16&gt;0,$G16*(INDEX(FBNinja!$J$2:$AE$409,'Aggregate (ESPN)'!$C16,MATCH('Aggregate (ESPN)'!P$2,FBNinja!$J$1:$AE$1,0))),0)+IF($H16&gt;0,$H16*(INDEX(HTBB!$F$2:$O$303,'Aggregate (ESPN)'!$D16,MATCH('Aggregate (ESPN)'!P$2,HTBB!$F$1:$O$1,0))),0)+IF($I16&gt;0,$I16*(INDEX(ESPN!$B$2:$K$246,'Aggregate (ESPN)'!$E16,MATCH('Aggregate (ESPN)'!P$2,ESPN!$B$1:$K$1,0))),0)</f>
        <v>5.6</v>
      </c>
      <c r="Q16">
        <f>IF($F16&gt;0,$F16*(INDEX(DFBP!$D$2:$Z$401,'Aggregate (ESPN)'!$B16,MATCH('Aggregate (ESPN)'!Q$2,DFBP!$D$1:$Z$1,0))),0)+IF($G16&gt;0,$G16*(INDEX(FBNinja!$J$2:$AE$409,'Aggregate (ESPN)'!$C16,MATCH('Aggregate (ESPN)'!Q$2,FBNinja!$J$1:$AE$1,0))),0)+IF($H16&gt;0,$H16*(INDEX(HTBB!$F$2:$O$303,'Aggregate (ESPN)'!$D16,MATCH('Aggregate (ESPN)'!Q$2,HTBB!$F$1:$O$1,0))),0)+IF($I16&gt;0,$I16*(INDEX(ESPN!$B$2:$K$246,'Aggregate (ESPN)'!$E16,MATCH('Aggregate (ESPN)'!Q$2,ESPN!$B$1:$K$1,0))),0)</f>
        <v>4.9000000000000004</v>
      </c>
      <c r="R16">
        <f>IF($F16&gt;0,$F16*(INDEX(DFBP!$D$2:$Z$401,'Aggregate (ESPN)'!$B16,MATCH('Aggregate (ESPN)'!R$2,DFBP!$D$1:$Z$1,0))),0)+IF($G16&gt;0,$G16*(INDEX(FBNinja!$J$2:$AE$409,'Aggregate (ESPN)'!$C16,MATCH('Aggregate (ESPN)'!R$2,FBNinja!$J$1:$AE$1,0))),0)+IF($H16&gt;0,$H16*(INDEX(HTBB!$F$2:$O$303,'Aggregate (ESPN)'!$D16,MATCH('Aggregate (ESPN)'!R$2,HTBB!$F$1:$O$1,0))),0)+IF($I16&gt;0,$I16*(INDEX(ESPN!$B$2:$K$246,'Aggregate (ESPN)'!$E16,MATCH('Aggregate (ESPN)'!R$2,ESPN!$B$1:$K$1,0))),0)</f>
        <v>1.8</v>
      </c>
      <c r="S16">
        <f>IF($F16&gt;0,$F16*(INDEX(DFBP!$D$2:$Z$401,'Aggregate (ESPN)'!$B16,MATCH('Aggregate (ESPN)'!S$2,DFBP!$D$1:$Z$1,0))),0)+IF($G16&gt;0,$G16*(INDEX(FBNinja!$J$2:$AE$409,'Aggregate (ESPN)'!$C16,MATCH('Aggregate (ESPN)'!S$2,FBNinja!$J$1:$AE$1,0))),0)+IF($H16&gt;0,$H16*(INDEX(HTBB!$F$2:$O$303,'Aggregate (ESPN)'!$D16,MATCH('Aggregate (ESPN)'!S$2,HTBB!$F$1:$O$1,0))),0)+IF($I16&gt;0,$I16*(INDEX(ESPN!$B$2:$K$246,'Aggregate (ESPN)'!$E16,MATCH('Aggregate (ESPN)'!S$2,ESPN!$B$1:$K$1,0))),0)</f>
        <v>0.4</v>
      </c>
      <c r="T16" s="5">
        <f t="shared" si="0"/>
        <v>20.100000000000001</v>
      </c>
      <c r="V16">
        <f>IF(F16&gt;0,($F16/SUM($F16:$G16,$I16))*INDEX(DFBP!$B$2:$B$401,B16),0)+IF(G16&gt;0,($G16/SUM($F16:$G16,$I16))*INDEX(FBNinja!$H$2:$H$409,C16),0)+IF(I16&gt;0,($I16/SUM($F16:$G16,$I16))*INDEX(ESPN!$L$2:$L$246,E16),0)</f>
        <v>20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36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1</v>
      </c>
      <c r="K17" s="5">
        <f>IF($F17&gt;0,($F17/SUM($F17:$G17,$I17))*(INDEX(DFBP!$D$2:$Z$401,'Aggregate (ESPN)'!$B17,MATCH('Aggregate (ESPN)'!K$2,DFBP!$D$1:$Z$1,0))),0)+IF($G17&gt;0,($G17/SUM($F17:$G17,$I17))*(INDEX(FBNinja!$J$2:$AE$409,'Aggregate (ESPN)'!$C17,MATCH('Aggregate (ESPN)'!K$2,FBNinja!$J$1:$AE$1,0))),0)+IF($I17&gt;0,($I17/SUM($F17:$G17,$I17))*(INDEX(ESPN!$B$2:$K$246,'Aggregate (ESPN)'!$E17,MATCH('Aggregate (ESPN)'!K$2,ESPN!$B$1:$K$1,0))),0)</f>
        <v>5.7</v>
      </c>
      <c r="L17" s="5">
        <f>IF($F17&gt;0,($F17/SUM($F17:$G17,$I17))*(INDEX(DFBP!$D$2:$Z$401,'Aggregate (ESPN)'!$B17,MATCH('Aggregate (ESPN)'!L$2,DFBP!$D$1:$Z$1,0))),0)+IF($G17&gt;0,($G17/SUM($F17:$G17,$I17))*(INDEX(FBNinja!$J$2:$AE$409,'Aggregate (ESPN)'!$C17,MATCH('Aggregate (ESPN)'!L$2,FBNinja!$J$1:$AE$1,0))),0)+IF($I17&gt;0,($I17/SUM($F17:$G17,$I17))*(INDEX(ESPN!$B$2:$K$246,'Aggregate (ESPN)'!$E17,MATCH('Aggregate (ESPN)'!L$2,ESPN!$B$1:$K$1,0))),0)</f>
        <v>11.6</v>
      </c>
      <c r="M17" s="5">
        <f>IF($F17&gt;0,($F17/SUM($F17:$G17,$I17))*(INDEX(DFBP!$D$2:$Z$401,'Aggregate (ESPN)'!$B17,MATCH('Aggregate (ESPN)'!M$2,DFBP!$D$1:$Z$1,0))),0)+IF($G17&gt;0,($G17/SUM($F17:$G17,$I17))*(INDEX(FBNinja!$J$2:$AE$409,'Aggregate (ESPN)'!$C17,MATCH('Aggregate (ESPN)'!M$2,FBNinja!$J$1:$AE$1,0))),0)+IF($I17&gt;0,($I17/SUM($F17:$G17,$I17))*(INDEX(ESPN!$B$2:$K$246,'Aggregate (ESPN)'!$E17,MATCH('Aggregate (ESPN)'!M$2,ESPN!$B$1:$K$1,0))),0)</f>
        <v>1.3</v>
      </c>
      <c r="N17" s="5">
        <f>IF($F17&gt;0,($F17/SUM($F17:$G17,$I17))*(INDEX(DFBP!$D$2:$Z$401,'Aggregate (ESPN)'!$B17,MATCH('Aggregate (ESPN)'!N$2,DFBP!$D$1:$Z$1,0))),0)+IF($G17&gt;0,($G17/SUM($F17:$G17,$I17))*(INDEX(FBNinja!$J$2:$AE$409,'Aggregate (ESPN)'!$C17,MATCH('Aggregate (ESPN)'!N$2,FBNinja!$J$1:$AE$1,0))),0)+IF($I17&gt;0,($I17/SUM($F17:$G17,$I17))*(INDEX(ESPN!$B$2:$K$246,'Aggregate (ESPN)'!$E17,MATCH('Aggregate (ESPN)'!N$2,ESPN!$B$1:$K$1,0))),0)</f>
        <v>1.6</v>
      </c>
      <c r="O17">
        <f>IF($F17&gt;0,$F17*(INDEX(DFBP!$D$2:$Z$401,'Aggregate (ESPN)'!$B17,MATCH('Aggregate (ESPN)'!O$2,DFBP!$D$1:$Z$1,0))),0)+IF($G17&gt;0,$G17*(INDEX(FBNinja!$J$2:$AE$409,'Aggregate (ESPN)'!$C17,MATCH('Aggregate (ESPN)'!O$2,FBNinja!$J$1:$AE$1,0))),0)+IF($H17&gt;0,$H17*(INDEX(HTBB!$F$2:$O$303,'Aggregate (ESPN)'!$D17,MATCH('Aggregate (ESPN)'!O$2,HTBB!$F$1:$O$1,0))),0)+IF($I17&gt;0,$I17*(INDEX(ESPN!$B$2:$K$246,'Aggregate (ESPN)'!$E17,MATCH('Aggregate (ESPN)'!O$2,ESPN!$B$1:$K$1,0))),0)</f>
        <v>1.1000000000000001</v>
      </c>
      <c r="P17">
        <f>IF($F17&gt;0,$F17*(INDEX(DFBP!$D$2:$Z$401,'Aggregate (ESPN)'!$B17,MATCH('Aggregate (ESPN)'!P$2,DFBP!$D$1:$Z$1,0))),0)+IF($G17&gt;0,$G17*(INDEX(FBNinja!$J$2:$AE$409,'Aggregate (ESPN)'!$C17,MATCH('Aggregate (ESPN)'!P$2,FBNinja!$J$1:$AE$1,0))),0)+IF($H17&gt;0,$H17*(INDEX(HTBB!$F$2:$O$303,'Aggregate (ESPN)'!$D17,MATCH('Aggregate (ESPN)'!P$2,HTBB!$F$1:$O$1,0))),0)+IF($I17&gt;0,$I17*(INDEX(ESPN!$B$2:$K$246,'Aggregate (ESPN)'!$E17,MATCH('Aggregate (ESPN)'!P$2,ESPN!$B$1:$K$1,0))),0)</f>
        <v>7.4</v>
      </c>
      <c r="Q17">
        <f>IF($F17&gt;0,$F17*(INDEX(DFBP!$D$2:$Z$401,'Aggregate (ESPN)'!$B17,MATCH('Aggregate (ESPN)'!Q$2,DFBP!$D$1:$Z$1,0))),0)+IF($G17&gt;0,$G17*(INDEX(FBNinja!$J$2:$AE$409,'Aggregate (ESPN)'!$C17,MATCH('Aggregate (ESPN)'!Q$2,FBNinja!$J$1:$AE$1,0))),0)+IF($H17&gt;0,$H17*(INDEX(HTBB!$F$2:$O$303,'Aggregate (ESPN)'!$D17,MATCH('Aggregate (ESPN)'!Q$2,HTBB!$F$1:$O$1,0))),0)+IF($I17&gt;0,$I17*(INDEX(ESPN!$B$2:$K$246,'Aggregate (ESPN)'!$E17,MATCH('Aggregate (ESPN)'!Q$2,ESPN!$B$1:$K$1,0))),0)</f>
        <v>4.3</v>
      </c>
      <c r="R17">
        <f>IF($F17&gt;0,$F17*(INDEX(DFBP!$D$2:$Z$401,'Aggregate (ESPN)'!$B17,MATCH('Aggregate (ESPN)'!R$2,DFBP!$D$1:$Z$1,0))),0)+IF($G17&gt;0,$G17*(INDEX(FBNinja!$J$2:$AE$409,'Aggregate (ESPN)'!$C17,MATCH('Aggregate (ESPN)'!R$2,FBNinja!$J$1:$AE$1,0))),0)+IF($H17&gt;0,$H17*(INDEX(HTBB!$F$2:$O$303,'Aggregate (ESPN)'!$D17,MATCH('Aggregate (ESPN)'!R$2,HTBB!$F$1:$O$1,0))),0)+IF($I17&gt;0,$I17*(INDEX(ESPN!$B$2:$K$246,'Aggregate (ESPN)'!$E17,MATCH('Aggregate (ESPN)'!R$2,ESPN!$B$1:$K$1,0))),0)</f>
        <v>0.9</v>
      </c>
      <c r="S17">
        <f>IF($F17&gt;0,$F17*(INDEX(DFBP!$D$2:$Z$401,'Aggregate (ESPN)'!$B17,MATCH('Aggregate (ESPN)'!S$2,DFBP!$D$1:$Z$1,0))),0)+IF($G17&gt;0,$G17*(INDEX(FBNinja!$J$2:$AE$409,'Aggregate (ESPN)'!$C17,MATCH('Aggregate (ESPN)'!S$2,FBNinja!$J$1:$AE$1,0))),0)+IF($H17&gt;0,$H17*(INDEX(HTBB!$F$2:$O$303,'Aggregate (ESPN)'!$D17,MATCH('Aggregate (ESPN)'!S$2,HTBB!$F$1:$O$1,0))),0)+IF($I17&gt;0,$I17*(INDEX(ESPN!$B$2:$K$246,'Aggregate (ESPN)'!$E17,MATCH('Aggregate (ESPN)'!S$2,ESPN!$B$1:$K$1,0))),0)</f>
        <v>1.3</v>
      </c>
      <c r="T17" s="5">
        <f t="shared" si="0"/>
        <v>13.8</v>
      </c>
      <c r="V17">
        <f>IF(F17&gt;0,($F17/SUM($F17:$G17,$I17))*INDEX(DFBP!$B$2:$B$401,B17),0)+IF(G17&gt;0,($G17/SUM($F17:$G17,$I17))*INDEX(FBNinja!$H$2:$H$409,C17),0)+IF(I17&gt;0,($I17/SUM($F17:$G17,$I17))*INDEX(ESPN!$L$2:$L$246,E17),0)</f>
        <v>13.8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27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1</v>
      </c>
      <c r="K18" s="5">
        <f>IF($F18&gt;0,($F18/SUM($F18:$G18,$I18))*(INDEX(DFBP!$D$2:$Z$401,'Aggregate (ESPN)'!$B18,MATCH('Aggregate (ESPN)'!K$2,DFBP!$D$1:$Z$1,0))),0)+IF($G18&gt;0,($G18/SUM($F18:$G18,$I18))*(INDEX(FBNinja!$J$2:$AE$409,'Aggregate (ESPN)'!$C18,MATCH('Aggregate (ESPN)'!K$2,FBNinja!$J$1:$AE$1,0))),0)+IF($I18&gt;0,($I18/SUM($F18:$G18,$I18))*(INDEX(ESPN!$B$2:$K$246,'Aggregate (ESPN)'!$E18,MATCH('Aggregate (ESPN)'!K$2,ESPN!$B$1:$K$1,0))),0)</f>
        <v>7.3</v>
      </c>
      <c r="L18" s="5">
        <f>IF($F18&gt;0,($F18/SUM($F18:$G18,$I18))*(INDEX(DFBP!$D$2:$Z$401,'Aggregate (ESPN)'!$B18,MATCH('Aggregate (ESPN)'!L$2,DFBP!$D$1:$Z$1,0))),0)+IF($G18&gt;0,($G18/SUM($F18:$G18,$I18))*(INDEX(FBNinja!$J$2:$AE$409,'Aggregate (ESPN)'!$C18,MATCH('Aggregate (ESPN)'!L$2,FBNinja!$J$1:$AE$1,0))),0)+IF($I18&gt;0,($I18/SUM($F18:$G18,$I18))*(INDEX(ESPN!$B$2:$K$246,'Aggregate (ESPN)'!$E18,MATCH('Aggregate (ESPN)'!L$2,ESPN!$B$1:$K$1,0))),0)</f>
        <v>16.899999999999999</v>
      </c>
      <c r="M18" s="5">
        <f>IF($F18&gt;0,($F18/SUM($F18:$G18,$I18))*(INDEX(DFBP!$D$2:$Z$401,'Aggregate (ESPN)'!$B18,MATCH('Aggregate (ESPN)'!M$2,DFBP!$D$1:$Z$1,0))),0)+IF($G18&gt;0,($G18/SUM($F18:$G18,$I18))*(INDEX(FBNinja!$J$2:$AE$409,'Aggregate (ESPN)'!$C18,MATCH('Aggregate (ESPN)'!M$2,FBNinja!$J$1:$AE$1,0))),0)+IF($I18&gt;0,($I18/SUM($F18:$G18,$I18))*(INDEX(ESPN!$B$2:$K$246,'Aggregate (ESPN)'!$E18,MATCH('Aggregate (ESPN)'!M$2,ESPN!$B$1:$K$1,0))),0)</f>
        <v>3.9</v>
      </c>
      <c r="N18" s="5">
        <f>IF($F18&gt;0,($F18/SUM($F18:$G18,$I18))*(INDEX(DFBP!$D$2:$Z$401,'Aggregate (ESPN)'!$B18,MATCH('Aggregate (ESPN)'!N$2,DFBP!$D$1:$Z$1,0))),0)+IF($G18&gt;0,($G18/SUM($F18:$G18,$I18))*(INDEX(FBNinja!$J$2:$AE$409,'Aggregate (ESPN)'!$C18,MATCH('Aggregate (ESPN)'!N$2,FBNinja!$J$1:$AE$1,0))),0)+IF($I18&gt;0,($I18/SUM($F18:$G18,$I18))*(INDEX(ESPN!$B$2:$K$246,'Aggregate (ESPN)'!$E18,MATCH('Aggregate (ESPN)'!N$2,ESPN!$B$1:$K$1,0))),0)</f>
        <v>4.5999999999999996</v>
      </c>
      <c r="O18">
        <f>IF($F18&gt;0,$F18*(INDEX(DFBP!$D$2:$Z$401,'Aggregate (ESPN)'!$B18,MATCH('Aggregate (ESPN)'!O$2,DFBP!$D$1:$Z$1,0))),0)+IF($G18&gt;0,$G18*(INDEX(FBNinja!$J$2:$AE$409,'Aggregate (ESPN)'!$C18,MATCH('Aggregate (ESPN)'!O$2,FBNinja!$J$1:$AE$1,0))),0)+IF($H18&gt;0,$H18*(INDEX(HTBB!$F$2:$O$303,'Aggregate (ESPN)'!$D18,MATCH('Aggregate (ESPN)'!O$2,HTBB!$F$1:$O$1,0))),0)+IF($I18&gt;0,$I18*(INDEX(ESPN!$B$2:$K$246,'Aggregate (ESPN)'!$E18,MATCH('Aggregate (ESPN)'!O$2,ESPN!$B$1:$K$1,0))),0)</f>
        <v>2.5</v>
      </c>
      <c r="P18">
        <f>IF($F18&gt;0,$F18*(INDEX(DFBP!$D$2:$Z$401,'Aggregate (ESPN)'!$B18,MATCH('Aggregate (ESPN)'!P$2,DFBP!$D$1:$Z$1,0))),0)+IF($G18&gt;0,$G18*(INDEX(FBNinja!$J$2:$AE$409,'Aggregate (ESPN)'!$C18,MATCH('Aggregate (ESPN)'!P$2,FBNinja!$J$1:$AE$1,0))),0)+IF($H18&gt;0,$H18*(INDEX(HTBB!$F$2:$O$303,'Aggregate (ESPN)'!$D18,MATCH('Aggregate (ESPN)'!P$2,HTBB!$F$1:$O$1,0))),0)+IF($I18&gt;0,$I18*(INDEX(ESPN!$B$2:$K$246,'Aggregate (ESPN)'!$E18,MATCH('Aggregate (ESPN)'!P$2,ESPN!$B$1:$K$1,0))),0)</f>
        <v>3.6</v>
      </c>
      <c r="Q18">
        <f>IF($F18&gt;0,$F18*(INDEX(DFBP!$D$2:$Z$401,'Aggregate (ESPN)'!$B18,MATCH('Aggregate (ESPN)'!Q$2,DFBP!$D$1:$Z$1,0))),0)+IF($G18&gt;0,$G18*(INDEX(FBNinja!$J$2:$AE$409,'Aggregate (ESPN)'!$C18,MATCH('Aggregate (ESPN)'!Q$2,FBNinja!$J$1:$AE$1,0))),0)+IF($H18&gt;0,$H18*(INDEX(HTBB!$F$2:$O$303,'Aggregate (ESPN)'!$D18,MATCH('Aggregate (ESPN)'!Q$2,HTBB!$F$1:$O$1,0))),0)+IF($I18&gt;0,$I18*(INDEX(ESPN!$B$2:$K$246,'Aggregate (ESPN)'!$E18,MATCH('Aggregate (ESPN)'!Q$2,ESPN!$B$1:$K$1,0))),0)</f>
        <v>5.6</v>
      </c>
      <c r="R18">
        <f>IF($F18&gt;0,$F18*(INDEX(DFBP!$D$2:$Z$401,'Aggregate (ESPN)'!$B18,MATCH('Aggregate (ESPN)'!R$2,DFBP!$D$1:$Z$1,0))),0)+IF($G18&gt;0,$G18*(INDEX(FBNinja!$J$2:$AE$409,'Aggregate (ESPN)'!$C18,MATCH('Aggregate (ESPN)'!R$2,FBNinja!$J$1:$AE$1,0))),0)+IF($H18&gt;0,$H18*(INDEX(HTBB!$F$2:$O$303,'Aggregate (ESPN)'!$D18,MATCH('Aggregate (ESPN)'!R$2,HTBB!$F$1:$O$1,0))),0)+IF($I18&gt;0,$I18*(INDEX(ESPN!$B$2:$K$246,'Aggregate (ESPN)'!$E18,MATCH('Aggregate (ESPN)'!R$2,ESPN!$B$1:$K$1,0))),0)</f>
        <v>1.4</v>
      </c>
      <c r="S18">
        <f>IF($F18&gt;0,$F18*(INDEX(DFBP!$D$2:$Z$401,'Aggregate (ESPN)'!$B18,MATCH('Aggregate (ESPN)'!S$2,DFBP!$D$1:$Z$1,0))),0)+IF($G18&gt;0,$G18*(INDEX(FBNinja!$J$2:$AE$409,'Aggregate (ESPN)'!$C18,MATCH('Aggregate (ESPN)'!S$2,FBNinja!$J$1:$AE$1,0))),0)+IF($H18&gt;0,$H18*(INDEX(HTBB!$F$2:$O$303,'Aggregate (ESPN)'!$D18,MATCH('Aggregate (ESPN)'!S$2,HTBB!$F$1:$O$1,0))),0)+IF($I18&gt;0,$I18*(INDEX(ESPN!$B$2:$K$246,'Aggregate (ESPN)'!$E18,MATCH('Aggregate (ESPN)'!S$2,ESPN!$B$1:$K$1,0))),0)</f>
        <v>0.3</v>
      </c>
      <c r="T18" s="5">
        <f t="shared" si="0"/>
        <v>21</v>
      </c>
      <c r="V18">
        <f>IF(F18&gt;0,($F18/SUM($F18:$G18,$I18))*INDEX(DFBP!$B$2:$B$401,B18),0)+IF(G18&gt;0,($G18/SUM($F18:$G18,$I18))*INDEX(FBNinja!$H$2:$H$409,C18),0)+IF(I18&gt;0,($I18/SUM($F18:$G18,$I18))*INDEX(ESPN!$L$2:$L$246,E18),0)</f>
        <v>21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37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1</v>
      </c>
      <c r="K19" s="5">
        <f>IF($F19&gt;0,($F19/SUM($F19:$G19,$I19))*(INDEX(DFBP!$D$2:$Z$401,'Aggregate (ESPN)'!$B19,MATCH('Aggregate (ESPN)'!K$2,DFBP!$D$1:$Z$1,0))),0)+IF($G19&gt;0,($G19/SUM($F19:$G19,$I19))*(INDEX(FBNinja!$J$2:$AE$409,'Aggregate (ESPN)'!$C19,MATCH('Aggregate (ESPN)'!K$2,FBNinja!$J$1:$AE$1,0))),0)+IF($I19&gt;0,($I19/SUM($F19:$G19,$I19))*(INDEX(ESPN!$B$2:$K$246,'Aggregate (ESPN)'!$E19,MATCH('Aggregate (ESPN)'!K$2,ESPN!$B$1:$K$1,0))),0)</f>
        <v>6.3</v>
      </c>
      <c r="L19" s="5">
        <f>IF($F19&gt;0,($F19/SUM($F19:$G19,$I19))*(INDEX(DFBP!$D$2:$Z$401,'Aggregate (ESPN)'!$B19,MATCH('Aggregate (ESPN)'!L$2,DFBP!$D$1:$Z$1,0))),0)+IF($G19&gt;0,($G19/SUM($F19:$G19,$I19))*(INDEX(FBNinja!$J$2:$AE$409,'Aggregate (ESPN)'!$C19,MATCH('Aggregate (ESPN)'!L$2,FBNinja!$J$1:$AE$1,0))),0)+IF($I19&gt;0,($I19/SUM($F19:$G19,$I19))*(INDEX(ESPN!$B$2:$K$246,'Aggregate (ESPN)'!$E19,MATCH('Aggregate (ESPN)'!L$2,ESPN!$B$1:$K$1,0))),0)</f>
        <v>14.1</v>
      </c>
      <c r="M19" s="5">
        <f>IF($F19&gt;0,($F19/SUM($F19:$G19,$I19))*(INDEX(DFBP!$D$2:$Z$401,'Aggregate (ESPN)'!$B19,MATCH('Aggregate (ESPN)'!M$2,DFBP!$D$1:$Z$1,0))),0)+IF($G19&gt;0,($G19/SUM($F19:$G19,$I19))*(INDEX(FBNinja!$J$2:$AE$409,'Aggregate (ESPN)'!$C19,MATCH('Aggregate (ESPN)'!M$2,FBNinja!$J$1:$AE$1,0))),0)+IF($I19&gt;0,($I19/SUM($F19:$G19,$I19))*(INDEX(ESPN!$B$2:$K$246,'Aggregate (ESPN)'!$E19,MATCH('Aggregate (ESPN)'!M$2,ESPN!$B$1:$K$1,0))),0)</f>
        <v>4.9000000000000004</v>
      </c>
      <c r="N19" s="5">
        <f>IF($F19&gt;0,($F19/SUM($F19:$G19,$I19))*(INDEX(DFBP!$D$2:$Z$401,'Aggregate (ESPN)'!$B19,MATCH('Aggregate (ESPN)'!N$2,DFBP!$D$1:$Z$1,0))),0)+IF($G19&gt;0,($G19/SUM($F19:$G19,$I19))*(INDEX(FBNinja!$J$2:$AE$409,'Aggregate (ESPN)'!$C19,MATCH('Aggregate (ESPN)'!N$2,FBNinja!$J$1:$AE$1,0))),0)+IF($I19&gt;0,($I19/SUM($F19:$G19,$I19))*(INDEX(ESPN!$B$2:$K$246,'Aggregate (ESPN)'!$E19,MATCH('Aggregate (ESPN)'!N$2,ESPN!$B$1:$K$1,0))),0)</f>
        <v>5.9</v>
      </c>
      <c r="O19">
        <f>IF($F19&gt;0,$F19*(INDEX(DFBP!$D$2:$Z$401,'Aggregate (ESPN)'!$B19,MATCH('Aggregate (ESPN)'!O$2,DFBP!$D$1:$Z$1,0))),0)+IF($G19&gt;0,$G19*(INDEX(FBNinja!$J$2:$AE$409,'Aggregate (ESPN)'!$C19,MATCH('Aggregate (ESPN)'!O$2,FBNinja!$J$1:$AE$1,0))),0)+IF($H19&gt;0,$H19*(INDEX(HTBB!$F$2:$O$303,'Aggregate (ESPN)'!$D19,MATCH('Aggregate (ESPN)'!O$2,HTBB!$F$1:$O$1,0))),0)+IF($I19&gt;0,$I19*(INDEX(ESPN!$B$2:$K$246,'Aggregate (ESPN)'!$E19,MATCH('Aggregate (ESPN)'!O$2,ESPN!$B$1:$K$1,0))),0)</f>
        <v>1.3</v>
      </c>
      <c r="P19">
        <f>IF($F19&gt;0,$F19*(INDEX(DFBP!$D$2:$Z$401,'Aggregate (ESPN)'!$B19,MATCH('Aggregate (ESPN)'!P$2,DFBP!$D$1:$Z$1,0))),0)+IF($G19&gt;0,$G19*(INDEX(FBNinja!$J$2:$AE$409,'Aggregate (ESPN)'!$C19,MATCH('Aggregate (ESPN)'!P$2,FBNinja!$J$1:$AE$1,0))),0)+IF($H19&gt;0,$H19*(INDEX(HTBB!$F$2:$O$303,'Aggregate (ESPN)'!$D19,MATCH('Aggregate (ESPN)'!P$2,HTBB!$F$1:$O$1,0))),0)+IF($I19&gt;0,$I19*(INDEX(ESPN!$B$2:$K$246,'Aggregate (ESPN)'!$E19,MATCH('Aggregate (ESPN)'!P$2,ESPN!$B$1:$K$1,0))),0)</f>
        <v>4.8</v>
      </c>
      <c r="Q19">
        <f>IF($F19&gt;0,$F19*(INDEX(DFBP!$D$2:$Z$401,'Aggregate (ESPN)'!$B19,MATCH('Aggregate (ESPN)'!Q$2,DFBP!$D$1:$Z$1,0))),0)+IF($G19&gt;0,$G19*(INDEX(FBNinja!$J$2:$AE$409,'Aggregate (ESPN)'!$C19,MATCH('Aggregate (ESPN)'!Q$2,FBNinja!$J$1:$AE$1,0))),0)+IF($H19&gt;0,$H19*(INDEX(HTBB!$F$2:$O$303,'Aggregate (ESPN)'!$D19,MATCH('Aggregate (ESPN)'!Q$2,HTBB!$F$1:$O$1,0))),0)+IF($I19&gt;0,$I19*(INDEX(ESPN!$B$2:$K$246,'Aggregate (ESPN)'!$E19,MATCH('Aggregate (ESPN)'!Q$2,ESPN!$B$1:$K$1,0))),0)</f>
        <v>6</v>
      </c>
      <c r="R19">
        <f>IF($F19&gt;0,$F19*(INDEX(DFBP!$D$2:$Z$401,'Aggregate (ESPN)'!$B19,MATCH('Aggregate (ESPN)'!R$2,DFBP!$D$1:$Z$1,0))),0)+IF($G19&gt;0,$G19*(INDEX(FBNinja!$J$2:$AE$409,'Aggregate (ESPN)'!$C19,MATCH('Aggregate (ESPN)'!R$2,FBNinja!$J$1:$AE$1,0))),0)+IF($H19&gt;0,$H19*(INDEX(HTBB!$F$2:$O$303,'Aggregate (ESPN)'!$D19,MATCH('Aggregate (ESPN)'!R$2,HTBB!$F$1:$O$1,0))),0)+IF($I19&gt;0,$I19*(INDEX(ESPN!$B$2:$K$246,'Aggregate (ESPN)'!$E19,MATCH('Aggregate (ESPN)'!R$2,ESPN!$B$1:$K$1,0))),0)</f>
        <v>1.6</v>
      </c>
      <c r="S19">
        <f>IF($F19&gt;0,$F19*(INDEX(DFBP!$D$2:$Z$401,'Aggregate (ESPN)'!$B19,MATCH('Aggregate (ESPN)'!S$2,DFBP!$D$1:$Z$1,0))),0)+IF($G19&gt;0,$G19*(INDEX(FBNinja!$J$2:$AE$409,'Aggregate (ESPN)'!$C19,MATCH('Aggregate (ESPN)'!S$2,FBNinja!$J$1:$AE$1,0))),0)+IF($H19&gt;0,$H19*(INDEX(HTBB!$F$2:$O$303,'Aggregate (ESPN)'!$D19,MATCH('Aggregate (ESPN)'!S$2,HTBB!$F$1:$O$1,0))),0)+IF($I19&gt;0,$I19*(INDEX(ESPN!$B$2:$K$246,'Aggregate (ESPN)'!$E19,MATCH('Aggregate (ESPN)'!S$2,ESPN!$B$1:$K$1,0))),0)</f>
        <v>0.5</v>
      </c>
      <c r="T19" s="5">
        <f t="shared" si="0"/>
        <v>18.8</v>
      </c>
      <c r="V19">
        <f>IF(F19&gt;0,($F19/SUM($F19:$G19,$I19))*INDEX(DFBP!$B$2:$B$401,B19),0)+IF(G19&gt;0,($G19/SUM($F19:$G19,$I19))*INDEX(FBNinja!$H$2:$H$409,C19),0)+IF(I19&gt;0,($I19/SUM($F19:$G19,$I19))*INDEX(ESPN!$L$2:$L$246,E19),0)</f>
        <v>18.8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45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1</v>
      </c>
      <c r="K20" s="5">
        <f>IF($F20&gt;0,($F20/SUM($F20:$G20,$I20))*(INDEX(DFBP!$D$2:$Z$401,'Aggregate (ESPN)'!$B20,MATCH('Aggregate (ESPN)'!K$2,DFBP!$D$1:$Z$1,0))),0)+IF($G20&gt;0,($G20/SUM($F20:$G20,$I20))*(INDEX(FBNinja!$J$2:$AE$409,'Aggregate (ESPN)'!$C20,MATCH('Aggregate (ESPN)'!K$2,FBNinja!$J$1:$AE$1,0))),0)+IF($I20&gt;0,($I20/SUM($F20:$G20,$I20))*(INDEX(ESPN!$B$2:$K$246,'Aggregate (ESPN)'!$E20,MATCH('Aggregate (ESPN)'!K$2,ESPN!$B$1:$K$1,0))),0)</f>
        <v>6.8</v>
      </c>
      <c r="L20" s="5">
        <f>IF($F20&gt;0,($F20/SUM($F20:$G20,$I20))*(INDEX(DFBP!$D$2:$Z$401,'Aggregate (ESPN)'!$B20,MATCH('Aggregate (ESPN)'!L$2,DFBP!$D$1:$Z$1,0))),0)+IF($G20&gt;0,($G20/SUM($F20:$G20,$I20))*(INDEX(FBNinja!$J$2:$AE$409,'Aggregate (ESPN)'!$C20,MATCH('Aggregate (ESPN)'!L$2,FBNinja!$J$1:$AE$1,0))),0)+IF($I20&gt;0,($I20/SUM($F20:$G20,$I20))*(INDEX(ESPN!$B$2:$K$246,'Aggregate (ESPN)'!$E20,MATCH('Aggregate (ESPN)'!L$2,ESPN!$B$1:$K$1,0))),0)</f>
        <v>14</v>
      </c>
      <c r="M20" s="5">
        <f>IF($F20&gt;0,($F20/SUM($F20:$G20,$I20))*(INDEX(DFBP!$D$2:$Z$401,'Aggregate (ESPN)'!$B20,MATCH('Aggregate (ESPN)'!M$2,DFBP!$D$1:$Z$1,0))),0)+IF($G20&gt;0,($G20/SUM($F20:$G20,$I20))*(INDEX(FBNinja!$J$2:$AE$409,'Aggregate (ESPN)'!$C20,MATCH('Aggregate (ESPN)'!M$2,FBNinja!$J$1:$AE$1,0))),0)+IF($I20&gt;0,($I20/SUM($F20:$G20,$I20))*(INDEX(ESPN!$B$2:$K$246,'Aggregate (ESPN)'!$E20,MATCH('Aggregate (ESPN)'!M$2,ESPN!$B$1:$K$1,0))),0)</f>
        <v>3</v>
      </c>
      <c r="N20" s="5">
        <f>IF($F20&gt;0,($F20/SUM($F20:$G20,$I20))*(INDEX(DFBP!$D$2:$Z$401,'Aggregate (ESPN)'!$B20,MATCH('Aggregate (ESPN)'!N$2,DFBP!$D$1:$Z$1,0))),0)+IF($G20&gt;0,($G20/SUM($F20:$G20,$I20))*(INDEX(FBNinja!$J$2:$AE$409,'Aggregate (ESPN)'!$C20,MATCH('Aggregate (ESPN)'!N$2,FBNinja!$J$1:$AE$1,0))),0)+IF($I20&gt;0,($I20/SUM($F20:$G20,$I20))*(INDEX(ESPN!$B$2:$K$246,'Aggregate (ESPN)'!$E20,MATCH('Aggregate (ESPN)'!N$2,ESPN!$B$1:$K$1,0))),0)</f>
        <v>3.6</v>
      </c>
      <c r="O20">
        <f>IF($F20&gt;0,$F20*(INDEX(DFBP!$D$2:$Z$401,'Aggregate (ESPN)'!$B20,MATCH('Aggregate (ESPN)'!O$2,DFBP!$D$1:$Z$1,0))),0)+IF($G20&gt;0,$G20*(INDEX(FBNinja!$J$2:$AE$409,'Aggregate (ESPN)'!$C20,MATCH('Aggregate (ESPN)'!O$2,FBNinja!$J$1:$AE$1,0))),0)+IF($H20&gt;0,$H20*(INDEX(HTBB!$F$2:$O$303,'Aggregate (ESPN)'!$D20,MATCH('Aggregate (ESPN)'!O$2,HTBB!$F$1:$O$1,0))),0)+IF($I20&gt;0,$I20*(INDEX(ESPN!$B$2:$K$246,'Aggregate (ESPN)'!$E20,MATCH('Aggregate (ESPN)'!O$2,ESPN!$B$1:$K$1,0))),0)</f>
        <v>0.3</v>
      </c>
      <c r="P20">
        <f>IF($F20&gt;0,$F20*(INDEX(DFBP!$D$2:$Z$401,'Aggregate (ESPN)'!$B20,MATCH('Aggregate (ESPN)'!P$2,DFBP!$D$1:$Z$1,0))),0)+IF($G20&gt;0,$G20*(INDEX(FBNinja!$J$2:$AE$409,'Aggregate (ESPN)'!$C20,MATCH('Aggregate (ESPN)'!P$2,FBNinja!$J$1:$AE$1,0))),0)+IF($H20&gt;0,$H20*(INDEX(HTBB!$F$2:$O$303,'Aggregate (ESPN)'!$D20,MATCH('Aggregate (ESPN)'!P$2,HTBB!$F$1:$O$1,0))),0)+IF($I20&gt;0,$I20*(INDEX(ESPN!$B$2:$K$246,'Aggregate (ESPN)'!$E20,MATCH('Aggregate (ESPN)'!P$2,ESPN!$B$1:$K$1,0))),0)</f>
        <v>7.9</v>
      </c>
      <c r="Q20">
        <f>IF($F20&gt;0,$F20*(INDEX(DFBP!$D$2:$Z$401,'Aggregate (ESPN)'!$B20,MATCH('Aggregate (ESPN)'!Q$2,DFBP!$D$1:$Z$1,0))),0)+IF($G20&gt;0,$G20*(INDEX(FBNinja!$J$2:$AE$409,'Aggregate (ESPN)'!$C20,MATCH('Aggregate (ESPN)'!Q$2,FBNinja!$J$1:$AE$1,0))),0)+IF($H20&gt;0,$H20*(INDEX(HTBB!$F$2:$O$303,'Aggregate (ESPN)'!$D20,MATCH('Aggregate (ESPN)'!Q$2,HTBB!$F$1:$O$1,0))),0)+IF($I20&gt;0,$I20*(INDEX(ESPN!$B$2:$K$246,'Aggregate (ESPN)'!$E20,MATCH('Aggregate (ESPN)'!Q$2,ESPN!$B$1:$K$1,0))),0)</f>
        <v>1.9</v>
      </c>
      <c r="R20">
        <f>IF($F20&gt;0,$F20*(INDEX(DFBP!$D$2:$Z$401,'Aggregate (ESPN)'!$B20,MATCH('Aggregate (ESPN)'!R$2,DFBP!$D$1:$Z$1,0))),0)+IF($G20&gt;0,$G20*(INDEX(FBNinja!$J$2:$AE$409,'Aggregate (ESPN)'!$C20,MATCH('Aggregate (ESPN)'!R$2,FBNinja!$J$1:$AE$1,0))),0)+IF($H20&gt;0,$H20*(INDEX(HTBB!$F$2:$O$303,'Aggregate (ESPN)'!$D20,MATCH('Aggregate (ESPN)'!R$2,HTBB!$F$1:$O$1,0))),0)+IF($I20&gt;0,$I20*(INDEX(ESPN!$B$2:$K$246,'Aggregate (ESPN)'!$E20,MATCH('Aggregate (ESPN)'!R$2,ESPN!$B$1:$K$1,0))),0)</f>
        <v>0.7</v>
      </c>
      <c r="S20">
        <f>IF($F20&gt;0,$F20*(INDEX(DFBP!$D$2:$Z$401,'Aggregate (ESPN)'!$B20,MATCH('Aggregate (ESPN)'!S$2,DFBP!$D$1:$Z$1,0))),0)+IF($G20&gt;0,$G20*(INDEX(FBNinja!$J$2:$AE$409,'Aggregate (ESPN)'!$C20,MATCH('Aggregate (ESPN)'!S$2,FBNinja!$J$1:$AE$1,0))),0)+IF($H20&gt;0,$H20*(INDEX(HTBB!$F$2:$O$303,'Aggregate (ESPN)'!$D20,MATCH('Aggregate (ESPN)'!S$2,HTBB!$F$1:$O$1,0))),0)+IF($I20&gt;0,$I20*(INDEX(ESPN!$B$2:$K$246,'Aggregate (ESPN)'!$E20,MATCH('Aggregate (ESPN)'!S$2,ESPN!$B$1:$K$1,0))),0)</f>
        <v>1</v>
      </c>
      <c r="T20" s="5">
        <f t="shared" si="0"/>
        <v>16.899999999999999</v>
      </c>
      <c r="V20">
        <f>IF(F20&gt;0,($F20/SUM($F20:$G20,$I20))*INDEX(DFBP!$B$2:$B$401,B20),0)+IF(G20&gt;0,($G20/SUM($F20:$G20,$I20))*INDEX(FBNinja!$H$2:$H$409,C20),0)+IF(I20&gt;0,($I20/SUM($F20:$G20,$I20))*INDEX(ESPN!$L$2:$L$246,E20),0)</f>
        <v>16.899999999999999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1</v>
      </c>
      <c r="K21" s="5">
        <f>IF($F21&gt;0,($F21/SUM($F21:$G21,$I21))*(INDEX(DFBP!$D$2:$Z$401,'Aggregate (ESPN)'!$B21,MATCH('Aggregate (ESPN)'!K$2,DFBP!$D$1:$Z$1,0))),0)+IF($G21&gt;0,($G21/SUM($F21:$G21,$I21))*(INDEX(FBNinja!$J$2:$AE$409,'Aggregate (ESPN)'!$C21,MATCH('Aggregate (ESPN)'!K$2,FBNinja!$J$1:$AE$1,0))),0)+IF($I21&gt;0,($I21/SUM($F21:$G21,$I21))*(INDEX(ESPN!$B$2:$K$246,'Aggregate (ESPN)'!$E21,MATCH('Aggregate (ESPN)'!K$2,ESPN!$B$1:$K$1,0))),0)</f>
        <v>6.1</v>
      </c>
      <c r="L21" s="5">
        <f>IF($F21&gt;0,($F21/SUM($F21:$G21,$I21))*(INDEX(DFBP!$D$2:$Z$401,'Aggregate (ESPN)'!$B21,MATCH('Aggregate (ESPN)'!L$2,DFBP!$D$1:$Z$1,0))),0)+IF($G21&gt;0,($G21/SUM($F21:$G21,$I21))*(INDEX(FBNinja!$J$2:$AE$409,'Aggregate (ESPN)'!$C21,MATCH('Aggregate (ESPN)'!L$2,FBNinja!$J$1:$AE$1,0))),0)+IF($I21&gt;0,($I21/SUM($F21:$G21,$I21))*(INDEX(ESPN!$B$2:$K$246,'Aggregate (ESPN)'!$E21,MATCH('Aggregate (ESPN)'!L$2,ESPN!$B$1:$K$1,0))),0)</f>
        <v>13.3</v>
      </c>
      <c r="M21" s="5">
        <f>IF($F21&gt;0,($F21/SUM($F21:$G21,$I21))*(INDEX(DFBP!$D$2:$Z$401,'Aggregate (ESPN)'!$B21,MATCH('Aggregate (ESPN)'!M$2,DFBP!$D$1:$Z$1,0))),0)+IF($G21&gt;0,($G21/SUM($F21:$G21,$I21))*(INDEX(FBNinja!$J$2:$AE$409,'Aggregate (ESPN)'!$C21,MATCH('Aggregate (ESPN)'!M$2,FBNinja!$J$1:$AE$1,0))),0)+IF($I21&gt;0,($I21/SUM($F21:$G21,$I21))*(INDEX(ESPN!$B$2:$K$246,'Aggregate (ESPN)'!$E21,MATCH('Aggregate (ESPN)'!M$2,ESPN!$B$1:$K$1,0))),0)</f>
        <v>3.9</v>
      </c>
      <c r="N21" s="5">
        <f>IF($F21&gt;0,($F21/SUM($F21:$G21,$I21))*(INDEX(DFBP!$D$2:$Z$401,'Aggregate (ESPN)'!$B21,MATCH('Aggregate (ESPN)'!N$2,DFBP!$D$1:$Z$1,0))),0)+IF($G21&gt;0,($G21/SUM($F21:$G21,$I21))*(INDEX(FBNinja!$J$2:$AE$409,'Aggregate (ESPN)'!$C21,MATCH('Aggregate (ESPN)'!N$2,FBNinja!$J$1:$AE$1,0))),0)+IF($I21&gt;0,($I21/SUM($F21:$G21,$I21))*(INDEX(ESPN!$B$2:$K$246,'Aggregate (ESPN)'!$E21,MATCH('Aggregate (ESPN)'!N$2,ESPN!$B$1:$K$1,0))),0)</f>
        <v>5.0999999999999996</v>
      </c>
      <c r="O21">
        <f>IF($F21&gt;0,$F21*(INDEX(DFBP!$D$2:$Z$401,'Aggregate (ESPN)'!$B21,MATCH('Aggregate (ESPN)'!O$2,DFBP!$D$1:$Z$1,0))),0)+IF($G21&gt;0,$G21*(INDEX(FBNinja!$J$2:$AE$409,'Aggregate (ESPN)'!$C21,MATCH('Aggregate (ESPN)'!O$2,FBNinja!$J$1:$AE$1,0))),0)+IF($H21&gt;0,$H21*(INDEX(HTBB!$F$2:$O$303,'Aggregate (ESPN)'!$D21,MATCH('Aggregate (ESPN)'!O$2,HTBB!$F$1:$O$1,0))),0)+IF($I21&gt;0,$I21*(INDEX(ESPN!$B$2:$K$246,'Aggregate (ESPN)'!$E21,MATCH('Aggregate (ESPN)'!O$2,ESPN!$B$1:$K$1,0))),0)</f>
        <v>1.2</v>
      </c>
      <c r="P21">
        <f>IF($F21&gt;0,$F21*(INDEX(DFBP!$D$2:$Z$401,'Aggregate (ESPN)'!$B21,MATCH('Aggregate (ESPN)'!P$2,DFBP!$D$1:$Z$1,0))),0)+IF($G21&gt;0,$G21*(INDEX(FBNinja!$J$2:$AE$409,'Aggregate (ESPN)'!$C21,MATCH('Aggregate (ESPN)'!P$2,FBNinja!$J$1:$AE$1,0))),0)+IF($H21&gt;0,$H21*(INDEX(HTBB!$F$2:$O$303,'Aggregate (ESPN)'!$D21,MATCH('Aggregate (ESPN)'!P$2,HTBB!$F$1:$O$1,0))),0)+IF($I21&gt;0,$I21*(INDEX(ESPN!$B$2:$K$246,'Aggregate (ESPN)'!$E21,MATCH('Aggregate (ESPN)'!P$2,ESPN!$B$1:$K$1,0))),0)</f>
        <v>7.8</v>
      </c>
      <c r="Q21">
        <f>IF($F21&gt;0,$F21*(INDEX(DFBP!$D$2:$Z$401,'Aggregate (ESPN)'!$B21,MATCH('Aggregate (ESPN)'!Q$2,DFBP!$D$1:$Z$1,0))),0)+IF($G21&gt;0,$G21*(INDEX(FBNinja!$J$2:$AE$409,'Aggregate (ESPN)'!$C21,MATCH('Aggregate (ESPN)'!Q$2,FBNinja!$J$1:$AE$1,0))),0)+IF($H21&gt;0,$H21*(INDEX(HTBB!$F$2:$O$303,'Aggregate (ESPN)'!$D21,MATCH('Aggregate (ESPN)'!Q$2,HTBB!$F$1:$O$1,0))),0)+IF($I21&gt;0,$I21*(INDEX(ESPN!$B$2:$K$246,'Aggregate (ESPN)'!$E21,MATCH('Aggregate (ESPN)'!Q$2,ESPN!$B$1:$K$1,0))),0)</f>
        <v>3.7</v>
      </c>
      <c r="R21">
        <f>IF($F21&gt;0,$F21*(INDEX(DFBP!$D$2:$Z$401,'Aggregate (ESPN)'!$B21,MATCH('Aggregate (ESPN)'!R$2,DFBP!$D$1:$Z$1,0))),0)+IF($G21&gt;0,$G21*(INDEX(FBNinja!$J$2:$AE$409,'Aggregate (ESPN)'!$C21,MATCH('Aggregate (ESPN)'!R$2,FBNinja!$J$1:$AE$1,0))),0)+IF($H21&gt;0,$H21*(INDEX(HTBB!$F$2:$O$303,'Aggregate (ESPN)'!$D21,MATCH('Aggregate (ESPN)'!R$2,HTBB!$F$1:$O$1,0))),0)+IF($I21&gt;0,$I21*(INDEX(ESPN!$B$2:$K$246,'Aggregate (ESPN)'!$E21,MATCH('Aggregate (ESPN)'!R$2,ESPN!$B$1:$K$1,0))),0)</f>
        <v>1.7</v>
      </c>
      <c r="S21">
        <f>IF($F21&gt;0,$F21*(INDEX(DFBP!$D$2:$Z$401,'Aggregate (ESPN)'!$B21,MATCH('Aggregate (ESPN)'!S$2,DFBP!$D$1:$Z$1,0))),0)+IF($G21&gt;0,$G21*(INDEX(FBNinja!$J$2:$AE$409,'Aggregate (ESPN)'!$C21,MATCH('Aggregate (ESPN)'!S$2,FBNinja!$J$1:$AE$1,0))),0)+IF($H21&gt;0,$H21*(INDEX(HTBB!$F$2:$O$303,'Aggregate (ESPN)'!$D21,MATCH('Aggregate (ESPN)'!S$2,HTBB!$F$1:$O$1,0))),0)+IF($I21&gt;0,$I21*(INDEX(ESPN!$B$2:$K$246,'Aggregate (ESPN)'!$E21,MATCH('Aggregate (ESPN)'!S$2,ESPN!$B$1:$K$1,0))),0)</f>
        <v>1.1000000000000001</v>
      </c>
      <c r="T21" s="5">
        <f t="shared" si="0"/>
        <v>17.299999999999997</v>
      </c>
      <c r="V21">
        <f>IF(F21&gt;0,($F21/SUM($F21:$G21,$I21))*INDEX(DFBP!$B$2:$B$401,B21),0)+IF(G21&gt;0,($G21/SUM($F21:$G21,$I21))*INDEX(FBNinja!$H$2:$H$409,C21),0)+IF(I21&gt;0,($I21/SUM($F21:$G21,$I21))*INDEX(ESPN!$L$2:$L$246,E21),0)</f>
        <v>17.399999999999999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1</v>
      </c>
      <c r="K22" s="5">
        <f>IF($F22&gt;0,($F22/SUM($F22:$G22,$I22))*(INDEX(DFBP!$D$2:$Z$401,'Aggregate (ESPN)'!$B22,MATCH('Aggregate (ESPN)'!K$2,DFBP!$D$1:$Z$1,0))),0)+IF($G22&gt;0,($G22/SUM($F22:$G22,$I22))*(INDEX(FBNinja!$J$2:$AE$409,'Aggregate (ESPN)'!$C22,MATCH('Aggregate (ESPN)'!K$2,FBNinja!$J$1:$AE$1,0))),0)+IF($I22&gt;0,($I22/SUM($F22:$G22,$I22))*(INDEX(ESPN!$B$2:$K$246,'Aggregate (ESPN)'!$E22,MATCH('Aggregate (ESPN)'!K$2,ESPN!$B$1:$K$1,0))),0)</f>
        <v>8.1999999999999993</v>
      </c>
      <c r="L22" s="5">
        <f>IF($F22&gt;0,($F22/SUM($F22:$G22,$I22))*(INDEX(DFBP!$D$2:$Z$401,'Aggregate (ESPN)'!$B22,MATCH('Aggregate (ESPN)'!L$2,DFBP!$D$1:$Z$1,0))),0)+IF($G22&gt;0,($G22/SUM($F22:$G22,$I22))*(INDEX(FBNinja!$J$2:$AE$409,'Aggregate (ESPN)'!$C22,MATCH('Aggregate (ESPN)'!L$2,FBNinja!$J$1:$AE$1,0))),0)+IF($I22&gt;0,($I22/SUM($F22:$G22,$I22))*(INDEX(ESPN!$B$2:$K$246,'Aggregate (ESPN)'!$E22,MATCH('Aggregate (ESPN)'!L$2,ESPN!$B$1:$K$1,0))),0)</f>
        <v>18</v>
      </c>
      <c r="M22" s="5">
        <f>IF($F22&gt;0,($F22/SUM($F22:$G22,$I22))*(INDEX(DFBP!$D$2:$Z$401,'Aggregate (ESPN)'!$B22,MATCH('Aggregate (ESPN)'!M$2,DFBP!$D$1:$Z$1,0))),0)+IF($G22&gt;0,($G22/SUM($F22:$G22,$I22))*(INDEX(FBNinja!$J$2:$AE$409,'Aggregate (ESPN)'!$C22,MATCH('Aggregate (ESPN)'!M$2,FBNinja!$J$1:$AE$1,0))),0)+IF($I22&gt;0,($I22/SUM($F22:$G22,$I22))*(INDEX(ESPN!$B$2:$K$246,'Aggregate (ESPN)'!$E22,MATCH('Aggregate (ESPN)'!M$2,ESPN!$B$1:$K$1,0))),0)</f>
        <v>4.5999999999999996</v>
      </c>
      <c r="N22" s="5">
        <f>IF($F22&gt;0,($F22/SUM($F22:$G22,$I22))*(INDEX(DFBP!$D$2:$Z$401,'Aggregate (ESPN)'!$B22,MATCH('Aggregate (ESPN)'!N$2,DFBP!$D$1:$Z$1,0))),0)+IF($G22&gt;0,($G22/SUM($F22:$G22,$I22))*(INDEX(FBNinja!$J$2:$AE$409,'Aggregate (ESPN)'!$C22,MATCH('Aggregate (ESPN)'!N$2,FBNinja!$J$1:$AE$1,0))),0)+IF($I22&gt;0,($I22/SUM($F22:$G22,$I22))*(INDEX(ESPN!$B$2:$K$246,'Aggregate (ESPN)'!$E22,MATCH('Aggregate (ESPN)'!N$2,ESPN!$B$1:$K$1,0))),0)</f>
        <v>5.7</v>
      </c>
      <c r="O22">
        <f>IF($F22&gt;0,$F22*(INDEX(DFBP!$D$2:$Z$401,'Aggregate (ESPN)'!$B22,MATCH('Aggregate (ESPN)'!O$2,DFBP!$D$1:$Z$1,0))),0)+IF($G22&gt;0,$G22*(INDEX(FBNinja!$J$2:$AE$409,'Aggregate (ESPN)'!$C22,MATCH('Aggregate (ESPN)'!O$2,FBNinja!$J$1:$AE$1,0))),0)+IF($H22&gt;0,$H22*(INDEX(HTBB!$F$2:$O$303,'Aggregate (ESPN)'!$D22,MATCH('Aggregate (ESPN)'!O$2,HTBB!$F$1:$O$1,0))),0)+IF($I22&gt;0,$I22*(INDEX(ESPN!$B$2:$K$246,'Aggregate (ESPN)'!$E22,MATCH('Aggregate (ESPN)'!O$2,ESPN!$B$1:$K$1,0))),0)</f>
        <v>1.2</v>
      </c>
      <c r="P22">
        <f>IF($F22&gt;0,$F22*(INDEX(DFBP!$D$2:$Z$401,'Aggregate (ESPN)'!$B22,MATCH('Aggregate (ESPN)'!P$2,DFBP!$D$1:$Z$1,0))),0)+IF($G22&gt;0,$G22*(INDEX(FBNinja!$J$2:$AE$409,'Aggregate (ESPN)'!$C22,MATCH('Aggregate (ESPN)'!P$2,FBNinja!$J$1:$AE$1,0))),0)+IF($H22&gt;0,$H22*(INDEX(HTBB!$F$2:$O$303,'Aggregate (ESPN)'!$D22,MATCH('Aggregate (ESPN)'!P$2,HTBB!$F$1:$O$1,0))),0)+IF($I22&gt;0,$I22*(INDEX(ESPN!$B$2:$K$246,'Aggregate (ESPN)'!$E22,MATCH('Aggregate (ESPN)'!P$2,ESPN!$B$1:$K$1,0))),0)</f>
        <v>4.8</v>
      </c>
      <c r="Q22">
        <f>IF($F22&gt;0,$F22*(INDEX(DFBP!$D$2:$Z$401,'Aggregate (ESPN)'!$B22,MATCH('Aggregate (ESPN)'!Q$2,DFBP!$D$1:$Z$1,0))),0)+IF($G22&gt;0,$G22*(INDEX(FBNinja!$J$2:$AE$409,'Aggregate (ESPN)'!$C22,MATCH('Aggregate (ESPN)'!Q$2,FBNinja!$J$1:$AE$1,0))),0)+IF($H22&gt;0,$H22*(INDEX(HTBB!$F$2:$O$303,'Aggregate (ESPN)'!$D22,MATCH('Aggregate (ESPN)'!Q$2,HTBB!$F$1:$O$1,0))),0)+IF($I22&gt;0,$I22*(INDEX(ESPN!$B$2:$K$246,'Aggregate (ESPN)'!$E22,MATCH('Aggregate (ESPN)'!Q$2,ESPN!$B$1:$K$1,0))),0)</f>
        <v>10.3</v>
      </c>
      <c r="R22">
        <f>IF($F22&gt;0,$F22*(INDEX(DFBP!$D$2:$Z$401,'Aggregate (ESPN)'!$B22,MATCH('Aggregate (ESPN)'!R$2,DFBP!$D$1:$Z$1,0))),0)+IF($G22&gt;0,$G22*(INDEX(FBNinja!$J$2:$AE$409,'Aggregate (ESPN)'!$C22,MATCH('Aggregate (ESPN)'!R$2,FBNinja!$J$1:$AE$1,0))),0)+IF($H22&gt;0,$H22*(INDEX(HTBB!$F$2:$O$303,'Aggregate (ESPN)'!$D22,MATCH('Aggregate (ESPN)'!R$2,HTBB!$F$1:$O$1,0))),0)+IF($I22&gt;0,$I22*(INDEX(ESPN!$B$2:$K$246,'Aggregate (ESPN)'!$E22,MATCH('Aggregate (ESPN)'!R$2,ESPN!$B$1:$K$1,0))),0)</f>
        <v>2</v>
      </c>
      <c r="S22">
        <f>IF($F22&gt;0,$F22*(INDEX(DFBP!$D$2:$Z$401,'Aggregate (ESPN)'!$B22,MATCH('Aggregate (ESPN)'!S$2,DFBP!$D$1:$Z$1,0))),0)+IF($G22&gt;0,$G22*(INDEX(FBNinja!$J$2:$AE$409,'Aggregate (ESPN)'!$C22,MATCH('Aggregate (ESPN)'!S$2,FBNinja!$J$1:$AE$1,0))),0)+IF($H22&gt;0,$H22*(INDEX(HTBB!$F$2:$O$303,'Aggregate (ESPN)'!$D22,MATCH('Aggregate (ESPN)'!S$2,HTBB!$F$1:$O$1,0))),0)+IF($I22&gt;0,$I22*(INDEX(ESPN!$B$2:$K$246,'Aggregate (ESPN)'!$E22,MATCH('Aggregate (ESPN)'!S$2,ESPN!$B$1:$K$1,0))),0)</f>
        <v>0.7</v>
      </c>
      <c r="T22" s="5">
        <f t="shared" si="0"/>
        <v>22.199999999999996</v>
      </c>
      <c r="V22">
        <f>IF(F22&gt;0,($F22/SUM($F22:$G22,$I22))*INDEX(DFBP!$B$2:$B$401,B22),0)+IF(G22&gt;0,($G22/SUM($F22:$G22,$I22))*INDEX(FBNinja!$H$2:$H$409,C22),0)+IF(I22&gt;0,($I22/SUM($F22:$G22,$I22))*INDEX(ESPN!$L$2:$L$246,E22),0)</f>
        <v>22.2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1</v>
      </c>
      <c r="K23" s="5">
        <f>IF($F23&gt;0,($F23/SUM($F23:$G23,$I23))*(INDEX(DFBP!$D$2:$Z$401,'Aggregate (ESPN)'!$B23,MATCH('Aggregate (ESPN)'!K$2,DFBP!$D$1:$Z$1,0))),0)+IF($G23&gt;0,($G23/SUM($F23:$G23,$I23))*(INDEX(FBNinja!$J$2:$AE$409,'Aggregate (ESPN)'!$C23,MATCH('Aggregate (ESPN)'!K$2,FBNinja!$J$1:$AE$1,0))),0)+IF($I23&gt;0,($I23/SUM($F23:$G23,$I23))*(INDEX(ESPN!$B$2:$K$246,'Aggregate (ESPN)'!$E23,MATCH('Aggregate (ESPN)'!K$2,ESPN!$B$1:$K$1,0))),0)</f>
        <v>8.1999999999999993</v>
      </c>
      <c r="L23" s="5">
        <f>IF($F23&gt;0,($F23/SUM($F23:$G23,$I23))*(INDEX(DFBP!$D$2:$Z$401,'Aggregate (ESPN)'!$B23,MATCH('Aggregate (ESPN)'!L$2,DFBP!$D$1:$Z$1,0))),0)+IF($G23&gt;0,($G23/SUM($F23:$G23,$I23))*(INDEX(FBNinja!$J$2:$AE$409,'Aggregate (ESPN)'!$C23,MATCH('Aggregate (ESPN)'!L$2,FBNinja!$J$1:$AE$1,0))),0)+IF($I23&gt;0,($I23/SUM($F23:$G23,$I23))*(INDEX(ESPN!$B$2:$K$246,'Aggregate (ESPN)'!$E23,MATCH('Aggregate (ESPN)'!L$2,ESPN!$B$1:$K$1,0))),0)</f>
        <v>17.100000000000001</v>
      </c>
      <c r="M23" s="5">
        <f>IF($F23&gt;0,($F23/SUM($F23:$G23,$I23))*(INDEX(DFBP!$D$2:$Z$401,'Aggregate (ESPN)'!$B23,MATCH('Aggregate (ESPN)'!M$2,DFBP!$D$1:$Z$1,0))),0)+IF($G23&gt;0,($G23/SUM($F23:$G23,$I23))*(INDEX(FBNinja!$J$2:$AE$409,'Aggregate (ESPN)'!$C23,MATCH('Aggregate (ESPN)'!M$2,FBNinja!$J$1:$AE$1,0))),0)+IF($I23&gt;0,($I23/SUM($F23:$G23,$I23))*(INDEX(ESPN!$B$2:$K$246,'Aggregate (ESPN)'!$E23,MATCH('Aggregate (ESPN)'!M$2,ESPN!$B$1:$K$1,0))),0)</f>
        <v>6.1</v>
      </c>
      <c r="N23" s="5">
        <f>IF($F23&gt;0,($F23/SUM($F23:$G23,$I23))*(INDEX(DFBP!$D$2:$Z$401,'Aggregate (ESPN)'!$B23,MATCH('Aggregate (ESPN)'!N$2,DFBP!$D$1:$Z$1,0))),0)+IF($G23&gt;0,($G23/SUM($F23:$G23,$I23))*(INDEX(FBNinja!$J$2:$AE$409,'Aggregate (ESPN)'!$C23,MATCH('Aggregate (ESPN)'!N$2,FBNinja!$J$1:$AE$1,0))),0)+IF($I23&gt;0,($I23/SUM($F23:$G23,$I23))*(INDEX(ESPN!$B$2:$K$246,'Aggregate (ESPN)'!$E23,MATCH('Aggregate (ESPN)'!N$2,ESPN!$B$1:$K$1,0))),0)</f>
        <v>8</v>
      </c>
      <c r="O23">
        <f>IF($F23&gt;0,$F23*(INDEX(DFBP!$D$2:$Z$401,'Aggregate (ESPN)'!$B23,MATCH('Aggregate (ESPN)'!O$2,DFBP!$D$1:$Z$1,0))),0)+IF($G23&gt;0,$G23*(INDEX(FBNinja!$J$2:$AE$409,'Aggregate (ESPN)'!$C23,MATCH('Aggregate (ESPN)'!O$2,FBNinja!$J$1:$AE$1,0))),0)+IF($H23&gt;0,$H23*(INDEX(HTBB!$F$2:$O$303,'Aggregate (ESPN)'!$D23,MATCH('Aggregate (ESPN)'!O$2,HTBB!$F$1:$O$1,0))),0)+IF($I23&gt;0,$I23*(INDEX(ESPN!$B$2:$K$246,'Aggregate (ESPN)'!$E23,MATCH('Aggregate (ESPN)'!O$2,ESPN!$B$1:$K$1,0))),0)</f>
        <v>1.3</v>
      </c>
      <c r="P23">
        <f>IF($F23&gt;0,$F23*(INDEX(DFBP!$D$2:$Z$401,'Aggregate (ESPN)'!$B23,MATCH('Aggregate (ESPN)'!P$2,DFBP!$D$1:$Z$1,0))),0)+IF($G23&gt;0,$G23*(INDEX(FBNinja!$J$2:$AE$409,'Aggregate (ESPN)'!$C23,MATCH('Aggregate (ESPN)'!P$2,FBNinja!$J$1:$AE$1,0))),0)+IF($H23&gt;0,$H23*(INDEX(HTBB!$F$2:$O$303,'Aggregate (ESPN)'!$D23,MATCH('Aggregate (ESPN)'!P$2,HTBB!$F$1:$O$1,0))),0)+IF($I23&gt;0,$I23*(INDEX(ESPN!$B$2:$K$246,'Aggregate (ESPN)'!$E23,MATCH('Aggregate (ESPN)'!P$2,ESPN!$B$1:$K$1,0))),0)</f>
        <v>11.1</v>
      </c>
      <c r="Q23">
        <f>IF($F23&gt;0,$F23*(INDEX(DFBP!$D$2:$Z$401,'Aggregate (ESPN)'!$B23,MATCH('Aggregate (ESPN)'!Q$2,DFBP!$D$1:$Z$1,0))),0)+IF($G23&gt;0,$G23*(INDEX(FBNinja!$J$2:$AE$409,'Aggregate (ESPN)'!$C23,MATCH('Aggregate (ESPN)'!Q$2,FBNinja!$J$1:$AE$1,0))),0)+IF($H23&gt;0,$H23*(INDEX(HTBB!$F$2:$O$303,'Aggregate (ESPN)'!$D23,MATCH('Aggregate (ESPN)'!Q$2,HTBB!$F$1:$O$1,0))),0)+IF($I23&gt;0,$I23*(INDEX(ESPN!$B$2:$K$246,'Aggregate (ESPN)'!$E23,MATCH('Aggregate (ESPN)'!Q$2,ESPN!$B$1:$K$1,0))),0)</f>
        <v>4.0999999999999996</v>
      </c>
      <c r="R23">
        <f>IF($F23&gt;0,$F23*(INDEX(DFBP!$D$2:$Z$401,'Aggregate (ESPN)'!$B23,MATCH('Aggregate (ESPN)'!R$2,DFBP!$D$1:$Z$1,0))),0)+IF($G23&gt;0,$G23*(INDEX(FBNinja!$J$2:$AE$409,'Aggregate (ESPN)'!$C23,MATCH('Aggregate (ESPN)'!R$2,FBNinja!$J$1:$AE$1,0))),0)+IF($H23&gt;0,$H23*(INDEX(HTBB!$F$2:$O$303,'Aggregate (ESPN)'!$D23,MATCH('Aggregate (ESPN)'!R$2,HTBB!$F$1:$O$1,0))),0)+IF($I23&gt;0,$I23*(INDEX(ESPN!$B$2:$K$246,'Aggregate (ESPN)'!$E23,MATCH('Aggregate (ESPN)'!R$2,ESPN!$B$1:$K$1,0))),0)</f>
        <v>1.6</v>
      </c>
      <c r="S23">
        <f>IF($F23&gt;0,$F23*(INDEX(DFBP!$D$2:$Z$401,'Aggregate (ESPN)'!$B23,MATCH('Aggregate (ESPN)'!S$2,DFBP!$D$1:$Z$1,0))),0)+IF($G23&gt;0,$G23*(INDEX(FBNinja!$J$2:$AE$409,'Aggregate (ESPN)'!$C23,MATCH('Aggregate (ESPN)'!S$2,FBNinja!$J$1:$AE$1,0))),0)+IF($H23&gt;0,$H23*(INDEX(HTBB!$F$2:$O$303,'Aggregate (ESPN)'!$D23,MATCH('Aggregate (ESPN)'!S$2,HTBB!$F$1:$O$1,0))),0)+IF($I23&gt;0,$I23*(INDEX(ESPN!$B$2:$K$246,'Aggregate (ESPN)'!$E23,MATCH('Aggregate (ESPN)'!S$2,ESPN!$B$1:$K$1,0))),0)</f>
        <v>1.4</v>
      </c>
      <c r="T23" s="5">
        <f t="shared" si="0"/>
        <v>23.799999999999997</v>
      </c>
      <c r="V23">
        <f>IF(F23&gt;0,($F23/SUM($F23:$G23,$I23))*INDEX(DFBP!$B$2:$B$401,B23),0)+IF(G23&gt;0,($G23/SUM($F23:$G23,$I23))*INDEX(FBNinja!$H$2:$H$409,C23),0)+IF(I23&gt;0,($I23/SUM($F23:$G23,$I23))*INDEX(ESPN!$L$2:$L$246,E23),0)</f>
        <v>23.8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1</v>
      </c>
      <c r="K24" s="5">
        <f>IF($F24&gt;0,($F24/SUM($F24:$G24,$I24))*(INDEX(DFBP!$D$2:$Z$401,'Aggregate (ESPN)'!$B24,MATCH('Aggregate (ESPN)'!K$2,DFBP!$D$1:$Z$1,0))),0)+IF($G24&gt;0,($G24/SUM($F24:$G24,$I24))*(INDEX(FBNinja!$J$2:$AE$409,'Aggregate (ESPN)'!$C24,MATCH('Aggregate (ESPN)'!K$2,FBNinja!$J$1:$AE$1,0))),0)+IF($I24&gt;0,($I24/SUM($F24:$G24,$I24))*(INDEX(ESPN!$B$2:$K$246,'Aggregate (ESPN)'!$E24,MATCH('Aggregate (ESPN)'!K$2,ESPN!$B$1:$K$1,0))),0)</f>
        <v>8.1</v>
      </c>
      <c r="L24" s="5">
        <f>IF($F24&gt;0,($F24/SUM($F24:$G24,$I24))*(INDEX(DFBP!$D$2:$Z$401,'Aggregate (ESPN)'!$B24,MATCH('Aggregate (ESPN)'!L$2,DFBP!$D$1:$Z$1,0))),0)+IF($G24&gt;0,($G24/SUM($F24:$G24,$I24))*(INDEX(FBNinja!$J$2:$AE$409,'Aggregate (ESPN)'!$C24,MATCH('Aggregate (ESPN)'!L$2,FBNinja!$J$1:$AE$1,0))),0)+IF($I24&gt;0,($I24/SUM($F24:$G24,$I24))*(INDEX(ESPN!$B$2:$K$246,'Aggregate (ESPN)'!$E24,MATCH('Aggregate (ESPN)'!L$2,ESPN!$B$1:$K$1,0))),0)</f>
        <v>15.5</v>
      </c>
      <c r="M24" s="5">
        <f>IF($F24&gt;0,($F24/SUM($F24:$G24,$I24))*(INDEX(DFBP!$D$2:$Z$401,'Aggregate (ESPN)'!$B24,MATCH('Aggregate (ESPN)'!M$2,DFBP!$D$1:$Z$1,0))),0)+IF($G24&gt;0,($G24/SUM($F24:$G24,$I24))*(INDEX(FBNinja!$J$2:$AE$409,'Aggregate (ESPN)'!$C24,MATCH('Aggregate (ESPN)'!M$2,FBNinja!$J$1:$AE$1,0))),0)+IF($I24&gt;0,($I24/SUM($F24:$G24,$I24))*(INDEX(ESPN!$B$2:$K$246,'Aggregate (ESPN)'!$E24,MATCH('Aggregate (ESPN)'!M$2,ESPN!$B$1:$K$1,0))),0)</f>
        <v>5.3</v>
      </c>
      <c r="N24" s="5">
        <f>IF($F24&gt;0,($F24/SUM($F24:$G24,$I24))*(INDEX(DFBP!$D$2:$Z$401,'Aggregate (ESPN)'!$B24,MATCH('Aggregate (ESPN)'!N$2,DFBP!$D$1:$Z$1,0))),0)+IF($G24&gt;0,($G24/SUM($F24:$G24,$I24))*(INDEX(FBNinja!$J$2:$AE$409,'Aggregate (ESPN)'!$C24,MATCH('Aggregate (ESPN)'!N$2,FBNinja!$J$1:$AE$1,0))),0)+IF($I24&gt;0,($I24/SUM($F24:$G24,$I24))*(INDEX(ESPN!$B$2:$K$246,'Aggregate (ESPN)'!$E24,MATCH('Aggregate (ESPN)'!N$2,ESPN!$B$1:$K$1,0))),0)</f>
        <v>7</v>
      </c>
      <c r="O24">
        <f>IF($F24&gt;0,$F24*(INDEX(DFBP!$D$2:$Z$401,'Aggregate (ESPN)'!$B24,MATCH('Aggregate (ESPN)'!O$2,DFBP!$D$1:$Z$1,0))),0)+IF($G24&gt;0,$G24*(INDEX(FBNinja!$J$2:$AE$409,'Aggregate (ESPN)'!$C24,MATCH('Aggregate (ESPN)'!O$2,FBNinja!$J$1:$AE$1,0))),0)+IF($H24&gt;0,$H24*(INDEX(HTBB!$F$2:$O$303,'Aggregate (ESPN)'!$D24,MATCH('Aggregate (ESPN)'!O$2,HTBB!$F$1:$O$1,0))),0)+IF($I24&gt;0,$I24*(INDEX(ESPN!$B$2:$K$246,'Aggregate (ESPN)'!$E24,MATCH('Aggregate (ESPN)'!O$2,ESPN!$B$1:$K$1,0))),0)</f>
        <v>0.6</v>
      </c>
      <c r="P24">
        <f>IF($F24&gt;0,$F24*(INDEX(DFBP!$D$2:$Z$401,'Aggregate (ESPN)'!$B24,MATCH('Aggregate (ESPN)'!P$2,DFBP!$D$1:$Z$1,0))),0)+IF($G24&gt;0,$G24*(INDEX(FBNinja!$J$2:$AE$409,'Aggregate (ESPN)'!$C24,MATCH('Aggregate (ESPN)'!P$2,FBNinja!$J$1:$AE$1,0))),0)+IF($H24&gt;0,$H24*(INDEX(HTBB!$F$2:$O$303,'Aggregate (ESPN)'!$D24,MATCH('Aggregate (ESPN)'!P$2,HTBB!$F$1:$O$1,0))),0)+IF($I24&gt;0,$I24*(INDEX(ESPN!$B$2:$K$246,'Aggregate (ESPN)'!$E24,MATCH('Aggregate (ESPN)'!P$2,ESPN!$B$1:$K$1,0))),0)</f>
        <v>9.1999999999999993</v>
      </c>
      <c r="Q24">
        <f>IF($F24&gt;0,$F24*(INDEX(DFBP!$D$2:$Z$401,'Aggregate (ESPN)'!$B24,MATCH('Aggregate (ESPN)'!Q$2,DFBP!$D$1:$Z$1,0))),0)+IF($G24&gt;0,$G24*(INDEX(FBNinja!$J$2:$AE$409,'Aggregate (ESPN)'!$C24,MATCH('Aggregate (ESPN)'!Q$2,FBNinja!$J$1:$AE$1,0))),0)+IF($H24&gt;0,$H24*(INDEX(HTBB!$F$2:$O$303,'Aggregate (ESPN)'!$D24,MATCH('Aggregate (ESPN)'!Q$2,HTBB!$F$1:$O$1,0))),0)+IF($I24&gt;0,$I24*(INDEX(ESPN!$B$2:$K$246,'Aggregate (ESPN)'!$E24,MATCH('Aggregate (ESPN)'!Q$2,ESPN!$B$1:$K$1,0))),0)</f>
        <v>5.3</v>
      </c>
      <c r="R24">
        <f>IF($F24&gt;0,$F24*(INDEX(DFBP!$D$2:$Z$401,'Aggregate (ESPN)'!$B24,MATCH('Aggregate (ESPN)'!R$2,DFBP!$D$1:$Z$1,0))),0)+IF($G24&gt;0,$G24*(INDEX(FBNinja!$J$2:$AE$409,'Aggregate (ESPN)'!$C24,MATCH('Aggregate (ESPN)'!R$2,FBNinja!$J$1:$AE$1,0))),0)+IF($H24&gt;0,$H24*(INDEX(HTBB!$F$2:$O$303,'Aggregate (ESPN)'!$D24,MATCH('Aggregate (ESPN)'!R$2,HTBB!$F$1:$O$1,0))),0)+IF($I24&gt;0,$I24*(INDEX(ESPN!$B$2:$K$246,'Aggregate (ESPN)'!$E24,MATCH('Aggregate (ESPN)'!R$2,ESPN!$B$1:$K$1,0))),0)</f>
        <v>1.7</v>
      </c>
      <c r="S24">
        <f>IF($F24&gt;0,$F24*(INDEX(DFBP!$D$2:$Z$401,'Aggregate (ESPN)'!$B24,MATCH('Aggregate (ESPN)'!S$2,DFBP!$D$1:$Z$1,0))),0)+IF($G24&gt;0,$G24*(INDEX(FBNinja!$J$2:$AE$409,'Aggregate (ESPN)'!$C24,MATCH('Aggregate (ESPN)'!S$2,FBNinja!$J$1:$AE$1,0))),0)+IF($H24&gt;0,$H24*(INDEX(HTBB!$F$2:$O$303,'Aggregate (ESPN)'!$D24,MATCH('Aggregate (ESPN)'!S$2,HTBB!$F$1:$O$1,0))),0)+IF($I24&gt;0,$I24*(INDEX(ESPN!$B$2:$K$246,'Aggregate (ESPN)'!$E24,MATCH('Aggregate (ESPN)'!S$2,ESPN!$B$1:$K$1,0))),0)</f>
        <v>1.5</v>
      </c>
      <c r="T24" s="5">
        <f t="shared" si="0"/>
        <v>22.1</v>
      </c>
      <c r="V24">
        <f>IF(F24&gt;0,($F24/SUM($F24:$G24,$I24))*INDEX(DFBP!$B$2:$B$401,B24),0)+IF(G24&gt;0,($G24/SUM($F24:$G24,$I24))*INDEX(FBNinja!$H$2:$H$409,C24),0)+IF(I24&gt;0,($I24/SUM($F24:$G24,$I24))*INDEX(ESPN!$L$2:$L$246,E24),0)</f>
        <v>22.1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20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1</v>
      </c>
      <c r="K25" s="5">
        <f>IF($F25&gt;0,($F25/SUM($F25:$G25,$I25))*(INDEX(DFBP!$D$2:$Z$401,'Aggregate (ESPN)'!$B25,MATCH('Aggregate (ESPN)'!K$2,DFBP!$D$1:$Z$1,0))),0)+IF($G25&gt;0,($G25/SUM($F25:$G25,$I25))*(INDEX(FBNinja!$J$2:$AE$409,'Aggregate (ESPN)'!$C25,MATCH('Aggregate (ESPN)'!K$2,FBNinja!$J$1:$AE$1,0))),0)+IF($I25&gt;0,($I25/SUM($F25:$G25,$I25))*(INDEX(ESPN!$B$2:$K$246,'Aggregate (ESPN)'!$E25,MATCH('Aggregate (ESPN)'!K$2,ESPN!$B$1:$K$1,0))),0)</f>
        <v>8.3000000000000007</v>
      </c>
      <c r="L25" s="5">
        <f>IF($F25&gt;0,($F25/SUM($F25:$G25,$I25))*(INDEX(DFBP!$D$2:$Z$401,'Aggregate (ESPN)'!$B25,MATCH('Aggregate (ESPN)'!L$2,DFBP!$D$1:$Z$1,0))),0)+IF($G25&gt;0,($G25/SUM($F25:$G25,$I25))*(INDEX(FBNinja!$J$2:$AE$409,'Aggregate (ESPN)'!$C25,MATCH('Aggregate (ESPN)'!L$2,FBNinja!$J$1:$AE$1,0))),0)+IF($I25&gt;0,($I25/SUM($F25:$G25,$I25))*(INDEX(ESPN!$B$2:$K$246,'Aggregate (ESPN)'!$E25,MATCH('Aggregate (ESPN)'!L$2,ESPN!$B$1:$K$1,0))),0)</f>
        <v>17.5</v>
      </c>
      <c r="M25" s="5">
        <f>IF($F25&gt;0,($F25/SUM($F25:$G25,$I25))*(INDEX(DFBP!$D$2:$Z$401,'Aggregate (ESPN)'!$B25,MATCH('Aggregate (ESPN)'!M$2,DFBP!$D$1:$Z$1,0))),0)+IF($G25&gt;0,($G25/SUM($F25:$G25,$I25))*(INDEX(FBNinja!$J$2:$AE$409,'Aggregate (ESPN)'!$C25,MATCH('Aggregate (ESPN)'!M$2,FBNinja!$J$1:$AE$1,0))),0)+IF($I25&gt;0,($I25/SUM($F25:$G25,$I25))*(INDEX(ESPN!$B$2:$K$246,'Aggregate (ESPN)'!$E25,MATCH('Aggregate (ESPN)'!M$2,ESPN!$B$1:$K$1,0))),0)</f>
        <v>4.0999999999999996</v>
      </c>
      <c r="N25" s="5">
        <f>IF($F25&gt;0,($F25/SUM($F25:$G25,$I25))*(INDEX(DFBP!$D$2:$Z$401,'Aggregate (ESPN)'!$B25,MATCH('Aggregate (ESPN)'!N$2,DFBP!$D$1:$Z$1,0))),0)+IF($G25&gt;0,($G25/SUM($F25:$G25,$I25))*(INDEX(FBNinja!$J$2:$AE$409,'Aggregate (ESPN)'!$C25,MATCH('Aggregate (ESPN)'!N$2,FBNinja!$J$1:$AE$1,0))),0)+IF($I25&gt;0,($I25/SUM($F25:$G25,$I25))*(INDEX(ESPN!$B$2:$K$246,'Aggregate (ESPN)'!$E25,MATCH('Aggregate (ESPN)'!N$2,ESPN!$B$1:$K$1,0))),0)</f>
        <v>4.5</v>
      </c>
      <c r="O25">
        <f>IF($F25&gt;0,$F25*(INDEX(DFBP!$D$2:$Z$401,'Aggregate (ESPN)'!$B25,MATCH('Aggregate (ESPN)'!O$2,DFBP!$D$1:$Z$1,0))),0)+IF($G25&gt;0,$G25*(INDEX(FBNinja!$J$2:$AE$409,'Aggregate (ESPN)'!$C25,MATCH('Aggregate (ESPN)'!O$2,FBNinja!$J$1:$AE$1,0))),0)+IF($H25&gt;0,$H25*(INDEX(HTBB!$F$2:$O$303,'Aggregate (ESPN)'!$D25,MATCH('Aggregate (ESPN)'!O$2,HTBB!$F$1:$O$1,0))),0)+IF($I25&gt;0,$I25*(INDEX(ESPN!$B$2:$K$246,'Aggregate (ESPN)'!$E25,MATCH('Aggregate (ESPN)'!O$2,ESPN!$B$1:$K$1,0))),0)</f>
        <v>2.2999999999999998</v>
      </c>
      <c r="P25">
        <f>IF($F25&gt;0,$F25*(INDEX(DFBP!$D$2:$Z$401,'Aggregate (ESPN)'!$B25,MATCH('Aggregate (ESPN)'!P$2,DFBP!$D$1:$Z$1,0))),0)+IF($G25&gt;0,$G25*(INDEX(FBNinja!$J$2:$AE$409,'Aggregate (ESPN)'!$C25,MATCH('Aggregate (ESPN)'!P$2,FBNinja!$J$1:$AE$1,0))),0)+IF($H25&gt;0,$H25*(INDEX(HTBB!$F$2:$O$303,'Aggregate (ESPN)'!$D25,MATCH('Aggregate (ESPN)'!P$2,HTBB!$F$1:$O$1,0))),0)+IF($I25&gt;0,$I25*(INDEX(ESPN!$B$2:$K$246,'Aggregate (ESPN)'!$E25,MATCH('Aggregate (ESPN)'!P$2,ESPN!$B$1:$K$1,0))),0)</f>
        <v>3.6</v>
      </c>
      <c r="Q25">
        <f>IF($F25&gt;0,$F25*(INDEX(DFBP!$D$2:$Z$401,'Aggregate (ESPN)'!$B25,MATCH('Aggregate (ESPN)'!Q$2,DFBP!$D$1:$Z$1,0))),0)+IF($G25&gt;0,$G25*(INDEX(FBNinja!$J$2:$AE$409,'Aggregate (ESPN)'!$C25,MATCH('Aggregate (ESPN)'!Q$2,FBNinja!$J$1:$AE$1,0))),0)+IF($H25&gt;0,$H25*(INDEX(HTBB!$F$2:$O$303,'Aggregate (ESPN)'!$D25,MATCH('Aggregate (ESPN)'!Q$2,HTBB!$F$1:$O$1,0))),0)+IF($I25&gt;0,$I25*(INDEX(ESPN!$B$2:$K$246,'Aggregate (ESPN)'!$E25,MATCH('Aggregate (ESPN)'!Q$2,ESPN!$B$1:$K$1,0))),0)</f>
        <v>5.5</v>
      </c>
      <c r="R25">
        <f>IF($F25&gt;0,$F25*(INDEX(DFBP!$D$2:$Z$401,'Aggregate (ESPN)'!$B25,MATCH('Aggregate (ESPN)'!R$2,DFBP!$D$1:$Z$1,0))),0)+IF($G25&gt;0,$G25*(INDEX(FBNinja!$J$2:$AE$409,'Aggregate (ESPN)'!$C25,MATCH('Aggregate (ESPN)'!R$2,FBNinja!$J$1:$AE$1,0))),0)+IF($H25&gt;0,$H25*(INDEX(HTBB!$F$2:$O$303,'Aggregate (ESPN)'!$D25,MATCH('Aggregate (ESPN)'!R$2,HTBB!$F$1:$O$1,0))),0)+IF($I25&gt;0,$I25*(INDEX(ESPN!$B$2:$K$246,'Aggregate (ESPN)'!$E25,MATCH('Aggregate (ESPN)'!R$2,ESPN!$B$1:$K$1,0))),0)</f>
        <v>1.4</v>
      </c>
      <c r="S25">
        <f>IF($F25&gt;0,$F25*(INDEX(DFBP!$D$2:$Z$401,'Aggregate (ESPN)'!$B25,MATCH('Aggregate (ESPN)'!S$2,DFBP!$D$1:$Z$1,0))),0)+IF($G25&gt;0,$G25*(INDEX(FBNinja!$J$2:$AE$409,'Aggregate (ESPN)'!$C25,MATCH('Aggregate (ESPN)'!S$2,FBNinja!$J$1:$AE$1,0))),0)+IF($H25&gt;0,$H25*(INDEX(HTBB!$F$2:$O$303,'Aggregate (ESPN)'!$D25,MATCH('Aggregate (ESPN)'!S$2,HTBB!$F$1:$O$1,0))),0)+IF($I25&gt;0,$I25*(INDEX(ESPN!$B$2:$K$246,'Aggregate (ESPN)'!$E25,MATCH('Aggregate (ESPN)'!S$2,ESPN!$B$1:$K$1,0))),0)</f>
        <v>0.3</v>
      </c>
      <c r="T25" s="5">
        <f t="shared" si="0"/>
        <v>23</v>
      </c>
      <c r="V25">
        <f>IF(F25&gt;0,($F25/SUM($F25:$G25,$I25))*INDEX(DFBP!$B$2:$B$401,B25),0)+IF(G25&gt;0,($G25/SUM($F25:$G25,$I25))*INDEX(FBNinja!$H$2:$H$409,C25),0)+IF(I25&gt;0,($I25/SUM($F25:$G25,$I25))*INDEX(ESPN!$L$2:$L$246,E25),0)</f>
        <v>23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46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1</v>
      </c>
      <c r="K26" s="5">
        <f>IF($F26&gt;0,($F26/SUM($F26:$G26,$I26))*(INDEX(DFBP!$D$2:$Z$401,'Aggregate (ESPN)'!$B26,MATCH('Aggregate (ESPN)'!K$2,DFBP!$D$1:$Z$1,0))),0)+IF($G26&gt;0,($G26/SUM($F26:$G26,$I26))*(INDEX(FBNinja!$J$2:$AE$409,'Aggregate (ESPN)'!$C26,MATCH('Aggregate (ESPN)'!K$2,FBNinja!$J$1:$AE$1,0))),0)+IF($I26&gt;0,($I26/SUM($F26:$G26,$I26))*(INDEX(ESPN!$B$2:$K$246,'Aggregate (ESPN)'!$E26,MATCH('Aggregate (ESPN)'!K$2,ESPN!$B$1:$K$1,0))),0)</f>
        <v>6.9</v>
      </c>
      <c r="L26" s="5">
        <f>IF($F26&gt;0,($F26/SUM($F26:$G26,$I26))*(INDEX(DFBP!$D$2:$Z$401,'Aggregate (ESPN)'!$B26,MATCH('Aggregate (ESPN)'!L$2,DFBP!$D$1:$Z$1,0))),0)+IF($G26&gt;0,($G26/SUM($F26:$G26,$I26))*(INDEX(FBNinja!$J$2:$AE$409,'Aggregate (ESPN)'!$C26,MATCH('Aggregate (ESPN)'!L$2,FBNinja!$J$1:$AE$1,0))),0)+IF($I26&gt;0,($I26/SUM($F26:$G26,$I26))*(INDEX(ESPN!$B$2:$K$246,'Aggregate (ESPN)'!$E26,MATCH('Aggregate (ESPN)'!L$2,ESPN!$B$1:$K$1,0))),0)</f>
        <v>14.3</v>
      </c>
      <c r="M26" s="5">
        <f>IF($F26&gt;0,($F26/SUM($F26:$G26,$I26))*(INDEX(DFBP!$D$2:$Z$401,'Aggregate (ESPN)'!$B26,MATCH('Aggregate (ESPN)'!M$2,DFBP!$D$1:$Z$1,0))),0)+IF($G26&gt;0,($G26/SUM($F26:$G26,$I26))*(INDEX(FBNinja!$J$2:$AE$409,'Aggregate (ESPN)'!$C26,MATCH('Aggregate (ESPN)'!M$2,FBNinja!$J$1:$AE$1,0))),0)+IF($I26&gt;0,($I26/SUM($F26:$G26,$I26))*(INDEX(ESPN!$B$2:$K$246,'Aggregate (ESPN)'!$E26,MATCH('Aggregate (ESPN)'!M$2,ESPN!$B$1:$K$1,0))),0)</f>
        <v>3.5</v>
      </c>
      <c r="N26" s="5">
        <f>IF($F26&gt;0,($F26/SUM($F26:$G26,$I26))*(INDEX(DFBP!$D$2:$Z$401,'Aggregate (ESPN)'!$B26,MATCH('Aggregate (ESPN)'!N$2,DFBP!$D$1:$Z$1,0))),0)+IF($G26&gt;0,($G26/SUM($F26:$G26,$I26))*(INDEX(FBNinja!$J$2:$AE$409,'Aggregate (ESPN)'!$C26,MATCH('Aggregate (ESPN)'!N$2,FBNinja!$J$1:$AE$1,0))),0)+IF($I26&gt;0,($I26/SUM($F26:$G26,$I26))*(INDEX(ESPN!$B$2:$K$246,'Aggregate (ESPN)'!$E26,MATCH('Aggregate (ESPN)'!N$2,ESPN!$B$1:$K$1,0))),0)</f>
        <v>4.3</v>
      </c>
      <c r="O26">
        <f>IF($F26&gt;0,$F26*(INDEX(DFBP!$D$2:$Z$401,'Aggregate (ESPN)'!$B26,MATCH('Aggregate (ESPN)'!O$2,DFBP!$D$1:$Z$1,0))),0)+IF($G26&gt;0,$G26*(INDEX(FBNinja!$J$2:$AE$409,'Aggregate (ESPN)'!$C26,MATCH('Aggregate (ESPN)'!O$2,FBNinja!$J$1:$AE$1,0))),0)+IF($H26&gt;0,$H26*(INDEX(HTBB!$F$2:$O$303,'Aggregate (ESPN)'!$D26,MATCH('Aggregate (ESPN)'!O$2,HTBB!$F$1:$O$1,0))),0)+IF($I26&gt;0,$I26*(INDEX(ESPN!$B$2:$K$246,'Aggregate (ESPN)'!$E26,MATCH('Aggregate (ESPN)'!O$2,ESPN!$B$1:$K$1,0))),0)</f>
        <v>0.9</v>
      </c>
      <c r="P26">
        <f>IF($F26&gt;0,$F26*(INDEX(DFBP!$D$2:$Z$401,'Aggregate (ESPN)'!$B26,MATCH('Aggregate (ESPN)'!P$2,DFBP!$D$1:$Z$1,0))),0)+IF($G26&gt;0,$G26*(INDEX(FBNinja!$J$2:$AE$409,'Aggregate (ESPN)'!$C26,MATCH('Aggregate (ESPN)'!P$2,FBNinja!$J$1:$AE$1,0))),0)+IF($H26&gt;0,$H26*(INDEX(HTBB!$F$2:$O$303,'Aggregate (ESPN)'!$D26,MATCH('Aggregate (ESPN)'!P$2,HTBB!$F$1:$O$1,0))),0)+IF($I26&gt;0,$I26*(INDEX(ESPN!$B$2:$K$246,'Aggregate (ESPN)'!$E26,MATCH('Aggregate (ESPN)'!P$2,ESPN!$B$1:$K$1,0))),0)</f>
        <v>6.2</v>
      </c>
      <c r="Q26">
        <f>IF($F26&gt;0,$F26*(INDEX(DFBP!$D$2:$Z$401,'Aggregate (ESPN)'!$B26,MATCH('Aggregate (ESPN)'!Q$2,DFBP!$D$1:$Z$1,0))),0)+IF($G26&gt;0,$G26*(INDEX(FBNinja!$J$2:$AE$409,'Aggregate (ESPN)'!$C26,MATCH('Aggregate (ESPN)'!Q$2,FBNinja!$J$1:$AE$1,0))),0)+IF($H26&gt;0,$H26*(INDEX(HTBB!$F$2:$O$303,'Aggregate (ESPN)'!$D26,MATCH('Aggregate (ESPN)'!Q$2,HTBB!$F$1:$O$1,0))),0)+IF($I26&gt;0,$I26*(INDEX(ESPN!$B$2:$K$246,'Aggregate (ESPN)'!$E26,MATCH('Aggregate (ESPN)'!Q$2,ESPN!$B$1:$K$1,0))),0)</f>
        <v>2</v>
      </c>
      <c r="R26">
        <f>IF($F26&gt;0,$F26*(INDEX(DFBP!$D$2:$Z$401,'Aggregate (ESPN)'!$B26,MATCH('Aggregate (ESPN)'!R$2,DFBP!$D$1:$Z$1,0))),0)+IF($G26&gt;0,$G26*(INDEX(FBNinja!$J$2:$AE$409,'Aggregate (ESPN)'!$C26,MATCH('Aggregate (ESPN)'!R$2,FBNinja!$J$1:$AE$1,0))),0)+IF($H26&gt;0,$H26*(INDEX(HTBB!$F$2:$O$303,'Aggregate (ESPN)'!$D26,MATCH('Aggregate (ESPN)'!R$2,HTBB!$F$1:$O$1,0))),0)+IF($I26&gt;0,$I26*(INDEX(ESPN!$B$2:$K$246,'Aggregate (ESPN)'!$E26,MATCH('Aggregate (ESPN)'!R$2,ESPN!$B$1:$K$1,0))),0)</f>
        <v>0.7</v>
      </c>
      <c r="S26">
        <f>IF($F26&gt;0,$F26*(INDEX(DFBP!$D$2:$Z$401,'Aggregate (ESPN)'!$B26,MATCH('Aggregate (ESPN)'!S$2,DFBP!$D$1:$Z$1,0))),0)+IF($G26&gt;0,$G26*(INDEX(FBNinja!$J$2:$AE$409,'Aggregate (ESPN)'!$C26,MATCH('Aggregate (ESPN)'!S$2,FBNinja!$J$1:$AE$1,0))),0)+IF($H26&gt;0,$H26*(INDEX(HTBB!$F$2:$O$303,'Aggregate (ESPN)'!$D26,MATCH('Aggregate (ESPN)'!S$2,HTBB!$F$1:$O$1,0))),0)+IF($I26&gt;0,$I26*(INDEX(ESPN!$B$2:$K$246,'Aggregate (ESPN)'!$E26,MATCH('Aggregate (ESPN)'!S$2,ESPN!$B$1:$K$1,0))),0)</f>
        <v>1.5</v>
      </c>
      <c r="T26" s="5">
        <f t="shared" si="0"/>
        <v>18.2</v>
      </c>
      <c r="V26">
        <f>IF(F26&gt;0,($F26/SUM($F26:$G26,$I26))*INDEX(DFBP!$B$2:$B$401,B26),0)+IF(G26&gt;0,($G26/SUM($F26:$G26,$I26))*INDEX(FBNinja!$H$2:$H$409,C26),0)+IF(I26&gt;0,($I26/SUM($F26:$G26,$I26))*INDEX(ESPN!$L$2:$L$246,E26),0)</f>
        <v>18.100000000000001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51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1</v>
      </c>
      <c r="K27" s="5">
        <f>IF($F27&gt;0,($F27/SUM($F27:$G27,$I27))*(INDEX(DFBP!$D$2:$Z$401,'Aggregate (ESPN)'!$B27,MATCH('Aggregate (ESPN)'!K$2,DFBP!$D$1:$Z$1,0))),0)+IF($G27&gt;0,($G27/SUM($F27:$G27,$I27))*(INDEX(FBNinja!$J$2:$AE$409,'Aggregate (ESPN)'!$C27,MATCH('Aggregate (ESPN)'!K$2,FBNinja!$J$1:$AE$1,0))),0)+IF($I27&gt;0,($I27/SUM($F27:$G27,$I27))*(INDEX(ESPN!$B$2:$K$246,'Aggregate (ESPN)'!$E27,MATCH('Aggregate (ESPN)'!K$2,ESPN!$B$1:$K$1,0))),0)</f>
        <v>7.2</v>
      </c>
      <c r="L27" s="5">
        <f>IF($F27&gt;0,($F27/SUM($F27:$G27,$I27))*(INDEX(DFBP!$D$2:$Z$401,'Aggregate (ESPN)'!$B27,MATCH('Aggregate (ESPN)'!L$2,DFBP!$D$1:$Z$1,0))),0)+IF($G27&gt;0,($G27/SUM($F27:$G27,$I27))*(INDEX(FBNinja!$J$2:$AE$409,'Aggregate (ESPN)'!$C27,MATCH('Aggregate (ESPN)'!L$2,FBNinja!$J$1:$AE$1,0))),0)+IF($I27&gt;0,($I27/SUM($F27:$G27,$I27))*(INDEX(ESPN!$B$2:$K$246,'Aggregate (ESPN)'!$E27,MATCH('Aggregate (ESPN)'!L$2,ESPN!$B$1:$K$1,0))),0)</f>
        <v>16.899999999999999</v>
      </c>
      <c r="M27" s="5">
        <f>IF($F27&gt;0,($F27/SUM($F27:$G27,$I27))*(INDEX(DFBP!$D$2:$Z$401,'Aggregate (ESPN)'!$B27,MATCH('Aggregate (ESPN)'!M$2,DFBP!$D$1:$Z$1,0))),0)+IF($G27&gt;0,($G27/SUM($F27:$G27,$I27))*(INDEX(FBNinja!$J$2:$AE$409,'Aggregate (ESPN)'!$C27,MATCH('Aggregate (ESPN)'!M$2,FBNinja!$J$1:$AE$1,0))),0)+IF($I27&gt;0,($I27/SUM($F27:$G27,$I27))*(INDEX(ESPN!$B$2:$K$246,'Aggregate (ESPN)'!$E27,MATCH('Aggregate (ESPN)'!M$2,ESPN!$B$1:$K$1,0))),0)</f>
        <v>3.7</v>
      </c>
      <c r="N27" s="5">
        <f>IF($F27&gt;0,($F27/SUM($F27:$G27,$I27))*(INDEX(DFBP!$D$2:$Z$401,'Aggregate (ESPN)'!$B27,MATCH('Aggregate (ESPN)'!N$2,DFBP!$D$1:$Z$1,0))),0)+IF($G27&gt;0,($G27/SUM($F27:$G27,$I27))*(INDEX(FBNinja!$J$2:$AE$409,'Aggregate (ESPN)'!$C27,MATCH('Aggregate (ESPN)'!N$2,FBNinja!$J$1:$AE$1,0))),0)+IF($I27&gt;0,($I27/SUM($F27:$G27,$I27))*(INDEX(ESPN!$B$2:$K$246,'Aggregate (ESPN)'!$E27,MATCH('Aggregate (ESPN)'!N$2,ESPN!$B$1:$K$1,0))),0)</f>
        <v>4.4000000000000004</v>
      </c>
      <c r="O27">
        <f>IF($F27&gt;0,$F27*(INDEX(DFBP!$D$2:$Z$401,'Aggregate (ESPN)'!$B27,MATCH('Aggregate (ESPN)'!O$2,DFBP!$D$1:$Z$1,0))),0)+IF($G27&gt;0,$G27*(INDEX(FBNinja!$J$2:$AE$409,'Aggregate (ESPN)'!$C27,MATCH('Aggregate (ESPN)'!O$2,FBNinja!$J$1:$AE$1,0))),0)+IF($H27&gt;0,$H27*(INDEX(HTBB!$F$2:$O$303,'Aggregate (ESPN)'!$D27,MATCH('Aggregate (ESPN)'!O$2,HTBB!$F$1:$O$1,0))),0)+IF($I27&gt;0,$I27*(INDEX(ESPN!$B$2:$K$246,'Aggregate (ESPN)'!$E27,MATCH('Aggregate (ESPN)'!O$2,ESPN!$B$1:$K$1,0))),0)</f>
        <v>1.8</v>
      </c>
      <c r="P27">
        <f>IF($F27&gt;0,$F27*(INDEX(DFBP!$D$2:$Z$401,'Aggregate (ESPN)'!$B27,MATCH('Aggregate (ESPN)'!P$2,DFBP!$D$1:$Z$1,0))),0)+IF($G27&gt;0,$G27*(INDEX(FBNinja!$J$2:$AE$409,'Aggregate (ESPN)'!$C27,MATCH('Aggregate (ESPN)'!P$2,FBNinja!$J$1:$AE$1,0))),0)+IF($H27&gt;0,$H27*(INDEX(HTBB!$F$2:$O$303,'Aggregate (ESPN)'!$D27,MATCH('Aggregate (ESPN)'!P$2,HTBB!$F$1:$O$1,0))),0)+IF($I27&gt;0,$I27*(INDEX(ESPN!$B$2:$K$246,'Aggregate (ESPN)'!$E27,MATCH('Aggregate (ESPN)'!P$2,ESPN!$B$1:$K$1,0))),0)</f>
        <v>6.2</v>
      </c>
      <c r="Q27">
        <f>IF($F27&gt;0,$F27*(INDEX(DFBP!$D$2:$Z$401,'Aggregate (ESPN)'!$B27,MATCH('Aggregate (ESPN)'!Q$2,DFBP!$D$1:$Z$1,0))),0)+IF($G27&gt;0,$G27*(INDEX(FBNinja!$J$2:$AE$409,'Aggregate (ESPN)'!$C27,MATCH('Aggregate (ESPN)'!Q$2,FBNinja!$J$1:$AE$1,0))),0)+IF($H27&gt;0,$H27*(INDEX(HTBB!$F$2:$O$303,'Aggregate (ESPN)'!$D27,MATCH('Aggregate (ESPN)'!Q$2,HTBB!$F$1:$O$1,0))),0)+IF($I27&gt;0,$I27*(INDEX(ESPN!$B$2:$K$246,'Aggregate (ESPN)'!$E27,MATCH('Aggregate (ESPN)'!Q$2,ESPN!$B$1:$K$1,0))),0)</f>
        <v>3.3</v>
      </c>
      <c r="R27">
        <f>IF($F27&gt;0,$F27*(INDEX(DFBP!$D$2:$Z$401,'Aggregate (ESPN)'!$B27,MATCH('Aggregate (ESPN)'!R$2,DFBP!$D$1:$Z$1,0))),0)+IF($G27&gt;0,$G27*(INDEX(FBNinja!$J$2:$AE$409,'Aggregate (ESPN)'!$C27,MATCH('Aggregate (ESPN)'!R$2,FBNinja!$J$1:$AE$1,0))),0)+IF($H27&gt;0,$H27*(INDEX(HTBB!$F$2:$O$303,'Aggregate (ESPN)'!$D27,MATCH('Aggregate (ESPN)'!R$2,HTBB!$F$1:$O$1,0))),0)+IF($I27&gt;0,$I27*(INDEX(ESPN!$B$2:$K$246,'Aggregate (ESPN)'!$E27,MATCH('Aggregate (ESPN)'!R$2,ESPN!$B$1:$K$1,0))),0)</f>
        <v>0.9</v>
      </c>
      <c r="S27">
        <f>IF($F27&gt;0,$F27*(INDEX(DFBP!$D$2:$Z$401,'Aggregate (ESPN)'!$B27,MATCH('Aggregate (ESPN)'!S$2,DFBP!$D$1:$Z$1,0))),0)+IF($G27&gt;0,$G27*(INDEX(FBNinja!$J$2:$AE$409,'Aggregate (ESPN)'!$C27,MATCH('Aggregate (ESPN)'!S$2,FBNinja!$J$1:$AE$1,0))),0)+IF($H27&gt;0,$H27*(INDEX(HTBB!$F$2:$O$303,'Aggregate (ESPN)'!$D27,MATCH('Aggregate (ESPN)'!S$2,HTBB!$F$1:$O$1,0))),0)+IF($I27&gt;0,$I27*(INDEX(ESPN!$B$2:$K$246,'Aggregate (ESPN)'!$E27,MATCH('Aggregate (ESPN)'!S$2,ESPN!$B$1:$K$1,0))),0)</f>
        <v>0.4</v>
      </c>
      <c r="T27" s="5">
        <f t="shared" si="0"/>
        <v>19.900000000000002</v>
      </c>
      <c r="V27">
        <f>IF(F27&gt;0,($F27/SUM($F27:$G27,$I27))*INDEX(DFBP!$B$2:$B$401,B27),0)+IF(G27&gt;0,($G27/SUM($F27:$G27,$I27))*INDEX(FBNinja!$H$2:$H$409,C27),0)+IF(I27&gt;0,($I27/SUM($F27:$G27,$I27))*INDEX(ESPN!$L$2:$L$246,E27),0)</f>
        <v>19.8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21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1</v>
      </c>
      <c r="K28" s="5">
        <f>IF($F28&gt;0,($F28/SUM($F28:$G28,$I28))*(INDEX(DFBP!$D$2:$Z$401,'Aggregate (ESPN)'!$B28,MATCH('Aggregate (ESPN)'!K$2,DFBP!$D$1:$Z$1,0))),0)+IF($G28&gt;0,($G28/SUM($F28:$G28,$I28))*(INDEX(FBNinja!$J$2:$AE$409,'Aggregate (ESPN)'!$C28,MATCH('Aggregate (ESPN)'!K$2,FBNinja!$J$1:$AE$1,0))),0)+IF($I28&gt;0,($I28/SUM($F28:$G28,$I28))*(INDEX(ESPN!$B$2:$K$246,'Aggregate (ESPN)'!$E28,MATCH('Aggregate (ESPN)'!K$2,ESPN!$B$1:$K$1,0))),0)</f>
        <v>7.1</v>
      </c>
      <c r="L28" s="5">
        <f>IF($F28&gt;0,($F28/SUM($F28:$G28,$I28))*(INDEX(DFBP!$D$2:$Z$401,'Aggregate (ESPN)'!$B28,MATCH('Aggregate (ESPN)'!L$2,DFBP!$D$1:$Z$1,0))),0)+IF($G28&gt;0,($G28/SUM($F28:$G28,$I28))*(INDEX(FBNinja!$J$2:$AE$409,'Aggregate (ESPN)'!$C28,MATCH('Aggregate (ESPN)'!L$2,FBNinja!$J$1:$AE$1,0))),0)+IF($I28&gt;0,($I28/SUM($F28:$G28,$I28))*(INDEX(ESPN!$B$2:$K$246,'Aggregate (ESPN)'!$E28,MATCH('Aggregate (ESPN)'!L$2,ESPN!$B$1:$K$1,0))),0)</f>
        <v>15.7</v>
      </c>
      <c r="M28" s="5">
        <f>IF($F28&gt;0,($F28/SUM($F28:$G28,$I28))*(INDEX(DFBP!$D$2:$Z$401,'Aggregate (ESPN)'!$B28,MATCH('Aggregate (ESPN)'!M$2,DFBP!$D$1:$Z$1,0))),0)+IF($G28&gt;0,($G28/SUM($F28:$G28,$I28))*(INDEX(FBNinja!$J$2:$AE$409,'Aggregate (ESPN)'!$C28,MATCH('Aggregate (ESPN)'!M$2,FBNinja!$J$1:$AE$1,0))),0)+IF($I28&gt;0,($I28/SUM($F28:$G28,$I28))*(INDEX(ESPN!$B$2:$K$246,'Aggregate (ESPN)'!$E28,MATCH('Aggregate (ESPN)'!M$2,ESPN!$B$1:$K$1,0))),0)</f>
        <v>3.6</v>
      </c>
      <c r="N28" s="5">
        <f>IF($F28&gt;0,($F28/SUM($F28:$G28,$I28))*(INDEX(DFBP!$D$2:$Z$401,'Aggregate (ESPN)'!$B28,MATCH('Aggregate (ESPN)'!N$2,DFBP!$D$1:$Z$1,0))),0)+IF($G28&gt;0,($G28/SUM($F28:$G28,$I28))*(INDEX(FBNinja!$J$2:$AE$409,'Aggregate (ESPN)'!$C28,MATCH('Aggregate (ESPN)'!N$2,FBNinja!$J$1:$AE$1,0))),0)+IF($I28&gt;0,($I28/SUM($F28:$G28,$I28))*(INDEX(ESPN!$B$2:$K$246,'Aggregate (ESPN)'!$E28,MATCH('Aggregate (ESPN)'!N$2,ESPN!$B$1:$K$1,0))),0)</f>
        <v>4.5</v>
      </c>
      <c r="O28">
        <f>IF($F28&gt;0,$F28*(INDEX(DFBP!$D$2:$Z$401,'Aggregate (ESPN)'!$B28,MATCH('Aggregate (ESPN)'!O$2,DFBP!$D$1:$Z$1,0))),0)+IF($G28&gt;0,$G28*(INDEX(FBNinja!$J$2:$AE$409,'Aggregate (ESPN)'!$C28,MATCH('Aggregate (ESPN)'!O$2,FBNinja!$J$1:$AE$1,0))),0)+IF($H28&gt;0,$H28*(INDEX(HTBB!$F$2:$O$303,'Aggregate (ESPN)'!$D28,MATCH('Aggregate (ESPN)'!O$2,HTBB!$F$1:$O$1,0))),0)+IF($I28&gt;0,$I28*(INDEX(ESPN!$B$2:$K$246,'Aggregate (ESPN)'!$E28,MATCH('Aggregate (ESPN)'!O$2,ESPN!$B$1:$K$1,0))),0)</f>
        <v>1.5</v>
      </c>
      <c r="P28">
        <f>IF($F28&gt;0,$F28*(INDEX(DFBP!$D$2:$Z$401,'Aggregate (ESPN)'!$B28,MATCH('Aggregate (ESPN)'!P$2,DFBP!$D$1:$Z$1,0))),0)+IF($G28&gt;0,$G28*(INDEX(FBNinja!$J$2:$AE$409,'Aggregate (ESPN)'!$C28,MATCH('Aggregate (ESPN)'!P$2,FBNinja!$J$1:$AE$1,0))),0)+IF($H28&gt;0,$H28*(INDEX(HTBB!$F$2:$O$303,'Aggregate (ESPN)'!$D28,MATCH('Aggregate (ESPN)'!P$2,HTBB!$F$1:$O$1,0))),0)+IF($I28&gt;0,$I28*(INDEX(ESPN!$B$2:$K$246,'Aggregate (ESPN)'!$E28,MATCH('Aggregate (ESPN)'!P$2,ESPN!$B$1:$K$1,0))),0)</f>
        <v>7.8</v>
      </c>
      <c r="Q28">
        <f>IF($F28&gt;0,$F28*(INDEX(DFBP!$D$2:$Z$401,'Aggregate (ESPN)'!$B28,MATCH('Aggregate (ESPN)'!Q$2,DFBP!$D$1:$Z$1,0))),0)+IF($G28&gt;0,$G28*(INDEX(FBNinja!$J$2:$AE$409,'Aggregate (ESPN)'!$C28,MATCH('Aggregate (ESPN)'!Q$2,FBNinja!$J$1:$AE$1,0))),0)+IF($H28&gt;0,$H28*(INDEX(HTBB!$F$2:$O$303,'Aggregate (ESPN)'!$D28,MATCH('Aggregate (ESPN)'!Q$2,HTBB!$F$1:$O$1,0))),0)+IF($I28&gt;0,$I28*(INDEX(ESPN!$B$2:$K$246,'Aggregate (ESPN)'!$E28,MATCH('Aggregate (ESPN)'!Q$2,ESPN!$B$1:$K$1,0))),0)</f>
        <v>2</v>
      </c>
      <c r="R28">
        <f>IF($F28&gt;0,$F28*(INDEX(DFBP!$D$2:$Z$401,'Aggregate (ESPN)'!$B28,MATCH('Aggregate (ESPN)'!R$2,DFBP!$D$1:$Z$1,0))),0)+IF($G28&gt;0,$G28*(INDEX(FBNinja!$J$2:$AE$409,'Aggregate (ESPN)'!$C28,MATCH('Aggregate (ESPN)'!R$2,FBNinja!$J$1:$AE$1,0))),0)+IF($H28&gt;0,$H28*(INDEX(HTBB!$F$2:$O$303,'Aggregate (ESPN)'!$D28,MATCH('Aggregate (ESPN)'!R$2,HTBB!$F$1:$O$1,0))),0)+IF($I28&gt;0,$I28*(INDEX(ESPN!$B$2:$K$246,'Aggregate (ESPN)'!$E28,MATCH('Aggregate (ESPN)'!R$2,ESPN!$B$1:$K$1,0))),0)</f>
        <v>0.9</v>
      </c>
      <c r="S28">
        <f>IF($F28&gt;0,$F28*(INDEX(DFBP!$D$2:$Z$401,'Aggregate (ESPN)'!$B28,MATCH('Aggregate (ESPN)'!S$2,DFBP!$D$1:$Z$1,0))),0)+IF($G28&gt;0,$G28*(INDEX(FBNinja!$J$2:$AE$409,'Aggregate (ESPN)'!$C28,MATCH('Aggregate (ESPN)'!S$2,FBNinja!$J$1:$AE$1,0))),0)+IF($H28&gt;0,$H28*(INDEX(HTBB!$F$2:$O$303,'Aggregate (ESPN)'!$D28,MATCH('Aggregate (ESPN)'!S$2,HTBB!$F$1:$O$1,0))),0)+IF($I28&gt;0,$I28*(INDEX(ESPN!$B$2:$K$246,'Aggregate (ESPN)'!$E28,MATCH('Aggregate (ESPN)'!S$2,ESPN!$B$1:$K$1,0))),0)</f>
        <v>1.9</v>
      </c>
      <c r="T28" s="5">
        <f t="shared" si="0"/>
        <v>19.3</v>
      </c>
      <c r="V28">
        <f>IF(F28&gt;0,($F28/SUM($F28:$G28,$I28))*INDEX(DFBP!$B$2:$B$401,B28),0)+IF(G28&gt;0,($G28/SUM($F28:$G28,$I28))*INDEX(FBNinja!$H$2:$H$409,C28),0)+IF(I28&gt;0,($I28/SUM($F28:$G28,$I28))*INDEX(ESPN!$L$2:$L$246,E28),0)</f>
        <v>19.399999999999999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32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1</v>
      </c>
      <c r="K29" s="5">
        <f>IF($F29&gt;0,($F29/SUM($F29:$G29,$I29))*(INDEX(DFBP!$D$2:$Z$401,'Aggregate (ESPN)'!$B29,MATCH('Aggregate (ESPN)'!K$2,DFBP!$D$1:$Z$1,0))),0)+IF($G29&gt;0,($G29/SUM($F29:$G29,$I29))*(INDEX(FBNinja!$J$2:$AE$409,'Aggregate (ESPN)'!$C29,MATCH('Aggregate (ESPN)'!K$2,FBNinja!$J$1:$AE$1,0))),0)+IF($I29&gt;0,($I29/SUM($F29:$G29,$I29))*(INDEX(ESPN!$B$2:$K$246,'Aggregate (ESPN)'!$E29,MATCH('Aggregate (ESPN)'!K$2,ESPN!$B$1:$K$1,0))),0)</f>
        <v>7.1</v>
      </c>
      <c r="L29" s="5">
        <f>IF($F29&gt;0,($F29/SUM($F29:$G29,$I29))*(INDEX(DFBP!$D$2:$Z$401,'Aggregate (ESPN)'!$B29,MATCH('Aggregate (ESPN)'!L$2,DFBP!$D$1:$Z$1,0))),0)+IF($G29&gt;0,($G29/SUM($F29:$G29,$I29))*(INDEX(FBNinja!$J$2:$AE$409,'Aggregate (ESPN)'!$C29,MATCH('Aggregate (ESPN)'!L$2,FBNinja!$J$1:$AE$1,0))),0)+IF($I29&gt;0,($I29/SUM($F29:$G29,$I29))*(INDEX(ESPN!$B$2:$K$246,'Aggregate (ESPN)'!$E29,MATCH('Aggregate (ESPN)'!L$2,ESPN!$B$1:$K$1,0))),0)</f>
        <v>15.8</v>
      </c>
      <c r="M29" s="5">
        <f>IF($F29&gt;0,($F29/SUM($F29:$G29,$I29))*(INDEX(DFBP!$D$2:$Z$401,'Aggregate (ESPN)'!$B29,MATCH('Aggregate (ESPN)'!M$2,DFBP!$D$1:$Z$1,0))),0)+IF($G29&gt;0,($G29/SUM($F29:$G29,$I29))*(INDEX(FBNinja!$J$2:$AE$409,'Aggregate (ESPN)'!$C29,MATCH('Aggregate (ESPN)'!M$2,FBNinja!$J$1:$AE$1,0))),0)+IF($I29&gt;0,($I29/SUM($F29:$G29,$I29))*(INDEX(ESPN!$B$2:$K$246,'Aggregate (ESPN)'!$E29,MATCH('Aggregate (ESPN)'!M$2,ESPN!$B$1:$K$1,0))),0)</f>
        <v>5.7</v>
      </c>
      <c r="N29" s="5">
        <f>IF($F29&gt;0,($F29/SUM($F29:$G29,$I29))*(INDEX(DFBP!$D$2:$Z$401,'Aggregate (ESPN)'!$B29,MATCH('Aggregate (ESPN)'!N$2,DFBP!$D$1:$Z$1,0))),0)+IF($G29&gt;0,($G29/SUM($F29:$G29,$I29))*(INDEX(FBNinja!$J$2:$AE$409,'Aggregate (ESPN)'!$C29,MATCH('Aggregate (ESPN)'!N$2,FBNinja!$J$1:$AE$1,0))),0)+IF($I29&gt;0,($I29/SUM($F29:$G29,$I29))*(INDEX(ESPN!$B$2:$K$246,'Aggregate (ESPN)'!$E29,MATCH('Aggregate (ESPN)'!N$2,ESPN!$B$1:$K$1,0))),0)</f>
        <v>6.4</v>
      </c>
      <c r="O29">
        <f>IF($F29&gt;0,$F29*(INDEX(DFBP!$D$2:$Z$401,'Aggregate (ESPN)'!$B29,MATCH('Aggregate (ESPN)'!O$2,DFBP!$D$1:$Z$1,0))),0)+IF($G29&gt;0,$G29*(INDEX(FBNinja!$J$2:$AE$409,'Aggregate (ESPN)'!$C29,MATCH('Aggregate (ESPN)'!O$2,FBNinja!$J$1:$AE$1,0))),0)+IF($H29&gt;0,$H29*(INDEX(HTBB!$F$2:$O$303,'Aggregate (ESPN)'!$D29,MATCH('Aggregate (ESPN)'!O$2,HTBB!$F$1:$O$1,0))),0)+IF($I29&gt;0,$I29*(INDEX(ESPN!$B$2:$K$246,'Aggregate (ESPN)'!$E29,MATCH('Aggregate (ESPN)'!O$2,ESPN!$B$1:$K$1,0))),0)</f>
        <v>2.4</v>
      </c>
      <c r="P29">
        <f>IF($F29&gt;0,$F29*(INDEX(DFBP!$D$2:$Z$401,'Aggregate (ESPN)'!$B29,MATCH('Aggregate (ESPN)'!P$2,DFBP!$D$1:$Z$1,0))),0)+IF($G29&gt;0,$G29*(INDEX(FBNinja!$J$2:$AE$409,'Aggregate (ESPN)'!$C29,MATCH('Aggregate (ESPN)'!P$2,FBNinja!$J$1:$AE$1,0))),0)+IF($H29&gt;0,$H29*(INDEX(HTBB!$F$2:$O$303,'Aggregate (ESPN)'!$D29,MATCH('Aggregate (ESPN)'!P$2,HTBB!$F$1:$O$1,0))),0)+IF($I29&gt;0,$I29*(INDEX(ESPN!$B$2:$K$246,'Aggregate (ESPN)'!$E29,MATCH('Aggregate (ESPN)'!P$2,ESPN!$B$1:$K$1,0))),0)</f>
        <v>2.9</v>
      </c>
      <c r="Q29">
        <f>IF($F29&gt;0,$F29*(INDEX(DFBP!$D$2:$Z$401,'Aggregate (ESPN)'!$B29,MATCH('Aggregate (ESPN)'!Q$2,DFBP!$D$1:$Z$1,0))),0)+IF($G29&gt;0,$G29*(INDEX(FBNinja!$J$2:$AE$409,'Aggregate (ESPN)'!$C29,MATCH('Aggregate (ESPN)'!Q$2,FBNinja!$J$1:$AE$1,0))),0)+IF($H29&gt;0,$H29*(INDEX(HTBB!$F$2:$O$303,'Aggregate (ESPN)'!$D29,MATCH('Aggregate (ESPN)'!Q$2,HTBB!$F$1:$O$1,0))),0)+IF($I29&gt;0,$I29*(INDEX(ESPN!$B$2:$K$246,'Aggregate (ESPN)'!$E29,MATCH('Aggregate (ESPN)'!Q$2,ESPN!$B$1:$K$1,0))),0)</f>
        <v>5.5</v>
      </c>
      <c r="R29">
        <f>IF($F29&gt;0,$F29*(INDEX(DFBP!$D$2:$Z$401,'Aggregate (ESPN)'!$B29,MATCH('Aggregate (ESPN)'!R$2,DFBP!$D$1:$Z$1,0))),0)+IF($G29&gt;0,$G29*(INDEX(FBNinja!$J$2:$AE$409,'Aggregate (ESPN)'!$C29,MATCH('Aggregate (ESPN)'!R$2,FBNinja!$J$1:$AE$1,0))),0)+IF($H29&gt;0,$H29*(INDEX(HTBB!$F$2:$O$303,'Aggregate (ESPN)'!$D29,MATCH('Aggregate (ESPN)'!R$2,HTBB!$F$1:$O$1,0))),0)+IF($I29&gt;0,$I29*(INDEX(ESPN!$B$2:$K$246,'Aggregate (ESPN)'!$E29,MATCH('Aggregate (ESPN)'!R$2,ESPN!$B$1:$K$1,0))),0)</f>
        <v>1.1000000000000001</v>
      </c>
      <c r="S29">
        <f>IF($F29&gt;0,$F29*(INDEX(DFBP!$D$2:$Z$401,'Aggregate (ESPN)'!$B29,MATCH('Aggregate (ESPN)'!S$2,DFBP!$D$1:$Z$1,0))),0)+IF($G29&gt;0,$G29*(INDEX(FBNinja!$J$2:$AE$409,'Aggregate (ESPN)'!$C29,MATCH('Aggregate (ESPN)'!S$2,FBNinja!$J$1:$AE$1,0))),0)+IF($H29&gt;0,$H29*(INDEX(HTBB!$F$2:$O$303,'Aggregate (ESPN)'!$D29,MATCH('Aggregate (ESPN)'!S$2,HTBB!$F$1:$O$1,0))),0)+IF($I29&gt;0,$I29*(INDEX(ESPN!$B$2:$K$246,'Aggregate (ESPN)'!$E29,MATCH('Aggregate (ESPN)'!S$2,ESPN!$B$1:$K$1,0))),0)</f>
        <v>0.2</v>
      </c>
      <c r="T29" s="5">
        <f t="shared" si="0"/>
        <v>22.299999999999997</v>
      </c>
      <c r="V29">
        <f>IF(F29&gt;0,($F29/SUM($F29:$G29,$I29))*INDEX(DFBP!$B$2:$B$401,B29),0)+IF(G29&gt;0,($G29/SUM($F29:$G29,$I29))*INDEX(FBNinja!$H$2:$H$409,C29),0)+IF(I29&gt;0,($I29/SUM($F29:$G29,$I29))*INDEX(ESPN!$L$2:$L$246,E29),0)</f>
        <v>22.4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59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1</v>
      </c>
      <c r="K30" s="5">
        <f>IF($F30&gt;0,($F30/SUM($F30:$G30,$I30))*(INDEX(DFBP!$D$2:$Z$401,'Aggregate (ESPN)'!$B30,MATCH('Aggregate (ESPN)'!K$2,DFBP!$D$1:$Z$1,0))),0)+IF($G30&gt;0,($G30/SUM($F30:$G30,$I30))*(INDEX(FBNinja!$J$2:$AE$409,'Aggregate (ESPN)'!$C30,MATCH('Aggregate (ESPN)'!K$2,FBNinja!$J$1:$AE$1,0))),0)+IF($I30&gt;0,($I30/SUM($F30:$G30,$I30))*(INDEX(ESPN!$B$2:$K$246,'Aggregate (ESPN)'!$E30,MATCH('Aggregate (ESPN)'!K$2,ESPN!$B$1:$K$1,0))),0)</f>
        <v>5.9</v>
      </c>
      <c r="L30" s="5">
        <f>IF($F30&gt;0,($F30/SUM($F30:$G30,$I30))*(INDEX(DFBP!$D$2:$Z$401,'Aggregate (ESPN)'!$B30,MATCH('Aggregate (ESPN)'!L$2,DFBP!$D$1:$Z$1,0))),0)+IF($G30&gt;0,($G30/SUM($F30:$G30,$I30))*(INDEX(FBNinja!$J$2:$AE$409,'Aggregate (ESPN)'!$C30,MATCH('Aggregate (ESPN)'!L$2,FBNinja!$J$1:$AE$1,0))),0)+IF($I30&gt;0,($I30/SUM($F30:$G30,$I30))*(INDEX(ESPN!$B$2:$K$246,'Aggregate (ESPN)'!$E30,MATCH('Aggregate (ESPN)'!L$2,ESPN!$B$1:$K$1,0))),0)</f>
        <v>14.1</v>
      </c>
      <c r="M30" s="5">
        <f>IF($F30&gt;0,($F30/SUM($F30:$G30,$I30))*(INDEX(DFBP!$D$2:$Z$401,'Aggregate (ESPN)'!$B30,MATCH('Aggregate (ESPN)'!M$2,DFBP!$D$1:$Z$1,0))),0)+IF($G30&gt;0,($G30/SUM($F30:$G30,$I30))*(INDEX(FBNinja!$J$2:$AE$409,'Aggregate (ESPN)'!$C30,MATCH('Aggregate (ESPN)'!M$2,FBNinja!$J$1:$AE$1,0))),0)+IF($I30&gt;0,($I30/SUM($F30:$G30,$I30))*(INDEX(ESPN!$B$2:$K$246,'Aggregate (ESPN)'!$E30,MATCH('Aggregate (ESPN)'!M$2,ESPN!$B$1:$K$1,0))),0)</f>
        <v>2.4</v>
      </c>
      <c r="N30" s="5">
        <f>IF($F30&gt;0,($F30/SUM($F30:$G30,$I30))*(INDEX(DFBP!$D$2:$Z$401,'Aggregate (ESPN)'!$B30,MATCH('Aggregate (ESPN)'!N$2,DFBP!$D$1:$Z$1,0))),0)+IF($G30&gt;0,($G30/SUM($F30:$G30,$I30))*(INDEX(FBNinja!$J$2:$AE$409,'Aggregate (ESPN)'!$C30,MATCH('Aggregate (ESPN)'!N$2,FBNinja!$J$1:$AE$1,0))),0)+IF($I30&gt;0,($I30/SUM($F30:$G30,$I30))*(INDEX(ESPN!$B$2:$K$246,'Aggregate (ESPN)'!$E30,MATCH('Aggregate (ESPN)'!N$2,ESPN!$B$1:$K$1,0))),0)</f>
        <v>2.9</v>
      </c>
      <c r="O30">
        <f>IF($F30&gt;0,$F30*(INDEX(DFBP!$D$2:$Z$401,'Aggregate (ESPN)'!$B30,MATCH('Aggregate (ESPN)'!O$2,DFBP!$D$1:$Z$1,0))),0)+IF($G30&gt;0,$G30*(INDEX(FBNinja!$J$2:$AE$409,'Aggregate (ESPN)'!$C30,MATCH('Aggregate (ESPN)'!O$2,FBNinja!$J$1:$AE$1,0))),0)+IF($H30&gt;0,$H30*(INDEX(HTBB!$F$2:$O$303,'Aggregate (ESPN)'!$D30,MATCH('Aggregate (ESPN)'!O$2,HTBB!$F$1:$O$1,0))),0)+IF($I30&gt;0,$I30*(INDEX(ESPN!$B$2:$K$246,'Aggregate (ESPN)'!$E30,MATCH('Aggregate (ESPN)'!O$2,ESPN!$B$1:$K$1,0))),0)</f>
        <v>1.8</v>
      </c>
      <c r="P30">
        <f>IF($F30&gt;0,$F30*(INDEX(DFBP!$D$2:$Z$401,'Aggregate (ESPN)'!$B30,MATCH('Aggregate (ESPN)'!P$2,DFBP!$D$1:$Z$1,0))),0)+IF($G30&gt;0,$G30*(INDEX(FBNinja!$J$2:$AE$409,'Aggregate (ESPN)'!$C30,MATCH('Aggregate (ESPN)'!P$2,FBNinja!$J$1:$AE$1,0))),0)+IF($H30&gt;0,$H30*(INDEX(HTBB!$F$2:$O$303,'Aggregate (ESPN)'!$D30,MATCH('Aggregate (ESPN)'!P$2,HTBB!$F$1:$O$1,0))),0)+IF($I30&gt;0,$I30*(INDEX(ESPN!$B$2:$K$246,'Aggregate (ESPN)'!$E30,MATCH('Aggregate (ESPN)'!P$2,ESPN!$B$1:$K$1,0))),0)</f>
        <v>4.5999999999999996</v>
      </c>
      <c r="Q30">
        <f>IF($F30&gt;0,$F30*(INDEX(DFBP!$D$2:$Z$401,'Aggregate (ESPN)'!$B30,MATCH('Aggregate (ESPN)'!Q$2,DFBP!$D$1:$Z$1,0))),0)+IF($G30&gt;0,$G30*(INDEX(FBNinja!$J$2:$AE$409,'Aggregate (ESPN)'!$C30,MATCH('Aggregate (ESPN)'!Q$2,FBNinja!$J$1:$AE$1,0))),0)+IF($H30&gt;0,$H30*(INDEX(HTBB!$F$2:$O$303,'Aggregate (ESPN)'!$D30,MATCH('Aggregate (ESPN)'!Q$2,HTBB!$F$1:$O$1,0))),0)+IF($I30&gt;0,$I30*(INDEX(ESPN!$B$2:$K$246,'Aggregate (ESPN)'!$E30,MATCH('Aggregate (ESPN)'!Q$2,ESPN!$B$1:$K$1,0))),0)</f>
        <v>3.2</v>
      </c>
      <c r="R30">
        <f>IF($F30&gt;0,$F30*(INDEX(DFBP!$D$2:$Z$401,'Aggregate (ESPN)'!$B30,MATCH('Aggregate (ESPN)'!R$2,DFBP!$D$1:$Z$1,0))),0)+IF($G30&gt;0,$G30*(INDEX(FBNinja!$J$2:$AE$409,'Aggregate (ESPN)'!$C30,MATCH('Aggregate (ESPN)'!R$2,FBNinja!$J$1:$AE$1,0))),0)+IF($H30&gt;0,$H30*(INDEX(HTBB!$F$2:$O$303,'Aggregate (ESPN)'!$D30,MATCH('Aggregate (ESPN)'!R$2,HTBB!$F$1:$O$1,0))),0)+IF($I30&gt;0,$I30*(INDEX(ESPN!$B$2:$K$246,'Aggregate (ESPN)'!$E30,MATCH('Aggregate (ESPN)'!R$2,ESPN!$B$1:$K$1,0))),0)</f>
        <v>1.4</v>
      </c>
      <c r="S30">
        <f>IF($F30&gt;0,$F30*(INDEX(DFBP!$D$2:$Z$401,'Aggregate (ESPN)'!$B30,MATCH('Aggregate (ESPN)'!S$2,DFBP!$D$1:$Z$1,0))),0)+IF($G30&gt;0,$G30*(INDEX(FBNinja!$J$2:$AE$409,'Aggregate (ESPN)'!$C30,MATCH('Aggregate (ESPN)'!S$2,FBNinja!$J$1:$AE$1,0))),0)+IF($H30&gt;0,$H30*(INDEX(HTBB!$F$2:$O$303,'Aggregate (ESPN)'!$D30,MATCH('Aggregate (ESPN)'!S$2,HTBB!$F$1:$O$1,0))),0)+IF($I30&gt;0,$I30*(INDEX(ESPN!$B$2:$K$246,'Aggregate (ESPN)'!$E30,MATCH('Aggregate (ESPN)'!S$2,ESPN!$B$1:$K$1,0))),0)</f>
        <v>0.4</v>
      </c>
      <c r="T30" s="5">
        <f t="shared" si="0"/>
        <v>16</v>
      </c>
      <c r="V30">
        <f>IF(F30&gt;0,($F30/SUM($F30:$G30,$I30))*INDEX(DFBP!$B$2:$B$401,B30),0)+IF(G30&gt;0,($G30/SUM($F30:$G30,$I30))*INDEX(FBNinja!$H$2:$H$409,C30),0)+IF(I30&gt;0,($I30/SUM($F30:$G30,$I30))*INDEX(ESPN!$L$2:$L$246,E30),0)</f>
        <v>16.100000000000001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1</v>
      </c>
      <c r="K31" s="5">
        <f>IF($F31&gt;0,($F31/SUM($F31:$G31,$I31))*(INDEX(DFBP!$D$2:$Z$401,'Aggregate (ESPN)'!$B31,MATCH('Aggregate (ESPN)'!K$2,DFBP!$D$1:$Z$1,0))),0)+IF($G31&gt;0,($G31/SUM($F31:$G31,$I31))*(INDEX(FBNinja!$J$2:$AE$409,'Aggregate (ESPN)'!$C31,MATCH('Aggregate (ESPN)'!K$2,FBNinja!$J$1:$AE$1,0))),0)+IF($I31&gt;0,($I31/SUM($F31:$G31,$I31))*(INDEX(ESPN!$B$2:$K$246,'Aggregate (ESPN)'!$E31,MATCH('Aggregate (ESPN)'!K$2,ESPN!$B$1:$K$1,0))),0)</f>
        <v>4.0999999999999996</v>
      </c>
      <c r="L31" s="5">
        <f>IF($F31&gt;0,($F31/SUM($F31:$G31,$I31))*(INDEX(DFBP!$D$2:$Z$401,'Aggregate (ESPN)'!$B31,MATCH('Aggregate (ESPN)'!L$2,DFBP!$D$1:$Z$1,0))),0)+IF($G31&gt;0,($G31/SUM($F31:$G31,$I31))*(INDEX(FBNinja!$J$2:$AE$409,'Aggregate (ESPN)'!$C31,MATCH('Aggregate (ESPN)'!L$2,FBNinja!$J$1:$AE$1,0))),0)+IF($I31&gt;0,($I31/SUM($F31:$G31,$I31))*(INDEX(ESPN!$B$2:$K$246,'Aggregate (ESPN)'!$E31,MATCH('Aggregate (ESPN)'!L$2,ESPN!$B$1:$K$1,0))),0)</f>
        <v>8.9</v>
      </c>
      <c r="M31" s="5">
        <f>IF($F31&gt;0,($F31/SUM($F31:$G31,$I31))*(INDEX(DFBP!$D$2:$Z$401,'Aggregate (ESPN)'!$B31,MATCH('Aggregate (ESPN)'!M$2,DFBP!$D$1:$Z$1,0))),0)+IF($G31&gt;0,($G31/SUM($F31:$G31,$I31))*(INDEX(FBNinja!$J$2:$AE$409,'Aggregate (ESPN)'!$C31,MATCH('Aggregate (ESPN)'!M$2,FBNinja!$J$1:$AE$1,0))),0)+IF($I31&gt;0,($I31/SUM($F31:$G31,$I31))*(INDEX(ESPN!$B$2:$K$246,'Aggregate (ESPN)'!$E31,MATCH('Aggregate (ESPN)'!M$2,ESPN!$B$1:$K$1,0))),0)</f>
        <v>2.1</v>
      </c>
      <c r="N31" s="5">
        <f>IF($F31&gt;0,($F31/SUM($F31:$G31,$I31))*(INDEX(DFBP!$D$2:$Z$401,'Aggregate (ESPN)'!$B31,MATCH('Aggregate (ESPN)'!N$2,DFBP!$D$1:$Z$1,0))),0)+IF($G31&gt;0,($G31/SUM($F31:$G31,$I31))*(INDEX(FBNinja!$J$2:$AE$409,'Aggregate (ESPN)'!$C31,MATCH('Aggregate (ESPN)'!N$2,FBNinja!$J$1:$AE$1,0))),0)+IF($I31&gt;0,($I31/SUM($F31:$G31,$I31))*(INDEX(ESPN!$B$2:$K$246,'Aggregate (ESPN)'!$E31,MATCH('Aggregate (ESPN)'!N$2,ESPN!$B$1:$K$1,0))),0)</f>
        <v>2.9</v>
      </c>
      <c r="O31">
        <f>IF($F31&gt;0,$F31*(INDEX(DFBP!$D$2:$Z$401,'Aggregate (ESPN)'!$B31,MATCH('Aggregate (ESPN)'!O$2,DFBP!$D$1:$Z$1,0))),0)+IF($G31&gt;0,$G31*(INDEX(FBNinja!$J$2:$AE$409,'Aggregate (ESPN)'!$C31,MATCH('Aggregate (ESPN)'!O$2,FBNinja!$J$1:$AE$1,0))),0)+IF($H31&gt;0,$H31*(INDEX(HTBB!$F$2:$O$303,'Aggregate (ESPN)'!$D31,MATCH('Aggregate (ESPN)'!O$2,HTBB!$F$1:$O$1,0))),0)+IF($I31&gt;0,$I31*(INDEX(ESPN!$B$2:$K$246,'Aggregate (ESPN)'!$E31,MATCH('Aggregate (ESPN)'!O$2,ESPN!$B$1:$K$1,0))),0)</f>
        <v>1.3</v>
      </c>
      <c r="P31">
        <f>IF($F31&gt;0,$F31*(INDEX(DFBP!$D$2:$Z$401,'Aggregate (ESPN)'!$B31,MATCH('Aggregate (ESPN)'!P$2,DFBP!$D$1:$Z$1,0))),0)+IF($G31&gt;0,$G31*(INDEX(FBNinja!$J$2:$AE$409,'Aggregate (ESPN)'!$C31,MATCH('Aggregate (ESPN)'!P$2,FBNinja!$J$1:$AE$1,0))),0)+IF($H31&gt;0,$H31*(INDEX(HTBB!$F$2:$O$303,'Aggregate (ESPN)'!$D31,MATCH('Aggregate (ESPN)'!P$2,HTBB!$F$1:$O$1,0))),0)+IF($I31&gt;0,$I31*(INDEX(ESPN!$B$2:$K$246,'Aggregate (ESPN)'!$E31,MATCH('Aggregate (ESPN)'!P$2,ESPN!$B$1:$K$1,0))),0)</f>
        <v>8.1</v>
      </c>
      <c r="Q31">
        <f>IF($F31&gt;0,$F31*(INDEX(DFBP!$D$2:$Z$401,'Aggregate (ESPN)'!$B31,MATCH('Aggregate (ESPN)'!Q$2,DFBP!$D$1:$Z$1,0))),0)+IF($G31&gt;0,$G31*(INDEX(FBNinja!$J$2:$AE$409,'Aggregate (ESPN)'!$C31,MATCH('Aggregate (ESPN)'!Q$2,FBNinja!$J$1:$AE$1,0))),0)+IF($H31&gt;0,$H31*(INDEX(HTBB!$F$2:$O$303,'Aggregate (ESPN)'!$D31,MATCH('Aggregate (ESPN)'!Q$2,HTBB!$F$1:$O$1,0))),0)+IF($I31&gt;0,$I31*(INDEX(ESPN!$B$2:$K$246,'Aggregate (ESPN)'!$E31,MATCH('Aggregate (ESPN)'!Q$2,ESPN!$B$1:$K$1,0))),0)</f>
        <v>6.2</v>
      </c>
      <c r="R31">
        <f>IF($F31&gt;0,$F31*(INDEX(DFBP!$D$2:$Z$401,'Aggregate (ESPN)'!$B31,MATCH('Aggregate (ESPN)'!R$2,DFBP!$D$1:$Z$1,0))),0)+IF($G31&gt;0,$G31*(INDEX(FBNinja!$J$2:$AE$409,'Aggregate (ESPN)'!$C31,MATCH('Aggregate (ESPN)'!R$2,FBNinja!$J$1:$AE$1,0))),0)+IF($H31&gt;0,$H31*(INDEX(HTBB!$F$2:$O$303,'Aggregate (ESPN)'!$D31,MATCH('Aggregate (ESPN)'!R$2,HTBB!$F$1:$O$1,0))),0)+IF($I31&gt;0,$I31*(INDEX(ESPN!$B$2:$K$246,'Aggregate (ESPN)'!$E31,MATCH('Aggregate (ESPN)'!R$2,ESPN!$B$1:$K$1,0))),0)</f>
        <v>1.8</v>
      </c>
      <c r="S31">
        <f>IF($F31&gt;0,$F31*(INDEX(DFBP!$D$2:$Z$401,'Aggregate (ESPN)'!$B31,MATCH('Aggregate (ESPN)'!S$2,DFBP!$D$1:$Z$1,0))),0)+IF($G31&gt;0,$G31*(INDEX(FBNinja!$J$2:$AE$409,'Aggregate (ESPN)'!$C31,MATCH('Aggregate (ESPN)'!S$2,FBNinja!$J$1:$AE$1,0))),0)+IF($H31&gt;0,$H31*(INDEX(HTBB!$F$2:$O$303,'Aggregate (ESPN)'!$D31,MATCH('Aggregate (ESPN)'!S$2,HTBB!$F$1:$O$1,0))),0)+IF($I31&gt;0,$I31*(INDEX(ESPN!$B$2:$K$246,'Aggregate (ESPN)'!$E31,MATCH('Aggregate (ESPN)'!S$2,ESPN!$B$1:$K$1,0))),0)</f>
        <v>1.2</v>
      </c>
      <c r="T31" s="5">
        <f t="shared" si="0"/>
        <v>11.6</v>
      </c>
      <c r="V31">
        <f>IF(F31&gt;0,($F31/SUM($F31:$G31,$I31))*INDEX(DFBP!$B$2:$B$401,B31),0)+IF(G31&gt;0,($G31/SUM($F31:$G31,$I31))*INDEX(FBNinja!$H$2:$H$409,C31),0)+IF(I31&gt;0,($I31/SUM($F31:$G31,$I31))*INDEX(ESPN!$L$2:$L$246,E31),0)</f>
        <v>11.5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38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1</v>
      </c>
      <c r="K32" s="5">
        <f>IF($F32&gt;0,($F32/SUM($F32:$G32,$I32))*(INDEX(DFBP!$D$2:$Z$401,'Aggregate (ESPN)'!$B32,MATCH('Aggregate (ESPN)'!K$2,DFBP!$D$1:$Z$1,0))),0)+IF($G32&gt;0,($G32/SUM($F32:$G32,$I32))*(INDEX(FBNinja!$J$2:$AE$409,'Aggregate (ESPN)'!$C32,MATCH('Aggregate (ESPN)'!K$2,FBNinja!$J$1:$AE$1,0))),0)+IF($I32&gt;0,($I32/SUM($F32:$G32,$I32))*(INDEX(ESPN!$B$2:$K$246,'Aggregate (ESPN)'!$E32,MATCH('Aggregate (ESPN)'!K$2,ESPN!$B$1:$K$1,0))),0)</f>
        <v>7.9</v>
      </c>
      <c r="L32" s="5">
        <f>IF($F32&gt;0,($F32/SUM($F32:$G32,$I32))*(INDEX(DFBP!$D$2:$Z$401,'Aggregate (ESPN)'!$B32,MATCH('Aggregate (ESPN)'!L$2,DFBP!$D$1:$Z$1,0))),0)+IF($G32&gt;0,($G32/SUM($F32:$G32,$I32))*(INDEX(FBNinja!$J$2:$AE$409,'Aggregate (ESPN)'!$C32,MATCH('Aggregate (ESPN)'!L$2,FBNinja!$J$1:$AE$1,0))),0)+IF($I32&gt;0,($I32/SUM($F32:$G32,$I32))*(INDEX(ESPN!$B$2:$K$246,'Aggregate (ESPN)'!$E32,MATCH('Aggregate (ESPN)'!L$2,ESPN!$B$1:$K$1,0))),0)</f>
        <v>16.5</v>
      </c>
      <c r="M32" s="5">
        <f>IF($F32&gt;0,($F32/SUM($F32:$G32,$I32))*(INDEX(DFBP!$D$2:$Z$401,'Aggregate (ESPN)'!$B32,MATCH('Aggregate (ESPN)'!M$2,DFBP!$D$1:$Z$1,0))),0)+IF($G32&gt;0,($G32/SUM($F32:$G32,$I32))*(INDEX(FBNinja!$J$2:$AE$409,'Aggregate (ESPN)'!$C32,MATCH('Aggregate (ESPN)'!M$2,FBNinja!$J$1:$AE$1,0))),0)+IF($I32&gt;0,($I32/SUM($F32:$G32,$I32))*(INDEX(ESPN!$B$2:$K$246,'Aggregate (ESPN)'!$E32,MATCH('Aggregate (ESPN)'!M$2,ESPN!$B$1:$K$1,0))),0)</f>
        <v>2.2999999999999998</v>
      </c>
      <c r="N32" s="5">
        <f>IF($F32&gt;0,($F32/SUM($F32:$G32,$I32))*(INDEX(DFBP!$D$2:$Z$401,'Aggregate (ESPN)'!$B32,MATCH('Aggregate (ESPN)'!N$2,DFBP!$D$1:$Z$1,0))),0)+IF($G32&gt;0,($G32/SUM($F32:$G32,$I32))*(INDEX(FBNinja!$J$2:$AE$409,'Aggregate (ESPN)'!$C32,MATCH('Aggregate (ESPN)'!N$2,FBNinja!$J$1:$AE$1,0))),0)+IF($I32&gt;0,($I32/SUM($F32:$G32,$I32))*(INDEX(ESPN!$B$2:$K$246,'Aggregate (ESPN)'!$E32,MATCH('Aggregate (ESPN)'!N$2,ESPN!$B$1:$K$1,0))),0)</f>
        <v>2.6</v>
      </c>
      <c r="O32">
        <f>IF($F32&gt;0,$F32*(INDEX(DFBP!$D$2:$Z$401,'Aggregate (ESPN)'!$B32,MATCH('Aggregate (ESPN)'!O$2,DFBP!$D$1:$Z$1,0))),0)+IF($G32&gt;0,$G32*(INDEX(FBNinja!$J$2:$AE$409,'Aggregate (ESPN)'!$C32,MATCH('Aggregate (ESPN)'!O$2,FBNinja!$J$1:$AE$1,0))),0)+IF($H32&gt;0,$H32*(INDEX(HTBB!$F$2:$O$303,'Aggregate (ESPN)'!$D32,MATCH('Aggregate (ESPN)'!O$2,HTBB!$F$1:$O$1,0))),0)+IF($I32&gt;0,$I32*(INDEX(ESPN!$B$2:$K$246,'Aggregate (ESPN)'!$E32,MATCH('Aggregate (ESPN)'!O$2,ESPN!$B$1:$K$1,0))),0)</f>
        <v>3.4</v>
      </c>
      <c r="P32">
        <f>IF($F32&gt;0,$F32*(INDEX(DFBP!$D$2:$Z$401,'Aggregate (ESPN)'!$B32,MATCH('Aggregate (ESPN)'!P$2,DFBP!$D$1:$Z$1,0))),0)+IF($G32&gt;0,$G32*(INDEX(FBNinja!$J$2:$AE$409,'Aggregate (ESPN)'!$C32,MATCH('Aggregate (ESPN)'!P$2,FBNinja!$J$1:$AE$1,0))),0)+IF($H32&gt;0,$H32*(INDEX(HTBB!$F$2:$O$303,'Aggregate (ESPN)'!$D32,MATCH('Aggregate (ESPN)'!P$2,HTBB!$F$1:$O$1,0))),0)+IF($I32&gt;0,$I32*(INDEX(ESPN!$B$2:$K$246,'Aggregate (ESPN)'!$E32,MATCH('Aggregate (ESPN)'!P$2,ESPN!$B$1:$K$1,0))),0)</f>
        <v>3.6</v>
      </c>
      <c r="Q32">
        <f>IF($F32&gt;0,$F32*(INDEX(DFBP!$D$2:$Z$401,'Aggregate (ESPN)'!$B32,MATCH('Aggregate (ESPN)'!Q$2,DFBP!$D$1:$Z$1,0))),0)+IF($G32&gt;0,$G32*(INDEX(FBNinja!$J$2:$AE$409,'Aggregate (ESPN)'!$C32,MATCH('Aggregate (ESPN)'!Q$2,FBNinja!$J$1:$AE$1,0))),0)+IF($H32&gt;0,$H32*(INDEX(HTBB!$F$2:$O$303,'Aggregate (ESPN)'!$D32,MATCH('Aggregate (ESPN)'!Q$2,HTBB!$F$1:$O$1,0))),0)+IF($I32&gt;0,$I32*(INDEX(ESPN!$B$2:$K$246,'Aggregate (ESPN)'!$E32,MATCH('Aggregate (ESPN)'!Q$2,ESPN!$B$1:$K$1,0))),0)</f>
        <v>2.5</v>
      </c>
      <c r="R32">
        <f>IF($F32&gt;0,$F32*(INDEX(DFBP!$D$2:$Z$401,'Aggregate (ESPN)'!$B32,MATCH('Aggregate (ESPN)'!R$2,DFBP!$D$1:$Z$1,0))),0)+IF($G32&gt;0,$G32*(INDEX(FBNinja!$J$2:$AE$409,'Aggregate (ESPN)'!$C32,MATCH('Aggregate (ESPN)'!R$2,FBNinja!$J$1:$AE$1,0))),0)+IF($H32&gt;0,$H32*(INDEX(HTBB!$F$2:$O$303,'Aggregate (ESPN)'!$D32,MATCH('Aggregate (ESPN)'!R$2,HTBB!$F$1:$O$1,0))),0)+IF($I32&gt;0,$I32*(INDEX(ESPN!$B$2:$K$246,'Aggregate (ESPN)'!$E32,MATCH('Aggregate (ESPN)'!R$2,ESPN!$B$1:$K$1,0))),0)</f>
        <v>0.9</v>
      </c>
      <c r="S32">
        <f>IF($F32&gt;0,$F32*(INDEX(DFBP!$D$2:$Z$401,'Aggregate (ESPN)'!$B32,MATCH('Aggregate (ESPN)'!S$2,DFBP!$D$1:$Z$1,0))),0)+IF($G32&gt;0,$G32*(INDEX(FBNinja!$J$2:$AE$409,'Aggregate (ESPN)'!$C32,MATCH('Aggregate (ESPN)'!S$2,FBNinja!$J$1:$AE$1,0))),0)+IF($H32&gt;0,$H32*(INDEX(HTBB!$F$2:$O$303,'Aggregate (ESPN)'!$D32,MATCH('Aggregate (ESPN)'!S$2,HTBB!$F$1:$O$1,0))),0)+IF($I32&gt;0,$I32*(INDEX(ESPN!$B$2:$K$246,'Aggregate (ESPN)'!$E32,MATCH('Aggregate (ESPN)'!S$2,ESPN!$B$1:$K$1,0))),0)</f>
        <v>0.6</v>
      </c>
      <c r="T32" s="5">
        <f t="shared" si="0"/>
        <v>21.5</v>
      </c>
      <c r="V32">
        <f>IF(F32&gt;0,($F32/SUM($F32:$G32,$I32))*INDEX(DFBP!$B$2:$B$401,B32),0)+IF(G32&gt;0,($G32/SUM($F32:$G32,$I32))*INDEX(FBNinja!$H$2:$H$409,C32),0)+IF(I32&gt;0,($I32/SUM($F32:$G32,$I32))*INDEX(ESPN!$L$2:$L$246,E32),0)</f>
        <v>21.5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41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1</v>
      </c>
      <c r="K33" s="5">
        <f>IF($F33&gt;0,($F33/SUM($F33:$G33,$I33))*(INDEX(DFBP!$D$2:$Z$401,'Aggregate (ESPN)'!$B33,MATCH('Aggregate (ESPN)'!K$2,DFBP!$D$1:$Z$1,0))),0)+IF($G33&gt;0,($G33/SUM($F33:$G33,$I33))*(INDEX(FBNinja!$J$2:$AE$409,'Aggregate (ESPN)'!$C33,MATCH('Aggregate (ESPN)'!K$2,FBNinja!$J$1:$AE$1,0))),0)+IF($I33&gt;0,($I33/SUM($F33:$G33,$I33))*(INDEX(ESPN!$B$2:$K$246,'Aggregate (ESPN)'!$E33,MATCH('Aggregate (ESPN)'!K$2,ESPN!$B$1:$K$1,0))),0)</f>
        <v>6.2</v>
      </c>
      <c r="L33" s="5">
        <f>IF($F33&gt;0,($F33/SUM($F33:$G33,$I33))*(INDEX(DFBP!$D$2:$Z$401,'Aggregate (ESPN)'!$B33,MATCH('Aggregate (ESPN)'!L$2,DFBP!$D$1:$Z$1,0))),0)+IF($G33&gt;0,($G33/SUM($F33:$G33,$I33))*(INDEX(FBNinja!$J$2:$AE$409,'Aggregate (ESPN)'!$C33,MATCH('Aggregate (ESPN)'!L$2,FBNinja!$J$1:$AE$1,0))),0)+IF($I33&gt;0,($I33/SUM($F33:$G33,$I33))*(INDEX(ESPN!$B$2:$K$246,'Aggregate (ESPN)'!$E33,MATCH('Aggregate (ESPN)'!L$2,ESPN!$B$1:$K$1,0))),0)</f>
        <v>13.8</v>
      </c>
      <c r="M33" s="5">
        <f>IF($F33&gt;0,($F33/SUM($F33:$G33,$I33))*(INDEX(DFBP!$D$2:$Z$401,'Aggregate (ESPN)'!$B33,MATCH('Aggregate (ESPN)'!M$2,DFBP!$D$1:$Z$1,0))),0)+IF($G33&gt;0,($G33/SUM($F33:$G33,$I33))*(INDEX(FBNinja!$J$2:$AE$409,'Aggregate (ESPN)'!$C33,MATCH('Aggregate (ESPN)'!M$2,FBNinja!$J$1:$AE$1,0))),0)+IF($I33&gt;0,($I33/SUM($F33:$G33,$I33))*(INDEX(ESPN!$B$2:$K$246,'Aggregate (ESPN)'!$E33,MATCH('Aggregate (ESPN)'!M$2,ESPN!$B$1:$K$1,0))),0)</f>
        <v>4</v>
      </c>
      <c r="N33" s="5">
        <f>IF($F33&gt;0,($F33/SUM($F33:$G33,$I33))*(INDEX(DFBP!$D$2:$Z$401,'Aggregate (ESPN)'!$B33,MATCH('Aggregate (ESPN)'!N$2,DFBP!$D$1:$Z$1,0))),0)+IF($G33&gt;0,($G33/SUM($F33:$G33,$I33))*(INDEX(FBNinja!$J$2:$AE$409,'Aggregate (ESPN)'!$C33,MATCH('Aggregate (ESPN)'!N$2,FBNinja!$J$1:$AE$1,0))),0)+IF($I33&gt;0,($I33/SUM($F33:$G33,$I33))*(INDEX(ESPN!$B$2:$K$246,'Aggregate (ESPN)'!$E33,MATCH('Aggregate (ESPN)'!N$2,ESPN!$B$1:$K$1,0))),0)</f>
        <v>4.5999999999999996</v>
      </c>
      <c r="O33">
        <f>IF($F33&gt;0,$F33*(INDEX(DFBP!$D$2:$Z$401,'Aggregate (ESPN)'!$B33,MATCH('Aggregate (ESPN)'!O$2,DFBP!$D$1:$Z$1,0))),0)+IF($G33&gt;0,$G33*(INDEX(FBNinja!$J$2:$AE$409,'Aggregate (ESPN)'!$C33,MATCH('Aggregate (ESPN)'!O$2,FBNinja!$J$1:$AE$1,0))),0)+IF($H33&gt;0,$H33*(INDEX(HTBB!$F$2:$O$303,'Aggregate (ESPN)'!$D33,MATCH('Aggregate (ESPN)'!O$2,HTBB!$F$1:$O$1,0))),0)+IF($I33&gt;0,$I33*(INDEX(ESPN!$B$2:$K$246,'Aggregate (ESPN)'!$E33,MATCH('Aggregate (ESPN)'!O$2,ESPN!$B$1:$K$1,0))),0)</f>
        <v>2</v>
      </c>
      <c r="P33">
        <f>IF($F33&gt;0,$F33*(INDEX(DFBP!$D$2:$Z$401,'Aggregate (ESPN)'!$B33,MATCH('Aggregate (ESPN)'!P$2,DFBP!$D$1:$Z$1,0))),0)+IF($G33&gt;0,$G33*(INDEX(FBNinja!$J$2:$AE$409,'Aggregate (ESPN)'!$C33,MATCH('Aggregate (ESPN)'!P$2,FBNinja!$J$1:$AE$1,0))),0)+IF($H33&gt;0,$H33*(INDEX(HTBB!$F$2:$O$303,'Aggregate (ESPN)'!$D33,MATCH('Aggregate (ESPN)'!P$2,HTBB!$F$1:$O$1,0))),0)+IF($I33&gt;0,$I33*(INDEX(ESPN!$B$2:$K$246,'Aggregate (ESPN)'!$E33,MATCH('Aggregate (ESPN)'!P$2,ESPN!$B$1:$K$1,0))),0)</f>
        <v>3.8</v>
      </c>
      <c r="Q33">
        <f>IF($F33&gt;0,$F33*(INDEX(DFBP!$D$2:$Z$401,'Aggregate (ESPN)'!$B33,MATCH('Aggregate (ESPN)'!Q$2,DFBP!$D$1:$Z$1,0))),0)+IF($G33&gt;0,$G33*(INDEX(FBNinja!$J$2:$AE$409,'Aggregate (ESPN)'!$C33,MATCH('Aggregate (ESPN)'!Q$2,FBNinja!$J$1:$AE$1,0))),0)+IF($H33&gt;0,$H33*(INDEX(HTBB!$F$2:$O$303,'Aggregate (ESPN)'!$D33,MATCH('Aggregate (ESPN)'!Q$2,HTBB!$F$1:$O$1,0))),0)+IF($I33&gt;0,$I33*(INDEX(ESPN!$B$2:$K$246,'Aggregate (ESPN)'!$E33,MATCH('Aggregate (ESPN)'!Q$2,ESPN!$B$1:$K$1,0))),0)</f>
        <v>5.8</v>
      </c>
      <c r="R33">
        <f>IF($F33&gt;0,$F33*(INDEX(DFBP!$D$2:$Z$401,'Aggregate (ESPN)'!$B33,MATCH('Aggregate (ESPN)'!R$2,DFBP!$D$1:$Z$1,0))),0)+IF($G33&gt;0,$G33*(INDEX(FBNinja!$J$2:$AE$409,'Aggregate (ESPN)'!$C33,MATCH('Aggregate (ESPN)'!R$2,FBNinja!$J$1:$AE$1,0))),0)+IF($H33&gt;0,$H33*(INDEX(HTBB!$F$2:$O$303,'Aggregate (ESPN)'!$D33,MATCH('Aggregate (ESPN)'!R$2,HTBB!$F$1:$O$1,0))),0)+IF($I33&gt;0,$I33*(INDEX(ESPN!$B$2:$K$246,'Aggregate (ESPN)'!$E33,MATCH('Aggregate (ESPN)'!R$2,ESPN!$B$1:$K$1,0))),0)</f>
        <v>1.4</v>
      </c>
      <c r="S33">
        <f>IF($F33&gt;0,$F33*(INDEX(DFBP!$D$2:$Z$401,'Aggregate (ESPN)'!$B33,MATCH('Aggregate (ESPN)'!S$2,DFBP!$D$1:$Z$1,0))),0)+IF($G33&gt;0,$G33*(INDEX(FBNinja!$J$2:$AE$409,'Aggregate (ESPN)'!$C33,MATCH('Aggregate (ESPN)'!S$2,FBNinja!$J$1:$AE$1,0))),0)+IF($H33&gt;0,$H33*(INDEX(HTBB!$F$2:$O$303,'Aggregate (ESPN)'!$D33,MATCH('Aggregate (ESPN)'!S$2,HTBB!$F$1:$O$1,0))),0)+IF($I33&gt;0,$I33*(INDEX(ESPN!$B$2:$K$246,'Aggregate (ESPN)'!$E33,MATCH('Aggregate (ESPN)'!S$2,ESPN!$B$1:$K$1,0))),0)</f>
        <v>0.3</v>
      </c>
      <c r="T33" s="5">
        <f t="shared" si="0"/>
        <v>18.399999999999999</v>
      </c>
      <c r="V33">
        <f>IF(F33&gt;0,($F33/SUM($F33:$G33,$I33))*INDEX(DFBP!$B$2:$B$401,B33),0)+IF(G33&gt;0,($G33/SUM($F33:$G33,$I33))*INDEX(FBNinja!$H$2:$H$409,C33),0)+IF(I33&gt;0,($I33/SUM($F33:$G33,$I33))*INDEX(ESPN!$L$2:$L$246,E33),0)</f>
        <v>18.399999999999999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39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1</v>
      </c>
      <c r="K34" s="5">
        <f>IF($F34&gt;0,($F34/SUM($F34:$G34,$I34))*(INDEX(DFBP!$D$2:$Z$401,'Aggregate (ESPN)'!$B34,MATCH('Aggregate (ESPN)'!K$2,DFBP!$D$1:$Z$1,0))),0)+IF($G34&gt;0,($G34/SUM($F34:$G34,$I34))*(INDEX(FBNinja!$J$2:$AE$409,'Aggregate (ESPN)'!$C34,MATCH('Aggregate (ESPN)'!K$2,FBNinja!$J$1:$AE$1,0))),0)+IF($I34&gt;0,($I34/SUM($F34:$G34,$I34))*(INDEX(ESPN!$B$2:$K$246,'Aggregate (ESPN)'!$E34,MATCH('Aggregate (ESPN)'!K$2,ESPN!$B$1:$K$1,0))),0)</f>
        <v>6.9</v>
      </c>
      <c r="L34" s="5">
        <f>IF($F34&gt;0,($F34/SUM($F34:$G34,$I34))*(INDEX(DFBP!$D$2:$Z$401,'Aggregate (ESPN)'!$B34,MATCH('Aggregate (ESPN)'!L$2,DFBP!$D$1:$Z$1,0))),0)+IF($G34&gt;0,($G34/SUM($F34:$G34,$I34))*(INDEX(FBNinja!$J$2:$AE$409,'Aggregate (ESPN)'!$C34,MATCH('Aggregate (ESPN)'!L$2,FBNinja!$J$1:$AE$1,0))),0)+IF($I34&gt;0,($I34/SUM($F34:$G34,$I34))*(INDEX(ESPN!$B$2:$K$246,'Aggregate (ESPN)'!$E34,MATCH('Aggregate (ESPN)'!L$2,ESPN!$B$1:$K$1,0))),0)</f>
        <v>14</v>
      </c>
      <c r="M34" s="5">
        <f>IF($F34&gt;0,($F34/SUM($F34:$G34,$I34))*(INDEX(DFBP!$D$2:$Z$401,'Aggregate (ESPN)'!$B34,MATCH('Aggregate (ESPN)'!M$2,DFBP!$D$1:$Z$1,0))),0)+IF($G34&gt;0,($G34/SUM($F34:$G34,$I34))*(INDEX(FBNinja!$J$2:$AE$409,'Aggregate (ESPN)'!$C34,MATCH('Aggregate (ESPN)'!M$2,FBNinja!$J$1:$AE$1,0))),0)+IF($I34&gt;0,($I34/SUM($F34:$G34,$I34))*(INDEX(ESPN!$B$2:$K$246,'Aggregate (ESPN)'!$E34,MATCH('Aggregate (ESPN)'!M$2,ESPN!$B$1:$K$1,0))),0)</f>
        <v>1.7</v>
      </c>
      <c r="N34" s="5">
        <f>IF($F34&gt;0,($F34/SUM($F34:$G34,$I34))*(INDEX(DFBP!$D$2:$Z$401,'Aggregate (ESPN)'!$B34,MATCH('Aggregate (ESPN)'!N$2,DFBP!$D$1:$Z$1,0))),0)+IF($G34&gt;0,($G34/SUM($F34:$G34,$I34))*(INDEX(FBNinja!$J$2:$AE$409,'Aggregate (ESPN)'!$C34,MATCH('Aggregate (ESPN)'!N$2,FBNinja!$J$1:$AE$1,0))),0)+IF($I34&gt;0,($I34/SUM($F34:$G34,$I34))*(INDEX(ESPN!$B$2:$K$246,'Aggregate (ESPN)'!$E34,MATCH('Aggregate (ESPN)'!N$2,ESPN!$B$1:$K$1,0))),0)</f>
        <v>2.2000000000000002</v>
      </c>
      <c r="O34">
        <f>IF($F34&gt;0,$F34*(INDEX(DFBP!$D$2:$Z$401,'Aggregate (ESPN)'!$B34,MATCH('Aggregate (ESPN)'!O$2,DFBP!$D$1:$Z$1,0))),0)+IF($G34&gt;0,$G34*(INDEX(FBNinja!$J$2:$AE$409,'Aggregate (ESPN)'!$C34,MATCH('Aggregate (ESPN)'!O$2,FBNinja!$J$1:$AE$1,0))),0)+IF($H34&gt;0,$H34*(INDEX(HTBB!$F$2:$O$303,'Aggregate (ESPN)'!$D34,MATCH('Aggregate (ESPN)'!O$2,HTBB!$F$1:$O$1,0))),0)+IF($I34&gt;0,$I34*(INDEX(ESPN!$B$2:$K$246,'Aggregate (ESPN)'!$E34,MATCH('Aggregate (ESPN)'!O$2,ESPN!$B$1:$K$1,0))),0)</f>
        <v>0.2</v>
      </c>
      <c r="P34">
        <f>IF($F34&gt;0,$F34*(INDEX(DFBP!$D$2:$Z$401,'Aggregate (ESPN)'!$B34,MATCH('Aggregate (ESPN)'!P$2,DFBP!$D$1:$Z$1,0))),0)+IF($G34&gt;0,$G34*(INDEX(FBNinja!$J$2:$AE$409,'Aggregate (ESPN)'!$C34,MATCH('Aggregate (ESPN)'!P$2,FBNinja!$J$1:$AE$1,0))),0)+IF($H34&gt;0,$H34*(INDEX(HTBB!$F$2:$O$303,'Aggregate (ESPN)'!$D34,MATCH('Aggregate (ESPN)'!P$2,HTBB!$F$1:$O$1,0))),0)+IF($I34&gt;0,$I34*(INDEX(ESPN!$B$2:$K$246,'Aggregate (ESPN)'!$E34,MATCH('Aggregate (ESPN)'!P$2,ESPN!$B$1:$K$1,0))),0)</f>
        <v>9</v>
      </c>
      <c r="Q34">
        <f>IF($F34&gt;0,$F34*(INDEX(DFBP!$D$2:$Z$401,'Aggregate (ESPN)'!$B34,MATCH('Aggregate (ESPN)'!Q$2,DFBP!$D$1:$Z$1,0))),0)+IF($G34&gt;0,$G34*(INDEX(FBNinja!$J$2:$AE$409,'Aggregate (ESPN)'!$C34,MATCH('Aggregate (ESPN)'!Q$2,FBNinja!$J$1:$AE$1,0))),0)+IF($H34&gt;0,$H34*(INDEX(HTBB!$F$2:$O$303,'Aggregate (ESPN)'!$D34,MATCH('Aggregate (ESPN)'!Q$2,HTBB!$F$1:$O$1,0))),0)+IF($I34&gt;0,$I34*(INDEX(ESPN!$B$2:$K$246,'Aggregate (ESPN)'!$E34,MATCH('Aggregate (ESPN)'!Q$2,ESPN!$B$1:$K$1,0))),0)</f>
        <v>2.7</v>
      </c>
      <c r="R34">
        <f>IF($F34&gt;0,$F34*(INDEX(DFBP!$D$2:$Z$401,'Aggregate (ESPN)'!$B34,MATCH('Aggregate (ESPN)'!R$2,DFBP!$D$1:$Z$1,0))),0)+IF($G34&gt;0,$G34*(INDEX(FBNinja!$J$2:$AE$409,'Aggregate (ESPN)'!$C34,MATCH('Aggregate (ESPN)'!R$2,FBNinja!$J$1:$AE$1,0))),0)+IF($H34&gt;0,$H34*(INDEX(HTBB!$F$2:$O$303,'Aggregate (ESPN)'!$D34,MATCH('Aggregate (ESPN)'!R$2,HTBB!$F$1:$O$1,0))),0)+IF($I34&gt;0,$I34*(INDEX(ESPN!$B$2:$K$246,'Aggregate (ESPN)'!$E34,MATCH('Aggregate (ESPN)'!R$2,ESPN!$B$1:$K$1,0))),0)</f>
        <v>0.9</v>
      </c>
      <c r="S34">
        <f>IF($F34&gt;0,$F34*(INDEX(DFBP!$D$2:$Z$401,'Aggregate (ESPN)'!$B34,MATCH('Aggregate (ESPN)'!S$2,DFBP!$D$1:$Z$1,0))),0)+IF($G34&gt;0,$G34*(INDEX(FBNinja!$J$2:$AE$409,'Aggregate (ESPN)'!$C34,MATCH('Aggregate (ESPN)'!S$2,FBNinja!$J$1:$AE$1,0))),0)+IF($H34&gt;0,$H34*(INDEX(HTBB!$F$2:$O$303,'Aggregate (ESPN)'!$D34,MATCH('Aggregate (ESPN)'!S$2,HTBB!$F$1:$O$1,0))),0)+IF($I34&gt;0,$I34*(INDEX(ESPN!$B$2:$K$246,'Aggregate (ESPN)'!$E34,MATCH('Aggregate (ESPN)'!S$2,ESPN!$B$1:$K$1,0))),0)</f>
        <v>0.8</v>
      </c>
      <c r="T34" s="5">
        <f t="shared" si="0"/>
        <v>15.7</v>
      </c>
      <c r="V34">
        <f>IF(F34&gt;0,($F34/SUM($F34:$G34,$I34))*INDEX(DFBP!$B$2:$B$401,B34),0)+IF(G34&gt;0,($G34/SUM($F34:$G34,$I34))*INDEX(FBNinja!$H$2:$H$409,C34),0)+IF(I34&gt;0,($I34/SUM($F34:$G34,$I34))*INDEX(ESPN!$L$2:$L$246,E34),0)</f>
        <v>15.7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77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1</v>
      </c>
      <c r="K35" s="5">
        <f>IF($F35&gt;0,($F35/SUM($F35:$G35,$I35))*(INDEX(DFBP!$D$2:$Z$401,'Aggregate (ESPN)'!$B35,MATCH('Aggregate (ESPN)'!K$2,DFBP!$D$1:$Z$1,0))),0)+IF($G35&gt;0,($G35/SUM($F35:$G35,$I35))*(INDEX(FBNinja!$J$2:$AE$409,'Aggregate (ESPN)'!$C35,MATCH('Aggregate (ESPN)'!K$2,FBNinja!$J$1:$AE$1,0))),0)+IF($I35&gt;0,($I35/SUM($F35:$G35,$I35))*(INDEX(ESPN!$B$2:$K$246,'Aggregate (ESPN)'!$E35,MATCH('Aggregate (ESPN)'!K$2,ESPN!$B$1:$K$1,0))),0)</f>
        <v>5.6</v>
      </c>
      <c r="L35" s="5">
        <f>IF($F35&gt;0,($F35/SUM($F35:$G35,$I35))*(INDEX(DFBP!$D$2:$Z$401,'Aggregate (ESPN)'!$B35,MATCH('Aggregate (ESPN)'!L$2,DFBP!$D$1:$Z$1,0))),0)+IF($G35&gt;0,($G35/SUM($F35:$G35,$I35))*(INDEX(FBNinja!$J$2:$AE$409,'Aggregate (ESPN)'!$C35,MATCH('Aggregate (ESPN)'!L$2,FBNinja!$J$1:$AE$1,0))),0)+IF($I35&gt;0,($I35/SUM($F35:$G35,$I35))*(INDEX(ESPN!$B$2:$K$246,'Aggregate (ESPN)'!$E35,MATCH('Aggregate (ESPN)'!L$2,ESPN!$B$1:$K$1,0))),0)</f>
        <v>11.2</v>
      </c>
      <c r="M35" s="5">
        <f>IF($F35&gt;0,($F35/SUM($F35:$G35,$I35))*(INDEX(DFBP!$D$2:$Z$401,'Aggregate (ESPN)'!$B35,MATCH('Aggregate (ESPN)'!M$2,DFBP!$D$1:$Z$1,0))),0)+IF($G35&gt;0,($G35/SUM($F35:$G35,$I35))*(INDEX(FBNinja!$J$2:$AE$409,'Aggregate (ESPN)'!$C35,MATCH('Aggregate (ESPN)'!M$2,FBNinja!$J$1:$AE$1,0))),0)+IF($I35&gt;0,($I35/SUM($F35:$G35,$I35))*(INDEX(ESPN!$B$2:$K$246,'Aggregate (ESPN)'!$E35,MATCH('Aggregate (ESPN)'!M$2,ESPN!$B$1:$K$1,0))),0)</f>
        <v>2.4</v>
      </c>
      <c r="N35" s="5">
        <f>IF($F35&gt;0,($F35/SUM($F35:$G35,$I35))*(INDEX(DFBP!$D$2:$Z$401,'Aggregate (ESPN)'!$B35,MATCH('Aggregate (ESPN)'!N$2,DFBP!$D$1:$Z$1,0))),0)+IF($G35&gt;0,($G35/SUM($F35:$G35,$I35))*(INDEX(FBNinja!$J$2:$AE$409,'Aggregate (ESPN)'!$C35,MATCH('Aggregate (ESPN)'!N$2,FBNinja!$J$1:$AE$1,0))),0)+IF($I35&gt;0,($I35/SUM($F35:$G35,$I35))*(INDEX(ESPN!$B$2:$K$246,'Aggregate (ESPN)'!$E35,MATCH('Aggregate (ESPN)'!N$2,ESPN!$B$1:$K$1,0))),0)</f>
        <v>3.3</v>
      </c>
      <c r="O35">
        <f>IF($F35&gt;0,$F35*(INDEX(DFBP!$D$2:$Z$401,'Aggregate (ESPN)'!$B35,MATCH('Aggregate (ESPN)'!O$2,DFBP!$D$1:$Z$1,0))),0)+IF($G35&gt;0,$G35*(INDEX(FBNinja!$J$2:$AE$409,'Aggregate (ESPN)'!$C35,MATCH('Aggregate (ESPN)'!O$2,FBNinja!$J$1:$AE$1,0))),0)+IF($H35&gt;0,$H35*(INDEX(HTBB!$F$2:$O$303,'Aggregate (ESPN)'!$D35,MATCH('Aggregate (ESPN)'!O$2,HTBB!$F$1:$O$1,0))),0)+IF($I35&gt;0,$I35*(INDEX(ESPN!$B$2:$K$246,'Aggregate (ESPN)'!$E35,MATCH('Aggregate (ESPN)'!O$2,ESPN!$B$1:$K$1,0))),0)</f>
        <v>0.1</v>
      </c>
      <c r="P35">
        <f>IF($F35&gt;0,$F35*(INDEX(DFBP!$D$2:$Z$401,'Aggregate (ESPN)'!$B35,MATCH('Aggregate (ESPN)'!P$2,DFBP!$D$1:$Z$1,0))),0)+IF($G35&gt;0,$G35*(INDEX(FBNinja!$J$2:$AE$409,'Aggregate (ESPN)'!$C35,MATCH('Aggregate (ESPN)'!P$2,FBNinja!$J$1:$AE$1,0))),0)+IF($H35&gt;0,$H35*(INDEX(HTBB!$F$2:$O$303,'Aggregate (ESPN)'!$D35,MATCH('Aggregate (ESPN)'!P$2,HTBB!$F$1:$O$1,0))),0)+IF($I35&gt;0,$I35*(INDEX(ESPN!$B$2:$K$246,'Aggregate (ESPN)'!$E35,MATCH('Aggregate (ESPN)'!P$2,ESPN!$B$1:$K$1,0))),0)</f>
        <v>6.3</v>
      </c>
      <c r="Q35">
        <f>IF($F35&gt;0,$F35*(INDEX(DFBP!$D$2:$Z$401,'Aggregate (ESPN)'!$B35,MATCH('Aggregate (ESPN)'!Q$2,DFBP!$D$1:$Z$1,0))),0)+IF($G35&gt;0,$G35*(INDEX(FBNinja!$J$2:$AE$409,'Aggregate (ESPN)'!$C35,MATCH('Aggregate (ESPN)'!Q$2,FBNinja!$J$1:$AE$1,0))),0)+IF($H35&gt;0,$H35*(INDEX(HTBB!$F$2:$O$303,'Aggregate (ESPN)'!$D35,MATCH('Aggregate (ESPN)'!Q$2,HTBB!$F$1:$O$1,0))),0)+IF($I35&gt;0,$I35*(INDEX(ESPN!$B$2:$K$246,'Aggregate (ESPN)'!$E35,MATCH('Aggregate (ESPN)'!Q$2,ESPN!$B$1:$K$1,0))),0)</f>
        <v>1.5</v>
      </c>
      <c r="R35">
        <f>IF($F35&gt;0,$F35*(INDEX(DFBP!$D$2:$Z$401,'Aggregate (ESPN)'!$B35,MATCH('Aggregate (ESPN)'!R$2,DFBP!$D$1:$Z$1,0))),0)+IF($G35&gt;0,$G35*(INDEX(FBNinja!$J$2:$AE$409,'Aggregate (ESPN)'!$C35,MATCH('Aggregate (ESPN)'!R$2,FBNinja!$J$1:$AE$1,0))),0)+IF($H35&gt;0,$H35*(INDEX(HTBB!$F$2:$O$303,'Aggregate (ESPN)'!$D35,MATCH('Aggregate (ESPN)'!R$2,HTBB!$F$1:$O$1,0))),0)+IF($I35&gt;0,$I35*(INDEX(ESPN!$B$2:$K$246,'Aggregate (ESPN)'!$E35,MATCH('Aggregate (ESPN)'!R$2,ESPN!$B$1:$K$1,0))),0)</f>
        <v>0.9</v>
      </c>
      <c r="S35">
        <f>IF($F35&gt;0,$F35*(INDEX(DFBP!$D$2:$Z$401,'Aggregate (ESPN)'!$B35,MATCH('Aggregate (ESPN)'!S$2,DFBP!$D$1:$Z$1,0))),0)+IF($G35&gt;0,$G35*(INDEX(FBNinja!$J$2:$AE$409,'Aggregate (ESPN)'!$C35,MATCH('Aggregate (ESPN)'!S$2,FBNinja!$J$1:$AE$1,0))),0)+IF($H35&gt;0,$H35*(INDEX(HTBB!$F$2:$O$303,'Aggregate (ESPN)'!$D35,MATCH('Aggregate (ESPN)'!S$2,HTBB!$F$1:$O$1,0))),0)+IF($I35&gt;0,$I35*(INDEX(ESPN!$B$2:$K$246,'Aggregate (ESPN)'!$E35,MATCH('Aggregate (ESPN)'!S$2,ESPN!$B$1:$K$1,0))),0)</f>
        <v>1</v>
      </c>
      <c r="T35" s="5">
        <f t="shared" si="0"/>
        <v>13.700000000000001</v>
      </c>
      <c r="V35">
        <f>IF(F35&gt;0,($F35/SUM($F35:$G35,$I35))*INDEX(DFBP!$B$2:$B$401,B35),0)+IF(G35&gt;0,($G35/SUM($F35:$G35,$I35))*INDEX(FBNinja!$H$2:$H$409,C35),0)+IF(I35&gt;0,($I35/SUM($F35:$G35,$I35))*INDEX(ESPN!$L$2:$L$246,E35),0)</f>
        <v>13.7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73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1</v>
      </c>
      <c r="K36" s="5">
        <f>IF($F36&gt;0,($F36/SUM($F36:$G36,$I36))*(INDEX(DFBP!$D$2:$Z$401,'Aggregate (ESPN)'!$B36,MATCH('Aggregate (ESPN)'!K$2,DFBP!$D$1:$Z$1,0))),0)+IF($G36&gt;0,($G36/SUM($F36:$G36,$I36))*(INDEX(FBNinja!$J$2:$AE$409,'Aggregate (ESPN)'!$C36,MATCH('Aggregate (ESPN)'!K$2,FBNinja!$J$1:$AE$1,0))),0)+IF($I36&gt;0,($I36/SUM($F36:$G36,$I36))*(INDEX(ESPN!$B$2:$K$246,'Aggregate (ESPN)'!$E36,MATCH('Aggregate (ESPN)'!K$2,ESPN!$B$1:$K$1,0))),0)</f>
        <v>4.3</v>
      </c>
      <c r="L36" s="5">
        <f>IF($F36&gt;0,($F36/SUM($F36:$G36,$I36))*(INDEX(DFBP!$D$2:$Z$401,'Aggregate (ESPN)'!$B36,MATCH('Aggregate (ESPN)'!L$2,DFBP!$D$1:$Z$1,0))),0)+IF($G36&gt;0,($G36/SUM($F36:$G36,$I36))*(INDEX(FBNinja!$J$2:$AE$409,'Aggregate (ESPN)'!$C36,MATCH('Aggregate (ESPN)'!L$2,FBNinja!$J$1:$AE$1,0))),0)+IF($I36&gt;0,($I36/SUM($F36:$G36,$I36))*(INDEX(ESPN!$B$2:$K$246,'Aggregate (ESPN)'!$E36,MATCH('Aggregate (ESPN)'!L$2,ESPN!$B$1:$K$1,0))),0)</f>
        <v>8.9</v>
      </c>
      <c r="M36" s="5">
        <f>IF($F36&gt;0,($F36/SUM($F36:$G36,$I36))*(INDEX(DFBP!$D$2:$Z$401,'Aggregate (ESPN)'!$B36,MATCH('Aggregate (ESPN)'!M$2,DFBP!$D$1:$Z$1,0))),0)+IF($G36&gt;0,($G36/SUM($F36:$G36,$I36))*(INDEX(FBNinja!$J$2:$AE$409,'Aggregate (ESPN)'!$C36,MATCH('Aggregate (ESPN)'!M$2,FBNinja!$J$1:$AE$1,0))),0)+IF($I36&gt;0,($I36/SUM($F36:$G36,$I36))*(INDEX(ESPN!$B$2:$K$246,'Aggregate (ESPN)'!$E36,MATCH('Aggregate (ESPN)'!M$2,ESPN!$B$1:$K$1,0))),0)</f>
        <v>2</v>
      </c>
      <c r="N36" s="5">
        <f>IF($F36&gt;0,($F36/SUM($F36:$G36,$I36))*(INDEX(DFBP!$D$2:$Z$401,'Aggregate (ESPN)'!$B36,MATCH('Aggregate (ESPN)'!N$2,DFBP!$D$1:$Z$1,0))),0)+IF($G36&gt;0,($G36/SUM($F36:$G36,$I36))*(INDEX(FBNinja!$J$2:$AE$409,'Aggregate (ESPN)'!$C36,MATCH('Aggregate (ESPN)'!N$2,FBNinja!$J$1:$AE$1,0))),0)+IF($I36&gt;0,($I36/SUM($F36:$G36,$I36))*(INDEX(ESPN!$B$2:$K$246,'Aggregate (ESPN)'!$E36,MATCH('Aggregate (ESPN)'!N$2,ESPN!$B$1:$K$1,0))),0)</f>
        <v>2.6</v>
      </c>
      <c r="O36">
        <f>IF($F36&gt;0,$F36*(INDEX(DFBP!$D$2:$Z$401,'Aggregate (ESPN)'!$B36,MATCH('Aggregate (ESPN)'!O$2,DFBP!$D$1:$Z$1,0))),0)+IF($G36&gt;0,$G36*(INDEX(FBNinja!$J$2:$AE$409,'Aggregate (ESPN)'!$C36,MATCH('Aggregate (ESPN)'!O$2,FBNinja!$J$1:$AE$1,0))),0)+IF($H36&gt;0,$H36*(INDEX(HTBB!$F$2:$O$303,'Aggregate (ESPN)'!$D36,MATCH('Aggregate (ESPN)'!O$2,HTBB!$F$1:$O$1,0))),0)+IF($I36&gt;0,$I36*(INDEX(ESPN!$B$2:$K$246,'Aggregate (ESPN)'!$E36,MATCH('Aggregate (ESPN)'!O$2,ESPN!$B$1:$K$1,0))),0)</f>
        <v>0.4</v>
      </c>
      <c r="P36">
        <f>IF($F36&gt;0,$F36*(INDEX(DFBP!$D$2:$Z$401,'Aggregate (ESPN)'!$B36,MATCH('Aggregate (ESPN)'!P$2,DFBP!$D$1:$Z$1,0))),0)+IF($G36&gt;0,$G36*(INDEX(FBNinja!$J$2:$AE$409,'Aggregate (ESPN)'!$C36,MATCH('Aggregate (ESPN)'!P$2,FBNinja!$J$1:$AE$1,0))),0)+IF($H36&gt;0,$H36*(INDEX(HTBB!$F$2:$O$303,'Aggregate (ESPN)'!$D36,MATCH('Aggregate (ESPN)'!P$2,HTBB!$F$1:$O$1,0))),0)+IF($I36&gt;0,$I36*(INDEX(ESPN!$B$2:$K$246,'Aggregate (ESPN)'!$E36,MATCH('Aggregate (ESPN)'!P$2,ESPN!$B$1:$K$1,0))),0)</f>
        <v>7.8</v>
      </c>
      <c r="Q36">
        <f>IF($F36&gt;0,$F36*(INDEX(DFBP!$D$2:$Z$401,'Aggregate (ESPN)'!$B36,MATCH('Aggregate (ESPN)'!Q$2,DFBP!$D$1:$Z$1,0))),0)+IF($G36&gt;0,$G36*(INDEX(FBNinja!$J$2:$AE$409,'Aggregate (ESPN)'!$C36,MATCH('Aggregate (ESPN)'!Q$2,FBNinja!$J$1:$AE$1,0))),0)+IF($H36&gt;0,$H36*(INDEX(HTBB!$F$2:$O$303,'Aggregate (ESPN)'!$D36,MATCH('Aggregate (ESPN)'!Q$2,HTBB!$F$1:$O$1,0))),0)+IF($I36&gt;0,$I36*(INDEX(ESPN!$B$2:$K$246,'Aggregate (ESPN)'!$E36,MATCH('Aggregate (ESPN)'!Q$2,ESPN!$B$1:$K$1,0))),0)</f>
        <v>2.5</v>
      </c>
      <c r="R36">
        <f>IF($F36&gt;0,$F36*(INDEX(DFBP!$D$2:$Z$401,'Aggregate (ESPN)'!$B36,MATCH('Aggregate (ESPN)'!R$2,DFBP!$D$1:$Z$1,0))),0)+IF($G36&gt;0,$G36*(INDEX(FBNinja!$J$2:$AE$409,'Aggregate (ESPN)'!$C36,MATCH('Aggregate (ESPN)'!R$2,FBNinja!$J$1:$AE$1,0))),0)+IF($H36&gt;0,$H36*(INDEX(HTBB!$F$2:$O$303,'Aggregate (ESPN)'!$D36,MATCH('Aggregate (ESPN)'!R$2,HTBB!$F$1:$O$1,0))),0)+IF($I36&gt;0,$I36*(INDEX(ESPN!$B$2:$K$246,'Aggregate (ESPN)'!$E36,MATCH('Aggregate (ESPN)'!R$2,ESPN!$B$1:$K$1,0))),0)</f>
        <v>0.4</v>
      </c>
      <c r="S36">
        <f>IF($F36&gt;0,$F36*(INDEX(DFBP!$D$2:$Z$401,'Aggregate (ESPN)'!$B36,MATCH('Aggregate (ESPN)'!S$2,DFBP!$D$1:$Z$1,0))),0)+IF($G36&gt;0,$G36*(INDEX(FBNinja!$J$2:$AE$409,'Aggregate (ESPN)'!$C36,MATCH('Aggregate (ESPN)'!S$2,FBNinja!$J$1:$AE$1,0))),0)+IF($H36&gt;0,$H36*(INDEX(HTBB!$F$2:$O$303,'Aggregate (ESPN)'!$D36,MATCH('Aggregate (ESPN)'!S$2,HTBB!$F$1:$O$1,0))),0)+IF($I36&gt;0,$I36*(INDEX(ESPN!$B$2:$K$246,'Aggregate (ESPN)'!$E36,MATCH('Aggregate (ESPN)'!S$2,ESPN!$B$1:$K$1,0))),0)</f>
        <v>1.2</v>
      </c>
      <c r="T36" s="5">
        <f t="shared" si="0"/>
        <v>11</v>
      </c>
      <c r="V36">
        <f>IF(F36&gt;0,($F36/SUM($F36:$G36,$I36))*INDEX(DFBP!$B$2:$B$401,B36),0)+IF(G36&gt;0,($G36/SUM($F36:$G36,$I36))*INDEX(FBNinja!$H$2:$H$409,C36),0)+IF(I36&gt;0,($I36/SUM($F36:$G36,$I36))*INDEX(ESPN!$L$2:$L$246,E36),0)</f>
        <v>11.1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42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1</v>
      </c>
      <c r="K37" s="5">
        <f>IF($F37&gt;0,($F37/SUM($F37:$G37,$I37))*(INDEX(DFBP!$D$2:$Z$401,'Aggregate (ESPN)'!$B37,MATCH('Aggregate (ESPN)'!K$2,DFBP!$D$1:$Z$1,0))),0)+IF($G37&gt;0,($G37/SUM($F37:$G37,$I37))*(INDEX(FBNinja!$J$2:$AE$409,'Aggregate (ESPN)'!$C37,MATCH('Aggregate (ESPN)'!K$2,FBNinja!$J$1:$AE$1,0))),0)+IF($I37&gt;0,($I37/SUM($F37:$G37,$I37))*(INDEX(ESPN!$B$2:$K$246,'Aggregate (ESPN)'!$E37,MATCH('Aggregate (ESPN)'!K$2,ESPN!$B$1:$K$1,0))),0)</f>
        <v>5.3</v>
      </c>
      <c r="L37" s="5">
        <f>IF($F37&gt;0,($F37/SUM($F37:$G37,$I37))*(INDEX(DFBP!$D$2:$Z$401,'Aggregate (ESPN)'!$B37,MATCH('Aggregate (ESPN)'!L$2,DFBP!$D$1:$Z$1,0))),0)+IF($G37&gt;0,($G37/SUM($F37:$G37,$I37))*(INDEX(FBNinja!$J$2:$AE$409,'Aggregate (ESPN)'!$C37,MATCH('Aggregate (ESPN)'!L$2,FBNinja!$J$1:$AE$1,0))),0)+IF($I37&gt;0,($I37/SUM($F37:$G37,$I37))*(INDEX(ESPN!$B$2:$K$246,'Aggregate (ESPN)'!$E37,MATCH('Aggregate (ESPN)'!L$2,ESPN!$B$1:$K$1,0))),0)</f>
        <v>12.4</v>
      </c>
      <c r="M37" s="5">
        <f>IF($F37&gt;0,($F37/SUM($F37:$G37,$I37))*(INDEX(DFBP!$D$2:$Z$401,'Aggregate (ESPN)'!$B37,MATCH('Aggregate (ESPN)'!M$2,DFBP!$D$1:$Z$1,0))),0)+IF($G37&gt;0,($G37/SUM($F37:$G37,$I37))*(INDEX(FBNinja!$J$2:$AE$409,'Aggregate (ESPN)'!$C37,MATCH('Aggregate (ESPN)'!M$2,FBNinja!$J$1:$AE$1,0))),0)+IF($I37&gt;0,($I37/SUM($F37:$G37,$I37))*(INDEX(ESPN!$B$2:$K$246,'Aggregate (ESPN)'!$E37,MATCH('Aggregate (ESPN)'!M$2,ESPN!$B$1:$K$1,0))),0)</f>
        <v>3.2</v>
      </c>
      <c r="N37" s="5">
        <f>IF($F37&gt;0,($F37/SUM($F37:$G37,$I37))*(INDEX(DFBP!$D$2:$Z$401,'Aggregate (ESPN)'!$B37,MATCH('Aggregate (ESPN)'!N$2,DFBP!$D$1:$Z$1,0))),0)+IF($G37&gt;0,($G37/SUM($F37:$G37,$I37))*(INDEX(FBNinja!$J$2:$AE$409,'Aggregate (ESPN)'!$C37,MATCH('Aggregate (ESPN)'!N$2,FBNinja!$J$1:$AE$1,0))),0)+IF($I37&gt;0,($I37/SUM($F37:$G37,$I37))*(INDEX(ESPN!$B$2:$K$246,'Aggregate (ESPN)'!$E37,MATCH('Aggregate (ESPN)'!N$2,ESPN!$B$1:$K$1,0))),0)</f>
        <v>3.9</v>
      </c>
      <c r="O37">
        <f>IF($F37&gt;0,$F37*(INDEX(DFBP!$D$2:$Z$401,'Aggregate (ESPN)'!$B37,MATCH('Aggregate (ESPN)'!O$2,DFBP!$D$1:$Z$1,0))),0)+IF($G37&gt;0,$G37*(INDEX(FBNinja!$J$2:$AE$409,'Aggregate (ESPN)'!$C37,MATCH('Aggregate (ESPN)'!O$2,FBNinja!$J$1:$AE$1,0))),0)+IF($H37&gt;0,$H37*(INDEX(HTBB!$F$2:$O$303,'Aggregate (ESPN)'!$D37,MATCH('Aggregate (ESPN)'!O$2,HTBB!$F$1:$O$1,0))),0)+IF($I37&gt;0,$I37*(INDEX(ESPN!$B$2:$K$246,'Aggregate (ESPN)'!$E37,MATCH('Aggregate (ESPN)'!O$2,ESPN!$B$1:$K$1,0))),0)</f>
        <v>2.1</v>
      </c>
      <c r="P37">
        <f>IF($F37&gt;0,$F37*(INDEX(DFBP!$D$2:$Z$401,'Aggregate (ESPN)'!$B37,MATCH('Aggregate (ESPN)'!P$2,DFBP!$D$1:$Z$1,0))),0)+IF($G37&gt;0,$G37*(INDEX(FBNinja!$J$2:$AE$409,'Aggregate (ESPN)'!$C37,MATCH('Aggregate (ESPN)'!P$2,FBNinja!$J$1:$AE$1,0))),0)+IF($H37&gt;0,$H37*(INDEX(HTBB!$F$2:$O$303,'Aggregate (ESPN)'!$D37,MATCH('Aggregate (ESPN)'!P$2,HTBB!$F$1:$O$1,0))),0)+IF($I37&gt;0,$I37*(INDEX(ESPN!$B$2:$K$246,'Aggregate (ESPN)'!$E37,MATCH('Aggregate (ESPN)'!P$2,ESPN!$B$1:$K$1,0))),0)</f>
        <v>9.8000000000000007</v>
      </c>
      <c r="Q37">
        <f>IF($F37&gt;0,$F37*(INDEX(DFBP!$D$2:$Z$401,'Aggregate (ESPN)'!$B37,MATCH('Aggregate (ESPN)'!Q$2,DFBP!$D$1:$Z$1,0))),0)+IF($G37&gt;0,$G37*(INDEX(FBNinja!$J$2:$AE$409,'Aggregate (ESPN)'!$C37,MATCH('Aggregate (ESPN)'!Q$2,FBNinja!$J$1:$AE$1,0))),0)+IF($H37&gt;0,$H37*(INDEX(HTBB!$F$2:$O$303,'Aggregate (ESPN)'!$D37,MATCH('Aggregate (ESPN)'!Q$2,HTBB!$F$1:$O$1,0))),0)+IF($I37&gt;0,$I37*(INDEX(ESPN!$B$2:$K$246,'Aggregate (ESPN)'!$E37,MATCH('Aggregate (ESPN)'!Q$2,ESPN!$B$1:$K$1,0))),0)</f>
        <v>2.2000000000000002</v>
      </c>
      <c r="R37">
        <f>IF($F37&gt;0,$F37*(INDEX(DFBP!$D$2:$Z$401,'Aggregate (ESPN)'!$B37,MATCH('Aggregate (ESPN)'!R$2,DFBP!$D$1:$Z$1,0))),0)+IF($G37&gt;0,$G37*(INDEX(FBNinja!$J$2:$AE$409,'Aggregate (ESPN)'!$C37,MATCH('Aggregate (ESPN)'!R$2,FBNinja!$J$1:$AE$1,0))),0)+IF($H37&gt;0,$H37*(INDEX(HTBB!$F$2:$O$303,'Aggregate (ESPN)'!$D37,MATCH('Aggregate (ESPN)'!R$2,HTBB!$F$1:$O$1,0))),0)+IF($I37&gt;0,$I37*(INDEX(ESPN!$B$2:$K$246,'Aggregate (ESPN)'!$E37,MATCH('Aggregate (ESPN)'!R$2,ESPN!$B$1:$K$1,0))),0)</f>
        <v>0.9</v>
      </c>
      <c r="S37">
        <f>IF($F37&gt;0,$F37*(INDEX(DFBP!$D$2:$Z$401,'Aggregate (ESPN)'!$B37,MATCH('Aggregate (ESPN)'!S$2,DFBP!$D$1:$Z$1,0))),0)+IF($G37&gt;0,$G37*(INDEX(FBNinja!$J$2:$AE$409,'Aggregate (ESPN)'!$C37,MATCH('Aggregate (ESPN)'!S$2,FBNinja!$J$1:$AE$1,0))),0)+IF($H37&gt;0,$H37*(INDEX(HTBB!$F$2:$O$303,'Aggregate (ESPN)'!$D37,MATCH('Aggregate (ESPN)'!S$2,HTBB!$F$1:$O$1,0))),0)+IF($I37&gt;0,$I37*(INDEX(ESPN!$B$2:$K$246,'Aggregate (ESPN)'!$E37,MATCH('Aggregate (ESPN)'!S$2,ESPN!$B$1:$K$1,0))),0)</f>
        <v>0.4</v>
      </c>
      <c r="T37" s="5">
        <f t="shared" si="0"/>
        <v>15.899999999999999</v>
      </c>
      <c r="V37">
        <f>IF(F37&gt;0,($F37/SUM($F37:$G37,$I37))*INDEX(DFBP!$B$2:$B$401,B37),0)+IF(G37&gt;0,($G37/SUM($F37:$G37,$I37))*INDEX(FBNinja!$H$2:$H$409,C37),0)+IF(I37&gt;0,($I37/SUM($F37:$G37,$I37))*INDEX(ESPN!$L$2:$L$246,E37),0)</f>
        <v>15.9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1</v>
      </c>
      <c r="K38" s="5">
        <f>IF($F38&gt;0,($F38/SUM($F38:$G38,$I38))*(INDEX(DFBP!$D$2:$Z$401,'Aggregate (ESPN)'!$B38,MATCH('Aggregate (ESPN)'!K$2,DFBP!$D$1:$Z$1,0))),0)+IF($G38&gt;0,($G38/SUM($F38:$G38,$I38))*(INDEX(FBNinja!$J$2:$AE$409,'Aggregate (ESPN)'!$C38,MATCH('Aggregate (ESPN)'!K$2,FBNinja!$J$1:$AE$1,0))),0)+IF($I38&gt;0,($I38/SUM($F38:$G38,$I38))*(INDEX(ESPN!$B$2:$K$246,'Aggregate (ESPN)'!$E38,MATCH('Aggregate (ESPN)'!K$2,ESPN!$B$1:$K$1,0))),0)</f>
        <v>3.1</v>
      </c>
      <c r="L38" s="5">
        <f>IF($F38&gt;0,($F38/SUM($F38:$G38,$I38))*(INDEX(DFBP!$D$2:$Z$401,'Aggregate (ESPN)'!$B38,MATCH('Aggregate (ESPN)'!L$2,DFBP!$D$1:$Z$1,0))),0)+IF($G38&gt;0,($G38/SUM($F38:$G38,$I38))*(INDEX(FBNinja!$J$2:$AE$409,'Aggregate (ESPN)'!$C38,MATCH('Aggregate (ESPN)'!L$2,FBNinja!$J$1:$AE$1,0))),0)+IF($I38&gt;0,($I38/SUM($F38:$G38,$I38))*(INDEX(ESPN!$B$2:$K$246,'Aggregate (ESPN)'!$E38,MATCH('Aggregate (ESPN)'!L$2,ESPN!$B$1:$K$1,0))),0)</f>
        <v>5.8</v>
      </c>
      <c r="M38" s="5">
        <f>IF($F38&gt;0,($F38/SUM($F38:$G38,$I38))*(INDEX(DFBP!$D$2:$Z$401,'Aggregate (ESPN)'!$B38,MATCH('Aggregate (ESPN)'!M$2,DFBP!$D$1:$Z$1,0))),0)+IF($G38&gt;0,($G38/SUM($F38:$G38,$I38))*(INDEX(FBNinja!$J$2:$AE$409,'Aggregate (ESPN)'!$C38,MATCH('Aggregate (ESPN)'!M$2,FBNinja!$J$1:$AE$1,0))),0)+IF($I38&gt;0,($I38/SUM($F38:$G38,$I38))*(INDEX(ESPN!$B$2:$K$246,'Aggregate (ESPN)'!$E38,MATCH('Aggregate (ESPN)'!M$2,ESPN!$B$1:$K$1,0))),0)</f>
        <v>1.5</v>
      </c>
      <c r="N38" s="5">
        <f>IF($F38&gt;0,($F38/SUM($F38:$G38,$I38))*(INDEX(DFBP!$D$2:$Z$401,'Aggregate (ESPN)'!$B38,MATCH('Aggregate (ESPN)'!N$2,DFBP!$D$1:$Z$1,0))),0)+IF($G38&gt;0,($G38/SUM($F38:$G38,$I38))*(INDEX(FBNinja!$J$2:$AE$409,'Aggregate (ESPN)'!$C38,MATCH('Aggregate (ESPN)'!N$2,FBNinja!$J$1:$AE$1,0))),0)+IF($I38&gt;0,($I38/SUM($F38:$G38,$I38))*(INDEX(ESPN!$B$2:$K$246,'Aggregate (ESPN)'!$E38,MATCH('Aggregate (ESPN)'!N$2,ESPN!$B$1:$K$1,0))),0)</f>
        <v>1.8</v>
      </c>
      <c r="O38">
        <f>IF($F38&gt;0,$F38*(INDEX(DFBP!$D$2:$Z$401,'Aggregate (ESPN)'!$B38,MATCH('Aggregate (ESPN)'!O$2,DFBP!$D$1:$Z$1,0))),0)+IF($G38&gt;0,$G38*(INDEX(FBNinja!$J$2:$AE$409,'Aggregate (ESPN)'!$C38,MATCH('Aggregate (ESPN)'!O$2,FBNinja!$J$1:$AE$1,0))),0)+IF($H38&gt;0,$H38*(INDEX(HTBB!$F$2:$O$303,'Aggregate (ESPN)'!$D38,MATCH('Aggregate (ESPN)'!O$2,HTBB!$F$1:$O$1,0))),0)+IF($I38&gt;0,$I38*(INDEX(ESPN!$B$2:$K$246,'Aggregate (ESPN)'!$E38,MATCH('Aggregate (ESPN)'!O$2,ESPN!$B$1:$K$1,0))),0)</f>
        <v>0.1</v>
      </c>
      <c r="P38">
        <f>IF($F38&gt;0,$F38*(INDEX(DFBP!$D$2:$Z$401,'Aggregate (ESPN)'!$B38,MATCH('Aggregate (ESPN)'!P$2,DFBP!$D$1:$Z$1,0))),0)+IF($G38&gt;0,$G38*(INDEX(FBNinja!$J$2:$AE$409,'Aggregate (ESPN)'!$C38,MATCH('Aggregate (ESPN)'!P$2,FBNinja!$J$1:$AE$1,0))),0)+IF($H38&gt;0,$H38*(INDEX(HTBB!$F$2:$O$303,'Aggregate (ESPN)'!$D38,MATCH('Aggregate (ESPN)'!P$2,HTBB!$F$1:$O$1,0))),0)+IF($I38&gt;0,$I38*(INDEX(ESPN!$B$2:$K$246,'Aggregate (ESPN)'!$E38,MATCH('Aggregate (ESPN)'!P$2,ESPN!$B$1:$K$1,0))),0)</f>
        <v>6.8</v>
      </c>
      <c r="Q38">
        <f>IF($F38&gt;0,$F38*(INDEX(DFBP!$D$2:$Z$401,'Aggregate (ESPN)'!$B38,MATCH('Aggregate (ESPN)'!Q$2,DFBP!$D$1:$Z$1,0))),0)+IF($G38&gt;0,$G38*(INDEX(FBNinja!$J$2:$AE$409,'Aggregate (ESPN)'!$C38,MATCH('Aggregate (ESPN)'!Q$2,FBNinja!$J$1:$AE$1,0))),0)+IF($H38&gt;0,$H38*(INDEX(HTBB!$F$2:$O$303,'Aggregate (ESPN)'!$D38,MATCH('Aggregate (ESPN)'!Q$2,HTBB!$F$1:$O$1,0))),0)+IF($I38&gt;0,$I38*(INDEX(ESPN!$B$2:$K$246,'Aggregate (ESPN)'!$E38,MATCH('Aggregate (ESPN)'!Q$2,ESPN!$B$1:$K$1,0))),0)</f>
        <v>1.9</v>
      </c>
      <c r="R38">
        <f>IF($F38&gt;0,$F38*(INDEX(DFBP!$D$2:$Z$401,'Aggregate (ESPN)'!$B38,MATCH('Aggregate (ESPN)'!R$2,DFBP!$D$1:$Z$1,0))),0)+IF($G38&gt;0,$G38*(INDEX(FBNinja!$J$2:$AE$409,'Aggregate (ESPN)'!$C38,MATCH('Aggregate (ESPN)'!R$2,FBNinja!$J$1:$AE$1,0))),0)+IF($H38&gt;0,$H38*(INDEX(HTBB!$F$2:$O$303,'Aggregate (ESPN)'!$D38,MATCH('Aggregate (ESPN)'!R$2,HTBB!$F$1:$O$1,0))),0)+IF($I38&gt;0,$I38*(INDEX(ESPN!$B$2:$K$246,'Aggregate (ESPN)'!$E38,MATCH('Aggregate (ESPN)'!R$2,ESPN!$B$1:$K$1,0))),0)</f>
        <v>0.9</v>
      </c>
      <c r="S38">
        <f>IF($F38&gt;0,$F38*(INDEX(DFBP!$D$2:$Z$401,'Aggregate (ESPN)'!$B38,MATCH('Aggregate (ESPN)'!S$2,DFBP!$D$1:$Z$1,0))),0)+IF($G38&gt;0,$G38*(INDEX(FBNinja!$J$2:$AE$409,'Aggregate (ESPN)'!$C38,MATCH('Aggregate (ESPN)'!S$2,FBNinja!$J$1:$AE$1,0))),0)+IF($H38&gt;0,$H38*(INDEX(HTBB!$F$2:$O$303,'Aggregate (ESPN)'!$D38,MATCH('Aggregate (ESPN)'!S$2,HTBB!$F$1:$O$1,0))),0)+IF($I38&gt;0,$I38*(INDEX(ESPN!$B$2:$K$246,'Aggregate (ESPN)'!$E38,MATCH('Aggregate (ESPN)'!S$2,ESPN!$B$1:$K$1,0))),0)</f>
        <v>0.9</v>
      </c>
      <c r="T38" s="5">
        <f t="shared" si="0"/>
        <v>7.8</v>
      </c>
      <c r="V38">
        <f>IF(F38&gt;0,($F38/SUM($F38:$G38,$I38))*INDEX(DFBP!$B$2:$B$401,B38),0)+IF(G38&gt;0,($G38/SUM($F38:$G38,$I38))*INDEX(FBNinja!$H$2:$H$409,C38),0)+IF(I38&gt;0,($I38/SUM($F38:$G38,$I38))*INDEX(ESPN!$L$2:$L$246,E38),0)</f>
        <v>7.8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54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1</v>
      </c>
      <c r="K39" s="5">
        <f>IF($F39&gt;0,($F39/SUM($F39:$G39,$I39))*(INDEX(DFBP!$D$2:$Z$401,'Aggregate (ESPN)'!$B39,MATCH('Aggregate (ESPN)'!K$2,DFBP!$D$1:$Z$1,0))),0)+IF($G39&gt;0,($G39/SUM($F39:$G39,$I39))*(INDEX(FBNinja!$J$2:$AE$409,'Aggregate (ESPN)'!$C39,MATCH('Aggregate (ESPN)'!K$2,FBNinja!$J$1:$AE$1,0))),0)+IF($I39&gt;0,($I39/SUM($F39:$G39,$I39))*(INDEX(ESPN!$B$2:$K$246,'Aggregate (ESPN)'!$E39,MATCH('Aggregate (ESPN)'!K$2,ESPN!$B$1:$K$1,0))),0)</f>
        <v>4</v>
      </c>
      <c r="L39" s="5">
        <f>IF($F39&gt;0,($F39/SUM($F39:$G39,$I39))*(INDEX(DFBP!$D$2:$Z$401,'Aggregate (ESPN)'!$B39,MATCH('Aggregate (ESPN)'!L$2,DFBP!$D$1:$Z$1,0))),0)+IF($G39&gt;0,($G39/SUM($F39:$G39,$I39))*(INDEX(FBNinja!$J$2:$AE$409,'Aggregate (ESPN)'!$C39,MATCH('Aggregate (ESPN)'!L$2,FBNinja!$J$1:$AE$1,0))),0)+IF($I39&gt;0,($I39/SUM($F39:$G39,$I39))*(INDEX(ESPN!$B$2:$K$246,'Aggregate (ESPN)'!$E39,MATCH('Aggregate (ESPN)'!L$2,ESPN!$B$1:$K$1,0))),0)</f>
        <v>10.3</v>
      </c>
      <c r="M39" s="5">
        <f>IF($F39&gt;0,($F39/SUM($F39:$G39,$I39))*(INDEX(DFBP!$D$2:$Z$401,'Aggregate (ESPN)'!$B39,MATCH('Aggregate (ESPN)'!M$2,DFBP!$D$1:$Z$1,0))),0)+IF($G39&gt;0,($G39/SUM($F39:$G39,$I39))*(INDEX(FBNinja!$J$2:$AE$409,'Aggregate (ESPN)'!$C39,MATCH('Aggregate (ESPN)'!M$2,FBNinja!$J$1:$AE$1,0))),0)+IF($I39&gt;0,($I39/SUM($F39:$G39,$I39))*(INDEX(ESPN!$B$2:$K$246,'Aggregate (ESPN)'!$E39,MATCH('Aggregate (ESPN)'!M$2,ESPN!$B$1:$K$1,0))),0)</f>
        <v>3.9</v>
      </c>
      <c r="N39" s="5">
        <f>IF($F39&gt;0,($F39/SUM($F39:$G39,$I39))*(INDEX(DFBP!$D$2:$Z$401,'Aggregate (ESPN)'!$B39,MATCH('Aggregate (ESPN)'!N$2,DFBP!$D$1:$Z$1,0))),0)+IF($G39&gt;0,($G39/SUM($F39:$G39,$I39))*(INDEX(FBNinja!$J$2:$AE$409,'Aggregate (ESPN)'!$C39,MATCH('Aggregate (ESPN)'!N$2,FBNinja!$J$1:$AE$1,0))),0)+IF($I39&gt;0,($I39/SUM($F39:$G39,$I39))*(INDEX(ESPN!$B$2:$K$246,'Aggregate (ESPN)'!$E39,MATCH('Aggregate (ESPN)'!N$2,ESPN!$B$1:$K$1,0))),0)</f>
        <v>4.5</v>
      </c>
      <c r="O39">
        <f>IF($F39&gt;0,$F39*(INDEX(DFBP!$D$2:$Z$401,'Aggregate (ESPN)'!$B39,MATCH('Aggregate (ESPN)'!O$2,DFBP!$D$1:$Z$1,0))),0)+IF($G39&gt;0,$G39*(INDEX(FBNinja!$J$2:$AE$409,'Aggregate (ESPN)'!$C39,MATCH('Aggregate (ESPN)'!O$2,FBNinja!$J$1:$AE$1,0))),0)+IF($H39&gt;0,$H39*(INDEX(HTBB!$F$2:$O$303,'Aggregate (ESPN)'!$D39,MATCH('Aggregate (ESPN)'!O$2,HTBB!$F$1:$O$1,0))),0)+IF($I39&gt;0,$I39*(INDEX(ESPN!$B$2:$K$246,'Aggregate (ESPN)'!$E39,MATCH('Aggregate (ESPN)'!O$2,ESPN!$B$1:$K$1,0))),0)</f>
        <v>1.1000000000000001</v>
      </c>
      <c r="P39">
        <f>IF($F39&gt;0,$F39*(INDEX(DFBP!$D$2:$Z$401,'Aggregate (ESPN)'!$B39,MATCH('Aggregate (ESPN)'!P$2,DFBP!$D$1:$Z$1,0))),0)+IF($G39&gt;0,$G39*(INDEX(FBNinja!$J$2:$AE$409,'Aggregate (ESPN)'!$C39,MATCH('Aggregate (ESPN)'!P$2,FBNinja!$J$1:$AE$1,0))),0)+IF($H39&gt;0,$H39*(INDEX(HTBB!$F$2:$O$303,'Aggregate (ESPN)'!$D39,MATCH('Aggregate (ESPN)'!P$2,HTBB!$F$1:$O$1,0))),0)+IF($I39&gt;0,$I39*(INDEX(ESPN!$B$2:$K$246,'Aggregate (ESPN)'!$E39,MATCH('Aggregate (ESPN)'!P$2,ESPN!$B$1:$K$1,0))),0)</f>
        <v>4.5</v>
      </c>
      <c r="Q39">
        <f>IF($F39&gt;0,$F39*(INDEX(DFBP!$D$2:$Z$401,'Aggregate (ESPN)'!$B39,MATCH('Aggregate (ESPN)'!Q$2,DFBP!$D$1:$Z$1,0))),0)+IF($G39&gt;0,$G39*(INDEX(FBNinja!$J$2:$AE$409,'Aggregate (ESPN)'!$C39,MATCH('Aggregate (ESPN)'!Q$2,FBNinja!$J$1:$AE$1,0))),0)+IF($H39&gt;0,$H39*(INDEX(HTBB!$F$2:$O$303,'Aggregate (ESPN)'!$D39,MATCH('Aggregate (ESPN)'!Q$2,HTBB!$F$1:$O$1,0))),0)+IF($I39&gt;0,$I39*(INDEX(ESPN!$B$2:$K$246,'Aggregate (ESPN)'!$E39,MATCH('Aggregate (ESPN)'!Q$2,ESPN!$B$1:$K$1,0))),0)</f>
        <v>8.1999999999999993</v>
      </c>
      <c r="R39">
        <f>IF($F39&gt;0,$F39*(INDEX(DFBP!$D$2:$Z$401,'Aggregate (ESPN)'!$B39,MATCH('Aggregate (ESPN)'!R$2,DFBP!$D$1:$Z$1,0))),0)+IF($G39&gt;0,$G39*(INDEX(FBNinja!$J$2:$AE$409,'Aggregate (ESPN)'!$C39,MATCH('Aggregate (ESPN)'!R$2,FBNinja!$J$1:$AE$1,0))),0)+IF($H39&gt;0,$H39*(INDEX(HTBB!$F$2:$O$303,'Aggregate (ESPN)'!$D39,MATCH('Aggregate (ESPN)'!R$2,HTBB!$F$1:$O$1,0))),0)+IF($I39&gt;0,$I39*(INDEX(ESPN!$B$2:$K$246,'Aggregate (ESPN)'!$E39,MATCH('Aggregate (ESPN)'!R$2,ESPN!$B$1:$K$1,0))),0)</f>
        <v>1.8</v>
      </c>
      <c r="S39">
        <f>IF($F39&gt;0,$F39*(INDEX(DFBP!$D$2:$Z$401,'Aggregate (ESPN)'!$B39,MATCH('Aggregate (ESPN)'!S$2,DFBP!$D$1:$Z$1,0))),0)+IF($G39&gt;0,$G39*(INDEX(FBNinja!$J$2:$AE$409,'Aggregate (ESPN)'!$C39,MATCH('Aggregate (ESPN)'!S$2,FBNinja!$J$1:$AE$1,0))),0)+IF($H39&gt;0,$H39*(INDEX(HTBB!$F$2:$O$303,'Aggregate (ESPN)'!$D39,MATCH('Aggregate (ESPN)'!S$2,HTBB!$F$1:$O$1,0))),0)+IF($I39&gt;0,$I39*(INDEX(ESPN!$B$2:$K$246,'Aggregate (ESPN)'!$E39,MATCH('Aggregate (ESPN)'!S$2,ESPN!$B$1:$K$1,0))),0)</f>
        <v>0.1</v>
      </c>
      <c r="T39" s="5">
        <f t="shared" si="0"/>
        <v>13</v>
      </c>
      <c r="V39">
        <f>IF(F39&gt;0,($F39/SUM($F39:$G39,$I39))*INDEX(DFBP!$B$2:$B$401,B39),0)+IF(G39&gt;0,($G39/SUM($F39:$G39,$I39))*INDEX(FBNinja!$H$2:$H$409,C39),0)+IF(I39&gt;0,($I39/SUM($F39:$G39,$I39))*INDEX(ESPN!$L$2:$L$246,E39),0)</f>
        <v>13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53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1</v>
      </c>
      <c r="K40" s="5">
        <f>IF($F40&gt;0,($F40/SUM($F40:$G40,$I40))*(INDEX(DFBP!$D$2:$Z$401,'Aggregate (ESPN)'!$B40,MATCH('Aggregate (ESPN)'!K$2,DFBP!$D$1:$Z$1,0))),0)+IF($G40&gt;0,($G40/SUM($F40:$G40,$I40))*(INDEX(FBNinja!$J$2:$AE$409,'Aggregate (ESPN)'!$C40,MATCH('Aggregate (ESPN)'!K$2,FBNinja!$J$1:$AE$1,0))),0)+IF($I40&gt;0,($I40/SUM($F40:$G40,$I40))*(INDEX(ESPN!$B$2:$K$246,'Aggregate (ESPN)'!$E40,MATCH('Aggregate (ESPN)'!K$2,ESPN!$B$1:$K$1,0))),0)</f>
        <v>4.8</v>
      </c>
      <c r="L40" s="5">
        <f>IF($F40&gt;0,($F40/SUM($F40:$G40,$I40))*(INDEX(DFBP!$D$2:$Z$401,'Aggregate (ESPN)'!$B40,MATCH('Aggregate (ESPN)'!L$2,DFBP!$D$1:$Z$1,0))),0)+IF($G40&gt;0,($G40/SUM($F40:$G40,$I40))*(INDEX(FBNinja!$J$2:$AE$409,'Aggregate (ESPN)'!$C40,MATCH('Aggregate (ESPN)'!L$2,FBNinja!$J$1:$AE$1,0))),0)+IF($I40&gt;0,($I40/SUM($F40:$G40,$I40))*(INDEX(ESPN!$B$2:$K$246,'Aggregate (ESPN)'!$E40,MATCH('Aggregate (ESPN)'!L$2,ESPN!$B$1:$K$1,0))),0)</f>
        <v>11.9</v>
      </c>
      <c r="M40" s="5">
        <f>IF($F40&gt;0,($F40/SUM($F40:$G40,$I40))*(INDEX(DFBP!$D$2:$Z$401,'Aggregate (ESPN)'!$B40,MATCH('Aggregate (ESPN)'!M$2,DFBP!$D$1:$Z$1,0))),0)+IF($G40&gt;0,($G40/SUM($F40:$G40,$I40))*(INDEX(FBNinja!$J$2:$AE$409,'Aggregate (ESPN)'!$C40,MATCH('Aggregate (ESPN)'!M$2,FBNinja!$J$1:$AE$1,0))),0)+IF($I40&gt;0,($I40/SUM($F40:$G40,$I40))*(INDEX(ESPN!$B$2:$K$246,'Aggregate (ESPN)'!$E40,MATCH('Aggregate (ESPN)'!M$2,ESPN!$B$1:$K$1,0))),0)</f>
        <v>2.4</v>
      </c>
      <c r="N40" s="5">
        <f>IF($F40&gt;0,($F40/SUM($F40:$G40,$I40))*(INDEX(DFBP!$D$2:$Z$401,'Aggregate (ESPN)'!$B40,MATCH('Aggregate (ESPN)'!N$2,DFBP!$D$1:$Z$1,0))),0)+IF($G40&gt;0,($G40/SUM($F40:$G40,$I40))*(INDEX(FBNinja!$J$2:$AE$409,'Aggregate (ESPN)'!$C40,MATCH('Aggregate (ESPN)'!N$2,FBNinja!$J$1:$AE$1,0))),0)+IF($I40&gt;0,($I40/SUM($F40:$G40,$I40))*(INDEX(ESPN!$B$2:$K$246,'Aggregate (ESPN)'!$E40,MATCH('Aggregate (ESPN)'!N$2,ESPN!$B$1:$K$1,0))),0)</f>
        <v>2.8</v>
      </c>
      <c r="O40">
        <f>IF($F40&gt;0,$F40*(INDEX(DFBP!$D$2:$Z$401,'Aggregate (ESPN)'!$B40,MATCH('Aggregate (ESPN)'!O$2,DFBP!$D$1:$Z$1,0))),0)+IF($G40&gt;0,$G40*(INDEX(FBNinja!$J$2:$AE$409,'Aggregate (ESPN)'!$C40,MATCH('Aggregate (ESPN)'!O$2,FBNinja!$J$1:$AE$1,0))),0)+IF($H40&gt;0,$H40*(INDEX(HTBB!$F$2:$O$303,'Aggregate (ESPN)'!$D40,MATCH('Aggregate (ESPN)'!O$2,HTBB!$F$1:$O$1,0))),0)+IF($I40&gt;0,$I40*(INDEX(ESPN!$B$2:$K$246,'Aggregate (ESPN)'!$E40,MATCH('Aggregate (ESPN)'!O$2,ESPN!$B$1:$K$1,0))),0)</f>
        <v>2</v>
      </c>
      <c r="P40">
        <f>IF($F40&gt;0,$F40*(INDEX(DFBP!$D$2:$Z$401,'Aggregate (ESPN)'!$B40,MATCH('Aggregate (ESPN)'!P$2,DFBP!$D$1:$Z$1,0))),0)+IF($G40&gt;0,$G40*(INDEX(FBNinja!$J$2:$AE$409,'Aggregate (ESPN)'!$C40,MATCH('Aggregate (ESPN)'!P$2,FBNinja!$J$1:$AE$1,0))),0)+IF($H40&gt;0,$H40*(INDEX(HTBB!$F$2:$O$303,'Aggregate (ESPN)'!$D40,MATCH('Aggregate (ESPN)'!P$2,HTBB!$F$1:$O$1,0))),0)+IF($I40&gt;0,$I40*(INDEX(ESPN!$B$2:$K$246,'Aggregate (ESPN)'!$E40,MATCH('Aggregate (ESPN)'!P$2,ESPN!$B$1:$K$1,0))),0)</f>
        <v>5.4</v>
      </c>
      <c r="Q40">
        <f>IF($F40&gt;0,$F40*(INDEX(DFBP!$D$2:$Z$401,'Aggregate (ESPN)'!$B40,MATCH('Aggregate (ESPN)'!Q$2,DFBP!$D$1:$Z$1,0))),0)+IF($G40&gt;0,$G40*(INDEX(FBNinja!$J$2:$AE$409,'Aggregate (ESPN)'!$C40,MATCH('Aggregate (ESPN)'!Q$2,FBNinja!$J$1:$AE$1,0))),0)+IF($H40&gt;0,$H40*(INDEX(HTBB!$F$2:$O$303,'Aggregate (ESPN)'!$D40,MATCH('Aggregate (ESPN)'!Q$2,HTBB!$F$1:$O$1,0))),0)+IF($I40&gt;0,$I40*(INDEX(ESPN!$B$2:$K$246,'Aggregate (ESPN)'!$E40,MATCH('Aggregate (ESPN)'!Q$2,ESPN!$B$1:$K$1,0))),0)</f>
        <v>5.6</v>
      </c>
      <c r="R40">
        <f>IF($F40&gt;0,$F40*(INDEX(DFBP!$D$2:$Z$401,'Aggregate (ESPN)'!$B40,MATCH('Aggregate (ESPN)'!R$2,DFBP!$D$1:$Z$1,0))),0)+IF($G40&gt;0,$G40*(INDEX(FBNinja!$J$2:$AE$409,'Aggregate (ESPN)'!$C40,MATCH('Aggregate (ESPN)'!R$2,FBNinja!$J$1:$AE$1,0))),0)+IF($H40&gt;0,$H40*(INDEX(HTBB!$F$2:$O$303,'Aggregate (ESPN)'!$D40,MATCH('Aggregate (ESPN)'!R$2,HTBB!$F$1:$O$1,0))),0)+IF($I40&gt;0,$I40*(INDEX(ESPN!$B$2:$K$246,'Aggregate (ESPN)'!$E40,MATCH('Aggregate (ESPN)'!R$2,ESPN!$B$1:$K$1,0))),0)</f>
        <v>1.1000000000000001</v>
      </c>
      <c r="S40">
        <f>IF($F40&gt;0,$F40*(INDEX(DFBP!$D$2:$Z$401,'Aggregate (ESPN)'!$B40,MATCH('Aggregate (ESPN)'!S$2,DFBP!$D$1:$Z$1,0))),0)+IF($G40&gt;0,$G40*(INDEX(FBNinja!$J$2:$AE$409,'Aggregate (ESPN)'!$C40,MATCH('Aggregate (ESPN)'!S$2,FBNinja!$J$1:$AE$1,0))),0)+IF($H40&gt;0,$H40*(INDEX(HTBB!$F$2:$O$303,'Aggregate (ESPN)'!$D40,MATCH('Aggregate (ESPN)'!S$2,HTBB!$F$1:$O$1,0))),0)+IF($I40&gt;0,$I40*(INDEX(ESPN!$B$2:$K$246,'Aggregate (ESPN)'!$E40,MATCH('Aggregate (ESPN)'!S$2,ESPN!$B$1:$K$1,0))),0)</f>
        <v>0.4</v>
      </c>
      <c r="T40" s="5">
        <f t="shared" si="0"/>
        <v>14</v>
      </c>
      <c r="V40">
        <f>IF(F40&gt;0,($F40/SUM($F40:$G40,$I40))*INDEX(DFBP!$B$2:$B$401,B40),0)+IF(G40&gt;0,($G40/SUM($F40:$G40,$I40))*INDEX(FBNinja!$H$2:$H$409,C40),0)+IF(I40&gt;0,($I40/SUM($F40:$G40,$I40))*INDEX(ESPN!$L$2:$L$246,E40),0)</f>
        <v>13.9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48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1</v>
      </c>
      <c r="K41" s="5">
        <f>IF($F41&gt;0,($F41/SUM($F41:$G41,$I41))*(INDEX(DFBP!$D$2:$Z$401,'Aggregate (ESPN)'!$B41,MATCH('Aggregate (ESPN)'!K$2,DFBP!$D$1:$Z$1,0))),0)+IF($G41&gt;0,($G41/SUM($F41:$G41,$I41))*(INDEX(FBNinja!$J$2:$AE$409,'Aggregate (ESPN)'!$C41,MATCH('Aggregate (ESPN)'!K$2,FBNinja!$J$1:$AE$1,0))),0)+IF($I41&gt;0,($I41/SUM($F41:$G41,$I41))*(INDEX(ESPN!$B$2:$K$246,'Aggregate (ESPN)'!$E41,MATCH('Aggregate (ESPN)'!K$2,ESPN!$B$1:$K$1,0))),0)</f>
        <v>5.9</v>
      </c>
      <c r="L41" s="5">
        <f>IF($F41&gt;0,($F41/SUM($F41:$G41,$I41))*(INDEX(DFBP!$D$2:$Z$401,'Aggregate (ESPN)'!$B41,MATCH('Aggregate (ESPN)'!L$2,DFBP!$D$1:$Z$1,0))),0)+IF($G41&gt;0,($G41/SUM($F41:$G41,$I41))*(INDEX(FBNinja!$J$2:$AE$409,'Aggregate (ESPN)'!$C41,MATCH('Aggregate (ESPN)'!L$2,FBNinja!$J$1:$AE$1,0))),0)+IF($I41&gt;0,($I41/SUM($F41:$G41,$I41))*(INDEX(ESPN!$B$2:$K$246,'Aggregate (ESPN)'!$E41,MATCH('Aggregate (ESPN)'!L$2,ESPN!$B$1:$K$1,0))),0)</f>
        <v>12.6</v>
      </c>
      <c r="M41" s="5">
        <f>IF($F41&gt;0,($F41/SUM($F41:$G41,$I41))*(INDEX(DFBP!$D$2:$Z$401,'Aggregate (ESPN)'!$B41,MATCH('Aggregate (ESPN)'!M$2,DFBP!$D$1:$Z$1,0))),0)+IF($G41&gt;0,($G41/SUM($F41:$G41,$I41))*(INDEX(FBNinja!$J$2:$AE$409,'Aggregate (ESPN)'!$C41,MATCH('Aggregate (ESPN)'!M$2,FBNinja!$J$1:$AE$1,0))),0)+IF($I41&gt;0,($I41/SUM($F41:$G41,$I41))*(INDEX(ESPN!$B$2:$K$246,'Aggregate (ESPN)'!$E41,MATCH('Aggregate (ESPN)'!M$2,ESPN!$B$1:$K$1,0))),0)</f>
        <v>1.8</v>
      </c>
      <c r="N41" s="5">
        <f>IF($F41&gt;0,($F41/SUM($F41:$G41,$I41))*(INDEX(DFBP!$D$2:$Z$401,'Aggregate (ESPN)'!$B41,MATCH('Aggregate (ESPN)'!N$2,DFBP!$D$1:$Z$1,0))),0)+IF($G41&gt;0,($G41/SUM($F41:$G41,$I41))*(INDEX(FBNinja!$J$2:$AE$409,'Aggregate (ESPN)'!$C41,MATCH('Aggregate (ESPN)'!N$2,FBNinja!$J$1:$AE$1,0))),0)+IF($I41&gt;0,($I41/SUM($F41:$G41,$I41))*(INDEX(ESPN!$B$2:$K$246,'Aggregate (ESPN)'!$E41,MATCH('Aggregate (ESPN)'!N$2,ESPN!$B$1:$K$1,0))),0)</f>
        <v>2.4</v>
      </c>
      <c r="O41">
        <f>IF($F41&gt;0,$F41*(INDEX(DFBP!$D$2:$Z$401,'Aggregate (ESPN)'!$B41,MATCH('Aggregate (ESPN)'!O$2,DFBP!$D$1:$Z$1,0))),0)+IF($G41&gt;0,$G41*(INDEX(FBNinja!$J$2:$AE$409,'Aggregate (ESPN)'!$C41,MATCH('Aggregate (ESPN)'!O$2,FBNinja!$J$1:$AE$1,0))),0)+IF($H41&gt;0,$H41*(INDEX(HTBB!$F$2:$O$303,'Aggregate (ESPN)'!$D41,MATCH('Aggregate (ESPN)'!O$2,HTBB!$F$1:$O$1,0))),0)+IF($I41&gt;0,$I41*(INDEX(ESPN!$B$2:$K$246,'Aggregate (ESPN)'!$E41,MATCH('Aggregate (ESPN)'!O$2,ESPN!$B$1:$K$1,0))),0)</f>
        <v>1.4</v>
      </c>
      <c r="P41">
        <f>IF($F41&gt;0,$F41*(INDEX(DFBP!$D$2:$Z$401,'Aggregate (ESPN)'!$B41,MATCH('Aggregate (ESPN)'!P$2,DFBP!$D$1:$Z$1,0))),0)+IF($G41&gt;0,$G41*(INDEX(FBNinja!$J$2:$AE$409,'Aggregate (ESPN)'!$C41,MATCH('Aggregate (ESPN)'!P$2,FBNinja!$J$1:$AE$1,0))),0)+IF($H41&gt;0,$H41*(INDEX(HTBB!$F$2:$O$303,'Aggregate (ESPN)'!$D41,MATCH('Aggregate (ESPN)'!P$2,HTBB!$F$1:$O$1,0))),0)+IF($I41&gt;0,$I41*(INDEX(ESPN!$B$2:$K$246,'Aggregate (ESPN)'!$E41,MATCH('Aggregate (ESPN)'!P$2,ESPN!$B$1:$K$1,0))),0)</f>
        <v>3.5</v>
      </c>
      <c r="Q41">
        <f>IF($F41&gt;0,$F41*(INDEX(DFBP!$D$2:$Z$401,'Aggregate (ESPN)'!$B41,MATCH('Aggregate (ESPN)'!Q$2,DFBP!$D$1:$Z$1,0))),0)+IF($G41&gt;0,$G41*(INDEX(FBNinja!$J$2:$AE$409,'Aggregate (ESPN)'!$C41,MATCH('Aggregate (ESPN)'!Q$2,FBNinja!$J$1:$AE$1,0))),0)+IF($H41&gt;0,$H41*(INDEX(HTBB!$F$2:$O$303,'Aggregate (ESPN)'!$D41,MATCH('Aggregate (ESPN)'!Q$2,HTBB!$F$1:$O$1,0))),0)+IF($I41&gt;0,$I41*(INDEX(ESPN!$B$2:$K$246,'Aggregate (ESPN)'!$E41,MATCH('Aggregate (ESPN)'!Q$2,ESPN!$B$1:$K$1,0))),0)</f>
        <v>6.7</v>
      </c>
      <c r="R41">
        <f>IF($F41&gt;0,$F41*(INDEX(DFBP!$D$2:$Z$401,'Aggregate (ESPN)'!$B41,MATCH('Aggregate (ESPN)'!R$2,DFBP!$D$1:$Z$1,0))),0)+IF($G41&gt;0,$G41*(INDEX(FBNinja!$J$2:$AE$409,'Aggregate (ESPN)'!$C41,MATCH('Aggregate (ESPN)'!R$2,FBNinja!$J$1:$AE$1,0))),0)+IF($H41&gt;0,$H41*(INDEX(HTBB!$F$2:$O$303,'Aggregate (ESPN)'!$D41,MATCH('Aggregate (ESPN)'!R$2,HTBB!$F$1:$O$1,0))),0)+IF($I41&gt;0,$I41*(INDEX(ESPN!$B$2:$K$246,'Aggregate (ESPN)'!$E41,MATCH('Aggregate (ESPN)'!R$2,ESPN!$B$1:$K$1,0))),0)</f>
        <v>1.6</v>
      </c>
      <c r="S41">
        <f>IF($F41&gt;0,$F41*(INDEX(DFBP!$D$2:$Z$401,'Aggregate (ESPN)'!$B41,MATCH('Aggregate (ESPN)'!S$2,DFBP!$D$1:$Z$1,0))),0)+IF($G41&gt;0,$G41*(INDEX(FBNinja!$J$2:$AE$409,'Aggregate (ESPN)'!$C41,MATCH('Aggregate (ESPN)'!S$2,FBNinja!$J$1:$AE$1,0))),0)+IF($H41&gt;0,$H41*(INDEX(HTBB!$F$2:$O$303,'Aggregate (ESPN)'!$D41,MATCH('Aggregate (ESPN)'!S$2,HTBB!$F$1:$O$1,0))),0)+IF($I41&gt;0,$I41*(INDEX(ESPN!$B$2:$K$246,'Aggregate (ESPN)'!$E41,MATCH('Aggregate (ESPN)'!S$2,ESPN!$B$1:$K$1,0))),0)</f>
        <v>0.6</v>
      </c>
      <c r="T41" s="5">
        <f t="shared" si="0"/>
        <v>15</v>
      </c>
      <c r="V41">
        <f>IF(F41&gt;0,($F41/SUM($F41:$G41,$I41))*INDEX(DFBP!$B$2:$B$401,B41),0)+IF(G41&gt;0,($G41/SUM($F41:$G41,$I41))*INDEX(FBNinja!$H$2:$H$409,C41),0)+IF(I41&gt;0,($I41/SUM($F41:$G41,$I41))*INDEX(ESPN!$L$2:$L$246,E41),0)</f>
        <v>15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69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1</v>
      </c>
      <c r="K42" s="5">
        <f>IF($F42&gt;0,($F42/SUM($F42:$G42,$I42))*(INDEX(DFBP!$D$2:$Z$401,'Aggregate (ESPN)'!$B42,MATCH('Aggregate (ESPN)'!K$2,DFBP!$D$1:$Z$1,0))),0)+IF($G42&gt;0,($G42/SUM($F42:$G42,$I42))*(INDEX(FBNinja!$J$2:$AE$409,'Aggregate (ESPN)'!$C42,MATCH('Aggregate (ESPN)'!K$2,FBNinja!$J$1:$AE$1,0))),0)+IF($I42&gt;0,($I42/SUM($F42:$G42,$I42))*(INDEX(ESPN!$B$2:$K$246,'Aggregate (ESPN)'!$E42,MATCH('Aggregate (ESPN)'!K$2,ESPN!$B$1:$K$1,0))),0)</f>
        <v>3.9</v>
      </c>
      <c r="L42" s="5">
        <f>IF($F42&gt;0,($F42/SUM($F42:$G42,$I42))*(INDEX(DFBP!$D$2:$Z$401,'Aggregate (ESPN)'!$B42,MATCH('Aggregate (ESPN)'!L$2,DFBP!$D$1:$Z$1,0))),0)+IF($G42&gt;0,($G42/SUM($F42:$G42,$I42))*(INDEX(FBNinja!$J$2:$AE$409,'Aggregate (ESPN)'!$C42,MATCH('Aggregate (ESPN)'!L$2,FBNinja!$J$1:$AE$1,0))),0)+IF($I42&gt;0,($I42/SUM($F42:$G42,$I42))*(INDEX(ESPN!$B$2:$K$246,'Aggregate (ESPN)'!$E42,MATCH('Aggregate (ESPN)'!L$2,ESPN!$B$1:$K$1,0))),0)</f>
        <v>9.4</v>
      </c>
      <c r="M42" s="5">
        <f>IF($F42&gt;0,($F42/SUM($F42:$G42,$I42))*(INDEX(DFBP!$D$2:$Z$401,'Aggregate (ESPN)'!$B42,MATCH('Aggregate (ESPN)'!M$2,DFBP!$D$1:$Z$1,0))),0)+IF($G42&gt;0,($G42/SUM($F42:$G42,$I42))*(INDEX(FBNinja!$J$2:$AE$409,'Aggregate (ESPN)'!$C42,MATCH('Aggregate (ESPN)'!M$2,FBNinja!$J$1:$AE$1,0))),0)+IF($I42&gt;0,($I42/SUM($F42:$G42,$I42))*(INDEX(ESPN!$B$2:$K$246,'Aggregate (ESPN)'!$E42,MATCH('Aggregate (ESPN)'!M$2,ESPN!$B$1:$K$1,0))),0)</f>
        <v>1.1000000000000001</v>
      </c>
      <c r="N42" s="5">
        <f>IF($F42&gt;0,($F42/SUM($F42:$G42,$I42))*(INDEX(DFBP!$D$2:$Z$401,'Aggregate (ESPN)'!$B42,MATCH('Aggregate (ESPN)'!N$2,DFBP!$D$1:$Z$1,0))),0)+IF($G42&gt;0,($G42/SUM($F42:$G42,$I42))*(INDEX(FBNinja!$J$2:$AE$409,'Aggregate (ESPN)'!$C42,MATCH('Aggregate (ESPN)'!N$2,FBNinja!$J$1:$AE$1,0))),0)+IF($I42&gt;0,($I42/SUM($F42:$G42,$I42))*(INDEX(ESPN!$B$2:$K$246,'Aggregate (ESPN)'!$E42,MATCH('Aggregate (ESPN)'!N$2,ESPN!$B$1:$K$1,0))),0)</f>
        <v>1.4</v>
      </c>
      <c r="O42">
        <f>IF($F42&gt;0,$F42*(INDEX(DFBP!$D$2:$Z$401,'Aggregate (ESPN)'!$B42,MATCH('Aggregate (ESPN)'!O$2,DFBP!$D$1:$Z$1,0))),0)+IF($G42&gt;0,$G42*(INDEX(FBNinja!$J$2:$AE$409,'Aggregate (ESPN)'!$C42,MATCH('Aggregate (ESPN)'!O$2,FBNinja!$J$1:$AE$1,0))),0)+IF($H42&gt;0,$H42*(INDEX(HTBB!$F$2:$O$303,'Aggregate (ESPN)'!$D42,MATCH('Aggregate (ESPN)'!O$2,HTBB!$F$1:$O$1,0))),0)+IF($I42&gt;0,$I42*(INDEX(ESPN!$B$2:$K$246,'Aggregate (ESPN)'!$E42,MATCH('Aggregate (ESPN)'!O$2,ESPN!$B$1:$K$1,0))),0)</f>
        <v>2.2999999999999998</v>
      </c>
      <c r="P42">
        <f>IF($F42&gt;0,$F42*(INDEX(DFBP!$D$2:$Z$401,'Aggregate (ESPN)'!$B42,MATCH('Aggregate (ESPN)'!P$2,DFBP!$D$1:$Z$1,0))),0)+IF($G42&gt;0,$G42*(INDEX(FBNinja!$J$2:$AE$409,'Aggregate (ESPN)'!$C42,MATCH('Aggregate (ESPN)'!P$2,FBNinja!$J$1:$AE$1,0))),0)+IF($H42&gt;0,$H42*(INDEX(HTBB!$F$2:$O$303,'Aggregate (ESPN)'!$D42,MATCH('Aggregate (ESPN)'!P$2,HTBB!$F$1:$O$1,0))),0)+IF($I42&gt;0,$I42*(INDEX(ESPN!$B$2:$K$246,'Aggregate (ESPN)'!$E42,MATCH('Aggregate (ESPN)'!P$2,ESPN!$B$1:$K$1,0))),0)</f>
        <v>5.3</v>
      </c>
      <c r="Q42">
        <f>IF($F42&gt;0,$F42*(INDEX(DFBP!$D$2:$Z$401,'Aggregate (ESPN)'!$B42,MATCH('Aggregate (ESPN)'!Q$2,DFBP!$D$1:$Z$1,0))),0)+IF($G42&gt;0,$G42*(INDEX(FBNinja!$J$2:$AE$409,'Aggregate (ESPN)'!$C42,MATCH('Aggregate (ESPN)'!Q$2,FBNinja!$J$1:$AE$1,0))),0)+IF($H42&gt;0,$H42*(INDEX(HTBB!$F$2:$O$303,'Aggregate (ESPN)'!$D42,MATCH('Aggregate (ESPN)'!Q$2,HTBB!$F$1:$O$1,0))),0)+IF($I42&gt;0,$I42*(INDEX(ESPN!$B$2:$K$246,'Aggregate (ESPN)'!$E42,MATCH('Aggregate (ESPN)'!Q$2,ESPN!$B$1:$K$1,0))),0)</f>
        <v>2.5</v>
      </c>
      <c r="R42">
        <f>IF($F42&gt;0,$F42*(INDEX(DFBP!$D$2:$Z$401,'Aggregate (ESPN)'!$B42,MATCH('Aggregate (ESPN)'!R$2,DFBP!$D$1:$Z$1,0))),0)+IF($G42&gt;0,$G42*(INDEX(FBNinja!$J$2:$AE$409,'Aggregate (ESPN)'!$C42,MATCH('Aggregate (ESPN)'!R$2,FBNinja!$J$1:$AE$1,0))),0)+IF($H42&gt;0,$H42*(INDEX(HTBB!$F$2:$O$303,'Aggregate (ESPN)'!$D42,MATCH('Aggregate (ESPN)'!R$2,HTBB!$F$1:$O$1,0))),0)+IF($I42&gt;0,$I42*(INDEX(ESPN!$B$2:$K$246,'Aggregate (ESPN)'!$E42,MATCH('Aggregate (ESPN)'!R$2,ESPN!$B$1:$K$1,0))),0)</f>
        <v>1.9</v>
      </c>
      <c r="S42">
        <f>IF($F42&gt;0,$F42*(INDEX(DFBP!$D$2:$Z$401,'Aggregate (ESPN)'!$B42,MATCH('Aggregate (ESPN)'!S$2,DFBP!$D$1:$Z$1,0))),0)+IF($G42&gt;0,$G42*(INDEX(FBNinja!$J$2:$AE$409,'Aggregate (ESPN)'!$C42,MATCH('Aggregate (ESPN)'!S$2,FBNinja!$J$1:$AE$1,0))),0)+IF($H42&gt;0,$H42*(INDEX(HTBB!$F$2:$O$303,'Aggregate (ESPN)'!$D42,MATCH('Aggregate (ESPN)'!S$2,HTBB!$F$1:$O$1,0))),0)+IF($I42&gt;0,$I42*(INDEX(ESPN!$B$2:$K$246,'Aggregate (ESPN)'!$E42,MATCH('Aggregate (ESPN)'!S$2,ESPN!$B$1:$K$1,0))),0)</f>
        <v>0.3</v>
      </c>
      <c r="T42" s="5">
        <f t="shared" si="0"/>
        <v>11.2</v>
      </c>
      <c r="V42">
        <f>IF(F42&gt;0,($F42/SUM($F42:$G42,$I42))*INDEX(DFBP!$B$2:$B$401,B42),0)+IF(G42&gt;0,($G42/SUM($F42:$G42,$I42))*INDEX(FBNinja!$H$2:$H$409,C42),0)+IF(I42&gt;0,($I42/SUM($F42:$G42,$I42))*INDEX(ESPN!$L$2:$L$246,E42),0)</f>
        <v>11.1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1</v>
      </c>
      <c r="K43" s="5">
        <f>IF($F43&gt;0,($F43/SUM($F43:$G43,$I43))*(INDEX(DFBP!$D$2:$Z$401,'Aggregate (ESPN)'!$B43,MATCH('Aggregate (ESPN)'!K$2,DFBP!$D$1:$Z$1,0))),0)+IF($G43&gt;0,($G43/SUM($F43:$G43,$I43))*(INDEX(FBNinja!$J$2:$AE$409,'Aggregate (ESPN)'!$C43,MATCH('Aggregate (ESPN)'!K$2,FBNinja!$J$1:$AE$1,0))),0)+IF($I43&gt;0,($I43/SUM($F43:$G43,$I43))*(INDEX(ESPN!$B$2:$K$246,'Aggregate (ESPN)'!$E43,MATCH('Aggregate (ESPN)'!K$2,ESPN!$B$1:$K$1,0))),0)</f>
        <v>7</v>
      </c>
      <c r="L43" s="5">
        <f>IF($F43&gt;0,($F43/SUM($F43:$G43,$I43))*(INDEX(DFBP!$D$2:$Z$401,'Aggregate (ESPN)'!$B43,MATCH('Aggregate (ESPN)'!L$2,DFBP!$D$1:$Z$1,0))),0)+IF($G43&gt;0,($G43/SUM($F43:$G43,$I43))*(INDEX(FBNinja!$J$2:$AE$409,'Aggregate (ESPN)'!$C43,MATCH('Aggregate (ESPN)'!L$2,FBNinja!$J$1:$AE$1,0))),0)+IF($I43&gt;0,($I43/SUM($F43:$G43,$I43))*(INDEX(ESPN!$B$2:$K$246,'Aggregate (ESPN)'!$E43,MATCH('Aggregate (ESPN)'!L$2,ESPN!$B$1:$K$1,0))),0)</f>
        <v>12.4</v>
      </c>
      <c r="M43" s="5">
        <f>IF($F43&gt;0,($F43/SUM($F43:$G43,$I43))*(INDEX(DFBP!$D$2:$Z$401,'Aggregate (ESPN)'!$B43,MATCH('Aggregate (ESPN)'!M$2,DFBP!$D$1:$Z$1,0))),0)+IF($G43&gt;0,($G43/SUM($F43:$G43,$I43))*(INDEX(FBNinja!$J$2:$AE$409,'Aggregate (ESPN)'!$C43,MATCH('Aggregate (ESPN)'!M$2,FBNinja!$J$1:$AE$1,0))),0)+IF($I43&gt;0,($I43/SUM($F43:$G43,$I43))*(INDEX(ESPN!$B$2:$K$246,'Aggregate (ESPN)'!$E43,MATCH('Aggregate (ESPN)'!M$2,ESPN!$B$1:$K$1,0))),0)</f>
        <v>3</v>
      </c>
      <c r="N43" s="5">
        <f>IF($F43&gt;0,($F43/SUM($F43:$G43,$I43))*(INDEX(DFBP!$D$2:$Z$401,'Aggregate (ESPN)'!$B43,MATCH('Aggregate (ESPN)'!N$2,DFBP!$D$1:$Z$1,0))),0)+IF($G43&gt;0,($G43/SUM($F43:$G43,$I43))*(INDEX(FBNinja!$J$2:$AE$409,'Aggregate (ESPN)'!$C43,MATCH('Aggregate (ESPN)'!N$2,FBNinja!$J$1:$AE$1,0))),0)+IF($I43&gt;0,($I43/SUM($F43:$G43,$I43))*(INDEX(ESPN!$B$2:$K$246,'Aggregate (ESPN)'!$E43,MATCH('Aggregate (ESPN)'!N$2,ESPN!$B$1:$K$1,0))),0)</f>
        <v>3.7</v>
      </c>
      <c r="O43">
        <f>IF($F43&gt;0,$F43*(INDEX(DFBP!$D$2:$Z$401,'Aggregate (ESPN)'!$B43,MATCH('Aggregate (ESPN)'!O$2,DFBP!$D$1:$Z$1,0))),0)+IF($G43&gt;0,$G43*(INDEX(FBNinja!$J$2:$AE$409,'Aggregate (ESPN)'!$C43,MATCH('Aggregate (ESPN)'!O$2,FBNinja!$J$1:$AE$1,0))),0)+IF($H43&gt;0,$H43*(INDEX(HTBB!$F$2:$O$303,'Aggregate (ESPN)'!$D43,MATCH('Aggregate (ESPN)'!O$2,HTBB!$F$1:$O$1,0))),0)+IF($I43&gt;0,$I43*(INDEX(ESPN!$B$2:$K$246,'Aggregate (ESPN)'!$E43,MATCH('Aggregate (ESPN)'!O$2,ESPN!$B$1:$K$1,0))),0)</f>
        <v>0.7</v>
      </c>
      <c r="P43">
        <f>IF($F43&gt;0,$F43*(INDEX(DFBP!$D$2:$Z$401,'Aggregate (ESPN)'!$B43,MATCH('Aggregate (ESPN)'!P$2,DFBP!$D$1:$Z$1,0))),0)+IF($G43&gt;0,$G43*(INDEX(FBNinja!$J$2:$AE$409,'Aggregate (ESPN)'!$C43,MATCH('Aggregate (ESPN)'!P$2,FBNinja!$J$1:$AE$1,0))),0)+IF($H43&gt;0,$H43*(INDEX(HTBB!$F$2:$O$303,'Aggregate (ESPN)'!$D43,MATCH('Aggregate (ESPN)'!P$2,HTBB!$F$1:$O$1,0))),0)+IF($I43&gt;0,$I43*(INDEX(ESPN!$B$2:$K$246,'Aggregate (ESPN)'!$E43,MATCH('Aggregate (ESPN)'!P$2,ESPN!$B$1:$K$1,0))),0)</f>
        <v>10</v>
      </c>
      <c r="Q43">
        <f>IF($F43&gt;0,$F43*(INDEX(DFBP!$D$2:$Z$401,'Aggregate (ESPN)'!$B43,MATCH('Aggregate (ESPN)'!Q$2,DFBP!$D$1:$Z$1,0))),0)+IF($G43&gt;0,$G43*(INDEX(FBNinja!$J$2:$AE$409,'Aggregate (ESPN)'!$C43,MATCH('Aggregate (ESPN)'!Q$2,FBNinja!$J$1:$AE$1,0))),0)+IF($H43&gt;0,$H43*(INDEX(HTBB!$F$2:$O$303,'Aggregate (ESPN)'!$D43,MATCH('Aggregate (ESPN)'!Q$2,HTBB!$F$1:$O$1,0))),0)+IF($I43&gt;0,$I43*(INDEX(ESPN!$B$2:$K$246,'Aggregate (ESPN)'!$E43,MATCH('Aggregate (ESPN)'!Q$2,ESPN!$B$1:$K$1,0))),0)</f>
        <v>5.2</v>
      </c>
      <c r="R43">
        <f>IF($F43&gt;0,$F43*(INDEX(DFBP!$D$2:$Z$401,'Aggregate (ESPN)'!$B43,MATCH('Aggregate (ESPN)'!R$2,DFBP!$D$1:$Z$1,0))),0)+IF($G43&gt;0,$G43*(INDEX(FBNinja!$J$2:$AE$409,'Aggregate (ESPN)'!$C43,MATCH('Aggregate (ESPN)'!R$2,FBNinja!$J$1:$AE$1,0))),0)+IF($H43&gt;0,$H43*(INDEX(HTBB!$F$2:$O$303,'Aggregate (ESPN)'!$D43,MATCH('Aggregate (ESPN)'!R$2,HTBB!$F$1:$O$1,0))),0)+IF($I43&gt;0,$I43*(INDEX(ESPN!$B$2:$K$246,'Aggregate (ESPN)'!$E43,MATCH('Aggregate (ESPN)'!R$2,ESPN!$B$1:$K$1,0))),0)</f>
        <v>1.2</v>
      </c>
      <c r="S43">
        <f>IF($F43&gt;0,$F43*(INDEX(DFBP!$D$2:$Z$401,'Aggregate (ESPN)'!$B43,MATCH('Aggregate (ESPN)'!S$2,DFBP!$D$1:$Z$1,0))),0)+IF($G43&gt;0,$G43*(INDEX(FBNinja!$J$2:$AE$409,'Aggregate (ESPN)'!$C43,MATCH('Aggregate (ESPN)'!S$2,FBNinja!$J$1:$AE$1,0))),0)+IF($H43&gt;0,$H43*(INDEX(HTBB!$F$2:$O$303,'Aggregate (ESPN)'!$D43,MATCH('Aggregate (ESPN)'!S$2,HTBB!$F$1:$O$1,0))),0)+IF($I43&gt;0,$I43*(INDEX(ESPN!$B$2:$K$246,'Aggregate (ESPN)'!$E43,MATCH('Aggregate (ESPN)'!S$2,ESPN!$B$1:$K$1,0))),0)</f>
        <v>0.8</v>
      </c>
      <c r="T43" s="5">
        <f t="shared" si="0"/>
        <v>17.7</v>
      </c>
      <c r="V43">
        <f>IF(F43&gt;0,($F43/SUM($F43:$G43,$I43))*INDEX(DFBP!$B$2:$B$401,B43),0)+IF(G43&gt;0,($G43/SUM($F43:$G43,$I43))*INDEX(FBNinja!$H$2:$H$409,C43),0)+IF(I43&gt;0,($I43/SUM($F43:$G43,$I43))*INDEX(ESPN!$L$2:$L$246,E43),0)</f>
        <v>17.7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35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1</v>
      </c>
      <c r="K44" s="5">
        <f>IF($F44&gt;0,($F44/SUM($F44:$G44,$I44))*(INDEX(DFBP!$D$2:$Z$401,'Aggregate (ESPN)'!$B44,MATCH('Aggregate (ESPN)'!K$2,DFBP!$D$1:$Z$1,0))),0)+IF($G44&gt;0,($G44/SUM($F44:$G44,$I44))*(INDEX(FBNinja!$J$2:$AE$409,'Aggregate (ESPN)'!$C44,MATCH('Aggregate (ESPN)'!K$2,FBNinja!$J$1:$AE$1,0))),0)+IF($I44&gt;0,($I44/SUM($F44:$G44,$I44))*(INDEX(ESPN!$B$2:$K$246,'Aggregate (ESPN)'!$E44,MATCH('Aggregate (ESPN)'!K$2,ESPN!$B$1:$K$1,0))),0)</f>
        <v>8.1</v>
      </c>
      <c r="L44" s="5">
        <f>IF($F44&gt;0,($F44/SUM($F44:$G44,$I44))*(INDEX(DFBP!$D$2:$Z$401,'Aggregate (ESPN)'!$B44,MATCH('Aggregate (ESPN)'!L$2,DFBP!$D$1:$Z$1,0))),0)+IF($G44&gt;0,($G44/SUM($F44:$G44,$I44))*(INDEX(FBNinja!$J$2:$AE$409,'Aggregate (ESPN)'!$C44,MATCH('Aggregate (ESPN)'!L$2,FBNinja!$J$1:$AE$1,0))),0)+IF($I44&gt;0,($I44/SUM($F44:$G44,$I44))*(INDEX(ESPN!$B$2:$K$246,'Aggregate (ESPN)'!$E44,MATCH('Aggregate (ESPN)'!L$2,ESPN!$B$1:$K$1,0))),0)</f>
        <v>17.5</v>
      </c>
      <c r="M44" s="5">
        <f>IF($F44&gt;0,($F44/SUM($F44:$G44,$I44))*(INDEX(DFBP!$D$2:$Z$401,'Aggregate (ESPN)'!$B44,MATCH('Aggregate (ESPN)'!M$2,DFBP!$D$1:$Z$1,0))),0)+IF($G44&gt;0,($G44/SUM($F44:$G44,$I44))*(INDEX(FBNinja!$J$2:$AE$409,'Aggregate (ESPN)'!$C44,MATCH('Aggregate (ESPN)'!M$2,FBNinja!$J$1:$AE$1,0))),0)+IF($I44&gt;0,($I44/SUM($F44:$G44,$I44))*(INDEX(ESPN!$B$2:$K$246,'Aggregate (ESPN)'!$E44,MATCH('Aggregate (ESPN)'!M$2,ESPN!$B$1:$K$1,0))),0)</f>
        <v>2.8</v>
      </c>
      <c r="N44" s="5">
        <f>IF($F44&gt;0,($F44/SUM($F44:$G44,$I44))*(INDEX(DFBP!$D$2:$Z$401,'Aggregate (ESPN)'!$B44,MATCH('Aggregate (ESPN)'!N$2,DFBP!$D$1:$Z$1,0))),0)+IF($G44&gt;0,($G44/SUM($F44:$G44,$I44))*(INDEX(FBNinja!$J$2:$AE$409,'Aggregate (ESPN)'!$C44,MATCH('Aggregate (ESPN)'!N$2,FBNinja!$J$1:$AE$1,0))),0)+IF($I44&gt;0,($I44/SUM($F44:$G44,$I44))*(INDEX(ESPN!$B$2:$K$246,'Aggregate (ESPN)'!$E44,MATCH('Aggregate (ESPN)'!N$2,ESPN!$B$1:$K$1,0))),0)</f>
        <v>3.1</v>
      </c>
      <c r="O44">
        <f>IF($F44&gt;0,$F44*(INDEX(DFBP!$D$2:$Z$401,'Aggregate (ESPN)'!$B44,MATCH('Aggregate (ESPN)'!O$2,DFBP!$D$1:$Z$1,0))),0)+IF($G44&gt;0,$G44*(INDEX(FBNinja!$J$2:$AE$409,'Aggregate (ESPN)'!$C44,MATCH('Aggregate (ESPN)'!O$2,FBNinja!$J$1:$AE$1,0))),0)+IF($H44&gt;0,$H44*(INDEX(HTBB!$F$2:$O$303,'Aggregate (ESPN)'!$D44,MATCH('Aggregate (ESPN)'!O$2,HTBB!$F$1:$O$1,0))),0)+IF($I44&gt;0,$I44*(INDEX(ESPN!$B$2:$K$246,'Aggregate (ESPN)'!$E44,MATCH('Aggregate (ESPN)'!O$2,ESPN!$B$1:$K$1,0))),0)</f>
        <v>2.7</v>
      </c>
      <c r="P44">
        <f>IF($F44&gt;0,$F44*(INDEX(DFBP!$D$2:$Z$401,'Aggregate (ESPN)'!$B44,MATCH('Aggregate (ESPN)'!P$2,DFBP!$D$1:$Z$1,0))),0)+IF($G44&gt;0,$G44*(INDEX(FBNinja!$J$2:$AE$409,'Aggregate (ESPN)'!$C44,MATCH('Aggregate (ESPN)'!P$2,FBNinja!$J$1:$AE$1,0))),0)+IF($H44&gt;0,$H44*(INDEX(HTBB!$F$2:$O$303,'Aggregate (ESPN)'!$D44,MATCH('Aggregate (ESPN)'!P$2,HTBB!$F$1:$O$1,0))),0)+IF($I44&gt;0,$I44*(INDEX(ESPN!$B$2:$K$246,'Aggregate (ESPN)'!$E44,MATCH('Aggregate (ESPN)'!P$2,ESPN!$B$1:$K$1,0))),0)</f>
        <v>3.5</v>
      </c>
      <c r="Q44">
        <f>IF($F44&gt;0,$F44*(INDEX(DFBP!$D$2:$Z$401,'Aggregate (ESPN)'!$B44,MATCH('Aggregate (ESPN)'!Q$2,DFBP!$D$1:$Z$1,0))),0)+IF($G44&gt;0,$G44*(INDEX(FBNinja!$J$2:$AE$409,'Aggregate (ESPN)'!$C44,MATCH('Aggregate (ESPN)'!Q$2,FBNinja!$J$1:$AE$1,0))),0)+IF($H44&gt;0,$H44*(INDEX(HTBB!$F$2:$O$303,'Aggregate (ESPN)'!$D44,MATCH('Aggregate (ESPN)'!Q$2,HTBB!$F$1:$O$1,0))),0)+IF($I44&gt;0,$I44*(INDEX(ESPN!$B$2:$K$246,'Aggregate (ESPN)'!$E44,MATCH('Aggregate (ESPN)'!Q$2,ESPN!$B$1:$K$1,0))),0)</f>
        <v>4.0999999999999996</v>
      </c>
      <c r="R44">
        <f>IF($F44&gt;0,$F44*(INDEX(DFBP!$D$2:$Z$401,'Aggregate (ESPN)'!$B44,MATCH('Aggregate (ESPN)'!R$2,DFBP!$D$1:$Z$1,0))),0)+IF($G44&gt;0,$G44*(INDEX(FBNinja!$J$2:$AE$409,'Aggregate (ESPN)'!$C44,MATCH('Aggregate (ESPN)'!R$2,FBNinja!$J$1:$AE$1,0))),0)+IF($H44&gt;0,$H44*(INDEX(HTBB!$F$2:$O$303,'Aggregate (ESPN)'!$D44,MATCH('Aggregate (ESPN)'!R$2,HTBB!$F$1:$O$1,0))),0)+IF($I44&gt;0,$I44*(INDEX(ESPN!$B$2:$K$246,'Aggregate (ESPN)'!$E44,MATCH('Aggregate (ESPN)'!R$2,ESPN!$B$1:$K$1,0))),0)</f>
        <v>1.2</v>
      </c>
      <c r="S44">
        <f>IF($F44&gt;0,$F44*(INDEX(DFBP!$D$2:$Z$401,'Aggregate (ESPN)'!$B44,MATCH('Aggregate (ESPN)'!S$2,DFBP!$D$1:$Z$1,0))),0)+IF($G44&gt;0,$G44*(INDEX(FBNinja!$J$2:$AE$409,'Aggregate (ESPN)'!$C44,MATCH('Aggregate (ESPN)'!S$2,FBNinja!$J$1:$AE$1,0))),0)+IF($H44&gt;0,$H44*(INDEX(HTBB!$F$2:$O$303,'Aggregate (ESPN)'!$D44,MATCH('Aggregate (ESPN)'!S$2,HTBB!$F$1:$O$1,0))),0)+IF($I44&gt;0,$I44*(INDEX(ESPN!$B$2:$K$246,'Aggregate (ESPN)'!$E44,MATCH('Aggregate (ESPN)'!S$2,ESPN!$B$1:$K$1,0))),0)</f>
        <v>0.4</v>
      </c>
      <c r="T44" s="5">
        <f t="shared" si="0"/>
        <v>21.7</v>
      </c>
      <c r="V44">
        <f>IF(F44&gt;0,($F44/SUM($F44:$G44,$I44))*INDEX(DFBP!$B$2:$B$401,B44),0)+IF(G44&gt;0,($G44/SUM($F44:$G44,$I44))*INDEX(FBNinja!$H$2:$H$409,C44),0)+IF(I44&gt;0,($I44/SUM($F44:$G44,$I44))*INDEX(ESPN!$L$2:$L$246,E44),0)</f>
        <v>21.7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29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1</v>
      </c>
      <c r="K45" s="5">
        <f>IF($F45&gt;0,($F45/SUM($F45:$G45,$I45))*(INDEX(DFBP!$D$2:$Z$401,'Aggregate (ESPN)'!$B45,MATCH('Aggregate (ESPN)'!K$2,DFBP!$D$1:$Z$1,0))),0)+IF($G45&gt;0,($G45/SUM($F45:$G45,$I45))*(INDEX(FBNinja!$J$2:$AE$409,'Aggregate (ESPN)'!$C45,MATCH('Aggregate (ESPN)'!K$2,FBNinja!$J$1:$AE$1,0))),0)+IF($I45&gt;0,($I45/SUM($F45:$G45,$I45))*(INDEX(ESPN!$B$2:$K$246,'Aggregate (ESPN)'!$E45,MATCH('Aggregate (ESPN)'!K$2,ESPN!$B$1:$K$1,0))),0)</f>
        <v>6.4</v>
      </c>
      <c r="L45" s="5">
        <f>IF($F45&gt;0,($F45/SUM($F45:$G45,$I45))*(INDEX(DFBP!$D$2:$Z$401,'Aggregate (ESPN)'!$B45,MATCH('Aggregate (ESPN)'!L$2,DFBP!$D$1:$Z$1,0))),0)+IF($G45&gt;0,($G45/SUM($F45:$G45,$I45))*(INDEX(FBNinja!$J$2:$AE$409,'Aggregate (ESPN)'!$C45,MATCH('Aggregate (ESPN)'!L$2,FBNinja!$J$1:$AE$1,0))),0)+IF($I45&gt;0,($I45/SUM($F45:$G45,$I45))*(INDEX(ESPN!$B$2:$K$246,'Aggregate (ESPN)'!$E45,MATCH('Aggregate (ESPN)'!L$2,ESPN!$B$1:$K$1,0))),0)</f>
        <v>13.9</v>
      </c>
      <c r="M45" s="5">
        <f>IF($F45&gt;0,($F45/SUM($F45:$G45,$I45))*(INDEX(DFBP!$D$2:$Z$401,'Aggregate (ESPN)'!$B45,MATCH('Aggregate (ESPN)'!M$2,DFBP!$D$1:$Z$1,0))),0)+IF($G45&gt;0,($G45/SUM($F45:$G45,$I45))*(INDEX(FBNinja!$J$2:$AE$409,'Aggregate (ESPN)'!$C45,MATCH('Aggregate (ESPN)'!M$2,FBNinja!$J$1:$AE$1,0))),0)+IF($I45&gt;0,($I45/SUM($F45:$G45,$I45))*(INDEX(ESPN!$B$2:$K$246,'Aggregate (ESPN)'!$E45,MATCH('Aggregate (ESPN)'!M$2,ESPN!$B$1:$K$1,0))),0)</f>
        <v>3.6</v>
      </c>
      <c r="N45" s="5">
        <f>IF($F45&gt;0,($F45/SUM($F45:$G45,$I45))*(INDEX(DFBP!$D$2:$Z$401,'Aggregate (ESPN)'!$B45,MATCH('Aggregate (ESPN)'!N$2,DFBP!$D$1:$Z$1,0))),0)+IF($G45&gt;0,($G45/SUM($F45:$G45,$I45))*(INDEX(FBNinja!$J$2:$AE$409,'Aggregate (ESPN)'!$C45,MATCH('Aggregate (ESPN)'!N$2,FBNinja!$J$1:$AE$1,0))),0)+IF($I45&gt;0,($I45/SUM($F45:$G45,$I45))*(INDEX(ESPN!$B$2:$K$246,'Aggregate (ESPN)'!$E45,MATCH('Aggregate (ESPN)'!N$2,ESPN!$B$1:$K$1,0))),0)</f>
        <v>4.4000000000000004</v>
      </c>
      <c r="O45">
        <f>IF($F45&gt;0,$F45*(INDEX(DFBP!$D$2:$Z$401,'Aggregate (ESPN)'!$B45,MATCH('Aggregate (ESPN)'!O$2,DFBP!$D$1:$Z$1,0))),0)+IF($G45&gt;0,$G45*(INDEX(FBNinja!$J$2:$AE$409,'Aggregate (ESPN)'!$C45,MATCH('Aggregate (ESPN)'!O$2,FBNinja!$J$1:$AE$1,0))),0)+IF($H45&gt;0,$H45*(INDEX(HTBB!$F$2:$O$303,'Aggregate (ESPN)'!$D45,MATCH('Aggregate (ESPN)'!O$2,HTBB!$F$1:$O$1,0))),0)+IF($I45&gt;0,$I45*(INDEX(ESPN!$B$2:$K$246,'Aggregate (ESPN)'!$E45,MATCH('Aggregate (ESPN)'!O$2,ESPN!$B$1:$K$1,0))),0)</f>
        <v>0.8</v>
      </c>
      <c r="P45">
        <f>IF($F45&gt;0,$F45*(INDEX(DFBP!$D$2:$Z$401,'Aggregate (ESPN)'!$B45,MATCH('Aggregate (ESPN)'!P$2,DFBP!$D$1:$Z$1,0))),0)+IF($G45&gt;0,$G45*(INDEX(FBNinja!$J$2:$AE$409,'Aggregate (ESPN)'!$C45,MATCH('Aggregate (ESPN)'!P$2,FBNinja!$J$1:$AE$1,0))),0)+IF($H45&gt;0,$H45*(INDEX(HTBB!$F$2:$O$303,'Aggregate (ESPN)'!$D45,MATCH('Aggregate (ESPN)'!P$2,HTBB!$F$1:$O$1,0))),0)+IF($I45&gt;0,$I45*(INDEX(ESPN!$B$2:$K$246,'Aggregate (ESPN)'!$E45,MATCH('Aggregate (ESPN)'!P$2,ESPN!$B$1:$K$1,0))),0)</f>
        <v>7.4</v>
      </c>
      <c r="Q45">
        <f>IF($F45&gt;0,$F45*(INDEX(DFBP!$D$2:$Z$401,'Aggregate (ESPN)'!$B45,MATCH('Aggregate (ESPN)'!Q$2,DFBP!$D$1:$Z$1,0))),0)+IF($G45&gt;0,$G45*(INDEX(FBNinja!$J$2:$AE$409,'Aggregate (ESPN)'!$C45,MATCH('Aggregate (ESPN)'!Q$2,FBNinja!$J$1:$AE$1,0))),0)+IF($H45&gt;0,$H45*(INDEX(HTBB!$F$2:$O$303,'Aggregate (ESPN)'!$D45,MATCH('Aggregate (ESPN)'!Q$2,HTBB!$F$1:$O$1,0))),0)+IF($I45&gt;0,$I45*(INDEX(ESPN!$B$2:$K$246,'Aggregate (ESPN)'!$E45,MATCH('Aggregate (ESPN)'!Q$2,ESPN!$B$1:$K$1,0))),0)</f>
        <v>4.2</v>
      </c>
      <c r="R45">
        <f>IF($F45&gt;0,$F45*(INDEX(DFBP!$D$2:$Z$401,'Aggregate (ESPN)'!$B45,MATCH('Aggregate (ESPN)'!R$2,DFBP!$D$1:$Z$1,0))),0)+IF($G45&gt;0,$G45*(INDEX(FBNinja!$J$2:$AE$409,'Aggregate (ESPN)'!$C45,MATCH('Aggregate (ESPN)'!R$2,FBNinja!$J$1:$AE$1,0))),0)+IF($H45&gt;0,$H45*(INDEX(HTBB!$F$2:$O$303,'Aggregate (ESPN)'!$D45,MATCH('Aggregate (ESPN)'!R$2,HTBB!$F$1:$O$1,0))),0)+IF($I45&gt;0,$I45*(INDEX(ESPN!$B$2:$K$246,'Aggregate (ESPN)'!$E45,MATCH('Aggregate (ESPN)'!R$2,ESPN!$B$1:$K$1,0))),0)</f>
        <v>1</v>
      </c>
      <c r="S45">
        <f>IF($F45&gt;0,$F45*(INDEX(DFBP!$D$2:$Z$401,'Aggregate (ESPN)'!$B45,MATCH('Aggregate (ESPN)'!S$2,DFBP!$D$1:$Z$1,0))),0)+IF($G45&gt;0,$G45*(INDEX(FBNinja!$J$2:$AE$409,'Aggregate (ESPN)'!$C45,MATCH('Aggregate (ESPN)'!S$2,FBNinja!$J$1:$AE$1,0))),0)+IF($H45&gt;0,$H45*(INDEX(HTBB!$F$2:$O$303,'Aggregate (ESPN)'!$D45,MATCH('Aggregate (ESPN)'!S$2,HTBB!$F$1:$O$1,0))),0)+IF($I45&gt;0,$I45*(INDEX(ESPN!$B$2:$K$246,'Aggregate (ESPN)'!$E45,MATCH('Aggregate (ESPN)'!S$2,ESPN!$B$1:$K$1,0))),0)</f>
        <v>1.4</v>
      </c>
      <c r="T45" s="5">
        <f t="shared" si="0"/>
        <v>17.200000000000003</v>
      </c>
      <c r="V45">
        <f>IF(F45&gt;0,($F45/SUM($F45:$G45,$I45))*INDEX(DFBP!$B$2:$B$401,B45),0)+IF(G45&gt;0,($G45/SUM($F45:$G45,$I45))*INDEX(FBNinja!$H$2:$H$409,C45),0)+IF(I45&gt;0,($I45/SUM($F45:$G45,$I45))*INDEX(ESPN!$L$2:$L$246,E45),0)</f>
        <v>17.3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78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1</v>
      </c>
      <c r="K46" s="5">
        <f>IF($F46&gt;0,($F46/SUM($F46:$G46,$I46))*(INDEX(DFBP!$D$2:$Z$401,'Aggregate (ESPN)'!$B46,MATCH('Aggregate (ESPN)'!K$2,DFBP!$D$1:$Z$1,0))),0)+IF($G46&gt;0,($G46/SUM($F46:$G46,$I46))*(INDEX(FBNinja!$J$2:$AE$409,'Aggregate (ESPN)'!$C46,MATCH('Aggregate (ESPN)'!K$2,FBNinja!$J$1:$AE$1,0))),0)+IF($I46&gt;0,($I46/SUM($F46:$G46,$I46))*(INDEX(ESPN!$B$2:$K$246,'Aggregate (ESPN)'!$E46,MATCH('Aggregate (ESPN)'!K$2,ESPN!$B$1:$K$1,0))),0)</f>
        <v>5</v>
      </c>
      <c r="L46" s="5">
        <f>IF($F46&gt;0,($F46/SUM($F46:$G46,$I46))*(INDEX(DFBP!$D$2:$Z$401,'Aggregate (ESPN)'!$B46,MATCH('Aggregate (ESPN)'!L$2,DFBP!$D$1:$Z$1,0))),0)+IF($G46&gt;0,($G46/SUM($F46:$G46,$I46))*(INDEX(FBNinja!$J$2:$AE$409,'Aggregate (ESPN)'!$C46,MATCH('Aggregate (ESPN)'!L$2,FBNinja!$J$1:$AE$1,0))),0)+IF($I46&gt;0,($I46/SUM($F46:$G46,$I46))*(INDEX(ESPN!$B$2:$K$246,'Aggregate (ESPN)'!$E46,MATCH('Aggregate (ESPN)'!L$2,ESPN!$B$1:$K$1,0))),0)</f>
        <v>11.9</v>
      </c>
      <c r="M46" s="5">
        <f>IF($F46&gt;0,($F46/SUM($F46:$G46,$I46))*(INDEX(DFBP!$D$2:$Z$401,'Aggregate (ESPN)'!$B46,MATCH('Aggregate (ESPN)'!M$2,DFBP!$D$1:$Z$1,0))),0)+IF($G46&gt;0,($G46/SUM($F46:$G46,$I46))*(INDEX(FBNinja!$J$2:$AE$409,'Aggregate (ESPN)'!$C46,MATCH('Aggregate (ESPN)'!M$2,FBNinja!$J$1:$AE$1,0))),0)+IF($I46&gt;0,($I46/SUM($F46:$G46,$I46))*(INDEX(ESPN!$B$2:$K$246,'Aggregate (ESPN)'!$E46,MATCH('Aggregate (ESPN)'!M$2,ESPN!$B$1:$K$1,0))),0)</f>
        <v>5</v>
      </c>
      <c r="N46" s="5">
        <f>IF($F46&gt;0,($F46/SUM($F46:$G46,$I46))*(INDEX(DFBP!$D$2:$Z$401,'Aggregate (ESPN)'!$B46,MATCH('Aggregate (ESPN)'!N$2,DFBP!$D$1:$Z$1,0))),0)+IF($G46&gt;0,($G46/SUM($F46:$G46,$I46))*(INDEX(FBNinja!$J$2:$AE$409,'Aggregate (ESPN)'!$C46,MATCH('Aggregate (ESPN)'!N$2,FBNinja!$J$1:$AE$1,0))),0)+IF($I46&gt;0,($I46/SUM($F46:$G46,$I46))*(INDEX(ESPN!$B$2:$K$246,'Aggregate (ESPN)'!$E46,MATCH('Aggregate (ESPN)'!N$2,ESPN!$B$1:$K$1,0))),0)</f>
        <v>5.7</v>
      </c>
      <c r="O46">
        <f>IF($F46&gt;0,$F46*(INDEX(DFBP!$D$2:$Z$401,'Aggregate (ESPN)'!$B46,MATCH('Aggregate (ESPN)'!O$2,DFBP!$D$1:$Z$1,0))),0)+IF($G46&gt;0,$G46*(INDEX(FBNinja!$J$2:$AE$409,'Aggregate (ESPN)'!$C46,MATCH('Aggregate (ESPN)'!O$2,FBNinja!$J$1:$AE$1,0))),0)+IF($H46&gt;0,$H46*(INDEX(HTBB!$F$2:$O$303,'Aggregate (ESPN)'!$D46,MATCH('Aggregate (ESPN)'!O$2,HTBB!$F$1:$O$1,0))),0)+IF($I46&gt;0,$I46*(INDEX(ESPN!$B$2:$K$246,'Aggregate (ESPN)'!$E46,MATCH('Aggregate (ESPN)'!O$2,ESPN!$B$1:$K$1,0))),0)</f>
        <v>2.2000000000000002</v>
      </c>
      <c r="P46">
        <f>IF($F46&gt;0,$F46*(INDEX(DFBP!$D$2:$Z$401,'Aggregate (ESPN)'!$B46,MATCH('Aggregate (ESPN)'!P$2,DFBP!$D$1:$Z$1,0))),0)+IF($G46&gt;0,$G46*(INDEX(FBNinja!$J$2:$AE$409,'Aggregate (ESPN)'!$C46,MATCH('Aggregate (ESPN)'!P$2,FBNinja!$J$1:$AE$1,0))),0)+IF($H46&gt;0,$H46*(INDEX(HTBB!$F$2:$O$303,'Aggregate (ESPN)'!$D46,MATCH('Aggregate (ESPN)'!P$2,HTBB!$F$1:$O$1,0))),0)+IF($I46&gt;0,$I46*(INDEX(ESPN!$B$2:$K$246,'Aggregate (ESPN)'!$E46,MATCH('Aggregate (ESPN)'!P$2,ESPN!$B$1:$K$1,0))),0)</f>
        <v>5</v>
      </c>
      <c r="Q46">
        <f>IF($F46&gt;0,$F46*(INDEX(DFBP!$D$2:$Z$401,'Aggregate (ESPN)'!$B46,MATCH('Aggregate (ESPN)'!Q$2,DFBP!$D$1:$Z$1,0))),0)+IF($G46&gt;0,$G46*(INDEX(FBNinja!$J$2:$AE$409,'Aggregate (ESPN)'!$C46,MATCH('Aggregate (ESPN)'!Q$2,FBNinja!$J$1:$AE$1,0))),0)+IF($H46&gt;0,$H46*(INDEX(HTBB!$F$2:$O$303,'Aggregate (ESPN)'!$D46,MATCH('Aggregate (ESPN)'!Q$2,HTBB!$F$1:$O$1,0))),0)+IF($I46&gt;0,$I46*(INDEX(ESPN!$B$2:$K$246,'Aggregate (ESPN)'!$E46,MATCH('Aggregate (ESPN)'!Q$2,ESPN!$B$1:$K$1,0))),0)</f>
        <v>2.2000000000000002</v>
      </c>
      <c r="R46">
        <f>IF($F46&gt;0,$F46*(INDEX(DFBP!$D$2:$Z$401,'Aggregate (ESPN)'!$B46,MATCH('Aggregate (ESPN)'!R$2,DFBP!$D$1:$Z$1,0))),0)+IF($G46&gt;0,$G46*(INDEX(FBNinja!$J$2:$AE$409,'Aggregate (ESPN)'!$C46,MATCH('Aggregate (ESPN)'!R$2,FBNinja!$J$1:$AE$1,0))),0)+IF($H46&gt;0,$H46*(INDEX(HTBB!$F$2:$O$303,'Aggregate (ESPN)'!$D46,MATCH('Aggregate (ESPN)'!R$2,HTBB!$F$1:$O$1,0))),0)+IF($I46&gt;0,$I46*(INDEX(ESPN!$B$2:$K$246,'Aggregate (ESPN)'!$E46,MATCH('Aggregate (ESPN)'!R$2,ESPN!$B$1:$K$1,0))),0)</f>
        <v>0.8</v>
      </c>
      <c r="S46">
        <f>IF($F46&gt;0,$F46*(INDEX(DFBP!$D$2:$Z$401,'Aggregate (ESPN)'!$B46,MATCH('Aggregate (ESPN)'!S$2,DFBP!$D$1:$Z$1,0))),0)+IF($G46&gt;0,$G46*(INDEX(FBNinja!$J$2:$AE$409,'Aggregate (ESPN)'!$C46,MATCH('Aggregate (ESPN)'!S$2,FBNinja!$J$1:$AE$1,0))),0)+IF($H46&gt;0,$H46*(INDEX(HTBB!$F$2:$O$303,'Aggregate (ESPN)'!$D46,MATCH('Aggregate (ESPN)'!S$2,HTBB!$F$1:$O$1,0))),0)+IF($I46&gt;0,$I46*(INDEX(ESPN!$B$2:$K$246,'Aggregate (ESPN)'!$E46,MATCH('Aggregate (ESPN)'!S$2,ESPN!$B$1:$K$1,0))),0)</f>
        <v>0.3</v>
      </c>
      <c r="T46" s="5">
        <f t="shared" si="0"/>
        <v>17.2</v>
      </c>
      <c r="V46">
        <f>IF(F46&gt;0,($F46/SUM($F46:$G46,$I46))*INDEX(DFBP!$B$2:$B$401,B46),0)+IF(G46&gt;0,($G46/SUM($F46:$G46,$I46))*INDEX(FBNinja!$H$2:$H$409,C46),0)+IF(I46&gt;0,($I46/SUM($F46:$G46,$I46))*INDEX(ESPN!$L$2:$L$246,E46),0)</f>
        <v>17.100000000000001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108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1</v>
      </c>
      <c r="K47" s="5">
        <f>IF($F47&gt;0,($F47/SUM($F47:$G47,$I47))*(INDEX(DFBP!$D$2:$Z$401,'Aggregate (ESPN)'!$B47,MATCH('Aggregate (ESPN)'!K$2,DFBP!$D$1:$Z$1,0))),0)+IF($G47&gt;0,($G47/SUM($F47:$G47,$I47))*(INDEX(FBNinja!$J$2:$AE$409,'Aggregate (ESPN)'!$C47,MATCH('Aggregate (ESPN)'!K$2,FBNinja!$J$1:$AE$1,0))),0)+IF($I47&gt;0,($I47/SUM($F47:$G47,$I47))*(INDEX(ESPN!$B$2:$K$246,'Aggregate (ESPN)'!$E47,MATCH('Aggregate (ESPN)'!K$2,ESPN!$B$1:$K$1,0))),0)</f>
        <v>4.8</v>
      </c>
      <c r="L47" s="5">
        <f>IF($F47&gt;0,($F47/SUM($F47:$G47,$I47))*(INDEX(DFBP!$D$2:$Z$401,'Aggregate (ESPN)'!$B47,MATCH('Aggregate (ESPN)'!L$2,DFBP!$D$1:$Z$1,0))),0)+IF($G47&gt;0,($G47/SUM($F47:$G47,$I47))*(INDEX(FBNinja!$J$2:$AE$409,'Aggregate (ESPN)'!$C47,MATCH('Aggregate (ESPN)'!L$2,FBNinja!$J$1:$AE$1,0))),0)+IF($I47&gt;0,($I47/SUM($F47:$G47,$I47))*(INDEX(ESPN!$B$2:$K$246,'Aggregate (ESPN)'!$E47,MATCH('Aggregate (ESPN)'!L$2,ESPN!$B$1:$K$1,0))),0)</f>
        <v>11.3</v>
      </c>
      <c r="M47" s="5">
        <f>IF($F47&gt;0,($F47/SUM($F47:$G47,$I47))*(INDEX(DFBP!$D$2:$Z$401,'Aggregate (ESPN)'!$B47,MATCH('Aggregate (ESPN)'!M$2,DFBP!$D$1:$Z$1,0))),0)+IF($G47&gt;0,($G47/SUM($F47:$G47,$I47))*(INDEX(FBNinja!$J$2:$AE$409,'Aggregate (ESPN)'!$C47,MATCH('Aggregate (ESPN)'!M$2,FBNinja!$J$1:$AE$1,0))),0)+IF($I47&gt;0,($I47/SUM($F47:$G47,$I47))*(INDEX(ESPN!$B$2:$K$246,'Aggregate (ESPN)'!$E47,MATCH('Aggregate (ESPN)'!M$2,ESPN!$B$1:$K$1,0))),0)</f>
        <v>2.1</v>
      </c>
      <c r="N47" s="5">
        <f>IF($F47&gt;0,($F47/SUM($F47:$G47,$I47))*(INDEX(DFBP!$D$2:$Z$401,'Aggregate (ESPN)'!$B47,MATCH('Aggregate (ESPN)'!N$2,DFBP!$D$1:$Z$1,0))),0)+IF($G47&gt;0,($G47/SUM($F47:$G47,$I47))*(INDEX(FBNinja!$J$2:$AE$409,'Aggregate (ESPN)'!$C47,MATCH('Aggregate (ESPN)'!N$2,FBNinja!$J$1:$AE$1,0))),0)+IF($I47&gt;0,($I47/SUM($F47:$G47,$I47))*(INDEX(ESPN!$B$2:$K$246,'Aggregate (ESPN)'!$E47,MATCH('Aggregate (ESPN)'!N$2,ESPN!$B$1:$K$1,0))),0)</f>
        <v>2.4</v>
      </c>
      <c r="O47">
        <f>IF($F47&gt;0,$F47*(INDEX(DFBP!$D$2:$Z$401,'Aggregate (ESPN)'!$B47,MATCH('Aggregate (ESPN)'!O$2,DFBP!$D$1:$Z$1,0))),0)+IF($G47&gt;0,$G47*(INDEX(FBNinja!$J$2:$AE$409,'Aggregate (ESPN)'!$C47,MATCH('Aggregate (ESPN)'!O$2,FBNinja!$J$1:$AE$1,0))),0)+IF($H47&gt;0,$H47*(INDEX(HTBB!$F$2:$O$303,'Aggregate (ESPN)'!$D47,MATCH('Aggregate (ESPN)'!O$2,HTBB!$F$1:$O$1,0))),0)+IF($I47&gt;0,$I47*(INDEX(ESPN!$B$2:$K$246,'Aggregate (ESPN)'!$E47,MATCH('Aggregate (ESPN)'!O$2,ESPN!$B$1:$K$1,0))),0)</f>
        <v>1.3</v>
      </c>
      <c r="P47">
        <f>IF($F47&gt;0,$F47*(INDEX(DFBP!$D$2:$Z$401,'Aggregate (ESPN)'!$B47,MATCH('Aggregate (ESPN)'!P$2,DFBP!$D$1:$Z$1,0))),0)+IF($G47&gt;0,$G47*(INDEX(FBNinja!$J$2:$AE$409,'Aggregate (ESPN)'!$C47,MATCH('Aggregate (ESPN)'!P$2,FBNinja!$J$1:$AE$1,0))),0)+IF($H47&gt;0,$H47*(INDEX(HTBB!$F$2:$O$303,'Aggregate (ESPN)'!$D47,MATCH('Aggregate (ESPN)'!P$2,HTBB!$F$1:$O$1,0))),0)+IF($I47&gt;0,$I47*(INDEX(ESPN!$B$2:$K$246,'Aggregate (ESPN)'!$E47,MATCH('Aggregate (ESPN)'!P$2,ESPN!$B$1:$K$1,0))),0)</f>
        <v>5.7</v>
      </c>
      <c r="Q47">
        <f>IF($F47&gt;0,$F47*(INDEX(DFBP!$D$2:$Z$401,'Aggregate (ESPN)'!$B47,MATCH('Aggregate (ESPN)'!Q$2,DFBP!$D$1:$Z$1,0))),0)+IF($G47&gt;0,$G47*(INDEX(FBNinja!$J$2:$AE$409,'Aggregate (ESPN)'!$C47,MATCH('Aggregate (ESPN)'!Q$2,FBNinja!$J$1:$AE$1,0))),0)+IF($H47&gt;0,$H47*(INDEX(HTBB!$F$2:$O$303,'Aggregate (ESPN)'!$D47,MATCH('Aggregate (ESPN)'!Q$2,HTBB!$F$1:$O$1,0))),0)+IF($I47&gt;0,$I47*(INDEX(ESPN!$B$2:$K$246,'Aggregate (ESPN)'!$E47,MATCH('Aggregate (ESPN)'!Q$2,ESPN!$B$1:$K$1,0))),0)</f>
        <v>1.5</v>
      </c>
      <c r="R47">
        <f>IF($F47&gt;0,$F47*(INDEX(DFBP!$D$2:$Z$401,'Aggregate (ESPN)'!$B47,MATCH('Aggregate (ESPN)'!R$2,DFBP!$D$1:$Z$1,0))),0)+IF($G47&gt;0,$G47*(INDEX(FBNinja!$J$2:$AE$409,'Aggregate (ESPN)'!$C47,MATCH('Aggregate (ESPN)'!R$2,FBNinja!$J$1:$AE$1,0))),0)+IF($H47&gt;0,$H47*(INDEX(HTBB!$F$2:$O$303,'Aggregate (ESPN)'!$D47,MATCH('Aggregate (ESPN)'!R$2,HTBB!$F$1:$O$1,0))),0)+IF($I47&gt;0,$I47*(INDEX(ESPN!$B$2:$K$246,'Aggregate (ESPN)'!$E47,MATCH('Aggregate (ESPN)'!R$2,ESPN!$B$1:$K$1,0))),0)</f>
        <v>0.6</v>
      </c>
      <c r="S47">
        <f>IF($F47&gt;0,$F47*(INDEX(DFBP!$D$2:$Z$401,'Aggregate (ESPN)'!$B47,MATCH('Aggregate (ESPN)'!S$2,DFBP!$D$1:$Z$1,0))),0)+IF($G47&gt;0,$G47*(INDEX(FBNinja!$J$2:$AE$409,'Aggregate (ESPN)'!$C47,MATCH('Aggregate (ESPN)'!S$2,FBNinja!$J$1:$AE$1,0))),0)+IF($H47&gt;0,$H47*(INDEX(HTBB!$F$2:$O$303,'Aggregate (ESPN)'!$D47,MATCH('Aggregate (ESPN)'!S$2,HTBB!$F$1:$O$1,0))),0)+IF($I47&gt;0,$I47*(INDEX(ESPN!$B$2:$K$246,'Aggregate (ESPN)'!$E47,MATCH('Aggregate (ESPN)'!S$2,ESPN!$B$1:$K$1,0))),0)</f>
        <v>0.5</v>
      </c>
      <c r="T47" s="5">
        <f t="shared" si="0"/>
        <v>13</v>
      </c>
      <c r="V47">
        <f>IF(F47&gt;0,($F47/SUM($F47:$G47,$I47))*INDEX(DFBP!$B$2:$B$401,B47),0)+IF(G47&gt;0,($G47/SUM($F47:$G47,$I47))*INDEX(FBNinja!$H$2:$H$409,C47),0)+IF(I47&gt;0,($I47/SUM($F47:$G47,$I47))*INDEX(ESPN!$L$2:$L$246,E47),0)</f>
        <v>13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127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1</v>
      </c>
      <c r="K48" s="5">
        <f>IF($F48&gt;0,($F48/SUM($F48:$G48,$I48))*(INDEX(DFBP!$D$2:$Z$401,'Aggregate (ESPN)'!$B48,MATCH('Aggregate (ESPN)'!K$2,DFBP!$D$1:$Z$1,0))),0)+IF($G48&gt;0,($G48/SUM($F48:$G48,$I48))*(INDEX(FBNinja!$J$2:$AE$409,'Aggregate (ESPN)'!$C48,MATCH('Aggregate (ESPN)'!K$2,FBNinja!$J$1:$AE$1,0))),0)+IF($I48&gt;0,($I48/SUM($F48:$G48,$I48))*(INDEX(ESPN!$B$2:$K$246,'Aggregate (ESPN)'!$E48,MATCH('Aggregate (ESPN)'!K$2,ESPN!$B$1:$K$1,0))),0)</f>
        <v>3.5</v>
      </c>
      <c r="L48" s="5">
        <f>IF($F48&gt;0,($F48/SUM($F48:$G48,$I48))*(INDEX(DFBP!$D$2:$Z$401,'Aggregate (ESPN)'!$B48,MATCH('Aggregate (ESPN)'!L$2,DFBP!$D$1:$Z$1,0))),0)+IF($G48&gt;0,($G48/SUM($F48:$G48,$I48))*(INDEX(FBNinja!$J$2:$AE$409,'Aggregate (ESPN)'!$C48,MATCH('Aggregate (ESPN)'!L$2,FBNinja!$J$1:$AE$1,0))),0)+IF($I48&gt;0,($I48/SUM($F48:$G48,$I48))*(INDEX(ESPN!$B$2:$K$246,'Aggregate (ESPN)'!$E48,MATCH('Aggregate (ESPN)'!L$2,ESPN!$B$1:$K$1,0))),0)</f>
        <v>7.8</v>
      </c>
      <c r="M48" s="5">
        <f>IF($F48&gt;0,($F48/SUM($F48:$G48,$I48))*(INDEX(DFBP!$D$2:$Z$401,'Aggregate (ESPN)'!$B48,MATCH('Aggregate (ESPN)'!M$2,DFBP!$D$1:$Z$1,0))),0)+IF($G48&gt;0,($G48/SUM($F48:$G48,$I48))*(INDEX(FBNinja!$J$2:$AE$409,'Aggregate (ESPN)'!$C48,MATCH('Aggregate (ESPN)'!M$2,FBNinja!$J$1:$AE$1,0))),0)+IF($I48&gt;0,($I48/SUM($F48:$G48,$I48))*(INDEX(ESPN!$B$2:$K$246,'Aggregate (ESPN)'!$E48,MATCH('Aggregate (ESPN)'!M$2,ESPN!$B$1:$K$1,0))),0)</f>
        <v>1.9</v>
      </c>
      <c r="N48" s="5">
        <f>IF($F48&gt;0,($F48/SUM($F48:$G48,$I48))*(INDEX(DFBP!$D$2:$Z$401,'Aggregate (ESPN)'!$B48,MATCH('Aggregate (ESPN)'!N$2,DFBP!$D$1:$Z$1,0))),0)+IF($G48&gt;0,($G48/SUM($F48:$G48,$I48))*(INDEX(FBNinja!$J$2:$AE$409,'Aggregate (ESPN)'!$C48,MATCH('Aggregate (ESPN)'!N$2,FBNinja!$J$1:$AE$1,0))),0)+IF($I48&gt;0,($I48/SUM($F48:$G48,$I48))*(INDEX(ESPN!$B$2:$K$246,'Aggregate (ESPN)'!$E48,MATCH('Aggregate (ESPN)'!N$2,ESPN!$B$1:$K$1,0))),0)</f>
        <v>2.2999999999999998</v>
      </c>
      <c r="O48">
        <f>IF($F48&gt;0,$F48*(INDEX(DFBP!$D$2:$Z$401,'Aggregate (ESPN)'!$B48,MATCH('Aggregate (ESPN)'!O$2,DFBP!$D$1:$Z$1,0))),0)+IF($G48&gt;0,$G48*(INDEX(FBNinja!$J$2:$AE$409,'Aggregate (ESPN)'!$C48,MATCH('Aggregate (ESPN)'!O$2,FBNinja!$J$1:$AE$1,0))),0)+IF($H48&gt;0,$H48*(INDEX(HTBB!$F$2:$O$303,'Aggregate (ESPN)'!$D48,MATCH('Aggregate (ESPN)'!O$2,HTBB!$F$1:$O$1,0))),0)+IF($I48&gt;0,$I48*(INDEX(ESPN!$B$2:$K$246,'Aggregate (ESPN)'!$E48,MATCH('Aggregate (ESPN)'!O$2,ESPN!$B$1:$K$1,0))),0)</f>
        <v>1.5</v>
      </c>
      <c r="P48">
        <f>IF($F48&gt;0,$F48*(INDEX(DFBP!$D$2:$Z$401,'Aggregate (ESPN)'!$B48,MATCH('Aggregate (ESPN)'!P$2,DFBP!$D$1:$Z$1,0))),0)+IF($G48&gt;0,$G48*(INDEX(FBNinja!$J$2:$AE$409,'Aggregate (ESPN)'!$C48,MATCH('Aggregate (ESPN)'!P$2,FBNinja!$J$1:$AE$1,0))),0)+IF($H48&gt;0,$H48*(INDEX(HTBB!$F$2:$O$303,'Aggregate (ESPN)'!$D48,MATCH('Aggregate (ESPN)'!P$2,HTBB!$F$1:$O$1,0))),0)+IF($I48&gt;0,$I48*(INDEX(ESPN!$B$2:$K$246,'Aggregate (ESPN)'!$E48,MATCH('Aggregate (ESPN)'!P$2,ESPN!$B$1:$K$1,0))),0)</f>
        <v>4.3</v>
      </c>
      <c r="Q48">
        <f>IF($F48&gt;0,$F48*(INDEX(DFBP!$D$2:$Z$401,'Aggregate (ESPN)'!$B48,MATCH('Aggregate (ESPN)'!Q$2,DFBP!$D$1:$Z$1,0))),0)+IF($G48&gt;0,$G48*(INDEX(FBNinja!$J$2:$AE$409,'Aggregate (ESPN)'!$C48,MATCH('Aggregate (ESPN)'!Q$2,FBNinja!$J$1:$AE$1,0))),0)+IF($H48&gt;0,$H48*(INDEX(HTBB!$F$2:$O$303,'Aggregate (ESPN)'!$D48,MATCH('Aggregate (ESPN)'!Q$2,HTBB!$F$1:$O$1,0))),0)+IF($I48&gt;0,$I48*(INDEX(ESPN!$B$2:$K$246,'Aggregate (ESPN)'!$E48,MATCH('Aggregate (ESPN)'!Q$2,ESPN!$B$1:$K$1,0))),0)</f>
        <v>1.8</v>
      </c>
      <c r="R48">
        <f>IF($F48&gt;0,$F48*(INDEX(DFBP!$D$2:$Z$401,'Aggregate (ESPN)'!$B48,MATCH('Aggregate (ESPN)'!R$2,DFBP!$D$1:$Z$1,0))),0)+IF($G48&gt;0,$G48*(INDEX(FBNinja!$J$2:$AE$409,'Aggregate (ESPN)'!$C48,MATCH('Aggregate (ESPN)'!R$2,FBNinja!$J$1:$AE$1,0))),0)+IF($H48&gt;0,$H48*(INDEX(HTBB!$F$2:$O$303,'Aggregate (ESPN)'!$D48,MATCH('Aggregate (ESPN)'!R$2,HTBB!$F$1:$O$1,0))),0)+IF($I48&gt;0,$I48*(INDEX(ESPN!$B$2:$K$246,'Aggregate (ESPN)'!$E48,MATCH('Aggregate (ESPN)'!R$2,ESPN!$B$1:$K$1,0))),0)</f>
        <v>1.1000000000000001</v>
      </c>
      <c r="S48">
        <f>IF($F48&gt;0,$F48*(INDEX(DFBP!$D$2:$Z$401,'Aggregate (ESPN)'!$B48,MATCH('Aggregate (ESPN)'!S$2,DFBP!$D$1:$Z$1,0))),0)+IF($G48&gt;0,$G48*(INDEX(FBNinja!$J$2:$AE$409,'Aggregate (ESPN)'!$C48,MATCH('Aggregate (ESPN)'!S$2,FBNinja!$J$1:$AE$1,0))),0)+IF($H48&gt;0,$H48*(INDEX(HTBB!$F$2:$O$303,'Aggregate (ESPN)'!$D48,MATCH('Aggregate (ESPN)'!S$2,HTBB!$F$1:$O$1,0))),0)+IF($I48&gt;0,$I48*(INDEX(ESPN!$B$2:$K$246,'Aggregate (ESPN)'!$E48,MATCH('Aggregate (ESPN)'!S$2,ESPN!$B$1:$K$1,0))),0)</f>
        <v>0.3</v>
      </c>
      <c r="T48" s="5">
        <f t="shared" si="0"/>
        <v>10.4</v>
      </c>
      <c r="V48">
        <f>IF(F48&gt;0,($F48/SUM($F48:$G48,$I48))*INDEX(DFBP!$B$2:$B$401,B48),0)+IF(G48&gt;0,($G48/SUM($F48:$G48,$I48))*INDEX(FBNinja!$H$2:$H$409,C48),0)+IF(I48&gt;0,($I48/SUM($F48:$G48,$I48))*INDEX(ESPN!$L$2:$L$246,E48),0)</f>
        <v>10.4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34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1</v>
      </c>
      <c r="K49" s="5">
        <f>IF($F49&gt;0,($F49/SUM($F49:$G49,$I49))*(INDEX(DFBP!$D$2:$Z$401,'Aggregate (ESPN)'!$B49,MATCH('Aggregate (ESPN)'!K$2,DFBP!$D$1:$Z$1,0))),0)+IF($G49&gt;0,($G49/SUM($F49:$G49,$I49))*(INDEX(FBNinja!$J$2:$AE$409,'Aggregate (ESPN)'!$C49,MATCH('Aggregate (ESPN)'!K$2,FBNinja!$J$1:$AE$1,0))),0)+IF($I49&gt;0,($I49/SUM($F49:$G49,$I49))*(INDEX(ESPN!$B$2:$K$246,'Aggregate (ESPN)'!$E49,MATCH('Aggregate (ESPN)'!K$2,ESPN!$B$1:$K$1,0))),0)</f>
        <v>8</v>
      </c>
      <c r="L49" s="5">
        <f>IF($F49&gt;0,($F49/SUM($F49:$G49,$I49))*(INDEX(DFBP!$D$2:$Z$401,'Aggregate (ESPN)'!$B49,MATCH('Aggregate (ESPN)'!L$2,DFBP!$D$1:$Z$1,0))),0)+IF($G49&gt;0,($G49/SUM($F49:$G49,$I49))*(INDEX(FBNinja!$J$2:$AE$409,'Aggregate (ESPN)'!$C49,MATCH('Aggregate (ESPN)'!L$2,FBNinja!$J$1:$AE$1,0))),0)+IF($I49&gt;0,($I49/SUM($F49:$G49,$I49))*(INDEX(ESPN!$B$2:$K$246,'Aggregate (ESPN)'!$E49,MATCH('Aggregate (ESPN)'!L$2,ESPN!$B$1:$K$1,0))),0)</f>
        <v>17.8</v>
      </c>
      <c r="M49" s="5">
        <f>IF($F49&gt;0,($F49/SUM($F49:$G49,$I49))*(INDEX(DFBP!$D$2:$Z$401,'Aggregate (ESPN)'!$B49,MATCH('Aggregate (ESPN)'!M$2,DFBP!$D$1:$Z$1,0))),0)+IF($G49&gt;0,($G49/SUM($F49:$G49,$I49))*(INDEX(FBNinja!$J$2:$AE$409,'Aggregate (ESPN)'!$C49,MATCH('Aggregate (ESPN)'!M$2,FBNinja!$J$1:$AE$1,0))),0)+IF($I49&gt;0,($I49/SUM($F49:$G49,$I49))*(INDEX(ESPN!$B$2:$K$246,'Aggregate (ESPN)'!$E49,MATCH('Aggregate (ESPN)'!M$2,ESPN!$B$1:$K$1,0))),0)</f>
        <v>6.6</v>
      </c>
      <c r="N49" s="5">
        <f>IF($F49&gt;0,($F49/SUM($F49:$G49,$I49))*(INDEX(DFBP!$D$2:$Z$401,'Aggregate (ESPN)'!$B49,MATCH('Aggregate (ESPN)'!N$2,DFBP!$D$1:$Z$1,0))),0)+IF($G49&gt;0,($G49/SUM($F49:$G49,$I49))*(INDEX(FBNinja!$J$2:$AE$409,'Aggregate (ESPN)'!$C49,MATCH('Aggregate (ESPN)'!N$2,FBNinja!$J$1:$AE$1,0))),0)+IF($I49&gt;0,($I49/SUM($F49:$G49,$I49))*(INDEX(ESPN!$B$2:$K$246,'Aggregate (ESPN)'!$E49,MATCH('Aggregate (ESPN)'!N$2,ESPN!$B$1:$K$1,0))),0)</f>
        <v>7.8</v>
      </c>
      <c r="O49">
        <f>IF($F49&gt;0,$F49*(INDEX(DFBP!$D$2:$Z$401,'Aggregate (ESPN)'!$B49,MATCH('Aggregate (ESPN)'!O$2,DFBP!$D$1:$Z$1,0))),0)+IF($G49&gt;0,$G49*(INDEX(FBNinja!$J$2:$AE$409,'Aggregate (ESPN)'!$C49,MATCH('Aggregate (ESPN)'!O$2,FBNinja!$J$1:$AE$1,0))),0)+IF($H49&gt;0,$H49*(INDEX(HTBB!$F$2:$O$303,'Aggregate (ESPN)'!$D49,MATCH('Aggregate (ESPN)'!O$2,HTBB!$F$1:$O$1,0))),0)+IF($I49&gt;0,$I49*(INDEX(ESPN!$B$2:$K$246,'Aggregate (ESPN)'!$E49,MATCH('Aggregate (ESPN)'!O$2,ESPN!$B$1:$K$1,0))),0)</f>
        <v>0.5</v>
      </c>
      <c r="P49">
        <f>IF($F49&gt;0,$F49*(INDEX(DFBP!$D$2:$Z$401,'Aggregate (ESPN)'!$B49,MATCH('Aggregate (ESPN)'!P$2,DFBP!$D$1:$Z$1,0))),0)+IF($G49&gt;0,$G49*(INDEX(FBNinja!$J$2:$AE$409,'Aggregate (ESPN)'!$C49,MATCH('Aggregate (ESPN)'!P$2,FBNinja!$J$1:$AE$1,0))),0)+IF($H49&gt;0,$H49*(INDEX(HTBB!$F$2:$O$303,'Aggregate (ESPN)'!$D49,MATCH('Aggregate (ESPN)'!P$2,HTBB!$F$1:$O$1,0))),0)+IF($I49&gt;0,$I49*(INDEX(ESPN!$B$2:$K$246,'Aggregate (ESPN)'!$E49,MATCH('Aggregate (ESPN)'!P$2,ESPN!$B$1:$K$1,0))),0)</f>
        <v>5.0999999999999996</v>
      </c>
      <c r="Q49">
        <f>IF($F49&gt;0,$F49*(INDEX(DFBP!$D$2:$Z$401,'Aggregate (ESPN)'!$B49,MATCH('Aggregate (ESPN)'!Q$2,DFBP!$D$1:$Z$1,0))),0)+IF($G49&gt;0,$G49*(INDEX(FBNinja!$J$2:$AE$409,'Aggregate (ESPN)'!$C49,MATCH('Aggregate (ESPN)'!Q$2,FBNinja!$J$1:$AE$1,0))),0)+IF($H49&gt;0,$H49*(INDEX(HTBB!$F$2:$O$303,'Aggregate (ESPN)'!$D49,MATCH('Aggregate (ESPN)'!Q$2,HTBB!$F$1:$O$1,0))),0)+IF($I49&gt;0,$I49*(INDEX(ESPN!$B$2:$K$246,'Aggregate (ESPN)'!$E49,MATCH('Aggregate (ESPN)'!Q$2,ESPN!$B$1:$K$1,0))),0)</f>
        <v>4</v>
      </c>
      <c r="R49">
        <f>IF($F49&gt;0,$F49*(INDEX(DFBP!$D$2:$Z$401,'Aggregate (ESPN)'!$B49,MATCH('Aggregate (ESPN)'!R$2,DFBP!$D$1:$Z$1,0))),0)+IF($G49&gt;0,$G49*(INDEX(FBNinja!$J$2:$AE$409,'Aggregate (ESPN)'!$C49,MATCH('Aggregate (ESPN)'!R$2,FBNinja!$J$1:$AE$1,0))),0)+IF($H49&gt;0,$H49*(INDEX(HTBB!$F$2:$O$303,'Aggregate (ESPN)'!$D49,MATCH('Aggregate (ESPN)'!R$2,HTBB!$F$1:$O$1,0))),0)+IF($I49&gt;0,$I49*(INDEX(ESPN!$B$2:$K$246,'Aggregate (ESPN)'!$E49,MATCH('Aggregate (ESPN)'!R$2,ESPN!$B$1:$K$1,0))),0)</f>
        <v>1.1000000000000001</v>
      </c>
      <c r="S49">
        <f>IF($F49&gt;0,$F49*(INDEX(DFBP!$D$2:$Z$401,'Aggregate (ESPN)'!$B49,MATCH('Aggregate (ESPN)'!S$2,DFBP!$D$1:$Z$1,0))),0)+IF($G49&gt;0,$G49*(INDEX(FBNinja!$J$2:$AE$409,'Aggregate (ESPN)'!$C49,MATCH('Aggregate (ESPN)'!S$2,FBNinja!$J$1:$AE$1,0))),0)+IF($H49&gt;0,$H49*(INDEX(HTBB!$F$2:$O$303,'Aggregate (ESPN)'!$D49,MATCH('Aggregate (ESPN)'!S$2,HTBB!$F$1:$O$1,0))),0)+IF($I49&gt;0,$I49*(INDEX(ESPN!$B$2:$K$246,'Aggregate (ESPN)'!$E49,MATCH('Aggregate (ESPN)'!S$2,ESPN!$B$1:$K$1,0))),0)</f>
        <v>0.2</v>
      </c>
      <c r="T49" s="5">
        <f t="shared" si="0"/>
        <v>23.1</v>
      </c>
      <c r="V49">
        <f>IF(F49&gt;0,($F49/SUM($F49:$G49,$I49))*INDEX(DFBP!$B$2:$B$401,B49),0)+IF(G49&gt;0,($G49/SUM($F49:$G49,$I49))*INDEX(FBNinja!$H$2:$H$409,C49),0)+IF(I49&gt;0,($I49/SUM($F49:$G49,$I49))*INDEX(ESPN!$L$2:$L$246,E49),0)</f>
        <v>23.1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58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1</v>
      </c>
      <c r="K50" s="5">
        <f>IF($F50&gt;0,($F50/SUM($F50:$G50,$I50))*(INDEX(DFBP!$D$2:$Z$401,'Aggregate (ESPN)'!$B50,MATCH('Aggregate (ESPN)'!K$2,DFBP!$D$1:$Z$1,0))),0)+IF($G50&gt;0,($G50/SUM($F50:$G50,$I50))*(INDEX(FBNinja!$J$2:$AE$409,'Aggregate (ESPN)'!$C50,MATCH('Aggregate (ESPN)'!K$2,FBNinja!$J$1:$AE$1,0))),0)+IF($I50&gt;0,($I50/SUM($F50:$G50,$I50))*(INDEX(ESPN!$B$2:$K$246,'Aggregate (ESPN)'!$E50,MATCH('Aggregate (ESPN)'!K$2,ESPN!$B$1:$K$1,0))),0)</f>
        <v>4.4000000000000004</v>
      </c>
      <c r="L50" s="5">
        <f>IF($F50&gt;0,($F50/SUM($F50:$G50,$I50))*(INDEX(DFBP!$D$2:$Z$401,'Aggregate (ESPN)'!$B50,MATCH('Aggregate (ESPN)'!L$2,DFBP!$D$1:$Z$1,0))),0)+IF($G50&gt;0,($G50/SUM($F50:$G50,$I50))*(INDEX(FBNinja!$J$2:$AE$409,'Aggregate (ESPN)'!$C50,MATCH('Aggregate (ESPN)'!L$2,FBNinja!$J$1:$AE$1,0))),0)+IF($I50&gt;0,($I50/SUM($F50:$G50,$I50))*(INDEX(ESPN!$B$2:$K$246,'Aggregate (ESPN)'!$E50,MATCH('Aggregate (ESPN)'!L$2,ESPN!$B$1:$K$1,0))),0)</f>
        <v>11.1</v>
      </c>
      <c r="M50" s="5">
        <f>IF($F50&gt;0,($F50/SUM($F50:$G50,$I50))*(INDEX(DFBP!$D$2:$Z$401,'Aggregate (ESPN)'!$B50,MATCH('Aggregate (ESPN)'!M$2,DFBP!$D$1:$Z$1,0))),0)+IF($G50&gt;0,($G50/SUM($F50:$G50,$I50))*(INDEX(FBNinja!$J$2:$AE$409,'Aggregate (ESPN)'!$C50,MATCH('Aggregate (ESPN)'!M$2,FBNinja!$J$1:$AE$1,0))),0)+IF($I50&gt;0,($I50/SUM($F50:$G50,$I50))*(INDEX(ESPN!$B$2:$K$246,'Aggregate (ESPN)'!$E50,MATCH('Aggregate (ESPN)'!M$2,ESPN!$B$1:$K$1,0))),0)</f>
        <v>2.4</v>
      </c>
      <c r="N50" s="5">
        <f>IF($F50&gt;0,($F50/SUM($F50:$G50,$I50))*(INDEX(DFBP!$D$2:$Z$401,'Aggregate (ESPN)'!$B50,MATCH('Aggregate (ESPN)'!N$2,DFBP!$D$1:$Z$1,0))),0)+IF($G50&gt;0,($G50/SUM($F50:$G50,$I50))*(INDEX(FBNinja!$J$2:$AE$409,'Aggregate (ESPN)'!$C50,MATCH('Aggregate (ESPN)'!N$2,FBNinja!$J$1:$AE$1,0))),0)+IF($I50&gt;0,($I50/SUM($F50:$G50,$I50))*(INDEX(ESPN!$B$2:$K$246,'Aggregate (ESPN)'!$E50,MATCH('Aggregate (ESPN)'!N$2,ESPN!$B$1:$K$1,0))),0)</f>
        <v>2.9</v>
      </c>
      <c r="O50">
        <f>IF($F50&gt;0,$F50*(INDEX(DFBP!$D$2:$Z$401,'Aggregate (ESPN)'!$B50,MATCH('Aggregate (ESPN)'!O$2,DFBP!$D$1:$Z$1,0))),0)+IF($G50&gt;0,$G50*(INDEX(FBNinja!$J$2:$AE$409,'Aggregate (ESPN)'!$C50,MATCH('Aggregate (ESPN)'!O$2,FBNinja!$J$1:$AE$1,0))),0)+IF($H50&gt;0,$H50*(INDEX(HTBB!$F$2:$O$303,'Aggregate (ESPN)'!$D50,MATCH('Aggregate (ESPN)'!O$2,HTBB!$F$1:$O$1,0))),0)+IF($I50&gt;0,$I50*(INDEX(ESPN!$B$2:$K$246,'Aggregate (ESPN)'!$E50,MATCH('Aggregate (ESPN)'!O$2,ESPN!$B$1:$K$1,0))),0)</f>
        <v>2.6</v>
      </c>
      <c r="P50">
        <f>IF($F50&gt;0,$F50*(INDEX(DFBP!$D$2:$Z$401,'Aggregate (ESPN)'!$B50,MATCH('Aggregate (ESPN)'!P$2,DFBP!$D$1:$Z$1,0))),0)+IF($G50&gt;0,$G50*(INDEX(FBNinja!$J$2:$AE$409,'Aggregate (ESPN)'!$C50,MATCH('Aggregate (ESPN)'!P$2,FBNinja!$J$1:$AE$1,0))),0)+IF($H50&gt;0,$H50*(INDEX(HTBB!$F$2:$O$303,'Aggregate (ESPN)'!$D50,MATCH('Aggregate (ESPN)'!P$2,HTBB!$F$1:$O$1,0))),0)+IF($I50&gt;0,$I50*(INDEX(ESPN!$B$2:$K$246,'Aggregate (ESPN)'!$E50,MATCH('Aggregate (ESPN)'!P$2,ESPN!$B$1:$K$1,0))),0)</f>
        <v>6.3</v>
      </c>
      <c r="Q50">
        <f>IF($F50&gt;0,$F50*(INDEX(DFBP!$D$2:$Z$401,'Aggregate (ESPN)'!$B50,MATCH('Aggregate (ESPN)'!Q$2,DFBP!$D$1:$Z$1,0))),0)+IF($G50&gt;0,$G50*(INDEX(FBNinja!$J$2:$AE$409,'Aggregate (ESPN)'!$C50,MATCH('Aggregate (ESPN)'!Q$2,FBNinja!$J$1:$AE$1,0))),0)+IF($H50&gt;0,$H50*(INDEX(HTBB!$F$2:$O$303,'Aggregate (ESPN)'!$D50,MATCH('Aggregate (ESPN)'!Q$2,HTBB!$F$1:$O$1,0))),0)+IF($I50&gt;0,$I50*(INDEX(ESPN!$B$2:$K$246,'Aggregate (ESPN)'!$E50,MATCH('Aggregate (ESPN)'!Q$2,ESPN!$B$1:$K$1,0))),0)</f>
        <v>1.8</v>
      </c>
      <c r="R50">
        <f>IF($F50&gt;0,$F50*(INDEX(DFBP!$D$2:$Z$401,'Aggregate (ESPN)'!$B50,MATCH('Aggregate (ESPN)'!R$2,DFBP!$D$1:$Z$1,0))),0)+IF($G50&gt;0,$G50*(INDEX(FBNinja!$J$2:$AE$409,'Aggregate (ESPN)'!$C50,MATCH('Aggregate (ESPN)'!R$2,FBNinja!$J$1:$AE$1,0))),0)+IF($H50&gt;0,$H50*(INDEX(HTBB!$F$2:$O$303,'Aggregate (ESPN)'!$D50,MATCH('Aggregate (ESPN)'!R$2,HTBB!$F$1:$O$1,0))),0)+IF($I50&gt;0,$I50*(INDEX(ESPN!$B$2:$K$246,'Aggregate (ESPN)'!$E50,MATCH('Aggregate (ESPN)'!R$2,ESPN!$B$1:$K$1,0))),0)</f>
        <v>1.9</v>
      </c>
      <c r="S50">
        <f>IF($F50&gt;0,$F50*(INDEX(DFBP!$D$2:$Z$401,'Aggregate (ESPN)'!$B50,MATCH('Aggregate (ESPN)'!S$2,DFBP!$D$1:$Z$1,0))),0)+IF($G50&gt;0,$G50*(INDEX(FBNinja!$J$2:$AE$409,'Aggregate (ESPN)'!$C50,MATCH('Aggregate (ESPN)'!S$2,FBNinja!$J$1:$AE$1,0))),0)+IF($H50&gt;0,$H50*(INDEX(HTBB!$F$2:$O$303,'Aggregate (ESPN)'!$D50,MATCH('Aggregate (ESPN)'!S$2,HTBB!$F$1:$O$1,0))),0)+IF($I50&gt;0,$I50*(INDEX(ESPN!$B$2:$K$246,'Aggregate (ESPN)'!$E50,MATCH('Aggregate (ESPN)'!S$2,ESPN!$B$1:$K$1,0))),0)</f>
        <v>0.8</v>
      </c>
      <c r="T50" s="5">
        <f t="shared" si="0"/>
        <v>13.800000000000002</v>
      </c>
      <c r="V50">
        <f>IF(F50&gt;0,($F50/SUM($F50:$G50,$I50))*INDEX(DFBP!$B$2:$B$401,B50),0)+IF(G50&gt;0,($G50/SUM($F50:$G50,$I50))*INDEX(FBNinja!$H$2:$H$409,C50),0)+IF(I50&gt;0,($I50/SUM($F50:$G50,$I50))*INDEX(ESPN!$L$2:$L$246,E50),0)</f>
        <v>13.9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1</v>
      </c>
      <c r="K51" s="5">
        <f>IF($F51&gt;0,($F51/SUM($F51:$G51,$I51))*(INDEX(DFBP!$D$2:$Z$401,'Aggregate (ESPN)'!$B51,MATCH('Aggregate (ESPN)'!K$2,DFBP!$D$1:$Z$1,0))),0)+IF($G51&gt;0,($G51/SUM($F51:$G51,$I51))*(INDEX(FBNinja!$J$2:$AE$409,'Aggregate (ESPN)'!$C51,MATCH('Aggregate (ESPN)'!K$2,FBNinja!$J$1:$AE$1,0))),0)+IF($I51&gt;0,($I51/SUM($F51:$G51,$I51))*(INDEX(ESPN!$B$2:$K$246,'Aggregate (ESPN)'!$E51,MATCH('Aggregate (ESPN)'!K$2,ESPN!$B$1:$K$1,0))),0)</f>
        <v>4.9000000000000004</v>
      </c>
      <c r="L51" s="5">
        <f>IF($F51&gt;0,($F51/SUM($F51:$G51,$I51))*(INDEX(DFBP!$D$2:$Z$401,'Aggregate (ESPN)'!$B51,MATCH('Aggregate (ESPN)'!L$2,DFBP!$D$1:$Z$1,0))),0)+IF($G51&gt;0,($G51/SUM($F51:$G51,$I51))*(INDEX(FBNinja!$J$2:$AE$409,'Aggregate (ESPN)'!$C51,MATCH('Aggregate (ESPN)'!L$2,FBNinja!$J$1:$AE$1,0))),0)+IF($I51&gt;0,($I51/SUM($F51:$G51,$I51))*(INDEX(ESPN!$B$2:$K$246,'Aggregate (ESPN)'!$E51,MATCH('Aggregate (ESPN)'!L$2,ESPN!$B$1:$K$1,0))),0)</f>
        <v>10.6</v>
      </c>
      <c r="M51" s="5">
        <f>IF($F51&gt;0,($F51/SUM($F51:$G51,$I51))*(INDEX(DFBP!$D$2:$Z$401,'Aggregate (ESPN)'!$B51,MATCH('Aggregate (ESPN)'!M$2,DFBP!$D$1:$Z$1,0))),0)+IF($G51&gt;0,($G51/SUM($F51:$G51,$I51))*(INDEX(FBNinja!$J$2:$AE$409,'Aggregate (ESPN)'!$C51,MATCH('Aggregate (ESPN)'!M$2,FBNinja!$J$1:$AE$1,0))),0)+IF($I51&gt;0,($I51/SUM($F51:$G51,$I51))*(INDEX(ESPN!$B$2:$K$246,'Aggregate (ESPN)'!$E51,MATCH('Aggregate (ESPN)'!M$2,ESPN!$B$1:$K$1,0))),0)</f>
        <v>1.1000000000000001</v>
      </c>
      <c r="N51" s="5">
        <f>IF($F51&gt;0,($F51/SUM($F51:$G51,$I51))*(INDEX(DFBP!$D$2:$Z$401,'Aggregate (ESPN)'!$B51,MATCH('Aggregate (ESPN)'!N$2,DFBP!$D$1:$Z$1,0))),0)+IF($G51&gt;0,($G51/SUM($F51:$G51,$I51))*(INDEX(FBNinja!$J$2:$AE$409,'Aggregate (ESPN)'!$C51,MATCH('Aggregate (ESPN)'!N$2,FBNinja!$J$1:$AE$1,0))),0)+IF($I51&gt;0,($I51/SUM($F51:$G51,$I51))*(INDEX(ESPN!$B$2:$K$246,'Aggregate (ESPN)'!$E51,MATCH('Aggregate (ESPN)'!N$2,ESPN!$B$1:$K$1,0))),0)</f>
        <v>1.3</v>
      </c>
      <c r="O51">
        <f>IF($F51&gt;0,$F51*(INDEX(DFBP!$D$2:$Z$401,'Aggregate (ESPN)'!$B51,MATCH('Aggregate (ESPN)'!O$2,DFBP!$D$1:$Z$1,0))),0)+IF($G51&gt;0,$G51*(INDEX(FBNinja!$J$2:$AE$409,'Aggregate (ESPN)'!$C51,MATCH('Aggregate (ESPN)'!O$2,FBNinja!$J$1:$AE$1,0))),0)+IF($H51&gt;0,$H51*(INDEX(HTBB!$F$2:$O$303,'Aggregate (ESPN)'!$D51,MATCH('Aggregate (ESPN)'!O$2,HTBB!$F$1:$O$1,0))),0)+IF($I51&gt;0,$I51*(INDEX(ESPN!$B$2:$K$246,'Aggregate (ESPN)'!$E51,MATCH('Aggregate (ESPN)'!O$2,ESPN!$B$1:$K$1,0))),0)</f>
        <v>1.4</v>
      </c>
      <c r="P51">
        <f>IF($F51&gt;0,$F51*(INDEX(DFBP!$D$2:$Z$401,'Aggregate (ESPN)'!$B51,MATCH('Aggregate (ESPN)'!P$2,DFBP!$D$1:$Z$1,0))),0)+IF($G51&gt;0,$G51*(INDEX(FBNinja!$J$2:$AE$409,'Aggregate (ESPN)'!$C51,MATCH('Aggregate (ESPN)'!P$2,FBNinja!$J$1:$AE$1,0))),0)+IF($H51&gt;0,$H51*(INDEX(HTBB!$F$2:$O$303,'Aggregate (ESPN)'!$D51,MATCH('Aggregate (ESPN)'!P$2,HTBB!$F$1:$O$1,0))),0)+IF($I51&gt;0,$I51*(INDEX(ESPN!$B$2:$K$246,'Aggregate (ESPN)'!$E51,MATCH('Aggregate (ESPN)'!P$2,ESPN!$B$1:$K$1,0))),0)</f>
        <v>6.7</v>
      </c>
      <c r="Q51">
        <f>IF($F51&gt;0,$F51*(INDEX(DFBP!$D$2:$Z$401,'Aggregate (ESPN)'!$B51,MATCH('Aggregate (ESPN)'!Q$2,DFBP!$D$1:$Z$1,0))),0)+IF($G51&gt;0,$G51*(INDEX(FBNinja!$J$2:$AE$409,'Aggregate (ESPN)'!$C51,MATCH('Aggregate (ESPN)'!Q$2,FBNinja!$J$1:$AE$1,0))),0)+IF($H51&gt;0,$H51*(INDEX(HTBB!$F$2:$O$303,'Aggregate (ESPN)'!$D51,MATCH('Aggregate (ESPN)'!Q$2,HTBB!$F$1:$O$1,0))),0)+IF($I51&gt;0,$I51*(INDEX(ESPN!$B$2:$K$246,'Aggregate (ESPN)'!$E51,MATCH('Aggregate (ESPN)'!Q$2,ESPN!$B$1:$K$1,0))),0)</f>
        <v>1.1000000000000001</v>
      </c>
      <c r="R51">
        <f>IF($F51&gt;0,$F51*(INDEX(DFBP!$D$2:$Z$401,'Aggregate (ESPN)'!$B51,MATCH('Aggregate (ESPN)'!R$2,DFBP!$D$1:$Z$1,0))),0)+IF($G51&gt;0,$G51*(INDEX(FBNinja!$J$2:$AE$409,'Aggregate (ESPN)'!$C51,MATCH('Aggregate (ESPN)'!R$2,FBNinja!$J$1:$AE$1,0))),0)+IF($H51&gt;0,$H51*(INDEX(HTBB!$F$2:$O$303,'Aggregate (ESPN)'!$D51,MATCH('Aggregate (ESPN)'!R$2,HTBB!$F$1:$O$1,0))),0)+IF($I51&gt;0,$I51*(INDEX(ESPN!$B$2:$K$246,'Aggregate (ESPN)'!$E51,MATCH('Aggregate (ESPN)'!R$2,ESPN!$B$1:$K$1,0))),0)</f>
        <v>0.5</v>
      </c>
      <c r="S51">
        <f>IF($F51&gt;0,$F51*(INDEX(DFBP!$D$2:$Z$401,'Aggregate (ESPN)'!$B51,MATCH('Aggregate (ESPN)'!S$2,DFBP!$D$1:$Z$1,0))),0)+IF($G51&gt;0,$G51*(INDEX(FBNinja!$J$2:$AE$409,'Aggregate (ESPN)'!$C51,MATCH('Aggregate (ESPN)'!S$2,FBNinja!$J$1:$AE$1,0))),0)+IF($H51&gt;0,$H51*(INDEX(HTBB!$F$2:$O$303,'Aggregate (ESPN)'!$D51,MATCH('Aggregate (ESPN)'!S$2,HTBB!$F$1:$O$1,0))),0)+IF($I51&gt;0,$I51*(INDEX(ESPN!$B$2:$K$246,'Aggregate (ESPN)'!$E51,MATCH('Aggregate (ESPN)'!S$2,ESPN!$B$1:$K$1,0))),0)</f>
        <v>1.5</v>
      </c>
      <c r="T51" s="5">
        <f t="shared" si="0"/>
        <v>12.299999999999999</v>
      </c>
      <c r="V51">
        <f>IF(F51&gt;0,($F51/SUM($F51:$G51,$I51))*INDEX(DFBP!$B$2:$B$401,B51),0)+IF(G51&gt;0,($G51/SUM($F51:$G51,$I51))*INDEX(FBNinja!$H$2:$H$409,C51),0)+IF(I51&gt;0,($I51/SUM($F51:$G51,$I51))*INDEX(ESPN!$L$2:$L$246,E51),0)</f>
        <v>12.2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55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1</v>
      </c>
      <c r="K52" s="5">
        <f>IF($F52&gt;0,($F52/SUM($F52:$G52,$I52))*(INDEX(DFBP!$D$2:$Z$401,'Aggregate (ESPN)'!$B52,MATCH('Aggregate (ESPN)'!K$2,DFBP!$D$1:$Z$1,0))),0)+IF($G52&gt;0,($G52/SUM($F52:$G52,$I52))*(INDEX(FBNinja!$J$2:$AE$409,'Aggregate (ESPN)'!$C52,MATCH('Aggregate (ESPN)'!K$2,FBNinja!$J$1:$AE$1,0))),0)+IF($I52&gt;0,($I52/SUM($F52:$G52,$I52))*(INDEX(ESPN!$B$2:$K$246,'Aggregate (ESPN)'!$E52,MATCH('Aggregate (ESPN)'!K$2,ESPN!$B$1:$K$1,0))),0)</f>
        <v>5</v>
      </c>
      <c r="L52" s="5">
        <f>IF($F52&gt;0,($F52/SUM($F52:$G52,$I52))*(INDEX(DFBP!$D$2:$Z$401,'Aggregate (ESPN)'!$B52,MATCH('Aggregate (ESPN)'!L$2,DFBP!$D$1:$Z$1,0))),0)+IF($G52&gt;0,($G52/SUM($F52:$G52,$I52))*(INDEX(FBNinja!$J$2:$AE$409,'Aggregate (ESPN)'!$C52,MATCH('Aggregate (ESPN)'!L$2,FBNinja!$J$1:$AE$1,0))),0)+IF($I52&gt;0,($I52/SUM($F52:$G52,$I52))*(INDEX(ESPN!$B$2:$K$246,'Aggregate (ESPN)'!$E52,MATCH('Aggregate (ESPN)'!L$2,ESPN!$B$1:$K$1,0))),0)</f>
        <v>10.1</v>
      </c>
      <c r="M52" s="5">
        <f>IF($F52&gt;0,($F52/SUM($F52:$G52,$I52))*(INDEX(DFBP!$D$2:$Z$401,'Aggregate (ESPN)'!$B52,MATCH('Aggregate (ESPN)'!M$2,DFBP!$D$1:$Z$1,0))),0)+IF($G52&gt;0,($G52/SUM($F52:$G52,$I52))*(INDEX(FBNinja!$J$2:$AE$409,'Aggregate (ESPN)'!$C52,MATCH('Aggregate (ESPN)'!M$2,FBNinja!$J$1:$AE$1,0))),0)+IF($I52&gt;0,($I52/SUM($F52:$G52,$I52))*(INDEX(ESPN!$B$2:$K$246,'Aggregate (ESPN)'!$E52,MATCH('Aggregate (ESPN)'!M$2,ESPN!$B$1:$K$1,0))),0)</f>
        <v>1.4</v>
      </c>
      <c r="N52" s="5">
        <f>IF($F52&gt;0,($F52/SUM($F52:$G52,$I52))*(INDEX(DFBP!$D$2:$Z$401,'Aggregate (ESPN)'!$B52,MATCH('Aggregate (ESPN)'!N$2,DFBP!$D$1:$Z$1,0))),0)+IF($G52&gt;0,($G52/SUM($F52:$G52,$I52))*(INDEX(FBNinja!$J$2:$AE$409,'Aggregate (ESPN)'!$C52,MATCH('Aggregate (ESPN)'!N$2,FBNinja!$J$1:$AE$1,0))),0)+IF($I52&gt;0,($I52/SUM($F52:$G52,$I52))*(INDEX(ESPN!$B$2:$K$246,'Aggregate (ESPN)'!$E52,MATCH('Aggregate (ESPN)'!N$2,ESPN!$B$1:$K$1,0))),0)</f>
        <v>1.7</v>
      </c>
      <c r="O52">
        <f>IF($F52&gt;0,$F52*(INDEX(DFBP!$D$2:$Z$401,'Aggregate (ESPN)'!$B52,MATCH('Aggregate (ESPN)'!O$2,DFBP!$D$1:$Z$1,0))),0)+IF($G52&gt;0,$G52*(INDEX(FBNinja!$J$2:$AE$409,'Aggregate (ESPN)'!$C52,MATCH('Aggregate (ESPN)'!O$2,FBNinja!$J$1:$AE$1,0))),0)+IF($H52&gt;0,$H52*(INDEX(HTBB!$F$2:$O$303,'Aggregate (ESPN)'!$D52,MATCH('Aggregate (ESPN)'!O$2,HTBB!$F$1:$O$1,0))),0)+IF($I52&gt;0,$I52*(INDEX(ESPN!$B$2:$K$246,'Aggregate (ESPN)'!$E52,MATCH('Aggregate (ESPN)'!O$2,ESPN!$B$1:$K$1,0))),0)</f>
        <v>1.8</v>
      </c>
      <c r="P52">
        <f>IF($F52&gt;0,$F52*(INDEX(DFBP!$D$2:$Z$401,'Aggregate (ESPN)'!$B52,MATCH('Aggregate (ESPN)'!P$2,DFBP!$D$1:$Z$1,0))),0)+IF($G52&gt;0,$G52*(INDEX(FBNinja!$J$2:$AE$409,'Aggregate (ESPN)'!$C52,MATCH('Aggregate (ESPN)'!P$2,FBNinja!$J$1:$AE$1,0))),0)+IF($H52&gt;0,$H52*(INDEX(HTBB!$F$2:$O$303,'Aggregate (ESPN)'!$D52,MATCH('Aggregate (ESPN)'!P$2,HTBB!$F$1:$O$1,0))),0)+IF($I52&gt;0,$I52*(INDEX(ESPN!$B$2:$K$246,'Aggregate (ESPN)'!$E52,MATCH('Aggregate (ESPN)'!P$2,ESPN!$B$1:$K$1,0))),0)</f>
        <v>5.9</v>
      </c>
      <c r="Q52">
        <f>IF($F52&gt;0,$F52*(INDEX(DFBP!$D$2:$Z$401,'Aggregate (ESPN)'!$B52,MATCH('Aggregate (ESPN)'!Q$2,DFBP!$D$1:$Z$1,0))),0)+IF($G52&gt;0,$G52*(INDEX(FBNinja!$J$2:$AE$409,'Aggregate (ESPN)'!$C52,MATCH('Aggregate (ESPN)'!Q$2,FBNinja!$J$1:$AE$1,0))),0)+IF($H52&gt;0,$H52*(INDEX(HTBB!$F$2:$O$303,'Aggregate (ESPN)'!$D52,MATCH('Aggregate (ESPN)'!Q$2,HTBB!$F$1:$O$1,0))),0)+IF($I52&gt;0,$I52*(INDEX(ESPN!$B$2:$K$246,'Aggregate (ESPN)'!$E52,MATCH('Aggregate (ESPN)'!Q$2,ESPN!$B$1:$K$1,0))),0)</f>
        <v>1.8</v>
      </c>
      <c r="R52">
        <f>IF($F52&gt;0,$F52*(INDEX(DFBP!$D$2:$Z$401,'Aggregate (ESPN)'!$B52,MATCH('Aggregate (ESPN)'!R$2,DFBP!$D$1:$Z$1,0))),0)+IF($G52&gt;0,$G52*(INDEX(FBNinja!$J$2:$AE$409,'Aggregate (ESPN)'!$C52,MATCH('Aggregate (ESPN)'!R$2,FBNinja!$J$1:$AE$1,0))),0)+IF($H52&gt;0,$H52*(INDEX(HTBB!$F$2:$O$303,'Aggregate (ESPN)'!$D52,MATCH('Aggregate (ESPN)'!R$2,HTBB!$F$1:$O$1,0))),0)+IF($I52&gt;0,$I52*(INDEX(ESPN!$B$2:$K$246,'Aggregate (ESPN)'!$E52,MATCH('Aggregate (ESPN)'!R$2,ESPN!$B$1:$K$1,0))),0)</f>
        <v>1.5</v>
      </c>
      <c r="S52">
        <f>IF($F52&gt;0,$F52*(INDEX(DFBP!$D$2:$Z$401,'Aggregate (ESPN)'!$B52,MATCH('Aggregate (ESPN)'!S$2,DFBP!$D$1:$Z$1,0))),0)+IF($G52&gt;0,$G52*(INDEX(FBNinja!$J$2:$AE$409,'Aggregate (ESPN)'!$C52,MATCH('Aggregate (ESPN)'!S$2,FBNinja!$J$1:$AE$1,0))),0)+IF($H52&gt;0,$H52*(INDEX(HTBB!$F$2:$O$303,'Aggregate (ESPN)'!$D52,MATCH('Aggregate (ESPN)'!S$2,HTBB!$F$1:$O$1,0))),0)+IF($I52&gt;0,$I52*(INDEX(ESPN!$B$2:$K$246,'Aggregate (ESPN)'!$E52,MATCH('Aggregate (ESPN)'!S$2,ESPN!$B$1:$K$1,0))),0)</f>
        <v>0.5</v>
      </c>
      <c r="T52" s="5">
        <f t="shared" si="0"/>
        <v>13.200000000000001</v>
      </c>
      <c r="V52">
        <f>IF(F52&gt;0,($F52/SUM($F52:$G52,$I52))*INDEX(DFBP!$B$2:$B$401,B52),0)+IF(G52&gt;0,($G52/SUM($F52:$G52,$I52))*INDEX(FBNinja!$H$2:$H$409,C52),0)+IF(I52&gt;0,($I52/SUM($F52:$G52,$I52))*INDEX(ESPN!$L$2:$L$246,E52),0)</f>
        <v>13.1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1</v>
      </c>
      <c r="K53" s="5">
        <f>IF($F53&gt;0,($F53/SUM($F53:$G53,$I53))*(INDEX(DFBP!$D$2:$Z$401,'Aggregate (ESPN)'!$B53,MATCH('Aggregate (ESPN)'!K$2,DFBP!$D$1:$Z$1,0))),0)+IF($G53&gt;0,($G53/SUM($F53:$G53,$I53))*(INDEX(FBNinja!$J$2:$AE$409,'Aggregate (ESPN)'!$C53,MATCH('Aggregate (ESPN)'!K$2,FBNinja!$J$1:$AE$1,0))),0)+IF($I53&gt;0,($I53/SUM($F53:$G53,$I53))*(INDEX(ESPN!$B$2:$K$246,'Aggregate (ESPN)'!$E53,MATCH('Aggregate (ESPN)'!K$2,ESPN!$B$1:$K$1,0))),0)</f>
        <v>5.4</v>
      </c>
      <c r="L53" s="5">
        <f>IF($F53&gt;0,($F53/SUM($F53:$G53,$I53))*(INDEX(DFBP!$D$2:$Z$401,'Aggregate (ESPN)'!$B53,MATCH('Aggregate (ESPN)'!L$2,DFBP!$D$1:$Z$1,0))),0)+IF($G53&gt;0,($G53/SUM($F53:$G53,$I53))*(INDEX(FBNinja!$J$2:$AE$409,'Aggregate (ESPN)'!$C53,MATCH('Aggregate (ESPN)'!L$2,FBNinja!$J$1:$AE$1,0))),0)+IF($I53&gt;0,($I53/SUM($F53:$G53,$I53))*(INDEX(ESPN!$B$2:$K$246,'Aggregate (ESPN)'!$E53,MATCH('Aggregate (ESPN)'!L$2,ESPN!$B$1:$K$1,0))),0)</f>
        <v>12.8</v>
      </c>
      <c r="M53" s="5">
        <f>IF($F53&gt;0,($F53/SUM($F53:$G53,$I53))*(INDEX(DFBP!$D$2:$Z$401,'Aggregate (ESPN)'!$B53,MATCH('Aggregate (ESPN)'!M$2,DFBP!$D$1:$Z$1,0))),0)+IF($G53&gt;0,($G53/SUM($F53:$G53,$I53))*(INDEX(FBNinja!$J$2:$AE$409,'Aggregate (ESPN)'!$C53,MATCH('Aggregate (ESPN)'!M$2,FBNinja!$J$1:$AE$1,0))),0)+IF($I53&gt;0,($I53/SUM($F53:$G53,$I53))*(INDEX(ESPN!$B$2:$K$246,'Aggregate (ESPN)'!$E53,MATCH('Aggregate (ESPN)'!M$2,ESPN!$B$1:$K$1,0))),0)</f>
        <v>2.4</v>
      </c>
      <c r="N53" s="5">
        <f>IF($F53&gt;0,($F53/SUM($F53:$G53,$I53))*(INDEX(DFBP!$D$2:$Z$401,'Aggregate (ESPN)'!$B53,MATCH('Aggregate (ESPN)'!N$2,DFBP!$D$1:$Z$1,0))),0)+IF($G53&gt;0,($G53/SUM($F53:$G53,$I53))*(INDEX(FBNinja!$J$2:$AE$409,'Aggregate (ESPN)'!$C53,MATCH('Aggregate (ESPN)'!N$2,FBNinja!$J$1:$AE$1,0))),0)+IF($I53&gt;0,($I53/SUM($F53:$G53,$I53))*(INDEX(ESPN!$B$2:$K$246,'Aggregate (ESPN)'!$E53,MATCH('Aggregate (ESPN)'!N$2,ESPN!$B$1:$K$1,0))),0)</f>
        <v>2.8</v>
      </c>
      <c r="O53">
        <f>IF($F53&gt;0,$F53*(INDEX(DFBP!$D$2:$Z$401,'Aggregate (ESPN)'!$B53,MATCH('Aggregate (ESPN)'!O$2,DFBP!$D$1:$Z$1,0))),0)+IF($G53&gt;0,$G53*(INDEX(FBNinja!$J$2:$AE$409,'Aggregate (ESPN)'!$C53,MATCH('Aggregate (ESPN)'!O$2,FBNinja!$J$1:$AE$1,0))),0)+IF($H53&gt;0,$H53*(INDEX(HTBB!$F$2:$O$303,'Aggregate (ESPN)'!$D53,MATCH('Aggregate (ESPN)'!O$2,HTBB!$F$1:$O$1,0))),0)+IF($I53&gt;0,$I53*(INDEX(ESPN!$B$2:$K$246,'Aggregate (ESPN)'!$E53,MATCH('Aggregate (ESPN)'!O$2,ESPN!$B$1:$K$1,0))),0)</f>
        <v>1.3</v>
      </c>
      <c r="P53">
        <f>IF($F53&gt;0,$F53*(INDEX(DFBP!$D$2:$Z$401,'Aggregate (ESPN)'!$B53,MATCH('Aggregate (ESPN)'!P$2,DFBP!$D$1:$Z$1,0))),0)+IF($G53&gt;0,$G53*(INDEX(FBNinja!$J$2:$AE$409,'Aggregate (ESPN)'!$C53,MATCH('Aggregate (ESPN)'!P$2,FBNinja!$J$1:$AE$1,0))),0)+IF($H53&gt;0,$H53*(INDEX(HTBB!$F$2:$O$303,'Aggregate (ESPN)'!$D53,MATCH('Aggregate (ESPN)'!P$2,HTBB!$F$1:$O$1,0))),0)+IF($I53&gt;0,$I53*(INDEX(ESPN!$B$2:$K$246,'Aggregate (ESPN)'!$E53,MATCH('Aggregate (ESPN)'!P$2,ESPN!$B$1:$K$1,0))),0)</f>
        <v>2.8</v>
      </c>
      <c r="Q53">
        <f>IF($F53&gt;0,$F53*(INDEX(DFBP!$D$2:$Z$401,'Aggregate (ESPN)'!$B53,MATCH('Aggregate (ESPN)'!Q$2,DFBP!$D$1:$Z$1,0))),0)+IF($G53&gt;0,$G53*(INDEX(FBNinja!$J$2:$AE$409,'Aggregate (ESPN)'!$C53,MATCH('Aggregate (ESPN)'!Q$2,FBNinja!$J$1:$AE$1,0))),0)+IF($H53&gt;0,$H53*(INDEX(HTBB!$F$2:$O$303,'Aggregate (ESPN)'!$D53,MATCH('Aggregate (ESPN)'!Q$2,HTBB!$F$1:$O$1,0))),0)+IF($I53&gt;0,$I53*(INDEX(ESPN!$B$2:$K$246,'Aggregate (ESPN)'!$E53,MATCH('Aggregate (ESPN)'!Q$2,ESPN!$B$1:$K$1,0))),0)</f>
        <v>5.2</v>
      </c>
      <c r="R53">
        <f>IF($F53&gt;0,$F53*(INDEX(DFBP!$D$2:$Z$401,'Aggregate (ESPN)'!$B53,MATCH('Aggregate (ESPN)'!R$2,DFBP!$D$1:$Z$1,0))),0)+IF($G53&gt;0,$G53*(INDEX(FBNinja!$J$2:$AE$409,'Aggregate (ESPN)'!$C53,MATCH('Aggregate (ESPN)'!R$2,FBNinja!$J$1:$AE$1,0))),0)+IF($H53&gt;0,$H53*(INDEX(HTBB!$F$2:$O$303,'Aggregate (ESPN)'!$D53,MATCH('Aggregate (ESPN)'!R$2,HTBB!$F$1:$O$1,0))),0)+IF($I53&gt;0,$I53*(INDEX(ESPN!$B$2:$K$246,'Aggregate (ESPN)'!$E53,MATCH('Aggregate (ESPN)'!R$2,ESPN!$B$1:$K$1,0))),0)</f>
        <v>0.8</v>
      </c>
      <c r="S53">
        <f>IF($F53&gt;0,$F53*(INDEX(DFBP!$D$2:$Z$401,'Aggregate (ESPN)'!$B53,MATCH('Aggregate (ESPN)'!S$2,DFBP!$D$1:$Z$1,0))),0)+IF($G53&gt;0,$G53*(INDEX(FBNinja!$J$2:$AE$409,'Aggregate (ESPN)'!$C53,MATCH('Aggregate (ESPN)'!S$2,FBNinja!$J$1:$AE$1,0))),0)+IF($H53&gt;0,$H53*(INDEX(HTBB!$F$2:$O$303,'Aggregate (ESPN)'!$D53,MATCH('Aggregate (ESPN)'!S$2,HTBB!$F$1:$O$1,0))),0)+IF($I53&gt;0,$I53*(INDEX(ESPN!$B$2:$K$246,'Aggregate (ESPN)'!$E53,MATCH('Aggregate (ESPN)'!S$2,ESPN!$B$1:$K$1,0))),0)</f>
        <v>0.1</v>
      </c>
      <c r="T53" s="5">
        <f t="shared" si="0"/>
        <v>14.500000000000002</v>
      </c>
      <c r="V53">
        <f>IF(F53&gt;0,($F53/SUM($F53:$G53,$I53))*INDEX(DFBP!$B$2:$B$401,B53),0)+IF(G53&gt;0,($G53/SUM($F53:$G53,$I53))*INDEX(FBNinja!$H$2:$H$409,C53),0)+IF(I53&gt;0,($I53/SUM($F53:$G53,$I53))*INDEX(ESPN!$L$2:$L$246,E53),0)</f>
        <v>14.5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28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1</v>
      </c>
      <c r="K54" s="5">
        <f>IF($F54&gt;0,($F54/SUM($F54:$G54,$I54))*(INDEX(DFBP!$D$2:$Z$401,'Aggregate (ESPN)'!$B54,MATCH('Aggregate (ESPN)'!K$2,DFBP!$D$1:$Z$1,0))),0)+IF($G54&gt;0,($G54/SUM($F54:$G54,$I54))*(INDEX(FBNinja!$J$2:$AE$409,'Aggregate (ESPN)'!$C54,MATCH('Aggregate (ESPN)'!K$2,FBNinja!$J$1:$AE$1,0))),0)+IF($I54&gt;0,($I54/SUM($F54:$G54,$I54))*(INDEX(ESPN!$B$2:$K$246,'Aggregate (ESPN)'!$E54,MATCH('Aggregate (ESPN)'!K$2,ESPN!$B$1:$K$1,0))),0)</f>
        <v>6.9</v>
      </c>
      <c r="L54" s="5">
        <f>IF($F54&gt;0,($F54/SUM($F54:$G54,$I54))*(INDEX(DFBP!$D$2:$Z$401,'Aggregate (ESPN)'!$B54,MATCH('Aggregate (ESPN)'!L$2,DFBP!$D$1:$Z$1,0))),0)+IF($G54&gt;0,($G54/SUM($F54:$G54,$I54))*(INDEX(FBNinja!$J$2:$AE$409,'Aggregate (ESPN)'!$C54,MATCH('Aggregate (ESPN)'!L$2,FBNinja!$J$1:$AE$1,0))),0)+IF($I54&gt;0,($I54/SUM($F54:$G54,$I54))*(INDEX(ESPN!$B$2:$K$246,'Aggregate (ESPN)'!$E54,MATCH('Aggregate (ESPN)'!L$2,ESPN!$B$1:$K$1,0))),0)</f>
        <v>15</v>
      </c>
      <c r="M54" s="5">
        <f>IF($F54&gt;0,($F54/SUM($F54:$G54,$I54))*(INDEX(DFBP!$D$2:$Z$401,'Aggregate (ESPN)'!$B54,MATCH('Aggregate (ESPN)'!M$2,DFBP!$D$1:$Z$1,0))),0)+IF($G54&gt;0,($G54/SUM($F54:$G54,$I54))*(INDEX(FBNinja!$J$2:$AE$409,'Aggregate (ESPN)'!$C54,MATCH('Aggregate (ESPN)'!M$2,FBNinja!$J$1:$AE$1,0))),0)+IF($I54&gt;0,($I54/SUM($F54:$G54,$I54))*(INDEX(ESPN!$B$2:$K$246,'Aggregate (ESPN)'!$E54,MATCH('Aggregate (ESPN)'!M$2,ESPN!$B$1:$K$1,0))),0)</f>
        <v>4.9000000000000004</v>
      </c>
      <c r="N54" s="5">
        <f>IF($F54&gt;0,($F54/SUM($F54:$G54,$I54))*(INDEX(DFBP!$D$2:$Z$401,'Aggregate (ESPN)'!$B54,MATCH('Aggregate (ESPN)'!N$2,DFBP!$D$1:$Z$1,0))),0)+IF($G54&gt;0,($G54/SUM($F54:$G54,$I54))*(INDEX(FBNinja!$J$2:$AE$409,'Aggregate (ESPN)'!$C54,MATCH('Aggregate (ESPN)'!N$2,FBNinja!$J$1:$AE$1,0))),0)+IF($I54&gt;0,($I54/SUM($F54:$G54,$I54))*(INDEX(ESPN!$B$2:$K$246,'Aggregate (ESPN)'!$E54,MATCH('Aggregate (ESPN)'!N$2,ESPN!$B$1:$K$1,0))),0)</f>
        <v>5.8</v>
      </c>
      <c r="O54">
        <f>IF($F54&gt;0,$F54*(INDEX(DFBP!$D$2:$Z$401,'Aggregate (ESPN)'!$B54,MATCH('Aggregate (ESPN)'!O$2,DFBP!$D$1:$Z$1,0))),0)+IF($G54&gt;0,$G54*(INDEX(FBNinja!$J$2:$AE$409,'Aggregate (ESPN)'!$C54,MATCH('Aggregate (ESPN)'!O$2,FBNinja!$J$1:$AE$1,0))),0)+IF($H54&gt;0,$H54*(INDEX(HTBB!$F$2:$O$303,'Aggregate (ESPN)'!$D54,MATCH('Aggregate (ESPN)'!O$2,HTBB!$F$1:$O$1,0))),0)+IF($I54&gt;0,$I54*(INDEX(ESPN!$B$2:$K$246,'Aggregate (ESPN)'!$E54,MATCH('Aggregate (ESPN)'!O$2,ESPN!$B$1:$K$1,0))),0)</f>
        <v>1.9</v>
      </c>
      <c r="P54">
        <f>IF($F54&gt;0,$F54*(INDEX(DFBP!$D$2:$Z$401,'Aggregate (ESPN)'!$B54,MATCH('Aggregate (ESPN)'!P$2,DFBP!$D$1:$Z$1,0))),0)+IF($G54&gt;0,$G54*(INDEX(FBNinja!$J$2:$AE$409,'Aggregate (ESPN)'!$C54,MATCH('Aggregate (ESPN)'!P$2,FBNinja!$J$1:$AE$1,0))),0)+IF($H54&gt;0,$H54*(INDEX(HTBB!$F$2:$O$303,'Aggregate (ESPN)'!$D54,MATCH('Aggregate (ESPN)'!P$2,HTBB!$F$1:$O$1,0))),0)+IF($I54&gt;0,$I54*(INDEX(ESPN!$B$2:$K$246,'Aggregate (ESPN)'!$E54,MATCH('Aggregate (ESPN)'!P$2,ESPN!$B$1:$K$1,0))),0)</f>
        <v>5.6</v>
      </c>
      <c r="Q54">
        <f>IF($F54&gt;0,$F54*(INDEX(DFBP!$D$2:$Z$401,'Aggregate (ESPN)'!$B54,MATCH('Aggregate (ESPN)'!Q$2,DFBP!$D$1:$Z$1,0))),0)+IF($G54&gt;0,$G54*(INDEX(FBNinja!$J$2:$AE$409,'Aggregate (ESPN)'!$C54,MATCH('Aggregate (ESPN)'!Q$2,FBNinja!$J$1:$AE$1,0))),0)+IF($H54&gt;0,$H54*(INDEX(HTBB!$F$2:$O$303,'Aggregate (ESPN)'!$D54,MATCH('Aggregate (ESPN)'!Q$2,HTBB!$F$1:$O$1,0))),0)+IF($I54&gt;0,$I54*(INDEX(ESPN!$B$2:$K$246,'Aggregate (ESPN)'!$E54,MATCH('Aggregate (ESPN)'!Q$2,ESPN!$B$1:$K$1,0))),0)</f>
        <v>4.0999999999999996</v>
      </c>
      <c r="R54">
        <f>IF($F54&gt;0,$F54*(INDEX(DFBP!$D$2:$Z$401,'Aggregate (ESPN)'!$B54,MATCH('Aggregate (ESPN)'!R$2,DFBP!$D$1:$Z$1,0))),0)+IF($G54&gt;0,$G54*(INDEX(FBNinja!$J$2:$AE$409,'Aggregate (ESPN)'!$C54,MATCH('Aggregate (ESPN)'!R$2,FBNinja!$J$1:$AE$1,0))),0)+IF($H54&gt;0,$H54*(INDEX(HTBB!$F$2:$O$303,'Aggregate (ESPN)'!$D54,MATCH('Aggregate (ESPN)'!R$2,HTBB!$F$1:$O$1,0))),0)+IF($I54&gt;0,$I54*(INDEX(ESPN!$B$2:$K$246,'Aggregate (ESPN)'!$E54,MATCH('Aggregate (ESPN)'!R$2,ESPN!$B$1:$K$1,0))),0)</f>
        <v>1.3</v>
      </c>
      <c r="S54">
        <f>IF($F54&gt;0,$F54*(INDEX(DFBP!$D$2:$Z$401,'Aggregate (ESPN)'!$B54,MATCH('Aggregate (ESPN)'!S$2,DFBP!$D$1:$Z$1,0))),0)+IF($G54&gt;0,$G54*(INDEX(FBNinja!$J$2:$AE$409,'Aggregate (ESPN)'!$C54,MATCH('Aggregate (ESPN)'!S$2,FBNinja!$J$1:$AE$1,0))),0)+IF($H54&gt;0,$H54*(INDEX(HTBB!$F$2:$O$303,'Aggregate (ESPN)'!$D54,MATCH('Aggregate (ESPN)'!S$2,HTBB!$F$1:$O$1,0))),0)+IF($I54&gt;0,$I54*(INDEX(ESPN!$B$2:$K$246,'Aggregate (ESPN)'!$E54,MATCH('Aggregate (ESPN)'!S$2,ESPN!$B$1:$K$1,0))),0)</f>
        <v>0.3</v>
      </c>
      <c r="T54" s="5">
        <f t="shared" si="0"/>
        <v>20.6</v>
      </c>
      <c r="V54">
        <f>IF(F54&gt;0,($F54/SUM($F54:$G54,$I54))*INDEX(DFBP!$B$2:$B$401,B54),0)+IF(G54&gt;0,($G54/SUM($F54:$G54,$I54))*INDEX(FBNinja!$H$2:$H$409,C54),0)+IF(I54&gt;0,($I54/SUM($F54:$G54,$I54))*INDEX(ESPN!$L$2:$L$246,E54),0)</f>
        <v>20.6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1</v>
      </c>
      <c r="K55" s="5">
        <f>IF($F55&gt;0,($F55/SUM($F55:$G55,$I55))*(INDEX(DFBP!$D$2:$Z$401,'Aggregate (ESPN)'!$B55,MATCH('Aggregate (ESPN)'!K$2,DFBP!$D$1:$Z$1,0))),0)+IF($G55&gt;0,($G55/SUM($F55:$G55,$I55))*(INDEX(FBNinja!$J$2:$AE$409,'Aggregate (ESPN)'!$C55,MATCH('Aggregate (ESPN)'!K$2,FBNinja!$J$1:$AE$1,0))),0)+IF($I55&gt;0,($I55/SUM($F55:$G55,$I55))*(INDEX(ESPN!$B$2:$K$246,'Aggregate (ESPN)'!$E55,MATCH('Aggregate (ESPN)'!K$2,ESPN!$B$1:$K$1,0))),0)</f>
        <v>5.6</v>
      </c>
      <c r="L55" s="5">
        <f>IF($F55&gt;0,($F55/SUM($F55:$G55,$I55))*(INDEX(DFBP!$D$2:$Z$401,'Aggregate (ESPN)'!$B55,MATCH('Aggregate (ESPN)'!L$2,DFBP!$D$1:$Z$1,0))),0)+IF($G55&gt;0,($G55/SUM($F55:$G55,$I55))*(INDEX(FBNinja!$J$2:$AE$409,'Aggregate (ESPN)'!$C55,MATCH('Aggregate (ESPN)'!L$2,FBNinja!$J$1:$AE$1,0))),0)+IF($I55&gt;0,($I55/SUM($F55:$G55,$I55))*(INDEX(ESPN!$B$2:$K$246,'Aggregate (ESPN)'!$E55,MATCH('Aggregate (ESPN)'!L$2,ESPN!$B$1:$K$1,0))),0)</f>
        <v>12.1</v>
      </c>
      <c r="M55" s="5">
        <f>IF($F55&gt;0,($F55/SUM($F55:$G55,$I55))*(INDEX(DFBP!$D$2:$Z$401,'Aggregate (ESPN)'!$B55,MATCH('Aggregate (ESPN)'!M$2,DFBP!$D$1:$Z$1,0))),0)+IF($G55&gt;0,($G55/SUM($F55:$G55,$I55))*(INDEX(FBNinja!$J$2:$AE$409,'Aggregate (ESPN)'!$C55,MATCH('Aggregate (ESPN)'!M$2,FBNinja!$J$1:$AE$1,0))),0)+IF($I55&gt;0,($I55/SUM($F55:$G55,$I55))*(INDEX(ESPN!$B$2:$K$246,'Aggregate (ESPN)'!$E55,MATCH('Aggregate (ESPN)'!M$2,ESPN!$B$1:$K$1,0))),0)</f>
        <v>2.2000000000000002</v>
      </c>
      <c r="N55" s="5">
        <f>IF($F55&gt;0,($F55/SUM($F55:$G55,$I55))*(INDEX(DFBP!$D$2:$Z$401,'Aggregate (ESPN)'!$B55,MATCH('Aggregate (ESPN)'!N$2,DFBP!$D$1:$Z$1,0))),0)+IF($G55&gt;0,($G55/SUM($F55:$G55,$I55))*(INDEX(FBNinja!$J$2:$AE$409,'Aggregate (ESPN)'!$C55,MATCH('Aggregate (ESPN)'!N$2,FBNinja!$J$1:$AE$1,0))),0)+IF($I55&gt;0,($I55/SUM($F55:$G55,$I55))*(INDEX(ESPN!$B$2:$K$246,'Aggregate (ESPN)'!$E55,MATCH('Aggregate (ESPN)'!N$2,ESPN!$B$1:$K$1,0))),0)</f>
        <v>2.7</v>
      </c>
      <c r="O55">
        <f>IF($F55&gt;0,$F55*(INDEX(DFBP!$D$2:$Z$401,'Aggregate (ESPN)'!$B55,MATCH('Aggregate (ESPN)'!O$2,DFBP!$D$1:$Z$1,0))),0)+IF($G55&gt;0,$G55*(INDEX(FBNinja!$J$2:$AE$409,'Aggregate (ESPN)'!$C55,MATCH('Aggregate (ESPN)'!O$2,FBNinja!$J$1:$AE$1,0))),0)+IF($H55&gt;0,$H55*(INDEX(HTBB!$F$2:$O$303,'Aggregate (ESPN)'!$D55,MATCH('Aggregate (ESPN)'!O$2,HTBB!$F$1:$O$1,0))),0)+IF($I55&gt;0,$I55*(INDEX(ESPN!$B$2:$K$246,'Aggregate (ESPN)'!$E55,MATCH('Aggregate (ESPN)'!O$2,ESPN!$B$1:$K$1,0))),0)</f>
        <v>1.3</v>
      </c>
      <c r="P55">
        <f>IF($F55&gt;0,$F55*(INDEX(DFBP!$D$2:$Z$401,'Aggregate (ESPN)'!$B55,MATCH('Aggregate (ESPN)'!P$2,DFBP!$D$1:$Z$1,0))),0)+IF($G55&gt;0,$G55*(INDEX(FBNinja!$J$2:$AE$409,'Aggregate (ESPN)'!$C55,MATCH('Aggregate (ESPN)'!P$2,FBNinja!$J$1:$AE$1,0))),0)+IF($H55&gt;0,$H55*(INDEX(HTBB!$F$2:$O$303,'Aggregate (ESPN)'!$D55,MATCH('Aggregate (ESPN)'!P$2,HTBB!$F$1:$O$1,0))),0)+IF($I55&gt;0,$I55*(INDEX(ESPN!$B$2:$K$246,'Aggregate (ESPN)'!$E55,MATCH('Aggregate (ESPN)'!P$2,ESPN!$B$1:$K$1,0))),0)</f>
        <v>5.3</v>
      </c>
      <c r="Q55">
        <f>IF($F55&gt;0,$F55*(INDEX(DFBP!$D$2:$Z$401,'Aggregate (ESPN)'!$B55,MATCH('Aggregate (ESPN)'!Q$2,DFBP!$D$1:$Z$1,0))),0)+IF($G55&gt;0,$G55*(INDEX(FBNinja!$J$2:$AE$409,'Aggregate (ESPN)'!$C55,MATCH('Aggregate (ESPN)'!Q$2,FBNinja!$J$1:$AE$1,0))),0)+IF($H55&gt;0,$H55*(INDEX(HTBB!$F$2:$O$303,'Aggregate (ESPN)'!$D55,MATCH('Aggregate (ESPN)'!Q$2,HTBB!$F$1:$O$1,0))),0)+IF($I55&gt;0,$I55*(INDEX(ESPN!$B$2:$K$246,'Aggregate (ESPN)'!$E55,MATCH('Aggregate (ESPN)'!Q$2,ESPN!$B$1:$K$1,0))),0)</f>
        <v>2</v>
      </c>
      <c r="R55">
        <f>IF($F55&gt;0,$F55*(INDEX(DFBP!$D$2:$Z$401,'Aggregate (ESPN)'!$B55,MATCH('Aggregate (ESPN)'!R$2,DFBP!$D$1:$Z$1,0))),0)+IF($G55&gt;0,$G55*(INDEX(FBNinja!$J$2:$AE$409,'Aggregate (ESPN)'!$C55,MATCH('Aggregate (ESPN)'!R$2,FBNinja!$J$1:$AE$1,0))),0)+IF($H55&gt;0,$H55*(INDEX(HTBB!$F$2:$O$303,'Aggregate (ESPN)'!$D55,MATCH('Aggregate (ESPN)'!R$2,HTBB!$F$1:$O$1,0))),0)+IF($I55&gt;0,$I55*(INDEX(ESPN!$B$2:$K$246,'Aggregate (ESPN)'!$E55,MATCH('Aggregate (ESPN)'!R$2,ESPN!$B$1:$K$1,0))),0)</f>
        <v>0.9</v>
      </c>
      <c r="S55">
        <f>IF($F55&gt;0,$F55*(INDEX(DFBP!$D$2:$Z$401,'Aggregate (ESPN)'!$B55,MATCH('Aggregate (ESPN)'!S$2,DFBP!$D$1:$Z$1,0))),0)+IF($G55&gt;0,$G55*(INDEX(FBNinja!$J$2:$AE$409,'Aggregate (ESPN)'!$C55,MATCH('Aggregate (ESPN)'!S$2,FBNinja!$J$1:$AE$1,0))),0)+IF($H55&gt;0,$H55*(INDEX(HTBB!$F$2:$O$303,'Aggregate (ESPN)'!$D55,MATCH('Aggregate (ESPN)'!S$2,HTBB!$F$1:$O$1,0))),0)+IF($I55&gt;0,$I55*(INDEX(ESPN!$B$2:$K$246,'Aggregate (ESPN)'!$E55,MATCH('Aggregate (ESPN)'!S$2,ESPN!$B$1:$K$1,0))),0)</f>
        <v>0.4</v>
      </c>
      <c r="T55" s="5">
        <f t="shared" si="0"/>
        <v>14.7</v>
      </c>
      <c r="V55">
        <f>IF(F55&gt;0,($F55/SUM($F55:$G55,$I55))*INDEX(DFBP!$B$2:$B$401,B55),0)+IF(G55&gt;0,($G55/SUM($F55:$G55,$I55))*INDEX(FBNinja!$H$2:$H$409,C55),0)+IF(I55&gt;0,($I55/SUM($F55:$G55,$I55))*INDEX(ESPN!$L$2:$L$246,E55),0)</f>
        <v>14.8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1</v>
      </c>
      <c r="K56" s="5">
        <f>IF($F56&gt;0,($F56/SUM($F56:$G56,$I56))*(INDEX(DFBP!$D$2:$Z$401,'Aggregate (ESPN)'!$B56,MATCH('Aggregate (ESPN)'!K$2,DFBP!$D$1:$Z$1,0))),0)+IF($G56&gt;0,($G56/SUM($F56:$G56,$I56))*(INDEX(FBNinja!$J$2:$AE$409,'Aggregate (ESPN)'!$C56,MATCH('Aggregate (ESPN)'!K$2,FBNinja!$J$1:$AE$1,0))),0)+IF($I56&gt;0,($I56/SUM($F56:$G56,$I56))*(INDEX(ESPN!$B$2:$K$246,'Aggregate (ESPN)'!$E56,MATCH('Aggregate (ESPN)'!K$2,ESPN!$B$1:$K$1,0))),0)</f>
        <v>5.6</v>
      </c>
      <c r="L56" s="5">
        <f>IF($F56&gt;0,($F56/SUM($F56:$G56,$I56))*(INDEX(DFBP!$D$2:$Z$401,'Aggregate (ESPN)'!$B56,MATCH('Aggregate (ESPN)'!L$2,DFBP!$D$1:$Z$1,0))),0)+IF($G56&gt;0,($G56/SUM($F56:$G56,$I56))*(INDEX(FBNinja!$J$2:$AE$409,'Aggregate (ESPN)'!$C56,MATCH('Aggregate (ESPN)'!L$2,FBNinja!$J$1:$AE$1,0))),0)+IF($I56&gt;0,($I56/SUM($F56:$G56,$I56))*(INDEX(ESPN!$B$2:$K$246,'Aggregate (ESPN)'!$E56,MATCH('Aggregate (ESPN)'!L$2,ESPN!$B$1:$K$1,0))),0)</f>
        <v>12.6</v>
      </c>
      <c r="M56" s="5">
        <f>IF($F56&gt;0,($F56/SUM($F56:$G56,$I56))*(INDEX(DFBP!$D$2:$Z$401,'Aggregate (ESPN)'!$B56,MATCH('Aggregate (ESPN)'!M$2,DFBP!$D$1:$Z$1,0))),0)+IF($G56&gt;0,($G56/SUM($F56:$G56,$I56))*(INDEX(FBNinja!$J$2:$AE$409,'Aggregate (ESPN)'!$C56,MATCH('Aggregate (ESPN)'!M$2,FBNinja!$J$1:$AE$1,0))),0)+IF($I56&gt;0,($I56/SUM($F56:$G56,$I56))*(INDEX(ESPN!$B$2:$K$246,'Aggregate (ESPN)'!$E56,MATCH('Aggregate (ESPN)'!M$2,ESPN!$B$1:$K$1,0))),0)</f>
        <v>3</v>
      </c>
      <c r="N56" s="5">
        <f>IF($F56&gt;0,($F56/SUM($F56:$G56,$I56))*(INDEX(DFBP!$D$2:$Z$401,'Aggregate (ESPN)'!$B56,MATCH('Aggregate (ESPN)'!N$2,DFBP!$D$1:$Z$1,0))),0)+IF($G56&gt;0,($G56/SUM($F56:$G56,$I56))*(INDEX(FBNinja!$J$2:$AE$409,'Aggregate (ESPN)'!$C56,MATCH('Aggregate (ESPN)'!N$2,FBNinja!$J$1:$AE$1,0))),0)+IF($I56&gt;0,($I56/SUM($F56:$G56,$I56))*(INDEX(ESPN!$B$2:$K$246,'Aggregate (ESPN)'!$E56,MATCH('Aggregate (ESPN)'!N$2,ESPN!$B$1:$K$1,0))),0)</f>
        <v>3.6</v>
      </c>
      <c r="O56">
        <f>IF($F56&gt;0,$F56*(INDEX(DFBP!$D$2:$Z$401,'Aggregate (ESPN)'!$B56,MATCH('Aggregate (ESPN)'!O$2,DFBP!$D$1:$Z$1,0))),0)+IF($G56&gt;0,$G56*(INDEX(FBNinja!$J$2:$AE$409,'Aggregate (ESPN)'!$C56,MATCH('Aggregate (ESPN)'!O$2,FBNinja!$J$1:$AE$1,0))),0)+IF($H56&gt;0,$H56*(INDEX(HTBB!$F$2:$O$303,'Aggregate (ESPN)'!$D56,MATCH('Aggregate (ESPN)'!O$2,HTBB!$F$1:$O$1,0))),0)+IF($I56&gt;0,$I56*(INDEX(ESPN!$B$2:$K$246,'Aggregate (ESPN)'!$E56,MATCH('Aggregate (ESPN)'!O$2,ESPN!$B$1:$K$1,0))),0)</f>
        <v>2.1</v>
      </c>
      <c r="P56">
        <f>IF($F56&gt;0,$F56*(INDEX(DFBP!$D$2:$Z$401,'Aggregate (ESPN)'!$B56,MATCH('Aggregate (ESPN)'!P$2,DFBP!$D$1:$Z$1,0))),0)+IF($G56&gt;0,$G56*(INDEX(FBNinja!$J$2:$AE$409,'Aggregate (ESPN)'!$C56,MATCH('Aggregate (ESPN)'!P$2,FBNinja!$J$1:$AE$1,0))),0)+IF($H56&gt;0,$H56*(INDEX(HTBB!$F$2:$O$303,'Aggregate (ESPN)'!$D56,MATCH('Aggregate (ESPN)'!P$2,HTBB!$F$1:$O$1,0))),0)+IF($I56&gt;0,$I56*(INDEX(ESPN!$B$2:$K$246,'Aggregate (ESPN)'!$E56,MATCH('Aggregate (ESPN)'!P$2,ESPN!$B$1:$K$1,0))),0)</f>
        <v>3.1</v>
      </c>
      <c r="Q56">
        <f>IF($F56&gt;0,$F56*(INDEX(DFBP!$D$2:$Z$401,'Aggregate (ESPN)'!$B56,MATCH('Aggregate (ESPN)'!Q$2,DFBP!$D$1:$Z$1,0))),0)+IF($G56&gt;0,$G56*(INDEX(FBNinja!$J$2:$AE$409,'Aggregate (ESPN)'!$C56,MATCH('Aggregate (ESPN)'!Q$2,FBNinja!$J$1:$AE$1,0))),0)+IF($H56&gt;0,$H56*(INDEX(HTBB!$F$2:$O$303,'Aggregate (ESPN)'!$D56,MATCH('Aggregate (ESPN)'!Q$2,HTBB!$F$1:$O$1,0))),0)+IF($I56&gt;0,$I56*(INDEX(ESPN!$B$2:$K$246,'Aggregate (ESPN)'!$E56,MATCH('Aggregate (ESPN)'!Q$2,ESPN!$B$1:$K$1,0))),0)</f>
        <v>2.9</v>
      </c>
      <c r="R56">
        <f>IF($F56&gt;0,$F56*(INDEX(DFBP!$D$2:$Z$401,'Aggregate (ESPN)'!$B56,MATCH('Aggregate (ESPN)'!R$2,DFBP!$D$1:$Z$1,0))),0)+IF($G56&gt;0,$G56*(INDEX(FBNinja!$J$2:$AE$409,'Aggregate (ESPN)'!$C56,MATCH('Aggregate (ESPN)'!R$2,FBNinja!$J$1:$AE$1,0))),0)+IF($H56&gt;0,$H56*(INDEX(HTBB!$F$2:$O$303,'Aggregate (ESPN)'!$D56,MATCH('Aggregate (ESPN)'!R$2,HTBB!$F$1:$O$1,0))),0)+IF($I56&gt;0,$I56*(INDEX(ESPN!$B$2:$K$246,'Aggregate (ESPN)'!$E56,MATCH('Aggregate (ESPN)'!R$2,ESPN!$B$1:$K$1,0))),0)</f>
        <v>1.1000000000000001</v>
      </c>
      <c r="S56">
        <f>IF($F56&gt;0,$F56*(INDEX(DFBP!$D$2:$Z$401,'Aggregate (ESPN)'!$B56,MATCH('Aggregate (ESPN)'!S$2,DFBP!$D$1:$Z$1,0))),0)+IF($G56&gt;0,$G56*(INDEX(FBNinja!$J$2:$AE$409,'Aggregate (ESPN)'!$C56,MATCH('Aggregate (ESPN)'!S$2,FBNinja!$J$1:$AE$1,0))),0)+IF($H56&gt;0,$H56*(INDEX(HTBB!$F$2:$O$303,'Aggregate (ESPN)'!$D56,MATCH('Aggregate (ESPN)'!S$2,HTBB!$F$1:$O$1,0))),0)+IF($I56&gt;0,$I56*(INDEX(ESPN!$B$2:$K$246,'Aggregate (ESPN)'!$E56,MATCH('Aggregate (ESPN)'!S$2,ESPN!$B$1:$K$1,0))),0)</f>
        <v>0.1</v>
      </c>
      <c r="T56" s="5">
        <f t="shared" si="0"/>
        <v>16.3</v>
      </c>
      <c r="V56">
        <f>IF(F56&gt;0,($F56/SUM($F56:$G56,$I56))*INDEX(DFBP!$B$2:$B$401,B56),0)+IF(G56&gt;0,($G56/SUM($F56:$G56,$I56))*INDEX(FBNinja!$H$2:$H$409,C56),0)+IF(I56&gt;0,($I56/SUM($F56:$G56,$I56))*INDEX(ESPN!$L$2:$L$246,E56),0)</f>
        <v>16.2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81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1</v>
      </c>
      <c r="K57" s="5">
        <f>IF($F57&gt;0,($F57/SUM($F57:$G57,$I57))*(INDEX(DFBP!$D$2:$Z$401,'Aggregate (ESPN)'!$B57,MATCH('Aggregate (ESPN)'!K$2,DFBP!$D$1:$Z$1,0))),0)+IF($G57&gt;0,($G57/SUM($F57:$G57,$I57))*(INDEX(FBNinja!$J$2:$AE$409,'Aggregate (ESPN)'!$C57,MATCH('Aggregate (ESPN)'!K$2,FBNinja!$J$1:$AE$1,0))),0)+IF($I57&gt;0,($I57/SUM($F57:$G57,$I57))*(INDEX(ESPN!$B$2:$K$246,'Aggregate (ESPN)'!$E57,MATCH('Aggregate (ESPN)'!K$2,ESPN!$B$1:$K$1,0))),0)</f>
        <v>5.6</v>
      </c>
      <c r="L57" s="5">
        <f>IF($F57&gt;0,($F57/SUM($F57:$G57,$I57))*(INDEX(DFBP!$D$2:$Z$401,'Aggregate (ESPN)'!$B57,MATCH('Aggregate (ESPN)'!L$2,DFBP!$D$1:$Z$1,0))),0)+IF($G57&gt;0,($G57/SUM($F57:$G57,$I57))*(INDEX(FBNinja!$J$2:$AE$409,'Aggregate (ESPN)'!$C57,MATCH('Aggregate (ESPN)'!L$2,FBNinja!$J$1:$AE$1,0))),0)+IF($I57&gt;0,($I57/SUM($F57:$G57,$I57))*(INDEX(ESPN!$B$2:$K$246,'Aggregate (ESPN)'!$E57,MATCH('Aggregate (ESPN)'!L$2,ESPN!$B$1:$K$1,0))),0)</f>
        <v>12.9</v>
      </c>
      <c r="M57" s="5">
        <f>IF($F57&gt;0,($F57/SUM($F57:$G57,$I57))*(INDEX(DFBP!$D$2:$Z$401,'Aggregate (ESPN)'!$B57,MATCH('Aggregate (ESPN)'!M$2,DFBP!$D$1:$Z$1,0))),0)+IF($G57&gt;0,($G57/SUM($F57:$G57,$I57))*(INDEX(FBNinja!$J$2:$AE$409,'Aggregate (ESPN)'!$C57,MATCH('Aggregate (ESPN)'!M$2,FBNinja!$J$1:$AE$1,0))),0)+IF($I57&gt;0,($I57/SUM($F57:$G57,$I57))*(INDEX(ESPN!$B$2:$K$246,'Aggregate (ESPN)'!$E57,MATCH('Aggregate (ESPN)'!M$2,ESPN!$B$1:$K$1,0))),0)</f>
        <v>1.2</v>
      </c>
      <c r="N57" s="5">
        <f>IF($F57&gt;0,($F57/SUM($F57:$G57,$I57))*(INDEX(DFBP!$D$2:$Z$401,'Aggregate (ESPN)'!$B57,MATCH('Aggregate (ESPN)'!N$2,DFBP!$D$1:$Z$1,0))),0)+IF($G57&gt;0,($G57/SUM($F57:$G57,$I57))*(INDEX(FBNinja!$J$2:$AE$409,'Aggregate (ESPN)'!$C57,MATCH('Aggregate (ESPN)'!N$2,FBNinja!$J$1:$AE$1,0))),0)+IF($I57&gt;0,($I57/SUM($F57:$G57,$I57))*(INDEX(ESPN!$B$2:$K$246,'Aggregate (ESPN)'!$E57,MATCH('Aggregate (ESPN)'!N$2,ESPN!$B$1:$K$1,0))),0)</f>
        <v>1.5</v>
      </c>
      <c r="O57">
        <f>IF($F57&gt;0,$F57*(INDEX(DFBP!$D$2:$Z$401,'Aggregate (ESPN)'!$B57,MATCH('Aggregate (ESPN)'!O$2,DFBP!$D$1:$Z$1,0))),0)+IF($G57&gt;0,$G57*(INDEX(FBNinja!$J$2:$AE$409,'Aggregate (ESPN)'!$C57,MATCH('Aggregate (ESPN)'!O$2,FBNinja!$J$1:$AE$1,0))),0)+IF($H57&gt;0,$H57*(INDEX(HTBB!$F$2:$O$303,'Aggregate (ESPN)'!$D57,MATCH('Aggregate (ESPN)'!O$2,HTBB!$F$1:$O$1,0))),0)+IF($I57&gt;0,$I57*(INDEX(ESPN!$B$2:$K$246,'Aggregate (ESPN)'!$E57,MATCH('Aggregate (ESPN)'!O$2,ESPN!$B$1:$K$1,0))),0)</f>
        <v>1.8</v>
      </c>
      <c r="P57">
        <f>IF($F57&gt;0,$F57*(INDEX(DFBP!$D$2:$Z$401,'Aggregate (ESPN)'!$B57,MATCH('Aggregate (ESPN)'!P$2,DFBP!$D$1:$Z$1,0))),0)+IF($G57&gt;0,$G57*(INDEX(FBNinja!$J$2:$AE$409,'Aggregate (ESPN)'!$C57,MATCH('Aggregate (ESPN)'!P$2,FBNinja!$J$1:$AE$1,0))),0)+IF($H57&gt;0,$H57*(INDEX(HTBB!$F$2:$O$303,'Aggregate (ESPN)'!$D57,MATCH('Aggregate (ESPN)'!P$2,HTBB!$F$1:$O$1,0))),0)+IF($I57&gt;0,$I57*(INDEX(ESPN!$B$2:$K$246,'Aggregate (ESPN)'!$E57,MATCH('Aggregate (ESPN)'!P$2,ESPN!$B$1:$K$1,0))),0)</f>
        <v>3.9</v>
      </c>
      <c r="Q57">
        <f>IF($F57&gt;0,$F57*(INDEX(DFBP!$D$2:$Z$401,'Aggregate (ESPN)'!$B57,MATCH('Aggregate (ESPN)'!Q$2,DFBP!$D$1:$Z$1,0))),0)+IF($G57&gt;0,$G57*(INDEX(FBNinja!$J$2:$AE$409,'Aggregate (ESPN)'!$C57,MATCH('Aggregate (ESPN)'!Q$2,FBNinja!$J$1:$AE$1,0))),0)+IF($H57&gt;0,$H57*(INDEX(HTBB!$F$2:$O$303,'Aggregate (ESPN)'!$D57,MATCH('Aggregate (ESPN)'!Q$2,HTBB!$F$1:$O$1,0))),0)+IF($I57&gt;0,$I57*(INDEX(ESPN!$B$2:$K$246,'Aggregate (ESPN)'!$E57,MATCH('Aggregate (ESPN)'!Q$2,ESPN!$B$1:$K$1,0))),0)</f>
        <v>2.2999999999999998</v>
      </c>
      <c r="R57">
        <f>IF($F57&gt;0,$F57*(INDEX(DFBP!$D$2:$Z$401,'Aggregate (ESPN)'!$B57,MATCH('Aggregate (ESPN)'!R$2,DFBP!$D$1:$Z$1,0))),0)+IF($G57&gt;0,$G57*(INDEX(FBNinja!$J$2:$AE$409,'Aggregate (ESPN)'!$C57,MATCH('Aggregate (ESPN)'!R$2,FBNinja!$J$1:$AE$1,0))),0)+IF($H57&gt;0,$H57*(INDEX(HTBB!$F$2:$O$303,'Aggregate (ESPN)'!$D57,MATCH('Aggregate (ESPN)'!R$2,HTBB!$F$1:$O$1,0))),0)+IF($I57&gt;0,$I57*(INDEX(ESPN!$B$2:$K$246,'Aggregate (ESPN)'!$E57,MATCH('Aggregate (ESPN)'!R$2,ESPN!$B$1:$K$1,0))),0)</f>
        <v>1.4</v>
      </c>
      <c r="S57">
        <f>IF($F57&gt;0,$F57*(INDEX(DFBP!$D$2:$Z$401,'Aggregate (ESPN)'!$B57,MATCH('Aggregate (ESPN)'!S$2,DFBP!$D$1:$Z$1,0))),0)+IF($G57&gt;0,$G57*(INDEX(FBNinja!$J$2:$AE$409,'Aggregate (ESPN)'!$C57,MATCH('Aggregate (ESPN)'!S$2,FBNinja!$J$1:$AE$1,0))),0)+IF($H57&gt;0,$H57*(INDEX(HTBB!$F$2:$O$303,'Aggregate (ESPN)'!$D57,MATCH('Aggregate (ESPN)'!S$2,HTBB!$F$1:$O$1,0))),0)+IF($I57&gt;0,$I57*(INDEX(ESPN!$B$2:$K$246,'Aggregate (ESPN)'!$E57,MATCH('Aggregate (ESPN)'!S$2,ESPN!$B$1:$K$1,0))),0)</f>
        <v>0.2</v>
      </c>
      <c r="T57" s="5">
        <f t="shared" si="0"/>
        <v>14.2</v>
      </c>
      <c r="V57">
        <f>IF(F57&gt;0,($F57/SUM($F57:$G57,$I57))*INDEX(DFBP!$B$2:$B$401,B57),0)+IF(G57&gt;0,($G57/SUM($F57:$G57,$I57))*INDEX(FBNinja!$H$2:$H$409,C57),0)+IF(I57&gt;0,($I57/SUM($F57:$G57,$I57))*INDEX(ESPN!$L$2:$L$246,E57),0)</f>
        <v>14.2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62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1</v>
      </c>
      <c r="K58" s="5">
        <f>IF($F58&gt;0,($F58/SUM($F58:$G58,$I58))*(INDEX(DFBP!$D$2:$Z$401,'Aggregate (ESPN)'!$B58,MATCH('Aggregate (ESPN)'!K$2,DFBP!$D$1:$Z$1,0))),0)+IF($G58&gt;0,($G58/SUM($F58:$G58,$I58))*(INDEX(FBNinja!$J$2:$AE$409,'Aggregate (ESPN)'!$C58,MATCH('Aggregate (ESPN)'!K$2,FBNinja!$J$1:$AE$1,0))),0)+IF($I58&gt;0,($I58/SUM($F58:$G58,$I58))*(INDEX(ESPN!$B$2:$K$246,'Aggregate (ESPN)'!$E58,MATCH('Aggregate (ESPN)'!K$2,ESPN!$B$1:$K$1,0))),0)</f>
        <v>4.8</v>
      </c>
      <c r="L58" s="5">
        <f>IF($F58&gt;0,($F58/SUM($F58:$G58,$I58))*(INDEX(DFBP!$D$2:$Z$401,'Aggregate (ESPN)'!$B58,MATCH('Aggregate (ESPN)'!L$2,DFBP!$D$1:$Z$1,0))),0)+IF($G58&gt;0,($G58/SUM($F58:$G58,$I58))*(INDEX(FBNinja!$J$2:$AE$409,'Aggregate (ESPN)'!$C58,MATCH('Aggregate (ESPN)'!L$2,FBNinja!$J$1:$AE$1,0))),0)+IF($I58&gt;0,($I58/SUM($F58:$G58,$I58))*(INDEX(ESPN!$B$2:$K$246,'Aggregate (ESPN)'!$E58,MATCH('Aggregate (ESPN)'!L$2,ESPN!$B$1:$K$1,0))),0)</f>
        <v>8.6999999999999993</v>
      </c>
      <c r="M58" s="5">
        <f>IF($F58&gt;0,($F58/SUM($F58:$G58,$I58))*(INDEX(DFBP!$D$2:$Z$401,'Aggregate (ESPN)'!$B58,MATCH('Aggregate (ESPN)'!M$2,DFBP!$D$1:$Z$1,0))),0)+IF($G58&gt;0,($G58/SUM($F58:$G58,$I58))*(INDEX(FBNinja!$J$2:$AE$409,'Aggregate (ESPN)'!$C58,MATCH('Aggregate (ESPN)'!M$2,FBNinja!$J$1:$AE$1,0))),0)+IF($I58&gt;0,($I58/SUM($F58:$G58,$I58))*(INDEX(ESPN!$B$2:$K$246,'Aggregate (ESPN)'!$E58,MATCH('Aggregate (ESPN)'!M$2,ESPN!$B$1:$K$1,0))),0)</f>
        <v>2.5</v>
      </c>
      <c r="N58" s="5">
        <f>IF($F58&gt;0,($F58/SUM($F58:$G58,$I58))*(INDEX(DFBP!$D$2:$Z$401,'Aggregate (ESPN)'!$B58,MATCH('Aggregate (ESPN)'!N$2,DFBP!$D$1:$Z$1,0))),0)+IF($G58&gt;0,($G58/SUM($F58:$G58,$I58))*(INDEX(FBNinja!$J$2:$AE$409,'Aggregate (ESPN)'!$C58,MATCH('Aggregate (ESPN)'!N$2,FBNinja!$J$1:$AE$1,0))),0)+IF($I58&gt;0,($I58/SUM($F58:$G58,$I58))*(INDEX(ESPN!$B$2:$K$246,'Aggregate (ESPN)'!$E58,MATCH('Aggregate (ESPN)'!N$2,ESPN!$B$1:$K$1,0))),0)</f>
        <v>3.1</v>
      </c>
      <c r="O58">
        <f>IF($F58&gt;0,$F58*(INDEX(DFBP!$D$2:$Z$401,'Aggregate (ESPN)'!$B58,MATCH('Aggregate (ESPN)'!O$2,DFBP!$D$1:$Z$1,0))),0)+IF($G58&gt;0,$G58*(INDEX(FBNinja!$J$2:$AE$409,'Aggregate (ESPN)'!$C58,MATCH('Aggregate (ESPN)'!O$2,FBNinja!$J$1:$AE$1,0))),0)+IF($H58&gt;0,$H58*(INDEX(HTBB!$F$2:$O$303,'Aggregate (ESPN)'!$D58,MATCH('Aggregate (ESPN)'!O$2,HTBB!$F$1:$O$1,0))),0)+IF($I58&gt;0,$I58*(INDEX(ESPN!$B$2:$K$246,'Aggregate (ESPN)'!$E58,MATCH('Aggregate (ESPN)'!O$2,ESPN!$B$1:$K$1,0))),0)</f>
        <v>0</v>
      </c>
      <c r="P58">
        <f>IF($F58&gt;0,$F58*(INDEX(DFBP!$D$2:$Z$401,'Aggregate (ESPN)'!$B58,MATCH('Aggregate (ESPN)'!P$2,DFBP!$D$1:$Z$1,0))),0)+IF($G58&gt;0,$G58*(INDEX(FBNinja!$J$2:$AE$409,'Aggregate (ESPN)'!$C58,MATCH('Aggregate (ESPN)'!P$2,FBNinja!$J$1:$AE$1,0))),0)+IF($H58&gt;0,$H58*(INDEX(HTBB!$F$2:$O$303,'Aggregate (ESPN)'!$D58,MATCH('Aggregate (ESPN)'!P$2,HTBB!$F$1:$O$1,0))),0)+IF($I58&gt;0,$I58*(INDEX(ESPN!$B$2:$K$246,'Aggregate (ESPN)'!$E58,MATCH('Aggregate (ESPN)'!P$2,ESPN!$B$1:$K$1,0))),0)</f>
        <v>9.6999999999999993</v>
      </c>
      <c r="Q58">
        <f>IF($F58&gt;0,$F58*(INDEX(DFBP!$D$2:$Z$401,'Aggregate (ESPN)'!$B58,MATCH('Aggregate (ESPN)'!Q$2,DFBP!$D$1:$Z$1,0))),0)+IF($G58&gt;0,$G58*(INDEX(FBNinja!$J$2:$AE$409,'Aggregate (ESPN)'!$C58,MATCH('Aggregate (ESPN)'!Q$2,FBNinja!$J$1:$AE$1,0))),0)+IF($H58&gt;0,$H58*(INDEX(HTBB!$F$2:$O$303,'Aggregate (ESPN)'!$D58,MATCH('Aggregate (ESPN)'!Q$2,HTBB!$F$1:$O$1,0))),0)+IF($I58&gt;0,$I58*(INDEX(ESPN!$B$2:$K$246,'Aggregate (ESPN)'!$E58,MATCH('Aggregate (ESPN)'!Q$2,ESPN!$B$1:$K$1,0))),0)</f>
        <v>1</v>
      </c>
      <c r="R58">
        <f>IF($F58&gt;0,$F58*(INDEX(DFBP!$D$2:$Z$401,'Aggregate (ESPN)'!$B58,MATCH('Aggregate (ESPN)'!R$2,DFBP!$D$1:$Z$1,0))),0)+IF($G58&gt;0,$G58*(INDEX(FBNinja!$J$2:$AE$409,'Aggregate (ESPN)'!$C58,MATCH('Aggregate (ESPN)'!R$2,FBNinja!$J$1:$AE$1,0))),0)+IF($H58&gt;0,$H58*(INDEX(HTBB!$F$2:$O$303,'Aggregate (ESPN)'!$D58,MATCH('Aggregate (ESPN)'!R$2,HTBB!$F$1:$O$1,0))),0)+IF($I58&gt;0,$I58*(INDEX(ESPN!$B$2:$K$246,'Aggregate (ESPN)'!$E58,MATCH('Aggregate (ESPN)'!R$2,ESPN!$B$1:$K$1,0))),0)</f>
        <v>0.5</v>
      </c>
      <c r="S58">
        <f>IF($F58&gt;0,$F58*(INDEX(DFBP!$D$2:$Z$401,'Aggregate (ESPN)'!$B58,MATCH('Aggregate (ESPN)'!S$2,DFBP!$D$1:$Z$1,0))),0)+IF($G58&gt;0,$G58*(INDEX(FBNinja!$J$2:$AE$409,'Aggregate (ESPN)'!$C58,MATCH('Aggregate (ESPN)'!S$2,FBNinja!$J$1:$AE$1,0))),0)+IF($H58&gt;0,$H58*(INDEX(HTBB!$F$2:$O$303,'Aggregate (ESPN)'!$D58,MATCH('Aggregate (ESPN)'!S$2,HTBB!$F$1:$O$1,0))),0)+IF($I58&gt;0,$I58*(INDEX(ESPN!$B$2:$K$246,'Aggregate (ESPN)'!$E58,MATCH('Aggregate (ESPN)'!S$2,ESPN!$B$1:$K$1,0))),0)</f>
        <v>1</v>
      </c>
      <c r="T58" s="5">
        <f t="shared" si="0"/>
        <v>12.1</v>
      </c>
      <c r="V58">
        <f>IF(F58&gt;0,($F58/SUM($F58:$G58,$I58))*INDEX(DFBP!$B$2:$B$401,B58),0)+IF(G58&gt;0,($G58/SUM($F58:$G58,$I58))*INDEX(FBNinja!$H$2:$H$409,C58),0)+IF(I58&gt;0,($I58/SUM($F58:$G58,$I58))*INDEX(ESPN!$L$2:$L$246,E58),0)</f>
        <v>12.1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1</v>
      </c>
      <c r="K59" s="5">
        <f>IF($F59&gt;0,($F59/SUM($F59:$G59,$I59))*(INDEX(DFBP!$D$2:$Z$401,'Aggregate (ESPN)'!$B59,MATCH('Aggregate (ESPN)'!K$2,DFBP!$D$1:$Z$1,0))),0)+IF($G59&gt;0,($G59/SUM($F59:$G59,$I59))*(INDEX(FBNinja!$J$2:$AE$409,'Aggregate (ESPN)'!$C59,MATCH('Aggregate (ESPN)'!K$2,FBNinja!$J$1:$AE$1,0))),0)+IF($I59&gt;0,($I59/SUM($F59:$G59,$I59))*(INDEX(ESPN!$B$2:$K$246,'Aggregate (ESPN)'!$E59,MATCH('Aggregate (ESPN)'!K$2,ESPN!$B$1:$K$1,0))),0)</f>
        <v>8.4</v>
      </c>
      <c r="L59" s="5">
        <f>IF($F59&gt;0,($F59/SUM($F59:$G59,$I59))*(INDEX(DFBP!$D$2:$Z$401,'Aggregate (ESPN)'!$B59,MATCH('Aggregate (ESPN)'!L$2,DFBP!$D$1:$Z$1,0))),0)+IF($G59&gt;0,($G59/SUM($F59:$G59,$I59))*(INDEX(FBNinja!$J$2:$AE$409,'Aggregate (ESPN)'!$C59,MATCH('Aggregate (ESPN)'!L$2,FBNinja!$J$1:$AE$1,0))),0)+IF($I59&gt;0,($I59/SUM($F59:$G59,$I59))*(INDEX(ESPN!$B$2:$K$246,'Aggregate (ESPN)'!$E59,MATCH('Aggregate (ESPN)'!L$2,ESPN!$B$1:$K$1,0))),0)</f>
        <v>16.8</v>
      </c>
      <c r="M59" s="5">
        <f>IF($F59&gt;0,($F59/SUM($F59:$G59,$I59))*(INDEX(DFBP!$D$2:$Z$401,'Aggregate (ESPN)'!$B59,MATCH('Aggregate (ESPN)'!M$2,DFBP!$D$1:$Z$1,0))),0)+IF($G59&gt;0,($G59/SUM($F59:$G59,$I59))*(INDEX(FBNinja!$J$2:$AE$409,'Aggregate (ESPN)'!$C59,MATCH('Aggregate (ESPN)'!M$2,FBNinja!$J$1:$AE$1,0))),0)+IF($I59&gt;0,($I59/SUM($F59:$G59,$I59))*(INDEX(ESPN!$B$2:$K$246,'Aggregate (ESPN)'!$E59,MATCH('Aggregate (ESPN)'!M$2,ESPN!$B$1:$K$1,0))),0)</f>
        <v>5.0999999999999996</v>
      </c>
      <c r="N59" s="5">
        <f>IF($F59&gt;0,($F59/SUM($F59:$G59,$I59))*(INDEX(DFBP!$D$2:$Z$401,'Aggregate (ESPN)'!$B59,MATCH('Aggregate (ESPN)'!N$2,DFBP!$D$1:$Z$1,0))),0)+IF($G59&gt;0,($G59/SUM($F59:$G59,$I59))*(INDEX(FBNinja!$J$2:$AE$409,'Aggregate (ESPN)'!$C59,MATCH('Aggregate (ESPN)'!N$2,FBNinja!$J$1:$AE$1,0))),0)+IF($I59&gt;0,($I59/SUM($F59:$G59,$I59))*(INDEX(ESPN!$B$2:$K$246,'Aggregate (ESPN)'!$E59,MATCH('Aggregate (ESPN)'!N$2,ESPN!$B$1:$K$1,0))),0)</f>
        <v>6.7</v>
      </c>
      <c r="O59">
        <f>IF($F59&gt;0,$F59*(INDEX(DFBP!$D$2:$Z$401,'Aggregate (ESPN)'!$B59,MATCH('Aggregate (ESPN)'!O$2,DFBP!$D$1:$Z$1,0))),0)+IF($G59&gt;0,$G59*(INDEX(FBNinja!$J$2:$AE$409,'Aggregate (ESPN)'!$C59,MATCH('Aggregate (ESPN)'!O$2,FBNinja!$J$1:$AE$1,0))),0)+IF($H59&gt;0,$H59*(INDEX(HTBB!$F$2:$O$303,'Aggregate (ESPN)'!$D59,MATCH('Aggregate (ESPN)'!O$2,HTBB!$F$1:$O$1,0))),0)+IF($I59&gt;0,$I59*(INDEX(ESPN!$B$2:$K$246,'Aggregate (ESPN)'!$E59,MATCH('Aggregate (ESPN)'!O$2,ESPN!$B$1:$K$1,0))),0)</f>
        <v>0.5</v>
      </c>
      <c r="P59">
        <f>IF($F59&gt;0,$F59*(INDEX(DFBP!$D$2:$Z$401,'Aggregate (ESPN)'!$B59,MATCH('Aggregate (ESPN)'!P$2,DFBP!$D$1:$Z$1,0))),0)+IF($G59&gt;0,$G59*(INDEX(FBNinja!$J$2:$AE$409,'Aggregate (ESPN)'!$C59,MATCH('Aggregate (ESPN)'!P$2,FBNinja!$J$1:$AE$1,0))),0)+IF($H59&gt;0,$H59*(INDEX(HTBB!$F$2:$O$303,'Aggregate (ESPN)'!$D59,MATCH('Aggregate (ESPN)'!P$2,HTBB!$F$1:$O$1,0))),0)+IF($I59&gt;0,$I59*(INDEX(ESPN!$B$2:$K$246,'Aggregate (ESPN)'!$E59,MATCH('Aggregate (ESPN)'!P$2,ESPN!$B$1:$K$1,0))),0)</f>
        <v>7.9</v>
      </c>
      <c r="Q59">
        <f>IF($F59&gt;0,$F59*(INDEX(DFBP!$D$2:$Z$401,'Aggregate (ESPN)'!$B59,MATCH('Aggregate (ESPN)'!Q$2,DFBP!$D$1:$Z$1,0))),0)+IF($G59&gt;0,$G59*(INDEX(FBNinja!$J$2:$AE$409,'Aggregate (ESPN)'!$C59,MATCH('Aggregate (ESPN)'!Q$2,FBNinja!$J$1:$AE$1,0))),0)+IF($H59&gt;0,$H59*(INDEX(HTBB!$F$2:$O$303,'Aggregate (ESPN)'!$D59,MATCH('Aggregate (ESPN)'!Q$2,HTBB!$F$1:$O$1,0))),0)+IF($I59&gt;0,$I59*(INDEX(ESPN!$B$2:$K$246,'Aggregate (ESPN)'!$E59,MATCH('Aggregate (ESPN)'!Q$2,ESPN!$B$1:$K$1,0))),0)</f>
        <v>5.0999999999999996</v>
      </c>
      <c r="R59">
        <f>IF($F59&gt;0,$F59*(INDEX(DFBP!$D$2:$Z$401,'Aggregate (ESPN)'!$B59,MATCH('Aggregate (ESPN)'!R$2,DFBP!$D$1:$Z$1,0))),0)+IF($G59&gt;0,$G59*(INDEX(FBNinja!$J$2:$AE$409,'Aggregate (ESPN)'!$C59,MATCH('Aggregate (ESPN)'!R$2,FBNinja!$J$1:$AE$1,0))),0)+IF($H59&gt;0,$H59*(INDEX(HTBB!$F$2:$O$303,'Aggregate (ESPN)'!$D59,MATCH('Aggregate (ESPN)'!R$2,HTBB!$F$1:$O$1,0))),0)+IF($I59&gt;0,$I59*(INDEX(ESPN!$B$2:$K$246,'Aggregate (ESPN)'!$E59,MATCH('Aggregate (ESPN)'!R$2,ESPN!$B$1:$K$1,0))),0)</f>
        <v>1</v>
      </c>
      <c r="S59">
        <f>IF($F59&gt;0,$F59*(INDEX(DFBP!$D$2:$Z$401,'Aggregate (ESPN)'!$B59,MATCH('Aggregate (ESPN)'!S$2,DFBP!$D$1:$Z$1,0))),0)+IF($G59&gt;0,$G59*(INDEX(FBNinja!$J$2:$AE$409,'Aggregate (ESPN)'!$C59,MATCH('Aggregate (ESPN)'!S$2,FBNinja!$J$1:$AE$1,0))),0)+IF($H59&gt;0,$H59*(INDEX(HTBB!$F$2:$O$303,'Aggregate (ESPN)'!$D59,MATCH('Aggregate (ESPN)'!S$2,HTBB!$F$1:$O$1,0))),0)+IF($I59&gt;0,$I59*(INDEX(ESPN!$B$2:$K$246,'Aggregate (ESPN)'!$E59,MATCH('Aggregate (ESPN)'!S$2,ESPN!$B$1:$K$1,0))),0)</f>
        <v>0.4</v>
      </c>
      <c r="T59" s="5">
        <f t="shared" si="0"/>
        <v>22.4</v>
      </c>
      <c r="V59">
        <f>IF(F59&gt;0,($F59/SUM($F59:$G59,$I59))*INDEX(DFBP!$B$2:$B$401,B59),0)+IF(G59&gt;0,($G59/SUM($F59:$G59,$I59))*INDEX(FBNinja!$H$2:$H$409,C59),0)+IF(I59&gt;0,($I59/SUM($F59:$G59,$I59))*INDEX(ESPN!$L$2:$L$246,E59),0)</f>
        <v>22.4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1</v>
      </c>
      <c r="K60" s="5">
        <f>IF($F60&gt;0,($F60/SUM($F60:$G60,$I60))*(INDEX(DFBP!$D$2:$Z$401,'Aggregate (ESPN)'!$B60,MATCH('Aggregate (ESPN)'!K$2,DFBP!$D$1:$Z$1,0))),0)+IF($G60&gt;0,($G60/SUM($F60:$G60,$I60))*(INDEX(FBNinja!$J$2:$AE$409,'Aggregate (ESPN)'!$C60,MATCH('Aggregate (ESPN)'!K$2,FBNinja!$J$1:$AE$1,0))),0)+IF($I60&gt;0,($I60/SUM($F60:$G60,$I60))*(INDEX(ESPN!$B$2:$K$246,'Aggregate (ESPN)'!$E60,MATCH('Aggregate (ESPN)'!K$2,ESPN!$B$1:$K$1,0))),0)</f>
        <v>5.3</v>
      </c>
      <c r="L60" s="5">
        <f>IF($F60&gt;0,($F60/SUM($F60:$G60,$I60))*(INDEX(DFBP!$D$2:$Z$401,'Aggregate (ESPN)'!$B60,MATCH('Aggregate (ESPN)'!L$2,DFBP!$D$1:$Z$1,0))),0)+IF($G60&gt;0,($G60/SUM($F60:$G60,$I60))*(INDEX(FBNinja!$J$2:$AE$409,'Aggregate (ESPN)'!$C60,MATCH('Aggregate (ESPN)'!L$2,FBNinja!$J$1:$AE$1,0))),0)+IF($I60&gt;0,($I60/SUM($F60:$G60,$I60))*(INDEX(ESPN!$B$2:$K$246,'Aggregate (ESPN)'!$E60,MATCH('Aggregate (ESPN)'!L$2,ESPN!$B$1:$K$1,0))),0)</f>
        <v>11.5</v>
      </c>
      <c r="M60" s="5">
        <f>IF($F60&gt;0,($F60/SUM($F60:$G60,$I60))*(INDEX(DFBP!$D$2:$Z$401,'Aggregate (ESPN)'!$B60,MATCH('Aggregate (ESPN)'!M$2,DFBP!$D$1:$Z$1,0))),0)+IF($G60&gt;0,($G60/SUM($F60:$G60,$I60))*(INDEX(FBNinja!$J$2:$AE$409,'Aggregate (ESPN)'!$C60,MATCH('Aggregate (ESPN)'!M$2,FBNinja!$J$1:$AE$1,0))),0)+IF($I60&gt;0,($I60/SUM($F60:$G60,$I60))*(INDEX(ESPN!$B$2:$K$246,'Aggregate (ESPN)'!$E60,MATCH('Aggregate (ESPN)'!M$2,ESPN!$B$1:$K$1,0))),0)</f>
        <v>3.8</v>
      </c>
      <c r="N60" s="5">
        <f>IF($F60&gt;0,($F60/SUM($F60:$G60,$I60))*(INDEX(DFBP!$D$2:$Z$401,'Aggregate (ESPN)'!$B60,MATCH('Aggregate (ESPN)'!N$2,DFBP!$D$1:$Z$1,0))),0)+IF($G60&gt;0,($G60/SUM($F60:$G60,$I60))*(INDEX(FBNinja!$J$2:$AE$409,'Aggregate (ESPN)'!$C60,MATCH('Aggregate (ESPN)'!N$2,FBNinja!$J$1:$AE$1,0))),0)+IF($I60&gt;0,($I60/SUM($F60:$G60,$I60))*(INDEX(ESPN!$B$2:$K$246,'Aggregate (ESPN)'!$E60,MATCH('Aggregate (ESPN)'!N$2,ESPN!$B$1:$K$1,0))),0)</f>
        <v>4.5</v>
      </c>
      <c r="O60">
        <f>IF($F60&gt;0,$F60*(INDEX(DFBP!$D$2:$Z$401,'Aggregate (ESPN)'!$B60,MATCH('Aggregate (ESPN)'!O$2,DFBP!$D$1:$Z$1,0))),0)+IF($G60&gt;0,$G60*(INDEX(FBNinja!$J$2:$AE$409,'Aggregate (ESPN)'!$C60,MATCH('Aggregate (ESPN)'!O$2,FBNinja!$J$1:$AE$1,0))),0)+IF($H60&gt;0,$H60*(INDEX(HTBB!$F$2:$O$303,'Aggregate (ESPN)'!$D60,MATCH('Aggregate (ESPN)'!O$2,HTBB!$F$1:$O$1,0))),0)+IF($I60&gt;0,$I60*(INDEX(ESPN!$B$2:$K$246,'Aggregate (ESPN)'!$E60,MATCH('Aggregate (ESPN)'!O$2,ESPN!$B$1:$K$1,0))),0)</f>
        <v>1.2</v>
      </c>
      <c r="P60">
        <f>IF($F60&gt;0,$F60*(INDEX(DFBP!$D$2:$Z$401,'Aggregate (ESPN)'!$B60,MATCH('Aggregate (ESPN)'!P$2,DFBP!$D$1:$Z$1,0))),0)+IF($G60&gt;0,$G60*(INDEX(FBNinja!$J$2:$AE$409,'Aggregate (ESPN)'!$C60,MATCH('Aggregate (ESPN)'!P$2,FBNinja!$J$1:$AE$1,0))),0)+IF($H60&gt;0,$H60*(INDEX(HTBB!$F$2:$O$303,'Aggregate (ESPN)'!$D60,MATCH('Aggregate (ESPN)'!P$2,HTBB!$F$1:$O$1,0))),0)+IF($I60&gt;0,$I60*(INDEX(ESPN!$B$2:$K$246,'Aggregate (ESPN)'!$E60,MATCH('Aggregate (ESPN)'!P$2,ESPN!$B$1:$K$1,0))),0)</f>
        <v>3.8</v>
      </c>
      <c r="Q60">
        <f>IF($F60&gt;0,$F60*(INDEX(DFBP!$D$2:$Z$401,'Aggregate (ESPN)'!$B60,MATCH('Aggregate (ESPN)'!Q$2,DFBP!$D$1:$Z$1,0))),0)+IF($G60&gt;0,$G60*(INDEX(FBNinja!$J$2:$AE$409,'Aggregate (ESPN)'!$C60,MATCH('Aggregate (ESPN)'!Q$2,FBNinja!$J$1:$AE$1,0))),0)+IF($H60&gt;0,$H60*(INDEX(HTBB!$F$2:$O$303,'Aggregate (ESPN)'!$D60,MATCH('Aggregate (ESPN)'!Q$2,HTBB!$F$1:$O$1,0))),0)+IF($I60&gt;0,$I60*(INDEX(ESPN!$B$2:$K$246,'Aggregate (ESPN)'!$E60,MATCH('Aggregate (ESPN)'!Q$2,ESPN!$B$1:$K$1,0))),0)</f>
        <v>7.8</v>
      </c>
      <c r="R60">
        <f>IF($F60&gt;0,$F60*(INDEX(DFBP!$D$2:$Z$401,'Aggregate (ESPN)'!$B60,MATCH('Aggregate (ESPN)'!R$2,DFBP!$D$1:$Z$1,0))),0)+IF($G60&gt;0,$G60*(INDEX(FBNinja!$J$2:$AE$409,'Aggregate (ESPN)'!$C60,MATCH('Aggregate (ESPN)'!R$2,FBNinja!$J$1:$AE$1,0))),0)+IF($H60&gt;0,$H60*(INDEX(HTBB!$F$2:$O$303,'Aggregate (ESPN)'!$D60,MATCH('Aggregate (ESPN)'!R$2,HTBB!$F$1:$O$1,0))),0)+IF($I60&gt;0,$I60*(INDEX(ESPN!$B$2:$K$246,'Aggregate (ESPN)'!$E60,MATCH('Aggregate (ESPN)'!R$2,ESPN!$B$1:$K$1,0))),0)</f>
        <v>1.6</v>
      </c>
      <c r="S60">
        <f>IF($F60&gt;0,$F60*(INDEX(DFBP!$D$2:$Z$401,'Aggregate (ESPN)'!$B60,MATCH('Aggregate (ESPN)'!S$2,DFBP!$D$1:$Z$1,0))),0)+IF($G60&gt;0,$G60*(INDEX(FBNinja!$J$2:$AE$409,'Aggregate (ESPN)'!$C60,MATCH('Aggregate (ESPN)'!S$2,FBNinja!$J$1:$AE$1,0))),0)+IF($H60&gt;0,$H60*(INDEX(HTBB!$F$2:$O$303,'Aggregate (ESPN)'!$D60,MATCH('Aggregate (ESPN)'!S$2,HTBB!$F$1:$O$1,0))),0)+IF($I60&gt;0,$I60*(INDEX(ESPN!$B$2:$K$246,'Aggregate (ESPN)'!$E60,MATCH('Aggregate (ESPN)'!S$2,ESPN!$B$1:$K$1,0))),0)</f>
        <v>0.5</v>
      </c>
      <c r="T60" s="5">
        <f t="shared" si="0"/>
        <v>15.599999999999998</v>
      </c>
      <c r="V60">
        <f>IF(F60&gt;0,($F60/SUM($F60:$G60,$I60))*INDEX(DFBP!$B$2:$B$401,B60),0)+IF(G60&gt;0,($G60/SUM($F60:$G60,$I60))*INDEX(FBNinja!$H$2:$H$409,C60),0)+IF(I60&gt;0,($I60/SUM($F60:$G60,$I60))*INDEX(ESPN!$L$2:$L$246,E60),0)</f>
        <v>15.6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112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1</v>
      </c>
      <c r="K61" s="5">
        <f>IF($F61&gt;0,($F61/SUM($F61:$G61,$I61))*(INDEX(DFBP!$D$2:$Z$401,'Aggregate (ESPN)'!$B61,MATCH('Aggregate (ESPN)'!K$2,DFBP!$D$1:$Z$1,0))),0)+IF($G61&gt;0,($G61/SUM($F61:$G61,$I61))*(INDEX(FBNinja!$J$2:$AE$409,'Aggregate (ESPN)'!$C61,MATCH('Aggregate (ESPN)'!K$2,FBNinja!$J$1:$AE$1,0))),0)+IF($I61&gt;0,($I61/SUM($F61:$G61,$I61))*(INDEX(ESPN!$B$2:$K$246,'Aggregate (ESPN)'!$E61,MATCH('Aggregate (ESPN)'!K$2,ESPN!$B$1:$K$1,0))),0)</f>
        <v>3.7</v>
      </c>
      <c r="L61" s="5">
        <f>IF($F61&gt;0,($F61/SUM($F61:$G61,$I61))*(INDEX(DFBP!$D$2:$Z$401,'Aggregate (ESPN)'!$B61,MATCH('Aggregate (ESPN)'!L$2,DFBP!$D$1:$Z$1,0))),0)+IF($G61&gt;0,($G61/SUM($F61:$G61,$I61))*(INDEX(FBNinja!$J$2:$AE$409,'Aggregate (ESPN)'!$C61,MATCH('Aggregate (ESPN)'!L$2,FBNinja!$J$1:$AE$1,0))),0)+IF($I61&gt;0,($I61/SUM($F61:$G61,$I61))*(INDEX(ESPN!$B$2:$K$246,'Aggregate (ESPN)'!$E61,MATCH('Aggregate (ESPN)'!L$2,ESPN!$B$1:$K$1,0))),0)</f>
        <v>9.1999999999999993</v>
      </c>
      <c r="M61" s="5">
        <f>IF($F61&gt;0,($F61/SUM($F61:$G61,$I61))*(INDEX(DFBP!$D$2:$Z$401,'Aggregate (ESPN)'!$B61,MATCH('Aggregate (ESPN)'!M$2,DFBP!$D$1:$Z$1,0))),0)+IF($G61&gt;0,($G61/SUM($F61:$G61,$I61))*(INDEX(FBNinja!$J$2:$AE$409,'Aggregate (ESPN)'!$C61,MATCH('Aggregate (ESPN)'!M$2,FBNinja!$J$1:$AE$1,0))),0)+IF($I61&gt;0,($I61/SUM($F61:$G61,$I61))*(INDEX(ESPN!$B$2:$K$246,'Aggregate (ESPN)'!$E61,MATCH('Aggregate (ESPN)'!M$2,ESPN!$B$1:$K$1,0))),0)</f>
        <v>2</v>
      </c>
      <c r="N61" s="5">
        <f>IF($F61&gt;0,($F61/SUM($F61:$G61,$I61))*(INDEX(DFBP!$D$2:$Z$401,'Aggregate (ESPN)'!$B61,MATCH('Aggregate (ESPN)'!N$2,DFBP!$D$1:$Z$1,0))),0)+IF($G61&gt;0,($G61/SUM($F61:$G61,$I61))*(INDEX(FBNinja!$J$2:$AE$409,'Aggregate (ESPN)'!$C61,MATCH('Aggregate (ESPN)'!N$2,FBNinja!$J$1:$AE$1,0))),0)+IF($I61&gt;0,($I61/SUM($F61:$G61,$I61))*(INDEX(ESPN!$B$2:$K$246,'Aggregate (ESPN)'!$E61,MATCH('Aggregate (ESPN)'!N$2,ESPN!$B$1:$K$1,0))),0)</f>
        <v>2.5</v>
      </c>
      <c r="O61">
        <f>IF($F61&gt;0,$F61*(INDEX(DFBP!$D$2:$Z$401,'Aggregate (ESPN)'!$B61,MATCH('Aggregate (ESPN)'!O$2,DFBP!$D$1:$Z$1,0))),0)+IF($G61&gt;0,$G61*(INDEX(FBNinja!$J$2:$AE$409,'Aggregate (ESPN)'!$C61,MATCH('Aggregate (ESPN)'!O$2,FBNinja!$J$1:$AE$1,0))),0)+IF($H61&gt;0,$H61*(INDEX(HTBB!$F$2:$O$303,'Aggregate (ESPN)'!$D61,MATCH('Aggregate (ESPN)'!O$2,HTBB!$F$1:$O$1,0))),0)+IF($I61&gt;0,$I61*(INDEX(ESPN!$B$2:$K$246,'Aggregate (ESPN)'!$E61,MATCH('Aggregate (ESPN)'!O$2,ESPN!$B$1:$K$1,0))),0)</f>
        <v>2.1</v>
      </c>
      <c r="P61">
        <f>IF($F61&gt;0,$F61*(INDEX(DFBP!$D$2:$Z$401,'Aggregate (ESPN)'!$B61,MATCH('Aggregate (ESPN)'!P$2,DFBP!$D$1:$Z$1,0))),0)+IF($G61&gt;0,$G61*(INDEX(FBNinja!$J$2:$AE$409,'Aggregate (ESPN)'!$C61,MATCH('Aggregate (ESPN)'!P$2,FBNinja!$J$1:$AE$1,0))),0)+IF($H61&gt;0,$H61*(INDEX(HTBB!$F$2:$O$303,'Aggregate (ESPN)'!$D61,MATCH('Aggregate (ESPN)'!P$2,HTBB!$F$1:$O$1,0))),0)+IF($I61&gt;0,$I61*(INDEX(ESPN!$B$2:$K$246,'Aggregate (ESPN)'!$E61,MATCH('Aggregate (ESPN)'!P$2,ESPN!$B$1:$K$1,0))),0)</f>
        <v>5.5</v>
      </c>
      <c r="Q61">
        <f>IF($F61&gt;0,$F61*(INDEX(DFBP!$D$2:$Z$401,'Aggregate (ESPN)'!$B61,MATCH('Aggregate (ESPN)'!Q$2,DFBP!$D$1:$Z$1,0))),0)+IF($G61&gt;0,$G61*(INDEX(FBNinja!$J$2:$AE$409,'Aggregate (ESPN)'!$C61,MATCH('Aggregate (ESPN)'!Q$2,FBNinja!$J$1:$AE$1,0))),0)+IF($H61&gt;0,$H61*(INDEX(HTBB!$F$2:$O$303,'Aggregate (ESPN)'!$D61,MATCH('Aggregate (ESPN)'!Q$2,HTBB!$F$1:$O$1,0))),0)+IF($I61&gt;0,$I61*(INDEX(ESPN!$B$2:$K$246,'Aggregate (ESPN)'!$E61,MATCH('Aggregate (ESPN)'!Q$2,ESPN!$B$1:$K$1,0))),0)</f>
        <v>1.4</v>
      </c>
      <c r="R61">
        <f>IF($F61&gt;0,$F61*(INDEX(DFBP!$D$2:$Z$401,'Aggregate (ESPN)'!$B61,MATCH('Aggregate (ESPN)'!R$2,DFBP!$D$1:$Z$1,0))),0)+IF($G61&gt;0,$G61*(INDEX(FBNinja!$J$2:$AE$409,'Aggregate (ESPN)'!$C61,MATCH('Aggregate (ESPN)'!R$2,FBNinja!$J$1:$AE$1,0))),0)+IF($H61&gt;0,$H61*(INDEX(HTBB!$F$2:$O$303,'Aggregate (ESPN)'!$D61,MATCH('Aggregate (ESPN)'!R$2,HTBB!$F$1:$O$1,0))),0)+IF($I61&gt;0,$I61*(INDEX(ESPN!$B$2:$K$246,'Aggregate (ESPN)'!$E61,MATCH('Aggregate (ESPN)'!R$2,ESPN!$B$1:$K$1,0))),0)</f>
        <v>0.9</v>
      </c>
      <c r="S61">
        <f>IF($F61&gt;0,$F61*(INDEX(DFBP!$D$2:$Z$401,'Aggregate (ESPN)'!$B61,MATCH('Aggregate (ESPN)'!S$2,DFBP!$D$1:$Z$1,0))),0)+IF($G61&gt;0,$G61*(INDEX(FBNinja!$J$2:$AE$409,'Aggregate (ESPN)'!$C61,MATCH('Aggregate (ESPN)'!S$2,FBNinja!$J$1:$AE$1,0))),0)+IF($H61&gt;0,$H61*(INDEX(HTBB!$F$2:$O$303,'Aggregate (ESPN)'!$D61,MATCH('Aggregate (ESPN)'!S$2,HTBB!$F$1:$O$1,0))),0)+IF($I61&gt;0,$I61*(INDEX(ESPN!$B$2:$K$246,'Aggregate (ESPN)'!$E61,MATCH('Aggregate (ESPN)'!S$2,ESPN!$B$1:$K$1,0))),0)</f>
        <v>0.6</v>
      </c>
      <c r="T61" s="5">
        <f t="shared" si="0"/>
        <v>11.5</v>
      </c>
      <c r="V61">
        <f>IF(F61&gt;0,($F61/SUM($F61:$G61,$I61))*INDEX(DFBP!$B$2:$B$401,B61),0)+IF(G61&gt;0,($G61/SUM($F61:$G61,$I61))*INDEX(FBNinja!$H$2:$H$409,C61),0)+IF(I61&gt;0,($I61/SUM($F61:$G61,$I61))*INDEX(ESPN!$L$2:$L$246,E61),0)</f>
        <v>11.5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33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1</v>
      </c>
      <c r="K62" s="5">
        <f>IF($F62&gt;0,($F62/SUM($F62:$G62,$I62))*(INDEX(DFBP!$D$2:$Z$401,'Aggregate (ESPN)'!$B62,MATCH('Aggregate (ESPN)'!K$2,DFBP!$D$1:$Z$1,0))),0)+IF($G62&gt;0,($G62/SUM($F62:$G62,$I62))*(INDEX(FBNinja!$J$2:$AE$409,'Aggregate (ESPN)'!$C62,MATCH('Aggregate (ESPN)'!K$2,FBNinja!$J$1:$AE$1,0))),0)+IF($I62&gt;0,($I62/SUM($F62:$G62,$I62))*(INDEX(ESPN!$B$2:$K$246,'Aggregate (ESPN)'!$E62,MATCH('Aggregate (ESPN)'!K$2,ESPN!$B$1:$K$1,0))),0)</f>
        <v>7.6</v>
      </c>
      <c r="L62" s="5">
        <f>IF($F62&gt;0,($F62/SUM($F62:$G62,$I62))*(INDEX(DFBP!$D$2:$Z$401,'Aggregate (ESPN)'!$B62,MATCH('Aggregate (ESPN)'!L$2,DFBP!$D$1:$Z$1,0))),0)+IF($G62&gt;0,($G62/SUM($F62:$G62,$I62))*(INDEX(FBNinja!$J$2:$AE$409,'Aggregate (ESPN)'!$C62,MATCH('Aggregate (ESPN)'!L$2,FBNinja!$J$1:$AE$1,0))),0)+IF($I62&gt;0,($I62/SUM($F62:$G62,$I62))*(INDEX(ESPN!$B$2:$K$246,'Aggregate (ESPN)'!$E62,MATCH('Aggregate (ESPN)'!L$2,ESPN!$B$1:$K$1,0))),0)</f>
        <v>17.3</v>
      </c>
      <c r="M62" s="5">
        <f>IF($F62&gt;0,($F62/SUM($F62:$G62,$I62))*(INDEX(DFBP!$D$2:$Z$401,'Aggregate (ESPN)'!$B62,MATCH('Aggregate (ESPN)'!M$2,DFBP!$D$1:$Z$1,0))),0)+IF($G62&gt;0,($G62/SUM($F62:$G62,$I62))*(INDEX(FBNinja!$J$2:$AE$409,'Aggregate (ESPN)'!$C62,MATCH('Aggregate (ESPN)'!M$2,FBNinja!$J$1:$AE$1,0))),0)+IF($I62&gt;0,($I62/SUM($F62:$G62,$I62))*(INDEX(ESPN!$B$2:$K$246,'Aggregate (ESPN)'!$E62,MATCH('Aggregate (ESPN)'!M$2,ESPN!$B$1:$K$1,0))),0)</f>
        <v>3.3</v>
      </c>
      <c r="N62" s="5">
        <f>IF($F62&gt;0,($F62/SUM($F62:$G62,$I62))*(INDEX(DFBP!$D$2:$Z$401,'Aggregate (ESPN)'!$B62,MATCH('Aggregate (ESPN)'!N$2,DFBP!$D$1:$Z$1,0))),0)+IF($G62&gt;0,($G62/SUM($F62:$G62,$I62))*(INDEX(FBNinja!$J$2:$AE$409,'Aggregate (ESPN)'!$C62,MATCH('Aggregate (ESPN)'!N$2,FBNinja!$J$1:$AE$1,0))),0)+IF($I62&gt;0,($I62/SUM($F62:$G62,$I62))*(INDEX(ESPN!$B$2:$K$246,'Aggregate (ESPN)'!$E62,MATCH('Aggregate (ESPN)'!N$2,ESPN!$B$1:$K$1,0))),0)</f>
        <v>3.9</v>
      </c>
      <c r="O62">
        <f>IF($F62&gt;0,$F62*(INDEX(DFBP!$D$2:$Z$401,'Aggregate (ESPN)'!$B62,MATCH('Aggregate (ESPN)'!O$2,DFBP!$D$1:$Z$1,0))),0)+IF($G62&gt;0,$G62*(INDEX(FBNinja!$J$2:$AE$409,'Aggregate (ESPN)'!$C62,MATCH('Aggregate (ESPN)'!O$2,FBNinja!$J$1:$AE$1,0))),0)+IF($H62&gt;0,$H62*(INDEX(HTBB!$F$2:$O$303,'Aggregate (ESPN)'!$D62,MATCH('Aggregate (ESPN)'!O$2,HTBB!$F$1:$O$1,0))),0)+IF($I62&gt;0,$I62*(INDEX(ESPN!$B$2:$K$246,'Aggregate (ESPN)'!$E62,MATCH('Aggregate (ESPN)'!O$2,ESPN!$B$1:$K$1,0))),0)</f>
        <v>1.7</v>
      </c>
      <c r="P62">
        <f>IF($F62&gt;0,$F62*(INDEX(DFBP!$D$2:$Z$401,'Aggregate (ESPN)'!$B62,MATCH('Aggregate (ESPN)'!P$2,DFBP!$D$1:$Z$1,0))),0)+IF($G62&gt;0,$G62*(INDEX(FBNinja!$J$2:$AE$409,'Aggregate (ESPN)'!$C62,MATCH('Aggregate (ESPN)'!P$2,FBNinja!$J$1:$AE$1,0))),0)+IF($H62&gt;0,$H62*(INDEX(HTBB!$F$2:$O$303,'Aggregate (ESPN)'!$D62,MATCH('Aggregate (ESPN)'!P$2,HTBB!$F$1:$O$1,0))),0)+IF($I62&gt;0,$I62*(INDEX(ESPN!$B$2:$K$246,'Aggregate (ESPN)'!$E62,MATCH('Aggregate (ESPN)'!P$2,ESPN!$B$1:$K$1,0))),0)</f>
        <v>3.7</v>
      </c>
      <c r="Q62">
        <f>IF($F62&gt;0,$F62*(INDEX(DFBP!$D$2:$Z$401,'Aggregate (ESPN)'!$B62,MATCH('Aggregate (ESPN)'!Q$2,DFBP!$D$1:$Z$1,0))),0)+IF($G62&gt;0,$G62*(INDEX(FBNinja!$J$2:$AE$409,'Aggregate (ESPN)'!$C62,MATCH('Aggregate (ESPN)'!Q$2,FBNinja!$J$1:$AE$1,0))),0)+IF($H62&gt;0,$H62*(INDEX(HTBB!$F$2:$O$303,'Aggregate (ESPN)'!$D62,MATCH('Aggregate (ESPN)'!Q$2,HTBB!$F$1:$O$1,0))),0)+IF($I62&gt;0,$I62*(INDEX(ESPN!$B$2:$K$246,'Aggregate (ESPN)'!$E62,MATCH('Aggregate (ESPN)'!Q$2,ESPN!$B$1:$K$1,0))),0)</f>
        <v>7.2</v>
      </c>
      <c r="R62">
        <f>IF($F62&gt;0,$F62*(INDEX(DFBP!$D$2:$Z$401,'Aggregate (ESPN)'!$B62,MATCH('Aggregate (ESPN)'!R$2,DFBP!$D$1:$Z$1,0))),0)+IF($G62&gt;0,$G62*(INDEX(FBNinja!$J$2:$AE$409,'Aggregate (ESPN)'!$C62,MATCH('Aggregate (ESPN)'!R$2,FBNinja!$J$1:$AE$1,0))),0)+IF($H62&gt;0,$H62*(INDEX(HTBB!$F$2:$O$303,'Aggregate (ESPN)'!$D62,MATCH('Aggregate (ESPN)'!R$2,HTBB!$F$1:$O$1,0))),0)+IF($I62&gt;0,$I62*(INDEX(ESPN!$B$2:$K$246,'Aggregate (ESPN)'!$E62,MATCH('Aggregate (ESPN)'!R$2,ESPN!$B$1:$K$1,0))),0)</f>
        <v>1.2</v>
      </c>
      <c r="S62">
        <f>IF($F62&gt;0,$F62*(INDEX(DFBP!$D$2:$Z$401,'Aggregate (ESPN)'!$B62,MATCH('Aggregate (ESPN)'!S$2,DFBP!$D$1:$Z$1,0))),0)+IF($G62&gt;0,$G62*(INDEX(FBNinja!$J$2:$AE$409,'Aggregate (ESPN)'!$C62,MATCH('Aggregate (ESPN)'!S$2,FBNinja!$J$1:$AE$1,0))),0)+IF($H62&gt;0,$H62*(INDEX(HTBB!$F$2:$O$303,'Aggregate (ESPN)'!$D62,MATCH('Aggregate (ESPN)'!S$2,HTBB!$F$1:$O$1,0))),0)+IF($I62&gt;0,$I62*(INDEX(ESPN!$B$2:$K$246,'Aggregate (ESPN)'!$E62,MATCH('Aggregate (ESPN)'!S$2,ESPN!$B$1:$K$1,0))),0)</f>
        <v>0.2</v>
      </c>
      <c r="T62" s="5">
        <f t="shared" si="0"/>
        <v>20.2</v>
      </c>
      <c r="V62">
        <f>IF(F62&gt;0,($F62/SUM($F62:$G62,$I62))*INDEX(DFBP!$B$2:$B$401,B62),0)+IF(G62&gt;0,($G62/SUM($F62:$G62,$I62))*INDEX(FBNinja!$H$2:$H$409,C62),0)+IF(I62&gt;0,($I62/SUM($F62:$G62,$I62))*INDEX(ESPN!$L$2:$L$246,E62),0)</f>
        <v>20.2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1</v>
      </c>
      <c r="K63" s="5">
        <f>IF($F63&gt;0,($F63/SUM($F63:$G63,$I63))*(INDEX(DFBP!$D$2:$Z$401,'Aggregate (ESPN)'!$B63,MATCH('Aggregate (ESPN)'!K$2,DFBP!$D$1:$Z$1,0))),0)+IF($G63&gt;0,($G63/SUM($F63:$G63,$I63))*(INDEX(FBNinja!$J$2:$AE$409,'Aggregate (ESPN)'!$C63,MATCH('Aggregate (ESPN)'!K$2,FBNinja!$J$1:$AE$1,0))),0)+IF($I63&gt;0,($I63/SUM($F63:$G63,$I63))*(INDEX(ESPN!$B$2:$K$246,'Aggregate (ESPN)'!$E63,MATCH('Aggregate (ESPN)'!K$2,ESPN!$B$1:$K$1,0))),0)</f>
        <v>5.0999999999999996</v>
      </c>
      <c r="L63" s="5">
        <f>IF($F63&gt;0,($F63/SUM($F63:$G63,$I63))*(INDEX(DFBP!$D$2:$Z$401,'Aggregate (ESPN)'!$B63,MATCH('Aggregate (ESPN)'!L$2,DFBP!$D$1:$Z$1,0))),0)+IF($G63&gt;0,($G63/SUM($F63:$G63,$I63))*(INDEX(FBNinja!$J$2:$AE$409,'Aggregate (ESPN)'!$C63,MATCH('Aggregate (ESPN)'!L$2,FBNinja!$J$1:$AE$1,0))),0)+IF($I63&gt;0,($I63/SUM($F63:$G63,$I63))*(INDEX(ESPN!$B$2:$K$246,'Aggregate (ESPN)'!$E63,MATCH('Aggregate (ESPN)'!L$2,ESPN!$B$1:$K$1,0))),0)</f>
        <v>8.4</v>
      </c>
      <c r="M63" s="5">
        <f>IF($F63&gt;0,($F63/SUM($F63:$G63,$I63))*(INDEX(DFBP!$D$2:$Z$401,'Aggregate (ESPN)'!$B63,MATCH('Aggregate (ESPN)'!M$2,DFBP!$D$1:$Z$1,0))),0)+IF($G63&gt;0,($G63/SUM($F63:$G63,$I63))*(INDEX(FBNinja!$J$2:$AE$409,'Aggregate (ESPN)'!$C63,MATCH('Aggregate (ESPN)'!M$2,FBNinja!$J$1:$AE$1,0))),0)+IF($I63&gt;0,($I63/SUM($F63:$G63,$I63))*(INDEX(ESPN!$B$2:$K$246,'Aggregate (ESPN)'!$E63,MATCH('Aggregate (ESPN)'!M$2,ESPN!$B$1:$K$1,0))),0)</f>
        <v>3.9</v>
      </c>
      <c r="N63" s="5">
        <f>IF($F63&gt;0,($F63/SUM($F63:$G63,$I63))*(INDEX(DFBP!$D$2:$Z$401,'Aggregate (ESPN)'!$B63,MATCH('Aggregate (ESPN)'!N$2,DFBP!$D$1:$Z$1,0))),0)+IF($G63&gt;0,($G63/SUM($F63:$G63,$I63))*(INDEX(FBNinja!$J$2:$AE$409,'Aggregate (ESPN)'!$C63,MATCH('Aggregate (ESPN)'!N$2,FBNinja!$J$1:$AE$1,0))),0)+IF($I63&gt;0,($I63/SUM($F63:$G63,$I63))*(INDEX(ESPN!$B$2:$K$246,'Aggregate (ESPN)'!$E63,MATCH('Aggregate (ESPN)'!N$2,ESPN!$B$1:$K$1,0))),0)</f>
        <v>6.1</v>
      </c>
      <c r="O63">
        <f>IF($F63&gt;0,$F63*(INDEX(DFBP!$D$2:$Z$401,'Aggregate (ESPN)'!$B63,MATCH('Aggregate (ESPN)'!O$2,DFBP!$D$1:$Z$1,0))),0)+IF($G63&gt;0,$G63*(INDEX(FBNinja!$J$2:$AE$409,'Aggregate (ESPN)'!$C63,MATCH('Aggregate (ESPN)'!O$2,FBNinja!$J$1:$AE$1,0))),0)+IF($H63&gt;0,$H63*(INDEX(HTBB!$F$2:$O$303,'Aggregate (ESPN)'!$D63,MATCH('Aggregate (ESPN)'!O$2,HTBB!$F$1:$O$1,0))),0)+IF($I63&gt;0,$I63*(INDEX(ESPN!$B$2:$K$246,'Aggregate (ESPN)'!$E63,MATCH('Aggregate (ESPN)'!O$2,ESPN!$B$1:$K$1,0))),0)</f>
        <v>0.1</v>
      </c>
      <c r="P63">
        <f>IF($F63&gt;0,$F63*(INDEX(DFBP!$D$2:$Z$401,'Aggregate (ESPN)'!$B63,MATCH('Aggregate (ESPN)'!P$2,DFBP!$D$1:$Z$1,0))),0)+IF($G63&gt;0,$G63*(INDEX(FBNinja!$J$2:$AE$409,'Aggregate (ESPN)'!$C63,MATCH('Aggregate (ESPN)'!P$2,FBNinja!$J$1:$AE$1,0))),0)+IF($H63&gt;0,$H63*(INDEX(HTBB!$F$2:$O$303,'Aggregate (ESPN)'!$D63,MATCH('Aggregate (ESPN)'!P$2,HTBB!$F$1:$O$1,0))),0)+IF($I63&gt;0,$I63*(INDEX(ESPN!$B$2:$K$246,'Aggregate (ESPN)'!$E63,MATCH('Aggregate (ESPN)'!P$2,ESPN!$B$1:$K$1,0))),0)</f>
        <v>12</v>
      </c>
      <c r="Q63">
        <f>IF($F63&gt;0,$F63*(INDEX(DFBP!$D$2:$Z$401,'Aggregate (ESPN)'!$B63,MATCH('Aggregate (ESPN)'!Q$2,DFBP!$D$1:$Z$1,0))),0)+IF($G63&gt;0,$G63*(INDEX(FBNinja!$J$2:$AE$409,'Aggregate (ESPN)'!$C63,MATCH('Aggregate (ESPN)'!Q$2,FBNinja!$J$1:$AE$1,0))),0)+IF($H63&gt;0,$H63*(INDEX(HTBB!$F$2:$O$303,'Aggregate (ESPN)'!$D63,MATCH('Aggregate (ESPN)'!Q$2,HTBB!$F$1:$O$1,0))),0)+IF($I63&gt;0,$I63*(INDEX(ESPN!$B$2:$K$246,'Aggregate (ESPN)'!$E63,MATCH('Aggregate (ESPN)'!Q$2,ESPN!$B$1:$K$1,0))),0)</f>
        <v>1.6</v>
      </c>
      <c r="R63">
        <f>IF($F63&gt;0,$F63*(INDEX(DFBP!$D$2:$Z$401,'Aggregate (ESPN)'!$B63,MATCH('Aggregate (ESPN)'!R$2,DFBP!$D$1:$Z$1,0))),0)+IF($G63&gt;0,$G63*(INDEX(FBNinja!$J$2:$AE$409,'Aggregate (ESPN)'!$C63,MATCH('Aggregate (ESPN)'!R$2,FBNinja!$J$1:$AE$1,0))),0)+IF($H63&gt;0,$H63*(INDEX(HTBB!$F$2:$O$303,'Aggregate (ESPN)'!$D63,MATCH('Aggregate (ESPN)'!R$2,HTBB!$F$1:$O$1,0))),0)+IF($I63&gt;0,$I63*(INDEX(ESPN!$B$2:$K$246,'Aggregate (ESPN)'!$E63,MATCH('Aggregate (ESPN)'!R$2,ESPN!$B$1:$K$1,0))),0)</f>
        <v>0.8</v>
      </c>
      <c r="S63">
        <f>IF($F63&gt;0,$F63*(INDEX(DFBP!$D$2:$Z$401,'Aggregate (ESPN)'!$B63,MATCH('Aggregate (ESPN)'!S$2,DFBP!$D$1:$Z$1,0))),0)+IF($G63&gt;0,$G63*(INDEX(FBNinja!$J$2:$AE$409,'Aggregate (ESPN)'!$C63,MATCH('Aggregate (ESPN)'!S$2,FBNinja!$J$1:$AE$1,0))),0)+IF($H63&gt;0,$H63*(INDEX(HTBB!$F$2:$O$303,'Aggregate (ESPN)'!$D63,MATCH('Aggregate (ESPN)'!S$2,HTBB!$F$1:$O$1,0))),0)+IF($I63&gt;0,$I63*(INDEX(ESPN!$B$2:$K$246,'Aggregate (ESPN)'!$E63,MATCH('Aggregate (ESPN)'!S$2,ESPN!$B$1:$K$1,0))),0)</f>
        <v>2.4</v>
      </c>
      <c r="T63" s="5">
        <f t="shared" si="0"/>
        <v>14.200000000000001</v>
      </c>
      <c r="V63">
        <f>IF(F63&gt;0,($F63/SUM($F63:$G63,$I63))*INDEX(DFBP!$B$2:$B$401,B63),0)+IF(G63&gt;0,($G63/SUM($F63:$G63,$I63))*INDEX(FBNinja!$H$2:$H$409,C63),0)+IF(I63&gt;0,($I63/SUM($F63:$G63,$I63))*INDEX(ESPN!$L$2:$L$246,E63),0)</f>
        <v>14.1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75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1</v>
      </c>
      <c r="K64" s="5">
        <f>IF($F64&gt;0,($F64/SUM($F64:$G64,$I64))*(INDEX(DFBP!$D$2:$Z$401,'Aggregate (ESPN)'!$B64,MATCH('Aggregate (ESPN)'!K$2,DFBP!$D$1:$Z$1,0))),0)+IF($G64&gt;0,($G64/SUM($F64:$G64,$I64))*(INDEX(FBNinja!$J$2:$AE$409,'Aggregate (ESPN)'!$C64,MATCH('Aggregate (ESPN)'!K$2,FBNinja!$J$1:$AE$1,0))),0)+IF($I64&gt;0,($I64/SUM($F64:$G64,$I64))*(INDEX(ESPN!$B$2:$K$246,'Aggregate (ESPN)'!$E64,MATCH('Aggregate (ESPN)'!K$2,ESPN!$B$1:$K$1,0))),0)</f>
        <v>4.3</v>
      </c>
      <c r="L64" s="5">
        <f>IF($F64&gt;0,($F64/SUM($F64:$G64,$I64))*(INDEX(DFBP!$D$2:$Z$401,'Aggregate (ESPN)'!$B64,MATCH('Aggregate (ESPN)'!L$2,DFBP!$D$1:$Z$1,0))),0)+IF($G64&gt;0,($G64/SUM($F64:$G64,$I64))*(INDEX(FBNinja!$J$2:$AE$409,'Aggregate (ESPN)'!$C64,MATCH('Aggregate (ESPN)'!L$2,FBNinja!$J$1:$AE$1,0))),0)+IF($I64&gt;0,($I64/SUM($F64:$G64,$I64))*(INDEX(ESPN!$B$2:$K$246,'Aggregate (ESPN)'!$E64,MATCH('Aggregate (ESPN)'!L$2,ESPN!$B$1:$K$1,0))),0)</f>
        <v>7.9</v>
      </c>
      <c r="M64" s="5">
        <f>IF($F64&gt;0,($F64/SUM($F64:$G64,$I64))*(INDEX(DFBP!$D$2:$Z$401,'Aggregate (ESPN)'!$B64,MATCH('Aggregate (ESPN)'!M$2,DFBP!$D$1:$Z$1,0))),0)+IF($G64&gt;0,($G64/SUM($F64:$G64,$I64))*(INDEX(FBNinja!$J$2:$AE$409,'Aggregate (ESPN)'!$C64,MATCH('Aggregate (ESPN)'!M$2,FBNinja!$J$1:$AE$1,0))),0)+IF($I64&gt;0,($I64/SUM($F64:$G64,$I64))*(INDEX(ESPN!$B$2:$K$246,'Aggregate (ESPN)'!$E64,MATCH('Aggregate (ESPN)'!M$2,ESPN!$B$1:$K$1,0))),0)</f>
        <v>1.1000000000000001</v>
      </c>
      <c r="N64" s="5">
        <f>IF($F64&gt;0,($F64/SUM($F64:$G64,$I64))*(INDEX(DFBP!$D$2:$Z$401,'Aggregate (ESPN)'!$B64,MATCH('Aggregate (ESPN)'!N$2,DFBP!$D$1:$Z$1,0))),0)+IF($G64&gt;0,($G64/SUM($F64:$G64,$I64))*(INDEX(FBNinja!$J$2:$AE$409,'Aggregate (ESPN)'!$C64,MATCH('Aggregate (ESPN)'!N$2,FBNinja!$J$1:$AE$1,0))),0)+IF($I64&gt;0,($I64/SUM($F64:$G64,$I64))*(INDEX(ESPN!$B$2:$K$246,'Aggregate (ESPN)'!$E64,MATCH('Aggregate (ESPN)'!N$2,ESPN!$B$1:$K$1,0))),0)</f>
        <v>1.7</v>
      </c>
      <c r="O64">
        <f>IF($F64&gt;0,$F64*(INDEX(DFBP!$D$2:$Z$401,'Aggregate (ESPN)'!$B64,MATCH('Aggregate (ESPN)'!O$2,DFBP!$D$1:$Z$1,0))),0)+IF($G64&gt;0,$G64*(INDEX(FBNinja!$J$2:$AE$409,'Aggregate (ESPN)'!$C64,MATCH('Aggregate (ESPN)'!O$2,FBNinja!$J$1:$AE$1,0))),0)+IF($H64&gt;0,$H64*(INDEX(HTBB!$F$2:$O$303,'Aggregate (ESPN)'!$D64,MATCH('Aggregate (ESPN)'!O$2,HTBB!$F$1:$O$1,0))),0)+IF($I64&gt;0,$I64*(INDEX(ESPN!$B$2:$K$246,'Aggregate (ESPN)'!$E64,MATCH('Aggregate (ESPN)'!O$2,ESPN!$B$1:$K$1,0))),0)</f>
        <v>0</v>
      </c>
      <c r="P64">
        <f>IF($F64&gt;0,$F64*(INDEX(DFBP!$D$2:$Z$401,'Aggregate (ESPN)'!$B64,MATCH('Aggregate (ESPN)'!P$2,DFBP!$D$1:$Z$1,0))),0)+IF($G64&gt;0,$G64*(INDEX(FBNinja!$J$2:$AE$409,'Aggregate (ESPN)'!$C64,MATCH('Aggregate (ESPN)'!P$2,FBNinja!$J$1:$AE$1,0))),0)+IF($H64&gt;0,$H64*(INDEX(HTBB!$F$2:$O$303,'Aggregate (ESPN)'!$D64,MATCH('Aggregate (ESPN)'!P$2,HTBB!$F$1:$O$1,0))),0)+IF($I64&gt;0,$I64*(INDEX(ESPN!$B$2:$K$246,'Aggregate (ESPN)'!$E64,MATCH('Aggregate (ESPN)'!P$2,ESPN!$B$1:$K$1,0))),0)</f>
        <v>8.9</v>
      </c>
      <c r="Q64">
        <f>IF($F64&gt;0,$F64*(INDEX(DFBP!$D$2:$Z$401,'Aggregate (ESPN)'!$B64,MATCH('Aggregate (ESPN)'!Q$2,DFBP!$D$1:$Z$1,0))),0)+IF($G64&gt;0,$G64*(INDEX(FBNinja!$J$2:$AE$409,'Aggregate (ESPN)'!$C64,MATCH('Aggregate (ESPN)'!Q$2,FBNinja!$J$1:$AE$1,0))),0)+IF($H64&gt;0,$H64*(INDEX(HTBB!$F$2:$O$303,'Aggregate (ESPN)'!$D64,MATCH('Aggregate (ESPN)'!Q$2,HTBB!$F$1:$O$1,0))),0)+IF($I64&gt;0,$I64*(INDEX(ESPN!$B$2:$K$246,'Aggregate (ESPN)'!$E64,MATCH('Aggregate (ESPN)'!Q$2,ESPN!$B$1:$K$1,0))),0)</f>
        <v>1.4</v>
      </c>
      <c r="R64">
        <f>IF($F64&gt;0,$F64*(INDEX(DFBP!$D$2:$Z$401,'Aggregate (ESPN)'!$B64,MATCH('Aggregate (ESPN)'!R$2,DFBP!$D$1:$Z$1,0))),0)+IF($G64&gt;0,$G64*(INDEX(FBNinja!$J$2:$AE$409,'Aggregate (ESPN)'!$C64,MATCH('Aggregate (ESPN)'!R$2,FBNinja!$J$1:$AE$1,0))),0)+IF($H64&gt;0,$H64*(INDEX(HTBB!$F$2:$O$303,'Aggregate (ESPN)'!$D64,MATCH('Aggregate (ESPN)'!R$2,HTBB!$F$1:$O$1,0))),0)+IF($I64&gt;0,$I64*(INDEX(ESPN!$B$2:$K$246,'Aggregate (ESPN)'!$E64,MATCH('Aggregate (ESPN)'!R$2,ESPN!$B$1:$K$1,0))),0)</f>
        <v>0.6</v>
      </c>
      <c r="S64">
        <f>IF($F64&gt;0,$F64*(INDEX(DFBP!$D$2:$Z$401,'Aggregate (ESPN)'!$B64,MATCH('Aggregate (ESPN)'!S$2,DFBP!$D$1:$Z$1,0))),0)+IF($G64&gt;0,$G64*(INDEX(FBNinja!$J$2:$AE$409,'Aggregate (ESPN)'!$C64,MATCH('Aggregate (ESPN)'!S$2,FBNinja!$J$1:$AE$1,0))),0)+IF($H64&gt;0,$H64*(INDEX(HTBB!$F$2:$O$303,'Aggregate (ESPN)'!$D64,MATCH('Aggregate (ESPN)'!S$2,HTBB!$F$1:$O$1,0))),0)+IF($I64&gt;0,$I64*(INDEX(ESPN!$B$2:$K$246,'Aggregate (ESPN)'!$E64,MATCH('Aggregate (ESPN)'!S$2,ESPN!$B$1:$K$1,0))),0)</f>
        <v>0.9</v>
      </c>
      <c r="T64" s="5">
        <f t="shared" si="0"/>
        <v>9.6999999999999993</v>
      </c>
      <c r="V64">
        <f>IF(F64&gt;0,($F64/SUM($F64:$G64,$I64))*INDEX(DFBP!$B$2:$B$401,B64),0)+IF(G64&gt;0,($G64/SUM($F64:$G64,$I64))*INDEX(FBNinja!$H$2:$H$409,C64),0)+IF(I64&gt;0,($I64/SUM($F64:$G64,$I64))*INDEX(ESPN!$L$2:$L$246,E64),0)</f>
        <v>9.6999999999999993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82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1</v>
      </c>
      <c r="K65" s="5">
        <f>IF($F65&gt;0,($F65/SUM($F65:$G65,$I65))*(INDEX(DFBP!$D$2:$Z$401,'Aggregate (ESPN)'!$B65,MATCH('Aggregate (ESPN)'!K$2,DFBP!$D$1:$Z$1,0))),0)+IF($G65&gt;0,($G65/SUM($F65:$G65,$I65))*(INDEX(FBNinja!$J$2:$AE$409,'Aggregate (ESPN)'!$C65,MATCH('Aggregate (ESPN)'!K$2,FBNinja!$J$1:$AE$1,0))),0)+IF($I65&gt;0,($I65/SUM($F65:$G65,$I65))*(INDEX(ESPN!$B$2:$K$246,'Aggregate (ESPN)'!$E65,MATCH('Aggregate (ESPN)'!K$2,ESPN!$B$1:$K$1,0))),0)</f>
        <v>3.9</v>
      </c>
      <c r="L65" s="5">
        <f>IF($F65&gt;0,($F65/SUM($F65:$G65,$I65))*(INDEX(DFBP!$D$2:$Z$401,'Aggregate (ESPN)'!$B65,MATCH('Aggregate (ESPN)'!L$2,DFBP!$D$1:$Z$1,0))),0)+IF($G65&gt;0,($G65/SUM($F65:$G65,$I65))*(INDEX(FBNinja!$J$2:$AE$409,'Aggregate (ESPN)'!$C65,MATCH('Aggregate (ESPN)'!L$2,FBNinja!$J$1:$AE$1,0))),0)+IF($I65&gt;0,($I65/SUM($F65:$G65,$I65))*(INDEX(ESPN!$B$2:$K$246,'Aggregate (ESPN)'!$E65,MATCH('Aggregate (ESPN)'!L$2,ESPN!$B$1:$K$1,0))),0)</f>
        <v>7.2</v>
      </c>
      <c r="M65" s="5">
        <f>IF($F65&gt;0,($F65/SUM($F65:$G65,$I65))*(INDEX(DFBP!$D$2:$Z$401,'Aggregate (ESPN)'!$B65,MATCH('Aggregate (ESPN)'!M$2,DFBP!$D$1:$Z$1,0))),0)+IF($G65&gt;0,($G65/SUM($F65:$G65,$I65))*(INDEX(FBNinja!$J$2:$AE$409,'Aggregate (ESPN)'!$C65,MATCH('Aggregate (ESPN)'!M$2,FBNinja!$J$1:$AE$1,0))),0)+IF($I65&gt;0,($I65/SUM($F65:$G65,$I65))*(INDEX(ESPN!$B$2:$K$246,'Aggregate (ESPN)'!$E65,MATCH('Aggregate (ESPN)'!M$2,ESPN!$B$1:$K$1,0))),0)</f>
        <v>1.7</v>
      </c>
      <c r="N65" s="5">
        <f>IF($F65&gt;0,($F65/SUM($F65:$G65,$I65))*(INDEX(DFBP!$D$2:$Z$401,'Aggregate (ESPN)'!$B65,MATCH('Aggregate (ESPN)'!N$2,DFBP!$D$1:$Z$1,0))),0)+IF($G65&gt;0,($G65/SUM($F65:$G65,$I65))*(INDEX(FBNinja!$J$2:$AE$409,'Aggregate (ESPN)'!$C65,MATCH('Aggregate (ESPN)'!N$2,FBNinja!$J$1:$AE$1,0))),0)+IF($I65&gt;0,($I65/SUM($F65:$G65,$I65))*(INDEX(ESPN!$B$2:$K$246,'Aggregate (ESPN)'!$E65,MATCH('Aggregate (ESPN)'!N$2,ESPN!$B$1:$K$1,0))),0)</f>
        <v>2.6</v>
      </c>
      <c r="O65">
        <f>IF($F65&gt;0,$F65*(INDEX(DFBP!$D$2:$Z$401,'Aggregate (ESPN)'!$B65,MATCH('Aggregate (ESPN)'!O$2,DFBP!$D$1:$Z$1,0))),0)+IF($G65&gt;0,$G65*(INDEX(FBNinja!$J$2:$AE$409,'Aggregate (ESPN)'!$C65,MATCH('Aggregate (ESPN)'!O$2,FBNinja!$J$1:$AE$1,0))),0)+IF($H65&gt;0,$H65*(INDEX(HTBB!$F$2:$O$303,'Aggregate (ESPN)'!$D65,MATCH('Aggregate (ESPN)'!O$2,HTBB!$F$1:$O$1,0))),0)+IF($I65&gt;0,$I65*(INDEX(ESPN!$B$2:$K$246,'Aggregate (ESPN)'!$E65,MATCH('Aggregate (ESPN)'!O$2,ESPN!$B$1:$K$1,0))),0)</f>
        <v>0</v>
      </c>
      <c r="P65">
        <f>IF($F65&gt;0,$F65*(INDEX(DFBP!$D$2:$Z$401,'Aggregate (ESPN)'!$B65,MATCH('Aggregate (ESPN)'!P$2,DFBP!$D$1:$Z$1,0))),0)+IF($G65&gt;0,$G65*(INDEX(FBNinja!$J$2:$AE$409,'Aggregate (ESPN)'!$C65,MATCH('Aggregate (ESPN)'!P$2,FBNinja!$J$1:$AE$1,0))),0)+IF($H65&gt;0,$H65*(INDEX(HTBB!$F$2:$O$303,'Aggregate (ESPN)'!$D65,MATCH('Aggregate (ESPN)'!P$2,HTBB!$F$1:$O$1,0))),0)+IF($I65&gt;0,$I65*(INDEX(ESPN!$B$2:$K$246,'Aggregate (ESPN)'!$E65,MATCH('Aggregate (ESPN)'!P$2,ESPN!$B$1:$K$1,0))),0)</f>
        <v>6.6</v>
      </c>
      <c r="Q65">
        <f>IF($F65&gt;0,$F65*(INDEX(DFBP!$D$2:$Z$401,'Aggregate (ESPN)'!$B65,MATCH('Aggregate (ESPN)'!Q$2,DFBP!$D$1:$Z$1,0))),0)+IF($G65&gt;0,$G65*(INDEX(FBNinja!$J$2:$AE$409,'Aggregate (ESPN)'!$C65,MATCH('Aggregate (ESPN)'!Q$2,FBNinja!$J$1:$AE$1,0))),0)+IF($H65&gt;0,$H65*(INDEX(HTBB!$F$2:$O$303,'Aggregate (ESPN)'!$D65,MATCH('Aggregate (ESPN)'!Q$2,HTBB!$F$1:$O$1,0))),0)+IF($I65&gt;0,$I65*(INDEX(ESPN!$B$2:$K$246,'Aggregate (ESPN)'!$E65,MATCH('Aggregate (ESPN)'!Q$2,ESPN!$B$1:$K$1,0))),0)</f>
        <v>1.5</v>
      </c>
      <c r="R65">
        <f>IF($F65&gt;0,$F65*(INDEX(DFBP!$D$2:$Z$401,'Aggregate (ESPN)'!$B65,MATCH('Aggregate (ESPN)'!R$2,DFBP!$D$1:$Z$1,0))),0)+IF($G65&gt;0,$G65*(INDEX(FBNinja!$J$2:$AE$409,'Aggregate (ESPN)'!$C65,MATCH('Aggregate (ESPN)'!R$2,FBNinja!$J$1:$AE$1,0))),0)+IF($H65&gt;0,$H65*(INDEX(HTBB!$F$2:$O$303,'Aggregate (ESPN)'!$D65,MATCH('Aggregate (ESPN)'!R$2,HTBB!$F$1:$O$1,0))),0)+IF($I65&gt;0,$I65*(INDEX(ESPN!$B$2:$K$246,'Aggregate (ESPN)'!$E65,MATCH('Aggregate (ESPN)'!R$2,ESPN!$B$1:$K$1,0))),0)</f>
        <v>1.6</v>
      </c>
      <c r="S65">
        <f>IF($F65&gt;0,$F65*(INDEX(DFBP!$D$2:$Z$401,'Aggregate (ESPN)'!$B65,MATCH('Aggregate (ESPN)'!S$2,DFBP!$D$1:$Z$1,0))),0)+IF($G65&gt;0,$G65*(INDEX(FBNinja!$J$2:$AE$409,'Aggregate (ESPN)'!$C65,MATCH('Aggregate (ESPN)'!S$2,FBNinja!$J$1:$AE$1,0))),0)+IF($H65&gt;0,$H65*(INDEX(HTBB!$F$2:$O$303,'Aggregate (ESPN)'!$D65,MATCH('Aggregate (ESPN)'!S$2,HTBB!$F$1:$O$1,0))),0)+IF($I65&gt;0,$I65*(INDEX(ESPN!$B$2:$K$246,'Aggregate (ESPN)'!$E65,MATCH('Aggregate (ESPN)'!S$2,ESPN!$B$1:$K$1,0))),0)</f>
        <v>1.2</v>
      </c>
      <c r="T65" s="5">
        <f t="shared" si="0"/>
        <v>9.5</v>
      </c>
      <c r="V65">
        <f>IF(F65&gt;0,($F65/SUM($F65:$G65,$I65))*INDEX(DFBP!$B$2:$B$401,B65),0)+IF(G65&gt;0,($G65/SUM($F65:$G65,$I65))*INDEX(FBNinja!$H$2:$H$409,C65),0)+IF(I65&gt;0,($I65/SUM($F65:$G65,$I65))*INDEX(ESPN!$L$2:$L$246,E65),0)</f>
        <v>9.5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206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0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1</v>
      </c>
      <c r="K66" s="5">
        <f>IF($F66&gt;0,($F66/SUM($F66:$G66,$I66))*(INDEX(DFBP!$D$2:$Z$401,'Aggregate (ESPN)'!$B66,MATCH('Aggregate (ESPN)'!K$2,DFBP!$D$1:$Z$1,0))),0)+IF($G66&gt;0,($G66/SUM($F66:$G66,$I66))*(INDEX(FBNinja!$J$2:$AE$409,'Aggregate (ESPN)'!$C66,MATCH('Aggregate (ESPN)'!K$2,FBNinja!$J$1:$AE$1,0))),0)+IF($I66&gt;0,($I66/SUM($F66:$G66,$I66))*(INDEX(ESPN!$B$2:$K$246,'Aggregate (ESPN)'!$E66,MATCH('Aggregate (ESPN)'!K$2,ESPN!$B$1:$K$1,0))),0)</f>
        <v>3</v>
      </c>
      <c r="L66" s="5">
        <f>IF($F66&gt;0,($F66/SUM($F66:$G66,$I66))*(INDEX(DFBP!$D$2:$Z$401,'Aggregate (ESPN)'!$B66,MATCH('Aggregate (ESPN)'!L$2,DFBP!$D$1:$Z$1,0))),0)+IF($G66&gt;0,($G66/SUM($F66:$G66,$I66))*(INDEX(FBNinja!$J$2:$AE$409,'Aggregate (ESPN)'!$C66,MATCH('Aggregate (ESPN)'!L$2,FBNinja!$J$1:$AE$1,0))),0)+IF($I66&gt;0,($I66/SUM($F66:$G66,$I66))*(INDEX(ESPN!$B$2:$K$246,'Aggregate (ESPN)'!$E66,MATCH('Aggregate (ESPN)'!L$2,ESPN!$B$1:$K$1,0))),0)</f>
        <v>6.9</v>
      </c>
      <c r="M66" s="5">
        <f>IF($F66&gt;0,($F66/SUM($F66:$G66,$I66))*(INDEX(DFBP!$D$2:$Z$401,'Aggregate (ESPN)'!$B66,MATCH('Aggregate (ESPN)'!M$2,DFBP!$D$1:$Z$1,0))),0)+IF($G66&gt;0,($G66/SUM($F66:$G66,$I66))*(INDEX(FBNinja!$J$2:$AE$409,'Aggregate (ESPN)'!$C66,MATCH('Aggregate (ESPN)'!M$2,FBNinja!$J$1:$AE$1,0))),0)+IF($I66&gt;0,($I66/SUM($F66:$G66,$I66))*(INDEX(ESPN!$B$2:$K$246,'Aggregate (ESPN)'!$E66,MATCH('Aggregate (ESPN)'!M$2,ESPN!$B$1:$K$1,0))),0)</f>
        <v>1</v>
      </c>
      <c r="N66" s="5">
        <f>IF($F66&gt;0,($F66/SUM($F66:$G66,$I66))*(INDEX(DFBP!$D$2:$Z$401,'Aggregate (ESPN)'!$B66,MATCH('Aggregate (ESPN)'!N$2,DFBP!$D$1:$Z$1,0))),0)+IF($G66&gt;0,($G66/SUM($F66:$G66,$I66))*(INDEX(FBNinja!$J$2:$AE$409,'Aggregate (ESPN)'!$C66,MATCH('Aggregate (ESPN)'!N$2,FBNinja!$J$1:$AE$1,0))),0)+IF($I66&gt;0,($I66/SUM($F66:$G66,$I66))*(INDEX(ESPN!$B$2:$K$246,'Aggregate (ESPN)'!$E66,MATCH('Aggregate (ESPN)'!N$2,ESPN!$B$1:$K$1,0))),0)</f>
        <v>1.4</v>
      </c>
      <c r="O66">
        <f>IF($F66&gt;0,$F66*(INDEX(DFBP!$D$2:$Z$401,'Aggregate (ESPN)'!$B66,MATCH('Aggregate (ESPN)'!O$2,DFBP!$D$1:$Z$1,0))),0)+IF($G66&gt;0,$G66*(INDEX(FBNinja!$J$2:$AE$409,'Aggregate (ESPN)'!$C66,MATCH('Aggregate (ESPN)'!O$2,FBNinja!$J$1:$AE$1,0))),0)+IF($H66&gt;0,$H66*(INDEX(HTBB!$F$2:$O$303,'Aggregate (ESPN)'!$D66,MATCH('Aggregate (ESPN)'!O$2,HTBB!$F$1:$O$1,0))),0)+IF($I66&gt;0,$I66*(INDEX(ESPN!$B$2:$K$246,'Aggregate (ESPN)'!$E66,MATCH('Aggregate (ESPN)'!O$2,ESPN!$B$1:$K$1,0))),0)</f>
        <v>1.1000000000000001</v>
      </c>
      <c r="P66">
        <f>IF($F66&gt;0,$F66*(INDEX(DFBP!$D$2:$Z$401,'Aggregate (ESPN)'!$B66,MATCH('Aggregate (ESPN)'!P$2,DFBP!$D$1:$Z$1,0))),0)+IF($G66&gt;0,$G66*(INDEX(FBNinja!$J$2:$AE$409,'Aggregate (ESPN)'!$C66,MATCH('Aggregate (ESPN)'!P$2,FBNinja!$J$1:$AE$1,0))),0)+IF($H66&gt;0,$H66*(INDEX(HTBB!$F$2:$O$303,'Aggregate (ESPN)'!$D66,MATCH('Aggregate (ESPN)'!P$2,HTBB!$F$1:$O$1,0))),0)+IF($I66&gt;0,$I66*(INDEX(ESPN!$B$2:$K$246,'Aggregate (ESPN)'!$E66,MATCH('Aggregate (ESPN)'!P$2,ESPN!$B$1:$K$1,0))),0)</f>
        <v>3</v>
      </c>
      <c r="Q66">
        <f>IF($F66&gt;0,$F66*(INDEX(DFBP!$D$2:$Z$401,'Aggregate (ESPN)'!$B66,MATCH('Aggregate (ESPN)'!Q$2,DFBP!$D$1:$Z$1,0))),0)+IF($G66&gt;0,$G66*(INDEX(FBNinja!$J$2:$AE$409,'Aggregate (ESPN)'!$C66,MATCH('Aggregate (ESPN)'!Q$2,FBNinja!$J$1:$AE$1,0))),0)+IF($H66&gt;0,$H66*(INDEX(HTBB!$F$2:$O$303,'Aggregate (ESPN)'!$D66,MATCH('Aggregate (ESPN)'!Q$2,HTBB!$F$1:$O$1,0))),0)+IF($I66&gt;0,$I66*(INDEX(ESPN!$B$2:$K$246,'Aggregate (ESPN)'!$E66,MATCH('Aggregate (ESPN)'!Q$2,ESPN!$B$1:$K$1,0))),0)</f>
        <v>1.8</v>
      </c>
      <c r="R66">
        <f>IF($F66&gt;0,$F66*(INDEX(DFBP!$D$2:$Z$401,'Aggregate (ESPN)'!$B66,MATCH('Aggregate (ESPN)'!R$2,DFBP!$D$1:$Z$1,0))),0)+IF($G66&gt;0,$G66*(INDEX(FBNinja!$J$2:$AE$409,'Aggregate (ESPN)'!$C66,MATCH('Aggregate (ESPN)'!R$2,FBNinja!$J$1:$AE$1,0))),0)+IF($H66&gt;0,$H66*(INDEX(HTBB!$F$2:$O$303,'Aggregate (ESPN)'!$D66,MATCH('Aggregate (ESPN)'!R$2,HTBB!$F$1:$O$1,0))),0)+IF($I66&gt;0,$I66*(INDEX(ESPN!$B$2:$K$246,'Aggregate (ESPN)'!$E66,MATCH('Aggregate (ESPN)'!R$2,ESPN!$B$1:$K$1,0))),0)</f>
        <v>0.6</v>
      </c>
      <c r="S66">
        <f>IF($F66&gt;0,$F66*(INDEX(DFBP!$D$2:$Z$401,'Aggregate (ESPN)'!$B66,MATCH('Aggregate (ESPN)'!S$2,DFBP!$D$1:$Z$1,0))),0)+IF($G66&gt;0,$G66*(INDEX(FBNinja!$J$2:$AE$409,'Aggregate (ESPN)'!$C66,MATCH('Aggregate (ESPN)'!S$2,FBNinja!$J$1:$AE$1,0))),0)+IF($H66&gt;0,$H66*(INDEX(HTBB!$F$2:$O$303,'Aggregate (ESPN)'!$D66,MATCH('Aggregate (ESPN)'!S$2,HTBB!$F$1:$O$1,0))),0)+IF($I66&gt;0,$I66*(INDEX(ESPN!$B$2:$K$246,'Aggregate (ESPN)'!$E66,MATCH('Aggregate (ESPN)'!S$2,ESPN!$B$1:$K$1,0))),0)</f>
        <v>0.2</v>
      </c>
      <c r="T66" s="5">
        <f t="shared" si="0"/>
        <v>8.1</v>
      </c>
      <c r="V66">
        <f>IF(F66&gt;0,($F66/SUM($F66:$G66,$I66))*INDEX(DFBP!$B$2:$B$401,B66),0)+IF(G66&gt;0,($G66/SUM($F66:$G66,$I66))*INDEX(FBNinja!$H$2:$H$409,C66),0)+IF(I66&gt;0,($I66/SUM($F66:$G66,$I66))*INDEX(ESPN!$L$2:$L$246,E66),0)</f>
        <v>8.1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122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1</v>
      </c>
      <c r="K67" s="5">
        <f>IF($F67&gt;0,($F67/SUM($F67:$G67,$I67))*(INDEX(DFBP!$D$2:$Z$401,'Aggregate (ESPN)'!$B67,MATCH('Aggregate (ESPN)'!K$2,DFBP!$D$1:$Z$1,0))),0)+IF($G67&gt;0,($G67/SUM($F67:$G67,$I67))*(INDEX(FBNinja!$J$2:$AE$409,'Aggregate (ESPN)'!$C67,MATCH('Aggregate (ESPN)'!K$2,FBNinja!$J$1:$AE$1,0))),0)+IF($I67&gt;0,($I67/SUM($F67:$G67,$I67))*(INDEX(ESPN!$B$2:$K$246,'Aggregate (ESPN)'!$E67,MATCH('Aggregate (ESPN)'!K$2,ESPN!$B$1:$K$1,0))),0)</f>
        <v>4.8</v>
      </c>
      <c r="L67" s="5">
        <f>IF($F67&gt;0,($F67/SUM($F67:$G67,$I67))*(INDEX(DFBP!$D$2:$Z$401,'Aggregate (ESPN)'!$B67,MATCH('Aggregate (ESPN)'!L$2,DFBP!$D$1:$Z$1,0))),0)+IF($G67&gt;0,($G67/SUM($F67:$G67,$I67))*(INDEX(FBNinja!$J$2:$AE$409,'Aggregate (ESPN)'!$C67,MATCH('Aggregate (ESPN)'!L$2,FBNinja!$J$1:$AE$1,0))),0)+IF($I67&gt;0,($I67/SUM($F67:$G67,$I67))*(INDEX(ESPN!$B$2:$K$246,'Aggregate (ESPN)'!$E67,MATCH('Aggregate (ESPN)'!L$2,ESPN!$B$1:$K$1,0))),0)</f>
        <v>11.4</v>
      </c>
      <c r="M67" s="5">
        <f>IF($F67&gt;0,($F67/SUM($F67:$G67,$I67))*(INDEX(DFBP!$D$2:$Z$401,'Aggregate (ESPN)'!$B67,MATCH('Aggregate (ESPN)'!M$2,DFBP!$D$1:$Z$1,0))),0)+IF($G67&gt;0,($G67/SUM($F67:$G67,$I67))*(INDEX(FBNinja!$J$2:$AE$409,'Aggregate (ESPN)'!$C67,MATCH('Aggregate (ESPN)'!M$2,FBNinja!$J$1:$AE$1,0))),0)+IF($I67&gt;0,($I67/SUM($F67:$G67,$I67))*(INDEX(ESPN!$B$2:$K$246,'Aggregate (ESPN)'!$E67,MATCH('Aggregate (ESPN)'!M$2,ESPN!$B$1:$K$1,0))),0)</f>
        <v>1.9</v>
      </c>
      <c r="N67" s="5">
        <f>IF($F67&gt;0,($F67/SUM($F67:$G67,$I67))*(INDEX(DFBP!$D$2:$Z$401,'Aggregate (ESPN)'!$B67,MATCH('Aggregate (ESPN)'!N$2,DFBP!$D$1:$Z$1,0))),0)+IF($G67&gt;0,($G67/SUM($F67:$G67,$I67))*(INDEX(FBNinja!$J$2:$AE$409,'Aggregate (ESPN)'!$C67,MATCH('Aggregate (ESPN)'!N$2,FBNinja!$J$1:$AE$1,0))),0)+IF($I67&gt;0,($I67/SUM($F67:$G67,$I67))*(INDEX(ESPN!$B$2:$K$246,'Aggregate (ESPN)'!$E67,MATCH('Aggregate (ESPN)'!N$2,ESPN!$B$1:$K$1,0))),0)</f>
        <v>2.2000000000000002</v>
      </c>
      <c r="O67">
        <f>IF($F67&gt;0,$F67*(INDEX(DFBP!$D$2:$Z$401,'Aggregate (ESPN)'!$B67,MATCH('Aggregate (ESPN)'!O$2,DFBP!$D$1:$Z$1,0))),0)+IF($G67&gt;0,$G67*(INDEX(FBNinja!$J$2:$AE$409,'Aggregate (ESPN)'!$C67,MATCH('Aggregate (ESPN)'!O$2,FBNinja!$J$1:$AE$1,0))),0)+IF($H67&gt;0,$H67*(INDEX(HTBB!$F$2:$O$303,'Aggregate (ESPN)'!$D67,MATCH('Aggregate (ESPN)'!O$2,HTBB!$F$1:$O$1,0))),0)+IF($I67&gt;0,$I67*(INDEX(ESPN!$B$2:$K$246,'Aggregate (ESPN)'!$E67,MATCH('Aggregate (ESPN)'!O$2,ESPN!$B$1:$K$1,0))),0)</f>
        <v>2.6</v>
      </c>
      <c r="P67">
        <f>IF($F67&gt;0,$F67*(INDEX(DFBP!$D$2:$Z$401,'Aggregate (ESPN)'!$B67,MATCH('Aggregate (ESPN)'!P$2,DFBP!$D$1:$Z$1,0))),0)+IF($G67&gt;0,$G67*(INDEX(FBNinja!$J$2:$AE$409,'Aggregate (ESPN)'!$C67,MATCH('Aggregate (ESPN)'!P$2,FBNinja!$J$1:$AE$1,0))),0)+IF($H67&gt;0,$H67*(INDEX(HTBB!$F$2:$O$303,'Aggregate (ESPN)'!$D67,MATCH('Aggregate (ESPN)'!P$2,HTBB!$F$1:$O$1,0))),0)+IF($I67&gt;0,$I67*(INDEX(ESPN!$B$2:$K$246,'Aggregate (ESPN)'!$E67,MATCH('Aggregate (ESPN)'!P$2,ESPN!$B$1:$K$1,0))),0)</f>
        <v>4.9000000000000004</v>
      </c>
      <c r="Q67">
        <f>IF($F67&gt;0,$F67*(INDEX(DFBP!$D$2:$Z$401,'Aggregate (ESPN)'!$B67,MATCH('Aggregate (ESPN)'!Q$2,DFBP!$D$1:$Z$1,0))),0)+IF($G67&gt;0,$G67*(INDEX(FBNinja!$J$2:$AE$409,'Aggregate (ESPN)'!$C67,MATCH('Aggregate (ESPN)'!Q$2,FBNinja!$J$1:$AE$1,0))),0)+IF($H67&gt;0,$H67*(INDEX(HTBB!$F$2:$O$303,'Aggregate (ESPN)'!$D67,MATCH('Aggregate (ESPN)'!Q$2,HTBB!$F$1:$O$1,0))),0)+IF($I67&gt;0,$I67*(INDEX(ESPN!$B$2:$K$246,'Aggregate (ESPN)'!$E67,MATCH('Aggregate (ESPN)'!Q$2,ESPN!$B$1:$K$1,0))),0)</f>
        <v>1.1000000000000001</v>
      </c>
      <c r="R67">
        <f>IF($F67&gt;0,$F67*(INDEX(DFBP!$D$2:$Z$401,'Aggregate (ESPN)'!$B67,MATCH('Aggregate (ESPN)'!R$2,DFBP!$D$1:$Z$1,0))),0)+IF($G67&gt;0,$G67*(INDEX(FBNinja!$J$2:$AE$409,'Aggregate (ESPN)'!$C67,MATCH('Aggregate (ESPN)'!R$2,FBNinja!$J$1:$AE$1,0))),0)+IF($H67&gt;0,$H67*(INDEX(HTBB!$F$2:$O$303,'Aggregate (ESPN)'!$D67,MATCH('Aggregate (ESPN)'!R$2,HTBB!$F$1:$O$1,0))),0)+IF($I67&gt;0,$I67*(INDEX(ESPN!$B$2:$K$246,'Aggregate (ESPN)'!$E67,MATCH('Aggregate (ESPN)'!R$2,ESPN!$B$1:$K$1,0))),0)</f>
        <v>0.6</v>
      </c>
      <c r="S67">
        <f>IF($F67&gt;0,$F67*(INDEX(DFBP!$D$2:$Z$401,'Aggregate (ESPN)'!$B67,MATCH('Aggregate (ESPN)'!S$2,DFBP!$D$1:$Z$1,0))),0)+IF($G67&gt;0,$G67*(INDEX(FBNinja!$J$2:$AE$409,'Aggregate (ESPN)'!$C67,MATCH('Aggregate (ESPN)'!S$2,FBNinja!$J$1:$AE$1,0))),0)+IF($H67&gt;0,$H67*(INDEX(HTBB!$F$2:$O$303,'Aggregate (ESPN)'!$D67,MATCH('Aggregate (ESPN)'!S$2,HTBB!$F$1:$O$1,0))),0)+IF($I67&gt;0,$I67*(INDEX(ESPN!$B$2:$K$246,'Aggregate (ESPN)'!$E67,MATCH('Aggregate (ESPN)'!S$2,ESPN!$B$1:$K$1,0))),0)</f>
        <v>0.2</v>
      </c>
      <c r="T67" s="5">
        <f t="shared" si="0"/>
        <v>14.1</v>
      </c>
      <c r="V67">
        <f>IF(F67&gt;0,($F67/SUM($F67:$G67,$I67))*INDEX(DFBP!$B$2:$B$401,B67),0)+IF(G67&gt;0,($G67/SUM($F67:$G67,$I67))*INDEX(FBNinja!$H$2:$H$409,C67),0)+IF(I67&gt;0,($I67/SUM($F67:$G67,$I67))*INDEX(ESPN!$L$2:$L$246,E67),0)</f>
        <v>14.1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150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1</v>
      </c>
      <c r="K68" s="5">
        <f>IF($F68&gt;0,($F68/SUM($F68:$G68,$I68))*(INDEX(DFBP!$D$2:$Z$401,'Aggregate (ESPN)'!$B68,MATCH('Aggregate (ESPN)'!K$2,DFBP!$D$1:$Z$1,0))),0)+IF($G68&gt;0,($G68/SUM($F68:$G68,$I68))*(INDEX(FBNinja!$J$2:$AE$409,'Aggregate (ESPN)'!$C68,MATCH('Aggregate (ESPN)'!K$2,FBNinja!$J$1:$AE$1,0))),0)+IF($I68&gt;0,($I68/SUM($F68:$G68,$I68))*(INDEX(ESPN!$B$2:$K$246,'Aggregate (ESPN)'!$E68,MATCH('Aggregate (ESPN)'!K$2,ESPN!$B$1:$K$1,0))),0)</f>
        <v>4.2</v>
      </c>
      <c r="L68" s="5">
        <f>IF($F68&gt;0,($F68/SUM($F68:$G68,$I68))*(INDEX(DFBP!$D$2:$Z$401,'Aggregate (ESPN)'!$B68,MATCH('Aggregate (ESPN)'!L$2,DFBP!$D$1:$Z$1,0))),0)+IF($G68&gt;0,($G68/SUM($F68:$G68,$I68))*(INDEX(FBNinja!$J$2:$AE$409,'Aggregate (ESPN)'!$C68,MATCH('Aggregate (ESPN)'!L$2,FBNinja!$J$1:$AE$1,0))),0)+IF($I68&gt;0,($I68/SUM($F68:$G68,$I68))*(INDEX(ESPN!$B$2:$K$246,'Aggregate (ESPN)'!$E68,MATCH('Aggregate (ESPN)'!L$2,ESPN!$B$1:$K$1,0))),0)</f>
        <v>9</v>
      </c>
      <c r="M68" s="5">
        <f>IF($F68&gt;0,($F68/SUM($F68:$G68,$I68))*(INDEX(DFBP!$D$2:$Z$401,'Aggregate (ESPN)'!$B68,MATCH('Aggregate (ESPN)'!M$2,DFBP!$D$1:$Z$1,0))),0)+IF($G68&gt;0,($G68/SUM($F68:$G68,$I68))*(INDEX(FBNinja!$J$2:$AE$409,'Aggregate (ESPN)'!$C68,MATCH('Aggregate (ESPN)'!M$2,FBNinja!$J$1:$AE$1,0))),0)+IF($I68&gt;0,($I68/SUM($F68:$G68,$I68))*(INDEX(ESPN!$B$2:$K$246,'Aggregate (ESPN)'!$E68,MATCH('Aggregate (ESPN)'!M$2,ESPN!$B$1:$K$1,0))),0)</f>
        <v>2.1</v>
      </c>
      <c r="N68" s="5">
        <f>IF($F68&gt;0,($F68/SUM($F68:$G68,$I68))*(INDEX(DFBP!$D$2:$Z$401,'Aggregate (ESPN)'!$B68,MATCH('Aggregate (ESPN)'!N$2,DFBP!$D$1:$Z$1,0))),0)+IF($G68&gt;0,($G68/SUM($F68:$G68,$I68))*(INDEX(FBNinja!$J$2:$AE$409,'Aggregate (ESPN)'!$C68,MATCH('Aggregate (ESPN)'!N$2,FBNinja!$J$1:$AE$1,0))),0)+IF($I68&gt;0,($I68/SUM($F68:$G68,$I68))*(INDEX(ESPN!$B$2:$K$246,'Aggregate (ESPN)'!$E68,MATCH('Aggregate (ESPN)'!N$2,ESPN!$B$1:$K$1,0))),0)</f>
        <v>2.5</v>
      </c>
      <c r="O68">
        <f>IF($F68&gt;0,$F68*(INDEX(DFBP!$D$2:$Z$401,'Aggregate (ESPN)'!$B68,MATCH('Aggregate (ESPN)'!O$2,DFBP!$D$1:$Z$1,0))),0)+IF($G68&gt;0,$G68*(INDEX(FBNinja!$J$2:$AE$409,'Aggregate (ESPN)'!$C68,MATCH('Aggregate (ESPN)'!O$2,FBNinja!$J$1:$AE$1,0))),0)+IF($H68&gt;0,$H68*(INDEX(HTBB!$F$2:$O$303,'Aggregate (ESPN)'!$D68,MATCH('Aggregate (ESPN)'!O$2,HTBB!$F$1:$O$1,0))),0)+IF($I68&gt;0,$I68*(INDEX(ESPN!$B$2:$K$246,'Aggregate (ESPN)'!$E68,MATCH('Aggregate (ESPN)'!O$2,ESPN!$B$1:$K$1,0))),0)</f>
        <v>0.8</v>
      </c>
      <c r="P68">
        <f>IF($F68&gt;0,$F68*(INDEX(DFBP!$D$2:$Z$401,'Aggregate (ESPN)'!$B68,MATCH('Aggregate (ESPN)'!P$2,DFBP!$D$1:$Z$1,0))),0)+IF($G68&gt;0,$G68*(INDEX(FBNinja!$J$2:$AE$409,'Aggregate (ESPN)'!$C68,MATCH('Aggregate (ESPN)'!P$2,FBNinja!$J$1:$AE$1,0))),0)+IF($H68&gt;0,$H68*(INDEX(HTBB!$F$2:$O$303,'Aggregate (ESPN)'!$D68,MATCH('Aggregate (ESPN)'!P$2,HTBB!$F$1:$O$1,0))),0)+IF($I68&gt;0,$I68*(INDEX(ESPN!$B$2:$K$246,'Aggregate (ESPN)'!$E68,MATCH('Aggregate (ESPN)'!P$2,ESPN!$B$1:$K$1,0))),0)</f>
        <v>4.4000000000000004</v>
      </c>
      <c r="Q68">
        <f>IF($F68&gt;0,$F68*(INDEX(DFBP!$D$2:$Z$401,'Aggregate (ESPN)'!$B68,MATCH('Aggregate (ESPN)'!Q$2,DFBP!$D$1:$Z$1,0))),0)+IF($G68&gt;0,$G68*(INDEX(FBNinja!$J$2:$AE$409,'Aggregate (ESPN)'!$C68,MATCH('Aggregate (ESPN)'!Q$2,FBNinja!$J$1:$AE$1,0))),0)+IF($H68&gt;0,$H68*(INDEX(HTBB!$F$2:$O$303,'Aggregate (ESPN)'!$D68,MATCH('Aggregate (ESPN)'!Q$2,HTBB!$F$1:$O$1,0))),0)+IF($I68&gt;0,$I68*(INDEX(ESPN!$B$2:$K$246,'Aggregate (ESPN)'!$E68,MATCH('Aggregate (ESPN)'!Q$2,ESPN!$B$1:$K$1,0))),0)</f>
        <v>1.8</v>
      </c>
      <c r="R68">
        <f>IF($F68&gt;0,$F68*(INDEX(DFBP!$D$2:$Z$401,'Aggregate (ESPN)'!$B68,MATCH('Aggregate (ESPN)'!R$2,DFBP!$D$1:$Z$1,0))),0)+IF($G68&gt;0,$G68*(INDEX(FBNinja!$J$2:$AE$409,'Aggregate (ESPN)'!$C68,MATCH('Aggregate (ESPN)'!R$2,FBNinja!$J$1:$AE$1,0))),0)+IF($H68&gt;0,$H68*(INDEX(HTBB!$F$2:$O$303,'Aggregate (ESPN)'!$D68,MATCH('Aggregate (ESPN)'!R$2,HTBB!$F$1:$O$1,0))),0)+IF($I68&gt;0,$I68*(INDEX(ESPN!$B$2:$K$246,'Aggregate (ESPN)'!$E68,MATCH('Aggregate (ESPN)'!R$2,ESPN!$B$1:$K$1,0))),0)</f>
        <v>1</v>
      </c>
      <c r="S68">
        <f>IF($F68&gt;0,$F68*(INDEX(DFBP!$D$2:$Z$401,'Aggregate (ESPN)'!$B68,MATCH('Aggregate (ESPN)'!S$2,DFBP!$D$1:$Z$1,0))),0)+IF($G68&gt;0,$G68*(INDEX(FBNinja!$J$2:$AE$409,'Aggregate (ESPN)'!$C68,MATCH('Aggregate (ESPN)'!S$2,FBNinja!$J$1:$AE$1,0))),0)+IF($H68&gt;0,$H68*(INDEX(HTBB!$F$2:$O$303,'Aggregate (ESPN)'!$D68,MATCH('Aggregate (ESPN)'!S$2,HTBB!$F$1:$O$1,0))),0)+IF($I68&gt;0,$I68*(INDEX(ESPN!$B$2:$K$246,'Aggregate (ESPN)'!$E68,MATCH('Aggregate (ESPN)'!S$2,ESPN!$B$1:$K$1,0))),0)</f>
        <v>0.6</v>
      </c>
      <c r="T68" s="5">
        <f t="shared" ref="T68:T131" si="1">2*(K68-O68)+3*O68+M68</f>
        <v>11.3</v>
      </c>
      <c r="V68">
        <f>IF(F68&gt;0,($F68/SUM($F68:$G68,$I68))*INDEX(DFBP!$B$2:$B$401,B68),0)+IF(G68&gt;0,($G68/SUM($F68:$G68,$I68))*INDEX(FBNinja!$H$2:$H$409,C68),0)+IF(I68&gt;0,($I68/SUM($F68:$G68,$I68))*INDEX(ESPN!$L$2:$L$246,E68),0)</f>
        <v>11.2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88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1</v>
      </c>
      <c r="K69" s="5">
        <f>IF($F69&gt;0,($F69/SUM($F69:$G69,$I69))*(INDEX(DFBP!$D$2:$Z$401,'Aggregate (ESPN)'!$B69,MATCH('Aggregate (ESPN)'!K$2,DFBP!$D$1:$Z$1,0))),0)+IF($G69&gt;0,($G69/SUM($F69:$G69,$I69))*(INDEX(FBNinja!$J$2:$AE$409,'Aggregate (ESPN)'!$C69,MATCH('Aggregate (ESPN)'!K$2,FBNinja!$J$1:$AE$1,0))),0)+IF($I69&gt;0,($I69/SUM($F69:$G69,$I69))*(INDEX(ESPN!$B$2:$K$246,'Aggregate (ESPN)'!$E69,MATCH('Aggregate (ESPN)'!K$2,ESPN!$B$1:$K$1,0))),0)</f>
        <v>5.2</v>
      </c>
      <c r="L69" s="5">
        <f>IF($F69&gt;0,($F69/SUM($F69:$G69,$I69))*(INDEX(DFBP!$D$2:$Z$401,'Aggregate (ESPN)'!$B69,MATCH('Aggregate (ESPN)'!L$2,DFBP!$D$1:$Z$1,0))),0)+IF($G69&gt;0,($G69/SUM($F69:$G69,$I69))*(INDEX(FBNinja!$J$2:$AE$409,'Aggregate (ESPN)'!$C69,MATCH('Aggregate (ESPN)'!L$2,FBNinja!$J$1:$AE$1,0))),0)+IF($I69&gt;0,($I69/SUM($F69:$G69,$I69))*(INDEX(ESPN!$B$2:$K$246,'Aggregate (ESPN)'!$E69,MATCH('Aggregate (ESPN)'!L$2,ESPN!$B$1:$K$1,0))),0)</f>
        <v>9.6</v>
      </c>
      <c r="M69" s="5">
        <f>IF($F69&gt;0,($F69/SUM($F69:$G69,$I69))*(INDEX(DFBP!$D$2:$Z$401,'Aggregate (ESPN)'!$B69,MATCH('Aggregate (ESPN)'!M$2,DFBP!$D$1:$Z$1,0))),0)+IF($G69&gt;0,($G69/SUM($F69:$G69,$I69))*(INDEX(FBNinja!$J$2:$AE$409,'Aggregate (ESPN)'!$C69,MATCH('Aggregate (ESPN)'!M$2,FBNinja!$J$1:$AE$1,0))),0)+IF($I69&gt;0,($I69/SUM($F69:$G69,$I69))*(INDEX(ESPN!$B$2:$K$246,'Aggregate (ESPN)'!$E69,MATCH('Aggregate (ESPN)'!M$2,ESPN!$B$1:$K$1,0))),0)</f>
        <v>2.6</v>
      </c>
      <c r="N69" s="5">
        <f>IF($F69&gt;0,($F69/SUM($F69:$G69,$I69))*(INDEX(DFBP!$D$2:$Z$401,'Aggregate (ESPN)'!$B69,MATCH('Aggregate (ESPN)'!N$2,DFBP!$D$1:$Z$1,0))),0)+IF($G69&gt;0,($G69/SUM($F69:$G69,$I69))*(INDEX(FBNinja!$J$2:$AE$409,'Aggregate (ESPN)'!$C69,MATCH('Aggregate (ESPN)'!N$2,FBNinja!$J$1:$AE$1,0))),0)+IF($I69&gt;0,($I69/SUM($F69:$G69,$I69))*(INDEX(ESPN!$B$2:$K$246,'Aggregate (ESPN)'!$E69,MATCH('Aggregate (ESPN)'!N$2,ESPN!$B$1:$K$1,0))),0)</f>
        <v>3.2</v>
      </c>
      <c r="O69">
        <f>IF($F69&gt;0,$F69*(INDEX(DFBP!$D$2:$Z$401,'Aggregate (ESPN)'!$B69,MATCH('Aggregate (ESPN)'!O$2,DFBP!$D$1:$Z$1,0))),0)+IF($G69&gt;0,$G69*(INDEX(FBNinja!$J$2:$AE$409,'Aggregate (ESPN)'!$C69,MATCH('Aggregate (ESPN)'!O$2,FBNinja!$J$1:$AE$1,0))),0)+IF($H69&gt;0,$H69*(INDEX(HTBB!$F$2:$O$303,'Aggregate (ESPN)'!$D69,MATCH('Aggregate (ESPN)'!O$2,HTBB!$F$1:$O$1,0))),0)+IF($I69&gt;0,$I69*(INDEX(ESPN!$B$2:$K$246,'Aggregate (ESPN)'!$E69,MATCH('Aggregate (ESPN)'!O$2,ESPN!$B$1:$K$1,0))),0)</f>
        <v>0.1</v>
      </c>
      <c r="P69">
        <f>IF($F69&gt;0,$F69*(INDEX(DFBP!$D$2:$Z$401,'Aggregate (ESPN)'!$B69,MATCH('Aggregate (ESPN)'!P$2,DFBP!$D$1:$Z$1,0))),0)+IF($G69&gt;0,$G69*(INDEX(FBNinja!$J$2:$AE$409,'Aggregate (ESPN)'!$C69,MATCH('Aggregate (ESPN)'!P$2,FBNinja!$J$1:$AE$1,0))),0)+IF($H69&gt;0,$H69*(INDEX(HTBB!$F$2:$O$303,'Aggregate (ESPN)'!$D69,MATCH('Aggregate (ESPN)'!P$2,HTBB!$F$1:$O$1,0))),0)+IF($I69&gt;0,$I69*(INDEX(ESPN!$B$2:$K$246,'Aggregate (ESPN)'!$E69,MATCH('Aggregate (ESPN)'!P$2,ESPN!$B$1:$K$1,0))),0)</f>
        <v>7.1</v>
      </c>
      <c r="Q69">
        <f>IF($F69&gt;0,$F69*(INDEX(DFBP!$D$2:$Z$401,'Aggregate (ESPN)'!$B69,MATCH('Aggregate (ESPN)'!Q$2,DFBP!$D$1:$Z$1,0))),0)+IF($G69&gt;0,$G69*(INDEX(FBNinja!$J$2:$AE$409,'Aggregate (ESPN)'!$C69,MATCH('Aggregate (ESPN)'!Q$2,FBNinja!$J$1:$AE$1,0))),0)+IF($H69&gt;0,$H69*(INDEX(HTBB!$F$2:$O$303,'Aggregate (ESPN)'!$D69,MATCH('Aggregate (ESPN)'!Q$2,HTBB!$F$1:$O$1,0))),0)+IF($I69&gt;0,$I69*(INDEX(ESPN!$B$2:$K$246,'Aggregate (ESPN)'!$E69,MATCH('Aggregate (ESPN)'!Q$2,ESPN!$B$1:$K$1,0))),0)</f>
        <v>0.9</v>
      </c>
      <c r="R69">
        <f>IF($F69&gt;0,$F69*(INDEX(DFBP!$D$2:$Z$401,'Aggregate (ESPN)'!$B69,MATCH('Aggregate (ESPN)'!R$2,DFBP!$D$1:$Z$1,0))),0)+IF($G69&gt;0,$G69*(INDEX(FBNinja!$J$2:$AE$409,'Aggregate (ESPN)'!$C69,MATCH('Aggregate (ESPN)'!R$2,FBNinja!$J$1:$AE$1,0))),0)+IF($H69&gt;0,$H69*(INDEX(HTBB!$F$2:$O$303,'Aggregate (ESPN)'!$D69,MATCH('Aggregate (ESPN)'!R$2,HTBB!$F$1:$O$1,0))),0)+IF($I69&gt;0,$I69*(INDEX(ESPN!$B$2:$K$246,'Aggregate (ESPN)'!$E69,MATCH('Aggregate (ESPN)'!R$2,ESPN!$B$1:$K$1,0))),0)</f>
        <v>0.5</v>
      </c>
      <c r="S69">
        <f>IF($F69&gt;0,$F69*(INDEX(DFBP!$D$2:$Z$401,'Aggregate (ESPN)'!$B69,MATCH('Aggregate (ESPN)'!S$2,DFBP!$D$1:$Z$1,0))),0)+IF($G69&gt;0,$G69*(INDEX(FBNinja!$J$2:$AE$409,'Aggregate (ESPN)'!$C69,MATCH('Aggregate (ESPN)'!S$2,FBNinja!$J$1:$AE$1,0))),0)+IF($H69&gt;0,$H69*(INDEX(HTBB!$F$2:$O$303,'Aggregate (ESPN)'!$D69,MATCH('Aggregate (ESPN)'!S$2,HTBB!$F$1:$O$1,0))),0)+IF($I69&gt;0,$I69*(INDEX(ESPN!$B$2:$K$246,'Aggregate (ESPN)'!$E69,MATCH('Aggregate (ESPN)'!S$2,ESPN!$B$1:$K$1,0))),0)</f>
        <v>0.4</v>
      </c>
      <c r="T69" s="5">
        <f t="shared" si="1"/>
        <v>13.100000000000001</v>
      </c>
      <c r="V69">
        <f>IF(F69&gt;0,($F69/SUM($F69:$G69,$I69))*INDEX(DFBP!$B$2:$B$401,B69),0)+IF(G69&gt;0,($G69/SUM($F69:$G69,$I69))*INDEX(FBNinja!$H$2:$H$409,C69),0)+IF(I69&gt;0,($I69/SUM($F69:$G69,$I69))*INDEX(ESPN!$L$2:$L$246,E69),0)</f>
        <v>13.2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110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1</v>
      </c>
      <c r="K70" s="5">
        <f>IF($F70&gt;0,($F70/SUM($F70:$G70,$I70))*(INDEX(DFBP!$D$2:$Z$401,'Aggregate (ESPN)'!$B70,MATCH('Aggregate (ESPN)'!K$2,DFBP!$D$1:$Z$1,0))),0)+IF($G70&gt;0,($G70/SUM($F70:$G70,$I70))*(INDEX(FBNinja!$J$2:$AE$409,'Aggregate (ESPN)'!$C70,MATCH('Aggregate (ESPN)'!K$2,FBNinja!$J$1:$AE$1,0))),0)+IF($I70&gt;0,($I70/SUM($F70:$G70,$I70))*(INDEX(ESPN!$B$2:$K$246,'Aggregate (ESPN)'!$E70,MATCH('Aggregate (ESPN)'!K$2,ESPN!$B$1:$K$1,0))),0)</f>
        <v>4</v>
      </c>
      <c r="L70" s="5">
        <f>IF($F70&gt;0,($F70/SUM($F70:$G70,$I70))*(INDEX(DFBP!$D$2:$Z$401,'Aggregate (ESPN)'!$B70,MATCH('Aggregate (ESPN)'!L$2,DFBP!$D$1:$Z$1,0))),0)+IF($G70&gt;0,($G70/SUM($F70:$G70,$I70))*(INDEX(FBNinja!$J$2:$AE$409,'Aggregate (ESPN)'!$C70,MATCH('Aggregate (ESPN)'!L$2,FBNinja!$J$1:$AE$1,0))),0)+IF($I70&gt;0,($I70/SUM($F70:$G70,$I70))*(INDEX(ESPN!$B$2:$K$246,'Aggregate (ESPN)'!$E70,MATCH('Aggregate (ESPN)'!L$2,ESPN!$B$1:$K$1,0))),0)</f>
        <v>9.6999999999999993</v>
      </c>
      <c r="M70" s="5">
        <f>IF($F70&gt;0,($F70/SUM($F70:$G70,$I70))*(INDEX(DFBP!$D$2:$Z$401,'Aggregate (ESPN)'!$B70,MATCH('Aggregate (ESPN)'!M$2,DFBP!$D$1:$Z$1,0))),0)+IF($G70&gt;0,($G70/SUM($F70:$G70,$I70))*(INDEX(FBNinja!$J$2:$AE$409,'Aggregate (ESPN)'!$C70,MATCH('Aggregate (ESPN)'!M$2,FBNinja!$J$1:$AE$1,0))),0)+IF($I70&gt;0,($I70/SUM($F70:$G70,$I70))*(INDEX(ESPN!$B$2:$K$246,'Aggregate (ESPN)'!$E70,MATCH('Aggregate (ESPN)'!M$2,ESPN!$B$1:$K$1,0))),0)</f>
        <v>1.6</v>
      </c>
      <c r="N70" s="5">
        <f>IF($F70&gt;0,($F70/SUM($F70:$G70,$I70))*(INDEX(DFBP!$D$2:$Z$401,'Aggregate (ESPN)'!$B70,MATCH('Aggregate (ESPN)'!N$2,DFBP!$D$1:$Z$1,0))),0)+IF($G70&gt;0,($G70/SUM($F70:$G70,$I70))*(INDEX(FBNinja!$J$2:$AE$409,'Aggregate (ESPN)'!$C70,MATCH('Aggregate (ESPN)'!N$2,FBNinja!$J$1:$AE$1,0))),0)+IF($I70&gt;0,($I70/SUM($F70:$G70,$I70))*(INDEX(ESPN!$B$2:$K$246,'Aggregate (ESPN)'!$E70,MATCH('Aggregate (ESPN)'!N$2,ESPN!$B$1:$K$1,0))),0)</f>
        <v>2.2000000000000002</v>
      </c>
      <c r="O70">
        <f>IF($F70&gt;0,$F70*(INDEX(DFBP!$D$2:$Z$401,'Aggregate (ESPN)'!$B70,MATCH('Aggregate (ESPN)'!O$2,DFBP!$D$1:$Z$1,0))),0)+IF($G70&gt;0,$G70*(INDEX(FBNinja!$J$2:$AE$409,'Aggregate (ESPN)'!$C70,MATCH('Aggregate (ESPN)'!O$2,FBNinja!$J$1:$AE$1,0))),0)+IF($H70&gt;0,$H70*(INDEX(HTBB!$F$2:$O$303,'Aggregate (ESPN)'!$D70,MATCH('Aggregate (ESPN)'!O$2,HTBB!$F$1:$O$1,0))),0)+IF($I70&gt;0,$I70*(INDEX(ESPN!$B$2:$K$246,'Aggregate (ESPN)'!$E70,MATCH('Aggregate (ESPN)'!O$2,ESPN!$B$1:$K$1,0))),0)</f>
        <v>1.5</v>
      </c>
      <c r="P70">
        <f>IF($F70&gt;0,$F70*(INDEX(DFBP!$D$2:$Z$401,'Aggregate (ESPN)'!$B70,MATCH('Aggregate (ESPN)'!P$2,DFBP!$D$1:$Z$1,0))),0)+IF($G70&gt;0,$G70*(INDEX(FBNinja!$J$2:$AE$409,'Aggregate (ESPN)'!$C70,MATCH('Aggregate (ESPN)'!P$2,FBNinja!$J$1:$AE$1,0))),0)+IF($H70&gt;0,$H70*(INDEX(HTBB!$F$2:$O$303,'Aggregate (ESPN)'!$D70,MATCH('Aggregate (ESPN)'!P$2,HTBB!$F$1:$O$1,0))),0)+IF($I70&gt;0,$I70*(INDEX(ESPN!$B$2:$K$246,'Aggregate (ESPN)'!$E70,MATCH('Aggregate (ESPN)'!P$2,ESPN!$B$1:$K$1,0))),0)</f>
        <v>4.2</v>
      </c>
      <c r="Q70">
        <f>IF($F70&gt;0,$F70*(INDEX(DFBP!$D$2:$Z$401,'Aggregate (ESPN)'!$B70,MATCH('Aggregate (ESPN)'!Q$2,DFBP!$D$1:$Z$1,0))),0)+IF($G70&gt;0,$G70*(INDEX(FBNinja!$J$2:$AE$409,'Aggregate (ESPN)'!$C70,MATCH('Aggregate (ESPN)'!Q$2,FBNinja!$J$1:$AE$1,0))),0)+IF($H70&gt;0,$H70*(INDEX(HTBB!$F$2:$O$303,'Aggregate (ESPN)'!$D70,MATCH('Aggregate (ESPN)'!Q$2,HTBB!$F$1:$O$1,0))),0)+IF($I70&gt;0,$I70*(INDEX(ESPN!$B$2:$K$246,'Aggregate (ESPN)'!$E70,MATCH('Aggregate (ESPN)'!Q$2,ESPN!$B$1:$K$1,0))),0)</f>
        <v>2.4</v>
      </c>
      <c r="R70">
        <f>IF($F70&gt;0,$F70*(INDEX(DFBP!$D$2:$Z$401,'Aggregate (ESPN)'!$B70,MATCH('Aggregate (ESPN)'!R$2,DFBP!$D$1:$Z$1,0))),0)+IF($G70&gt;0,$G70*(INDEX(FBNinja!$J$2:$AE$409,'Aggregate (ESPN)'!$C70,MATCH('Aggregate (ESPN)'!R$2,FBNinja!$J$1:$AE$1,0))),0)+IF($H70&gt;0,$H70*(INDEX(HTBB!$F$2:$O$303,'Aggregate (ESPN)'!$D70,MATCH('Aggregate (ESPN)'!R$2,HTBB!$F$1:$O$1,0))),0)+IF($I70&gt;0,$I70*(INDEX(ESPN!$B$2:$K$246,'Aggregate (ESPN)'!$E70,MATCH('Aggregate (ESPN)'!R$2,ESPN!$B$1:$K$1,0))),0)</f>
        <v>1.3</v>
      </c>
      <c r="S70">
        <f>IF($F70&gt;0,$F70*(INDEX(DFBP!$D$2:$Z$401,'Aggregate (ESPN)'!$B70,MATCH('Aggregate (ESPN)'!S$2,DFBP!$D$1:$Z$1,0))),0)+IF($G70&gt;0,$G70*(INDEX(FBNinja!$J$2:$AE$409,'Aggregate (ESPN)'!$C70,MATCH('Aggregate (ESPN)'!S$2,FBNinja!$J$1:$AE$1,0))),0)+IF($H70&gt;0,$H70*(INDEX(HTBB!$F$2:$O$303,'Aggregate (ESPN)'!$D70,MATCH('Aggregate (ESPN)'!S$2,HTBB!$F$1:$O$1,0))),0)+IF($I70&gt;0,$I70*(INDEX(ESPN!$B$2:$K$246,'Aggregate (ESPN)'!$E70,MATCH('Aggregate (ESPN)'!S$2,ESPN!$B$1:$K$1,0))),0)</f>
        <v>0.6</v>
      </c>
      <c r="T70" s="5">
        <f t="shared" si="1"/>
        <v>11.1</v>
      </c>
      <c r="V70">
        <f>IF(F70&gt;0,($F70/SUM($F70:$G70,$I70))*INDEX(DFBP!$B$2:$B$401,B70),0)+IF(G70&gt;0,($G70/SUM($F70:$G70,$I70))*INDEX(FBNinja!$H$2:$H$409,C70),0)+IF(I70&gt;0,($I70/SUM($F70:$G70,$I70))*INDEX(ESPN!$L$2:$L$246,E70),0)</f>
        <v>11.1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98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1</v>
      </c>
      <c r="K71" s="5">
        <f>IF($F71&gt;0,($F71/SUM($F71:$G71,$I71))*(INDEX(DFBP!$D$2:$Z$401,'Aggregate (ESPN)'!$B71,MATCH('Aggregate (ESPN)'!K$2,DFBP!$D$1:$Z$1,0))),0)+IF($G71&gt;0,($G71/SUM($F71:$G71,$I71))*(INDEX(FBNinja!$J$2:$AE$409,'Aggregate (ESPN)'!$C71,MATCH('Aggregate (ESPN)'!K$2,FBNinja!$J$1:$AE$1,0))),0)+IF($I71&gt;0,($I71/SUM($F71:$G71,$I71))*(INDEX(ESPN!$B$2:$K$246,'Aggregate (ESPN)'!$E71,MATCH('Aggregate (ESPN)'!K$2,ESPN!$B$1:$K$1,0))),0)</f>
        <v>3.6</v>
      </c>
      <c r="L71" s="5">
        <f>IF($F71&gt;0,($F71/SUM($F71:$G71,$I71))*(INDEX(DFBP!$D$2:$Z$401,'Aggregate (ESPN)'!$B71,MATCH('Aggregate (ESPN)'!L$2,DFBP!$D$1:$Z$1,0))),0)+IF($G71&gt;0,($G71/SUM($F71:$G71,$I71))*(INDEX(FBNinja!$J$2:$AE$409,'Aggregate (ESPN)'!$C71,MATCH('Aggregate (ESPN)'!L$2,FBNinja!$J$1:$AE$1,0))),0)+IF($I71&gt;0,($I71/SUM($F71:$G71,$I71))*(INDEX(ESPN!$B$2:$K$246,'Aggregate (ESPN)'!$E71,MATCH('Aggregate (ESPN)'!L$2,ESPN!$B$1:$K$1,0))),0)</f>
        <v>8.6</v>
      </c>
      <c r="M71" s="5">
        <f>IF($F71&gt;0,($F71/SUM($F71:$G71,$I71))*(INDEX(DFBP!$D$2:$Z$401,'Aggregate (ESPN)'!$B71,MATCH('Aggregate (ESPN)'!M$2,DFBP!$D$1:$Z$1,0))),0)+IF($G71&gt;0,($G71/SUM($F71:$G71,$I71))*(INDEX(FBNinja!$J$2:$AE$409,'Aggregate (ESPN)'!$C71,MATCH('Aggregate (ESPN)'!M$2,FBNinja!$J$1:$AE$1,0))),0)+IF($I71&gt;0,($I71/SUM($F71:$G71,$I71))*(INDEX(ESPN!$B$2:$K$246,'Aggregate (ESPN)'!$E71,MATCH('Aggregate (ESPN)'!M$2,ESPN!$B$1:$K$1,0))),0)</f>
        <v>1.3</v>
      </c>
      <c r="N71" s="5">
        <f>IF($F71&gt;0,($F71/SUM($F71:$G71,$I71))*(INDEX(DFBP!$D$2:$Z$401,'Aggregate (ESPN)'!$B71,MATCH('Aggregate (ESPN)'!N$2,DFBP!$D$1:$Z$1,0))),0)+IF($G71&gt;0,($G71/SUM($F71:$G71,$I71))*(INDEX(FBNinja!$J$2:$AE$409,'Aggregate (ESPN)'!$C71,MATCH('Aggregate (ESPN)'!N$2,FBNinja!$J$1:$AE$1,0))),0)+IF($I71&gt;0,($I71/SUM($F71:$G71,$I71))*(INDEX(ESPN!$B$2:$K$246,'Aggregate (ESPN)'!$E71,MATCH('Aggregate (ESPN)'!N$2,ESPN!$B$1:$K$1,0))),0)</f>
        <v>1.6</v>
      </c>
      <c r="O71">
        <f>IF($F71&gt;0,$F71*(INDEX(DFBP!$D$2:$Z$401,'Aggregate (ESPN)'!$B71,MATCH('Aggregate (ESPN)'!O$2,DFBP!$D$1:$Z$1,0))),0)+IF($G71&gt;0,$G71*(INDEX(FBNinja!$J$2:$AE$409,'Aggregate (ESPN)'!$C71,MATCH('Aggregate (ESPN)'!O$2,FBNinja!$J$1:$AE$1,0))),0)+IF($H71&gt;0,$H71*(INDEX(HTBB!$F$2:$O$303,'Aggregate (ESPN)'!$D71,MATCH('Aggregate (ESPN)'!O$2,HTBB!$F$1:$O$1,0))),0)+IF($I71&gt;0,$I71*(INDEX(ESPN!$B$2:$K$246,'Aggregate (ESPN)'!$E71,MATCH('Aggregate (ESPN)'!O$2,ESPN!$B$1:$K$1,0))),0)</f>
        <v>1.7</v>
      </c>
      <c r="P71">
        <f>IF($F71&gt;0,$F71*(INDEX(DFBP!$D$2:$Z$401,'Aggregate (ESPN)'!$B71,MATCH('Aggregate (ESPN)'!P$2,DFBP!$D$1:$Z$1,0))),0)+IF($G71&gt;0,$G71*(INDEX(FBNinja!$J$2:$AE$409,'Aggregate (ESPN)'!$C71,MATCH('Aggregate (ESPN)'!P$2,FBNinja!$J$1:$AE$1,0))),0)+IF($H71&gt;0,$H71*(INDEX(HTBB!$F$2:$O$303,'Aggregate (ESPN)'!$D71,MATCH('Aggregate (ESPN)'!P$2,HTBB!$F$1:$O$1,0))),0)+IF($I71&gt;0,$I71*(INDEX(ESPN!$B$2:$K$246,'Aggregate (ESPN)'!$E71,MATCH('Aggregate (ESPN)'!P$2,ESPN!$B$1:$K$1,0))),0)</f>
        <v>6</v>
      </c>
      <c r="Q71">
        <f>IF($F71&gt;0,$F71*(INDEX(DFBP!$D$2:$Z$401,'Aggregate (ESPN)'!$B71,MATCH('Aggregate (ESPN)'!Q$2,DFBP!$D$1:$Z$1,0))),0)+IF($G71&gt;0,$G71*(INDEX(FBNinja!$J$2:$AE$409,'Aggregate (ESPN)'!$C71,MATCH('Aggregate (ESPN)'!Q$2,FBNinja!$J$1:$AE$1,0))),0)+IF($H71&gt;0,$H71*(INDEX(HTBB!$F$2:$O$303,'Aggregate (ESPN)'!$D71,MATCH('Aggregate (ESPN)'!Q$2,HTBB!$F$1:$O$1,0))),0)+IF($I71&gt;0,$I71*(INDEX(ESPN!$B$2:$K$246,'Aggregate (ESPN)'!$E71,MATCH('Aggregate (ESPN)'!Q$2,ESPN!$B$1:$K$1,0))),0)</f>
        <v>1.5</v>
      </c>
      <c r="R71">
        <f>IF($F71&gt;0,$F71*(INDEX(DFBP!$D$2:$Z$401,'Aggregate (ESPN)'!$B71,MATCH('Aggregate (ESPN)'!R$2,DFBP!$D$1:$Z$1,0))),0)+IF($G71&gt;0,$G71*(INDEX(FBNinja!$J$2:$AE$409,'Aggregate (ESPN)'!$C71,MATCH('Aggregate (ESPN)'!R$2,FBNinja!$J$1:$AE$1,0))),0)+IF($H71&gt;0,$H71*(INDEX(HTBB!$F$2:$O$303,'Aggregate (ESPN)'!$D71,MATCH('Aggregate (ESPN)'!R$2,HTBB!$F$1:$O$1,0))),0)+IF($I71&gt;0,$I71*(INDEX(ESPN!$B$2:$K$246,'Aggregate (ESPN)'!$E71,MATCH('Aggregate (ESPN)'!R$2,ESPN!$B$1:$K$1,0))),0)</f>
        <v>0.9</v>
      </c>
      <c r="S71">
        <f>IF($F71&gt;0,$F71*(INDEX(DFBP!$D$2:$Z$401,'Aggregate (ESPN)'!$B71,MATCH('Aggregate (ESPN)'!S$2,DFBP!$D$1:$Z$1,0))),0)+IF($G71&gt;0,$G71*(INDEX(FBNinja!$J$2:$AE$409,'Aggregate (ESPN)'!$C71,MATCH('Aggregate (ESPN)'!S$2,FBNinja!$J$1:$AE$1,0))),0)+IF($H71&gt;0,$H71*(INDEX(HTBB!$F$2:$O$303,'Aggregate (ESPN)'!$D71,MATCH('Aggregate (ESPN)'!S$2,HTBB!$F$1:$O$1,0))),0)+IF($I71&gt;0,$I71*(INDEX(ESPN!$B$2:$K$246,'Aggregate (ESPN)'!$E71,MATCH('Aggregate (ESPN)'!S$2,ESPN!$B$1:$K$1,0))),0)</f>
        <v>0.8</v>
      </c>
      <c r="T71" s="5">
        <f t="shared" si="1"/>
        <v>10.200000000000001</v>
      </c>
      <c r="V71">
        <f>IF(F71&gt;0,($F71/SUM($F71:$G71,$I71))*INDEX(DFBP!$B$2:$B$401,B71),0)+IF(G71&gt;0,($G71/SUM($F71:$G71,$I71))*INDEX(FBNinja!$H$2:$H$409,C71),0)+IF(I71&gt;0,($I71/SUM($F71:$G71,$I71))*INDEX(ESPN!$L$2:$L$246,E71),0)</f>
        <v>10.1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40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1</v>
      </c>
      <c r="K72" s="5">
        <f>IF($F72&gt;0,($F72/SUM($F72:$G72,$I72))*(INDEX(DFBP!$D$2:$Z$401,'Aggregate (ESPN)'!$B72,MATCH('Aggregate (ESPN)'!K$2,DFBP!$D$1:$Z$1,0))),0)+IF($G72&gt;0,($G72/SUM($F72:$G72,$I72))*(INDEX(FBNinja!$J$2:$AE$409,'Aggregate (ESPN)'!$C72,MATCH('Aggregate (ESPN)'!K$2,FBNinja!$J$1:$AE$1,0))),0)+IF($I72&gt;0,($I72/SUM($F72:$G72,$I72))*(INDEX(ESPN!$B$2:$K$246,'Aggregate (ESPN)'!$E72,MATCH('Aggregate (ESPN)'!K$2,ESPN!$B$1:$K$1,0))),0)</f>
        <v>8</v>
      </c>
      <c r="L72" s="5">
        <f>IF($F72&gt;0,($F72/SUM($F72:$G72,$I72))*(INDEX(DFBP!$D$2:$Z$401,'Aggregate (ESPN)'!$B72,MATCH('Aggregate (ESPN)'!L$2,DFBP!$D$1:$Z$1,0))),0)+IF($G72&gt;0,($G72/SUM($F72:$G72,$I72))*(INDEX(FBNinja!$J$2:$AE$409,'Aggregate (ESPN)'!$C72,MATCH('Aggregate (ESPN)'!L$2,FBNinja!$J$1:$AE$1,0))),0)+IF($I72&gt;0,($I72/SUM($F72:$G72,$I72))*(INDEX(ESPN!$B$2:$K$246,'Aggregate (ESPN)'!$E72,MATCH('Aggregate (ESPN)'!L$2,ESPN!$B$1:$K$1,0))),0)</f>
        <v>16.899999999999999</v>
      </c>
      <c r="M72" s="5">
        <f>IF($F72&gt;0,($F72/SUM($F72:$G72,$I72))*(INDEX(DFBP!$D$2:$Z$401,'Aggregate (ESPN)'!$B72,MATCH('Aggregate (ESPN)'!M$2,DFBP!$D$1:$Z$1,0))),0)+IF($G72&gt;0,($G72/SUM($F72:$G72,$I72))*(INDEX(FBNinja!$J$2:$AE$409,'Aggregate (ESPN)'!$C72,MATCH('Aggregate (ESPN)'!M$2,FBNinja!$J$1:$AE$1,0))),0)+IF($I72&gt;0,($I72/SUM($F72:$G72,$I72))*(INDEX(ESPN!$B$2:$K$246,'Aggregate (ESPN)'!$E72,MATCH('Aggregate (ESPN)'!M$2,ESPN!$B$1:$K$1,0))),0)</f>
        <v>3.4</v>
      </c>
      <c r="N72" s="5">
        <f>IF($F72&gt;0,($F72/SUM($F72:$G72,$I72))*(INDEX(DFBP!$D$2:$Z$401,'Aggregate (ESPN)'!$B72,MATCH('Aggregate (ESPN)'!N$2,DFBP!$D$1:$Z$1,0))),0)+IF($G72&gt;0,($G72/SUM($F72:$G72,$I72))*(INDEX(FBNinja!$J$2:$AE$409,'Aggregate (ESPN)'!$C72,MATCH('Aggregate (ESPN)'!N$2,FBNinja!$J$1:$AE$1,0))),0)+IF($I72&gt;0,($I72/SUM($F72:$G72,$I72))*(INDEX(ESPN!$B$2:$K$246,'Aggregate (ESPN)'!$E72,MATCH('Aggregate (ESPN)'!N$2,ESPN!$B$1:$K$1,0))),0)</f>
        <v>4.0999999999999996</v>
      </c>
      <c r="O72">
        <f>IF($F72&gt;0,$F72*(INDEX(DFBP!$D$2:$Z$401,'Aggregate (ESPN)'!$B72,MATCH('Aggregate (ESPN)'!O$2,DFBP!$D$1:$Z$1,0))),0)+IF($G72&gt;0,$G72*(INDEX(FBNinja!$J$2:$AE$409,'Aggregate (ESPN)'!$C72,MATCH('Aggregate (ESPN)'!O$2,FBNinja!$J$1:$AE$1,0))),0)+IF($H72&gt;0,$H72*(INDEX(HTBB!$F$2:$O$303,'Aggregate (ESPN)'!$D72,MATCH('Aggregate (ESPN)'!O$2,HTBB!$F$1:$O$1,0))),0)+IF($I72&gt;0,$I72*(INDEX(ESPN!$B$2:$K$246,'Aggregate (ESPN)'!$E72,MATCH('Aggregate (ESPN)'!O$2,ESPN!$B$1:$K$1,0))),0)</f>
        <v>2.7</v>
      </c>
      <c r="P72">
        <f>IF($F72&gt;0,$F72*(INDEX(DFBP!$D$2:$Z$401,'Aggregate (ESPN)'!$B72,MATCH('Aggregate (ESPN)'!P$2,DFBP!$D$1:$Z$1,0))),0)+IF($G72&gt;0,$G72*(INDEX(FBNinja!$J$2:$AE$409,'Aggregate (ESPN)'!$C72,MATCH('Aggregate (ESPN)'!P$2,FBNinja!$J$1:$AE$1,0))),0)+IF($H72&gt;0,$H72*(INDEX(HTBB!$F$2:$O$303,'Aggregate (ESPN)'!$D72,MATCH('Aggregate (ESPN)'!P$2,HTBB!$F$1:$O$1,0))),0)+IF($I72&gt;0,$I72*(INDEX(ESPN!$B$2:$K$246,'Aggregate (ESPN)'!$E72,MATCH('Aggregate (ESPN)'!P$2,ESPN!$B$1:$K$1,0))),0)</f>
        <v>3.6</v>
      </c>
      <c r="Q72">
        <f>IF($F72&gt;0,$F72*(INDEX(DFBP!$D$2:$Z$401,'Aggregate (ESPN)'!$B72,MATCH('Aggregate (ESPN)'!Q$2,DFBP!$D$1:$Z$1,0))),0)+IF($G72&gt;0,$G72*(INDEX(FBNinja!$J$2:$AE$409,'Aggregate (ESPN)'!$C72,MATCH('Aggregate (ESPN)'!Q$2,FBNinja!$J$1:$AE$1,0))),0)+IF($H72&gt;0,$H72*(INDEX(HTBB!$F$2:$O$303,'Aggregate (ESPN)'!$D72,MATCH('Aggregate (ESPN)'!Q$2,HTBB!$F$1:$O$1,0))),0)+IF($I72&gt;0,$I72*(INDEX(ESPN!$B$2:$K$246,'Aggregate (ESPN)'!$E72,MATCH('Aggregate (ESPN)'!Q$2,ESPN!$B$1:$K$1,0))),0)</f>
        <v>3.8</v>
      </c>
      <c r="R72">
        <f>IF($F72&gt;0,$F72*(INDEX(DFBP!$D$2:$Z$401,'Aggregate (ESPN)'!$B72,MATCH('Aggregate (ESPN)'!R$2,DFBP!$D$1:$Z$1,0))),0)+IF($G72&gt;0,$G72*(INDEX(FBNinja!$J$2:$AE$409,'Aggregate (ESPN)'!$C72,MATCH('Aggregate (ESPN)'!R$2,FBNinja!$J$1:$AE$1,0))),0)+IF($H72&gt;0,$H72*(INDEX(HTBB!$F$2:$O$303,'Aggregate (ESPN)'!$D72,MATCH('Aggregate (ESPN)'!R$2,HTBB!$F$1:$O$1,0))),0)+IF($I72&gt;0,$I72*(INDEX(ESPN!$B$2:$K$246,'Aggregate (ESPN)'!$E72,MATCH('Aggregate (ESPN)'!R$2,ESPN!$B$1:$K$1,0))),0)</f>
        <v>1.3</v>
      </c>
      <c r="S72">
        <f>IF($F72&gt;0,$F72*(INDEX(DFBP!$D$2:$Z$401,'Aggregate (ESPN)'!$B72,MATCH('Aggregate (ESPN)'!S$2,DFBP!$D$1:$Z$1,0))),0)+IF($G72&gt;0,$G72*(INDEX(FBNinja!$J$2:$AE$409,'Aggregate (ESPN)'!$C72,MATCH('Aggregate (ESPN)'!S$2,FBNinja!$J$1:$AE$1,0))),0)+IF($H72&gt;0,$H72*(INDEX(HTBB!$F$2:$O$303,'Aggregate (ESPN)'!$D72,MATCH('Aggregate (ESPN)'!S$2,HTBB!$F$1:$O$1,0))),0)+IF($I72&gt;0,$I72*(INDEX(ESPN!$B$2:$K$246,'Aggregate (ESPN)'!$E72,MATCH('Aggregate (ESPN)'!S$2,ESPN!$B$1:$K$1,0))),0)</f>
        <v>0.3</v>
      </c>
      <c r="T72" s="5">
        <f t="shared" si="1"/>
        <v>22.1</v>
      </c>
      <c r="V72">
        <f>IF(F72&gt;0,($F72/SUM($F72:$G72,$I72))*INDEX(DFBP!$B$2:$B$401,B72),0)+IF(G72&gt;0,($G72/SUM($F72:$G72,$I72))*INDEX(FBNinja!$H$2:$H$409,C72),0)+IF(I72&gt;0,($I72/SUM($F72:$G72,$I72))*INDEX(ESPN!$L$2:$L$246,E72),0)</f>
        <v>22.1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93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0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1</v>
      </c>
      <c r="K73" s="5">
        <f>IF($F73&gt;0,($F73/SUM($F73:$G73,$I73))*(INDEX(DFBP!$D$2:$Z$401,'Aggregate (ESPN)'!$B73,MATCH('Aggregate (ESPN)'!K$2,DFBP!$D$1:$Z$1,0))),0)+IF($G73&gt;0,($G73/SUM($F73:$G73,$I73))*(INDEX(FBNinja!$J$2:$AE$409,'Aggregate (ESPN)'!$C73,MATCH('Aggregate (ESPN)'!K$2,FBNinja!$J$1:$AE$1,0))),0)+IF($I73&gt;0,($I73/SUM($F73:$G73,$I73))*(INDEX(ESPN!$B$2:$K$246,'Aggregate (ESPN)'!$E73,MATCH('Aggregate (ESPN)'!K$2,ESPN!$B$1:$K$1,0))),0)</f>
        <v>4.7</v>
      </c>
      <c r="L73" s="5">
        <f>IF($F73&gt;0,($F73/SUM($F73:$G73,$I73))*(INDEX(DFBP!$D$2:$Z$401,'Aggregate (ESPN)'!$B73,MATCH('Aggregate (ESPN)'!L$2,DFBP!$D$1:$Z$1,0))),0)+IF($G73&gt;0,($G73/SUM($F73:$G73,$I73))*(INDEX(FBNinja!$J$2:$AE$409,'Aggregate (ESPN)'!$C73,MATCH('Aggregate (ESPN)'!L$2,FBNinja!$J$1:$AE$1,0))),0)+IF($I73&gt;0,($I73/SUM($F73:$G73,$I73))*(INDEX(ESPN!$B$2:$K$246,'Aggregate (ESPN)'!$E73,MATCH('Aggregate (ESPN)'!L$2,ESPN!$B$1:$K$1,0))),0)</f>
        <v>9.6999999999999993</v>
      </c>
      <c r="M73" s="5">
        <f>IF($F73&gt;0,($F73/SUM($F73:$G73,$I73))*(INDEX(DFBP!$D$2:$Z$401,'Aggregate (ESPN)'!$B73,MATCH('Aggregate (ESPN)'!M$2,DFBP!$D$1:$Z$1,0))),0)+IF($G73&gt;0,($G73/SUM($F73:$G73,$I73))*(INDEX(FBNinja!$J$2:$AE$409,'Aggregate (ESPN)'!$C73,MATCH('Aggregate (ESPN)'!M$2,FBNinja!$J$1:$AE$1,0))),0)+IF($I73&gt;0,($I73/SUM($F73:$G73,$I73))*(INDEX(ESPN!$B$2:$K$246,'Aggregate (ESPN)'!$E73,MATCH('Aggregate (ESPN)'!M$2,ESPN!$B$1:$K$1,0))),0)</f>
        <v>0.9</v>
      </c>
      <c r="N73" s="5">
        <f>IF($F73&gt;0,($F73/SUM($F73:$G73,$I73))*(INDEX(DFBP!$D$2:$Z$401,'Aggregate (ESPN)'!$B73,MATCH('Aggregate (ESPN)'!N$2,DFBP!$D$1:$Z$1,0))),0)+IF($G73&gt;0,($G73/SUM($F73:$G73,$I73))*(INDEX(FBNinja!$J$2:$AE$409,'Aggregate (ESPN)'!$C73,MATCH('Aggregate (ESPN)'!N$2,FBNinja!$J$1:$AE$1,0))),0)+IF($I73&gt;0,($I73/SUM($F73:$G73,$I73))*(INDEX(ESPN!$B$2:$K$246,'Aggregate (ESPN)'!$E73,MATCH('Aggregate (ESPN)'!N$2,ESPN!$B$1:$K$1,0))),0)</f>
        <v>1.4</v>
      </c>
      <c r="O73">
        <f>IF($F73&gt;0,$F73*(INDEX(DFBP!$D$2:$Z$401,'Aggregate (ESPN)'!$B73,MATCH('Aggregate (ESPN)'!O$2,DFBP!$D$1:$Z$1,0))),0)+IF($G73&gt;0,$G73*(INDEX(FBNinja!$J$2:$AE$409,'Aggregate (ESPN)'!$C73,MATCH('Aggregate (ESPN)'!O$2,FBNinja!$J$1:$AE$1,0))),0)+IF($H73&gt;0,$H73*(INDEX(HTBB!$F$2:$O$303,'Aggregate (ESPN)'!$D73,MATCH('Aggregate (ESPN)'!O$2,HTBB!$F$1:$O$1,0))),0)+IF($I73&gt;0,$I73*(INDEX(ESPN!$B$2:$K$246,'Aggregate (ESPN)'!$E73,MATCH('Aggregate (ESPN)'!O$2,ESPN!$B$1:$K$1,0))),0)</f>
        <v>0.4</v>
      </c>
      <c r="P73">
        <f>IF($F73&gt;0,$F73*(INDEX(DFBP!$D$2:$Z$401,'Aggregate (ESPN)'!$B73,MATCH('Aggregate (ESPN)'!P$2,DFBP!$D$1:$Z$1,0))),0)+IF($G73&gt;0,$G73*(INDEX(FBNinja!$J$2:$AE$409,'Aggregate (ESPN)'!$C73,MATCH('Aggregate (ESPN)'!P$2,FBNinja!$J$1:$AE$1,0))),0)+IF($H73&gt;0,$H73*(INDEX(HTBB!$F$2:$O$303,'Aggregate (ESPN)'!$D73,MATCH('Aggregate (ESPN)'!P$2,HTBB!$F$1:$O$1,0))),0)+IF($I73&gt;0,$I73*(INDEX(ESPN!$B$2:$K$246,'Aggregate (ESPN)'!$E73,MATCH('Aggregate (ESPN)'!P$2,ESPN!$B$1:$K$1,0))),0)</f>
        <v>6.4</v>
      </c>
      <c r="Q73">
        <f>IF($F73&gt;0,$F73*(INDEX(DFBP!$D$2:$Z$401,'Aggregate (ESPN)'!$B73,MATCH('Aggregate (ESPN)'!Q$2,DFBP!$D$1:$Z$1,0))),0)+IF($G73&gt;0,$G73*(INDEX(FBNinja!$J$2:$AE$409,'Aggregate (ESPN)'!$C73,MATCH('Aggregate (ESPN)'!Q$2,FBNinja!$J$1:$AE$1,0))),0)+IF($H73&gt;0,$H73*(INDEX(HTBB!$F$2:$O$303,'Aggregate (ESPN)'!$D73,MATCH('Aggregate (ESPN)'!Q$2,HTBB!$F$1:$O$1,0))),0)+IF($I73&gt;0,$I73*(INDEX(ESPN!$B$2:$K$246,'Aggregate (ESPN)'!$E73,MATCH('Aggregate (ESPN)'!Q$2,ESPN!$B$1:$K$1,0))),0)</f>
        <v>1.7</v>
      </c>
      <c r="R73">
        <f>IF($F73&gt;0,$F73*(INDEX(DFBP!$D$2:$Z$401,'Aggregate (ESPN)'!$B73,MATCH('Aggregate (ESPN)'!R$2,DFBP!$D$1:$Z$1,0))),0)+IF($G73&gt;0,$G73*(INDEX(FBNinja!$J$2:$AE$409,'Aggregate (ESPN)'!$C73,MATCH('Aggregate (ESPN)'!R$2,FBNinja!$J$1:$AE$1,0))),0)+IF($H73&gt;0,$H73*(INDEX(HTBB!$F$2:$O$303,'Aggregate (ESPN)'!$D73,MATCH('Aggregate (ESPN)'!R$2,HTBB!$F$1:$O$1,0))),0)+IF($I73&gt;0,$I73*(INDEX(ESPN!$B$2:$K$246,'Aggregate (ESPN)'!$E73,MATCH('Aggregate (ESPN)'!R$2,ESPN!$B$1:$K$1,0))),0)</f>
        <v>1.4</v>
      </c>
      <c r="S73">
        <f>IF($F73&gt;0,$F73*(INDEX(DFBP!$D$2:$Z$401,'Aggregate (ESPN)'!$B73,MATCH('Aggregate (ESPN)'!S$2,DFBP!$D$1:$Z$1,0))),0)+IF($G73&gt;0,$G73*(INDEX(FBNinja!$J$2:$AE$409,'Aggregate (ESPN)'!$C73,MATCH('Aggregate (ESPN)'!S$2,FBNinja!$J$1:$AE$1,0))),0)+IF($H73&gt;0,$H73*(INDEX(HTBB!$F$2:$O$303,'Aggregate (ESPN)'!$D73,MATCH('Aggregate (ESPN)'!S$2,HTBB!$F$1:$O$1,0))),0)+IF($I73&gt;0,$I73*(INDEX(ESPN!$B$2:$K$246,'Aggregate (ESPN)'!$E73,MATCH('Aggregate (ESPN)'!S$2,ESPN!$B$1:$K$1,0))),0)</f>
        <v>0.4</v>
      </c>
      <c r="T73" s="5">
        <f t="shared" si="1"/>
        <v>10.700000000000001</v>
      </c>
      <c r="V73">
        <f>IF(F73&gt;0,($F73/SUM($F73:$G73,$I73))*INDEX(DFBP!$B$2:$B$401,B73),0)+IF(G73&gt;0,($G73/SUM($F73:$G73,$I73))*INDEX(FBNinja!$H$2:$H$409,C73),0)+IF(I73&gt;0,($I73/SUM($F73:$G73,$I73))*INDEX(ESPN!$L$2:$L$246,E73),0)</f>
        <v>10.6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1</v>
      </c>
      <c r="K74" s="5">
        <f>IF($F74&gt;0,($F74/SUM($F74:$G74,$I74))*(INDEX(DFBP!$D$2:$Z$401,'Aggregate (ESPN)'!$B74,MATCH('Aggregate (ESPN)'!K$2,DFBP!$D$1:$Z$1,0))),0)+IF($G74&gt;0,($G74/SUM($F74:$G74,$I74))*(INDEX(FBNinja!$J$2:$AE$409,'Aggregate (ESPN)'!$C74,MATCH('Aggregate (ESPN)'!K$2,FBNinja!$J$1:$AE$1,0))),0)+IF($I74&gt;0,($I74/SUM($F74:$G74,$I74))*(INDEX(ESPN!$B$2:$K$246,'Aggregate (ESPN)'!$E74,MATCH('Aggregate (ESPN)'!K$2,ESPN!$B$1:$K$1,0))),0)</f>
        <v>6.6</v>
      </c>
      <c r="L74" s="5">
        <f>IF($F74&gt;0,($F74/SUM($F74:$G74,$I74))*(INDEX(DFBP!$D$2:$Z$401,'Aggregate (ESPN)'!$B74,MATCH('Aggregate (ESPN)'!L$2,DFBP!$D$1:$Z$1,0))),0)+IF($G74&gt;0,($G74/SUM($F74:$G74,$I74))*(INDEX(FBNinja!$J$2:$AE$409,'Aggregate (ESPN)'!$C74,MATCH('Aggregate (ESPN)'!L$2,FBNinja!$J$1:$AE$1,0))),0)+IF($I74&gt;0,($I74/SUM($F74:$G74,$I74))*(INDEX(ESPN!$B$2:$K$246,'Aggregate (ESPN)'!$E74,MATCH('Aggregate (ESPN)'!L$2,ESPN!$B$1:$K$1,0))),0)</f>
        <v>13</v>
      </c>
      <c r="M74" s="5">
        <f>IF($F74&gt;0,($F74/SUM($F74:$G74,$I74))*(INDEX(DFBP!$D$2:$Z$401,'Aggregate (ESPN)'!$B74,MATCH('Aggregate (ESPN)'!M$2,DFBP!$D$1:$Z$1,0))),0)+IF($G74&gt;0,($G74/SUM($F74:$G74,$I74))*(INDEX(FBNinja!$J$2:$AE$409,'Aggregate (ESPN)'!$C74,MATCH('Aggregate (ESPN)'!M$2,FBNinja!$J$1:$AE$1,0))),0)+IF($I74&gt;0,($I74/SUM($F74:$G74,$I74))*(INDEX(ESPN!$B$2:$K$246,'Aggregate (ESPN)'!$E74,MATCH('Aggregate (ESPN)'!M$2,ESPN!$B$1:$K$1,0))),0)</f>
        <v>3.4</v>
      </c>
      <c r="N74" s="5">
        <f>IF($F74&gt;0,($F74/SUM($F74:$G74,$I74))*(INDEX(DFBP!$D$2:$Z$401,'Aggregate (ESPN)'!$B74,MATCH('Aggregate (ESPN)'!N$2,DFBP!$D$1:$Z$1,0))),0)+IF($G74&gt;0,($G74/SUM($F74:$G74,$I74))*(INDEX(FBNinja!$J$2:$AE$409,'Aggregate (ESPN)'!$C74,MATCH('Aggregate (ESPN)'!N$2,FBNinja!$J$1:$AE$1,0))),0)+IF($I74&gt;0,($I74/SUM($F74:$G74,$I74))*(INDEX(ESPN!$B$2:$K$246,'Aggregate (ESPN)'!$E74,MATCH('Aggregate (ESPN)'!N$2,ESPN!$B$1:$K$1,0))),0)</f>
        <v>4.2</v>
      </c>
      <c r="O74">
        <f>IF($F74&gt;0,$F74*(INDEX(DFBP!$D$2:$Z$401,'Aggregate (ESPN)'!$B74,MATCH('Aggregate (ESPN)'!O$2,DFBP!$D$1:$Z$1,0))),0)+IF($G74&gt;0,$G74*(INDEX(FBNinja!$J$2:$AE$409,'Aggregate (ESPN)'!$C74,MATCH('Aggregate (ESPN)'!O$2,FBNinja!$J$1:$AE$1,0))),0)+IF($H74&gt;0,$H74*(INDEX(HTBB!$F$2:$O$303,'Aggregate (ESPN)'!$D74,MATCH('Aggregate (ESPN)'!O$2,HTBB!$F$1:$O$1,0))),0)+IF($I74&gt;0,$I74*(INDEX(ESPN!$B$2:$K$246,'Aggregate (ESPN)'!$E74,MATCH('Aggregate (ESPN)'!O$2,ESPN!$B$1:$K$1,0))),0)</f>
        <v>0.5</v>
      </c>
      <c r="P74">
        <f>IF($F74&gt;0,$F74*(INDEX(DFBP!$D$2:$Z$401,'Aggregate (ESPN)'!$B74,MATCH('Aggregate (ESPN)'!P$2,DFBP!$D$1:$Z$1,0))),0)+IF($G74&gt;0,$G74*(INDEX(FBNinja!$J$2:$AE$409,'Aggregate (ESPN)'!$C74,MATCH('Aggregate (ESPN)'!P$2,FBNinja!$J$1:$AE$1,0))),0)+IF($H74&gt;0,$H74*(INDEX(HTBB!$F$2:$O$303,'Aggregate (ESPN)'!$D74,MATCH('Aggregate (ESPN)'!P$2,HTBB!$F$1:$O$1,0))),0)+IF($I74&gt;0,$I74*(INDEX(ESPN!$B$2:$K$246,'Aggregate (ESPN)'!$E74,MATCH('Aggregate (ESPN)'!P$2,ESPN!$B$1:$K$1,0))),0)</f>
        <v>8.1999999999999993</v>
      </c>
      <c r="Q74">
        <f>IF($F74&gt;0,$F74*(INDEX(DFBP!$D$2:$Z$401,'Aggregate (ESPN)'!$B74,MATCH('Aggregate (ESPN)'!Q$2,DFBP!$D$1:$Z$1,0))),0)+IF($G74&gt;0,$G74*(INDEX(FBNinja!$J$2:$AE$409,'Aggregate (ESPN)'!$C74,MATCH('Aggregate (ESPN)'!Q$2,FBNinja!$J$1:$AE$1,0))),0)+IF($H74&gt;0,$H74*(INDEX(HTBB!$F$2:$O$303,'Aggregate (ESPN)'!$D74,MATCH('Aggregate (ESPN)'!Q$2,HTBB!$F$1:$O$1,0))),0)+IF($I74&gt;0,$I74*(INDEX(ESPN!$B$2:$K$246,'Aggregate (ESPN)'!$E74,MATCH('Aggregate (ESPN)'!Q$2,ESPN!$B$1:$K$1,0))),0)</f>
        <v>1.8</v>
      </c>
      <c r="R74">
        <f>IF($F74&gt;0,$F74*(INDEX(DFBP!$D$2:$Z$401,'Aggregate (ESPN)'!$B74,MATCH('Aggregate (ESPN)'!R$2,DFBP!$D$1:$Z$1,0))),0)+IF($G74&gt;0,$G74*(INDEX(FBNinja!$J$2:$AE$409,'Aggregate (ESPN)'!$C74,MATCH('Aggregate (ESPN)'!R$2,FBNinja!$J$1:$AE$1,0))),0)+IF($H74&gt;0,$H74*(INDEX(HTBB!$F$2:$O$303,'Aggregate (ESPN)'!$D74,MATCH('Aggregate (ESPN)'!R$2,HTBB!$F$1:$O$1,0))),0)+IF($I74&gt;0,$I74*(INDEX(ESPN!$B$2:$K$246,'Aggregate (ESPN)'!$E74,MATCH('Aggregate (ESPN)'!R$2,ESPN!$B$1:$K$1,0))),0)</f>
        <v>1</v>
      </c>
      <c r="S74">
        <f>IF($F74&gt;0,$F74*(INDEX(DFBP!$D$2:$Z$401,'Aggregate (ESPN)'!$B74,MATCH('Aggregate (ESPN)'!S$2,DFBP!$D$1:$Z$1,0))),0)+IF($G74&gt;0,$G74*(INDEX(FBNinja!$J$2:$AE$409,'Aggregate (ESPN)'!$C74,MATCH('Aggregate (ESPN)'!S$2,FBNinja!$J$1:$AE$1,0))),0)+IF($H74&gt;0,$H74*(INDEX(HTBB!$F$2:$O$303,'Aggregate (ESPN)'!$D74,MATCH('Aggregate (ESPN)'!S$2,HTBB!$F$1:$O$1,0))),0)+IF($I74&gt;0,$I74*(INDEX(ESPN!$B$2:$K$246,'Aggregate (ESPN)'!$E74,MATCH('Aggregate (ESPN)'!S$2,ESPN!$B$1:$K$1,0))),0)</f>
        <v>2.1</v>
      </c>
      <c r="T74" s="5">
        <f t="shared" si="1"/>
        <v>17.099999999999998</v>
      </c>
      <c r="V74">
        <f>IF(F74&gt;0,($F74/SUM($F74:$G74,$I74))*INDEX(DFBP!$B$2:$B$401,B74),0)+IF(G74&gt;0,($G74/SUM($F74:$G74,$I74))*INDEX(FBNinja!$H$2:$H$409,C74),0)+IF(I74&gt;0,($I74/SUM($F74:$G74,$I74))*INDEX(ESPN!$L$2:$L$246,E74),0)</f>
        <v>17.100000000000001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43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1</v>
      </c>
      <c r="K75" s="5">
        <f>IF($F75&gt;0,($F75/SUM($F75:$G75,$I75))*(INDEX(DFBP!$D$2:$Z$401,'Aggregate (ESPN)'!$B75,MATCH('Aggregate (ESPN)'!K$2,DFBP!$D$1:$Z$1,0))),0)+IF($G75&gt;0,($G75/SUM($F75:$G75,$I75))*(INDEX(FBNinja!$J$2:$AE$409,'Aggregate (ESPN)'!$C75,MATCH('Aggregate (ESPN)'!K$2,FBNinja!$J$1:$AE$1,0))),0)+IF($I75&gt;0,($I75/SUM($F75:$G75,$I75))*(INDEX(ESPN!$B$2:$K$246,'Aggregate (ESPN)'!$E75,MATCH('Aggregate (ESPN)'!K$2,ESPN!$B$1:$K$1,0))),0)</f>
        <v>7.7</v>
      </c>
      <c r="L75" s="5">
        <f>IF($F75&gt;0,($F75/SUM($F75:$G75,$I75))*(INDEX(DFBP!$D$2:$Z$401,'Aggregate (ESPN)'!$B75,MATCH('Aggregate (ESPN)'!L$2,DFBP!$D$1:$Z$1,0))),0)+IF($G75&gt;0,($G75/SUM($F75:$G75,$I75))*(INDEX(FBNinja!$J$2:$AE$409,'Aggregate (ESPN)'!$C75,MATCH('Aggregate (ESPN)'!L$2,FBNinja!$J$1:$AE$1,0))),0)+IF($I75&gt;0,($I75/SUM($F75:$G75,$I75))*(INDEX(ESPN!$B$2:$K$246,'Aggregate (ESPN)'!$E75,MATCH('Aggregate (ESPN)'!L$2,ESPN!$B$1:$K$1,0))),0)</f>
        <v>16.2</v>
      </c>
      <c r="M75" s="5">
        <f>IF($F75&gt;0,($F75/SUM($F75:$G75,$I75))*(INDEX(DFBP!$D$2:$Z$401,'Aggregate (ESPN)'!$B75,MATCH('Aggregate (ESPN)'!M$2,DFBP!$D$1:$Z$1,0))),0)+IF($G75&gt;0,($G75/SUM($F75:$G75,$I75))*(INDEX(FBNinja!$J$2:$AE$409,'Aggregate (ESPN)'!$C75,MATCH('Aggregate (ESPN)'!M$2,FBNinja!$J$1:$AE$1,0))),0)+IF($I75&gt;0,($I75/SUM($F75:$G75,$I75))*(INDEX(ESPN!$B$2:$K$246,'Aggregate (ESPN)'!$E75,MATCH('Aggregate (ESPN)'!M$2,ESPN!$B$1:$K$1,0))),0)</f>
        <v>4.7</v>
      </c>
      <c r="N75" s="5">
        <f>IF($F75&gt;0,($F75/SUM($F75:$G75,$I75))*(INDEX(DFBP!$D$2:$Z$401,'Aggregate (ESPN)'!$B75,MATCH('Aggregate (ESPN)'!N$2,DFBP!$D$1:$Z$1,0))),0)+IF($G75&gt;0,($G75/SUM($F75:$G75,$I75))*(INDEX(FBNinja!$J$2:$AE$409,'Aggregate (ESPN)'!$C75,MATCH('Aggregate (ESPN)'!N$2,FBNinja!$J$1:$AE$1,0))),0)+IF($I75&gt;0,($I75/SUM($F75:$G75,$I75))*(INDEX(ESPN!$B$2:$K$246,'Aggregate (ESPN)'!$E75,MATCH('Aggregate (ESPN)'!N$2,ESPN!$B$1:$K$1,0))),0)</f>
        <v>6.1</v>
      </c>
      <c r="O75">
        <f>IF($F75&gt;0,$F75*(INDEX(DFBP!$D$2:$Z$401,'Aggregate (ESPN)'!$B75,MATCH('Aggregate (ESPN)'!O$2,DFBP!$D$1:$Z$1,0))),0)+IF($G75&gt;0,$G75*(INDEX(FBNinja!$J$2:$AE$409,'Aggregate (ESPN)'!$C75,MATCH('Aggregate (ESPN)'!O$2,FBNinja!$J$1:$AE$1,0))),0)+IF($H75&gt;0,$H75*(INDEX(HTBB!$F$2:$O$303,'Aggregate (ESPN)'!$D75,MATCH('Aggregate (ESPN)'!O$2,HTBB!$F$1:$O$1,0))),0)+IF($I75&gt;0,$I75*(INDEX(ESPN!$B$2:$K$246,'Aggregate (ESPN)'!$E75,MATCH('Aggregate (ESPN)'!O$2,ESPN!$B$1:$K$1,0))),0)</f>
        <v>1</v>
      </c>
      <c r="P75">
        <f>IF($F75&gt;0,$F75*(INDEX(DFBP!$D$2:$Z$401,'Aggregate (ESPN)'!$B75,MATCH('Aggregate (ESPN)'!P$2,DFBP!$D$1:$Z$1,0))),0)+IF($G75&gt;0,$G75*(INDEX(FBNinja!$J$2:$AE$409,'Aggregate (ESPN)'!$C75,MATCH('Aggregate (ESPN)'!P$2,FBNinja!$J$1:$AE$1,0))),0)+IF($H75&gt;0,$H75*(INDEX(HTBB!$F$2:$O$303,'Aggregate (ESPN)'!$D75,MATCH('Aggregate (ESPN)'!P$2,HTBB!$F$1:$O$1,0))),0)+IF($I75&gt;0,$I75*(INDEX(ESPN!$B$2:$K$246,'Aggregate (ESPN)'!$E75,MATCH('Aggregate (ESPN)'!P$2,ESPN!$B$1:$K$1,0))),0)</f>
        <v>4.5</v>
      </c>
      <c r="Q75">
        <f>IF($F75&gt;0,$F75*(INDEX(DFBP!$D$2:$Z$401,'Aggregate (ESPN)'!$B75,MATCH('Aggregate (ESPN)'!Q$2,DFBP!$D$1:$Z$1,0))),0)+IF($G75&gt;0,$G75*(INDEX(FBNinja!$J$2:$AE$409,'Aggregate (ESPN)'!$C75,MATCH('Aggregate (ESPN)'!Q$2,FBNinja!$J$1:$AE$1,0))),0)+IF($H75&gt;0,$H75*(INDEX(HTBB!$F$2:$O$303,'Aggregate (ESPN)'!$D75,MATCH('Aggregate (ESPN)'!Q$2,HTBB!$F$1:$O$1,0))),0)+IF($I75&gt;0,$I75*(INDEX(ESPN!$B$2:$K$246,'Aggregate (ESPN)'!$E75,MATCH('Aggregate (ESPN)'!Q$2,ESPN!$B$1:$K$1,0))),0)</f>
        <v>2.6</v>
      </c>
      <c r="R75">
        <f>IF($F75&gt;0,$F75*(INDEX(DFBP!$D$2:$Z$401,'Aggregate (ESPN)'!$B75,MATCH('Aggregate (ESPN)'!R$2,DFBP!$D$1:$Z$1,0))),0)+IF($G75&gt;0,$G75*(INDEX(FBNinja!$J$2:$AE$409,'Aggregate (ESPN)'!$C75,MATCH('Aggregate (ESPN)'!R$2,FBNinja!$J$1:$AE$1,0))),0)+IF($H75&gt;0,$H75*(INDEX(HTBB!$F$2:$O$303,'Aggregate (ESPN)'!$D75,MATCH('Aggregate (ESPN)'!R$2,HTBB!$F$1:$O$1,0))),0)+IF($I75&gt;0,$I75*(INDEX(ESPN!$B$2:$K$246,'Aggregate (ESPN)'!$E75,MATCH('Aggregate (ESPN)'!R$2,ESPN!$B$1:$K$1,0))),0)</f>
        <v>1.2</v>
      </c>
      <c r="S75">
        <f>IF($F75&gt;0,$F75*(INDEX(DFBP!$D$2:$Z$401,'Aggregate (ESPN)'!$B75,MATCH('Aggregate (ESPN)'!S$2,DFBP!$D$1:$Z$1,0))),0)+IF($G75&gt;0,$G75*(INDEX(FBNinja!$J$2:$AE$409,'Aggregate (ESPN)'!$C75,MATCH('Aggregate (ESPN)'!S$2,FBNinja!$J$1:$AE$1,0))),0)+IF($H75&gt;0,$H75*(INDEX(HTBB!$F$2:$O$303,'Aggregate (ESPN)'!$D75,MATCH('Aggregate (ESPN)'!S$2,HTBB!$F$1:$O$1,0))),0)+IF($I75&gt;0,$I75*(INDEX(ESPN!$B$2:$K$246,'Aggregate (ESPN)'!$E75,MATCH('Aggregate (ESPN)'!S$2,ESPN!$B$1:$K$1,0))),0)</f>
        <v>0.5</v>
      </c>
      <c r="T75" s="5">
        <f t="shared" si="1"/>
        <v>21.099999999999998</v>
      </c>
      <c r="V75">
        <f>IF(F75&gt;0,($F75/SUM($F75:$G75,$I75))*INDEX(DFBP!$B$2:$B$401,B75),0)+IF(G75&gt;0,($G75/SUM($F75:$G75,$I75))*INDEX(FBNinja!$H$2:$H$409,C75),0)+IF(I75&gt;0,($I75/SUM($F75:$G75,$I75))*INDEX(ESPN!$L$2:$L$246,E75),0)</f>
        <v>21.1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130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1</v>
      </c>
      <c r="K76" s="5">
        <f>IF($F76&gt;0,($F76/SUM($F76:$G76,$I76))*(INDEX(DFBP!$D$2:$Z$401,'Aggregate (ESPN)'!$B76,MATCH('Aggregate (ESPN)'!K$2,DFBP!$D$1:$Z$1,0))),0)+IF($G76&gt;0,($G76/SUM($F76:$G76,$I76))*(INDEX(FBNinja!$J$2:$AE$409,'Aggregate (ESPN)'!$C76,MATCH('Aggregate (ESPN)'!K$2,FBNinja!$J$1:$AE$1,0))),0)+IF($I76&gt;0,($I76/SUM($F76:$G76,$I76))*(INDEX(ESPN!$B$2:$K$246,'Aggregate (ESPN)'!$E76,MATCH('Aggregate (ESPN)'!K$2,ESPN!$B$1:$K$1,0))),0)</f>
        <v>3.7</v>
      </c>
      <c r="L76" s="5">
        <f>IF($F76&gt;0,($F76/SUM($F76:$G76,$I76))*(INDEX(DFBP!$D$2:$Z$401,'Aggregate (ESPN)'!$B76,MATCH('Aggregate (ESPN)'!L$2,DFBP!$D$1:$Z$1,0))),0)+IF($G76&gt;0,($G76/SUM($F76:$G76,$I76))*(INDEX(FBNinja!$J$2:$AE$409,'Aggregate (ESPN)'!$C76,MATCH('Aggregate (ESPN)'!L$2,FBNinja!$J$1:$AE$1,0))),0)+IF($I76&gt;0,($I76/SUM($F76:$G76,$I76))*(INDEX(ESPN!$B$2:$K$246,'Aggregate (ESPN)'!$E76,MATCH('Aggregate (ESPN)'!L$2,ESPN!$B$1:$K$1,0))),0)</f>
        <v>6.9</v>
      </c>
      <c r="M76" s="5">
        <f>IF($F76&gt;0,($F76/SUM($F76:$G76,$I76))*(INDEX(DFBP!$D$2:$Z$401,'Aggregate (ESPN)'!$B76,MATCH('Aggregate (ESPN)'!M$2,DFBP!$D$1:$Z$1,0))),0)+IF($G76&gt;0,($G76/SUM($F76:$G76,$I76))*(INDEX(FBNinja!$J$2:$AE$409,'Aggregate (ESPN)'!$C76,MATCH('Aggregate (ESPN)'!M$2,FBNinja!$J$1:$AE$1,0))),0)+IF($I76&gt;0,($I76/SUM($F76:$G76,$I76))*(INDEX(ESPN!$B$2:$K$246,'Aggregate (ESPN)'!$E76,MATCH('Aggregate (ESPN)'!M$2,ESPN!$B$1:$K$1,0))),0)</f>
        <v>1.6</v>
      </c>
      <c r="N76" s="5">
        <f>IF($F76&gt;0,($F76/SUM($F76:$G76,$I76))*(INDEX(DFBP!$D$2:$Z$401,'Aggregate (ESPN)'!$B76,MATCH('Aggregate (ESPN)'!N$2,DFBP!$D$1:$Z$1,0))),0)+IF($G76&gt;0,($G76/SUM($F76:$G76,$I76))*(INDEX(FBNinja!$J$2:$AE$409,'Aggregate (ESPN)'!$C76,MATCH('Aggregate (ESPN)'!N$2,FBNinja!$J$1:$AE$1,0))),0)+IF($I76&gt;0,($I76/SUM($F76:$G76,$I76))*(INDEX(ESPN!$B$2:$K$246,'Aggregate (ESPN)'!$E76,MATCH('Aggregate (ESPN)'!N$2,ESPN!$B$1:$K$1,0))),0)</f>
        <v>2.2000000000000002</v>
      </c>
      <c r="O76">
        <f>IF($F76&gt;0,$F76*(INDEX(DFBP!$D$2:$Z$401,'Aggregate (ESPN)'!$B76,MATCH('Aggregate (ESPN)'!O$2,DFBP!$D$1:$Z$1,0))),0)+IF($G76&gt;0,$G76*(INDEX(FBNinja!$J$2:$AE$409,'Aggregate (ESPN)'!$C76,MATCH('Aggregate (ESPN)'!O$2,FBNinja!$J$1:$AE$1,0))),0)+IF($H76&gt;0,$H76*(INDEX(HTBB!$F$2:$O$303,'Aggregate (ESPN)'!$D76,MATCH('Aggregate (ESPN)'!O$2,HTBB!$F$1:$O$1,0))),0)+IF($I76&gt;0,$I76*(INDEX(ESPN!$B$2:$K$246,'Aggregate (ESPN)'!$E76,MATCH('Aggregate (ESPN)'!O$2,ESPN!$B$1:$K$1,0))),0)</f>
        <v>0</v>
      </c>
      <c r="P76">
        <f>IF($F76&gt;0,$F76*(INDEX(DFBP!$D$2:$Z$401,'Aggregate (ESPN)'!$B76,MATCH('Aggregate (ESPN)'!P$2,DFBP!$D$1:$Z$1,0))),0)+IF($G76&gt;0,$G76*(INDEX(FBNinja!$J$2:$AE$409,'Aggregate (ESPN)'!$C76,MATCH('Aggregate (ESPN)'!P$2,FBNinja!$J$1:$AE$1,0))),0)+IF($H76&gt;0,$H76*(INDEX(HTBB!$F$2:$O$303,'Aggregate (ESPN)'!$D76,MATCH('Aggregate (ESPN)'!P$2,HTBB!$F$1:$O$1,0))),0)+IF($I76&gt;0,$I76*(INDEX(ESPN!$B$2:$K$246,'Aggregate (ESPN)'!$E76,MATCH('Aggregate (ESPN)'!P$2,ESPN!$B$1:$K$1,0))),0)</f>
        <v>5.4</v>
      </c>
      <c r="Q76">
        <f>IF($F76&gt;0,$F76*(INDEX(DFBP!$D$2:$Z$401,'Aggregate (ESPN)'!$B76,MATCH('Aggregate (ESPN)'!Q$2,DFBP!$D$1:$Z$1,0))),0)+IF($G76&gt;0,$G76*(INDEX(FBNinja!$J$2:$AE$409,'Aggregate (ESPN)'!$C76,MATCH('Aggregate (ESPN)'!Q$2,FBNinja!$J$1:$AE$1,0))),0)+IF($H76&gt;0,$H76*(INDEX(HTBB!$F$2:$O$303,'Aggregate (ESPN)'!$D76,MATCH('Aggregate (ESPN)'!Q$2,HTBB!$F$1:$O$1,0))),0)+IF($I76&gt;0,$I76*(INDEX(ESPN!$B$2:$K$246,'Aggregate (ESPN)'!$E76,MATCH('Aggregate (ESPN)'!Q$2,ESPN!$B$1:$K$1,0))),0)</f>
        <v>1.3</v>
      </c>
      <c r="R76">
        <f>IF($F76&gt;0,$F76*(INDEX(DFBP!$D$2:$Z$401,'Aggregate (ESPN)'!$B76,MATCH('Aggregate (ESPN)'!R$2,DFBP!$D$1:$Z$1,0))),0)+IF($G76&gt;0,$G76*(INDEX(FBNinja!$J$2:$AE$409,'Aggregate (ESPN)'!$C76,MATCH('Aggregate (ESPN)'!R$2,FBNinja!$J$1:$AE$1,0))),0)+IF($H76&gt;0,$H76*(INDEX(HTBB!$F$2:$O$303,'Aggregate (ESPN)'!$D76,MATCH('Aggregate (ESPN)'!R$2,HTBB!$F$1:$O$1,0))),0)+IF($I76&gt;0,$I76*(INDEX(ESPN!$B$2:$K$246,'Aggregate (ESPN)'!$E76,MATCH('Aggregate (ESPN)'!R$2,ESPN!$B$1:$K$1,0))),0)</f>
        <v>0.9</v>
      </c>
      <c r="S76">
        <f>IF($F76&gt;0,$F76*(INDEX(DFBP!$D$2:$Z$401,'Aggregate (ESPN)'!$B76,MATCH('Aggregate (ESPN)'!S$2,DFBP!$D$1:$Z$1,0))),0)+IF($G76&gt;0,$G76*(INDEX(FBNinja!$J$2:$AE$409,'Aggregate (ESPN)'!$C76,MATCH('Aggregate (ESPN)'!S$2,FBNinja!$J$1:$AE$1,0))),0)+IF($H76&gt;0,$H76*(INDEX(HTBB!$F$2:$O$303,'Aggregate (ESPN)'!$D76,MATCH('Aggregate (ESPN)'!S$2,HTBB!$F$1:$O$1,0))),0)+IF($I76&gt;0,$I76*(INDEX(ESPN!$B$2:$K$246,'Aggregate (ESPN)'!$E76,MATCH('Aggregate (ESPN)'!S$2,ESPN!$B$1:$K$1,0))),0)</f>
        <v>0.7</v>
      </c>
      <c r="T76" s="5">
        <f t="shared" si="1"/>
        <v>9</v>
      </c>
      <c r="V76">
        <f>IF(F76&gt;0,($F76/SUM($F76:$G76,$I76))*INDEX(DFBP!$B$2:$B$401,B76),0)+IF(G76&gt;0,($G76/SUM($F76:$G76,$I76))*INDEX(FBNinja!$H$2:$H$409,C76),0)+IF(I76&gt;0,($I76/SUM($F76:$G76,$I76))*INDEX(ESPN!$L$2:$L$246,E76),0)</f>
        <v>8.9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105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1</v>
      </c>
      <c r="K77" s="5">
        <f>IF($F77&gt;0,($F77/SUM($F77:$G77,$I77))*(INDEX(DFBP!$D$2:$Z$401,'Aggregate (ESPN)'!$B77,MATCH('Aggregate (ESPN)'!K$2,DFBP!$D$1:$Z$1,0))),0)+IF($G77&gt;0,($G77/SUM($F77:$G77,$I77))*(INDEX(FBNinja!$J$2:$AE$409,'Aggregate (ESPN)'!$C77,MATCH('Aggregate (ESPN)'!K$2,FBNinja!$J$1:$AE$1,0))),0)+IF($I77&gt;0,($I77/SUM($F77:$G77,$I77))*(INDEX(ESPN!$B$2:$K$246,'Aggregate (ESPN)'!$E77,MATCH('Aggregate (ESPN)'!K$2,ESPN!$B$1:$K$1,0))),0)</f>
        <v>4.4000000000000004</v>
      </c>
      <c r="L77" s="5">
        <f>IF($F77&gt;0,($F77/SUM($F77:$G77,$I77))*(INDEX(DFBP!$D$2:$Z$401,'Aggregate (ESPN)'!$B77,MATCH('Aggregate (ESPN)'!L$2,DFBP!$D$1:$Z$1,0))),0)+IF($G77&gt;0,($G77/SUM($F77:$G77,$I77))*(INDEX(FBNinja!$J$2:$AE$409,'Aggregate (ESPN)'!$C77,MATCH('Aggregate (ESPN)'!L$2,FBNinja!$J$1:$AE$1,0))),0)+IF($I77&gt;0,($I77/SUM($F77:$G77,$I77))*(INDEX(ESPN!$B$2:$K$246,'Aggregate (ESPN)'!$E77,MATCH('Aggregate (ESPN)'!L$2,ESPN!$B$1:$K$1,0))),0)</f>
        <v>11.5</v>
      </c>
      <c r="M77" s="5">
        <f>IF($F77&gt;0,($F77/SUM($F77:$G77,$I77))*(INDEX(DFBP!$D$2:$Z$401,'Aggregate (ESPN)'!$B77,MATCH('Aggregate (ESPN)'!M$2,DFBP!$D$1:$Z$1,0))),0)+IF($G77&gt;0,($G77/SUM($F77:$G77,$I77))*(INDEX(FBNinja!$J$2:$AE$409,'Aggregate (ESPN)'!$C77,MATCH('Aggregate (ESPN)'!M$2,FBNinja!$J$1:$AE$1,0))),0)+IF($I77&gt;0,($I77/SUM($F77:$G77,$I77))*(INDEX(ESPN!$B$2:$K$246,'Aggregate (ESPN)'!$E77,MATCH('Aggregate (ESPN)'!M$2,ESPN!$B$1:$K$1,0))),0)</f>
        <v>1.7</v>
      </c>
      <c r="N77" s="5">
        <f>IF($F77&gt;0,($F77/SUM($F77:$G77,$I77))*(INDEX(DFBP!$D$2:$Z$401,'Aggregate (ESPN)'!$B77,MATCH('Aggregate (ESPN)'!N$2,DFBP!$D$1:$Z$1,0))),0)+IF($G77&gt;0,($G77/SUM($F77:$G77,$I77))*(INDEX(FBNinja!$J$2:$AE$409,'Aggregate (ESPN)'!$C77,MATCH('Aggregate (ESPN)'!N$2,FBNinja!$J$1:$AE$1,0))),0)+IF($I77&gt;0,($I77/SUM($F77:$G77,$I77))*(INDEX(ESPN!$B$2:$K$246,'Aggregate (ESPN)'!$E77,MATCH('Aggregate (ESPN)'!N$2,ESPN!$B$1:$K$1,0))),0)</f>
        <v>2.2000000000000002</v>
      </c>
      <c r="O77">
        <f>IF($F77&gt;0,$F77*(INDEX(DFBP!$D$2:$Z$401,'Aggregate (ESPN)'!$B77,MATCH('Aggregate (ESPN)'!O$2,DFBP!$D$1:$Z$1,0))),0)+IF($G77&gt;0,$G77*(INDEX(FBNinja!$J$2:$AE$409,'Aggregate (ESPN)'!$C77,MATCH('Aggregate (ESPN)'!O$2,FBNinja!$J$1:$AE$1,0))),0)+IF($H77&gt;0,$H77*(INDEX(HTBB!$F$2:$O$303,'Aggregate (ESPN)'!$D77,MATCH('Aggregate (ESPN)'!O$2,HTBB!$F$1:$O$1,0))),0)+IF($I77&gt;0,$I77*(INDEX(ESPN!$B$2:$K$246,'Aggregate (ESPN)'!$E77,MATCH('Aggregate (ESPN)'!O$2,ESPN!$B$1:$K$1,0))),0)</f>
        <v>2.5</v>
      </c>
      <c r="P77">
        <f>IF($F77&gt;0,$F77*(INDEX(DFBP!$D$2:$Z$401,'Aggregate (ESPN)'!$B77,MATCH('Aggregate (ESPN)'!P$2,DFBP!$D$1:$Z$1,0))),0)+IF($G77&gt;0,$G77*(INDEX(FBNinja!$J$2:$AE$409,'Aggregate (ESPN)'!$C77,MATCH('Aggregate (ESPN)'!P$2,FBNinja!$J$1:$AE$1,0))),0)+IF($H77&gt;0,$H77*(INDEX(HTBB!$F$2:$O$303,'Aggregate (ESPN)'!$D77,MATCH('Aggregate (ESPN)'!P$2,HTBB!$F$1:$O$1,0))),0)+IF($I77&gt;0,$I77*(INDEX(ESPN!$B$2:$K$246,'Aggregate (ESPN)'!$E77,MATCH('Aggregate (ESPN)'!P$2,ESPN!$B$1:$K$1,0))),0)</f>
        <v>3.7</v>
      </c>
      <c r="Q77">
        <f>IF($F77&gt;0,$F77*(INDEX(DFBP!$D$2:$Z$401,'Aggregate (ESPN)'!$B77,MATCH('Aggregate (ESPN)'!Q$2,DFBP!$D$1:$Z$1,0))),0)+IF($G77&gt;0,$G77*(INDEX(FBNinja!$J$2:$AE$409,'Aggregate (ESPN)'!$C77,MATCH('Aggregate (ESPN)'!Q$2,FBNinja!$J$1:$AE$1,0))),0)+IF($H77&gt;0,$H77*(INDEX(HTBB!$F$2:$O$303,'Aggregate (ESPN)'!$D77,MATCH('Aggregate (ESPN)'!Q$2,HTBB!$F$1:$O$1,0))),0)+IF($I77&gt;0,$I77*(INDEX(ESPN!$B$2:$K$246,'Aggregate (ESPN)'!$E77,MATCH('Aggregate (ESPN)'!Q$2,ESPN!$B$1:$K$1,0))),0)</f>
        <v>2.4</v>
      </c>
      <c r="R77">
        <f>IF($F77&gt;0,$F77*(INDEX(DFBP!$D$2:$Z$401,'Aggregate (ESPN)'!$B77,MATCH('Aggregate (ESPN)'!R$2,DFBP!$D$1:$Z$1,0))),0)+IF($G77&gt;0,$G77*(INDEX(FBNinja!$J$2:$AE$409,'Aggregate (ESPN)'!$C77,MATCH('Aggregate (ESPN)'!R$2,FBNinja!$J$1:$AE$1,0))),0)+IF($H77&gt;0,$H77*(INDEX(HTBB!$F$2:$O$303,'Aggregate (ESPN)'!$D77,MATCH('Aggregate (ESPN)'!R$2,HTBB!$F$1:$O$1,0))),0)+IF($I77&gt;0,$I77*(INDEX(ESPN!$B$2:$K$246,'Aggregate (ESPN)'!$E77,MATCH('Aggregate (ESPN)'!R$2,ESPN!$B$1:$K$1,0))),0)</f>
        <v>1.2</v>
      </c>
      <c r="S77">
        <f>IF($F77&gt;0,$F77*(INDEX(DFBP!$D$2:$Z$401,'Aggregate (ESPN)'!$B77,MATCH('Aggregate (ESPN)'!S$2,DFBP!$D$1:$Z$1,0))),0)+IF($G77&gt;0,$G77*(INDEX(FBNinja!$J$2:$AE$409,'Aggregate (ESPN)'!$C77,MATCH('Aggregate (ESPN)'!S$2,FBNinja!$J$1:$AE$1,0))),0)+IF($H77&gt;0,$H77*(INDEX(HTBB!$F$2:$O$303,'Aggregate (ESPN)'!$D77,MATCH('Aggregate (ESPN)'!S$2,HTBB!$F$1:$O$1,0))),0)+IF($I77&gt;0,$I77*(INDEX(ESPN!$B$2:$K$246,'Aggregate (ESPN)'!$E77,MATCH('Aggregate (ESPN)'!S$2,ESPN!$B$1:$K$1,0))),0)</f>
        <v>0.2</v>
      </c>
      <c r="T77" s="5">
        <f t="shared" si="1"/>
        <v>13</v>
      </c>
      <c r="V77">
        <f>IF(F77&gt;0,($F77/SUM($F77:$G77,$I77))*INDEX(DFBP!$B$2:$B$401,B77),0)+IF(G77&gt;0,($G77/SUM($F77:$G77,$I77))*INDEX(FBNinja!$H$2:$H$409,C77),0)+IF(I77&gt;0,($I77/SUM($F77:$G77,$I77))*INDEX(ESPN!$L$2:$L$246,E77),0)</f>
        <v>13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61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1</v>
      </c>
      <c r="K78" s="5">
        <f>IF($F78&gt;0,($F78/SUM($F78:$G78,$I78))*(INDEX(DFBP!$D$2:$Z$401,'Aggregate (ESPN)'!$B78,MATCH('Aggregate (ESPN)'!K$2,DFBP!$D$1:$Z$1,0))),0)+IF($G78&gt;0,($G78/SUM($F78:$G78,$I78))*(INDEX(FBNinja!$J$2:$AE$409,'Aggregate (ESPN)'!$C78,MATCH('Aggregate (ESPN)'!K$2,FBNinja!$J$1:$AE$1,0))),0)+IF($I78&gt;0,($I78/SUM($F78:$G78,$I78))*(INDEX(ESPN!$B$2:$K$246,'Aggregate (ESPN)'!$E78,MATCH('Aggregate (ESPN)'!K$2,ESPN!$B$1:$K$1,0))),0)</f>
        <v>5.4</v>
      </c>
      <c r="L78" s="5">
        <f>IF($F78&gt;0,($F78/SUM($F78:$G78,$I78))*(INDEX(DFBP!$D$2:$Z$401,'Aggregate (ESPN)'!$B78,MATCH('Aggregate (ESPN)'!L$2,DFBP!$D$1:$Z$1,0))),0)+IF($G78&gt;0,($G78/SUM($F78:$G78,$I78))*(INDEX(FBNinja!$J$2:$AE$409,'Aggregate (ESPN)'!$C78,MATCH('Aggregate (ESPN)'!L$2,FBNinja!$J$1:$AE$1,0))),0)+IF($I78&gt;0,($I78/SUM($F78:$G78,$I78))*(INDEX(ESPN!$B$2:$K$246,'Aggregate (ESPN)'!$E78,MATCH('Aggregate (ESPN)'!L$2,ESPN!$B$1:$K$1,0))),0)</f>
        <v>11.7</v>
      </c>
      <c r="M78" s="5">
        <f>IF($F78&gt;0,($F78/SUM($F78:$G78,$I78))*(INDEX(DFBP!$D$2:$Z$401,'Aggregate (ESPN)'!$B78,MATCH('Aggregate (ESPN)'!M$2,DFBP!$D$1:$Z$1,0))),0)+IF($G78&gt;0,($G78/SUM($F78:$G78,$I78))*(INDEX(FBNinja!$J$2:$AE$409,'Aggregate (ESPN)'!$C78,MATCH('Aggregate (ESPN)'!M$2,FBNinja!$J$1:$AE$1,0))),0)+IF($I78&gt;0,($I78/SUM($F78:$G78,$I78))*(INDEX(ESPN!$B$2:$K$246,'Aggregate (ESPN)'!$E78,MATCH('Aggregate (ESPN)'!M$2,ESPN!$B$1:$K$1,0))),0)</f>
        <v>2.5</v>
      </c>
      <c r="N78" s="5">
        <f>IF($F78&gt;0,($F78/SUM($F78:$G78,$I78))*(INDEX(DFBP!$D$2:$Z$401,'Aggregate (ESPN)'!$B78,MATCH('Aggregate (ESPN)'!N$2,DFBP!$D$1:$Z$1,0))),0)+IF($G78&gt;0,($G78/SUM($F78:$G78,$I78))*(INDEX(FBNinja!$J$2:$AE$409,'Aggregate (ESPN)'!$C78,MATCH('Aggregate (ESPN)'!N$2,FBNinja!$J$1:$AE$1,0))),0)+IF($I78&gt;0,($I78/SUM($F78:$G78,$I78))*(INDEX(ESPN!$B$2:$K$246,'Aggregate (ESPN)'!$E78,MATCH('Aggregate (ESPN)'!N$2,ESPN!$B$1:$K$1,0))),0)</f>
        <v>3.4</v>
      </c>
      <c r="O78">
        <f>IF($F78&gt;0,$F78*(INDEX(DFBP!$D$2:$Z$401,'Aggregate (ESPN)'!$B78,MATCH('Aggregate (ESPN)'!O$2,DFBP!$D$1:$Z$1,0))),0)+IF($G78&gt;0,$G78*(INDEX(FBNinja!$J$2:$AE$409,'Aggregate (ESPN)'!$C78,MATCH('Aggregate (ESPN)'!O$2,FBNinja!$J$1:$AE$1,0))),0)+IF($H78&gt;0,$H78*(INDEX(HTBB!$F$2:$O$303,'Aggregate (ESPN)'!$D78,MATCH('Aggregate (ESPN)'!O$2,HTBB!$F$1:$O$1,0))),0)+IF($I78&gt;0,$I78*(INDEX(ESPN!$B$2:$K$246,'Aggregate (ESPN)'!$E78,MATCH('Aggregate (ESPN)'!O$2,ESPN!$B$1:$K$1,0))),0)</f>
        <v>1</v>
      </c>
      <c r="P78">
        <f>IF($F78&gt;0,$F78*(INDEX(DFBP!$D$2:$Z$401,'Aggregate (ESPN)'!$B78,MATCH('Aggregate (ESPN)'!P$2,DFBP!$D$1:$Z$1,0))),0)+IF($G78&gt;0,$G78*(INDEX(FBNinja!$J$2:$AE$409,'Aggregate (ESPN)'!$C78,MATCH('Aggregate (ESPN)'!P$2,FBNinja!$J$1:$AE$1,0))),0)+IF($H78&gt;0,$H78*(INDEX(HTBB!$F$2:$O$303,'Aggregate (ESPN)'!$D78,MATCH('Aggregate (ESPN)'!P$2,HTBB!$F$1:$O$1,0))),0)+IF($I78&gt;0,$I78*(INDEX(ESPN!$B$2:$K$246,'Aggregate (ESPN)'!$E78,MATCH('Aggregate (ESPN)'!P$2,ESPN!$B$1:$K$1,0))),0)</f>
        <v>6.9</v>
      </c>
      <c r="Q78">
        <f>IF($F78&gt;0,$F78*(INDEX(DFBP!$D$2:$Z$401,'Aggregate (ESPN)'!$B78,MATCH('Aggregate (ESPN)'!Q$2,DFBP!$D$1:$Z$1,0))),0)+IF($G78&gt;0,$G78*(INDEX(FBNinja!$J$2:$AE$409,'Aggregate (ESPN)'!$C78,MATCH('Aggregate (ESPN)'!Q$2,FBNinja!$J$1:$AE$1,0))),0)+IF($H78&gt;0,$H78*(INDEX(HTBB!$F$2:$O$303,'Aggregate (ESPN)'!$D78,MATCH('Aggregate (ESPN)'!Q$2,HTBB!$F$1:$O$1,0))),0)+IF($I78&gt;0,$I78*(INDEX(ESPN!$B$2:$K$246,'Aggregate (ESPN)'!$E78,MATCH('Aggregate (ESPN)'!Q$2,ESPN!$B$1:$K$1,0))),0)</f>
        <v>2.4</v>
      </c>
      <c r="R78">
        <f>IF($F78&gt;0,$F78*(INDEX(DFBP!$D$2:$Z$401,'Aggregate (ESPN)'!$B78,MATCH('Aggregate (ESPN)'!R$2,DFBP!$D$1:$Z$1,0))),0)+IF($G78&gt;0,$G78*(INDEX(FBNinja!$J$2:$AE$409,'Aggregate (ESPN)'!$C78,MATCH('Aggregate (ESPN)'!R$2,FBNinja!$J$1:$AE$1,0))),0)+IF($H78&gt;0,$H78*(INDEX(HTBB!$F$2:$O$303,'Aggregate (ESPN)'!$D78,MATCH('Aggregate (ESPN)'!R$2,HTBB!$F$1:$O$1,0))),0)+IF($I78&gt;0,$I78*(INDEX(ESPN!$B$2:$K$246,'Aggregate (ESPN)'!$E78,MATCH('Aggregate (ESPN)'!R$2,ESPN!$B$1:$K$1,0))),0)</f>
        <v>1.1000000000000001</v>
      </c>
      <c r="S78">
        <f>IF($F78&gt;0,$F78*(INDEX(DFBP!$D$2:$Z$401,'Aggregate (ESPN)'!$B78,MATCH('Aggregate (ESPN)'!S$2,DFBP!$D$1:$Z$1,0))),0)+IF($G78&gt;0,$G78*(INDEX(FBNinja!$J$2:$AE$409,'Aggregate (ESPN)'!$C78,MATCH('Aggregate (ESPN)'!S$2,FBNinja!$J$1:$AE$1,0))),0)+IF($H78&gt;0,$H78*(INDEX(HTBB!$F$2:$O$303,'Aggregate (ESPN)'!$D78,MATCH('Aggregate (ESPN)'!S$2,HTBB!$F$1:$O$1,0))),0)+IF($I78&gt;0,$I78*(INDEX(ESPN!$B$2:$K$246,'Aggregate (ESPN)'!$E78,MATCH('Aggregate (ESPN)'!S$2,ESPN!$B$1:$K$1,0))),0)</f>
        <v>0.6</v>
      </c>
      <c r="T78" s="5">
        <f t="shared" si="1"/>
        <v>14.3</v>
      </c>
      <c r="V78">
        <f>IF(F78&gt;0,($F78/SUM($F78:$G78,$I78))*INDEX(DFBP!$B$2:$B$401,B78),0)+IF(G78&gt;0,($G78/SUM($F78:$G78,$I78))*INDEX(FBNinja!$H$2:$H$409,C78),0)+IF(I78&gt;0,($I78/SUM($F78:$G78,$I78))*INDEX(ESPN!$L$2:$L$246,E78),0)</f>
        <v>14.3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67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1</v>
      </c>
      <c r="K79" s="5">
        <f>IF($F79&gt;0,($F79/SUM($F79:$G79,$I79))*(INDEX(DFBP!$D$2:$Z$401,'Aggregate (ESPN)'!$B79,MATCH('Aggregate (ESPN)'!K$2,DFBP!$D$1:$Z$1,0))),0)+IF($G79&gt;0,($G79/SUM($F79:$G79,$I79))*(INDEX(FBNinja!$J$2:$AE$409,'Aggregate (ESPN)'!$C79,MATCH('Aggregate (ESPN)'!K$2,FBNinja!$J$1:$AE$1,0))),0)+IF($I79&gt;0,($I79/SUM($F79:$G79,$I79))*(INDEX(ESPN!$B$2:$K$246,'Aggregate (ESPN)'!$E79,MATCH('Aggregate (ESPN)'!K$2,ESPN!$B$1:$K$1,0))),0)</f>
        <v>6.2</v>
      </c>
      <c r="L79" s="5">
        <f>IF($F79&gt;0,($F79/SUM($F79:$G79,$I79))*(INDEX(DFBP!$D$2:$Z$401,'Aggregate (ESPN)'!$B79,MATCH('Aggregate (ESPN)'!L$2,DFBP!$D$1:$Z$1,0))),0)+IF($G79&gt;0,($G79/SUM($F79:$G79,$I79))*(INDEX(FBNinja!$J$2:$AE$409,'Aggregate (ESPN)'!$C79,MATCH('Aggregate (ESPN)'!L$2,FBNinja!$J$1:$AE$1,0))),0)+IF($I79&gt;0,($I79/SUM($F79:$G79,$I79))*(INDEX(ESPN!$B$2:$K$246,'Aggregate (ESPN)'!$E79,MATCH('Aggregate (ESPN)'!L$2,ESPN!$B$1:$K$1,0))),0)</f>
        <v>13.8</v>
      </c>
      <c r="M79" s="5">
        <f>IF($F79&gt;0,($F79/SUM($F79:$G79,$I79))*(INDEX(DFBP!$D$2:$Z$401,'Aggregate (ESPN)'!$B79,MATCH('Aggregate (ESPN)'!M$2,DFBP!$D$1:$Z$1,0))),0)+IF($G79&gt;0,($G79/SUM($F79:$G79,$I79))*(INDEX(FBNinja!$J$2:$AE$409,'Aggregate (ESPN)'!$C79,MATCH('Aggregate (ESPN)'!M$2,FBNinja!$J$1:$AE$1,0))),0)+IF($I79&gt;0,($I79/SUM($F79:$G79,$I79))*(INDEX(ESPN!$B$2:$K$246,'Aggregate (ESPN)'!$E79,MATCH('Aggregate (ESPN)'!M$2,ESPN!$B$1:$K$1,0))),0)</f>
        <v>2.2999999999999998</v>
      </c>
      <c r="N79" s="5">
        <f>IF($F79&gt;0,($F79/SUM($F79:$G79,$I79))*(INDEX(DFBP!$D$2:$Z$401,'Aggregate (ESPN)'!$B79,MATCH('Aggregate (ESPN)'!N$2,DFBP!$D$1:$Z$1,0))),0)+IF($G79&gt;0,($G79/SUM($F79:$G79,$I79))*(INDEX(FBNinja!$J$2:$AE$409,'Aggregate (ESPN)'!$C79,MATCH('Aggregate (ESPN)'!N$2,FBNinja!$J$1:$AE$1,0))),0)+IF($I79&gt;0,($I79/SUM($F79:$G79,$I79))*(INDEX(ESPN!$B$2:$K$246,'Aggregate (ESPN)'!$E79,MATCH('Aggregate (ESPN)'!N$2,ESPN!$B$1:$K$1,0))),0)</f>
        <v>2.8</v>
      </c>
      <c r="O79">
        <f>IF($F79&gt;0,$F79*(INDEX(DFBP!$D$2:$Z$401,'Aggregate (ESPN)'!$B79,MATCH('Aggregate (ESPN)'!O$2,DFBP!$D$1:$Z$1,0))),0)+IF($G79&gt;0,$G79*(INDEX(FBNinja!$J$2:$AE$409,'Aggregate (ESPN)'!$C79,MATCH('Aggregate (ESPN)'!O$2,FBNinja!$J$1:$AE$1,0))),0)+IF($H79&gt;0,$H79*(INDEX(HTBB!$F$2:$O$303,'Aggregate (ESPN)'!$D79,MATCH('Aggregate (ESPN)'!O$2,HTBB!$F$1:$O$1,0))),0)+IF($I79&gt;0,$I79*(INDEX(ESPN!$B$2:$K$246,'Aggregate (ESPN)'!$E79,MATCH('Aggregate (ESPN)'!O$2,ESPN!$B$1:$K$1,0))),0)</f>
        <v>1.4</v>
      </c>
      <c r="P79">
        <f>IF($F79&gt;0,$F79*(INDEX(DFBP!$D$2:$Z$401,'Aggregate (ESPN)'!$B79,MATCH('Aggregate (ESPN)'!P$2,DFBP!$D$1:$Z$1,0))),0)+IF($G79&gt;0,$G79*(INDEX(FBNinja!$J$2:$AE$409,'Aggregate (ESPN)'!$C79,MATCH('Aggregate (ESPN)'!P$2,FBNinja!$J$1:$AE$1,0))),0)+IF($H79&gt;0,$H79*(INDEX(HTBB!$F$2:$O$303,'Aggregate (ESPN)'!$D79,MATCH('Aggregate (ESPN)'!P$2,HTBB!$F$1:$O$1,0))),0)+IF($I79&gt;0,$I79*(INDEX(ESPN!$B$2:$K$246,'Aggregate (ESPN)'!$E79,MATCH('Aggregate (ESPN)'!P$2,ESPN!$B$1:$K$1,0))),0)</f>
        <v>5.8</v>
      </c>
      <c r="Q79">
        <f>IF($F79&gt;0,$F79*(INDEX(DFBP!$D$2:$Z$401,'Aggregate (ESPN)'!$B79,MATCH('Aggregate (ESPN)'!Q$2,DFBP!$D$1:$Z$1,0))),0)+IF($G79&gt;0,$G79*(INDEX(FBNinja!$J$2:$AE$409,'Aggregate (ESPN)'!$C79,MATCH('Aggregate (ESPN)'!Q$2,FBNinja!$J$1:$AE$1,0))),0)+IF($H79&gt;0,$H79*(INDEX(HTBB!$F$2:$O$303,'Aggregate (ESPN)'!$D79,MATCH('Aggregate (ESPN)'!Q$2,HTBB!$F$1:$O$1,0))),0)+IF($I79&gt;0,$I79*(INDEX(ESPN!$B$2:$K$246,'Aggregate (ESPN)'!$E79,MATCH('Aggregate (ESPN)'!Q$2,ESPN!$B$1:$K$1,0))),0)</f>
        <v>1.7</v>
      </c>
      <c r="R79">
        <f>IF($F79&gt;0,$F79*(INDEX(DFBP!$D$2:$Z$401,'Aggregate (ESPN)'!$B79,MATCH('Aggregate (ESPN)'!R$2,DFBP!$D$1:$Z$1,0))),0)+IF($G79&gt;0,$G79*(INDEX(FBNinja!$J$2:$AE$409,'Aggregate (ESPN)'!$C79,MATCH('Aggregate (ESPN)'!R$2,FBNinja!$J$1:$AE$1,0))),0)+IF($H79&gt;0,$H79*(INDEX(HTBB!$F$2:$O$303,'Aggregate (ESPN)'!$D79,MATCH('Aggregate (ESPN)'!R$2,HTBB!$F$1:$O$1,0))),0)+IF($I79&gt;0,$I79*(INDEX(ESPN!$B$2:$K$246,'Aggregate (ESPN)'!$E79,MATCH('Aggregate (ESPN)'!R$2,ESPN!$B$1:$K$1,0))),0)</f>
        <v>0.9</v>
      </c>
      <c r="S79">
        <f>IF($F79&gt;0,$F79*(INDEX(DFBP!$D$2:$Z$401,'Aggregate (ESPN)'!$B79,MATCH('Aggregate (ESPN)'!S$2,DFBP!$D$1:$Z$1,0))),0)+IF($G79&gt;0,$G79*(INDEX(FBNinja!$J$2:$AE$409,'Aggregate (ESPN)'!$C79,MATCH('Aggregate (ESPN)'!S$2,FBNinja!$J$1:$AE$1,0))),0)+IF($H79&gt;0,$H79*(INDEX(HTBB!$F$2:$O$303,'Aggregate (ESPN)'!$D79,MATCH('Aggregate (ESPN)'!S$2,HTBB!$F$1:$O$1,0))),0)+IF($I79&gt;0,$I79*(INDEX(ESPN!$B$2:$K$246,'Aggregate (ESPN)'!$E79,MATCH('Aggregate (ESPN)'!S$2,ESPN!$B$1:$K$1,0))),0)</f>
        <v>0.2</v>
      </c>
      <c r="T79" s="5">
        <f t="shared" si="1"/>
        <v>16.100000000000001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16.2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177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0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1</v>
      </c>
      <c r="K80" s="5">
        <f>IF($F80&gt;0,($F80/SUM($F80:$G80,$I80))*(INDEX(DFBP!$D$2:$Z$401,'Aggregate (ESPN)'!$B80,MATCH('Aggregate (ESPN)'!K$2,DFBP!$D$1:$Z$1,0))),0)+IF($G80&gt;0,($G80/SUM($F80:$G80,$I80))*(INDEX(FBNinja!$J$2:$AE$409,'Aggregate (ESPN)'!$C80,MATCH('Aggregate (ESPN)'!K$2,FBNinja!$J$1:$AE$1,0))),0)+IF($I80&gt;0,($I80/SUM($F80:$G80,$I80))*(INDEX(ESPN!$B$2:$K$246,'Aggregate (ESPN)'!$E80,MATCH('Aggregate (ESPN)'!K$2,ESPN!$B$1:$K$1,0))),0)</f>
        <v>3.1</v>
      </c>
      <c r="L80" s="5">
        <f>IF($F80&gt;0,($F80/SUM($F80:$G80,$I80))*(INDEX(DFBP!$D$2:$Z$401,'Aggregate (ESPN)'!$B80,MATCH('Aggregate (ESPN)'!L$2,DFBP!$D$1:$Z$1,0))),0)+IF($G80&gt;0,($G80/SUM($F80:$G80,$I80))*(INDEX(FBNinja!$J$2:$AE$409,'Aggregate (ESPN)'!$C80,MATCH('Aggregate (ESPN)'!L$2,FBNinja!$J$1:$AE$1,0))),0)+IF($I80&gt;0,($I80/SUM($F80:$G80,$I80))*(INDEX(ESPN!$B$2:$K$246,'Aggregate (ESPN)'!$E80,MATCH('Aggregate (ESPN)'!L$2,ESPN!$B$1:$K$1,0))),0)</f>
        <v>7.8</v>
      </c>
      <c r="M80" s="5">
        <f>IF($F80&gt;0,($F80/SUM($F80:$G80,$I80))*(INDEX(DFBP!$D$2:$Z$401,'Aggregate (ESPN)'!$B80,MATCH('Aggregate (ESPN)'!M$2,DFBP!$D$1:$Z$1,0))),0)+IF($G80&gt;0,($G80/SUM($F80:$G80,$I80))*(INDEX(FBNinja!$J$2:$AE$409,'Aggregate (ESPN)'!$C80,MATCH('Aggregate (ESPN)'!M$2,FBNinja!$J$1:$AE$1,0))),0)+IF($I80&gt;0,($I80/SUM($F80:$G80,$I80))*(INDEX(ESPN!$B$2:$K$246,'Aggregate (ESPN)'!$E80,MATCH('Aggregate (ESPN)'!M$2,ESPN!$B$1:$K$1,0))),0)</f>
        <v>1.2</v>
      </c>
      <c r="N80" s="5">
        <f>IF($F80&gt;0,($F80/SUM($F80:$G80,$I80))*(INDEX(DFBP!$D$2:$Z$401,'Aggregate (ESPN)'!$B80,MATCH('Aggregate (ESPN)'!N$2,DFBP!$D$1:$Z$1,0))),0)+IF($G80&gt;0,($G80/SUM($F80:$G80,$I80))*(INDEX(FBNinja!$J$2:$AE$409,'Aggregate (ESPN)'!$C80,MATCH('Aggregate (ESPN)'!N$2,FBNinja!$J$1:$AE$1,0))),0)+IF($I80&gt;0,($I80/SUM($F80:$G80,$I80))*(INDEX(ESPN!$B$2:$K$246,'Aggregate (ESPN)'!$E80,MATCH('Aggregate (ESPN)'!N$2,ESPN!$B$1:$K$1,0))),0)</f>
        <v>1.7</v>
      </c>
      <c r="O80">
        <f>IF($F80&gt;0,$F80*(INDEX(DFBP!$D$2:$Z$401,'Aggregate (ESPN)'!$B80,MATCH('Aggregate (ESPN)'!O$2,DFBP!$D$1:$Z$1,0))),0)+IF($G80&gt;0,$G80*(INDEX(FBNinja!$J$2:$AE$409,'Aggregate (ESPN)'!$C80,MATCH('Aggregate (ESPN)'!O$2,FBNinja!$J$1:$AE$1,0))),0)+IF($H80&gt;0,$H80*(INDEX(HTBB!$F$2:$O$303,'Aggregate (ESPN)'!$D80,MATCH('Aggregate (ESPN)'!O$2,HTBB!$F$1:$O$1,0))),0)+IF($I80&gt;0,$I80*(INDEX(ESPN!$B$2:$K$246,'Aggregate (ESPN)'!$E80,MATCH('Aggregate (ESPN)'!O$2,ESPN!$B$1:$K$1,0))),0)</f>
        <v>1.4</v>
      </c>
      <c r="P80">
        <f>IF($F80&gt;0,$F80*(INDEX(DFBP!$D$2:$Z$401,'Aggregate (ESPN)'!$B80,MATCH('Aggregate (ESPN)'!P$2,DFBP!$D$1:$Z$1,0))),0)+IF($G80&gt;0,$G80*(INDEX(FBNinja!$J$2:$AE$409,'Aggregate (ESPN)'!$C80,MATCH('Aggregate (ESPN)'!P$2,FBNinja!$J$1:$AE$1,0))),0)+IF($H80&gt;0,$H80*(INDEX(HTBB!$F$2:$O$303,'Aggregate (ESPN)'!$D80,MATCH('Aggregate (ESPN)'!P$2,HTBB!$F$1:$O$1,0))),0)+IF($I80&gt;0,$I80*(INDEX(ESPN!$B$2:$K$246,'Aggregate (ESPN)'!$E80,MATCH('Aggregate (ESPN)'!P$2,ESPN!$B$1:$K$1,0))),0)</f>
        <v>4.0999999999999996</v>
      </c>
      <c r="Q80">
        <f>IF($F80&gt;0,$F80*(INDEX(DFBP!$D$2:$Z$401,'Aggregate (ESPN)'!$B80,MATCH('Aggregate (ESPN)'!Q$2,DFBP!$D$1:$Z$1,0))),0)+IF($G80&gt;0,$G80*(INDEX(FBNinja!$J$2:$AE$409,'Aggregate (ESPN)'!$C80,MATCH('Aggregate (ESPN)'!Q$2,FBNinja!$J$1:$AE$1,0))),0)+IF($H80&gt;0,$H80*(INDEX(HTBB!$F$2:$O$303,'Aggregate (ESPN)'!$D80,MATCH('Aggregate (ESPN)'!Q$2,HTBB!$F$1:$O$1,0))),0)+IF($I80&gt;0,$I80*(INDEX(ESPN!$B$2:$K$246,'Aggregate (ESPN)'!$E80,MATCH('Aggregate (ESPN)'!Q$2,ESPN!$B$1:$K$1,0))),0)</f>
        <v>1.3</v>
      </c>
      <c r="R80">
        <f>IF($F80&gt;0,$F80*(INDEX(DFBP!$D$2:$Z$401,'Aggregate (ESPN)'!$B80,MATCH('Aggregate (ESPN)'!R$2,DFBP!$D$1:$Z$1,0))),0)+IF($G80&gt;0,$G80*(INDEX(FBNinja!$J$2:$AE$409,'Aggregate (ESPN)'!$C80,MATCH('Aggregate (ESPN)'!R$2,FBNinja!$J$1:$AE$1,0))),0)+IF($H80&gt;0,$H80*(INDEX(HTBB!$F$2:$O$303,'Aggregate (ESPN)'!$D80,MATCH('Aggregate (ESPN)'!R$2,HTBB!$F$1:$O$1,0))),0)+IF($I80&gt;0,$I80*(INDEX(ESPN!$B$2:$K$246,'Aggregate (ESPN)'!$E80,MATCH('Aggregate (ESPN)'!R$2,ESPN!$B$1:$K$1,0))),0)</f>
        <v>1.2</v>
      </c>
      <c r="S80">
        <f>IF($F80&gt;0,$F80*(INDEX(DFBP!$D$2:$Z$401,'Aggregate (ESPN)'!$B80,MATCH('Aggregate (ESPN)'!S$2,DFBP!$D$1:$Z$1,0))),0)+IF($G80&gt;0,$G80*(INDEX(FBNinja!$J$2:$AE$409,'Aggregate (ESPN)'!$C80,MATCH('Aggregate (ESPN)'!S$2,FBNinja!$J$1:$AE$1,0))),0)+IF($H80&gt;0,$H80*(INDEX(HTBB!$F$2:$O$303,'Aggregate (ESPN)'!$D80,MATCH('Aggregate (ESPN)'!S$2,HTBB!$F$1:$O$1,0))),0)+IF($I80&gt;0,$I80*(INDEX(ESPN!$B$2:$K$246,'Aggregate (ESPN)'!$E80,MATCH('Aggregate (ESPN)'!S$2,ESPN!$B$1:$K$1,0))),0)</f>
        <v>0.3</v>
      </c>
      <c r="T80" s="5">
        <f t="shared" si="1"/>
        <v>8.7999999999999989</v>
      </c>
      <c r="V80">
        <f>IF(F80&gt;0,($F80/SUM($F80:$G80,$I80))*INDEX(DFBP!$B$2:$B$401,B80),0)+IF(G80&gt;0,($G80/SUM($F80:$G80,$I80))*INDEX(FBNinja!$H$2:$H$409,C80),0)+IF(I80&gt;0,($I80/SUM($F80:$G80,$I80))*INDEX(ESPN!$L$2:$L$246,E80),0)</f>
        <v>8.8000000000000007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0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1</v>
      </c>
      <c r="K81" s="5" t="e">
        <f>IF($F81&gt;0,($F81/SUM($F81:$G81,$I81))*(INDEX(DFBP!$D$2:$Z$401,'Aggregate (ESPN)'!$B81,MATCH('Aggregate (ESPN)'!K$2,DFBP!$D$1:$Z$1,0))),0)+IF($G81&gt;0,($G81/SUM($F81:$G81,$I81))*(INDEX(FBNinja!$J$2:$AE$409,'Aggregate (ESPN)'!$C81,MATCH('Aggregate (ESPN)'!K$2,FBNinja!$J$1:$AE$1,0))),0)+IF($I81&gt;0,($I81/SUM($F81:$G81,$I81))*(INDEX(ESPN!$B$2:$K$246,'Aggregate (ESPN)'!$E81,MATCH('Aggregate (ESPN)'!K$2,ESPN!$B$1:$K$1,0))),0)</f>
        <v>#REF!</v>
      </c>
      <c r="L81" s="5" t="e">
        <f>IF($F81&gt;0,($F81/SUM($F81:$G81,$I81))*(INDEX(DFBP!$D$2:$Z$401,'Aggregate (ESPN)'!$B81,MATCH('Aggregate (ESPN)'!L$2,DFBP!$D$1:$Z$1,0))),0)+IF($G81&gt;0,($G81/SUM($F81:$G81,$I81))*(INDEX(FBNinja!$J$2:$AE$409,'Aggregate (ESPN)'!$C81,MATCH('Aggregate (ESPN)'!L$2,FBNinja!$J$1:$AE$1,0))),0)+IF($I81&gt;0,($I81/SUM($F81:$G81,$I81))*(INDEX(ESPN!$B$2:$K$246,'Aggregate (ESPN)'!$E81,MATCH('Aggregate (ESPN)'!L$2,ESPN!$B$1:$K$1,0))),0)</f>
        <v>#REF!</v>
      </c>
      <c r="M81" s="5" t="e">
        <f>IF($F81&gt;0,($F81/SUM($F81:$G81,$I81))*(INDEX(DFBP!$D$2:$Z$401,'Aggregate (ESPN)'!$B81,MATCH('Aggregate (ESPN)'!M$2,DFBP!$D$1:$Z$1,0))),0)+IF($G81&gt;0,($G81/SUM($F81:$G81,$I81))*(INDEX(FBNinja!$J$2:$AE$409,'Aggregate (ESPN)'!$C81,MATCH('Aggregate (ESPN)'!M$2,FBNinja!$J$1:$AE$1,0))),0)+IF($I81&gt;0,($I81/SUM($F81:$G81,$I81))*(INDEX(ESPN!$B$2:$K$246,'Aggregate (ESPN)'!$E81,MATCH('Aggregate (ESPN)'!M$2,ESPN!$B$1:$K$1,0))),0)</f>
        <v>#REF!</v>
      </c>
      <c r="N81" s="5" t="e">
        <f>IF($F81&gt;0,($F81/SUM($F81:$G81,$I81))*(INDEX(DFBP!$D$2:$Z$401,'Aggregate (ESPN)'!$B81,MATCH('Aggregate (ESPN)'!N$2,DFBP!$D$1:$Z$1,0))),0)+IF($G81&gt;0,($G81/SUM($F81:$G81,$I81))*(INDEX(FBNinja!$J$2:$AE$409,'Aggregate (ESPN)'!$C81,MATCH('Aggregate (ESPN)'!N$2,FBNinja!$J$1:$AE$1,0))),0)+IF($I81&gt;0,($I81/SUM($F81:$G81,$I81))*(INDEX(ESPN!$B$2:$K$246,'Aggregate (ESPN)'!$E81,MATCH('Aggregate (ESPN)'!N$2,ESPN!$B$1:$K$1,0))),0)</f>
        <v>#REF!</v>
      </c>
      <c r="O81" t="e">
        <f>IF($F81&gt;0,$F81*(INDEX(DFBP!$D$2:$Z$401,'Aggregate (ESPN)'!$B81,MATCH('Aggregate (ESPN)'!O$2,DFBP!$D$1:$Z$1,0))),0)+IF($G81&gt;0,$G81*(INDEX(FBNinja!$J$2:$AE$409,'Aggregate (ESPN)'!$C81,MATCH('Aggregate (ESPN)'!O$2,FBNinja!$J$1:$AE$1,0))),0)+IF($H81&gt;0,$H81*(INDEX(HTBB!$F$2:$O$303,'Aggregate (ESPN)'!$D81,MATCH('Aggregate (ESPN)'!O$2,HTBB!$F$1:$O$1,0))),0)+IF($I81&gt;0,$I81*(INDEX(ESPN!$B$2:$K$246,'Aggregate (ESPN)'!$E81,MATCH('Aggregate (ESPN)'!O$2,ESPN!$B$1:$K$1,0))),0)</f>
        <v>#REF!</v>
      </c>
      <c r="P81" t="e">
        <f>IF($F81&gt;0,$F81*(INDEX(DFBP!$D$2:$Z$401,'Aggregate (ESPN)'!$B81,MATCH('Aggregate (ESPN)'!P$2,DFBP!$D$1:$Z$1,0))),0)+IF($G81&gt;0,$G81*(INDEX(FBNinja!$J$2:$AE$409,'Aggregate (ESPN)'!$C81,MATCH('Aggregate (ESPN)'!P$2,FBNinja!$J$1:$AE$1,0))),0)+IF($H81&gt;0,$H81*(INDEX(HTBB!$F$2:$O$303,'Aggregate (ESPN)'!$D81,MATCH('Aggregate (ESPN)'!P$2,HTBB!$F$1:$O$1,0))),0)+IF($I81&gt;0,$I81*(INDEX(ESPN!$B$2:$K$246,'Aggregate (ESPN)'!$E81,MATCH('Aggregate (ESPN)'!P$2,ESPN!$B$1:$K$1,0))),0)</f>
        <v>#REF!</v>
      </c>
      <c r="Q81" t="e">
        <f>IF($F81&gt;0,$F81*(INDEX(DFBP!$D$2:$Z$401,'Aggregate (ESPN)'!$B81,MATCH('Aggregate (ESPN)'!Q$2,DFBP!$D$1:$Z$1,0))),0)+IF($G81&gt;0,$G81*(INDEX(FBNinja!$J$2:$AE$409,'Aggregate (ESPN)'!$C81,MATCH('Aggregate (ESPN)'!Q$2,FBNinja!$J$1:$AE$1,0))),0)+IF($H81&gt;0,$H81*(INDEX(HTBB!$F$2:$O$303,'Aggregate (ESPN)'!$D81,MATCH('Aggregate (ESPN)'!Q$2,HTBB!$F$1:$O$1,0))),0)+IF($I81&gt;0,$I81*(INDEX(ESPN!$B$2:$K$246,'Aggregate (ESPN)'!$E81,MATCH('Aggregate (ESPN)'!Q$2,ESPN!$B$1:$K$1,0))),0)</f>
        <v>#REF!</v>
      </c>
      <c r="R81" t="e">
        <f>IF($F81&gt;0,$F81*(INDEX(DFBP!$D$2:$Z$401,'Aggregate (ESPN)'!$B81,MATCH('Aggregate (ESPN)'!R$2,DFBP!$D$1:$Z$1,0))),0)+IF($G81&gt;0,$G81*(INDEX(FBNinja!$J$2:$AE$409,'Aggregate (ESPN)'!$C81,MATCH('Aggregate (ESPN)'!R$2,FBNinja!$J$1:$AE$1,0))),0)+IF($H81&gt;0,$H81*(INDEX(HTBB!$F$2:$O$303,'Aggregate (ESPN)'!$D81,MATCH('Aggregate (ESPN)'!R$2,HTBB!$F$1:$O$1,0))),0)+IF($I81&gt;0,$I81*(INDEX(ESPN!$B$2:$K$246,'Aggregate (ESPN)'!$E81,MATCH('Aggregate (ESPN)'!R$2,ESPN!$B$1:$K$1,0))),0)</f>
        <v>#REF!</v>
      </c>
      <c r="S81" t="e">
        <f>IF($F81&gt;0,$F81*(INDEX(DFBP!$D$2:$Z$401,'Aggregate (ESPN)'!$B81,MATCH('Aggregate (ESPN)'!S$2,DFBP!$D$1:$Z$1,0))),0)+IF($G81&gt;0,$G81*(INDEX(FBNinja!$J$2:$AE$409,'Aggregate (ESPN)'!$C81,MATCH('Aggregate (ESPN)'!S$2,FBNinja!$J$1:$AE$1,0))),0)+IF($H81&gt;0,$H81*(INDEX(HTBB!$F$2:$O$303,'Aggregate (ESPN)'!$D81,MATCH('Aggregate (ESPN)'!S$2,HTBB!$F$1:$O$1,0))),0)+IF($I81&gt;0,$I81*(INDEX(ESPN!$B$2:$K$246,'Aggregate (ESPN)'!$E81,MATCH('Aggregate (ESPN)'!S$2,ESPN!$B$1:$K$1,0))),0)</f>
        <v>#REF!</v>
      </c>
      <c r="T81" s="5" t="e">
        <f t="shared" si="1"/>
        <v>#REF!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#REF!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76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0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1</v>
      </c>
      <c r="K82" s="5">
        <f>IF($F82&gt;0,($F82/SUM($F82:$G82,$I82))*(INDEX(DFBP!$D$2:$Z$401,'Aggregate (ESPN)'!$B82,MATCH('Aggregate (ESPN)'!K$2,DFBP!$D$1:$Z$1,0))),0)+IF($G82&gt;0,($G82/SUM($F82:$G82,$I82))*(INDEX(FBNinja!$J$2:$AE$409,'Aggregate (ESPN)'!$C82,MATCH('Aggregate (ESPN)'!K$2,FBNinja!$J$1:$AE$1,0))),0)+IF($I82&gt;0,($I82/SUM($F82:$G82,$I82))*(INDEX(ESPN!$B$2:$K$246,'Aggregate (ESPN)'!$E82,MATCH('Aggregate (ESPN)'!K$2,ESPN!$B$1:$K$1,0))),0)</f>
        <v>5.4</v>
      </c>
      <c r="L82" s="5">
        <f>IF($F82&gt;0,($F82/SUM($F82:$G82,$I82))*(INDEX(DFBP!$D$2:$Z$401,'Aggregate (ESPN)'!$B82,MATCH('Aggregate (ESPN)'!L$2,DFBP!$D$1:$Z$1,0))),0)+IF($G82&gt;0,($G82/SUM($F82:$G82,$I82))*(INDEX(FBNinja!$J$2:$AE$409,'Aggregate (ESPN)'!$C82,MATCH('Aggregate (ESPN)'!L$2,FBNinja!$J$1:$AE$1,0))),0)+IF($I82&gt;0,($I82/SUM($F82:$G82,$I82))*(INDEX(ESPN!$B$2:$K$246,'Aggregate (ESPN)'!$E82,MATCH('Aggregate (ESPN)'!L$2,ESPN!$B$1:$K$1,0))),0)</f>
        <v>11.1</v>
      </c>
      <c r="M82" s="5">
        <f>IF($F82&gt;0,($F82/SUM($F82:$G82,$I82))*(INDEX(DFBP!$D$2:$Z$401,'Aggregate (ESPN)'!$B82,MATCH('Aggregate (ESPN)'!M$2,DFBP!$D$1:$Z$1,0))),0)+IF($G82&gt;0,($G82/SUM($F82:$G82,$I82))*(INDEX(FBNinja!$J$2:$AE$409,'Aggregate (ESPN)'!$C82,MATCH('Aggregate (ESPN)'!M$2,FBNinja!$J$1:$AE$1,0))),0)+IF($I82&gt;0,($I82/SUM($F82:$G82,$I82))*(INDEX(ESPN!$B$2:$K$246,'Aggregate (ESPN)'!$E82,MATCH('Aggregate (ESPN)'!M$2,ESPN!$B$1:$K$1,0))),0)</f>
        <v>1.9</v>
      </c>
      <c r="N82" s="5">
        <f>IF($F82&gt;0,($F82/SUM($F82:$G82,$I82))*(INDEX(DFBP!$D$2:$Z$401,'Aggregate (ESPN)'!$B82,MATCH('Aggregate (ESPN)'!N$2,DFBP!$D$1:$Z$1,0))),0)+IF($G82&gt;0,($G82/SUM($F82:$G82,$I82))*(INDEX(FBNinja!$J$2:$AE$409,'Aggregate (ESPN)'!$C82,MATCH('Aggregate (ESPN)'!N$2,FBNinja!$J$1:$AE$1,0))),0)+IF($I82&gt;0,($I82/SUM($F82:$G82,$I82))*(INDEX(ESPN!$B$2:$K$246,'Aggregate (ESPN)'!$E82,MATCH('Aggregate (ESPN)'!N$2,ESPN!$B$1:$K$1,0))),0)</f>
        <v>2.2999999999999998</v>
      </c>
      <c r="O82">
        <f>IF($F82&gt;0,$F82*(INDEX(DFBP!$D$2:$Z$401,'Aggregate (ESPN)'!$B82,MATCH('Aggregate (ESPN)'!O$2,DFBP!$D$1:$Z$1,0))),0)+IF($G82&gt;0,$G82*(INDEX(FBNinja!$J$2:$AE$409,'Aggregate (ESPN)'!$C82,MATCH('Aggregate (ESPN)'!O$2,FBNinja!$J$1:$AE$1,0))),0)+IF($H82&gt;0,$H82*(INDEX(HTBB!$F$2:$O$303,'Aggregate (ESPN)'!$D82,MATCH('Aggregate (ESPN)'!O$2,HTBB!$F$1:$O$1,0))),0)+IF($I82&gt;0,$I82*(INDEX(ESPN!$B$2:$K$246,'Aggregate (ESPN)'!$E82,MATCH('Aggregate (ESPN)'!O$2,ESPN!$B$1:$K$1,0))),0)</f>
        <v>1.8</v>
      </c>
      <c r="P82">
        <f>IF($F82&gt;0,$F82*(INDEX(DFBP!$D$2:$Z$401,'Aggregate (ESPN)'!$B82,MATCH('Aggregate (ESPN)'!P$2,DFBP!$D$1:$Z$1,0))),0)+IF($G82&gt;0,$G82*(INDEX(FBNinja!$J$2:$AE$409,'Aggregate (ESPN)'!$C82,MATCH('Aggregate (ESPN)'!P$2,FBNinja!$J$1:$AE$1,0))),0)+IF($H82&gt;0,$H82*(INDEX(HTBB!$F$2:$O$303,'Aggregate (ESPN)'!$D82,MATCH('Aggregate (ESPN)'!P$2,HTBB!$F$1:$O$1,0))),0)+IF($I82&gt;0,$I82*(INDEX(ESPN!$B$2:$K$246,'Aggregate (ESPN)'!$E82,MATCH('Aggregate (ESPN)'!P$2,ESPN!$B$1:$K$1,0))),0)</f>
        <v>3.2</v>
      </c>
      <c r="Q82">
        <f>IF($F82&gt;0,$F82*(INDEX(DFBP!$D$2:$Z$401,'Aggregate (ESPN)'!$B82,MATCH('Aggregate (ESPN)'!Q$2,DFBP!$D$1:$Z$1,0))),0)+IF($G82&gt;0,$G82*(INDEX(FBNinja!$J$2:$AE$409,'Aggregate (ESPN)'!$C82,MATCH('Aggregate (ESPN)'!Q$2,FBNinja!$J$1:$AE$1,0))),0)+IF($H82&gt;0,$H82*(INDEX(HTBB!$F$2:$O$303,'Aggregate (ESPN)'!$D82,MATCH('Aggregate (ESPN)'!Q$2,HTBB!$F$1:$O$1,0))),0)+IF($I82&gt;0,$I82*(INDEX(ESPN!$B$2:$K$246,'Aggregate (ESPN)'!$E82,MATCH('Aggregate (ESPN)'!Q$2,ESPN!$B$1:$K$1,0))),0)</f>
        <v>2.6</v>
      </c>
      <c r="R82">
        <f>IF($F82&gt;0,$F82*(INDEX(DFBP!$D$2:$Z$401,'Aggregate (ESPN)'!$B82,MATCH('Aggregate (ESPN)'!R$2,DFBP!$D$1:$Z$1,0))),0)+IF($G82&gt;0,$G82*(INDEX(FBNinja!$J$2:$AE$409,'Aggregate (ESPN)'!$C82,MATCH('Aggregate (ESPN)'!R$2,FBNinja!$J$1:$AE$1,0))),0)+IF($H82&gt;0,$H82*(INDEX(HTBB!$F$2:$O$303,'Aggregate (ESPN)'!$D82,MATCH('Aggregate (ESPN)'!R$2,HTBB!$F$1:$O$1,0))),0)+IF($I82&gt;0,$I82*(INDEX(ESPN!$B$2:$K$246,'Aggregate (ESPN)'!$E82,MATCH('Aggregate (ESPN)'!R$2,ESPN!$B$1:$K$1,0))),0)</f>
        <v>1.4</v>
      </c>
      <c r="S82">
        <f>IF($F82&gt;0,$F82*(INDEX(DFBP!$D$2:$Z$401,'Aggregate (ESPN)'!$B82,MATCH('Aggregate (ESPN)'!S$2,DFBP!$D$1:$Z$1,0))),0)+IF($G82&gt;0,$G82*(INDEX(FBNinja!$J$2:$AE$409,'Aggregate (ESPN)'!$C82,MATCH('Aggregate (ESPN)'!S$2,FBNinja!$J$1:$AE$1,0))),0)+IF($H82&gt;0,$H82*(INDEX(HTBB!$F$2:$O$303,'Aggregate (ESPN)'!$D82,MATCH('Aggregate (ESPN)'!S$2,HTBB!$F$1:$O$1,0))),0)+IF($I82&gt;0,$I82*(INDEX(ESPN!$B$2:$K$246,'Aggregate (ESPN)'!$E82,MATCH('Aggregate (ESPN)'!S$2,ESPN!$B$1:$K$1,0))),0)</f>
        <v>0.2</v>
      </c>
      <c r="T82" s="5">
        <f t="shared" si="1"/>
        <v>14.500000000000002</v>
      </c>
      <c r="V82">
        <f>IF(F82&gt;0,($F82/SUM($F82:$G82,$I82))*INDEX(DFBP!$B$2:$B$401,B82),0)+IF(G82&gt;0,($G82/SUM($F82:$G82,$I82))*INDEX(FBNinja!$H$2:$H$409,C82),0)+IF(I82&gt;0,($I82/SUM($F82:$G82,$I82))*INDEX(ESPN!$L$2:$L$246,E82),0)</f>
        <v>14.4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236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0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1</v>
      </c>
      <c r="K83" s="5">
        <f>IF($F83&gt;0,($F83/SUM($F83:$G83,$I83))*(INDEX(DFBP!$D$2:$Z$401,'Aggregate (ESPN)'!$B83,MATCH('Aggregate (ESPN)'!K$2,DFBP!$D$1:$Z$1,0))),0)+IF($G83&gt;0,($G83/SUM($F83:$G83,$I83))*(INDEX(FBNinja!$J$2:$AE$409,'Aggregate (ESPN)'!$C83,MATCH('Aggregate (ESPN)'!K$2,FBNinja!$J$1:$AE$1,0))),0)+IF($I83&gt;0,($I83/SUM($F83:$G83,$I83))*(INDEX(ESPN!$B$2:$K$246,'Aggregate (ESPN)'!$E83,MATCH('Aggregate (ESPN)'!K$2,ESPN!$B$1:$K$1,0))),0)</f>
        <v>2.2000000000000002</v>
      </c>
      <c r="L83" s="5">
        <f>IF($F83&gt;0,($F83/SUM($F83:$G83,$I83))*(INDEX(DFBP!$D$2:$Z$401,'Aggregate (ESPN)'!$B83,MATCH('Aggregate (ESPN)'!L$2,DFBP!$D$1:$Z$1,0))),0)+IF($G83&gt;0,($G83/SUM($F83:$G83,$I83))*(INDEX(FBNinja!$J$2:$AE$409,'Aggregate (ESPN)'!$C83,MATCH('Aggregate (ESPN)'!L$2,FBNinja!$J$1:$AE$1,0))),0)+IF($I83&gt;0,($I83/SUM($F83:$G83,$I83))*(INDEX(ESPN!$B$2:$K$246,'Aggregate (ESPN)'!$E83,MATCH('Aggregate (ESPN)'!L$2,ESPN!$B$1:$K$1,0))),0)</f>
        <v>5.5</v>
      </c>
      <c r="M83" s="5">
        <f>IF($F83&gt;0,($F83/SUM($F83:$G83,$I83))*(INDEX(DFBP!$D$2:$Z$401,'Aggregate (ESPN)'!$B83,MATCH('Aggregate (ESPN)'!M$2,DFBP!$D$1:$Z$1,0))),0)+IF($G83&gt;0,($G83/SUM($F83:$G83,$I83))*(INDEX(FBNinja!$J$2:$AE$409,'Aggregate (ESPN)'!$C83,MATCH('Aggregate (ESPN)'!M$2,FBNinja!$J$1:$AE$1,0))),0)+IF($I83&gt;0,($I83/SUM($F83:$G83,$I83))*(INDEX(ESPN!$B$2:$K$246,'Aggregate (ESPN)'!$E83,MATCH('Aggregate (ESPN)'!M$2,ESPN!$B$1:$K$1,0))),0)</f>
        <v>0.6</v>
      </c>
      <c r="N83" s="5">
        <f>IF($F83&gt;0,($F83/SUM($F83:$G83,$I83))*(INDEX(DFBP!$D$2:$Z$401,'Aggregate (ESPN)'!$B83,MATCH('Aggregate (ESPN)'!N$2,DFBP!$D$1:$Z$1,0))),0)+IF($G83&gt;0,($G83/SUM($F83:$G83,$I83))*(INDEX(FBNinja!$J$2:$AE$409,'Aggregate (ESPN)'!$C83,MATCH('Aggregate (ESPN)'!N$2,FBNinja!$J$1:$AE$1,0))),0)+IF($I83&gt;0,($I83/SUM($F83:$G83,$I83))*(INDEX(ESPN!$B$2:$K$246,'Aggregate (ESPN)'!$E83,MATCH('Aggregate (ESPN)'!N$2,ESPN!$B$1:$K$1,0))),0)</f>
        <v>0.8</v>
      </c>
      <c r="O83">
        <f>IF($F83&gt;0,$F83*(INDEX(DFBP!$D$2:$Z$401,'Aggregate (ESPN)'!$B83,MATCH('Aggregate (ESPN)'!O$2,DFBP!$D$1:$Z$1,0))),0)+IF($G83&gt;0,$G83*(INDEX(FBNinja!$J$2:$AE$409,'Aggregate (ESPN)'!$C83,MATCH('Aggregate (ESPN)'!O$2,FBNinja!$J$1:$AE$1,0))),0)+IF($H83&gt;0,$H83*(INDEX(HTBB!$F$2:$O$303,'Aggregate (ESPN)'!$D83,MATCH('Aggregate (ESPN)'!O$2,HTBB!$F$1:$O$1,0))),0)+IF($I83&gt;0,$I83*(INDEX(ESPN!$B$2:$K$246,'Aggregate (ESPN)'!$E83,MATCH('Aggregate (ESPN)'!O$2,ESPN!$B$1:$K$1,0))),0)</f>
        <v>1.3</v>
      </c>
      <c r="P83">
        <f>IF($F83&gt;0,$F83*(INDEX(DFBP!$D$2:$Z$401,'Aggregate (ESPN)'!$B83,MATCH('Aggregate (ESPN)'!P$2,DFBP!$D$1:$Z$1,0))),0)+IF($G83&gt;0,$G83*(INDEX(FBNinja!$J$2:$AE$409,'Aggregate (ESPN)'!$C83,MATCH('Aggregate (ESPN)'!P$2,FBNinja!$J$1:$AE$1,0))),0)+IF($H83&gt;0,$H83*(INDEX(HTBB!$F$2:$O$303,'Aggregate (ESPN)'!$D83,MATCH('Aggregate (ESPN)'!P$2,HTBB!$F$1:$O$1,0))),0)+IF($I83&gt;0,$I83*(INDEX(ESPN!$B$2:$K$246,'Aggregate (ESPN)'!$E83,MATCH('Aggregate (ESPN)'!P$2,ESPN!$B$1:$K$1,0))),0)</f>
        <v>2.6</v>
      </c>
      <c r="Q83">
        <f>IF($F83&gt;0,$F83*(INDEX(DFBP!$D$2:$Z$401,'Aggregate (ESPN)'!$B83,MATCH('Aggregate (ESPN)'!Q$2,DFBP!$D$1:$Z$1,0))),0)+IF($G83&gt;0,$G83*(INDEX(FBNinja!$J$2:$AE$409,'Aggregate (ESPN)'!$C83,MATCH('Aggregate (ESPN)'!Q$2,FBNinja!$J$1:$AE$1,0))),0)+IF($H83&gt;0,$H83*(INDEX(HTBB!$F$2:$O$303,'Aggregate (ESPN)'!$D83,MATCH('Aggregate (ESPN)'!Q$2,HTBB!$F$1:$O$1,0))),0)+IF($I83&gt;0,$I83*(INDEX(ESPN!$B$2:$K$246,'Aggregate (ESPN)'!$E83,MATCH('Aggregate (ESPN)'!Q$2,ESPN!$B$1:$K$1,0))),0)</f>
        <v>0.8</v>
      </c>
      <c r="R83">
        <f>IF($F83&gt;0,$F83*(INDEX(DFBP!$D$2:$Z$401,'Aggregate (ESPN)'!$B83,MATCH('Aggregate (ESPN)'!R$2,DFBP!$D$1:$Z$1,0))),0)+IF($G83&gt;0,$G83*(INDEX(FBNinja!$J$2:$AE$409,'Aggregate (ESPN)'!$C83,MATCH('Aggregate (ESPN)'!R$2,FBNinja!$J$1:$AE$1,0))),0)+IF($H83&gt;0,$H83*(INDEX(HTBB!$F$2:$O$303,'Aggregate (ESPN)'!$D83,MATCH('Aggregate (ESPN)'!R$2,HTBB!$F$1:$O$1,0))),0)+IF($I83&gt;0,$I83*(INDEX(ESPN!$B$2:$K$246,'Aggregate (ESPN)'!$E83,MATCH('Aggregate (ESPN)'!R$2,ESPN!$B$1:$K$1,0))),0)</f>
        <v>0.3</v>
      </c>
      <c r="S83">
        <f>IF($F83&gt;0,$F83*(INDEX(DFBP!$D$2:$Z$401,'Aggregate (ESPN)'!$B83,MATCH('Aggregate (ESPN)'!S$2,DFBP!$D$1:$Z$1,0))),0)+IF($G83&gt;0,$G83*(INDEX(FBNinja!$J$2:$AE$409,'Aggregate (ESPN)'!$C83,MATCH('Aggregate (ESPN)'!S$2,FBNinja!$J$1:$AE$1,0))),0)+IF($H83&gt;0,$H83*(INDEX(HTBB!$F$2:$O$303,'Aggregate (ESPN)'!$D83,MATCH('Aggregate (ESPN)'!S$2,HTBB!$F$1:$O$1,0))),0)+IF($I83&gt;0,$I83*(INDEX(ESPN!$B$2:$K$246,'Aggregate (ESPN)'!$E83,MATCH('Aggregate (ESPN)'!S$2,ESPN!$B$1:$K$1,0))),0)</f>
        <v>0.2</v>
      </c>
      <c r="T83" s="5">
        <f t="shared" si="1"/>
        <v>6.3000000000000007</v>
      </c>
      <c r="V83">
        <f>IF(F83&gt;0,($F83/SUM($F83:$G83,$I83))*INDEX(DFBP!$B$2:$B$401,B83),0)+IF(G83&gt;0,($G83/SUM($F83:$G83,$I83))*INDEX(FBNinja!$H$2:$H$409,C83),0)+IF(I83&gt;0,($I83/SUM($F83:$G83,$I83))*INDEX(ESPN!$L$2:$L$246,E83),0)</f>
        <v>6.3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145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0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1</v>
      </c>
      <c r="K84" s="5">
        <f>IF($F84&gt;0,($F84/SUM($F84:$G84,$I84))*(INDEX(DFBP!$D$2:$Z$401,'Aggregate (ESPN)'!$B84,MATCH('Aggregate (ESPN)'!K$2,DFBP!$D$1:$Z$1,0))),0)+IF($G84&gt;0,($G84/SUM($F84:$G84,$I84))*(INDEX(FBNinja!$J$2:$AE$409,'Aggregate (ESPN)'!$C84,MATCH('Aggregate (ESPN)'!K$2,FBNinja!$J$1:$AE$1,0))),0)+IF($I84&gt;0,($I84/SUM($F84:$G84,$I84))*(INDEX(ESPN!$B$2:$K$246,'Aggregate (ESPN)'!$E84,MATCH('Aggregate (ESPN)'!K$2,ESPN!$B$1:$K$1,0))),0)</f>
        <v>2.6</v>
      </c>
      <c r="L84" s="5">
        <f>IF($F84&gt;0,($F84/SUM($F84:$G84,$I84))*(INDEX(DFBP!$D$2:$Z$401,'Aggregate (ESPN)'!$B84,MATCH('Aggregate (ESPN)'!L$2,DFBP!$D$1:$Z$1,0))),0)+IF($G84&gt;0,($G84/SUM($F84:$G84,$I84))*(INDEX(FBNinja!$J$2:$AE$409,'Aggregate (ESPN)'!$C84,MATCH('Aggregate (ESPN)'!L$2,FBNinja!$J$1:$AE$1,0))),0)+IF($I84&gt;0,($I84/SUM($F84:$G84,$I84))*(INDEX(ESPN!$B$2:$K$246,'Aggregate (ESPN)'!$E84,MATCH('Aggregate (ESPN)'!L$2,ESPN!$B$1:$K$1,0))),0)</f>
        <v>6.6</v>
      </c>
      <c r="M84" s="5">
        <f>IF($F84&gt;0,($F84/SUM($F84:$G84,$I84))*(INDEX(DFBP!$D$2:$Z$401,'Aggregate (ESPN)'!$B84,MATCH('Aggregate (ESPN)'!M$2,DFBP!$D$1:$Z$1,0))),0)+IF($G84&gt;0,($G84/SUM($F84:$G84,$I84))*(INDEX(FBNinja!$J$2:$AE$409,'Aggregate (ESPN)'!$C84,MATCH('Aggregate (ESPN)'!M$2,FBNinja!$J$1:$AE$1,0))),0)+IF($I84&gt;0,($I84/SUM($F84:$G84,$I84))*(INDEX(ESPN!$B$2:$K$246,'Aggregate (ESPN)'!$E84,MATCH('Aggregate (ESPN)'!M$2,ESPN!$B$1:$K$1,0))),0)</f>
        <v>0.5</v>
      </c>
      <c r="N84" s="5">
        <f>IF($F84&gt;0,($F84/SUM($F84:$G84,$I84))*(INDEX(DFBP!$D$2:$Z$401,'Aggregate (ESPN)'!$B84,MATCH('Aggregate (ESPN)'!N$2,DFBP!$D$1:$Z$1,0))),0)+IF($G84&gt;0,($G84/SUM($F84:$G84,$I84))*(INDEX(FBNinja!$J$2:$AE$409,'Aggregate (ESPN)'!$C84,MATCH('Aggregate (ESPN)'!N$2,FBNinja!$J$1:$AE$1,0))),0)+IF($I84&gt;0,($I84/SUM($F84:$G84,$I84))*(INDEX(ESPN!$B$2:$K$246,'Aggregate (ESPN)'!$E84,MATCH('Aggregate (ESPN)'!N$2,ESPN!$B$1:$K$1,0))),0)</f>
        <v>0.6</v>
      </c>
      <c r="O84">
        <f>IF($F84&gt;0,$F84*(INDEX(DFBP!$D$2:$Z$401,'Aggregate (ESPN)'!$B84,MATCH('Aggregate (ESPN)'!O$2,DFBP!$D$1:$Z$1,0))),0)+IF($G84&gt;0,$G84*(INDEX(FBNinja!$J$2:$AE$409,'Aggregate (ESPN)'!$C84,MATCH('Aggregate (ESPN)'!O$2,FBNinja!$J$1:$AE$1,0))),0)+IF($H84&gt;0,$H84*(INDEX(HTBB!$F$2:$O$303,'Aggregate (ESPN)'!$D84,MATCH('Aggregate (ESPN)'!O$2,HTBB!$F$1:$O$1,0))),0)+IF($I84&gt;0,$I84*(INDEX(ESPN!$B$2:$K$246,'Aggregate (ESPN)'!$E84,MATCH('Aggregate (ESPN)'!O$2,ESPN!$B$1:$K$1,0))),0)</f>
        <v>1.8</v>
      </c>
      <c r="P84">
        <f>IF($F84&gt;0,$F84*(INDEX(DFBP!$D$2:$Z$401,'Aggregate (ESPN)'!$B84,MATCH('Aggregate (ESPN)'!P$2,DFBP!$D$1:$Z$1,0))),0)+IF($G84&gt;0,$G84*(INDEX(FBNinja!$J$2:$AE$409,'Aggregate (ESPN)'!$C84,MATCH('Aggregate (ESPN)'!P$2,FBNinja!$J$1:$AE$1,0))),0)+IF($H84&gt;0,$H84*(INDEX(HTBB!$F$2:$O$303,'Aggregate (ESPN)'!$D84,MATCH('Aggregate (ESPN)'!P$2,HTBB!$F$1:$O$1,0))),0)+IF($I84&gt;0,$I84*(INDEX(ESPN!$B$2:$K$246,'Aggregate (ESPN)'!$E84,MATCH('Aggregate (ESPN)'!P$2,ESPN!$B$1:$K$1,0))),0)</f>
        <v>3.6</v>
      </c>
      <c r="Q84">
        <f>IF($F84&gt;0,$F84*(INDEX(DFBP!$D$2:$Z$401,'Aggregate (ESPN)'!$B84,MATCH('Aggregate (ESPN)'!Q$2,DFBP!$D$1:$Z$1,0))),0)+IF($G84&gt;0,$G84*(INDEX(FBNinja!$J$2:$AE$409,'Aggregate (ESPN)'!$C84,MATCH('Aggregate (ESPN)'!Q$2,FBNinja!$J$1:$AE$1,0))),0)+IF($H84&gt;0,$H84*(INDEX(HTBB!$F$2:$O$303,'Aggregate (ESPN)'!$D84,MATCH('Aggregate (ESPN)'!Q$2,HTBB!$F$1:$O$1,0))),0)+IF($I84&gt;0,$I84*(INDEX(ESPN!$B$2:$K$246,'Aggregate (ESPN)'!$E84,MATCH('Aggregate (ESPN)'!Q$2,ESPN!$B$1:$K$1,0))),0)</f>
        <v>1.9</v>
      </c>
      <c r="R84">
        <f>IF($F84&gt;0,$F84*(INDEX(DFBP!$D$2:$Z$401,'Aggregate (ESPN)'!$B84,MATCH('Aggregate (ESPN)'!R$2,DFBP!$D$1:$Z$1,0))),0)+IF($G84&gt;0,$G84*(INDEX(FBNinja!$J$2:$AE$409,'Aggregate (ESPN)'!$C84,MATCH('Aggregate (ESPN)'!R$2,FBNinja!$J$1:$AE$1,0))),0)+IF($H84&gt;0,$H84*(INDEX(HTBB!$F$2:$O$303,'Aggregate (ESPN)'!$D84,MATCH('Aggregate (ESPN)'!R$2,HTBB!$F$1:$O$1,0))),0)+IF($I84&gt;0,$I84*(INDEX(ESPN!$B$2:$K$246,'Aggregate (ESPN)'!$E84,MATCH('Aggregate (ESPN)'!R$2,ESPN!$B$1:$K$1,0))),0)</f>
        <v>1.1000000000000001</v>
      </c>
      <c r="S84">
        <f>IF($F84&gt;0,$F84*(INDEX(DFBP!$D$2:$Z$401,'Aggregate (ESPN)'!$B84,MATCH('Aggregate (ESPN)'!S$2,DFBP!$D$1:$Z$1,0))),0)+IF($G84&gt;0,$G84*(INDEX(FBNinja!$J$2:$AE$409,'Aggregate (ESPN)'!$C84,MATCH('Aggregate (ESPN)'!S$2,FBNinja!$J$1:$AE$1,0))),0)+IF($H84&gt;0,$H84*(INDEX(HTBB!$F$2:$O$303,'Aggregate (ESPN)'!$D84,MATCH('Aggregate (ESPN)'!S$2,HTBB!$F$1:$O$1,0))),0)+IF($I84&gt;0,$I84*(INDEX(ESPN!$B$2:$K$246,'Aggregate (ESPN)'!$E84,MATCH('Aggregate (ESPN)'!S$2,ESPN!$B$1:$K$1,0))),0)</f>
        <v>0.9</v>
      </c>
      <c r="T84" s="5">
        <f t="shared" si="1"/>
        <v>7.5</v>
      </c>
      <c r="V84">
        <f>IF(F84&gt;0,($F84/SUM($F84:$G84,$I84))*INDEX(DFBP!$B$2:$B$401,B84),0)+IF(G84&gt;0,($G84/SUM($F84:$G84,$I84))*INDEX(FBNinja!$H$2:$H$409,C84),0)+IF(I84&gt;0,($I84/SUM($F84:$G84,$I84))*INDEX(ESPN!$L$2:$L$246,E84),0)</f>
        <v>7.5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244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1</v>
      </c>
      <c r="K85" s="5">
        <f>IF($F85&gt;0,($F85/SUM($F85:$G85,$I85))*(INDEX(DFBP!$D$2:$Z$401,'Aggregate (ESPN)'!$B85,MATCH('Aggregate (ESPN)'!K$2,DFBP!$D$1:$Z$1,0))),0)+IF($G85&gt;0,($G85/SUM($F85:$G85,$I85))*(INDEX(FBNinja!$J$2:$AE$409,'Aggregate (ESPN)'!$C85,MATCH('Aggregate (ESPN)'!K$2,FBNinja!$J$1:$AE$1,0))),0)+IF($I85&gt;0,($I85/SUM($F85:$G85,$I85))*(INDEX(ESPN!$B$2:$K$246,'Aggregate (ESPN)'!$E85,MATCH('Aggregate (ESPN)'!K$2,ESPN!$B$1:$K$1,0))),0)</f>
        <v>5.4</v>
      </c>
      <c r="L85" s="5">
        <f>IF($F85&gt;0,($F85/SUM($F85:$G85,$I85))*(INDEX(DFBP!$D$2:$Z$401,'Aggregate (ESPN)'!$B85,MATCH('Aggregate (ESPN)'!L$2,DFBP!$D$1:$Z$1,0))),0)+IF($G85&gt;0,($G85/SUM($F85:$G85,$I85))*(INDEX(FBNinja!$J$2:$AE$409,'Aggregate (ESPN)'!$C85,MATCH('Aggregate (ESPN)'!L$2,FBNinja!$J$1:$AE$1,0))),0)+IF($I85&gt;0,($I85/SUM($F85:$G85,$I85))*(INDEX(ESPN!$B$2:$K$246,'Aggregate (ESPN)'!$E85,MATCH('Aggregate (ESPN)'!L$2,ESPN!$B$1:$K$1,0))),0)</f>
        <v>10.7</v>
      </c>
      <c r="M85" s="5">
        <f>IF($F85&gt;0,($F85/SUM($F85:$G85,$I85))*(INDEX(DFBP!$D$2:$Z$401,'Aggregate (ESPN)'!$B85,MATCH('Aggregate (ESPN)'!M$2,DFBP!$D$1:$Z$1,0))),0)+IF($G85&gt;0,($G85/SUM($F85:$G85,$I85))*(INDEX(FBNinja!$J$2:$AE$409,'Aggregate (ESPN)'!$C85,MATCH('Aggregate (ESPN)'!M$2,FBNinja!$J$1:$AE$1,0))),0)+IF($I85&gt;0,($I85/SUM($F85:$G85,$I85))*(INDEX(ESPN!$B$2:$K$246,'Aggregate (ESPN)'!$E85,MATCH('Aggregate (ESPN)'!M$2,ESPN!$B$1:$K$1,0))),0)</f>
        <v>2.2000000000000002</v>
      </c>
      <c r="N85" s="5">
        <f>IF($F85&gt;0,($F85/SUM($F85:$G85,$I85))*(INDEX(DFBP!$D$2:$Z$401,'Aggregate (ESPN)'!$B85,MATCH('Aggregate (ESPN)'!N$2,DFBP!$D$1:$Z$1,0))),0)+IF($G85&gt;0,($G85/SUM($F85:$G85,$I85))*(INDEX(FBNinja!$J$2:$AE$409,'Aggregate (ESPN)'!$C85,MATCH('Aggregate (ESPN)'!N$2,FBNinja!$J$1:$AE$1,0))),0)+IF($I85&gt;0,($I85/SUM($F85:$G85,$I85))*(INDEX(ESPN!$B$2:$K$246,'Aggregate (ESPN)'!$E85,MATCH('Aggregate (ESPN)'!N$2,ESPN!$B$1:$K$1,0))),0)</f>
        <v>2.8</v>
      </c>
      <c r="O85">
        <f>IF($F85&gt;0,$F85*(INDEX(DFBP!$D$2:$Z$401,'Aggregate (ESPN)'!$B85,MATCH('Aggregate (ESPN)'!O$2,DFBP!$D$1:$Z$1,0))),0)+IF($G85&gt;0,$G85*(INDEX(FBNinja!$J$2:$AE$409,'Aggregate (ESPN)'!$C85,MATCH('Aggregate (ESPN)'!O$2,FBNinja!$J$1:$AE$1,0))),0)+IF($H85&gt;0,$H85*(INDEX(HTBB!$F$2:$O$303,'Aggregate (ESPN)'!$D85,MATCH('Aggregate (ESPN)'!O$2,HTBB!$F$1:$O$1,0))),0)+IF($I85&gt;0,$I85*(INDEX(ESPN!$B$2:$K$246,'Aggregate (ESPN)'!$E85,MATCH('Aggregate (ESPN)'!O$2,ESPN!$B$1:$K$1,0))),0)</f>
        <v>0.6</v>
      </c>
      <c r="P85">
        <f>IF($F85&gt;0,$F85*(INDEX(DFBP!$D$2:$Z$401,'Aggregate (ESPN)'!$B85,MATCH('Aggregate (ESPN)'!P$2,DFBP!$D$1:$Z$1,0))),0)+IF($G85&gt;0,$G85*(INDEX(FBNinja!$J$2:$AE$409,'Aggregate (ESPN)'!$C85,MATCH('Aggregate (ESPN)'!P$2,FBNinja!$J$1:$AE$1,0))),0)+IF($H85&gt;0,$H85*(INDEX(HTBB!$F$2:$O$303,'Aggregate (ESPN)'!$D85,MATCH('Aggregate (ESPN)'!P$2,HTBB!$F$1:$O$1,0))),0)+IF($I85&gt;0,$I85*(INDEX(ESPN!$B$2:$K$246,'Aggregate (ESPN)'!$E85,MATCH('Aggregate (ESPN)'!P$2,ESPN!$B$1:$K$1,0))),0)</f>
        <v>4.7</v>
      </c>
      <c r="Q85">
        <f>IF($F85&gt;0,$F85*(INDEX(DFBP!$D$2:$Z$401,'Aggregate (ESPN)'!$B85,MATCH('Aggregate (ESPN)'!Q$2,DFBP!$D$1:$Z$1,0))),0)+IF($G85&gt;0,$G85*(INDEX(FBNinja!$J$2:$AE$409,'Aggregate (ESPN)'!$C85,MATCH('Aggregate (ESPN)'!Q$2,FBNinja!$J$1:$AE$1,0))),0)+IF($H85&gt;0,$H85*(INDEX(HTBB!$F$2:$O$303,'Aggregate (ESPN)'!$D85,MATCH('Aggregate (ESPN)'!Q$2,HTBB!$F$1:$O$1,0))),0)+IF($I85&gt;0,$I85*(INDEX(ESPN!$B$2:$K$246,'Aggregate (ESPN)'!$E85,MATCH('Aggregate (ESPN)'!Q$2,ESPN!$B$1:$K$1,0))),0)</f>
        <v>2</v>
      </c>
      <c r="R85">
        <f>IF($F85&gt;0,$F85*(INDEX(DFBP!$D$2:$Z$401,'Aggregate (ESPN)'!$B85,MATCH('Aggregate (ESPN)'!R$2,DFBP!$D$1:$Z$1,0))),0)+IF($G85&gt;0,$G85*(INDEX(FBNinja!$J$2:$AE$409,'Aggregate (ESPN)'!$C85,MATCH('Aggregate (ESPN)'!R$2,FBNinja!$J$1:$AE$1,0))),0)+IF($H85&gt;0,$H85*(INDEX(HTBB!$F$2:$O$303,'Aggregate (ESPN)'!$D85,MATCH('Aggregate (ESPN)'!R$2,HTBB!$F$1:$O$1,0))),0)+IF($I85&gt;0,$I85*(INDEX(ESPN!$B$2:$K$246,'Aggregate (ESPN)'!$E85,MATCH('Aggregate (ESPN)'!R$2,ESPN!$B$1:$K$1,0))),0)</f>
        <v>0.8</v>
      </c>
      <c r="S85">
        <f>IF($F85&gt;0,$F85*(INDEX(DFBP!$D$2:$Z$401,'Aggregate (ESPN)'!$B85,MATCH('Aggregate (ESPN)'!S$2,DFBP!$D$1:$Z$1,0))),0)+IF($G85&gt;0,$G85*(INDEX(FBNinja!$J$2:$AE$409,'Aggregate (ESPN)'!$C85,MATCH('Aggregate (ESPN)'!S$2,FBNinja!$J$1:$AE$1,0))),0)+IF($H85&gt;0,$H85*(INDEX(HTBB!$F$2:$O$303,'Aggregate (ESPN)'!$D85,MATCH('Aggregate (ESPN)'!S$2,HTBB!$F$1:$O$1,0))),0)+IF($I85&gt;0,$I85*(INDEX(ESPN!$B$2:$K$246,'Aggregate (ESPN)'!$E85,MATCH('Aggregate (ESPN)'!S$2,ESPN!$B$1:$K$1,0))),0)</f>
        <v>0.3</v>
      </c>
      <c r="T85" s="5">
        <f t="shared" si="1"/>
        <v>13.600000000000001</v>
      </c>
      <c r="V85">
        <f>IF(F85&gt;0,($F85/SUM($F85:$G85,$I85))*INDEX(DFBP!$B$2:$B$401,B85),0)+IF(G85&gt;0,($G85/SUM($F85:$G85,$I85))*INDEX(FBNinja!$H$2:$H$409,C85),0)+IF(I85&gt;0,($I85/SUM($F85:$G85,$I85))*INDEX(ESPN!$L$2:$L$246,E85),0)</f>
        <v>13.6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174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1</v>
      </c>
      <c r="K86" s="5">
        <f>IF($F86&gt;0,($F86/SUM($F86:$G86,$I86))*(INDEX(DFBP!$D$2:$Z$401,'Aggregate (ESPN)'!$B86,MATCH('Aggregate (ESPN)'!K$2,DFBP!$D$1:$Z$1,0))),0)+IF($G86&gt;0,($G86/SUM($F86:$G86,$I86))*(INDEX(FBNinja!$J$2:$AE$409,'Aggregate (ESPN)'!$C86,MATCH('Aggregate (ESPN)'!K$2,FBNinja!$J$1:$AE$1,0))),0)+IF($I86&gt;0,($I86/SUM($F86:$G86,$I86))*(INDEX(ESPN!$B$2:$K$246,'Aggregate (ESPN)'!$E86,MATCH('Aggregate (ESPN)'!K$2,ESPN!$B$1:$K$1,0))),0)</f>
        <v>3</v>
      </c>
      <c r="L86" s="5">
        <f>IF($F86&gt;0,($F86/SUM($F86:$G86,$I86))*(INDEX(DFBP!$D$2:$Z$401,'Aggregate (ESPN)'!$B86,MATCH('Aggregate (ESPN)'!L$2,DFBP!$D$1:$Z$1,0))),0)+IF($G86&gt;0,($G86/SUM($F86:$G86,$I86))*(INDEX(FBNinja!$J$2:$AE$409,'Aggregate (ESPN)'!$C86,MATCH('Aggregate (ESPN)'!L$2,FBNinja!$J$1:$AE$1,0))),0)+IF($I86&gt;0,($I86/SUM($F86:$G86,$I86))*(INDEX(ESPN!$B$2:$K$246,'Aggregate (ESPN)'!$E86,MATCH('Aggregate (ESPN)'!L$2,ESPN!$B$1:$K$1,0))),0)</f>
        <v>6.8</v>
      </c>
      <c r="M86" s="5">
        <f>IF($F86&gt;0,($F86/SUM($F86:$G86,$I86))*(INDEX(DFBP!$D$2:$Z$401,'Aggregate (ESPN)'!$B86,MATCH('Aggregate (ESPN)'!M$2,DFBP!$D$1:$Z$1,0))),0)+IF($G86&gt;0,($G86/SUM($F86:$G86,$I86))*(INDEX(FBNinja!$J$2:$AE$409,'Aggregate (ESPN)'!$C86,MATCH('Aggregate (ESPN)'!M$2,FBNinja!$J$1:$AE$1,0))),0)+IF($I86&gt;0,($I86/SUM($F86:$G86,$I86))*(INDEX(ESPN!$B$2:$K$246,'Aggregate (ESPN)'!$E86,MATCH('Aggregate (ESPN)'!M$2,ESPN!$B$1:$K$1,0))),0)</f>
        <v>0.9</v>
      </c>
      <c r="N86" s="5">
        <f>IF($F86&gt;0,($F86/SUM($F86:$G86,$I86))*(INDEX(DFBP!$D$2:$Z$401,'Aggregate (ESPN)'!$B86,MATCH('Aggregate (ESPN)'!N$2,DFBP!$D$1:$Z$1,0))),0)+IF($G86&gt;0,($G86/SUM($F86:$G86,$I86))*(INDEX(FBNinja!$J$2:$AE$409,'Aggregate (ESPN)'!$C86,MATCH('Aggregate (ESPN)'!N$2,FBNinja!$J$1:$AE$1,0))),0)+IF($I86&gt;0,($I86/SUM($F86:$G86,$I86))*(INDEX(ESPN!$B$2:$K$246,'Aggregate (ESPN)'!$E86,MATCH('Aggregate (ESPN)'!N$2,ESPN!$B$1:$K$1,0))),0)</f>
        <v>1.1000000000000001</v>
      </c>
      <c r="O86">
        <f>IF($F86&gt;0,$F86*(INDEX(DFBP!$D$2:$Z$401,'Aggregate (ESPN)'!$B86,MATCH('Aggregate (ESPN)'!O$2,DFBP!$D$1:$Z$1,0))),0)+IF($G86&gt;0,$G86*(INDEX(FBNinja!$J$2:$AE$409,'Aggregate (ESPN)'!$C86,MATCH('Aggregate (ESPN)'!O$2,FBNinja!$J$1:$AE$1,0))),0)+IF($H86&gt;0,$H86*(INDEX(HTBB!$F$2:$O$303,'Aggregate (ESPN)'!$D86,MATCH('Aggregate (ESPN)'!O$2,HTBB!$F$1:$O$1,0))),0)+IF($I86&gt;0,$I86*(INDEX(ESPN!$B$2:$K$246,'Aggregate (ESPN)'!$E86,MATCH('Aggregate (ESPN)'!O$2,ESPN!$B$1:$K$1,0))),0)</f>
        <v>1</v>
      </c>
      <c r="P86">
        <f>IF($F86&gt;0,$F86*(INDEX(DFBP!$D$2:$Z$401,'Aggregate (ESPN)'!$B86,MATCH('Aggregate (ESPN)'!P$2,DFBP!$D$1:$Z$1,0))),0)+IF($G86&gt;0,$G86*(INDEX(FBNinja!$J$2:$AE$409,'Aggregate (ESPN)'!$C86,MATCH('Aggregate (ESPN)'!P$2,FBNinja!$J$1:$AE$1,0))),0)+IF($H86&gt;0,$H86*(INDEX(HTBB!$F$2:$O$303,'Aggregate (ESPN)'!$D86,MATCH('Aggregate (ESPN)'!P$2,HTBB!$F$1:$O$1,0))),0)+IF($I86&gt;0,$I86*(INDEX(ESPN!$B$2:$K$246,'Aggregate (ESPN)'!$E86,MATCH('Aggregate (ESPN)'!P$2,ESPN!$B$1:$K$1,0))),0)</f>
        <v>2.6</v>
      </c>
      <c r="Q86">
        <f>IF($F86&gt;0,$F86*(INDEX(DFBP!$D$2:$Z$401,'Aggregate (ESPN)'!$B86,MATCH('Aggregate (ESPN)'!Q$2,DFBP!$D$1:$Z$1,0))),0)+IF($G86&gt;0,$G86*(INDEX(FBNinja!$J$2:$AE$409,'Aggregate (ESPN)'!$C86,MATCH('Aggregate (ESPN)'!Q$2,FBNinja!$J$1:$AE$1,0))),0)+IF($H86&gt;0,$H86*(INDEX(HTBB!$F$2:$O$303,'Aggregate (ESPN)'!$D86,MATCH('Aggregate (ESPN)'!Q$2,HTBB!$F$1:$O$1,0))),0)+IF($I86&gt;0,$I86*(INDEX(ESPN!$B$2:$K$246,'Aggregate (ESPN)'!$E86,MATCH('Aggregate (ESPN)'!Q$2,ESPN!$B$1:$K$1,0))),0)</f>
        <v>1.9</v>
      </c>
      <c r="R86">
        <f>IF($F86&gt;0,$F86*(INDEX(DFBP!$D$2:$Z$401,'Aggregate (ESPN)'!$B86,MATCH('Aggregate (ESPN)'!R$2,DFBP!$D$1:$Z$1,0))),0)+IF($G86&gt;0,$G86*(INDEX(FBNinja!$J$2:$AE$409,'Aggregate (ESPN)'!$C86,MATCH('Aggregate (ESPN)'!R$2,FBNinja!$J$1:$AE$1,0))),0)+IF($H86&gt;0,$H86*(INDEX(HTBB!$F$2:$O$303,'Aggregate (ESPN)'!$D86,MATCH('Aggregate (ESPN)'!R$2,HTBB!$F$1:$O$1,0))),0)+IF($I86&gt;0,$I86*(INDEX(ESPN!$B$2:$K$246,'Aggregate (ESPN)'!$E86,MATCH('Aggregate (ESPN)'!R$2,ESPN!$B$1:$K$1,0))),0)</f>
        <v>1</v>
      </c>
      <c r="S86">
        <f>IF($F86&gt;0,$F86*(INDEX(DFBP!$D$2:$Z$401,'Aggregate (ESPN)'!$B86,MATCH('Aggregate (ESPN)'!S$2,DFBP!$D$1:$Z$1,0))),0)+IF($G86&gt;0,$G86*(INDEX(FBNinja!$J$2:$AE$409,'Aggregate (ESPN)'!$C86,MATCH('Aggregate (ESPN)'!S$2,FBNinja!$J$1:$AE$1,0))),0)+IF($H86&gt;0,$H86*(INDEX(HTBB!$F$2:$O$303,'Aggregate (ESPN)'!$D86,MATCH('Aggregate (ESPN)'!S$2,HTBB!$F$1:$O$1,0))),0)+IF($I86&gt;0,$I86*(INDEX(ESPN!$B$2:$K$246,'Aggregate (ESPN)'!$E86,MATCH('Aggregate (ESPN)'!S$2,ESPN!$B$1:$K$1,0))),0)</f>
        <v>0.2</v>
      </c>
      <c r="T86" s="5">
        <f t="shared" si="1"/>
        <v>7.9</v>
      </c>
      <c r="V86">
        <f>IF(F86&gt;0,($F86/SUM($F86:$G86,$I86))*INDEX(DFBP!$B$2:$B$401,B86),0)+IF(G86&gt;0,($G86/SUM($F86:$G86,$I86))*INDEX(FBNinja!$H$2:$H$409,C86),0)+IF(I86&gt;0,($I86/SUM($F86:$G86,$I86))*INDEX(ESPN!$L$2:$L$246,E86),0)</f>
        <v>7.8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124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1</v>
      </c>
      <c r="K87" s="5">
        <f>IF($F87&gt;0,($F87/SUM($F87:$G87,$I87))*(INDEX(DFBP!$D$2:$Z$401,'Aggregate (ESPN)'!$B87,MATCH('Aggregate (ESPN)'!K$2,DFBP!$D$1:$Z$1,0))),0)+IF($G87&gt;0,($G87/SUM($F87:$G87,$I87))*(INDEX(FBNinja!$J$2:$AE$409,'Aggregate (ESPN)'!$C87,MATCH('Aggregate (ESPN)'!K$2,FBNinja!$J$1:$AE$1,0))),0)+IF($I87&gt;0,($I87/SUM($F87:$G87,$I87))*(INDEX(ESPN!$B$2:$K$246,'Aggregate (ESPN)'!$E87,MATCH('Aggregate (ESPN)'!K$2,ESPN!$B$1:$K$1,0))),0)</f>
        <v>3.2</v>
      </c>
      <c r="L87" s="5">
        <f>IF($F87&gt;0,($F87/SUM($F87:$G87,$I87))*(INDEX(DFBP!$D$2:$Z$401,'Aggregate (ESPN)'!$B87,MATCH('Aggregate (ESPN)'!L$2,DFBP!$D$1:$Z$1,0))),0)+IF($G87&gt;0,($G87/SUM($F87:$G87,$I87))*(INDEX(FBNinja!$J$2:$AE$409,'Aggregate (ESPN)'!$C87,MATCH('Aggregate (ESPN)'!L$2,FBNinja!$J$1:$AE$1,0))),0)+IF($I87&gt;0,($I87/SUM($F87:$G87,$I87))*(INDEX(ESPN!$B$2:$K$246,'Aggregate (ESPN)'!$E87,MATCH('Aggregate (ESPN)'!L$2,ESPN!$B$1:$K$1,0))),0)</f>
        <v>7.7</v>
      </c>
      <c r="M87" s="5">
        <f>IF($F87&gt;0,($F87/SUM($F87:$G87,$I87))*(INDEX(DFBP!$D$2:$Z$401,'Aggregate (ESPN)'!$B87,MATCH('Aggregate (ESPN)'!M$2,DFBP!$D$1:$Z$1,0))),0)+IF($G87&gt;0,($G87/SUM($F87:$G87,$I87))*(INDEX(FBNinja!$J$2:$AE$409,'Aggregate (ESPN)'!$C87,MATCH('Aggregate (ESPN)'!M$2,FBNinja!$J$1:$AE$1,0))),0)+IF($I87&gt;0,($I87/SUM($F87:$G87,$I87))*(INDEX(ESPN!$B$2:$K$246,'Aggregate (ESPN)'!$E87,MATCH('Aggregate (ESPN)'!M$2,ESPN!$B$1:$K$1,0))),0)</f>
        <v>0.9</v>
      </c>
      <c r="N87" s="5">
        <f>IF($F87&gt;0,($F87/SUM($F87:$G87,$I87))*(INDEX(DFBP!$D$2:$Z$401,'Aggregate (ESPN)'!$B87,MATCH('Aggregate (ESPN)'!N$2,DFBP!$D$1:$Z$1,0))),0)+IF($G87&gt;0,($G87/SUM($F87:$G87,$I87))*(INDEX(FBNinja!$J$2:$AE$409,'Aggregate (ESPN)'!$C87,MATCH('Aggregate (ESPN)'!N$2,FBNinja!$J$1:$AE$1,0))),0)+IF($I87&gt;0,($I87/SUM($F87:$G87,$I87))*(INDEX(ESPN!$B$2:$K$246,'Aggregate (ESPN)'!$E87,MATCH('Aggregate (ESPN)'!N$2,ESPN!$B$1:$K$1,0))),0)</f>
        <v>1.2</v>
      </c>
      <c r="O87">
        <f>IF($F87&gt;0,$F87*(INDEX(DFBP!$D$2:$Z$401,'Aggregate (ESPN)'!$B87,MATCH('Aggregate (ESPN)'!O$2,DFBP!$D$1:$Z$1,0))),0)+IF($G87&gt;0,$G87*(INDEX(FBNinja!$J$2:$AE$409,'Aggregate (ESPN)'!$C87,MATCH('Aggregate (ESPN)'!O$2,FBNinja!$J$1:$AE$1,0))),0)+IF($H87&gt;0,$H87*(INDEX(HTBB!$F$2:$O$303,'Aggregate (ESPN)'!$D87,MATCH('Aggregate (ESPN)'!O$2,HTBB!$F$1:$O$1,0))),0)+IF($I87&gt;0,$I87*(INDEX(ESPN!$B$2:$K$246,'Aggregate (ESPN)'!$E87,MATCH('Aggregate (ESPN)'!O$2,ESPN!$B$1:$K$1,0))),0)</f>
        <v>1.6</v>
      </c>
      <c r="P87">
        <f>IF($F87&gt;0,$F87*(INDEX(DFBP!$D$2:$Z$401,'Aggregate (ESPN)'!$B87,MATCH('Aggregate (ESPN)'!P$2,DFBP!$D$1:$Z$1,0))),0)+IF($G87&gt;0,$G87*(INDEX(FBNinja!$J$2:$AE$409,'Aggregate (ESPN)'!$C87,MATCH('Aggregate (ESPN)'!P$2,FBNinja!$J$1:$AE$1,0))),0)+IF($H87&gt;0,$H87*(INDEX(HTBB!$F$2:$O$303,'Aggregate (ESPN)'!$D87,MATCH('Aggregate (ESPN)'!P$2,HTBB!$F$1:$O$1,0))),0)+IF($I87&gt;0,$I87*(INDEX(ESPN!$B$2:$K$246,'Aggregate (ESPN)'!$E87,MATCH('Aggregate (ESPN)'!P$2,ESPN!$B$1:$K$1,0))),0)</f>
        <v>4.4000000000000004</v>
      </c>
      <c r="Q87">
        <f>IF($F87&gt;0,$F87*(INDEX(DFBP!$D$2:$Z$401,'Aggregate (ESPN)'!$B87,MATCH('Aggregate (ESPN)'!Q$2,DFBP!$D$1:$Z$1,0))),0)+IF($G87&gt;0,$G87*(INDEX(FBNinja!$J$2:$AE$409,'Aggregate (ESPN)'!$C87,MATCH('Aggregate (ESPN)'!Q$2,FBNinja!$J$1:$AE$1,0))),0)+IF($H87&gt;0,$H87*(INDEX(HTBB!$F$2:$O$303,'Aggregate (ESPN)'!$D87,MATCH('Aggregate (ESPN)'!Q$2,HTBB!$F$1:$O$1,0))),0)+IF($I87&gt;0,$I87*(INDEX(ESPN!$B$2:$K$246,'Aggregate (ESPN)'!$E87,MATCH('Aggregate (ESPN)'!Q$2,ESPN!$B$1:$K$1,0))),0)</f>
        <v>3.5</v>
      </c>
      <c r="R87">
        <f>IF($F87&gt;0,$F87*(INDEX(DFBP!$D$2:$Z$401,'Aggregate (ESPN)'!$B87,MATCH('Aggregate (ESPN)'!R$2,DFBP!$D$1:$Z$1,0))),0)+IF($G87&gt;0,$G87*(INDEX(FBNinja!$J$2:$AE$409,'Aggregate (ESPN)'!$C87,MATCH('Aggregate (ESPN)'!R$2,FBNinja!$J$1:$AE$1,0))),0)+IF($H87&gt;0,$H87*(INDEX(HTBB!$F$2:$O$303,'Aggregate (ESPN)'!$D87,MATCH('Aggregate (ESPN)'!R$2,HTBB!$F$1:$O$1,0))),0)+IF($I87&gt;0,$I87*(INDEX(ESPN!$B$2:$K$246,'Aggregate (ESPN)'!$E87,MATCH('Aggregate (ESPN)'!R$2,ESPN!$B$1:$K$1,0))),0)</f>
        <v>1.3</v>
      </c>
      <c r="S87">
        <f>IF($F87&gt;0,$F87*(INDEX(DFBP!$D$2:$Z$401,'Aggregate (ESPN)'!$B87,MATCH('Aggregate (ESPN)'!S$2,DFBP!$D$1:$Z$1,0))),0)+IF($G87&gt;0,$G87*(INDEX(FBNinja!$J$2:$AE$409,'Aggregate (ESPN)'!$C87,MATCH('Aggregate (ESPN)'!S$2,FBNinja!$J$1:$AE$1,0))),0)+IF($H87&gt;0,$H87*(INDEX(HTBB!$F$2:$O$303,'Aggregate (ESPN)'!$D87,MATCH('Aggregate (ESPN)'!S$2,HTBB!$F$1:$O$1,0))),0)+IF($I87&gt;0,$I87*(INDEX(ESPN!$B$2:$K$246,'Aggregate (ESPN)'!$E87,MATCH('Aggregate (ESPN)'!S$2,ESPN!$B$1:$K$1,0))),0)</f>
        <v>0.4</v>
      </c>
      <c r="T87" s="5">
        <f t="shared" si="1"/>
        <v>8.9</v>
      </c>
      <c r="V87">
        <f>IF(F87&gt;0,($F87/SUM($F87:$G87,$I87))*INDEX(DFBP!$B$2:$B$401,B87),0)+IF(G87&gt;0,($G87/SUM($F87:$G87,$I87))*INDEX(FBNinja!$H$2:$H$409,C87),0)+IF(I87&gt;0,($I87/SUM($F87:$G87,$I87))*INDEX(ESPN!$L$2:$L$246,E87),0)</f>
        <v>8.9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1</v>
      </c>
      <c r="K88" s="5">
        <f>IF($F88&gt;0,($F88/SUM($F88:$G88,$I88))*(INDEX(DFBP!$D$2:$Z$401,'Aggregate (ESPN)'!$B88,MATCH('Aggregate (ESPN)'!K$2,DFBP!$D$1:$Z$1,0))),0)+IF($G88&gt;0,($G88/SUM($F88:$G88,$I88))*(INDEX(FBNinja!$J$2:$AE$409,'Aggregate (ESPN)'!$C88,MATCH('Aggregate (ESPN)'!K$2,FBNinja!$J$1:$AE$1,0))),0)+IF($I88&gt;0,($I88/SUM($F88:$G88,$I88))*(INDEX(ESPN!$B$2:$K$246,'Aggregate (ESPN)'!$E88,MATCH('Aggregate (ESPN)'!K$2,ESPN!$B$1:$K$1,0))),0)</f>
        <v>4.9000000000000004</v>
      </c>
      <c r="L88" s="5">
        <f>IF($F88&gt;0,($F88/SUM($F88:$G88,$I88))*(INDEX(DFBP!$D$2:$Z$401,'Aggregate (ESPN)'!$B88,MATCH('Aggregate (ESPN)'!L$2,DFBP!$D$1:$Z$1,0))),0)+IF($G88&gt;0,($G88/SUM($F88:$G88,$I88))*(INDEX(FBNinja!$J$2:$AE$409,'Aggregate (ESPN)'!$C88,MATCH('Aggregate (ESPN)'!L$2,FBNinja!$J$1:$AE$1,0))),0)+IF($I88&gt;0,($I88/SUM($F88:$G88,$I88))*(INDEX(ESPN!$B$2:$K$246,'Aggregate (ESPN)'!$E88,MATCH('Aggregate (ESPN)'!L$2,ESPN!$B$1:$K$1,0))),0)</f>
        <v>10.8</v>
      </c>
      <c r="M88" s="5">
        <f>IF($F88&gt;0,($F88/SUM($F88:$G88,$I88))*(INDEX(DFBP!$D$2:$Z$401,'Aggregate (ESPN)'!$B88,MATCH('Aggregate (ESPN)'!M$2,DFBP!$D$1:$Z$1,0))),0)+IF($G88&gt;0,($G88/SUM($F88:$G88,$I88))*(INDEX(FBNinja!$J$2:$AE$409,'Aggregate (ESPN)'!$C88,MATCH('Aggregate (ESPN)'!M$2,FBNinja!$J$1:$AE$1,0))),0)+IF($I88&gt;0,($I88/SUM($F88:$G88,$I88))*(INDEX(ESPN!$B$2:$K$246,'Aggregate (ESPN)'!$E88,MATCH('Aggregate (ESPN)'!M$2,ESPN!$B$1:$K$1,0))),0)</f>
        <v>1.9</v>
      </c>
      <c r="N88" s="5">
        <f>IF($F88&gt;0,($F88/SUM($F88:$G88,$I88))*(INDEX(DFBP!$D$2:$Z$401,'Aggregate (ESPN)'!$B88,MATCH('Aggregate (ESPN)'!N$2,DFBP!$D$1:$Z$1,0))),0)+IF($G88&gt;0,($G88/SUM($F88:$G88,$I88))*(INDEX(FBNinja!$J$2:$AE$409,'Aggregate (ESPN)'!$C88,MATCH('Aggregate (ESPN)'!N$2,FBNinja!$J$1:$AE$1,0))),0)+IF($I88&gt;0,($I88/SUM($F88:$G88,$I88))*(INDEX(ESPN!$B$2:$K$246,'Aggregate (ESPN)'!$E88,MATCH('Aggregate (ESPN)'!N$2,ESPN!$B$1:$K$1,0))),0)</f>
        <v>2.2000000000000002</v>
      </c>
      <c r="O88">
        <f>IF($F88&gt;0,$F88*(INDEX(DFBP!$D$2:$Z$401,'Aggregate (ESPN)'!$B88,MATCH('Aggregate (ESPN)'!O$2,DFBP!$D$1:$Z$1,0))),0)+IF($G88&gt;0,$G88*(INDEX(FBNinja!$J$2:$AE$409,'Aggregate (ESPN)'!$C88,MATCH('Aggregate (ESPN)'!O$2,FBNinja!$J$1:$AE$1,0))),0)+IF($H88&gt;0,$H88*(INDEX(HTBB!$F$2:$O$303,'Aggregate (ESPN)'!$D88,MATCH('Aggregate (ESPN)'!O$2,HTBB!$F$1:$O$1,0))),0)+IF($I88&gt;0,$I88*(INDEX(ESPN!$B$2:$K$246,'Aggregate (ESPN)'!$E88,MATCH('Aggregate (ESPN)'!O$2,ESPN!$B$1:$K$1,0))),0)</f>
        <v>2.6</v>
      </c>
      <c r="P88">
        <f>IF($F88&gt;0,$F88*(INDEX(DFBP!$D$2:$Z$401,'Aggregate (ESPN)'!$B88,MATCH('Aggregate (ESPN)'!P$2,DFBP!$D$1:$Z$1,0))),0)+IF($G88&gt;0,$G88*(INDEX(FBNinja!$J$2:$AE$409,'Aggregate (ESPN)'!$C88,MATCH('Aggregate (ESPN)'!P$2,FBNinja!$J$1:$AE$1,0))),0)+IF($H88&gt;0,$H88*(INDEX(HTBB!$F$2:$O$303,'Aggregate (ESPN)'!$D88,MATCH('Aggregate (ESPN)'!P$2,HTBB!$F$1:$O$1,0))),0)+IF($I88&gt;0,$I88*(INDEX(ESPN!$B$2:$K$246,'Aggregate (ESPN)'!$E88,MATCH('Aggregate (ESPN)'!P$2,ESPN!$B$1:$K$1,0))),0)</f>
        <v>2.2000000000000002</v>
      </c>
      <c r="Q88">
        <f>IF($F88&gt;0,$F88*(INDEX(DFBP!$D$2:$Z$401,'Aggregate (ESPN)'!$B88,MATCH('Aggregate (ESPN)'!Q$2,DFBP!$D$1:$Z$1,0))),0)+IF($G88&gt;0,$G88*(INDEX(FBNinja!$J$2:$AE$409,'Aggregate (ESPN)'!$C88,MATCH('Aggregate (ESPN)'!Q$2,FBNinja!$J$1:$AE$1,0))),0)+IF($H88&gt;0,$H88*(INDEX(HTBB!$F$2:$O$303,'Aggregate (ESPN)'!$D88,MATCH('Aggregate (ESPN)'!Q$2,HTBB!$F$1:$O$1,0))),0)+IF($I88&gt;0,$I88*(INDEX(ESPN!$B$2:$K$246,'Aggregate (ESPN)'!$E88,MATCH('Aggregate (ESPN)'!Q$2,ESPN!$B$1:$K$1,0))),0)</f>
        <v>1.7</v>
      </c>
      <c r="R88">
        <f>IF($F88&gt;0,$F88*(INDEX(DFBP!$D$2:$Z$401,'Aggregate (ESPN)'!$B88,MATCH('Aggregate (ESPN)'!R$2,DFBP!$D$1:$Z$1,0))),0)+IF($G88&gt;0,$G88*(INDEX(FBNinja!$J$2:$AE$409,'Aggregate (ESPN)'!$C88,MATCH('Aggregate (ESPN)'!R$2,FBNinja!$J$1:$AE$1,0))),0)+IF($H88&gt;0,$H88*(INDEX(HTBB!$F$2:$O$303,'Aggregate (ESPN)'!$D88,MATCH('Aggregate (ESPN)'!R$2,HTBB!$F$1:$O$1,0))),0)+IF($I88&gt;0,$I88*(INDEX(ESPN!$B$2:$K$246,'Aggregate (ESPN)'!$E88,MATCH('Aggregate (ESPN)'!R$2,ESPN!$B$1:$K$1,0))),0)</f>
        <v>0.7</v>
      </c>
      <c r="S88">
        <f>IF($F88&gt;0,$F88*(INDEX(DFBP!$D$2:$Z$401,'Aggregate (ESPN)'!$B88,MATCH('Aggregate (ESPN)'!S$2,DFBP!$D$1:$Z$1,0))),0)+IF($G88&gt;0,$G88*(INDEX(FBNinja!$J$2:$AE$409,'Aggregate (ESPN)'!$C88,MATCH('Aggregate (ESPN)'!S$2,FBNinja!$J$1:$AE$1,0))),0)+IF($H88&gt;0,$H88*(INDEX(HTBB!$F$2:$O$303,'Aggregate (ESPN)'!$D88,MATCH('Aggregate (ESPN)'!S$2,HTBB!$F$1:$O$1,0))),0)+IF($I88&gt;0,$I88*(INDEX(ESPN!$B$2:$K$246,'Aggregate (ESPN)'!$E88,MATCH('Aggregate (ESPN)'!S$2,ESPN!$B$1:$K$1,0))),0)</f>
        <v>0.1</v>
      </c>
      <c r="T88" s="5">
        <f t="shared" si="1"/>
        <v>14.300000000000002</v>
      </c>
      <c r="V88">
        <f>IF(F88&gt;0,($F88/SUM($F88:$G88,$I88))*INDEX(DFBP!$B$2:$B$401,B88),0)+IF(G88&gt;0,($G88/SUM($F88:$G88,$I88))*INDEX(FBNinja!$H$2:$H$409,C88),0)+IF(I88&gt;0,($I88/SUM($F88:$G88,$I88))*INDEX(ESPN!$L$2:$L$246,E88),0)</f>
        <v>14.4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210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0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1</v>
      </c>
      <c r="K89" s="5">
        <f>IF($F89&gt;0,($F89/SUM($F89:$G89,$I89))*(INDEX(DFBP!$D$2:$Z$401,'Aggregate (ESPN)'!$B89,MATCH('Aggregate (ESPN)'!K$2,DFBP!$D$1:$Z$1,0))),0)+IF($G89&gt;0,($G89/SUM($F89:$G89,$I89))*(INDEX(FBNinja!$J$2:$AE$409,'Aggregate (ESPN)'!$C89,MATCH('Aggregate (ESPN)'!K$2,FBNinja!$J$1:$AE$1,0))),0)+IF($I89&gt;0,($I89/SUM($F89:$G89,$I89))*(INDEX(ESPN!$B$2:$K$246,'Aggregate (ESPN)'!$E89,MATCH('Aggregate (ESPN)'!K$2,ESPN!$B$1:$K$1,0))),0)</f>
        <v>2.2999999999999998</v>
      </c>
      <c r="L89" s="5">
        <f>IF($F89&gt;0,($F89/SUM($F89:$G89,$I89))*(INDEX(DFBP!$D$2:$Z$401,'Aggregate (ESPN)'!$B89,MATCH('Aggregate (ESPN)'!L$2,DFBP!$D$1:$Z$1,0))),0)+IF($G89&gt;0,($G89/SUM($F89:$G89,$I89))*(INDEX(FBNinja!$J$2:$AE$409,'Aggregate (ESPN)'!$C89,MATCH('Aggregate (ESPN)'!L$2,FBNinja!$J$1:$AE$1,0))),0)+IF($I89&gt;0,($I89/SUM($F89:$G89,$I89))*(INDEX(ESPN!$B$2:$K$246,'Aggregate (ESPN)'!$E89,MATCH('Aggregate (ESPN)'!L$2,ESPN!$B$1:$K$1,0))),0)</f>
        <v>5.6</v>
      </c>
      <c r="M89" s="5">
        <f>IF($F89&gt;0,($F89/SUM($F89:$G89,$I89))*(INDEX(DFBP!$D$2:$Z$401,'Aggregate (ESPN)'!$B89,MATCH('Aggregate (ESPN)'!M$2,DFBP!$D$1:$Z$1,0))),0)+IF($G89&gt;0,($G89/SUM($F89:$G89,$I89))*(INDEX(FBNinja!$J$2:$AE$409,'Aggregate (ESPN)'!$C89,MATCH('Aggregate (ESPN)'!M$2,FBNinja!$J$1:$AE$1,0))),0)+IF($I89&gt;0,($I89/SUM($F89:$G89,$I89))*(INDEX(ESPN!$B$2:$K$246,'Aggregate (ESPN)'!$E89,MATCH('Aggregate (ESPN)'!M$2,ESPN!$B$1:$K$1,0))),0)</f>
        <v>0.9</v>
      </c>
      <c r="N89" s="5">
        <f>IF($F89&gt;0,($F89/SUM($F89:$G89,$I89))*(INDEX(DFBP!$D$2:$Z$401,'Aggregate (ESPN)'!$B89,MATCH('Aggregate (ESPN)'!N$2,DFBP!$D$1:$Z$1,0))),0)+IF($G89&gt;0,($G89/SUM($F89:$G89,$I89))*(INDEX(FBNinja!$J$2:$AE$409,'Aggregate (ESPN)'!$C89,MATCH('Aggregate (ESPN)'!N$2,FBNinja!$J$1:$AE$1,0))),0)+IF($I89&gt;0,($I89/SUM($F89:$G89,$I89))*(INDEX(ESPN!$B$2:$K$246,'Aggregate (ESPN)'!$E89,MATCH('Aggregate (ESPN)'!N$2,ESPN!$B$1:$K$1,0))),0)</f>
        <v>1.2</v>
      </c>
      <c r="O89">
        <f>IF($F89&gt;0,$F89*(INDEX(DFBP!$D$2:$Z$401,'Aggregate (ESPN)'!$B89,MATCH('Aggregate (ESPN)'!O$2,DFBP!$D$1:$Z$1,0))),0)+IF($G89&gt;0,$G89*(INDEX(FBNinja!$J$2:$AE$409,'Aggregate (ESPN)'!$C89,MATCH('Aggregate (ESPN)'!O$2,FBNinja!$J$1:$AE$1,0))),0)+IF($H89&gt;0,$H89*(INDEX(HTBB!$F$2:$O$303,'Aggregate (ESPN)'!$D89,MATCH('Aggregate (ESPN)'!O$2,HTBB!$F$1:$O$1,0))),0)+IF($I89&gt;0,$I89*(INDEX(ESPN!$B$2:$K$246,'Aggregate (ESPN)'!$E89,MATCH('Aggregate (ESPN)'!O$2,ESPN!$B$1:$K$1,0))),0)</f>
        <v>0.7</v>
      </c>
      <c r="P89">
        <f>IF($F89&gt;0,$F89*(INDEX(DFBP!$D$2:$Z$401,'Aggregate (ESPN)'!$B89,MATCH('Aggregate (ESPN)'!P$2,DFBP!$D$1:$Z$1,0))),0)+IF($G89&gt;0,$G89*(INDEX(FBNinja!$J$2:$AE$409,'Aggregate (ESPN)'!$C89,MATCH('Aggregate (ESPN)'!P$2,FBNinja!$J$1:$AE$1,0))),0)+IF($H89&gt;0,$H89*(INDEX(HTBB!$F$2:$O$303,'Aggregate (ESPN)'!$D89,MATCH('Aggregate (ESPN)'!P$2,HTBB!$F$1:$O$1,0))),0)+IF($I89&gt;0,$I89*(INDEX(ESPN!$B$2:$K$246,'Aggregate (ESPN)'!$E89,MATCH('Aggregate (ESPN)'!P$2,ESPN!$B$1:$K$1,0))),0)</f>
        <v>3.3</v>
      </c>
      <c r="Q89">
        <f>IF($F89&gt;0,$F89*(INDEX(DFBP!$D$2:$Z$401,'Aggregate (ESPN)'!$B89,MATCH('Aggregate (ESPN)'!Q$2,DFBP!$D$1:$Z$1,0))),0)+IF($G89&gt;0,$G89*(INDEX(FBNinja!$J$2:$AE$409,'Aggregate (ESPN)'!$C89,MATCH('Aggregate (ESPN)'!Q$2,FBNinja!$J$1:$AE$1,0))),0)+IF($H89&gt;0,$H89*(INDEX(HTBB!$F$2:$O$303,'Aggregate (ESPN)'!$D89,MATCH('Aggregate (ESPN)'!Q$2,HTBB!$F$1:$O$1,0))),0)+IF($I89&gt;0,$I89*(INDEX(ESPN!$B$2:$K$246,'Aggregate (ESPN)'!$E89,MATCH('Aggregate (ESPN)'!Q$2,ESPN!$B$1:$K$1,0))),0)</f>
        <v>1.1000000000000001</v>
      </c>
      <c r="R89">
        <f>IF($F89&gt;0,$F89*(INDEX(DFBP!$D$2:$Z$401,'Aggregate (ESPN)'!$B89,MATCH('Aggregate (ESPN)'!R$2,DFBP!$D$1:$Z$1,0))),0)+IF($G89&gt;0,$G89*(INDEX(FBNinja!$J$2:$AE$409,'Aggregate (ESPN)'!$C89,MATCH('Aggregate (ESPN)'!R$2,FBNinja!$J$1:$AE$1,0))),0)+IF($H89&gt;0,$H89*(INDEX(HTBB!$F$2:$O$303,'Aggregate (ESPN)'!$D89,MATCH('Aggregate (ESPN)'!R$2,HTBB!$F$1:$O$1,0))),0)+IF($I89&gt;0,$I89*(INDEX(ESPN!$B$2:$K$246,'Aggregate (ESPN)'!$E89,MATCH('Aggregate (ESPN)'!R$2,ESPN!$B$1:$K$1,0))),0)</f>
        <v>0.6</v>
      </c>
      <c r="S89">
        <f>IF($F89&gt;0,$F89*(INDEX(DFBP!$D$2:$Z$401,'Aggregate (ESPN)'!$B89,MATCH('Aggregate (ESPN)'!S$2,DFBP!$D$1:$Z$1,0))),0)+IF($G89&gt;0,$G89*(INDEX(FBNinja!$J$2:$AE$409,'Aggregate (ESPN)'!$C89,MATCH('Aggregate (ESPN)'!S$2,FBNinja!$J$1:$AE$1,0))),0)+IF($H89&gt;0,$H89*(INDEX(HTBB!$F$2:$O$303,'Aggregate (ESPN)'!$D89,MATCH('Aggregate (ESPN)'!S$2,HTBB!$F$1:$O$1,0))),0)+IF($I89&gt;0,$I89*(INDEX(ESPN!$B$2:$K$246,'Aggregate (ESPN)'!$E89,MATCH('Aggregate (ESPN)'!S$2,ESPN!$B$1:$K$1,0))),0)</f>
        <v>0.2</v>
      </c>
      <c r="T89" s="5">
        <f t="shared" si="1"/>
        <v>6.1999999999999993</v>
      </c>
      <c r="V89">
        <f>IF(F89&gt;0,($F89/SUM($F89:$G89,$I89))*INDEX(DFBP!$B$2:$B$401,B89),0)+IF(G89&gt;0,($G89/SUM($F89:$G89,$I89))*INDEX(FBNinja!$H$2:$H$409,C89),0)+IF(I89&gt;0,($I89/SUM($F89:$G89,$I89))*INDEX(ESPN!$L$2:$L$246,E89),0)</f>
        <v>6.2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147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1</v>
      </c>
      <c r="K90" s="5">
        <f>IF($F90&gt;0,($F90/SUM($F90:$G90,$I90))*(INDEX(DFBP!$D$2:$Z$401,'Aggregate (ESPN)'!$B90,MATCH('Aggregate (ESPN)'!K$2,DFBP!$D$1:$Z$1,0))),0)+IF($G90&gt;0,($G90/SUM($F90:$G90,$I90))*(INDEX(FBNinja!$J$2:$AE$409,'Aggregate (ESPN)'!$C90,MATCH('Aggregate (ESPN)'!K$2,FBNinja!$J$1:$AE$1,0))),0)+IF($I90&gt;0,($I90/SUM($F90:$G90,$I90))*(INDEX(ESPN!$B$2:$K$246,'Aggregate (ESPN)'!$E90,MATCH('Aggregate (ESPN)'!K$2,ESPN!$B$1:$K$1,0))),0)</f>
        <v>4</v>
      </c>
      <c r="L90" s="5">
        <f>IF($F90&gt;0,($F90/SUM($F90:$G90,$I90))*(INDEX(DFBP!$D$2:$Z$401,'Aggregate (ESPN)'!$B90,MATCH('Aggregate (ESPN)'!L$2,DFBP!$D$1:$Z$1,0))),0)+IF($G90&gt;0,($G90/SUM($F90:$G90,$I90))*(INDEX(FBNinja!$J$2:$AE$409,'Aggregate (ESPN)'!$C90,MATCH('Aggregate (ESPN)'!L$2,FBNinja!$J$1:$AE$1,0))),0)+IF($I90&gt;0,($I90/SUM($F90:$G90,$I90))*(INDEX(ESPN!$B$2:$K$246,'Aggregate (ESPN)'!$E90,MATCH('Aggregate (ESPN)'!L$2,ESPN!$B$1:$K$1,0))),0)</f>
        <v>9.1</v>
      </c>
      <c r="M90" s="5">
        <f>IF($F90&gt;0,($F90/SUM($F90:$G90,$I90))*(INDEX(DFBP!$D$2:$Z$401,'Aggregate (ESPN)'!$B90,MATCH('Aggregate (ESPN)'!M$2,DFBP!$D$1:$Z$1,0))),0)+IF($G90&gt;0,($G90/SUM($F90:$G90,$I90))*(INDEX(FBNinja!$J$2:$AE$409,'Aggregate (ESPN)'!$C90,MATCH('Aggregate (ESPN)'!M$2,FBNinja!$J$1:$AE$1,0))),0)+IF($I90&gt;0,($I90/SUM($F90:$G90,$I90))*(INDEX(ESPN!$B$2:$K$246,'Aggregate (ESPN)'!$E90,MATCH('Aggregate (ESPN)'!M$2,ESPN!$B$1:$K$1,0))),0)</f>
        <v>1.3</v>
      </c>
      <c r="N90" s="5">
        <f>IF($F90&gt;0,($F90/SUM($F90:$G90,$I90))*(INDEX(DFBP!$D$2:$Z$401,'Aggregate (ESPN)'!$B90,MATCH('Aggregate (ESPN)'!N$2,DFBP!$D$1:$Z$1,0))),0)+IF($G90&gt;0,($G90/SUM($F90:$G90,$I90))*(INDEX(FBNinja!$J$2:$AE$409,'Aggregate (ESPN)'!$C90,MATCH('Aggregate (ESPN)'!N$2,FBNinja!$J$1:$AE$1,0))),0)+IF($I90&gt;0,($I90/SUM($F90:$G90,$I90))*(INDEX(ESPN!$B$2:$K$246,'Aggregate (ESPN)'!$E90,MATCH('Aggregate (ESPN)'!N$2,ESPN!$B$1:$K$1,0))),0)</f>
        <v>1.8</v>
      </c>
      <c r="O90">
        <f>IF($F90&gt;0,$F90*(INDEX(DFBP!$D$2:$Z$401,'Aggregate (ESPN)'!$B90,MATCH('Aggregate (ESPN)'!O$2,DFBP!$D$1:$Z$1,0))),0)+IF($G90&gt;0,$G90*(INDEX(FBNinja!$J$2:$AE$409,'Aggregate (ESPN)'!$C90,MATCH('Aggregate (ESPN)'!O$2,FBNinja!$J$1:$AE$1,0))),0)+IF($H90&gt;0,$H90*(INDEX(HTBB!$F$2:$O$303,'Aggregate (ESPN)'!$D90,MATCH('Aggregate (ESPN)'!O$2,HTBB!$F$1:$O$1,0))),0)+IF($I90&gt;0,$I90*(INDEX(ESPN!$B$2:$K$246,'Aggregate (ESPN)'!$E90,MATCH('Aggregate (ESPN)'!O$2,ESPN!$B$1:$K$1,0))),0)</f>
        <v>0.7</v>
      </c>
      <c r="P90">
        <f>IF($F90&gt;0,$F90*(INDEX(DFBP!$D$2:$Z$401,'Aggregate (ESPN)'!$B90,MATCH('Aggregate (ESPN)'!P$2,DFBP!$D$1:$Z$1,0))),0)+IF($G90&gt;0,$G90*(INDEX(FBNinja!$J$2:$AE$409,'Aggregate (ESPN)'!$C90,MATCH('Aggregate (ESPN)'!P$2,FBNinja!$J$1:$AE$1,0))),0)+IF($H90&gt;0,$H90*(INDEX(HTBB!$F$2:$O$303,'Aggregate (ESPN)'!$D90,MATCH('Aggregate (ESPN)'!P$2,HTBB!$F$1:$O$1,0))),0)+IF($I90&gt;0,$I90*(INDEX(ESPN!$B$2:$K$246,'Aggregate (ESPN)'!$E90,MATCH('Aggregate (ESPN)'!P$2,ESPN!$B$1:$K$1,0))),0)</f>
        <v>2.6</v>
      </c>
      <c r="Q90">
        <f>IF($F90&gt;0,$F90*(INDEX(DFBP!$D$2:$Z$401,'Aggregate (ESPN)'!$B90,MATCH('Aggregate (ESPN)'!Q$2,DFBP!$D$1:$Z$1,0))),0)+IF($G90&gt;0,$G90*(INDEX(FBNinja!$J$2:$AE$409,'Aggregate (ESPN)'!$C90,MATCH('Aggregate (ESPN)'!Q$2,FBNinja!$J$1:$AE$1,0))),0)+IF($H90&gt;0,$H90*(INDEX(HTBB!$F$2:$O$303,'Aggregate (ESPN)'!$D90,MATCH('Aggregate (ESPN)'!Q$2,HTBB!$F$1:$O$1,0))),0)+IF($I90&gt;0,$I90*(INDEX(ESPN!$B$2:$K$246,'Aggregate (ESPN)'!$E90,MATCH('Aggregate (ESPN)'!Q$2,ESPN!$B$1:$K$1,0))),0)</f>
        <v>3.5</v>
      </c>
      <c r="R90">
        <f>IF($F90&gt;0,$F90*(INDEX(DFBP!$D$2:$Z$401,'Aggregate (ESPN)'!$B90,MATCH('Aggregate (ESPN)'!R$2,DFBP!$D$1:$Z$1,0))),0)+IF($G90&gt;0,$G90*(INDEX(FBNinja!$J$2:$AE$409,'Aggregate (ESPN)'!$C90,MATCH('Aggregate (ESPN)'!R$2,FBNinja!$J$1:$AE$1,0))),0)+IF($H90&gt;0,$H90*(INDEX(HTBB!$F$2:$O$303,'Aggregate (ESPN)'!$D90,MATCH('Aggregate (ESPN)'!R$2,HTBB!$F$1:$O$1,0))),0)+IF($I90&gt;0,$I90*(INDEX(ESPN!$B$2:$K$246,'Aggregate (ESPN)'!$E90,MATCH('Aggregate (ESPN)'!R$2,ESPN!$B$1:$K$1,0))),0)</f>
        <v>1.4</v>
      </c>
      <c r="S90">
        <f>IF($F90&gt;0,$F90*(INDEX(DFBP!$D$2:$Z$401,'Aggregate (ESPN)'!$B90,MATCH('Aggregate (ESPN)'!S$2,DFBP!$D$1:$Z$1,0))),0)+IF($G90&gt;0,$G90*(INDEX(FBNinja!$J$2:$AE$409,'Aggregate (ESPN)'!$C90,MATCH('Aggregate (ESPN)'!S$2,FBNinja!$J$1:$AE$1,0))),0)+IF($H90&gt;0,$H90*(INDEX(HTBB!$F$2:$O$303,'Aggregate (ESPN)'!$D90,MATCH('Aggregate (ESPN)'!S$2,HTBB!$F$1:$O$1,0))),0)+IF($I90&gt;0,$I90*(INDEX(ESPN!$B$2:$K$246,'Aggregate (ESPN)'!$E90,MATCH('Aggregate (ESPN)'!S$2,ESPN!$B$1:$K$1,0))),0)</f>
        <v>0.4</v>
      </c>
      <c r="T90" s="5">
        <f t="shared" si="1"/>
        <v>10</v>
      </c>
      <c r="V90">
        <f>IF(F90&gt;0,($F90/SUM($F90:$G90,$I90))*INDEX(DFBP!$B$2:$B$401,B90),0)+IF(G90&gt;0,($G90/SUM($F90:$G90,$I90))*INDEX(FBNinja!$H$2:$H$409,C90),0)+IF(I90&gt;0,($I90/SUM($F90:$G90,$I90))*INDEX(ESPN!$L$2:$L$246,E90),0)</f>
        <v>10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113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1</v>
      </c>
      <c r="K91" s="5">
        <f>IF($F91&gt;0,($F91/SUM($F91:$G91,$I91))*(INDEX(DFBP!$D$2:$Z$401,'Aggregate (ESPN)'!$B91,MATCH('Aggregate (ESPN)'!K$2,DFBP!$D$1:$Z$1,0))),0)+IF($G91&gt;0,($G91/SUM($F91:$G91,$I91))*(INDEX(FBNinja!$J$2:$AE$409,'Aggregate (ESPN)'!$C91,MATCH('Aggregate (ESPN)'!K$2,FBNinja!$J$1:$AE$1,0))),0)+IF($I91&gt;0,($I91/SUM($F91:$G91,$I91))*(INDEX(ESPN!$B$2:$K$246,'Aggregate (ESPN)'!$E91,MATCH('Aggregate (ESPN)'!K$2,ESPN!$B$1:$K$1,0))),0)</f>
        <v>5.6</v>
      </c>
      <c r="L91" s="5">
        <f>IF($F91&gt;0,($F91/SUM($F91:$G91,$I91))*(INDEX(DFBP!$D$2:$Z$401,'Aggregate (ESPN)'!$B91,MATCH('Aggregate (ESPN)'!L$2,DFBP!$D$1:$Z$1,0))),0)+IF($G91&gt;0,($G91/SUM($F91:$G91,$I91))*(INDEX(FBNinja!$J$2:$AE$409,'Aggregate (ESPN)'!$C91,MATCH('Aggregate (ESPN)'!L$2,FBNinja!$J$1:$AE$1,0))),0)+IF($I91&gt;0,($I91/SUM($F91:$G91,$I91))*(INDEX(ESPN!$B$2:$K$246,'Aggregate (ESPN)'!$E91,MATCH('Aggregate (ESPN)'!L$2,ESPN!$B$1:$K$1,0))),0)</f>
        <v>12</v>
      </c>
      <c r="M91" s="5">
        <f>IF($F91&gt;0,($F91/SUM($F91:$G91,$I91))*(INDEX(DFBP!$D$2:$Z$401,'Aggregate (ESPN)'!$B91,MATCH('Aggregate (ESPN)'!M$2,DFBP!$D$1:$Z$1,0))),0)+IF($G91&gt;0,($G91/SUM($F91:$G91,$I91))*(INDEX(FBNinja!$J$2:$AE$409,'Aggregate (ESPN)'!$C91,MATCH('Aggregate (ESPN)'!M$2,FBNinja!$J$1:$AE$1,0))),0)+IF($I91&gt;0,($I91/SUM($F91:$G91,$I91))*(INDEX(ESPN!$B$2:$K$246,'Aggregate (ESPN)'!$E91,MATCH('Aggregate (ESPN)'!M$2,ESPN!$B$1:$K$1,0))),0)</f>
        <v>4.9000000000000004</v>
      </c>
      <c r="N91" s="5">
        <f>IF($F91&gt;0,($F91/SUM($F91:$G91,$I91))*(INDEX(DFBP!$D$2:$Z$401,'Aggregate (ESPN)'!$B91,MATCH('Aggregate (ESPN)'!N$2,DFBP!$D$1:$Z$1,0))),0)+IF($G91&gt;0,($G91/SUM($F91:$G91,$I91))*(INDEX(FBNinja!$J$2:$AE$409,'Aggregate (ESPN)'!$C91,MATCH('Aggregate (ESPN)'!N$2,FBNinja!$J$1:$AE$1,0))),0)+IF($I91&gt;0,($I91/SUM($F91:$G91,$I91))*(INDEX(ESPN!$B$2:$K$246,'Aggregate (ESPN)'!$E91,MATCH('Aggregate (ESPN)'!N$2,ESPN!$B$1:$K$1,0))),0)</f>
        <v>6.2</v>
      </c>
      <c r="O91">
        <f>IF($F91&gt;0,$F91*(INDEX(DFBP!$D$2:$Z$401,'Aggregate (ESPN)'!$B91,MATCH('Aggregate (ESPN)'!O$2,DFBP!$D$1:$Z$1,0))),0)+IF($G91&gt;0,$G91*(INDEX(FBNinja!$J$2:$AE$409,'Aggregate (ESPN)'!$C91,MATCH('Aggregate (ESPN)'!O$2,FBNinja!$J$1:$AE$1,0))),0)+IF($H91&gt;0,$H91*(INDEX(HTBB!$F$2:$O$303,'Aggregate (ESPN)'!$D91,MATCH('Aggregate (ESPN)'!O$2,HTBB!$F$1:$O$1,0))),0)+IF($I91&gt;0,$I91*(INDEX(ESPN!$B$2:$K$246,'Aggregate (ESPN)'!$E91,MATCH('Aggregate (ESPN)'!O$2,ESPN!$B$1:$K$1,0))),0)</f>
        <v>1.1000000000000001</v>
      </c>
      <c r="P91">
        <f>IF($F91&gt;0,$F91*(INDEX(DFBP!$D$2:$Z$401,'Aggregate (ESPN)'!$B91,MATCH('Aggregate (ESPN)'!P$2,DFBP!$D$1:$Z$1,0))),0)+IF($G91&gt;0,$G91*(INDEX(FBNinja!$J$2:$AE$409,'Aggregate (ESPN)'!$C91,MATCH('Aggregate (ESPN)'!P$2,FBNinja!$J$1:$AE$1,0))),0)+IF($H91&gt;0,$H91*(INDEX(HTBB!$F$2:$O$303,'Aggregate (ESPN)'!$D91,MATCH('Aggregate (ESPN)'!P$2,HTBB!$F$1:$O$1,0))),0)+IF($I91&gt;0,$I91*(INDEX(ESPN!$B$2:$K$246,'Aggregate (ESPN)'!$E91,MATCH('Aggregate (ESPN)'!P$2,ESPN!$B$1:$K$1,0))),0)</f>
        <v>6.7</v>
      </c>
      <c r="Q91">
        <f>IF($F91&gt;0,$F91*(INDEX(DFBP!$D$2:$Z$401,'Aggregate (ESPN)'!$B91,MATCH('Aggregate (ESPN)'!Q$2,DFBP!$D$1:$Z$1,0))),0)+IF($G91&gt;0,$G91*(INDEX(FBNinja!$J$2:$AE$409,'Aggregate (ESPN)'!$C91,MATCH('Aggregate (ESPN)'!Q$2,FBNinja!$J$1:$AE$1,0))),0)+IF($H91&gt;0,$H91*(INDEX(HTBB!$F$2:$O$303,'Aggregate (ESPN)'!$D91,MATCH('Aggregate (ESPN)'!Q$2,HTBB!$F$1:$O$1,0))),0)+IF($I91&gt;0,$I91*(INDEX(ESPN!$B$2:$K$246,'Aggregate (ESPN)'!$E91,MATCH('Aggregate (ESPN)'!Q$2,ESPN!$B$1:$K$1,0))),0)</f>
        <v>2.5</v>
      </c>
      <c r="R91">
        <f>IF($F91&gt;0,$F91*(INDEX(DFBP!$D$2:$Z$401,'Aggregate (ESPN)'!$B91,MATCH('Aggregate (ESPN)'!R$2,DFBP!$D$1:$Z$1,0))),0)+IF($G91&gt;0,$G91*(INDEX(FBNinja!$J$2:$AE$409,'Aggregate (ESPN)'!$C91,MATCH('Aggregate (ESPN)'!R$2,FBNinja!$J$1:$AE$1,0))),0)+IF($H91&gt;0,$H91*(INDEX(HTBB!$F$2:$O$303,'Aggregate (ESPN)'!$D91,MATCH('Aggregate (ESPN)'!R$2,HTBB!$F$1:$O$1,0))),0)+IF($I91&gt;0,$I91*(INDEX(ESPN!$B$2:$K$246,'Aggregate (ESPN)'!$E91,MATCH('Aggregate (ESPN)'!R$2,ESPN!$B$1:$K$1,0))),0)</f>
        <v>1</v>
      </c>
      <c r="S91">
        <f>IF($F91&gt;0,$F91*(INDEX(DFBP!$D$2:$Z$401,'Aggregate (ESPN)'!$B91,MATCH('Aggregate (ESPN)'!S$2,DFBP!$D$1:$Z$1,0))),0)+IF($G91&gt;0,$G91*(INDEX(FBNinja!$J$2:$AE$409,'Aggregate (ESPN)'!$C91,MATCH('Aggregate (ESPN)'!S$2,FBNinja!$J$1:$AE$1,0))),0)+IF($H91&gt;0,$H91*(INDEX(HTBB!$F$2:$O$303,'Aggregate (ESPN)'!$D91,MATCH('Aggregate (ESPN)'!S$2,HTBB!$F$1:$O$1,0))),0)+IF($I91&gt;0,$I91*(INDEX(ESPN!$B$2:$K$246,'Aggregate (ESPN)'!$E91,MATCH('Aggregate (ESPN)'!S$2,ESPN!$B$1:$K$1,0))),0)</f>
        <v>2.2000000000000002</v>
      </c>
      <c r="T91" s="5">
        <f t="shared" si="1"/>
        <v>17.200000000000003</v>
      </c>
      <c r="V91">
        <f>IF(F91&gt;0,($F91/SUM($F91:$G91,$I91))*INDEX(DFBP!$B$2:$B$401,B91),0)+IF(G91&gt;0,($G91/SUM($F91:$G91,$I91))*INDEX(FBNinja!$H$2:$H$409,C91),0)+IF(I91&gt;0,($I91/SUM($F91:$G91,$I91))*INDEX(ESPN!$L$2:$L$246,E91),0)</f>
        <v>17.2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49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1</v>
      </c>
      <c r="K92" s="5">
        <f>IF($F92&gt;0,($F92/SUM($F92:$G92,$I92))*(INDEX(DFBP!$D$2:$Z$401,'Aggregate (ESPN)'!$B92,MATCH('Aggregate (ESPN)'!K$2,DFBP!$D$1:$Z$1,0))),0)+IF($G92&gt;0,($G92/SUM($F92:$G92,$I92))*(INDEX(FBNinja!$J$2:$AE$409,'Aggregate (ESPN)'!$C92,MATCH('Aggregate (ESPN)'!K$2,FBNinja!$J$1:$AE$1,0))),0)+IF($I92&gt;0,($I92/SUM($F92:$G92,$I92))*(INDEX(ESPN!$B$2:$K$246,'Aggregate (ESPN)'!$E92,MATCH('Aggregate (ESPN)'!K$2,ESPN!$B$1:$K$1,0))),0)</f>
        <v>6.3</v>
      </c>
      <c r="L92" s="5">
        <f>IF($F92&gt;0,($F92/SUM($F92:$G92,$I92))*(INDEX(DFBP!$D$2:$Z$401,'Aggregate (ESPN)'!$B92,MATCH('Aggregate (ESPN)'!L$2,DFBP!$D$1:$Z$1,0))),0)+IF($G92&gt;0,($G92/SUM($F92:$G92,$I92))*(INDEX(FBNinja!$J$2:$AE$409,'Aggregate (ESPN)'!$C92,MATCH('Aggregate (ESPN)'!L$2,FBNinja!$J$1:$AE$1,0))),0)+IF($I92&gt;0,($I92/SUM($F92:$G92,$I92))*(INDEX(ESPN!$B$2:$K$246,'Aggregate (ESPN)'!$E92,MATCH('Aggregate (ESPN)'!L$2,ESPN!$B$1:$K$1,0))),0)</f>
        <v>13.8</v>
      </c>
      <c r="M92" s="5">
        <f>IF($F92&gt;0,($F92/SUM($F92:$G92,$I92))*(INDEX(DFBP!$D$2:$Z$401,'Aggregate (ESPN)'!$B92,MATCH('Aggregate (ESPN)'!M$2,DFBP!$D$1:$Z$1,0))),0)+IF($G92&gt;0,($G92/SUM($F92:$G92,$I92))*(INDEX(FBNinja!$J$2:$AE$409,'Aggregate (ESPN)'!$C92,MATCH('Aggregate (ESPN)'!M$2,FBNinja!$J$1:$AE$1,0))),0)+IF($I92&gt;0,($I92/SUM($F92:$G92,$I92))*(INDEX(ESPN!$B$2:$K$246,'Aggregate (ESPN)'!$E92,MATCH('Aggregate (ESPN)'!M$2,ESPN!$B$1:$K$1,0))),0)</f>
        <v>2.9</v>
      </c>
      <c r="N92" s="5">
        <f>IF($F92&gt;0,($F92/SUM($F92:$G92,$I92))*(INDEX(DFBP!$D$2:$Z$401,'Aggregate (ESPN)'!$B92,MATCH('Aggregate (ESPN)'!N$2,DFBP!$D$1:$Z$1,0))),0)+IF($G92&gt;0,($G92/SUM($F92:$G92,$I92))*(INDEX(FBNinja!$J$2:$AE$409,'Aggregate (ESPN)'!$C92,MATCH('Aggregate (ESPN)'!N$2,FBNinja!$J$1:$AE$1,0))),0)+IF($I92&gt;0,($I92/SUM($F92:$G92,$I92))*(INDEX(ESPN!$B$2:$K$246,'Aggregate (ESPN)'!$E92,MATCH('Aggregate (ESPN)'!N$2,ESPN!$B$1:$K$1,0))),0)</f>
        <v>3.2</v>
      </c>
      <c r="O92">
        <f>IF($F92&gt;0,$F92*(INDEX(DFBP!$D$2:$Z$401,'Aggregate (ESPN)'!$B92,MATCH('Aggregate (ESPN)'!O$2,DFBP!$D$1:$Z$1,0))),0)+IF($G92&gt;0,$G92*(INDEX(FBNinja!$J$2:$AE$409,'Aggregate (ESPN)'!$C92,MATCH('Aggregate (ESPN)'!O$2,FBNinja!$J$1:$AE$1,0))),0)+IF($H92&gt;0,$H92*(INDEX(HTBB!$F$2:$O$303,'Aggregate (ESPN)'!$D92,MATCH('Aggregate (ESPN)'!O$2,HTBB!$F$1:$O$1,0))),0)+IF($I92&gt;0,$I92*(INDEX(ESPN!$B$2:$K$246,'Aggregate (ESPN)'!$E92,MATCH('Aggregate (ESPN)'!O$2,ESPN!$B$1:$K$1,0))),0)</f>
        <v>2</v>
      </c>
      <c r="P92">
        <f>IF($F92&gt;0,$F92*(INDEX(DFBP!$D$2:$Z$401,'Aggregate (ESPN)'!$B92,MATCH('Aggregate (ESPN)'!P$2,DFBP!$D$1:$Z$1,0))),0)+IF($G92&gt;0,$G92*(INDEX(FBNinja!$J$2:$AE$409,'Aggregate (ESPN)'!$C92,MATCH('Aggregate (ESPN)'!P$2,FBNinja!$J$1:$AE$1,0))),0)+IF($H92&gt;0,$H92*(INDEX(HTBB!$F$2:$O$303,'Aggregate (ESPN)'!$D92,MATCH('Aggregate (ESPN)'!P$2,HTBB!$F$1:$O$1,0))),0)+IF($I92&gt;0,$I92*(INDEX(ESPN!$B$2:$K$246,'Aggregate (ESPN)'!$E92,MATCH('Aggregate (ESPN)'!P$2,ESPN!$B$1:$K$1,0))),0)</f>
        <v>4.8</v>
      </c>
      <c r="Q92">
        <f>IF($F92&gt;0,$F92*(INDEX(DFBP!$D$2:$Z$401,'Aggregate (ESPN)'!$B92,MATCH('Aggregate (ESPN)'!Q$2,DFBP!$D$1:$Z$1,0))),0)+IF($G92&gt;0,$G92*(INDEX(FBNinja!$J$2:$AE$409,'Aggregate (ESPN)'!$C92,MATCH('Aggregate (ESPN)'!Q$2,FBNinja!$J$1:$AE$1,0))),0)+IF($H92&gt;0,$H92*(INDEX(HTBB!$F$2:$O$303,'Aggregate (ESPN)'!$D92,MATCH('Aggregate (ESPN)'!Q$2,HTBB!$F$1:$O$1,0))),0)+IF($I92&gt;0,$I92*(INDEX(ESPN!$B$2:$K$246,'Aggregate (ESPN)'!$E92,MATCH('Aggregate (ESPN)'!Q$2,ESPN!$B$1:$K$1,0))),0)</f>
        <v>4.2</v>
      </c>
      <c r="R92">
        <f>IF($F92&gt;0,$F92*(INDEX(DFBP!$D$2:$Z$401,'Aggregate (ESPN)'!$B92,MATCH('Aggregate (ESPN)'!R$2,DFBP!$D$1:$Z$1,0))),0)+IF($G92&gt;0,$G92*(INDEX(FBNinja!$J$2:$AE$409,'Aggregate (ESPN)'!$C92,MATCH('Aggregate (ESPN)'!R$2,FBNinja!$J$1:$AE$1,0))),0)+IF($H92&gt;0,$H92*(INDEX(HTBB!$F$2:$O$303,'Aggregate (ESPN)'!$D92,MATCH('Aggregate (ESPN)'!R$2,HTBB!$F$1:$O$1,0))),0)+IF($I92&gt;0,$I92*(INDEX(ESPN!$B$2:$K$246,'Aggregate (ESPN)'!$E92,MATCH('Aggregate (ESPN)'!R$2,ESPN!$B$1:$K$1,0))),0)</f>
        <v>1.7</v>
      </c>
      <c r="S92">
        <f>IF($F92&gt;0,$F92*(INDEX(DFBP!$D$2:$Z$401,'Aggregate (ESPN)'!$B92,MATCH('Aggregate (ESPN)'!S$2,DFBP!$D$1:$Z$1,0))),0)+IF($G92&gt;0,$G92*(INDEX(FBNinja!$J$2:$AE$409,'Aggregate (ESPN)'!$C92,MATCH('Aggregate (ESPN)'!S$2,FBNinja!$J$1:$AE$1,0))),0)+IF($H92&gt;0,$H92*(INDEX(HTBB!$F$2:$O$303,'Aggregate (ESPN)'!$D92,MATCH('Aggregate (ESPN)'!S$2,HTBB!$F$1:$O$1,0))),0)+IF($I92&gt;0,$I92*(INDEX(ESPN!$B$2:$K$246,'Aggregate (ESPN)'!$E92,MATCH('Aggregate (ESPN)'!S$2,ESPN!$B$1:$K$1,0))),0)</f>
        <v>0.2</v>
      </c>
      <c r="T92" s="5">
        <f t="shared" si="1"/>
        <v>17.5</v>
      </c>
      <c r="V92">
        <f>IF(F92&gt;0,($F92/SUM($F92:$G92,$I92))*INDEX(DFBP!$B$2:$B$401,B92),0)+IF(G92&gt;0,($G92/SUM($F92:$G92,$I92))*INDEX(FBNinja!$H$2:$H$409,C92),0)+IF(I92&gt;0,($I92/SUM($F92:$G92,$I92))*INDEX(ESPN!$L$2:$L$246,E92),0)</f>
        <v>17.5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79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1</v>
      </c>
      <c r="K93" s="5">
        <f>IF($F93&gt;0,($F93/SUM($F93:$G93,$I93))*(INDEX(DFBP!$D$2:$Z$401,'Aggregate (ESPN)'!$B93,MATCH('Aggregate (ESPN)'!K$2,DFBP!$D$1:$Z$1,0))),0)+IF($G93&gt;0,($G93/SUM($F93:$G93,$I93))*(INDEX(FBNinja!$J$2:$AE$409,'Aggregate (ESPN)'!$C93,MATCH('Aggregate (ESPN)'!K$2,FBNinja!$J$1:$AE$1,0))),0)+IF($I93&gt;0,($I93/SUM($F93:$G93,$I93))*(INDEX(ESPN!$B$2:$K$246,'Aggregate (ESPN)'!$E93,MATCH('Aggregate (ESPN)'!K$2,ESPN!$B$1:$K$1,0))),0)</f>
        <v>5.3</v>
      </c>
      <c r="L93" s="5">
        <f>IF($F93&gt;0,($F93/SUM($F93:$G93,$I93))*(INDEX(DFBP!$D$2:$Z$401,'Aggregate (ESPN)'!$B93,MATCH('Aggregate (ESPN)'!L$2,DFBP!$D$1:$Z$1,0))),0)+IF($G93&gt;0,($G93/SUM($F93:$G93,$I93))*(INDEX(FBNinja!$J$2:$AE$409,'Aggregate (ESPN)'!$C93,MATCH('Aggregate (ESPN)'!L$2,FBNinja!$J$1:$AE$1,0))),0)+IF($I93&gt;0,($I93/SUM($F93:$G93,$I93))*(INDEX(ESPN!$B$2:$K$246,'Aggregate (ESPN)'!$E93,MATCH('Aggregate (ESPN)'!L$2,ESPN!$B$1:$K$1,0))),0)</f>
        <v>13.3</v>
      </c>
      <c r="M93" s="5">
        <f>IF($F93&gt;0,($F93/SUM($F93:$G93,$I93))*(INDEX(DFBP!$D$2:$Z$401,'Aggregate (ESPN)'!$B93,MATCH('Aggregate (ESPN)'!M$2,DFBP!$D$1:$Z$1,0))),0)+IF($G93&gt;0,($G93/SUM($F93:$G93,$I93))*(INDEX(FBNinja!$J$2:$AE$409,'Aggregate (ESPN)'!$C93,MATCH('Aggregate (ESPN)'!M$2,FBNinja!$J$1:$AE$1,0))),0)+IF($I93&gt;0,($I93/SUM($F93:$G93,$I93))*(INDEX(ESPN!$B$2:$K$246,'Aggregate (ESPN)'!$E93,MATCH('Aggregate (ESPN)'!M$2,ESPN!$B$1:$K$1,0))),0)</f>
        <v>2.2999999999999998</v>
      </c>
      <c r="N93" s="5">
        <f>IF($F93&gt;0,($F93/SUM($F93:$G93,$I93))*(INDEX(DFBP!$D$2:$Z$401,'Aggregate (ESPN)'!$B93,MATCH('Aggregate (ESPN)'!N$2,DFBP!$D$1:$Z$1,0))),0)+IF($G93&gt;0,($G93/SUM($F93:$G93,$I93))*(INDEX(FBNinja!$J$2:$AE$409,'Aggregate (ESPN)'!$C93,MATCH('Aggregate (ESPN)'!N$2,FBNinja!$J$1:$AE$1,0))),0)+IF($I93&gt;0,($I93/SUM($F93:$G93,$I93))*(INDEX(ESPN!$B$2:$K$246,'Aggregate (ESPN)'!$E93,MATCH('Aggregate (ESPN)'!N$2,ESPN!$B$1:$K$1,0))),0)</f>
        <v>2.7</v>
      </c>
      <c r="O93">
        <f>IF($F93&gt;0,$F93*(INDEX(DFBP!$D$2:$Z$401,'Aggregate (ESPN)'!$B93,MATCH('Aggregate (ESPN)'!O$2,DFBP!$D$1:$Z$1,0))),0)+IF($G93&gt;0,$G93*(INDEX(FBNinja!$J$2:$AE$409,'Aggregate (ESPN)'!$C93,MATCH('Aggregate (ESPN)'!O$2,FBNinja!$J$1:$AE$1,0))),0)+IF($H93&gt;0,$H93*(INDEX(HTBB!$F$2:$O$303,'Aggregate (ESPN)'!$D93,MATCH('Aggregate (ESPN)'!O$2,HTBB!$F$1:$O$1,0))),0)+IF($I93&gt;0,$I93*(INDEX(ESPN!$B$2:$K$246,'Aggregate (ESPN)'!$E93,MATCH('Aggregate (ESPN)'!O$2,ESPN!$B$1:$K$1,0))),0)</f>
        <v>2.2000000000000002</v>
      </c>
      <c r="P93">
        <f>IF($F93&gt;0,$F93*(INDEX(DFBP!$D$2:$Z$401,'Aggregate (ESPN)'!$B93,MATCH('Aggregate (ESPN)'!P$2,DFBP!$D$1:$Z$1,0))),0)+IF($G93&gt;0,$G93*(INDEX(FBNinja!$J$2:$AE$409,'Aggregate (ESPN)'!$C93,MATCH('Aggregate (ESPN)'!P$2,FBNinja!$J$1:$AE$1,0))),0)+IF($H93&gt;0,$H93*(INDEX(HTBB!$F$2:$O$303,'Aggregate (ESPN)'!$D93,MATCH('Aggregate (ESPN)'!P$2,HTBB!$F$1:$O$1,0))),0)+IF($I93&gt;0,$I93*(INDEX(ESPN!$B$2:$K$246,'Aggregate (ESPN)'!$E93,MATCH('Aggregate (ESPN)'!P$2,ESPN!$B$1:$K$1,0))),0)</f>
        <v>3.5</v>
      </c>
      <c r="Q93">
        <f>IF($F93&gt;0,$F93*(INDEX(DFBP!$D$2:$Z$401,'Aggregate (ESPN)'!$B93,MATCH('Aggregate (ESPN)'!Q$2,DFBP!$D$1:$Z$1,0))),0)+IF($G93&gt;0,$G93*(INDEX(FBNinja!$J$2:$AE$409,'Aggregate (ESPN)'!$C93,MATCH('Aggregate (ESPN)'!Q$2,FBNinja!$J$1:$AE$1,0))),0)+IF($H93&gt;0,$H93*(INDEX(HTBB!$F$2:$O$303,'Aggregate (ESPN)'!$D93,MATCH('Aggregate (ESPN)'!Q$2,HTBB!$F$1:$O$1,0))),0)+IF($I93&gt;0,$I93*(INDEX(ESPN!$B$2:$K$246,'Aggregate (ESPN)'!$E93,MATCH('Aggregate (ESPN)'!Q$2,ESPN!$B$1:$K$1,0))),0)</f>
        <v>2.2999999999999998</v>
      </c>
      <c r="R93">
        <f>IF($F93&gt;0,$F93*(INDEX(DFBP!$D$2:$Z$401,'Aggregate (ESPN)'!$B93,MATCH('Aggregate (ESPN)'!R$2,DFBP!$D$1:$Z$1,0))),0)+IF($G93&gt;0,$G93*(INDEX(FBNinja!$J$2:$AE$409,'Aggregate (ESPN)'!$C93,MATCH('Aggregate (ESPN)'!R$2,FBNinja!$J$1:$AE$1,0))),0)+IF($H93&gt;0,$H93*(INDEX(HTBB!$F$2:$O$303,'Aggregate (ESPN)'!$D93,MATCH('Aggregate (ESPN)'!R$2,HTBB!$F$1:$O$1,0))),0)+IF($I93&gt;0,$I93*(INDEX(ESPN!$B$2:$K$246,'Aggregate (ESPN)'!$E93,MATCH('Aggregate (ESPN)'!R$2,ESPN!$B$1:$K$1,0))),0)</f>
        <v>1.4</v>
      </c>
      <c r="S93">
        <f>IF($F93&gt;0,$F93*(INDEX(DFBP!$D$2:$Z$401,'Aggregate (ESPN)'!$B93,MATCH('Aggregate (ESPN)'!S$2,DFBP!$D$1:$Z$1,0))),0)+IF($G93&gt;0,$G93*(INDEX(FBNinja!$J$2:$AE$409,'Aggregate (ESPN)'!$C93,MATCH('Aggregate (ESPN)'!S$2,FBNinja!$J$1:$AE$1,0))),0)+IF($H93&gt;0,$H93*(INDEX(HTBB!$F$2:$O$303,'Aggregate (ESPN)'!$D93,MATCH('Aggregate (ESPN)'!S$2,HTBB!$F$1:$O$1,0))),0)+IF($I93&gt;0,$I93*(INDEX(ESPN!$B$2:$K$246,'Aggregate (ESPN)'!$E93,MATCH('Aggregate (ESPN)'!S$2,ESPN!$B$1:$K$1,0))),0)</f>
        <v>0.2</v>
      </c>
      <c r="T93" s="5">
        <f t="shared" si="1"/>
        <v>15.100000000000001</v>
      </c>
      <c r="V93">
        <f>IF(F93&gt;0,($F93/SUM($F93:$G93,$I93))*INDEX(DFBP!$B$2:$B$401,B93),0)+IF(G93&gt;0,($G93/SUM($F93:$G93,$I93))*INDEX(FBNinja!$H$2:$H$409,C93),0)+IF(I93&gt;0,($I93/SUM($F93:$G93,$I93))*INDEX(ESPN!$L$2:$L$246,E93),0)</f>
        <v>15.1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56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1</v>
      </c>
      <c r="K94" s="5">
        <f>IF($F94&gt;0,($F94/SUM($F94:$G94,$I94))*(INDEX(DFBP!$D$2:$Z$401,'Aggregate (ESPN)'!$B94,MATCH('Aggregate (ESPN)'!K$2,DFBP!$D$1:$Z$1,0))),0)+IF($G94&gt;0,($G94/SUM($F94:$G94,$I94))*(INDEX(FBNinja!$J$2:$AE$409,'Aggregate (ESPN)'!$C94,MATCH('Aggregate (ESPN)'!K$2,FBNinja!$J$1:$AE$1,0))),0)+IF($I94&gt;0,($I94/SUM($F94:$G94,$I94))*(INDEX(ESPN!$B$2:$K$246,'Aggregate (ESPN)'!$E94,MATCH('Aggregate (ESPN)'!K$2,ESPN!$B$1:$K$1,0))),0)</f>
        <v>6.2</v>
      </c>
      <c r="L94" s="5">
        <f>IF($F94&gt;0,($F94/SUM($F94:$G94,$I94))*(INDEX(DFBP!$D$2:$Z$401,'Aggregate (ESPN)'!$B94,MATCH('Aggregate (ESPN)'!L$2,DFBP!$D$1:$Z$1,0))),0)+IF($G94&gt;0,($G94/SUM($F94:$G94,$I94))*(INDEX(FBNinja!$J$2:$AE$409,'Aggregate (ESPN)'!$C94,MATCH('Aggregate (ESPN)'!L$2,FBNinja!$J$1:$AE$1,0))),0)+IF($I94&gt;0,($I94/SUM($F94:$G94,$I94))*(INDEX(ESPN!$B$2:$K$246,'Aggregate (ESPN)'!$E94,MATCH('Aggregate (ESPN)'!L$2,ESPN!$B$1:$K$1,0))),0)</f>
        <v>13.5</v>
      </c>
      <c r="M94" s="5">
        <f>IF($F94&gt;0,($F94/SUM($F94:$G94,$I94))*(INDEX(DFBP!$D$2:$Z$401,'Aggregate (ESPN)'!$B94,MATCH('Aggregate (ESPN)'!M$2,DFBP!$D$1:$Z$1,0))),0)+IF($G94&gt;0,($G94/SUM($F94:$G94,$I94))*(INDEX(FBNinja!$J$2:$AE$409,'Aggregate (ESPN)'!$C94,MATCH('Aggregate (ESPN)'!M$2,FBNinja!$J$1:$AE$1,0))),0)+IF($I94&gt;0,($I94/SUM($F94:$G94,$I94))*(INDEX(ESPN!$B$2:$K$246,'Aggregate (ESPN)'!$E94,MATCH('Aggregate (ESPN)'!M$2,ESPN!$B$1:$K$1,0))),0)</f>
        <v>2.7</v>
      </c>
      <c r="N94" s="5">
        <f>IF($F94&gt;0,($F94/SUM($F94:$G94,$I94))*(INDEX(DFBP!$D$2:$Z$401,'Aggregate (ESPN)'!$B94,MATCH('Aggregate (ESPN)'!N$2,DFBP!$D$1:$Z$1,0))),0)+IF($G94&gt;0,($G94/SUM($F94:$G94,$I94))*(INDEX(FBNinja!$J$2:$AE$409,'Aggregate (ESPN)'!$C94,MATCH('Aggregate (ESPN)'!N$2,FBNinja!$J$1:$AE$1,0))),0)+IF($I94&gt;0,($I94/SUM($F94:$G94,$I94))*(INDEX(ESPN!$B$2:$K$246,'Aggregate (ESPN)'!$E94,MATCH('Aggregate (ESPN)'!N$2,ESPN!$B$1:$K$1,0))),0)</f>
        <v>3.4</v>
      </c>
      <c r="O94">
        <f>IF($F94&gt;0,$F94*(INDEX(DFBP!$D$2:$Z$401,'Aggregate (ESPN)'!$B94,MATCH('Aggregate (ESPN)'!O$2,DFBP!$D$1:$Z$1,0))),0)+IF($G94&gt;0,$G94*(INDEX(FBNinja!$J$2:$AE$409,'Aggregate (ESPN)'!$C94,MATCH('Aggregate (ESPN)'!O$2,FBNinja!$J$1:$AE$1,0))),0)+IF($H94&gt;0,$H94*(INDEX(HTBB!$F$2:$O$303,'Aggregate (ESPN)'!$D94,MATCH('Aggregate (ESPN)'!O$2,HTBB!$F$1:$O$1,0))),0)+IF($I94&gt;0,$I94*(INDEX(ESPN!$B$2:$K$246,'Aggregate (ESPN)'!$E94,MATCH('Aggregate (ESPN)'!O$2,ESPN!$B$1:$K$1,0))),0)</f>
        <v>1.2</v>
      </c>
      <c r="P94">
        <f>IF($F94&gt;0,$F94*(INDEX(DFBP!$D$2:$Z$401,'Aggregate (ESPN)'!$B94,MATCH('Aggregate (ESPN)'!P$2,DFBP!$D$1:$Z$1,0))),0)+IF($G94&gt;0,$G94*(INDEX(FBNinja!$J$2:$AE$409,'Aggregate (ESPN)'!$C94,MATCH('Aggregate (ESPN)'!P$2,FBNinja!$J$1:$AE$1,0))),0)+IF($H94&gt;0,$H94*(INDEX(HTBB!$F$2:$O$303,'Aggregate (ESPN)'!$D94,MATCH('Aggregate (ESPN)'!P$2,HTBB!$F$1:$O$1,0))),0)+IF($I94&gt;0,$I94*(INDEX(ESPN!$B$2:$K$246,'Aggregate (ESPN)'!$E94,MATCH('Aggregate (ESPN)'!P$2,ESPN!$B$1:$K$1,0))),0)</f>
        <v>3.8</v>
      </c>
      <c r="Q94">
        <f>IF($F94&gt;0,$F94*(INDEX(DFBP!$D$2:$Z$401,'Aggregate (ESPN)'!$B94,MATCH('Aggregate (ESPN)'!Q$2,DFBP!$D$1:$Z$1,0))),0)+IF($G94&gt;0,$G94*(INDEX(FBNinja!$J$2:$AE$409,'Aggregate (ESPN)'!$C94,MATCH('Aggregate (ESPN)'!Q$2,FBNinja!$J$1:$AE$1,0))),0)+IF($H94&gt;0,$H94*(INDEX(HTBB!$F$2:$O$303,'Aggregate (ESPN)'!$D94,MATCH('Aggregate (ESPN)'!Q$2,HTBB!$F$1:$O$1,0))),0)+IF($I94&gt;0,$I94*(INDEX(ESPN!$B$2:$K$246,'Aggregate (ESPN)'!$E94,MATCH('Aggregate (ESPN)'!Q$2,ESPN!$B$1:$K$1,0))),0)</f>
        <v>5.2</v>
      </c>
      <c r="R94">
        <f>IF($F94&gt;0,$F94*(INDEX(DFBP!$D$2:$Z$401,'Aggregate (ESPN)'!$B94,MATCH('Aggregate (ESPN)'!R$2,DFBP!$D$1:$Z$1,0))),0)+IF($G94&gt;0,$G94*(INDEX(FBNinja!$J$2:$AE$409,'Aggregate (ESPN)'!$C94,MATCH('Aggregate (ESPN)'!R$2,FBNinja!$J$1:$AE$1,0))),0)+IF($H94&gt;0,$H94*(INDEX(HTBB!$F$2:$O$303,'Aggregate (ESPN)'!$D94,MATCH('Aggregate (ESPN)'!R$2,HTBB!$F$1:$O$1,0))),0)+IF($I94&gt;0,$I94*(INDEX(ESPN!$B$2:$K$246,'Aggregate (ESPN)'!$E94,MATCH('Aggregate (ESPN)'!R$2,ESPN!$B$1:$K$1,0))),0)</f>
        <v>1.1000000000000001</v>
      </c>
      <c r="S94">
        <f>IF($F94&gt;0,$F94*(INDEX(DFBP!$D$2:$Z$401,'Aggregate (ESPN)'!$B94,MATCH('Aggregate (ESPN)'!S$2,DFBP!$D$1:$Z$1,0))),0)+IF($G94&gt;0,$G94*(INDEX(FBNinja!$J$2:$AE$409,'Aggregate (ESPN)'!$C94,MATCH('Aggregate (ESPN)'!S$2,FBNinja!$J$1:$AE$1,0))),0)+IF($H94&gt;0,$H94*(INDEX(HTBB!$F$2:$O$303,'Aggregate (ESPN)'!$D94,MATCH('Aggregate (ESPN)'!S$2,HTBB!$F$1:$O$1,0))),0)+IF($I94&gt;0,$I94*(INDEX(ESPN!$B$2:$K$246,'Aggregate (ESPN)'!$E94,MATCH('Aggregate (ESPN)'!S$2,ESPN!$B$1:$K$1,0))),0)</f>
        <v>0.2</v>
      </c>
      <c r="T94" s="5">
        <f t="shared" si="1"/>
        <v>16.3</v>
      </c>
      <c r="V94">
        <f>IF(F94&gt;0,($F94/SUM($F94:$G94,$I94))*INDEX(DFBP!$B$2:$B$401,B94),0)+IF(G94&gt;0,($G94/SUM($F94:$G94,$I94))*INDEX(FBNinja!$H$2:$H$409,C94),0)+IF(I94&gt;0,($I94/SUM($F94:$G94,$I94))*INDEX(ESPN!$L$2:$L$246,E94),0)</f>
        <v>16.399999999999999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104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1</v>
      </c>
      <c r="K95" s="5">
        <f>IF($F95&gt;0,($F95/SUM($F95:$G95,$I95))*(INDEX(DFBP!$D$2:$Z$401,'Aggregate (ESPN)'!$B95,MATCH('Aggregate (ESPN)'!K$2,DFBP!$D$1:$Z$1,0))),0)+IF($G95&gt;0,($G95/SUM($F95:$G95,$I95))*(INDEX(FBNinja!$J$2:$AE$409,'Aggregate (ESPN)'!$C95,MATCH('Aggregate (ESPN)'!K$2,FBNinja!$J$1:$AE$1,0))),0)+IF($I95&gt;0,($I95/SUM($F95:$G95,$I95))*(INDEX(ESPN!$B$2:$K$246,'Aggregate (ESPN)'!$E95,MATCH('Aggregate (ESPN)'!K$2,ESPN!$B$1:$K$1,0))),0)</f>
        <v>4.9000000000000004</v>
      </c>
      <c r="L95" s="5">
        <f>IF($F95&gt;0,($F95/SUM($F95:$G95,$I95))*(INDEX(DFBP!$D$2:$Z$401,'Aggregate (ESPN)'!$B95,MATCH('Aggregate (ESPN)'!L$2,DFBP!$D$1:$Z$1,0))),0)+IF($G95&gt;0,($G95/SUM($F95:$G95,$I95))*(INDEX(FBNinja!$J$2:$AE$409,'Aggregate (ESPN)'!$C95,MATCH('Aggregate (ESPN)'!L$2,FBNinja!$J$1:$AE$1,0))),0)+IF($I95&gt;0,($I95/SUM($F95:$G95,$I95))*(INDEX(ESPN!$B$2:$K$246,'Aggregate (ESPN)'!$E95,MATCH('Aggregate (ESPN)'!L$2,ESPN!$B$1:$K$1,0))),0)</f>
        <v>11.1</v>
      </c>
      <c r="M95" s="5">
        <f>IF($F95&gt;0,($F95/SUM($F95:$G95,$I95))*(INDEX(DFBP!$D$2:$Z$401,'Aggregate (ESPN)'!$B95,MATCH('Aggregate (ESPN)'!M$2,DFBP!$D$1:$Z$1,0))),0)+IF($G95&gt;0,($G95/SUM($F95:$G95,$I95))*(INDEX(FBNinja!$J$2:$AE$409,'Aggregate (ESPN)'!$C95,MATCH('Aggregate (ESPN)'!M$2,FBNinja!$J$1:$AE$1,0))),0)+IF($I95&gt;0,($I95/SUM($F95:$G95,$I95))*(INDEX(ESPN!$B$2:$K$246,'Aggregate (ESPN)'!$E95,MATCH('Aggregate (ESPN)'!M$2,ESPN!$B$1:$K$1,0))),0)</f>
        <v>2.2000000000000002</v>
      </c>
      <c r="N95" s="5">
        <f>IF($F95&gt;0,($F95/SUM($F95:$G95,$I95))*(INDEX(DFBP!$D$2:$Z$401,'Aggregate (ESPN)'!$B95,MATCH('Aggregate (ESPN)'!N$2,DFBP!$D$1:$Z$1,0))),0)+IF($G95&gt;0,($G95/SUM($F95:$G95,$I95))*(INDEX(FBNinja!$J$2:$AE$409,'Aggregate (ESPN)'!$C95,MATCH('Aggregate (ESPN)'!N$2,FBNinja!$J$1:$AE$1,0))),0)+IF($I95&gt;0,($I95/SUM($F95:$G95,$I95))*(INDEX(ESPN!$B$2:$K$246,'Aggregate (ESPN)'!$E95,MATCH('Aggregate (ESPN)'!N$2,ESPN!$B$1:$K$1,0))),0)</f>
        <v>2.8</v>
      </c>
      <c r="O95">
        <f>IF($F95&gt;0,$F95*(INDEX(DFBP!$D$2:$Z$401,'Aggregate (ESPN)'!$B95,MATCH('Aggregate (ESPN)'!O$2,DFBP!$D$1:$Z$1,0))),0)+IF($G95&gt;0,$G95*(INDEX(FBNinja!$J$2:$AE$409,'Aggregate (ESPN)'!$C95,MATCH('Aggregate (ESPN)'!O$2,FBNinja!$J$1:$AE$1,0))),0)+IF($H95&gt;0,$H95*(INDEX(HTBB!$F$2:$O$303,'Aggregate (ESPN)'!$D95,MATCH('Aggregate (ESPN)'!O$2,HTBB!$F$1:$O$1,0))),0)+IF($I95&gt;0,$I95*(INDEX(ESPN!$B$2:$K$246,'Aggregate (ESPN)'!$E95,MATCH('Aggregate (ESPN)'!O$2,ESPN!$B$1:$K$1,0))),0)</f>
        <v>1.7</v>
      </c>
      <c r="P95">
        <f>IF($F95&gt;0,$F95*(INDEX(DFBP!$D$2:$Z$401,'Aggregate (ESPN)'!$B95,MATCH('Aggregate (ESPN)'!P$2,DFBP!$D$1:$Z$1,0))),0)+IF($G95&gt;0,$G95*(INDEX(FBNinja!$J$2:$AE$409,'Aggregate (ESPN)'!$C95,MATCH('Aggregate (ESPN)'!P$2,FBNinja!$J$1:$AE$1,0))),0)+IF($H95&gt;0,$H95*(INDEX(HTBB!$F$2:$O$303,'Aggregate (ESPN)'!$D95,MATCH('Aggregate (ESPN)'!P$2,HTBB!$F$1:$O$1,0))),0)+IF($I95&gt;0,$I95*(INDEX(ESPN!$B$2:$K$246,'Aggregate (ESPN)'!$E95,MATCH('Aggregate (ESPN)'!P$2,ESPN!$B$1:$K$1,0))),0)</f>
        <v>3.7</v>
      </c>
      <c r="Q95">
        <f>IF($F95&gt;0,$F95*(INDEX(DFBP!$D$2:$Z$401,'Aggregate (ESPN)'!$B95,MATCH('Aggregate (ESPN)'!Q$2,DFBP!$D$1:$Z$1,0))),0)+IF($G95&gt;0,$G95*(INDEX(FBNinja!$J$2:$AE$409,'Aggregate (ESPN)'!$C95,MATCH('Aggregate (ESPN)'!Q$2,FBNinja!$J$1:$AE$1,0))),0)+IF($H95&gt;0,$H95*(INDEX(HTBB!$F$2:$O$303,'Aggregate (ESPN)'!$D95,MATCH('Aggregate (ESPN)'!Q$2,HTBB!$F$1:$O$1,0))),0)+IF($I95&gt;0,$I95*(INDEX(ESPN!$B$2:$K$246,'Aggregate (ESPN)'!$E95,MATCH('Aggregate (ESPN)'!Q$2,ESPN!$B$1:$K$1,0))),0)</f>
        <v>3.9</v>
      </c>
      <c r="R95">
        <f>IF($F95&gt;0,$F95*(INDEX(DFBP!$D$2:$Z$401,'Aggregate (ESPN)'!$B95,MATCH('Aggregate (ESPN)'!R$2,DFBP!$D$1:$Z$1,0))),0)+IF($G95&gt;0,$G95*(INDEX(FBNinja!$J$2:$AE$409,'Aggregate (ESPN)'!$C95,MATCH('Aggregate (ESPN)'!R$2,FBNinja!$J$1:$AE$1,0))),0)+IF($H95&gt;0,$H95*(INDEX(HTBB!$F$2:$O$303,'Aggregate (ESPN)'!$D95,MATCH('Aggregate (ESPN)'!R$2,HTBB!$F$1:$O$1,0))),0)+IF($I95&gt;0,$I95*(INDEX(ESPN!$B$2:$K$246,'Aggregate (ESPN)'!$E95,MATCH('Aggregate (ESPN)'!R$2,ESPN!$B$1:$K$1,0))),0)</f>
        <v>1.1000000000000001</v>
      </c>
      <c r="S95">
        <f>IF($F95&gt;0,$F95*(INDEX(DFBP!$D$2:$Z$401,'Aggregate (ESPN)'!$B95,MATCH('Aggregate (ESPN)'!S$2,DFBP!$D$1:$Z$1,0))),0)+IF($G95&gt;0,$G95*(INDEX(FBNinja!$J$2:$AE$409,'Aggregate (ESPN)'!$C95,MATCH('Aggregate (ESPN)'!S$2,FBNinja!$J$1:$AE$1,0))),0)+IF($H95&gt;0,$H95*(INDEX(HTBB!$F$2:$O$303,'Aggregate (ESPN)'!$D95,MATCH('Aggregate (ESPN)'!S$2,HTBB!$F$1:$O$1,0))),0)+IF($I95&gt;0,$I95*(INDEX(ESPN!$B$2:$K$246,'Aggregate (ESPN)'!$E95,MATCH('Aggregate (ESPN)'!S$2,ESPN!$B$1:$K$1,0))),0)</f>
        <v>0.2</v>
      </c>
      <c r="T95" s="5">
        <f t="shared" si="1"/>
        <v>13.7</v>
      </c>
      <c r="V95">
        <f>IF(F95&gt;0,($F95/SUM($F95:$G95,$I95))*INDEX(DFBP!$B$2:$B$401,B95),0)+IF(G95&gt;0,($G95/SUM($F95:$G95,$I95))*INDEX(FBNinja!$H$2:$H$409,C95),0)+IF(I95&gt;0,($I95/SUM($F95:$G95,$I95))*INDEX(ESPN!$L$2:$L$246,E95),0)</f>
        <v>13.7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172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1</v>
      </c>
      <c r="K96" s="5">
        <f>IF($F96&gt;0,($F96/SUM($F96:$G96,$I96))*(INDEX(DFBP!$D$2:$Z$401,'Aggregate (ESPN)'!$B96,MATCH('Aggregate (ESPN)'!K$2,DFBP!$D$1:$Z$1,0))),0)+IF($G96&gt;0,($G96/SUM($F96:$G96,$I96))*(INDEX(FBNinja!$J$2:$AE$409,'Aggregate (ESPN)'!$C96,MATCH('Aggregate (ESPN)'!K$2,FBNinja!$J$1:$AE$1,0))),0)+IF($I96&gt;0,($I96/SUM($F96:$G96,$I96))*(INDEX(ESPN!$B$2:$K$246,'Aggregate (ESPN)'!$E96,MATCH('Aggregate (ESPN)'!K$2,ESPN!$B$1:$K$1,0))),0)</f>
        <v>3.8</v>
      </c>
      <c r="L96" s="5">
        <f>IF($F96&gt;0,($F96/SUM($F96:$G96,$I96))*(INDEX(DFBP!$D$2:$Z$401,'Aggregate (ESPN)'!$B96,MATCH('Aggregate (ESPN)'!L$2,DFBP!$D$1:$Z$1,0))),0)+IF($G96&gt;0,($G96/SUM($F96:$G96,$I96))*(INDEX(FBNinja!$J$2:$AE$409,'Aggregate (ESPN)'!$C96,MATCH('Aggregate (ESPN)'!L$2,FBNinja!$J$1:$AE$1,0))),0)+IF($I96&gt;0,($I96/SUM($F96:$G96,$I96))*(INDEX(ESPN!$B$2:$K$246,'Aggregate (ESPN)'!$E96,MATCH('Aggregate (ESPN)'!L$2,ESPN!$B$1:$K$1,0))),0)</f>
        <v>9</v>
      </c>
      <c r="M96" s="5">
        <f>IF($F96&gt;0,($F96/SUM($F96:$G96,$I96))*(INDEX(DFBP!$D$2:$Z$401,'Aggregate (ESPN)'!$B96,MATCH('Aggregate (ESPN)'!M$2,DFBP!$D$1:$Z$1,0))),0)+IF($G96&gt;0,($G96/SUM($F96:$G96,$I96))*(INDEX(FBNinja!$J$2:$AE$409,'Aggregate (ESPN)'!$C96,MATCH('Aggregate (ESPN)'!M$2,FBNinja!$J$1:$AE$1,0))),0)+IF($I96&gt;0,($I96/SUM($F96:$G96,$I96))*(INDEX(ESPN!$B$2:$K$246,'Aggregate (ESPN)'!$E96,MATCH('Aggregate (ESPN)'!M$2,ESPN!$B$1:$K$1,0))),0)</f>
        <v>1.3</v>
      </c>
      <c r="N96" s="5">
        <f>IF($F96&gt;0,($F96/SUM($F96:$G96,$I96))*(INDEX(DFBP!$D$2:$Z$401,'Aggregate (ESPN)'!$B96,MATCH('Aggregate (ESPN)'!N$2,DFBP!$D$1:$Z$1,0))),0)+IF($G96&gt;0,($G96/SUM($F96:$G96,$I96))*(INDEX(FBNinja!$J$2:$AE$409,'Aggregate (ESPN)'!$C96,MATCH('Aggregate (ESPN)'!N$2,FBNinja!$J$1:$AE$1,0))),0)+IF($I96&gt;0,($I96/SUM($F96:$G96,$I96))*(INDEX(ESPN!$B$2:$K$246,'Aggregate (ESPN)'!$E96,MATCH('Aggregate (ESPN)'!N$2,ESPN!$B$1:$K$1,0))),0)</f>
        <v>1.6</v>
      </c>
      <c r="O96">
        <f>IF($F96&gt;0,$F96*(INDEX(DFBP!$D$2:$Z$401,'Aggregate (ESPN)'!$B96,MATCH('Aggregate (ESPN)'!O$2,DFBP!$D$1:$Z$1,0))),0)+IF($G96&gt;0,$G96*(INDEX(FBNinja!$J$2:$AE$409,'Aggregate (ESPN)'!$C96,MATCH('Aggregate (ESPN)'!O$2,FBNinja!$J$1:$AE$1,0))),0)+IF($H96&gt;0,$H96*(INDEX(HTBB!$F$2:$O$303,'Aggregate (ESPN)'!$D96,MATCH('Aggregate (ESPN)'!O$2,HTBB!$F$1:$O$1,0))),0)+IF($I96&gt;0,$I96*(INDEX(ESPN!$B$2:$K$246,'Aggregate (ESPN)'!$E96,MATCH('Aggregate (ESPN)'!O$2,ESPN!$B$1:$K$1,0))),0)</f>
        <v>1</v>
      </c>
      <c r="P96">
        <f>IF($F96&gt;0,$F96*(INDEX(DFBP!$D$2:$Z$401,'Aggregate (ESPN)'!$B96,MATCH('Aggregate (ESPN)'!P$2,DFBP!$D$1:$Z$1,0))),0)+IF($G96&gt;0,$G96*(INDEX(FBNinja!$J$2:$AE$409,'Aggregate (ESPN)'!$C96,MATCH('Aggregate (ESPN)'!P$2,FBNinja!$J$1:$AE$1,0))),0)+IF($H96&gt;0,$H96*(INDEX(HTBB!$F$2:$O$303,'Aggregate (ESPN)'!$D96,MATCH('Aggregate (ESPN)'!P$2,HTBB!$F$1:$O$1,0))),0)+IF($I96&gt;0,$I96*(INDEX(ESPN!$B$2:$K$246,'Aggregate (ESPN)'!$E96,MATCH('Aggregate (ESPN)'!P$2,ESPN!$B$1:$K$1,0))),0)</f>
        <v>2.4</v>
      </c>
      <c r="Q96">
        <f>IF($F96&gt;0,$F96*(INDEX(DFBP!$D$2:$Z$401,'Aggregate (ESPN)'!$B96,MATCH('Aggregate (ESPN)'!Q$2,DFBP!$D$1:$Z$1,0))),0)+IF($G96&gt;0,$G96*(INDEX(FBNinja!$J$2:$AE$409,'Aggregate (ESPN)'!$C96,MATCH('Aggregate (ESPN)'!Q$2,FBNinja!$J$1:$AE$1,0))),0)+IF($H96&gt;0,$H96*(INDEX(HTBB!$F$2:$O$303,'Aggregate (ESPN)'!$D96,MATCH('Aggregate (ESPN)'!Q$2,HTBB!$F$1:$O$1,0))),0)+IF($I96&gt;0,$I96*(INDEX(ESPN!$B$2:$K$246,'Aggregate (ESPN)'!$E96,MATCH('Aggregate (ESPN)'!Q$2,ESPN!$B$1:$K$1,0))),0)</f>
        <v>1.9</v>
      </c>
      <c r="R96">
        <f>IF($F96&gt;0,$F96*(INDEX(DFBP!$D$2:$Z$401,'Aggregate (ESPN)'!$B96,MATCH('Aggregate (ESPN)'!R$2,DFBP!$D$1:$Z$1,0))),0)+IF($G96&gt;0,$G96*(INDEX(FBNinja!$J$2:$AE$409,'Aggregate (ESPN)'!$C96,MATCH('Aggregate (ESPN)'!R$2,FBNinja!$J$1:$AE$1,0))),0)+IF($H96&gt;0,$H96*(INDEX(HTBB!$F$2:$O$303,'Aggregate (ESPN)'!$D96,MATCH('Aggregate (ESPN)'!R$2,HTBB!$F$1:$O$1,0))),0)+IF($I96&gt;0,$I96*(INDEX(ESPN!$B$2:$K$246,'Aggregate (ESPN)'!$E96,MATCH('Aggregate (ESPN)'!R$2,ESPN!$B$1:$K$1,0))),0)</f>
        <v>0.8</v>
      </c>
      <c r="S96">
        <f>IF($F96&gt;0,$F96*(INDEX(DFBP!$D$2:$Z$401,'Aggregate (ESPN)'!$B96,MATCH('Aggregate (ESPN)'!S$2,DFBP!$D$1:$Z$1,0))),0)+IF($G96&gt;0,$G96*(INDEX(FBNinja!$J$2:$AE$409,'Aggregate (ESPN)'!$C96,MATCH('Aggregate (ESPN)'!S$2,FBNinja!$J$1:$AE$1,0))),0)+IF($H96&gt;0,$H96*(INDEX(HTBB!$F$2:$O$303,'Aggregate (ESPN)'!$D96,MATCH('Aggregate (ESPN)'!S$2,HTBB!$F$1:$O$1,0))),0)+IF($I96&gt;0,$I96*(INDEX(ESPN!$B$2:$K$246,'Aggregate (ESPN)'!$E96,MATCH('Aggregate (ESPN)'!S$2,ESPN!$B$1:$K$1,0))),0)</f>
        <v>0.1</v>
      </c>
      <c r="T96" s="5">
        <f t="shared" si="1"/>
        <v>9.9</v>
      </c>
      <c r="V96">
        <f>IF(F96&gt;0,($F96/SUM($F96:$G96,$I96))*INDEX(DFBP!$B$2:$B$401,B96),0)+IF(G96&gt;0,($G96/SUM($F96:$G96,$I96))*INDEX(FBNinja!$H$2:$H$409,C96),0)+IF(I96&gt;0,($I96/SUM($F96:$G96,$I96))*INDEX(ESPN!$L$2:$L$246,E96),0)</f>
        <v>10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135</v>
      </c>
      <c r="F97">
        <f t="array" ref="F97">IF(ISERROR(B97),0,B$1)/SUM(IF(ISERROR($B97:$E97),0,$B$1:$E$1))</f>
        <v>0</v>
      </c>
      <c r="G97">
        <f t="array" ref="G97">IF(ISERROR(C97),0,C$1)/SUM(IF(ISERROR($B97:$E97),0,$B$1:$E$1))</f>
        <v>0</v>
      </c>
      <c r="H97">
        <f t="array" ref="H97">IF(ISERROR(D97),0,D$1)/SUM(IF(ISERROR($B97:$E97),0,$B$1:$E$1))</f>
        <v>0</v>
      </c>
      <c r="I97">
        <f t="array" ref="I97">IF(ISERROR(E97),0,E$1)/SUM(IF(ISERROR($B97:$E97),0,$B$1:$E$1))</f>
        <v>1</v>
      </c>
      <c r="K97" s="5">
        <f>IF($F97&gt;0,($F97/SUM($F97:$G97,$I97))*(INDEX(DFBP!$D$2:$Z$401,'Aggregate (ESPN)'!$B97,MATCH('Aggregate (ESPN)'!K$2,DFBP!$D$1:$Z$1,0))),0)+IF($G97&gt;0,($G97/SUM($F97:$G97,$I97))*(INDEX(FBNinja!$J$2:$AE$409,'Aggregate (ESPN)'!$C97,MATCH('Aggregate (ESPN)'!K$2,FBNinja!$J$1:$AE$1,0))),0)+IF($I97&gt;0,($I97/SUM($F97:$G97,$I97))*(INDEX(ESPN!$B$2:$K$246,'Aggregate (ESPN)'!$E97,MATCH('Aggregate (ESPN)'!K$2,ESPN!$B$1:$K$1,0))),0)</f>
        <v>3.7</v>
      </c>
      <c r="L97" s="5">
        <f>IF($F97&gt;0,($F97/SUM($F97:$G97,$I97))*(INDEX(DFBP!$D$2:$Z$401,'Aggregate (ESPN)'!$B97,MATCH('Aggregate (ESPN)'!L$2,DFBP!$D$1:$Z$1,0))),0)+IF($G97&gt;0,($G97/SUM($F97:$G97,$I97))*(INDEX(FBNinja!$J$2:$AE$409,'Aggregate (ESPN)'!$C97,MATCH('Aggregate (ESPN)'!L$2,FBNinja!$J$1:$AE$1,0))),0)+IF($I97&gt;0,($I97/SUM($F97:$G97,$I97))*(INDEX(ESPN!$B$2:$K$246,'Aggregate (ESPN)'!$E97,MATCH('Aggregate (ESPN)'!L$2,ESPN!$B$1:$K$1,0))),0)</f>
        <v>9.1999999999999993</v>
      </c>
      <c r="M97" s="5">
        <f>IF($F97&gt;0,($F97/SUM($F97:$G97,$I97))*(INDEX(DFBP!$D$2:$Z$401,'Aggregate (ESPN)'!$B97,MATCH('Aggregate (ESPN)'!M$2,DFBP!$D$1:$Z$1,0))),0)+IF($G97&gt;0,($G97/SUM($F97:$G97,$I97))*(INDEX(FBNinja!$J$2:$AE$409,'Aggregate (ESPN)'!$C97,MATCH('Aggregate (ESPN)'!M$2,FBNinja!$J$1:$AE$1,0))),0)+IF($I97&gt;0,($I97/SUM($F97:$G97,$I97))*(INDEX(ESPN!$B$2:$K$246,'Aggregate (ESPN)'!$E97,MATCH('Aggregate (ESPN)'!M$2,ESPN!$B$1:$K$1,0))),0)</f>
        <v>1.7</v>
      </c>
      <c r="N97" s="5">
        <f>IF($F97&gt;0,($F97/SUM($F97:$G97,$I97))*(INDEX(DFBP!$D$2:$Z$401,'Aggregate (ESPN)'!$B97,MATCH('Aggregate (ESPN)'!N$2,DFBP!$D$1:$Z$1,0))),0)+IF($G97&gt;0,($G97/SUM($F97:$G97,$I97))*(INDEX(FBNinja!$J$2:$AE$409,'Aggregate (ESPN)'!$C97,MATCH('Aggregate (ESPN)'!N$2,FBNinja!$J$1:$AE$1,0))),0)+IF($I97&gt;0,($I97/SUM($F97:$G97,$I97))*(INDEX(ESPN!$B$2:$K$246,'Aggregate (ESPN)'!$E97,MATCH('Aggregate (ESPN)'!N$2,ESPN!$B$1:$K$1,0))),0)</f>
        <v>2</v>
      </c>
      <c r="O97">
        <f>IF($F97&gt;0,$F97*(INDEX(DFBP!$D$2:$Z$401,'Aggregate (ESPN)'!$B97,MATCH('Aggregate (ESPN)'!O$2,DFBP!$D$1:$Z$1,0))),0)+IF($G97&gt;0,$G97*(INDEX(FBNinja!$J$2:$AE$409,'Aggregate (ESPN)'!$C97,MATCH('Aggregate (ESPN)'!O$2,FBNinja!$J$1:$AE$1,0))),0)+IF($H97&gt;0,$H97*(INDEX(HTBB!$F$2:$O$303,'Aggregate (ESPN)'!$D97,MATCH('Aggregate (ESPN)'!O$2,HTBB!$F$1:$O$1,0))),0)+IF($I97&gt;0,$I97*(INDEX(ESPN!$B$2:$K$246,'Aggregate (ESPN)'!$E97,MATCH('Aggregate (ESPN)'!O$2,ESPN!$B$1:$K$1,0))),0)</f>
        <v>1.3</v>
      </c>
      <c r="P97">
        <f>IF($F97&gt;0,$F97*(INDEX(DFBP!$D$2:$Z$401,'Aggregate (ESPN)'!$B97,MATCH('Aggregate (ESPN)'!P$2,DFBP!$D$1:$Z$1,0))),0)+IF($G97&gt;0,$G97*(INDEX(FBNinja!$J$2:$AE$409,'Aggregate (ESPN)'!$C97,MATCH('Aggregate (ESPN)'!P$2,FBNinja!$J$1:$AE$1,0))),0)+IF($H97&gt;0,$H97*(INDEX(HTBB!$F$2:$O$303,'Aggregate (ESPN)'!$D97,MATCH('Aggregate (ESPN)'!P$2,HTBB!$F$1:$O$1,0))),0)+IF($I97&gt;0,$I97*(INDEX(ESPN!$B$2:$K$246,'Aggregate (ESPN)'!$E97,MATCH('Aggregate (ESPN)'!P$2,ESPN!$B$1:$K$1,0))),0)</f>
        <v>2.7</v>
      </c>
      <c r="Q97">
        <f>IF($F97&gt;0,$F97*(INDEX(DFBP!$D$2:$Z$401,'Aggregate (ESPN)'!$B97,MATCH('Aggregate (ESPN)'!Q$2,DFBP!$D$1:$Z$1,0))),0)+IF($G97&gt;0,$G97*(INDEX(FBNinja!$J$2:$AE$409,'Aggregate (ESPN)'!$C97,MATCH('Aggregate (ESPN)'!Q$2,FBNinja!$J$1:$AE$1,0))),0)+IF($H97&gt;0,$H97*(INDEX(HTBB!$F$2:$O$303,'Aggregate (ESPN)'!$D97,MATCH('Aggregate (ESPN)'!Q$2,HTBB!$F$1:$O$1,0))),0)+IF($I97&gt;0,$I97*(INDEX(ESPN!$B$2:$K$246,'Aggregate (ESPN)'!$E97,MATCH('Aggregate (ESPN)'!Q$2,ESPN!$B$1:$K$1,0))),0)</f>
        <v>5.3</v>
      </c>
      <c r="R97">
        <f>IF($F97&gt;0,$F97*(INDEX(DFBP!$D$2:$Z$401,'Aggregate (ESPN)'!$B97,MATCH('Aggregate (ESPN)'!R$2,DFBP!$D$1:$Z$1,0))),0)+IF($G97&gt;0,$G97*(INDEX(FBNinja!$J$2:$AE$409,'Aggregate (ESPN)'!$C97,MATCH('Aggregate (ESPN)'!R$2,FBNinja!$J$1:$AE$1,0))),0)+IF($H97&gt;0,$H97*(INDEX(HTBB!$F$2:$O$303,'Aggregate (ESPN)'!$D97,MATCH('Aggregate (ESPN)'!R$2,HTBB!$F$1:$O$1,0))),0)+IF($I97&gt;0,$I97*(INDEX(ESPN!$B$2:$K$246,'Aggregate (ESPN)'!$E97,MATCH('Aggregate (ESPN)'!R$2,ESPN!$B$1:$K$1,0))),0)</f>
        <v>0.7</v>
      </c>
      <c r="S97">
        <f>IF($F97&gt;0,$F97*(INDEX(DFBP!$D$2:$Z$401,'Aggregate (ESPN)'!$B97,MATCH('Aggregate (ESPN)'!S$2,DFBP!$D$1:$Z$1,0))),0)+IF($G97&gt;0,$G97*(INDEX(FBNinja!$J$2:$AE$409,'Aggregate (ESPN)'!$C97,MATCH('Aggregate (ESPN)'!S$2,FBNinja!$J$1:$AE$1,0))),0)+IF($H97&gt;0,$H97*(INDEX(HTBB!$F$2:$O$303,'Aggregate (ESPN)'!$D97,MATCH('Aggregate (ESPN)'!S$2,HTBB!$F$1:$O$1,0))),0)+IF($I97&gt;0,$I97*(INDEX(ESPN!$B$2:$K$246,'Aggregate (ESPN)'!$E97,MATCH('Aggregate (ESPN)'!S$2,ESPN!$B$1:$K$1,0))),0)</f>
        <v>0.2</v>
      </c>
      <c r="T97" s="5">
        <f t="shared" si="1"/>
        <v>10.4</v>
      </c>
      <c r="V97">
        <f>IF(F97&gt;0,($F97/SUM($F97:$G97,$I97))*INDEX(DFBP!$B$2:$B$401,B97),0)+IF(G97&gt;0,($G97/SUM($F97:$G97,$I97))*INDEX(FBNinja!$H$2:$H$409,C97),0)+IF(I97&gt;0,($I97/SUM($F97:$G97,$I97))*INDEX(ESPN!$L$2:$L$246,E97),0)</f>
        <v>10.4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95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1</v>
      </c>
      <c r="K98" s="5">
        <f>IF($F98&gt;0,($F98/SUM($F98:$G98,$I98))*(INDEX(DFBP!$D$2:$Z$401,'Aggregate (ESPN)'!$B98,MATCH('Aggregate (ESPN)'!K$2,DFBP!$D$1:$Z$1,0))),0)+IF($G98&gt;0,($G98/SUM($F98:$G98,$I98))*(INDEX(FBNinja!$J$2:$AE$409,'Aggregate (ESPN)'!$C98,MATCH('Aggregate (ESPN)'!K$2,FBNinja!$J$1:$AE$1,0))),0)+IF($I98&gt;0,($I98/SUM($F98:$G98,$I98))*(INDEX(ESPN!$B$2:$K$246,'Aggregate (ESPN)'!$E98,MATCH('Aggregate (ESPN)'!K$2,ESPN!$B$1:$K$1,0))),0)</f>
        <v>4.7</v>
      </c>
      <c r="L98" s="5">
        <f>IF($F98&gt;0,($F98/SUM($F98:$G98,$I98))*(INDEX(DFBP!$D$2:$Z$401,'Aggregate (ESPN)'!$B98,MATCH('Aggregate (ESPN)'!L$2,DFBP!$D$1:$Z$1,0))),0)+IF($G98&gt;0,($G98/SUM($F98:$G98,$I98))*(INDEX(FBNinja!$J$2:$AE$409,'Aggregate (ESPN)'!$C98,MATCH('Aggregate (ESPN)'!L$2,FBNinja!$J$1:$AE$1,0))),0)+IF($I98&gt;0,($I98/SUM($F98:$G98,$I98))*(INDEX(ESPN!$B$2:$K$246,'Aggregate (ESPN)'!$E98,MATCH('Aggregate (ESPN)'!L$2,ESPN!$B$1:$K$1,0))),0)</f>
        <v>9</v>
      </c>
      <c r="M98" s="5">
        <f>IF($F98&gt;0,($F98/SUM($F98:$G98,$I98))*(INDEX(DFBP!$D$2:$Z$401,'Aggregate (ESPN)'!$B98,MATCH('Aggregate (ESPN)'!M$2,DFBP!$D$1:$Z$1,0))),0)+IF($G98&gt;0,($G98/SUM($F98:$G98,$I98))*(INDEX(FBNinja!$J$2:$AE$409,'Aggregate (ESPN)'!$C98,MATCH('Aggregate (ESPN)'!M$2,FBNinja!$J$1:$AE$1,0))),0)+IF($I98&gt;0,($I98/SUM($F98:$G98,$I98))*(INDEX(ESPN!$B$2:$K$246,'Aggregate (ESPN)'!$E98,MATCH('Aggregate (ESPN)'!M$2,ESPN!$B$1:$K$1,0))),0)</f>
        <v>1.2</v>
      </c>
      <c r="N98" s="5">
        <f>IF($F98&gt;0,($F98/SUM($F98:$G98,$I98))*(INDEX(DFBP!$D$2:$Z$401,'Aggregate (ESPN)'!$B98,MATCH('Aggregate (ESPN)'!N$2,DFBP!$D$1:$Z$1,0))),0)+IF($G98&gt;0,($G98/SUM($F98:$G98,$I98))*(INDEX(FBNinja!$J$2:$AE$409,'Aggregate (ESPN)'!$C98,MATCH('Aggregate (ESPN)'!N$2,FBNinja!$J$1:$AE$1,0))),0)+IF($I98&gt;0,($I98/SUM($F98:$G98,$I98))*(INDEX(ESPN!$B$2:$K$246,'Aggregate (ESPN)'!$E98,MATCH('Aggregate (ESPN)'!N$2,ESPN!$B$1:$K$1,0))),0)</f>
        <v>1.6</v>
      </c>
      <c r="O98">
        <f>IF($F98&gt;0,$F98*(INDEX(DFBP!$D$2:$Z$401,'Aggregate (ESPN)'!$B98,MATCH('Aggregate (ESPN)'!O$2,DFBP!$D$1:$Z$1,0))),0)+IF($G98&gt;0,$G98*(INDEX(FBNinja!$J$2:$AE$409,'Aggregate (ESPN)'!$C98,MATCH('Aggregate (ESPN)'!O$2,FBNinja!$J$1:$AE$1,0))),0)+IF($H98&gt;0,$H98*(INDEX(HTBB!$F$2:$O$303,'Aggregate (ESPN)'!$D98,MATCH('Aggregate (ESPN)'!O$2,HTBB!$F$1:$O$1,0))),0)+IF($I98&gt;0,$I98*(INDEX(ESPN!$B$2:$K$246,'Aggregate (ESPN)'!$E98,MATCH('Aggregate (ESPN)'!O$2,ESPN!$B$1:$K$1,0))),0)</f>
        <v>0</v>
      </c>
      <c r="P98">
        <f>IF($F98&gt;0,$F98*(INDEX(DFBP!$D$2:$Z$401,'Aggregate (ESPN)'!$B98,MATCH('Aggregate (ESPN)'!P$2,DFBP!$D$1:$Z$1,0))),0)+IF($G98&gt;0,$G98*(INDEX(FBNinja!$J$2:$AE$409,'Aggregate (ESPN)'!$C98,MATCH('Aggregate (ESPN)'!P$2,FBNinja!$J$1:$AE$1,0))),0)+IF($H98&gt;0,$H98*(INDEX(HTBB!$F$2:$O$303,'Aggregate (ESPN)'!$D98,MATCH('Aggregate (ESPN)'!P$2,HTBB!$F$1:$O$1,0))),0)+IF($I98&gt;0,$I98*(INDEX(ESPN!$B$2:$K$246,'Aggregate (ESPN)'!$E98,MATCH('Aggregate (ESPN)'!P$2,ESPN!$B$1:$K$1,0))),0)</f>
        <v>7.1</v>
      </c>
      <c r="Q98">
        <f>IF($F98&gt;0,$F98*(INDEX(DFBP!$D$2:$Z$401,'Aggregate (ESPN)'!$B98,MATCH('Aggregate (ESPN)'!Q$2,DFBP!$D$1:$Z$1,0))),0)+IF($G98&gt;0,$G98*(INDEX(FBNinja!$J$2:$AE$409,'Aggregate (ESPN)'!$C98,MATCH('Aggregate (ESPN)'!Q$2,FBNinja!$J$1:$AE$1,0))),0)+IF($H98&gt;0,$H98*(INDEX(HTBB!$F$2:$O$303,'Aggregate (ESPN)'!$D98,MATCH('Aggregate (ESPN)'!Q$2,HTBB!$F$1:$O$1,0))),0)+IF($I98&gt;0,$I98*(INDEX(ESPN!$B$2:$K$246,'Aggregate (ESPN)'!$E98,MATCH('Aggregate (ESPN)'!Q$2,ESPN!$B$1:$K$1,0))),0)</f>
        <v>1.3</v>
      </c>
      <c r="R98">
        <f>IF($F98&gt;0,$F98*(INDEX(DFBP!$D$2:$Z$401,'Aggregate (ESPN)'!$B98,MATCH('Aggregate (ESPN)'!R$2,DFBP!$D$1:$Z$1,0))),0)+IF($G98&gt;0,$G98*(INDEX(FBNinja!$J$2:$AE$409,'Aggregate (ESPN)'!$C98,MATCH('Aggregate (ESPN)'!R$2,FBNinja!$J$1:$AE$1,0))),0)+IF($H98&gt;0,$H98*(INDEX(HTBB!$F$2:$O$303,'Aggregate (ESPN)'!$D98,MATCH('Aggregate (ESPN)'!R$2,HTBB!$F$1:$O$1,0))),0)+IF($I98&gt;0,$I98*(INDEX(ESPN!$B$2:$K$246,'Aggregate (ESPN)'!$E98,MATCH('Aggregate (ESPN)'!R$2,ESPN!$B$1:$K$1,0))),0)</f>
        <v>0.3</v>
      </c>
      <c r="S98">
        <f>IF($F98&gt;0,$F98*(INDEX(DFBP!$D$2:$Z$401,'Aggregate (ESPN)'!$B98,MATCH('Aggregate (ESPN)'!S$2,DFBP!$D$1:$Z$1,0))),0)+IF($G98&gt;0,$G98*(INDEX(FBNinja!$J$2:$AE$409,'Aggregate (ESPN)'!$C98,MATCH('Aggregate (ESPN)'!S$2,FBNinja!$J$1:$AE$1,0))),0)+IF($H98&gt;0,$H98*(INDEX(HTBB!$F$2:$O$303,'Aggregate (ESPN)'!$D98,MATCH('Aggregate (ESPN)'!S$2,HTBB!$F$1:$O$1,0))),0)+IF($I98&gt;0,$I98*(INDEX(ESPN!$B$2:$K$246,'Aggregate (ESPN)'!$E98,MATCH('Aggregate (ESPN)'!S$2,ESPN!$B$1:$K$1,0))),0)</f>
        <v>1.3</v>
      </c>
      <c r="T98" s="5">
        <f t="shared" si="1"/>
        <v>10.6</v>
      </c>
      <c r="V98">
        <f>IF(F98&gt;0,($F98/SUM($F98:$G98,$I98))*INDEX(DFBP!$B$2:$B$401,B98),0)+IF(G98&gt;0,($G98/SUM($F98:$G98,$I98))*INDEX(FBNinja!$H$2:$H$409,C98),0)+IF(I98&gt;0,($I98/SUM($F98:$G98,$I98))*INDEX(ESPN!$L$2:$L$246,E98),0)</f>
        <v>10.6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125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1</v>
      </c>
      <c r="K99" s="5">
        <f>IF($F99&gt;0,($F99/SUM($F99:$G99,$I99))*(INDEX(DFBP!$D$2:$Z$401,'Aggregate (ESPN)'!$B99,MATCH('Aggregate (ESPN)'!K$2,DFBP!$D$1:$Z$1,0))),0)+IF($G99&gt;0,($G99/SUM($F99:$G99,$I99))*(INDEX(FBNinja!$J$2:$AE$409,'Aggregate (ESPN)'!$C99,MATCH('Aggregate (ESPN)'!K$2,FBNinja!$J$1:$AE$1,0))),0)+IF($I99&gt;0,($I99/SUM($F99:$G99,$I99))*(INDEX(ESPN!$B$2:$K$246,'Aggregate (ESPN)'!$E99,MATCH('Aggregate (ESPN)'!K$2,ESPN!$B$1:$K$1,0))),0)</f>
        <v>3.6</v>
      </c>
      <c r="L99" s="5">
        <f>IF($F99&gt;0,($F99/SUM($F99:$G99,$I99))*(INDEX(DFBP!$D$2:$Z$401,'Aggregate (ESPN)'!$B99,MATCH('Aggregate (ESPN)'!L$2,DFBP!$D$1:$Z$1,0))),0)+IF($G99&gt;0,($G99/SUM($F99:$G99,$I99))*(INDEX(FBNinja!$J$2:$AE$409,'Aggregate (ESPN)'!$C99,MATCH('Aggregate (ESPN)'!L$2,FBNinja!$J$1:$AE$1,0))),0)+IF($I99&gt;0,($I99/SUM($F99:$G99,$I99))*(INDEX(ESPN!$B$2:$K$246,'Aggregate (ESPN)'!$E99,MATCH('Aggregate (ESPN)'!L$2,ESPN!$B$1:$K$1,0))),0)</f>
        <v>6.8</v>
      </c>
      <c r="M99" s="5">
        <f>IF($F99&gt;0,($F99/SUM($F99:$G99,$I99))*(INDEX(DFBP!$D$2:$Z$401,'Aggregate (ESPN)'!$B99,MATCH('Aggregate (ESPN)'!M$2,DFBP!$D$1:$Z$1,0))),0)+IF($G99&gt;0,($G99/SUM($F99:$G99,$I99))*(INDEX(FBNinja!$J$2:$AE$409,'Aggregate (ESPN)'!$C99,MATCH('Aggregate (ESPN)'!M$2,FBNinja!$J$1:$AE$1,0))),0)+IF($I99&gt;0,($I99/SUM($F99:$G99,$I99))*(INDEX(ESPN!$B$2:$K$246,'Aggregate (ESPN)'!$E99,MATCH('Aggregate (ESPN)'!M$2,ESPN!$B$1:$K$1,0))),0)</f>
        <v>2.1</v>
      </c>
      <c r="N99" s="5">
        <f>IF($F99&gt;0,($F99/SUM($F99:$G99,$I99))*(INDEX(DFBP!$D$2:$Z$401,'Aggregate (ESPN)'!$B99,MATCH('Aggregate (ESPN)'!N$2,DFBP!$D$1:$Z$1,0))),0)+IF($G99&gt;0,($G99/SUM($F99:$G99,$I99))*(INDEX(FBNinja!$J$2:$AE$409,'Aggregate (ESPN)'!$C99,MATCH('Aggregate (ESPN)'!N$2,FBNinja!$J$1:$AE$1,0))),0)+IF($I99&gt;0,($I99/SUM($F99:$G99,$I99))*(INDEX(ESPN!$B$2:$K$246,'Aggregate (ESPN)'!$E99,MATCH('Aggregate (ESPN)'!N$2,ESPN!$B$1:$K$1,0))),0)</f>
        <v>3</v>
      </c>
      <c r="O99">
        <f>IF($F99&gt;0,$F99*(INDEX(DFBP!$D$2:$Z$401,'Aggregate (ESPN)'!$B99,MATCH('Aggregate (ESPN)'!O$2,DFBP!$D$1:$Z$1,0))),0)+IF($G99&gt;0,$G99*(INDEX(FBNinja!$J$2:$AE$409,'Aggregate (ESPN)'!$C99,MATCH('Aggregate (ESPN)'!O$2,FBNinja!$J$1:$AE$1,0))),0)+IF($H99&gt;0,$H99*(INDEX(HTBB!$F$2:$O$303,'Aggregate (ESPN)'!$D99,MATCH('Aggregate (ESPN)'!O$2,HTBB!$F$1:$O$1,0))),0)+IF($I99&gt;0,$I99*(INDEX(ESPN!$B$2:$K$246,'Aggregate (ESPN)'!$E99,MATCH('Aggregate (ESPN)'!O$2,ESPN!$B$1:$K$1,0))),0)</f>
        <v>0</v>
      </c>
      <c r="P99">
        <f>IF($F99&gt;0,$F99*(INDEX(DFBP!$D$2:$Z$401,'Aggregate (ESPN)'!$B99,MATCH('Aggregate (ESPN)'!P$2,DFBP!$D$1:$Z$1,0))),0)+IF($G99&gt;0,$G99*(INDEX(FBNinja!$J$2:$AE$409,'Aggregate (ESPN)'!$C99,MATCH('Aggregate (ESPN)'!P$2,FBNinja!$J$1:$AE$1,0))),0)+IF($H99&gt;0,$H99*(INDEX(HTBB!$F$2:$O$303,'Aggregate (ESPN)'!$D99,MATCH('Aggregate (ESPN)'!P$2,HTBB!$F$1:$O$1,0))),0)+IF($I99&gt;0,$I99*(INDEX(ESPN!$B$2:$K$246,'Aggregate (ESPN)'!$E99,MATCH('Aggregate (ESPN)'!P$2,ESPN!$B$1:$K$1,0))),0)</f>
        <v>6</v>
      </c>
      <c r="Q99">
        <f>IF($F99&gt;0,$F99*(INDEX(DFBP!$D$2:$Z$401,'Aggregate (ESPN)'!$B99,MATCH('Aggregate (ESPN)'!Q$2,DFBP!$D$1:$Z$1,0))),0)+IF($G99&gt;0,$G99*(INDEX(FBNinja!$J$2:$AE$409,'Aggregate (ESPN)'!$C99,MATCH('Aggregate (ESPN)'!Q$2,FBNinja!$J$1:$AE$1,0))),0)+IF($H99&gt;0,$H99*(INDEX(HTBB!$F$2:$O$303,'Aggregate (ESPN)'!$D99,MATCH('Aggregate (ESPN)'!Q$2,HTBB!$F$1:$O$1,0))),0)+IF($I99&gt;0,$I99*(INDEX(ESPN!$B$2:$K$246,'Aggregate (ESPN)'!$E99,MATCH('Aggregate (ESPN)'!Q$2,ESPN!$B$1:$K$1,0))),0)</f>
        <v>1.7</v>
      </c>
      <c r="R99">
        <f>IF($F99&gt;0,$F99*(INDEX(DFBP!$D$2:$Z$401,'Aggregate (ESPN)'!$B99,MATCH('Aggregate (ESPN)'!R$2,DFBP!$D$1:$Z$1,0))),0)+IF($G99&gt;0,$G99*(INDEX(FBNinja!$J$2:$AE$409,'Aggregate (ESPN)'!$C99,MATCH('Aggregate (ESPN)'!R$2,FBNinja!$J$1:$AE$1,0))),0)+IF($H99&gt;0,$H99*(INDEX(HTBB!$F$2:$O$303,'Aggregate (ESPN)'!$D99,MATCH('Aggregate (ESPN)'!R$2,HTBB!$F$1:$O$1,0))),0)+IF($I99&gt;0,$I99*(INDEX(ESPN!$B$2:$K$246,'Aggregate (ESPN)'!$E99,MATCH('Aggregate (ESPN)'!R$2,ESPN!$B$1:$K$1,0))),0)</f>
        <v>0.9</v>
      </c>
      <c r="S99">
        <f>IF($F99&gt;0,$F99*(INDEX(DFBP!$D$2:$Z$401,'Aggregate (ESPN)'!$B99,MATCH('Aggregate (ESPN)'!S$2,DFBP!$D$1:$Z$1,0))),0)+IF($G99&gt;0,$G99*(INDEX(FBNinja!$J$2:$AE$409,'Aggregate (ESPN)'!$C99,MATCH('Aggregate (ESPN)'!S$2,FBNinja!$J$1:$AE$1,0))),0)+IF($H99&gt;0,$H99*(INDEX(HTBB!$F$2:$O$303,'Aggregate (ESPN)'!$D99,MATCH('Aggregate (ESPN)'!S$2,HTBB!$F$1:$O$1,0))),0)+IF($I99&gt;0,$I99*(INDEX(ESPN!$B$2:$K$246,'Aggregate (ESPN)'!$E99,MATCH('Aggregate (ESPN)'!S$2,ESPN!$B$1:$K$1,0))),0)</f>
        <v>0.8</v>
      </c>
      <c r="T99" s="5">
        <f t="shared" si="1"/>
        <v>9.3000000000000007</v>
      </c>
      <c r="V99">
        <f>IF(F99&gt;0,($F99/SUM($F99:$G99,$I99))*INDEX(DFBP!$B$2:$B$401,B99),0)+IF(G99&gt;0,($G99/SUM($F99:$G99,$I99))*INDEX(FBNinja!$H$2:$H$409,C99),0)+IF(I99&gt;0,($I99/SUM($F99:$G99,$I99))*INDEX(ESPN!$L$2:$L$246,E99),0)</f>
        <v>9.4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103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1</v>
      </c>
      <c r="K100" s="5">
        <f>IF($F100&gt;0,($F100/SUM($F100:$G100,$I100))*(INDEX(DFBP!$D$2:$Z$401,'Aggregate (ESPN)'!$B100,MATCH('Aggregate (ESPN)'!K$2,DFBP!$D$1:$Z$1,0))),0)+IF($G100&gt;0,($G100/SUM($F100:$G100,$I100))*(INDEX(FBNinja!$J$2:$AE$409,'Aggregate (ESPN)'!$C100,MATCH('Aggregate (ESPN)'!K$2,FBNinja!$J$1:$AE$1,0))),0)+IF($I100&gt;0,($I100/SUM($F100:$G100,$I100))*(INDEX(ESPN!$B$2:$K$246,'Aggregate (ESPN)'!$E100,MATCH('Aggregate (ESPN)'!K$2,ESPN!$B$1:$K$1,0))),0)</f>
        <v>3.7</v>
      </c>
      <c r="L100" s="5">
        <f>IF($F100&gt;0,($F100/SUM($F100:$G100,$I100))*(INDEX(DFBP!$D$2:$Z$401,'Aggregate (ESPN)'!$B100,MATCH('Aggregate (ESPN)'!L$2,DFBP!$D$1:$Z$1,0))),0)+IF($G100&gt;0,($G100/SUM($F100:$G100,$I100))*(INDEX(FBNinja!$J$2:$AE$409,'Aggregate (ESPN)'!$C100,MATCH('Aggregate (ESPN)'!L$2,FBNinja!$J$1:$AE$1,0))),0)+IF($I100&gt;0,($I100/SUM($F100:$G100,$I100))*(INDEX(ESPN!$B$2:$K$246,'Aggregate (ESPN)'!$E100,MATCH('Aggregate (ESPN)'!L$2,ESPN!$B$1:$K$1,0))),0)</f>
        <v>8.1</v>
      </c>
      <c r="M100" s="5">
        <f>IF($F100&gt;0,($F100/SUM($F100:$G100,$I100))*(INDEX(DFBP!$D$2:$Z$401,'Aggregate (ESPN)'!$B100,MATCH('Aggregate (ESPN)'!M$2,DFBP!$D$1:$Z$1,0))),0)+IF($G100&gt;0,($G100/SUM($F100:$G100,$I100))*(INDEX(FBNinja!$J$2:$AE$409,'Aggregate (ESPN)'!$C100,MATCH('Aggregate (ESPN)'!M$2,FBNinja!$J$1:$AE$1,0))),0)+IF($I100&gt;0,($I100/SUM($F100:$G100,$I100))*(INDEX(ESPN!$B$2:$K$246,'Aggregate (ESPN)'!$E100,MATCH('Aggregate (ESPN)'!M$2,ESPN!$B$1:$K$1,0))),0)</f>
        <v>2.6</v>
      </c>
      <c r="N100" s="5">
        <f>IF($F100&gt;0,($F100/SUM($F100:$G100,$I100))*(INDEX(DFBP!$D$2:$Z$401,'Aggregate (ESPN)'!$B100,MATCH('Aggregate (ESPN)'!N$2,DFBP!$D$1:$Z$1,0))),0)+IF($G100&gt;0,($G100/SUM($F100:$G100,$I100))*(INDEX(FBNinja!$J$2:$AE$409,'Aggregate (ESPN)'!$C100,MATCH('Aggregate (ESPN)'!N$2,FBNinja!$J$1:$AE$1,0))),0)+IF($I100&gt;0,($I100/SUM($F100:$G100,$I100))*(INDEX(ESPN!$B$2:$K$246,'Aggregate (ESPN)'!$E100,MATCH('Aggregate (ESPN)'!N$2,ESPN!$B$1:$K$1,0))),0)</f>
        <v>3.5</v>
      </c>
      <c r="O100">
        <f>IF($F100&gt;0,$F100*(INDEX(DFBP!$D$2:$Z$401,'Aggregate (ESPN)'!$B100,MATCH('Aggregate (ESPN)'!O$2,DFBP!$D$1:$Z$1,0))),0)+IF($G100&gt;0,$G100*(INDEX(FBNinja!$J$2:$AE$409,'Aggregate (ESPN)'!$C100,MATCH('Aggregate (ESPN)'!O$2,FBNinja!$J$1:$AE$1,0))),0)+IF($H100&gt;0,$H100*(INDEX(HTBB!$F$2:$O$303,'Aggregate (ESPN)'!$D100,MATCH('Aggregate (ESPN)'!O$2,HTBB!$F$1:$O$1,0))),0)+IF($I100&gt;0,$I100*(INDEX(ESPN!$B$2:$K$246,'Aggregate (ESPN)'!$E100,MATCH('Aggregate (ESPN)'!O$2,ESPN!$B$1:$K$1,0))),0)</f>
        <v>0.3</v>
      </c>
      <c r="P100">
        <f>IF($F100&gt;0,$F100*(INDEX(DFBP!$D$2:$Z$401,'Aggregate (ESPN)'!$B100,MATCH('Aggregate (ESPN)'!P$2,DFBP!$D$1:$Z$1,0))),0)+IF($G100&gt;0,$G100*(INDEX(FBNinja!$J$2:$AE$409,'Aggregate (ESPN)'!$C100,MATCH('Aggregate (ESPN)'!P$2,FBNinja!$J$1:$AE$1,0))),0)+IF($H100&gt;0,$H100*(INDEX(HTBB!$F$2:$O$303,'Aggregate (ESPN)'!$D100,MATCH('Aggregate (ESPN)'!P$2,HTBB!$F$1:$O$1,0))),0)+IF($I100&gt;0,$I100*(INDEX(ESPN!$B$2:$K$246,'Aggregate (ESPN)'!$E100,MATCH('Aggregate (ESPN)'!P$2,ESPN!$B$1:$K$1,0))),0)</f>
        <v>6.7</v>
      </c>
      <c r="Q100">
        <f>IF($F100&gt;0,$F100*(INDEX(DFBP!$D$2:$Z$401,'Aggregate (ESPN)'!$B100,MATCH('Aggregate (ESPN)'!Q$2,DFBP!$D$1:$Z$1,0))),0)+IF($G100&gt;0,$G100*(INDEX(FBNinja!$J$2:$AE$409,'Aggregate (ESPN)'!$C100,MATCH('Aggregate (ESPN)'!Q$2,FBNinja!$J$1:$AE$1,0))),0)+IF($H100&gt;0,$H100*(INDEX(HTBB!$F$2:$O$303,'Aggregate (ESPN)'!$D100,MATCH('Aggregate (ESPN)'!Q$2,HTBB!$F$1:$O$1,0))),0)+IF($I100&gt;0,$I100*(INDEX(ESPN!$B$2:$K$246,'Aggregate (ESPN)'!$E100,MATCH('Aggregate (ESPN)'!Q$2,ESPN!$B$1:$K$1,0))),0)</f>
        <v>2.4</v>
      </c>
      <c r="R100">
        <f>IF($F100&gt;0,$F100*(INDEX(DFBP!$D$2:$Z$401,'Aggregate (ESPN)'!$B100,MATCH('Aggregate (ESPN)'!R$2,DFBP!$D$1:$Z$1,0))),0)+IF($G100&gt;0,$G100*(INDEX(FBNinja!$J$2:$AE$409,'Aggregate (ESPN)'!$C100,MATCH('Aggregate (ESPN)'!R$2,FBNinja!$J$1:$AE$1,0))),0)+IF($H100&gt;0,$H100*(INDEX(HTBB!$F$2:$O$303,'Aggregate (ESPN)'!$D100,MATCH('Aggregate (ESPN)'!R$2,HTBB!$F$1:$O$1,0))),0)+IF($I100&gt;0,$I100*(INDEX(ESPN!$B$2:$K$246,'Aggregate (ESPN)'!$E100,MATCH('Aggregate (ESPN)'!R$2,ESPN!$B$1:$K$1,0))),0)</f>
        <v>1.3</v>
      </c>
      <c r="S100">
        <f>IF($F100&gt;0,$F100*(INDEX(DFBP!$D$2:$Z$401,'Aggregate (ESPN)'!$B100,MATCH('Aggregate (ESPN)'!S$2,DFBP!$D$1:$Z$1,0))),0)+IF($G100&gt;0,$G100*(INDEX(FBNinja!$J$2:$AE$409,'Aggregate (ESPN)'!$C100,MATCH('Aggregate (ESPN)'!S$2,FBNinja!$J$1:$AE$1,0))),0)+IF($H100&gt;0,$H100*(INDEX(HTBB!$F$2:$O$303,'Aggregate (ESPN)'!$D100,MATCH('Aggregate (ESPN)'!S$2,HTBB!$F$1:$O$1,0))),0)+IF($I100&gt;0,$I100*(INDEX(ESPN!$B$2:$K$246,'Aggregate (ESPN)'!$E100,MATCH('Aggregate (ESPN)'!S$2,ESPN!$B$1:$K$1,0))),0)</f>
        <v>0.6</v>
      </c>
      <c r="T100" s="5">
        <f t="shared" si="1"/>
        <v>10.3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10.199999999999999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74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1</v>
      </c>
      <c r="K101" s="5">
        <f>IF($F101&gt;0,($F101/SUM($F101:$G101,$I101))*(INDEX(DFBP!$D$2:$Z$401,'Aggregate (ESPN)'!$B101,MATCH('Aggregate (ESPN)'!K$2,DFBP!$D$1:$Z$1,0))),0)+IF($G101&gt;0,($G101/SUM($F101:$G101,$I101))*(INDEX(FBNinja!$J$2:$AE$409,'Aggregate (ESPN)'!$C101,MATCH('Aggregate (ESPN)'!K$2,FBNinja!$J$1:$AE$1,0))),0)+IF($I101&gt;0,($I101/SUM($F101:$G101,$I101))*(INDEX(ESPN!$B$2:$K$246,'Aggregate (ESPN)'!$E101,MATCH('Aggregate (ESPN)'!K$2,ESPN!$B$1:$K$1,0))),0)</f>
        <v>4.9000000000000004</v>
      </c>
      <c r="L101" s="5">
        <f>IF($F101&gt;0,($F101/SUM($F101:$G101,$I101))*(INDEX(DFBP!$D$2:$Z$401,'Aggregate (ESPN)'!$B101,MATCH('Aggregate (ESPN)'!L$2,DFBP!$D$1:$Z$1,0))),0)+IF($G101&gt;0,($G101/SUM($F101:$G101,$I101))*(INDEX(FBNinja!$J$2:$AE$409,'Aggregate (ESPN)'!$C101,MATCH('Aggregate (ESPN)'!L$2,FBNinja!$J$1:$AE$1,0))),0)+IF($I101&gt;0,($I101/SUM($F101:$G101,$I101))*(INDEX(ESPN!$B$2:$K$246,'Aggregate (ESPN)'!$E101,MATCH('Aggregate (ESPN)'!L$2,ESPN!$B$1:$K$1,0))),0)</f>
        <v>9.3000000000000007</v>
      </c>
      <c r="M101" s="5">
        <f>IF($F101&gt;0,($F101/SUM($F101:$G101,$I101))*(INDEX(DFBP!$D$2:$Z$401,'Aggregate (ESPN)'!$B101,MATCH('Aggregate (ESPN)'!M$2,DFBP!$D$1:$Z$1,0))),0)+IF($G101&gt;0,($G101/SUM($F101:$G101,$I101))*(INDEX(FBNinja!$J$2:$AE$409,'Aggregate (ESPN)'!$C101,MATCH('Aggregate (ESPN)'!M$2,FBNinja!$J$1:$AE$1,0))),0)+IF($I101&gt;0,($I101/SUM($F101:$G101,$I101))*(INDEX(ESPN!$B$2:$K$246,'Aggregate (ESPN)'!$E101,MATCH('Aggregate (ESPN)'!M$2,ESPN!$B$1:$K$1,0))),0)</f>
        <v>2.2999999999999998</v>
      </c>
      <c r="N101" s="5">
        <f>IF($F101&gt;0,($F101/SUM($F101:$G101,$I101))*(INDEX(DFBP!$D$2:$Z$401,'Aggregate (ESPN)'!$B101,MATCH('Aggregate (ESPN)'!N$2,DFBP!$D$1:$Z$1,0))),0)+IF($G101&gt;0,($G101/SUM($F101:$G101,$I101))*(INDEX(FBNinja!$J$2:$AE$409,'Aggregate (ESPN)'!$C101,MATCH('Aggregate (ESPN)'!N$2,FBNinja!$J$1:$AE$1,0))),0)+IF($I101&gt;0,($I101/SUM($F101:$G101,$I101))*(INDEX(ESPN!$B$2:$K$246,'Aggregate (ESPN)'!$E101,MATCH('Aggregate (ESPN)'!N$2,ESPN!$B$1:$K$1,0))),0)</f>
        <v>3.1</v>
      </c>
      <c r="O101">
        <f>IF($F101&gt;0,$F101*(INDEX(DFBP!$D$2:$Z$401,'Aggregate (ESPN)'!$B101,MATCH('Aggregate (ESPN)'!O$2,DFBP!$D$1:$Z$1,0))),0)+IF($G101&gt;0,$G101*(INDEX(FBNinja!$J$2:$AE$409,'Aggregate (ESPN)'!$C101,MATCH('Aggregate (ESPN)'!O$2,FBNinja!$J$1:$AE$1,0))),0)+IF($H101&gt;0,$H101*(INDEX(HTBB!$F$2:$O$303,'Aggregate (ESPN)'!$D101,MATCH('Aggregate (ESPN)'!O$2,HTBB!$F$1:$O$1,0))),0)+IF($I101&gt;0,$I101*(INDEX(ESPN!$B$2:$K$246,'Aggregate (ESPN)'!$E101,MATCH('Aggregate (ESPN)'!O$2,ESPN!$B$1:$K$1,0))),0)</f>
        <v>0</v>
      </c>
      <c r="P101">
        <f>IF($F101&gt;0,$F101*(INDEX(DFBP!$D$2:$Z$401,'Aggregate (ESPN)'!$B101,MATCH('Aggregate (ESPN)'!P$2,DFBP!$D$1:$Z$1,0))),0)+IF($G101&gt;0,$G101*(INDEX(FBNinja!$J$2:$AE$409,'Aggregate (ESPN)'!$C101,MATCH('Aggregate (ESPN)'!P$2,FBNinja!$J$1:$AE$1,0))),0)+IF($H101&gt;0,$H101*(INDEX(HTBB!$F$2:$O$303,'Aggregate (ESPN)'!$D101,MATCH('Aggregate (ESPN)'!P$2,HTBB!$F$1:$O$1,0))),0)+IF($I101&gt;0,$I101*(INDEX(ESPN!$B$2:$K$246,'Aggregate (ESPN)'!$E101,MATCH('Aggregate (ESPN)'!P$2,ESPN!$B$1:$K$1,0))),0)</f>
        <v>7</v>
      </c>
      <c r="Q101">
        <f>IF($F101&gt;0,$F101*(INDEX(DFBP!$D$2:$Z$401,'Aggregate (ESPN)'!$B101,MATCH('Aggregate (ESPN)'!Q$2,DFBP!$D$1:$Z$1,0))),0)+IF($G101&gt;0,$G101*(INDEX(FBNinja!$J$2:$AE$409,'Aggregate (ESPN)'!$C101,MATCH('Aggregate (ESPN)'!Q$2,FBNinja!$J$1:$AE$1,0))),0)+IF($H101&gt;0,$H101*(INDEX(HTBB!$F$2:$O$303,'Aggregate (ESPN)'!$D101,MATCH('Aggregate (ESPN)'!Q$2,HTBB!$F$1:$O$1,0))),0)+IF($I101&gt;0,$I101*(INDEX(ESPN!$B$2:$K$246,'Aggregate (ESPN)'!$E101,MATCH('Aggregate (ESPN)'!Q$2,ESPN!$B$1:$K$1,0))),0)</f>
        <v>2.2000000000000002</v>
      </c>
      <c r="R101">
        <f>IF($F101&gt;0,$F101*(INDEX(DFBP!$D$2:$Z$401,'Aggregate (ESPN)'!$B101,MATCH('Aggregate (ESPN)'!R$2,DFBP!$D$1:$Z$1,0))),0)+IF($G101&gt;0,$G101*(INDEX(FBNinja!$J$2:$AE$409,'Aggregate (ESPN)'!$C101,MATCH('Aggregate (ESPN)'!R$2,FBNinja!$J$1:$AE$1,0))),0)+IF($H101&gt;0,$H101*(INDEX(HTBB!$F$2:$O$303,'Aggregate (ESPN)'!$D101,MATCH('Aggregate (ESPN)'!R$2,HTBB!$F$1:$O$1,0))),0)+IF($I101&gt;0,$I101*(INDEX(ESPN!$B$2:$K$246,'Aggregate (ESPN)'!$E101,MATCH('Aggregate (ESPN)'!R$2,ESPN!$B$1:$K$1,0))),0)</f>
        <v>1</v>
      </c>
      <c r="S101">
        <f>IF($F101&gt;0,$F101*(INDEX(DFBP!$D$2:$Z$401,'Aggregate (ESPN)'!$B101,MATCH('Aggregate (ESPN)'!S$2,DFBP!$D$1:$Z$1,0))),0)+IF($G101&gt;0,$G101*(INDEX(FBNinja!$J$2:$AE$409,'Aggregate (ESPN)'!$C101,MATCH('Aggregate (ESPN)'!S$2,FBNinja!$J$1:$AE$1,0))),0)+IF($H101&gt;0,$H101*(INDEX(HTBB!$F$2:$O$303,'Aggregate (ESPN)'!$D101,MATCH('Aggregate (ESPN)'!S$2,HTBB!$F$1:$O$1,0))),0)+IF($I101&gt;0,$I101*(INDEX(ESPN!$B$2:$K$246,'Aggregate (ESPN)'!$E101,MATCH('Aggregate (ESPN)'!S$2,ESPN!$B$1:$K$1,0))),0)</f>
        <v>0.5</v>
      </c>
      <c r="T101" s="5">
        <f t="shared" si="1"/>
        <v>12.100000000000001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12.1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64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1</v>
      </c>
      <c r="K102" s="5">
        <f>IF($F102&gt;0,($F102/SUM($F102:$G102,$I102))*(INDEX(DFBP!$D$2:$Z$401,'Aggregate (ESPN)'!$B102,MATCH('Aggregate (ESPN)'!K$2,DFBP!$D$1:$Z$1,0))),0)+IF($G102&gt;0,($G102/SUM($F102:$G102,$I102))*(INDEX(FBNinja!$J$2:$AE$409,'Aggregate (ESPN)'!$C102,MATCH('Aggregate (ESPN)'!K$2,FBNinja!$J$1:$AE$1,0))),0)+IF($I102&gt;0,($I102/SUM($F102:$G102,$I102))*(INDEX(ESPN!$B$2:$K$246,'Aggregate (ESPN)'!$E102,MATCH('Aggregate (ESPN)'!K$2,ESPN!$B$1:$K$1,0))),0)</f>
        <v>6.6</v>
      </c>
      <c r="L102" s="5">
        <f>IF($F102&gt;0,($F102/SUM($F102:$G102,$I102))*(INDEX(DFBP!$D$2:$Z$401,'Aggregate (ESPN)'!$B102,MATCH('Aggregate (ESPN)'!L$2,DFBP!$D$1:$Z$1,0))),0)+IF($G102&gt;0,($G102/SUM($F102:$G102,$I102))*(INDEX(FBNinja!$J$2:$AE$409,'Aggregate (ESPN)'!$C102,MATCH('Aggregate (ESPN)'!L$2,FBNinja!$J$1:$AE$1,0))),0)+IF($I102&gt;0,($I102/SUM($F102:$G102,$I102))*(INDEX(ESPN!$B$2:$K$246,'Aggregate (ESPN)'!$E102,MATCH('Aggregate (ESPN)'!L$2,ESPN!$B$1:$K$1,0))),0)</f>
        <v>15</v>
      </c>
      <c r="M102" s="5">
        <f>IF($F102&gt;0,($F102/SUM($F102:$G102,$I102))*(INDEX(DFBP!$D$2:$Z$401,'Aggregate (ESPN)'!$B102,MATCH('Aggregate (ESPN)'!M$2,DFBP!$D$1:$Z$1,0))),0)+IF($G102&gt;0,($G102/SUM($F102:$G102,$I102))*(INDEX(FBNinja!$J$2:$AE$409,'Aggregate (ESPN)'!$C102,MATCH('Aggregate (ESPN)'!M$2,FBNinja!$J$1:$AE$1,0))),0)+IF($I102&gt;0,($I102/SUM($F102:$G102,$I102))*(INDEX(ESPN!$B$2:$K$246,'Aggregate (ESPN)'!$E102,MATCH('Aggregate (ESPN)'!M$2,ESPN!$B$1:$K$1,0))),0)</f>
        <v>3.6</v>
      </c>
      <c r="N102" s="5">
        <f>IF($F102&gt;0,($F102/SUM($F102:$G102,$I102))*(INDEX(DFBP!$D$2:$Z$401,'Aggregate (ESPN)'!$B102,MATCH('Aggregate (ESPN)'!N$2,DFBP!$D$1:$Z$1,0))),0)+IF($G102&gt;0,($G102/SUM($F102:$G102,$I102))*(INDEX(FBNinja!$J$2:$AE$409,'Aggregate (ESPN)'!$C102,MATCH('Aggregate (ESPN)'!N$2,FBNinja!$J$1:$AE$1,0))),0)+IF($I102&gt;0,($I102/SUM($F102:$G102,$I102))*(INDEX(ESPN!$B$2:$K$246,'Aggregate (ESPN)'!$E102,MATCH('Aggregate (ESPN)'!N$2,ESPN!$B$1:$K$1,0))),0)</f>
        <v>4.5999999999999996</v>
      </c>
      <c r="O102">
        <f>IF($F102&gt;0,$F102*(INDEX(DFBP!$D$2:$Z$401,'Aggregate (ESPN)'!$B102,MATCH('Aggregate (ESPN)'!O$2,DFBP!$D$1:$Z$1,0))),0)+IF($G102&gt;0,$G102*(INDEX(FBNinja!$J$2:$AE$409,'Aggregate (ESPN)'!$C102,MATCH('Aggregate (ESPN)'!O$2,FBNinja!$J$1:$AE$1,0))),0)+IF($H102&gt;0,$H102*(INDEX(HTBB!$F$2:$O$303,'Aggregate (ESPN)'!$D102,MATCH('Aggregate (ESPN)'!O$2,HTBB!$F$1:$O$1,0))),0)+IF($I102&gt;0,$I102*(INDEX(ESPN!$B$2:$K$246,'Aggregate (ESPN)'!$E102,MATCH('Aggregate (ESPN)'!O$2,ESPN!$B$1:$K$1,0))),0)</f>
        <v>0.5</v>
      </c>
      <c r="P102">
        <f>IF($F102&gt;0,$F102*(INDEX(DFBP!$D$2:$Z$401,'Aggregate (ESPN)'!$B102,MATCH('Aggregate (ESPN)'!P$2,DFBP!$D$1:$Z$1,0))),0)+IF($G102&gt;0,$G102*(INDEX(FBNinja!$J$2:$AE$409,'Aggregate (ESPN)'!$C102,MATCH('Aggregate (ESPN)'!P$2,FBNinja!$J$1:$AE$1,0))),0)+IF($H102&gt;0,$H102*(INDEX(HTBB!$F$2:$O$303,'Aggregate (ESPN)'!$D102,MATCH('Aggregate (ESPN)'!P$2,HTBB!$F$1:$O$1,0))),0)+IF($I102&gt;0,$I102*(INDEX(ESPN!$B$2:$K$246,'Aggregate (ESPN)'!$E102,MATCH('Aggregate (ESPN)'!P$2,ESPN!$B$1:$K$1,0))),0)</f>
        <v>4.2</v>
      </c>
      <c r="Q102">
        <f>IF($F102&gt;0,$F102*(INDEX(DFBP!$D$2:$Z$401,'Aggregate (ESPN)'!$B102,MATCH('Aggregate (ESPN)'!Q$2,DFBP!$D$1:$Z$1,0))),0)+IF($G102&gt;0,$G102*(INDEX(FBNinja!$J$2:$AE$409,'Aggregate (ESPN)'!$C102,MATCH('Aggregate (ESPN)'!Q$2,FBNinja!$J$1:$AE$1,0))),0)+IF($H102&gt;0,$H102*(INDEX(HTBB!$F$2:$O$303,'Aggregate (ESPN)'!$D102,MATCH('Aggregate (ESPN)'!Q$2,HTBB!$F$1:$O$1,0))),0)+IF($I102&gt;0,$I102*(INDEX(ESPN!$B$2:$K$246,'Aggregate (ESPN)'!$E102,MATCH('Aggregate (ESPN)'!Q$2,ESPN!$B$1:$K$1,0))),0)</f>
        <v>4</v>
      </c>
      <c r="R102">
        <f>IF($F102&gt;0,$F102*(INDEX(DFBP!$D$2:$Z$401,'Aggregate (ESPN)'!$B102,MATCH('Aggregate (ESPN)'!R$2,DFBP!$D$1:$Z$1,0))),0)+IF($G102&gt;0,$G102*(INDEX(FBNinja!$J$2:$AE$409,'Aggregate (ESPN)'!$C102,MATCH('Aggregate (ESPN)'!R$2,FBNinja!$J$1:$AE$1,0))),0)+IF($H102&gt;0,$H102*(INDEX(HTBB!$F$2:$O$303,'Aggregate (ESPN)'!$D102,MATCH('Aggregate (ESPN)'!R$2,HTBB!$F$1:$O$1,0))),0)+IF($I102&gt;0,$I102*(INDEX(ESPN!$B$2:$K$246,'Aggregate (ESPN)'!$E102,MATCH('Aggregate (ESPN)'!R$2,ESPN!$B$1:$K$1,0))),0)</f>
        <v>1.3</v>
      </c>
      <c r="S102">
        <f>IF($F102&gt;0,$F102*(INDEX(DFBP!$D$2:$Z$401,'Aggregate (ESPN)'!$B102,MATCH('Aggregate (ESPN)'!S$2,DFBP!$D$1:$Z$1,0))),0)+IF($G102&gt;0,$G102*(INDEX(FBNinja!$J$2:$AE$409,'Aggregate (ESPN)'!$C102,MATCH('Aggregate (ESPN)'!S$2,FBNinja!$J$1:$AE$1,0))),0)+IF($H102&gt;0,$H102*(INDEX(HTBB!$F$2:$O$303,'Aggregate (ESPN)'!$D102,MATCH('Aggregate (ESPN)'!S$2,HTBB!$F$1:$O$1,0))),0)+IF($I102&gt;0,$I102*(INDEX(ESPN!$B$2:$K$246,'Aggregate (ESPN)'!$E102,MATCH('Aggregate (ESPN)'!S$2,ESPN!$B$1:$K$1,0))),0)</f>
        <v>0.5</v>
      </c>
      <c r="T102" s="5">
        <f t="shared" si="1"/>
        <v>17.3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17.2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106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1</v>
      </c>
      <c r="K103" s="5">
        <f>IF($F103&gt;0,($F103/SUM($F103:$G103,$I103))*(INDEX(DFBP!$D$2:$Z$401,'Aggregate (ESPN)'!$B103,MATCH('Aggregate (ESPN)'!K$2,DFBP!$D$1:$Z$1,0))),0)+IF($G103&gt;0,($G103/SUM($F103:$G103,$I103))*(INDEX(FBNinja!$J$2:$AE$409,'Aggregate (ESPN)'!$C103,MATCH('Aggregate (ESPN)'!K$2,FBNinja!$J$1:$AE$1,0))),0)+IF($I103&gt;0,($I103/SUM($F103:$G103,$I103))*(INDEX(ESPN!$B$2:$K$246,'Aggregate (ESPN)'!$E103,MATCH('Aggregate (ESPN)'!K$2,ESPN!$B$1:$K$1,0))),0)</f>
        <v>5.2</v>
      </c>
      <c r="L103" s="5">
        <f>IF($F103&gt;0,($F103/SUM($F103:$G103,$I103))*(INDEX(DFBP!$D$2:$Z$401,'Aggregate (ESPN)'!$B103,MATCH('Aggregate (ESPN)'!L$2,DFBP!$D$1:$Z$1,0))),0)+IF($G103&gt;0,($G103/SUM($F103:$G103,$I103))*(INDEX(FBNinja!$J$2:$AE$409,'Aggregate (ESPN)'!$C103,MATCH('Aggregate (ESPN)'!L$2,FBNinja!$J$1:$AE$1,0))),0)+IF($I103&gt;0,($I103/SUM($F103:$G103,$I103))*(INDEX(ESPN!$B$2:$K$246,'Aggregate (ESPN)'!$E103,MATCH('Aggregate (ESPN)'!L$2,ESPN!$B$1:$K$1,0))),0)</f>
        <v>12.4</v>
      </c>
      <c r="M103" s="5">
        <f>IF($F103&gt;0,($F103/SUM($F103:$G103,$I103))*(INDEX(DFBP!$D$2:$Z$401,'Aggregate (ESPN)'!$B103,MATCH('Aggregate (ESPN)'!M$2,DFBP!$D$1:$Z$1,0))),0)+IF($G103&gt;0,($G103/SUM($F103:$G103,$I103))*(INDEX(FBNinja!$J$2:$AE$409,'Aggregate (ESPN)'!$C103,MATCH('Aggregate (ESPN)'!M$2,FBNinja!$J$1:$AE$1,0))),0)+IF($I103&gt;0,($I103/SUM($F103:$G103,$I103))*(INDEX(ESPN!$B$2:$K$246,'Aggregate (ESPN)'!$E103,MATCH('Aggregate (ESPN)'!M$2,ESPN!$B$1:$K$1,0))),0)</f>
        <v>1.9</v>
      </c>
      <c r="N103" s="5">
        <f>IF($F103&gt;0,($F103/SUM($F103:$G103,$I103))*(INDEX(DFBP!$D$2:$Z$401,'Aggregate (ESPN)'!$B103,MATCH('Aggregate (ESPN)'!N$2,DFBP!$D$1:$Z$1,0))),0)+IF($G103&gt;0,($G103/SUM($F103:$G103,$I103))*(INDEX(FBNinja!$J$2:$AE$409,'Aggregate (ESPN)'!$C103,MATCH('Aggregate (ESPN)'!N$2,FBNinja!$J$1:$AE$1,0))),0)+IF($I103&gt;0,($I103/SUM($F103:$G103,$I103))*(INDEX(ESPN!$B$2:$K$246,'Aggregate (ESPN)'!$E103,MATCH('Aggregate (ESPN)'!N$2,ESPN!$B$1:$K$1,0))),0)</f>
        <v>2.2999999999999998</v>
      </c>
      <c r="O103">
        <f>IF($F103&gt;0,$F103*(INDEX(DFBP!$D$2:$Z$401,'Aggregate (ESPN)'!$B103,MATCH('Aggregate (ESPN)'!O$2,DFBP!$D$1:$Z$1,0))),0)+IF($G103&gt;0,$G103*(INDEX(FBNinja!$J$2:$AE$409,'Aggregate (ESPN)'!$C103,MATCH('Aggregate (ESPN)'!O$2,FBNinja!$J$1:$AE$1,0))),0)+IF($H103&gt;0,$H103*(INDEX(HTBB!$F$2:$O$303,'Aggregate (ESPN)'!$D103,MATCH('Aggregate (ESPN)'!O$2,HTBB!$F$1:$O$1,0))),0)+IF($I103&gt;0,$I103*(INDEX(ESPN!$B$2:$K$246,'Aggregate (ESPN)'!$E103,MATCH('Aggregate (ESPN)'!O$2,ESPN!$B$1:$K$1,0))),0)</f>
        <v>3</v>
      </c>
      <c r="P103">
        <f>IF($F103&gt;0,$F103*(INDEX(DFBP!$D$2:$Z$401,'Aggregate (ESPN)'!$B103,MATCH('Aggregate (ESPN)'!P$2,DFBP!$D$1:$Z$1,0))),0)+IF($G103&gt;0,$G103*(INDEX(FBNinja!$J$2:$AE$409,'Aggregate (ESPN)'!$C103,MATCH('Aggregate (ESPN)'!P$2,FBNinja!$J$1:$AE$1,0))),0)+IF($H103&gt;0,$H103*(INDEX(HTBB!$F$2:$O$303,'Aggregate (ESPN)'!$D103,MATCH('Aggregate (ESPN)'!P$2,HTBB!$F$1:$O$1,0))),0)+IF($I103&gt;0,$I103*(INDEX(ESPN!$B$2:$K$246,'Aggregate (ESPN)'!$E103,MATCH('Aggregate (ESPN)'!P$2,ESPN!$B$1:$K$1,0))),0)</f>
        <v>2.6</v>
      </c>
      <c r="Q103">
        <f>IF($F103&gt;0,$F103*(INDEX(DFBP!$D$2:$Z$401,'Aggregate (ESPN)'!$B103,MATCH('Aggregate (ESPN)'!Q$2,DFBP!$D$1:$Z$1,0))),0)+IF($G103&gt;0,$G103*(INDEX(FBNinja!$J$2:$AE$409,'Aggregate (ESPN)'!$C103,MATCH('Aggregate (ESPN)'!Q$2,FBNinja!$J$1:$AE$1,0))),0)+IF($H103&gt;0,$H103*(INDEX(HTBB!$F$2:$O$303,'Aggregate (ESPN)'!$D103,MATCH('Aggregate (ESPN)'!Q$2,HTBB!$F$1:$O$1,0))),0)+IF($I103&gt;0,$I103*(INDEX(ESPN!$B$2:$K$246,'Aggregate (ESPN)'!$E103,MATCH('Aggregate (ESPN)'!Q$2,ESPN!$B$1:$K$1,0))),0)</f>
        <v>3</v>
      </c>
      <c r="R103">
        <f>IF($F103&gt;0,$F103*(INDEX(DFBP!$D$2:$Z$401,'Aggregate (ESPN)'!$B103,MATCH('Aggregate (ESPN)'!R$2,DFBP!$D$1:$Z$1,0))),0)+IF($G103&gt;0,$G103*(INDEX(FBNinja!$J$2:$AE$409,'Aggregate (ESPN)'!$C103,MATCH('Aggregate (ESPN)'!R$2,FBNinja!$J$1:$AE$1,0))),0)+IF($H103&gt;0,$H103*(INDEX(HTBB!$F$2:$O$303,'Aggregate (ESPN)'!$D103,MATCH('Aggregate (ESPN)'!R$2,HTBB!$F$1:$O$1,0))),0)+IF($I103&gt;0,$I103*(INDEX(ESPN!$B$2:$K$246,'Aggregate (ESPN)'!$E103,MATCH('Aggregate (ESPN)'!R$2,ESPN!$B$1:$K$1,0))),0)</f>
        <v>0.8</v>
      </c>
      <c r="S103">
        <f>IF($F103&gt;0,$F103*(INDEX(DFBP!$D$2:$Z$401,'Aggregate (ESPN)'!$B103,MATCH('Aggregate (ESPN)'!S$2,DFBP!$D$1:$Z$1,0))),0)+IF($G103&gt;0,$G103*(INDEX(FBNinja!$J$2:$AE$409,'Aggregate (ESPN)'!$C103,MATCH('Aggregate (ESPN)'!S$2,FBNinja!$J$1:$AE$1,0))),0)+IF($H103&gt;0,$H103*(INDEX(HTBB!$F$2:$O$303,'Aggregate (ESPN)'!$D103,MATCH('Aggregate (ESPN)'!S$2,HTBB!$F$1:$O$1,0))),0)+IF($I103&gt;0,$I103*(INDEX(ESPN!$B$2:$K$246,'Aggregate (ESPN)'!$E103,MATCH('Aggregate (ESPN)'!S$2,ESPN!$B$1:$K$1,0))),0)</f>
        <v>0.4</v>
      </c>
      <c r="T103" s="5">
        <f t="shared" si="1"/>
        <v>15.3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15.3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1</v>
      </c>
      <c r="K104" s="5">
        <f>IF($F104&gt;0,($F104/SUM($F104:$G104,$I104))*(INDEX(DFBP!$D$2:$Z$401,'Aggregate (ESPN)'!$B104,MATCH('Aggregate (ESPN)'!K$2,DFBP!$D$1:$Z$1,0))),0)+IF($G104&gt;0,($G104/SUM($F104:$G104,$I104))*(INDEX(FBNinja!$J$2:$AE$409,'Aggregate (ESPN)'!$C104,MATCH('Aggregate (ESPN)'!K$2,FBNinja!$J$1:$AE$1,0))),0)+IF($I104&gt;0,($I104/SUM($F104:$G104,$I104))*(INDEX(ESPN!$B$2:$K$246,'Aggregate (ESPN)'!$E104,MATCH('Aggregate (ESPN)'!K$2,ESPN!$B$1:$K$1,0))),0)</f>
        <v>4.2</v>
      </c>
      <c r="L104" s="5">
        <f>IF($F104&gt;0,($F104/SUM($F104:$G104,$I104))*(INDEX(DFBP!$D$2:$Z$401,'Aggregate (ESPN)'!$B104,MATCH('Aggregate (ESPN)'!L$2,DFBP!$D$1:$Z$1,0))),0)+IF($G104&gt;0,($G104/SUM($F104:$G104,$I104))*(INDEX(FBNinja!$J$2:$AE$409,'Aggregate (ESPN)'!$C104,MATCH('Aggregate (ESPN)'!L$2,FBNinja!$J$1:$AE$1,0))),0)+IF($I104&gt;0,($I104/SUM($F104:$G104,$I104))*(INDEX(ESPN!$B$2:$K$246,'Aggregate (ESPN)'!$E104,MATCH('Aggregate (ESPN)'!L$2,ESPN!$B$1:$K$1,0))),0)</f>
        <v>10.3</v>
      </c>
      <c r="M104" s="5">
        <f>IF($F104&gt;0,($F104/SUM($F104:$G104,$I104))*(INDEX(DFBP!$D$2:$Z$401,'Aggregate (ESPN)'!$B104,MATCH('Aggregate (ESPN)'!M$2,DFBP!$D$1:$Z$1,0))),0)+IF($G104&gt;0,($G104/SUM($F104:$G104,$I104))*(INDEX(FBNinja!$J$2:$AE$409,'Aggregate (ESPN)'!$C104,MATCH('Aggregate (ESPN)'!M$2,FBNinja!$J$1:$AE$1,0))),0)+IF($I104&gt;0,($I104/SUM($F104:$G104,$I104))*(INDEX(ESPN!$B$2:$K$246,'Aggregate (ESPN)'!$E104,MATCH('Aggregate (ESPN)'!M$2,ESPN!$B$1:$K$1,0))),0)</f>
        <v>3</v>
      </c>
      <c r="N104" s="5">
        <f>IF($F104&gt;0,($F104/SUM($F104:$G104,$I104))*(INDEX(DFBP!$D$2:$Z$401,'Aggregate (ESPN)'!$B104,MATCH('Aggregate (ESPN)'!N$2,DFBP!$D$1:$Z$1,0))),0)+IF($G104&gt;0,($G104/SUM($F104:$G104,$I104))*(INDEX(FBNinja!$J$2:$AE$409,'Aggregate (ESPN)'!$C104,MATCH('Aggregate (ESPN)'!N$2,FBNinja!$J$1:$AE$1,0))),0)+IF($I104&gt;0,($I104/SUM($F104:$G104,$I104))*(INDEX(ESPN!$B$2:$K$246,'Aggregate (ESPN)'!$E104,MATCH('Aggregate (ESPN)'!N$2,ESPN!$B$1:$K$1,0))),0)</f>
        <v>3.7</v>
      </c>
      <c r="O104">
        <f>IF($F104&gt;0,$F104*(INDEX(DFBP!$D$2:$Z$401,'Aggregate (ESPN)'!$B104,MATCH('Aggregate (ESPN)'!O$2,DFBP!$D$1:$Z$1,0))),0)+IF($G104&gt;0,$G104*(INDEX(FBNinja!$J$2:$AE$409,'Aggregate (ESPN)'!$C104,MATCH('Aggregate (ESPN)'!O$2,FBNinja!$J$1:$AE$1,0))),0)+IF($H104&gt;0,$H104*(INDEX(HTBB!$F$2:$O$303,'Aggregate (ESPN)'!$D104,MATCH('Aggregate (ESPN)'!O$2,HTBB!$F$1:$O$1,0))),0)+IF($I104&gt;0,$I104*(INDEX(ESPN!$B$2:$K$246,'Aggregate (ESPN)'!$E104,MATCH('Aggregate (ESPN)'!O$2,ESPN!$B$1:$K$1,0))),0)</f>
        <v>1.3</v>
      </c>
      <c r="P104">
        <f>IF($F104&gt;0,$F104*(INDEX(DFBP!$D$2:$Z$401,'Aggregate (ESPN)'!$B104,MATCH('Aggregate (ESPN)'!P$2,DFBP!$D$1:$Z$1,0))),0)+IF($G104&gt;0,$G104*(INDEX(FBNinja!$J$2:$AE$409,'Aggregate (ESPN)'!$C104,MATCH('Aggregate (ESPN)'!P$2,FBNinja!$J$1:$AE$1,0))),0)+IF($H104&gt;0,$H104*(INDEX(HTBB!$F$2:$O$303,'Aggregate (ESPN)'!$D104,MATCH('Aggregate (ESPN)'!P$2,HTBB!$F$1:$O$1,0))),0)+IF($I104&gt;0,$I104*(INDEX(ESPN!$B$2:$K$246,'Aggregate (ESPN)'!$E104,MATCH('Aggregate (ESPN)'!P$2,ESPN!$B$1:$K$1,0))),0)</f>
        <v>3.3</v>
      </c>
      <c r="Q104">
        <f>IF($F104&gt;0,$F104*(INDEX(DFBP!$D$2:$Z$401,'Aggregate (ESPN)'!$B104,MATCH('Aggregate (ESPN)'!Q$2,DFBP!$D$1:$Z$1,0))),0)+IF($G104&gt;0,$G104*(INDEX(FBNinja!$J$2:$AE$409,'Aggregate (ESPN)'!$C104,MATCH('Aggregate (ESPN)'!Q$2,FBNinja!$J$1:$AE$1,0))),0)+IF($H104&gt;0,$H104*(INDEX(HTBB!$F$2:$O$303,'Aggregate (ESPN)'!$D104,MATCH('Aggregate (ESPN)'!Q$2,HTBB!$F$1:$O$1,0))),0)+IF($I104&gt;0,$I104*(INDEX(ESPN!$B$2:$K$246,'Aggregate (ESPN)'!$E104,MATCH('Aggregate (ESPN)'!Q$2,ESPN!$B$1:$K$1,0))),0)</f>
        <v>3.9</v>
      </c>
      <c r="R104">
        <f>IF($F104&gt;0,$F104*(INDEX(DFBP!$D$2:$Z$401,'Aggregate (ESPN)'!$B104,MATCH('Aggregate (ESPN)'!R$2,DFBP!$D$1:$Z$1,0))),0)+IF($G104&gt;0,$G104*(INDEX(FBNinja!$J$2:$AE$409,'Aggregate (ESPN)'!$C104,MATCH('Aggregate (ESPN)'!R$2,FBNinja!$J$1:$AE$1,0))),0)+IF($H104&gt;0,$H104*(INDEX(HTBB!$F$2:$O$303,'Aggregate (ESPN)'!$D104,MATCH('Aggregate (ESPN)'!R$2,HTBB!$F$1:$O$1,0))),0)+IF($I104&gt;0,$I104*(INDEX(ESPN!$B$2:$K$246,'Aggregate (ESPN)'!$E104,MATCH('Aggregate (ESPN)'!R$2,ESPN!$B$1:$K$1,0))),0)</f>
        <v>1</v>
      </c>
      <c r="S104">
        <f>IF($F104&gt;0,$F104*(INDEX(DFBP!$D$2:$Z$401,'Aggregate (ESPN)'!$B104,MATCH('Aggregate (ESPN)'!S$2,DFBP!$D$1:$Z$1,0))),0)+IF($G104&gt;0,$G104*(INDEX(FBNinja!$J$2:$AE$409,'Aggregate (ESPN)'!$C104,MATCH('Aggregate (ESPN)'!S$2,FBNinja!$J$1:$AE$1,0))),0)+IF($H104&gt;0,$H104*(INDEX(HTBB!$F$2:$O$303,'Aggregate (ESPN)'!$D104,MATCH('Aggregate (ESPN)'!S$2,HTBB!$F$1:$O$1,0))),0)+IF($I104&gt;0,$I104*(INDEX(ESPN!$B$2:$K$246,'Aggregate (ESPN)'!$E104,MATCH('Aggregate (ESPN)'!S$2,ESPN!$B$1:$K$1,0))),0)</f>
        <v>0.5</v>
      </c>
      <c r="T104" s="5">
        <f t="shared" si="1"/>
        <v>12.700000000000001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12.7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1</v>
      </c>
      <c r="K105" s="5">
        <f>IF($F105&gt;0,($F105/SUM($F105:$G105,$I105))*(INDEX(DFBP!$D$2:$Z$401,'Aggregate (ESPN)'!$B105,MATCH('Aggregate (ESPN)'!K$2,DFBP!$D$1:$Z$1,0))),0)+IF($G105&gt;0,($G105/SUM($F105:$G105,$I105))*(INDEX(FBNinja!$J$2:$AE$409,'Aggregate (ESPN)'!$C105,MATCH('Aggregate (ESPN)'!K$2,FBNinja!$J$1:$AE$1,0))),0)+IF($I105&gt;0,($I105/SUM($F105:$G105,$I105))*(INDEX(ESPN!$B$2:$K$246,'Aggregate (ESPN)'!$E105,MATCH('Aggregate (ESPN)'!K$2,ESPN!$B$1:$K$1,0))),0)</f>
        <v>4.4000000000000004</v>
      </c>
      <c r="L105" s="5">
        <f>IF($F105&gt;0,($F105/SUM($F105:$G105,$I105))*(INDEX(DFBP!$D$2:$Z$401,'Aggregate (ESPN)'!$B105,MATCH('Aggregate (ESPN)'!L$2,DFBP!$D$1:$Z$1,0))),0)+IF($G105&gt;0,($G105/SUM($F105:$G105,$I105))*(INDEX(FBNinja!$J$2:$AE$409,'Aggregate (ESPN)'!$C105,MATCH('Aggregate (ESPN)'!L$2,FBNinja!$J$1:$AE$1,0))),0)+IF($I105&gt;0,($I105/SUM($F105:$G105,$I105))*(INDEX(ESPN!$B$2:$K$246,'Aggregate (ESPN)'!$E105,MATCH('Aggregate (ESPN)'!L$2,ESPN!$B$1:$K$1,0))),0)</f>
        <v>7.7</v>
      </c>
      <c r="M105" s="5">
        <f>IF($F105&gt;0,($F105/SUM($F105:$G105,$I105))*(INDEX(DFBP!$D$2:$Z$401,'Aggregate (ESPN)'!$B105,MATCH('Aggregate (ESPN)'!M$2,DFBP!$D$1:$Z$1,0))),0)+IF($G105&gt;0,($G105/SUM($F105:$G105,$I105))*(INDEX(FBNinja!$J$2:$AE$409,'Aggregate (ESPN)'!$C105,MATCH('Aggregate (ESPN)'!M$2,FBNinja!$J$1:$AE$1,0))),0)+IF($I105&gt;0,($I105/SUM($F105:$G105,$I105))*(INDEX(ESPN!$B$2:$K$246,'Aggregate (ESPN)'!$E105,MATCH('Aggregate (ESPN)'!M$2,ESPN!$B$1:$K$1,0))),0)</f>
        <v>1.8</v>
      </c>
      <c r="N105" s="5">
        <f>IF($F105&gt;0,($F105/SUM($F105:$G105,$I105))*(INDEX(DFBP!$D$2:$Z$401,'Aggregate (ESPN)'!$B105,MATCH('Aggregate (ESPN)'!N$2,DFBP!$D$1:$Z$1,0))),0)+IF($G105&gt;0,($G105/SUM($F105:$G105,$I105))*(INDEX(FBNinja!$J$2:$AE$409,'Aggregate (ESPN)'!$C105,MATCH('Aggregate (ESPN)'!N$2,FBNinja!$J$1:$AE$1,0))),0)+IF($I105&gt;0,($I105/SUM($F105:$G105,$I105))*(INDEX(ESPN!$B$2:$K$246,'Aggregate (ESPN)'!$E105,MATCH('Aggregate (ESPN)'!N$2,ESPN!$B$1:$K$1,0))),0)</f>
        <v>3</v>
      </c>
      <c r="O105">
        <f>IF($F105&gt;0,$F105*(INDEX(DFBP!$D$2:$Z$401,'Aggregate (ESPN)'!$B105,MATCH('Aggregate (ESPN)'!O$2,DFBP!$D$1:$Z$1,0))),0)+IF($G105&gt;0,$G105*(INDEX(FBNinja!$J$2:$AE$409,'Aggregate (ESPN)'!$C105,MATCH('Aggregate (ESPN)'!O$2,FBNinja!$J$1:$AE$1,0))),0)+IF($H105&gt;0,$H105*(INDEX(HTBB!$F$2:$O$303,'Aggregate (ESPN)'!$D105,MATCH('Aggregate (ESPN)'!O$2,HTBB!$F$1:$O$1,0))),0)+IF($I105&gt;0,$I105*(INDEX(ESPN!$B$2:$K$246,'Aggregate (ESPN)'!$E105,MATCH('Aggregate (ESPN)'!O$2,ESPN!$B$1:$K$1,0))),0)</f>
        <v>0</v>
      </c>
      <c r="P105">
        <f>IF($F105&gt;0,$F105*(INDEX(DFBP!$D$2:$Z$401,'Aggregate (ESPN)'!$B105,MATCH('Aggregate (ESPN)'!P$2,DFBP!$D$1:$Z$1,0))),0)+IF($G105&gt;0,$G105*(INDEX(FBNinja!$J$2:$AE$409,'Aggregate (ESPN)'!$C105,MATCH('Aggregate (ESPN)'!P$2,FBNinja!$J$1:$AE$1,0))),0)+IF($H105&gt;0,$H105*(INDEX(HTBB!$F$2:$O$303,'Aggregate (ESPN)'!$D105,MATCH('Aggregate (ESPN)'!P$2,HTBB!$F$1:$O$1,0))),0)+IF($I105&gt;0,$I105*(INDEX(ESPN!$B$2:$K$246,'Aggregate (ESPN)'!$E105,MATCH('Aggregate (ESPN)'!P$2,ESPN!$B$1:$K$1,0))),0)</f>
        <v>8.1999999999999993</v>
      </c>
      <c r="Q105">
        <f>IF($F105&gt;0,$F105*(INDEX(DFBP!$D$2:$Z$401,'Aggregate (ESPN)'!$B105,MATCH('Aggregate (ESPN)'!Q$2,DFBP!$D$1:$Z$1,0))),0)+IF($G105&gt;0,$G105*(INDEX(FBNinja!$J$2:$AE$409,'Aggregate (ESPN)'!$C105,MATCH('Aggregate (ESPN)'!Q$2,FBNinja!$J$1:$AE$1,0))),0)+IF($H105&gt;0,$H105*(INDEX(HTBB!$F$2:$O$303,'Aggregate (ESPN)'!$D105,MATCH('Aggregate (ESPN)'!Q$2,HTBB!$F$1:$O$1,0))),0)+IF($I105&gt;0,$I105*(INDEX(ESPN!$B$2:$K$246,'Aggregate (ESPN)'!$E105,MATCH('Aggregate (ESPN)'!Q$2,ESPN!$B$1:$K$1,0))),0)</f>
        <v>1.3</v>
      </c>
      <c r="R105">
        <f>IF($F105&gt;0,$F105*(INDEX(DFBP!$D$2:$Z$401,'Aggregate (ESPN)'!$B105,MATCH('Aggregate (ESPN)'!R$2,DFBP!$D$1:$Z$1,0))),0)+IF($G105&gt;0,$G105*(INDEX(FBNinja!$J$2:$AE$409,'Aggregate (ESPN)'!$C105,MATCH('Aggregate (ESPN)'!R$2,FBNinja!$J$1:$AE$1,0))),0)+IF($H105&gt;0,$H105*(INDEX(HTBB!$F$2:$O$303,'Aggregate (ESPN)'!$D105,MATCH('Aggregate (ESPN)'!R$2,HTBB!$F$1:$O$1,0))),0)+IF($I105&gt;0,$I105*(INDEX(ESPN!$B$2:$K$246,'Aggregate (ESPN)'!$E105,MATCH('Aggregate (ESPN)'!R$2,ESPN!$B$1:$K$1,0))),0)</f>
        <v>1</v>
      </c>
      <c r="S105">
        <f>IF($F105&gt;0,$F105*(INDEX(DFBP!$D$2:$Z$401,'Aggregate (ESPN)'!$B105,MATCH('Aggregate (ESPN)'!S$2,DFBP!$D$1:$Z$1,0))),0)+IF($G105&gt;0,$G105*(INDEX(FBNinja!$J$2:$AE$409,'Aggregate (ESPN)'!$C105,MATCH('Aggregate (ESPN)'!S$2,FBNinja!$J$1:$AE$1,0))),0)+IF($H105&gt;0,$H105*(INDEX(HTBB!$F$2:$O$303,'Aggregate (ESPN)'!$D105,MATCH('Aggregate (ESPN)'!S$2,HTBB!$F$1:$O$1,0))),0)+IF($I105&gt;0,$I105*(INDEX(ESPN!$B$2:$K$246,'Aggregate (ESPN)'!$E105,MATCH('Aggregate (ESPN)'!S$2,ESPN!$B$1:$K$1,0))),0)</f>
        <v>1.1000000000000001</v>
      </c>
      <c r="T105" s="5">
        <f t="shared" si="1"/>
        <v>10.600000000000001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10.6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142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1</v>
      </c>
      <c r="K106" s="5">
        <f>IF($F106&gt;0,($F106/SUM($F106:$G106,$I106))*(INDEX(DFBP!$D$2:$Z$401,'Aggregate (ESPN)'!$B106,MATCH('Aggregate (ESPN)'!K$2,DFBP!$D$1:$Z$1,0))),0)+IF($G106&gt;0,($G106/SUM($F106:$G106,$I106))*(INDEX(FBNinja!$J$2:$AE$409,'Aggregate (ESPN)'!$C106,MATCH('Aggregate (ESPN)'!K$2,FBNinja!$J$1:$AE$1,0))),0)+IF($I106&gt;0,($I106/SUM($F106:$G106,$I106))*(INDEX(ESPN!$B$2:$K$246,'Aggregate (ESPN)'!$E106,MATCH('Aggregate (ESPN)'!K$2,ESPN!$B$1:$K$1,0))),0)</f>
        <v>4.0999999999999996</v>
      </c>
      <c r="L106" s="5">
        <f>IF($F106&gt;0,($F106/SUM($F106:$G106,$I106))*(INDEX(DFBP!$D$2:$Z$401,'Aggregate (ESPN)'!$B106,MATCH('Aggregate (ESPN)'!L$2,DFBP!$D$1:$Z$1,0))),0)+IF($G106&gt;0,($G106/SUM($F106:$G106,$I106))*(INDEX(FBNinja!$J$2:$AE$409,'Aggregate (ESPN)'!$C106,MATCH('Aggregate (ESPN)'!L$2,FBNinja!$J$1:$AE$1,0))),0)+IF($I106&gt;0,($I106/SUM($F106:$G106,$I106))*(INDEX(ESPN!$B$2:$K$246,'Aggregate (ESPN)'!$E106,MATCH('Aggregate (ESPN)'!L$2,ESPN!$B$1:$K$1,0))),0)</f>
        <v>9.1</v>
      </c>
      <c r="M106" s="5">
        <f>IF($F106&gt;0,($F106/SUM($F106:$G106,$I106))*(INDEX(DFBP!$D$2:$Z$401,'Aggregate (ESPN)'!$B106,MATCH('Aggregate (ESPN)'!M$2,DFBP!$D$1:$Z$1,0))),0)+IF($G106&gt;0,($G106/SUM($F106:$G106,$I106))*(INDEX(FBNinja!$J$2:$AE$409,'Aggregate (ESPN)'!$C106,MATCH('Aggregate (ESPN)'!M$2,FBNinja!$J$1:$AE$1,0))),0)+IF($I106&gt;0,($I106/SUM($F106:$G106,$I106))*(INDEX(ESPN!$B$2:$K$246,'Aggregate (ESPN)'!$E106,MATCH('Aggregate (ESPN)'!M$2,ESPN!$B$1:$K$1,0))),0)</f>
        <v>2</v>
      </c>
      <c r="N106" s="5">
        <f>IF($F106&gt;0,($F106/SUM($F106:$G106,$I106))*(INDEX(DFBP!$D$2:$Z$401,'Aggregate (ESPN)'!$B106,MATCH('Aggregate (ESPN)'!N$2,DFBP!$D$1:$Z$1,0))),0)+IF($G106&gt;0,($G106/SUM($F106:$G106,$I106))*(INDEX(FBNinja!$J$2:$AE$409,'Aggregate (ESPN)'!$C106,MATCH('Aggregate (ESPN)'!N$2,FBNinja!$J$1:$AE$1,0))),0)+IF($I106&gt;0,($I106/SUM($F106:$G106,$I106))*(INDEX(ESPN!$B$2:$K$246,'Aggregate (ESPN)'!$E106,MATCH('Aggregate (ESPN)'!N$2,ESPN!$B$1:$K$1,0))),0)</f>
        <v>2.4</v>
      </c>
      <c r="O106">
        <f>IF($F106&gt;0,$F106*(INDEX(DFBP!$D$2:$Z$401,'Aggregate (ESPN)'!$B106,MATCH('Aggregate (ESPN)'!O$2,DFBP!$D$1:$Z$1,0))),0)+IF($G106&gt;0,$G106*(INDEX(FBNinja!$J$2:$AE$409,'Aggregate (ESPN)'!$C106,MATCH('Aggregate (ESPN)'!O$2,FBNinja!$J$1:$AE$1,0))),0)+IF($H106&gt;0,$H106*(INDEX(HTBB!$F$2:$O$303,'Aggregate (ESPN)'!$D106,MATCH('Aggregate (ESPN)'!O$2,HTBB!$F$1:$O$1,0))),0)+IF($I106&gt;0,$I106*(INDEX(ESPN!$B$2:$K$246,'Aggregate (ESPN)'!$E106,MATCH('Aggregate (ESPN)'!O$2,ESPN!$B$1:$K$1,0))),0)</f>
        <v>1</v>
      </c>
      <c r="P106">
        <f>IF($F106&gt;0,$F106*(INDEX(DFBP!$D$2:$Z$401,'Aggregate (ESPN)'!$B106,MATCH('Aggregate (ESPN)'!P$2,DFBP!$D$1:$Z$1,0))),0)+IF($G106&gt;0,$G106*(INDEX(FBNinja!$J$2:$AE$409,'Aggregate (ESPN)'!$C106,MATCH('Aggregate (ESPN)'!P$2,FBNinja!$J$1:$AE$1,0))),0)+IF($H106&gt;0,$H106*(INDEX(HTBB!$F$2:$O$303,'Aggregate (ESPN)'!$D106,MATCH('Aggregate (ESPN)'!P$2,HTBB!$F$1:$O$1,0))),0)+IF($I106&gt;0,$I106*(INDEX(ESPN!$B$2:$K$246,'Aggregate (ESPN)'!$E106,MATCH('Aggregate (ESPN)'!P$2,ESPN!$B$1:$K$1,0))),0)</f>
        <v>2.2000000000000002</v>
      </c>
      <c r="Q106">
        <f>IF($F106&gt;0,$F106*(INDEX(DFBP!$D$2:$Z$401,'Aggregate (ESPN)'!$B106,MATCH('Aggregate (ESPN)'!Q$2,DFBP!$D$1:$Z$1,0))),0)+IF($G106&gt;0,$G106*(INDEX(FBNinja!$J$2:$AE$409,'Aggregate (ESPN)'!$C106,MATCH('Aggregate (ESPN)'!Q$2,FBNinja!$J$1:$AE$1,0))),0)+IF($H106&gt;0,$H106*(INDEX(HTBB!$F$2:$O$303,'Aggregate (ESPN)'!$D106,MATCH('Aggregate (ESPN)'!Q$2,HTBB!$F$1:$O$1,0))),0)+IF($I106&gt;0,$I106*(INDEX(ESPN!$B$2:$K$246,'Aggregate (ESPN)'!$E106,MATCH('Aggregate (ESPN)'!Q$2,ESPN!$B$1:$K$1,0))),0)</f>
        <v>3.7</v>
      </c>
      <c r="R106">
        <f>IF($F106&gt;0,$F106*(INDEX(DFBP!$D$2:$Z$401,'Aggregate (ESPN)'!$B106,MATCH('Aggregate (ESPN)'!R$2,DFBP!$D$1:$Z$1,0))),0)+IF($G106&gt;0,$G106*(INDEX(FBNinja!$J$2:$AE$409,'Aggregate (ESPN)'!$C106,MATCH('Aggregate (ESPN)'!R$2,FBNinja!$J$1:$AE$1,0))),0)+IF($H106&gt;0,$H106*(INDEX(HTBB!$F$2:$O$303,'Aggregate (ESPN)'!$D106,MATCH('Aggregate (ESPN)'!R$2,HTBB!$F$1:$O$1,0))),0)+IF($I106&gt;0,$I106*(INDEX(ESPN!$B$2:$K$246,'Aggregate (ESPN)'!$E106,MATCH('Aggregate (ESPN)'!R$2,ESPN!$B$1:$K$1,0))),0)</f>
        <v>0.9</v>
      </c>
      <c r="S106">
        <f>IF($F106&gt;0,$F106*(INDEX(DFBP!$D$2:$Z$401,'Aggregate (ESPN)'!$B106,MATCH('Aggregate (ESPN)'!S$2,DFBP!$D$1:$Z$1,0))),0)+IF($G106&gt;0,$G106*(INDEX(FBNinja!$J$2:$AE$409,'Aggregate (ESPN)'!$C106,MATCH('Aggregate (ESPN)'!S$2,FBNinja!$J$1:$AE$1,0))),0)+IF($H106&gt;0,$H106*(INDEX(HTBB!$F$2:$O$303,'Aggregate (ESPN)'!$D106,MATCH('Aggregate (ESPN)'!S$2,HTBB!$F$1:$O$1,0))),0)+IF($I106&gt;0,$I106*(INDEX(ESPN!$B$2:$K$246,'Aggregate (ESPN)'!$E106,MATCH('Aggregate (ESPN)'!S$2,ESPN!$B$1:$K$1,0))),0)</f>
        <v>0.1</v>
      </c>
      <c r="T106" s="5">
        <f t="shared" si="1"/>
        <v>11.2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11.3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190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0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1</v>
      </c>
      <c r="K107" s="5">
        <f>IF($F107&gt;0,($F107/SUM($F107:$G107,$I107))*(INDEX(DFBP!$D$2:$Z$401,'Aggregate (ESPN)'!$B107,MATCH('Aggregate (ESPN)'!K$2,DFBP!$D$1:$Z$1,0))),0)+IF($G107&gt;0,($G107/SUM($F107:$G107,$I107))*(INDEX(FBNinja!$J$2:$AE$409,'Aggregate (ESPN)'!$C107,MATCH('Aggregate (ESPN)'!K$2,FBNinja!$J$1:$AE$1,0))),0)+IF($I107&gt;0,($I107/SUM($F107:$G107,$I107))*(INDEX(ESPN!$B$2:$K$246,'Aggregate (ESPN)'!$E107,MATCH('Aggregate (ESPN)'!K$2,ESPN!$B$1:$K$1,0))),0)</f>
        <v>2.8</v>
      </c>
      <c r="L107" s="5">
        <f>IF($F107&gt;0,($F107/SUM($F107:$G107,$I107))*(INDEX(DFBP!$D$2:$Z$401,'Aggregate (ESPN)'!$B107,MATCH('Aggregate (ESPN)'!L$2,DFBP!$D$1:$Z$1,0))),0)+IF($G107&gt;0,($G107/SUM($F107:$G107,$I107))*(INDEX(FBNinja!$J$2:$AE$409,'Aggregate (ESPN)'!$C107,MATCH('Aggregate (ESPN)'!L$2,FBNinja!$J$1:$AE$1,0))),0)+IF($I107&gt;0,($I107/SUM($F107:$G107,$I107))*(INDEX(ESPN!$B$2:$K$246,'Aggregate (ESPN)'!$E107,MATCH('Aggregate (ESPN)'!L$2,ESPN!$B$1:$K$1,0))),0)</f>
        <v>5.6</v>
      </c>
      <c r="M107" s="5">
        <f>IF($F107&gt;0,($F107/SUM($F107:$G107,$I107))*(INDEX(DFBP!$D$2:$Z$401,'Aggregate (ESPN)'!$B107,MATCH('Aggregate (ESPN)'!M$2,DFBP!$D$1:$Z$1,0))),0)+IF($G107&gt;0,($G107/SUM($F107:$G107,$I107))*(INDEX(FBNinja!$J$2:$AE$409,'Aggregate (ESPN)'!$C107,MATCH('Aggregate (ESPN)'!M$2,FBNinja!$J$1:$AE$1,0))),0)+IF($I107&gt;0,($I107/SUM($F107:$G107,$I107))*(INDEX(ESPN!$B$2:$K$246,'Aggregate (ESPN)'!$E107,MATCH('Aggregate (ESPN)'!M$2,ESPN!$B$1:$K$1,0))),0)</f>
        <v>1</v>
      </c>
      <c r="N107" s="5">
        <f>IF($F107&gt;0,($F107/SUM($F107:$G107,$I107))*(INDEX(DFBP!$D$2:$Z$401,'Aggregate (ESPN)'!$B107,MATCH('Aggregate (ESPN)'!N$2,DFBP!$D$1:$Z$1,0))),0)+IF($G107&gt;0,($G107/SUM($F107:$G107,$I107))*(INDEX(FBNinja!$J$2:$AE$409,'Aggregate (ESPN)'!$C107,MATCH('Aggregate (ESPN)'!N$2,FBNinja!$J$1:$AE$1,0))),0)+IF($I107&gt;0,($I107/SUM($F107:$G107,$I107))*(INDEX(ESPN!$B$2:$K$246,'Aggregate (ESPN)'!$E107,MATCH('Aggregate (ESPN)'!N$2,ESPN!$B$1:$K$1,0))),0)</f>
        <v>1.4</v>
      </c>
      <c r="O107">
        <f>IF($F107&gt;0,$F107*(INDEX(DFBP!$D$2:$Z$401,'Aggregate (ESPN)'!$B107,MATCH('Aggregate (ESPN)'!O$2,DFBP!$D$1:$Z$1,0))),0)+IF($G107&gt;0,$G107*(INDEX(FBNinja!$J$2:$AE$409,'Aggregate (ESPN)'!$C107,MATCH('Aggregate (ESPN)'!O$2,FBNinja!$J$1:$AE$1,0))),0)+IF($H107&gt;0,$H107*(INDEX(HTBB!$F$2:$O$303,'Aggregate (ESPN)'!$D107,MATCH('Aggregate (ESPN)'!O$2,HTBB!$F$1:$O$1,0))),0)+IF($I107&gt;0,$I107*(INDEX(ESPN!$B$2:$K$246,'Aggregate (ESPN)'!$E107,MATCH('Aggregate (ESPN)'!O$2,ESPN!$B$1:$K$1,0))),0)</f>
        <v>0</v>
      </c>
      <c r="P107">
        <f>IF($F107&gt;0,$F107*(INDEX(DFBP!$D$2:$Z$401,'Aggregate (ESPN)'!$B107,MATCH('Aggregate (ESPN)'!P$2,DFBP!$D$1:$Z$1,0))),0)+IF($G107&gt;0,$G107*(INDEX(FBNinja!$J$2:$AE$409,'Aggregate (ESPN)'!$C107,MATCH('Aggregate (ESPN)'!P$2,FBNinja!$J$1:$AE$1,0))),0)+IF($H107&gt;0,$H107*(INDEX(HTBB!$F$2:$O$303,'Aggregate (ESPN)'!$D107,MATCH('Aggregate (ESPN)'!P$2,HTBB!$F$1:$O$1,0))),0)+IF($I107&gt;0,$I107*(INDEX(ESPN!$B$2:$K$246,'Aggregate (ESPN)'!$E107,MATCH('Aggregate (ESPN)'!P$2,ESPN!$B$1:$K$1,0))),0)</f>
        <v>4.8</v>
      </c>
      <c r="Q107">
        <f>IF($F107&gt;0,$F107*(INDEX(DFBP!$D$2:$Z$401,'Aggregate (ESPN)'!$B107,MATCH('Aggregate (ESPN)'!Q$2,DFBP!$D$1:$Z$1,0))),0)+IF($G107&gt;0,$G107*(INDEX(FBNinja!$J$2:$AE$409,'Aggregate (ESPN)'!$C107,MATCH('Aggregate (ESPN)'!Q$2,FBNinja!$J$1:$AE$1,0))),0)+IF($H107&gt;0,$H107*(INDEX(HTBB!$F$2:$O$303,'Aggregate (ESPN)'!$D107,MATCH('Aggregate (ESPN)'!Q$2,HTBB!$F$1:$O$1,0))),0)+IF($I107&gt;0,$I107*(INDEX(ESPN!$B$2:$K$246,'Aggregate (ESPN)'!$E107,MATCH('Aggregate (ESPN)'!Q$2,ESPN!$B$1:$K$1,0))),0)</f>
        <v>0.7</v>
      </c>
      <c r="R107">
        <f>IF($F107&gt;0,$F107*(INDEX(DFBP!$D$2:$Z$401,'Aggregate (ESPN)'!$B107,MATCH('Aggregate (ESPN)'!R$2,DFBP!$D$1:$Z$1,0))),0)+IF($G107&gt;0,$G107*(INDEX(FBNinja!$J$2:$AE$409,'Aggregate (ESPN)'!$C107,MATCH('Aggregate (ESPN)'!R$2,FBNinja!$J$1:$AE$1,0))),0)+IF($H107&gt;0,$H107*(INDEX(HTBB!$F$2:$O$303,'Aggregate (ESPN)'!$D107,MATCH('Aggregate (ESPN)'!R$2,HTBB!$F$1:$O$1,0))),0)+IF($I107&gt;0,$I107*(INDEX(ESPN!$B$2:$K$246,'Aggregate (ESPN)'!$E107,MATCH('Aggregate (ESPN)'!R$2,ESPN!$B$1:$K$1,0))),0)</f>
        <v>0.4</v>
      </c>
      <c r="S107">
        <f>IF($F107&gt;0,$F107*(INDEX(DFBP!$D$2:$Z$401,'Aggregate (ESPN)'!$B107,MATCH('Aggregate (ESPN)'!S$2,DFBP!$D$1:$Z$1,0))),0)+IF($G107&gt;0,$G107*(INDEX(FBNinja!$J$2:$AE$409,'Aggregate (ESPN)'!$C107,MATCH('Aggregate (ESPN)'!S$2,FBNinja!$J$1:$AE$1,0))),0)+IF($H107&gt;0,$H107*(INDEX(HTBB!$F$2:$O$303,'Aggregate (ESPN)'!$D107,MATCH('Aggregate (ESPN)'!S$2,HTBB!$F$1:$O$1,0))),0)+IF($I107&gt;0,$I107*(INDEX(ESPN!$B$2:$K$246,'Aggregate (ESPN)'!$E107,MATCH('Aggregate (ESPN)'!S$2,ESPN!$B$1:$K$1,0))),0)</f>
        <v>0.7</v>
      </c>
      <c r="T107" s="5">
        <f t="shared" si="1"/>
        <v>6.6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6.7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156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1</v>
      </c>
      <c r="K108" s="5">
        <f>IF($F108&gt;0,($F108/SUM($F108:$G108,$I108))*(INDEX(DFBP!$D$2:$Z$401,'Aggregate (ESPN)'!$B108,MATCH('Aggregate (ESPN)'!K$2,DFBP!$D$1:$Z$1,0))),0)+IF($G108&gt;0,($G108/SUM($F108:$G108,$I108))*(INDEX(FBNinja!$J$2:$AE$409,'Aggregate (ESPN)'!$C108,MATCH('Aggregate (ESPN)'!K$2,FBNinja!$J$1:$AE$1,0))),0)+IF($I108&gt;0,($I108/SUM($F108:$G108,$I108))*(INDEX(ESPN!$B$2:$K$246,'Aggregate (ESPN)'!$E108,MATCH('Aggregate (ESPN)'!K$2,ESPN!$B$1:$K$1,0))),0)</f>
        <v>3.4</v>
      </c>
      <c r="L108" s="5">
        <f>IF($F108&gt;0,($F108/SUM($F108:$G108,$I108))*(INDEX(DFBP!$D$2:$Z$401,'Aggregate (ESPN)'!$B108,MATCH('Aggregate (ESPN)'!L$2,DFBP!$D$1:$Z$1,0))),0)+IF($G108&gt;0,($G108/SUM($F108:$G108,$I108))*(INDEX(FBNinja!$J$2:$AE$409,'Aggregate (ESPN)'!$C108,MATCH('Aggregate (ESPN)'!L$2,FBNinja!$J$1:$AE$1,0))),0)+IF($I108&gt;0,($I108/SUM($F108:$G108,$I108))*(INDEX(ESPN!$B$2:$K$246,'Aggregate (ESPN)'!$E108,MATCH('Aggregate (ESPN)'!L$2,ESPN!$B$1:$K$1,0))),0)</f>
        <v>7.3</v>
      </c>
      <c r="M108" s="5">
        <f>IF($F108&gt;0,($F108/SUM($F108:$G108,$I108))*(INDEX(DFBP!$D$2:$Z$401,'Aggregate (ESPN)'!$B108,MATCH('Aggregate (ESPN)'!M$2,DFBP!$D$1:$Z$1,0))),0)+IF($G108&gt;0,($G108/SUM($F108:$G108,$I108))*(INDEX(FBNinja!$J$2:$AE$409,'Aggregate (ESPN)'!$C108,MATCH('Aggregate (ESPN)'!M$2,FBNinja!$J$1:$AE$1,0))),0)+IF($I108&gt;0,($I108/SUM($F108:$G108,$I108))*(INDEX(ESPN!$B$2:$K$246,'Aggregate (ESPN)'!$E108,MATCH('Aggregate (ESPN)'!M$2,ESPN!$B$1:$K$1,0))),0)</f>
        <v>1.3</v>
      </c>
      <c r="N108" s="5">
        <f>IF($F108&gt;0,($F108/SUM($F108:$G108,$I108))*(INDEX(DFBP!$D$2:$Z$401,'Aggregate (ESPN)'!$B108,MATCH('Aggregate (ESPN)'!N$2,DFBP!$D$1:$Z$1,0))),0)+IF($G108&gt;0,($G108/SUM($F108:$G108,$I108))*(INDEX(FBNinja!$J$2:$AE$409,'Aggregate (ESPN)'!$C108,MATCH('Aggregate (ESPN)'!N$2,FBNinja!$J$1:$AE$1,0))),0)+IF($I108&gt;0,($I108/SUM($F108:$G108,$I108))*(INDEX(ESPN!$B$2:$K$246,'Aggregate (ESPN)'!$E108,MATCH('Aggregate (ESPN)'!N$2,ESPN!$B$1:$K$1,0))),0)</f>
        <v>1.8</v>
      </c>
      <c r="O108">
        <f>IF($F108&gt;0,$F108*(INDEX(DFBP!$D$2:$Z$401,'Aggregate (ESPN)'!$B108,MATCH('Aggregate (ESPN)'!O$2,DFBP!$D$1:$Z$1,0))),0)+IF($G108&gt;0,$G108*(INDEX(FBNinja!$J$2:$AE$409,'Aggregate (ESPN)'!$C108,MATCH('Aggregate (ESPN)'!O$2,FBNinja!$J$1:$AE$1,0))),0)+IF($H108&gt;0,$H108*(INDEX(HTBB!$F$2:$O$303,'Aggregate (ESPN)'!$D108,MATCH('Aggregate (ESPN)'!O$2,HTBB!$F$1:$O$1,0))),0)+IF($I108&gt;0,$I108*(INDEX(ESPN!$B$2:$K$246,'Aggregate (ESPN)'!$E108,MATCH('Aggregate (ESPN)'!O$2,ESPN!$B$1:$K$1,0))),0)</f>
        <v>1.2</v>
      </c>
      <c r="P108">
        <f>IF($F108&gt;0,$F108*(INDEX(DFBP!$D$2:$Z$401,'Aggregate (ESPN)'!$B108,MATCH('Aggregate (ESPN)'!P$2,DFBP!$D$1:$Z$1,0))),0)+IF($G108&gt;0,$G108*(INDEX(FBNinja!$J$2:$AE$409,'Aggregate (ESPN)'!$C108,MATCH('Aggregate (ESPN)'!P$2,FBNinja!$J$1:$AE$1,0))),0)+IF($H108&gt;0,$H108*(INDEX(HTBB!$F$2:$O$303,'Aggregate (ESPN)'!$D108,MATCH('Aggregate (ESPN)'!P$2,HTBB!$F$1:$O$1,0))),0)+IF($I108&gt;0,$I108*(INDEX(ESPN!$B$2:$K$246,'Aggregate (ESPN)'!$E108,MATCH('Aggregate (ESPN)'!P$2,ESPN!$B$1:$K$1,0))),0)</f>
        <v>4.3</v>
      </c>
      <c r="Q108">
        <f>IF($F108&gt;0,$F108*(INDEX(DFBP!$D$2:$Z$401,'Aggregate (ESPN)'!$B108,MATCH('Aggregate (ESPN)'!Q$2,DFBP!$D$1:$Z$1,0))),0)+IF($G108&gt;0,$G108*(INDEX(FBNinja!$J$2:$AE$409,'Aggregate (ESPN)'!$C108,MATCH('Aggregate (ESPN)'!Q$2,FBNinja!$J$1:$AE$1,0))),0)+IF($H108&gt;0,$H108*(INDEX(HTBB!$F$2:$O$303,'Aggregate (ESPN)'!$D108,MATCH('Aggregate (ESPN)'!Q$2,HTBB!$F$1:$O$1,0))),0)+IF($I108&gt;0,$I108*(INDEX(ESPN!$B$2:$K$246,'Aggregate (ESPN)'!$E108,MATCH('Aggregate (ESPN)'!Q$2,ESPN!$B$1:$K$1,0))),0)</f>
        <v>1.9</v>
      </c>
      <c r="R108">
        <f>IF($F108&gt;0,$F108*(INDEX(DFBP!$D$2:$Z$401,'Aggregate (ESPN)'!$B108,MATCH('Aggregate (ESPN)'!R$2,DFBP!$D$1:$Z$1,0))),0)+IF($G108&gt;0,$G108*(INDEX(FBNinja!$J$2:$AE$409,'Aggregate (ESPN)'!$C108,MATCH('Aggregate (ESPN)'!R$2,FBNinja!$J$1:$AE$1,0))),0)+IF($H108&gt;0,$H108*(INDEX(HTBB!$F$2:$O$303,'Aggregate (ESPN)'!$D108,MATCH('Aggregate (ESPN)'!R$2,HTBB!$F$1:$O$1,0))),0)+IF($I108&gt;0,$I108*(INDEX(ESPN!$B$2:$K$246,'Aggregate (ESPN)'!$E108,MATCH('Aggregate (ESPN)'!R$2,ESPN!$B$1:$K$1,0))),0)</f>
        <v>0.7</v>
      </c>
      <c r="S108">
        <f>IF($F108&gt;0,$F108*(INDEX(DFBP!$D$2:$Z$401,'Aggregate (ESPN)'!$B108,MATCH('Aggregate (ESPN)'!S$2,DFBP!$D$1:$Z$1,0))),0)+IF($G108&gt;0,$G108*(INDEX(FBNinja!$J$2:$AE$409,'Aggregate (ESPN)'!$C108,MATCH('Aggregate (ESPN)'!S$2,FBNinja!$J$1:$AE$1,0))),0)+IF($H108&gt;0,$H108*(INDEX(HTBB!$F$2:$O$303,'Aggregate (ESPN)'!$D108,MATCH('Aggregate (ESPN)'!S$2,HTBB!$F$1:$O$1,0))),0)+IF($I108&gt;0,$I108*(INDEX(ESPN!$B$2:$K$246,'Aggregate (ESPN)'!$E108,MATCH('Aggregate (ESPN)'!S$2,ESPN!$B$1:$K$1,0))),0)</f>
        <v>0.4</v>
      </c>
      <c r="T108" s="5">
        <f t="shared" si="1"/>
        <v>9.3000000000000007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9.3000000000000007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52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1</v>
      </c>
      <c r="K109" s="5">
        <f>IF($F109&gt;0,($F109/SUM($F109:$G109,$I109))*(INDEX(DFBP!$D$2:$Z$401,'Aggregate (ESPN)'!$B109,MATCH('Aggregate (ESPN)'!K$2,DFBP!$D$1:$Z$1,0))),0)+IF($G109&gt;0,($G109/SUM($F109:$G109,$I109))*(INDEX(FBNinja!$J$2:$AE$409,'Aggregate (ESPN)'!$C109,MATCH('Aggregate (ESPN)'!K$2,FBNinja!$J$1:$AE$1,0))),0)+IF($I109&gt;0,($I109/SUM($F109:$G109,$I109))*(INDEX(ESPN!$B$2:$K$246,'Aggregate (ESPN)'!$E109,MATCH('Aggregate (ESPN)'!K$2,ESPN!$B$1:$K$1,0))),0)</f>
        <v>6.3</v>
      </c>
      <c r="L109" s="5">
        <f>IF($F109&gt;0,($F109/SUM($F109:$G109,$I109))*(INDEX(DFBP!$D$2:$Z$401,'Aggregate (ESPN)'!$B109,MATCH('Aggregate (ESPN)'!L$2,DFBP!$D$1:$Z$1,0))),0)+IF($G109&gt;0,($G109/SUM($F109:$G109,$I109))*(INDEX(FBNinja!$J$2:$AE$409,'Aggregate (ESPN)'!$C109,MATCH('Aggregate (ESPN)'!L$2,FBNinja!$J$1:$AE$1,0))),0)+IF($I109&gt;0,($I109/SUM($F109:$G109,$I109))*(INDEX(ESPN!$B$2:$K$246,'Aggregate (ESPN)'!$E109,MATCH('Aggregate (ESPN)'!L$2,ESPN!$B$1:$K$1,0))),0)</f>
        <v>15.7</v>
      </c>
      <c r="M109" s="5">
        <f>IF($F109&gt;0,($F109/SUM($F109:$G109,$I109))*(INDEX(DFBP!$D$2:$Z$401,'Aggregate (ESPN)'!$B109,MATCH('Aggregate (ESPN)'!M$2,DFBP!$D$1:$Z$1,0))),0)+IF($G109&gt;0,($G109/SUM($F109:$G109,$I109))*(INDEX(FBNinja!$J$2:$AE$409,'Aggregate (ESPN)'!$C109,MATCH('Aggregate (ESPN)'!M$2,FBNinja!$J$1:$AE$1,0))),0)+IF($I109&gt;0,($I109/SUM($F109:$G109,$I109))*(INDEX(ESPN!$B$2:$K$246,'Aggregate (ESPN)'!$E109,MATCH('Aggregate (ESPN)'!M$2,ESPN!$B$1:$K$1,0))),0)</f>
        <v>2.7</v>
      </c>
      <c r="N109" s="5">
        <f>IF($F109&gt;0,($F109/SUM($F109:$G109,$I109))*(INDEX(DFBP!$D$2:$Z$401,'Aggregate (ESPN)'!$B109,MATCH('Aggregate (ESPN)'!N$2,DFBP!$D$1:$Z$1,0))),0)+IF($G109&gt;0,($G109/SUM($F109:$G109,$I109))*(INDEX(FBNinja!$J$2:$AE$409,'Aggregate (ESPN)'!$C109,MATCH('Aggregate (ESPN)'!N$2,FBNinja!$J$1:$AE$1,0))),0)+IF($I109&gt;0,($I109/SUM($F109:$G109,$I109))*(INDEX(ESPN!$B$2:$K$246,'Aggregate (ESPN)'!$E109,MATCH('Aggregate (ESPN)'!N$2,ESPN!$B$1:$K$1,0))),0)</f>
        <v>3.5</v>
      </c>
      <c r="O109">
        <f>IF($F109&gt;0,$F109*(INDEX(DFBP!$D$2:$Z$401,'Aggregate (ESPN)'!$B109,MATCH('Aggregate (ESPN)'!O$2,DFBP!$D$1:$Z$1,0))),0)+IF($G109&gt;0,$G109*(INDEX(FBNinja!$J$2:$AE$409,'Aggregate (ESPN)'!$C109,MATCH('Aggregate (ESPN)'!O$2,FBNinja!$J$1:$AE$1,0))),0)+IF($H109&gt;0,$H109*(INDEX(HTBB!$F$2:$O$303,'Aggregate (ESPN)'!$D109,MATCH('Aggregate (ESPN)'!O$2,HTBB!$F$1:$O$1,0))),0)+IF($I109&gt;0,$I109*(INDEX(ESPN!$B$2:$K$246,'Aggregate (ESPN)'!$E109,MATCH('Aggregate (ESPN)'!O$2,ESPN!$B$1:$K$1,0))),0)</f>
        <v>2.2999999999999998</v>
      </c>
      <c r="P109">
        <f>IF($F109&gt;0,$F109*(INDEX(DFBP!$D$2:$Z$401,'Aggregate (ESPN)'!$B109,MATCH('Aggregate (ESPN)'!P$2,DFBP!$D$1:$Z$1,0))),0)+IF($G109&gt;0,$G109*(INDEX(FBNinja!$J$2:$AE$409,'Aggregate (ESPN)'!$C109,MATCH('Aggregate (ESPN)'!P$2,FBNinja!$J$1:$AE$1,0))),0)+IF($H109&gt;0,$H109*(INDEX(HTBB!$F$2:$O$303,'Aggregate (ESPN)'!$D109,MATCH('Aggregate (ESPN)'!P$2,HTBB!$F$1:$O$1,0))),0)+IF($I109&gt;0,$I109*(INDEX(ESPN!$B$2:$K$246,'Aggregate (ESPN)'!$E109,MATCH('Aggregate (ESPN)'!P$2,ESPN!$B$1:$K$1,0))),0)</f>
        <v>4.0999999999999996</v>
      </c>
      <c r="Q109">
        <f>IF($F109&gt;0,$F109*(INDEX(DFBP!$D$2:$Z$401,'Aggregate (ESPN)'!$B109,MATCH('Aggregate (ESPN)'!Q$2,DFBP!$D$1:$Z$1,0))),0)+IF($G109&gt;0,$G109*(INDEX(FBNinja!$J$2:$AE$409,'Aggregate (ESPN)'!$C109,MATCH('Aggregate (ESPN)'!Q$2,FBNinja!$J$1:$AE$1,0))),0)+IF($H109&gt;0,$H109*(INDEX(HTBB!$F$2:$O$303,'Aggregate (ESPN)'!$D109,MATCH('Aggregate (ESPN)'!Q$2,HTBB!$F$1:$O$1,0))),0)+IF($I109&gt;0,$I109*(INDEX(ESPN!$B$2:$K$246,'Aggregate (ESPN)'!$E109,MATCH('Aggregate (ESPN)'!Q$2,ESPN!$B$1:$K$1,0))),0)</f>
        <v>4.5999999999999996</v>
      </c>
      <c r="R109">
        <f>IF($F109&gt;0,$F109*(INDEX(DFBP!$D$2:$Z$401,'Aggregate (ESPN)'!$B109,MATCH('Aggregate (ESPN)'!R$2,DFBP!$D$1:$Z$1,0))),0)+IF($G109&gt;0,$G109*(INDEX(FBNinja!$J$2:$AE$409,'Aggregate (ESPN)'!$C109,MATCH('Aggregate (ESPN)'!R$2,FBNinja!$J$1:$AE$1,0))),0)+IF($H109&gt;0,$H109*(INDEX(HTBB!$F$2:$O$303,'Aggregate (ESPN)'!$D109,MATCH('Aggregate (ESPN)'!R$2,HTBB!$F$1:$O$1,0))),0)+IF($I109&gt;0,$I109*(INDEX(ESPN!$B$2:$K$246,'Aggregate (ESPN)'!$E109,MATCH('Aggregate (ESPN)'!R$2,ESPN!$B$1:$K$1,0))),0)</f>
        <v>1.6</v>
      </c>
      <c r="S109">
        <f>IF($F109&gt;0,$F109*(INDEX(DFBP!$D$2:$Z$401,'Aggregate (ESPN)'!$B109,MATCH('Aggregate (ESPN)'!S$2,DFBP!$D$1:$Z$1,0))),0)+IF($G109&gt;0,$G109*(INDEX(FBNinja!$J$2:$AE$409,'Aggregate (ESPN)'!$C109,MATCH('Aggregate (ESPN)'!S$2,FBNinja!$J$1:$AE$1,0))),0)+IF($H109&gt;0,$H109*(INDEX(HTBB!$F$2:$O$303,'Aggregate (ESPN)'!$D109,MATCH('Aggregate (ESPN)'!S$2,HTBB!$F$1:$O$1,0))),0)+IF($I109&gt;0,$I109*(INDEX(ESPN!$B$2:$K$246,'Aggregate (ESPN)'!$E109,MATCH('Aggregate (ESPN)'!S$2,ESPN!$B$1:$K$1,0))),0)</f>
        <v>0.3</v>
      </c>
      <c r="T109" s="5">
        <f t="shared" si="1"/>
        <v>17.599999999999998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17.600000000000001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83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1</v>
      </c>
      <c r="K110" s="5">
        <f>IF($F110&gt;0,($F110/SUM($F110:$G110,$I110))*(INDEX(DFBP!$D$2:$Z$401,'Aggregate (ESPN)'!$B110,MATCH('Aggregate (ESPN)'!K$2,DFBP!$D$1:$Z$1,0))),0)+IF($G110&gt;0,($G110/SUM($F110:$G110,$I110))*(INDEX(FBNinja!$J$2:$AE$409,'Aggregate (ESPN)'!$C110,MATCH('Aggregate (ESPN)'!K$2,FBNinja!$J$1:$AE$1,0))),0)+IF($I110&gt;0,($I110/SUM($F110:$G110,$I110))*(INDEX(ESPN!$B$2:$K$246,'Aggregate (ESPN)'!$E110,MATCH('Aggregate (ESPN)'!K$2,ESPN!$B$1:$K$1,0))),0)</f>
        <v>4.7</v>
      </c>
      <c r="L110" s="5">
        <f>IF($F110&gt;0,($F110/SUM($F110:$G110,$I110))*(INDEX(DFBP!$D$2:$Z$401,'Aggregate (ESPN)'!$B110,MATCH('Aggregate (ESPN)'!L$2,DFBP!$D$1:$Z$1,0))),0)+IF($G110&gt;0,($G110/SUM($F110:$G110,$I110))*(INDEX(FBNinja!$J$2:$AE$409,'Aggregate (ESPN)'!$C110,MATCH('Aggregate (ESPN)'!L$2,FBNinja!$J$1:$AE$1,0))),0)+IF($I110&gt;0,($I110/SUM($F110:$G110,$I110))*(INDEX(ESPN!$B$2:$K$246,'Aggregate (ESPN)'!$E110,MATCH('Aggregate (ESPN)'!L$2,ESPN!$B$1:$K$1,0))),0)</f>
        <v>10.9</v>
      </c>
      <c r="M110" s="5">
        <f>IF($F110&gt;0,($F110/SUM($F110:$G110,$I110))*(INDEX(DFBP!$D$2:$Z$401,'Aggregate (ESPN)'!$B110,MATCH('Aggregate (ESPN)'!M$2,DFBP!$D$1:$Z$1,0))),0)+IF($G110&gt;0,($G110/SUM($F110:$G110,$I110))*(INDEX(FBNinja!$J$2:$AE$409,'Aggregate (ESPN)'!$C110,MATCH('Aggregate (ESPN)'!M$2,FBNinja!$J$1:$AE$1,0))),0)+IF($I110&gt;0,($I110/SUM($F110:$G110,$I110))*(INDEX(ESPN!$B$2:$K$246,'Aggregate (ESPN)'!$E110,MATCH('Aggregate (ESPN)'!M$2,ESPN!$B$1:$K$1,0))),0)</f>
        <v>2.1</v>
      </c>
      <c r="N110" s="5">
        <f>IF($F110&gt;0,($F110/SUM($F110:$G110,$I110))*(INDEX(DFBP!$D$2:$Z$401,'Aggregate (ESPN)'!$B110,MATCH('Aggregate (ESPN)'!N$2,DFBP!$D$1:$Z$1,0))),0)+IF($G110&gt;0,($G110/SUM($F110:$G110,$I110))*(INDEX(FBNinja!$J$2:$AE$409,'Aggregate (ESPN)'!$C110,MATCH('Aggregate (ESPN)'!N$2,FBNinja!$J$1:$AE$1,0))),0)+IF($I110&gt;0,($I110/SUM($F110:$G110,$I110))*(INDEX(ESPN!$B$2:$K$246,'Aggregate (ESPN)'!$E110,MATCH('Aggregate (ESPN)'!N$2,ESPN!$B$1:$K$1,0))),0)</f>
        <v>2.7</v>
      </c>
      <c r="O110">
        <f>IF($F110&gt;0,$F110*(INDEX(DFBP!$D$2:$Z$401,'Aggregate (ESPN)'!$B110,MATCH('Aggregate (ESPN)'!O$2,DFBP!$D$1:$Z$1,0))),0)+IF($G110&gt;0,$G110*(INDEX(FBNinja!$J$2:$AE$409,'Aggregate (ESPN)'!$C110,MATCH('Aggregate (ESPN)'!O$2,FBNinja!$J$1:$AE$1,0))),0)+IF($H110&gt;0,$H110*(INDEX(HTBB!$F$2:$O$303,'Aggregate (ESPN)'!$D110,MATCH('Aggregate (ESPN)'!O$2,HTBB!$F$1:$O$1,0))),0)+IF($I110&gt;0,$I110*(INDEX(ESPN!$B$2:$K$246,'Aggregate (ESPN)'!$E110,MATCH('Aggregate (ESPN)'!O$2,ESPN!$B$1:$K$1,0))),0)</f>
        <v>1.3</v>
      </c>
      <c r="P110">
        <f>IF($F110&gt;0,$F110*(INDEX(DFBP!$D$2:$Z$401,'Aggregate (ESPN)'!$B110,MATCH('Aggregate (ESPN)'!P$2,DFBP!$D$1:$Z$1,0))),0)+IF($G110&gt;0,$G110*(INDEX(FBNinja!$J$2:$AE$409,'Aggregate (ESPN)'!$C110,MATCH('Aggregate (ESPN)'!P$2,FBNinja!$J$1:$AE$1,0))),0)+IF($H110&gt;0,$H110*(INDEX(HTBB!$F$2:$O$303,'Aggregate (ESPN)'!$D110,MATCH('Aggregate (ESPN)'!P$2,HTBB!$F$1:$O$1,0))),0)+IF($I110&gt;0,$I110*(INDEX(ESPN!$B$2:$K$246,'Aggregate (ESPN)'!$E110,MATCH('Aggregate (ESPN)'!P$2,ESPN!$B$1:$K$1,0))),0)</f>
        <v>6.3</v>
      </c>
      <c r="Q110">
        <f>IF($F110&gt;0,$F110*(INDEX(DFBP!$D$2:$Z$401,'Aggregate (ESPN)'!$B110,MATCH('Aggregate (ESPN)'!Q$2,DFBP!$D$1:$Z$1,0))),0)+IF($G110&gt;0,$G110*(INDEX(FBNinja!$J$2:$AE$409,'Aggregate (ESPN)'!$C110,MATCH('Aggregate (ESPN)'!Q$2,FBNinja!$J$1:$AE$1,0))),0)+IF($H110&gt;0,$H110*(INDEX(HTBB!$F$2:$O$303,'Aggregate (ESPN)'!$D110,MATCH('Aggregate (ESPN)'!Q$2,HTBB!$F$1:$O$1,0))),0)+IF($I110&gt;0,$I110*(INDEX(ESPN!$B$2:$K$246,'Aggregate (ESPN)'!$E110,MATCH('Aggregate (ESPN)'!Q$2,ESPN!$B$1:$K$1,0))),0)</f>
        <v>2.6</v>
      </c>
      <c r="R110">
        <f>IF($F110&gt;0,$F110*(INDEX(DFBP!$D$2:$Z$401,'Aggregate (ESPN)'!$B110,MATCH('Aggregate (ESPN)'!R$2,DFBP!$D$1:$Z$1,0))),0)+IF($G110&gt;0,$G110*(INDEX(FBNinja!$J$2:$AE$409,'Aggregate (ESPN)'!$C110,MATCH('Aggregate (ESPN)'!R$2,FBNinja!$J$1:$AE$1,0))),0)+IF($H110&gt;0,$H110*(INDEX(HTBB!$F$2:$O$303,'Aggregate (ESPN)'!$D110,MATCH('Aggregate (ESPN)'!R$2,HTBB!$F$1:$O$1,0))),0)+IF($I110&gt;0,$I110*(INDEX(ESPN!$B$2:$K$246,'Aggregate (ESPN)'!$E110,MATCH('Aggregate (ESPN)'!R$2,ESPN!$B$1:$K$1,0))),0)</f>
        <v>0.8</v>
      </c>
      <c r="S110">
        <f>IF($F110&gt;0,$F110*(INDEX(DFBP!$D$2:$Z$401,'Aggregate (ESPN)'!$B110,MATCH('Aggregate (ESPN)'!S$2,DFBP!$D$1:$Z$1,0))),0)+IF($G110&gt;0,$G110*(INDEX(FBNinja!$J$2:$AE$409,'Aggregate (ESPN)'!$C110,MATCH('Aggregate (ESPN)'!S$2,FBNinja!$J$1:$AE$1,0))),0)+IF($H110&gt;0,$H110*(INDEX(HTBB!$F$2:$O$303,'Aggregate (ESPN)'!$D110,MATCH('Aggregate (ESPN)'!S$2,HTBB!$F$1:$O$1,0))),0)+IF($I110&gt;0,$I110*(INDEX(ESPN!$B$2:$K$246,'Aggregate (ESPN)'!$E110,MATCH('Aggregate (ESPN)'!S$2,ESPN!$B$1:$K$1,0))),0)</f>
        <v>0.4</v>
      </c>
      <c r="T110" s="5">
        <f t="shared" si="1"/>
        <v>12.8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12.8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132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1</v>
      </c>
      <c r="K111" s="5">
        <f>IF($F111&gt;0,($F111/SUM($F111:$G111,$I111))*(INDEX(DFBP!$D$2:$Z$401,'Aggregate (ESPN)'!$B111,MATCH('Aggregate (ESPN)'!K$2,DFBP!$D$1:$Z$1,0))),0)+IF($G111&gt;0,($G111/SUM($F111:$G111,$I111))*(INDEX(FBNinja!$J$2:$AE$409,'Aggregate (ESPN)'!$C111,MATCH('Aggregate (ESPN)'!K$2,FBNinja!$J$1:$AE$1,0))),0)+IF($I111&gt;0,($I111/SUM($F111:$G111,$I111))*(INDEX(ESPN!$B$2:$K$246,'Aggregate (ESPN)'!$E111,MATCH('Aggregate (ESPN)'!K$2,ESPN!$B$1:$K$1,0))),0)</f>
        <v>3.8</v>
      </c>
      <c r="L111" s="5">
        <f>IF($F111&gt;0,($F111/SUM($F111:$G111,$I111))*(INDEX(DFBP!$D$2:$Z$401,'Aggregate (ESPN)'!$B111,MATCH('Aggregate (ESPN)'!L$2,DFBP!$D$1:$Z$1,0))),0)+IF($G111&gt;0,($G111/SUM($F111:$G111,$I111))*(INDEX(FBNinja!$J$2:$AE$409,'Aggregate (ESPN)'!$C111,MATCH('Aggregate (ESPN)'!L$2,FBNinja!$J$1:$AE$1,0))),0)+IF($I111&gt;0,($I111/SUM($F111:$G111,$I111))*(INDEX(ESPN!$B$2:$K$246,'Aggregate (ESPN)'!$E111,MATCH('Aggregate (ESPN)'!L$2,ESPN!$B$1:$K$1,0))),0)</f>
        <v>9.4</v>
      </c>
      <c r="M111" s="5">
        <f>IF($F111&gt;0,($F111/SUM($F111:$G111,$I111))*(INDEX(DFBP!$D$2:$Z$401,'Aggregate (ESPN)'!$B111,MATCH('Aggregate (ESPN)'!M$2,DFBP!$D$1:$Z$1,0))),0)+IF($G111&gt;0,($G111/SUM($F111:$G111,$I111))*(INDEX(FBNinja!$J$2:$AE$409,'Aggregate (ESPN)'!$C111,MATCH('Aggregate (ESPN)'!M$2,FBNinja!$J$1:$AE$1,0))),0)+IF($I111&gt;0,($I111/SUM($F111:$G111,$I111))*(INDEX(ESPN!$B$2:$K$246,'Aggregate (ESPN)'!$E111,MATCH('Aggregate (ESPN)'!M$2,ESPN!$B$1:$K$1,0))),0)</f>
        <v>1.7</v>
      </c>
      <c r="N111" s="5">
        <f>IF($F111&gt;0,($F111/SUM($F111:$G111,$I111))*(INDEX(DFBP!$D$2:$Z$401,'Aggregate (ESPN)'!$B111,MATCH('Aggregate (ESPN)'!N$2,DFBP!$D$1:$Z$1,0))),0)+IF($G111&gt;0,($G111/SUM($F111:$G111,$I111))*(INDEX(FBNinja!$J$2:$AE$409,'Aggregate (ESPN)'!$C111,MATCH('Aggregate (ESPN)'!N$2,FBNinja!$J$1:$AE$1,0))),0)+IF($I111&gt;0,($I111/SUM($F111:$G111,$I111))*(INDEX(ESPN!$B$2:$K$246,'Aggregate (ESPN)'!$E111,MATCH('Aggregate (ESPN)'!N$2,ESPN!$B$1:$K$1,0))),0)</f>
        <v>2.2000000000000002</v>
      </c>
      <c r="O111">
        <f>IF($F111&gt;0,$F111*(INDEX(DFBP!$D$2:$Z$401,'Aggregate (ESPN)'!$B111,MATCH('Aggregate (ESPN)'!O$2,DFBP!$D$1:$Z$1,0))),0)+IF($G111&gt;0,$G111*(INDEX(FBNinja!$J$2:$AE$409,'Aggregate (ESPN)'!$C111,MATCH('Aggregate (ESPN)'!O$2,FBNinja!$J$1:$AE$1,0))),0)+IF($H111&gt;0,$H111*(INDEX(HTBB!$F$2:$O$303,'Aggregate (ESPN)'!$D111,MATCH('Aggregate (ESPN)'!O$2,HTBB!$F$1:$O$1,0))),0)+IF($I111&gt;0,$I111*(INDEX(ESPN!$B$2:$K$246,'Aggregate (ESPN)'!$E111,MATCH('Aggregate (ESPN)'!O$2,ESPN!$B$1:$K$1,0))),0)</f>
        <v>1.4</v>
      </c>
      <c r="P111">
        <f>IF($F111&gt;0,$F111*(INDEX(DFBP!$D$2:$Z$401,'Aggregate (ESPN)'!$B111,MATCH('Aggregate (ESPN)'!P$2,DFBP!$D$1:$Z$1,0))),0)+IF($G111&gt;0,$G111*(INDEX(FBNinja!$J$2:$AE$409,'Aggregate (ESPN)'!$C111,MATCH('Aggregate (ESPN)'!P$2,FBNinja!$J$1:$AE$1,0))),0)+IF($H111&gt;0,$H111*(INDEX(HTBB!$F$2:$O$303,'Aggregate (ESPN)'!$D111,MATCH('Aggregate (ESPN)'!P$2,HTBB!$F$1:$O$1,0))),0)+IF($I111&gt;0,$I111*(INDEX(ESPN!$B$2:$K$246,'Aggregate (ESPN)'!$E111,MATCH('Aggregate (ESPN)'!P$2,ESPN!$B$1:$K$1,0))),0)</f>
        <v>4.0999999999999996</v>
      </c>
      <c r="Q111">
        <f>IF($F111&gt;0,$F111*(INDEX(DFBP!$D$2:$Z$401,'Aggregate (ESPN)'!$B111,MATCH('Aggregate (ESPN)'!Q$2,DFBP!$D$1:$Z$1,0))),0)+IF($G111&gt;0,$G111*(INDEX(FBNinja!$J$2:$AE$409,'Aggregate (ESPN)'!$C111,MATCH('Aggregate (ESPN)'!Q$2,FBNinja!$J$1:$AE$1,0))),0)+IF($H111&gt;0,$H111*(INDEX(HTBB!$F$2:$O$303,'Aggregate (ESPN)'!$D111,MATCH('Aggregate (ESPN)'!Q$2,HTBB!$F$1:$O$1,0))),0)+IF($I111&gt;0,$I111*(INDEX(ESPN!$B$2:$K$246,'Aggregate (ESPN)'!$E111,MATCH('Aggregate (ESPN)'!Q$2,ESPN!$B$1:$K$1,0))),0)</f>
        <v>2</v>
      </c>
      <c r="R111">
        <f>IF($F111&gt;0,$F111*(INDEX(DFBP!$D$2:$Z$401,'Aggregate (ESPN)'!$B111,MATCH('Aggregate (ESPN)'!R$2,DFBP!$D$1:$Z$1,0))),0)+IF($G111&gt;0,$G111*(INDEX(FBNinja!$J$2:$AE$409,'Aggregate (ESPN)'!$C111,MATCH('Aggregate (ESPN)'!R$2,FBNinja!$J$1:$AE$1,0))),0)+IF($H111&gt;0,$H111*(INDEX(HTBB!$F$2:$O$303,'Aggregate (ESPN)'!$D111,MATCH('Aggregate (ESPN)'!R$2,HTBB!$F$1:$O$1,0))),0)+IF($I111&gt;0,$I111*(INDEX(ESPN!$B$2:$K$246,'Aggregate (ESPN)'!$E111,MATCH('Aggregate (ESPN)'!R$2,ESPN!$B$1:$K$1,0))),0)</f>
        <v>0.7</v>
      </c>
      <c r="S111">
        <f>IF($F111&gt;0,$F111*(INDEX(DFBP!$D$2:$Z$401,'Aggregate (ESPN)'!$B111,MATCH('Aggregate (ESPN)'!S$2,DFBP!$D$1:$Z$1,0))),0)+IF($G111&gt;0,$G111*(INDEX(FBNinja!$J$2:$AE$409,'Aggregate (ESPN)'!$C111,MATCH('Aggregate (ESPN)'!S$2,FBNinja!$J$1:$AE$1,0))),0)+IF($H111&gt;0,$H111*(INDEX(HTBB!$F$2:$O$303,'Aggregate (ESPN)'!$D111,MATCH('Aggregate (ESPN)'!S$2,HTBB!$F$1:$O$1,0))),0)+IF($I111&gt;0,$I111*(INDEX(ESPN!$B$2:$K$246,'Aggregate (ESPN)'!$E111,MATCH('Aggregate (ESPN)'!S$2,ESPN!$B$1:$K$1,0))),0)</f>
        <v>0.5</v>
      </c>
      <c r="T111" s="5">
        <f t="shared" si="1"/>
        <v>10.7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10.8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175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1</v>
      </c>
      <c r="K112" s="5">
        <f>IF($F112&gt;0,($F112/SUM($F112:$G112,$I112))*(INDEX(DFBP!$D$2:$Z$401,'Aggregate (ESPN)'!$B112,MATCH('Aggregate (ESPN)'!K$2,DFBP!$D$1:$Z$1,0))),0)+IF($G112&gt;0,($G112/SUM($F112:$G112,$I112))*(INDEX(FBNinja!$J$2:$AE$409,'Aggregate (ESPN)'!$C112,MATCH('Aggregate (ESPN)'!K$2,FBNinja!$J$1:$AE$1,0))),0)+IF($I112&gt;0,($I112/SUM($F112:$G112,$I112))*(INDEX(ESPN!$B$2:$K$246,'Aggregate (ESPN)'!$E112,MATCH('Aggregate (ESPN)'!K$2,ESPN!$B$1:$K$1,0))),0)</f>
        <v>3.7</v>
      </c>
      <c r="L112" s="5">
        <f>IF($F112&gt;0,($F112/SUM($F112:$G112,$I112))*(INDEX(DFBP!$D$2:$Z$401,'Aggregate (ESPN)'!$B112,MATCH('Aggregate (ESPN)'!L$2,DFBP!$D$1:$Z$1,0))),0)+IF($G112&gt;0,($G112/SUM($F112:$G112,$I112))*(INDEX(FBNinja!$J$2:$AE$409,'Aggregate (ESPN)'!$C112,MATCH('Aggregate (ESPN)'!L$2,FBNinja!$J$1:$AE$1,0))),0)+IF($I112&gt;0,($I112/SUM($F112:$G112,$I112))*(INDEX(ESPN!$B$2:$K$246,'Aggregate (ESPN)'!$E112,MATCH('Aggregate (ESPN)'!L$2,ESPN!$B$1:$K$1,0))),0)</f>
        <v>8.5</v>
      </c>
      <c r="M112" s="5">
        <f>IF($F112&gt;0,($F112/SUM($F112:$G112,$I112))*(INDEX(DFBP!$D$2:$Z$401,'Aggregate (ESPN)'!$B112,MATCH('Aggregate (ESPN)'!M$2,DFBP!$D$1:$Z$1,0))),0)+IF($G112&gt;0,($G112/SUM($F112:$G112,$I112))*(INDEX(FBNinja!$J$2:$AE$409,'Aggregate (ESPN)'!$C112,MATCH('Aggregate (ESPN)'!M$2,FBNinja!$J$1:$AE$1,0))),0)+IF($I112&gt;0,($I112/SUM($F112:$G112,$I112))*(INDEX(ESPN!$B$2:$K$246,'Aggregate (ESPN)'!$E112,MATCH('Aggregate (ESPN)'!M$2,ESPN!$B$1:$K$1,0))),0)</f>
        <v>1.6</v>
      </c>
      <c r="N112" s="5">
        <f>IF($F112&gt;0,($F112/SUM($F112:$G112,$I112))*(INDEX(DFBP!$D$2:$Z$401,'Aggregate (ESPN)'!$B112,MATCH('Aggregate (ESPN)'!N$2,DFBP!$D$1:$Z$1,0))),0)+IF($G112&gt;0,($G112/SUM($F112:$G112,$I112))*(INDEX(FBNinja!$J$2:$AE$409,'Aggregate (ESPN)'!$C112,MATCH('Aggregate (ESPN)'!N$2,FBNinja!$J$1:$AE$1,0))),0)+IF($I112&gt;0,($I112/SUM($F112:$G112,$I112))*(INDEX(ESPN!$B$2:$K$246,'Aggregate (ESPN)'!$E112,MATCH('Aggregate (ESPN)'!N$2,ESPN!$B$1:$K$1,0))),0)</f>
        <v>2.2000000000000002</v>
      </c>
      <c r="O112">
        <f>IF($F112&gt;0,$F112*(INDEX(DFBP!$D$2:$Z$401,'Aggregate (ESPN)'!$B112,MATCH('Aggregate (ESPN)'!O$2,DFBP!$D$1:$Z$1,0))),0)+IF($G112&gt;0,$G112*(INDEX(FBNinja!$J$2:$AE$409,'Aggregate (ESPN)'!$C112,MATCH('Aggregate (ESPN)'!O$2,FBNinja!$J$1:$AE$1,0))),0)+IF($H112&gt;0,$H112*(INDEX(HTBB!$F$2:$O$303,'Aggregate (ESPN)'!$D112,MATCH('Aggregate (ESPN)'!O$2,HTBB!$F$1:$O$1,0))),0)+IF($I112&gt;0,$I112*(INDEX(ESPN!$B$2:$K$246,'Aggregate (ESPN)'!$E112,MATCH('Aggregate (ESPN)'!O$2,ESPN!$B$1:$K$1,0))),0)</f>
        <v>0.8</v>
      </c>
      <c r="P112">
        <f>IF($F112&gt;0,$F112*(INDEX(DFBP!$D$2:$Z$401,'Aggregate (ESPN)'!$B112,MATCH('Aggregate (ESPN)'!P$2,DFBP!$D$1:$Z$1,0))),0)+IF($G112&gt;0,$G112*(INDEX(FBNinja!$J$2:$AE$409,'Aggregate (ESPN)'!$C112,MATCH('Aggregate (ESPN)'!P$2,FBNinja!$J$1:$AE$1,0))),0)+IF($H112&gt;0,$H112*(INDEX(HTBB!$F$2:$O$303,'Aggregate (ESPN)'!$D112,MATCH('Aggregate (ESPN)'!P$2,HTBB!$F$1:$O$1,0))),0)+IF($I112&gt;0,$I112*(INDEX(ESPN!$B$2:$K$246,'Aggregate (ESPN)'!$E112,MATCH('Aggregate (ESPN)'!P$2,ESPN!$B$1:$K$1,0))),0)</f>
        <v>3.4</v>
      </c>
      <c r="Q112">
        <f>IF($F112&gt;0,$F112*(INDEX(DFBP!$D$2:$Z$401,'Aggregate (ESPN)'!$B112,MATCH('Aggregate (ESPN)'!Q$2,DFBP!$D$1:$Z$1,0))),0)+IF($G112&gt;0,$G112*(INDEX(FBNinja!$J$2:$AE$409,'Aggregate (ESPN)'!$C112,MATCH('Aggregate (ESPN)'!Q$2,FBNinja!$J$1:$AE$1,0))),0)+IF($H112&gt;0,$H112*(INDEX(HTBB!$F$2:$O$303,'Aggregate (ESPN)'!$D112,MATCH('Aggregate (ESPN)'!Q$2,HTBB!$F$1:$O$1,0))),0)+IF($I112&gt;0,$I112*(INDEX(ESPN!$B$2:$K$246,'Aggregate (ESPN)'!$E112,MATCH('Aggregate (ESPN)'!Q$2,ESPN!$B$1:$K$1,0))),0)</f>
        <v>3.5</v>
      </c>
      <c r="R112">
        <f>IF($F112&gt;0,$F112*(INDEX(DFBP!$D$2:$Z$401,'Aggregate (ESPN)'!$B112,MATCH('Aggregate (ESPN)'!R$2,DFBP!$D$1:$Z$1,0))),0)+IF($G112&gt;0,$G112*(INDEX(FBNinja!$J$2:$AE$409,'Aggregate (ESPN)'!$C112,MATCH('Aggregate (ESPN)'!R$2,FBNinja!$J$1:$AE$1,0))),0)+IF($H112&gt;0,$H112*(INDEX(HTBB!$F$2:$O$303,'Aggregate (ESPN)'!$D112,MATCH('Aggregate (ESPN)'!R$2,HTBB!$F$1:$O$1,0))),0)+IF($I112&gt;0,$I112*(INDEX(ESPN!$B$2:$K$246,'Aggregate (ESPN)'!$E112,MATCH('Aggregate (ESPN)'!R$2,ESPN!$B$1:$K$1,0))),0)</f>
        <v>0.9</v>
      </c>
      <c r="S112">
        <f>IF($F112&gt;0,$F112*(INDEX(DFBP!$D$2:$Z$401,'Aggregate (ESPN)'!$B112,MATCH('Aggregate (ESPN)'!S$2,DFBP!$D$1:$Z$1,0))),0)+IF($G112&gt;0,$G112*(INDEX(FBNinja!$J$2:$AE$409,'Aggregate (ESPN)'!$C112,MATCH('Aggregate (ESPN)'!S$2,FBNinja!$J$1:$AE$1,0))),0)+IF($H112&gt;0,$H112*(INDEX(HTBB!$F$2:$O$303,'Aggregate (ESPN)'!$D112,MATCH('Aggregate (ESPN)'!S$2,HTBB!$F$1:$O$1,0))),0)+IF($I112&gt;0,$I112*(INDEX(ESPN!$B$2:$K$246,'Aggregate (ESPN)'!$E112,MATCH('Aggregate (ESPN)'!S$2,ESPN!$B$1:$K$1,0))),0)</f>
        <v>0.2</v>
      </c>
      <c r="T112" s="5">
        <f t="shared" si="1"/>
        <v>9.8000000000000007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9.8000000000000007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140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1</v>
      </c>
      <c r="K113" s="5">
        <f>IF($F113&gt;0,($F113/SUM($F113:$G113,$I113))*(INDEX(DFBP!$D$2:$Z$401,'Aggregate (ESPN)'!$B113,MATCH('Aggregate (ESPN)'!K$2,DFBP!$D$1:$Z$1,0))),0)+IF($G113&gt;0,($G113/SUM($F113:$G113,$I113))*(INDEX(FBNinja!$J$2:$AE$409,'Aggregate (ESPN)'!$C113,MATCH('Aggregate (ESPN)'!K$2,FBNinja!$J$1:$AE$1,0))),0)+IF($I113&gt;0,($I113/SUM($F113:$G113,$I113))*(INDEX(ESPN!$B$2:$K$246,'Aggregate (ESPN)'!$E113,MATCH('Aggregate (ESPN)'!K$2,ESPN!$B$1:$K$1,0))),0)</f>
        <v>4.9000000000000004</v>
      </c>
      <c r="L113" s="5">
        <f>IF($F113&gt;0,($F113/SUM($F113:$G113,$I113))*(INDEX(DFBP!$D$2:$Z$401,'Aggregate (ESPN)'!$B113,MATCH('Aggregate (ESPN)'!L$2,DFBP!$D$1:$Z$1,0))),0)+IF($G113&gt;0,($G113/SUM($F113:$G113,$I113))*(INDEX(FBNinja!$J$2:$AE$409,'Aggregate (ESPN)'!$C113,MATCH('Aggregate (ESPN)'!L$2,FBNinja!$J$1:$AE$1,0))),0)+IF($I113&gt;0,($I113/SUM($F113:$G113,$I113))*(INDEX(ESPN!$B$2:$K$246,'Aggregate (ESPN)'!$E113,MATCH('Aggregate (ESPN)'!L$2,ESPN!$B$1:$K$1,0))),0)</f>
        <v>12</v>
      </c>
      <c r="M113" s="5">
        <f>IF($F113&gt;0,($F113/SUM($F113:$G113,$I113))*(INDEX(DFBP!$D$2:$Z$401,'Aggregate (ESPN)'!$B113,MATCH('Aggregate (ESPN)'!M$2,DFBP!$D$1:$Z$1,0))),0)+IF($G113&gt;0,($G113/SUM($F113:$G113,$I113))*(INDEX(FBNinja!$J$2:$AE$409,'Aggregate (ESPN)'!$C113,MATCH('Aggregate (ESPN)'!M$2,FBNinja!$J$1:$AE$1,0))),0)+IF($I113&gt;0,($I113/SUM($F113:$G113,$I113))*(INDEX(ESPN!$B$2:$K$246,'Aggregate (ESPN)'!$E113,MATCH('Aggregate (ESPN)'!M$2,ESPN!$B$1:$K$1,0))),0)</f>
        <v>1.8</v>
      </c>
      <c r="N113" s="5">
        <f>IF($F113&gt;0,($F113/SUM($F113:$G113,$I113))*(INDEX(DFBP!$D$2:$Z$401,'Aggregate (ESPN)'!$B113,MATCH('Aggregate (ESPN)'!N$2,DFBP!$D$1:$Z$1,0))),0)+IF($G113&gt;0,($G113/SUM($F113:$G113,$I113))*(INDEX(FBNinja!$J$2:$AE$409,'Aggregate (ESPN)'!$C113,MATCH('Aggregate (ESPN)'!N$2,FBNinja!$J$1:$AE$1,0))),0)+IF($I113&gt;0,($I113/SUM($F113:$G113,$I113))*(INDEX(ESPN!$B$2:$K$246,'Aggregate (ESPN)'!$E113,MATCH('Aggregate (ESPN)'!N$2,ESPN!$B$1:$K$1,0))),0)</f>
        <v>2.2000000000000002</v>
      </c>
      <c r="O113">
        <f>IF($F113&gt;0,$F113*(INDEX(DFBP!$D$2:$Z$401,'Aggregate (ESPN)'!$B113,MATCH('Aggregate (ESPN)'!O$2,DFBP!$D$1:$Z$1,0))),0)+IF($G113&gt;0,$G113*(INDEX(FBNinja!$J$2:$AE$409,'Aggregate (ESPN)'!$C113,MATCH('Aggregate (ESPN)'!O$2,FBNinja!$J$1:$AE$1,0))),0)+IF($H113&gt;0,$H113*(INDEX(HTBB!$F$2:$O$303,'Aggregate (ESPN)'!$D113,MATCH('Aggregate (ESPN)'!O$2,HTBB!$F$1:$O$1,0))),0)+IF($I113&gt;0,$I113*(INDEX(ESPN!$B$2:$K$246,'Aggregate (ESPN)'!$E113,MATCH('Aggregate (ESPN)'!O$2,ESPN!$B$1:$K$1,0))),0)</f>
        <v>2.2000000000000002</v>
      </c>
      <c r="P113">
        <f>IF($F113&gt;0,$F113*(INDEX(DFBP!$D$2:$Z$401,'Aggregate (ESPN)'!$B113,MATCH('Aggregate (ESPN)'!P$2,DFBP!$D$1:$Z$1,0))),0)+IF($G113&gt;0,$G113*(INDEX(FBNinja!$J$2:$AE$409,'Aggregate (ESPN)'!$C113,MATCH('Aggregate (ESPN)'!P$2,FBNinja!$J$1:$AE$1,0))),0)+IF($H113&gt;0,$H113*(INDEX(HTBB!$F$2:$O$303,'Aggregate (ESPN)'!$D113,MATCH('Aggregate (ESPN)'!P$2,HTBB!$F$1:$O$1,0))),0)+IF($I113&gt;0,$I113*(INDEX(ESPN!$B$2:$K$246,'Aggregate (ESPN)'!$E113,MATCH('Aggregate (ESPN)'!P$2,ESPN!$B$1:$K$1,0))),0)</f>
        <v>3</v>
      </c>
      <c r="Q113">
        <f>IF($F113&gt;0,$F113*(INDEX(DFBP!$D$2:$Z$401,'Aggregate (ESPN)'!$B113,MATCH('Aggregate (ESPN)'!Q$2,DFBP!$D$1:$Z$1,0))),0)+IF($G113&gt;0,$G113*(INDEX(FBNinja!$J$2:$AE$409,'Aggregate (ESPN)'!$C113,MATCH('Aggregate (ESPN)'!Q$2,FBNinja!$J$1:$AE$1,0))),0)+IF($H113&gt;0,$H113*(INDEX(HTBB!$F$2:$O$303,'Aggregate (ESPN)'!$D113,MATCH('Aggregate (ESPN)'!Q$2,HTBB!$F$1:$O$1,0))),0)+IF($I113&gt;0,$I113*(INDEX(ESPN!$B$2:$K$246,'Aggregate (ESPN)'!$E113,MATCH('Aggregate (ESPN)'!Q$2,ESPN!$B$1:$K$1,0))),0)</f>
        <v>2</v>
      </c>
      <c r="R113">
        <f>IF($F113&gt;0,$F113*(INDEX(DFBP!$D$2:$Z$401,'Aggregate (ESPN)'!$B113,MATCH('Aggregate (ESPN)'!R$2,DFBP!$D$1:$Z$1,0))),0)+IF($G113&gt;0,$G113*(INDEX(FBNinja!$J$2:$AE$409,'Aggregate (ESPN)'!$C113,MATCH('Aggregate (ESPN)'!R$2,FBNinja!$J$1:$AE$1,0))),0)+IF($H113&gt;0,$H113*(INDEX(HTBB!$F$2:$O$303,'Aggregate (ESPN)'!$D113,MATCH('Aggregate (ESPN)'!R$2,HTBB!$F$1:$O$1,0))),0)+IF($I113&gt;0,$I113*(INDEX(ESPN!$B$2:$K$246,'Aggregate (ESPN)'!$E113,MATCH('Aggregate (ESPN)'!R$2,ESPN!$B$1:$K$1,0))),0)</f>
        <v>0.7</v>
      </c>
      <c r="S113">
        <f>IF($F113&gt;0,$F113*(INDEX(DFBP!$D$2:$Z$401,'Aggregate (ESPN)'!$B113,MATCH('Aggregate (ESPN)'!S$2,DFBP!$D$1:$Z$1,0))),0)+IF($G113&gt;0,$G113*(INDEX(FBNinja!$J$2:$AE$409,'Aggregate (ESPN)'!$C113,MATCH('Aggregate (ESPN)'!S$2,FBNinja!$J$1:$AE$1,0))),0)+IF($H113&gt;0,$H113*(INDEX(HTBB!$F$2:$O$303,'Aggregate (ESPN)'!$D113,MATCH('Aggregate (ESPN)'!S$2,HTBB!$F$1:$O$1,0))),0)+IF($I113&gt;0,$I113*(INDEX(ESPN!$B$2:$K$246,'Aggregate (ESPN)'!$E113,MATCH('Aggregate (ESPN)'!S$2,ESPN!$B$1:$K$1,0))),0)</f>
        <v>0.2</v>
      </c>
      <c r="T113" s="5">
        <f t="shared" si="1"/>
        <v>13.8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13.7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80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1</v>
      </c>
      <c r="K114" s="5">
        <f>IF($F114&gt;0,($F114/SUM($F114:$G114,$I114))*(INDEX(DFBP!$D$2:$Z$401,'Aggregate (ESPN)'!$B114,MATCH('Aggregate (ESPN)'!K$2,DFBP!$D$1:$Z$1,0))),0)+IF($G114&gt;0,($G114/SUM($F114:$G114,$I114))*(INDEX(FBNinja!$J$2:$AE$409,'Aggregate (ESPN)'!$C114,MATCH('Aggregate (ESPN)'!K$2,FBNinja!$J$1:$AE$1,0))),0)+IF($I114&gt;0,($I114/SUM($F114:$G114,$I114))*(INDEX(ESPN!$B$2:$K$246,'Aggregate (ESPN)'!$E114,MATCH('Aggregate (ESPN)'!K$2,ESPN!$B$1:$K$1,0))),0)</f>
        <v>3.4</v>
      </c>
      <c r="L114" s="5">
        <f>IF($F114&gt;0,($F114/SUM($F114:$G114,$I114))*(INDEX(DFBP!$D$2:$Z$401,'Aggregate (ESPN)'!$B114,MATCH('Aggregate (ESPN)'!L$2,DFBP!$D$1:$Z$1,0))),0)+IF($G114&gt;0,($G114/SUM($F114:$G114,$I114))*(INDEX(FBNinja!$J$2:$AE$409,'Aggregate (ESPN)'!$C114,MATCH('Aggregate (ESPN)'!L$2,FBNinja!$J$1:$AE$1,0))),0)+IF($I114&gt;0,($I114/SUM($F114:$G114,$I114))*(INDEX(ESPN!$B$2:$K$246,'Aggregate (ESPN)'!$E114,MATCH('Aggregate (ESPN)'!L$2,ESPN!$B$1:$K$1,0))),0)</f>
        <v>5.9</v>
      </c>
      <c r="M114" s="5">
        <f>IF($F114&gt;0,($F114/SUM($F114:$G114,$I114))*(INDEX(DFBP!$D$2:$Z$401,'Aggregate (ESPN)'!$B114,MATCH('Aggregate (ESPN)'!M$2,DFBP!$D$1:$Z$1,0))),0)+IF($G114&gt;0,($G114/SUM($F114:$G114,$I114))*(INDEX(FBNinja!$J$2:$AE$409,'Aggregate (ESPN)'!$C114,MATCH('Aggregate (ESPN)'!M$2,FBNinja!$J$1:$AE$1,0))),0)+IF($I114&gt;0,($I114/SUM($F114:$G114,$I114))*(INDEX(ESPN!$B$2:$K$246,'Aggregate (ESPN)'!$E114,MATCH('Aggregate (ESPN)'!M$2,ESPN!$B$1:$K$1,0))),0)</f>
        <v>1.8</v>
      </c>
      <c r="N114" s="5">
        <f>IF($F114&gt;0,($F114/SUM($F114:$G114,$I114))*(INDEX(DFBP!$D$2:$Z$401,'Aggregate (ESPN)'!$B114,MATCH('Aggregate (ESPN)'!N$2,DFBP!$D$1:$Z$1,0))),0)+IF($G114&gt;0,($G114/SUM($F114:$G114,$I114))*(INDEX(FBNinja!$J$2:$AE$409,'Aggregate (ESPN)'!$C114,MATCH('Aggregate (ESPN)'!N$2,FBNinja!$J$1:$AE$1,0))),0)+IF($I114&gt;0,($I114/SUM($F114:$G114,$I114))*(INDEX(ESPN!$B$2:$K$246,'Aggregate (ESPN)'!$E114,MATCH('Aggregate (ESPN)'!N$2,ESPN!$B$1:$K$1,0))),0)</f>
        <v>3</v>
      </c>
      <c r="O114">
        <f>IF($F114&gt;0,$F114*(INDEX(DFBP!$D$2:$Z$401,'Aggregate (ESPN)'!$B114,MATCH('Aggregate (ESPN)'!O$2,DFBP!$D$1:$Z$1,0))),0)+IF($G114&gt;0,$G114*(INDEX(FBNinja!$J$2:$AE$409,'Aggregate (ESPN)'!$C114,MATCH('Aggregate (ESPN)'!O$2,FBNinja!$J$1:$AE$1,0))),0)+IF($H114&gt;0,$H114*(INDEX(HTBB!$F$2:$O$303,'Aggregate (ESPN)'!$D114,MATCH('Aggregate (ESPN)'!O$2,HTBB!$F$1:$O$1,0))),0)+IF($I114&gt;0,$I114*(INDEX(ESPN!$B$2:$K$246,'Aggregate (ESPN)'!$E114,MATCH('Aggregate (ESPN)'!O$2,ESPN!$B$1:$K$1,0))),0)</f>
        <v>0</v>
      </c>
      <c r="P114">
        <f>IF($F114&gt;0,$F114*(INDEX(DFBP!$D$2:$Z$401,'Aggregate (ESPN)'!$B114,MATCH('Aggregate (ESPN)'!P$2,DFBP!$D$1:$Z$1,0))),0)+IF($G114&gt;0,$G114*(INDEX(FBNinja!$J$2:$AE$409,'Aggregate (ESPN)'!$C114,MATCH('Aggregate (ESPN)'!P$2,FBNinja!$J$1:$AE$1,0))),0)+IF($H114&gt;0,$H114*(INDEX(HTBB!$F$2:$O$303,'Aggregate (ESPN)'!$D114,MATCH('Aggregate (ESPN)'!P$2,HTBB!$F$1:$O$1,0))),0)+IF($I114&gt;0,$I114*(INDEX(ESPN!$B$2:$K$246,'Aggregate (ESPN)'!$E114,MATCH('Aggregate (ESPN)'!P$2,ESPN!$B$1:$K$1,0))),0)</f>
        <v>9.6999999999999993</v>
      </c>
      <c r="Q114">
        <f>IF($F114&gt;0,$F114*(INDEX(DFBP!$D$2:$Z$401,'Aggregate (ESPN)'!$B114,MATCH('Aggregate (ESPN)'!Q$2,DFBP!$D$1:$Z$1,0))),0)+IF($G114&gt;0,$G114*(INDEX(FBNinja!$J$2:$AE$409,'Aggregate (ESPN)'!$C114,MATCH('Aggregate (ESPN)'!Q$2,FBNinja!$J$1:$AE$1,0))),0)+IF($H114&gt;0,$H114*(INDEX(HTBB!$F$2:$O$303,'Aggregate (ESPN)'!$D114,MATCH('Aggregate (ESPN)'!Q$2,HTBB!$F$1:$O$1,0))),0)+IF($I114&gt;0,$I114*(INDEX(ESPN!$B$2:$K$246,'Aggregate (ESPN)'!$E114,MATCH('Aggregate (ESPN)'!Q$2,ESPN!$B$1:$K$1,0))),0)</f>
        <v>1.1000000000000001</v>
      </c>
      <c r="R114">
        <f>IF($F114&gt;0,$F114*(INDEX(DFBP!$D$2:$Z$401,'Aggregate (ESPN)'!$B114,MATCH('Aggregate (ESPN)'!R$2,DFBP!$D$1:$Z$1,0))),0)+IF($G114&gt;0,$G114*(INDEX(FBNinja!$J$2:$AE$409,'Aggregate (ESPN)'!$C114,MATCH('Aggregate (ESPN)'!R$2,FBNinja!$J$1:$AE$1,0))),0)+IF($H114&gt;0,$H114*(INDEX(HTBB!$F$2:$O$303,'Aggregate (ESPN)'!$D114,MATCH('Aggregate (ESPN)'!R$2,HTBB!$F$1:$O$1,0))),0)+IF($I114&gt;0,$I114*(INDEX(ESPN!$B$2:$K$246,'Aggregate (ESPN)'!$E114,MATCH('Aggregate (ESPN)'!R$2,ESPN!$B$1:$K$1,0))),0)</f>
        <v>0.6</v>
      </c>
      <c r="S114">
        <f>IF($F114&gt;0,$F114*(INDEX(DFBP!$D$2:$Z$401,'Aggregate (ESPN)'!$B114,MATCH('Aggregate (ESPN)'!S$2,DFBP!$D$1:$Z$1,0))),0)+IF($G114&gt;0,$G114*(INDEX(FBNinja!$J$2:$AE$409,'Aggregate (ESPN)'!$C114,MATCH('Aggregate (ESPN)'!S$2,FBNinja!$J$1:$AE$1,0))),0)+IF($H114&gt;0,$H114*(INDEX(HTBB!$F$2:$O$303,'Aggregate (ESPN)'!$D114,MATCH('Aggregate (ESPN)'!S$2,HTBB!$F$1:$O$1,0))),0)+IF($I114&gt;0,$I114*(INDEX(ESPN!$B$2:$K$246,'Aggregate (ESPN)'!$E114,MATCH('Aggregate (ESPN)'!S$2,ESPN!$B$1:$K$1,0))),0)</f>
        <v>0.8</v>
      </c>
      <c r="T114" s="5">
        <f t="shared" si="1"/>
        <v>8.6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8.6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97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1</v>
      </c>
      <c r="K115" s="5">
        <f>IF($F115&gt;0,($F115/SUM($F115:$G115,$I115))*(INDEX(DFBP!$D$2:$Z$401,'Aggregate (ESPN)'!$B115,MATCH('Aggregate (ESPN)'!K$2,DFBP!$D$1:$Z$1,0))),0)+IF($G115&gt;0,($G115/SUM($F115:$G115,$I115))*(INDEX(FBNinja!$J$2:$AE$409,'Aggregate (ESPN)'!$C115,MATCH('Aggregate (ESPN)'!K$2,FBNinja!$J$1:$AE$1,0))),0)+IF($I115&gt;0,($I115/SUM($F115:$G115,$I115))*(INDEX(ESPN!$B$2:$K$246,'Aggregate (ESPN)'!$E115,MATCH('Aggregate (ESPN)'!K$2,ESPN!$B$1:$K$1,0))),0)</f>
        <v>3.3</v>
      </c>
      <c r="L115" s="5">
        <f>IF($F115&gt;0,($F115/SUM($F115:$G115,$I115))*(INDEX(DFBP!$D$2:$Z$401,'Aggregate (ESPN)'!$B115,MATCH('Aggregate (ESPN)'!L$2,DFBP!$D$1:$Z$1,0))),0)+IF($G115&gt;0,($G115/SUM($F115:$G115,$I115))*(INDEX(FBNinja!$J$2:$AE$409,'Aggregate (ESPN)'!$C115,MATCH('Aggregate (ESPN)'!L$2,FBNinja!$J$1:$AE$1,0))),0)+IF($I115&gt;0,($I115/SUM($F115:$G115,$I115))*(INDEX(ESPN!$B$2:$K$246,'Aggregate (ESPN)'!$E115,MATCH('Aggregate (ESPN)'!L$2,ESPN!$B$1:$K$1,0))),0)</f>
        <v>8.9</v>
      </c>
      <c r="M115" s="5">
        <f>IF($F115&gt;0,($F115/SUM($F115:$G115,$I115))*(INDEX(DFBP!$D$2:$Z$401,'Aggregate (ESPN)'!$B115,MATCH('Aggregate (ESPN)'!M$2,DFBP!$D$1:$Z$1,0))),0)+IF($G115&gt;0,($G115/SUM($F115:$G115,$I115))*(INDEX(FBNinja!$J$2:$AE$409,'Aggregate (ESPN)'!$C115,MATCH('Aggregate (ESPN)'!M$2,FBNinja!$J$1:$AE$1,0))),0)+IF($I115&gt;0,($I115/SUM($F115:$G115,$I115))*(INDEX(ESPN!$B$2:$K$246,'Aggregate (ESPN)'!$E115,MATCH('Aggregate (ESPN)'!M$2,ESPN!$B$1:$K$1,0))),0)</f>
        <v>2</v>
      </c>
      <c r="N115" s="5">
        <f>IF($F115&gt;0,($F115/SUM($F115:$G115,$I115))*(INDEX(DFBP!$D$2:$Z$401,'Aggregate (ESPN)'!$B115,MATCH('Aggregate (ESPN)'!N$2,DFBP!$D$1:$Z$1,0))),0)+IF($G115&gt;0,($G115/SUM($F115:$G115,$I115))*(INDEX(FBNinja!$J$2:$AE$409,'Aggregate (ESPN)'!$C115,MATCH('Aggregate (ESPN)'!N$2,FBNinja!$J$1:$AE$1,0))),0)+IF($I115&gt;0,($I115/SUM($F115:$G115,$I115))*(INDEX(ESPN!$B$2:$K$246,'Aggregate (ESPN)'!$E115,MATCH('Aggregate (ESPN)'!N$2,ESPN!$B$1:$K$1,0))),0)</f>
        <v>2.5</v>
      </c>
      <c r="O115">
        <f>IF($F115&gt;0,$F115*(INDEX(DFBP!$D$2:$Z$401,'Aggregate (ESPN)'!$B115,MATCH('Aggregate (ESPN)'!O$2,DFBP!$D$1:$Z$1,0))),0)+IF($G115&gt;0,$G115*(INDEX(FBNinja!$J$2:$AE$409,'Aggregate (ESPN)'!$C115,MATCH('Aggregate (ESPN)'!O$2,FBNinja!$J$1:$AE$1,0))),0)+IF($H115&gt;0,$H115*(INDEX(HTBB!$F$2:$O$303,'Aggregate (ESPN)'!$D115,MATCH('Aggregate (ESPN)'!O$2,HTBB!$F$1:$O$1,0))),0)+IF($I115&gt;0,$I115*(INDEX(ESPN!$B$2:$K$246,'Aggregate (ESPN)'!$E115,MATCH('Aggregate (ESPN)'!O$2,ESPN!$B$1:$K$1,0))),0)</f>
        <v>1.3</v>
      </c>
      <c r="P115">
        <f>IF($F115&gt;0,$F115*(INDEX(DFBP!$D$2:$Z$401,'Aggregate (ESPN)'!$B115,MATCH('Aggregate (ESPN)'!P$2,DFBP!$D$1:$Z$1,0))),0)+IF($G115&gt;0,$G115*(INDEX(FBNinja!$J$2:$AE$409,'Aggregate (ESPN)'!$C115,MATCH('Aggregate (ESPN)'!P$2,FBNinja!$J$1:$AE$1,0))),0)+IF($H115&gt;0,$H115*(INDEX(HTBB!$F$2:$O$303,'Aggregate (ESPN)'!$D115,MATCH('Aggregate (ESPN)'!P$2,HTBB!$F$1:$O$1,0))),0)+IF($I115&gt;0,$I115*(INDEX(ESPN!$B$2:$K$246,'Aggregate (ESPN)'!$E115,MATCH('Aggregate (ESPN)'!P$2,ESPN!$B$1:$K$1,0))),0)</f>
        <v>4.3</v>
      </c>
      <c r="Q115">
        <f>IF($F115&gt;0,$F115*(INDEX(DFBP!$D$2:$Z$401,'Aggregate (ESPN)'!$B115,MATCH('Aggregate (ESPN)'!Q$2,DFBP!$D$1:$Z$1,0))),0)+IF($G115&gt;0,$G115*(INDEX(FBNinja!$J$2:$AE$409,'Aggregate (ESPN)'!$C115,MATCH('Aggregate (ESPN)'!Q$2,FBNinja!$J$1:$AE$1,0))),0)+IF($H115&gt;0,$H115*(INDEX(HTBB!$F$2:$O$303,'Aggregate (ESPN)'!$D115,MATCH('Aggregate (ESPN)'!Q$2,HTBB!$F$1:$O$1,0))),0)+IF($I115&gt;0,$I115*(INDEX(ESPN!$B$2:$K$246,'Aggregate (ESPN)'!$E115,MATCH('Aggregate (ESPN)'!Q$2,ESPN!$B$1:$K$1,0))),0)</f>
        <v>3.9</v>
      </c>
      <c r="R115">
        <f>IF($F115&gt;0,$F115*(INDEX(DFBP!$D$2:$Z$401,'Aggregate (ESPN)'!$B115,MATCH('Aggregate (ESPN)'!R$2,DFBP!$D$1:$Z$1,0))),0)+IF($G115&gt;0,$G115*(INDEX(FBNinja!$J$2:$AE$409,'Aggregate (ESPN)'!$C115,MATCH('Aggregate (ESPN)'!R$2,FBNinja!$J$1:$AE$1,0))),0)+IF($H115&gt;0,$H115*(INDEX(HTBB!$F$2:$O$303,'Aggregate (ESPN)'!$D115,MATCH('Aggregate (ESPN)'!R$2,HTBB!$F$1:$O$1,0))),0)+IF($I115&gt;0,$I115*(INDEX(ESPN!$B$2:$K$246,'Aggregate (ESPN)'!$E115,MATCH('Aggregate (ESPN)'!R$2,ESPN!$B$1:$K$1,0))),0)</f>
        <v>1.6</v>
      </c>
      <c r="S115">
        <f>IF($F115&gt;0,$F115*(INDEX(DFBP!$D$2:$Z$401,'Aggregate (ESPN)'!$B115,MATCH('Aggregate (ESPN)'!S$2,DFBP!$D$1:$Z$1,0))),0)+IF($G115&gt;0,$G115*(INDEX(FBNinja!$J$2:$AE$409,'Aggregate (ESPN)'!$C115,MATCH('Aggregate (ESPN)'!S$2,FBNinja!$J$1:$AE$1,0))),0)+IF($H115&gt;0,$H115*(INDEX(HTBB!$F$2:$O$303,'Aggregate (ESPN)'!$D115,MATCH('Aggregate (ESPN)'!S$2,HTBB!$F$1:$O$1,0))),0)+IF($I115&gt;0,$I115*(INDEX(ESPN!$B$2:$K$246,'Aggregate (ESPN)'!$E115,MATCH('Aggregate (ESPN)'!S$2,ESPN!$B$1:$K$1,0))),0)</f>
        <v>0.4</v>
      </c>
      <c r="T115" s="5">
        <f t="shared" si="1"/>
        <v>9.9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10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>
        <f t="array" ref="F116">IF(ISERROR(B116),0,B$1)/SUM(IF(ISERROR($B116:$E116),0,$B$1:$E$1))</f>
        <v>0</v>
      </c>
      <c r="G116">
        <f t="array" ref="G116">IF(ISERROR(C116),0,C$1)/SUM(IF(ISERROR($B116:$E116),0,$B$1:$E$1))</f>
        <v>0</v>
      </c>
      <c r="H116">
        <f t="array" ref="H116">IF(ISERROR(D116),0,D$1)/SUM(IF(ISERROR($B116:$E116),0,$B$1:$E$1))</f>
        <v>0</v>
      </c>
      <c r="I116">
        <f t="array" ref="I116">IF(ISERROR(E116),0,E$1)/SUM(IF(ISERROR($B116:$E116),0,$B$1:$E$1))</f>
        <v>1</v>
      </c>
      <c r="K116" s="5" t="e">
        <f>IF($F116&gt;0,($F116/SUM($F116:$G116,$I116))*(INDEX(DFBP!$D$2:$Z$401,'Aggregate (ESPN)'!$B116,MATCH('Aggregate (ESPN)'!K$2,DFBP!$D$1:$Z$1,0))),0)+IF($G116&gt;0,($G116/SUM($F116:$G116,$I116))*(INDEX(FBNinja!$J$2:$AE$409,'Aggregate (ESPN)'!$C116,MATCH('Aggregate (ESPN)'!K$2,FBNinja!$J$1:$AE$1,0))),0)+IF($I116&gt;0,($I116/SUM($F116:$G116,$I116))*(INDEX(ESPN!$B$2:$K$246,'Aggregate (ESPN)'!$E116,MATCH('Aggregate (ESPN)'!K$2,ESPN!$B$1:$K$1,0))),0)</f>
        <v>#REF!</v>
      </c>
      <c r="L116" s="5" t="e">
        <f>IF($F116&gt;0,($F116/SUM($F116:$G116,$I116))*(INDEX(DFBP!$D$2:$Z$401,'Aggregate (ESPN)'!$B116,MATCH('Aggregate (ESPN)'!L$2,DFBP!$D$1:$Z$1,0))),0)+IF($G116&gt;0,($G116/SUM($F116:$G116,$I116))*(INDEX(FBNinja!$J$2:$AE$409,'Aggregate (ESPN)'!$C116,MATCH('Aggregate (ESPN)'!L$2,FBNinja!$J$1:$AE$1,0))),0)+IF($I116&gt;0,($I116/SUM($F116:$G116,$I116))*(INDEX(ESPN!$B$2:$K$246,'Aggregate (ESPN)'!$E116,MATCH('Aggregate (ESPN)'!L$2,ESPN!$B$1:$K$1,0))),0)</f>
        <v>#REF!</v>
      </c>
      <c r="M116" s="5" t="e">
        <f>IF($F116&gt;0,($F116/SUM($F116:$G116,$I116))*(INDEX(DFBP!$D$2:$Z$401,'Aggregate (ESPN)'!$B116,MATCH('Aggregate (ESPN)'!M$2,DFBP!$D$1:$Z$1,0))),0)+IF($G116&gt;0,($G116/SUM($F116:$G116,$I116))*(INDEX(FBNinja!$J$2:$AE$409,'Aggregate (ESPN)'!$C116,MATCH('Aggregate (ESPN)'!M$2,FBNinja!$J$1:$AE$1,0))),0)+IF($I116&gt;0,($I116/SUM($F116:$G116,$I116))*(INDEX(ESPN!$B$2:$K$246,'Aggregate (ESPN)'!$E116,MATCH('Aggregate (ESPN)'!M$2,ESPN!$B$1:$K$1,0))),0)</f>
        <v>#REF!</v>
      </c>
      <c r="N116" s="5" t="e">
        <f>IF($F116&gt;0,($F116/SUM($F116:$G116,$I116))*(INDEX(DFBP!$D$2:$Z$401,'Aggregate (ESPN)'!$B116,MATCH('Aggregate (ESPN)'!N$2,DFBP!$D$1:$Z$1,0))),0)+IF($G116&gt;0,($G116/SUM($F116:$G116,$I116))*(INDEX(FBNinja!$J$2:$AE$409,'Aggregate (ESPN)'!$C116,MATCH('Aggregate (ESPN)'!N$2,FBNinja!$J$1:$AE$1,0))),0)+IF($I116&gt;0,($I116/SUM($F116:$G116,$I116))*(INDEX(ESPN!$B$2:$K$246,'Aggregate (ESPN)'!$E116,MATCH('Aggregate (ESPN)'!N$2,ESPN!$B$1:$K$1,0))),0)</f>
        <v>#REF!</v>
      </c>
      <c r="O116" t="e">
        <f>IF($F116&gt;0,$F116*(INDEX(DFBP!$D$2:$Z$401,'Aggregate (ESPN)'!$B116,MATCH('Aggregate (ESPN)'!O$2,DFBP!$D$1:$Z$1,0))),0)+IF($G116&gt;0,$G116*(INDEX(FBNinja!$J$2:$AE$409,'Aggregate (ESPN)'!$C116,MATCH('Aggregate (ESPN)'!O$2,FBNinja!$J$1:$AE$1,0))),0)+IF($H116&gt;0,$H116*(INDEX(HTBB!$F$2:$O$303,'Aggregate (ESPN)'!$D116,MATCH('Aggregate (ESPN)'!O$2,HTBB!$F$1:$O$1,0))),0)+IF($I116&gt;0,$I116*(INDEX(ESPN!$B$2:$K$246,'Aggregate (ESPN)'!$E116,MATCH('Aggregate (ESPN)'!O$2,ESPN!$B$1:$K$1,0))),0)</f>
        <v>#REF!</v>
      </c>
      <c r="P116" t="e">
        <f>IF($F116&gt;0,$F116*(INDEX(DFBP!$D$2:$Z$401,'Aggregate (ESPN)'!$B116,MATCH('Aggregate (ESPN)'!P$2,DFBP!$D$1:$Z$1,0))),0)+IF($G116&gt;0,$G116*(INDEX(FBNinja!$J$2:$AE$409,'Aggregate (ESPN)'!$C116,MATCH('Aggregate (ESPN)'!P$2,FBNinja!$J$1:$AE$1,0))),0)+IF($H116&gt;0,$H116*(INDEX(HTBB!$F$2:$O$303,'Aggregate (ESPN)'!$D116,MATCH('Aggregate (ESPN)'!P$2,HTBB!$F$1:$O$1,0))),0)+IF($I116&gt;0,$I116*(INDEX(ESPN!$B$2:$K$246,'Aggregate (ESPN)'!$E116,MATCH('Aggregate (ESPN)'!P$2,ESPN!$B$1:$K$1,0))),0)</f>
        <v>#REF!</v>
      </c>
      <c r="Q116" t="e">
        <f>IF($F116&gt;0,$F116*(INDEX(DFBP!$D$2:$Z$401,'Aggregate (ESPN)'!$B116,MATCH('Aggregate (ESPN)'!Q$2,DFBP!$D$1:$Z$1,0))),0)+IF($G116&gt;0,$G116*(INDEX(FBNinja!$J$2:$AE$409,'Aggregate (ESPN)'!$C116,MATCH('Aggregate (ESPN)'!Q$2,FBNinja!$J$1:$AE$1,0))),0)+IF($H116&gt;0,$H116*(INDEX(HTBB!$F$2:$O$303,'Aggregate (ESPN)'!$D116,MATCH('Aggregate (ESPN)'!Q$2,HTBB!$F$1:$O$1,0))),0)+IF($I116&gt;0,$I116*(INDEX(ESPN!$B$2:$K$246,'Aggregate (ESPN)'!$E116,MATCH('Aggregate (ESPN)'!Q$2,ESPN!$B$1:$K$1,0))),0)</f>
        <v>#REF!</v>
      </c>
      <c r="R116" t="e">
        <f>IF($F116&gt;0,$F116*(INDEX(DFBP!$D$2:$Z$401,'Aggregate (ESPN)'!$B116,MATCH('Aggregate (ESPN)'!R$2,DFBP!$D$1:$Z$1,0))),0)+IF($G116&gt;0,$G116*(INDEX(FBNinja!$J$2:$AE$409,'Aggregate (ESPN)'!$C116,MATCH('Aggregate (ESPN)'!R$2,FBNinja!$J$1:$AE$1,0))),0)+IF($H116&gt;0,$H116*(INDEX(HTBB!$F$2:$O$303,'Aggregate (ESPN)'!$D116,MATCH('Aggregate (ESPN)'!R$2,HTBB!$F$1:$O$1,0))),0)+IF($I116&gt;0,$I116*(INDEX(ESPN!$B$2:$K$246,'Aggregate (ESPN)'!$E116,MATCH('Aggregate (ESPN)'!R$2,ESPN!$B$1:$K$1,0))),0)</f>
        <v>#REF!</v>
      </c>
      <c r="S116" t="e">
        <f>IF($F116&gt;0,$F116*(INDEX(DFBP!$D$2:$Z$401,'Aggregate (ESPN)'!$B116,MATCH('Aggregate (ESPN)'!S$2,DFBP!$D$1:$Z$1,0))),0)+IF($G116&gt;0,$G116*(INDEX(FBNinja!$J$2:$AE$409,'Aggregate (ESPN)'!$C116,MATCH('Aggregate (ESPN)'!S$2,FBNinja!$J$1:$AE$1,0))),0)+IF($H116&gt;0,$H116*(INDEX(HTBB!$F$2:$O$303,'Aggregate (ESPN)'!$D116,MATCH('Aggregate (ESPN)'!S$2,HTBB!$F$1:$O$1,0))),0)+IF($I116&gt;0,$I116*(INDEX(ESPN!$B$2:$K$246,'Aggregate (ESPN)'!$E116,MATCH('Aggregate (ESPN)'!S$2,ESPN!$B$1:$K$1,0))),0)</f>
        <v>#REF!</v>
      </c>
      <c r="T116" s="5" t="e">
        <f t="shared" si="1"/>
        <v>#REF!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#REF!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65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1</v>
      </c>
      <c r="K117" s="5">
        <f>IF($F117&gt;0,($F117/SUM($F117:$G117,$I117))*(INDEX(DFBP!$D$2:$Z$401,'Aggregate (ESPN)'!$B117,MATCH('Aggregate (ESPN)'!K$2,DFBP!$D$1:$Z$1,0))),0)+IF($G117&gt;0,($G117/SUM($F117:$G117,$I117))*(INDEX(FBNinja!$J$2:$AE$409,'Aggregate (ESPN)'!$C117,MATCH('Aggregate (ESPN)'!K$2,FBNinja!$J$1:$AE$1,0))),0)+IF($I117&gt;0,($I117/SUM($F117:$G117,$I117))*(INDEX(ESPN!$B$2:$K$246,'Aggregate (ESPN)'!$E117,MATCH('Aggregate (ESPN)'!K$2,ESPN!$B$1:$K$1,0))),0)</f>
        <v>3.4</v>
      </c>
      <c r="L117" s="5">
        <f>IF($F117&gt;0,($F117/SUM($F117:$G117,$I117))*(INDEX(DFBP!$D$2:$Z$401,'Aggregate (ESPN)'!$B117,MATCH('Aggregate (ESPN)'!L$2,DFBP!$D$1:$Z$1,0))),0)+IF($G117&gt;0,($G117/SUM($F117:$G117,$I117))*(INDEX(FBNinja!$J$2:$AE$409,'Aggregate (ESPN)'!$C117,MATCH('Aggregate (ESPN)'!L$2,FBNinja!$J$1:$AE$1,0))),0)+IF($I117&gt;0,($I117/SUM($F117:$G117,$I117))*(INDEX(ESPN!$B$2:$K$246,'Aggregate (ESPN)'!$E117,MATCH('Aggregate (ESPN)'!L$2,ESPN!$B$1:$K$1,0))),0)</f>
        <v>7.5</v>
      </c>
      <c r="M117" s="5">
        <f>IF($F117&gt;0,($F117/SUM($F117:$G117,$I117))*(INDEX(DFBP!$D$2:$Z$401,'Aggregate (ESPN)'!$B117,MATCH('Aggregate (ESPN)'!M$2,DFBP!$D$1:$Z$1,0))),0)+IF($G117&gt;0,($G117/SUM($F117:$G117,$I117))*(INDEX(FBNinja!$J$2:$AE$409,'Aggregate (ESPN)'!$C117,MATCH('Aggregate (ESPN)'!M$2,FBNinja!$J$1:$AE$1,0))),0)+IF($I117&gt;0,($I117/SUM($F117:$G117,$I117))*(INDEX(ESPN!$B$2:$K$246,'Aggregate (ESPN)'!$E117,MATCH('Aggregate (ESPN)'!M$2,ESPN!$B$1:$K$1,0))),0)</f>
        <v>0.6</v>
      </c>
      <c r="N117" s="5">
        <f>IF($F117&gt;0,($F117/SUM($F117:$G117,$I117))*(INDEX(DFBP!$D$2:$Z$401,'Aggregate (ESPN)'!$B117,MATCH('Aggregate (ESPN)'!N$2,DFBP!$D$1:$Z$1,0))),0)+IF($G117&gt;0,($G117/SUM($F117:$G117,$I117))*(INDEX(FBNinja!$J$2:$AE$409,'Aggregate (ESPN)'!$C117,MATCH('Aggregate (ESPN)'!N$2,FBNinja!$J$1:$AE$1,0))),0)+IF($I117&gt;0,($I117/SUM($F117:$G117,$I117))*(INDEX(ESPN!$B$2:$K$246,'Aggregate (ESPN)'!$E117,MATCH('Aggregate (ESPN)'!N$2,ESPN!$B$1:$K$1,0))),0)</f>
        <v>0.9</v>
      </c>
      <c r="O117">
        <f>IF($F117&gt;0,$F117*(INDEX(DFBP!$D$2:$Z$401,'Aggregate (ESPN)'!$B117,MATCH('Aggregate (ESPN)'!O$2,DFBP!$D$1:$Z$1,0))),0)+IF($G117&gt;0,$G117*(INDEX(FBNinja!$J$2:$AE$409,'Aggregate (ESPN)'!$C117,MATCH('Aggregate (ESPN)'!O$2,FBNinja!$J$1:$AE$1,0))),0)+IF($H117&gt;0,$H117*(INDEX(HTBB!$F$2:$O$303,'Aggregate (ESPN)'!$D117,MATCH('Aggregate (ESPN)'!O$2,HTBB!$F$1:$O$1,0))),0)+IF($I117&gt;0,$I117*(INDEX(ESPN!$B$2:$K$246,'Aggregate (ESPN)'!$E117,MATCH('Aggregate (ESPN)'!O$2,ESPN!$B$1:$K$1,0))),0)</f>
        <v>0.6</v>
      </c>
      <c r="P117">
        <f>IF($F117&gt;0,$F117*(INDEX(DFBP!$D$2:$Z$401,'Aggregate (ESPN)'!$B117,MATCH('Aggregate (ESPN)'!P$2,DFBP!$D$1:$Z$1,0))),0)+IF($G117&gt;0,$G117*(INDEX(FBNinja!$J$2:$AE$409,'Aggregate (ESPN)'!$C117,MATCH('Aggregate (ESPN)'!P$2,FBNinja!$J$1:$AE$1,0))),0)+IF($H117&gt;0,$H117*(INDEX(HTBB!$F$2:$O$303,'Aggregate (ESPN)'!$D117,MATCH('Aggregate (ESPN)'!P$2,HTBB!$F$1:$O$1,0))),0)+IF($I117&gt;0,$I117*(INDEX(ESPN!$B$2:$K$246,'Aggregate (ESPN)'!$E117,MATCH('Aggregate (ESPN)'!P$2,ESPN!$B$1:$K$1,0))),0)</f>
        <v>4.9000000000000004</v>
      </c>
      <c r="Q117">
        <f>IF($F117&gt;0,$F117*(INDEX(DFBP!$D$2:$Z$401,'Aggregate (ESPN)'!$B117,MATCH('Aggregate (ESPN)'!Q$2,DFBP!$D$1:$Z$1,0))),0)+IF($G117&gt;0,$G117*(INDEX(FBNinja!$J$2:$AE$409,'Aggregate (ESPN)'!$C117,MATCH('Aggregate (ESPN)'!Q$2,FBNinja!$J$1:$AE$1,0))),0)+IF($H117&gt;0,$H117*(INDEX(HTBB!$F$2:$O$303,'Aggregate (ESPN)'!$D117,MATCH('Aggregate (ESPN)'!Q$2,HTBB!$F$1:$O$1,0))),0)+IF($I117&gt;0,$I117*(INDEX(ESPN!$B$2:$K$246,'Aggregate (ESPN)'!$E117,MATCH('Aggregate (ESPN)'!Q$2,ESPN!$B$1:$K$1,0))),0)</f>
        <v>7.6</v>
      </c>
      <c r="R117">
        <f>IF($F117&gt;0,$F117*(INDEX(DFBP!$D$2:$Z$401,'Aggregate (ESPN)'!$B117,MATCH('Aggregate (ESPN)'!R$2,DFBP!$D$1:$Z$1,0))),0)+IF($G117&gt;0,$G117*(INDEX(FBNinja!$J$2:$AE$409,'Aggregate (ESPN)'!$C117,MATCH('Aggregate (ESPN)'!R$2,FBNinja!$J$1:$AE$1,0))),0)+IF($H117&gt;0,$H117*(INDEX(HTBB!$F$2:$O$303,'Aggregate (ESPN)'!$D117,MATCH('Aggregate (ESPN)'!R$2,HTBB!$F$1:$O$1,0))),0)+IF($I117&gt;0,$I117*(INDEX(ESPN!$B$2:$K$246,'Aggregate (ESPN)'!$E117,MATCH('Aggregate (ESPN)'!R$2,ESPN!$B$1:$K$1,0))),0)</f>
        <v>1.6</v>
      </c>
      <c r="S117">
        <f>IF($F117&gt;0,$F117*(INDEX(DFBP!$D$2:$Z$401,'Aggregate (ESPN)'!$B117,MATCH('Aggregate (ESPN)'!S$2,DFBP!$D$1:$Z$1,0))),0)+IF($G117&gt;0,$G117*(INDEX(FBNinja!$J$2:$AE$409,'Aggregate (ESPN)'!$C117,MATCH('Aggregate (ESPN)'!S$2,FBNinja!$J$1:$AE$1,0))),0)+IF($H117&gt;0,$H117*(INDEX(HTBB!$F$2:$O$303,'Aggregate (ESPN)'!$D117,MATCH('Aggregate (ESPN)'!S$2,HTBB!$F$1:$O$1,0))),0)+IF($I117&gt;0,$I117*(INDEX(ESPN!$B$2:$K$246,'Aggregate (ESPN)'!$E117,MATCH('Aggregate (ESPN)'!S$2,ESPN!$B$1:$K$1,0))),0)</f>
        <v>0.1</v>
      </c>
      <c r="T117" s="5">
        <f t="shared" si="1"/>
        <v>7.9999999999999991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7.9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>
        <f t="array" ref="F118">IF(ISERROR(B118),0,B$1)/SUM(IF(ISERROR($B118:$E118),0,$B$1:$E$1))</f>
        <v>0</v>
      </c>
      <c r="G118">
        <f t="array" ref="G118">IF(ISERROR(C118),0,C$1)/SUM(IF(ISERROR($B118:$E118),0,$B$1:$E$1))</f>
        <v>0</v>
      </c>
      <c r="H118">
        <f t="array" ref="H118">IF(ISERROR(D118),0,D$1)/SUM(IF(ISERROR($B118:$E118),0,$B$1:$E$1))</f>
        <v>0</v>
      </c>
      <c r="I118">
        <f t="array" ref="I118">IF(ISERROR(E118),0,E$1)/SUM(IF(ISERROR($B118:$E118),0,$B$1:$E$1))</f>
        <v>1</v>
      </c>
      <c r="K118" s="5" t="e">
        <f>IF($F118&gt;0,($F118/SUM($F118:$G118,$I118))*(INDEX(DFBP!$D$2:$Z$401,'Aggregate (ESPN)'!$B118,MATCH('Aggregate (ESPN)'!K$2,DFBP!$D$1:$Z$1,0))),0)+IF($G118&gt;0,($G118/SUM($F118:$G118,$I118))*(INDEX(FBNinja!$J$2:$AE$409,'Aggregate (ESPN)'!$C118,MATCH('Aggregate (ESPN)'!K$2,FBNinja!$J$1:$AE$1,0))),0)+IF($I118&gt;0,($I118/SUM($F118:$G118,$I118))*(INDEX(ESPN!$B$2:$K$246,'Aggregate (ESPN)'!$E118,MATCH('Aggregate (ESPN)'!K$2,ESPN!$B$1:$K$1,0))),0)</f>
        <v>#REF!</v>
      </c>
      <c r="L118" s="5" t="e">
        <f>IF($F118&gt;0,($F118/SUM($F118:$G118,$I118))*(INDEX(DFBP!$D$2:$Z$401,'Aggregate (ESPN)'!$B118,MATCH('Aggregate (ESPN)'!L$2,DFBP!$D$1:$Z$1,0))),0)+IF($G118&gt;0,($G118/SUM($F118:$G118,$I118))*(INDEX(FBNinja!$J$2:$AE$409,'Aggregate (ESPN)'!$C118,MATCH('Aggregate (ESPN)'!L$2,FBNinja!$J$1:$AE$1,0))),0)+IF($I118&gt;0,($I118/SUM($F118:$G118,$I118))*(INDEX(ESPN!$B$2:$K$246,'Aggregate (ESPN)'!$E118,MATCH('Aggregate (ESPN)'!L$2,ESPN!$B$1:$K$1,0))),0)</f>
        <v>#REF!</v>
      </c>
      <c r="M118" s="5" t="e">
        <f>IF($F118&gt;0,($F118/SUM($F118:$G118,$I118))*(INDEX(DFBP!$D$2:$Z$401,'Aggregate (ESPN)'!$B118,MATCH('Aggregate (ESPN)'!M$2,DFBP!$D$1:$Z$1,0))),0)+IF($G118&gt;0,($G118/SUM($F118:$G118,$I118))*(INDEX(FBNinja!$J$2:$AE$409,'Aggregate (ESPN)'!$C118,MATCH('Aggregate (ESPN)'!M$2,FBNinja!$J$1:$AE$1,0))),0)+IF($I118&gt;0,($I118/SUM($F118:$G118,$I118))*(INDEX(ESPN!$B$2:$K$246,'Aggregate (ESPN)'!$E118,MATCH('Aggregate (ESPN)'!M$2,ESPN!$B$1:$K$1,0))),0)</f>
        <v>#REF!</v>
      </c>
      <c r="N118" s="5" t="e">
        <f>IF($F118&gt;0,($F118/SUM($F118:$G118,$I118))*(INDEX(DFBP!$D$2:$Z$401,'Aggregate (ESPN)'!$B118,MATCH('Aggregate (ESPN)'!N$2,DFBP!$D$1:$Z$1,0))),0)+IF($G118&gt;0,($G118/SUM($F118:$G118,$I118))*(INDEX(FBNinja!$J$2:$AE$409,'Aggregate (ESPN)'!$C118,MATCH('Aggregate (ESPN)'!N$2,FBNinja!$J$1:$AE$1,0))),0)+IF($I118&gt;0,($I118/SUM($F118:$G118,$I118))*(INDEX(ESPN!$B$2:$K$246,'Aggregate (ESPN)'!$E118,MATCH('Aggregate (ESPN)'!N$2,ESPN!$B$1:$K$1,0))),0)</f>
        <v>#REF!</v>
      </c>
      <c r="O118" t="e">
        <f>IF($F118&gt;0,$F118*(INDEX(DFBP!$D$2:$Z$401,'Aggregate (ESPN)'!$B118,MATCH('Aggregate (ESPN)'!O$2,DFBP!$D$1:$Z$1,0))),0)+IF($G118&gt;0,$G118*(INDEX(FBNinja!$J$2:$AE$409,'Aggregate (ESPN)'!$C118,MATCH('Aggregate (ESPN)'!O$2,FBNinja!$J$1:$AE$1,0))),0)+IF($H118&gt;0,$H118*(INDEX(HTBB!$F$2:$O$303,'Aggregate (ESPN)'!$D118,MATCH('Aggregate (ESPN)'!O$2,HTBB!$F$1:$O$1,0))),0)+IF($I118&gt;0,$I118*(INDEX(ESPN!$B$2:$K$246,'Aggregate (ESPN)'!$E118,MATCH('Aggregate (ESPN)'!O$2,ESPN!$B$1:$K$1,0))),0)</f>
        <v>#REF!</v>
      </c>
      <c r="P118" t="e">
        <f>IF($F118&gt;0,$F118*(INDEX(DFBP!$D$2:$Z$401,'Aggregate (ESPN)'!$B118,MATCH('Aggregate (ESPN)'!P$2,DFBP!$D$1:$Z$1,0))),0)+IF($G118&gt;0,$G118*(INDEX(FBNinja!$J$2:$AE$409,'Aggregate (ESPN)'!$C118,MATCH('Aggregate (ESPN)'!P$2,FBNinja!$J$1:$AE$1,0))),0)+IF($H118&gt;0,$H118*(INDEX(HTBB!$F$2:$O$303,'Aggregate (ESPN)'!$D118,MATCH('Aggregate (ESPN)'!P$2,HTBB!$F$1:$O$1,0))),0)+IF($I118&gt;0,$I118*(INDEX(ESPN!$B$2:$K$246,'Aggregate (ESPN)'!$E118,MATCH('Aggregate (ESPN)'!P$2,ESPN!$B$1:$K$1,0))),0)</f>
        <v>#REF!</v>
      </c>
      <c r="Q118" t="e">
        <f>IF($F118&gt;0,$F118*(INDEX(DFBP!$D$2:$Z$401,'Aggregate (ESPN)'!$B118,MATCH('Aggregate (ESPN)'!Q$2,DFBP!$D$1:$Z$1,0))),0)+IF($G118&gt;0,$G118*(INDEX(FBNinja!$J$2:$AE$409,'Aggregate (ESPN)'!$C118,MATCH('Aggregate (ESPN)'!Q$2,FBNinja!$J$1:$AE$1,0))),0)+IF($H118&gt;0,$H118*(INDEX(HTBB!$F$2:$O$303,'Aggregate (ESPN)'!$D118,MATCH('Aggregate (ESPN)'!Q$2,HTBB!$F$1:$O$1,0))),0)+IF($I118&gt;0,$I118*(INDEX(ESPN!$B$2:$K$246,'Aggregate (ESPN)'!$E118,MATCH('Aggregate (ESPN)'!Q$2,ESPN!$B$1:$K$1,0))),0)</f>
        <v>#REF!</v>
      </c>
      <c r="R118" t="e">
        <f>IF($F118&gt;0,$F118*(INDEX(DFBP!$D$2:$Z$401,'Aggregate (ESPN)'!$B118,MATCH('Aggregate (ESPN)'!R$2,DFBP!$D$1:$Z$1,0))),0)+IF($G118&gt;0,$G118*(INDEX(FBNinja!$J$2:$AE$409,'Aggregate (ESPN)'!$C118,MATCH('Aggregate (ESPN)'!R$2,FBNinja!$J$1:$AE$1,0))),0)+IF($H118&gt;0,$H118*(INDEX(HTBB!$F$2:$O$303,'Aggregate (ESPN)'!$D118,MATCH('Aggregate (ESPN)'!R$2,HTBB!$F$1:$O$1,0))),0)+IF($I118&gt;0,$I118*(INDEX(ESPN!$B$2:$K$246,'Aggregate (ESPN)'!$E118,MATCH('Aggregate (ESPN)'!R$2,ESPN!$B$1:$K$1,0))),0)</f>
        <v>#REF!</v>
      </c>
      <c r="S118" t="e">
        <f>IF($F118&gt;0,$F118*(INDEX(DFBP!$D$2:$Z$401,'Aggregate (ESPN)'!$B118,MATCH('Aggregate (ESPN)'!S$2,DFBP!$D$1:$Z$1,0))),0)+IF($G118&gt;0,$G118*(INDEX(FBNinja!$J$2:$AE$409,'Aggregate (ESPN)'!$C118,MATCH('Aggregate (ESPN)'!S$2,FBNinja!$J$1:$AE$1,0))),0)+IF($H118&gt;0,$H118*(INDEX(HTBB!$F$2:$O$303,'Aggregate (ESPN)'!$D118,MATCH('Aggregate (ESPN)'!S$2,HTBB!$F$1:$O$1,0))),0)+IF($I118&gt;0,$I118*(INDEX(ESPN!$B$2:$K$246,'Aggregate (ESPN)'!$E118,MATCH('Aggregate (ESPN)'!S$2,ESPN!$B$1:$K$1,0))),0)</f>
        <v>#REF!</v>
      </c>
      <c r="T118" s="5" t="e">
        <f t="shared" si="1"/>
        <v>#REF!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#REF!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68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1</v>
      </c>
      <c r="K119" s="5">
        <f>IF($F119&gt;0,($F119/SUM($F119:$G119,$I119))*(INDEX(DFBP!$D$2:$Z$401,'Aggregate (ESPN)'!$B119,MATCH('Aggregate (ESPN)'!K$2,DFBP!$D$1:$Z$1,0))),0)+IF($G119&gt;0,($G119/SUM($F119:$G119,$I119))*(INDEX(FBNinja!$J$2:$AE$409,'Aggregate (ESPN)'!$C119,MATCH('Aggregate (ESPN)'!K$2,FBNinja!$J$1:$AE$1,0))),0)+IF($I119&gt;0,($I119/SUM($F119:$G119,$I119))*(INDEX(ESPN!$B$2:$K$246,'Aggregate (ESPN)'!$E119,MATCH('Aggregate (ESPN)'!K$2,ESPN!$B$1:$K$1,0))),0)</f>
        <v>5.5</v>
      </c>
      <c r="L119" s="5">
        <f>IF($F119&gt;0,($F119/SUM($F119:$G119,$I119))*(INDEX(DFBP!$D$2:$Z$401,'Aggregate (ESPN)'!$B119,MATCH('Aggregate (ESPN)'!L$2,DFBP!$D$1:$Z$1,0))),0)+IF($G119&gt;0,($G119/SUM($F119:$G119,$I119))*(INDEX(FBNinja!$J$2:$AE$409,'Aggregate (ESPN)'!$C119,MATCH('Aggregate (ESPN)'!L$2,FBNinja!$J$1:$AE$1,0))),0)+IF($I119&gt;0,($I119/SUM($F119:$G119,$I119))*(INDEX(ESPN!$B$2:$K$246,'Aggregate (ESPN)'!$E119,MATCH('Aggregate (ESPN)'!L$2,ESPN!$B$1:$K$1,0))),0)</f>
        <v>11.7</v>
      </c>
      <c r="M119" s="5">
        <f>IF($F119&gt;0,($F119/SUM($F119:$G119,$I119))*(INDEX(DFBP!$D$2:$Z$401,'Aggregate (ESPN)'!$B119,MATCH('Aggregate (ESPN)'!M$2,DFBP!$D$1:$Z$1,0))),0)+IF($G119&gt;0,($G119/SUM($F119:$G119,$I119))*(INDEX(FBNinja!$J$2:$AE$409,'Aggregate (ESPN)'!$C119,MATCH('Aggregate (ESPN)'!M$2,FBNinja!$J$1:$AE$1,0))),0)+IF($I119&gt;0,($I119/SUM($F119:$G119,$I119))*(INDEX(ESPN!$B$2:$K$246,'Aggregate (ESPN)'!$E119,MATCH('Aggregate (ESPN)'!M$2,ESPN!$B$1:$K$1,0))),0)</f>
        <v>3</v>
      </c>
      <c r="N119" s="5">
        <f>IF($F119&gt;0,($F119/SUM($F119:$G119,$I119))*(INDEX(DFBP!$D$2:$Z$401,'Aggregate (ESPN)'!$B119,MATCH('Aggregate (ESPN)'!N$2,DFBP!$D$1:$Z$1,0))),0)+IF($G119&gt;0,($G119/SUM($F119:$G119,$I119))*(INDEX(FBNinja!$J$2:$AE$409,'Aggregate (ESPN)'!$C119,MATCH('Aggregate (ESPN)'!N$2,FBNinja!$J$1:$AE$1,0))),0)+IF($I119&gt;0,($I119/SUM($F119:$G119,$I119))*(INDEX(ESPN!$B$2:$K$246,'Aggregate (ESPN)'!$E119,MATCH('Aggregate (ESPN)'!N$2,ESPN!$B$1:$K$1,0))),0)</f>
        <v>4</v>
      </c>
      <c r="O119">
        <f>IF($F119&gt;0,$F119*(INDEX(DFBP!$D$2:$Z$401,'Aggregate (ESPN)'!$B119,MATCH('Aggregate (ESPN)'!O$2,DFBP!$D$1:$Z$1,0))),0)+IF($G119&gt;0,$G119*(INDEX(FBNinja!$J$2:$AE$409,'Aggregate (ESPN)'!$C119,MATCH('Aggregate (ESPN)'!O$2,FBNinja!$J$1:$AE$1,0))),0)+IF($H119&gt;0,$H119*(INDEX(HTBB!$F$2:$O$303,'Aggregate (ESPN)'!$D119,MATCH('Aggregate (ESPN)'!O$2,HTBB!$F$1:$O$1,0))),0)+IF($I119&gt;0,$I119*(INDEX(ESPN!$B$2:$K$246,'Aggregate (ESPN)'!$E119,MATCH('Aggregate (ESPN)'!O$2,ESPN!$B$1:$K$1,0))),0)</f>
        <v>0.3</v>
      </c>
      <c r="P119">
        <f>IF($F119&gt;0,$F119*(INDEX(DFBP!$D$2:$Z$401,'Aggregate (ESPN)'!$B119,MATCH('Aggregate (ESPN)'!P$2,DFBP!$D$1:$Z$1,0))),0)+IF($G119&gt;0,$G119*(INDEX(FBNinja!$J$2:$AE$409,'Aggregate (ESPN)'!$C119,MATCH('Aggregate (ESPN)'!P$2,FBNinja!$J$1:$AE$1,0))),0)+IF($H119&gt;0,$H119*(INDEX(HTBB!$F$2:$O$303,'Aggregate (ESPN)'!$D119,MATCH('Aggregate (ESPN)'!P$2,HTBB!$F$1:$O$1,0))),0)+IF($I119&gt;0,$I119*(INDEX(ESPN!$B$2:$K$246,'Aggregate (ESPN)'!$E119,MATCH('Aggregate (ESPN)'!P$2,ESPN!$B$1:$K$1,0))),0)</f>
        <v>10.199999999999999</v>
      </c>
      <c r="Q119">
        <f>IF($F119&gt;0,$F119*(INDEX(DFBP!$D$2:$Z$401,'Aggregate (ESPN)'!$B119,MATCH('Aggregate (ESPN)'!Q$2,DFBP!$D$1:$Z$1,0))),0)+IF($G119&gt;0,$G119*(INDEX(FBNinja!$J$2:$AE$409,'Aggregate (ESPN)'!$C119,MATCH('Aggregate (ESPN)'!Q$2,FBNinja!$J$1:$AE$1,0))),0)+IF($H119&gt;0,$H119*(INDEX(HTBB!$F$2:$O$303,'Aggregate (ESPN)'!$D119,MATCH('Aggregate (ESPN)'!Q$2,HTBB!$F$1:$O$1,0))),0)+IF($I119&gt;0,$I119*(INDEX(ESPN!$B$2:$K$246,'Aggregate (ESPN)'!$E119,MATCH('Aggregate (ESPN)'!Q$2,ESPN!$B$1:$K$1,0))),0)</f>
        <v>3.2</v>
      </c>
      <c r="R119">
        <f>IF($F119&gt;0,$F119*(INDEX(DFBP!$D$2:$Z$401,'Aggregate (ESPN)'!$B119,MATCH('Aggregate (ESPN)'!R$2,DFBP!$D$1:$Z$1,0))),0)+IF($G119&gt;0,$G119*(INDEX(FBNinja!$J$2:$AE$409,'Aggregate (ESPN)'!$C119,MATCH('Aggregate (ESPN)'!R$2,FBNinja!$J$1:$AE$1,0))),0)+IF($H119&gt;0,$H119*(INDEX(HTBB!$F$2:$O$303,'Aggregate (ESPN)'!$D119,MATCH('Aggregate (ESPN)'!R$2,HTBB!$F$1:$O$1,0))),0)+IF($I119&gt;0,$I119*(INDEX(ESPN!$B$2:$K$246,'Aggregate (ESPN)'!$E119,MATCH('Aggregate (ESPN)'!R$2,ESPN!$B$1:$K$1,0))),0)</f>
        <v>0.8</v>
      </c>
      <c r="S119">
        <f>IF($F119&gt;0,$F119*(INDEX(DFBP!$D$2:$Z$401,'Aggregate (ESPN)'!$B119,MATCH('Aggregate (ESPN)'!S$2,DFBP!$D$1:$Z$1,0))),0)+IF($G119&gt;0,$G119*(INDEX(FBNinja!$J$2:$AE$409,'Aggregate (ESPN)'!$C119,MATCH('Aggregate (ESPN)'!S$2,FBNinja!$J$1:$AE$1,0))),0)+IF($H119&gt;0,$H119*(INDEX(HTBB!$F$2:$O$303,'Aggregate (ESPN)'!$D119,MATCH('Aggregate (ESPN)'!S$2,HTBB!$F$1:$O$1,0))),0)+IF($I119&gt;0,$I119*(INDEX(ESPN!$B$2:$K$246,'Aggregate (ESPN)'!$E119,MATCH('Aggregate (ESPN)'!S$2,ESPN!$B$1:$K$1,0))),0)</f>
        <v>0.5</v>
      </c>
      <c r="T119" s="5">
        <f t="shared" si="1"/>
        <v>14.3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14.2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146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0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1</v>
      </c>
      <c r="K120" s="5">
        <f>IF($F120&gt;0,($F120/SUM($F120:$G120,$I120))*(INDEX(DFBP!$D$2:$Z$401,'Aggregate (ESPN)'!$B120,MATCH('Aggregate (ESPN)'!K$2,DFBP!$D$1:$Z$1,0))),0)+IF($G120&gt;0,($G120/SUM($F120:$G120,$I120))*(INDEX(FBNinja!$J$2:$AE$409,'Aggregate (ESPN)'!$C120,MATCH('Aggregate (ESPN)'!K$2,FBNinja!$J$1:$AE$1,0))),0)+IF($I120&gt;0,($I120/SUM($F120:$G120,$I120))*(INDEX(ESPN!$B$2:$K$246,'Aggregate (ESPN)'!$E120,MATCH('Aggregate (ESPN)'!K$2,ESPN!$B$1:$K$1,0))),0)</f>
        <v>3.6</v>
      </c>
      <c r="L120" s="5">
        <f>IF($F120&gt;0,($F120/SUM($F120:$G120,$I120))*(INDEX(DFBP!$D$2:$Z$401,'Aggregate (ESPN)'!$B120,MATCH('Aggregate (ESPN)'!L$2,DFBP!$D$1:$Z$1,0))),0)+IF($G120&gt;0,($G120/SUM($F120:$G120,$I120))*(INDEX(FBNinja!$J$2:$AE$409,'Aggregate (ESPN)'!$C120,MATCH('Aggregate (ESPN)'!L$2,FBNinja!$J$1:$AE$1,0))),0)+IF($I120&gt;0,($I120/SUM($F120:$G120,$I120))*(INDEX(ESPN!$B$2:$K$246,'Aggregate (ESPN)'!$E120,MATCH('Aggregate (ESPN)'!L$2,ESPN!$B$1:$K$1,0))),0)</f>
        <v>8.3000000000000007</v>
      </c>
      <c r="M120" s="5">
        <f>IF($F120&gt;0,($F120/SUM($F120:$G120,$I120))*(INDEX(DFBP!$D$2:$Z$401,'Aggregate (ESPN)'!$B120,MATCH('Aggregate (ESPN)'!M$2,DFBP!$D$1:$Z$1,0))),0)+IF($G120&gt;0,($G120/SUM($F120:$G120,$I120))*(INDEX(FBNinja!$J$2:$AE$409,'Aggregate (ESPN)'!$C120,MATCH('Aggregate (ESPN)'!M$2,FBNinja!$J$1:$AE$1,0))),0)+IF($I120&gt;0,($I120/SUM($F120:$G120,$I120))*(INDEX(ESPN!$B$2:$K$246,'Aggregate (ESPN)'!$E120,MATCH('Aggregate (ESPN)'!M$2,ESPN!$B$1:$K$1,0))),0)</f>
        <v>0.8</v>
      </c>
      <c r="N120" s="5">
        <f>IF($F120&gt;0,($F120/SUM($F120:$G120,$I120))*(INDEX(DFBP!$D$2:$Z$401,'Aggregate (ESPN)'!$B120,MATCH('Aggregate (ESPN)'!N$2,DFBP!$D$1:$Z$1,0))),0)+IF($G120&gt;0,($G120/SUM($F120:$G120,$I120))*(INDEX(FBNinja!$J$2:$AE$409,'Aggregate (ESPN)'!$C120,MATCH('Aggregate (ESPN)'!N$2,FBNinja!$J$1:$AE$1,0))),0)+IF($I120&gt;0,($I120/SUM($F120:$G120,$I120))*(INDEX(ESPN!$B$2:$K$246,'Aggregate (ESPN)'!$E120,MATCH('Aggregate (ESPN)'!N$2,ESPN!$B$1:$K$1,0))),0)</f>
        <v>1</v>
      </c>
      <c r="O120">
        <f>IF($F120&gt;0,$F120*(INDEX(DFBP!$D$2:$Z$401,'Aggregate (ESPN)'!$B120,MATCH('Aggregate (ESPN)'!O$2,DFBP!$D$1:$Z$1,0))),0)+IF($G120&gt;0,$G120*(INDEX(FBNinja!$J$2:$AE$409,'Aggregate (ESPN)'!$C120,MATCH('Aggregate (ESPN)'!O$2,FBNinja!$J$1:$AE$1,0))),0)+IF($H120&gt;0,$H120*(INDEX(HTBB!$F$2:$O$303,'Aggregate (ESPN)'!$D120,MATCH('Aggregate (ESPN)'!O$2,HTBB!$F$1:$O$1,0))),0)+IF($I120&gt;0,$I120*(INDEX(ESPN!$B$2:$K$246,'Aggregate (ESPN)'!$E120,MATCH('Aggregate (ESPN)'!O$2,ESPN!$B$1:$K$1,0))),0)</f>
        <v>1.9</v>
      </c>
      <c r="P120">
        <f>IF($F120&gt;0,$F120*(INDEX(DFBP!$D$2:$Z$401,'Aggregate (ESPN)'!$B120,MATCH('Aggregate (ESPN)'!P$2,DFBP!$D$1:$Z$1,0))),0)+IF($G120&gt;0,$G120*(INDEX(FBNinja!$J$2:$AE$409,'Aggregate (ESPN)'!$C120,MATCH('Aggregate (ESPN)'!P$2,FBNinja!$J$1:$AE$1,0))),0)+IF($H120&gt;0,$H120*(INDEX(HTBB!$F$2:$O$303,'Aggregate (ESPN)'!$D120,MATCH('Aggregate (ESPN)'!P$2,HTBB!$F$1:$O$1,0))),0)+IF($I120&gt;0,$I120*(INDEX(ESPN!$B$2:$K$246,'Aggregate (ESPN)'!$E120,MATCH('Aggregate (ESPN)'!P$2,ESPN!$B$1:$K$1,0))),0)</f>
        <v>2.2999999999999998</v>
      </c>
      <c r="Q120">
        <f>IF($F120&gt;0,$F120*(INDEX(DFBP!$D$2:$Z$401,'Aggregate (ESPN)'!$B120,MATCH('Aggregate (ESPN)'!Q$2,DFBP!$D$1:$Z$1,0))),0)+IF($G120&gt;0,$G120*(INDEX(FBNinja!$J$2:$AE$409,'Aggregate (ESPN)'!$C120,MATCH('Aggregate (ESPN)'!Q$2,FBNinja!$J$1:$AE$1,0))),0)+IF($H120&gt;0,$H120*(INDEX(HTBB!$F$2:$O$303,'Aggregate (ESPN)'!$D120,MATCH('Aggregate (ESPN)'!Q$2,HTBB!$F$1:$O$1,0))),0)+IF($I120&gt;0,$I120*(INDEX(ESPN!$B$2:$K$246,'Aggregate (ESPN)'!$E120,MATCH('Aggregate (ESPN)'!Q$2,ESPN!$B$1:$K$1,0))),0)</f>
        <v>3.6</v>
      </c>
      <c r="R120">
        <f>IF($F120&gt;0,$F120*(INDEX(DFBP!$D$2:$Z$401,'Aggregate (ESPN)'!$B120,MATCH('Aggregate (ESPN)'!R$2,DFBP!$D$1:$Z$1,0))),0)+IF($G120&gt;0,$G120*(INDEX(FBNinja!$J$2:$AE$409,'Aggregate (ESPN)'!$C120,MATCH('Aggregate (ESPN)'!R$2,FBNinja!$J$1:$AE$1,0))),0)+IF($H120&gt;0,$H120*(INDEX(HTBB!$F$2:$O$303,'Aggregate (ESPN)'!$D120,MATCH('Aggregate (ESPN)'!R$2,HTBB!$F$1:$O$1,0))),0)+IF($I120&gt;0,$I120*(INDEX(ESPN!$B$2:$K$246,'Aggregate (ESPN)'!$E120,MATCH('Aggregate (ESPN)'!R$2,ESPN!$B$1:$K$1,0))),0)</f>
        <v>1</v>
      </c>
      <c r="S120">
        <f>IF($F120&gt;0,$F120*(INDEX(DFBP!$D$2:$Z$401,'Aggregate (ESPN)'!$B120,MATCH('Aggregate (ESPN)'!S$2,DFBP!$D$1:$Z$1,0))),0)+IF($G120&gt;0,$G120*(INDEX(FBNinja!$J$2:$AE$409,'Aggregate (ESPN)'!$C120,MATCH('Aggregate (ESPN)'!S$2,FBNinja!$J$1:$AE$1,0))),0)+IF($H120&gt;0,$H120*(INDEX(HTBB!$F$2:$O$303,'Aggregate (ESPN)'!$D120,MATCH('Aggregate (ESPN)'!S$2,HTBB!$F$1:$O$1,0))),0)+IF($I120&gt;0,$I120*(INDEX(ESPN!$B$2:$K$246,'Aggregate (ESPN)'!$E120,MATCH('Aggregate (ESPN)'!S$2,ESPN!$B$1:$K$1,0))),0)</f>
        <v>0.1</v>
      </c>
      <c r="T120" s="5">
        <f t="shared" si="1"/>
        <v>9.9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9.9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259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0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1</v>
      </c>
      <c r="K121" s="5" t="e">
        <f>IF($F121&gt;0,($F121/SUM($F121:$G121,$I121))*(INDEX(DFBP!$D$2:$Z$401,'Aggregate (ESPN)'!$B121,MATCH('Aggregate (ESPN)'!K$2,DFBP!$D$1:$Z$1,0))),0)+IF($G121&gt;0,($G121/SUM($F121:$G121,$I121))*(INDEX(FBNinja!$J$2:$AE$409,'Aggregate (ESPN)'!$C121,MATCH('Aggregate (ESPN)'!K$2,FBNinja!$J$1:$AE$1,0))),0)+IF($I121&gt;0,($I121/SUM($F121:$G121,$I121))*(INDEX(ESPN!$B$2:$K$246,'Aggregate (ESPN)'!$E121,MATCH('Aggregate (ESPN)'!K$2,ESPN!$B$1:$K$1,0))),0)</f>
        <v>#REF!</v>
      </c>
      <c r="L121" s="5" t="e">
        <f>IF($F121&gt;0,($F121/SUM($F121:$G121,$I121))*(INDEX(DFBP!$D$2:$Z$401,'Aggregate (ESPN)'!$B121,MATCH('Aggregate (ESPN)'!L$2,DFBP!$D$1:$Z$1,0))),0)+IF($G121&gt;0,($G121/SUM($F121:$G121,$I121))*(INDEX(FBNinja!$J$2:$AE$409,'Aggregate (ESPN)'!$C121,MATCH('Aggregate (ESPN)'!L$2,FBNinja!$J$1:$AE$1,0))),0)+IF($I121&gt;0,($I121/SUM($F121:$G121,$I121))*(INDEX(ESPN!$B$2:$K$246,'Aggregate (ESPN)'!$E121,MATCH('Aggregate (ESPN)'!L$2,ESPN!$B$1:$K$1,0))),0)</f>
        <v>#REF!</v>
      </c>
      <c r="M121" s="5" t="e">
        <f>IF($F121&gt;0,($F121/SUM($F121:$G121,$I121))*(INDEX(DFBP!$D$2:$Z$401,'Aggregate (ESPN)'!$B121,MATCH('Aggregate (ESPN)'!M$2,DFBP!$D$1:$Z$1,0))),0)+IF($G121&gt;0,($G121/SUM($F121:$G121,$I121))*(INDEX(FBNinja!$J$2:$AE$409,'Aggregate (ESPN)'!$C121,MATCH('Aggregate (ESPN)'!M$2,FBNinja!$J$1:$AE$1,0))),0)+IF($I121&gt;0,($I121/SUM($F121:$G121,$I121))*(INDEX(ESPN!$B$2:$K$246,'Aggregate (ESPN)'!$E121,MATCH('Aggregate (ESPN)'!M$2,ESPN!$B$1:$K$1,0))),0)</f>
        <v>#REF!</v>
      </c>
      <c r="N121" s="5" t="e">
        <f>IF($F121&gt;0,($F121/SUM($F121:$G121,$I121))*(INDEX(DFBP!$D$2:$Z$401,'Aggregate (ESPN)'!$B121,MATCH('Aggregate (ESPN)'!N$2,DFBP!$D$1:$Z$1,0))),0)+IF($G121&gt;0,($G121/SUM($F121:$G121,$I121))*(INDEX(FBNinja!$J$2:$AE$409,'Aggregate (ESPN)'!$C121,MATCH('Aggregate (ESPN)'!N$2,FBNinja!$J$1:$AE$1,0))),0)+IF($I121&gt;0,($I121/SUM($F121:$G121,$I121))*(INDEX(ESPN!$B$2:$K$246,'Aggregate (ESPN)'!$E121,MATCH('Aggregate (ESPN)'!N$2,ESPN!$B$1:$K$1,0))),0)</f>
        <v>#REF!</v>
      </c>
      <c r="O121" t="e">
        <f>IF($F121&gt;0,$F121*(INDEX(DFBP!$D$2:$Z$401,'Aggregate (ESPN)'!$B121,MATCH('Aggregate (ESPN)'!O$2,DFBP!$D$1:$Z$1,0))),0)+IF($G121&gt;0,$G121*(INDEX(FBNinja!$J$2:$AE$409,'Aggregate (ESPN)'!$C121,MATCH('Aggregate (ESPN)'!O$2,FBNinja!$J$1:$AE$1,0))),0)+IF($H121&gt;0,$H121*(INDEX(HTBB!$F$2:$O$303,'Aggregate (ESPN)'!$D121,MATCH('Aggregate (ESPN)'!O$2,HTBB!$F$1:$O$1,0))),0)+IF($I121&gt;0,$I121*(INDEX(ESPN!$B$2:$K$246,'Aggregate (ESPN)'!$E121,MATCH('Aggregate (ESPN)'!O$2,ESPN!$B$1:$K$1,0))),0)</f>
        <v>#REF!</v>
      </c>
      <c r="P121" t="e">
        <f>IF($F121&gt;0,$F121*(INDEX(DFBP!$D$2:$Z$401,'Aggregate (ESPN)'!$B121,MATCH('Aggregate (ESPN)'!P$2,DFBP!$D$1:$Z$1,0))),0)+IF($G121&gt;0,$G121*(INDEX(FBNinja!$J$2:$AE$409,'Aggregate (ESPN)'!$C121,MATCH('Aggregate (ESPN)'!P$2,FBNinja!$J$1:$AE$1,0))),0)+IF($H121&gt;0,$H121*(INDEX(HTBB!$F$2:$O$303,'Aggregate (ESPN)'!$D121,MATCH('Aggregate (ESPN)'!P$2,HTBB!$F$1:$O$1,0))),0)+IF($I121&gt;0,$I121*(INDEX(ESPN!$B$2:$K$246,'Aggregate (ESPN)'!$E121,MATCH('Aggregate (ESPN)'!P$2,ESPN!$B$1:$K$1,0))),0)</f>
        <v>#REF!</v>
      </c>
      <c r="Q121" t="e">
        <f>IF($F121&gt;0,$F121*(INDEX(DFBP!$D$2:$Z$401,'Aggregate (ESPN)'!$B121,MATCH('Aggregate (ESPN)'!Q$2,DFBP!$D$1:$Z$1,0))),0)+IF($G121&gt;0,$G121*(INDEX(FBNinja!$J$2:$AE$409,'Aggregate (ESPN)'!$C121,MATCH('Aggregate (ESPN)'!Q$2,FBNinja!$J$1:$AE$1,0))),0)+IF($H121&gt;0,$H121*(INDEX(HTBB!$F$2:$O$303,'Aggregate (ESPN)'!$D121,MATCH('Aggregate (ESPN)'!Q$2,HTBB!$F$1:$O$1,0))),0)+IF($I121&gt;0,$I121*(INDEX(ESPN!$B$2:$K$246,'Aggregate (ESPN)'!$E121,MATCH('Aggregate (ESPN)'!Q$2,ESPN!$B$1:$K$1,0))),0)</f>
        <v>#REF!</v>
      </c>
      <c r="R121" t="e">
        <f>IF($F121&gt;0,$F121*(INDEX(DFBP!$D$2:$Z$401,'Aggregate (ESPN)'!$B121,MATCH('Aggregate (ESPN)'!R$2,DFBP!$D$1:$Z$1,0))),0)+IF($G121&gt;0,$G121*(INDEX(FBNinja!$J$2:$AE$409,'Aggregate (ESPN)'!$C121,MATCH('Aggregate (ESPN)'!R$2,FBNinja!$J$1:$AE$1,0))),0)+IF($H121&gt;0,$H121*(INDEX(HTBB!$F$2:$O$303,'Aggregate (ESPN)'!$D121,MATCH('Aggregate (ESPN)'!R$2,HTBB!$F$1:$O$1,0))),0)+IF($I121&gt;0,$I121*(INDEX(ESPN!$B$2:$K$246,'Aggregate (ESPN)'!$E121,MATCH('Aggregate (ESPN)'!R$2,ESPN!$B$1:$K$1,0))),0)</f>
        <v>#REF!</v>
      </c>
      <c r="S121" t="e">
        <f>IF($F121&gt;0,$F121*(INDEX(DFBP!$D$2:$Z$401,'Aggregate (ESPN)'!$B121,MATCH('Aggregate (ESPN)'!S$2,DFBP!$D$1:$Z$1,0))),0)+IF($G121&gt;0,$G121*(INDEX(FBNinja!$J$2:$AE$409,'Aggregate (ESPN)'!$C121,MATCH('Aggregate (ESPN)'!S$2,FBNinja!$J$1:$AE$1,0))),0)+IF($H121&gt;0,$H121*(INDEX(HTBB!$F$2:$O$303,'Aggregate (ESPN)'!$D121,MATCH('Aggregate (ESPN)'!S$2,HTBB!$F$1:$O$1,0))),0)+IF($I121&gt;0,$I121*(INDEX(ESPN!$B$2:$K$246,'Aggregate (ESPN)'!$E121,MATCH('Aggregate (ESPN)'!S$2,ESPN!$B$1:$K$1,0))),0)</f>
        <v>#REF!</v>
      </c>
      <c r="T121" s="5" t="e">
        <f t="shared" si="1"/>
        <v>#REF!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#REF!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159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1</v>
      </c>
      <c r="K122" s="5">
        <f>IF($F122&gt;0,($F122/SUM($F122:$G122,$I122))*(INDEX(DFBP!$D$2:$Z$401,'Aggregate (ESPN)'!$B122,MATCH('Aggregate (ESPN)'!K$2,DFBP!$D$1:$Z$1,0))),0)+IF($G122&gt;0,($G122/SUM($F122:$G122,$I122))*(INDEX(FBNinja!$J$2:$AE$409,'Aggregate (ESPN)'!$C122,MATCH('Aggregate (ESPN)'!K$2,FBNinja!$J$1:$AE$1,0))),0)+IF($I122&gt;0,($I122/SUM($F122:$G122,$I122))*(INDEX(ESPN!$B$2:$K$246,'Aggregate (ESPN)'!$E122,MATCH('Aggregate (ESPN)'!K$2,ESPN!$B$1:$K$1,0))),0)</f>
        <v>3.3</v>
      </c>
      <c r="L122" s="5">
        <f>IF($F122&gt;0,($F122/SUM($F122:$G122,$I122))*(INDEX(DFBP!$D$2:$Z$401,'Aggregate (ESPN)'!$B122,MATCH('Aggregate (ESPN)'!L$2,DFBP!$D$1:$Z$1,0))),0)+IF($G122&gt;0,($G122/SUM($F122:$G122,$I122))*(INDEX(FBNinja!$J$2:$AE$409,'Aggregate (ESPN)'!$C122,MATCH('Aggregate (ESPN)'!L$2,FBNinja!$J$1:$AE$1,0))),0)+IF($I122&gt;0,($I122/SUM($F122:$G122,$I122))*(INDEX(ESPN!$B$2:$K$246,'Aggregate (ESPN)'!$E122,MATCH('Aggregate (ESPN)'!L$2,ESPN!$B$1:$K$1,0))),0)</f>
        <v>7.6</v>
      </c>
      <c r="M122" s="5">
        <f>IF($F122&gt;0,($F122/SUM($F122:$G122,$I122))*(INDEX(DFBP!$D$2:$Z$401,'Aggregate (ESPN)'!$B122,MATCH('Aggregate (ESPN)'!M$2,DFBP!$D$1:$Z$1,0))),0)+IF($G122&gt;0,($G122/SUM($F122:$G122,$I122))*(INDEX(FBNinja!$J$2:$AE$409,'Aggregate (ESPN)'!$C122,MATCH('Aggregate (ESPN)'!M$2,FBNinja!$J$1:$AE$1,0))),0)+IF($I122&gt;0,($I122/SUM($F122:$G122,$I122))*(INDEX(ESPN!$B$2:$K$246,'Aggregate (ESPN)'!$E122,MATCH('Aggregate (ESPN)'!M$2,ESPN!$B$1:$K$1,0))),0)</f>
        <v>1.6</v>
      </c>
      <c r="N122" s="5">
        <f>IF($F122&gt;0,($F122/SUM($F122:$G122,$I122))*(INDEX(DFBP!$D$2:$Z$401,'Aggregate (ESPN)'!$B122,MATCH('Aggregate (ESPN)'!N$2,DFBP!$D$1:$Z$1,0))),0)+IF($G122&gt;0,($G122/SUM($F122:$G122,$I122))*(INDEX(FBNinja!$J$2:$AE$409,'Aggregate (ESPN)'!$C122,MATCH('Aggregate (ESPN)'!N$2,FBNinja!$J$1:$AE$1,0))),0)+IF($I122&gt;0,($I122/SUM($F122:$G122,$I122))*(INDEX(ESPN!$B$2:$K$246,'Aggregate (ESPN)'!$E122,MATCH('Aggregate (ESPN)'!N$2,ESPN!$B$1:$K$1,0))),0)</f>
        <v>2</v>
      </c>
      <c r="O122">
        <f>IF($F122&gt;0,$F122*(INDEX(DFBP!$D$2:$Z$401,'Aggregate (ESPN)'!$B122,MATCH('Aggregate (ESPN)'!O$2,DFBP!$D$1:$Z$1,0))),0)+IF($G122&gt;0,$G122*(INDEX(FBNinja!$J$2:$AE$409,'Aggregate (ESPN)'!$C122,MATCH('Aggregate (ESPN)'!O$2,FBNinja!$J$1:$AE$1,0))),0)+IF($H122&gt;0,$H122*(INDEX(HTBB!$F$2:$O$303,'Aggregate (ESPN)'!$D122,MATCH('Aggregate (ESPN)'!O$2,HTBB!$F$1:$O$1,0))),0)+IF($I122&gt;0,$I122*(INDEX(ESPN!$B$2:$K$246,'Aggregate (ESPN)'!$E122,MATCH('Aggregate (ESPN)'!O$2,ESPN!$B$1:$K$1,0))),0)</f>
        <v>1.1000000000000001</v>
      </c>
      <c r="P122">
        <f>IF($F122&gt;0,$F122*(INDEX(DFBP!$D$2:$Z$401,'Aggregate (ESPN)'!$B122,MATCH('Aggregate (ESPN)'!P$2,DFBP!$D$1:$Z$1,0))),0)+IF($G122&gt;0,$G122*(INDEX(FBNinja!$J$2:$AE$409,'Aggregate (ESPN)'!$C122,MATCH('Aggregate (ESPN)'!P$2,FBNinja!$J$1:$AE$1,0))),0)+IF($H122&gt;0,$H122*(INDEX(HTBB!$F$2:$O$303,'Aggregate (ESPN)'!$D122,MATCH('Aggregate (ESPN)'!P$2,HTBB!$F$1:$O$1,0))),0)+IF($I122&gt;0,$I122*(INDEX(ESPN!$B$2:$K$246,'Aggregate (ESPN)'!$E122,MATCH('Aggregate (ESPN)'!P$2,ESPN!$B$1:$K$1,0))),0)</f>
        <v>3.3</v>
      </c>
      <c r="Q122">
        <f>IF($F122&gt;0,$F122*(INDEX(DFBP!$D$2:$Z$401,'Aggregate (ESPN)'!$B122,MATCH('Aggregate (ESPN)'!Q$2,DFBP!$D$1:$Z$1,0))),0)+IF($G122&gt;0,$G122*(INDEX(FBNinja!$J$2:$AE$409,'Aggregate (ESPN)'!$C122,MATCH('Aggregate (ESPN)'!Q$2,FBNinja!$J$1:$AE$1,0))),0)+IF($H122&gt;0,$H122*(INDEX(HTBB!$F$2:$O$303,'Aggregate (ESPN)'!$D122,MATCH('Aggregate (ESPN)'!Q$2,HTBB!$F$1:$O$1,0))),0)+IF($I122&gt;0,$I122*(INDEX(ESPN!$B$2:$K$246,'Aggregate (ESPN)'!$E122,MATCH('Aggregate (ESPN)'!Q$2,ESPN!$B$1:$K$1,0))),0)</f>
        <v>2.2999999999999998</v>
      </c>
      <c r="R122">
        <f>IF($F122&gt;0,$F122*(INDEX(DFBP!$D$2:$Z$401,'Aggregate (ESPN)'!$B122,MATCH('Aggregate (ESPN)'!R$2,DFBP!$D$1:$Z$1,0))),0)+IF($G122&gt;0,$G122*(INDEX(FBNinja!$J$2:$AE$409,'Aggregate (ESPN)'!$C122,MATCH('Aggregate (ESPN)'!R$2,FBNinja!$J$1:$AE$1,0))),0)+IF($H122&gt;0,$H122*(INDEX(HTBB!$F$2:$O$303,'Aggregate (ESPN)'!$D122,MATCH('Aggregate (ESPN)'!R$2,HTBB!$F$1:$O$1,0))),0)+IF($I122&gt;0,$I122*(INDEX(ESPN!$B$2:$K$246,'Aggregate (ESPN)'!$E122,MATCH('Aggregate (ESPN)'!R$2,ESPN!$B$1:$K$1,0))),0)</f>
        <v>0.7</v>
      </c>
      <c r="S122">
        <f>IF($F122&gt;0,$F122*(INDEX(DFBP!$D$2:$Z$401,'Aggregate (ESPN)'!$B122,MATCH('Aggregate (ESPN)'!S$2,DFBP!$D$1:$Z$1,0))),0)+IF($G122&gt;0,$G122*(INDEX(FBNinja!$J$2:$AE$409,'Aggregate (ESPN)'!$C122,MATCH('Aggregate (ESPN)'!S$2,FBNinja!$J$1:$AE$1,0))),0)+IF($H122&gt;0,$H122*(INDEX(HTBB!$F$2:$O$303,'Aggregate (ESPN)'!$D122,MATCH('Aggregate (ESPN)'!S$2,HTBB!$F$1:$O$1,0))),0)+IF($I122&gt;0,$I122*(INDEX(ESPN!$B$2:$K$246,'Aggregate (ESPN)'!$E122,MATCH('Aggregate (ESPN)'!S$2,ESPN!$B$1:$K$1,0))),0)</f>
        <v>0.3</v>
      </c>
      <c r="T122" s="5">
        <f t="shared" si="1"/>
        <v>9.2999999999999989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9.4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214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0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1</v>
      </c>
      <c r="K123" s="5">
        <f>IF($F123&gt;0,($F123/SUM($F123:$G123,$I123))*(INDEX(DFBP!$D$2:$Z$401,'Aggregate (ESPN)'!$B123,MATCH('Aggregate (ESPN)'!K$2,DFBP!$D$1:$Z$1,0))),0)+IF($G123&gt;0,($G123/SUM($F123:$G123,$I123))*(INDEX(FBNinja!$J$2:$AE$409,'Aggregate (ESPN)'!$C123,MATCH('Aggregate (ESPN)'!K$2,FBNinja!$J$1:$AE$1,0))),0)+IF($I123&gt;0,($I123/SUM($F123:$G123,$I123))*(INDEX(ESPN!$B$2:$K$246,'Aggregate (ESPN)'!$E123,MATCH('Aggregate (ESPN)'!K$2,ESPN!$B$1:$K$1,0))),0)</f>
        <v>2.1</v>
      </c>
      <c r="L123" s="5">
        <f>IF($F123&gt;0,($F123/SUM($F123:$G123,$I123))*(INDEX(DFBP!$D$2:$Z$401,'Aggregate (ESPN)'!$B123,MATCH('Aggregate (ESPN)'!L$2,DFBP!$D$1:$Z$1,0))),0)+IF($G123&gt;0,($G123/SUM($F123:$G123,$I123))*(INDEX(FBNinja!$J$2:$AE$409,'Aggregate (ESPN)'!$C123,MATCH('Aggregate (ESPN)'!L$2,FBNinja!$J$1:$AE$1,0))),0)+IF($I123&gt;0,($I123/SUM($F123:$G123,$I123))*(INDEX(ESPN!$B$2:$K$246,'Aggregate (ESPN)'!$E123,MATCH('Aggregate (ESPN)'!L$2,ESPN!$B$1:$K$1,0))),0)</f>
        <v>4.8</v>
      </c>
      <c r="M123" s="5">
        <f>IF($F123&gt;0,($F123/SUM($F123:$G123,$I123))*(INDEX(DFBP!$D$2:$Z$401,'Aggregate (ESPN)'!$B123,MATCH('Aggregate (ESPN)'!M$2,DFBP!$D$1:$Z$1,0))),0)+IF($G123&gt;0,($G123/SUM($F123:$G123,$I123))*(INDEX(FBNinja!$J$2:$AE$409,'Aggregate (ESPN)'!$C123,MATCH('Aggregate (ESPN)'!M$2,FBNinja!$J$1:$AE$1,0))),0)+IF($I123&gt;0,($I123/SUM($F123:$G123,$I123))*(INDEX(ESPN!$B$2:$K$246,'Aggregate (ESPN)'!$E123,MATCH('Aggregate (ESPN)'!M$2,ESPN!$B$1:$K$1,0))),0)</f>
        <v>0.4</v>
      </c>
      <c r="N123" s="5">
        <f>IF($F123&gt;0,($F123/SUM($F123:$G123,$I123))*(INDEX(DFBP!$D$2:$Z$401,'Aggregate (ESPN)'!$B123,MATCH('Aggregate (ESPN)'!N$2,DFBP!$D$1:$Z$1,0))),0)+IF($G123&gt;0,($G123/SUM($F123:$G123,$I123))*(INDEX(FBNinja!$J$2:$AE$409,'Aggregate (ESPN)'!$C123,MATCH('Aggregate (ESPN)'!N$2,FBNinja!$J$1:$AE$1,0))),0)+IF($I123&gt;0,($I123/SUM($F123:$G123,$I123))*(INDEX(ESPN!$B$2:$K$246,'Aggregate (ESPN)'!$E123,MATCH('Aggregate (ESPN)'!N$2,ESPN!$B$1:$K$1,0))),0)</f>
        <v>0.5</v>
      </c>
      <c r="O123">
        <f>IF($F123&gt;0,$F123*(INDEX(DFBP!$D$2:$Z$401,'Aggregate (ESPN)'!$B123,MATCH('Aggregate (ESPN)'!O$2,DFBP!$D$1:$Z$1,0))),0)+IF($G123&gt;0,$G123*(INDEX(FBNinja!$J$2:$AE$409,'Aggregate (ESPN)'!$C123,MATCH('Aggregate (ESPN)'!O$2,FBNinja!$J$1:$AE$1,0))),0)+IF($H123&gt;0,$H123*(INDEX(HTBB!$F$2:$O$303,'Aggregate (ESPN)'!$D123,MATCH('Aggregate (ESPN)'!O$2,HTBB!$F$1:$O$1,0))),0)+IF($I123&gt;0,$I123*(INDEX(ESPN!$B$2:$K$246,'Aggregate (ESPN)'!$E123,MATCH('Aggregate (ESPN)'!O$2,ESPN!$B$1:$K$1,0))),0)</f>
        <v>1.5</v>
      </c>
      <c r="P123">
        <f>IF($F123&gt;0,$F123*(INDEX(DFBP!$D$2:$Z$401,'Aggregate (ESPN)'!$B123,MATCH('Aggregate (ESPN)'!P$2,DFBP!$D$1:$Z$1,0))),0)+IF($G123&gt;0,$G123*(INDEX(FBNinja!$J$2:$AE$409,'Aggregate (ESPN)'!$C123,MATCH('Aggregate (ESPN)'!P$2,FBNinja!$J$1:$AE$1,0))),0)+IF($H123&gt;0,$H123*(INDEX(HTBB!$F$2:$O$303,'Aggregate (ESPN)'!$D123,MATCH('Aggregate (ESPN)'!P$2,HTBB!$F$1:$O$1,0))),0)+IF($I123&gt;0,$I123*(INDEX(ESPN!$B$2:$K$246,'Aggregate (ESPN)'!$E123,MATCH('Aggregate (ESPN)'!P$2,ESPN!$B$1:$K$1,0))),0)</f>
        <v>2.1</v>
      </c>
      <c r="Q123">
        <f>IF($F123&gt;0,$F123*(INDEX(DFBP!$D$2:$Z$401,'Aggregate (ESPN)'!$B123,MATCH('Aggregate (ESPN)'!Q$2,DFBP!$D$1:$Z$1,0))),0)+IF($G123&gt;0,$G123*(INDEX(FBNinja!$J$2:$AE$409,'Aggregate (ESPN)'!$C123,MATCH('Aggregate (ESPN)'!Q$2,FBNinja!$J$1:$AE$1,0))),0)+IF($H123&gt;0,$H123*(INDEX(HTBB!$F$2:$O$303,'Aggregate (ESPN)'!$D123,MATCH('Aggregate (ESPN)'!Q$2,HTBB!$F$1:$O$1,0))),0)+IF($I123&gt;0,$I123*(INDEX(ESPN!$B$2:$K$246,'Aggregate (ESPN)'!$E123,MATCH('Aggregate (ESPN)'!Q$2,ESPN!$B$1:$K$1,0))),0)</f>
        <v>1.4</v>
      </c>
      <c r="R123">
        <f>IF($F123&gt;0,$F123*(INDEX(DFBP!$D$2:$Z$401,'Aggregate (ESPN)'!$B123,MATCH('Aggregate (ESPN)'!R$2,DFBP!$D$1:$Z$1,0))),0)+IF($G123&gt;0,$G123*(INDEX(FBNinja!$J$2:$AE$409,'Aggregate (ESPN)'!$C123,MATCH('Aggregate (ESPN)'!R$2,FBNinja!$J$1:$AE$1,0))),0)+IF($H123&gt;0,$H123*(INDEX(HTBB!$F$2:$O$303,'Aggregate (ESPN)'!$D123,MATCH('Aggregate (ESPN)'!R$2,HTBB!$F$1:$O$1,0))),0)+IF($I123&gt;0,$I123*(INDEX(ESPN!$B$2:$K$246,'Aggregate (ESPN)'!$E123,MATCH('Aggregate (ESPN)'!R$2,ESPN!$B$1:$K$1,0))),0)</f>
        <v>0.5</v>
      </c>
      <c r="S123">
        <f>IF($F123&gt;0,$F123*(INDEX(DFBP!$D$2:$Z$401,'Aggregate (ESPN)'!$B123,MATCH('Aggregate (ESPN)'!S$2,DFBP!$D$1:$Z$1,0))),0)+IF($G123&gt;0,$G123*(INDEX(FBNinja!$J$2:$AE$409,'Aggregate (ESPN)'!$C123,MATCH('Aggregate (ESPN)'!S$2,FBNinja!$J$1:$AE$1,0))),0)+IF($H123&gt;0,$H123*(INDEX(HTBB!$F$2:$O$303,'Aggregate (ESPN)'!$D123,MATCH('Aggregate (ESPN)'!S$2,HTBB!$F$1:$O$1,0))),0)+IF($I123&gt;0,$I123*(INDEX(ESPN!$B$2:$K$246,'Aggregate (ESPN)'!$E123,MATCH('Aggregate (ESPN)'!S$2,ESPN!$B$1:$K$1,0))),0)</f>
        <v>0.3</v>
      </c>
      <c r="T123" s="5">
        <f t="shared" si="1"/>
        <v>6.1000000000000005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6.3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63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1</v>
      </c>
      <c r="K124" s="5">
        <f>IF($F124&gt;0,($F124/SUM($F124:$G124,$I124))*(INDEX(DFBP!$D$2:$Z$401,'Aggregate (ESPN)'!$B124,MATCH('Aggregate (ESPN)'!K$2,DFBP!$D$1:$Z$1,0))),0)+IF($G124&gt;0,($G124/SUM($F124:$G124,$I124))*(INDEX(FBNinja!$J$2:$AE$409,'Aggregate (ESPN)'!$C124,MATCH('Aggregate (ESPN)'!K$2,FBNinja!$J$1:$AE$1,0))),0)+IF($I124&gt;0,($I124/SUM($F124:$G124,$I124))*(INDEX(ESPN!$B$2:$K$246,'Aggregate (ESPN)'!$E124,MATCH('Aggregate (ESPN)'!K$2,ESPN!$B$1:$K$1,0))),0)</f>
        <v>5.4</v>
      </c>
      <c r="L124" s="5">
        <f>IF($F124&gt;0,($F124/SUM($F124:$G124,$I124))*(INDEX(DFBP!$D$2:$Z$401,'Aggregate (ESPN)'!$B124,MATCH('Aggregate (ESPN)'!L$2,DFBP!$D$1:$Z$1,0))),0)+IF($G124&gt;0,($G124/SUM($F124:$G124,$I124))*(INDEX(FBNinja!$J$2:$AE$409,'Aggregate (ESPN)'!$C124,MATCH('Aggregate (ESPN)'!L$2,FBNinja!$J$1:$AE$1,0))),0)+IF($I124&gt;0,($I124/SUM($F124:$G124,$I124))*(INDEX(ESPN!$B$2:$K$246,'Aggregate (ESPN)'!$E124,MATCH('Aggregate (ESPN)'!L$2,ESPN!$B$1:$K$1,0))),0)</f>
        <v>11.9</v>
      </c>
      <c r="M124" s="5">
        <f>IF($F124&gt;0,($F124/SUM($F124:$G124,$I124))*(INDEX(DFBP!$D$2:$Z$401,'Aggregate (ESPN)'!$B124,MATCH('Aggregate (ESPN)'!M$2,DFBP!$D$1:$Z$1,0))),0)+IF($G124&gt;0,($G124/SUM($F124:$G124,$I124))*(INDEX(FBNinja!$J$2:$AE$409,'Aggregate (ESPN)'!$C124,MATCH('Aggregate (ESPN)'!M$2,FBNinja!$J$1:$AE$1,0))),0)+IF($I124&gt;0,($I124/SUM($F124:$G124,$I124))*(INDEX(ESPN!$B$2:$K$246,'Aggregate (ESPN)'!$E124,MATCH('Aggregate (ESPN)'!M$2,ESPN!$B$1:$K$1,0))),0)</f>
        <v>2.2000000000000002</v>
      </c>
      <c r="N124" s="5">
        <f>IF($F124&gt;0,($F124/SUM($F124:$G124,$I124))*(INDEX(DFBP!$D$2:$Z$401,'Aggregate (ESPN)'!$B124,MATCH('Aggregate (ESPN)'!N$2,DFBP!$D$1:$Z$1,0))),0)+IF($G124&gt;0,($G124/SUM($F124:$G124,$I124))*(INDEX(FBNinja!$J$2:$AE$409,'Aggregate (ESPN)'!$C124,MATCH('Aggregate (ESPN)'!N$2,FBNinja!$J$1:$AE$1,0))),0)+IF($I124&gt;0,($I124/SUM($F124:$G124,$I124))*(INDEX(ESPN!$B$2:$K$246,'Aggregate (ESPN)'!$E124,MATCH('Aggregate (ESPN)'!N$2,ESPN!$B$1:$K$1,0))),0)</f>
        <v>2.8</v>
      </c>
      <c r="O124">
        <f>IF($F124&gt;0,$F124*(INDEX(DFBP!$D$2:$Z$401,'Aggregate (ESPN)'!$B124,MATCH('Aggregate (ESPN)'!O$2,DFBP!$D$1:$Z$1,0))),0)+IF($G124&gt;0,$G124*(INDEX(FBNinja!$J$2:$AE$409,'Aggregate (ESPN)'!$C124,MATCH('Aggregate (ESPN)'!O$2,FBNinja!$J$1:$AE$1,0))),0)+IF($H124&gt;0,$H124*(INDEX(HTBB!$F$2:$O$303,'Aggregate (ESPN)'!$D124,MATCH('Aggregate (ESPN)'!O$2,HTBB!$F$1:$O$1,0))),0)+IF($I124&gt;0,$I124*(INDEX(ESPN!$B$2:$K$246,'Aggregate (ESPN)'!$E124,MATCH('Aggregate (ESPN)'!O$2,ESPN!$B$1:$K$1,0))),0)</f>
        <v>1</v>
      </c>
      <c r="P124">
        <f>IF($F124&gt;0,$F124*(INDEX(DFBP!$D$2:$Z$401,'Aggregate (ESPN)'!$B124,MATCH('Aggregate (ESPN)'!P$2,DFBP!$D$1:$Z$1,0))),0)+IF($G124&gt;0,$G124*(INDEX(FBNinja!$J$2:$AE$409,'Aggregate (ESPN)'!$C124,MATCH('Aggregate (ESPN)'!P$2,FBNinja!$J$1:$AE$1,0))),0)+IF($H124&gt;0,$H124*(INDEX(HTBB!$F$2:$O$303,'Aggregate (ESPN)'!$D124,MATCH('Aggregate (ESPN)'!P$2,HTBB!$F$1:$O$1,0))),0)+IF($I124&gt;0,$I124*(INDEX(ESPN!$B$2:$K$246,'Aggregate (ESPN)'!$E124,MATCH('Aggregate (ESPN)'!P$2,ESPN!$B$1:$K$1,0))),0)</f>
        <v>6.6</v>
      </c>
      <c r="Q124">
        <f>IF($F124&gt;0,$F124*(INDEX(DFBP!$D$2:$Z$401,'Aggregate (ESPN)'!$B124,MATCH('Aggregate (ESPN)'!Q$2,DFBP!$D$1:$Z$1,0))),0)+IF($G124&gt;0,$G124*(INDEX(FBNinja!$J$2:$AE$409,'Aggregate (ESPN)'!$C124,MATCH('Aggregate (ESPN)'!Q$2,FBNinja!$J$1:$AE$1,0))),0)+IF($H124&gt;0,$H124*(INDEX(HTBB!$F$2:$O$303,'Aggregate (ESPN)'!$D124,MATCH('Aggregate (ESPN)'!Q$2,HTBB!$F$1:$O$1,0))),0)+IF($I124&gt;0,$I124*(INDEX(ESPN!$B$2:$K$246,'Aggregate (ESPN)'!$E124,MATCH('Aggregate (ESPN)'!Q$2,ESPN!$B$1:$K$1,0))),0)</f>
        <v>2.2000000000000002</v>
      </c>
      <c r="R124">
        <f>IF($F124&gt;0,$F124*(INDEX(DFBP!$D$2:$Z$401,'Aggregate (ESPN)'!$B124,MATCH('Aggregate (ESPN)'!R$2,DFBP!$D$1:$Z$1,0))),0)+IF($G124&gt;0,$G124*(INDEX(FBNinja!$J$2:$AE$409,'Aggregate (ESPN)'!$C124,MATCH('Aggregate (ESPN)'!R$2,FBNinja!$J$1:$AE$1,0))),0)+IF($H124&gt;0,$H124*(INDEX(HTBB!$F$2:$O$303,'Aggregate (ESPN)'!$D124,MATCH('Aggregate (ESPN)'!R$2,HTBB!$F$1:$O$1,0))),0)+IF($I124&gt;0,$I124*(INDEX(ESPN!$B$2:$K$246,'Aggregate (ESPN)'!$E124,MATCH('Aggregate (ESPN)'!R$2,ESPN!$B$1:$K$1,0))),0)</f>
        <v>1.2</v>
      </c>
      <c r="S124">
        <f>IF($F124&gt;0,$F124*(INDEX(DFBP!$D$2:$Z$401,'Aggregate (ESPN)'!$B124,MATCH('Aggregate (ESPN)'!S$2,DFBP!$D$1:$Z$1,0))),0)+IF($G124&gt;0,$G124*(INDEX(FBNinja!$J$2:$AE$409,'Aggregate (ESPN)'!$C124,MATCH('Aggregate (ESPN)'!S$2,FBNinja!$J$1:$AE$1,0))),0)+IF($H124&gt;0,$H124*(INDEX(HTBB!$F$2:$O$303,'Aggregate (ESPN)'!$D124,MATCH('Aggregate (ESPN)'!S$2,HTBB!$F$1:$O$1,0))),0)+IF($I124&gt;0,$I124*(INDEX(ESPN!$B$2:$K$246,'Aggregate (ESPN)'!$E124,MATCH('Aggregate (ESPN)'!S$2,ESPN!$B$1:$K$1,0))),0)</f>
        <v>0.6</v>
      </c>
      <c r="T124" s="5">
        <f t="shared" si="1"/>
        <v>14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14.1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(ESPN)'!$B125,MATCH('Aggregate (ESPN)'!K$2,DFBP!$D$1:$Z$1,0))),0)+IF($G125&gt;0,($G125/SUM($F125:$G125,$I125))*(INDEX(FBNinja!$J$2:$AE$409,'Aggregate (ESPN)'!$C125,MATCH('Aggregate (ESPN)'!K$2,FBNinja!$J$1:$AE$1,0))),0)+IF($I125&gt;0,($I125/SUM($F125:$G125,$I125))*(INDEX(ESPN!$B$2:$K$246,'Aggregate (ESPN)'!$E125,MATCH('Aggregate (ESPN)'!K$2,ESPN!$B$1:$K$1,0))),0)</f>
        <v>#DIV/0!</v>
      </c>
      <c r="L125" s="5" t="e">
        <f>IF($F125&gt;0,($F125/SUM($F125:$G125,$I125))*(INDEX(DFBP!$D$2:$Z$401,'Aggregate (ESPN)'!$B125,MATCH('Aggregate (ESPN)'!L$2,DFBP!$D$1:$Z$1,0))),0)+IF($G125&gt;0,($G125/SUM($F125:$G125,$I125))*(INDEX(FBNinja!$J$2:$AE$409,'Aggregate (ESPN)'!$C125,MATCH('Aggregate (ESPN)'!L$2,FBNinja!$J$1:$AE$1,0))),0)+IF($I125&gt;0,($I125/SUM($F125:$G125,$I125))*(INDEX(ESPN!$B$2:$K$246,'Aggregate (ESPN)'!$E125,MATCH('Aggregate (ESPN)'!L$2,ESPN!$B$1:$K$1,0))),0)</f>
        <v>#DIV/0!</v>
      </c>
      <c r="M125" s="5" t="e">
        <f>IF($F125&gt;0,($F125/SUM($F125:$G125,$I125))*(INDEX(DFBP!$D$2:$Z$401,'Aggregate (ESPN)'!$B125,MATCH('Aggregate (ESPN)'!M$2,DFBP!$D$1:$Z$1,0))),0)+IF($G125&gt;0,($G125/SUM($F125:$G125,$I125))*(INDEX(FBNinja!$J$2:$AE$409,'Aggregate (ESPN)'!$C125,MATCH('Aggregate (ESPN)'!M$2,FBNinja!$J$1:$AE$1,0))),0)+IF($I125&gt;0,($I125/SUM($F125:$G125,$I125))*(INDEX(ESPN!$B$2:$K$246,'Aggregate (ESPN)'!$E125,MATCH('Aggregate (ESPN)'!M$2,ESPN!$B$1:$K$1,0))),0)</f>
        <v>#DIV/0!</v>
      </c>
      <c r="N125" s="5" t="e">
        <f>IF($F125&gt;0,($F125/SUM($F125:$G125,$I125))*(INDEX(DFBP!$D$2:$Z$401,'Aggregate (ESPN)'!$B125,MATCH('Aggregate (ESPN)'!N$2,DFBP!$D$1:$Z$1,0))),0)+IF($G125&gt;0,($G125/SUM($F125:$G125,$I125))*(INDEX(FBNinja!$J$2:$AE$409,'Aggregate (ESPN)'!$C125,MATCH('Aggregate (ESPN)'!N$2,FBNinja!$J$1:$AE$1,0))),0)+IF($I125&gt;0,($I125/SUM($F125:$G125,$I125))*(INDEX(ESPN!$B$2:$K$246,'Aggregate (ESPN)'!$E125,MATCH('Aggregate (ESPN)'!N$2,ESPN!$B$1:$K$1,0))),0)</f>
        <v>#DIV/0!</v>
      </c>
      <c r="O125" t="e">
        <f>IF($F125&gt;0,$F125*(INDEX(DFBP!$D$2:$Z$401,'Aggregate (ESPN)'!$B125,MATCH('Aggregate (ESPN)'!O$2,DFBP!$D$1:$Z$1,0))),0)+IF($G125&gt;0,$G125*(INDEX(FBNinja!$J$2:$AE$409,'Aggregate (ESPN)'!$C125,MATCH('Aggregate (ESPN)'!O$2,FBNinja!$J$1:$AE$1,0))),0)+IF($H125&gt;0,$H125*(INDEX(HTBB!$F$2:$O$303,'Aggregate (ESPN)'!$D125,MATCH('Aggregate (ESPN)'!O$2,HTBB!$F$1:$O$1,0))),0)+IF($I125&gt;0,$I125*(INDEX(ESPN!$B$2:$K$246,'Aggregate (ESPN)'!$E125,MATCH('Aggregate (ESPN)'!O$2,ESPN!$B$1:$K$1,0))),0)</f>
        <v>#DIV/0!</v>
      </c>
      <c r="P125" t="e">
        <f>IF($F125&gt;0,$F125*(INDEX(DFBP!$D$2:$Z$401,'Aggregate (ESPN)'!$B125,MATCH('Aggregate (ESPN)'!P$2,DFBP!$D$1:$Z$1,0))),0)+IF($G125&gt;0,$G125*(INDEX(FBNinja!$J$2:$AE$409,'Aggregate (ESPN)'!$C125,MATCH('Aggregate (ESPN)'!P$2,FBNinja!$J$1:$AE$1,0))),0)+IF($H125&gt;0,$H125*(INDEX(HTBB!$F$2:$O$303,'Aggregate (ESPN)'!$D125,MATCH('Aggregate (ESPN)'!P$2,HTBB!$F$1:$O$1,0))),0)+IF($I125&gt;0,$I125*(INDEX(ESPN!$B$2:$K$246,'Aggregate (ESPN)'!$E125,MATCH('Aggregate (ESPN)'!P$2,ESPN!$B$1:$K$1,0))),0)</f>
        <v>#DIV/0!</v>
      </c>
      <c r="Q125" t="e">
        <f>IF($F125&gt;0,$F125*(INDEX(DFBP!$D$2:$Z$401,'Aggregate (ESPN)'!$B125,MATCH('Aggregate (ESPN)'!Q$2,DFBP!$D$1:$Z$1,0))),0)+IF($G125&gt;0,$G125*(INDEX(FBNinja!$J$2:$AE$409,'Aggregate (ESPN)'!$C125,MATCH('Aggregate (ESPN)'!Q$2,FBNinja!$J$1:$AE$1,0))),0)+IF($H125&gt;0,$H125*(INDEX(HTBB!$F$2:$O$303,'Aggregate (ESPN)'!$D125,MATCH('Aggregate (ESPN)'!Q$2,HTBB!$F$1:$O$1,0))),0)+IF($I125&gt;0,$I125*(INDEX(ESPN!$B$2:$K$246,'Aggregate (ESPN)'!$E125,MATCH('Aggregate (ESPN)'!Q$2,ESPN!$B$1:$K$1,0))),0)</f>
        <v>#DIV/0!</v>
      </c>
      <c r="R125" t="e">
        <f>IF($F125&gt;0,$F125*(INDEX(DFBP!$D$2:$Z$401,'Aggregate (ESPN)'!$B125,MATCH('Aggregate (ESPN)'!R$2,DFBP!$D$1:$Z$1,0))),0)+IF($G125&gt;0,$G125*(INDEX(FBNinja!$J$2:$AE$409,'Aggregate (ESPN)'!$C125,MATCH('Aggregate (ESPN)'!R$2,FBNinja!$J$1:$AE$1,0))),0)+IF($H125&gt;0,$H125*(INDEX(HTBB!$F$2:$O$303,'Aggregate (ESPN)'!$D125,MATCH('Aggregate (ESPN)'!R$2,HTBB!$F$1:$O$1,0))),0)+IF($I125&gt;0,$I125*(INDEX(ESPN!$B$2:$K$246,'Aggregate (ESPN)'!$E125,MATCH('Aggregate (ESPN)'!R$2,ESPN!$B$1:$K$1,0))),0)</f>
        <v>#DIV/0!</v>
      </c>
      <c r="S125" t="e">
        <f>IF($F125&gt;0,$F125*(INDEX(DFBP!$D$2:$Z$401,'Aggregate (ESPN)'!$B125,MATCH('Aggregate (ESPN)'!S$2,DFBP!$D$1:$Z$1,0))),0)+IF($G125&gt;0,$G125*(INDEX(FBNinja!$J$2:$AE$409,'Aggregate (ESPN)'!$C125,MATCH('Aggregate (ESPN)'!S$2,FBNinja!$J$1:$AE$1,0))),0)+IF($H125&gt;0,$H125*(INDEX(HTBB!$F$2:$O$303,'Aggregate (ESPN)'!$D125,MATCH('Aggregate (ESPN)'!S$2,HTBB!$F$1:$O$1,0))),0)+IF($I125&gt;0,$I125*(INDEX(ESPN!$B$2:$K$246,'Aggregate (ESPN)'!$E125,MATCH('Aggregate (ESPN)'!S$2,ESPN!$B$1:$K$1,0))),0)</f>
        <v>#DIV/0!</v>
      </c>
      <c r="T125" s="5" t="e">
        <f t="shared" si="1"/>
        <v>#DIV/0!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0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1</v>
      </c>
      <c r="K126" s="5">
        <f>IF($F126&gt;0,($F126/SUM($F126:$G126,$I126))*(INDEX(DFBP!$D$2:$Z$401,'Aggregate (ESPN)'!$B126,MATCH('Aggregate (ESPN)'!K$2,DFBP!$D$1:$Z$1,0))),0)+IF($G126&gt;0,($G126/SUM($F126:$G126,$I126))*(INDEX(FBNinja!$J$2:$AE$409,'Aggregate (ESPN)'!$C126,MATCH('Aggregate (ESPN)'!K$2,FBNinja!$J$1:$AE$1,0))),0)+IF($I126&gt;0,($I126/SUM($F126:$G126,$I126))*(INDEX(ESPN!$B$2:$K$246,'Aggregate (ESPN)'!$E126,MATCH('Aggregate (ESPN)'!K$2,ESPN!$B$1:$K$1,0))),0)</f>
        <v>3.2</v>
      </c>
      <c r="L126" s="5">
        <f>IF($F126&gt;0,($F126/SUM($F126:$G126,$I126))*(INDEX(DFBP!$D$2:$Z$401,'Aggregate (ESPN)'!$B126,MATCH('Aggregate (ESPN)'!L$2,DFBP!$D$1:$Z$1,0))),0)+IF($G126&gt;0,($G126/SUM($F126:$G126,$I126))*(INDEX(FBNinja!$J$2:$AE$409,'Aggregate (ESPN)'!$C126,MATCH('Aggregate (ESPN)'!L$2,FBNinja!$J$1:$AE$1,0))),0)+IF($I126&gt;0,($I126/SUM($F126:$G126,$I126))*(INDEX(ESPN!$B$2:$K$246,'Aggregate (ESPN)'!$E126,MATCH('Aggregate (ESPN)'!L$2,ESPN!$B$1:$K$1,0))),0)</f>
        <v>7.9</v>
      </c>
      <c r="M126" s="5">
        <f>IF($F126&gt;0,($F126/SUM($F126:$G126,$I126))*(INDEX(DFBP!$D$2:$Z$401,'Aggregate (ESPN)'!$B126,MATCH('Aggregate (ESPN)'!M$2,DFBP!$D$1:$Z$1,0))),0)+IF($G126&gt;0,($G126/SUM($F126:$G126,$I126))*(INDEX(FBNinja!$J$2:$AE$409,'Aggregate (ESPN)'!$C126,MATCH('Aggregate (ESPN)'!M$2,FBNinja!$J$1:$AE$1,0))),0)+IF($I126&gt;0,($I126/SUM($F126:$G126,$I126))*(INDEX(ESPN!$B$2:$K$246,'Aggregate (ESPN)'!$E126,MATCH('Aggregate (ESPN)'!M$2,ESPN!$B$1:$K$1,0))),0)</f>
        <v>1.5</v>
      </c>
      <c r="N126" s="5">
        <f>IF($F126&gt;0,($F126/SUM($F126:$G126,$I126))*(INDEX(DFBP!$D$2:$Z$401,'Aggregate (ESPN)'!$B126,MATCH('Aggregate (ESPN)'!N$2,DFBP!$D$1:$Z$1,0))),0)+IF($G126&gt;0,($G126/SUM($F126:$G126,$I126))*(INDEX(FBNinja!$J$2:$AE$409,'Aggregate (ESPN)'!$C126,MATCH('Aggregate (ESPN)'!N$2,FBNinja!$J$1:$AE$1,0))),0)+IF($I126&gt;0,($I126/SUM($F126:$G126,$I126))*(INDEX(ESPN!$B$2:$K$246,'Aggregate (ESPN)'!$E126,MATCH('Aggregate (ESPN)'!N$2,ESPN!$B$1:$K$1,0))),0)</f>
        <v>2</v>
      </c>
      <c r="O126">
        <f>IF($F126&gt;0,$F126*(INDEX(DFBP!$D$2:$Z$401,'Aggregate (ESPN)'!$B126,MATCH('Aggregate (ESPN)'!O$2,DFBP!$D$1:$Z$1,0))),0)+IF($G126&gt;0,$G126*(INDEX(FBNinja!$J$2:$AE$409,'Aggregate (ESPN)'!$C126,MATCH('Aggregate (ESPN)'!O$2,FBNinja!$J$1:$AE$1,0))),0)+IF($H126&gt;0,$H126*(INDEX(HTBB!$F$2:$O$303,'Aggregate (ESPN)'!$D126,MATCH('Aggregate (ESPN)'!O$2,HTBB!$F$1:$O$1,0))),0)+IF($I126&gt;0,$I126*(INDEX(ESPN!$B$2:$K$246,'Aggregate (ESPN)'!$E126,MATCH('Aggregate (ESPN)'!O$2,ESPN!$B$1:$K$1,0))),0)</f>
        <v>1.4</v>
      </c>
      <c r="P126">
        <f>IF($F126&gt;0,$F126*(INDEX(DFBP!$D$2:$Z$401,'Aggregate (ESPN)'!$B126,MATCH('Aggregate (ESPN)'!P$2,DFBP!$D$1:$Z$1,0))),0)+IF($G126&gt;0,$G126*(INDEX(FBNinja!$J$2:$AE$409,'Aggregate (ESPN)'!$C126,MATCH('Aggregate (ESPN)'!P$2,FBNinja!$J$1:$AE$1,0))),0)+IF($H126&gt;0,$H126*(INDEX(HTBB!$F$2:$O$303,'Aggregate (ESPN)'!$D126,MATCH('Aggregate (ESPN)'!P$2,HTBB!$F$1:$O$1,0))),0)+IF($I126&gt;0,$I126*(INDEX(ESPN!$B$2:$K$246,'Aggregate (ESPN)'!$E126,MATCH('Aggregate (ESPN)'!P$2,ESPN!$B$1:$K$1,0))),0)</f>
        <v>6.2</v>
      </c>
      <c r="Q126">
        <f>IF($F126&gt;0,$F126*(INDEX(DFBP!$D$2:$Z$401,'Aggregate (ESPN)'!$B126,MATCH('Aggregate (ESPN)'!Q$2,DFBP!$D$1:$Z$1,0))),0)+IF($G126&gt;0,$G126*(INDEX(FBNinja!$J$2:$AE$409,'Aggregate (ESPN)'!$C126,MATCH('Aggregate (ESPN)'!Q$2,FBNinja!$J$1:$AE$1,0))),0)+IF($H126&gt;0,$H126*(INDEX(HTBB!$F$2:$O$303,'Aggregate (ESPN)'!$D126,MATCH('Aggregate (ESPN)'!Q$2,HTBB!$F$1:$O$1,0))),0)+IF($I126&gt;0,$I126*(INDEX(ESPN!$B$2:$K$246,'Aggregate (ESPN)'!$E126,MATCH('Aggregate (ESPN)'!Q$2,ESPN!$B$1:$K$1,0))),0)</f>
        <v>1.8</v>
      </c>
      <c r="R126">
        <f>IF($F126&gt;0,$F126*(INDEX(DFBP!$D$2:$Z$401,'Aggregate (ESPN)'!$B126,MATCH('Aggregate (ESPN)'!R$2,DFBP!$D$1:$Z$1,0))),0)+IF($G126&gt;0,$G126*(INDEX(FBNinja!$J$2:$AE$409,'Aggregate (ESPN)'!$C126,MATCH('Aggregate (ESPN)'!R$2,FBNinja!$J$1:$AE$1,0))),0)+IF($H126&gt;0,$H126*(INDEX(HTBB!$F$2:$O$303,'Aggregate (ESPN)'!$D126,MATCH('Aggregate (ESPN)'!R$2,HTBB!$F$1:$O$1,0))),0)+IF($I126&gt;0,$I126*(INDEX(ESPN!$B$2:$K$246,'Aggregate (ESPN)'!$E126,MATCH('Aggregate (ESPN)'!R$2,ESPN!$B$1:$K$1,0))),0)</f>
        <v>1.1000000000000001</v>
      </c>
      <c r="S126">
        <f>IF($F126&gt;0,$F126*(INDEX(DFBP!$D$2:$Z$401,'Aggregate (ESPN)'!$B126,MATCH('Aggregate (ESPN)'!S$2,DFBP!$D$1:$Z$1,0))),0)+IF($G126&gt;0,$G126*(INDEX(FBNinja!$J$2:$AE$409,'Aggregate (ESPN)'!$C126,MATCH('Aggregate (ESPN)'!S$2,FBNinja!$J$1:$AE$1,0))),0)+IF($H126&gt;0,$H126*(INDEX(HTBB!$F$2:$O$303,'Aggregate (ESPN)'!$D126,MATCH('Aggregate (ESPN)'!S$2,HTBB!$F$1:$O$1,0))),0)+IF($I126&gt;0,$I126*(INDEX(ESPN!$B$2:$K$246,'Aggregate (ESPN)'!$E126,MATCH('Aggregate (ESPN)'!S$2,ESPN!$B$1:$K$1,0))),0)</f>
        <v>0.7</v>
      </c>
      <c r="T126" s="5">
        <f t="shared" si="1"/>
        <v>9.3000000000000007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9.3000000000000007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>
        <f t="array" ref="F127">IF(ISERROR(B127),0,B$1)/SUM(IF(ISERROR($B127:$E127),0,$B$1:$E$1))</f>
        <v>0</v>
      </c>
      <c r="G127">
        <f t="array" ref="G127">IF(ISERROR(C127),0,C$1)/SUM(IF(ISERROR($B127:$E127),0,$B$1:$E$1))</f>
        <v>0</v>
      </c>
      <c r="H127">
        <f t="array" ref="H127">IF(ISERROR(D127),0,D$1)/SUM(IF(ISERROR($B127:$E127),0,$B$1:$E$1))</f>
        <v>0</v>
      </c>
      <c r="I127">
        <f t="array" ref="I127">IF(ISERROR(E127),0,E$1)/SUM(IF(ISERROR($B127:$E127),0,$B$1:$E$1))</f>
        <v>1</v>
      </c>
      <c r="K127" s="5" t="e">
        <f>IF($F127&gt;0,($F127/SUM($F127:$G127,$I127))*(INDEX(DFBP!$D$2:$Z$401,'Aggregate (ESPN)'!$B127,MATCH('Aggregate (ESPN)'!K$2,DFBP!$D$1:$Z$1,0))),0)+IF($G127&gt;0,($G127/SUM($F127:$G127,$I127))*(INDEX(FBNinja!$J$2:$AE$409,'Aggregate (ESPN)'!$C127,MATCH('Aggregate (ESPN)'!K$2,FBNinja!$J$1:$AE$1,0))),0)+IF($I127&gt;0,($I127/SUM($F127:$G127,$I127))*(INDEX(ESPN!$B$2:$K$246,'Aggregate (ESPN)'!$E127,MATCH('Aggregate (ESPN)'!K$2,ESPN!$B$1:$K$1,0))),0)</f>
        <v>#REF!</v>
      </c>
      <c r="L127" s="5" t="e">
        <f>IF($F127&gt;0,($F127/SUM($F127:$G127,$I127))*(INDEX(DFBP!$D$2:$Z$401,'Aggregate (ESPN)'!$B127,MATCH('Aggregate (ESPN)'!L$2,DFBP!$D$1:$Z$1,0))),0)+IF($G127&gt;0,($G127/SUM($F127:$G127,$I127))*(INDEX(FBNinja!$J$2:$AE$409,'Aggregate (ESPN)'!$C127,MATCH('Aggregate (ESPN)'!L$2,FBNinja!$J$1:$AE$1,0))),0)+IF($I127&gt;0,($I127/SUM($F127:$G127,$I127))*(INDEX(ESPN!$B$2:$K$246,'Aggregate (ESPN)'!$E127,MATCH('Aggregate (ESPN)'!L$2,ESPN!$B$1:$K$1,0))),0)</f>
        <v>#REF!</v>
      </c>
      <c r="M127" s="5" t="e">
        <f>IF($F127&gt;0,($F127/SUM($F127:$G127,$I127))*(INDEX(DFBP!$D$2:$Z$401,'Aggregate (ESPN)'!$B127,MATCH('Aggregate (ESPN)'!M$2,DFBP!$D$1:$Z$1,0))),0)+IF($G127&gt;0,($G127/SUM($F127:$G127,$I127))*(INDEX(FBNinja!$J$2:$AE$409,'Aggregate (ESPN)'!$C127,MATCH('Aggregate (ESPN)'!M$2,FBNinja!$J$1:$AE$1,0))),0)+IF($I127&gt;0,($I127/SUM($F127:$G127,$I127))*(INDEX(ESPN!$B$2:$K$246,'Aggregate (ESPN)'!$E127,MATCH('Aggregate (ESPN)'!M$2,ESPN!$B$1:$K$1,0))),0)</f>
        <v>#REF!</v>
      </c>
      <c r="N127" s="5" t="e">
        <f>IF($F127&gt;0,($F127/SUM($F127:$G127,$I127))*(INDEX(DFBP!$D$2:$Z$401,'Aggregate (ESPN)'!$B127,MATCH('Aggregate (ESPN)'!N$2,DFBP!$D$1:$Z$1,0))),0)+IF($G127&gt;0,($G127/SUM($F127:$G127,$I127))*(INDEX(FBNinja!$J$2:$AE$409,'Aggregate (ESPN)'!$C127,MATCH('Aggregate (ESPN)'!N$2,FBNinja!$J$1:$AE$1,0))),0)+IF($I127&gt;0,($I127/SUM($F127:$G127,$I127))*(INDEX(ESPN!$B$2:$K$246,'Aggregate (ESPN)'!$E127,MATCH('Aggregate (ESPN)'!N$2,ESPN!$B$1:$K$1,0))),0)</f>
        <v>#REF!</v>
      </c>
      <c r="O127" t="e">
        <f>IF($F127&gt;0,$F127*(INDEX(DFBP!$D$2:$Z$401,'Aggregate (ESPN)'!$B127,MATCH('Aggregate (ESPN)'!O$2,DFBP!$D$1:$Z$1,0))),0)+IF($G127&gt;0,$G127*(INDEX(FBNinja!$J$2:$AE$409,'Aggregate (ESPN)'!$C127,MATCH('Aggregate (ESPN)'!O$2,FBNinja!$J$1:$AE$1,0))),0)+IF($H127&gt;0,$H127*(INDEX(HTBB!$F$2:$O$303,'Aggregate (ESPN)'!$D127,MATCH('Aggregate (ESPN)'!O$2,HTBB!$F$1:$O$1,0))),0)+IF($I127&gt;0,$I127*(INDEX(ESPN!$B$2:$K$246,'Aggregate (ESPN)'!$E127,MATCH('Aggregate (ESPN)'!O$2,ESPN!$B$1:$K$1,0))),0)</f>
        <v>#REF!</v>
      </c>
      <c r="P127" t="e">
        <f>IF($F127&gt;0,$F127*(INDEX(DFBP!$D$2:$Z$401,'Aggregate (ESPN)'!$B127,MATCH('Aggregate (ESPN)'!P$2,DFBP!$D$1:$Z$1,0))),0)+IF($G127&gt;0,$G127*(INDEX(FBNinja!$J$2:$AE$409,'Aggregate (ESPN)'!$C127,MATCH('Aggregate (ESPN)'!P$2,FBNinja!$J$1:$AE$1,0))),0)+IF($H127&gt;0,$H127*(INDEX(HTBB!$F$2:$O$303,'Aggregate (ESPN)'!$D127,MATCH('Aggregate (ESPN)'!P$2,HTBB!$F$1:$O$1,0))),0)+IF($I127&gt;0,$I127*(INDEX(ESPN!$B$2:$K$246,'Aggregate (ESPN)'!$E127,MATCH('Aggregate (ESPN)'!P$2,ESPN!$B$1:$K$1,0))),0)</f>
        <v>#REF!</v>
      </c>
      <c r="Q127" t="e">
        <f>IF($F127&gt;0,$F127*(INDEX(DFBP!$D$2:$Z$401,'Aggregate (ESPN)'!$B127,MATCH('Aggregate (ESPN)'!Q$2,DFBP!$D$1:$Z$1,0))),0)+IF($G127&gt;0,$G127*(INDEX(FBNinja!$J$2:$AE$409,'Aggregate (ESPN)'!$C127,MATCH('Aggregate (ESPN)'!Q$2,FBNinja!$J$1:$AE$1,0))),0)+IF($H127&gt;0,$H127*(INDEX(HTBB!$F$2:$O$303,'Aggregate (ESPN)'!$D127,MATCH('Aggregate (ESPN)'!Q$2,HTBB!$F$1:$O$1,0))),0)+IF($I127&gt;0,$I127*(INDEX(ESPN!$B$2:$K$246,'Aggregate (ESPN)'!$E127,MATCH('Aggregate (ESPN)'!Q$2,ESPN!$B$1:$K$1,0))),0)</f>
        <v>#REF!</v>
      </c>
      <c r="R127" t="e">
        <f>IF($F127&gt;0,$F127*(INDEX(DFBP!$D$2:$Z$401,'Aggregate (ESPN)'!$B127,MATCH('Aggregate (ESPN)'!R$2,DFBP!$D$1:$Z$1,0))),0)+IF($G127&gt;0,$G127*(INDEX(FBNinja!$J$2:$AE$409,'Aggregate (ESPN)'!$C127,MATCH('Aggregate (ESPN)'!R$2,FBNinja!$J$1:$AE$1,0))),0)+IF($H127&gt;0,$H127*(INDEX(HTBB!$F$2:$O$303,'Aggregate (ESPN)'!$D127,MATCH('Aggregate (ESPN)'!R$2,HTBB!$F$1:$O$1,0))),0)+IF($I127&gt;0,$I127*(INDEX(ESPN!$B$2:$K$246,'Aggregate (ESPN)'!$E127,MATCH('Aggregate (ESPN)'!R$2,ESPN!$B$1:$K$1,0))),0)</f>
        <v>#REF!</v>
      </c>
      <c r="S127" t="e">
        <f>IF($F127&gt;0,$F127*(INDEX(DFBP!$D$2:$Z$401,'Aggregate (ESPN)'!$B127,MATCH('Aggregate (ESPN)'!S$2,DFBP!$D$1:$Z$1,0))),0)+IF($G127&gt;0,$G127*(INDEX(FBNinja!$J$2:$AE$409,'Aggregate (ESPN)'!$C127,MATCH('Aggregate (ESPN)'!S$2,FBNinja!$J$1:$AE$1,0))),0)+IF($H127&gt;0,$H127*(INDEX(HTBB!$F$2:$O$303,'Aggregate (ESPN)'!$D127,MATCH('Aggregate (ESPN)'!S$2,HTBB!$F$1:$O$1,0))),0)+IF($I127&gt;0,$I127*(INDEX(ESPN!$B$2:$K$246,'Aggregate (ESPN)'!$E127,MATCH('Aggregate (ESPN)'!S$2,ESPN!$B$1:$K$1,0))),0)</f>
        <v>#REF!</v>
      </c>
      <c r="T127" s="5" t="e">
        <f t="shared" si="1"/>
        <v>#REF!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#REF!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(ESPN)'!$B128,MATCH('Aggregate (ESPN)'!K$2,DFBP!$D$1:$Z$1,0))),0)+IF($G128&gt;0,($G128/SUM($F128:$G128,$I128))*(INDEX(FBNinja!$J$2:$AE$409,'Aggregate (ESPN)'!$C128,MATCH('Aggregate (ESPN)'!K$2,FBNinja!$J$1:$AE$1,0))),0)+IF($I128&gt;0,($I128/SUM($F128:$G128,$I128))*(INDEX(ESPN!$B$2:$K$246,'Aggregate (ESPN)'!$E128,MATCH('Aggregate (ESPN)'!K$2,ESPN!$B$1:$K$1,0))),0)</f>
        <v>#DIV/0!</v>
      </c>
      <c r="L128" s="5" t="e">
        <f>IF($F128&gt;0,($F128/SUM($F128:$G128,$I128))*(INDEX(DFBP!$D$2:$Z$401,'Aggregate (ESPN)'!$B128,MATCH('Aggregate (ESPN)'!L$2,DFBP!$D$1:$Z$1,0))),0)+IF($G128&gt;0,($G128/SUM($F128:$G128,$I128))*(INDEX(FBNinja!$J$2:$AE$409,'Aggregate (ESPN)'!$C128,MATCH('Aggregate (ESPN)'!L$2,FBNinja!$J$1:$AE$1,0))),0)+IF($I128&gt;0,($I128/SUM($F128:$G128,$I128))*(INDEX(ESPN!$B$2:$K$246,'Aggregate (ESPN)'!$E128,MATCH('Aggregate (ESPN)'!L$2,ESPN!$B$1:$K$1,0))),0)</f>
        <v>#DIV/0!</v>
      </c>
      <c r="M128" s="5" t="e">
        <f>IF($F128&gt;0,($F128/SUM($F128:$G128,$I128))*(INDEX(DFBP!$D$2:$Z$401,'Aggregate (ESPN)'!$B128,MATCH('Aggregate (ESPN)'!M$2,DFBP!$D$1:$Z$1,0))),0)+IF($G128&gt;0,($G128/SUM($F128:$G128,$I128))*(INDEX(FBNinja!$J$2:$AE$409,'Aggregate (ESPN)'!$C128,MATCH('Aggregate (ESPN)'!M$2,FBNinja!$J$1:$AE$1,0))),0)+IF($I128&gt;0,($I128/SUM($F128:$G128,$I128))*(INDEX(ESPN!$B$2:$K$246,'Aggregate (ESPN)'!$E128,MATCH('Aggregate (ESPN)'!M$2,ESPN!$B$1:$K$1,0))),0)</f>
        <v>#DIV/0!</v>
      </c>
      <c r="N128" s="5" t="e">
        <f>IF($F128&gt;0,($F128/SUM($F128:$G128,$I128))*(INDEX(DFBP!$D$2:$Z$401,'Aggregate (ESPN)'!$B128,MATCH('Aggregate (ESPN)'!N$2,DFBP!$D$1:$Z$1,0))),0)+IF($G128&gt;0,($G128/SUM($F128:$G128,$I128))*(INDEX(FBNinja!$J$2:$AE$409,'Aggregate (ESPN)'!$C128,MATCH('Aggregate (ESPN)'!N$2,FBNinja!$J$1:$AE$1,0))),0)+IF($I128&gt;0,($I128/SUM($F128:$G128,$I128))*(INDEX(ESPN!$B$2:$K$246,'Aggregate (ESPN)'!$E128,MATCH('Aggregate (ESPN)'!N$2,ESPN!$B$1:$K$1,0))),0)</f>
        <v>#DIV/0!</v>
      </c>
      <c r="O128" t="e">
        <f>IF($F128&gt;0,$F128*(INDEX(DFBP!$D$2:$Z$401,'Aggregate (ESPN)'!$B128,MATCH('Aggregate (ESPN)'!O$2,DFBP!$D$1:$Z$1,0))),0)+IF($G128&gt;0,$G128*(INDEX(FBNinja!$J$2:$AE$409,'Aggregate (ESPN)'!$C128,MATCH('Aggregate (ESPN)'!O$2,FBNinja!$J$1:$AE$1,0))),0)+IF($H128&gt;0,$H128*(INDEX(HTBB!$F$2:$O$303,'Aggregate (ESPN)'!$D128,MATCH('Aggregate (ESPN)'!O$2,HTBB!$F$1:$O$1,0))),0)+IF($I128&gt;0,$I128*(INDEX(ESPN!$B$2:$K$246,'Aggregate (ESPN)'!$E128,MATCH('Aggregate (ESPN)'!O$2,ESPN!$B$1:$K$1,0))),0)</f>
        <v>#DIV/0!</v>
      </c>
      <c r="P128" t="e">
        <f>IF($F128&gt;0,$F128*(INDEX(DFBP!$D$2:$Z$401,'Aggregate (ESPN)'!$B128,MATCH('Aggregate (ESPN)'!P$2,DFBP!$D$1:$Z$1,0))),0)+IF($G128&gt;0,$G128*(INDEX(FBNinja!$J$2:$AE$409,'Aggregate (ESPN)'!$C128,MATCH('Aggregate (ESPN)'!P$2,FBNinja!$J$1:$AE$1,0))),0)+IF($H128&gt;0,$H128*(INDEX(HTBB!$F$2:$O$303,'Aggregate (ESPN)'!$D128,MATCH('Aggregate (ESPN)'!P$2,HTBB!$F$1:$O$1,0))),0)+IF($I128&gt;0,$I128*(INDEX(ESPN!$B$2:$K$246,'Aggregate (ESPN)'!$E128,MATCH('Aggregate (ESPN)'!P$2,ESPN!$B$1:$K$1,0))),0)</f>
        <v>#DIV/0!</v>
      </c>
      <c r="Q128" t="e">
        <f>IF($F128&gt;0,$F128*(INDEX(DFBP!$D$2:$Z$401,'Aggregate (ESPN)'!$B128,MATCH('Aggregate (ESPN)'!Q$2,DFBP!$D$1:$Z$1,0))),0)+IF($G128&gt;0,$G128*(INDEX(FBNinja!$J$2:$AE$409,'Aggregate (ESPN)'!$C128,MATCH('Aggregate (ESPN)'!Q$2,FBNinja!$J$1:$AE$1,0))),0)+IF($H128&gt;0,$H128*(INDEX(HTBB!$F$2:$O$303,'Aggregate (ESPN)'!$D128,MATCH('Aggregate (ESPN)'!Q$2,HTBB!$F$1:$O$1,0))),0)+IF($I128&gt;0,$I128*(INDEX(ESPN!$B$2:$K$246,'Aggregate (ESPN)'!$E128,MATCH('Aggregate (ESPN)'!Q$2,ESPN!$B$1:$K$1,0))),0)</f>
        <v>#DIV/0!</v>
      </c>
      <c r="R128" t="e">
        <f>IF($F128&gt;0,$F128*(INDEX(DFBP!$D$2:$Z$401,'Aggregate (ESPN)'!$B128,MATCH('Aggregate (ESPN)'!R$2,DFBP!$D$1:$Z$1,0))),0)+IF($G128&gt;0,$G128*(INDEX(FBNinja!$J$2:$AE$409,'Aggregate (ESPN)'!$C128,MATCH('Aggregate (ESPN)'!R$2,FBNinja!$J$1:$AE$1,0))),0)+IF($H128&gt;0,$H128*(INDEX(HTBB!$F$2:$O$303,'Aggregate (ESPN)'!$D128,MATCH('Aggregate (ESPN)'!R$2,HTBB!$F$1:$O$1,0))),0)+IF($I128&gt;0,$I128*(INDEX(ESPN!$B$2:$K$246,'Aggregate (ESPN)'!$E128,MATCH('Aggregate (ESPN)'!R$2,ESPN!$B$1:$K$1,0))),0)</f>
        <v>#DIV/0!</v>
      </c>
      <c r="S128" t="e">
        <f>IF($F128&gt;0,$F128*(INDEX(DFBP!$D$2:$Z$401,'Aggregate (ESPN)'!$B128,MATCH('Aggregate (ESPN)'!S$2,DFBP!$D$1:$Z$1,0))),0)+IF($G128&gt;0,$G128*(INDEX(FBNinja!$J$2:$AE$409,'Aggregate (ESPN)'!$C128,MATCH('Aggregate (ESPN)'!S$2,FBNinja!$J$1:$AE$1,0))),0)+IF($H128&gt;0,$H128*(INDEX(HTBB!$F$2:$O$303,'Aggregate (ESPN)'!$D128,MATCH('Aggregate (ESPN)'!S$2,HTBB!$F$1:$O$1,0))),0)+IF($I128&gt;0,$I128*(INDEX(ESPN!$B$2:$K$246,'Aggregate (ESPN)'!$E128,MATCH('Aggregate (ESPN)'!S$2,ESPN!$B$1:$K$1,0))),0)</f>
        <v>#DIV/0!</v>
      </c>
      <c r="T128" s="5" t="e">
        <f t="shared" si="1"/>
        <v>#DIV/0!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91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1</v>
      </c>
      <c r="K129" s="5">
        <f>IF($F129&gt;0,($F129/SUM($F129:$G129,$I129))*(INDEX(DFBP!$D$2:$Z$401,'Aggregate (ESPN)'!$B129,MATCH('Aggregate (ESPN)'!K$2,DFBP!$D$1:$Z$1,0))),0)+IF($G129&gt;0,($G129/SUM($F129:$G129,$I129))*(INDEX(FBNinja!$J$2:$AE$409,'Aggregate (ESPN)'!$C129,MATCH('Aggregate (ESPN)'!K$2,FBNinja!$J$1:$AE$1,0))),0)+IF($I129&gt;0,($I129/SUM($F129:$G129,$I129))*(INDEX(ESPN!$B$2:$K$246,'Aggregate (ESPN)'!$E129,MATCH('Aggregate (ESPN)'!K$2,ESPN!$B$1:$K$1,0))),0)</f>
        <v>5.5</v>
      </c>
      <c r="L129" s="5">
        <f>IF($F129&gt;0,($F129/SUM($F129:$G129,$I129))*(INDEX(DFBP!$D$2:$Z$401,'Aggregate (ESPN)'!$B129,MATCH('Aggregate (ESPN)'!L$2,DFBP!$D$1:$Z$1,0))),0)+IF($G129&gt;0,($G129/SUM($F129:$G129,$I129))*(INDEX(FBNinja!$J$2:$AE$409,'Aggregate (ESPN)'!$C129,MATCH('Aggregate (ESPN)'!L$2,FBNinja!$J$1:$AE$1,0))),0)+IF($I129&gt;0,($I129/SUM($F129:$G129,$I129))*(INDEX(ESPN!$B$2:$K$246,'Aggregate (ESPN)'!$E129,MATCH('Aggregate (ESPN)'!L$2,ESPN!$B$1:$K$1,0))),0)</f>
        <v>12.3</v>
      </c>
      <c r="M129" s="5">
        <f>IF($F129&gt;0,($F129/SUM($F129:$G129,$I129))*(INDEX(DFBP!$D$2:$Z$401,'Aggregate (ESPN)'!$B129,MATCH('Aggregate (ESPN)'!M$2,DFBP!$D$1:$Z$1,0))),0)+IF($G129&gt;0,($G129/SUM($F129:$G129,$I129))*(INDEX(FBNinja!$J$2:$AE$409,'Aggregate (ESPN)'!$C129,MATCH('Aggregate (ESPN)'!M$2,FBNinja!$J$1:$AE$1,0))),0)+IF($I129&gt;0,($I129/SUM($F129:$G129,$I129))*(INDEX(ESPN!$B$2:$K$246,'Aggregate (ESPN)'!$E129,MATCH('Aggregate (ESPN)'!M$2,ESPN!$B$1:$K$1,0))),0)</f>
        <v>2.2000000000000002</v>
      </c>
      <c r="N129" s="5">
        <f>IF($F129&gt;0,($F129/SUM($F129:$G129,$I129))*(INDEX(DFBP!$D$2:$Z$401,'Aggregate (ESPN)'!$B129,MATCH('Aggregate (ESPN)'!N$2,DFBP!$D$1:$Z$1,0))),0)+IF($G129&gt;0,($G129/SUM($F129:$G129,$I129))*(INDEX(FBNinja!$J$2:$AE$409,'Aggregate (ESPN)'!$C129,MATCH('Aggregate (ESPN)'!N$2,FBNinja!$J$1:$AE$1,0))),0)+IF($I129&gt;0,($I129/SUM($F129:$G129,$I129))*(INDEX(ESPN!$B$2:$K$246,'Aggregate (ESPN)'!$E129,MATCH('Aggregate (ESPN)'!N$2,ESPN!$B$1:$K$1,0))),0)</f>
        <v>2.7</v>
      </c>
      <c r="O129">
        <f>IF($F129&gt;0,$F129*(INDEX(DFBP!$D$2:$Z$401,'Aggregate (ESPN)'!$B129,MATCH('Aggregate (ESPN)'!O$2,DFBP!$D$1:$Z$1,0))),0)+IF($G129&gt;0,$G129*(INDEX(FBNinja!$J$2:$AE$409,'Aggregate (ESPN)'!$C129,MATCH('Aggregate (ESPN)'!O$2,FBNinja!$J$1:$AE$1,0))),0)+IF($H129&gt;0,$H129*(INDEX(HTBB!$F$2:$O$303,'Aggregate (ESPN)'!$D129,MATCH('Aggregate (ESPN)'!O$2,HTBB!$F$1:$O$1,0))),0)+IF($I129&gt;0,$I129*(INDEX(ESPN!$B$2:$K$246,'Aggregate (ESPN)'!$E129,MATCH('Aggregate (ESPN)'!O$2,ESPN!$B$1:$K$1,0))),0)</f>
        <v>1.6</v>
      </c>
      <c r="P129">
        <f>IF($F129&gt;0,$F129*(INDEX(DFBP!$D$2:$Z$401,'Aggregate (ESPN)'!$B129,MATCH('Aggregate (ESPN)'!P$2,DFBP!$D$1:$Z$1,0))),0)+IF($G129&gt;0,$G129*(INDEX(FBNinja!$J$2:$AE$409,'Aggregate (ESPN)'!$C129,MATCH('Aggregate (ESPN)'!P$2,FBNinja!$J$1:$AE$1,0))),0)+IF($H129&gt;0,$H129*(INDEX(HTBB!$F$2:$O$303,'Aggregate (ESPN)'!$D129,MATCH('Aggregate (ESPN)'!P$2,HTBB!$F$1:$O$1,0))),0)+IF($I129&gt;0,$I129*(INDEX(ESPN!$B$2:$K$246,'Aggregate (ESPN)'!$E129,MATCH('Aggregate (ESPN)'!P$2,ESPN!$B$1:$K$1,0))),0)</f>
        <v>3.3</v>
      </c>
      <c r="Q129">
        <f>IF($F129&gt;0,$F129*(INDEX(DFBP!$D$2:$Z$401,'Aggregate (ESPN)'!$B129,MATCH('Aggregate (ESPN)'!Q$2,DFBP!$D$1:$Z$1,0))),0)+IF($G129&gt;0,$G129*(INDEX(FBNinja!$J$2:$AE$409,'Aggregate (ESPN)'!$C129,MATCH('Aggregate (ESPN)'!Q$2,FBNinja!$J$1:$AE$1,0))),0)+IF($H129&gt;0,$H129*(INDEX(HTBB!$F$2:$O$303,'Aggregate (ESPN)'!$D129,MATCH('Aggregate (ESPN)'!Q$2,HTBB!$F$1:$O$1,0))),0)+IF($I129&gt;0,$I129*(INDEX(ESPN!$B$2:$K$246,'Aggregate (ESPN)'!$E129,MATCH('Aggregate (ESPN)'!Q$2,ESPN!$B$1:$K$1,0))),0)</f>
        <v>3.3</v>
      </c>
      <c r="R129">
        <f>IF($F129&gt;0,$F129*(INDEX(DFBP!$D$2:$Z$401,'Aggregate (ESPN)'!$B129,MATCH('Aggregate (ESPN)'!R$2,DFBP!$D$1:$Z$1,0))),0)+IF($G129&gt;0,$G129*(INDEX(FBNinja!$J$2:$AE$409,'Aggregate (ESPN)'!$C129,MATCH('Aggregate (ESPN)'!R$2,FBNinja!$J$1:$AE$1,0))),0)+IF($H129&gt;0,$H129*(INDEX(HTBB!$F$2:$O$303,'Aggregate (ESPN)'!$D129,MATCH('Aggregate (ESPN)'!R$2,HTBB!$F$1:$O$1,0))),0)+IF($I129&gt;0,$I129*(INDEX(ESPN!$B$2:$K$246,'Aggregate (ESPN)'!$E129,MATCH('Aggregate (ESPN)'!R$2,ESPN!$B$1:$K$1,0))),0)</f>
        <v>0.9</v>
      </c>
      <c r="S129">
        <f>IF($F129&gt;0,$F129*(INDEX(DFBP!$D$2:$Z$401,'Aggregate (ESPN)'!$B129,MATCH('Aggregate (ESPN)'!S$2,DFBP!$D$1:$Z$1,0))),0)+IF($G129&gt;0,$G129*(INDEX(FBNinja!$J$2:$AE$409,'Aggregate (ESPN)'!$C129,MATCH('Aggregate (ESPN)'!S$2,FBNinja!$J$1:$AE$1,0))),0)+IF($H129&gt;0,$H129*(INDEX(HTBB!$F$2:$O$303,'Aggregate (ESPN)'!$D129,MATCH('Aggregate (ESPN)'!S$2,HTBB!$F$1:$O$1,0))),0)+IF($I129&gt;0,$I129*(INDEX(ESPN!$B$2:$K$246,'Aggregate (ESPN)'!$E129,MATCH('Aggregate (ESPN)'!S$2,ESPN!$B$1:$K$1,0))),0)</f>
        <v>0.2</v>
      </c>
      <c r="T129" s="5">
        <f t="shared" si="1"/>
        <v>14.8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14.9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(ESPN)'!$B130,MATCH('Aggregate (ESPN)'!K$2,DFBP!$D$1:$Z$1,0))),0)+IF($G130&gt;0,($G130/SUM($F130:$G130,$I130))*(INDEX(FBNinja!$J$2:$AE$409,'Aggregate (ESPN)'!$C130,MATCH('Aggregate (ESPN)'!K$2,FBNinja!$J$1:$AE$1,0))),0)+IF($I130&gt;0,($I130/SUM($F130:$G130,$I130))*(INDEX(ESPN!$B$2:$K$246,'Aggregate (ESPN)'!$E130,MATCH('Aggregate (ESPN)'!K$2,ESPN!$B$1:$K$1,0))),0)</f>
        <v>#DIV/0!</v>
      </c>
      <c r="L130" s="5" t="e">
        <f>IF($F130&gt;0,($F130/SUM($F130:$G130,$I130))*(INDEX(DFBP!$D$2:$Z$401,'Aggregate (ESPN)'!$B130,MATCH('Aggregate (ESPN)'!L$2,DFBP!$D$1:$Z$1,0))),0)+IF($G130&gt;0,($G130/SUM($F130:$G130,$I130))*(INDEX(FBNinja!$J$2:$AE$409,'Aggregate (ESPN)'!$C130,MATCH('Aggregate (ESPN)'!L$2,FBNinja!$J$1:$AE$1,0))),0)+IF($I130&gt;0,($I130/SUM($F130:$G130,$I130))*(INDEX(ESPN!$B$2:$K$246,'Aggregate (ESPN)'!$E130,MATCH('Aggregate (ESPN)'!L$2,ESPN!$B$1:$K$1,0))),0)</f>
        <v>#DIV/0!</v>
      </c>
      <c r="M130" s="5" t="e">
        <f>IF($F130&gt;0,($F130/SUM($F130:$G130,$I130))*(INDEX(DFBP!$D$2:$Z$401,'Aggregate (ESPN)'!$B130,MATCH('Aggregate (ESPN)'!M$2,DFBP!$D$1:$Z$1,0))),0)+IF($G130&gt;0,($G130/SUM($F130:$G130,$I130))*(INDEX(FBNinja!$J$2:$AE$409,'Aggregate (ESPN)'!$C130,MATCH('Aggregate (ESPN)'!M$2,FBNinja!$J$1:$AE$1,0))),0)+IF($I130&gt;0,($I130/SUM($F130:$G130,$I130))*(INDEX(ESPN!$B$2:$K$246,'Aggregate (ESPN)'!$E130,MATCH('Aggregate (ESPN)'!M$2,ESPN!$B$1:$K$1,0))),0)</f>
        <v>#DIV/0!</v>
      </c>
      <c r="N130" s="5" t="e">
        <f>IF($F130&gt;0,($F130/SUM($F130:$G130,$I130))*(INDEX(DFBP!$D$2:$Z$401,'Aggregate (ESPN)'!$B130,MATCH('Aggregate (ESPN)'!N$2,DFBP!$D$1:$Z$1,0))),0)+IF($G130&gt;0,($G130/SUM($F130:$G130,$I130))*(INDEX(FBNinja!$J$2:$AE$409,'Aggregate (ESPN)'!$C130,MATCH('Aggregate (ESPN)'!N$2,FBNinja!$J$1:$AE$1,0))),0)+IF($I130&gt;0,($I130/SUM($F130:$G130,$I130))*(INDEX(ESPN!$B$2:$K$246,'Aggregate (ESPN)'!$E130,MATCH('Aggregate (ESPN)'!N$2,ESPN!$B$1:$K$1,0))),0)</f>
        <v>#DIV/0!</v>
      </c>
      <c r="O130" t="e">
        <f>IF($F130&gt;0,$F130*(INDEX(DFBP!$D$2:$Z$401,'Aggregate (ESPN)'!$B130,MATCH('Aggregate (ESPN)'!O$2,DFBP!$D$1:$Z$1,0))),0)+IF($G130&gt;0,$G130*(INDEX(FBNinja!$J$2:$AE$409,'Aggregate (ESPN)'!$C130,MATCH('Aggregate (ESPN)'!O$2,FBNinja!$J$1:$AE$1,0))),0)+IF($H130&gt;0,$H130*(INDEX(HTBB!$F$2:$O$303,'Aggregate (ESPN)'!$D130,MATCH('Aggregate (ESPN)'!O$2,HTBB!$F$1:$O$1,0))),0)+IF($I130&gt;0,$I130*(INDEX(ESPN!$B$2:$K$246,'Aggregate (ESPN)'!$E130,MATCH('Aggregate (ESPN)'!O$2,ESPN!$B$1:$K$1,0))),0)</f>
        <v>#DIV/0!</v>
      </c>
      <c r="P130" t="e">
        <f>IF($F130&gt;0,$F130*(INDEX(DFBP!$D$2:$Z$401,'Aggregate (ESPN)'!$B130,MATCH('Aggregate (ESPN)'!P$2,DFBP!$D$1:$Z$1,0))),0)+IF($G130&gt;0,$G130*(INDEX(FBNinja!$J$2:$AE$409,'Aggregate (ESPN)'!$C130,MATCH('Aggregate (ESPN)'!P$2,FBNinja!$J$1:$AE$1,0))),0)+IF($H130&gt;0,$H130*(INDEX(HTBB!$F$2:$O$303,'Aggregate (ESPN)'!$D130,MATCH('Aggregate (ESPN)'!P$2,HTBB!$F$1:$O$1,0))),0)+IF($I130&gt;0,$I130*(INDEX(ESPN!$B$2:$K$246,'Aggregate (ESPN)'!$E130,MATCH('Aggregate (ESPN)'!P$2,ESPN!$B$1:$K$1,0))),0)</f>
        <v>#DIV/0!</v>
      </c>
      <c r="Q130" t="e">
        <f>IF($F130&gt;0,$F130*(INDEX(DFBP!$D$2:$Z$401,'Aggregate (ESPN)'!$B130,MATCH('Aggregate (ESPN)'!Q$2,DFBP!$D$1:$Z$1,0))),0)+IF($G130&gt;0,$G130*(INDEX(FBNinja!$J$2:$AE$409,'Aggregate (ESPN)'!$C130,MATCH('Aggregate (ESPN)'!Q$2,FBNinja!$J$1:$AE$1,0))),0)+IF($H130&gt;0,$H130*(INDEX(HTBB!$F$2:$O$303,'Aggregate (ESPN)'!$D130,MATCH('Aggregate (ESPN)'!Q$2,HTBB!$F$1:$O$1,0))),0)+IF($I130&gt;0,$I130*(INDEX(ESPN!$B$2:$K$246,'Aggregate (ESPN)'!$E130,MATCH('Aggregate (ESPN)'!Q$2,ESPN!$B$1:$K$1,0))),0)</f>
        <v>#DIV/0!</v>
      </c>
      <c r="R130" t="e">
        <f>IF($F130&gt;0,$F130*(INDEX(DFBP!$D$2:$Z$401,'Aggregate (ESPN)'!$B130,MATCH('Aggregate (ESPN)'!R$2,DFBP!$D$1:$Z$1,0))),0)+IF($G130&gt;0,$G130*(INDEX(FBNinja!$J$2:$AE$409,'Aggregate (ESPN)'!$C130,MATCH('Aggregate (ESPN)'!R$2,FBNinja!$J$1:$AE$1,0))),0)+IF($H130&gt;0,$H130*(INDEX(HTBB!$F$2:$O$303,'Aggregate (ESPN)'!$D130,MATCH('Aggregate (ESPN)'!R$2,HTBB!$F$1:$O$1,0))),0)+IF($I130&gt;0,$I130*(INDEX(ESPN!$B$2:$K$246,'Aggregate (ESPN)'!$E130,MATCH('Aggregate (ESPN)'!R$2,ESPN!$B$1:$K$1,0))),0)</f>
        <v>#DIV/0!</v>
      </c>
      <c r="S130" t="e">
        <f>IF($F130&gt;0,$F130*(INDEX(DFBP!$D$2:$Z$401,'Aggregate (ESPN)'!$B130,MATCH('Aggregate (ESPN)'!S$2,DFBP!$D$1:$Z$1,0))),0)+IF($G130&gt;0,$G130*(INDEX(FBNinja!$J$2:$AE$409,'Aggregate (ESPN)'!$C130,MATCH('Aggregate (ESPN)'!S$2,FBNinja!$J$1:$AE$1,0))),0)+IF($H130&gt;0,$H130*(INDEX(HTBB!$F$2:$O$303,'Aggregate (ESPN)'!$D130,MATCH('Aggregate (ESPN)'!S$2,HTBB!$F$1:$O$1,0))),0)+IF($I130&gt;0,$I130*(INDEX(ESPN!$B$2:$K$246,'Aggregate (ESPN)'!$E130,MATCH('Aggregate (ESPN)'!S$2,ESPN!$B$1:$K$1,0))),0)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168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1</v>
      </c>
      <c r="K131" s="5">
        <f>IF($F131&gt;0,($F131/SUM($F131:$G131,$I131))*(INDEX(DFBP!$D$2:$Z$401,'Aggregate (ESPN)'!$B131,MATCH('Aggregate (ESPN)'!K$2,DFBP!$D$1:$Z$1,0))),0)+IF($G131&gt;0,($G131/SUM($F131:$G131,$I131))*(INDEX(FBNinja!$J$2:$AE$409,'Aggregate (ESPN)'!$C131,MATCH('Aggregate (ESPN)'!K$2,FBNinja!$J$1:$AE$1,0))),0)+IF($I131&gt;0,($I131/SUM($F131:$G131,$I131))*(INDEX(ESPN!$B$2:$K$246,'Aggregate (ESPN)'!$E131,MATCH('Aggregate (ESPN)'!K$2,ESPN!$B$1:$K$1,0))),0)</f>
        <v>3.8</v>
      </c>
      <c r="L131" s="5">
        <f>IF($F131&gt;0,($F131/SUM($F131:$G131,$I131))*(INDEX(DFBP!$D$2:$Z$401,'Aggregate (ESPN)'!$B131,MATCH('Aggregate (ESPN)'!L$2,DFBP!$D$1:$Z$1,0))),0)+IF($G131&gt;0,($G131/SUM($F131:$G131,$I131))*(INDEX(FBNinja!$J$2:$AE$409,'Aggregate (ESPN)'!$C131,MATCH('Aggregate (ESPN)'!L$2,FBNinja!$J$1:$AE$1,0))),0)+IF($I131&gt;0,($I131/SUM($F131:$G131,$I131))*(INDEX(ESPN!$B$2:$K$246,'Aggregate (ESPN)'!$E131,MATCH('Aggregate (ESPN)'!L$2,ESPN!$B$1:$K$1,0))),0)</f>
        <v>9.4</v>
      </c>
      <c r="M131" s="5">
        <f>IF($F131&gt;0,($F131/SUM($F131:$G131,$I131))*(INDEX(DFBP!$D$2:$Z$401,'Aggregate (ESPN)'!$B131,MATCH('Aggregate (ESPN)'!M$2,DFBP!$D$1:$Z$1,0))),0)+IF($G131&gt;0,($G131/SUM($F131:$G131,$I131))*(INDEX(FBNinja!$J$2:$AE$409,'Aggregate (ESPN)'!$C131,MATCH('Aggregate (ESPN)'!M$2,FBNinja!$J$1:$AE$1,0))),0)+IF($I131&gt;0,($I131/SUM($F131:$G131,$I131))*(INDEX(ESPN!$B$2:$K$246,'Aggregate (ESPN)'!$E131,MATCH('Aggregate (ESPN)'!M$2,ESPN!$B$1:$K$1,0))),0)</f>
        <v>2.1</v>
      </c>
      <c r="N131" s="5">
        <f>IF($F131&gt;0,($F131/SUM($F131:$G131,$I131))*(INDEX(DFBP!$D$2:$Z$401,'Aggregate (ESPN)'!$B131,MATCH('Aggregate (ESPN)'!N$2,DFBP!$D$1:$Z$1,0))),0)+IF($G131&gt;0,($G131/SUM($F131:$G131,$I131))*(INDEX(FBNinja!$J$2:$AE$409,'Aggregate (ESPN)'!$C131,MATCH('Aggregate (ESPN)'!N$2,FBNinja!$J$1:$AE$1,0))),0)+IF($I131&gt;0,($I131/SUM($F131:$G131,$I131))*(INDEX(ESPN!$B$2:$K$246,'Aggregate (ESPN)'!$E131,MATCH('Aggregate (ESPN)'!N$2,ESPN!$B$1:$K$1,0))),0)</f>
        <v>2.2999999999999998</v>
      </c>
      <c r="O131">
        <f>IF($F131&gt;0,$F131*(INDEX(DFBP!$D$2:$Z$401,'Aggregate (ESPN)'!$B131,MATCH('Aggregate (ESPN)'!O$2,DFBP!$D$1:$Z$1,0))),0)+IF($G131&gt;0,$G131*(INDEX(FBNinja!$J$2:$AE$409,'Aggregate (ESPN)'!$C131,MATCH('Aggregate (ESPN)'!O$2,FBNinja!$J$1:$AE$1,0))),0)+IF($H131&gt;0,$H131*(INDEX(HTBB!$F$2:$O$303,'Aggregate (ESPN)'!$D131,MATCH('Aggregate (ESPN)'!O$2,HTBB!$F$1:$O$1,0))),0)+IF($I131&gt;0,$I131*(INDEX(ESPN!$B$2:$K$246,'Aggregate (ESPN)'!$E131,MATCH('Aggregate (ESPN)'!O$2,ESPN!$B$1:$K$1,0))),0)</f>
        <v>1.3</v>
      </c>
      <c r="P131">
        <f>IF($F131&gt;0,$F131*(INDEX(DFBP!$D$2:$Z$401,'Aggregate (ESPN)'!$B131,MATCH('Aggregate (ESPN)'!P$2,DFBP!$D$1:$Z$1,0))),0)+IF($G131&gt;0,$G131*(INDEX(FBNinja!$J$2:$AE$409,'Aggregate (ESPN)'!$C131,MATCH('Aggregate (ESPN)'!P$2,FBNinja!$J$1:$AE$1,0))),0)+IF($H131&gt;0,$H131*(INDEX(HTBB!$F$2:$O$303,'Aggregate (ESPN)'!$D131,MATCH('Aggregate (ESPN)'!P$2,HTBB!$F$1:$O$1,0))),0)+IF($I131&gt;0,$I131*(INDEX(ESPN!$B$2:$K$246,'Aggregate (ESPN)'!$E131,MATCH('Aggregate (ESPN)'!P$2,ESPN!$B$1:$K$1,0))),0)</f>
        <v>1.7</v>
      </c>
      <c r="Q131">
        <f>IF($F131&gt;0,$F131*(INDEX(DFBP!$D$2:$Z$401,'Aggregate (ESPN)'!$B131,MATCH('Aggregate (ESPN)'!Q$2,DFBP!$D$1:$Z$1,0))),0)+IF($G131&gt;0,$G131*(INDEX(FBNinja!$J$2:$AE$409,'Aggregate (ESPN)'!$C131,MATCH('Aggregate (ESPN)'!Q$2,FBNinja!$J$1:$AE$1,0))),0)+IF($H131&gt;0,$H131*(INDEX(HTBB!$F$2:$O$303,'Aggregate (ESPN)'!$D131,MATCH('Aggregate (ESPN)'!Q$2,HTBB!$F$1:$O$1,0))),0)+IF($I131&gt;0,$I131*(INDEX(ESPN!$B$2:$K$246,'Aggregate (ESPN)'!$E131,MATCH('Aggregate (ESPN)'!Q$2,ESPN!$B$1:$K$1,0))),0)</f>
        <v>2.4</v>
      </c>
      <c r="R131">
        <f>IF($F131&gt;0,$F131*(INDEX(DFBP!$D$2:$Z$401,'Aggregate (ESPN)'!$B131,MATCH('Aggregate (ESPN)'!R$2,DFBP!$D$1:$Z$1,0))),0)+IF($G131&gt;0,$G131*(INDEX(FBNinja!$J$2:$AE$409,'Aggregate (ESPN)'!$C131,MATCH('Aggregate (ESPN)'!R$2,FBNinja!$J$1:$AE$1,0))),0)+IF($H131&gt;0,$H131*(INDEX(HTBB!$F$2:$O$303,'Aggregate (ESPN)'!$D131,MATCH('Aggregate (ESPN)'!R$2,HTBB!$F$1:$O$1,0))),0)+IF($I131&gt;0,$I131*(INDEX(ESPN!$B$2:$K$246,'Aggregate (ESPN)'!$E131,MATCH('Aggregate (ESPN)'!R$2,ESPN!$B$1:$K$1,0))),0)</f>
        <v>0.8</v>
      </c>
      <c r="S131">
        <f>IF($F131&gt;0,$F131*(INDEX(DFBP!$D$2:$Z$401,'Aggregate (ESPN)'!$B131,MATCH('Aggregate (ESPN)'!S$2,DFBP!$D$1:$Z$1,0))),0)+IF($G131&gt;0,$G131*(INDEX(FBNinja!$J$2:$AE$409,'Aggregate (ESPN)'!$C131,MATCH('Aggregate (ESPN)'!S$2,FBNinja!$J$1:$AE$1,0))),0)+IF($H131&gt;0,$H131*(INDEX(HTBB!$F$2:$O$303,'Aggregate (ESPN)'!$D131,MATCH('Aggregate (ESPN)'!S$2,HTBB!$F$1:$O$1,0))),0)+IF($I131&gt;0,$I131*(INDEX(ESPN!$B$2:$K$246,'Aggregate (ESPN)'!$E131,MATCH('Aggregate (ESPN)'!S$2,ESPN!$B$1:$K$1,0))),0)</f>
        <v>0.2</v>
      </c>
      <c r="T131" s="5">
        <f t="shared" si="1"/>
        <v>11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11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(ESPN)'!$B132,MATCH('Aggregate (ESPN)'!K$2,DFBP!$D$1:$Z$1,0))),0)+IF($G132&gt;0,($G132/SUM($F132:$G132,$I132))*(INDEX(FBNinja!$J$2:$AE$409,'Aggregate (ESPN)'!$C132,MATCH('Aggregate (ESPN)'!K$2,FBNinja!$J$1:$AE$1,0))),0)+IF($I132&gt;0,($I132/SUM($F132:$G132,$I132))*(INDEX(ESPN!$B$2:$K$246,'Aggregate (ESPN)'!$E132,MATCH('Aggregate (ESPN)'!K$2,ESPN!$B$1:$K$1,0))),0)</f>
        <v>#DIV/0!</v>
      </c>
      <c r="L132" s="5" t="e">
        <f>IF($F132&gt;0,($F132/SUM($F132:$G132,$I132))*(INDEX(DFBP!$D$2:$Z$401,'Aggregate (ESPN)'!$B132,MATCH('Aggregate (ESPN)'!L$2,DFBP!$D$1:$Z$1,0))),0)+IF($G132&gt;0,($G132/SUM($F132:$G132,$I132))*(INDEX(FBNinja!$J$2:$AE$409,'Aggregate (ESPN)'!$C132,MATCH('Aggregate (ESPN)'!L$2,FBNinja!$J$1:$AE$1,0))),0)+IF($I132&gt;0,($I132/SUM($F132:$G132,$I132))*(INDEX(ESPN!$B$2:$K$246,'Aggregate (ESPN)'!$E132,MATCH('Aggregate (ESPN)'!L$2,ESPN!$B$1:$K$1,0))),0)</f>
        <v>#DIV/0!</v>
      </c>
      <c r="M132" s="5" t="e">
        <f>IF($F132&gt;0,($F132/SUM($F132:$G132,$I132))*(INDEX(DFBP!$D$2:$Z$401,'Aggregate (ESPN)'!$B132,MATCH('Aggregate (ESPN)'!M$2,DFBP!$D$1:$Z$1,0))),0)+IF($G132&gt;0,($G132/SUM($F132:$G132,$I132))*(INDEX(FBNinja!$J$2:$AE$409,'Aggregate (ESPN)'!$C132,MATCH('Aggregate (ESPN)'!M$2,FBNinja!$J$1:$AE$1,0))),0)+IF($I132&gt;0,($I132/SUM($F132:$G132,$I132))*(INDEX(ESPN!$B$2:$K$246,'Aggregate (ESPN)'!$E132,MATCH('Aggregate (ESPN)'!M$2,ESPN!$B$1:$K$1,0))),0)</f>
        <v>#DIV/0!</v>
      </c>
      <c r="N132" s="5" t="e">
        <f>IF($F132&gt;0,($F132/SUM($F132:$G132,$I132))*(INDEX(DFBP!$D$2:$Z$401,'Aggregate (ESPN)'!$B132,MATCH('Aggregate (ESPN)'!N$2,DFBP!$D$1:$Z$1,0))),0)+IF($G132&gt;0,($G132/SUM($F132:$G132,$I132))*(INDEX(FBNinja!$J$2:$AE$409,'Aggregate (ESPN)'!$C132,MATCH('Aggregate (ESPN)'!N$2,FBNinja!$J$1:$AE$1,0))),0)+IF($I132&gt;0,($I132/SUM($F132:$G132,$I132))*(INDEX(ESPN!$B$2:$K$246,'Aggregate (ESPN)'!$E132,MATCH('Aggregate (ESPN)'!N$2,ESPN!$B$1:$K$1,0))),0)</f>
        <v>#DIV/0!</v>
      </c>
      <c r="O132" t="e">
        <f>IF($F132&gt;0,$F132*(INDEX(DFBP!$D$2:$Z$401,'Aggregate (ESPN)'!$B132,MATCH('Aggregate (ESPN)'!O$2,DFBP!$D$1:$Z$1,0))),0)+IF($G132&gt;0,$G132*(INDEX(FBNinja!$J$2:$AE$409,'Aggregate (ESPN)'!$C132,MATCH('Aggregate (ESPN)'!O$2,FBNinja!$J$1:$AE$1,0))),0)+IF($H132&gt;0,$H132*(INDEX(HTBB!$F$2:$O$303,'Aggregate (ESPN)'!$D132,MATCH('Aggregate (ESPN)'!O$2,HTBB!$F$1:$O$1,0))),0)+IF($I132&gt;0,$I132*(INDEX(ESPN!$B$2:$K$246,'Aggregate (ESPN)'!$E132,MATCH('Aggregate (ESPN)'!O$2,ESPN!$B$1:$K$1,0))),0)</f>
        <v>#DIV/0!</v>
      </c>
      <c r="P132" t="e">
        <f>IF($F132&gt;0,$F132*(INDEX(DFBP!$D$2:$Z$401,'Aggregate (ESPN)'!$B132,MATCH('Aggregate (ESPN)'!P$2,DFBP!$D$1:$Z$1,0))),0)+IF($G132&gt;0,$G132*(INDEX(FBNinja!$J$2:$AE$409,'Aggregate (ESPN)'!$C132,MATCH('Aggregate (ESPN)'!P$2,FBNinja!$J$1:$AE$1,0))),0)+IF($H132&gt;0,$H132*(INDEX(HTBB!$F$2:$O$303,'Aggregate (ESPN)'!$D132,MATCH('Aggregate (ESPN)'!P$2,HTBB!$F$1:$O$1,0))),0)+IF($I132&gt;0,$I132*(INDEX(ESPN!$B$2:$K$246,'Aggregate (ESPN)'!$E132,MATCH('Aggregate (ESPN)'!P$2,ESPN!$B$1:$K$1,0))),0)</f>
        <v>#DIV/0!</v>
      </c>
      <c r="Q132" t="e">
        <f>IF($F132&gt;0,$F132*(INDEX(DFBP!$D$2:$Z$401,'Aggregate (ESPN)'!$B132,MATCH('Aggregate (ESPN)'!Q$2,DFBP!$D$1:$Z$1,0))),0)+IF($G132&gt;0,$G132*(INDEX(FBNinja!$J$2:$AE$409,'Aggregate (ESPN)'!$C132,MATCH('Aggregate (ESPN)'!Q$2,FBNinja!$J$1:$AE$1,0))),0)+IF($H132&gt;0,$H132*(INDEX(HTBB!$F$2:$O$303,'Aggregate (ESPN)'!$D132,MATCH('Aggregate (ESPN)'!Q$2,HTBB!$F$1:$O$1,0))),0)+IF($I132&gt;0,$I132*(INDEX(ESPN!$B$2:$K$246,'Aggregate (ESPN)'!$E132,MATCH('Aggregate (ESPN)'!Q$2,ESPN!$B$1:$K$1,0))),0)</f>
        <v>#DIV/0!</v>
      </c>
      <c r="R132" t="e">
        <f>IF($F132&gt;0,$F132*(INDEX(DFBP!$D$2:$Z$401,'Aggregate (ESPN)'!$B132,MATCH('Aggregate (ESPN)'!R$2,DFBP!$D$1:$Z$1,0))),0)+IF($G132&gt;0,$G132*(INDEX(FBNinja!$J$2:$AE$409,'Aggregate (ESPN)'!$C132,MATCH('Aggregate (ESPN)'!R$2,FBNinja!$J$1:$AE$1,0))),0)+IF($H132&gt;0,$H132*(INDEX(HTBB!$F$2:$O$303,'Aggregate (ESPN)'!$D132,MATCH('Aggregate (ESPN)'!R$2,HTBB!$F$1:$O$1,0))),0)+IF($I132&gt;0,$I132*(INDEX(ESPN!$B$2:$K$246,'Aggregate (ESPN)'!$E132,MATCH('Aggregate (ESPN)'!R$2,ESPN!$B$1:$K$1,0))),0)</f>
        <v>#DIV/0!</v>
      </c>
      <c r="S132" t="e">
        <f>IF($F132&gt;0,$F132*(INDEX(DFBP!$D$2:$Z$401,'Aggregate (ESPN)'!$B132,MATCH('Aggregate (ESPN)'!S$2,DFBP!$D$1:$Z$1,0))),0)+IF($G132&gt;0,$G132*(INDEX(FBNinja!$J$2:$AE$409,'Aggregate (ESPN)'!$C132,MATCH('Aggregate (ESPN)'!S$2,FBNinja!$J$1:$AE$1,0))),0)+IF($H132&gt;0,$H132*(INDEX(HTBB!$F$2:$O$303,'Aggregate (ESPN)'!$D132,MATCH('Aggregate (ESPN)'!S$2,HTBB!$F$1:$O$1,0))),0)+IF($I132&gt;0,$I132*(INDEX(ESPN!$B$2:$K$246,'Aggregate (ESPN)'!$E132,MATCH('Aggregate (ESPN)'!S$2,ESPN!$B$1:$K$1,0))),0)</f>
        <v>#DIV/0!</v>
      </c>
      <c r="T132" s="5" t="e">
        <f t="shared" ref="T132:T195" si="2">2*(K132-O132)+3*O132+M132</f>
        <v>#DIV/0!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47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1</v>
      </c>
      <c r="K133" s="5">
        <f>IF($F133&gt;0,($F133/SUM($F133:$G133,$I133))*(INDEX(DFBP!$D$2:$Z$401,'Aggregate (ESPN)'!$B133,MATCH('Aggregate (ESPN)'!K$2,DFBP!$D$1:$Z$1,0))),0)+IF($G133&gt;0,($G133/SUM($F133:$G133,$I133))*(INDEX(FBNinja!$J$2:$AE$409,'Aggregate (ESPN)'!$C133,MATCH('Aggregate (ESPN)'!K$2,FBNinja!$J$1:$AE$1,0))),0)+IF($I133&gt;0,($I133/SUM($F133:$G133,$I133))*(INDEX(ESPN!$B$2:$K$246,'Aggregate (ESPN)'!$E133,MATCH('Aggregate (ESPN)'!K$2,ESPN!$B$1:$K$1,0))),0)</f>
        <v>7.6</v>
      </c>
      <c r="L133" s="5">
        <f>IF($F133&gt;0,($F133/SUM($F133:$G133,$I133))*(INDEX(DFBP!$D$2:$Z$401,'Aggregate (ESPN)'!$B133,MATCH('Aggregate (ESPN)'!L$2,DFBP!$D$1:$Z$1,0))),0)+IF($G133&gt;0,($G133/SUM($F133:$G133,$I133))*(INDEX(FBNinja!$J$2:$AE$409,'Aggregate (ESPN)'!$C133,MATCH('Aggregate (ESPN)'!L$2,FBNinja!$J$1:$AE$1,0))),0)+IF($I133&gt;0,($I133/SUM($F133:$G133,$I133))*(INDEX(ESPN!$B$2:$K$246,'Aggregate (ESPN)'!$E133,MATCH('Aggregate (ESPN)'!L$2,ESPN!$B$1:$K$1,0))),0)</f>
        <v>17.7</v>
      </c>
      <c r="M133" s="5">
        <f>IF($F133&gt;0,($F133/SUM($F133:$G133,$I133))*(INDEX(DFBP!$D$2:$Z$401,'Aggregate (ESPN)'!$B133,MATCH('Aggregate (ESPN)'!M$2,DFBP!$D$1:$Z$1,0))),0)+IF($G133&gt;0,($G133/SUM($F133:$G133,$I133))*(INDEX(FBNinja!$J$2:$AE$409,'Aggregate (ESPN)'!$C133,MATCH('Aggregate (ESPN)'!M$2,FBNinja!$J$1:$AE$1,0))),0)+IF($I133&gt;0,($I133/SUM($F133:$G133,$I133))*(INDEX(ESPN!$B$2:$K$246,'Aggregate (ESPN)'!$E133,MATCH('Aggregate (ESPN)'!M$2,ESPN!$B$1:$K$1,0))),0)</f>
        <v>4.5999999999999996</v>
      </c>
      <c r="N133" s="5">
        <f>IF($F133&gt;0,($F133/SUM($F133:$G133,$I133))*(INDEX(DFBP!$D$2:$Z$401,'Aggregate (ESPN)'!$B133,MATCH('Aggregate (ESPN)'!N$2,DFBP!$D$1:$Z$1,0))),0)+IF($G133&gt;0,($G133/SUM($F133:$G133,$I133))*(INDEX(FBNinja!$J$2:$AE$409,'Aggregate (ESPN)'!$C133,MATCH('Aggregate (ESPN)'!N$2,FBNinja!$J$1:$AE$1,0))),0)+IF($I133&gt;0,($I133/SUM($F133:$G133,$I133))*(INDEX(ESPN!$B$2:$K$246,'Aggregate (ESPN)'!$E133,MATCH('Aggregate (ESPN)'!N$2,ESPN!$B$1:$K$1,0))),0)</f>
        <v>5.5</v>
      </c>
      <c r="O133">
        <f>IF($F133&gt;0,$F133*(INDEX(DFBP!$D$2:$Z$401,'Aggregate (ESPN)'!$B133,MATCH('Aggregate (ESPN)'!O$2,DFBP!$D$1:$Z$1,0))),0)+IF($G133&gt;0,$G133*(INDEX(FBNinja!$J$2:$AE$409,'Aggregate (ESPN)'!$C133,MATCH('Aggregate (ESPN)'!O$2,FBNinja!$J$1:$AE$1,0))),0)+IF($H133&gt;0,$H133*(INDEX(HTBB!$F$2:$O$303,'Aggregate (ESPN)'!$D133,MATCH('Aggregate (ESPN)'!O$2,HTBB!$F$1:$O$1,0))),0)+IF($I133&gt;0,$I133*(INDEX(ESPN!$B$2:$K$246,'Aggregate (ESPN)'!$E133,MATCH('Aggregate (ESPN)'!O$2,ESPN!$B$1:$K$1,0))),0)</f>
        <v>2</v>
      </c>
      <c r="P133">
        <f>IF($F133&gt;0,$F133*(INDEX(DFBP!$D$2:$Z$401,'Aggregate (ESPN)'!$B133,MATCH('Aggregate (ESPN)'!P$2,DFBP!$D$1:$Z$1,0))),0)+IF($G133&gt;0,$G133*(INDEX(FBNinja!$J$2:$AE$409,'Aggregate (ESPN)'!$C133,MATCH('Aggregate (ESPN)'!P$2,FBNinja!$J$1:$AE$1,0))),0)+IF($H133&gt;0,$H133*(INDEX(HTBB!$F$2:$O$303,'Aggregate (ESPN)'!$D133,MATCH('Aggregate (ESPN)'!P$2,HTBB!$F$1:$O$1,0))),0)+IF($I133&gt;0,$I133*(INDEX(ESPN!$B$2:$K$246,'Aggregate (ESPN)'!$E133,MATCH('Aggregate (ESPN)'!P$2,ESPN!$B$1:$K$1,0))),0)</f>
        <v>3.4</v>
      </c>
      <c r="Q133">
        <f>IF($F133&gt;0,$F133*(INDEX(DFBP!$D$2:$Z$401,'Aggregate (ESPN)'!$B133,MATCH('Aggregate (ESPN)'!Q$2,DFBP!$D$1:$Z$1,0))),0)+IF($G133&gt;0,$G133*(INDEX(FBNinja!$J$2:$AE$409,'Aggregate (ESPN)'!$C133,MATCH('Aggregate (ESPN)'!Q$2,FBNinja!$J$1:$AE$1,0))),0)+IF($H133&gt;0,$H133*(INDEX(HTBB!$F$2:$O$303,'Aggregate (ESPN)'!$D133,MATCH('Aggregate (ESPN)'!Q$2,HTBB!$F$1:$O$1,0))),0)+IF($I133&gt;0,$I133*(INDEX(ESPN!$B$2:$K$246,'Aggregate (ESPN)'!$E133,MATCH('Aggregate (ESPN)'!Q$2,ESPN!$B$1:$K$1,0))),0)</f>
        <v>3.9</v>
      </c>
      <c r="R133">
        <f>IF($F133&gt;0,$F133*(INDEX(DFBP!$D$2:$Z$401,'Aggregate (ESPN)'!$B133,MATCH('Aggregate (ESPN)'!R$2,DFBP!$D$1:$Z$1,0))),0)+IF($G133&gt;0,$G133*(INDEX(FBNinja!$J$2:$AE$409,'Aggregate (ESPN)'!$C133,MATCH('Aggregate (ESPN)'!R$2,FBNinja!$J$1:$AE$1,0))),0)+IF($H133&gt;0,$H133*(INDEX(HTBB!$F$2:$O$303,'Aggregate (ESPN)'!$D133,MATCH('Aggregate (ESPN)'!R$2,HTBB!$F$1:$O$1,0))),0)+IF($I133&gt;0,$I133*(INDEX(ESPN!$B$2:$K$246,'Aggregate (ESPN)'!$E133,MATCH('Aggregate (ESPN)'!R$2,ESPN!$B$1:$K$1,0))),0)</f>
        <v>1.1000000000000001</v>
      </c>
      <c r="S133">
        <f>IF($F133&gt;0,$F133*(INDEX(DFBP!$D$2:$Z$401,'Aggregate (ESPN)'!$B133,MATCH('Aggregate (ESPN)'!S$2,DFBP!$D$1:$Z$1,0))),0)+IF($G133&gt;0,$G133*(INDEX(FBNinja!$J$2:$AE$409,'Aggregate (ESPN)'!$C133,MATCH('Aggregate (ESPN)'!S$2,FBNinja!$J$1:$AE$1,0))),0)+IF($H133&gt;0,$H133*(INDEX(HTBB!$F$2:$O$303,'Aggregate (ESPN)'!$D133,MATCH('Aggregate (ESPN)'!S$2,HTBB!$F$1:$O$1,0))),0)+IF($I133&gt;0,$I133*(INDEX(ESPN!$B$2:$K$246,'Aggregate (ESPN)'!$E133,MATCH('Aggregate (ESPN)'!S$2,ESPN!$B$1:$K$1,0))),0)</f>
        <v>0.3</v>
      </c>
      <c r="T133" s="5">
        <f t="shared" si="2"/>
        <v>21.799999999999997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21.8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131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1</v>
      </c>
      <c r="K134" s="5">
        <f>IF($F134&gt;0,($F134/SUM($F134:$G134,$I134))*(INDEX(DFBP!$D$2:$Z$401,'Aggregate (ESPN)'!$B134,MATCH('Aggregate (ESPN)'!K$2,DFBP!$D$1:$Z$1,0))),0)+IF($G134&gt;0,($G134/SUM($F134:$G134,$I134))*(INDEX(FBNinja!$J$2:$AE$409,'Aggregate (ESPN)'!$C134,MATCH('Aggregate (ESPN)'!K$2,FBNinja!$J$1:$AE$1,0))),0)+IF($I134&gt;0,($I134/SUM($F134:$G134,$I134))*(INDEX(ESPN!$B$2:$K$246,'Aggregate (ESPN)'!$E134,MATCH('Aggregate (ESPN)'!K$2,ESPN!$B$1:$K$1,0))),0)</f>
        <v>4.3</v>
      </c>
      <c r="L134" s="5">
        <f>IF($F134&gt;0,($F134/SUM($F134:$G134,$I134))*(INDEX(DFBP!$D$2:$Z$401,'Aggregate (ESPN)'!$B134,MATCH('Aggregate (ESPN)'!L$2,DFBP!$D$1:$Z$1,0))),0)+IF($G134&gt;0,($G134/SUM($F134:$G134,$I134))*(INDEX(FBNinja!$J$2:$AE$409,'Aggregate (ESPN)'!$C134,MATCH('Aggregate (ESPN)'!L$2,FBNinja!$J$1:$AE$1,0))),0)+IF($I134&gt;0,($I134/SUM($F134:$G134,$I134))*(INDEX(ESPN!$B$2:$K$246,'Aggregate (ESPN)'!$E134,MATCH('Aggregate (ESPN)'!L$2,ESPN!$B$1:$K$1,0))),0)</f>
        <v>9.5</v>
      </c>
      <c r="M134" s="5">
        <f>IF($F134&gt;0,($F134/SUM($F134:$G134,$I134))*(INDEX(DFBP!$D$2:$Z$401,'Aggregate (ESPN)'!$B134,MATCH('Aggregate (ESPN)'!M$2,DFBP!$D$1:$Z$1,0))),0)+IF($G134&gt;0,($G134/SUM($F134:$G134,$I134))*(INDEX(FBNinja!$J$2:$AE$409,'Aggregate (ESPN)'!$C134,MATCH('Aggregate (ESPN)'!M$2,FBNinja!$J$1:$AE$1,0))),0)+IF($I134&gt;0,($I134/SUM($F134:$G134,$I134))*(INDEX(ESPN!$B$2:$K$246,'Aggregate (ESPN)'!$E134,MATCH('Aggregate (ESPN)'!M$2,ESPN!$B$1:$K$1,0))),0)</f>
        <v>1.5</v>
      </c>
      <c r="N134" s="5">
        <f>IF($F134&gt;0,($F134/SUM($F134:$G134,$I134))*(INDEX(DFBP!$D$2:$Z$401,'Aggregate (ESPN)'!$B134,MATCH('Aggregate (ESPN)'!N$2,DFBP!$D$1:$Z$1,0))),0)+IF($G134&gt;0,($G134/SUM($F134:$G134,$I134))*(INDEX(FBNinja!$J$2:$AE$409,'Aggregate (ESPN)'!$C134,MATCH('Aggregate (ESPN)'!N$2,FBNinja!$J$1:$AE$1,0))),0)+IF($I134&gt;0,($I134/SUM($F134:$G134,$I134))*(INDEX(ESPN!$B$2:$K$246,'Aggregate (ESPN)'!$E134,MATCH('Aggregate (ESPN)'!N$2,ESPN!$B$1:$K$1,0))),0)</f>
        <v>1.8</v>
      </c>
      <c r="O134">
        <f>IF($F134&gt;0,$F134*(INDEX(DFBP!$D$2:$Z$401,'Aggregate (ESPN)'!$B134,MATCH('Aggregate (ESPN)'!O$2,DFBP!$D$1:$Z$1,0))),0)+IF($G134&gt;0,$G134*(INDEX(FBNinja!$J$2:$AE$409,'Aggregate (ESPN)'!$C134,MATCH('Aggregate (ESPN)'!O$2,FBNinja!$J$1:$AE$1,0))),0)+IF($H134&gt;0,$H134*(INDEX(HTBB!$F$2:$O$303,'Aggregate (ESPN)'!$D134,MATCH('Aggregate (ESPN)'!O$2,HTBB!$F$1:$O$1,0))),0)+IF($I134&gt;0,$I134*(INDEX(ESPN!$B$2:$K$246,'Aggregate (ESPN)'!$E134,MATCH('Aggregate (ESPN)'!O$2,ESPN!$B$1:$K$1,0))),0)</f>
        <v>1.8</v>
      </c>
      <c r="P134">
        <f>IF($F134&gt;0,$F134*(INDEX(DFBP!$D$2:$Z$401,'Aggregate (ESPN)'!$B134,MATCH('Aggregate (ESPN)'!P$2,DFBP!$D$1:$Z$1,0))),0)+IF($G134&gt;0,$G134*(INDEX(FBNinja!$J$2:$AE$409,'Aggregate (ESPN)'!$C134,MATCH('Aggregate (ESPN)'!P$2,FBNinja!$J$1:$AE$1,0))),0)+IF($H134&gt;0,$H134*(INDEX(HTBB!$F$2:$O$303,'Aggregate (ESPN)'!$D134,MATCH('Aggregate (ESPN)'!P$2,HTBB!$F$1:$O$1,0))),0)+IF($I134&gt;0,$I134*(INDEX(ESPN!$B$2:$K$246,'Aggregate (ESPN)'!$E134,MATCH('Aggregate (ESPN)'!P$2,ESPN!$B$1:$K$1,0))),0)</f>
        <v>3.2</v>
      </c>
      <c r="Q134">
        <f>IF($F134&gt;0,$F134*(INDEX(DFBP!$D$2:$Z$401,'Aggregate (ESPN)'!$B134,MATCH('Aggregate (ESPN)'!Q$2,DFBP!$D$1:$Z$1,0))),0)+IF($G134&gt;0,$G134*(INDEX(FBNinja!$J$2:$AE$409,'Aggregate (ESPN)'!$C134,MATCH('Aggregate (ESPN)'!Q$2,FBNinja!$J$1:$AE$1,0))),0)+IF($H134&gt;0,$H134*(INDEX(HTBB!$F$2:$O$303,'Aggregate (ESPN)'!$D134,MATCH('Aggregate (ESPN)'!Q$2,HTBB!$F$1:$O$1,0))),0)+IF($I134&gt;0,$I134*(INDEX(ESPN!$B$2:$K$246,'Aggregate (ESPN)'!$E134,MATCH('Aggregate (ESPN)'!Q$2,ESPN!$B$1:$K$1,0))),0)</f>
        <v>1.6</v>
      </c>
      <c r="R134">
        <f>IF($F134&gt;0,$F134*(INDEX(DFBP!$D$2:$Z$401,'Aggregate (ESPN)'!$B134,MATCH('Aggregate (ESPN)'!R$2,DFBP!$D$1:$Z$1,0))),0)+IF($G134&gt;0,$G134*(INDEX(FBNinja!$J$2:$AE$409,'Aggregate (ESPN)'!$C134,MATCH('Aggregate (ESPN)'!R$2,FBNinja!$J$1:$AE$1,0))),0)+IF($H134&gt;0,$H134*(INDEX(HTBB!$F$2:$O$303,'Aggregate (ESPN)'!$D134,MATCH('Aggregate (ESPN)'!R$2,HTBB!$F$1:$O$1,0))),0)+IF($I134&gt;0,$I134*(INDEX(ESPN!$B$2:$K$246,'Aggregate (ESPN)'!$E134,MATCH('Aggregate (ESPN)'!R$2,ESPN!$B$1:$K$1,0))),0)</f>
        <v>0.9</v>
      </c>
      <c r="S134">
        <f>IF($F134&gt;0,$F134*(INDEX(DFBP!$D$2:$Z$401,'Aggregate (ESPN)'!$B134,MATCH('Aggregate (ESPN)'!S$2,DFBP!$D$1:$Z$1,0))),0)+IF($G134&gt;0,$G134*(INDEX(FBNinja!$J$2:$AE$409,'Aggregate (ESPN)'!$C134,MATCH('Aggregate (ESPN)'!S$2,FBNinja!$J$1:$AE$1,0))),0)+IF($H134&gt;0,$H134*(INDEX(HTBB!$F$2:$O$303,'Aggregate (ESPN)'!$D134,MATCH('Aggregate (ESPN)'!S$2,HTBB!$F$1:$O$1,0))),0)+IF($I134&gt;0,$I134*(INDEX(ESPN!$B$2:$K$246,'Aggregate (ESPN)'!$E134,MATCH('Aggregate (ESPN)'!S$2,ESPN!$B$1:$K$1,0))),0)</f>
        <v>0.3</v>
      </c>
      <c r="T134" s="5">
        <f t="shared" si="2"/>
        <v>11.9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11.8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92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1</v>
      </c>
      <c r="K135" s="5">
        <f>IF($F135&gt;0,($F135/SUM($F135:$G135,$I135))*(INDEX(DFBP!$D$2:$Z$401,'Aggregate (ESPN)'!$B135,MATCH('Aggregate (ESPN)'!K$2,DFBP!$D$1:$Z$1,0))),0)+IF($G135&gt;0,($G135/SUM($F135:$G135,$I135))*(INDEX(FBNinja!$J$2:$AE$409,'Aggregate (ESPN)'!$C135,MATCH('Aggregate (ESPN)'!K$2,FBNinja!$J$1:$AE$1,0))),0)+IF($I135&gt;0,($I135/SUM($F135:$G135,$I135))*(INDEX(ESPN!$B$2:$K$246,'Aggregate (ESPN)'!$E135,MATCH('Aggregate (ESPN)'!K$2,ESPN!$B$1:$K$1,0))),0)</f>
        <v>5.2</v>
      </c>
      <c r="L135" s="5">
        <f>IF($F135&gt;0,($F135/SUM($F135:$G135,$I135))*(INDEX(DFBP!$D$2:$Z$401,'Aggregate (ESPN)'!$B135,MATCH('Aggregate (ESPN)'!L$2,DFBP!$D$1:$Z$1,0))),0)+IF($G135&gt;0,($G135/SUM($F135:$G135,$I135))*(INDEX(FBNinja!$J$2:$AE$409,'Aggregate (ESPN)'!$C135,MATCH('Aggregate (ESPN)'!L$2,FBNinja!$J$1:$AE$1,0))),0)+IF($I135&gt;0,($I135/SUM($F135:$G135,$I135))*(INDEX(ESPN!$B$2:$K$246,'Aggregate (ESPN)'!$E135,MATCH('Aggregate (ESPN)'!L$2,ESPN!$B$1:$K$1,0))),0)</f>
        <v>11.5</v>
      </c>
      <c r="M135" s="5">
        <f>IF($F135&gt;0,($F135/SUM($F135:$G135,$I135))*(INDEX(DFBP!$D$2:$Z$401,'Aggregate (ESPN)'!$B135,MATCH('Aggregate (ESPN)'!M$2,DFBP!$D$1:$Z$1,0))),0)+IF($G135&gt;0,($G135/SUM($F135:$G135,$I135))*(INDEX(FBNinja!$J$2:$AE$409,'Aggregate (ESPN)'!$C135,MATCH('Aggregate (ESPN)'!M$2,FBNinja!$J$1:$AE$1,0))),0)+IF($I135&gt;0,($I135/SUM($F135:$G135,$I135))*(INDEX(ESPN!$B$2:$K$246,'Aggregate (ESPN)'!$E135,MATCH('Aggregate (ESPN)'!M$2,ESPN!$B$1:$K$1,0))),0)</f>
        <v>2</v>
      </c>
      <c r="N135" s="5">
        <f>IF($F135&gt;0,($F135/SUM($F135:$G135,$I135))*(INDEX(DFBP!$D$2:$Z$401,'Aggregate (ESPN)'!$B135,MATCH('Aggregate (ESPN)'!N$2,DFBP!$D$1:$Z$1,0))),0)+IF($G135&gt;0,($G135/SUM($F135:$G135,$I135))*(INDEX(FBNinja!$J$2:$AE$409,'Aggregate (ESPN)'!$C135,MATCH('Aggregate (ESPN)'!N$2,FBNinja!$J$1:$AE$1,0))),0)+IF($I135&gt;0,($I135/SUM($F135:$G135,$I135))*(INDEX(ESPN!$B$2:$K$246,'Aggregate (ESPN)'!$E135,MATCH('Aggregate (ESPN)'!N$2,ESPN!$B$1:$K$1,0))),0)</f>
        <v>2.6</v>
      </c>
      <c r="O135">
        <f>IF($F135&gt;0,$F135*(INDEX(DFBP!$D$2:$Z$401,'Aggregate (ESPN)'!$B135,MATCH('Aggregate (ESPN)'!O$2,DFBP!$D$1:$Z$1,0))),0)+IF($G135&gt;0,$G135*(INDEX(FBNinja!$J$2:$AE$409,'Aggregate (ESPN)'!$C135,MATCH('Aggregate (ESPN)'!O$2,FBNinja!$J$1:$AE$1,0))),0)+IF($H135&gt;0,$H135*(INDEX(HTBB!$F$2:$O$303,'Aggregate (ESPN)'!$D135,MATCH('Aggregate (ESPN)'!O$2,HTBB!$F$1:$O$1,0))),0)+IF($I135&gt;0,$I135*(INDEX(ESPN!$B$2:$K$246,'Aggregate (ESPN)'!$E135,MATCH('Aggregate (ESPN)'!O$2,ESPN!$B$1:$K$1,0))),0)</f>
        <v>0.2</v>
      </c>
      <c r="P135">
        <f>IF($F135&gt;0,$F135*(INDEX(DFBP!$D$2:$Z$401,'Aggregate (ESPN)'!$B135,MATCH('Aggregate (ESPN)'!P$2,DFBP!$D$1:$Z$1,0))),0)+IF($G135&gt;0,$G135*(INDEX(FBNinja!$J$2:$AE$409,'Aggregate (ESPN)'!$C135,MATCH('Aggregate (ESPN)'!P$2,FBNinja!$J$1:$AE$1,0))),0)+IF($H135&gt;0,$H135*(INDEX(HTBB!$F$2:$O$303,'Aggregate (ESPN)'!$D135,MATCH('Aggregate (ESPN)'!P$2,HTBB!$F$1:$O$1,0))),0)+IF($I135&gt;0,$I135*(INDEX(ESPN!$B$2:$K$246,'Aggregate (ESPN)'!$E135,MATCH('Aggregate (ESPN)'!P$2,ESPN!$B$1:$K$1,0))),0)</f>
        <v>7.8</v>
      </c>
      <c r="Q135">
        <f>IF($F135&gt;0,$F135*(INDEX(DFBP!$D$2:$Z$401,'Aggregate (ESPN)'!$B135,MATCH('Aggregate (ESPN)'!Q$2,DFBP!$D$1:$Z$1,0))),0)+IF($G135&gt;0,$G135*(INDEX(FBNinja!$J$2:$AE$409,'Aggregate (ESPN)'!$C135,MATCH('Aggregate (ESPN)'!Q$2,FBNinja!$J$1:$AE$1,0))),0)+IF($H135&gt;0,$H135*(INDEX(HTBB!$F$2:$O$303,'Aggregate (ESPN)'!$D135,MATCH('Aggregate (ESPN)'!Q$2,HTBB!$F$1:$O$1,0))),0)+IF($I135&gt;0,$I135*(INDEX(ESPN!$B$2:$K$246,'Aggregate (ESPN)'!$E135,MATCH('Aggregate (ESPN)'!Q$2,ESPN!$B$1:$K$1,0))),0)</f>
        <v>1.7</v>
      </c>
      <c r="R135">
        <f>IF($F135&gt;0,$F135*(INDEX(DFBP!$D$2:$Z$401,'Aggregate (ESPN)'!$B135,MATCH('Aggregate (ESPN)'!R$2,DFBP!$D$1:$Z$1,0))),0)+IF($G135&gt;0,$G135*(INDEX(FBNinja!$J$2:$AE$409,'Aggregate (ESPN)'!$C135,MATCH('Aggregate (ESPN)'!R$2,FBNinja!$J$1:$AE$1,0))),0)+IF($H135&gt;0,$H135*(INDEX(HTBB!$F$2:$O$303,'Aggregate (ESPN)'!$D135,MATCH('Aggregate (ESPN)'!R$2,HTBB!$F$1:$O$1,0))),0)+IF($I135&gt;0,$I135*(INDEX(ESPN!$B$2:$K$246,'Aggregate (ESPN)'!$E135,MATCH('Aggregate (ESPN)'!R$2,ESPN!$B$1:$K$1,0))),0)</f>
        <v>0.6</v>
      </c>
      <c r="S135">
        <f>IF($F135&gt;0,$F135*(INDEX(DFBP!$D$2:$Z$401,'Aggregate (ESPN)'!$B135,MATCH('Aggregate (ESPN)'!S$2,DFBP!$D$1:$Z$1,0))),0)+IF($G135&gt;0,$G135*(INDEX(FBNinja!$J$2:$AE$409,'Aggregate (ESPN)'!$C135,MATCH('Aggregate (ESPN)'!S$2,FBNinja!$J$1:$AE$1,0))),0)+IF($H135&gt;0,$H135*(INDEX(HTBB!$F$2:$O$303,'Aggregate (ESPN)'!$D135,MATCH('Aggregate (ESPN)'!S$2,HTBB!$F$1:$O$1,0))),0)+IF($I135&gt;0,$I135*(INDEX(ESPN!$B$2:$K$246,'Aggregate (ESPN)'!$E135,MATCH('Aggregate (ESPN)'!S$2,ESPN!$B$1:$K$1,0))),0)</f>
        <v>0.1</v>
      </c>
      <c r="T135" s="5">
        <f t="shared" si="2"/>
        <v>12.6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12.7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1</v>
      </c>
      <c r="K136" s="5">
        <f>IF($F136&gt;0,($F136/SUM($F136:$G136,$I136))*(INDEX(DFBP!$D$2:$Z$401,'Aggregate (ESPN)'!$B136,MATCH('Aggregate (ESPN)'!K$2,DFBP!$D$1:$Z$1,0))),0)+IF($G136&gt;0,($G136/SUM($F136:$G136,$I136))*(INDEX(FBNinja!$J$2:$AE$409,'Aggregate (ESPN)'!$C136,MATCH('Aggregate (ESPN)'!K$2,FBNinja!$J$1:$AE$1,0))),0)+IF($I136&gt;0,($I136/SUM($F136:$G136,$I136))*(INDEX(ESPN!$B$2:$K$246,'Aggregate (ESPN)'!$E136,MATCH('Aggregate (ESPN)'!K$2,ESPN!$B$1:$K$1,0))),0)</f>
        <v>4.3</v>
      </c>
      <c r="L136" s="5">
        <f>IF($F136&gt;0,($F136/SUM($F136:$G136,$I136))*(INDEX(DFBP!$D$2:$Z$401,'Aggregate (ESPN)'!$B136,MATCH('Aggregate (ESPN)'!L$2,DFBP!$D$1:$Z$1,0))),0)+IF($G136&gt;0,($G136/SUM($F136:$G136,$I136))*(INDEX(FBNinja!$J$2:$AE$409,'Aggregate (ESPN)'!$C136,MATCH('Aggregate (ESPN)'!L$2,FBNinja!$J$1:$AE$1,0))),0)+IF($I136&gt;0,($I136/SUM($F136:$G136,$I136))*(INDEX(ESPN!$B$2:$K$246,'Aggregate (ESPN)'!$E136,MATCH('Aggregate (ESPN)'!L$2,ESPN!$B$1:$K$1,0))),0)</f>
        <v>10.199999999999999</v>
      </c>
      <c r="M136" s="5">
        <f>IF($F136&gt;0,($F136/SUM($F136:$G136,$I136))*(INDEX(DFBP!$D$2:$Z$401,'Aggregate (ESPN)'!$B136,MATCH('Aggregate (ESPN)'!M$2,DFBP!$D$1:$Z$1,0))),0)+IF($G136&gt;0,($G136/SUM($F136:$G136,$I136))*(INDEX(FBNinja!$J$2:$AE$409,'Aggregate (ESPN)'!$C136,MATCH('Aggregate (ESPN)'!M$2,FBNinja!$J$1:$AE$1,0))),0)+IF($I136&gt;0,($I136/SUM($F136:$G136,$I136))*(INDEX(ESPN!$B$2:$K$246,'Aggregate (ESPN)'!$E136,MATCH('Aggregate (ESPN)'!M$2,ESPN!$B$1:$K$1,0))),0)</f>
        <v>1.6</v>
      </c>
      <c r="N136" s="5">
        <f>IF($F136&gt;0,($F136/SUM($F136:$G136,$I136))*(INDEX(DFBP!$D$2:$Z$401,'Aggregate (ESPN)'!$B136,MATCH('Aggregate (ESPN)'!N$2,DFBP!$D$1:$Z$1,0))),0)+IF($G136&gt;0,($G136/SUM($F136:$G136,$I136))*(INDEX(FBNinja!$J$2:$AE$409,'Aggregate (ESPN)'!$C136,MATCH('Aggregate (ESPN)'!N$2,FBNinja!$J$1:$AE$1,0))),0)+IF($I136&gt;0,($I136/SUM($F136:$G136,$I136))*(INDEX(ESPN!$B$2:$K$246,'Aggregate (ESPN)'!$E136,MATCH('Aggregate (ESPN)'!N$2,ESPN!$B$1:$K$1,0))),0)</f>
        <v>2.2000000000000002</v>
      </c>
      <c r="O136">
        <f>IF($F136&gt;0,$F136*(INDEX(DFBP!$D$2:$Z$401,'Aggregate (ESPN)'!$B136,MATCH('Aggregate (ESPN)'!O$2,DFBP!$D$1:$Z$1,0))),0)+IF($G136&gt;0,$G136*(INDEX(FBNinja!$J$2:$AE$409,'Aggregate (ESPN)'!$C136,MATCH('Aggregate (ESPN)'!O$2,FBNinja!$J$1:$AE$1,0))),0)+IF($H136&gt;0,$H136*(INDEX(HTBB!$F$2:$O$303,'Aggregate (ESPN)'!$D136,MATCH('Aggregate (ESPN)'!O$2,HTBB!$F$1:$O$1,0))),0)+IF($I136&gt;0,$I136*(INDEX(ESPN!$B$2:$K$246,'Aggregate (ESPN)'!$E136,MATCH('Aggregate (ESPN)'!O$2,ESPN!$B$1:$K$1,0))),0)</f>
        <v>1.5</v>
      </c>
      <c r="P136">
        <f>IF($F136&gt;0,$F136*(INDEX(DFBP!$D$2:$Z$401,'Aggregate (ESPN)'!$B136,MATCH('Aggregate (ESPN)'!P$2,DFBP!$D$1:$Z$1,0))),0)+IF($G136&gt;0,$G136*(INDEX(FBNinja!$J$2:$AE$409,'Aggregate (ESPN)'!$C136,MATCH('Aggregate (ESPN)'!P$2,FBNinja!$J$1:$AE$1,0))),0)+IF($H136&gt;0,$H136*(INDEX(HTBB!$F$2:$O$303,'Aggregate (ESPN)'!$D136,MATCH('Aggregate (ESPN)'!P$2,HTBB!$F$1:$O$1,0))),0)+IF($I136&gt;0,$I136*(INDEX(ESPN!$B$2:$K$246,'Aggregate (ESPN)'!$E136,MATCH('Aggregate (ESPN)'!P$2,ESPN!$B$1:$K$1,0))),0)</f>
        <v>4.9000000000000004</v>
      </c>
      <c r="Q136">
        <f>IF($F136&gt;0,$F136*(INDEX(DFBP!$D$2:$Z$401,'Aggregate (ESPN)'!$B136,MATCH('Aggregate (ESPN)'!Q$2,DFBP!$D$1:$Z$1,0))),0)+IF($G136&gt;0,$G136*(INDEX(FBNinja!$J$2:$AE$409,'Aggregate (ESPN)'!$C136,MATCH('Aggregate (ESPN)'!Q$2,FBNinja!$J$1:$AE$1,0))),0)+IF($H136&gt;0,$H136*(INDEX(HTBB!$F$2:$O$303,'Aggregate (ESPN)'!$D136,MATCH('Aggregate (ESPN)'!Q$2,HTBB!$F$1:$O$1,0))),0)+IF($I136&gt;0,$I136*(INDEX(ESPN!$B$2:$K$246,'Aggregate (ESPN)'!$E136,MATCH('Aggregate (ESPN)'!Q$2,ESPN!$B$1:$K$1,0))),0)</f>
        <v>2.1</v>
      </c>
      <c r="R136">
        <f>IF($F136&gt;0,$F136*(INDEX(DFBP!$D$2:$Z$401,'Aggregate (ESPN)'!$B136,MATCH('Aggregate (ESPN)'!R$2,DFBP!$D$1:$Z$1,0))),0)+IF($G136&gt;0,$G136*(INDEX(FBNinja!$J$2:$AE$409,'Aggregate (ESPN)'!$C136,MATCH('Aggregate (ESPN)'!R$2,FBNinja!$J$1:$AE$1,0))),0)+IF($H136&gt;0,$H136*(INDEX(HTBB!$F$2:$O$303,'Aggregate (ESPN)'!$D136,MATCH('Aggregate (ESPN)'!R$2,HTBB!$F$1:$O$1,0))),0)+IF($I136&gt;0,$I136*(INDEX(ESPN!$B$2:$K$246,'Aggregate (ESPN)'!$E136,MATCH('Aggregate (ESPN)'!R$2,ESPN!$B$1:$K$1,0))),0)</f>
        <v>0.8</v>
      </c>
      <c r="S136">
        <f>IF($F136&gt;0,$F136*(INDEX(DFBP!$D$2:$Z$401,'Aggregate (ESPN)'!$B136,MATCH('Aggregate (ESPN)'!S$2,DFBP!$D$1:$Z$1,0))),0)+IF($G136&gt;0,$G136*(INDEX(FBNinja!$J$2:$AE$409,'Aggregate (ESPN)'!$C136,MATCH('Aggregate (ESPN)'!S$2,FBNinja!$J$1:$AE$1,0))),0)+IF($H136&gt;0,$H136*(INDEX(HTBB!$F$2:$O$303,'Aggregate (ESPN)'!$D136,MATCH('Aggregate (ESPN)'!S$2,HTBB!$F$1:$O$1,0))),0)+IF($I136&gt;0,$I136*(INDEX(ESPN!$B$2:$K$246,'Aggregate (ESPN)'!$E136,MATCH('Aggregate (ESPN)'!S$2,ESPN!$B$1:$K$1,0))),0)</f>
        <v>0.3</v>
      </c>
      <c r="T136" s="5">
        <f t="shared" si="2"/>
        <v>11.7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11.7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189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1</v>
      </c>
      <c r="K137" s="5">
        <f>IF($F137&gt;0,($F137/SUM($F137:$G137,$I137))*(INDEX(DFBP!$D$2:$Z$401,'Aggregate (ESPN)'!$B137,MATCH('Aggregate (ESPN)'!K$2,DFBP!$D$1:$Z$1,0))),0)+IF($G137&gt;0,($G137/SUM($F137:$G137,$I137))*(INDEX(FBNinja!$J$2:$AE$409,'Aggregate (ESPN)'!$C137,MATCH('Aggregate (ESPN)'!K$2,FBNinja!$J$1:$AE$1,0))),0)+IF($I137&gt;0,($I137/SUM($F137:$G137,$I137))*(INDEX(ESPN!$B$2:$K$246,'Aggregate (ESPN)'!$E137,MATCH('Aggregate (ESPN)'!K$2,ESPN!$B$1:$K$1,0))),0)</f>
        <v>2.9</v>
      </c>
      <c r="L137" s="5">
        <f>IF($F137&gt;0,($F137/SUM($F137:$G137,$I137))*(INDEX(DFBP!$D$2:$Z$401,'Aggregate (ESPN)'!$B137,MATCH('Aggregate (ESPN)'!L$2,DFBP!$D$1:$Z$1,0))),0)+IF($G137&gt;0,($G137/SUM($F137:$G137,$I137))*(INDEX(FBNinja!$J$2:$AE$409,'Aggregate (ESPN)'!$C137,MATCH('Aggregate (ESPN)'!L$2,FBNinja!$J$1:$AE$1,0))),0)+IF($I137&gt;0,($I137/SUM($F137:$G137,$I137))*(INDEX(ESPN!$B$2:$K$246,'Aggregate (ESPN)'!$E137,MATCH('Aggregate (ESPN)'!L$2,ESPN!$B$1:$K$1,0))),0)</f>
        <v>7.5</v>
      </c>
      <c r="M137" s="5">
        <f>IF($F137&gt;0,($F137/SUM($F137:$G137,$I137))*(INDEX(DFBP!$D$2:$Z$401,'Aggregate (ESPN)'!$B137,MATCH('Aggregate (ESPN)'!M$2,DFBP!$D$1:$Z$1,0))),0)+IF($G137&gt;0,($G137/SUM($F137:$G137,$I137))*(INDEX(FBNinja!$J$2:$AE$409,'Aggregate (ESPN)'!$C137,MATCH('Aggregate (ESPN)'!M$2,FBNinja!$J$1:$AE$1,0))),0)+IF($I137&gt;0,($I137/SUM($F137:$G137,$I137))*(INDEX(ESPN!$B$2:$K$246,'Aggregate (ESPN)'!$E137,MATCH('Aggregate (ESPN)'!M$2,ESPN!$B$1:$K$1,0))),0)</f>
        <v>0.4</v>
      </c>
      <c r="N137" s="5">
        <f>IF($F137&gt;0,($F137/SUM($F137:$G137,$I137))*(INDEX(DFBP!$D$2:$Z$401,'Aggregate (ESPN)'!$B137,MATCH('Aggregate (ESPN)'!N$2,DFBP!$D$1:$Z$1,0))),0)+IF($G137&gt;0,($G137/SUM($F137:$G137,$I137))*(INDEX(FBNinja!$J$2:$AE$409,'Aggregate (ESPN)'!$C137,MATCH('Aggregate (ESPN)'!N$2,FBNinja!$J$1:$AE$1,0))),0)+IF($I137&gt;0,($I137/SUM($F137:$G137,$I137))*(INDEX(ESPN!$B$2:$K$246,'Aggregate (ESPN)'!$E137,MATCH('Aggregate (ESPN)'!N$2,ESPN!$B$1:$K$1,0))),0)</f>
        <v>0.5</v>
      </c>
      <c r="O137">
        <f>IF($F137&gt;0,$F137*(INDEX(DFBP!$D$2:$Z$401,'Aggregate (ESPN)'!$B137,MATCH('Aggregate (ESPN)'!O$2,DFBP!$D$1:$Z$1,0))),0)+IF($G137&gt;0,$G137*(INDEX(FBNinja!$J$2:$AE$409,'Aggregate (ESPN)'!$C137,MATCH('Aggregate (ESPN)'!O$2,FBNinja!$J$1:$AE$1,0))),0)+IF($H137&gt;0,$H137*(INDEX(HTBB!$F$2:$O$303,'Aggregate (ESPN)'!$D137,MATCH('Aggregate (ESPN)'!O$2,HTBB!$F$1:$O$1,0))),0)+IF($I137&gt;0,$I137*(INDEX(ESPN!$B$2:$K$246,'Aggregate (ESPN)'!$E137,MATCH('Aggregate (ESPN)'!O$2,ESPN!$B$1:$K$1,0))),0)</f>
        <v>1.8</v>
      </c>
      <c r="P137">
        <f>IF($F137&gt;0,$F137*(INDEX(DFBP!$D$2:$Z$401,'Aggregate (ESPN)'!$B137,MATCH('Aggregate (ESPN)'!P$2,DFBP!$D$1:$Z$1,0))),0)+IF($G137&gt;0,$G137*(INDEX(FBNinja!$J$2:$AE$409,'Aggregate (ESPN)'!$C137,MATCH('Aggregate (ESPN)'!P$2,FBNinja!$J$1:$AE$1,0))),0)+IF($H137&gt;0,$H137*(INDEX(HTBB!$F$2:$O$303,'Aggregate (ESPN)'!$D137,MATCH('Aggregate (ESPN)'!P$2,HTBB!$F$1:$O$1,0))),0)+IF($I137&gt;0,$I137*(INDEX(ESPN!$B$2:$K$246,'Aggregate (ESPN)'!$E137,MATCH('Aggregate (ESPN)'!P$2,ESPN!$B$1:$K$1,0))),0)</f>
        <v>2.5</v>
      </c>
      <c r="Q137">
        <f>IF($F137&gt;0,$F137*(INDEX(DFBP!$D$2:$Z$401,'Aggregate (ESPN)'!$B137,MATCH('Aggregate (ESPN)'!Q$2,DFBP!$D$1:$Z$1,0))),0)+IF($G137&gt;0,$G137*(INDEX(FBNinja!$J$2:$AE$409,'Aggregate (ESPN)'!$C137,MATCH('Aggregate (ESPN)'!Q$2,FBNinja!$J$1:$AE$1,0))),0)+IF($H137&gt;0,$H137*(INDEX(HTBB!$F$2:$O$303,'Aggregate (ESPN)'!$D137,MATCH('Aggregate (ESPN)'!Q$2,HTBB!$F$1:$O$1,0))),0)+IF($I137&gt;0,$I137*(INDEX(ESPN!$B$2:$K$246,'Aggregate (ESPN)'!$E137,MATCH('Aggregate (ESPN)'!Q$2,ESPN!$B$1:$K$1,0))),0)</f>
        <v>1.6</v>
      </c>
      <c r="R137">
        <f>IF($F137&gt;0,$F137*(INDEX(DFBP!$D$2:$Z$401,'Aggregate (ESPN)'!$B137,MATCH('Aggregate (ESPN)'!R$2,DFBP!$D$1:$Z$1,0))),0)+IF($G137&gt;0,$G137*(INDEX(FBNinja!$J$2:$AE$409,'Aggregate (ESPN)'!$C137,MATCH('Aggregate (ESPN)'!R$2,FBNinja!$J$1:$AE$1,0))),0)+IF($H137&gt;0,$H137*(INDEX(HTBB!$F$2:$O$303,'Aggregate (ESPN)'!$D137,MATCH('Aggregate (ESPN)'!R$2,HTBB!$F$1:$O$1,0))),0)+IF($I137&gt;0,$I137*(INDEX(ESPN!$B$2:$K$246,'Aggregate (ESPN)'!$E137,MATCH('Aggregate (ESPN)'!R$2,ESPN!$B$1:$K$1,0))),0)</f>
        <v>0.9</v>
      </c>
      <c r="S137">
        <f>IF($F137&gt;0,$F137*(INDEX(DFBP!$D$2:$Z$401,'Aggregate (ESPN)'!$B137,MATCH('Aggregate (ESPN)'!S$2,DFBP!$D$1:$Z$1,0))),0)+IF($G137&gt;0,$G137*(INDEX(FBNinja!$J$2:$AE$409,'Aggregate (ESPN)'!$C137,MATCH('Aggregate (ESPN)'!S$2,FBNinja!$J$1:$AE$1,0))),0)+IF($H137&gt;0,$H137*(INDEX(HTBB!$F$2:$O$303,'Aggregate (ESPN)'!$D137,MATCH('Aggregate (ESPN)'!S$2,HTBB!$F$1:$O$1,0))),0)+IF($I137&gt;0,$I137*(INDEX(ESPN!$B$2:$K$246,'Aggregate (ESPN)'!$E137,MATCH('Aggregate (ESPN)'!S$2,ESPN!$B$1:$K$1,0))),0)</f>
        <v>0.2</v>
      </c>
      <c r="T137" s="5">
        <f t="shared" si="2"/>
        <v>8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8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138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0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1</v>
      </c>
      <c r="K138" s="5">
        <f>IF($F138&gt;0,($F138/SUM($F138:$G138,$I138))*(INDEX(DFBP!$D$2:$Z$401,'Aggregate (ESPN)'!$B138,MATCH('Aggregate (ESPN)'!K$2,DFBP!$D$1:$Z$1,0))),0)+IF($G138&gt;0,($G138/SUM($F138:$G138,$I138))*(INDEX(FBNinja!$J$2:$AE$409,'Aggregate (ESPN)'!$C138,MATCH('Aggregate (ESPN)'!K$2,FBNinja!$J$1:$AE$1,0))),0)+IF($I138&gt;0,($I138/SUM($F138:$G138,$I138))*(INDEX(ESPN!$B$2:$K$246,'Aggregate (ESPN)'!$E138,MATCH('Aggregate (ESPN)'!K$2,ESPN!$B$1:$K$1,0))),0)</f>
        <v>3.8</v>
      </c>
      <c r="L138" s="5">
        <f>IF($F138&gt;0,($F138/SUM($F138:$G138,$I138))*(INDEX(DFBP!$D$2:$Z$401,'Aggregate (ESPN)'!$B138,MATCH('Aggregate (ESPN)'!L$2,DFBP!$D$1:$Z$1,0))),0)+IF($G138&gt;0,($G138/SUM($F138:$G138,$I138))*(INDEX(FBNinja!$J$2:$AE$409,'Aggregate (ESPN)'!$C138,MATCH('Aggregate (ESPN)'!L$2,FBNinja!$J$1:$AE$1,0))),0)+IF($I138&gt;0,($I138/SUM($F138:$G138,$I138))*(INDEX(ESPN!$B$2:$K$246,'Aggregate (ESPN)'!$E138,MATCH('Aggregate (ESPN)'!L$2,ESPN!$B$1:$K$1,0))),0)</f>
        <v>7.1</v>
      </c>
      <c r="M138" s="5">
        <f>IF($F138&gt;0,($F138/SUM($F138:$G138,$I138))*(INDEX(DFBP!$D$2:$Z$401,'Aggregate (ESPN)'!$B138,MATCH('Aggregate (ESPN)'!M$2,DFBP!$D$1:$Z$1,0))),0)+IF($G138&gt;0,($G138/SUM($F138:$G138,$I138))*(INDEX(FBNinja!$J$2:$AE$409,'Aggregate (ESPN)'!$C138,MATCH('Aggregate (ESPN)'!M$2,FBNinja!$J$1:$AE$1,0))),0)+IF($I138&gt;0,($I138/SUM($F138:$G138,$I138))*(INDEX(ESPN!$B$2:$K$246,'Aggregate (ESPN)'!$E138,MATCH('Aggregate (ESPN)'!M$2,ESPN!$B$1:$K$1,0))),0)</f>
        <v>1.3</v>
      </c>
      <c r="N138" s="5">
        <f>IF($F138&gt;0,($F138/SUM($F138:$G138,$I138))*(INDEX(DFBP!$D$2:$Z$401,'Aggregate (ESPN)'!$B138,MATCH('Aggregate (ESPN)'!N$2,DFBP!$D$1:$Z$1,0))),0)+IF($G138&gt;0,($G138/SUM($F138:$G138,$I138))*(INDEX(FBNinja!$J$2:$AE$409,'Aggregate (ESPN)'!$C138,MATCH('Aggregate (ESPN)'!N$2,FBNinja!$J$1:$AE$1,0))),0)+IF($I138&gt;0,($I138/SUM($F138:$G138,$I138))*(INDEX(ESPN!$B$2:$K$246,'Aggregate (ESPN)'!$E138,MATCH('Aggregate (ESPN)'!N$2,ESPN!$B$1:$K$1,0))),0)</f>
        <v>1.8</v>
      </c>
      <c r="O138">
        <f>IF($F138&gt;0,$F138*(INDEX(DFBP!$D$2:$Z$401,'Aggregate (ESPN)'!$B138,MATCH('Aggregate (ESPN)'!O$2,DFBP!$D$1:$Z$1,0))),0)+IF($G138&gt;0,$G138*(INDEX(FBNinja!$J$2:$AE$409,'Aggregate (ESPN)'!$C138,MATCH('Aggregate (ESPN)'!O$2,FBNinja!$J$1:$AE$1,0))),0)+IF($H138&gt;0,$H138*(INDEX(HTBB!$F$2:$O$303,'Aggregate (ESPN)'!$D138,MATCH('Aggregate (ESPN)'!O$2,HTBB!$F$1:$O$1,0))),0)+IF($I138&gt;0,$I138*(INDEX(ESPN!$B$2:$K$246,'Aggregate (ESPN)'!$E138,MATCH('Aggregate (ESPN)'!O$2,ESPN!$B$1:$K$1,0))),0)</f>
        <v>0.1</v>
      </c>
      <c r="P138">
        <f>IF($F138&gt;0,$F138*(INDEX(DFBP!$D$2:$Z$401,'Aggregate (ESPN)'!$B138,MATCH('Aggregate (ESPN)'!P$2,DFBP!$D$1:$Z$1,0))),0)+IF($G138&gt;0,$G138*(INDEX(FBNinja!$J$2:$AE$409,'Aggregate (ESPN)'!$C138,MATCH('Aggregate (ESPN)'!P$2,FBNinja!$J$1:$AE$1,0))),0)+IF($H138&gt;0,$H138*(INDEX(HTBB!$F$2:$O$303,'Aggregate (ESPN)'!$D138,MATCH('Aggregate (ESPN)'!P$2,HTBB!$F$1:$O$1,0))),0)+IF($I138&gt;0,$I138*(INDEX(ESPN!$B$2:$K$246,'Aggregate (ESPN)'!$E138,MATCH('Aggregate (ESPN)'!P$2,ESPN!$B$1:$K$1,0))),0)</f>
        <v>6</v>
      </c>
      <c r="Q138">
        <f>IF($F138&gt;0,$F138*(INDEX(DFBP!$D$2:$Z$401,'Aggregate (ESPN)'!$B138,MATCH('Aggregate (ESPN)'!Q$2,DFBP!$D$1:$Z$1,0))),0)+IF($G138&gt;0,$G138*(INDEX(FBNinja!$J$2:$AE$409,'Aggregate (ESPN)'!$C138,MATCH('Aggregate (ESPN)'!Q$2,FBNinja!$J$1:$AE$1,0))),0)+IF($H138&gt;0,$H138*(INDEX(HTBB!$F$2:$O$303,'Aggregate (ESPN)'!$D138,MATCH('Aggregate (ESPN)'!Q$2,HTBB!$F$1:$O$1,0))),0)+IF($I138&gt;0,$I138*(INDEX(ESPN!$B$2:$K$246,'Aggregate (ESPN)'!$E138,MATCH('Aggregate (ESPN)'!Q$2,ESPN!$B$1:$K$1,0))),0)</f>
        <v>1.4</v>
      </c>
      <c r="R138">
        <f>IF($F138&gt;0,$F138*(INDEX(DFBP!$D$2:$Z$401,'Aggregate (ESPN)'!$B138,MATCH('Aggregate (ESPN)'!R$2,DFBP!$D$1:$Z$1,0))),0)+IF($G138&gt;0,$G138*(INDEX(FBNinja!$J$2:$AE$409,'Aggregate (ESPN)'!$C138,MATCH('Aggregate (ESPN)'!R$2,FBNinja!$J$1:$AE$1,0))),0)+IF($H138&gt;0,$H138*(INDEX(HTBB!$F$2:$O$303,'Aggregate (ESPN)'!$D138,MATCH('Aggregate (ESPN)'!R$2,HTBB!$F$1:$O$1,0))),0)+IF($I138&gt;0,$I138*(INDEX(ESPN!$B$2:$K$246,'Aggregate (ESPN)'!$E138,MATCH('Aggregate (ESPN)'!R$2,ESPN!$B$1:$K$1,0))),0)</f>
        <v>0.7</v>
      </c>
      <c r="S138">
        <f>IF($F138&gt;0,$F138*(INDEX(DFBP!$D$2:$Z$401,'Aggregate (ESPN)'!$B138,MATCH('Aggregate (ESPN)'!S$2,DFBP!$D$1:$Z$1,0))),0)+IF($G138&gt;0,$G138*(INDEX(FBNinja!$J$2:$AE$409,'Aggregate (ESPN)'!$C138,MATCH('Aggregate (ESPN)'!S$2,FBNinja!$J$1:$AE$1,0))),0)+IF($H138&gt;0,$H138*(INDEX(HTBB!$F$2:$O$303,'Aggregate (ESPN)'!$D138,MATCH('Aggregate (ESPN)'!S$2,HTBB!$F$1:$O$1,0))),0)+IF($I138&gt;0,$I138*(INDEX(ESPN!$B$2:$K$246,'Aggregate (ESPN)'!$E138,MATCH('Aggregate (ESPN)'!S$2,ESPN!$B$1:$K$1,0))),0)</f>
        <v>0.8</v>
      </c>
      <c r="T138" s="5">
        <f t="shared" si="2"/>
        <v>9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8.9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143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0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1</v>
      </c>
      <c r="K139" s="5">
        <f>IF($F139&gt;0,($F139/SUM($F139:$G139,$I139))*(INDEX(DFBP!$D$2:$Z$401,'Aggregate (ESPN)'!$B139,MATCH('Aggregate (ESPN)'!K$2,DFBP!$D$1:$Z$1,0))),0)+IF($G139&gt;0,($G139/SUM($F139:$G139,$I139))*(INDEX(FBNinja!$J$2:$AE$409,'Aggregate (ESPN)'!$C139,MATCH('Aggregate (ESPN)'!K$2,FBNinja!$J$1:$AE$1,0))),0)+IF($I139&gt;0,($I139/SUM($F139:$G139,$I139))*(INDEX(ESPN!$B$2:$K$246,'Aggregate (ESPN)'!$E139,MATCH('Aggregate (ESPN)'!K$2,ESPN!$B$1:$K$1,0))),0)</f>
        <v>4.2</v>
      </c>
      <c r="L139" s="5">
        <f>IF($F139&gt;0,($F139/SUM($F139:$G139,$I139))*(INDEX(DFBP!$D$2:$Z$401,'Aggregate (ESPN)'!$B139,MATCH('Aggregate (ESPN)'!L$2,DFBP!$D$1:$Z$1,0))),0)+IF($G139&gt;0,($G139/SUM($F139:$G139,$I139))*(INDEX(FBNinja!$J$2:$AE$409,'Aggregate (ESPN)'!$C139,MATCH('Aggregate (ESPN)'!L$2,FBNinja!$J$1:$AE$1,0))),0)+IF($I139&gt;0,($I139/SUM($F139:$G139,$I139))*(INDEX(ESPN!$B$2:$K$246,'Aggregate (ESPN)'!$E139,MATCH('Aggregate (ESPN)'!L$2,ESPN!$B$1:$K$1,0))),0)</f>
        <v>8.5</v>
      </c>
      <c r="M139" s="5">
        <f>IF($F139&gt;0,($F139/SUM($F139:$G139,$I139))*(INDEX(DFBP!$D$2:$Z$401,'Aggregate (ESPN)'!$B139,MATCH('Aggregate (ESPN)'!M$2,DFBP!$D$1:$Z$1,0))),0)+IF($G139&gt;0,($G139/SUM($F139:$G139,$I139))*(INDEX(FBNinja!$J$2:$AE$409,'Aggregate (ESPN)'!$C139,MATCH('Aggregate (ESPN)'!M$2,FBNinja!$J$1:$AE$1,0))),0)+IF($I139&gt;0,($I139/SUM($F139:$G139,$I139))*(INDEX(ESPN!$B$2:$K$246,'Aggregate (ESPN)'!$E139,MATCH('Aggregate (ESPN)'!M$2,ESPN!$B$1:$K$1,0))),0)</f>
        <v>2.2999999999999998</v>
      </c>
      <c r="N139" s="5">
        <f>IF($F139&gt;0,($F139/SUM($F139:$G139,$I139))*(INDEX(DFBP!$D$2:$Z$401,'Aggregate (ESPN)'!$B139,MATCH('Aggregate (ESPN)'!N$2,DFBP!$D$1:$Z$1,0))),0)+IF($G139&gt;0,($G139/SUM($F139:$G139,$I139))*(INDEX(FBNinja!$J$2:$AE$409,'Aggregate (ESPN)'!$C139,MATCH('Aggregate (ESPN)'!N$2,FBNinja!$J$1:$AE$1,0))),0)+IF($I139&gt;0,($I139/SUM($F139:$G139,$I139))*(INDEX(ESPN!$B$2:$K$246,'Aggregate (ESPN)'!$E139,MATCH('Aggregate (ESPN)'!N$2,ESPN!$B$1:$K$1,0))),0)</f>
        <v>3</v>
      </c>
      <c r="O139">
        <f>IF($F139&gt;0,$F139*(INDEX(DFBP!$D$2:$Z$401,'Aggregate (ESPN)'!$B139,MATCH('Aggregate (ESPN)'!O$2,DFBP!$D$1:$Z$1,0))),0)+IF($G139&gt;0,$G139*(INDEX(FBNinja!$J$2:$AE$409,'Aggregate (ESPN)'!$C139,MATCH('Aggregate (ESPN)'!O$2,FBNinja!$J$1:$AE$1,0))),0)+IF($H139&gt;0,$H139*(INDEX(HTBB!$F$2:$O$303,'Aggregate (ESPN)'!$D139,MATCH('Aggregate (ESPN)'!O$2,HTBB!$F$1:$O$1,0))),0)+IF($I139&gt;0,$I139*(INDEX(ESPN!$B$2:$K$246,'Aggregate (ESPN)'!$E139,MATCH('Aggregate (ESPN)'!O$2,ESPN!$B$1:$K$1,0))),0)</f>
        <v>0.1</v>
      </c>
      <c r="P139">
        <f>IF($F139&gt;0,$F139*(INDEX(DFBP!$D$2:$Z$401,'Aggregate (ESPN)'!$B139,MATCH('Aggregate (ESPN)'!P$2,DFBP!$D$1:$Z$1,0))),0)+IF($G139&gt;0,$G139*(INDEX(FBNinja!$J$2:$AE$409,'Aggregate (ESPN)'!$C139,MATCH('Aggregate (ESPN)'!P$2,FBNinja!$J$1:$AE$1,0))),0)+IF($H139&gt;0,$H139*(INDEX(HTBB!$F$2:$O$303,'Aggregate (ESPN)'!$D139,MATCH('Aggregate (ESPN)'!P$2,HTBB!$F$1:$O$1,0))),0)+IF($I139&gt;0,$I139*(INDEX(ESPN!$B$2:$K$246,'Aggregate (ESPN)'!$E139,MATCH('Aggregate (ESPN)'!P$2,ESPN!$B$1:$K$1,0))),0)</f>
        <v>6.7</v>
      </c>
      <c r="Q139">
        <f>IF($F139&gt;0,$F139*(INDEX(DFBP!$D$2:$Z$401,'Aggregate (ESPN)'!$B139,MATCH('Aggregate (ESPN)'!Q$2,DFBP!$D$1:$Z$1,0))),0)+IF($G139&gt;0,$G139*(INDEX(FBNinja!$J$2:$AE$409,'Aggregate (ESPN)'!$C139,MATCH('Aggregate (ESPN)'!Q$2,FBNinja!$J$1:$AE$1,0))),0)+IF($H139&gt;0,$H139*(INDEX(HTBB!$F$2:$O$303,'Aggregate (ESPN)'!$D139,MATCH('Aggregate (ESPN)'!Q$2,HTBB!$F$1:$O$1,0))),0)+IF($I139&gt;0,$I139*(INDEX(ESPN!$B$2:$K$246,'Aggregate (ESPN)'!$E139,MATCH('Aggregate (ESPN)'!Q$2,ESPN!$B$1:$K$1,0))),0)</f>
        <v>1.8</v>
      </c>
      <c r="R139">
        <f>IF($F139&gt;0,$F139*(INDEX(DFBP!$D$2:$Z$401,'Aggregate (ESPN)'!$B139,MATCH('Aggregate (ESPN)'!R$2,DFBP!$D$1:$Z$1,0))),0)+IF($G139&gt;0,$G139*(INDEX(FBNinja!$J$2:$AE$409,'Aggregate (ESPN)'!$C139,MATCH('Aggregate (ESPN)'!R$2,FBNinja!$J$1:$AE$1,0))),0)+IF($H139&gt;0,$H139*(INDEX(HTBB!$F$2:$O$303,'Aggregate (ESPN)'!$D139,MATCH('Aggregate (ESPN)'!R$2,HTBB!$F$1:$O$1,0))),0)+IF($I139&gt;0,$I139*(INDEX(ESPN!$B$2:$K$246,'Aggregate (ESPN)'!$E139,MATCH('Aggregate (ESPN)'!R$2,ESPN!$B$1:$K$1,0))),0)</f>
        <v>1</v>
      </c>
      <c r="S139">
        <f>IF($F139&gt;0,$F139*(INDEX(DFBP!$D$2:$Z$401,'Aggregate (ESPN)'!$B139,MATCH('Aggregate (ESPN)'!S$2,DFBP!$D$1:$Z$1,0))),0)+IF($G139&gt;0,$G139*(INDEX(FBNinja!$J$2:$AE$409,'Aggregate (ESPN)'!$C139,MATCH('Aggregate (ESPN)'!S$2,FBNinja!$J$1:$AE$1,0))),0)+IF($H139&gt;0,$H139*(INDEX(HTBB!$F$2:$O$303,'Aggregate (ESPN)'!$D139,MATCH('Aggregate (ESPN)'!S$2,HTBB!$F$1:$O$1,0))),0)+IF($I139&gt;0,$I139*(INDEX(ESPN!$B$2:$K$246,'Aggregate (ESPN)'!$E139,MATCH('Aggregate (ESPN)'!S$2,ESPN!$B$1:$K$1,0))),0)</f>
        <v>0.8</v>
      </c>
      <c r="T139" s="5">
        <f t="shared" si="2"/>
        <v>10.8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10.8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0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1</v>
      </c>
      <c r="K140" s="5" t="e">
        <f>IF($F140&gt;0,($F140/SUM($F140:$G140,$I140))*(INDEX(DFBP!$D$2:$Z$401,'Aggregate (ESPN)'!$B140,MATCH('Aggregate (ESPN)'!K$2,DFBP!$D$1:$Z$1,0))),0)+IF($G140&gt;0,($G140/SUM($F140:$G140,$I140))*(INDEX(FBNinja!$J$2:$AE$409,'Aggregate (ESPN)'!$C140,MATCH('Aggregate (ESPN)'!K$2,FBNinja!$J$1:$AE$1,0))),0)+IF($I140&gt;0,($I140/SUM($F140:$G140,$I140))*(INDEX(ESPN!$B$2:$K$246,'Aggregate (ESPN)'!$E140,MATCH('Aggregate (ESPN)'!K$2,ESPN!$B$1:$K$1,0))),0)</f>
        <v>#REF!</v>
      </c>
      <c r="L140" s="5" t="e">
        <f>IF($F140&gt;0,($F140/SUM($F140:$G140,$I140))*(INDEX(DFBP!$D$2:$Z$401,'Aggregate (ESPN)'!$B140,MATCH('Aggregate (ESPN)'!L$2,DFBP!$D$1:$Z$1,0))),0)+IF($G140&gt;0,($G140/SUM($F140:$G140,$I140))*(INDEX(FBNinja!$J$2:$AE$409,'Aggregate (ESPN)'!$C140,MATCH('Aggregate (ESPN)'!L$2,FBNinja!$J$1:$AE$1,0))),0)+IF($I140&gt;0,($I140/SUM($F140:$G140,$I140))*(INDEX(ESPN!$B$2:$K$246,'Aggregate (ESPN)'!$E140,MATCH('Aggregate (ESPN)'!L$2,ESPN!$B$1:$K$1,0))),0)</f>
        <v>#REF!</v>
      </c>
      <c r="M140" s="5" t="e">
        <f>IF($F140&gt;0,($F140/SUM($F140:$G140,$I140))*(INDEX(DFBP!$D$2:$Z$401,'Aggregate (ESPN)'!$B140,MATCH('Aggregate (ESPN)'!M$2,DFBP!$D$1:$Z$1,0))),0)+IF($G140&gt;0,($G140/SUM($F140:$G140,$I140))*(INDEX(FBNinja!$J$2:$AE$409,'Aggregate (ESPN)'!$C140,MATCH('Aggregate (ESPN)'!M$2,FBNinja!$J$1:$AE$1,0))),0)+IF($I140&gt;0,($I140/SUM($F140:$G140,$I140))*(INDEX(ESPN!$B$2:$K$246,'Aggregate (ESPN)'!$E140,MATCH('Aggregate (ESPN)'!M$2,ESPN!$B$1:$K$1,0))),0)</f>
        <v>#REF!</v>
      </c>
      <c r="N140" s="5" t="e">
        <f>IF($F140&gt;0,($F140/SUM($F140:$G140,$I140))*(INDEX(DFBP!$D$2:$Z$401,'Aggregate (ESPN)'!$B140,MATCH('Aggregate (ESPN)'!N$2,DFBP!$D$1:$Z$1,0))),0)+IF($G140&gt;0,($G140/SUM($F140:$G140,$I140))*(INDEX(FBNinja!$J$2:$AE$409,'Aggregate (ESPN)'!$C140,MATCH('Aggregate (ESPN)'!N$2,FBNinja!$J$1:$AE$1,0))),0)+IF($I140&gt;0,($I140/SUM($F140:$G140,$I140))*(INDEX(ESPN!$B$2:$K$246,'Aggregate (ESPN)'!$E140,MATCH('Aggregate (ESPN)'!N$2,ESPN!$B$1:$K$1,0))),0)</f>
        <v>#REF!</v>
      </c>
      <c r="O140" t="e">
        <f>IF($F140&gt;0,$F140*(INDEX(DFBP!$D$2:$Z$401,'Aggregate (ESPN)'!$B140,MATCH('Aggregate (ESPN)'!O$2,DFBP!$D$1:$Z$1,0))),0)+IF($G140&gt;0,$G140*(INDEX(FBNinja!$J$2:$AE$409,'Aggregate (ESPN)'!$C140,MATCH('Aggregate (ESPN)'!O$2,FBNinja!$J$1:$AE$1,0))),0)+IF($H140&gt;0,$H140*(INDEX(HTBB!$F$2:$O$303,'Aggregate (ESPN)'!$D140,MATCH('Aggregate (ESPN)'!O$2,HTBB!$F$1:$O$1,0))),0)+IF($I140&gt;0,$I140*(INDEX(ESPN!$B$2:$K$246,'Aggregate (ESPN)'!$E140,MATCH('Aggregate (ESPN)'!O$2,ESPN!$B$1:$K$1,0))),0)</f>
        <v>#REF!</v>
      </c>
      <c r="P140" t="e">
        <f>IF($F140&gt;0,$F140*(INDEX(DFBP!$D$2:$Z$401,'Aggregate (ESPN)'!$B140,MATCH('Aggregate (ESPN)'!P$2,DFBP!$D$1:$Z$1,0))),0)+IF($G140&gt;0,$G140*(INDEX(FBNinja!$J$2:$AE$409,'Aggregate (ESPN)'!$C140,MATCH('Aggregate (ESPN)'!P$2,FBNinja!$J$1:$AE$1,0))),0)+IF($H140&gt;0,$H140*(INDEX(HTBB!$F$2:$O$303,'Aggregate (ESPN)'!$D140,MATCH('Aggregate (ESPN)'!P$2,HTBB!$F$1:$O$1,0))),0)+IF($I140&gt;0,$I140*(INDEX(ESPN!$B$2:$K$246,'Aggregate (ESPN)'!$E140,MATCH('Aggregate (ESPN)'!P$2,ESPN!$B$1:$K$1,0))),0)</f>
        <v>#REF!</v>
      </c>
      <c r="Q140" t="e">
        <f>IF($F140&gt;0,$F140*(INDEX(DFBP!$D$2:$Z$401,'Aggregate (ESPN)'!$B140,MATCH('Aggregate (ESPN)'!Q$2,DFBP!$D$1:$Z$1,0))),0)+IF($G140&gt;0,$G140*(INDEX(FBNinja!$J$2:$AE$409,'Aggregate (ESPN)'!$C140,MATCH('Aggregate (ESPN)'!Q$2,FBNinja!$J$1:$AE$1,0))),0)+IF($H140&gt;0,$H140*(INDEX(HTBB!$F$2:$O$303,'Aggregate (ESPN)'!$D140,MATCH('Aggregate (ESPN)'!Q$2,HTBB!$F$1:$O$1,0))),0)+IF($I140&gt;0,$I140*(INDEX(ESPN!$B$2:$K$246,'Aggregate (ESPN)'!$E140,MATCH('Aggregate (ESPN)'!Q$2,ESPN!$B$1:$K$1,0))),0)</f>
        <v>#REF!</v>
      </c>
      <c r="R140" t="e">
        <f>IF($F140&gt;0,$F140*(INDEX(DFBP!$D$2:$Z$401,'Aggregate (ESPN)'!$B140,MATCH('Aggregate (ESPN)'!R$2,DFBP!$D$1:$Z$1,0))),0)+IF($G140&gt;0,$G140*(INDEX(FBNinja!$J$2:$AE$409,'Aggregate (ESPN)'!$C140,MATCH('Aggregate (ESPN)'!R$2,FBNinja!$J$1:$AE$1,0))),0)+IF($H140&gt;0,$H140*(INDEX(HTBB!$F$2:$O$303,'Aggregate (ESPN)'!$D140,MATCH('Aggregate (ESPN)'!R$2,HTBB!$F$1:$O$1,0))),0)+IF($I140&gt;0,$I140*(INDEX(ESPN!$B$2:$K$246,'Aggregate (ESPN)'!$E140,MATCH('Aggregate (ESPN)'!R$2,ESPN!$B$1:$K$1,0))),0)</f>
        <v>#REF!</v>
      </c>
      <c r="S140" t="e">
        <f>IF($F140&gt;0,$F140*(INDEX(DFBP!$D$2:$Z$401,'Aggregate (ESPN)'!$B140,MATCH('Aggregate (ESPN)'!S$2,DFBP!$D$1:$Z$1,0))),0)+IF($G140&gt;0,$G140*(INDEX(FBNinja!$J$2:$AE$409,'Aggregate (ESPN)'!$C140,MATCH('Aggregate (ESPN)'!S$2,FBNinja!$J$1:$AE$1,0))),0)+IF($H140&gt;0,$H140*(INDEX(HTBB!$F$2:$O$303,'Aggregate (ESPN)'!$D140,MATCH('Aggregate (ESPN)'!S$2,HTBB!$F$1:$O$1,0))),0)+IF($I140&gt;0,$I140*(INDEX(ESPN!$B$2:$K$246,'Aggregate (ESPN)'!$E140,MATCH('Aggregate (ESPN)'!S$2,ESPN!$B$1:$K$1,0))),0)</f>
        <v>#REF!</v>
      </c>
      <c r="T140" s="5" t="e">
        <f t="shared" si="2"/>
        <v>#REF!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#REF!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209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0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1</v>
      </c>
      <c r="K141" s="5">
        <f>IF($F141&gt;0,($F141/SUM($F141:$G141,$I141))*(INDEX(DFBP!$D$2:$Z$401,'Aggregate (ESPN)'!$B141,MATCH('Aggregate (ESPN)'!K$2,DFBP!$D$1:$Z$1,0))),0)+IF($G141&gt;0,($G141/SUM($F141:$G141,$I141))*(INDEX(FBNinja!$J$2:$AE$409,'Aggregate (ESPN)'!$C141,MATCH('Aggregate (ESPN)'!K$2,FBNinja!$J$1:$AE$1,0))),0)+IF($I141&gt;0,($I141/SUM($F141:$G141,$I141))*(INDEX(ESPN!$B$2:$K$246,'Aggregate (ESPN)'!$E141,MATCH('Aggregate (ESPN)'!K$2,ESPN!$B$1:$K$1,0))),0)</f>
        <v>1.9</v>
      </c>
      <c r="L141" s="5">
        <f>IF($F141&gt;0,($F141/SUM($F141:$G141,$I141))*(INDEX(DFBP!$D$2:$Z$401,'Aggregate (ESPN)'!$B141,MATCH('Aggregate (ESPN)'!L$2,DFBP!$D$1:$Z$1,0))),0)+IF($G141&gt;0,($G141/SUM($F141:$G141,$I141))*(INDEX(FBNinja!$J$2:$AE$409,'Aggregate (ESPN)'!$C141,MATCH('Aggregate (ESPN)'!L$2,FBNinja!$J$1:$AE$1,0))),0)+IF($I141&gt;0,($I141/SUM($F141:$G141,$I141))*(INDEX(ESPN!$B$2:$K$246,'Aggregate (ESPN)'!$E141,MATCH('Aggregate (ESPN)'!L$2,ESPN!$B$1:$K$1,0))),0)</f>
        <v>3.4</v>
      </c>
      <c r="M141" s="5">
        <f>IF($F141&gt;0,($F141/SUM($F141:$G141,$I141))*(INDEX(DFBP!$D$2:$Z$401,'Aggregate (ESPN)'!$B141,MATCH('Aggregate (ESPN)'!M$2,DFBP!$D$1:$Z$1,0))),0)+IF($G141&gt;0,($G141/SUM($F141:$G141,$I141))*(INDEX(FBNinja!$J$2:$AE$409,'Aggregate (ESPN)'!$C141,MATCH('Aggregate (ESPN)'!M$2,FBNinja!$J$1:$AE$1,0))),0)+IF($I141&gt;0,($I141/SUM($F141:$G141,$I141))*(INDEX(ESPN!$B$2:$K$246,'Aggregate (ESPN)'!$E141,MATCH('Aggregate (ESPN)'!M$2,ESPN!$B$1:$K$1,0))),0)</f>
        <v>0.5</v>
      </c>
      <c r="N141" s="5">
        <f>IF($F141&gt;0,($F141/SUM($F141:$G141,$I141))*(INDEX(DFBP!$D$2:$Z$401,'Aggregate (ESPN)'!$B141,MATCH('Aggregate (ESPN)'!N$2,DFBP!$D$1:$Z$1,0))),0)+IF($G141&gt;0,($G141/SUM($F141:$G141,$I141))*(INDEX(FBNinja!$J$2:$AE$409,'Aggregate (ESPN)'!$C141,MATCH('Aggregate (ESPN)'!N$2,FBNinja!$J$1:$AE$1,0))),0)+IF($I141&gt;0,($I141/SUM($F141:$G141,$I141))*(INDEX(ESPN!$B$2:$K$246,'Aggregate (ESPN)'!$E141,MATCH('Aggregate (ESPN)'!N$2,ESPN!$B$1:$K$1,0))),0)</f>
        <v>0.8</v>
      </c>
      <c r="O141">
        <f>IF($F141&gt;0,$F141*(INDEX(DFBP!$D$2:$Z$401,'Aggregate (ESPN)'!$B141,MATCH('Aggregate (ESPN)'!O$2,DFBP!$D$1:$Z$1,0))),0)+IF($G141&gt;0,$G141*(INDEX(FBNinja!$J$2:$AE$409,'Aggregate (ESPN)'!$C141,MATCH('Aggregate (ESPN)'!O$2,FBNinja!$J$1:$AE$1,0))),0)+IF($H141&gt;0,$H141*(INDEX(HTBB!$F$2:$O$303,'Aggregate (ESPN)'!$D141,MATCH('Aggregate (ESPN)'!O$2,HTBB!$F$1:$O$1,0))),0)+IF($I141&gt;0,$I141*(INDEX(ESPN!$B$2:$K$246,'Aggregate (ESPN)'!$E141,MATCH('Aggregate (ESPN)'!O$2,ESPN!$B$1:$K$1,0))),0)</f>
        <v>0.2</v>
      </c>
      <c r="P141">
        <f>IF($F141&gt;0,$F141*(INDEX(DFBP!$D$2:$Z$401,'Aggregate (ESPN)'!$B141,MATCH('Aggregate (ESPN)'!P$2,DFBP!$D$1:$Z$1,0))),0)+IF($G141&gt;0,$G141*(INDEX(FBNinja!$J$2:$AE$409,'Aggregate (ESPN)'!$C141,MATCH('Aggregate (ESPN)'!P$2,FBNinja!$J$1:$AE$1,0))),0)+IF($H141&gt;0,$H141*(INDEX(HTBB!$F$2:$O$303,'Aggregate (ESPN)'!$D141,MATCH('Aggregate (ESPN)'!P$2,HTBB!$F$1:$O$1,0))),0)+IF($I141&gt;0,$I141*(INDEX(ESPN!$B$2:$K$246,'Aggregate (ESPN)'!$E141,MATCH('Aggregate (ESPN)'!P$2,ESPN!$B$1:$K$1,0))),0)</f>
        <v>3.7</v>
      </c>
      <c r="Q141">
        <f>IF($F141&gt;0,$F141*(INDEX(DFBP!$D$2:$Z$401,'Aggregate (ESPN)'!$B141,MATCH('Aggregate (ESPN)'!Q$2,DFBP!$D$1:$Z$1,0))),0)+IF($G141&gt;0,$G141*(INDEX(FBNinja!$J$2:$AE$409,'Aggregate (ESPN)'!$C141,MATCH('Aggregate (ESPN)'!Q$2,FBNinja!$J$1:$AE$1,0))),0)+IF($H141&gt;0,$H141*(INDEX(HTBB!$F$2:$O$303,'Aggregate (ESPN)'!$D141,MATCH('Aggregate (ESPN)'!Q$2,HTBB!$F$1:$O$1,0))),0)+IF($I141&gt;0,$I141*(INDEX(ESPN!$B$2:$K$246,'Aggregate (ESPN)'!$E141,MATCH('Aggregate (ESPN)'!Q$2,ESPN!$B$1:$K$1,0))),0)</f>
        <v>1.3</v>
      </c>
      <c r="R141">
        <f>IF($F141&gt;0,$F141*(INDEX(DFBP!$D$2:$Z$401,'Aggregate (ESPN)'!$B141,MATCH('Aggregate (ESPN)'!R$2,DFBP!$D$1:$Z$1,0))),0)+IF($G141&gt;0,$G141*(INDEX(FBNinja!$J$2:$AE$409,'Aggregate (ESPN)'!$C141,MATCH('Aggregate (ESPN)'!R$2,FBNinja!$J$1:$AE$1,0))),0)+IF($H141&gt;0,$H141*(INDEX(HTBB!$F$2:$O$303,'Aggregate (ESPN)'!$D141,MATCH('Aggregate (ESPN)'!R$2,HTBB!$F$1:$O$1,0))),0)+IF($I141&gt;0,$I141*(INDEX(ESPN!$B$2:$K$246,'Aggregate (ESPN)'!$E141,MATCH('Aggregate (ESPN)'!R$2,ESPN!$B$1:$K$1,0))),0)</f>
        <v>0.5</v>
      </c>
      <c r="S141">
        <f>IF($F141&gt;0,$F141*(INDEX(DFBP!$D$2:$Z$401,'Aggregate (ESPN)'!$B141,MATCH('Aggregate (ESPN)'!S$2,DFBP!$D$1:$Z$1,0))),0)+IF($G141&gt;0,$G141*(INDEX(FBNinja!$J$2:$AE$409,'Aggregate (ESPN)'!$C141,MATCH('Aggregate (ESPN)'!S$2,FBNinja!$J$1:$AE$1,0))),0)+IF($H141&gt;0,$H141*(INDEX(HTBB!$F$2:$O$303,'Aggregate (ESPN)'!$D141,MATCH('Aggregate (ESPN)'!S$2,HTBB!$F$1:$O$1,0))),0)+IF($I141&gt;0,$I141*(INDEX(ESPN!$B$2:$K$246,'Aggregate (ESPN)'!$E141,MATCH('Aggregate (ESPN)'!S$2,ESPN!$B$1:$K$1,0))),0)</f>
        <v>0.6</v>
      </c>
      <c r="T141" s="5">
        <f t="shared" si="2"/>
        <v>4.5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4.5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133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0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1</v>
      </c>
      <c r="K142" s="5">
        <f>IF($F142&gt;0,($F142/SUM($F142:$G142,$I142))*(INDEX(DFBP!$D$2:$Z$401,'Aggregate (ESPN)'!$B142,MATCH('Aggregate (ESPN)'!K$2,DFBP!$D$1:$Z$1,0))),0)+IF($G142&gt;0,($G142/SUM($F142:$G142,$I142))*(INDEX(FBNinja!$J$2:$AE$409,'Aggregate (ESPN)'!$C142,MATCH('Aggregate (ESPN)'!K$2,FBNinja!$J$1:$AE$1,0))),0)+IF($I142&gt;0,($I142/SUM($F142:$G142,$I142))*(INDEX(ESPN!$B$2:$K$246,'Aggregate (ESPN)'!$E142,MATCH('Aggregate (ESPN)'!K$2,ESPN!$B$1:$K$1,0))),0)</f>
        <v>5</v>
      </c>
      <c r="L142" s="5">
        <f>IF($F142&gt;0,($F142/SUM($F142:$G142,$I142))*(INDEX(DFBP!$D$2:$Z$401,'Aggregate (ESPN)'!$B142,MATCH('Aggregate (ESPN)'!L$2,DFBP!$D$1:$Z$1,0))),0)+IF($G142&gt;0,($G142/SUM($F142:$G142,$I142))*(INDEX(FBNinja!$J$2:$AE$409,'Aggregate (ESPN)'!$C142,MATCH('Aggregate (ESPN)'!L$2,FBNinja!$J$1:$AE$1,0))),0)+IF($I142&gt;0,($I142/SUM($F142:$G142,$I142))*(INDEX(ESPN!$B$2:$K$246,'Aggregate (ESPN)'!$E142,MATCH('Aggregate (ESPN)'!L$2,ESPN!$B$1:$K$1,0))),0)</f>
        <v>10.199999999999999</v>
      </c>
      <c r="M142" s="5">
        <f>IF($F142&gt;0,($F142/SUM($F142:$G142,$I142))*(INDEX(DFBP!$D$2:$Z$401,'Aggregate (ESPN)'!$B142,MATCH('Aggregate (ESPN)'!M$2,DFBP!$D$1:$Z$1,0))),0)+IF($G142&gt;0,($G142/SUM($F142:$G142,$I142))*(INDEX(FBNinja!$J$2:$AE$409,'Aggregate (ESPN)'!$C142,MATCH('Aggregate (ESPN)'!M$2,FBNinja!$J$1:$AE$1,0))),0)+IF($I142&gt;0,($I142/SUM($F142:$G142,$I142))*(INDEX(ESPN!$B$2:$K$246,'Aggregate (ESPN)'!$E142,MATCH('Aggregate (ESPN)'!M$2,ESPN!$B$1:$K$1,0))),0)</f>
        <v>1.4</v>
      </c>
      <c r="N142" s="5">
        <f>IF($F142&gt;0,($F142/SUM($F142:$G142,$I142))*(INDEX(DFBP!$D$2:$Z$401,'Aggregate (ESPN)'!$B142,MATCH('Aggregate (ESPN)'!N$2,DFBP!$D$1:$Z$1,0))),0)+IF($G142&gt;0,($G142/SUM($F142:$G142,$I142))*(INDEX(FBNinja!$J$2:$AE$409,'Aggregate (ESPN)'!$C142,MATCH('Aggregate (ESPN)'!N$2,FBNinja!$J$1:$AE$1,0))),0)+IF($I142&gt;0,($I142/SUM($F142:$G142,$I142))*(INDEX(ESPN!$B$2:$K$246,'Aggregate (ESPN)'!$E142,MATCH('Aggregate (ESPN)'!N$2,ESPN!$B$1:$K$1,0))),0)</f>
        <v>1.8</v>
      </c>
      <c r="O142">
        <f>IF($F142&gt;0,$F142*(INDEX(DFBP!$D$2:$Z$401,'Aggregate (ESPN)'!$B142,MATCH('Aggregate (ESPN)'!O$2,DFBP!$D$1:$Z$1,0))),0)+IF($G142&gt;0,$G142*(INDEX(FBNinja!$J$2:$AE$409,'Aggregate (ESPN)'!$C142,MATCH('Aggregate (ESPN)'!O$2,FBNinja!$J$1:$AE$1,0))),0)+IF($H142&gt;0,$H142*(INDEX(HTBB!$F$2:$O$303,'Aggregate (ESPN)'!$D142,MATCH('Aggregate (ESPN)'!O$2,HTBB!$F$1:$O$1,0))),0)+IF($I142&gt;0,$I142*(INDEX(ESPN!$B$2:$K$246,'Aggregate (ESPN)'!$E142,MATCH('Aggregate (ESPN)'!O$2,ESPN!$B$1:$K$1,0))),0)</f>
        <v>0.6</v>
      </c>
      <c r="P142">
        <f>IF($F142&gt;0,$F142*(INDEX(DFBP!$D$2:$Z$401,'Aggregate (ESPN)'!$B142,MATCH('Aggregate (ESPN)'!P$2,DFBP!$D$1:$Z$1,0))),0)+IF($G142&gt;0,$G142*(INDEX(FBNinja!$J$2:$AE$409,'Aggregate (ESPN)'!$C142,MATCH('Aggregate (ESPN)'!P$2,FBNinja!$J$1:$AE$1,0))),0)+IF($H142&gt;0,$H142*(INDEX(HTBB!$F$2:$O$303,'Aggregate (ESPN)'!$D142,MATCH('Aggregate (ESPN)'!P$2,HTBB!$F$1:$O$1,0))),0)+IF($I142&gt;0,$I142*(INDEX(ESPN!$B$2:$K$246,'Aggregate (ESPN)'!$E142,MATCH('Aggregate (ESPN)'!P$2,ESPN!$B$1:$K$1,0))),0)</f>
        <v>4.0999999999999996</v>
      </c>
      <c r="Q142">
        <f>IF($F142&gt;0,$F142*(INDEX(DFBP!$D$2:$Z$401,'Aggregate (ESPN)'!$B142,MATCH('Aggregate (ESPN)'!Q$2,DFBP!$D$1:$Z$1,0))),0)+IF($G142&gt;0,$G142*(INDEX(FBNinja!$J$2:$AE$409,'Aggregate (ESPN)'!$C142,MATCH('Aggregate (ESPN)'!Q$2,FBNinja!$J$1:$AE$1,0))),0)+IF($H142&gt;0,$H142*(INDEX(HTBB!$F$2:$O$303,'Aggregate (ESPN)'!$D142,MATCH('Aggregate (ESPN)'!Q$2,HTBB!$F$1:$O$1,0))),0)+IF($I142&gt;0,$I142*(INDEX(ESPN!$B$2:$K$246,'Aggregate (ESPN)'!$E142,MATCH('Aggregate (ESPN)'!Q$2,ESPN!$B$1:$K$1,0))),0)</f>
        <v>1.3</v>
      </c>
      <c r="R142">
        <f>IF($F142&gt;0,$F142*(INDEX(DFBP!$D$2:$Z$401,'Aggregate (ESPN)'!$B142,MATCH('Aggregate (ESPN)'!R$2,DFBP!$D$1:$Z$1,0))),0)+IF($G142&gt;0,$G142*(INDEX(FBNinja!$J$2:$AE$409,'Aggregate (ESPN)'!$C142,MATCH('Aggregate (ESPN)'!R$2,FBNinja!$J$1:$AE$1,0))),0)+IF($H142&gt;0,$H142*(INDEX(HTBB!$F$2:$O$303,'Aggregate (ESPN)'!$D142,MATCH('Aggregate (ESPN)'!R$2,HTBB!$F$1:$O$1,0))),0)+IF($I142&gt;0,$I142*(INDEX(ESPN!$B$2:$K$246,'Aggregate (ESPN)'!$E142,MATCH('Aggregate (ESPN)'!R$2,ESPN!$B$1:$K$1,0))),0)</f>
        <v>1</v>
      </c>
      <c r="S142">
        <f>IF($F142&gt;0,$F142*(INDEX(DFBP!$D$2:$Z$401,'Aggregate (ESPN)'!$B142,MATCH('Aggregate (ESPN)'!S$2,DFBP!$D$1:$Z$1,0))),0)+IF($G142&gt;0,$G142*(INDEX(FBNinja!$J$2:$AE$409,'Aggregate (ESPN)'!$C142,MATCH('Aggregate (ESPN)'!S$2,FBNinja!$J$1:$AE$1,0))),0)+IF($H142&gt;0,$H142*(INDEX(HTBB!$F$2:$O$303,'Aggregate (ESPN)'!$D142,MATCH('Aggregate (ESPN)'!S$2,HTBB!$F$1:$O$1,0))),0)+IF($I142&gt;0,$I142*(INDEX(ESPN!$B$2:$K$246,'Aggregate (ESPN)'!$E142,MATCH('Aggregate (ESPN)'!S$2,ESPN!$B$1:$K$1,0))),0)</f>
        <v>0.4</v>
      </c>
      <c r="T142" s="5">
        <f t="shared" si="2"/>
        <v>12.000000000000002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11.9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208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1</v>
      </c>
      <c r="K143" s="5">
        <f>IF($F143&gt;0,($F143/SUM($F143:$G143,$I143))*(INDEX(DFBP!$D$2:$Z$401,'Aggregate (ESPN)'!$B143,MATCH('Aggregate (ESPN)'!K$2,DFBP!$D$1:$Z$1,0))),0)+IF($G143&gt;0,($G143/SUM($F143:$G143,$I143))*(INDEX(FBNinja!$J$2:$AE$409,'Aggregate (ESPN)'!$C143,MATCH('Aggregate (ESPN)'!K$2,FBNinja!$J$1:$AE$1,0))),0)+IF($I143&gt;0,($I143/SUM($F143:$G143,$I143))*(INDEX(ESPN!$B$2:$K$246,'Aggregate (ESPN)'!$E143,MATCH('Aggregate (ESPN)'!K$2,ESPN!$B$1:$K$1,0))),0)</f>
        <v>3.1</v>
      </c>
      <c r="L143" s="5">
        <f>IF($F143&gt;0,($F143/SUM($F143:$G143,$I143))*(INDEX(DFBP!$D$2:$Z$401,'Aggregate (ESPN)'!$B143,MATCH('Aggregate (ESPN)'!L$2,DFBP!$D$1:$Z$1,0))),0)+IF($G143&gt;0,($G143/SUM($F143:$G143,$I143))*(INDEX(FBNinja!$J$2:$AE$409,'Aggregate (ESPN)'!$C143,MATCH('Aggregate (ESPN)'!L$2,FBNinja!$J$1:$AE$1,0))),0)+IF($I143&gt;0,($I143/SUM($F143:$G143,$I143))*(INDEX(ESPN!$B$2:$K$246,'Aggregate (ESPN)'!$E143,MATCH('Aggregate (ESPN)'!L$2,ESPN!$B$1:$K$1,0))),0)</f>
        <v>7.4</v>
      </c>
      <c r="M143" s="5">
        <f>IF($F143&gt;0,($F143/SUM($F143:$G143,$I143))*(INDEX(DFBP!$D$2:$Z$401,'Aggregate (ESPN)'!$B143,MATCH('Aggregate (ESPN)'!M$2,DFBP!$D$1:$Z$1,0))),0)+IF($G143&gt;0,($G143/SUM($F143:$G143,$I143))*(INDEX(FBNinja!$J$2:$AE$409,'Aggregate (ESPN)'!$C143,MATCH('Aggregate (ESPN)'!M$2,FBNinja!$J$1:$AE$1,0))),0)+IF($I143&gt;0,($I143/SUM($F143:$G143,$I143))*(INDEX(ESPN!$B$2:$K$246,'Aggregate (ESPN)'!$E143,MATCH('Aggregate (ESPN)'!M$2,ESPN!$B$1:$K$1,0))),0)</f>
        <v>1.3</v>
      </c>
      <c r="N143" s="5">
        <f>IF($F143&gt;0,($F143/SUM($F143:$G143,$I143))*(INDEX(DFBP!$D$2:$Z$401,'Aggregate (ESPN)'!$B143,MATCH('Aggregate (ESPN)'!N$2,DFBP!$D$1:$Z$1,0))),0)+IF($G143&gt;0,($G143/SUM($F143:$G143,$I143))*(INDEX(FBNinja!$J$2:$AE$409,'Aggregate (ESPN)'!$C143,MATCH('Aggregate (ESPN)'!N$2,FBNinja!$J$1:$AE$1,0))),0)+IF($I143&gt;0,($I143/SUM($F143:$G143,$I143))*(INDEX(ESPN!$B$2:$K$246,'Aggregate (ESPN)'!$E143,MATCH('Aggregate (ESPN)'!N$2,ESPN!$B$1:$K$1,0))),0)</f>
        <v>1.6</v>
      </c>
      <c r="O143">
        <f>IF($F143&gt;0,$F143*(INDEX(DFBP!$D$2:$Z$401,'Aggregate (ESPN)'!$B143,MATCH('Aggregate (ESPN)'!O$2,DFBP!$D$1:$Z$1,0))),0)+IF($G143&gt;0,$G143*(INDEX(FBNinja!$J$2:$AE$409,'Aggregate (ESPN)'!$C143,MATCH('Aggregate (ESPN)'!O$2,FBNinja!$J$1:$AE$1,0))),0)+IF($H143&gt;0,$H143*(INDEX(HTBB!$F$2:$O$303,'Aggregate (ESPN)'!$D143,MATCH('Aggregate (ESPN)'!O$2,HTBB!$F$1:$O$1,0))),0)+IF($I143&gt;0,$I143*(INDEX(ESPN!$B$2:$K$246,'Aggregate (ESPN)'!$E143,MATCH('Aggregate (ESPN)'!O$2,ESPN!$B$1:$K$1,0))),0)</f>
        <v>1.3</v>
      </c>
      <c r="P143">
        <f>IF($F143&gt;0,$F143*(INDEX(DFBP!$D$2:$Z$401,'Aggregate (ESPN)'!$B143,MATCH('Aggregate (ESPN)'!P$2,DFBP!$D$1:$Z$1,0))),0)+IF($G143&gt;0,$G143*(INDEX(FBNinja!$J$2:$AE$409,'Aggregate (ESPN)'!$C143,MATCH('Aggregate (ESPN)'!P$2,FBNinja!$J$1:$AE$1,0))),0)+IF($H143&gt;0,$H143*(INDEX(HTBB!$F$2:$O$303,'Aggregate (ESPN)'!$D143,MATCH('Aggregate (ESPN)'!P$2,HTBB!$F$1:$O$1,0))),0)+IF($I143&gt;0,$I143*(INDEX(ESPN!$B$2:$K$246,'Aggregate (ESPN)'!$E143,MATCH('Aggregate (ESPN)'!P$2,ESPN!$B$1:$K$1,0))),0)</f>
        <v>2.5</v>
      </c>
      <c r="Q143">
        <f>IF($F143&gt;0,$F143*(INDEX(DFBP!$D$2:$Z$401,'Aggregate (ESPN)'!$B143,MATCH('Aggregate (ESPN)'!Q$2,DFBP!$D$1:$Z$1,0))),0)+IF($G143&gt;0,$G143*(INDEX(FBNinja!$J$2:$AE$409,'Aggregate (ESPN)'!$C143,MATCH('Aggregate (ESPN)'!Q$2,FBNinja!$J$1:$AE$1,0))),0)+IF($H143&gt;0,$H143*(INDEX(HTBB!$F$2:$O$303,'Aggregate (ESPN)'!$D143,MATCH('Aggregate (ESPN)'!Q$2,HTBB!$F$1:$O$1,0))),0)+IF($I143&gt;0,$I143*(INDEX(ESPN!$B$2:$K$246,'Aggregate (ESPN)'!$E143,MATCH('Aggregate (ESPN)'!Q$2,ESPN!$B$1:$K$1,0))),0)</f>
        <v>1.1000000000000001</v>
      </c>
      <c r="R143">
        <f>IF($F143&gt;0,$F143*(INDEX(DFBP!$D$2:$Z$401,'Aggregate (ESPN)'!$B143,MATCH('Aggregate (ESPN)'!R$2,DFBP!$D$1:$Z$1,0))),0)+IF($G143&gt;0,$G143*(INDEX(FBNinja!$J$2:$AE$409,'Aggregate (ESPN)'!$C143,MATCH('Aggregate (ESPN)'!R$2,FBNinja!$J$1:$AE$1,0))),0)+IF($H143&gt;0,$H143*(INDEX(HTBB!$F$2:$O$303,'Aggregate (ESPN)'!$D143,MATCH('Aggregate (ESPN)'!R$2,HTBB!$F$1:$O$1,0))),0)+IF($I143&gt;0,$I143*(INDEX(ESPN!$B$2:$K$246,'Aggregate (ESPN)'!$E143,MATCH('Aggregate (ESPN)'!R$2,ESPN!$B$1:$K$1,0))),0)</f>
        <v>0.4</v>
      </c>
      <c r="S143">
        <f>IF($F143&gt;0,$F143*(INDEX(DFBP!$D$2:$Z$401,'Aggregate (ESPN)'!$B143,MATCH('Aggregate (ESPN)'!S$2,DFBP!$D$1:$Z$1,0))),0)+IF($G143&gt;0,$G143*(INDEX(FBNinja!$J$2:$AE$409,'Aggregate (ESPN)'!$C143,MATCH('Aggregate (ESPN)'!S$2,FBNinja!$J$1:$AE$1,0))),0)+IF($H143&gt;0,$H143*(INDEX(HTBB!$F$2:$O$303,'Aggregate (ESPN)'!$D143,MATCH('Aggregate (ESPN)'!S$2,HTBB!$F$1:$O$1,0))),0)+IF($I143&gt;0,$I143*(INDEX(ESPN!$B$2:$K$246,'Aggregate (ESPN)'!$E143,MATCH('Aggregate (ESPN)'!S$2,ESPN!$B$1:$K$1,0))),0)</f>
        <v>0.1</v>
      </c>
      <c r="T143" s="5">
        <f t="shared" si="2"/>
        <v>8.8000000000000007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8.8000000000000007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>
        <f t="array" ref="F144">IF(ISERROR(B144),0,B$1)/SUM(IF(ISERROR($B144:$E144),0,$B$1:$E$1))</f>
        <v>0</v>
      </c>
      <c r="G144">
        <f t="array" ref="G144">IF(ISERROR(C144),0,C$1)/SUM(IF(ISERROR($B144:$E144),0,$B$1:$E$1))</f>
        <v>0</v>
      </c>
      <c r="H144">
        <f t="array" ref="H144">IF(ISERROR(D144),0,D$1)/SUM(IF(ISERROR($B144:$E144),0,$B$1:$E$1))</f>
        <v>0</v>
      </c>
      <c r="I144">
        <f t="array" ref="I144">IF(ISERROR(E144),0,E$1)/SUM(IF(ISERROR($B144:$E144),0,$B$1:$E$1))</f>
        <v>1</v>
      </c>
      <c r="K144" s="5" t="e">
        <f>IF($F144&gt;0,($F144/SUM($F144:$G144,$I144))*(INDEX(DFBP!$D$2:$Z$401,'Aggregate (ESPN)'!$B144,MATCH('Aggregate (ESPN)'!K$2,DFBP!$D$1:$Z$1,0))),0)+IF($G144&gt;0,($G144/SUM($F144:$G144,$I144))*(INDEX(FBNinja!$J$2:$AE$409,'Aggregate (ESPN)'!$C144,MATCH('Aggregate (ESPN)'!K$2,FBNinja!$J$1:$AE$1,0))),0)+IF($I144&gt;0,($I144/SUM($F144:$G144,$I144))*(INDEX(ESPN!$B$2:$K$246,'Aggregate (ESPN)'!$E144,MATCH('Aggregate (ESPN)'!K$2,ESPN!$B$1:$K$1,0))),0)</f>
        <v>#REF!</v>
      </c>
      <c r="L144" s="5" t="e">
        <f>IF($F144&gt;0,($F144/SUM($F144:$G144,$I144))*(INDEX(DFBP!$D$2:$Z$401,'Aggregate (ESPN)'!$B144,MATCH('Aggregate (ESPN)'!L$2,DFBP!$D$1:$Z$1,0))),0)+IF($G144&gt;0,($G144/SUM($F144:$G144,$I144))*(INDEX(FBNinja!$J$2:$AE$409,'Aggregate (ESPN)'!$C144,MATCH('Aggregate (ESPN)'!L$2,FBNinja!$J$1:$AE$1,0))),0)+IF($I144&gt;0,($I144/SUM($F144:$G144,$I144))*(INDEX(ESPN!$B$2:$K$246,'Aggregate (ESPN)'!$E144,MATCH('Aggregate (ESPN)'!L$2,ESPN!$B$1:$K$1,0))),0)</f>
        <v>#REF!</v>
      </c>
      <c r="M144" s="5" t="e">
        <f>IF($F144&gt;0,($F144/SUM($F144:$G144,$I144))*(INDEX(DFBP!$D$2:$Z$401,'Aggregate (ESPN)'!$B144,MATCH('Aggregate (ESPN)'!M$2,DFBP!$D$1:$Z$1,0))),0)+IF($G144&gt;0,($G144/SUM($F144:$G144,$I144))*(INDEX(FBNinja!$J$2:$AE$409,'Aggregate (ESPN)'!$C144,MATCH('Aggregate (ESPN)'!M$2,FBNinja!$J$1:$AE$1,0))),0)+IF($I144&gt;0,($I144/SUM($F144:$G144,$I144))*(INDEX(ESPN!$B$2:$K$246,'Aggregate (ESPN)'!$E144,MATCH('Aggregate (ESPN)'!M$2,ESPN!$B$1:$K$1,0))),0)</f>
        <v>#REF!</v>
      </c>
      <c r="N144" s="5" t="e">
        <f>IF($F144&gt;0,($F144/SUM($F144:$G144,$I144))*(INDEX(DFBP!$D$2:$Z$401,'Aggregate (ESPN)'!$B144,MATCH('Aggregate (ESPN)'!N$2,DFBP!$D$1:$Z$1,0))),0)+IF($G144&gt;0,($G144/SUM($F144:$G144,$I144))*(INDEX(FBNinja!$J$2:$AE$409,'Aggregate (ESPN)'!$C144,MATCH('Aggregate (ESPN)'!N$2,FBNinja!$J$1:$AE$1,0))),0)+IF($I144&gt;0,($I144/SUM($F144:$G144,$I144))*(INDEX(ESPN!$B$2:$K$246,'Aggregate (ESPN)'!$E144,MATCH('Aggregate (ESPN)'!N$2,ESPN!$B$1:$K$1,0))),0)</f>
        <v>#REF!</v>
      </c>
      <c r="O144" t="e">
        <f>IF($F144&gt;0,$F144*(INDEX(DFBP!$D$2:$Z$401,'Aggregate (ESPN)'!$B144,MATCH('Aggregate (ESPN)'!O$2,DFBP!$D$1:$Z$1,0))),0)+IF($G144&gt;0,$G144*(INDEX(FBNinja!$J$2:$AE$409,'Aggregate (ESPN)'!$C144,MATCH('Aggregate (ESPN)'!O$2,FBNinja!$J$1:$AE$1,0))),0)+IF($H144&gt;0,$H144*(INDEX(HTBB!$F$2:$O$303,'Aggregate (ESPN)'!$D144,MATCH('Aggregate (ESPN)'!O$2,HTBB!$F$1:$O$1,0))),0)+IF($I144&gt;0,$I144*(INDEX(ESPN!$B$2:$K$246,'Aggregate (ESPN)'!$E144,MATCH('Aggregate (ESPN)'!O$2,ESPN!$B$1:$K$1,0))),0)</f>
        <v>#REF!</v>
      </c>
      <c r="P144" t="e">
        <f>IF($F144&gt;0,$F144*(INDEX(DFBP!$D$2:$Z$401,'Aggregate (ESPN)'!$B144,MATCH('Aggregate (ESPN)'!P$2,DFBP!$D$1:$Z$1,0))),0)+IF($G144&gt;0,$G144*(INDEX(FBNinja!$J$2:$AE$409,'Aggregate (ESPN)'!$C144,MATCH('Aggregate (ESPN)'!P$2,FBNinja!$J$1:$AE$1,0))),0)+IF($H144&gt;0,$H144*(INDEX(HTBB!$F$2:$O$303,'Aggregate (ESPN)'!$D144,MATCH('Aggregate (ESPN)'!P$2,HTBB!$F$1:$O$1,0))),0)+IF($I144&gt;0,$I144*(INDEX(ESPN!$B$2:$K$246,'Aggregate (ESPN)'!$E144,MATCH('Aggregate (ESPN)'!P$2,ESPN!$B$1:$K$1,0))),0)</f>
        <v>#REF!</v>
      </c>
      <c r="Q144" t="e">
        <f>IF($F144&gt;0,$F144*(INDEX(DFBP!$D$2:$Z$401,'Aggregate (ESPN)'!$B144,MATCH('Aggregate (ESPN)'!Q$2,DFBP!$D$1:$Z$1,0))),0)+IF($G144&gt;0,$G144*(INDEX(FBNinja!$J$2:$AE$409,'Aggregate (ESPN)'!$C144,MATCH('Aggregate (ESPN)'!Q$2,FBNinja!$J$1:$AE$1,0))),0)+IF($H144&gt;0,$H144*(INDEX(HTBB!$F$2:$O$303,'Aggregate (ESPN)'!$D144,MATCH('Aggregate (ESPN)'!Q$2,HTBB!$F$1:$O$1,0))),0)+IF($I144&gt;0,$I144*(INDEX(ESPN!$B$2:$K$246,'Aggregate (ESPN)'!$E144,MATCH('Aggregate (ESPN)'!Q$2,ESPN!$B$1:$K$1,0))),0)</f>
        <v>#REF!</v>
      </c>
      <c r="R144" t="e">
        <f>IF($F144&gt;0,$F144*(INDEX(DFBP!$D$2:$Z$401,'Aggregate (ESPN)'!$B144,MATCH('Aggregate (ESPN)'!R$2,DFBP!$D$1:$Z$1,0))),0)+IF($G144&gt;0,$G144*(INDEX(FBNinja!$J$2:$AE$409,'Aggregate (ESPN)'!$C144,MATCH('Aggregate (ESPN)'!R$2,FBNinja!$J$1:$AE$1,0))),0)+IF($H144&gt;0,$H144*(INDEX(HTBB!$F$2:$O$303,'Aggregate (ESPN)'!$D144,MATCH('Aggregate (ESPN)'!R$2,HTBB!$F$1:$O$1,0))),0)+IF($I144&gt;0,$I144*(INDEX(ESPN!$B$2:$K$246,'Aggregate (ESPN)'!$E144,MATCH('Aggregate (ESPN)'!R$2,ESPN!$B$1:$K$1,0))),0)</f>
        <v>#REF!</v>
      </c>
      <c r="S144" t="e">
        <f>IF($F144&gt;0,$F144*(INDEX(DFBP!$D$2:$Z$401,'Aggregate (ESPN)'!$B144,MATCH('Aggregate (ESPN)'!S$2,DFBP!$D$1:$Z$1,0))),0)+IF($G144&gt;0,$G144*(INDEX(FBNinja!$J$2:$AE$409,'Aggregate (ESPN)'!$C144,MATCH('Aggregate (ESPN)'!S$2,FBNinja!$J$1:$AE$1,0))),0)+IF($H144&gt;0,$H144*(INDEX(HTBB!$F$2:$O$303,'Aggregate (ESPN)'!$D144,MATCH('Aggregate (ESPN)'!S$2,HTBB!$F$1:$O$1,0))),0)+IF($I144&gt;0,$I144*(INDEX(ESPN!$B$2:$K$246,'Aggregate (ESPN)'!$E144,MATCH('Aggregate (ESPN)'!S$2,ESPN!$B$1:$K$1,0))),0)</f>
        <v>#REF!</v>
      </c>
      <c r="T144" s="5" t="e">
        <f t="shared" si="2"/>
        <v>#REF!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#REF!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1</v>
      </c>
      <c r="K145" s="5">
        <f>IF($F145&gt;0,($F145/SUM($F145:$G145,$I145))*(INDEX(DFBP!$D$2:$Z$401,'Aggregate (ESPN)'!$B145,MATCH('Aggregate (ESPN)'!K$2,DFBP!$D$1:$Z$1,0))),0)+IF($G145&gt;0,($G145/SUM($F145:$G145,$I145))*(INDEX(FBNinja!$J$2:$AE$409,'Aggregate (ESPN)'!$C145,MATCH('Aggregate (ESPN)'!K$2,FBNinja!$J$1:$AE$1,0))),0)+IF($I145&gt;0,($I145/SUM($F145:$G145,$I145))*(INDEX(ESPN!$B$2:$K$246,'Aggregate (ESPN)'!$E145,MATCH('Aggregate (ESPN)'!K$2,ESPN!$B$1:$K$1,0))),0)</f>
        <v>3</v>
      </c>
      <c r="L145" s="5">
        <f>IF($F145&gt;0,($F145/SUM($F145:$G145,$I145))*(INDEX(DFBP!$D$2:$Z$401,'Aggregate (ESPN)'!$B145,MATCH('Aggregate (ESPN)'!L$2,DFBP!$D$1:$Z$1,0))),0)+IF($G145&gt;0,($G145/SUM($F145:$G145,$I145))*(INDEX(FBNinja!$J$2:$AE$409,'Aggregate (ESPN)'!$C145,MATCH('Aggregate (ESPN)'!L$2,FBNinja!$J$1:$AE$1,0))),0)+IF($I145&gt;0,($I145/SUM($F145:$G145,$I145))*(INDEX(ESPN!$B$2:$K$246,'Aggregate (ESPN)'!$E145,MATCH('Aggregate (ESPN)'!L$2,ESPN!$B$1:$K$1,0))),0)</f>
        <v>7.2</v>
      </c>
      <c r="M145" s="5">
        <f>IF($F145&gt;0,($F145/SUM($F145:$G145,$I145))*(INDEX(DFBP!$D$2:$Z$401,'Aggregate (ESPN)'!$B145,MATCH('Aggregate (ESPN)'!M$2,DFBP!$D$1:$Z$1,0))),0)+IF($G145&gt;0,($G145/SUM($F145:$G145,$I145))*(INDEX(FBNinja!$J$2:$AE$409,'Aggregate (ESPN)'!$C145,MATCH('Aggregate (ESPN)'!M$2,FBNinja!$J$1:$AE$1,0))),0)+IF($I145&gt;0,($I145/SUM($F145:$G145,$I145))*(INDEX(ESPN!$B$2:$K$246,'Aggregate (ESPN)'!$E145,MATCH('Aggregate (ESPN)'!M$2,ESPN!$B$1:$K$1,0))),0)</f>
        <v>1.3</v>
      </c>
      <c r="N145" s="5">
        <f>IF($F145&gt;0,($F145/SUM($F145:$G145,$I145))*(INDEX(DFBP!$D$2:$Z$401,'Aggregate (ESPN)'!$B145,MATCH('Aggregate (ESPN)'!N$2,DFBP!$D$1:$Z$1,0))),0)+IF($G145&gt;0,($G145/SUM($F145:$G145,$I145))*(INDEX(FBNinja!$J$2:$AE$409,'Aggregate (ESPN)'!$C145,MATCH('Aggregate (ESPN)'!N$2,FBNinja!$J$1:$AE$1,0))),0)+IF($I145&gt;0,($I145/SUM($F145:$G145,$I145))*(INDEX(ESPN!$B$2:$K$246,'Aggregate (ESPN)'!$E145,MATCH('Aggregate (ESPN)'!N$2,ESPN!$B$1:$K$1,0))),0)</f>
        <v>1.8</v>
      </c>
      <c r="O145">
        <f>IF($F145&gt;0,$F145*(INDEX(DFBP!$D$2:$Z$401,'Aggregate (ESPN)'!$B145,MATCH('Aggregate (ESPN)'!O$2,DFBP!$D$1:$Z$1,0))),0)+IF($G145&gt;0,$G145*(INDEX(FBNinja!$J$2:$AE$409,'Aggregate (ESPN)'!$C145,MATCH('Aggregate (ESPN)'!O$2,FBNinja!$J$1:$AE$1,0))),0)+IF($H145&gt;0,$H145*(INDEX(HTBB!$F$2:$O$303,'Aggregate (ESPN)'!$D145,MATCH('Aggregate (ESPN)'!O$2,HTBB!$F$1:$O$1,0))),0)+IF($I145&gt;0,$I145*(INDEX(ESPN!$B$2:$K$246,'Aggregate (ESPN)'!$E145,MATCH('Aggregate (ESPN)'!O$2,ESPN!$B$1:$K$1,0))),0)</f>
        <v>0.5</v>
      </c>
      <c r="P145">
        <f>IF($F145&gt;0,$F145*(INDEX(DFBP!$D$2:$Z$401,'Aggregate (ESPN)'!$B145,MATCH('Aggregate (ESPN)'!P$2,DFBP!$D$1:$Z$1,0))),0)+IF($G145&gt;0,$G145*(INDEX(FBNinja!$J$2:$AE$409,'Aggregate (ESPN)'!$C145,MATCH('Aggregate (ESPN)'!P$2,FBNinja!$J$1:$AE$1,0))),0)+IF($H145&gt;0,$H145*(INDEX(HTBB!$F$2:$O$303,'Aggregate (ESPN)'!$D145,MATCH('Aggregate (ESPN)'!P$2,HTBB!$F$1:$O$1,0))),0)+IF($I145&gt;0,$I145*(INDEX(ESPN!$B$2:$K$246,'Aggregate (ESPN)'!$E145,MATCH('Aggregate (ESPN)'!P$2,ESPN!$B$1:$K$1,0))),0)</f>
        <v>4.3</v>
      </c>
      <c r="Q145">
        <f>IF($F145&gt;0,$F145*(INDEX(DFBP!$D$2:$Z$401,'Aggregate (ESPN)'!$B145,MATCH('Aggregate (ESPN)'!Q$2,DFBP!$D$1:$Z$1,0))),0)+IF($G145&gt;0,$G145*(INDEX(FBNinja!$J$2:$AE$409,'Aggregate (ESPN)'!$C145,MATCH('Aggregate (ESPN)'!Q$2,FBNinja!$J$1:$AE$1,0))),0)+IF($H145&gt;0,$H145*(INDEX(HTBB!$F$2:$O$303,'Aggregate (ESPN)'!$D145,MATCH('Aggregate (ESPN)'!Q$2,HTBB!$F$1:$O$1,0))),0)+IF($I145&gt;0,$I145*(INDEX(ESPN!$B$2:$K$246,'Aggregate (ESPN)'!$E145,MATCH('Aggregate (ESPN)'!Q$2,ESPN!$B$1:$K$1,0))),0)</f>
        <v>2</v>
      </c>
      <c r="R145">
        <f>IF($F145&gt;0,$F145*(INDEX(DFBP!$D$2:$Z$401,'Aggregate (ESPN)'!$B145,MATCH('Aggregate (ESPN)'!R$2,DFBP!$D$1:$Z$1,0))),0)+IF($G145&gt;0,$G145*(INDEX(FBNinja!$J$2:$AE$409,'Aggregate (ESPN)'!$C145,MATCH('Aggregate (ESPN)'!R$2,FBNinja!$J$1:$AE$1,0))),0)+IF($H145&gt;0,$H145*(INDEX(HTBB!$F$2:$O$303,'Aggregate (ESPN)'!$D145,MATCH('Aggregate (ESPN)'!R$2,HTBB!$F$1:$O$1,0))),0)+IF($I145&gt;0,$I145*(INDEX(ESPN!$B$2:$K$246,'Aggregate (ESPN)'!$E145,MATCH('Aggregate (ESPN)'!R$2,ESPN!$B$1:$K$1,0))),0)</f>
        <v>0.9</v>
      </c>
      <c r="S145">
        <f>IF($F145&gt;0,$F145*(INDEX(DFBP!$D$2:$Z$401,'Aggregate (ESPN)'!$B145,MATCH('Aggregate (ESPN)'!S$2,DFBP!$D$1:$Z$1,0))),0)+IF($G145&gt;0,$G145*(INDEX(FBNinja!$J$2:$AE$409,'Aggregate (ESPN)'!$C145,MATCH('Aggregate (ESPN)'!S$2,FBNinja!$J$1:$AE$1,0))),0)+IF($H145&gt;0,$H145*(INDEX(HTBB!$F$2:$O$303,'Aggregate (ESPN)'!$D145,MATCH('Aggregate (ESPN)'!S$2,HTBB!$F$1:$O$1,0))),0)+IF($I145&gt;0,$I145*(INDEX(ESPN!$B$2:$K$246,'Aggregate (ESPN)'!$E145,MATCH('Aggregate (ESPN)'!S$2,ESPN!$B$1:$K$1,0))),0)</f>
        <v>0.3</v>
      </c>
      <c r="T145" s="5">
        <f t="shared" si="2"/>
        <v>7.8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7.7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(ESPN)'!$B146,MATCH('Aggregate (ESPN)'!K$2,DFBP!$D$1:$Z$1,0))),0)+IF($G146&gt;0,($G146/SUM($F146:$G146,$I146))*(INDEX(FBNinja!$J$2:$AE$409,'Aggregate (ESPN)'!$C146,MATCH('Aggregate (ESPN)'!K$2,FBNinja!$J$1:$AE$1,0))),0)+IF($I146&gt;0,($I146/SUM($F146:$G146,$I146))*(INDEX(ESPN!$B$2:$K$246,'Aggregate (ESPN)'!$E146,MATCH('Aggregate (ESPN)'!K$2,ESPN!$B$1:$K$1,0))),0)</f>
        <v>#DIV/0!</v>
      </c>
      <c r="L146" s="5" t="e">
        <f>IF($F146&gt;0,($F146/SUM($F146:$G146,$I146))*(INDEX(DFBP!$D$2:$Z$401,'Aggregate (ESPN)'!$B146,MATCH('Aggregate (ESPN)'!L$2,DFBP!$D$1:$Z$1,0))),0)+IF($G146&gt;0,($G146/SUM($F146:$G146,$I146))*(INDEX(FBNinja!$J$2:$AE$409,'Aggregate (ESPN)'!$C146,MATCH('Aggregate (ESPN)'!L$2,FBNinja!$J$1:$AE$1,0))),0)+IF($I146&gt;0,($I146/SUM($F146:$G146,$I146))*(INDEX(ESPN!$B$2:$K$246,'Aggregate (ESPN)'!$E146,MATCH('Aggregate (ESPN)'!L$2,ESPN!$B$1:$K$1,0))),0)</f>
        <v>#DIV/0!</v>
      </c>
      <c r="M146" s="5" t="e">
        <f>IF($F146&gt;0,($F146/SUM($F146:$G146,$I146))*(INDEX(DFBP!$D$2:$Z$401,'Aggregate (ESPN)'!$B146,MATCH('Aggregate (ESPN)'!M$2,DFBP!$D$1:$Z$1,0))),0)+IF($G146&gt;0,($G146/SUM($F146:$G146,$I146))*(INDEX(FBNinja!$J$2:$AE$409,'Aggregate (ESPN)'!$C146,MATCH('Aggregate (ESPN)'!M$2,FBNinja!$J$1:$AE$1,0))),0)+IF($I146&gt;0,($I146/SUM($F146:$G146,$I146))*(INDEX(ESPN!$B$2:$K$246,'Aggregate (ESPN)'!$E146,MATCH('Aggregate (ESPN)'!M$2,ESPN!$B$1:$K$1,0))),0)</f>
        <v>#DIV/0!</v>
      </c>
      <c r="N146" s="5" t="e">
        <f>IF($F146&gt;0,($F146/SUM($F146:$G146,$I146))*(INDEX(DFBP!$D$2:$Z$401,'Aggregate (ESPN)'!$B146,MATCH('Aggregate (ESPN)'!N$2,DFBP!$D$1:$Z$1,0))),0)+IF($G146&gt;0,($G146/SUM($F146:$G146,$I146))*(INDEX(FBNinja!$J$2:$AE$409,'Aggregate (ESPN)'!$C146,MATCH('Aggregate (ESPN)'!N$2,FBNinja!$J$1:$AE$1,0))),0)+IF($I146&gt;0,($I146/SUM($F146:$G146,$I146))*(INDEX(ESPN!$B$2:$K$246,'Aggregate (ESPN)'!$E146,MATCH('Aggregate (ESPN)'!N$2,ESPN!$B$1:$K$1,0))),0)</f>
        <v>#DIV/0!</v>
      </c>
      <c r="O146" t="e">
        <f>IF($F146&gt;0,$F146*(INDEX(DFBP!$D$2:$Z$401,'Aggregate (ESPN)'!$B146,MATCH('Aggregate (ESPN)'!O$2,DFBP!$D$1:$Z$1,0))),0)+IF($G146&gt;0,$G146*(INDEX(FBNinja!$J$2:$AE$409,'Aggregate (ESPN)'!$C146,MATCH('Aggregate (ESPN)'!O$2,FBNinja!$J$1:$AE$1,0))),0)+IF($H146&gt;0,$H146*(INDEX(HTBB!$F$2:$O$303,'Aggregate (ESPN)'!$D146,MATCH('Aggregate (ESPN)'!O$2,HTBB!$F$1:$O$1,0))),0)+IF($I146&gt;0,$I146*(INDEX(ESPN!$B$2:$K$246,'Aggregate (ESPN)'!$E146,MATCH('Aggregate (ESPN)'!O$2,ESPN!$B$1:$K$1,0))),0)</f>
        <v>#DIV/0!</v>
      </c>
      <c r="P146" t="e">
        <f>IF($F146&gt;0,$F146*(INDEX(DFBP!$D$2:$Z$401,'Aggregate (ESPN)'!$B146,MATCH('Aggregate (ESPN)'!P$2,DFBP!$D$1:$Z$1,0))),0)+IF($G146&gt;0,$G146*(INDEX(FBNinja!$J$2:$AE$409,'Aggregate (ESPN)'!$C146,MATCH('Aggregate (ESPN)'!P$2,FBNinja!$J$1:$AE$1,0))),0)+IF($H146&gt;0,$H146*(INDEX(HTBB!$F$2:$O$303,'Aggregate (ESPN)'!$D146,MATCH('Aggregate (ESPN)'!P$2,HTBB!$F$1:$O$1,0))),0)+IF($I146&gt;0,$I146*(INDEX(ESPN!$B$2:$K$246,'Aggregate (ESPN)'!$E146,MATCH('Aggregate (ESPN)'!P$2,ESPN!$B$1:$K$1,0))),0)</f>
        <v>#DIV/0!</v>
      </c>
      <c r="Q146" t="e">
        <f>IF($F146&gt;0,$F146*(INDEX(DFBP!$D$2:$Z$401,'Aggregate (ESPN)'!$B146,MATCH('Aggregate (ESPN)'!Q$2,DFBP!$D$1:$Z$1,0))),0)+IF($G146&gt;0,$G146*(INDEX(FBNinja!$J$2:$AE$409,'Aggregate (ESPN)'!$C146,MATCH('Aggregate (ESPN)'!Q$2,FBNinja!$J$1:$AE$1,0))),0)+IF($H146&gt;0,$H146*(INDEX(HTBB!$F$2:$O$303,'Aggregate (ESPN)'!$D146,MATCH('Aggregate (ESPN)'!Q$2,HTBB!$F$1:$O$1,0))),0)+IF($I146&gt;0,$I146*(INDEX(ESPN!$B$2:$K$246,'Aggregate (ESPN)'!$E146,MATCH('Aggregate (ESPN)'!Q$2,ESPN!$B$1:$K$1,0))),0)</f>
        <v>#DIV/0!</v>
      </c>
      <c r="R146" t="e">
        <f>IF($F146&gt;0,$F146*(INDEX(DFBP!$D$2:$Z$401,'Aggregate (ESPN)'!$B146,MATCH('Aggregate (ESPN)'!R$2,DFBP!$D$1:$Z$1,0))),0)+IF($G146&gt;0,$G146*(INDEX(FBNinja!$J$2:$AE$409,'Aggregate (ESPN)'!$C146,MATCH('Aggregate (ESPN)'!R$2,FBNinja!$J$1:$AE$1,0))),0)+IF($H146&gt;0,$H146*(INDEX(HTBB!$F$2:$O$303,'Aggregate (ESPN)'!$D146,MATCH('Aggregate (ESPN)'!R$2,HTBB!$F$1:$O$1,0))),0)+IF($I146&gt;0,$I146*(INDEX(ESPN!$B$2:$K$246,'Aggregate (ESPN)'!$E146,MATCH('Aggregate (ESPN)'!R$2,ESPN!$B$1:$K$1,0))),0)</f>
        <v>#DIV/0!</v>
      </c>
      <c r="S146" t="e">
        <f>IF($F146&gt;0,$F146*(INDEX(DFBP!$D$2:$Z$401,'Aggregate (ESPN)'!$B146,MATCH('Aggregate (ESPN)'!S$2,DFBP!$D$1:$Z$1,0))),0)+IF($G146&gt;0,$G146*(INDEX(FBNinja!$J$2:$AE$409,'Aggregate (ESPN)'!$C146,MATCH('Aggregate (ESPN)'!S$2,FBNinja!$J$1:$AE$1,0))),0)+IF($H146&gt;0,$H146*(INDEX(HTBB!$F$2:$O$303,'Aggregate (ESPN)'!$D146,MATCH('Aggregate (ESPN)'!S$2,HTBB!$F$1:$O$1,0))),0)+IF($I146&gt;0,$I146*(INDEX(ESPN!$B$2:$K$246,'Aggregate (ESPN)'!$E146,MATCH('Aggregate (ESPN)'!S$2,ESPN!$B$1:$K$1,0))),0)</f>
        <v>#DIV/0!</v>
      </c>
      <c r="T146" s="5" t="e">
        <f t="shared" si="2"/>
        <v>#DIV/0!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141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1</v>
      </c>
      <c r="K147" s="5">
        <f>IF($F147&gt;0,($F147/SUM($F147:$G147,$I147))*(INDEX(DFBP!$D$2:$Z$401,'Aggregate (ESPN)'!$B147,MATCH('Aggregate (ESPN)'!K$2,DFBP!$D$1:$Z$1,0))),0)+IF($G147&gt;0,($G147/SUM($F147:$G147,$I147))*(INDEX(FBNinja!$J$2:$AE$409,'Aggregate (ESPN)'!$C147,MATCH('Aggregate (ESPN)'!K$2,FBNinja!$J$1:$AE$1,0))),0)+IF($I147&gt;0,($I147/SUM($F147:$G147,$I147))*(INDEX(ESPN!$B$2:$K$246,'Aggregate (ESPN)'!$E147,MATCH('Aggregate (ESPN)'!K$2,ESPN!$B$1:$K$1,0))),0)</f>
        <v>4.2</v>
      </c>
      <c r="L147" s="5">
        <f>IF($F147&gt;0,($F147/SUM($F147:$G147,$I147))*(INDEX(DFBP!$D$2:$Z$401,'Aggregate (ESPN)'!$B147,MATCH('Aggregate (ESPN)'!L$2,DFBP!$D$1:$Z$1,0))),0)+IF($G147&gt;0,($G147/SUM($F147:$G147,$I147))*(INDEX(FBNinja!$J$2:$AE$409,'Aggregate (ESPN)'!$C147,MATCH('Aggregate (ESPN)'!L$2,FBNinja!$J$1:$AE$1,0))),0)+IF($I147&gt;0,($I147/SUM($F147:$G147,$I147))*(INDEX(ESPN!$B$2:$K$246,'Aggregate (ESPN)'!$E147,MATCH('Aggregate (ESPN)'!L$2,ESPN!$B$1:$K$1,0))),0)</f>
        <v>9.8000000000000007</v>
      </c>
      <c r="M147" s="5">
        <f>IF($F147&gt;0,($F147/SUM($F147:$G147,$I147))*(INDEX(DFBP!$D$2:$Z$401,'Aggregate (ESPN)'!$B147,MATCH('Aggregate (ESPN)'!M$2,DFBP!$D$1:$Z$1,0))),0)+IF($G147&gt;0,($G147/SUM($F147:$G147,$I147))*(INDEX(FBNinja!$J$2:$AE$409,'Aggregate (ESPN)'!$C147,MATCH('Aggregate (ESPN)'!M$2,FBNinja!$J$1:$AE$1,0))),0)+IF($I147&gt;0,($I147/SUM($F147:$G147,$I147))*(INDEX(ESPN!$B$2:$K$246,'Aggregate (ESPN)'!$E147,MATCH('Aggregate (ESPN)'!M$2,ESPN!$B$1:$K$1,0))),0)</f>
        <v>0.8</v>
      </c>
      <c r="N147" s="5">
        <f>IF($F147&gt;0,($F147/SUM($F147:$G147,$I147))*(INDEX(DFBP!$D$2:$Z$401,'Aggregate (ESPN)'!$B147,MATCH('Aggregate (ESPN)'!N$2,DFBP!$D$1:$Z$1,0))),0)+IF($G147&gt;0,($G147/SUM($F147:$G147,$I147))*(INDEX(FBNinja!$J$2:$AE$409,'Aggregate (ESPN)'!$C147,MATCH('Aggregate (ESPN)'!N$2,FBNinja!$J$1:$AE$1,0))),0)+IF($I147&gt;0,($I147/SUM($F147:$G147,$I147))*(INDEX(ESPN!$B$2:$K$246,'Aggregate (ESPN)'!$E147,MATCH('Aggregate (ESPN)'!N$2,ESPN!$B$1:$K$1,0))),0)</f>
        <v>1</v>
      </c>
      <c r="O147">
        <f>IF($F147&gt;0,$F147*(INDEX(DFBP!$D$2:$Z$401,'Aggregate (ESPN)'!$B147,MATCH('Aggregate (ESPN)'!O$2,DFBP!$D$1:$Z$1,0))),0)+IF($G147&gt;0,$G147*(INDEX(FBNinja!$J$2:$AE$409,'Aggregate (ESPN)'!$C147,MATCH('Aggregate (ESPN)'!O$2,FBNinja!$J$1:$AE$1,0))),0)+IF($H147&gt;0,$H147*(INDEX(HTBB!$F$2:$O$303,'Aggregate (ESPN)'!$D147,MATCH('Aggregate (ESPN)'!O$2,HTBB!$F$1:$O$1,0))),0)+IF($I147&gt;0,$I147*(INDEX(ESPN!$B$2:$K$246,'Aggregate (ESPN)'!$E147,MATCH('Aggregate (ESPN)'!O$2,ESPN!$B$1:$K$1,0))),0)</f>
        <v>1.9</v>
      </c>
      <c r="P147">
        <f>IF($F147&gt;0,$F147*(INDEX(DFBP!$D$2:$Z$401,'Aggregate (ESPN)'!$B147,MATCH('Aggregate (ESPN)'!P$2,DFBP!$D$1:$Z$1,0))),0)+IF($G147&gt;0,$G147*(INDEX(FBNinja!$J$2:$AE$409,'Aggregate (ESPN)'!$C147,MATCH('Aggregate (ESPN)'!P$2,FBNinja!$J$1:$AE$1,0))),0)+IF($H147&gt;0,$H147*(INDEX(HTBB!$F$2:$O$303,'Aggregate (ESPN)'!$D147,MATCH('Aggregate (ESPN)'!P$2,HTBB!$F$1:$O$1,0))),0)+IF($I147&gt;0,$I147*(INDEX(ESPN!$B$2:$K$246,'Aggregate (ESPN)'!$E147,MATCH('Aggregate (ESPN)'!P$2,ESPN!$B$1:$K$1,0))),0)</f>
        <v>2.9</v>
      </c>
      <c r="Q147">
        <f>IF($F147&gt;0,$F147*(INDEX(DFBP!$D$2:$Z$401,'Aggregate (ESPN)'!$B147,MATCH('Aggregate (ESPN)'!Q$2,DFBP!$D$1:$Z$1,0))),0)+IF($G147&gt;0,$G147*(INDEX(FBNinja!$J$2:$AE$409,'Aggregate (ESPN)'!$C147,MATCH('Aggregate (ESPN)'!Q$2,FBNinja!$J$1:$AE$1,0))),0)+IF($H147&gt;0,$H147*(INDEX(HTBB!$F$2:$O$303,'Aggregate (ESPN)'!$D147,MATCH('Aggregate (ESPN)'!Q$2,HTBB!$F$1:$O$1,0))),0)+IF($I147&gt;0,$I147*(INDEX(ESPN!$B$2:$K$246,'Aggregate (ESPN)'!$E147,MATCH('Aggregate (ESPN)'!Q$2,ESPN!$B$1:$K$1,0))),0)</f>
        <v>1.3</v>
      </c>
      <c r="R147">
        <f>IF($F147&gt;0,$F147*(INDEX(DFBP!$D$2:$Z$401,'Aggregate (ESPN)'!$B147,MATCH('Aggregate (ESPN)'!R$2,DFBP!$D$1:$Z$1,0))),0)+IF($G147&gt;0,$G147*(INDEX(FBNinja!$J$2:$AE$409,'Aggregate (ESPN)'!$C147,MATCH('Aggregate (ESPN)'!R$2,FBNinja!$J$1:$AE$1,0))),0)+IF($H147&gt;0,$H147*(INDEX(HTBB!$F$2:$O$303,'Aggregate (ESPN)'!$D147,MATCH('Aggregate (ESPN)'!R$2,HTBB!$F$1:$O$1,0))),0)+IF($I147&gt;0,$I147*(INDEX(ESPN!$B$2:$K$246,'Aggregate (ESPN)'!$E147,MATCH('Aggregate (ESPN)'!R$2,ESPN!$B$1:$K$1,0))),0)</f>
        <v>1</v>
      </c>
      <c r="S147">
        <f>IF($F147&gt;0,$F147*(INDEX(DFBP!$D$2:$Z$401,'Aggregate (ESPN)'!$B147,MATCH('Aggregate (ESPN)'!S$2,DFBP!$D$1:$Z$1,0))),0)+IF($G147&gt;0,$G147*(INDEX(FBNinja!$J$2:$AE$409,'Aggregate (ESPN)'!$C147,MATCH('Aggregate (ESPN)'!S$2,FBNinja!$J$1:$AE$1,0))),0)+IF($H147&gt;0,$H147*(INDEX(HTBB!$F$2:$O$303,'Aggregate (ESPN)'!$D147,MATCH('Aggregate (ESPN)'!S$2,HTBB!$F$1:$O$1,0))),0)+IF($I147&gt;0,$I147*(INDEX(ESPN!$B$2:$K$246,'Aggregate (ESPN)'!$E147,MATCH('Aggregate (ESPN)'!S$2,ESPN!$B$1:$K$1,0))),0)</f>
        <v>0.4</v>
      </c>
      <c r="T147" s="5">
        <f t="shared" si="2"/>
        <v>11.100000000000001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11.1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188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1</v>
      </c>
      <c r="K148" s="5">
        <f>IF($F148&gt;0,($F148/SUM($F148:$G148,$I148))*(INDEX(DFBP!$D$2:$Z$401,'Aggregate (ESPN)'!$B148,MATCH('Aggregate (ESPN)'!K$2,DFBP!$D$1:$Z$1,0))),0)+IF($G148&gt;0,($G148/SUM($F148:$G148,$I148))*(INDEX(FBNinja!$J$2:$AE$409,'Aggregate (ESPN)'!$C148,MATCH('Aggregate (ESPN)'!K$2,FBNinja!$J$1:$AE$1,0))),0)+IF($I148&gt;0,($I148/SUM($F148:$G148,$I148))*(INDEX(ESPN!$B$2:$K$246,'Aggregate (ESPN)'!$E148,MATCH('Aggregate (ESPN)'!K$2,ESPN!$B$1:$K$1,0))),0)</f>
        <v>2.2999999999999998</v>
      </c>
      <c r="L148" s="5">
        <f>IF($F148&gt;0,($F148/SUM($F148:$G148,$I148))*(INDEX(DFBP!$D$2:$Z$401,'Aggregate (ESPN)'!$B148,MATCH('Aggregate (ESPN)'!L$2,DFBP!$D$1:$Z$1,0))),0)+IF($G148&gt;0,($G148/SUM($F148:$G148,$I148))*(INDEX(FBNinja!$J$2:$AE$409,'Aggregate (ESPN)'!$C148,MATCH('Aggregate (ESPN)'!L$2,FBNinja!$J$1:$AE$1,0))),0)+IF($I148&gt;0,($I148/SUM($F148:$G148,$I148))*(INDEX(ESPN!$B$2:$K$246,'Aggregate (ESPN)'!$E148,MATCH('Aggregate (ESPN)'!L$2,ESPN!$B$1:$K$1,0))),0)</f>
        <v>4.8</v>
      </c>
      <c r="M148" s="5">
        <f>IF($F148&gt;0,($F148/SUM($F148:$G148,$I148))*(INDEX(DFBP!$D$2:$Z$401,'Aggregate (ESPN)'!$B148,MATCH('Aggregate (ESPN)'!M$2,DFBP!$D$1:$Z$1,0))),0)+IF($G148&gt;0,($G148/SUM($F148:$G148,$I148))*(INDEX(FBNinja!$J$2:$AE$409,'Aggregate (ESPN)'!$C148,MATCH('Aggregate (ESPN)'!M$2,FBNinja!$J$1:$AE$1,0))),0)+IF($I148&gt;0,($I148/SUM($F148:$G148,$I148))*(INDEX(ESPN!$B$2:$K$246,'Aggregate (ESPN)'!$E148,MATCH('Aggregate (ESPN)'!M$2,ESPN!$B$1:$K$1,0))),0)</f>
        <v>1.3</v>
      </c>
      <c r="N148" s="5">
        <f>IF($F148&gt;0,($F148/SUM($F148:$G148,$I148))*(INDEX(DFBP!$D$2:$Z$401,'Aggregate (ESPN)'!$B148,MATCH('Aggregate (ESPN)'!N$2,DFBP!$D$1:$Z$1,0))),0)+IF($G148&gt;0,($G148/SUM($F148:$G148,$I148))*(INDEX(FBNinja!$J$2:$AE$409,'Aggregate (ESPN)'!$C148,MATCH('Aggregate (ESPN)'!N$2,FBNinja!$J$1:$AE$1,0))),0)+IF($I148&gt;0,($I148/SUM($F148:$G148,$I148))*(INDEX(ESPN!$B$2:$K$246,'Aggregate (ESPN)'!$E148,MATCH('Aggregate (ESPN)'!N$2,ESPN!$B$1:$K$1,0))),0)</f>
        <v>1.8</v>
      </c>
      <c r="O148">
        <f>IF($F148&gt;0,$F148*(INDEX(DFBP!$D$2:$Z$401,'Aggregate (ESPN)'!$B148,MATCH('Aggregate (ESPN)'!O$2,DFBP!$D$1:$Z$1,0))),0)+IF($G148&gt;0,$G148*(INDEX(FBNinja!$J$2:$AE$409,'Aggregate (ESPN)'!$C148,MATCH('Aggregate (ESPN)'!O$2,FBNinja!$J$1:$AE$1,0))),0)+IF($H148&gt;0,$H148*(INDEX(HTBB!$F$2:$O$303,'Aggregate (ESPN)'!$D148,MATCH('Aggregate (ESPN)'!O$2,HTBB!$F$1:$O$1,0))),0)+IF($I148&gt;0,$I148*(INDEX(ESPN!$B$2:$K$246,'Aggregate (ESPN)'!$E148,MATCH('Aggregate (ESPN)'!O$2,ESPN!$B$1:$K$1,0))),0)</f>
        <v>0</v>
      </c>
      <c r="P148">
        <f>IF($F148&gt;0,$F148*(INDEX(DFBP!$D$2:$Z$401,'Aggregate (ESPN)'!$B148,MATCH('Aggregate (ESPN)'!P$2,DFBP!$D$1:$Z$1,0))),0)+IF($G148&gt;0,$G148*(INDEX(FBNinja!$J$2:$AE$409,'Aggregate (ESPN)'!$C148,MATCH('Aggregate (ESPN)'!P$2,FBNinja!$J$1:$AE$1,0))),0)+IF($H148&gt;0,$H148*(INDEX(HTBB!$F$2:$O$303,'Aggregate (ESPN)'!$D148,MATCH('Aggregate (ESPN)'!P$2,HTBB!$F$1:$O$1,0))),0)+IF($I148&gt;0,$I148*(INDEX(ESPN!$B$2:$K$246,'Aggregate (ESPN)'!$E148,MATCH('Aggregate (ESPN)'!P$2,ESPN!$B$1:$K$1,0))),0)</f>
        <v>5.2</v>
      </c>
      <c r="Q148">
        <f>IF($F148&gt;0,$F148*(INDEX(DFBP!$D$2:$Z$401,'Aggregate (ESPN)'!$B148,MATCH('Aggregate (ESPN)'!Q$2,DFBP!$D$1:$Z$1,0))),0)+IF($G148&gt;0,$G148*(INDEX(FBNinja!$J$2:$AE$409,'Aggregate (ESPN)'!$C148,MATCH('Aggregate (ESPN)'!Q$2,FBNinja!$J$1:$AE$1,0))),0)+IF($H148&gt;0,$H148*(INDEX(HTBB!$F$2:$O$303,'Aggregate (ESPN)'!$D148,MATCH('Aggregate (ESPN)'!Q$2,HTBB!$F$1:$O$1,0))),0)+IF($I148&gt;0,$I148*(INDEX(ESPN!$B$2:$K$246,'Aggregate (ESPN)'!$E148,MATCH('Aggregate (ESPN)'!Q$2,ESPN!$B$1:$K$1,0))),0)</f>
        <v>0.8</v>
      </c>
      <c r="R148">
        <f>IF($F148&gt;0,$F148*(INDEX(DFBP!$D$2:$Z$401,'Aggregate (ESPN)'!$B148,MATCH('Aggregate (ESPN)'!R$2,DFBP!$D$1:$Z$1,0))),0)+IF($G148&gt;0,$G148*(INDEX(FBNinja!$J$2:$AE$409,'Aggregate (ESPN)'!$C148,MATCH('Aggregate (ESPN)'!R$2,FBNinja!$J$1:$AE$1,0))),0)+IF($H148&gt;0,$H148*(INDEX(HTBB!$F$2:$O$303,'Aggregate (ESPN)'!$D148,MATCH('Aggregate (ESPN)'!R$2,HTBB!$F$1:$O$1,0))),0)+IF($I148&gt;0,$I148*(INDEX(ESPN!$B$2:$K$246,'Aggregate (ESPN)'!$E148,MATCH('Aggregate (ESPN)'!R$2,ESPN!$B$1:$K$1,0))),0)</f>
        <v>0.5</v>
      </c>
      <c r="S148">
        <f>IF($F148&gt;0,$F148*(INDEX(DFBP!$D$2:$Z$401,'Aggregate (ESPN)'!$B148,MATCH('Aggregate (ESPN)'!S$2,DFBP!$D$1:$Z$1,0))),0)+IF($G148&gt;0,$G148*(INDEX(FBNinja!$J$2:$AE$409,'Aggregate (ESPN)'!$C148,MATCH('Aggregate (ESPN)'!S$2,FBNinja!$J$1:$AE$1,0))),0)+IF($H148&gt;0,$H148*(INDEX(HTBB!$F$2:$O$303,'Aggregate (ESPN)'!$D148,MATCH('Aggregate (ESPN)'!S$2,HTBB!$F$1:$O$1,0))),0)+IF($I148&gt;0,$I148*(INDEX(ESPN!$B$2:$K$246,'Aggregate (ESPN)'!$E148,MATCH('Aggregate (ESPN)'!S$2,ESPN!$B$1:$K$1,0))),0)</f>
        <v>0.8</v>
      </c>
      <c r="T148" s="5">
        <f t="shared" si="2"/>
        <v>5.8999999999999995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5.9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235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1</v>
      </c>
      <c r="K149" s="5">
        <f>IF($F149&gt;0,($F149/SUM($F149:$G149,$I149))*(INDEX(DFBP!$D$2:$Z$401,'Aggregate (ESPN)'!$B149,MATCH('Aggregate (ESPN)'!K$2,DFBP!$D$1:$Z$1,0))),0)+IF($G149&gt;0,($G149/SUM($F149:$G149,$I149))*(INDEX(FBNinja!$J$2:$AE$409,'Aggregate (ESPN)'!$C149,MATCH('Aggregate (ESPN)'!K$2,FBNinja!$J$1:$AE$1,0))),0)+IF($I149&gt;0,($I149/SUM($F149:$G149,$I149))*(INDEX(ESPN!$B$2:$K$246,'Aggregate (ESPN)'!$E149,MATCH('Aggregate (ESPN)'!K$2,ESPN!$B$1:$K$1,0))),0)</f>
        <v>1.9</v>
      </c>
      <c r="L149" s="5">
        <f>IF($F149&gt;0,($F149/SUM($F149:$G149,$I149))*(INDEX(DFBP!$D$2:$Z$401,'Aggregate (ESPN)'!$B149,MATCH('Aggregate (ESPN)'!L$2,DFBP!$D$1:$Z$1,0))),0)+IF($G149&gt;0,($G149/SUM($F149:$G149,$I149))*(INDEX(FBNinja!$J$2:$AE$409,'Aggregate (ESPN)'!$C149,MATCH('Aggregate (ESPN)'!L$2,FBNinja!$J$1:$AE$1,0))),0)+IF($I149&gt;0,($I149/SUM($F149:$G149,$I149))*(INDEX(ESPN!$B$2:$K$246,'Aggregate (ESPN)'!$E149,MATCH('Aggregate (ESPN)'!L$2,ESPN!$B$1:$K$1,0))),0)</f>
        <v>3.4</v>
      </c>
      <c r="M149" s="5">
        <f>IF($F149&gt;0,($F149/SUM($F149:$G149,$I149))*(INDEX(DFBP!$D$2:$Z$401,'Aggregate (ESPN)'!$B149,MATCH('Aggregate (ESPN)'!M$2,DFBP!$D$1:$Z$1,0))),0)+IF($G149&gt;0,($G149/SUM($F149:$G149,$I149))*(INDEX(FBNinja!$J$2:$AE$409,'Aggregate (ESPN)'!$C149,MATCH('Aggregate (ESPN)'!M$2,FBNinja!$J$1:$AE$1,0))),0)+IF($I149&gt;0,($I149/SUM($F149:$G149,$I149))*(INDEX(ESPN!$B$2:$K$246,'Aggregate (ESPN)'!$E149,MATCH('Aggregate (ESPN)'!M$2,ESPN!$B$1:$K$1,0))),0)</f>
        <v>0.9</v>
      </c>
      <c r="N149" s="5">
        <f>IF($F149&gt;0,($F149/SUM($F149:$G149,$I149))*(INDEX(DFBP!$D$2:$Z$401,'Aggregate (ESPN)'!$B149,MATCH('Aggregate (ESPN)'!N$2,DFBP!$D$1:$Z$1,0))),0)+IF($G149&gt;0,($G149/SUM($F149:$G149,$I149))*(INDEX(FBNinja!$J$2:$AE$409,'Aggregate (ESPN)'!$C149,MATCH('Aggregate (ESPN)'!N$2,FBNinja!$J$1:$AE$1,0))),0)+IF($I149&gt;0,($I149/SUM($F149:$G149,$I149))*(INDEX(ESPN!$B$2:$K$246,'Aggregate (ESPN)'!$E149,MATCH('Aggregate (ESPN)'!N$2,ESPN!$B$1:$K$1,0))),0)</f>
        <v>1.3</v>
      </c>
      <c r="O149">
        <f>IF($F149&gt;0,$F149*(INDEX(DFBP!$D$2:$Z$401,'Aggregate (ESPN)'!$B149,MATCH('Aggregate (ESPN)'!O$2,DFBP!$D$1:$Z$1,0))),0)+IF($G149&gt;0,$G149*(INDEX(FBNinja!$J$2:$AE$409,'Aggregate (ESPN)'!$C149,MATCH('Aggregate (ESPN)'!O$2,FBNinja!$J$1:$AE$1,0))),0)+IF($H149&gt;0,$H149*(INDEX(HTBB!$F$2:$O$303,'Aggregate (ESPN)'!$D149,MATCH('Aggregate (ESPN)'!O$2,HTBB!$F$1:$O$1,0))),0)+IF($I149&gt;0,$I149*(INDEX(ESPN!$B$2:$K$246,'Aggregate (ESPN)'!$E149,MATCH('Aggregate (ESPN)'!O$2,ESPN!$B$1:$K$1,0))),0)</f>
        <v>0</v>
      </c>
      <c r="P149">
        <f>IF($F149&gt;0,$F149*(INDEX(DFBP!$D$2:$Z$401,'Aggregate (ESPN)'!$B149,MATCH('Aggregate (ESPN)'!P$2,DFBP!$D$1:$Z$1,0))),0)+IF($G149&gt;0,$G149*(INDEX(FBNinja!$J$2:$AE$409,'Aggregate (ESPN)'!$C149,MATCH('Aggregate (ESPN)'!P$2,FBNinja!$J$1:$AE$1,0))),0)+IF($H149&gt;0,$H149*(INDEX(HTBB!$F$2:$O$303,'Aggregate (ESPN)'!$D149,MATCH('Aggregate (ESPN)'!P$2,HTBB!$F$1:$O$1,0))),0)+IF($I149&gt;0,$I149*(INDEX(ESPN!$B$2:$K$246,'Aggregate (ESPN)'!$E149,MATCH('Aggregate (ESPN)'!P$2,ESPN!$B$1:$K$1,0))),0)</f>
        <v>3.3</v>
      </c>
      <c r="Q149">
        <f>IF($F149&gt;0,$F149*(INDEX(DFBP!$D$2:$Z$401,'Aggregate (ESPN)'!$B149,MATCH('Aggregate (ESPN)'!Q$2,DFBP!$D$1:$Z$1,0))),0)+IF($G149&gt;0,$G149*(INDEX(FBNinja!$J$2:$AE$409,'Aggregate (ESPN)'!$C149,MATCH('Aggregate (ESPN)'!Q$2,FBNinja!$J$1:$AE$1,0))),0)+IF($H149&gt;0,$H149*(INDEX(HTBB!$F$2:$O$303,'Aggregate (ESPN)'!$D149,MATCH('Aggregate (ESPN)'!Q$2,HTBB!$F$1:$O$1,0))),0)+IF($I149&gt;0,$I149*(INDEX(ESPN!$B$2:$K$246,'Aggregate (ESPN)'!$E149,MATCH('Aggregate (ESPN)'!Q$2,ESPN!$B$1:$K$1,0))),0)</f>
        <v>0.6</v>
      </c>
      <c r="R149">
        <f>IF($F149&gt;0,$F149*(INDEX(DFBP!$D$2:$Z$401,'Aggregate (ESPN)'!$B149,MATCH('Aggregate (ESPN)'!R$2,DFBP!$D$1:$Z$1,0))),0)+IF($G149&gt;0,$G149*(INDEX(FBNinja!$J$2:$AE$409,'Aggregate (ESPN)'!$C149,MATCH('Aggregate (ESPN)'!R$2,FBNinja!$J$1:$AE$1,0))),0)+IF($H149&gt;0,$H149*(INDEX(HTBB!$F$2:$O$303,'Aggregate (ESPN)'!$D149,MATCH('Aggregate (ESPN)'!R$2,HTBB!$F$1:$O$1,0))),0)+IF($I149&gt;0,$I149*(INDEX(ESPN!$B$2:$K$246,'Aggregate (ESPN)'!$E149,MATCH('Aggregate (ESPN)'!R$2,ESPN!$B$1:$K$1,0))),0)</f>
        <v>0.3</v>
      </c>
      <c r="S149">
        <f>IF($F149&gt;0,$F149*(INDEX(DFBP!$D$2:$Z$401,'Aggregate (ESPN)'!$B149,MATCH('Aggregate (ESPN)'!S$2,DFBP!$D$1:$Z$1,0))),0)+IF($G149&gt;0,$G149*(INDEX(FBNinja!$J$2:$AE$409,'Aggregate (ESPN)'!$C149,MATCH('Aggregate (ESPN)'!S$2,FBNinja!$J$1:$AE$1,0))),0)+IF($H149&gt;0,$H149*(INDEX(HTBB!$F$2:$O$303,'Aggregate (ESPN)'!$D149,MATCH('Aggregate (ESPN)'!S$2,HTBB!$F$1:$O$1,0))),0)+IF($I149&gt;0,$I149*(INDEX(ESPN!$B$2:$K$246,'Aggregate (ESPN)'!$E149,MATCH('Aggregate (ESPN)'!S$2,ESPN!$B$1:$K$1,0))),0)</f>
        <v>0.3</v>
      </c>
      <c r="T149" s="5">
        <f t="shared" si="2"/>
        <v>4.7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4.7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167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1</v>
      </c>
      <c r="K150" s="5">
        <f>IF($F150&gt;0,($F150/SUM($F150:$G150,$I150))*(INDEX(DFBP!$D$2:$Z$401,'Aggregate (ESPN)'!$B150,MATCH('Aggregate (ESPN)'!K$2,DFBP!$D$1:$Z$1,0))),0)+IF($G150&gt;0,($G150/SUM($F150:$G150,$I150))*(INDEX(FBNinja!$J$2:$AE$409,'Aggregate (ESPN)'!$C150,MATCH('Aggregate (ESPN)'!K$2,FBNinja!$J$1:$AE$1,0))),0)+IF($I150&gt;0,($I150/SUM($F150:$G150,$I150))*(INDEX(ESPN!$B$2:$K$246,'Aggregate (ESPN)'!$E150,MATCH('Aggregate (ESPN)'!K$2,ESPN!$B$1:$K$1,0))),0)</f>
        <v>2.5</v>
      </c>
      <c r="L150" s="5">
        <f>IF($F150&gt;0,($F150/SUM($F150:$G150,$I150))*(INDEX(DFBP!$D$2:$Z$401,'Aggregate (ESPN)'!$B150,MATCH('Aggregate (ESPN)'!L$2,DFBP!$D$1:$Z$1,0))),0)+IF($G150&gt;0,($G150/SUM($F150:$G150,$I150))*(INDEX(FBNinja!$J$2:$AE$409,'Aggregate (ESPN)'!$C150,MATCH('Aggregate (ESPN)'!L$2,FBNinja!$J$1:$AE$1,0))),0)+IF($I150&gt;0,($I150/SUM($F150:$G150,$I150))*(INDEX(ESPN!$B$2:$K$246,'Aggregate (ESPN)'!$E150,MATCH('Aggregate (ESPN)'!L$2,ESPN!$B$1:$K$1,0))),0)</f>
        <v>6.3</v>
      </c>
      <c r="M150" s="5">
        <f>IF($F150&gt;0,($F150/SUM($F150:$G150,$I150))*(INDEX(DFBP!$D$2:$Z$401,'Aggregate (ESPN)'!$B150,MATCH('Aggregate (ESPN)'!M$2,DFBP!$D$1:$Z$1,0))),0)+IF($G150&gt;0,($G150/SUM($F150:$G150,$I150))*(INDEX(FBNinja!$J$2:$AE$409,'Aggregate (ESPN)'!$C150,MATCH('Aggregate (ESPN)'!M$2,FBNinja!$J$1:$AE$1,0))),0)+IF($I150&gt;0,($I150/SUM($F150:$G150,$I150))*(INDEX(ESPN!$B$2:$K$246,'Aggregate (ESPN)'!$E150,MATCH('Aggregate (ESPN)'!M$2,ESPN!$B$1:$K$1,0))),0)</f>
        <v>0.5</v>
      </c>
      <c r="N150" s="5">
        <f>IF($F150&gt;0,($F150/SUM($F150:$G150,$I150))*(INDEX(DFBP!$D$2:$Z$401,'Aggregate (ESPN)'!$B150,MATCH('Aggregate (ESPN)'!N$2,DFBP!$D$1:$Z$1,0))),0)+IF($G150&gt;0,($G150/SUM($F150:$G150,$I150))*(INDEX(FBNinja!$J$2:$AE$409,'Aggregate (ESPN)'!$C150,MATCH('Aggregate (ESPN)'!N$2,FBNinja!$J$1:$AE$1,0))),0)+IF($I150&gt;0,($I150/SUM($F150:$G150,$I150))*(INDEX(ESPN!$B$2:$K$246,'Aggregate (ESPN)'!$E150,MATCH('Aggregate (ESPN)'!N$2,ESPN!$B$1:$K$1,0))),0)</f>
        <v>0.7</v>
      </c>
      <c r="O150">
        <f>IF($F150&gt;0,$F150*(INDEX(DFBP!$D$2:$Z$401,'Aggregate (ESPN)'!$B150,MATCH('Aggregate (ESPN)'!O$2,DFBP!$D$1:$Z$1,0))),0)+IF($G150&gt;0,$G150*(INDEX(FBNinja!$J$2:$AE$409,'Aggregate (ESPN)'!$C150,MATCH('Aggregate (ESPN)'!O$2,FBNinja!$J$1:$AE$1,0))),0)+IF($H150&gt;0,$H150*(INDEX(HTBB!$F$2:$O$303,'Aggregate (ESPN)'!$D150,MATCH('Aggregate (ESPN)'!O$2,HTBB!$F$1:$O$1,0))),0)+IF($I150&gt;0,$I150*(INDEX(ESPN!$B$2:$K$246,'Aggregate (ESPN)'!$E150,MATCH('Aggregate (ESPN)'!O$2,ESPN!$B$1:$K$1,0))),0)</f>
        <v>1.7</v>
      </c>
      <c r="P150">
        <f>IF($F150&gt;0,$F150*(INDEX(DFBP!$D$2:$Z$401,'Aggregate (ESPN)'!$B150,MATCH('Aggregate (ESPN)'!P$2,DFBP!$D$1:$Z$1,0))),0)+IF($G150&gt;0,$G150*(INDEX(FBNinja!$J$2:$AE$409,'Aggregate (ESPN)'!$C150,MATCH('Aggregate (ESPN)'!P$2,FBNinja!$J$1:$AE$1,0))),0)+IF($H150&gt;0,$H150*(INDEX(HTBB!$F$2:$O$303,'Aggregate (ESPN)'!$D150,MATCH('Aggregate (ESPN)'!P$2,HTBB!$F$1:$O$1,0))),0)+IF($I150&gt;0,$I150*(INDEX(ESPN!$B$2:$K$246,'Aggregate (ESPN)'!$E150,MATCH('Aggregate (ESPN)'!P$2,ESPN!$B$1:$K$1,0))),0)</f>
        <v>4.5999999999999996</v>
      </c>
      <c r="Q150">
        <f>IF($F150&gt;0,$F150*(INDEX(DFBP!$D$2:$Z$401,'Aggregate (ESPN)'!$B150,MATCH('Aggregate (ESPN)'!Q$2,DFBP!$D$1:$Z$1,0))),0)+IF($G150&gt;0,$G150*(INDEX(FBNinja!$J$2:$AE$409,'Aggregate (ESPN)'!$C150,MATCH('Aggregate (ESPN)'!Q$2,FBNinja!$J$1:$AE$1,0))),0)+IF($H150&gt;0,$H150*(INDEX(HTBB!$F$2:$O$303,'Aggregate (ESPN)'!$D150,MATCH('Aggregate (ESPN)'!Q$2,HTBB!$F$1:$O$1,0))),0)+IF($I150&gt;0,$I150*(INDEX(ESPN!$B$2:$K$246,'Aggregate (ESPN)'!$E150,MATCH('Aggregate (ESPN)'!Q$2,ESPN!$B$1:$K$1,0))),0)</f>
        <v>1.5</v>
      </c>
      <c r="R150">
        <f>IF($F150&gt;0,$F150*(INDEX(DFBP!$D$2:$Z$401,'Aggregate (ESPN)'!$B150,MATCH('Aggregate (ESPN)'!R$2,DFBP!$D$1:$Z$1,0))),0)+IF($G150&gt;0,$G150*(INDEX(FBNinja!$J$2:$AE$409,'Aggregate (ESPN)'!$C150,MATCH('Aggregate (ESPN)'!R$2,FBNinja!$J$1:$AE$1,0))),0)+IF($H150&gt;0,$H150*(INDEX(HTBB!$F$2:$O$303,'Aggregate (ESPN)'!$D150,MATCH('Aggregate (ESPN)'!R$2,HTBB!$F$1:$O$1,0))),0)+IF($I150&gt;0,$I150*(INDEX(ESPN!$B$2:$K$246,'Aggregate (ESPN)'!$E150,MATCH('Aggregate (ESPN)'!R$2,ESPN!$B$1:$K$1,0))),0)</f>
        <v>0.8</v>
      </c>
      <c r="S150">
        <f>IF($F150&gt;0,$F150*(INDEX(DFBP!$D$2:$Z$401,'Aggregate (ESPN)'!$B150,MATCH('Aggregate (ESPN)'!S$2,DFBP!$D$1:$Z$1,0))),0)+IF($G150&gt;0,$G150*(INDEX(FBNinja!$J$2:$AE$409,'Aggregate (ESPN)'!$C150,MATCH('Aggregate (ESPN)'!S$2,FBNinja!$J$1:$AE$1,0))),0)+IF($H150&gt;0,$H150*(INDEX(HTBB!$F$2:$O$303,'Aggregate (ESPN)'!$D150,MATCH('Aggregate (ESPN)'!S$2,HTBB!$F$1:$O$1,0))),0)+IF($I150&gt;0,$I150*(INDEX(ESPN!$B$2:$K$246,'Aggregate (ESPN)'!$E150,MATCH('Aggregate (ESPN)'!S$2,ESPN!$B$1:$K$1,0))),0)</f>
        <v>0.4</v>
      </c>
      <c r="T150" s="5">
        <f t="shared" si="2"/>
        <v>7.1999999999999993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7.2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0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1</v>
      </c>
      <c r="K151" s="5" t="e">
        <f>IF($F151&gt;0,($F151/SUM($F151:$G151,$I151))*(INDEX(DFBP!$D$2:$Z$401,'Aggregate (ESPN)'!$B151,MATCH('Aggregate (ESPN)'!K$2,DFBP!$D$1:$Z$1,0))),0)+IF($G151&gt;0,($G151/SUM($F151:$G151,$I151))*(INDEX(FBNinja!$J$2:$AE$409,'Aggregate (ESPN)'!$C151,MATCH('Aggregate (ESPN)'!K$2,FBNinja!$J$1:$AE$1,0))),0)+IF($I151&gt;0,($I151/SUM($F151:$G151,$I151))*(INDEX(ESPN!$B$2:$K$246,'Aggregate (ESPN)'!$E151,MATCH('Aggregate (ESPN)'!K$2,ESPN!$B$1:$K$1,0))),0)</f>
        <v>#REF!</v>
      </c>
      <c r="L151" s="5" t="e">
        <f>IF($F151&gt;0,($F151/SUM($F151:$G151,$I151))*(INDEX(DFBP!$D$2:$Z$401,'Aggregate (ESPN)'!$B151,MATCH('Aggregate (ESPN)'!L$2,DFBP!$D$1:$Z$1,0))),0)+IF($G151&gt;0,($G151/SUM($F151:$G151,$I151))*(INDEX(FBNinja!$J$2:$AE$409,'Aggregate (ESPN)'!$C151,MATCH('Aggregate (ESPN)'!L$2,FBNinja!$J$1:$AE$1,0))),0)+IF($I151&gt;0,($I151/SUM($F151:$G151,$I151))*(INDEX(ESPN!$B$2:$K$246,'Aggregate (ESPN)'!$E151,MATCH('Aggregate (ESPN)'!L$2,ESPN!$B$1:$K$1,0))),0)</f>
        <v>#REF!</v>
      </c>
      <c r="M151" s="5" t="e">
        <f>IF($F151&gt;0,($F151/SUM($F151:$G151,$I151))*(INDEX(DFBP!$D$2:$Z$401,'Aggregate (ESPN)'!$B151,MATCH('Aggregate (ESPN)'!M$2,DFBP!$D$1:$Z$1,0))),0)+IF($G151&gt;0,($G151/SUM($F151:$G151,$I151))*(INDEX(FBNinja!$J$2:$AE$409,'Aggregate (ESPN)'!$C151,MATCH('Aggregate (ESPN)'!M$2,FBNinja!$J$1:$AE$1,0))),0)+IF($I151&gt;0,($I151/SUM($F151:$G151,$I151))*(INDEX(ESPN!$B$2:$K$246,'Aggregate (ESPN)'!$E151,MATCH('Aggregate (ESPN)'!M$2,ESPN!$B$1:$K$1,0))),0)</f>
        <v>#REF!</v>
      </c>
      <c r="N151" s="5" t="e">
        <f>IF($F151&gt;0,($F151/SUM($F151:$G151,$I151))*(INDEX(DFBP!$D$2:$Z$401,'Aggregate (ESPN)'!$B151,MATCH('Aggregate (ESPN)'!N$2,DFBP!$D$1:$Z$1,0))),0)+IF($G151&gt;0,($G151/SUM($F151:$G151,$I151))*(INDEX(FBNinja!$J$2:$AE$409,'Aggregate (ESPN)'!$C151,MATCH('Aggregate (ESPN)'!N$2,FBNinja!$J$1:$AE$1,0))),0)+IF($I151&gt;0,($I151/SUM($F151:$G151,$I151))*(INDEX(ESPN!$B$2:$K$246,'Aggregate (ESPN)'!$E151,MATCH('Aggregate (ESPN)'!N$2,ESPN!$B$1:$K$1,0))),0)</f>
        <v>#REF!</v>
      </c>
      <c r="O151" t="e">
        <f>IF($F151&gt;0,$F151*(INDEX(DFBP!$D$2:$Z$401,'Aggregate (ESPN)'!$B151,MATCH('Aggregate (ESPN)'!O$2,DFBP!$D$1:$Z$1,0))),0)+IF($G151&gt;0,$G151*(INDEX(FBNinja!$J$2:$AE$409,'Aggregate (ESPN)'!$C151,MATCH('Aggregate (ESPN)'!O$2,FBNinja!$J$1:$AE$1,0))),0)+IF($H151&gt;0,$H151*(INDEX(HTBB!$F$2:$O$303,'Aggregate (ESPN)'!$D151,MATCH('Aggregate (ESPN)'!O$2,HTBB!$F$1:$O$1,0))),0)+IF($I151&gt;0,$I151*(INDEX(ESPN!$B$2:$K$246,'Aggregate (ESPN)'!$E151,MATCH('Aggregate (ESPN)'!O$2,ESPN!$B$1:$K$1,0))),0)</f>
        <v>#REF!</v>
      </c>
      <c r="P151" t="e">
        <f>IF($F151&gt;0,$F151*(INDEX(DFBP!$D$2:$Z$401,'Aggregate (ESPN)'!$B151,MATCH('Aggregate (ESPN)'!P$2,DFBP!$D$1:$Z$1,0))),0)+IF($G151&gt;0,$G151*(INDEX(FBNinja!$J$2:$AE$409,'Aggregate (ESPN)'!$C151,MATCH('Aggregate (ESPN)'!P$2,FBNinja!$J$1:$AE$1,0))),0)+IF($H151&gt;0,$H151*(INDEX(HTBB!$F$2:$O$303,'Aggregate (ESPN)'!$D151,MATCH('Aggregate (ESPN)'!P$2,HTBB!$F$1:$O$1,0))),0)+IF($I151&gt;0,$I151*(INDEX(ESPN!$B$2:$K$246,'Aggregate (ESPN)'!$E151,MATCH('Aggregate (ESPN)'!P$2,ESPN!$B$1:$K$1,0))),0)</f>
        <v>#REF!</v>
      </c>
      <c r="Q151" t="e">
        <f>IF($F151&gt;0,$F151*(INDEX(DFBP!$D$2:$Z$401,'Aggregate (ESPN)'!$B151,MATCH('Aggregate (ESPN)'!Q$2,DFBP!$D$1:$Z$1,0))),0)+IF($G151&gt;0,$G151*(INDEX(FBNinja!$J$2:$AE$409,'Aggregate (ESPN)'!$C151,MATCH('Aggregate (ESPN)'!Q$2,FBNinja!$J$1:$AE$1,0))),0)+IF($H151&gt;0,$H151*(INDEX(HTBB!$F$2:$O$303,'Aggregate (ESPN)'!$D151,MATCH('Aggregate (ESPN)'!Q$2,HTBB!$F$1:$O$1,0))),0)+IF($I151&gt;0,$I151*(INDEX(ESPN!$B$2:$K$246,'Aggregate (ESPN)'!$E151,MATCH('Aggregate (ESPN)'!Q$2,ESPN!$B$1:$K$1,0))),0)</f>
        <v>#REF!</v>
      </c>
      <c r="R151" t="e">
        <f>IF($F151&gt;0,$F151*(INDEX(DFBP!$D$2:$Z$401,'Aggregate (ESPN)'!$B151,MATCH('Aggregate (ESPN)'!R$2,DFBP!$D$1:$Z$1,0))),0)+IF($G151&gt;0,$G151*(INDEX(FBNinja!$J$2:$AE$409,'Aggregate (ESPN)'!$C151,MATCH('Aggregate (ESPN)'!R$2,FBNinja!$J$1:$AE$1,0))),0)+IF($H151&gt;0,$H151*(INDEX(HTBB!$F$2:$O$303,'Aggregate (ESPN)'!$D151,MATCH('Aggregate (ESPN)'!R$2,HTBB!$F$1:$O$1,0))),0)+IF($I151&gt;0,$I151*(INDEX(ESPN!$B$2:$K$246,'Aggregate (ESPN)'!$E151,MATCH('Aggregate (ESPN)'!R$2,ESPN!$B$1:$K$1,0))),0)</f>
        <v>#REF!</v>
      </c>
      <c r="S151" t="e">
        <f>IF($F151&gt;0,$F151*(INDEX(DFBP!$D$2:$Z$401,'Aggregate (ESPN)'!$B151,MATCH('Aggregate (ESPN)'!S$2,DFBP!$D$1:$Z$1,0))),0)+IF($G151&gt;0,$G151*(INDEX(FBNinja!$J$2:$AE$409,'Aggregate (ESPN)'!$C151,MATCH('Aggregate (ESPN)'!S$2,FBNinja!$J$1:$AE$1,0))),0)+IF($H151&gt;0,$H151*(INDEX(HTBB!$F$2:$O$303,'Aggregate (ESPN)'!$D151,MATCH('Aggregate (ESPN)'!S$2,HTBB!$F$1:$O$1,0))),0)+IF($I151&gt;0,$I151*(INDEX(ESPN!$B$2:$K$246,'Aggregate (ESPN)'!$E151,MATCH('Aggregate (ESPN)'!S$2,ESPN!$B$1:$K$1,0))),0)</f>
        <v>#REF!</v>
      </c>
      <c r="T151" s="5" t="e">
        <f t="shared" si="2"/>
        <v>#REF!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#REF!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(ESPN)'!$B152,MATCH('Aggregate (ESPN)'!K$2,DFBP!$D$1:$Z$1,0))),0)+IF($G152&gt;0,($G152/SUM($F152:$G152,$I152))*(INDEX(FBNinja!$J$2:$AE$409,'Aggregate (ESPN)'!$C152,MATCH('Aggregate (ESPN)'!K$2,FBNinja!$J$1:$AE$1,0))),0)+IF($I152&gt;0,($I152/SUM($F152:$G152,$I152))*(INDEX(ESPN!$B$2:$K$246,'Aggregate (ESPN)'!$E152,MATCH('Aggregate (ESPN)'!K$2,ESPN!$B$1:$K$1,0))),0)</f>
        <v>#DIV/0!</v>
      </c>
      <c r="L152" s="5" t="e">
        <f>IF($F152&gt;0,($F152/SUM($F152:$G152,$I152))*(INDEX(DFBP!$D$2:$Z$401,'Aggregate (ESPN)'!$B152,MATCH('Aggregate (ESPN)'!L$2,DFBP!$D$1:$Z$1,0))),0)+IF($G152&gt;0,($G152/SUM($F152:$G152,$I152))*(INDEX(FBNinja!$J$2:$AE$409,'Aggregate (ESPN)'!$C152,MATCH('Aggregate (ESPN)'!L$2,FBNinja!$J$1:$AE$1,0))),0)+IF($I152&gt;0,($I152/SUM($F152:$G152,$I152))*(INDEX(ESPN!$B$2:$K$246,'Aggregate (ESPN)'!$E152,MATCH('Aggregate (ESPN)'!L$2,ESPN!$B$1:$K$1,0))),0)</f>
        <v>#DIV/0!</v>
      </c>
      <c r="M152" s="5" t="e">
        <f>IF($F152&gt;0,($F152/SUM($F152:$G152,$I152))*(INDEX(DFBP!$D$2:$Z$401,'Aggregate (ESPN)'!$B152,MATCH('Aggregate (ESPN)'!M$2,DFBP!$D$1:$Z$1,0))),0)+IF($G152&gt;0,($G152/SUM($F152:$G152,$I152))*(INDEX(FBNinja!$J$2:$AE$409,'Aggregate (ESPN)'!$C152,MATCH('Aggregate (ESPN)'!M$2,FBNinja!$J$1:$AE$1,0))),0)+IF($I152&gt;0,($I152/SUM($F152:$G152,$I152))*(INDEX(ESPN!$B$2:$K$246,'Aggregate (ESPN)'!$E152,MATCH('Aggregate (ESPN)'!M$2,ESPN!$B$1:$K$1,0))),0)</f>
        <v>#DIV/0!</v>
      </c>
      <c r="N152" s="5" t="e">
        <f>IF($F152&gt;0,($F152/SUM($F152:$G152,$I152))*(INDEX(DFBP!$D$2:$Z$401,'Aggregate (ESPN)'!$B152,MATCH('Aggregate (ESPN)'!N$2,DFBP!$D$1:$Z$1,0))),0)+IF($G152&gt;0,($G152/SUM($F152:$G152,$I152))*(INDEX(FBNinja!$J$2:$AE$409,'Aggregate (ESPN)'!$C152,MATCH('Aggregate (ESPN)'!N$2,FBNinja!$J$1:$AE$1,0))),0)+IF($I152&gt;0,($I152/SUM($F152:$G152,$I152))*(INDEX(ESPN!$B$2:$K$246,'Aggregate (ESPN)'!$E152,MATCH('Aggregate (ESPN)'!N$2,ESPN!$B$1:$K$1,0))),0)</f>
        <v>#DIV/0!</v>
      </c>
      <c r="O152" t="e">
        <f>IF($F152&gt;0,$F152*(INDEX(DFBP!$D$2:$Z$401,'Aggregate (ESPN)'!$B152,MATCH('Aggregate (ESPN)'!O$2,DFBP!$D$1:$Z$1,0))),0)+IF($G152&gt;0,$G152*(INDEX(FBNinja!$J$2:$AE$409,'Aggregate (ESPN)'!$C152,MATCH('Aggregate (ESPN)'!O$2,FBNinja!$J$1:$AE$1,0))),0)+IF($H152&gt;0,$H152*(INDEX(HTBB!$F$2:$O$303,'Aggregate (ESPN)'!$D152,MATCH('Aggregate (ESPN)'!O$2,HTBB!$F$1:$O$1,0))),0)+IF($I152&gt;0,$I152*(INDEX(ESPN!$B$2:$K$246,'Aggregate (ESPN)'!$E152,MATCH('Aggregate (ESPN)'!O$2,ESPN!$B$1:$K$1,0))),0)</f>
        <v>#DIV/0!</v>
      </c>
      <c r="P152" t="e">
        <f>IF($F152&gt;0,$F152*(INDEX(DFBP!$D$2:$Z$401,'Aggregate (ESPN)'!$B152,MATCH('Aggregate (ESPN)'!P$2,DFBP!$D$1:$Z$1,0))),0)+IF($G152&gt;0,$G152*(INDEX(FBNinja!$J$2:$AE$409,'Aggregate (ESPN)'!$C152,MATCH('Aggregate (ESPN)'!P$2,FBNinja!$J$1:$AE$1,0))),0)+IF($H152&gt;0,$H152*(INDEX(HTBB!$F$2:$O$303,'Aggregate (ESPN)'!$D152,MATCH('Aggregate (ESPN)'!P$2,HTBB!$F$1:$O$1,0))),0)+IF($I152&gt;0,$I152*(INDEX(ESPN!$B$2:$K$246,'Aggregate (ESPN)'!$E152,MATCH('Aggregate (ESPN)'!P$2,ESPN!$B$1:$K$1,0))),0)</f>
        <v>#DIV/0!</v>
      </c>
      <c r="Q152" t="e">
        <f>IF($F152&gt;0,$F152*(INDEX(DFBP!$D$2:$Z$401,'Aggregate (ESPN)'!$B152,MATCH('Aggregate (ESPN)'!Q$2,DFBP!$D$1:$Z$1,0))),0)+IF($G152&gt;0,$G152*(INDEX(FBNinja!$J$2:$AE$409,'Aggregate (ESPN)'!$C152,MATCH('Aggregate (ESPN)'!Q$2,FBNinja!$J$1:$AE$1,0))),0)+IF($H152&gt;0,$H152*(INDEX(HTBB!$F$2:$O$303,'Aggregate (ESPN)'!$D152,MATCH('Aggregate (ESPN)'!Q$2,HTBB!$F$1:$O$1,0))),0)+IF($I152&gt;0,$I152*(INDEX(ESPN!$B$2:$K$246,'Aggregate (ESPN)'!$E152,MATCH('Aggregate (ESPN)'!Q$2,ESPN!$B$1:$K$1,0))),0)</f>
        <v>#DIV/0!</v>
      </c>
      <c r="R152" t="e">
        <f>IF($F152&gt;0,$F152*(INDEX(DFBP!$D$2:$Z$401,'Aggregate (ESPN)'!$B152,MATCH('Aggregate (ESPN)'!R$2,DFBP!$D$1:$Z$1,0))),0)+IF($G152&gt;0,$G152*(INDEX(FBNinja!$J$2:$AE$409,'Aggregate (ESPN)'!$C152,MATCH('Aggregate (ESPN)'!R$2,FBNinja!$J$1:$AE$1,0))),0)+IF($H152&gt;0,$H152*(INDEX(HTBB!$F$2:$O$303,'Aggregate (ESPN)'!$D152,MATCH('Aggregate (ESPN)'!R$2,HTBB!$F$1:$O$1,0))),0)+IF($I152&gt;0,$I152*(INDEX(ESPN!$B$2:$K$246,'Aggregate (ESPN)'!$E152,MATCH('Aggregate (ESPN)'!R$2,ESPN!$B$1:$K$1,0))),0)</f>
        <v>#DIV/0!</v>
      </c>
      <c r="S152" t="e">
        <f>IF($F152&gt;0,$F152*(INDEX(DFBP!$D$2:$Z$401,'Aggregate (ESPN)'!$B152,MATCH('Aggregate (ESPN)'!S$2,DFBP!$D$1:$Z$1,0))),0)+IF($G152&gt;0,$G152*(INDEX(FBNinja!$J$2:$AE$409,'Aggregate (ESPN)'!$C152,MATCH('Aggregate (ESPN)'!S$2,FBNinja!$J$1:$AE$1,0))),0)+IF($H152&gt;0,$H152*(INDEX(HTBB!$F$2:$O$303,'Aggregate (ESPN)'!$D152,MATCH('Aggregate (ESPN)'!S$2,HTBB!$F$1:$O$1,0))),0)+IF($I152&gt;0,$I152*(INDEX(ESPN!$B$2:$K$246,'Aggregate (ESPN)'!$E152,MATCH('Aggregate (ESPN)'!S$2,ESPN!$B$1:$K$1,0))),0)</f>
        <v>#DIV/0!</v>
      </c>
      <c r="T152" s="5" t="e">
        <f t="shared" si="2"/>
        <v>#DIV/0!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266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0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1</v>
      </c>
      <c r="K153" s="5" t="e">
        <f>IF($F153&gt;0,($F153/SUM($F153:$G153,$I153))*(INDEX(DFBP!$D$2:$Z$401,'Aggregate (ESPN)'!$B153,MATCH('Aggregate (ESPN)'!K$2,DFBP!$D$1:$Z$1,0))),0)+IF($G153&gt;0,($G153/SUM($F153:$G153,$I153))*(INDEX(FBNinja!$J$2:$AE$409,'Aggregate (ESPN)'!$C153,MATCH('Aggregate (ESPN)'!K$2,FBNinja!$J$1:$AE$1,0))),0)+IF($I153&gt;0,($I153/SUM($F153:$G153,$I153))*(INDEX(ESPN!$B$2:$K$246,'Aggregate (ESPN)'!$E153,MATCH('Aggregate (ESPN)'!K$2,ESPN!$B$1:$K$1,0))),0)</f>
        <v>#REF!</v>
      </c>
      <c r="L153" s="5" t="e">
        <f>IF($F153&gt;0,($F153/SUM($F153:$G153,$I153))*(INDEX(DFBP!$D$2:$Z$401,'Aggregate (ESPN)'!$B153,MATCH('Aggregate (ESPN)'!L$2,DFBP!$D$1:$Z$1,0))),0)+IF($G153&gt;0,($G153/SUM($F153:$G153,$I153))*(INDEX(FBNinja!$J$2:$AE$409,'Aggregate (ESPN)'!$C153,MATCH('Aggregate (ESPN)'!L$2,FBNinja!$J$1:$AE$1,0))),0)+IF($I153&gt;0,($I153/SUM($F153:$G153,$I153))*(INDEX(ESPN!$B$2:$K$246,'Aggregate (ESPN)'!$E153,MATCH('Aggregate (ESPN)'!L$2,ESPN!$B$1:$K$1,0))),0)</f>
        <v>#REF!</v>
      </c>
      <c r="M153" s="5" t="e">
        <f>IF($F153&gt;0,($F153/SUM($F153:$G153,$I153))*(INDEX(DFBP!$D$2:$Z$401,'Aggregate (ESPN)'!$B153,MATCH('Aggregate (ESPN)'!M$2,DFBP!$D$1:$Z$1,0))),0)+IF($G153&gt;0,($G153/SUM($F153:$G153,$I153))*(INDEX(FBNinja!$J$2:$AE$409,'Aggregate (ESPN)'!$C153,MATCH('Aggregate (ESPN)'!M$2,FBNinja!$J$1:$AE$1,0))),0)+IF($I153&gt;0,($I153/SUM($F153:$G153,$I153))*(INDEX(ESPN!$B$2:$K$246,'Aggregate (ESPN)'!$E153,MATCH('Aggregate (ESPN)'!M$2,ESPN!$B$1:$K$1,0))),0)</f>
        <v>#REF!</v>
      </c>
      <c r="N153" s="5" t="e">
        <f>IF($F153&gt;0,($F153/SUM($F153:$G153,$I153))*(INDEX(DFBP!$D$2:$Z$401,'Aggregate (ESPN)'!$B153,MATCH('Aggregate (ESPN)'!N$2,DFBP!$D$1:$Z$1,0))),0)+IF($G153&gt;0,($G153/SUM($F153:$G153,$I153))*(INDEX(FBNinja!$J$2:$AE$409,'Aggregate (ESPN)'!$C153,MATCH('Aggregate (ESPN)'!N$2,FBNinja!$J$1:$AE$1,0))),0)+IF($I153&gt;0,($I153/SUM($F153:$G153,$I153))*(INDEX(ESPN!$B$2:$K$246,'Aggregate (ESPN)'!$E153,MATCH('Aggregate (ESPN)'!N$2,ESPN!$B$1:$K$1,0))),0)</f>
        <v>#REF!</v>
      </c>
      <c r="O153" t="e">
        <f>IF($F153&gt;0,$F153*(INDEX(DFBP!$D$2:$Z$401,'Aggregate (ESPN)'!$B153,MATCH('Aggregate (ESPN)'!O$2,DFBP!$D$1:$Z$1,0))),0)+IF($G153&gt;0,$G153*(INDEX(FBNinja!$J$2:$AE$409,'Aggregate (ESPN)'!$C153,MATCH('Aggregate (ESPN)'!O$2,FBNinja!$J$1:$AE$1,0))),0)+IF($H153&gt;0,$H153*(INDEX(HTBB!$F$2:$O$303,'Aggregate (ESPN)'!$D153,MATCH('Aggregate (ESPN)'!O$2,HTBB!$F$1:$O$1,0))),0)+IF($I153&gt;0,$I153*(INDEX(ESPN!$B$2:$K$246,'Aggregate (ESPN)'!$E153,MATCH('Aggregate (ESPN)'!O$2,ESPN!$B$1:$K$1,0))),0)</f>
        <v>#REF!</v>
      </c>
      <c r="P153" t="e">
        <f>IF($F153&gt;0,$F153*(INDEX(DFBP!$D$2:$Z$401,'Aggregate (ESPN)'!$B153,MATCH('Aggregate (ESPN)'!P$2,DFBP!$D$1:$Z$1,0))),0)+IF($G153&gt;0,$G153*(INDEX(FBNinja!$J$2:$AE$409,'Aggregate (ESPN)'!$C153,MATCH('Aggregate (ESPN)'!P$2,FBNinja!$J$1:$AE$1,0))),0)+IF($H153&gt;0,$H153*(INDEX(HTBB!$F$2:$O$303,'Aggregate (ESPN)'!$D153,MATCH('Aggregate (ESPN)'!P$2,HTBB!$F$1:$O$1,0))),0)+IF($I153&gt;0,$I153*(INDEX(ESPN!$B$2:$K$246,'Aggregate (ESPN)'!$E153,MATCH('Aggregate (ESPN)'!P$2,ESPN!$B$1:$K$1,0))),0)</f>
        <v>#REF!</v>
      </c>
      <c r="Q153" t="e">
        <f>IF($F153&gt;0,$F153*(INDEX(DFBP!$D$2:$Z$401,'Aggregate (ESPN)'!$B153,MATCH('Aggregate (ESPN)'!Q$2,DFBP!$D$1:$Z$1,0))),0)+IF($G153&gt;0,$G153*(INDEX(FBNinja!$J$2:$AE$409,'Aggregate (ESPN)'!$C153,MATCH('Aggregate (ESPN)'!Q$2,FBNinja!$J$1:$AE$1,0))),0)+IF($H153&gt;0,$H153*(INDEX(HTBB!$F$2:$O$303,'Aggregate (ESPN)'!$D153,MATCH('Aggregate (ESPN)'!Q$2,HTBB!$F$1:$O$1,0))),0)+IF($I153&gt;0,$I153*(INDEX(ESPN!$B$2:$K$246,'Aggregate (ESPN)'!$E153,MATCH('Aggregate (ESPN)'!Q$2,ESPN!$B$1:$K$1,0))),0)</f>
        <v>#REF!</v>
      </c>
      <c r="R153" t="e">
        <f>IF($F153&gt;0,$F153*(INDEX(DFBP!$D$2:$Z$401,'Aggregate (ESPN)'!$B153,MATCH('Aggregate (ESPN)'!R$2,DFBP!$D$1:$Z$1,0))),0)+IF($G153&gt;0,$G153*(INDEX(FBNinja!$J$2:$AE$409,'Aggregate (ESPN)'!$C153,MATCH('Aggregate (ESPN)'!R$2,FBNinja!$J$1:$AE$1,0))),0)+IF($H153&gt;0,$H153*(INDEX(HTBB!$F$2:$O$303,'Aggregate (ESPN)'!$D153,MATCH('Aggregate (ESPN)'!R$2,HTBB!$F$1:$O$1,0))),0)+IF($I153&gt;0,$I153*(INDEX(ESPN!$B$2:$K$246,'Aggregate (ESPN)'!$E153,MATCH('Aggregate (ESPN)'!R$2,ESPN!$B$1:$K$1,0))),0)</f>
        <v>#REF!</v>
      </c>
      <c r="S153" t="e">
        <f>IF($F153&gt;0,$F153*(INDEX(DFBP!$D$2:$Z$401,'Aggregate (ESPN)'!$B153,MATCH('Aggregate (ESPN)'!S$2,DFBP!$D$1:$Z$1,0))),0)+IF($G153&gt;0,$G153*(INDEX(FBNinja!$J$2:$AE$409,'Aggregate (ESPN)'!$C153,MATCH('Aggregate (ESPN)'!S$2,FBNinja!$J$1:$AE$1,0))),0)+IF($H153&gt;0,$H153*(INDEX(HTBB!$F$2:$O$303,'Aggregate (ESPN)'!$D153,MATCH('Aggregate (ESPN)'!S$2,HTBB!$F$1:$O$1,0))),0)+IF($I153&gt;0,$I153*(INDEX(ESPN!$B$2:$K$246,'Aggregate (ESPN)'!$E153,MATCH('Aggregate (ESPN)'!S$2,ESPN!$B$1:$K$1,0))),0)</f>
        <v>#REF!</v>
      </c>
      <c r="T153" s="5" t="e">
        <f t="shared" si="2"/>
        <v>#REF!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#REF!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102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1</v>
      </c>
      <c r="K154" s="5">
        <f>IF($F154&gt;0,($F154/SUM($F154:$G154,$I154))*(INDEX(DFBP!$D$2:$Z$401,'Aggregate (ESPN)'!$B154,MATCH('Aggregate (ESPN)'!K$2,DFBP!$D$1:$Z$1,0))),0)+IF($G154&gt;0,($G154/SUM($F154:$G154,$I154))*(INDEX(FBNinja!$J$2:$AE$409,'Aggregate (ESPN)'!$C154,MATCH('Aggregate (ESPN)'!K$2,FBNinja!$J$1:$AE$1,0))),0)+IF($I154&gt;0,($I154/SUM($F154:$G154,$I154))*(INDEX(ESPN!$B$2:$K$246,'Aggregate (ESPN)'!$E154,MATCH('Aggregate (ESPN)'!K$2,ESPN!$B$1:$K$1,0))),0)</f>
        <v>4.4000000000000004</v>
      </c>
      <c r="L154" s="5">
        <f>IF($F154&gt;0,($F154/SUM($F154:$G154,$I154))*(INDEX(DFBP!$D$2:$Z$401,'Aggregate (ESPN)'!$B154,MATCH('Aggregate (ESPN)'!L$2,DFBP!$D$1:$Z$1,0))),0)+IF($G154&gt;0,($G154/SUM($F154:$G154,$I154))*(INDEX(FBNinja!$J$2:$AE$409,'Aggregate (ESPN)'!$C154,MATCH('Aggregate (ESPN)'!L$2,FBNinja!$J$1:$AE$1,0))),0)+IF($I154&gt;0,($I154/SUM($F154:$G154,$I154))*(INDEX(ESPN!$B$2:$K$246,'Aggregate (ESPN)'!$E154,MATCH('Aggregate (ESPN)'!L$2,ESPN!$B$1:$K$1,0))),0)</f>
        <v>10.5</v>
      </c>
      <c r="M154" s="5">
        <f>IF($F154&gt;0,($F154/SUM($F154:$G154,$I154))*(INDEX(DFBP!$D$2:$Z$401,'Aggregate (ESPN)'!$B154,MATCH('Aggregate (ESPN)'!M$2,DFBP!$D$1:$Z$1,0))),0)+IF($G154&gt;0,($G154/SUM($F154:$G154,$I154))*(INDEX(FBNinja!$J$2:$AE$409,'Aggregate (ESPN)'!$C154,MATCH('Aggregate (ESPN)'!M$2,FBNinja!$J$1:$AE$1,0))),0)+IF($I154&gt;0,($I154/SUM($F154:$G154,$I154))*(INDEX(ESPN!$B$2:$K$246,'Aggregate (ESPN)'!$E154,MATCH('Aggregate (ESPN)'!M$2,ESPN!$B$1:$K$1,0))),0)</f>
        <v>4.5</v>
      </c>
      <c r="N154" s="5">
        <f>IF($F154&gt;0,($F154/SUM($F154:$G154,$I154))*(INDEX(DFBP!$D$2:$Z$401,'Aggregate (ESPN)'!$B154,MATCH('Aggregate (ESPN)'!N$2,DFBP!$D$1:$Z$1,0))),0)+IF($G154&gt;0,($G154/SUM($F154:$G154,$I154))*(INDEX(FBNinja!$J$2:$AE$409,'Aggregate (ESPN)'!$C154,MATCH('Aggregate (ESPN)'!N$2,FBNinja!$J$1:$AE$1,0))),0)+IF($I154&gt;0,($I154/SUM($F154:$G154,$I154))*(INDEX(ESPN!$B$2:$K$246,'Aggregate (ESPN)'!$E154,MATCH('Aggregate (ESPN)'!N$2,ESPN!$B$1:$K$1,0))),0)</f>
        <v>5.2</v>
      </c>
      <c r="O154">
        <f>IF($F154&gt;0,$F154*(INDEX(DFBP!$D$2:$Z$401,'Aggregate (ESPN)'!$B154,MATCH('Aggregate (ESPN)'!O$2,DFBP!$D$1:$Z$1,0))),0)+IF($G154&gt;0,$G154*(INDEX(FBNinja!$J$2:$AE$409,'Aggregate (ESPN)'!$C154,MATCH('Aggregate (ESPN)'!O$2,FBNinja!$J$1:$AE$1,0))),0)+IF($H154&gt;0,$H154*(INDEX(HTBB!$F$2:$O$303,'Aggregate (ESPN)'!$D154,MATCH('Aggregate (ESPN)'!O$2,HTBB!$F$1:$O$1,0))),0)+IF($I154&gt;0,$I154*(INDEX(ESPN!$B$2:$K$246,'Aggregate (ESPN)'!$E154,MATCH('Aggregate (ESPN)'!O$2,ESPN!$B$1:$K$1,0))),0)</f>
        <v>1.7</v>
      </c>
      <c r="P154">
        <f>IF($F154&gt;0,$F154*(INDEX(DFBP!$D$2:$Z$401,'Aggregate (ESPN)'!$B154,MATCH('Aggregate (ESPN)'!P$2,DFBP!$D$1:$Z$1,0))),0)+IF($G154&gt;0,$G154*(INDEX(FBNinja!$J$2:$AE$409,'Aggregate (ESPN)'!$C154,MATCH('Aggregate (ESPN)'!P$2,FBNinja!$J$1:$AE$1,0))),0)+IF($H154&gt;0,$H154*(INDEX(HTBB!$F$2:$O$303,'Aggregate (ESPN)'!$D154,MATCH('Aggregate (ESPN)'!P$2,HTBB!$F$1:$O$1,0))),0)+IF($I154&gt;0,$I154*(INDEX(ESPN!$B$2:$K$246,'Aggregate (ESPN)'!$E154,MATCH('Aggregate (ESPN)'!P$2,ESPN!$B$1:$K$1,0))),0)</f>
        <v>2.2999999999999998</v>
      </c>
      <c r="Q154">
        <f>IF($F154&gt;0,$F154*(INDEX(DFBP!$D$2:$Z$401,'Aggregate (ESPN)'!$B154,MATCH('Aggregate (ESPN)'!Q$2,DFBP!$D$1:$Z$1,0))),0)+IF($G154&gt;0,$G154*(INDEX(FBNinja!$J$2:$AE$409,'Aggregate (ESPN)'!$C154,MATCH('Aggregate (ESPN)'!Q$2,FBNinja!$J$1:$AE$1,0))),0)+IF($H154&gt;0,$H154*(INDEX(HTBB!$F$2:$O$303,'Aggregate (ESPN)'!$D154,MATCH('Aggregate (ESPN)'!Q$2,HTBB!$F$1:$O$1,0))),0)+IF($I154&gt;0,$I154*(INDEX(ESPN!$B$2:$K$246,'Aggregate (ESPN)'!$E154,MATCH('Aggregate (ESPN)'!Q$2,ESPN!$B$1:$K$1,0))),0)</f>
        <v>2.5</v>
      </c>
      <c r="R154">
        <f>IF($F154&gt;0,$F154*(INDEX(DFBP!$D$2:$Z$401,'Aggregate (ESPN)'!$B154,MATCH('Aggregate (ESPN)'!R$2,DFBP!$D$1:$Z$1,0))),0)+IF($G154&gt;0,$G154*(INDEX(FBNinja!$J$2:$AE$409,'Aggregate (ESPN)'!$C154,MATCH('Aggregate (ESPN)'!R$2,FBNinja!$J$1:$AE$1,0))),0)+IF($H154&gt;0,$H154*(INDEX(HTBB!$F$2:$O$303,'Aggregate (ESPN)'!$D154,MATCH('Aggregate (ESPN)'!R$2,HTBB!$F$1:$O$1,0))),0)+IF($I154&gt;0,$I154*(INDEX(ESPN!$B$2:$K$246,'Aggregate (ESPN)'!$E154,MATCH('Aggregate (ESPN)'!R$2,ESPN!$B$1:$K$1,0))),0)</f>
        <v>1</v>
      </c>
      <c r="S154">
        <f>IF($F154&gt;0,$F154*(INDEX(DFBP!$D$2:$Z$401,'Aggregate (ESPN)'!$B154,MATCH('Aggregate (ESPN)'!S$2,DFBP!$D$1:$Z$1,0))),0)+IF($G154&gt;0,$G154*(INDEX(FBNinja!$J$2:$AE$409,'Aggregate (ESPN)'!$C154,MATCH('Aggregate (ESPN)'!S$2,FBNinja!$J$1:$AE$1,0))),0)+IF($H154&gt;0,$H154*(INDEX(HTBB!$F$2:$O$303,'Aggregate (ESPN)'!$D154,MATCH('Aggregate (ESPN)'!S$2,HTBB!$F$1:$O$1,0))),0)+IF($I154&gt;0,$I154*(INDEX(ESPN!$B$2:$K$246,'Aggregate (ESPN)'!$E154,MATCH('Aggregate (ESPN)'!S$2,ESPN!$B$1:$K$1,0))),0)</f>
        <v>0.2</v>
      </c>
      <c r="T154" s="5">
        <f t="shared" si="2"/>
        <v>15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14.9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164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0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1</v>
      </c>
      <c r="K155" s="5">
        <f>IF($F155&gt;0,($F155/SUM($F155:$G155,$I155))*(INDEX(DFBP!$D$2:$Z$401,'Aggregate (ESPN)'!$B155,MATCH('Aggregate (ESPN)'!K$2,DFBP!$D$1:$Z$1,0))),0)+IF($G155&gt;0,($G155/SUM($F155:$G155,$I155))*(INDEX(FBNinja!$J$2:$AE$409,'Aggregate (ESPN)'!$C155,MATCH('Aggregate (ESPN)'!K$2,FBNinja!$J$1:$AE$1,0))),0)+IF($I155&gt;0,($I155/SUM($F155:$G155,$I155))*(INDEX(ESPN!$B$2:$K$246,'Aggregate (ESPN)'!$E155,MATCH('Aggregate (ESPN)'!K$2,ESPN!$B$1:$K$1,0))),0)</f>
        <v>3.4</v>
      </c>
      <c r="L155" s="5">
        <f>IF($F155&gt;0,($F155/SUM($F155:$G155,$I155))*(INDEX(DFBP!$D$2:$Z$401,'Aggregate (ESPN)'!$B155,MATCH('Aggregate (ESPN)'!L$2,DFBP!$D$1:$Z$1,0))),0)+IF($G155&gt;0,($G155/SUM($F155:$G155,$I155))*(INDEX(FBNinja!$J$2:$AE$409,'Aggregate (ESPN)'!$C155,MATCH('Aggregate (ESPN)'!L$2,FBNinja!$J$1:$AE$1,0))),0)+IF($I155&gt;0,($I155/SUM($F155:$G155,$I155))*(INDEX(ESPN!$B$2:$K$246,'Aggregate (ESPN)'!$E155,MATCH('Aggregate (ESPN)'!L$2,ESPN!$B$1:$K$1,0))),0)</f>
        <v>8.1</v>
      </c>
      <c r="M155" s="5">
        <f>IF($F155&gt;0,($F155/SUM($F155:$G155,$I155))*(INDEX(DFBP!$D$2:$Z$401,'Aggregate (ESPN)'!$B155,MATCH('Aggregate (ESPN)'!M$2,DFBP!$D$1:$Z$1,0))),0)+IF($G155&gt;0,($G155/SUM($F155:$G155,$I155))*(INDEX(FBNinja!$J$2:$AE$409,'Aggregate (ESPN)'!$C155,MATCH('Aggregate (ESPN)'!M$2,FBNinja!$J$1:$AE$1,0))),0)+IF($I155&gt;0,($I155/SUM($F155:$G155,$I155))*(INDEX(ESPN!$B$2:$K$246,'Aggregate (ESPN)'!$E155,MATCH('Aggregate (ESPN)'!M$2,ESPN!$B$1:$K$1,0))),0)</f>
        <v>1.7</v>
      </c>
      <c r="N155" s="5">
        <f>IF($F155&gt;0,($F155/SUM($F155:$G155,$I155))*(INDEX(DFBP!$D$2:$Z$401,'Aggregate (ESPN)'!$B155,MATCH('Aggregate (ESPN)'!N$2,DFBP!$D$1:$Z$1,0))),0)+IF($G155&gt;0,($G155/SUM($F155:$G155,$I155))*(INDEX(FBNinja!$J$2:$AE$409,'Aggregate (ESPN)'!$C155,MATCH('Aggregate (ESPN)'!N$2,FBNinja!$J$1:$AE$1,0))),0)+IF($I155&gt;0,($I155/SUM($F155:$G155,$I155))*(INDEX(ESPN!$B$2:$K$246,'Aggregate (ESPN)'!$E155,MATCH('Aggregate (ESPN)'!N$2,ESPN!$B$1:$K$1,0))),0)</f>
        <v>2.2999999999999998</v>
      </c>
      <c r="O155">
        <f>IF($F155&gt;0,$F155*(INDEX(DFBP!$D$2:$Z$401,'Aggregate (ESPN)'!$B155,MATCH('Aggregate (ESPN)'!O$2,DFBP!$D$1:$Z$1,0))),0)+IF($G155&gt;0,$G155*(INDEX(FBNinja!$J$2:$AE$409,'Aggregate (ESPN)'!$C155,MATCH('Aggregate (ESPN)'!O$2,FBNinja!$J$1:$AE$1,0))),0)+IF($H155&gt;0,$H155*(INDEX(HTBB!$F$2:$O$303,'Aggregate (ESPN)'!$D155,MATCH('Aggregate (ESPN)'!O$2,HTBB!$F$1:$O$1,0))),0)+IF($I155&gt;0,$I155*(INDEX(ESPN!$B$2:$K$246,'Aggregate (ESPN)'!$E155,MATCH('Aggregate (ESPN)'!O$2,ESPN!$B$1:$K$1,0))),0)</f>
        <v>1</v>
      </c>
      <c r="P155">
        <f>IF($F155&gt;0,$F155*(INDEX(DFBP!$D$2:$Z$401,'Aggregate (ESPN)'!$B155,MATCH('Aggregate (ESPN)'!P$2,DFBP!$D$1:$Z$1,0))),0)+IF($G155&gt;0,$G155*(INDEX(FBNinja!$J$2:$AE$409,'Aggregate (ESPN)'!$C155,MATCH('Aggregate (ESPN)'!P$2,FBNinja!$J$1:$AE$1,0))),0)+IF($H155&gt;0,$H155*(INDEX(HTBB!$F$2:$O$303,'Aggregate (ESPN)'!$D155,MATCH('Aggregate (ESPN)'!P$2,HTBB!$F$1:$O$1,0))),0)+IF($I155&gt;0,$I155*(INDEX(ESPN!$B$2:$K$246,'Aggregate (ESPN)'!$E155,MATCH('Aggregate (ESPN)'!P$2,ESPN!$B$1:$K$1,0))),0)</f>
        <v>3</v>
      </c>
      <c r="Q155">
        <f>IF($F155&gt;0,$F155*(INDEX(DFBP!$D$2:$Z$401,'Aggregate (ESPN)'!$B155,MATCH('Aggregate (ESPN)'!Q$2,DFBP!$D$1:$Z$1,0))),0)+IF($G155&gt;0,$G155*(INDEX(FBNinja!$J$2:$AE$409,'Aggregate (ESPN)'!$C155,MATCH('Aggregate (ESPN)'!Q$2,FBNinja!$J$1:$AE$1,0))),0)+IF($H155&gt;0,$H155*(INDEX(HTBB!$F$2:$O$303,'Aggregate (ESPN)'!$D155,MATCH('Aggregate (ESPN)'!Q$2,HTBB!$F$1:$O$1,0))),0)+IF($I155&gt;0,$I155*(INDEX(ESPN!$B$2:$K$246,'Aggregate (ESPN)'!$E155,MATCH('Aggregate (ESPN)'!Q$2,ESPN!$B$1:$K$1,0))),0)</f>
        <v>2.2000000000000002</v>
      </c>
      <c r="R155">
        <f>IF($F155&gt;0,$F155*(INDEX(DFBP!$D$2:$Z$401,'Aggregate (ESPN)'!$B155,MATCH('Aggregate (ESPN)'!R$2,DFBP!$D$1:$Z$1,0))),0)+IF($G155&gt;0,$G155*(INDEX(FBNinja!$J$2:$AE$409,'Aggregate (ESPN)'!$C155,MATCH('Aggregate (ESPN)'!R$2,FBNinja!$J$1:$AE$1,0))),0)+IF($H155&gt;0,$H155*(INDEX(HTBB!$F$2:$O$303,'Aggregate (ESPN)'!$D155,MATCH('Aggregate (ESPN)'!R$2,HTBB!$F$1:$O$1,0))),0)+IF($I155&gt;0,$I155*(INDEX(ESPN!$B$2:$K$246,'Aggregate (ESPN)'!$E155,MATCH('Aggregate (ESPN)'!R$2,ESPN!$B$1:$K$1,0))),0)</f>
        <v>0.9</v>
      </c>
      <c r="S155">
        <f>IF($F155&gt;0,$F155*(INDEX(DFBP!$D$2:$Z$401,'Aggregate (ESPN)'!$B155,MATCH('Aggregate (ESPN)'!S$2,DFBP!$D$1:$Z$1,0))),0)+IF($G155&gt;0,$G155*(INDEX(FBNinja!$J$2:$AE$409,'Aggregate (ESPN)'!$C155,MATCH('Aggregate (ESPN)'!S$2,FBNinja!$J$1:$AE$1,0))),0)+IF($H155&gt;0,$H155*(INDEX(HTBB!$F$2:$O$303,'Aggregate (ESPN)'!$D155,MATCH('Aggregate (ESPN)'!S$2,HTBB!$F$1:$O$1,0))),0)+IF($I155&gt;0,$I155*(INDEX(ESPN!$B$2:$K$246,'Aggregate (ESPN)'!$E155,MATCH('Aggregate (ESPN)'!S$2,ESPN!$B$1:$K$1,0))),0)</f>
        <v>0.4</v>
      </c>
      <c r="T155" s="5">
        <f t="shared" si="2"/>
        <v>9.5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9.5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0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1</v>
      </c>
      <c r="K156" s="5">
        <f>IF($F156&gt;0,($F156/SUM($F156:$G156,$I156))*(INDEX(DFBP!$D$2:$Z$401,'Aggregate (ESPN)'!$B156,MATCH('Aggregate (ESPN)'!K$2,DFBP!$D$1:$Z$1,0))),0)+IF($G156&gt;0,($G156/SUM($F156:$G156,$I156))*(INDEX(FBNinja!$J$2:$AE$409,'Aggregate (ESPN)'!$C156,MATCH('Aggregate (ESPN)'!K$2,FBNinja!$J$1:$AE$1,0))),0)+IF($I156&gt;0,($I156/SUM($F156:$G156,$I156))*(INDEX(ESPN!$B$2:$K$246,'Aggregate (ESPN)'!$E156,MATCH('Aggregate (ESPN)'!K$2,ESPN!$B$1:$K$1,0))),0)</f>
        <v>1.9</v>
      </c>
      <c r="L156" s="5">
        <f>IF($F156&gt;0,($F156/SUM($F156:$G156,$I156))*(INDEX(DFBP!$D$2:$Z$401,'Aggregate (ESPN)'!$B156,MATCH('Aggregate (ESPN)'!L$2,DFBP!$D$1:$Z$1,0))),0)+IF($G156&gt;0,($G156/SUM($F156:$G156,$I156))*(INDEX(FBNinja!$J$2:$AE$409,'Aggregate (ESPN)'!$C156,MATCH('Aggregate (ESPN)'!L$2,FBNinja!$J$1:$AE$1,0))),0)+IF($I156&gt;0,($I156/SUM($F156:$G156,$I156))*(INDEX(ESPN!$B$2:$K$246,'Aggregate (ESPN)'!$E156,MATCH('Aggregate (ESPN)'!L$2,ESPN!$B$1:$K$1,0))),0)</f>
        <v>4.8</v>
      </c>
      <c r="M156" s="5">
        <f>IF($F156&gt;0,($F156/SUM($F156:$G156,$I156))*(INDEX(DFBP!$D$2:$Z$401,'Aggregate (ESPN)'!$B156,MATCH('Aggregate (ESPN)'!M$2,DFBP!$D$1:$Z$1,0))),0)+IF($G156&gt;0,($G156/SUM($F156:$G156,$I156))*(INDEX(FBNinja!$J$2:$AE$409,'Aggregate (ESPN)'!$C156,MATCH('Aggregate (ESPN)'!M$2,FBNinja!$J$1:$AE$1,0))),0)+IF($I156&gt;0,($I156/SUM($F156:$G156,$I156))*(INDEX(ESPN!$B$2:$K$246,'Aggregate (ESPN)'!$E156,MATCH('Aggregate (ESPN)'!M$2,ESPN!$B$1:$K$1,0))),0)</f>
        <v>0.9</v>
      </c>
      <c r="N156" s="5">
        <f>IF($F156&gt;0,($F156/SUM($F156:$G156,$I156))*(INDEX(DFBP!$D$2:$Z$401,'Aggregate (ESPN)'!$B156,MATCH('Aggregate (ESPN)'!N$2,DFBP!$D$1:$Z$1,0))),0)+IF($G156&gt;0,($G156/SUM($F156:$G156,$I156))*(INDEX(FBNinja!$J$2:$AE$409,'Aggregate (ESPN)'!$C156,MATCH('Aggregate (ESPN)'!N$2,FBNinja!$J$1:$AE$1,0))),0)+IF($I156&gt;0,($I156/SUM($F156:$G156,$I156))*(INDEX(ESPN!$B$2:$K$246,'Aggregate (ESPN)'!$E156,MATCH('Aggregate (ESPN)'!N$2,ESPN!$B$1:$K$1,0))),0)</f>
        <v>1.2</v>
      </c>
      <c r="O156">
        <f>IF($F156&gt;0,$F156*(INDEX(DFBP!$D$2:$Z$401,'Aggregate (ESPN)'!$B156,MATCH('Aggregate (ESPN)'!O$2,DFBP!$D$1:$Z$1,0))),0)+IF($G156&gt;0,$G156*(INDEX(FBNinja!$J$2:$AE$409,'Aggregate (ESPN)'!$C156,MATCH('Aggregate (ESPN)'!O$2,FBNinja!$J$1:$AE$1,0))),0)+IF($H156&gt;0,$H156*(INDEX(HTBB!$F$2:$O$303,'Aggregate (ESPN)'!$D156,MATCH('Aggregate (ESPN)'!O$2,HTBB!$F$1:$O$1,0))),0)+IF($I156&gt;0,$I156*(INDEX(ESPN!$B$2:$K$246,'Aggregate (ESPN)'!$E156,MATCH('Aggregate (ESPN)'!O$2,ESPN!$B$1:$K$1,0))),0)</f>
        <v>0.9</v>
      </c>
      <c r="P156">
        <f>IF($F156&gt;0,$F156*(INDEX(DFBP!$D$2:$Z$401,'Aggregate (ESPN)'!$B156,MATCH('Aggregate (ESPN)'!P$2,DFBP!$D$1:$Z$1,0))),0)+IF($G156&gt;0,$G156*(INDEX(FBNinja!$J$2:$AE$409,'Aggregate (ESPN)'!$C156,MATCH('Aggregate (ESPN)'!P$2,FBNinja!$J$1:$AE$1,0))),0)+IF($H156&gt;0,$H156*(INDEX(HTBB!$F$2:$O$303,'Aggregate (ESPN)'!$D156,MATCH('Aggregate (ESPN)'!P$2,HTBB!$F$1:$O$1,0))),0)+IF($I156&gt;0,$I156*(INDEX(ESPN!$B$2:$K$246,'Aggregate (ESPN)'!$E156,MATCH('Aggregate (ESPN)'!P$2,ESPN!$B$1:$K$1,0))),0)</f>
        <v>1.9</v>
      </c>
      <c r="Q156">
        <f>IF($F156&gt;0,$F156*(INDEX(DFBP!$D$2:$Z$401,'Aggregate (ESPN)'!$B156,MATCH('Aggregate (ESPN)'!Q$2,DFBP!$D$1:$Z$1,0))),0)+IF($G156&gt;0,$G156*(INDEX(FBNinja!$J$2:$AE$409,'Aggregate (ESPN)'!$C156,MATCH('Aggregate (ESPN)'!Q$2,FBNinja!$J$1:$AE$1,0))),0)+IF($H156&gt;0,$H156*(INDEX(HTBB!$F$2:$O$303,'Aggregate (ESPN)'!$D156,MATCH('Aggregate (ESPN)'!Q$2,HTBB!$F$1:$O$1,0))),0)+IF($I156&gt;0,$I156*(INDEX(ESPN!$B$2:$K$246,'Aggregate (ESPN)'!$E156,MATCH('Aggregate (ESPN)'!Q$2,ESPN!$B$1:$K$1,0))),0)</f>
        <v>2.2999999999999998</v>
      </c>
      <c r="R156">
        <f>IF($F156&gt;0,$F156*(INDEX(DFBP!$D$2:$Z$401,'Aggregate (ESPN)'!$B156,MATCH('Aggregate (ESPN)'!R$2,DFBP!$D$1:$Z$1,0))),0)+IF($G156&gt;0,$G156*(INDEX(FBNinja!$J$2:$AE$409,'Aggregate (ESPN)'!$C156,MATCH('Aggregate (ESPN)'!R$2,FBNinja!$J$1:$AE$1,0))),0)+IF($H156&gt;0,$H156*(INDEX(HTBB!$F$2:$O$303,'Aggregate (ESPN)'!$D156,MATCH('Aggregate (ESPN)'!R$2,HTBB!$F$1:$O$1,0))),0)+IF($I156&gt;0,$I156*(INDEX(ESPN!$B$2:$K$246,'Aggregate (ESPN)'!$E156,MATCH('Aggregate (ESPN)'!R$2,ESPN!$B$1:$K$1,0))),0)</f>
        <v>0.9</v>
      </c>
      <c r="S156">
        <f>IF($F156&gt;0,$F156*(INDEX(DFBP!$D$2:$Z$401,'Aggregate (ESPN)'!$B156,MATCH('Aggregate (ESPN)'!S$2,DFBP!$D$1:$Z$1,0))),0)+IF($G156&gt;0,$G156*(INDEX(FBNinja!$J$2:$AE$409,'Aggregate (ESPN)'!$C156,MATCH('Aggregate (ESPN)'!S$2,FBNinja!$J$1:$AE$1,0))),0)+IF($H156&gt;0,$H156*(INDEX(HTBB!$F$2:$O$303,'Aggregate (ESPN)'!$D156,MATCH('Aggregate (ESPN)'!S$2,HTBB!$F$1:$O$1,0))),0)+IF($I156&gt;0,$I156*(INDEX(ESPN!$B$2:$K$246,'Aggregate (ESPN)'!$E156,MATCH('Aggregate (ESPN)'!S$2,ESPN!$B$1:$K$1,0))),0)</f>
        <v>0.2</v>
      </c>
      <c r="T156" s="5">
        <f t="shared" si="2"/>
        <v>5.6000000000000005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5.6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44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1</v>
      </c>
      <c r="K157" s="5">
        <f>IF($F157&gt;0,($F157/SUM($F157:$G157,$I157))*(INDEX(DFBP!$D$2:$Z$401,'Aggregate (ESPN)'!$B157,MATCH('Aggregate (ESPN)'!K$2,DFBP!$D$1:$Z$1,0))),0)+IF($G157&gt;0,($G157/SUM($F157:$G157,$I157))*(INDEX(FBNinja!$J$2:$AE$409,'Aggregate (ESPN)'!$C157,MATCH('Aggregate (ESPN)'!K$2,FBNinja!$J$1:$AE$1,0))),0)+IF($I157&gt;0,($I157/SUM($F157:$G157,$I157))*(INDEX(ESPN!$B$2:$K$246,'Aggregate (ESPN)'!$E157,MATCH('Aggregate (ESPN)'!K$2,ESPN!$B$1:$K$1,0))),0)</f>
        <v>5.8</v>
      </c>
      <c r="L157" s="5">
        <f>IF($F157&gt;0,($F157/SUM($F157:$G157,$I157))*(INDEX(DFBP!$D$2:$Z$401,'Aggregate (ESPN)'!$B157,MATCH('Aggregate (ESPN)'!L$2,DFBP!$D$1:$Z$1,0))),0)+IF($G157&gt;0,($G157/SUM($F157:$G157,$I157))*(INDEX(FBNinja!$J$2:$AE$409,'Aggregate (ESPN)'!$C157,MATCH('Aggregate (ESPN)'!L$2,FBNinja!$J$1:$AE$1,0))),0)+IF($I157&gt;0,($I157/SUM($F157:$G157,$I157))*(INDEX(ESPN!$B$2:$K$246,'Aggregate (ESPN)'!$E157,MATCH('Aggregate (ESPN)'!L$2,ESPN!$B$1:$K$1,0))),0)</f>
        <v>11.6</v>
      </c>
      <c r="M157" s="5">
        <f>IF($F157&gt;0,($F157/SUM($F157:$G157,$I157))*(INDEX(DFBP!$D$2:$Z$401,'Aggregate (ESPN)'!$B157,MATCH('Aggregate (ESPN)'!M$2,DFBP!$D$1:$Z$1,0))),0)+IF($G157&gt;0,($G157/SUM($F157:$G157,$I157))*(INDEX(FBNinja!$J$2:$AE$409,'Aggregate (ESPN)'!$C157,MATCH('Aggregate (ESPN)'!M$2,FBNinja!$J$1:$AE$1,0))),0)+IF($I157&gt;0,($I157/SUM($F157:$G157,$I157))*(INDEX(ESPN!$B$2:$K$246,'Aggregate (ESPN)'!$E157,MATCH('Aggregate (ESPN)'!M$2,ESPN!$B$1:$K$1,0))),0)</f>
        <v>2.7</v>
      </c>
      <c r="N157" s="5">
        <f>IF($F157&gt;0,($F157/SUM($F157:$G157,$I157))*(INDEX(DFBP!$D$2:$Z$401,'Aggregate (ESPN)'!$B157,MATCH('Aggregate (ESPN)'!N$2,DFBP!$D$1:$Z$1,0))),0)+IF($G157&gt;0,($G157/SUM($F157:$G157,$I157))*(INDEX(FBNinja!$J$2:$AE$409,'Aggregate (ESPN)'!$C157,MATCH('Aggregate (ESPN)'!N$2,FBNinja!$J$1:$AE$1,0))),0)+IF($I157&gt;0,($I157/SUM($F157:$G157,$I157))*(INDEX(ESPN!$B$2:$K$246,'Aggregate (ESPN)'!$E157,MATCH('Aggregate (ESPN)'!N$2,ESPN!$B$1:$K$1,0))),0)</f>
        <v>4.4000000000000004</v>
      </c>
      <c r="O157">
        <f>IF($F157&gt;0,$F157*(INDEX(DFBP!$D$2:$Z$401,'Aggregate (ESPN)'!$B157,MATCH('Aggregate (ESPN)'!O$2,DFBP!$D$1:$Z$1,0))),0)+IF($G157&gt;0,$G157*(INDEX(FBNinja!$J$2:$AE$409,'Aggregate (ESPN)'!$C157,MATCH('Aggregate (ESPN)'!O$2,FBNinja!$J$1:$AE$1,0))),0)+IF($H157&gt;0,$H157*(INDEX(HTBB!$F$2:$O$303,'Aggregate (ESPN)'!$D157,MATCH('Aggregate (ESPN)'!O$2,HTBB!$F$1:$O$1,0))),0)+IF($I157&gt;0,$I157*(INDEX(ESPN!$B$2:$K$246,'Aggregate (ESPN)'!$E157,MATCH('Aggregate (ESPN)'!O$2,ESPN!$B$1:$K$1,0))),0)</f>
        <v>0.1</v>
      </c>
      <c r="P157">
        <f>IF($F157&gt;0,$F157*(INDEX(DFBP!$D$2:$Z$401,'Aggregate (ESPN)'!$B157,MATCH('Aggregate (ESPN)'!P$2,DFBP!$D$1:$Z$1,0))),0)+IF($G157&gt;0,$G157*(INDEX(FBNinja!$J$2:$AE$409,'Aggregate (ESPN)'!$C157,MATCH('Aggregate (ESPN)'!P$2,FBNinja!$J$1:$AE$1,0))),0)+IF($H157&gt;0,$H157*(INDEX(HTBB!$F$2:$O$303,'Aggregate (ESPN)'!$D157,MATCH('Aggregate (ESPN)'!P$2,HTBB!$F$1:$O$1,0))),0)+IF($I157&gt;0,$I157*(INDEX(ESPN!$B$2:$K$246,'Aggregate (ESPN)'!$E157,MATCH('Aggregate (ESPN)'!P$2,ESPN!$B$1:$K$1,0))),0)</f>
        <v>9.5</v>
      </c>
      <c r="Q157">
        <f>IF($F157&gt;0,$F157*(INDEX(DFBP!$D$2:$Z$401,'Aggregate (ESPN)'!$B157,MATCH('Aggregate (ESPN)'!Q$2,DFBP!$D$1:$Z$1,0))),0)+IF($G157&gt;0,$G157*(INDEX(FBNinja!$J$2:$AE$409,'Aggregate (ESPN)'!$C157,MATCH('Aggregate (ESPN)'!Q$2,FBNinja!$J$1:$AE$1,0))),0)+IF($H157&gt;0,$H157*(INDEX(HTBB!$F$2:$O$303,'Aggregate (ESPN)'!$D157,MATCH('Aggregate (ESPN)'!Q$2,HTBB!$F$1:$O$1,0))),0)+IF($I157&gt;0,$I157*(INDEX(ESPN!$B$2:$K$246,'Aggregate (ESPN)'!$E157,MATCH('Aggregate (ESPN)'!Q$2,ESPN!$B$1:$K$1,0))),0)</f>
        <v>2.7</v>
      </c>
      <c r="R157">
        <f>IF($F157&gt;0,$F157*(INDEX(DFBP!$D$2:$Z$401,'Aggregate (ESPN)'!$B157,MATCH('Aggregate (ESPN)'!R$2,DFBP!$D$1:$Z$1,0))),0)+IF($G157&gt;0,$G157*(INDEX(FBNinja!$J$2:$AE$409,'Aggregate (ESPN)'!$C157,MATCH('Aggregate (ESPN)'!R$2,FBNinja!$J$1:$AE$1,0))),0)+IF($H157&gt;0,$H157*(INDEX(HTBB!$F$2:$O$303,'Aggregate (ESPN)'!$D157,MATCH('Aggregate (ESPN)'!R$2,HTBB!$F$1:$O$1,0))),0)+IF($I157&gt;0,$I157*(INDEX(ESPN!$B$2:$K$246,'Aggregate (ESPN)'!$E157,MATCH('Aggregate (ESPN)'!R$2,ESPN!$B$1:$K$1,0))),0)</f>
        <v>1.3</v>
      </c>
      <c r="S157">
        <f>IF($F157&gt;0,$F157*(INDEX(DFBP!$D$2:$Z$401,'Aggregate (ESPN)'!$B157,MATCH('Aggregate (ESPN)'!S$2,DFBP!$D$1:$Z$1,0))),0)+IF($G157&gt;0,$G157*(INDEX(FBNinja!$J$2:$AE$409,'Aggregate (ESPN)'!$C157,MATCH('Aggregate (ESPN)'!S$2,FBNinja!$J$1:$AE$1,0))),0)+IF($H157&gt;0,$H157*(INDEX(HTBB!$F$2:$O$303,'Aggregate (ESPN)'!$D157,MATCH('Aggregate (ESPN)'!S$2,HTBB!$F$1:$O$1,0))),0)+IF($I157&gt;0,$I157*(INDEX(ESPN!$B$2:$K$246,'Aggregate (ESPN)'!$E157,MATCH('Aggregate (ESPN)'!S$2,ESPN!$B$1:$K$1,0))),0)</f>
        <v>1.6</v>
      </c>
      <c r="T157" s="5">
        <f t="shared" si="2"/>
        <v>14.400000000000002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14.5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(ESPN)'!$B158,MATCH('Aggregate (ESPN)'!K$2,DFBP!$D$1:$Z$1,0))),0)+IF($G158&gt;0,($G158/SUM($F158:$G158,$I158))*(INDEX(FBNinja!$J$2:$AE$409,'Aggregate (ESPN)'!$C158,MATCH('Aggregate (ESPN)'!K$2,FBNinja!$J$1:$AE$1,0))),0)+IF($I158&gt;0,($I158/SUM($F158:$G158,$I158))*(INDEX(ESPN!$B$2:$K$246,'Aggregate (ESPN)'!$E158,MATCH('Aggregate (ESPN)'!K$2,ESPN!$B$1:$K$1,0))),0)</f>
        <v>#DIV/0!</v>
      </c>
      <c r="L158" s="5" t="e">
        <f>IF($F158&gt;0,($F158/SUM($F158:$G158,$I158))*(INDEX(DFBP!$D$2:$Z$401,'Aggregate (ESPN)'!$B158,MATCH('Aggregate (ESPN)'!L$2,DFBP!$D$1:$Z$1,0))),0)+IF($G158&gt;0,($G158/SUM($F158:$G158,$I158))*(INDEX(FBNinja!$J$2:$AE$409,'Aggregate (ESPN)'!$C158,MATCH('Aggregate (ESPN)'!L$2,FBNinja!$J$1:$AE$1,0))),0)+IF($I158&gt;0,($I158/SUM($F158:$G158,$I158))*(INDEX(ESPN!$B$2:$K$246,'Aggregate (ESPN)'!$E158,MATCH('Aggregate (ESPN)'!L$2,ESPN!$B$1:$K$1,0))),0)</f>
        <v>#DIV/0!</v>
      </c>
      <c r="M158" s="5" t="e">
        <f>IF($F158&gt;0,($F158/SUM($F158:$G158,$I158))*(INDEX(DFBP!$D$2:$Z$401,'Aggregate (ESPN)'!$B158,MATCH('Aggregate (ESPN)'!M$2,DFBP!$D$1:$Z$1,0))),0)+IF($G158&gt;0,($G158/SUM($F158:$G158,$I158))*(INDEX(FBNinja!$J$2:$AE$409,'Aggregate (ESPN)'!$C158,MATCH('Aggregate (ESPN)'!M$2,FBNinja!$J$1:$AE$1,0))),0)+IF($I158&gt;0,($I158/SUM($F158:$G158,$I158))*(INDEX(ESPN!$B$2:$K$246,'Aggregate (ESPN)'!$E158,MATCH('Aggregate (ESPN)'!M$2,ESPN!$B$1:$K$1,0))),0)</f>
        <v>#DIV/0!</v>
      </c>
      <c r="N158" s="5" t="e">
        <f>IF($F158&gt;0,($F158/SUM($F158:$G158,$I158))*(INDEX(DFBP!$D$2:$Z$401,'Aggregate (ESPN)'!$B158,MATCH('Aggregate (ESPN)'!N$2,DFBP!$D$1:$Z$1,0))),0)+IF($G158&gt;0,($G158/SUM($F158:$G158,$I158))*(INDEX(FBNinja!$J$2:$AE$409,'Aggregate (ESPN)'!$C158,MATCH('Aggregate (ESPN)'!N$2,FBNinja!$J$1:$AE$1,0))),0)+IF($I158&gt;0,($I158/SUM($F158:$G158,$I158))*(INDEX(ESPN!$B$2:$K$246,'Aggregate (ESPN)'!$E158,MATCH('Aggregate (ESPN)'!N$2,ESPN!$B$1:$K$1,0))),0)</f>
        <v>#DIV/0!</v>
      </c>
      <c r="O158" t="e">
        <f>IF($F158&gt;0,$F158*(INDEX(DFBP!$D$2:$Z$401,'Aggregate (ESPN)'!$B158,MATCH('Aggregate (ESPN)'!O$2,DFBP!$D$1:$Z$1,0))),0)+IF($G158&gt;0,$G158*(INDEX(FBNinja!$J$2:$AE$409,'Aggregate (ESPN)'!$C158,MATCH('Aggregate (ESPN)'!O$2,FBNinja!$J$1:$AE$1,0))),0)+IF($H158&gt;0,$H158*(INDEX(HTBB!$F$2:$O$303,'Aggregate (ESPN)'!$D158,MATCH('Aggregate (ESPN)'!O$2,HTBB!$F$1:$O$1,0))),0)+IF($I158&gt;0,$I158*(INDEX(ESPN!$B$2:$K$246,'Aggregate (ESPN)'!$E158,MATCH('Aggregate (ESPN)'!O$2,ESPN!$B$1:$K$1,0))),0)</f>
        <v>#DIV/0!</v>
      </c>
      <c r="P158" t="e">
        <f>IF($F158&gt;0,$F158*(INDEX(DFBP!$D$2:$Z$401,'Aggregate (ESPN)'!$B158,MATCH('Aggregate (ESPN)'!P$2,DFBP!$D$1:$Z$1,0))),0)+IF($G158&gt;0,$G158*(INDEX(FBNinja!$J$2:$AE$409,'Aggregate (ESPN)'!$C158,MATCH('Aggregate (ESPN)'!P$2,FBNinja!$J$1:$AE$1,0))),0)+IF($H158&gt;0,$H158*(INDEX(HTBB!$F$2:$O$303,'Aggregate (ESPN)'!$D158,MATCH('Aggregate (ESPN)'!P$2,HTBB!$F$1:$O$1,0))),0)+IF($I158&gt;0,$I158*(INDEX(ESPN!$B$2:$K$246,'Aggregate (ESPN)'!$E158,MATCH('Aggregate (ESPN)'!P$2,ESPN!$B$1:$K$1,0))),0)</f>
        <v>#DIV/0!</v>
      </c>
      <c r="Q158" t="e">
        <f>IF($F158&gt;0,$F158*(INDEX(DFBP!$D$2:$Z$401,'Aggregate (ESPN)'!$B158,MATCH('Aggregate (ESPN)'!Q$2,DFBP!$D$1:$Z$1,0))),0)+IF($G158&gt;0,$G158*(INDEX(FBNinja!$J$2:$AE$409,'Aggregate (ESPN)'!$C158,MATCH('Aggregate (ESPN)'!Q$2,FBNinja!$J$1:$AE$1,0))),0)+IF($H158&gt;0,$H158*(INDEX(HTBB!$F$2:$O$303,'Aggregate (ESPN)'!$D158,MATCH('Aggregate (ESPN)'!Q$2,HTBB!$F$1:$O$1,0))),0)+IF($I158&gt;0,$I158*(INDEX(ESPN!$B$2:$K$246,'Aggregate (ESPN)'!$E158,MATCH('Aggregate (ESPN)'!Q$2,ESPN!$B$1:$K$1,0))),0)</f>
        <v>#DIV/0!</v>
      </c>
      <c r="R158" t="e">
        <f>IF($F158&gt;0,$F158*(INDEX(DFBP!$D$2:$Z$401,'Aggregate (ESPN)'!$B158,MATCH('Aggregate (ESPN)'!R$2,DFBP!$D$1:$Z$1,0))),0)+IF($G158&gt;0,$G158*(INDEX(FBNinja!$J$2:$AE$409,'Aggregate (ESPN)'!$C158,MATCH('Aggregate (ESPN)'!R$2,FBNinja!$J$1:$AE$1,0))),0)+IF($H158&gt;0,$H158*(INDEX(HTBB!$F$2:$O$303,'Aggregate (ESPN)'!$D158,MATCH('Aggregate (ESPN)'!R$2,HTBB!$F$1:$O$1,0))),0)+IF($I158&gt;0,$I158*(INDEX(ESPN!$B$2:$K$246,'Aggregate (ESPN)'!$E158,MATCH('Aggregate (ESPN)'!R$2,ESPN!$B$1:$K$1,0))),0)</f>
        <v>#DIV/0!</v>
      </c>
      <c r="S158" t="e">
        <f>IF($F158&gt;0,$F158*(INDEX(DFBP!$D$2:$Z$401,'Aggregate (ESPN)'!$B158,MATCH('Aggregate (ESPN)'!S$2,DFBP!$D$1:$Z$1,0))),0)+IF($G158&gt;0,$G158*(INDEX(FBNinja!$J$2:$AE$409,'Aggregate (ESPN)'!$C158,MATCH('Aggregate (ESPN)'!S$2,FBNinja!$J$1:$AE$1,0))),0)+IF($H158&gt;0,$H158*(INDEX(HTBB!$F$2:$O$303,'Aggregate (ESPN)'!$D158,MATCH('Aggregate (ESPN)'!S$2,HTBB!$F$1:$O$1,0))),0)+IF($I158&gt;0,$I158*(INDEX(ESPN!$B$2:$K$246,'Aggregate (ESPN)'!$E158,MATCH('Aggregate (ESPN)'!S$2,ESPN!$B$1:$K$1,0))),0)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101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1</v>
      </c>
      <c r="K159" s="5">
        <f>IF($F159&gt;0,($F159/SUM($F159:$G159,$I159))*(INDEX(DFBP!$D$2:$Z$401,'Aggregate (ESPN)'!$B159,MATCH('Aggregate (ESPN)'!K$2,DFBP!$D$1:$Z$1,0))),0)+IF($G159&gt;0,($G159/SUM($F159:$G159,$I159))*(INDEX(FBNinja!$J$2:$AE$409,'Aggregate (ESPN)'!$C159,MATCH('Aggregate (ESPN)'!K$2,FBNinja!$J$1:$AE$1,0))),0)+IF($I159&gt;0,($I159/SUM($F159:$G159,$I159))*(INDEX(ESPN!$B$2:$K$246,'Aggregate (ESPN)'!$E159,MATCH('Aggregate (ESPN)'!K$2,ESPN!$B$1:$K$1,0))),0)</f>
        <v>3.7</v>
      </c>
      <c r="L159" s="5">
        <f>IF($F159&gt;0,($F159/SUM($F159:$G159,$I159))*(INDEX(DFBP!$D$2:$Z$401,'Aggregate (ESPN)'!$B159,MATCH('Aggregate (ESPN)'!L$2,DFBP!$D$1:$Z$1,0))),0)+IF($G159&gt;0,($G159/SUM($F159:$G159,$I159))*(INDEX(FBNinja!$J$2:$AE$409,'Aggregate (ESPN)'!$C159,MATCH('Aggregate (ESPN)'!L$2,FBNinja!$J$1:$AE$1,0))),0)+IF($I159&gt;0,($I159/SUM($F159:$G159,$I159))*(INDEX(ESPN!$B$2:$K$246,'Aggregate (ESPN)'!$E159,MATCH('Aggregate (ESPN)'!L$2,ESPN!$B$1:$K$1,0))),0)</f>
        <v>7.8</v>
      </c>
      <c r="M159" s="5">
        <f>IF($F159&gt;0,($F159/SUM($F159:$G159,$I159))*(INDEX(DFBP!$D$2:$Z$401,'Aggregate (ESPN)'!$B159,MATCH('Aggregate (ESPN)'!M$2,DFBP!$D$1:$Z$1,0))),0)+IF($G159&gt;0,($G159/SUM($F159:$G159,$I159))*(INDEX(FBNinja!$J$2:$AE$409,'Aggregate (ESPN)'!$C159,MATCH('Aggregate (ESPN)'!M$2,FBNinja!$J$1:$AE$1,0))),0)+IF($I159&gt;0,($I159/SUM($F159:$G159,$I159))*(INDEX(ESPN!$B$2:$K$246,'Aggregate (ESPN)'!$E159,MATCH('Aggregate (ESPN)'!M$2,ESPN!$B$1:$K$1,0))),0)</f>
        <v>1.1000000000000001</v>
      </c>
      <c r="N159" s="5">
        <f>IF($F159&gt;0,($F159/SUM($F159:$G159,$I159))*(INDEX(DFBP!$D$2:$Z$401,'Aggregate (ESPN)'!$B159,MATCH('Aggregate (ESPN)'!N$2,DFBP!$D$1:$Z$1,0))),0)+IF($G159&gt;0,($G159/SUM($F159:$G159,$I159))*(INDEX(FBNinja!$J$2:$AE$409,'Aggregate (ESPN)'!$C159,MATCH('Aggregate (ESPN)'!N$2,FBNinja!$J$1:$AE$1,0))),0)+IF($I159&gt;0,($I159/SUM($F159:$G159,$I159))*(INDEX(ESPN!$B$2:$K$246,'Aggregate (ESPN)'!$E159,MATCH('Aggregate (ESPN)'!N$2,ESPN!$B$1:$K$1,0))),0)</f>
        <v>1.7</v>
      </c>
      <c r="O159">
        <f>IF($F159&gt;0,$F159*(INDEX(DFBP!$D$2:$Z$401,'Aggregate (ESPN)'!$B159,MATCH('Aggregate (ESPN)'!O$2,DFBP!$D$1:$Z$1,0))),0)+IF($G159&gt;0,$G159*(INDEX(FBNinja!$J$2:$AE$409,'Aggregate (ESPN)'!$C159,MATCH('Aggregate (ESPN)'!O$2,FBNinja!$J$1:$AE$1,0))),0)+IF($H159&gt;0,$H159*(INDEX(HTBB!$F$2:$O$303,'Aggregate (ESPN)'!$D159,MATCH('Aggregate (ESPN)'!O$2,HTBB!$F$1:$O$1,0))),0)+IF($I159&gt;0,$I159*(INDEX(ESPN!$B$2:$K$246,'Aggregate (ESPN)'!$E159,MATCH('Aggregate (ESPN)'!O$2,ESPN!$B$1:$K$1,0))),0)</f>
        <v>0.4</v>
      </c>
      <c r="P159">
        <f>IF($F159&gt;0,$F159*(INDEX(DFBP!$D$2:$Z$401,'Aggregate (ESPN)'!$B159,MATCH('Aggregate (ESPN)'!P$2,DFBP!$D$1:$Z$1,0))),0)+IF($G159&gt;0,$G159*(INDEX(FBNinja!$J$2:$AE$409,'Aggregate (ESPN)'!$C159,MATCH('Aggregate (ESPN)'!P$2,FBNinja!$J$1:$AE$1,0))),0)+IF($H159&gt;0,$H159*(INDEX(HTBB!$F$2:$O$303,'Aggregate (ESPN)'!$D159,MATCH('Aggregate (ESPN)'!P$2,HTBB!$F$1:$O$1,0))),0)+IF($I159&gt;0,$I159*(INDEX(ESPN!$B$2:$K$246,'Aggregate (ESPN)'!$E159,MATCH('Aggregate (ESPN)'!P$2,ESPN!$B$1:$K$1,0))),0)</f>
        <v>7.4</v>
      </c>
      <c r="Q159">
        <f>IF($F159&gt;0,$F159*(INDEX(DFBP!$D$2:$Z$401,'Aggregate (ESPN)'!$B159,MATCH('Aggregate (ESPN)'!Q$2,DFBP!$D$1:$Z$1,0))),0)+IF($G159&gt;0,$G159*(INDEX(FBNinja!$J$2:$AE$409,'Aggregate (ESPN)'!$C159,MATCH('Aggregate (ESPN)'!Q$2,FBNinja!$J$1:$AE$1,0))),0)+IF($H159&gt;0,$H159*(INDEX(HTBB!$F$2:$O$303,'Aggregate (ESPN)'!$D159,MATCH('Aggregate (ESPN)'!Q$2,HTBB!$F$1:$O$1,0))),0)+IF($I159&gt;0,$I159*(INDEX(ESPN!$B$2:$K$246,'Aggregate (ESPN)'!$E159,MATCH('Aggregate (ESPN)'!Q$2,ESPN!$B$1:$K$1,0))),0)</f>
        <v>2</v>
      </c>
      <c r="R159">
        <f>IF($F159&gt;0,$F159*(INDEX(DFBP!$D$2:$Z$401,'Aggregate (ESPN)'!$B159,MATCH('Aggregate (ESPN)'!R$2,DFBP!$D$1:$Z$1,0))),0)+IF($G159&gt;0,$G159*(INDEX(FBNinja!$J$2:$AE$409,'Aggregate (ESPN)'!$C159,MATCH('Aggregate (ESPN)'!R$2,FBNinja!$J$1:$AE$1,0))),0)+IF($H159&gt;0,$H159*(INDEX(HTBB!$F$2:$O$303,'Aggregate (ESPN)'!$D159,MATCH('Aggregate (ESPN)'!R$2,HTBB!$F$1:$O$1,0))),0)+IF($I159&gt;0,$I159*(INDEX(ESPN!$B$2:$K$246,'Aggregate (ESPN)'!$E159,MATCH('Aggregate (ESPN)'!R$2,ESPN!$B$1:$K$1,0))),0)</f>
        <v>1.1000000000000001</v>
      </c>
      <c r="S159">
        <f>IF($F159&gt;0,$F159*(INDEX(DFBP!$D$2:$Z$401,'Aggregate (ESPN)'!$B159,MATCH('Aggregate (ESPN)'!S$2,DFBP!$D$1:$Z$1,0))),0)+IF($G159&gt;0,$G159*(INDEX(FBNinja!$J$2:$AE$409,'Aggregate (ESPN)'!$C159,MATCH('Aggregate (ESPN)'!S$2,FBNinja!$J$1:$AE$1,0))),0)+IF($H159&gt;0,$H159*(INDEX(HTBB!$F$2:$O$303,'Aggregate (ESPN)'!$D159,MATCH('Aggregate (ESPN)'!S$2,HTBB!$F$1:$O$1,0))),0)+IF($I159&gt;0,$I159*(INDEX(ESPN!$B$2:$K$246,'Aggregate (ESPN)'!$E159,MATCH('Aggregate (ESPN)'!S$2,ESPN!$B$1:$K$1,0))),0)</f>
        <v>0.5</v>
      </c>
      <c r="T159" s="5">
        <f t="shared" si="2"/>
        <v>8.9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8.9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180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0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1</v>
      </c>
      <c r="K160" s="5">
        <f>IF($F160&gt;0,($F160/SUM($F160:$G160,$I160))*(INDEX(DFBP!$D$2:$Z$401,'Aggregate (ESPN)'!$B160,MATCH('Aggregate (ESPN)'!K$2,DFBP!$D$1:$Z$1,0))),0)+IF($G160&gt;0,($G160/SUM($F160:$G160,$I160))*(INDEX(FBNinja!$J$2:$AE$409,'Aggregate (ESPN)'!$C160,MATCH('Aggregate (ESPN)'!K$2,FBNinja!$J$1:$AE$1,0))),0)+IF($I160&gt;0,($I160/SUM($F160:$G160,$I160))*(INDEX(ESPN!$B$2:$K$246,'Aggregate (ESPN)'!$E160,MATCH('Aggregate (ESPN)'!K$2,ESPN!$B$1:$K$1,0))),0)</f>
        <v>3.3</v>
      </c>
      <c r="L160" s="5">
        <f>IF($F160&gt;0,($F160/SUM($F160:$G160,$I160))*(INDEX(DFBP!$D$2:$Z$401,'Aggregate (ESPN)'!$B160,MATCH('Aggregate (ESPN)'!L$2,DFBP!$D$1:$Z$1,0))),0)+IF($G160&gt;0,($G160/SUM($F160:$G160,$I160))*(INDEX(FBNinja!$J$2:$AE$409,'Aggregate (ESPN)'!$C160,MATCH('Aggregate (ESPN)'!L$2,FBNinja!$J$1:$AE$1,0))),0)+IF($I160&gt;0,($I160/SUM($F160:$G160,$I160))*(INDEX(ESPN!$B$2:$K$246,'Aggregate (ESPN)'!$E160,MATCH('Aggregate (ESPN)'!L$2,ESPN!$B$1:$K$1,0))),0)</f>
        <v>7.7</v>
      </c>
      <c r="M160" s="5">
        <f>IF($F160&gt;0,($F160/SUM($F160:$G160,$I160))*(INDEX(DFBP!$D$2:$Z$401,'Aggregate (ESPN)'!$B160,MATCH('Aggregate (ESPN)'!M$2,DFBP!$D$1:$Z$1,0))),0)+IF($G160&gt;0,($G160/SUM($F160:$G160,$I160))*(INDEX(FBNinja!$J$2:$AE$409,'Aggregate (ESPN)'!$C160,MATCH('Aggregate (ESPN)'!M$2,FBNinja!$J$1:$AE$1,0))),0)+IF($I160&gt;0,($I160/SUM($F160:$G160,$I160))*(INDEX(ESPN!$B$2:$K$246,'Aggregate (ESPN)'!$E160,MATCH('Aggregate (ESPN)'!M$2,ESPN!$B$1:$K$1,0))),0)</f>
        <v>1.3</v>
      </c>
      <c r="N160" s="5">
        <f>IF($F160&gt;0,($F160/SUM($F160:$G160,$I160))*(INDEX(DFBP!$D$2:$Z$401,'Aggregate (ESPN)'!$B160,MATCH('Aggregate (ESPN)'!N$2,DFBP!$D$1:$Z$1,0))),0)+IF($G160&gt;0,($G160/SUM($F160:$G160,$I160))*(INDEX(FBNinja!$J$2:$AE$409,'Aggregate (ESPN)'!$C160,MATCH('Aggregate (ESPN)'!N$2,FBNinja!$J$1:$AE$1,0))),0)+IF($I160&gt;0,($I160/SUM($F160:$G160,$I160))*(INDEX(ESPN!$B$2:$K$246,'Aggregate (ESPN)'!$E160,MATCH('Aggregate (ESPN)'!N$2,ESPN!$B$1:$K$1,0))),0)</f>
        <v>1.6</v>
      </c>
      <c r="O160">
        <f>IF($F160&gt;0,$F160*(INDEX(DFBP!$D$2:$Z$401,'Aggregate (ESPN)'!$B160,MATCH('Aggregate (ESPN)'!O$2,DFBP!$D$1:$Z$1,0))),0)+IF($G160&gt;0,$G160*(INDEX(FBNinja!$J$2:$AE$409,'Aggregate (ESPN)'!$C160,MATCH('Aggregate (ESPN)'!O$2,FBNinja!$J$1:$AE$1,0))),0)+IF($H160&gt;0,$H160*(INDEX(HTBB!$F$2:$O$303,'Aggregate (ESPN)'!$D160,MATCH('Aggregate (ESPN)'!O$2,HTBB!$F$1:$O$1,0))),0)+IF($I160&gt;0,$I160*(INDEX(ESPN!$B$2:$K$246,'Aggregate (ESPN)'!$E160,MATCH('Aggregate (ESPN)'!O$2,ESPN!$B$1:$K$1,0))),0)</f>
        <v>0.9</v>
      </c>
      <c r="P160">
        <f>IF($F160&gt;0,$F160*(INDEX(DFBP!$D$2:$Z$401,'Aggregate (ESPN)'!$B160,MATCH('Aggregate (ESPN)'!P$2,DFBP!$D$1:$Z$1,0))),0)+IF($G160&gt;0,$G160*(INDEX(FBNinja!$J$2:$AE$409,'Aggregate (ESPN)'!$C160,MATCH('Aggregate (ESPN)'!P$2,FBNinja!$J$1:$AE$1,0))),0)+IF($H160&gt;0,$H160*(INDEX(HTBB!$F$2:$O$303,'Aggregate (ESPN)'!$D160,MATCH('Aggregate (ESPN)'!P$2,HTBB!$F$1:$O$1,0))),0)+IF($I160&gt;0,$I160*(INDEX(ESPN!$B$2:$K$246,'Aggregate (ESPN)'!$E160,MATCH('Aggregate (ESPN)'!P$2,ESPN!$B$1:$K$1,0))),0)</f>
        <v>3.3</v>
      </c>
      <c r="Q160">
        <f>IF($F160&gt;0,$F160*(INDEX(DFBP!$D$2:$Z$401,'Aggregate (ESPN)'!$B160,MATCH('Aggregate (ESPN)'!Q$2,DFBP!$D$1:$Z$1,0))),0)+IF($G160&gt;0,$G160*(INDEX(FBNinja!$J$2:$AE$409,'Aggregate (ESPN)'!$C160,MATCH('Aggregate (ESPN)'!Q$2,FBNinja!$J$1:$AE$1,0))),0)+IF($H160&gt;0,$H160*(INDEX(HTBB!$F$2:$O$303,'Aggregate (ESPN)'!$D160,MATCH('Aggregate (ESPN)'!Q$2,HTBB!$F$1:$O$1,0))),0)+IF($I160&gt;0,$I160*(INDEX(ESPN!$B$2:$K$246,'Aggregate (ESPN)'!$E160,MATCH('Aggregate (ESPN)'!Q$2,ESPN!$B$1:$K$1,0))),0)</f>
        <v>1.3</v>
      </c>
      <c r="R160">
        <f>IF($F160&gt;0,$F160*(INDEX(DFBP!$D$2:$Z$401,'Aggregate (ESPN)'!$B160,MATCH('Aggregate (ESPN)'!R$2,DFBP!$D$1:$Z$1,0))),0)+IF($G160&gt;0,$G160*(INDEX(FBNinja!$J$2:$AE$409,'Aggregate (ESPN)'!$C160,MATCH('Aggregate (ESPN)'!R$2,FBNinja!$J$1:$AE$1,0))),0)+IF($H160&gt;0,$H160*(INDEX(HTBB!$F$2:$O$303,'Aggregate (ESPN)'!$D160,MATCH('Aggregate (ESPN)'!R$2,HTBB!$F$1:$O$1,0))),0)+IF($I160&gt;0,$I160*(INDEX(ESPN!$B$2:$K$246,'Aggregate (ESPN)'!$E160,MATCH('Aggregate (ESPN)'!R$2,ESPN!$B$1:$K$1,0))),0)</f>
        <v>0.6</v>
      </c>
      <c r="S160">
        <f>IF($F160&gt;0,$F160*(INDEX(DFBP!$D$2:$Z$401,'Aggregate (ESPN)'!$B160,MATCH('Aggregate (ESPN)'!S$2,DFBP!$D$1:$Z$1,0))),0)+IF($G160&gt;0,$G160*(INDEX(FBNinja!$J$2:$AE$409,'Aggregate (ESPN)'!$C160,MATCH('Aggregate (ESPN)'!S$2,FBNinja!$J$1:$AE$1,0))),0)+IF($H160&gt;0,$H160*(INDEX(HTBB!$F$2:$O$303,'Aggregate (ESPN)'!$D160,MATCH('Aggregate (ESPN)'!S$2,HTBB!$F$1:$O$1,0))),0)+IF($I160&gt;0,$I160*(INDEX(ESPN!$B$2:$K$246,'Aggregate (ESPN)'!$E160,MATCH('Aggregate (ESPN)'!S$2,ESPN!$B$1:$K$1,0))),0)</f>
        <v>0.3</v>
      </c>
      <c r="T160" s="5">
        <f t="shared" si="2"/>
        <v>8.8000000000000007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8.9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161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0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1</v>
      </c>
      <c r="K161" s="5">
        <f>IF($F161&gt;0,($F161/SUM($F161:$G161,$I161))*(INDEX(DFBP!$D$2:$Z$401,'Aggregate (ESPN)'!$B161,MATCH('Aggregate (ESPN)'!K$2,DFBP!$D$1:$Z$1,0))),0)+IF($G161&gt;0,($G161/SUM($F161:$G161,$I161))*(INDEX(FBNinja!$J$2:$AE$409,'Aggregate (ESPN)'!$C161,MATCH('Aggregate (ESPN)'!K$2,FBNinja!$J$1:$AE$1,0))),0)+IF($I161&gt;0,($I161/SUM($F161:$G161,$I161))*(INDEX(ESPN!$B$2:$K$246,'Aggregate (ESPN)'!$E161,MATCH('Aggregate (ESPN)'!K$2,ESPN!$B$1:$K$1,0))),0)</f>
        <v>2.2999999999999998</v>
      </c>
      <c r="L161" s="5">
        <f>IF($F161&gt;0,($F161/SUM($F161:$G161,$I161))*(INDEX(DFBP!$D$2:$Z$401,'Aggregate (ESPN)'!$B161,MATCH('Aggregate (ESPN)'!L$2,DFBP!$D$1:$Z$1,0))),0)+IF($G161&gt;0,($G161/SUM($F161:$G161,$I161))*(INDEX(FBNinja!$J$2:$AE$409,'Aggregate (ESPN)'!$C161,MATCH('Aggregate (ESPN)'!L$2,FBNinja!$J$1:$AE$1,0))),0)+IF($I161&gt;0,($I161/SUM($F161:$G161,$I161))*(INDEX(ESPN!$B$2:$K$246,'Aggregate (ESPN)'!$E161,MATCH('Aggregate (ESPN)'!L$2,ESPN!$B$1:$K$1,0))),0)</f>
        <v>5.6</v>
      </c>
      <c r="M161" s="5">
        <f>IF($F161&gt;0,($F161/SUM($F161:$G161,$I161))*(INDEX(DFBP!$D$2:$Z$401,'Aggregate (ESPN)'!$B161,MATCH('Aggregate (ESPN)'!M$2,DFBP!$D$1:$Z$1,0))),0)+IF($G161&gt;0,($G161/SUM($F161:$G161,$I161))*(INDEX(FBNinja!$J$2:$AE$409,'Aggregate (ESPN)'!$C161,MATCH('Aggregate (ESPN)'!M$2,FBNinja!$J$1:$AE$1,0))),0)+IF($I161&gt;0,($I161/SUM($F161:$G161,$I161))*(INDEX(ESPN!$B$2:$K$246,'Aggregate (ESPN)'!$E161,MATCH('Aggregate (ESPN)'!M$2,ESPN!$B$1:$K$1,0))),0)</f>
        <v>0.9</v>
      </c>
      <c r="N161" s="5">
        <f>IF($F161&gt;0,($F161/SUM($F161:$G161,$I161))*(INDEX(DFBP!$D$2:$Z$401,'Aggregate (ESPN)'!$B161,MATCH('Aggregate (ESPN)'!N$2,DFBP!$D$1:$Z$1,0))),0)+IF($G161&gt;0,($G161/SUM($F161:$G161,$I161))*(INDEX(FBNinja!$J$2:$AE$409,'Aggregate (ESPN)'!$C161,MATCH('Aggregate (ESPN)'!N$2,FBNinja!$J$1:$AE$1,0))),0)+IF($I161&gt;0,($I161/SUM($F161:$G161,$I161))*(INDEX(ESPN!$B$2:$K$246,'Aggregate (ESPN)'!$E161,MATCH('Aggregate (ESPN)'!N$2,ESPN!$B$1:$K$1,0))),0)</f>
        <v>1.2</v>
      </c>
      <c r="O161">
        <f>IF($F161&gt;0,$F161*(INDEX(DFBP!$D$2:$Z$401,'Aggregate (ESPN)'!$B161,MATCH('Aggregate (ESPN)'!O$2,DFBP!$D$1:$Z$1,0))),0)+IF($G161&gt;0,$G161*(INDEX(FBNinja!$J$2:$AE$409,'Aggregate (ESPN)'!$C161,MATCH('Aggregate (ESPN)'!O$2,FBNinja!$J$1:$AE$1,0))),0)+IF($H161&gt;0,$H161*(INDEX(HTBB!$F$2:$O$303,'Aggregate (ESPN)'!$D161,MATCH('Aggregate (ESPN)'!O$2,HTBB!$F$1:$O$1,0))),0)+IF($I161&gt;0,$I161*(INDEX(ESPN!$B$2:$K$246,'Aggregate (ESPN)'!$E161,MATCH('Aggregate (ESPN)'!O$2,ESPN!$B$1:$K$1,0))),0)</f>
        <v>0.8</v>
      </c>
      <c r="P161">
        <f>IF($F161&gt;0,$F161*(INDEX(DFBP!$D$2:$Z$401,'Aggregate (ESPN)'!$B161,MATCH('Aggregate (ESPN)'!P$2,DFBP!$D$1:$Z$1,0))),0)+IF($G161&gt;0,$G161*(INDEX(FBNinja!$J$2:$AE$409,'Aggregate (ESPN)'!$C161,MATCH('Aggregate (ESPN)'!P$2,FBNinja!$J$1:$AE$1,0))),0)+IF($H161&gt;0,$H161*(INDEX(HTBB!$F$2:$O$303,'Aggregate (ESPN)'!$D161,MATCH('Aggregate (ESPN)'!P$2,HTBB!$F$1:$O$1,0))),0)+IF($I161&gt;0,$I161*(INDEX(ESPN!$B$2:$K$246,'Aggregate (ESPN)'!$E161,MATCH('Aggregate (ESPN)'!P$2,ESPN!$B$1:$K$1,0))),0)</f>
        <v>5.4</v>
      </c>
      <c r="Q161">
        <f>IF($F161&gt;0,$F161*(INDEX(DFBP!$D$2:$Z$401,'Aggregate (ESPN)'!$B161,MATCH('Aggregate (ESPN)'!Q$2,DFBP!$D$1:$Z$1,0))),0)+IF($G161&gt;0,$G161*(INDEX(FBNinja!$J$2:$AE$409,'Aggregate (ESPN)'!$C161,MATCH('Aggregate (ESPN)'!Q$2,FBNinja!$J$1:$AE$1,0))),0)+IF($H161&gt;0,$H161*(INDEX(HTBB!$F$2:$O$303,'Aggregate (ESPN)'!$D161,MATCH('Aggregate (ESPN)'!Q$2,HTBB!$F$1:$O$1,0))),0)+IF($I161&gt;0,$I161*(INDEX(ESPN!$B$2:$K$246,'Aggregate (ESPN)'!$E161,MATCH('Aggregate (ESPN)'!Q$2,ESPN!$B$1:$K$1,0))),0)</f>
        <v>1.5</v>
      </c>
      <c r="R161">
        <f>IF($F161&gt;0,$F161*(INDEX(DFBP!$D$2:$Z$401,'Aggregate (ESPN)'!$B161,MATCH('Aggregate (ESPN)'!R$2,DFBP!$D$1:$Z$1,0))),0)+IF($G161&gt;0,$G161*(INDEX(FBNinja!$J$2:$AE$409,'Aggregate (ESPN)'!$C161,MATCH('Aggregate (ESPN)'!R$2,FBNinja!$J$1:$AE$1,0))),0)+IF($H161&gt;0,$H161*(INDEX(HTBB!$F$2:$O$303,'Aggregate (ESPN)'!$D161,MATCH('Aggregate (ESPN)'!R$2,HTBB!$F$1:$O$1,0))),0)+IF($I161&gt;0,$I161*(INDEX(ESPN!$B$2:$K$246,'Aggregate (ESPN)'!$E161,MATCH('Aggregate (ESPN)'!R$2,ESPN!$B$1:$K$1,0))),0)</f>
        <v>1.3</v>
      </c>
      <c r="S161">
        <f>IF($F161&gt;0,$F161*(INDEX(DFBP!$D$2:$Z$401,'Aggregate (ESPN)'!$B161,MATCH('Aggregate (ESPN)'!S$2,DFBP!$D$1:$Z$1,0))),0)+IF($G161&gt;0,$G161*(INDEX(FBNinja!$J$2:$AE$409,'Aggregate (ESPN)'!$C161,MATCH('Aggregate (ESPN)'!S$2,FBNinja!$J$1:$AE$1,0))),0)+IF($H161&gt;0,$H161*(INDEX(HTBB!$F$2:$O$303,'Aggregate (ESPN)'!$D161,MATCH('Aggregate (ESPN)'!S$2,HTBB!$F$1:$O$1,0))),0)+IF($I161&gt;0,$I161*(INDEX(ESPN!$B$2:$K$246,'Aggregate (ESPN)'!$E161,MATCH('Aggregate (ESPN)'!S$2,ESPN!$B$1:$K$1,0))),0)</f>
        <v>0.2</v>
      </c>
      <c r="T161" s="5">
        <f t="shared" si="2"/>
        <v>6.3000000000000007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6.3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176</v>
      </c>
      <c r="F162">
        <f t="array" ref="F162">IF(ISERROR(B162),0,B$1)/SUM(IF(ISERROR($B162:$E162),0,$B$1:$E$1))</f>
        <v>0</v>
      </c>
      <c r="G162">
        <f t="array" ref="G162">IF(ISERROR(C162),0,C$1)/SUM(IF(ISERROR($B162:$E162),0,$B$1:$E$1))</f>
        <v>0</v>
      </c>
      <c r="H162">
        <f t="array" ref="H162">IF(ISERROR(D162),0,D$1)/SUM(IF(ISERROR($B162:$E162),0,$B$1:$E$1))</f>
        <v>0</v>
      </c>
      <c r="I162">
        <f t="array" ref="I162">IF(ISERROR(E162),0,E$1)/SUM(IF(ISERROR($B162:$E162),0,$B$1:$E$1))</f>
        <v>1</v>
      </c>
      <c r="K162" s="5">
        <f>IF($F162&gt;0,($F162/SUM($F162:$G162,$I162))*(INDEX(DFBP!$D$2:$Z$401,'Aggregate (ESPN)'!$B162,MATCH('Aggregate (ESPN)'!K$2,DFBP!$D$1:$Z$1,0))),0)+IF($G162&gt;0,($G162/SUM($F162:$G162,$I162))*(INDEX(FBNinja!$J$2:$AE$409,'Aggregate (ESPN)'!$C162,MATCH('Aggregate (ESPN)'!K$2,FBNinja!$J$1:$AE$1,0))),0)+IF($I162&gt;0,($I162/SUM($F162:$G162,$I162))*(INDEX(ESPN!$B$2:$K$246,'Aggregate (ESPN)'!$E162,MATCH('Aggregate (ESPN)'!K$2,ESPN!$B$1:$K$1,0))),0)</f>
        <v>2.8</v>
      </c>
      <c r="L162" s="5">
        <f>IF($F162&gt;0,($F162/SUM($F162:$G162,$I162))*(INDEX(DFBP!$D$2:$Z$401,'Aggregate (ESPN)'!$B162,MATCH('Aggregate (ESPN)'!L$2,DFBP!$D$1:$Z$1,0))),0)+IF($G162&gt;0,($G162/SUM($F162:$G162,$I162))*(INDEX(FBNinja!$J$2:$AE$409,'Aggregate (ESPN)'!$C162,MATCH('Aggregate (ESPN)'!L$2,FBNinja!$J$1:$AE$1,0))),0)+IF($I162&gt;0,($I162/SUM($F162:$G162,$I162))*(INDEX(ESPN!$B$2:$K$246,'Aggregate (ESPN)'!$E162,MATCH('Aggregate (ESPN)'!L$2,ESPN!$B$1:$K$1,0))),0)</f>
        <v>7.6</v>
      </c>
      <c r="M162" s="5">
        <f>IF($F162&gt;0,($F162/SUM($F162:$G162,$I162))*(INDEX(DFBP!$D$2:$Z$401,'Aggregate (ESPN)'!$B162,MATCH('Aggregate (ESPN)'!M$2,DFBP!$D$1:$Z$1,0))),0)+IF($G162&gt;0,($G162/SUM($F162:$G162,$I162))*(INDEX(FBNinja!$J$2:$AE$409,'Aggregate (ESPN)'!$C162,MATCH('Aggregate (ESPN)'!M$2,FBNinja!$J$1:$AE$1,0))),0)+IF($I162&gt;0,($I162/SUM($F162:$G162,$I162))*(INDEX(ESPN!$B$2:$K$246,'Aggregate (ESPN)'!$E162,MATCH('Aggregate (ESPN)'!M$2,ESPN!$B$1:$K$1,0))),0)</f>
        <v>1.5</v>
      </c>
      <c r="N162" s="5">
        <f>IF($F162&gt;0,($F162/SUM($F162:$G162,$I162))*(INDEX(DFBP!$D$2:$Z$401,'Aggregate (ESPN)'!$B162,MATCH('Aggregate (ESPN)'!N$2,DFBP!$D$1:$Z$1,0))),0)+IF($G162&gt;0,($G162/SUM($F162:$G162,$I162))*(INDEX(FBNinja!$J$2:$AE$409,'Aggregate (ESPN)'!$C162,MATCH('Aggregate (ESPN)'!N$2,FBNinja!$J$1:$AE$1,0))),0)+IF($I162&gt;0,($I162/SUM($F162:$G162,$I162))*(INDEX(ESPN!$B$2:$K$246,'Aggregate (ESPN)'!$E162,MATCH('Aggregate (ESPN)'!N$2,ESPN!$B$1:$K$1,0))),0)</f>
        <v>1.9</v>
      </c>
      <c r="O162">
        <f>IF($F162&gt;0,$F162*(INDEX(DFBP!$D$2:$Z$401,'Aggregate (ESPN)'!$B162,MATCH('Aggregate (ESPN)'!O$2,DFBP!$D$1:$Z$1,0))),0)+IF($G162&gt;0,$G162*(INDEX(FBNinja!$J$2:$AE$409,'Aggregate (ESPN)'!$C162,MATCH('Aggregate (ESPN)'!O$2,FBNinja!$J$1:$AE$1,0))),0)+IF($H162&gt;0,$H162*(INDEX(HTBB!$F$2:$O$303,'Aggregate (ESPN)'!$D162,MATCH('Aggregate (ESPN)'!O$2,HTBB!$F$1:$O$1,0))),0)+IF($I162&gt;0,$I162*(INDEX(ESPN!$B$2:$K$246,'Aggregate (ESPN)'!$E162,MATCH('Aggregate (ESPN)'!O$2,ESPN!$B$1:$K$1,0))),0)</f>
        <v>1.2</v>
      </c>
      <c r="P162">
        <f>IF($F162&gt;0,$F162*(INDEX(DFBP!$D$2:$Z$401,'Aggregate (ESPN)'!$B162,MATCH('Aggregate (ESPN)'!P$2,DFBP!$D$1:$Z$1,0))),0)+IF($G162&gt;0,$G162*(INDEX(FBNinja!$J$2:$AE$409,'Aggregate (ESPN)'!$C162,MATCH('Aggregate (ESPN)'!P$2,FBNinja!$J$1:$AE$1,0))),0)+IF($H162&gt;0,$H162*(INDEX(HTBB!$F$2:$O$303,'Aggregate (ESPN)'!$D162,MATCH('Aggregate (ESPN)'!P$2,HTBB!$F$1:$O$1,0))),0)+IF($I162&gt;0,$I162*(INDEX(ESPN!$B$2:$K$246,'Aggregate (ESPN)'!$E162,MATCH('Aggregate (ESPN)'!P$2,ESPN!$B$1:$K$1,0))),0)</f>
        <v>2.4</v>
      </c>
      <c r="Q162">
        <f>IF($F162&gt;0,$F162*(INDEX(DFBP!$D$2:$Z$401,'Aggregate (ESPN)'!$B162,MATCH('Aggregate (ESPN)'!Q$2,DFBP!$D$1:$Z$1,0))),0)+IF($G162&gt;0,$G162*(INDEX(FBNinja!$J$2:$AE$409,'Aggregate (ESPN)'!$C162,MATCH('Aggregate (ESPN)'!Q$2,FBNinja!$J$1:$AE$1,0))),0)+IF($H162&gt;0,$H162*(INDEX(HTBB!$F$2:$O$303,'Aggregate (ESPN)'!$D162,MATCH('Aggregate (ESPN)'!Q$2,HTBB!$F$1:$O$1,0))),0)+IF($I162&gt;0,$I162*(INDEX(ESPN!$B$2:$K$246,'Aggregate (ESPN)'!$E162,MATCH('Aggregate (ESPN)'!Q$2,ESPN!$B$1:$K$1,0))),0)</f>
        <v>4.4000000000000004</v>
      </c>
      <c r="R162">
        <f>IF($F162&gt;0,$F162*(INDEX(DFBP!$D$2:$Z$401,'Aggregate (ESPN)'!$B162,MATCH('Aggregate (ESPN)'!R$2,DFBP!$D$1:$Z$1,0))),0)+IF($G162&gt;0,$G162*(INDEX(FBNinja!$J$2:$AE$409,'Aggregate (ESPN)'!$C162,MATCH('Aggregate (ESPN)'!R$2,FBNinja!$J$1:$AE$1,0))),0)+IF($H162&gt;0,$H162*(INDEX(HTBB!$F$2:$O$303,'Aggregate (ESPN)'!$D162,MATCH('Aggregate (ESPN)'!R$2,HTBB!$F$1:$O$1,0))),0)+IF($I162&gt;0,$I162*(INDEX(ESPN!$B$2:$K$246,'Aggregate (ESPN)'!$E162,MATCH('Aggregate (ESPN)'!R$2,ESPN!$B$1:$K$1,0))),0)</f>
        <v>0.9</v>
      </c>
      <c r="S162">
        <f>IF($F162&gt;0,$F162*(INDEX(DFBP!$D$2:$Z$401,'Aggregate (ESPN)'!$B162,MATCH('Aggregate (ESPN)'!S$2,DFBP!$D$1:$Z$1,0))),0)+IF($G162&gt;0,$G162*(INDEX(FBNinja!$J$2:$AE$409,'Aggregate (ESPN)'!$C162,MATCH('Aggregate (ESPN)'!S$2,FBNinja!$J$1:$AE$1,0))),0)+IF($H162&gt;0,$H162*(INDEX(HTBB!$F$2:$O$303,'Aggregate (ESPN)'!$D162,MATCH('Aggregate (ESPN)'!S$2,HTBB!$F$1:$O$1,0))),0)+IF($I162&gt;0,$I162*(INDEX(ESPN!$B$2:$K$246,'Aggregate (ESPN)'!$E162,MATCH('Aggregate (ESPN)'!S$2,ESPN!$B$1:$K$1,0))),0)</f>
        <v>0.1</v>
      </c>
      <c r="T162" s="5">
        <f t="shared" si="2"/>
        <v>8.2999999999999989</v>
      </c>
      <c r="V162">
        <f>IF(F162&gt;0,($F162/SUM($F162:$G162,$I162))*INDEX(DFBP!$B$2:$B$401,B162),0)+IF(G162&gt;0,($G162/SUM($F162:$G162,$I162))*INDEX(FBNinja!$H$2:$H$409,C162),0)+IF(I162&gt;0,($I162/SUM($F162:$G162,$I162))*INDEX(ESPN!$L$2:$L$246,E162),0)</f>
        <v>8.3000000000000007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144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1</v>
      </c>
      <c r="K163" s="5">
        <f>IF($F163&gt;0,($F163/SUM($F163:$G163,$I163))*(INDEX(DFBP!$D$2:$Z$401,'Aggregate (ESPN)'!$B163,MATCH('Aggregate (ESPN)'!K$2,DFBP!$D$1:$Z$1,0))),0)+IF($G163&gt;0,($G163/SUM($F163:$G163,$I163))*(INDEX(FBNinja!$J$2:$AE$409,'Aggregate (ESPN)'!$C163,MATCH('Aggregate (ESPN)'!K$2,FBNinja!$J$1:$AE$1,0))),0)+IF($I163&gt;0,($I163/SUM($F163:$G163,$I163))*(INDEX(ESPN!$B$2:$K$246,'Aggregate (ESPN)'!$E163,MATCH('Aggregate (ESPN)'!K$2,ESPN!$B$1:$K$1,0))),0)</f>
        <v>4.8</v>
      </c>
      <c r="L163" s="5">
        <f>IF($F163&gt;0,($F163/SUM($F163:$G163,$I163))*(INDEX(DFBP!$D$2:$Z$401,'Aggregate (ESPN)'!$B163,MATCH('Aggregate (ESPN)'!L$2,DFBP!$D$1:$Z$1,0))),0)+IF($G163&gt;0,($G163/SUM($F163:$G163,$I163))*(INDEX(FBNinja!$J$2:$AE$409,'Aggregate (ESPN)'!$C163,MATCH('Aggregate (ESPN)'!L$2,FBNinja!$J$1:$AE$1,0))),0)+IF($I163&gt;0,($I163/SUM($F163:$G163,$I163))*(INDEX(ESPN!$B$2:$K$246,'Aggregate (ESPN)'!$E163,MATCH('Aggregate (ESPN)'!L$2,ESPN!$B$1:$K$1,0))),0)</f>
        <v>10.8</v>
      </c>
      <c r="M163" s="5">
        <f>IF($F163&gt;0,($F163/SUM($F163:$G163,$I163))*(INDEX(DFBP!$D$2:$Z$401,'Aggregate (ESPN)'!$B163,MATCH('Aggregate (ESPN)'!M$2,DFBP!$D$1:$Z$1,0))),0)+IF($G163&gt;0,($G163/SUM($F163:$G163,$I163))*(INDEX(FBNinja!$J$2:$AE$409,'Aggregate (ESPN)'!$C163,MATCH('Aggregate (ESPN)'!M$2,FBNinja!$J$1:$AE$1,0))),0)+IF($I163&gt;0,($I163/SUM($F163:$G163,$I163))*(INDEX(ESPN!$B$2:$K$246,'Aggregate (ESPN)'!$E163,MATCH('Aggregate (ESPN)'!M$2,ESPN!$B$1:$K$1,0))),0)</f>
        <v>1.4</v>
      </c>
      <c r="N163" s="5">
        <f>IF($F163&gt;0,($F163/SUM($F163:$G163,$I163))*(INDEX(DFBP!$D$2:$Z$401,'Aggregate (ESPN)'!$B163,MATCH('Aggregate (ESPN)'!N$2,DFBP!$D$1:$Z$1,0))),0)+IF($G163&gt;0,($G163/SUM($F163:$G163,$I163))*(INDEX(FBNinja!$J$2:$AE$409,'Aggregate (ESPN)'!$C163,MATCH('Aggregate (ESPN)'!N$2,FBNinja!$J$1:$AE$1,0))),0)+IF($I163&gt;0,($I163/SUM($F163:$G163,$I163))*(INDEX(ESPN!$B$2:$K$246,'Aggregate (ESPN)'!$E163,MATCH('Aggregate (ESPN)'!N$2,ESPN!$B$1:$K$1,0))),0)</f>
        <v>1.9</v>
      </c>
      <c r="O163">
        <f>IF($F163&gt;0,$F163*(INDEX(DFBP!$D$2:$Z$401,'Aggregate (ESPN)'!$B163,MATCH('Aggregate (ESPN)'!O$2,DFBP!$D$1:$Z$1,0))),0)+IF($G163&gt;0,$G163*(INDEX(FBNinja!$J$2:$AE$409,'Aggregate (ESPN)'!$C163,MATCH('Aggregate (ESPN)'!O$2,FBNinja!$J$1:$AE$1,0))),0)+IF($H163&gt;0,$H163*(INDEX(HTBB!$F$2:$O$303,'Aggregate (ESPN)'!$D163,MATCH('Aggregate (ESPN)'!O$2,HTBB!$F$1:$O$1,0))),0)+IF($I163&gt;0,$I163*(INDEX(ESPN!$B$2:$K$246,'Aggregate (ESPN)'!$E163,MATCH('Aggregate (ESPN)'!O$2,ESPN!$B$1:$K$1,0))),0)</f>
        <v>1.6</v>
      </c>
      <c r="P163">
        <f>IF($F163&gt;0,$F163*(INDEX(DFBP!$D$2:$Z$401,'Aggregate (ESPN)'!$B163,MATCH('Aggregate (ESPN)'!P$2,DFBP!$D$1:$Z$1,0))),0)+IF($G163&gt;0,$G163*(INDEX(FBNinja!$J$2:$AE$409,'Aggregate (ESPN)'!$C163,MATCH('Aggregate (ESPN)'!P$2,FBNinja!$J$1:$AE$1,0))),0)+IF($H163&gt;0,$H163*(INDEX(HTBB!$F$2:$O$303,'Aggregate (ESPN)'!$D163,MATCH('Aggregate (ESPN)'!P$2,HTBB!$F$1:$O$1,0))),0)+IF($I163&gt;0,$I163*(INDEX(ESPN!$B$2:$K$246,'Aggregate (ESPN)'!$E163,MATCH('Aggregate (ESPN)'!P$2,ESPN!$B$1:$K$1,0))),0)</f>
        <v>5.8</v>
      </c>
      <c r="Q163">
        <f>IF($F163&gt;0,$F163*(INDEX(DFBP!$D$2:$Z$401,'Aggregate (ESPN)'!$B163,MATCH('Aggregate (ESPN)'!Q$2,DFBP!$D$1:$Z$1,0))),0)+IF($G163&gt;0,$G163*(INDEX(FBNinja!$J$2:$AE$409,'Aggregate (ESPN)'!$C163,MATCH('Aggregate (ESPN)'!Q$2,FBNinja!$J$1:$AE$1,0))),0)+IF($H163&gt;0,$H163*(INDEX(HTBB!$F$2:$O$303,'Aggregate (ESPN)'!$D163,MATCH('Aggregate (ESPN)'!Q$2,HTBB!$F$1:$O$1,0))),0)+IF($I163&gt;0,$I163*(INDEX(ESPN!$B$2:$K$246,'Aggregate (ESPN)'!$E163,MATCH('Aggregate (ESPN)'!Q$2,ESPN!$B$1:$K$1,0))),0)</f>
        <v>1.8</v>
      </c>
      <c r="R163">
        <f>IF($F163&gt;0,$F163*(INDEX(DFBP!$D$2:$Z$401,'Aggregate (ESPN)'!$B163,MATCH('Aggregate (ESPN)'!R$2,DFBP!$D$1:$Z$1,0))),0)+IF($G163&gt;0,$G163*(INDEX(FBNinja!$J$2:$AE$409,'Aggregate (ESPN)'!$C163,MATCH('Aggregate (ESPN)'!R$2,FBNinja!$J$1:$AE$1,0))),0)+IF($H163&gt;0,$H163*(INDEX(HTBB!$F$2:$O$303,'Aggregate (ESPN)'!$D163,MATCH('Aggregate (ESPN)'!R$2,HTBB!$F$1:$O$1,0))),0)+IF($I163&gt;0,$I163*(INDEX(ESPN!$B$2:$K$246,'Aggregate (ESPN)'!$E163,MATCH('Aggregate (ESPN)'!R$2,ESPN!$B$1:$K$1,0))),0)</f>
        <v>0.8</v>
      </c>
      <c r="S163">
        <f>IF($F163&gt;0,$F163*(INDEX(DFBP!$D$2:$Z$401,'Aggregate (ESPN)'!$B163,MATCH('Aggregate (ESPN)'!S$2,DFBP!$D$1:$Z$1,0))),0)+IF($G163&gt;0,$G163*(INDEX(FBNinja!$J$2:$AE$409,'Aggregate (ESPN)'!$C163,MATCH('Aggregate (ESPN)'!S$2,FBNinja!$J$1:$AE$1,0))),0)+IF($H163&gt;0,$H163*(INDEX(HTBB!$F$2:$O$303,'Aggregate (ESPN)'!$D163,MATCH('Aggregate (ESPN)'!S$2,HTBB!$F$1:$O$1,0))),0)+IF($I163&gt;0,$I163*(INDEX(ESPN!$B$2:$K$246,'Aggregate (ESPN)'!$E163,MATCH('Aggregate (ESPN)'!S$2,ESPN!$B$1:$K$1,0))),0)</f>
        <v>0.4</v>
      </c>
      <c r="T163" s="5">
        <f t="shared" si="2"/>
        <v>12.6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12.6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(ESPN)'!$B164,MATCH('Aggregate (ESPN)'!K$2,DFBP!$D$1:$Z$1,0))),0)+IF($G164&gt;0,($G164/SUM($F164:$G164,$I164))*(INDEX(FBNinja!$J$2:$AE$409,'Aggregate (ESPN)'!$C164,MATCH('Aggregate (ESPN)'!K$2,FBNinja!$J$1:$AE$1,0))),0)+IF($I164&gt;0,($I164/SUM($F164:$G164,$I164))*(INDEX(ESPN!$B$2:$K$246,'Aggregate (ESPN)'!$E164,MATCH('Aggregate (ESPN)'!K$2,ESPN!$B$1:$K$1,0))),0)</f>
        <v>#DIV/0!</v>
      </c>
      <c r="L164" s="5" t="e">
        <f>IF($F164&gt;0,($F164/SUM($F164:$G164,$I164))*(INDEX(DFBP!$D$2:$Z$401,'Aggregate (ESPN)'!$B164,MATCH('Aggregate (ESPN)'!L$2,DFBP!$D$1:$Z$1,0))),0)+IF($G164&gt;0,($G164/SUM($F164:$G164,$I164))*(INDEX(FBNinja!$J$2:$AE$409,'Aggregate (ESPN)'!$C164,MATCH('Aggregate (ESPN)'!L$2,FBNinja!$J$1:$AE$1,0))),0)+IF($I164&gt;0,($I164/SUM($F164:$G164,$I164))*(INDEX(ESPN!$B$2:$K$246,'Aggregate (ESPN)'!$E164,MATCH('Aggregate (ESPN)'!L$2,ESPN!$B$1:$K$1,0))),0)</f>
        <v>#DIV/0!</v>
      </c>
      <c r="M164" s="5" t="e">
        <f>IF($F164&gt;0,($F164/SUM($F164:$G164,$I164))*(INDEX(DFBP!$D$2:$Z$401,'Aggregate (ESPN)'!$B164,MATCH('Aggregate (ESPN)'!M$2,DFBP!$D$1:$Z$1,0))),0)+IF($G164&gt;0,($G164/SUM($F164:$G164,$I164))*(INDEX(FBNinja!$J$2:$AE$409,'Aggregate (ESPN)'!$C164,MATCH('Aggregate (ESPN)'!M$2,FBNinja!$J$1:$AE$1,0))),0)+IF($I164&gt;0,($I164/SUM($F164:$G164,$I164))*(INDEX(ESPN!$B$2:$K$246,'Aggregate (ESPN)'!$E164,MATCH('Aggregate (ESPN)'!M$2,ESPN!$B$1:$K$1,0))),0)</f>
        <v>#DIV/0!</v>
      </c>
      <c r="N164" s="5" t="e">
        <f>IF($F164&gt;0,($F164/SUM($F164:$G164,$I164))*(INDEX(DFBP!$D$2:$Z$401,'Aggregate (ESPN)'!$B164,MATCH('Aggregate (ESPN)'!N$2,DFBP!$D$1:$Z$1,0))),0)+IF($G164&gt;0,($G164/SUM($F164:$G164,$I164))*(INDEX(FBNinja!$J$2:$AE$409,'Aggregate (ESPN)'!$C164,MATCH('Aggregate (ESPN)'!N$2,FBNinja!$J$1:$AE$1,0))),0)+IF($I164&gt;0,($I164/SUM($F164:$G164,$I164))*(INDEX(ESPN!$B$2:$K$246,'Aggregate (ESPN)'!$E164,MATCH('Aggregate (ESPN)'!N$2,ESPN!$B$1:$K$1,0))),0)</f>
        <v>#DIV/0!</v>
      </c>
      <c r="O164" t="e">
        <f>IF($F164&gt;0,$F164*(INDEX(DFBP!$D$2:$Z$401,'Aggregate (ESPN)'!$B164,MATCH('Aggregate (ESPN)'!O$2,DFBP!$D$1:$Z$1,0))),0)+IF($G164&gt;0,$G164*(INDEX(FBNinja!$J$2:$AE$409,'Aggregate (ESPN)'!$C164,MATCH('Aggregate (ESPN)'!O$2,FBNinja!$J$1:$AE$1,0))),0)+IF($H164&gt;0,$H164*(INDEX(HTBB!$F$2:$O$303,'Aggregate (ESPN)'!$D164,MATCH('Aggregate (ESPN)'!O$2,HTBB!$F$1:$O$1,0))),0)+IF($I164&gt;0,$I164*(INDEX(ESPN!$B$2:$K$246,'Aggregate (ESPN)'!$E164,MATCH('Aggregate (ESPN)'!O$2,ESPN!$B$1:$K$1,0))),0)</f>
        <v>#DIV/0!</v>
      </c>
      <c r="P164" t="e">
        <f>IF($F164&gt;0,$F164*(INDEX(DFBP!$D$2:$Z$401,'Aggregate (ESPN)'!$B164,MATCH('Aggregate (ESPN)'!P$2,DFBP!$D$1:$Z$1,0))),0)+IF($G164&gt;0,$G164*(INDEX(FBNinja!$J$2:$AE$409,'Aggregate (ESPN)'!$C164,MATCH('Aggregate (ESPN)'!P$2,FBNinja!$J$1:$AE$1,0))),0)+IF($H164&gt;0,$H164*(INDEX(HTBB!$F$2:$O$303,'Aggregate (ESPN)'!$D164,MATCH('Aggregate (ESPN)'!P$2,HTBB!$F$1:$O$1,0))),0)+IF($I164&gt;0,$I164*(INDEX(ESPN!$B$2:$K$246,'Aggregate (ESPN)'!$E164,MATCH('Aggregate (ESPN)'!P$2,ESPN!$B$1:$K$1,0))),0)</f>
        <v>#DIV/0!</v>
      </c>
      <c r="Q164" t="e">
        <f>IF($F164&gt;0,$F164*(INDEX(DFBP!$D$2:$Z$401,'Aggregate (ESPN)'!$B164,MATCH('Aggregate (ESPN)'!Q$2,DFBP!$D$1:$Z$1,0))),0)+IF($G164&gt;0,$G164*(INDEX(FBNinja!$J$2:$AE$409,'Aggregate (ESPN)'!$C164,MATCH('Aggregate (ESPN)'!Q$2,FBNinja!$J$1:$AE$1,0))),0)+IF($H164&gt;0,$H164*(INDEX(HTBB!$F$2:$O$303,'Aggregate (ESPN)'!$D164,MATCH('Aggregate (ESPN)'!Q$2,HTBB!$F$1:$O$1,0))),0)+IF($I164&gt;0,$I164*(INDEX(ESPN!$B$2:$K$246,'Aggregate (ESPN)'!$E164,MATCH('Aggregate (ESPN)'!Q$2,ESPN!$B$1:$K$1,0))),0)</f>
        <v>#DIV/0!</v>
      </c>
      <c r="R164" t="e">
        <f>IF($F164&gt;0,$F164*(INDEX(DFBP!$D$2:$Z$401,'Aggregate (ESPN)'!$B164,MATCH('Aggregate (ESPN)'!R$2,DFBP!$D$1:$Z$1,0))),0)+IF($G164&gt;0,$G164*(INDEX(FBNinja!$J$2:$AE$409,'Aggregate (ESPN)'!$C164,MATCH('Aggregate (ESPN)'!R$2,FBNinja!$J$1:$AE$1,0))),0)+IF($H164&gt;0,$H164*(INDEX(HTBB!$F$2:$O$303,'Aggregate (ESPN)'!$D164,MATCH('Aggregate (ESPN)'!R$2,HTBB!$F$1:$O$1,0))),0)+IF($I164&gt;0,$I164*(INDEX(ESPN!$B$2:$K$246,'Aggregate (ESPN)'!$E164,MATCH('Aggregate (ESPN)'!R$2,ESPN!$B$1:$K$1,0))),0)</f>
        <v>#DIV/0!</v>
      </c>
      <c r="S164" t="e">
        <f>IF($F164&gt;0,$F164*(INDEX(DFBP!$D$2:$Z$401,'Aggregate (ESPN)'!$B164,MATCH('Aggregate (ESPN)'!S$2,DFBP!$D$1:$Z$1,0))),0)+IF($G164&gt;0,$G164*(INDEX(FBNinja!$J$2:$AE$409,'Aggregate (ESPN)'!$C164,MATCH('Aggregate (ESPN)'!S$2,FBNinja!$J$1:$AE$1,0))),0)+IF($H164&gt;0,$H164*(INDEX(HTBB!$F$2:$O$303,'Aggregate (ESPN)'!$D164,MATCH('Aggregate (ESPN)'!S$2,HTBB!$F$1:$O$1,0))),0)+IF($I164&gt;0,$I164*(INDEX(ESPN!$B$2:$K$246,'Aggregate (ESPN)'!$E164,MATCH('Aggregate (ESPN)'!S$2,ESPN!$B$1:$K$1,0))),0)</f>
        <v>#DIV/0!</v>
      </c>
      <c r="T164" s="5" t="e">
        <f t="shared" si="2"/>
        <v>#DIV/0!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1</v>
      </c>
      <c r="K165" s="5">
        <f>IF($F165&gt;0,($F165/SUM($F165:$G165,$I165))*(INDEX(DFBP!$D$2:$Z$401,'Aggregate (ESPN)'!$B165,MATCH('Aggregate (ESPN)'!K$2,DFBP!$D$1:$Z$1,0))),0)+IF($G165&gt;0,($G165/SUM($F165:$G165,$I165))*(INDEX(FBNinja!$J$2:$AE$409,'Aggregate (ESPN)'!$C165,MATCH('Aggregate (ESPN)'!K$2,FBNinja!$J$1:$AE$1,0))),0)+IF($I165&gt;0,($I165/SUM($F165:$G165,$I165))*(INDEX(ESPN!$B$2:$K$246,'Aggregate (ESPN)'!$E165,MATCH('Aggregate (ESPN)'!K$2,ESPN!$B$1:$K$1,0))),0)</f>
        <v>5.0999999999999996</v>
      </c>
      <c r="L165" s="5">
        <f>IF($F165&gt;0,($F165/SUM($F165:$G165,$I165))*(INDEX(DFBP!$D$2:$Z$401,'Aggregate (ESPN)'!$B165,MATCH('Aggregate (ESPN)'!L$2,DFBP!$D$1:$Z$1,0))),0)+IF($G165&gt;0,($G165/SUM($F165:$G165,$I165))*(INDEX(FBNinja!$J$2:$AE$409,'Aggregate (ESPN)'!$C165,MATCH('Aggregate (ESPN)'!L$2,FBNinja!$J$1:$AE$1,0))),0)+IF($I165&gt;0,($I165/SUM($F165:$G165,$I165))*(INDEX(ESPN!$B$2:$K$246,'Aggregate (ESPN)'!$E165,MATCH('Aggregate (ESPN)'!L$2,ESPN!$B$1:$K$1,0))),0)</f>
        <v>11</v>
      </c>
      <c r="M165" s="5">
        <f>IF($F165&gt;0,($F165/SUM($F165:$G165,$I165))*(INDEX(DFBP!$D$2:$Z$401,'Aggregate (ESPN)'!$B165,MATCH('Aggregate (ESPN)'!M$2,DFBP!$D$1:$Z$1,0))),0)+IF($G165&gt;0,($G165/SUM($F165:$G165,$I165))*(INDEX(FBNinja!$J$2:$AE$409,'Aggregate (ESPN)'!$C165,MATCH('Aggregate (ESPN)'!M$2,FBNinja!$J$1:$AE$1,0))),0)+IF($I165&gt;0,($I165/SUM($F165:$G165,$I165))*(INDEX(ESPN!$B$2:$K$246,'Aggregate (ESPN)'!$E165,MATCH('Aggregate (ESPN)'!M$2,ESPN!$B$1:$K$1,0))),0)</f>
        <v>1.9</v>
      </c>
      <c r="N165" s="5">
        <f>IF($F165&gt;0,($F165/SUM($F165:$G165,$I165))*(INDEX(DFBP!$D$2:$Z$401,'Aggregate (ESPN)'!$B165,MATCH('Aggregate (ESPN)'!N$2,DFBP!$D$1:$Z$1,0))),0)+IF($G165&gt;0,($G165/SUM($F165:$G165,$I165))*(INDEX(FBNinja!$J$2:$AE$409,'Aggregate (ESPN)'!$C165,MATCH('Aggregate (ESPN)'!N$2,FBNinja!$J$1:$AE$1,0))),0)+IF($I165&gt;0,($I165/SUM($F165:$G165,$I165))*(INDEX(ESPN!$B$2:$K$246,'Aggregate (ESPN)'!$E165,MATCH('Aggregate (ESPN)'!N$2,ESPN!$B$1:$K$1,0))),0)</f>
        <v>2.8</v>
      </c>
      <c r="O165">
        <f>IF($F165&gt;0,$F165*(INDEX(DFBP!$D$2:$Z$401,'Aggregate (ESPN)'!$B165,MATCH('Aggregate (ESPN)'!O$2,DFBP!$D$1:$Z$1,0))),0)+IF($G165&gt;0,$G165*(INDEX(FBNinja!$J$2:$AE$409,'Aggregate (ESPN)'!$C165,MATCH('Aggregate (ESPN)'!O$2,FBNinja!$J$1:$AE$1,0))),0)+IF($H165&gt;0,$H165*(INDEX(HTBB!$F$2:$O$303,'Aggregate (ESPN)'!$D165,MATCH('Aggregate (ESPN)'!O$2,HTBB!$F$1:$O$1,0))),0)+IF($I165&gt;0,$I165*(INDEX(ESPN!$B$2:$K$246,'Aggregate (ESPN)'!$E165,MATCH('Aggregate (ESPN)'!O$2,ESPN!$B$1:$K$1,0))),0)</f>
        <v>0.5</v>
      </c>
      <c r="P165">
        <f>IF($F165&gt;0,$F165*(INDEX(DFBP!$D$2:$Z$401,'Aggregate (ESPN)'!$B165,MATCH('Aggregate (ESPN)'!P$2,DFBP!$D$1:$Z$1,0))),0)+IF($G165&gt;0,$G165*(INDEX(FBNinja!$J$2:$AE$409,'Aggregate (ESPN)'!$C165,MATCH('Aggregate (ESPN)'!P$2,FBNinja!$J$1:$AE$1,0))),0)+IF($H165&gt;0,$H165*(INDEX(HTBB!$F$2:$O$303,'Aggregate (ESPN)'!$D165,MATCH('Aggregate (ESPN)'!P$2,HTBB!$F$1:$O$1,0))),0)+IF($I165&gt;0,$I165*(INDEX(ESPN!$B$2:$K$246,'Aggregate (ESPN)'!$E165,MATCH('Aggregate (ESPN)'!P$2,ESPN!$B$1:$K$1,0))),0)</f>
        <v>4.5999999999999996</v>
      </c>
      <c r="Q165">
        <f>IF($F165&gt;0,$F165*(INDEX(DFBP!$D$2:$Z$401,'Aggregate (ESPN)'!$B165,MATCH('Aggregate (ESPN)'!Q$2,DFBP!$D$1:$Z$1,0))),0)+IF($G165&gt;0,$G165*(INDEX(FBNinja!$J$2:$AE$409,'Aggregate (ESPN)'!$C165,MATCH('Aggregate (ESPN)'!Q$2,FBNinja!$J$1:$AE$1,0))),0)+IF($H165&gt;0,$H165*(INDEX(HTBB!$F$2:$O$303,'Aggregate (ESPN)'!$D165,MATCH('Aggregate (ESPN)'!Q$2,HTBB!$F$1:$O$1,0))),0)+IF($I165&gt;0,$I165*(INDEX(ESPN!$B$2:$K$246,'Aggregate (ESPN)'!$E165,MATCH('Aggregate (ESPN)'!Q$2,ESPN!$B$1:$K$1,0))),0)</f>
        <v>6.6</v>
      </c>
      <c r="R165">
        <f>IF($F165&gt;0,$F165*(INDEX(DFBP!$D$2:$Z$401,'Aggregate (ESPN)'!$B165,MATCH('Aggregate (ESPN)'!R$2,DFBP!$D$1:$Z$1,0))),0)+IF($G165&gt;0,$G165*(INDEX(FBNinja!$J$2:$AE$409,'Aggregate (ESPN)'!$C165,MATCH('Aggregate (ESPN)'!R$2,FBNinja!$J$1:$AE$1,0))),0)+IF($H165&gt;0,$H165*(INDEX(HTBB!$F$2:$O$303,'Aggregate (ESPN)'!$D165,MATCH('Aggregate (ESPN)'!R$2,HTBB!$F$1:$O$1,0))),0)+IF($I165&gt;0,$I165*(INDEX(ESPN!$B$2:$K$246,'Aggregate (ESPN)'!$E165,MATCH('Aggregate (ESPN)'!R$2,ESPN!$B$1:$K$1,0))),0)</f>
        <v>1.4</v>
      </c>
      <c r="S165">
        <f>IF($F165&gt;0,$F165*(INDEX(DFBP!$D$2:$Z$401,'Aggregate (ESPN)'!$B165,MATCH('Aggregate (ESPN)'!S$2,DFBP!$D$1:$Z$1,0))),0)+IF($G165&gt;0,$G165*(INDEX(FBNinja!$J$2:$AE$409,'Aggregate (ESPN)'!$C165,MATCH('Aggregate (ESPN)'!S$2,FBNinja!$J$1:$AE$1,0))),0)+IF($H165&gt;0,$H165*(INDEX(HTBB!$F$2:$O$303,'Aggregate (ESPN)'!$D165,MATCH('Aggregate (ESPN)'!S$2,HTBB!$F$1:$O$1,0))),0)+IF($I165&gt;0,$I165*(INDEX(ESPN!$B$2:$K$246,'Aggregate (ESPN)'!$E165,MATCH('Aggregate (ESPN)'!S$2,ESPN!$B$1:$K$1,0))),0)</f>
        <v>0.4</v>
      </c>
      <c r="T165" s="5">
        <f t="shared" si="2"/>
        <v>12.6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12.5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248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0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1</v>
      </c>
      <c r="K166" s="5" t="e">
        <f>IF($F166&gt;0,($F166/SUM($F166:$G166,$I166))*(INDEX(DFBP!$D$2:$Z$401,'Aggregate (ESPN)'!$B166,MATCH('Aggregate (ESPN)'!K$2,DFBP!$D$1:$Z$1,0))),0)+IF($G166&gt;0,($G166/SUM($F166:$G166,$I166))*(INDEX(FBNinja!$J$2:$AE$409,'Aggregate (ESPN)'!$C166,MATCH('Aggregate (ESPN)'!K$2,FBNinja!$J$1:$AE$1,0))),0)+IF($I166&gt;0,($I166/SUM($F166:$G166,$I166))*(INDEX(ESPN!$B$2:$K$246,'Aggregate (ESPN)'!$E166,MATCH('Aggregate (ESPN)'!K$2,ESPN!$B$1:$K$1,0))),0)</f>
        <v>#REF!</v>
      </c>
      <c r="L166" s="5" t="e">
        <f>IF($F166&gt;0,($F166/SUM($F166:$G166,$I166))*(INDEX(DFBP!$D$2:$Z$401,'Aggregate (ESPN)'!$B166,MATCH('Aggregate (ESPN)'!L$2,DFBP!$D$1:$Z$1,0))),0)+IF($G166&gt;0,($G166/SUM($F166:$G166,$I166))*(INDEX(FBNinja!$J$2:$AE$409,'Aggregate (ESPN)'!$C166,MATCH('Aggregate (ESPN)'!L$2,FBNinja!$J$1:$AE$1,0))),0)+IF($I166&gt;0,($I166/SUM($F166:$G166,$I166))*(INDEX(ESPN!$B$2:$K$246,'Aggregate (ESPN)'!$E166,MATCH('Aggregate (ESPN)'!L$2,ESPN!$B$1:$K$1,0))),0)</f>
        <v>#REF!</v>
      </c>
      <c r="M166" s="5" t="e">
        <f>IF($F166&gt;0,($F166/SUM($F166:$G166,$I166))*(INDEX(DFBP!$D$2:$Z$401,'Aggregate (ESPN)'!$B166,MATCH('Aggregate (ESPN)'!M$2,DFBP!$D$1:$Z$1,0))),0)+IF($G166&gt;0,($G166/SUM($F166:$G166,$I166))*(INDEX(FBNinja!$J$2:$AE$409,'Aggregate (ESPN)'!$C166,MATCH('Aggregate (ESPN)'!M$2,FBNinja!$J$1:$AE$1,0))),0)+IF($I166&gt;0,($I166/SUM($F166:$G166,$I166))*(INDEX(ESPN!$B$2:$K$246,'Aggregate (ESPN)'!$E166,MATCH('Aggregate (ESPN)'!M$2,ESPN!$B$1:$K$1,0))),0)</f>
        <v>#REF!</v>
      </c>
      <c r="N166" s="5" t="e">
        <f>IF($F166&gt;0,($F166/SUM($F166:$G166,$I166))*(INDEX(DFBP!$D$2:$Z$401,'Aggregate (ESPN)'!$B166,MATCH('Aggregate (ESPN)'!N$2,DFBP!$D$1:$Z$1,0))),0)+IF($G166&gt;0,($G166/SUM($F166:$G166,$I166))*(INDEX(FBNinja!$J$2:$AE$409,'Aggregate (ESPN)'!$C166,MATCH('Aggregate (ESPN)'!N$2,FBNinja!$J$1:$AE$1,0))),0)+IF($I166&gt;0,($I166/SUM($F166:$G166,$I166))*(INDEX(ESPN!$B$2:$K$246,'Aggregate (ESPN)'!$E166,MATCH('Aggregate (ESPN)'!N$2,ESPN!$B$1:$K$1,0))),0)</f>
        <v>#REF!</v>
      </c>
      <c r="O166" t="e">
        <f>IF($F166&gt;0,$F166*(INDEX(DFBP!$D$2:$Z$401,'Aggregate (ESPN)'!$B166,MATCH('Aggregate (ESPN)'!O$2,DFBP!$D$1:$Z$1,0))),0)+IF($G166&gt;0,$G166*(INDEX(FBNinja!$J$2:$AE$409,'Aggregate (ESPN)'!$C166,MATCH('Aggregate (ESPN)'!O$2,FBNinja!$J$1:$AE$1,0))),0)+IF($H166&gt;0,$H166*(INDEX(HTBB!$F$2:$O$303,'Aggregate (ESPN)'!$D166,MATCH('Aggregate (ESPN)'!O$2,HTBB!$F$1:$O$1,0))),0)+IF($I166&gt;0,$I166*(INDEX(ESPN!$B$2:$K$246,'Aggregate (ESPN)'!$E166,MATCH('Aggregate (ESPN)'!O$2,ESPN!$B$1:$K$1,0))),0)</f>
        <v>#REF!</v>
      </c>
      <c r="P166" t="e">
        <f>IF($F166&gt;0,$F166*(INDEX(DFBP!$D$2:$Z$401,'Aggregate (ESPN)'!$B166,MATCH('Aggregate (ESPN)'!P$2,DFBP!$D$1:$Z$1,0))),0)+IF($G166&gt;0,$G166*(INDEX(FBNinja!$J$2:$AE$409,'Aggregate (ESPN)'!$C166,MATCH('Aggregate (ESPN)'!P$2,FBNinja!$J$1:$AE$1,0))),0)+IF($H166&gt;0,$H166*(INDEX(HTBB!$F$2:$O$303,'Aggregate (ESPN)'!$D166,MATCH('Aggregate (ESPN)'!P$2,HTBB!$F$1:$O$1,0))),0)+IF($I166&gt;0,$I166*(INDEX(ESPN!$B$2:$K$246,'Aggregate (ESPN)'!$E166,MATCH('Aggregate (ESPN)'!P$2,ESPN!$B$1:$K$1,0))),0)</f>
        <v>#REF!</v>
      </c>
      <c r="Q166" t="e">
        <f>IF($F166&gt;0,$F166*(INDEX(DFBP!$D$2:$Z$401,'Aggregate (ESPN)'!$B166,MATCH('Aggregate (ESPN)'!Q$2,DFBP!$D$1:$Z$1,0))),0)+IF($G166&gt;0,$G166*(INDEX(FBNinja!$J$2:$AE$409,'Aggregate (ESPN)'!$C166,MATCH('Aggregate (ESPN)'!Q$2,FBNinja!$J$1:$AE$1,0))),0)+IF($H166&gt;0,$H166*(INDEX(HTBB!$F$2:$O$303,'Aggregate (ESPN)'!$D166,MATCH('Aggregate (ESPN)'!Q$2,HTBB!$F$1:$O$1,0))),0)+IF($I166&gt;0,$I166*(INDEX(ESPN!$B$2:$K$246,'Aggregate (ESPN)'!$E166,MATCH('Aggregate (ESPN)'!Q$2,ESPN!$B$1:$K$1,0))),0)</f>
        <v>#REF!</v>
      </c>
      <c r="R166" t="e">
        <f>IF($F166&gt;0,$F166*(INDEX(DFBP!$D$2:$Z$401,'Aggregate (ESPN)'!$B166,MATCH('Aggregate (ESPN)'!R$2,DFBP!$D$1:$Z$1,0))),0)+IF($G166&gt;0,$G166*(INDEX(FBNinja!$J$2:$AE$409,'Aggregate (ESPN)'!$C166,MATCH('Aggregate (ESPN)'!R$2,FBNinja!$J$1:$AE$1,0))),0)+IF($H166&gt;0,$H166*(INDEX(HTBB!$F$2:$O$303,'Aggregate (ESPN)'!$D166,MATCH('Aggregate (ESPN)'!R$2,HTBB!$F$1:$O$1,0))),0)+IF($I166&gt;0,$I166*(INDEX(ESPN!$B$2:$K$246,'Aggregate (ESPN)'!$E166,MATCH('Aggregate (ESPN)'!R$2,ESPN!$B$1:$K$1,0))),0)</f>
        <v>#REF!</v>
      </c>
      <c r="S166" t="e">
        <f>IF($F166&gt;0,$F166*(INDEX(DFBP!$D$2:$Z$401,'Aggregate (ESPN)'!$B166,MATCH('Aggregate (ESPN)'!S$2,DFBP!$D$1:$Z$1,0))),0)+IF($G166&gt;0,$G166*(INDEX(FBNinja!$J$2:$AE$409,'Aggregate (ESPN)'!$C166,MATCH('Aggregate (ESPN)'!S$2,FBNinja!$J$1:$AE$1,0))),0)+IF($H166&gt;0,$H166*(INDEX(HTBB!$F$2:$O$303,'Aggregate (ESPN)'!$D166,MATCH('Aggregate (ESPN)'!S$2,HTBB!$F$1:$O$1,0))),0)+IF($I166&gt;0,$I166*(INDEX(ESPN!$B$2:$K$246,'Aggregate (ESPN)'!$E166,MATCH('Aggregate (ESPN)'!S$2,ESPN!$B$1:$K$1,0))),0)</f>
        <v>#REF!</v>
      </c>
      <c r="T166" s="5" t="e">
        <f t="shared" si="2"/>
        <v>#REF!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#REF!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(ESPN)'!$B167,MATCH('Aggregate (ESPN)'!K$2,DFBP!$D$1:$Z$1,0))),0)+IF($G167&gt;0,($G167/SUM($F167:$G167,$I167))*(INDEX(FBNinja!$J$2:$AE$409,'Aggregate (ESPN)'!$C167,MATCH('Aggregate (ESPN)'!K$2,FBNinja!$J$1:$AE$1,0))),0)+IF($I167&gt;0,($I167/SUM($F167:$G167,$I167))*(INDEX(ESPN!$B$2:$K$246,'Aggregate (ESPN)'!$E167,MATCH('Aggregate (ESPN)'!K$2,ESPN!$B$1:$K$1,0))),0)</f>
        <v>#DIV/0!</v>
      </c>
      <c r="L167" s="5" t="e">
        <f>IF($F167&gt;0,($F167/SUM($F167:$G167,$I167))*(INDEX(DFBP!$D$2:$Z$401,'Aggregate (ESPN)'!$B167,MATCH('Aggregate (ESPN)'!L$2,DFBP!$D$1:$Z$1,0))),0)+IF($G167&gt;0,($G167/SUM($F167:$G167,$I167))*(INDEX(FBNinja!$J$2:$AE$409,'Aggregate (ESPN)'!$C167,MATCH('Aggregate (ESPN)'!L$2,FBNinja!$J$1:$AE$1,0))),0)+IF($I167&gt;0,($I167/SUM($F167:$G167,$I167))*(INDEX(ESPN!$B$2:$K$246,'Aggregate (ESPN)'!$E167,MATCH('Aggregate (ESPN)'!L$2,ESPN!$B$1:$K$1,0))),0)</f>
        <v>#DIV/0!</v>
      </c>
      <c r="M167" s="5" t="e">
        <f>IF($F167&gt;0,($F167/SUM($F167:$G167,$I167))*(INDEX(DFBP!$D$2:$Z$401,'Aggregate (ESPN)'!$B167,MATCH('Aggregate (ESPN)'!M$2,DFBP!$D$1:$Z$1,0))),0)+IF($G167&gt;0,($G167/SUM($F167:$G167,$I167))*(INDEX(FBNinja!$J$2:$AE$409,'Aggregate (ESPN)'!$C167,MATCH('Aggregate (ESPN)'!M$2,FBNinja!$J$1:$AE$1,0))),0)+IF($I167&gt;0,($I167/SUM($F167:$G167,$I167))*(INDEX(ESPN!$B$2:$K$246,'Aggregate (ESPN)'!$E167,MATCH('Aggregate (ESPN)'!M$2,ESPN!$B$1:$K$1,0))),0)</f>
        <v>#DIV/0!</v>
      </c>
      <c r="N167" s="5" t="e">
        <f>IF($F167&gt;0,($F167/SUM($F167:$G167,$I167))*(INDEX(DFBP!$D$2:$Z$401,'Aggregate (ESPN)'!$B167,MATCH('Aggregate (ESPN)'!N$2,DFBP!$D$1:$Z$1,0))),0)+IF($G167&gt;0,($G167/SUM($F167:$G167,$I167))*(INDEX(FBNinja!$J$2:$AE$409,'Aggregate (ESPN)'!$C167,MATCH('Aggregate (ESPN)'!N$2,FBNinja!$J$1:$AE$1,0))),0)+IF($I167&gt;0,($I167/SUM($F167:$G167,$I167))*(INDEX(ESPN!$B$2:$K$246,'Aggregate (ESPN)'!$E167,MATCH('Aggregate (ESPN)'!N$2,ESPN!$B$1:$K$1,0))),0)</f>
        <v>#DIV/0!</v>
      </c>
      <c r="O167" t="e">
        <f>IF($F167&gt;0,$F167*(INDEX(DFBP!$D$2:$Z$401,'Aggregate (ESPN)'!$B167,MATCH('Aggregate (ESPN)'!O$2,DFBP!$D$1:$Z$1,0))),0)+IF($G167&gt;0,$G167*(INDEX(FBNinja!$J$2:$AE$409,'Aggregate (ESPN)'!$C167,MATCH('Aggregate (ESPN)'!O$2,FBNinja!$J$1:$AE$1,0))),0)+IF($H167&gt;0,$H167*(INDEX(HTBB!$F$2:$O$303,'Aggregate (ESPN)'!$D167,MATCH('Aggregate (ESPN)'!O$2,HTBB!$F$1:$O$1,0))),0)+IF($I167&gt;0,$I167*(INDEX(ESPN!$B$2:$K$246,'Aggregate (ESPN)'!$E167,MATCH('Aggregate (ESPN)'!O$2,ESPN!$B$1:$K$1,0))),0)</f>
        <v>#DIV/0!</v>
      </c>
      <c r="P167" t="e">
        <f>IF($F167&gt;0,$F167*(INDEX(DFBP!$D$2:$Z$401,'Aggregate (ESPN)'!$B167,MATCH('Aggregate (ESPN)'!P$2,DFBP!$D$1:$Z$1,0))),0)+IF($G167&gt;0,$G167*(INDEX(FBNinja!$J$2:$AE$409,'Aggregate (ESPN)'!$C167,MATCH('Aggregate (ESPN)'!P$2,FBNinja!$J$1:$AE$1,0))),0)+IF($H167&gt;0,$H167*(INDEX(HTBB!$F$2:$O$303,'Aggregate (ESPN)'!$D167,MATCH('Aggregate (ESPN)'!P$2,HTBB!$F$1:$O$1,0))),0)+IF($I167&gt;0,$I167*(INDEX(ESPN!$B$2:$K$246,'Aggregate (ESPN)'!$E167,MATCH('Aggregate (ESPN)'!P$2,ESPN!$B$1:$K$1,0))),0)</f>
        <v>#DIV/0!</v>
      </c>
      <c r="Q167" t="e">
        <f>IF($F167&gt;0,$F167*(INDEX(DFBP!$D$2:$Z$401,'Aggregate (ESPN)'!$B167,MATCH('Aggregate (ESPN)'!Q$2,DFBP!$D$1:$Z$1,0))),0)+IF($G167&gt;0,$G167*(INDEX(FBNinja!$J$2:$AE$409,'Aggregate (ESPN)'!$C167,MATCH('Aggregate (ESPN)'!Q$2,FBNinja!$J$1:$AE$1,0))),0)+IF($H167&gt;0,$H167*(INDEX(HTBB!$F$2:$O$303,'Aggregate (ESPN)'!$D167,MATCH('Aggregate (ESPN)'!Q$2,HTBB!$F$1:$O$1,0))),0)+IF($I167&gt;0,$I167*(INDEX(ESPN!$B$2:$K$246,'Aggregate (ESPN)'!$E167,MATCH('Aggregate (ESPN)'!Q$2,ESPN!$B$1:$K$1,0))),0)</f>
        <v>#DIV/0!</v>
      </c>
      <c r="R167" t="e">
        <f>IF($F167&gt;0,$F167*(INDEX(DFBP!$D$2:$Z$401,'Aggregate (ESPN)'!$B167,MATCH('Aggregate (ESPN)'!R$2,DFBP!$D$1:$Z$1,0))),0)+IF($G167&gt;0,$G167*(INDEX(FBNinja!$J$2:$AE$409,'Aggregate (ESPN)'!$C167,MATCH('Aggregate (ESPN)'!R$2,FBNinja!$J$1:$AE$1,0))),0)+IF($H167&gt;0,$H167*(INDEX(HTBB!$F$2:$O$303,'Aggregate (ESPN)'!$D167,MATCH('Aggregate (ESPN)'!R$2,HTBB!$F$1:$O$1,0))),0)+IF($I167&gt;0,$I167*(INDEX(ESPN!$B$2:$K$246,'Aggregate (ESPN)'!$E167,MATCH('Aggregate (ESPN)'!R$2,ESPN!$B$1:$K$1,0))),0)</f>
        <v>#DIV/0!</v>
      </c>
      <c r="S167" t="e">
        <f>IF($F167&gt;0,$F167*(INDEX(DFBP!$D$2:$Z$401,'Aggregate (ESPN)'!$B167,MATCH('Aggregate (ESPN)'!S$2,DFBP!$D$1:$Z$1,0))),0)+IF($G167&gt;0,$G167*(INDEX(FBNinja!$J$2:$AE$409,'Aggregate (ESPN)'!$C167,MATCH('Aggregate (ESPN)'!S$2,FBNinja!$J$1:$AE$1,0))),0)+IF($H167&gt;0,$H167*(INDEX(HTBB!$F$2:$O$303,'Aggregate (ESPN)'!$D167,MATCH('Aggregate (ESPN)'!S$2,HTBB!$F$1:$O$1,0))),0)+IF($I167&gt;0,$I167*(INDEX(ESPN!$B$2:$K$246,'Aggregate (ESPN)'!$E167,MATCH('Aggregate (ESPN)'!S$2,ESPN!$B$1:$K$1,0))),0)</f>
        <v>#DIV/0!</v>
      </c>
      <c r="T167" s="5" t="e">
        <f t="shared" si="2"/>
        <v>#DIV/0!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(ESPN)'!$B168,MATCH('Aggregate (ESPN)'!K$2,DFBP!$D$1:$Z$1,0))),0)+IF($G168&gt;0,($G168/SUM($F168:$G168,$I168))*(INDEX(FBNinja!$J$2:$AE$409,'Aggregate (ESPN)'!$C168,MATCH('Aggregate (ESPN)'!K$2,FBNinja!$J$1:$AE$1,0))),0)+IF($I168&gt;0,($I168/SUM($F168:$G168,$I168))*(INDEX(ESPN!$B$2:$K$246,'Aggregate (ESPN)'!$E168,MATCH('Aggregate (ESPN)'!K$2,ESPN!$B$1:$K$1,0))),0)</f>
        <v>#DIV/0!</v>
      </c>
      <c r="L168" s="5" t="e">
        <f>IF($F168&gt;0,($F168/SUM($F168:$G168,$I168))*(INDEX(DFBP!$D$2:$Z$401,'Aggregate (ESPN)'!$B168,MATCH('Aggregate (ESPN)'!L$2,DFBP!$D$1:$Z$1,0))),0)+IF($G168&gt;0,($G168/SUM($F168:$G168,$I168))*(INDEX(FBNinja!$J$2:$AE$409,'Aggregate (ESPN)'!$C168,MATCH('Aggregate (ESPN)'!L$2,FBNinja!$J$1:$AE$1,0))),0)+IF($I168&gt;0,($I168/SUM($F168:$G168,$I168))*(INDEX(ESPN!$B$2:$K$246,'Aggregate (ESPN)'!$E168,MATCH('Aggregate (ESPN)'!L$2,ESPN!$B$1:$K$1,0))),0)</f>
        <v>#DIV/0!</v>
      </c>
      <c r="M168" s="5" t="e">
        <f>IF($F168&gt;0,($F168/SUM($F168:$G168,$I168))*(INDEX(DFBP!$D$2:$Z$401,'Aggregate (ESPN)'!$B168,MATCH('Aggregate (ESPN)'!M$2,DFBP!$D$1:$Z$1,0))),0)+IF($G168&gt;0,($G168/SUM($F168:$G168,$I168))*(INDEX(FBNinja!$J$2:$AE$409,'Aggregate (ESPN)'!$C168,MATCH('Aggregate (ESPN)'!M$2,FBNinja!$J$1:$AE$1,0))),0)+IF($I168&gt;0,($I168/SUM($F168:$G168,$I168))*(INDEX(ESPN!$B$2:$K$246,'Aggregate (ESPN)'!$E168,MATCH('Aggregate (ESPN)'!M$2,ESPN!$B$1:$K$1,0))),0)</f>
        <v>#DIV/0!</v>
      </c>
      <c r="N168" s="5" t="e">
        <f>IF($F168&gt;0,($F168/SUM($F168:$G168,$I168))*(INDEX(DFBP!$D$2:$Z$401,'Aggregate (ESPN)'!$B168,MATCH('Aggregate (ESPN)'!N$2,DFBP!$D$1:$Z$1,0))),0)+IF($G168&gt;0,($G168/SUM($F168:$G168,$I168))*(INDEX(FBNinja!$J$2:$AE$409,'Aggregate (ESPN)'!$C168,MATCH('Aggregate (ESPN)'!N$2,FBNinja!$J$1:$AE$1,0))),0)+IF($I168&gt;0,($I168/SUM($F168:$G168,$I168))*(INDEX(ESPN!$B$2:$K$246,'Aggregate (ESPN)'!$E168,MATCH('Aggregate (ESPN)'!N$2,ESPN!$B$1:$K$1,0))),0)</f>
        <v>#DIV/0!</v>
      </c>
      <c r="O168" t="e">
        <f>IF($F168&gt;0,$F168*(INDEX(DFBP!$D$2:$Z$401,'Aggregate (ESPN)'!$B168,MATCH('Aggregate (ESPN)'!O$2,DFBP!$D$1:$Z$1,0))),0)+IF($G168&gt;0,$G168*(INDEX(FBNinja!$J$2:$AE$409,'Aggregate (ESPN)'!$C168,MATCH('Aggregate (ESPN)'!O$2,FBNinja!$J$1:$AE$1,0))),0)+IF($H168&gt;0,$H168*(INDEX(HTBB!$F$2:$O$303,'Aggregate (ESPN)'!$D168,MATCH('Aggregate (ESPN)'!O$2,HTBB!$F$1:$O$1,0))),0)+IF($I168&gt;0,$I168*(INDEX(ESPN!$B$2:$K$246,'Aggregate (ESPN)'!$E168,MATCH('Aggregate (ESPN)'!O$2,ESPN!$B$1:$K$1,0))),0)</f>
        <v>#DIV/0!</v>
      </c>
      <c r="P168" t="e">
        <f>IF($F168&gt;0,$F168*(INDEX(DFBP!$D$2:$Z$401,'Aggregate (ESPN)'!$B168,MATCH('Aggregate (ESPN)'!P$2,DFBP!$D$1:$Z$1,0))),0)+IF($G168&gt;0,$G168*(INDEX(FBNinja!$J$2:$AE$409,'Aggregate (ESPN)'!$C168,MATCH('Aggregate (ESPN)'!P$2,FBNinja!$J$1:$AE$1,0))),0)+IF($H168&gt;0,$H168*(INDEX(HTBB!$F$2:$O$303,'Aggregate (ESPN)'!$D168,MATCH('Aggregate (ESPN)'!P$2,HTBB!$F$1:$O$1,0))),0)+IF($I168&gt;0,$I168*(INDEX(ESPN!$B$2:$K$246,'Aggregate (ESPN)'!$E168,MATCH('Aggregate (ESPN)'!P$2,ESPN!$B$1:$K$1,0))),0)</f>
        <v>#DIV/0!</v>
      </c>
      <c r="Q168" t="e">
        <f>IF($F168&gt;0,$F168*(INDEX(DFBP!$D$2:$Z$401,'Aggregate (ESPN)'!$B168,MATCH('Aggregate (ESPN)'!Q$2,DFBP!$D$1:$Z$1,0))),0)+IF($G168&gt;0,$G168*(INDEX(FBNinja!$J$2:$AE$409,'Aggregate (ESPN)'!$C168,MATCH('Aggregate (ESPN)'!Q$2,FBNinja!$J$1:$AE$1,0))),0)+IF($H168&gt;0,$H168*(INDEX(HTBB!$F$2:$O$303,'Aggregate (ESPN)'!$D168,MATCH('Aggregate (ESPN)'!Q$2,HTBB!$F$1:$O$1,0))),0)+IF($I168&gt;0,$I168*(INDEX(ESPN!$B$2:$K$246,'Aggregate (ESPN)'!$E168,MATCH('Aggregate (ESPN)'!Q$2,ESPN!$B$1:$K$1,0))),0)</f>
        <v>#DIV/0!</v>
      </c>
      <c r="R168" t="e">
        <f>IF($F168&gt;0,$F168*(INDEX(DFBP!$D$2:$Z$401,'Aggregate (ESPN)'!$B168,MATCH('Aggregate (ESPN)'!R$2,DFBP!$D$1:$Z$1,0))),0)+IF($G168&gt;0,$G168*(INDEX(FBNinja!$J$2:$AE$409,'Aggregate (ESPN)'!$C168,MATCH('Aggregate (ESPN)'!R$2,FBNinja!$J$1:$AE$1,0))),0)+IF($H168&gt;0,$H168*(INDEX(HTBB!$F$2:$O$303,'Aggregate (ESPN)'!$D168,MATCH('Aggregate (ESPN)'!R$2,HTBB!$F$1:$O$1,0))),0)+IF($I168&gt;0,$I168*(INDEX(ESPN!$B$2:$K$246,'Aggregate (ESPN)'!$E168,MATCH('Aggregate (ESPN)'!R$2,ESPN!$B$1:$K$1,0))),0)</f>
        <v>#DIV/0!</v>
      </c>
      <c r="S168" t="e">
        <f>IF($F168&gt;0,$F168*(INDEX(DFBP!$D$2:$Z$401,'Aggregate (ESPN)'!$B168,MATCH('Aggregate (ESPN)'!S$2,DFBP!$D$1:$Z$1,0))),0)+IF($G168&gt;0,$G168*(INDEX(FBNinja!$J$2:$AE$409,'Aggregate (ESPN)'!$C168,MATCH('Aggregate (ESPN)'!S$2,FBNinja!$J$1:$AE$1,0))),0)+IF($H168&gt;0,$H168*(INDEX(HTBB!$F$2:$O$303,'Aggregate (ESPN)'!$D168,MATCH('Aggregate (ESPN)'!S$2,HTBB!$F$1:$O$1,0))),0)+IF($I168&gt;0,$I168*(INDEX(ESPN!$B$2:$K$246,'Aggregate (ESPN)'!$E168,MATCH('Aggregate (ESPN)'!S$2,ESPN!$B$1:$K$1,0))),0)</f>
        <v>#DIV/0!</v>
      </c>
      <c r="T168" s="5" t="e">
        <f t="shared" si="2"/>
        <v>#DIV/0!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205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0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1</v>
      </c>
      <c r="K169" s="5">
        <f>IF($F169&gt;0,($F169/SUM($F169:$G169,$I169))*(INDEX(DFBP!$D$2:$Z$401,'Aggregate (ESPN)'!$B169,MATCH('Aggregate (ESPN)'!K$2,DFBP!$D$1:$Z$1,0))),0)+IF($G169&gt;0,($G169/SUM($F169:$G169,$I169))*(INDEX(FBNinja!$J$2:$AE$409,'Aggregate (ESPN)'!$C169,MATCH('Aggregate (ESPN)'!K$2,FBNinja!$J$1:$AE$1,0))),0)+IF($I169&gt;0,($I169/SUM($F169:$G169,$I169))*(INDEX(ESPN!$B$2:$K$246,'Aggregate (ESPN)'!$E169,MATCH('Aggregate (ESPN)'!K$2,ESPN!$B$1:$K$1,0))),0)</f>
        <v>2.5</v>
      </c>
      <c r="L169" s="5">
        <f>IF($F169&gt;0,($F169/SUM($F169:$G169,$I169))*(INDEX(DFBP!$D$2:$Z$401,'Aggregate (ESPN)'!$B169,MATCH('Aggregate (ESPN)'!L$2,DFBP!$D$1:$Z$1,0))),0)+IF($G169&gt;0,($G169/SUM($F169:$G169,$I169))*(INDEX(FBNinja!$J$2:$AE$409,'Aggregate (ESPN)'!$C169,MATCH('Aggregate (ESPN)'!L$2,FBNinja!$J$1:$AE$1,0))),0)+IF($I169&gt;0,($I169/SUM($F169:$G169,$I169))*(INDEX(ESPN!$B$2:$K$246,'Aggregate (ESPN)'!$E169,MATCH('Aggregate (ESPN)'!L$2,ESPN!$B$1:$K$1,0))),0)</f>
        <v>6.4</v>
      </c>
      <c r="M169" s="5">
        <f>IF($F169&gt;0,($F169/SUM($F169:$G169,$I169))*(INDEX(DFBP!$D$2:$Z$401,'Aggregate (ESPN)'!$B169,MATCH('Aggregate (ESPN)'!M$2,DFBP!$D$1:$Z$1,0))),0)+IF($G169&gt;0,($G169/SUM($F169:$G169,$I169))*(INDEX(FBNinja!$J$2:$AE$409,'Aggregate (ESPN)'!$C169,MATCH('Aggregate (ESPN)'!M$2,FBNinja!$J$1:$AE$1,0))),0)+IF($I169&gt;0,($I169/SUM($F169:$G169,$I169))*(INDEX(ESPN!$B$2:$K$246,'Aggregate (ESPN)'!$E169,MATCH('Aggregate (ESPN)'!M$2,ESPN!$B$1:$K$1,0))),0)</f>
        <v>1.2</v>
      </c>
      <c r="N169" s="5">
        <f>IF($F169&gt;0,($F169/SUM($F169:$G169,$I169))*(INDEX(DFBP!$D$2:$Z$401,'Aggregate (ESPN)'!$B169,MATCH('Aggregate (ESPN)'!N$2,DFBP!$D$1:$Z$1,0))),0)+IF($G169&gt;0,($G169/SUM($F169:$G169,$I169))*(INDEX(FBNinja!$J$2:$AE$409,'Aggregate (ESPN)'!$C169,MATCH('Aggregate (ESPN)'!N$2,FBNinja!$J$1:$AE$1,0))),0)+IF($I169&gt;0,($I169/SUM($F169:$G169,$I169))*(INDEX(ESPN!$B$2:$K$246,'Aggregate (ESPN)'!$E169,MATCH('Aggregate (ESPN)'!N$2,ESPN!$B$1:$K$1,0))),0)</f>
        <v>1.7</v>
      </c>
      <c r="O169">
        <f>IF($F169&gt;0,$F169*(INDEX(DFBP!$D$2:$Z$401,'Aggregate (ESPN)'!$B169,MATCH('Aggregate (ESPN)'!O$2,DFBP!$D$1:$Z$1,0))),0)+IF($G169&gt;0,$G169*(INDEX(FBNinja!$J$2:$AE$409,'Aggregate (ESPN)'!$C169,MATCH('Aggregate (ESPN)'!O$2,FBNinja!$J$1:$AE$1,0))),0)+IF($H169&gt;0,$H169*(INDEX(HTBB!$F$2:$O$303,'Aggregate (ESPN)'!$D169,MATCH('Aggregate (ESPN)'!O$2,HTBB!$F$1:$O$1,0))),0)+IF($I169&gt;0,$I169*(INDEX(ESPN!$B$2:$K$246,'Aggregate (ESPN)'!$E169,MATCH('Aggregate (ESPN)'!O$2,ESPN!$B$1:$K$1,0))),0)</f>
        <v>0.3</v>
      </c>
      <c r="P169">
        <f>IF($F169&gt;0,$F169*(INDEX(DFBP!$D$2:$Z$401,'Aggregate (ESPN)'!$B169,MATCH('Aggregate (ESPN)'!P$2,DFBP!$D$1:$Z$1,0))),0)+IF($G169&gt;0,$G169*(INDEX(FBNinja!$J$2:$AE$409,'Aggregate (ESPN)'!$C169,MATCH('Aggregate (ESPN)'!P$2,FBNinja!$J$1:$AE$1,0))),0)+IF($H169&gt;0,$H169*(INDEX(HTBB!$F$2:$O$303,'Aggregate (ESPN)'!$D169,MATCH('Aggregate (ESPN)'!P$2,HTBB!$F$1:$O$1,0))),0)+IF($I169&gt;0,$I169*(INDEX(ESPN!$B$2:$K$246,'Aggregate (ESPN)'!$E169,MATCH('Aggregate (ESPN)'!P$2,ESPN!$B$1:$K$1,0))),0)</f>
        <v>2.6</v>
      </c>
      <c r="Q169">
        <f>IF($F169&gt;0,$F169*(INDEX(DFBP!$D$2:$Z$401,'Aggregate (ESPN)'!$B169,MATCH('Aggregate (ESPN)'!Q$2,DFBP!$D$1:$Z$1,0))),0)+IF($G169&gt;0,$G169*(INDEX(FBNinja!$J$2:$AE$409,'Aggregate (ESPN)'!$C169,MATCH('Aggregate (ESPN)'!Q$2,FBNinja!$J$1:$AE$1,0))),0)+IF($H169&gt;0,$H169*(INDEX(HTBB!$F$2:$O$303,'Aggregate (ESPN)'!$D169,MATCH('Aggregate (ESPN)'!Q$2,HTBB!$F$1:$O$1,0))),0)+IF($I169&gt;0,$I169*(INDEX(ESPN!$B$2:$K$246,'Aggregate (ESPN)'!$E169,MATCH('Aggregate (ESPN)'!Q$2,ESPN!$B$1:$K$1,0))),0)</f>
        <v>2.9</v>
      </c>
      <c r="R169">
        <f>IF($F169&gt;0,$F169*(INDEX(DFBP!$D$2:$Z$401,'Aggregate (ESPN)'!$B169,MATCH('Aggregate (ESPN)'!R$2,DFBP!$D$1:$Z$1,0))),0)+IF($G169&gt;0,$G169*(INDEX(FBNinja!$J$2:$AE$409,'Aggregate (ESPN)'!$C169,MATCH('Aggregate (ESPN)'!R$2,FBNinja!$J$1:$AE$1,0))),0)+IF($H169&gt;0,$H169*(INDEX(HTBB!$F$2:$O$303,'Aggregate (ESPN)'!$D169,MATCH('Aggregate (ESPN)'!R$2,HTBB!$F$1:$O$1,0))),0)+IF($I169&gt;0,$I169*(INDEX(ESPN!$B$2:$K$246,'Aggregate (ESPN)'!$E169,MATCH('Aggregate (ESPN)'!R$2,ESPN!$B$1:$K$1,0))),0)</f>
        <v>0.9</v>
      </c>
      <c r="S169">
        <f>IF($F169&gt;0,$F169*(INDEX(DFBP!$D$2:$Z$401,'Aggregate (ESPN)'!$B169,MATCH('Aggregate (ESPN)'!S$2,DFBP!$D$1:$Z$1,0))),0)+IF($G169&gt;0,$G169*(INDEX(FBNinja!$J$2:$AE$409,'Aggregate (ESPN)'!$C169,MATCH('Aggregate (ESPN)'!S$2,FBNinja!$J$1:$AE$1,0))),0)+IF($H169&gt;0,$H169*(INDEX(HTBB!$F$2:$O$303,'Aggregate (ESPN)'!$D169,MATCH('Aggregate (ESPN)'!S$2,HTBB!$F$1:$O$1,0))),0)+IF($I169&gt;0,$I169*(INDEX(ESPN!$B$2:$K$246,'Aggregate (ESPN)'!$E169,MATCH('Aggregate (ESPN)'!S$2,ESPN!$B$1:$K$1,0))),0)</f>
        <v>0.3</v>
      </c>
      <c r="T169" s="5">
        <f t="shared" si="2"/>
        <v>6.5000000000000009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6.5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162</v>
      </c>
      <c r="F170">
        <f t="array" ref="F170">IF(ISERROR(B170),0,B$1)/SUM(IF(ISERROR($B170:$E170),0,$B$1:$E$1))</f>
        <v>0</v>
      </c>
      <c r="G170">
        <f t="array" ref="G170">IF(ISERROR(C170),0,C$1)/SUM(IF(ISERROR($B170:$E170),0,$B$1:$E$1))</f>
        <v>0</v>
      </c>
      <c r="H170">
        <f t="array" ref="H170">IF(ISERROR(D170),0,D$1)/SUM(IF(ISERROR($B170:$E170),0,$B$1:$E$1))</f>
        <v>0</v>
      </c>
      <c r="I170">
        <f t="array" ref="I170">IF(ISERROR(E170),0,E$1)/SUM(IF(ISERROR($B170:$E170),0,$B$1:$E$1))</f>
        <v>1</v>
      </c>
      <c r="K170" s="5">
        <f>IF($F170&gt;0,($F170/SUM($F170:$G170,$I170))*(INDEX(DFBP!$D$2:$Z$401,'Aggregate (ESPN)'!$B170,MATCH('Aggregate (ESPN)'!K$2,DFBP!$D$1:$Z$1,0))),0)+IF($G170&gt;0,($G170/SUM($F170:$G170,$I170))*(INDEX(FBNinja!$J$2:$AE$409,'Aggregate (ESPN)'!$C170,MATCH('Aggregate (ESPN)'!K$2,FBNinja!$J$1:$AE$1,0))),0)+IF($I170&gt;0,($I170/SUM($F170:$G170,$I170))*(INDEX(ESPN!$B$2:$K$246,'Aggregate (ESPN)'!$E170,MATCH('Aggregate (ESPN)'!K$2,ESPN!$B$1:$K$1,0))),0)</f>
        <v>2.5</v>
      </c>
      <c r="L170" s="5">
        <f>IF($F170&gt;0,($F170/SUM($F170:$G170,$I170))*(INDEX(DFBP!$D$2:$Z$401,'Aggregate (ESPN)'!$B170,MATCH('Aggregate (ESPN)'!L$2,DFBP!$D$1:$Z$1,0))),0)+IF($G170&gt;0,($G170/SUM($F170:$G170,$I170))*(INDEX(FBNinja!$J$2:$AE$409,'Aggregate (ESPN)'!$C170,MATCH('Aggregate (ESPN)'!L$2,FBNinja!$J$1:$AE$1,0))),0)+IF($I170&gt;0,($I170/SUM($F170:$G170,$I170))*(INDEX(ESPN!$B$2:$K$246,'Aggregate (ESPN)'!$E170,MATCH('Aggregate (ESPN)'!L$2,ESPN!$B$1:$K$1,0))),0)</f>
        <v>6.6</v>
      </c>
      <c r="M170" s="5">
        <f>IF($F170&gt;0,($F170/SUM($F170:$G170,$I170))*(INDEX(DFBP!$D$2:$Z$401,'Aggregate (ESPN)'!$B170,MATCH('Aggregate (ESPN)'!M$2,DFBP!$D$1:$Z$1,0))),0)+IF($G170&gt;0,($G170/SUM($F170:$G170,$I170))*(INDEX(FBNinja!$J$2:$AE$409,'Aggregate (ESPN)'!$C170,MATCH('Aggregate (ESPN)'!M$2,FBNinja!$J$1:$AE$1,0))),0)+IF($I170&gt;0,($I170/SUM($F170:$G170,$I170))*(INDEX(ESPN!$B$2:$K$246,'Aggregate (ESPN)'!$E170,MATCH('Aggregate (ESPN)'!M$2,ESPN!$B$1:$K$1,0))),0)</f>
        <v>0.9</v>
      </c>
      <c r="N170" s="5">
        <f>IF($F170&gt;0,($F170/SUM($F170:$G170,$I170))*(INDEX(DFBP!$D$2:$Z$401,'Aggregate (ESPN)'!$B170,MATCH('Aggregate (ESPN)'!N$2,DFBP!$D$1:$Z$1,0))),0)+IF($G170&gt;0,($G170/SUM($F170:$G170,$I170))*(INDEX(FBNinja!$J$2:$AE$409,'Aggregate (ESPN)'!$C170,MATCH('Aggregate (ESPN)'!N$2,FBNinja!$J$1:$AE$1,0))),0)+IF($I170&gt;0,($I170/SUM($F170:$G170,$I170))*(INDEX(ESPN!$B$2:$K$246,'Aggregate (ESPN)'!$E170,MATCH('Aggregate (ESPN)'!N$2,ESPN!$B$1:$K$1,0))),0)</f>
        <v>1.2</v>
      </c>
      <c r="O170">
        <f>IF($F170&gt;0,$F170*(INDEX(DFBP!$D$2:$Z$401,'Aggregate (ESPN)'!$B170,MATCH('Aggregate (ESPN)'!O$2,DFBP!$D$1:$Z$1,0))),0)+IF($G170&gt;0,$G170*(INDEX(FBNinja!$J$2:$AE$409,'Aggregate (ESPN)'!$C170,MATCH('Aggregate (ESPN)'!O$2,FBNinja!$J$1:$AE$1,0))),0)+IF($H170&gt;0,$H170*(INDEX(HTBB!$F$2:$O$303,'Aggregate (ESPN)'!$D170,MATCH('Aggregate (ESPN)'!O$2,HTBB!$F$1:$O$1,0))),0)+IF($I170&gt;0,$I170*(INDEX(ESPN!$B$2:$K$246,'Aggregate (ESPN)'!$E170,MATCH('Aggregate (ESPN)'!O$2,ESPN!$B$1:$K$1,0))),0)</f>
        <v>1.3</v>
      </c>
      <c r="P170">
        <f>IF($F170&gt;0,$F170*(INDEX(DFBP!$D$2:$Z$401,'Aggregate (ESPN)'!$B170,MATCH('Aggregate (ESPN)'!P$2,DFBP!$D$1:$Z$1,0))),0)+IF($G170&gt;0,$G170*(INDEX(FBNinja!$J$2:$AE$409,'Aggregate (ESPN)'!$C170,MATCH('Aggregate (ESPN)'!P$2,FBNinja!$J$1:$AE$1,0))),0)+IF($H170&gt;0,$H170*(INDEX(HTBB!$F$2:$O$303,'Aggregate (ESPN)'!$D170,MATCH('Aggregate (ESPN)'!P$2,HTBB!$F$1:$O$1,0))),0)+IF($I170&gt;0,$I170*(INDEX(ESPN!$B$2:$K$246,'Aggregate (ESPN)'!$E170,MATCH('Aggregate (ESPN)'!P$2,ESPN!$B$1:$K$1,0))),0)</f>
        <v>4.7</v>
      </c>
      <c r="Q170">
        <f>IF($F170&gt;0,$F170*(INDEX(DFBP!$D$2:$Z$401,'Aggregate (ESPN)'!$B170,MATCH('Aggregate (ESPN)'!Q$2,DFBP!$D$1:$Z$1,0))),0)+IF($G170&gt;0,$G170*(INDEX(FBNinja!$J$2:$AE$409,'Aggregate (ESPN)'!$C170,MATCH('Aggregate (ESPN)'!Q$2,FBNinja!$J$1:$AE$1,0))),0)+IF($H170&gt;0,$H170*(INDEX(HTBB!$F$2:$O$303,'Aggregate (ESPN)'!$D170,MATCH('Aggregate (ESPN)'!Q$2,HTBB!$F$1:$O$1,0))),0)+IF($I170&gt;0,$I170*(INDEX(ESPN!$B$2:$K$246,'Aggregate (ESPN)'!$E170,MATCH('Aggregate (ESPN)'!Q$2,ESPN!$B$1:$K$1,0))),0)</f>
        <v>2.1</v>
      </c>
      <c r="R170">
        <f>IF($F170&gt;0,$F170*(INDEX(DFBP!$D$2:$Z$401,'Aggregate (ESPN)'!$B170,MATCH('Aggregate (ESPN)'!R$2,DFBP!$D$1:$Z$1,0))),0)+IF($G170&gt;0,$G170*(INDEX(FBNinja!$J$2:$AE$409,'Aggregate (ESPN)'!$C170,MATCH('Aggregate (ESPN)'!R$2,FBNinja!$J$1:$AE$1,0))),0)+IF($H170&gt;0,$H170*(INDEX(HTBB!$F$2:$O$303,'Aggregate (ESPN)'!$D170,MATCH('Aggregate (ESPN)'!R$2,HTBB!$F$1:$O$1,0))),0)+IF($I170&gt;0,$I170*(INDEX(ESPN!$B$2:$K$246,'Aggregate (ESPN)'!$E170,MATCH('Aggregate (ESPN)'!R$2,ESPN!$B$1:$K$1,0))),0)</f>
        <v>0.8</v>
      </c>
      <c r="S170">
        <f>IF($F170&gt;0,$F170*(INDEX(DFBP!$D$2:$Z$401,'Aggregate (ESPN)'!$B170,MATCH('Aggregate (ESPN)'!S$2,DFBP!$D$1:$Z$1,0))),0)+IF($G170&gt;0,$G170*(INDEX(FBNinja!$J$2:$AE$409,'Aggregate (ESPN)'!$C170,MATCH('Aggregate (ESPN)'!S$2,FBNinja!$J$1:$AE$1,0))),0)+IF($H170&gt;0,$H170*(INDEX(HTBB!$F$2:$O$303,'Aggregate (ESPN)'!$D170,MATCH('Aggregate (ESPN)'!S$2,HTBB!$F$1:$O$1,0))),0)+IF($I170&gt;0,$I170*(INDEX(ESPN!$B$2:$K$246,'Aggregate (ESPN)'!$E170,MATCH('Aggregate (ESPN)'!S$2,ESPN!$B$1:$K$1,0))),0)</f>
        <v>0.5</v>
      </c>
      <c r="T170" s="5">
        <f t="shared" si="2"/>
        <v>7.2000000000000011</v>
      </c>
      <c r="V170">
        <f>IF(F170&gt;0,($F170/SUM($F170:$G170,$I170))*INDEX(DFBP!$B$2:$B$401,B170),0)+IF(G170&gt;0,($G170/SUM($F170:$G170,$I170))*INDEX(FBNinja!$H$2:$H$409,C170),0)+IF(I170&gt;0,($I170/SUM($F170:$G170,$I170))*INDEX(ESPN!$L$2:$L$246,E170),0)</f>
        <v>7.2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160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1</v>
      </c>
      <c r="K171" s="5">
        <f>IF($F171&gt;0,($F171/SUM($F171:$G171,$I171))*(INDEX(DFBP!$D$2:$Z$401,'Aggregate (ESPN)'!$B171,MATCH('Aggregate (ESPN)'!K$2,DFBP!$D$1:$Z$1,0))),0)+IF($G171&gt;0,($G171/SUM($F171:$G171,$I171))*(INDEX(FBNinja!$J$2:$AE$409,'Aggregate (ESPN)'!$C171,MATCH('Aggregate (ESPN)'!K$2,FBNinja!$J$1:$AE$1,0))),0)+IF($I171&gt;0,($I171/SUM($F171:$G171,$I171))*(INDEX(ESPN!$B$2:$K$246,'Aggregate (ESPN)'!$E171,MATCH('Aggregate (ESPN)'!K$2,ESPN!$B$1:$K$1,0))),0)</f>
        <v>2.5</v>
      </c>
      <c r="L171" s="5">
        <f>IF($F171&gt;0,($F171/SUM($F171:$G171,$I171))*(INDEX(DFBP!$D$2:$Z$401,'Aggregate (ESPN)'!$B171,MATCH('Aggregate (ESPN)'!L$2,DFBP!$D$1:$Z$1,0))),0)+IF($G171&gt;0,($G171/SUM($F171:$G171,$I171))*(INDEX(FBNinja!$J$2:$AE$409,'Aggregate (ESPN)'!$C171,MATCH('Aggregate (ESPN)'!L$2,FBNinja!$J$1:$AE$1,0))),0)+IF($I171&gt;0,($I171/SUM($F171:$G171,$I171))*(INDEX(ESPN!$B$2:$K$246,'Aggregate (ESPN)'!$E171,MATCH('Aggregate (ESPN)'!L$2,ESPN!$B$1:$K$1,0))),0)</f>
        <v>5.2</v>
      </c>
      <c r="M171" s="5">
        <f>IF($F171&gt;0,($F171/SUM($F171:$G171,$I171))*(INDEX(DFBP!$D$2:$Z$401,'Aggregate (ESPN)'!$B171,MATCH('Aggregate (ESPN)'!M$2,DFBP!$D$1:$Z$1,0))),0)+IF($G171&gt;0,($G171/SUM($F171:$G171,$I171))*(INDEX(FBNinja!$J$2:$AE$409,'Aggregate (ESPN)'!$C171,MATCH('Aggregate (ESPN)'!M$2,FBNinja!$J$1:$AE$1,0))),0)+IF($I171&gt;0,($I171/SUM($F171:$G171,$I171))*(INDEX(ESPN!$B$2:$K$246,'Aggregate (ESPN)'!$E171,MATCH('Aggregate (ESPN)'!M$2,ESPN!$B$1:$K$1,0))),0)</f>
        <v>0.8</v>
      </c>
      <c r="N171" s="5">
        <f>IF($F171&gt;0,($F171/SUM($F171:$G171,$I171))*(INDEX(DFBP!$D$2:$Z$401,'Aggregate (ESPN)'!$B171,MATCH('Aggregate (ESPN)'!N$2,DFBP!$D$1:$Z$1,0))),0)+IF($G171&gt;0,($G171/SUM($F171:$G171,$I171))*(INDEX(FBNinja!$J$2:$AE$409,'Aggregate (ESPN)'!$C171,MATCH('Aggregate (ESPN)'!N$2,FBNinja!$J$1:$AE$1,0))),0)+IF($I171&gt;0,($I171/SUM($F171:$G171,$I171))*(INDEX(ESPN!$B$2:$K$246,'Aggregate (ESPN)'!$E171,MATCH('Aggregate (ESPN)'!N$2,ESPN!$B$1:$K$1,0))),0)</f>
        <v>1.1000000000000001</v>
      </c>
      <c r="O171">
        <f>IF($F171&gt;0,$F171*(INDEX(DFBP!$D$2:$Z$401,'Aggregate (ESPN)'!$B171,MATCH('Aggregate (ESPN)'!O$2,DFBP!$D$1:$Z$1,0))),0)+IF($G171&gt;0,$G171*(INDEX(FBNinja!$J$2:$AE$409,'Aggregate (ESPN)'!$C171,MATCH('Aggregate (ESPN)'!O$2,FBNinja!$J$1:$AE$1,0))),0)+IF($H171&gt;0,$H171*(INDEX(HTBB!$F$2:$O$303,'Aggregate (ESPN)'!$D171,MATCH('Aggregate (ESPN)'!O$2,HTBB!$F$1:$O$1,0))),0)+IF($I171&gt;0,$I171*(INDEX(ESPN!$B$2:$K$246,'Aggregate (ESPN)'!$E171,MATCH('Aggregate (ESPN)'!O$2,ESPN!$B$1:$K$1,0))),0)</f>
        <v>0.9</v>
      </c>
      <c r="P171">
        <f>IF($F171&gt;0,$F171*(INDEX(DFBP!$D$2:$Z$401,'Aggregate (ESPN)'!$B171,MATCH('Aggregate (ESPN)'!P$2,DFBP!$D$1:$Z$1,0))),0)+IF($G171&gt;0,$G171*(INDEX(FBNinja!$J$2:$AE$409,'Aggregate (ESPN)'!$C171,MATCH('Aggregate (ESPN)'!P$2,FBNinja!$J$1:$AE$1,0))),0)+IF($H171&gt;0,$H171*(INDEX(HTBB!$F$2:$O$303,'Aggregate (ESPN)'!$D171,MATCH('Aggregate (ESPN)'!P$2,HTBB!$F$1:$O$1,0))),0)+IF($I171&gt;0,$I171*(INDEX(ESPN!$B$2:$K$246,'Aggregate (ESPN)'!$E171,MATCH('Aggregate (ESPN)'!P$2,ESPN!$B$1:$K$1,0))),0)</f>
        <v>3.3</v>
      </c>
      <c r="Q171">
        <f>IF($F171&gt;0,$F171*(INDEX(DFBP!$D$2:$Z$401,'Aggregate (ESPN)'!$B171,MATCH('Aggregate (ESPN)'!Q$2,DFBP!$D$1:$Z$1,0))),0)+IF($G171&gt;0,$G171*(INDEX(FBNinja!$J$2:$AE$409,'Aggregate (ESPN)'!$C171,MATCH('Aggregate (ESPN)'!Q$2,FBNinja!$J$1:$AE$1,0))),0)+IF($H171&gt;0,$H171*(INDEX(HTBB!$F$2:$O$303,'Aggregate (ESPN)'!$D171,MATCH('Aggregate (ESPN)'!Q$2,HTBB!$F$1:$O$1,0))),0)+IF($I171&gt;0,$I171*(INDEX(ESPN!$B$2:$K$246,'Aggregate (ESPN)'!$E171,MATCH('Aggregate (ESPN)'!Q$2,ESPN!$B$1:$K$1,0))),0)</f>
        <v>3</v>
      </c>
      <c r="R171">
        <f>IF($F171&gt;0,$F171*(INDEX(DFBP!$D$2:$Z$401,'Aggregate (ESPN)'!$B171,MATCH('Aggregate (ESPN)'!R$2,DFBP!$D$1:$Z$1,0))),0)+IF($G171&gt;0,$G171*(INDEX(FBNinja!$J$2:$AE$409,'Aggregate (ESPN)'!$C171,MATCH('Aggregate (ESPN)'!R$2,FBNinja!$J$1:$AE$1,0))),0)+IF($H171&gt;0,$H171*(INDEX(HTBB!$F$2:$O$303,'Aggregate (ESPN)'!$D171,MATCH('Aggregate (ESPN)'!R$2,HTBB!$F$1:$O$1,0))),0)+IF($I171&gt;0,$I171*(INDEX(ESPN!$B$2:$K$246,'Aggregate (ESPN)'!$E171,MATCH('Aggregate (ESPN)'!R$2,ESPN!$B$1:$K$1,0))),0)</f>
        <v>1</v>
      </c>
      <c r="S171">
        <f>IF($F171&gt;0,$F171*(INDEX(DFBP!$D$2:$Z$401,'Aggregate (ESPN)'!$B171,MATCH('Aggregate (ESPN)'!S$2,DFBP!$D$1:$Z$1,0))),0)+IF($G171&gt;0,$G171*(INDEX(FBNinja!$J$2:$AE$409,'Aggregate (ESPN)'!$C171,MATCH('Aggregate (ESPN)'!S$2,FBNinja!$J$1:$AE$1,0))),0)+IF($H171&gt;0,$H171*(INDEX(HTBB!$F$2:$O$303,'Aggregate (ESPN)'!$D171,MATCH('Aggregate (ESPN)'!S$2,HTBB!$F$1:$O$1,0))),0)+IF($I171&gt;0,$I171*(INDEX(ESPN!$B$2:$K$246,'Aggregate (ESPN)'!$E171,MATCH('Aggregate (ESPN)'!S$2,ESPN!$B$1:$K$1,0))),0)</f>
        <v>0.4</v>
      </c>
      <c r="T171" s="5">
        <f t="shared" si="2"/>
        <v>6.7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6.6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197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0</v>
      </c>
      <c r="H172">
        <f t="array" ref="H172">IF(ISERROR(D172),0,D$1)/SUM(IF(ISERROR($B172:$E172),0,$B$1:$E$1))</f>
        <v>0</v>
      </c>
      <c r="I172">
        <f t="array" ref="I172">IF(ISERROR(E172),0,E$1)/SUM(IF(ISERROR($B172:$E172),0,$B$1:$E$1))</f>
        <v>1</v>
      </c>
      <c r="K172" s="5">
        <f>IF($F172&gt;0,($F172/SUM($F172:$G172,$I172))*(INDEX(DFBP!$D$2:$Z$401,'Aggregate (ESPN)'!$B172,MATCH('Aggregate (ESPN)'!K$2,DFBP!$D$1:$Z$1,0))),0)+IF($G172&gt;0,($G172/SUM($F172:$G172,$I172))*(INDEX(FBNinja!$J$2:$AE$409,'Aggregate (ESPN)'!$C172,MATCH('Aggregate (ESPN)'!K$2,FBNinja!$J$1:$AE$1,0))),0)+IF($I172&gt;0,($I172/SUM($F172:$G172,$I172))*(INDEX(ESPN!$B$2:$K$246,'Aggregate (ESPN)'!$E172,MATCH('Aggregate (ESPN)'!K$2,ESPN!$B$1:$K$1,0))),0)</f>
        <v>2.8</v>
      </c>
      <c r="L172" s="5">
        <f>IF($F172&gt;0,($F172/SUM($F172:$G172,$I172))*(INDEX(DFBP!$D$2:$Z$401,'Aggregate (ESPN)'!$B172,MATCH('Aggregate (ESPN)'!L$2,DFBP!$D$1:$Z$1,0))),0)+IF($G172&gt;0,($G172/SUM($F172:$G172,$I172))*(INDEX(FBNinja!$J$2:$AE$409,'Aggregate (ESPN)'!$C172,MATCH('Aggregate (ESPN)'!L$2,FBNinja!$J$1:$AE$1,0))),0)+IF($I172&gt;0,($I172/SUM($F172:$G172,$I172))*(INDEX(ESPN!$B$2:$K$246,'Aggregate (ESPN)'!$E172,MATCH('Aggregate (ESPN)'!L$2,ESPN!$B$1:$K$1,0))),0)</f>
        <v>6.8</v>
      </c>
      <c r="M172" s="5">
        <f>IF($F172&gt;0,($F172/SUM($F172:$G172,$I172))*(INDEX(DFBP!$D$2:$Z$401,'Aggregate (ESPN)'!$B172,MATCH('Aggregate (ESPN)'!M$2,DFBP!$D$1:$Z$1,0))),0)+IF($G172&gt;0,($G172/SUM($F172:$G172,$I172))*(INDEX(FBNinja!$J$2:$AE$409,'Aggregate (ESPN)'!$C172,MATCH('Aggregate (ESPN)'!M$2,FBNinja!$J$1:$AE$1,0))),0)+IF($I172&gt;0,($I172/SUM($F172:$G172,$I172))*(INDEX(ESPN!$B$2:$K$246,'Aggregate (ESPN)'!$E172,MATCH('Aggregate (ESPN)'!M$2,ESPN!$B$1:$K$1,0))),0)</f>
        <v>0.9</v>
      </c>
      <c r="N172" s="5">
        <f>IF($F172&gt;0,($F172/SUM($F172:$G172,$I172))*(INDEX(DFBP!$D$2:$Z$401,'Aggregate (ESPN)'!$B172,MATCH('Aggregate (ESPN)'!N$2,DFBP!$D$1:$Z$1,0))),0)+IF($G172&gt;0,($G172/SUM($F172:$G172,$I172))*(INDEX(FBNinja!$J$2:$AE$409,'Aggregate (ESPN)'!$C172,MATCH('Aggregate (ESPN)'!N$2,FBNinja!$J$1:$AE$1,0))),0)+IF($I172&gt;0,($I172/SUM($F172:$G172,$I172))*(INDEX(ESPN!$B$2:$K$246,'Aggregate (ESPN)'!$E172,MATCH('Aggregate (ESPN)'!N$2,ESPN!$B$1:$K$1,0))),0)</f>
        <v>1.3</v>
      </c>
      <c r="O172">
        <f>IF($F172&gt;0,$F172*(INDEX(DFBP!$D$2:$Z$401,'Aggregate (ESPN)'!$B172,MATCH('Aggregate (ESPN)'!O$2,DFBP!$D$1:$Z$1,0))),0)+IF($G172&gt;0,$G172*(INDEX(FBNinja!$J$2:$AE$409,'Aggregate (ESPN)'!$C172,MATCH('Aggregate (ESPN)'!O$2,FBNinja!$J$1:$AE$1,0))),0)+IF($H172&gt;0,$H172*(INDEX(HTBB!$F$2:$O$303,'Aggregate (ESPN)'!$D172,MATCH('Aggregate (ESPN)'!O$2,HTBB!$F$1:$O$1,0))),0)+IF($I172&gt;0,$I172*(INDEX(ESPN!$B$2:$K$246,'Aggregate (ESPN)'!$E172,MATCH('Aggregate (ESPN)'!O$2,ESPN!$B$1:$K$1,0))),0)</f>
        <v>0.5</v>
      </c>
      <c r="P172">
        <f>IF($F172&gt;0,$F172*(INDEX(DFBP!$D$2:$Z$401,'Aggregate (ESPN)'!$B172,MATCH('Aggregate (ESPN)'!P$2,DFBP!$D$1:$Z$1,0))),0)+IF($G172&gt;0,$G172*(INDEX(FBNinja!$J$2:$AE$409,'Aggregate (ESPN)'!$C172,MATCH('Aggregate (ESPN)'!P$2,FBNinja!$J$1:$AE$1,0))),0)+IF($H172&gt;0,$H172*(INDEX(HTBB!$F$2:$O$303,'Aggregate (ESPN)'!$D172,MATCH('Aggregate (ESPN)'!P$2,HTBB!$F$1:$O$1,0))),0)+IF($I172&gt;0,$I172*(INDEX(ESPN!$B$2:$K$246,'Aggregate (ESPN)'!$E172,MATCH('Aggregate (ESPN)'!P$2,ESPN!$B$1:$K$1,0))),0)</f>
        <v>3.3</v>
      </c>
      <c r="Q172">
        <f>IF($F172&gt;0,$F172*(INDEX(DFBP!$D$2:$Z$401,'Aggregate (ESPN)'!$B172,MATCH('Aggregate (ESPN)'!Q$2,DFBP!$D$1:$Z$1,0))),0)+IF($G172&gt;0,$G172*(INDEX(FBNinja!$J$2:$AE$409,'Aggregate (ESPN)'!$C172,MATCH('Aggregate (ESPN)'!Q$2,FBNinja!$J$1:$AE$1,0))),0)+IF($H172&gt;0,$H172*(INDEX(HTBB!$F$2:$O$303,'Aggregate (ESPN)'!$D172,MATCH('Aggregate (ESPN)'!Q$2,HTBB!$F$1:$O$1,0))),0)+IF($I172&gt;0,$I172*(INDEX(ESPN!$B$2:$K$246,'Aggregate (ESPN)'!$E172,MATCH('Aggregate (ESPN)'!Q$2,ESPN!$B$1:$K$1,0))),0)</f>
        <v>2.5</v>
      </c>
      <c r="R172">
        <f>IF($F172&gt;0,$F172*(INDEX(DFBP!$D$2:$Z$401,'Aggregate (ESPN)'!$B172,MATCH('Aggregate (ESPN)'!R$2,DFBP!$D$1:$Z$1,0))),0)+IF($G172&gt;0,$G172*(INDEX(FBNinja!$J$2:$AE$409,'Aggregate (ESPN)'!$C172,MATCH('Aggregate (ESPN)'!R$2,FBNinja!$J$1:$AE$1,0))),0)+IF($H172&gt;0,$H172*(INDEX(HTBB!$F$2:$O$303,'Aggregate (ESPN)'!$D172,MATCH('Aggregate (ESPN)'!R$2,HTBB!$F$1:$O$1,0))),0)+IF($I172&gt;0,$I172*(INDEX(ESPN!$B$2:$K$246,'Aggregate (ESPN)'!$E172,MATCH('Aggregate (ESPN)'!R$2,ESPN!$B$1:$K$1,0))),0)</f>
        <v>0.6</v>
      </c>
      <c r="S172">
        <f>IF($F172&gt;0,$F172*(INDEX(DFBP!$D$2:$Z$401,'Aggregate (ESPN)'!$B172,MATCH('Aggregate (ESPN)'!S$2,DFBP!$D$1:$Z$1,0))),0)+IF($G172&gt;0,$G172*(INDEX(FBNinja!$J$2:$AE$409,'Aggregate (ESPN)'!$C172,MATCH('Aggregate (ESPN)'!S$2,FBNinja!$J$1:$AE$1,0))),0)+IF($H172&gt;0,$H172*(INDEX(HTBB!$F$2:$O$303,'Aggregate (ESPN)'!$D172,MATCH('Aggregate (ESPN)'!S$2,HTBB!$F$1:$O$1,0))),0)+IF($I172&gt;0,$I172*(INDEX(ESPN!$B$2:$K$246,'Aggregate (ESPN)'!$E172,MATCH('Aggregate (ESPN)'!S$2,ESPN!$B$1:$K$1,0))),0)</f>
        <v>0.1</v>
      </c>
      <c r="T172" s="5">
        <f t="shared" si="2"/>
        <v>7</v>
      </c>
      <c r="V172">
        <f>IF(F172&gt;0,($F172/SUM($F172:$G172,$I172))*INDEX(DFBP!$B$2:$B$401,B172),0)+IF(G172&gt;0,($G172/SUM($F172:$G172,$I172))*INDEX(FBNinja!$H$2:$H$409,C172),0)+IF(I172&gt;0,($I172/SUM($F172:$G172,$I172))*INDEX(ESPN!$L$2:$L$246,E172),0)</f>
        <v>7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100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1</v>
      </c>
      <c r="K173" s="5">
        <f>IF($F173&gt;0,($F173/SUM($F173:$G173,$I173))*(INDEX(DFBP!$D$2:$Z$401,'Aggregate (ESPN)'!$B173,MATCH('Aggregate (ESPN)'!K$2,DFBP!$D$1:$Z$1,0))),0)+IF($G173&gt;0,($G173/SUM($F173:$G173,$I173))*(INDEX(FBNinja!$J$2:$AE$409,'Aggregate (ESPN)'!$C173,MATCH('Aggregate (ESPN)'!K$2,FBNinja!$J$1:$AE$1,0))),0)+IF($I173&gt;0,($I173/SUM($F173:$G173,$I173))*(INDEX(ESPN!$B$2:$K$246,'Aggregate (ESPN)'!$E173,MATCH('Aggregate (ESPN)'!K$2,ESPN!$B$1:$K$1,0))),0)</f>
        <v>4.4000000000000004</v>
      </c>
      <c r="L173" s="5">
        <f>IF($F173&gt;0,($F173/SUM($F173:$G173,$I173))*(INDEX(DFBP!$D$2:$Z$401,'Aggregate (ESPN)'!$B173,MATCH('Aggregate (ESPN)'!L$2,DFBP!$D$1:$Z$1,0))),0)+IF($G173&gt;0,($G173/SUM($F173:$G173,$I173))*(INDEX(FBNinja!$J$2:$AE$409,'Aggregate (ESPN)'!$C173,MATCH('Aggregate (ESPN)'!L$2,FBNinja!$J$1:$AE$1,0))),0)+IF($I173&gt;0,($I173/SUM($F173:$G173,$I173))*(INDEX(ESPN!$B$2:$K$246,'Aggregate (ESPN)'!$E173,MATCH('Aggregate (ESPN)'!L$2,ESPN!$B$1:$K$1,0))),0)</f>
        <v>8.9</v>
      </c>
      <c r="M173" s="5">
        <f>IF($F173&gt;0,($F173/SUM($F173:$G173,$I173))*(INDEX(DFBP!$D$2:$Z$401,'Aggregate (ESPN)'!$B173,MATCH('Aggregate (ESPN)'!M$2,DFBP!$D$1:$Z$1,0))),0)+IF($G173&gt;0,($G173/SUM($F173:$G173,$I173))*(INDEX(FBNinja!$J$2:$AE$409,'Aggregate (ESPN)'!$C173,MATCH('Aggregate (ESPN)'!M$2,FBNinja!$J$1:$AE$1,0))),0)+IF($I173&gt;0,($I173/SUM($F173:$G173,$I173))*(INDEX(ESPN!$B$2:$K$246,'Aggregate (ESPN)'!$E173,MATCH('Aggregate (ESPN)'!M$2,ESPN!$B$1:$K$1,0))),0)</f>
        <v>2.2000000000000002</v>
      </c>
      <c r="N173" s="5">
        <f>IF($F173&gt;0,($F173/SUM($F173:$G173,$I173))*(INDEX(DFBP!$D$2:$Z$401,'Aggregate (ESPN)'!$B173,MATCH('Aggregate (ESPN)'!N$2,DFBP!$D$1:$Z$1,0))),0)+IF($G173&gt;0,($G173/SUM($F173:$G173,$I173))*(INDEX(FBNinja!$J$2:$AE$409,'Aggregate (ESPN)'!$C173,MATCH('Aggregate (ESPN)'!N$2,FBNinja!$J$1:$AE$1,0))),0)+IF($I173&gt;0,($I173/SUM($F173:$G173,$I173))*(INDEX(ESPN!$B$2:$K$246,'Aggregate (ESPN)'!$E173,MATCH('Aggregate (ESPN)'!N$2,ESPN!$B$1:$K$1,0))),0)</f>
        <v>3.2</v>
      </c>
      <c r="O173">
        <f>IF($F173&gt;0,$F173*(INDEX(DFBP!$D$2:$Z$401,'Aggregate (ESPN)'!$B173,MATCH('Aggregate (ESPN)'!O$2,DFBP!$D$1:$Z$1,0))),0)+IF($G173&gt;0,$G173*(INDEX(FBNinja!$J$2:$AE$409,'Aggregate (ESPN)'!$C173,MATCH('Aggregate (ESPN)'!O$2,FBNinja!$J$1:$AE$1,0))),0)+IF($H173&gt;0,$H173*(INDEX(HTBB!$F$2:$O$303,'Aggregate (ESPN)'!$D173,MATCH('Aggregate (ESPN)'!O$2,HTBB!$F$1:$O$1,0))),0)+IF($I173&gt;0,$I173*(INDEX(ESPN!$B$2:$K$246,'Aggregate (ESPN)'!$E173,MATCH('Aggregate (ESPN)'!O$2,ESPN!$B$1:$K$1,0))),0)</f>
        <v>0.1</v>
      </c>
      <c r="P173">
        <f>IF($F173&gt;0,$F173*(INDEX(DFBP!$D$2:$Z$401,'Aggregate (ESPN)'!$B173,MATCH('Aggregate (ESPN)'!P$2,DFBP!$D$1:$Z$1,0))),0)+IF($G173&gt;0,$G173*(INDEX(FBNinja!$J$2:$AE$409,'Aggregate (ESPN)'!$C173,MATCH('Aggregate (ESPN)'!P$2,FBNinja!$J$1:$AE$1,0))),0)+IF($H173&gt;0,$H173*(INDEX(HTBB!$F$2:$O$303,'Aggregate (ESPN)'!$D173,MATCH('Aggregate (ESPN)'!P$2,HTBB!$F$1:$O$1,0))),0)+IF($I173&gt;0,$I173*(INDEX(ESPN!$B$2:$K$246,'Aggregate (ESPN)'!$E173,MATCH('Aggregate (ESPN)'!P$2,ESPN!$B$1:$K$1,0))),0)</f>
        <v>7.7</v>
      </c>
      <c r="Q173">
        <f>IF($F173&gt;0,$F173*(INDEX(DFBP!$D$2:$Z$401,'Aggregate (ESPN)'!$B173,MATCH('Aggregate (ESPN)'!Q$2,DFBP!$D$1:$Z$1,0))),0)+IF($G173&gt;0,$G173*(INDEX(FBNinja!$J$2:$AE$409,'Aggregate (ESPN)'!$C173,MATCH('Aggregate (ESPN)'!Q$2,FBNinja!$J$1:$AE$1,0))),0)+IF($H173&gt;0,$H173*(INDEX(HTBB!$F$2:$O$303,'Aggregate (ESPN)'!$D173,MATCH('Aggregate (ESPN)'!Q$2,HTBB!$F$1:$O$1,0))),0)+IF($I173&gt;0,$I173*(INDEX(ESPN!$B$2:$K$246,'Aggregate (ESPN)'!$E173,MATCH('Aggregate (ESPN)'!Q$2,ESPN!$B$1:$K$1,0))),0)</f>
        <v>2.9</v>
      </c>
      <c r="R173">
        <f>IF($F173&gt;0,$F173*(INDEX(DFBP!$D$2:$Z$401,'Aggregate (ESPN)'!$B173,MATCH('Aggregate (ESPN)'!R$2,DFBP!$D$1:$Z$1,0))),0)+IF($G173&gt;0,$G173*(INDEX(FBNinja!$J$2:$AE$409,'Aggregate (ESPN)'!$C173,MATCH('Aggregate (ESPN)'!R$2,FBNinja!$J$1:$AE$1,0))),0)+IF($H173&gt;0,$H173*(INDEX(HTBB!$F$2:$O$303,'Aggregate (ESPN)'!$D173,MATCH('Aggregate (ESPN)'!R$2,HTBB!$F$1:$O$1,0))),0)+IF($I173&gt;0,$I173*(INDEX(ESPN!$B$2:$K$246,'Aggregate (ESPN)'!$E173,MATCH('Aggregate (ESPN)'!R$2,ESPN!$B$1:$K$1,0))),0)</f>
        <v>1.1000000000000001</v>
      </c>
      <c r="S173">
        <f>IF($F173&gt;0,$F173*(INDEX(DFBP!$D$2:$Z$401,'Aggregate (ESPN)'!$B173,MATCH('Aggregate (ESPN)'!S$2,DFBP!$D$1:$Z$1,0))),0)+IF($G173&gt;0,$G173*(INDEX(FBNinja!$J$2:$AE$409,'Aggregate (ESPN)'!$C173,MATCH('Aggregate (ESPN)'!S$2,FBNinja!$J$1:$AE$1,0))),0)+IF($H173&gt;0,$H173*(INDEX(HTBB!$F$2:$O$303,'Aggregate (ESPN)'!$D173,MATCH('Aggregate (ESPN)'!S$2,HTBB!$F$1:$O$1,0))),0)+IF($I173&gt;0,$I173*(INDEX(ESPN!$B$2:$K$246,'Aggregate (ESPN)'!$E173,MATCH('Aggregate (ESPN)'!S$2,ESPN!$B$1:$K$1,0))),0)</f>
        <v>0.5</v>
      </c>
      <c r="T173" s="5">
        <f t="shared" si="2"/>
        <v>11.100000000000001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11.1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202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1</v>
      </c>
      <c r="K174" s="5">
        <f>IF($F174&gt;0,($F174/SUM($F174:$G174,$I174))*(INDEX(DFBP!$D$2:$Z$401,'Aggregate (ESPN)'!$B174,MATCH('Aggregate (ESPN)'!K$2,DFBP!$D$1:$Z$1,0))),0)+IF($G174&gt;0,($G174/SUM($F174:$G174,$I174))*(INDEX(FBNinja!$J$2:$AE$409,'Aggregate (ESPN)'!$C174,MATCH('Aggregate (ESPN)'!K$2,FBNinja!$J$1:$AE$1,0))),0)+IF($I174&gt;0,($I174/SUM($F174:$G174,$I174))*(INDEX(ESPN!$B$2:$K$246,'Aggregate (ESPN)'!$E174,MATCH('Aggregate (ESPN)'!K$2,ESPN!$B$1:$K$1,0))),0)</f>
        <v>3.7</v>
      </c>
      <c r="L174" s="5">
        <f>IF($F174&gt;0,($F174/SUM($F174:$G174,$I174))*(INDEX(DFBP!$D$2:$Z$401,'Aggregate (ESPN)'!$B174,MATCH('Aggregate (ESPN)'!L$2,DFBP!$D$1:$Z$1,0))),0)+IF($G174&gt;0,($G174/SUM($F174:$G174,$I174))*(INDEX(FBNinja!$J$2:$AE$409,'Aggregate (ESPN)'!$C174,MATCH('Aggregate (ESPN)'!L$2,FBNinja!$J$1:$AE$1,0))),0)+IF($I174&gt;0,($I174/SUM($F174:$G174,$I174))*(INDEX(ESPN!$B$2:$K$246,'Aggregate (ESPN)'!$E174,MATCH('Aggregate (ESPN)'!L$2,ESPN!$B$1:$K$1,0))),0)</f>
        <v>8.1999999999999993</v>
      </c>
      <c r="M174" s="5">
        <f>IF($F174&gt;0,($F174/SUM($F174:$G174,$I174))*(INDEX(DFBP!$D$2:$Z$401,'Aggregate (ESPN)'!$B174,MATCH('Aggregate (ESPN)'!M$2,DFBP!$D$1:$Z$1,0))),0)+IF($G174&gt;0,($G174/SUM($F174:$G174,$I174))*(INDEX(FBNinja!$J$2:$AE$409,'Aggregate (ESPN)'!$C174,MATCH('Aggregate (ESPN)'!M$2,FBNinja!$J$1:$AE$1,0))),0)+IF($I174&gt;0,($I174/SUM($F174:$G174,$I174))*(INDEX(ESPN!$B$2:$K$246,'Aggregate (ESPN)'!$E174,MATCH('Aggregate (ESPN)'!M$2,ESPN!$B$1:$K$1,0))),0)</f>
        <v>1.5</v>
      </c>
      <c r="N174" s="5">
        <f>IF($F174&gt;0,($F174/SUM($F174:$G174,$I174))*(INDEX(DFBP!$D$2:$Z$401,'Aggregate (ESPN)'!$B174,MATCH('Aggregate (ESPN)'!N$2,DFBP!$D$1:$Z$1,0))),0)+IF($G174&gt;0,($G174/SUM($F174:$G174,$I174))*(INDEX(FBNinja!$J$2:$AE$409,'Aggregate (ESPN)'!$C174,MATCH('Aggregate (ESPN)'!N$2,FBNinja!$J$1:$AE$1,0))),0)+IF($I174&gt;0,($I174/SUM($F174:$G174,$I174))*(INDEX(ESPN!$B$2:$K$246,'Aggregate (ESPN)'!$E174,MATCH('Aggregate (ESPN)'!N$2,ESPN!$B$1:$K$1,0))),0)</f>
        <v>1.7</v>
      </c>
      <c r="O174">
        <f>IF($F174&gt;0,$F174*(INDEX(DFBP!$D$2:$Z$401,'Aggregate (ESPN)'!$B174,MATCH('Aggregate (ESPN)'!O$2,DFBP!$D$1:$Z$1,0))),0)+IF($G174&gt;0,$G174*(INDEX(FBNinja!$J$2:$AE$409,'Aggregate (ESPN)'!$C174,MATCH('Aggregate (ESPN)'!O$2,FBNinja!$J$1:$AE$1,0))),0)+IF($H174&gt;0,$H174*(INDEX(HTBB!$F$2:$O$303,'Aggregate (ESPN)'!$D174,MATCH('Aggregate (ESPN)'!O$2,HTBB!$F$1:$O$1,0))),0)+IF($I174&gt;0,$I174*(INDEX(ESPN!$B$2:$K$246,'Aggregate (ESPN)'!$E174,MATCH('Aggregate (ESPN)'!O$2,ESPN!$B$1:$K$1,0))),0)</f>
        <v>0.4</v>
      </c>
      <c r="P174">
        <f>IF($F174&gt;0,$F174*(INDEX(DFBP!$D$2:$Z$401,'Aggregate (ESPN)'!$B174,MATCH('Aggregate (ESPN)'!P$2,DFBP!$D$1:$Z$1,0))),0)+IF($G174&gt;0,$G174*(INDEX(FBNinja!$J$2:$AE$409,'Aggregate (ESPN)'!$C174,MATCH('Aggregate (ESPN)'!P$2,FBNinja!$J$1:$AE$1,0))),0)+IF($H174&gt;0,$H174*(INDEX(HTBB!$F$2:$O$303,'Aggregate (ESPN)'!$D174,MATCH('Aggregate (ESPN)'!P$2,HTBB!$F$1:$O$1,0))),0)+IF($I174&gt;0,$I174*(INDEX(ESPN!$B$2:$K$246,'Aggregate (ESPN)'!$E174,MATCH('Aggregate (ESPN)'!P$2,ESPN!$B$1:$K$1,0))),0)</f>
        <v>2</v>
      </c>
      <c r="Q174">
        <f>IF($F174&gt;0,$F174*(INDEX(DFBP!$D$2:$Z$401,'Aggregate (ESPN)'!$B174,MATCH('Aggregate (ESPN)'!Q$2,DFBP!$D$1:$Z$1,0))),0)+IF($G174&gt;0,$G174*(INDEX(FBNinja!$J$2:$AE$409,'Aggregate (ESPN)'!$C174,MATCH('Aggregate (ESPN)'!Q$2,FBNinja!$J$1:$AE$1,0))),0)+IF($H174&gt;0,$H174*(INDEX(HTBB!$F$2:$O$303,'Aggregate (ESPN)'!$D174,MATCH('Aggregate (ESPN)'!Q$2,HTBB!$F$1:$O$1,0))),0)+IF($I174&gt;0,$I174*(INDEX(ESPN!$B$2:$K$246,'Aggregate (ESPN)'!$E174,MATCH('Aggregate (ESPN)'!Q$2,ESPN!$B$1:$K$1,0))),0)</f>
        <v>2.5</v>
      </c>
      <c r="R174">
        <f>IF($F174&gt;0,$F174*(INDEX(DFBP!$D$2:$Z$401,'Aggregate (ESPN)'!$B174,MATCH('Aggregate (ESPN)'!R$2,DFBP!$D$1:$Z$1,0))),0)+IF($G174&gt;0,$G174*(INDEX(FBNinja!$J$2:$AE$409,'Aggregate (ESPN)'!$C174,MATCH('Aggregate (ESPN)'!R$2,FBNinja!$J$1:$AE$1,0))),0)+IF($H174&gt;0,$H174*(INDEX(HTBB!$F$2:$O$303,'Aggregate (ESPN)'!$D174,MATCH('Aggregate (ESPN)'!R$2,HTBB!$F$1:$O$1,0))),0)+IF($I174&gt;0,$I174*(INDEX(ESPN!$B$2:$K$246,'Aggregate (ESPN)'!$E174,MATCH('Aggregate (ESPN)'!R$2,ESPN!$B$1:$K$1,0))),0)</f>
        <v>0.5</v>
      </c>
      <c r="S174">
        <f>IF($F174&gt;0,$F174*(INDEX(DFBP!$D$2:$Z$401,'Aggregate (ESPN)'!$B174,MATCH('Aggregate (ESPN)'!S$2,DFBP!$D$1:$Z$1,0))),0)+IF($G174&gt;0,$G174*(INDEX(FBNinja!$J$2:$AE$409,'Aggregate (ESPN)'!$C174,MATCH('Aggregate (ESPN)'!S$2,FBNinja!$J$1:$AE$1,0))),0)+IF($H174&gt;0,$H174*(INDEX(HTBB!$F$2:$O$303,'Aggregate (ESPN)'!$D174,MATCH('Aggregate (ESPN)'!S$2,HTBB!$F$1:$O$1,0))),0)+IF($I174&gt;0,$I174*(INDEX(ESPN!$B$2:$K$246,'Aggregate (ESPN)'!$E174,MATCH('Aggregate (ESPN)'!S$2,ESPN!$B$1:$K$1,0))),0)</f>
        <v>0.1</v>
      </c>
      <c r="T174" s="5">
        <f t="shared" si="2"/>
        <v>9.3000000000000007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9.1999999999999993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57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1</v>
      </c>
      <c r="K175" s="5">
        <f>IF($F175&gt;0,($F175/SUM($F175:$G175,$I175))*(INDEX(DFBP!$D$2:$Z$401,'Aggregate (ESPN)'!$B175,MATCH('Aggregate (ESPN)'!K$2,DFBP!$D$1:$Z$1,0))),0)+IF($G175&gt;0,($G175/SUM($F175:$G175,$I175))*(INDEX(FBNinja!$J$2:$AE$409,'Aggregate (ESPN)'!$C175,MATCH('Aggregate (ESPN)'!K$2,FBNinja!$J$1:$AE$1,0))),0)+IF($I175&gt;0,($I175/SUM($F175:$G175,$I175))*(INDEX(ESPN!$B$2:$K$246,'Aggregate (ESPN)'!$E175,MATCH('Aggregate (ESPN)'!K$2,ESPN!$B$1:$K$1,0))),0)</f>
        <v>5.2</v>
      </c>
      <c r="L175" s="5">
        <f>IF($F175&gt;0,($F175/SUM($F175:$G175,$I175))*(INDEX(DFBP!$D$2:$Z$401,'Aggregate (ESPN)'!$B175,MATCH('Aggregate (ESPN)'!L$2,DFBP!$D$1:$Z$1,0))),0)+IF($G175&gt;0,($G175/SUM($F175:$G175,$I175))*(INDEX(FBNinja!$J$2:$AE$409,'Aggregate (ESPN)'!$C175,MATCH('Aggregate (ESPN)'!L$2,FBNinja!$J$1:$AE$1,0))),0)+IF($I175&gt;0,($I175/SUM($F175:$G175,$I175))*(INDEX(ESPN!$B$2:$K$246,'Aggregate (ESPN)'!$E175,MATCH('Aggregate (ESPN)'!L$2,ESPN!$B$1:$K$1,0))),0)</f>
        <v>8.3000000000000007</v>
      </c>
      <c r="M175" s="5">
        <f>IF($F175&gt;0,($F175/SUM($F175:$G175,$I175))*(INDEX(DFBP!$D$2:$Z$401,'Aggregate (ESPN)'!$B175,MATCH('Aggregate (ESPN)'!M$2,DFBP!$D$1:$Z$1,0))),0)+IF($G175&gt;0,($G175/SUM($F175:$G175,$I175))*(INDEX(FBNinja!$J$2:$AE$409,'Aggregate (ESPN)'!$C175,MATCH('Aggregate (ESPN)'!M$2,FBNinja!$J$1:$AE$1,0))),0)+IF($I175&gt;0,($I175/SUM($F175:$G175,$I175))*(INDEX(ESPN!$B$2:$K$246,'Aggregate (ESPN)'!$E175,MATCH('Aggregate (ESPN)'!M$2,ESPN!$B$1:$K$1,0))),0)</f>
        <v>1.5</v>
      </c>
      <c r="N175" s="5">
        <f>IF($F175&gt;0,($F175/SUM($F175:$G175,$I175))*(INDEX(DFBP!$D$2:$Z$401,'Aggregate (ESPN)'!$B175,MATCH('Aggregate (ESPN)'!N$2,DFBP!$D$1:$Z$1,0))),0)+IF($G175&gt;0,($G175/SUM($F175:$G175,$I175))*(INDEX(FBNinja!$J$2:$AE$409,'Aggregate (ESPN)'!$C175,MATCH('Aggregate (ESPN)'!N$2,FBNinja!$J$1:$AE$1,0))),0)+IF($I175&gt;0,($I175/SUM($F175:$G175,$I175))*(INDEX(ESPN!$B$2:$K$246,'Aggregate (ESPN)'!$E175,MATCH('Aggregate (ESPN)'!N$2,ESPN!$B$1:$K$1,0))),0)</f>
        <v>3.1</v>
      </c>
      <c r="O175">
        <f>IF($F175&gt;0,$F175*(INDEX(DFBP!$D$2:$Z$401,'Aggregate (ESPN)'!$B175,MATCH('Aggregate (ESPN)'!O$2,DFBP!$D$1:$Z$1,0))),0)+IF($G175&gt;0,$G175*(INDEX(FBNinja!$J$2:$AE$409,'Aggregate (ESPN)'!$C175,MATCH('Aggregate (ESPN)'!O$2,FBNinja!$J$1:$AE$1,0))),0)+IF($H175&gt;0,$H175*(INDEX(HTBB!$F$2:$O$303,'Aggregate (ESPN)'!$D175,MATCH('Aggregate (ESPN)'!O$2,HTBB!$F$1:$O$1,0))),0)+IF($I175&gt;0,$I175*(INDEX(ESPN!$B$2:$K$246,'Aggregate (ESPN)'!$E175,MATCH('Aggregate (ESPN)'!O$2,ESPN!$B$1:$K$1,0))),0)</f>
        <v>0</v>
      </c>
      <c r="P175">
        <f>IF($F175&gt;0,$F175*(INDEX(DFBP!$D$2:$Z$401,'Aggregate (ESPN)'!$B175,MATCH('Aggregate (ESPN)'!P$2,DFBP!$D$1:$Z$1,0))),0)+IF($G175&gt;0,$G175*(INDEX(FBNinja!$J$2:$AE$409,'Aggregate (ESPN)'!$C175,MATCH('Aggregate (ESPN)'!P$2,FBNinja!$J$1:$AE$1,0))),0)+IF($H175&gt;0,$H175*(INDEX(HTBB!$F$2:$O$303,'Aggregate (ESPN)'!$D175,MATCH('Aggregate (ESPN)'!P$2,HTBB!$F$1:$O$1,0))),0)+IF($I175&gt;0,$I175*(INDEX(ESPN!$B$2:$K$246,'Aggregate (ESPN)'!$E175,MATCH('Aggregate (ESPN)'!P$2,ESPN!$B$1:$K$1,0))),0)</f>
        <v>8.4</v>
      </c>
      <c r="Q175">
        <f>IF($F175&gt;0,$F175*(INDEX(DFBP!$D$2:$Z$401,'Aggregate (ESPN)'!$B175,MATCH('Aggregate (ESPN)'!Q$2,DFBP!$D$1:$Z$1,0))),0)+IF($G175&gt;0,$G175*(INDEX(FBNinja!$J$2:$AE$409,'Aggregate (ESPN)'!$C175,MATCH('Aggregate (ESPN)'!Q$2,FBNinja!$J$1:$AE$1,0))),0)+IF($H175&gt;0,$H175*(INDEX(HTBB!$F$2:$O$303,'Aggregate (ESPN)'!$D175,MATCH('Aggregate (ESPN)'!Q$2,HTBB!$F$1:$O$1,0))),0)+IF($I175&gt;0,$I175*(INDEX(ESPN!$B$2:$K$246,'Aggregate (ESPN)'!$E175,MATCH('Aggregate (ESPN)'!Q$2,ESPN!$B$1:$K$1,0))),0)</f>
        <v>1.3</v>
      </c>
      <c r="R175">
        <f>IF($F175&gt;0,$F175*(INDEX(DFBP!$D$2:$Z$401,'Aggregate (ESPN)'!$B175,MATCH('Aggregate (ESPN)'!R$2,DFBP!$D$1:$Z$1,0))),0)+IF($G175&gt;0,$G175*(INDEX(FBNinja!$J$2:$AE$409,'Aggregate (ESPN)'!$C175,MATCH('Aggregate (ESPN)'!R$2,FBNinja!$J$1:$AE$1,0))),0)+IF($H175&gt;0,$H175*(INDEX(HTBB!$F$2:$O$303,'Aggregate (ESPN)'!$D175,MATCH('Aggregate (ESPN)'!R$2,HTBB!$F$1:$O$1,0))),0)+IF($I175&gt;0,$I175*(INDEX(ESPN!$B$2:$K$246,'Aggregate (ESPN)'!$E175,MATCH('Aggregate (ESPN)'!R$2,ESPN!$B$1:$K$1,0))),0)</f>
        <v>0.9</v>
      </c>
      <c r="S175">
        <f>IF($F175&gt;0,$F175*(INDEX(DFBP!$D$2:$Z$401,'Aggregate (ESPN)'!$B175,MATCH('Aggregate (ESPN)'!S$2,DFBP!$D$1:$Z$1,0))),0)+IF($G175&gt;0,$G175*(INDEX(FBNinja!$J$2:$AE$409,'Aggregate (ESPN)'!$C175,MATCH('Aggregate (ESPN)'!S$2,FBNinja!$J$1:$AE$1,0))),0)+IF($H175&gt;0,$H175*(INDEX(HTBB!$F$2:$O$303,'Aggregate (ESPN)'!$D175,MATCH('Aggregate (ESPN)'!S$2,HTBB!$F$1:$O$1,0))),0)+IF($I175&gt;0,$I175*(INDEX(ESPN!$B$2:$K$246,'Aggregate (ESPN)'!$E175,MATCH('Aggregate (ESPN)'!S$2,ESPN!$B$1:$K$1,0))),0)</f>
        <v>1.4</v>
      </c>
      <c r="T175" s="5">
        <f t="shared" si="2"/>
        <v>11.9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12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1</v>
      </c>
      <c r="K176" s="5">
        <f>IF($F176&gt;0,($F176/SUM($F176:$G176,$I176))*(INDEX(DFBP!$D$2:$Z$401,'Aggregate (ESPN)'!$B176,MATCH('Aggregate (ESPN)'!K$2,DFBP!$D$1:$Z$1,0))),0)+IF($G176&gt;0,($G176/SUM($F176:$G176,$I176))*(INDEX(FBNinja!$J$2:$AE$409,'Aggregate (ESPN)'!$C176,MATCH('Aggregate (ESPN)'!K$2,FBNinja!$J$1:$AE$1,0))),0)+IF($I176&gt;0,($I176/SUM($F176:$G176,$I176))*(INDEX(ESPN!$B$2:$K$246,'Aggregate (ESPN)'!$E176,MATCH('Aggregate (ESPN)'!K$2,ESPN!$B$1:$K$1,0))),0)</f>
        <v>5.0999999999999996</v>
      </c>
      <c r="L176" s="5">
        <f>IF($F176&gt;0,($F176/SUM($F176:$G176,$I176))*(INDEX(DFBP!$D$2:$Z$401,'Aggregate (ESPN)'!$B176,MATCH('Aggregate (ESPN)'!L$2,DFBP!$D$1:$Z$1,0))),0)+IF($G176&gt;0,($G176/SUM($F176:$G176,$I176))*(INDEX(FBNinja!$J$2:$AE$409,'Aggregate (ESPN)'!$C176,MATCH('Aggregate (ESPN)'!L$2,FBNinja!$J$1:$AE$1,0))),0)+IF($I176&gt;0,($I176/SUM($F176:$G176,$I176))*(INDEX(ESPN!$B$2:$K$246,'Aggregate (ESPN)'!$E176,MATCH('Aggregate (ESPN)'!L$2,ESPN!$B$1:$K$1,0))),0)</f>
        <v>12</v>
      </c>
      <c r="M176" s="5">
        <f>IF($F176&gt;0,($F176/SUM($F176:$G176,$I176))*(INDEX(DFBP!$D$2:$Z$401,'Aggregate (ESPN)'!$B176,MATCH('Aggregate (ESPN)'!M$2,DFBP!$D$1:$Z$1,0))),0)+IF($G176&gt;0,($G176/SUM($F176:$G176,$I176))*(INDEX(FBNinja!$J$2:$AE$409,'Aggregate (ESPN)'!$C176,MATCH('Aggregate (ESPN)'!M$2,FBNinja!$J$1:$AE$1,0))),0)+IF($I176&gt;0,($I176/SUM($F176:$G176,$I176))*(INDEX(ESPN!$B$2:$K$246,'Aggregate (ESPN)'!$E176,MATCH('Aggregate (ESPN)'!M$2,ESPN!$B$1:$K$1,0))),0)</f>
        <v>1.1000000000000001</v>
      </c>
      <c r="N176" s="5">
        <f>IF($F176&gt;0,($F176/SUM($F176:$G176,$I176))*(INDEX(DFBP!$D$2:$Z$401,'Aggregate (ESPN)'!$B176,MATCH('Aggregate (ESPN)'!N$2,DFBP!$D$1:$Z$1,0))),0)+IF($G176&gt;0,($G176/SUM($F176:$G176,$I176))*(INDEX(FBNinja!$J$2:$AE$409,'Aggregate (ESPN)'!$C176,MATCH('Aggregate (ESPN)'!N$2,FBNinja!$J$1:$AE$1,0))),0)+IF($I176&gt;0,($I176/SUM($F176:$G176,$I176))*(INDEX(ESPN!$B$2:$K$246,'Aggregate (ESPN)'!$E176,MATCH('Aggregate (ESPN)'!N$2,ESPN!$B$1:$K$1,0))),0)</f>
        <v>1.4</v>
      </c>
      <c r="O176">
        <f>IF($F176&gt;0,$F176*(INDEX(DFBP!$D$2:$Z$401,'Aggregate (ESPN)'!$B176,MATCH('Aggregate (ESPN)'!O$2,DFBP!$D$1:$Z$1,0))),0)+IF($G176&gt;0,$G176*(INDEX(FBNinja!$J$2:$AE$409,'Aggregate (ESPN)'!$C176,MATCH('Aggregate (ESPN)'!O$2,FBNinja!$J$1:$AE$1,0))),0)+IF($H176&gt;0,$H176*(INDEX(HTBB!$F$2:$O$303,'Aggregate (ESPN)'!$D176,MATCH('Aggregate (ESPN)'!O$2,HTBB!$F$1:$O$1,0))),0)+IF($I176&gt;0,$I176*(INDEX(ESPN!$B$2:$K$246,'Aggregate (ESPN)'!$E176,MATCH('Aggregate (ESPN)'!O$2,ESPN!$B$1:$K$1,0))),0)</f>
        <v>2.1</v>
      </c>
      <c r="P176">
        <f>IF($F176&gt;0,$F176*(INDEX(DFBP!$D$2:$Z$401,'Aggregate (ESPN)'!$B176,MATCH('Aggregate (ESPN)'!P$2,DFBP!$D$1:$Z$1,0))),0)+IF($G176&gt;0,$G176*(INDEX(FBNinja!$J$2:$AE$409,'Aggregate (ESPN)'!$C176,MATCH('Aggregate (ESPN)'!P$2,FBNinja!$J$1:$AE$1,0))),0)+IF($H176&gt;0,$H176*(INDEX(HTBB!$F$2:$O$303,'Aggregate (ESPN)'!$D176,MATCH('Aggregate (ESPN)'!P$2,HTBB!$F$1:$O$1,0))),0)+IF($I176&gt;0,$I176*(INDEX(ESPN!$B$2:$K$246,'Aggregate (ESPN)'!$E176,MATCH('Aggregate (ESPN)'!P$2,ESPN!$B$1:$K$1,0))),0)</f>
        <v>4.0999999999999996</v>
      </c>
      <c r="Q176">
        <f>IF($F176&gt;0,$F176*(INDEX(DFBP!$D$2:$Z$401,'Aggregate (ESPN)'!$B176,MATCH('Aggregate (ESPN)'!Q$2,DFBP!$D$1:$Z$1,0))),0)+IF($G176&gt;0,$G176*(INDEX(FBNinja!$J$2:$AE$409,'Aggregate (ESPN)'!$C176,MATCH('Aggregate (ESPN)'!Q$2,FBNinja!$J$1:$AE$1,0))),0)+IF($H176&gt;0,$H176*(INDEX(HTBB!$F$2:$O$303,'Aggregate (ESPN)'!$D176,MATCH('Aggregate (ESPN)'!Q$2,HTBB!$F$1:$O$1,0))),0)+IF($I176&gt;0,$I176*(INDEX(ESPN!$B$2:$K$246,'Aggregate (ESPN)'!$E176,MATCH('Aggregate (ESPN)'!Q$2,ESPN!$B$1:$K$1,0))),0)</f>
        <v>2.2000000000000002</v>
      </c>
      <c r="R176">
        <f>IF($F176&gt;0,$F176*(INDEX(DFBP!$D$2:$Z$401,'Aggregate (ESPN)'!$B176,MATCH('Aggregate (ESPN)'!R$2,DFBP!$D$1:$Z$1,0))),0)+IF($G176&gt;0,$G176*(INDEX(FBNinja!$J$2:$AE$409,'Aggregate (ESPN)'!$C176,MATCH('Aggregate (ESPN)'!R$2,FBNinja!$J$1:$AE$1,0))),0)+IF($H176&gt;0,$H176*(INDEX(HTBB!$F$2:$O$303,'Aggregate (ESPN)'!$D176,MATCH('Aggregate (ESPN)'!R$2,HTBB!$F$1:$O$1,0))),0)+IF($I176&gt;0,$I176*(INDEX(ESPN!$B$2:$K$246,'Aggregate (ESPN)'!$E176,MATCH('Aggregate (ESPN)'!R$2,ESPN!$B$1:$K$1,0))),0)</f>
        <v>0.7</v>
      </c>
      <c r="S176">
        <f>IF($F176&gt;0,$F176*(INDEX(DFBP!$D$2:$Z$401,'Aggregate (ESPN)'!$B176,MATCH('Aggregate (ESPN)'!S$2,DFBP!$D$1:$Z$1,0))),0)+IF($G176&gt;0,$G176*(INDEX(FBNinja!$J$2:$AE$409,'Aggregate (ESPN)'!$C176,MATCH('Aggregate (ESPN)'!S$2,FBNinja!$J$1:$AE$1,0))),0)+IF($H176&gt;0,$H176*(INDEX(HTBB!$F$2:$O$303,'Aggregate (ESPN)'!$D176,MATCH('Aggregate (ESPN)'!S$2,HTBB!$F$1:$O$1,0))),0)+IF($I176&gt;0,$I176*(INDEX(ESPN!$B$2:$K$246,'Aggregate (ESPN)'!$E176,MATCH('Aggregate (ESPN)'!S$2,ESPN!$B$1:$K$1,0))),0)</f>
        <v>0.1</v>
      </c>
      <c r="T176" s="5">
        <f t="shared" si="2"/>
        <v>13.4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13.4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222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1</v>
      </c>
      <c r="K177" s="5">
        <f>IF($F177&gt;0,($F177/SUM($F177:$G177,$I177))*(INDEX(DFBP!$D$2:$Z$401,'Aggregate (ESPN)'!$B177,MATCH('Aggregate (ESPN)'!K$2,DFBP!$D$1:$Z$1,0))),0)+IF($G177&gt;0,($G177/SUM($F177:$G177,$I177))*(INDEX(FBNinja!$J$2:$AE$409,'Aggregate (ESPN)'!$C177,MATCH('Aggregate (ESPN)'!K$2,FBNinja!$J$1:$AE$1,0))),0)+IF($I177&gt;0,($I177/SUM($F177:$G177,$I177))*(INDEX(ESPN!$B$2:$K$246,'Aggregate (ESPN)'!$E177,MATCH('Aggregate (ESPN)'!K$2,ESPN!$B$1:$K$1,0))),0)</f>
        <v>3</v>
      </c>
      <c r="L177" s="5">
        <f>IF($F177&gt;0,($F177/SUM($F177:$G177,$I177))*(INDEX(DFBP!$D$2:$Z$401,'Aggregate (ESPN)'!$B177,MATCH('Aggregate (ESPN)'!L$2,DFBP!$D$1:$Z$1,0))),0)+IF($G177&gt;0,($G177/SUM($F177:$G177,$I177))*(INDEX(FBNinja!$J$2:$AE$409,'Aggregate (ESPN)'!$C177,MATCH('Aggregate (ESPN)'!L$2,FBNinja!$J$1:$AE$1,0))),0)+IF($I177&gt;0,($I177/SUM($F177:$G177,$I177))*(INDEX(ESPN!$B$2:$K$246,'Aggregate (ESPN)'!$E177,MATCH('Aggregate (ESPN)'!L$2,ESPN!$B$1:$K$1,0))),0)</f>
        <v>5.7</v>
      </c>
      <c r="M177" s="5">
        <f>IF($F177&gt;0,($F177/SUM($F177:$G177,$I177))*(INDEX(DFBP!$D$2:$Z$401,'Aggregate (ESPN)'!$B177,MATCH('Aggregate (ESPN)'!M$2,DFBP!$D$1:$Z$1,0))),0)+IF($G177&gt;0,($G177/SUM($F177:$G177,$I177))*(INDEX(FBNinja!$J$2:$AE$409,'Aggregate (ESPN)'!$C177,MATCH('Aggregate (ESPN)'!M$2,FBNinja!$J$1:$AE$1,0))),0)+IF($I177&gt;0,($I177/SUM($F177:$G177,$I177))*(INDEX(ESPN!$B$2:$K$246,'Aggregate (ESPN)'!$E177,MATCH('Aggregate (ESPN)'!M$2,ESPN!$B$1:$K$1,0))),0)</f>
        <v>1.2</v>
      </c>
      <c r="N177" s="5">
        <f>IF($F177&gt;0,($F177/SUM($F177:$G177,$I177))*(INDEX(DFBP!$D$2:$Z$401,'Aggregate (ESPN)'!$B177,MATCH('Aggregate (ESPN)'!N$2,DFBP!$D$1:$Z$1,0))),0)+IF($G177&gt;0,($G177/SUM($F177:$G177,$I177))*(INDEX(FBNinja!$J$2:$AE$409,'Aggregate (ESPN)'!$C177,MATCH('Aggregate (ESPN)'!N$2,FBNinja!$J$1:$AE$1,0))),0)+IF($I177&gt;0,($I177/SUM($F177:$G177,$I177))*(INDEX(ESPN!$B$2:$K$246,'Aggregate (ESPN)'!$E177,MATCH('Aggregate (ESPN)'!N$2,ESPN!$B$1:$K$1,0))),0)</f>
        <v>1.7</v>
      </c>
      <c r="O177">
        <f>IF($F177&gt;0,$F177*(INDEX(DFBP!$D$2:$Z$401,'Aggregate (ESPN)'!$B177,MATCH('Aggregate (ESPN)'!O$2,DFBP!$D$1:$Z$1,0))),0)+IF($G177&gt;0,$G177*(INDEX(FBNinja!$J$2:$AE$409,'Aggregate (ESPN)'!$C177,MATCH('Aggregate (ESPN)'!O$2,FBNinja!$J$1:$AE$1,0))),0)+IF($H177&gt;0,$H177*(INDEX(HTBB!$F$2:$O$303,'Aggregate (ESPN)'!$D177,MATCH('Aggregate (ESPN)'!O$2,HTBB!$F$1:$O$1,0))),0)+IF($I177&gt;0,$I177*(INDEX(ESPN!$B$2:$K$246,'Aggregate (ESPN)'!$E177,MATCH('Aggregate (ESPN)'!O$2,ESPN!$B$1:$K$1,0))),0)</f>
        <v>0</v>
      </c>
      <c r="P177">
        <f>IF($F177&gt;0,$F177*(INDEX(DFBP!$D$2:$Z$401,'Aggregate (ESPN)'!$B177,MATCH('Aggregate (ESPN)'!P$2,DFBP!$D$1:$Z$1,0))),0)+IF($G177&gt;0,$G177*(INDEX(FBNinja!$J$2:$AE$409,'Aggregate (ESPN)'!$C177,MATCH('Aggregate (ESPN)'!P$2,FBNinja!$J$1:$AE$1,0))),0)+IF($H177&gt;0,$H177*(INDEX(HTBB!$F$2:$O$303,'Aggregate (ESPN)'!$D177,MATCH('Aggregate (ESPN)'!P$2,HTBB!$F$1:$O$1,0))),0)+IF($I177&gt;0,$I177*(INDEX(ESPN!$B$2:$K$246,'Aggregate (ESPN)'!$E177,MATCH('Aggregate (ESPN)'!P$2,ESPN!$B$1:$K$1,0))),0)</f>
        <v>2.7</v>
      </c>
      <c r="Q177">
        <f>IF($F177&gt;0,$F177*(INDEX(DFBP!$D$2:$Z$401,'Aggregate (ESPN)'!$B177,MATCH('Aggregate (ESPN)'!Q$2,DFBP!$D$1:$Z$1,0))),0)+IF($G177&gt;0,$G177*(INDEX(FBNinja!$J$2:$AE$409,'Aggregate (ESPN)'!$C177,MATCH('Aggregate (ESPN)'!Q$2,FBNinja!$J$1:$AE$1,0))),0)+IF($H177&gt;0,$H177*(INDEX(HTBB!$F$2:$O$303,'Aggregate (ESPN)'!$D177,MATCH('Aggregate (ESPN)'!Q$2,HTBB!$F$1:$O$1,0))),0)+IF($I177&gt;0,$I177*(INDEX(ESPN!$B$2:$K$246,'Aggregate (ESPN)'!$E177,MATCH('Aggregate (ESPN)'!Q$2,ESPN!$B$1:$K$1,0))),0)</f>
        <v>0.8</v>
      </c>
      <c r="R177">
        <f>IF($F177&gt;0,$F177*(INDEX(DFBP!$D$2:$Z$401,'Aggregate (ESPN)'!$B177,MATCH('Aggregate (ESPN)'!R$2,DFBP!$D$1:$Z$1,0))),0)+IF($G177&gt;0,$G177*(INDEX(FBNinja!$J$2:$AE$409,'Aggregate (ESPN)'!$C177,MATCH('Aggregate (ESPN)'!R$2,FBNinja!$J$1:$AE$1,0))),0)+IF($H177&gt;0,$H177*(INDEX(HTBB!$F$2:$O$303,'Aggregate (ESPN)'!$D177,MATCH('Aggregate (ESPN)'!R$2,HTBB!$F$1:$O$1,0))),0)+IF($I177&gt;0,$I177*(INDEX(ESPN!$B$2:$K$246,'Aggregate (ESPN)'!$E177,MATCH('Aggregate (ESPN)'!R$2,ESPN!$B$1:$K$1,0))),0)</f>
        <v>0.3</v>
      </c>
      <c r="S177">
        <f>IF($F177&gt;0,$F177*(INDEX(DFBP!$D$2:$Z$401,'Aggregate (ESPN)'!$B177,MATCH('Aggregate (ESPN)'!S$2,DFBP!$D$1:$Z$1,0))),0)+IF($G177&gt;0,$G177*(INDEX(FBNinja!$J$2:$AE$409,'Aggregate (ESPN)'!$C177,MATCH('Aggregate (ESPN)'!S$2,FBNinja!$J$1:$AE$1,0))),0)+IF($H177&gt;0,$H177*(INDEX(HTBB!$F$2:$O$303,'Aggregate (ESPN)'!$D177,MATCH('Aggregate (ESPN)'!S$2,HTBB!$F$1:$O$1,0))),0)+IF($I177&gt;0,$I177*(INDEX(ESPN!$B$2:$K$246,'Aggregate (ESPN)'!$E177,MATCH('Aggregate (ESPN)'!S$2,ESPN!$B$1:$K$1,0))),0)</f>
        <v>0.4</v>
      </c>
      <c r="T177" s="5">
        <f t="shared" si="2"/>
        <v>7.2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7.2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184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0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1</v>
      </c>
      <c r="K178" s="5">
        <f>IF($F178&gt;0,($F178/SUM($F178:$G178,$I178))*(INDEX(DFBP!$D$2:$Z$401,'Aggregate (ESPN)'!$B178,MATCH('Aggregate (ESPN)'!K$2,DFBP!$D$1:$Z$1,0))),0)+IF($G178&gt;0,($G178/SUM($F178:$G178,$I178))*(INDEX(FBNinja!$J$2:$AE$409,'Aggregate (ESPN)'!$C178,MATCH('Aggregate (ESPN)'!K$2,FBNinja!$J$1:$AE$1,0))),0)+IF($I178&gt;0,($I178/SUM($F178:$G178,$I178))*(INDEX(ESPN!$B$2:$K$246,'Aggregate (ESPN)'!$E178,MATCH('Aggregate (ESPN)'!K$2,ESPN!$B$1:$K$1,0))),0)</f>
        <v>2.5</v>
      </c>
      <c r="L178" s="5">
        <f>IF($F178&gt;0,($F178/SUM($F178:$G178,$I178))*(INDEX(DFBP!$D$2:$Z$401,'Aggregate (ESPN)'!$B178,MATCH('Aggregate (ESPN)'!L$2,DFBP!$D$1:$Z$1,0))),0)+IF($G178&gt;0,($G178/SUM($F178:$G178,$I178))*(INDEX(FBNinja!$J$2:$AE$409,'Aggregate (ESPN)'!$C178,MATCH('Aggregate (ESPN)'!L$2,FBNinja!$J$1:$AE$1,0))),0)+IF($I178&gt;0,($I178/SUM($F178:$G178,$I178))*(INDEX(ESPN!$B$2:$K$246,'Aggregate (ESPN)'!$E178,MATCH('Aggregate (ESPN)'!L$2,ESPN!$B$1:$K$1,0))),0)</f>
        <v>6.5</v>
      </c>
      <c r="M178" s="5">
        <f>IF($F178&gt;0,($F178/SUM($F178:$G178,$I178))*(INDEX(DFBP!$D$2:$Z$401,'Aggregate (ESPN)'!$B178,MATCH('Aggregate (ESPN)'!M$2,DFBP!$D$1:$Z$1,0))),0)+IF($G178&gt;0,($G178/SUM($F178:$G178,$I178))*(INDEX(FBNinja!$J$2:$AE$409,'Aggregate (ESPN)'!$C178,MATCH('Aggregate (ESPN)'!M$2,FBNinja!$J$1:$AE$1,0))),0)+IF($I178&gt;0,($I178/SUM($F178:$G178,$I178))*(INDEX(ESPN!$B$2:$K$246,'Aggregate (ESPN)'!$E178,MATCH('Aggregate (ESPN)'!M$2,ESPN!$B$1:$K$1,0))),0)</f>
        <v>0.8</v>
      </c>
      <c r="N178" s="5">
        <f>IF($F178&gt;0,($F178/SUM($F178:$G178,$I178))*(INDEX(DFBP!$D$2:$Z$401,'Aggregate (ESPN)'!$B178,MATCH('Aggregate (ESPN)'!N$2,DFBP!$D$1:$Z$1,0))),0)+IF($G178&gt;0,($G178/SUM($F178:$G178,$I178))*(INDEX(FBNinja!$J$2:$AE$409,'Aggregate (ESPN)'!$C178,MATCH('Aggregate (ESPN)'!N$2,FBNinja!$J$1:$AE$1,0))),0)+IF($I178&gt;0,($I178/SUM($F178:$G178,$I178))*(INDEX(ESPN!$B$2:$K$246,'Aggregate (ESPN)'!$E178,MATCH('Aggregate (ESPN)'!N$2,ESPN!$B$1:$K$1,0))),0)</f>
        <v>1</v>
      </c>
      <c r="O178">
        <f>IF($F178&gt;0,$F178*(INDEX(DFBP!$D$2:$Z$401,'Aggregate (ESPN)'!$B178,MATCH('Aggregate (ESPN)'!O$2,DFBP!$D$1:$Z$1,0))),0)+IF($G178&gt;0,$G178*(INDEX(FBNinja!$J$2:$AE$409,'Aggregate (ESPN)'!$C178,MATCH('Aggregate (ESPN)'!O$2,FBNinja!$J$1:$AE$1,0))),0)+IF($H178&gt;0,$H178*(INDEX(HTBB!$F$2:$O$303,'Aggregate (ESPN)'!$D178,MATCH('Aggregate (ESPN)'!O$2,HTBB!$F$1:$O$1,0))),0)+IF($I178&gt;0,$I178*(INDEX(ESPN!$B$2:$K$246,'Aggregate (ESPN)'!$E178,MATCH('Aggregate (ESPN)'!O$2,ESPN!$B$1:$K$1,0))),0)</f>
        <v>1.2</v>
      </c>
      <c r="P178">
        <f>IF($F178&gt;0,$F178*(INDEX(DFBP!$D$2:$Z$401,'Aggregate (ESPN)'!$B178,MATCH('Aggregate (ESPN)'!P$2,DFBP!$D$1:$Z$1,0))),0)+IF($G178&gt;0,$G178*(INDEX(FBNinja!$J$2:$AE$409,'Aggregate (ESPN)'!$C178,MATCH('Aggregate (ESPN)'!P$2,FBNinja!$J$1:$AE$1,0))),0)+IF($H178&gt;0,$H178*(INDEX(HTBB!$F$2:$O$303,'Aggregate (ESPN)'!$D178,MATCH('Aggregate (ESPN)'!P$2,HTBB!$F$1:$O$1,0))),0)+IF($I178&gt;0,$I178*(INDEX(ESPN!$B$2:$K$246,'Aggregate (ESPN)'!$E178,MATCH('Aggregate (ESPN)'!P$2,ESPN!$B$1:$K$1,0))),0)</f>
        <v>2</v>
      </c>
      <c r="Q178">
        <f>IF($F178&gt;0,$F178*(INDEX(DFBP!$D$2:$Z$401,'Aggregate (ESPN)'!$B178,MATCH('Aggregate (ESPN)'!Q$2,DFBP!$D$1:$Z$1,0))),0)+IF($G178&gt;0,$G178*(INDEX(FBNinja!$J$2:$AE$409,'Aggregate (ESPN)'!$C178,MATCH('Aggregate (ESPN)'!Q$2,FBNinja!$J$1:$AE$1,0))),0)+IF($H178&gt;0,$H178*(INDEX(HTBB!$F$2:$O$303,'Aggregate (ESPN)'!$D178,MATCH('Aggregate (ESPN)'!Q$2,HTBB!$F$1:$O$1,0))),0)+IF($I178&gt;0,$I178*(INDEX(ESPN!$B$2:$K$246,'Aggregate (ESPN)'!$E178,MATCH('Aggregate (ESPN)'!Q$2,ESPN!$B$1:$K$1,0))),0)</f>
        <v>4</v>
      </c>
      <c r="R178">
        <f>IF($F178&gt;0,$F178*(INDEX(DFBP!$D$2:$Z$401,'Aggregate (ESPN)'!$B178,MATCH('Aggregate (ESPN)'!R$2,DFBP!$D$1:$Z$1,0))),0)+IF($G178&gt;0,$G178*(INDEX(FBNinja!$J$2:$AE$409,'Aggregate (ESPN)'!$C178,MATCH('Aggregate (ESPN)'!R$2,FBNinja!$J$1:$AE$1,0))),0)+IF($H178&gt;0,$H178*(INDEX(HTBB!$F$2:$O$303,'Aggregate (ESPN)'!$D178,MATCH('Aggregate (ESPN)'!R$2,HTBB!$F$1:$O$1,0))),0)+IF($I178&gt;0,$I178*(INDEX(ESPN!$B$2:$K$246,'Aggregate (ESPN)'!$E178,MATCH('Aggregate (ESPN)'!R$2,ESPN!$B$1:$K$1,0))),0)</f>
        <v>0.6</v>
      </c>
      <c r="S178">
        <f>IF($F178&gt;0,$F178*(INDEX(DFBP!$D$2:$Z$401,'Aggregate (ESPN)'!$B178,MATCH('Aggregate (ESPN)'!S$2,DFBP!$D$1:$Z$1,0))),0)+IF($G178&gt;0,$G178*(INDEX(FBNinja!$J$2:$AE$409,'Aggregate (ESPN)'!$C178,MATCH('Aggregate (ESPN)'!S$2,FBNinja!$J$1:$AE$1,0))),0)+IF($H178&gt;0,$H178*(INDEX(HTBB!$F$2:$O$303,'Aggregate (ESPN)'!$D178,MATCH('Aggregate (ESPN)'!S$2,HTBB!$F$1:$O$1,0))),0)+IF($I178&gt;0,$I178*(INDEX(ESPN!$B$2:$K$246,'Aggregate (ESPN)'!$E178,MATCH('Aggregate (ESPN)'!S$2,ESPN!$B$1:$K$1,0))),0)</f>
        <v>0</v>
      </c>
      <c r="T178" s="5">
        <f t="shared" si="2"/>
        <v>6.9999999999999991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7.1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223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0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1</v>
      </c>
      <c r="K179" s="5">
        <f>IF($F179&gt;0,($F179/SUM($F179:$G179,$I179))*(INDEX(DFBP!$D$2:$Z$401,'Aggregate (ESPN)'!$B179,MATCH('Aggregate (ESPN)'!K$2,DFBP!$D$1:$Z$1,0))),0)+IF($G179&gt;0,($G179/SUM($F179:$G179,$I179))*(INDEX(FBNinja!$J$2:$AE$409,'Aggregate (ESPN)'!$C179,MATCH('Aggregate (ESPN)'!K$2,FBNinja!$J$1:$AE$1,0))),0)+IF($I179&gt;0,($I179/SUM($F179:$G179,$I179))*(INDEX(ESPN!$B$2:$K$246,'Aggregate (ESPN)'!$E179,MATCH('Aggregate (ESPN)'!K$2,ESPN!$B$1:$K$1,0))),0)</f>
        <v>2.6</v>
      </c>
      <c r="L179" s="5">
        <f>IF($F179&gt;0,($F179/SUM($F179:$G179,$I179))*(INDEX(DFBP!$D$2:$Z$401,'Aggregate (ESPN)'!$B179,MATCH('Aggregate (ESPN)'!L$2,DFBP!$D$1:$Z$1,0))),0)+IF($G179&gt;0,($G179/SUM($F179:$G179,$I179))*(INDEX(FBNinja!$J$2:$AE$409,'Aggregate (ESPN)'!$C179,MATCH('Aggregate (ESPN)'!L$2,FBNinja!$J$1:$AE$1,0))),0)+IF($I179&gt;0,($I179/SUM($F179:$G179,$I179))*(INDEX(ESPN!$B$2:$K$246,'Aggregate (ESPN)'!$E179,MATCH('Aggregate (ESPN)'!L$2,ESPN!$B$1:$K$1,0))),0)</f>
        <v>5.5</v>
      </c>
      <c r="M179" s="5">
        <f>IF($F179&gt;0,($F179/SUM($F179:$G179,$I179))*(INDEX(DFBP!$D$2:$Z$401,'Aggregate (ESPN)'!$B179,MATCH('Aggregate (ESPN)'!M$2,DFBP!$D$1:$Z$1,0))),0)+IF($G179&gt;0,($G179/SUM($F179:$G179,$I179))*(INDEX(FBNinja!$J$2:$AE$409,'Aggregate (ESPN)'!$C179,MATCH('Aggregate (ESPN)'!M$2,FBNinja!$J$1:$AE$1,0))),0)+IF($I179&gt;0,($I179/SUM($F179:$G179,$I179))*(INDEX(ESPN!$B$2:$K$246,'Aggregate (ESPN)'!$E179,MATCH('Aggregate (ESPN)'!M$2,ESPN!$B$1:$K$1,0))),0)</f>
        <v>0.7</v>
      </c>
      <c r="N179" s="5">
        <f>IF($F179&gt;0,($F179/SUM($F179:$G179,$I179))*(INDEX(DFBP!$D$2:$Z$401,'Aggregate (ESPN)'!$B179,MATCH('Aggregate (ESPN)'!N$2,DFBP!$D$1:$Z$1,0))),0)+IF($G179&gt;0,($G179/SUM($F179:$G179,$I179))*(INDEX(FBNinja!$J$2:$AE$409,'Aggregate (ESPN)'!$C179,MATCH('Aggregate (ESPN)'!N$2,FBNinja!$J$1:$AE$1,0))),0)+IF($I179&gt;0,($I179/SUM($F179:$G179,$I179))*(INDEX(ESPN!$B$2:$K$246,'Aggregate (ESPN)'!$E179,MATCH('Aggregate (ESPN)'!N$2,ESPN!$B$1:$K$1,0))),0)</f>
        <v>1</v>
      </c>
      <c r="O179">
        <f>IF($F179&gt;0,$F179*(INDEX(DFBP!$D$2:$Z$401,'Aggregate (ESPN)'!$B179,MATCH('Aggregate (ESPN)'!O$2,DFBP!$D$1:$Z$1,0))),0)+IF($G179&gt;0,$G179*(INDEX(FBNinja!$J$2:$AE$409,'Aggregate (ESPN)'!$C179,MATCH('Aggregate (ESPN)'!O$2,FBNinja!$J$1:$AE$1,0))),0)+IF($H179&gt;0,$H179*(INDEX(HTBB!$F$2:$O$303,'Aggregate (ESPN)'!$D179,MATCH('Aggregate (ESPN)'!O$2,HTBB!$F$1:$O$1,0))),0)+IF($I179&gt;0,$I179*(INDEX(ESPN!$B$2:$K$246,'Aggregate (ESPN)'!$E179,MATCH('Aggregate (ESPN)'!O$2,ESPN!$B$1:$K$1,0))),0)</f>
        <v>0</v>
      </c>
      <c r="P179">
        <f>IF($F179&gt;0,$F179*(INDEX(DFBP!$D$2:$Z$401,'Aggregate (ESPN)'!$B179,MATCH('Aggregate (ESPN)'!P$2,DFBP!$D$1:$Z$1,0))),0)+IF($G179&gt;0,$G179*(INDEX(FBNinja!$J$2:$AE$409,'Aggregate (ESPN)'!$C179,MATCH('Aggregate (ESPN)'!P$2,FBNinja!$J$1:$AE$1,0))),0)+IF($H179&gt;0,$H179*(INDEX(HTBB!$F$2:$O$303,'Aggregate (ESPN)'!$D179,MATCH('Aggregate (ESPN)'!P$2,HTBB!$F$1:$O$1,0))),0)+IF($I179&gt;0,$I179*(INDEX(ESPN!$B$2:$K$246,'Aggregate (ESPN)'!$E179,MATCH('Aggregate (ESPN)'!P$2,ESPN!$B$1:$K$1,0))),0)</f>
        <v>3.5</v>
      </c>
      <c r="Q179">
        <f>IF($F179&gt;0,$F179*(INDEX(DFBP!$D$2:$Z$401,'Aggregate (ESPN)'!$B179,MATCH('Aggregate (ESPN)'!Q$2,DFBP!$D$1:$Z$1,0))),0)+IF($G179&gt;0,$G179*(INDEX(FBNinja!$J$2:$AE$409,'Aggregate (ESPN)'!$C179,MATCH('Aggregate (ESPN)'!Q$2,FBNinja!$J$1:$AE$1,0))),0)+IF($H179&gt;0,$H179*(INDEX(HTBB!$F$2:$O$303,'Aggregate (ESPN)'!$D179,MATCH('Aggregate (ESPN)'!Q$2,HTBB!$F$1:$O$1,0))),0)+IF($I179&gt;0,$I179*(INDEX(ESPN!$B$2:$K$246,'Aggregate (ESPN)'!$E179,MATCH('Aggregate (ESPN)'!Q$2,ESPN!$B$1:$K$1,0))),0)</f>
        <v>0.8</v>
      </c>
      <c r="R179">
        <f>IF($F179&gt;0,$F179*(INDEX(DFBP!$D$2:$Z$401,'Aggregate (ESPN)'!$B179,MATCH('Aggregate (ESPN)'!R$2,DFBP!$D$1:$Z$1,0))),0)+IF($G179&gt;0,$G179*(INDEX(FBNinja!$J$2:$AE$409,'Aggregate (ESPN)'!$C179,MATCH('Aggregate (ESPN)'!R$2,FBNinja!$J$1:$AE$1,0))),0)+IF($H179&gt;0,$H179*(INDEX(HTBB!$F$2:$O$303,'Aggregate (ESPN)'!$D179,MATCH('Aggregate (ESPN)'!R$2,HTBB!$F$1:$O$1,0))),0)+IF($I179&gt;0,$I179*(INDEX(ESPN!$B$2:$K$246,'Aggregate (ESPN)'!$E179,MATCH('Aggregate (ESPN)'!R$2,ESPN!$B$1:$K$1,0))),0)</f>
        <v>0.3</v>
      </c>
      <c r="S179">
        <f>IF($F179&gt;0,$F179*(INDEX(DFBP!$D$2:$Z$401,'Aggregate (ESPN)'!$B179,MATCH('Aggregate (ESPN)'!S$2,DFBP!$D$1:$Z$1,0))),0)+IF($G179&gt;0,$G179*(INDEX(FBNinja!$J$2:$AE$409,'Aggregate (ESPN)'!$C179,MATCH('Aggregate (ESPN)'!S$2,FBNinja!$J$1:$AE$1,0))),0)+IF($H179&gt;0,$H179*(INDEX(HTBB!$F$2:$O$303,'Aggregate (ESPN)'!$D179,MATCH('Aggregate (ESPN)'!S$2,HTBB!$F$1:$O$1,0))),0)+IF($I179&gt;0,$I179*(INDEX(ESPN!$B$2:$K$246,'Aggregate (ESPN)'!$E179,MATCH('Aggregate (ESPN)'!S$2,ESPN!$B$1:$K$1,0))),0)</f>
        <v>0.4</v>
      </c>
      <c r="T179" s="5">
        <f t="shared" si="2"/>
        <v>5.9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173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0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1</v>
      </c>
      <c r="K180" s="5">
        <f>IF($F180&gt;0,($F180/SUM($F180:$G180,$I180))*(INDEX(DFBP!$D$2:$Z$401,'Aggregate (ESPN)'!$B180,MATCH('Aggregate (ESPN)'!K$2,DFBP!$D$1:$Z$1,0))),0)+IF($G180&gt;0,($G180/SUM($F180:$G180,$I180))*(INDEX(FBNinja!$J$2:$AE$409,'Aggregate (ESPN)'!$C180,MATCH('Aggregate (ESPN)'!K$2,FBNinja!$J$1:$AE$1,0))),0)+IF($I180&gt;0,($I180/SUM($F180:$G180,$I180))*(INDEX(ESPN!$B$2:$K$246,'Aggregate (ESPN)'!$E180,MATCH('Aggregate (ESPN)'!K$2,ESPN!$B$1:$K$1,0))),0)</f>
        <v>2.2000000000000002</v>
      </c>
      <c r="L180" s="5">
        <f>IF($F180&gt;0,($F180/SUM($F180:$G180,$I180))*(INDEX(DFBP!$D$2:$Z$401,'Aggregate (ESPN)'!$B180,MATCH('Aggregate (ESPN)'!L$2,DFBP!$D$1:$Z$1,0))),0)+IF($G180&gt;0,($G180/SUM($F180:$G180,$I180))*(INDEX(FBNinja!$J$2:$AE$409,'Aggregate (ESPN)'!$C180,MATCH('Aggregate (ESPN)'!L$2,FBNinja!$J$1:$AE$1,0))),0)+IF($I180&gt;0,($I180/SUM($F180:$G180,$I180))*(INDEX(ESPN!$B$2:$K$246,'Aggregate (ESPN)'!$E180,MATCH('Aggregate (ESPN)'!L$2,ESPN!$B$1:$K$1,0))),0)</f>
        <v>4.5</v>
      </c>
      <c r="M180" s="5">
        <f>IF($F180&gt;0,($F180/SUM($F180:$G180,$I180))*(INDEX(DFBP!$D$2:$Z$401,'Aggregate (ESPN)'!$B180,MATCH('Aggregate (ESPN)'!M$2,DFBP!$D$1:$Z$1,0))),0)+IF($G180&gt;0,($G180/SUM($F180:$G180,$I180))*(INDEX(FBNinja!$J$2:$AE$409,'Aggregate (ESPN)'!$C180,MATCH('Aggregate (ESPN)'!M$2,FBNinja!$J$1:$AE$1,0))),0)+IF($I180&gt;0,($I180/SUM($F180:$G180,$I180))*(INDEX(ESPN!$B$2:$K$246,'Aggregate (ESPN)'!$E180,MATCH('Aggregate (ESPN)'!M$2,ESPN!$B$1:$K$1,0))),0)</f>
        <v>1.5</v>
      </c>
      <c r="N180" s="5">
        <f>IF($F180&gt;0,($F180/SUM($F180:$G180,$I180))*(INDEX(DFBP!$D$2:$Z$401,'Aggregate (ESPN)'!$B180,MATCH('Aggregate (ESPN)'!N$2,DFBP!$D$1:$Z$1,0))),0)+IF($G180&gt;0,($G180/SUM($F180:$G180,$I180))*(INDEX(FBNinja!$J$2:$AE$409,'Aggregate (ESPN)'!$C180,MATCH('Aggregate (ESPN)'!N$2,FBNinja!$J$1:$AE$1,0))),0)+IF($I180&gt;0,($I180/SUM($F180:$G180,$I180))*(INDEX(ESPN!$B$2:$K$246,'Aggregate (ESPN)'!$E180,MATCH('Aggregate (ESPN)'!N$2,ESPN!$B$1:$K$1,0))),0)</f>
        <v>1.9</v>
      </c>
      <c r="O180">
        <f>IF($F180&gt;0,$F180*(INDEX(DFBP!$D$2:$Z$401,'Aggregate (ESPN)'!$B180,MATCH('Aggregate (ESPN)'!O$2,DFBP!$D$1:$Z$1,0))),0)+IF($G180&gt;0,$G180*(INDEX(FBNinja!$J$2:$AE$409,'Aggregate (ESPN)'!$C180,MATCH('Aggregate (ESPN)'!O$2,FBNinja!$J$1:$AE$1,0))),0)+IF($H180&gt;0,$H180*(INDEX(HTBB!$F$2:$O$303,'Aggregate (ESPN)'!$D180,MATCH('Aggregate (ESPN)'!O$2,HTBB!$F$1:$O$1,0))),0)+IF($I180&gt;0,$I180*(INDEX(ESPN!$B$2:$K$246,'Aggregate (ESPN)'!$E180,MATCH('Aggregate (ESPN)'!O$2,ESPN!$B$1:$K$1,0))),0)</f>
        <v>0</v>
      </c>
      <c r="P180">
        <f>IF($F180&gt;0,$F180*(INDEX(DFBP!$D$2:$Z$401,'Aggregate (ESPN)'!$B180,MATCH('Aggregate (ESPN)'!P$2,DFBP!$D$1:$Z$1,0))),0)+IF($G180&gt;0,$G180*(INDEX(FBNinja!$J$2:$AE$409,'Aggregate (ESPN)'!$C180,MATCH('Aggregate (ESPN)'!P$2,FBNinja!$J$1:$AE$1,0))),0)+IF($H180&gt;0,$H180*(INDEX(HTBB!$F$2:$O$303,'Aggregate (ESPN)'!$D180,MATCH('Aggregate (ESPN)'!P$2,HTBB!$F$1:$O$1,0))),0)+IF($I180&gt;0,$I180*(INDEX(ESPN!$B$2:$K$246,'Aggregate (ESPN)'!$E180,MATCH('Aggregate (ESPN)'!P$2,ESPN!$B$1:$K$1,0))),0)</f>
        <v>5.9</v>
      </c>
      <c r="Q180">
        <f>IF($F180&gt;0,$F180*(INDEX(DFBP!$D$2:$Z$401,'Aggregate (ESPN)'!$B180,MATCH('Aggregate (ESPN)'!Q$2,DFBP!$D$1:$Z$1,0))),0)+IF($G180&gt;0,$G180*(INDEX(FBNinja!$J$2:$AE$409,'Aggregate (ESPN)'!$C180,MATCH('Aggregate (ESPN)'!Q$2,FBNinja!$J$1:$AE$1,0))),0)+IF($H180&gt;0,$H180*(INDEX(HTBB!$F$2:$O$303,'Aggregate (ESPN)'!$D180,MATCH('Aggregate (ESPN)'!Q$2,HTBB!$F$1:$O$1,0))),0)+IF($I180&gt;0,$I180*(INDEX(ESPN!$B$2:$K$246,'Aggregate (ESPN)'!$E180,MATCH('Aggregate (ESPN)'!Q$2,ESPN!$B$1:$K$1,0))),0)</f>
        <v>1.7</v>
      </c>
      <c r="R180">
        <f>IF($F180&gt;0,$F180*(INDEX(DFBP!$D$2:$Z$401,'Aggregate (ESPN)'!$B180,MATCH('Aggregate (ESPN)'!R$2,DFBP!$D$1:$Z$1,0))),0)+IF($G180&gt;0,$G180*(INDEX(FBNinja!$J$2:$AE$409,'Aggregate (ESPN)'!$C180,MATCH('Aggregate (ESPN)'!R$2,FBNinja!$J$1:$AE$1,0))),0)+IF($H180&gt;0,$H180*(INDEX(HTBB!$F$2:$O$303,'Aggregate (ESPN)'!$D180,MATCH('Aggregate (ESPN)'!R$2,HTBB!$F$1:$O$1,0))),0)+IF($I180&gt;0,$I180*(INDEX(ESPN!$B$2:$K$246,'Aggregate (ESPN)'!$E180,MATCH('Aggregate (ESPN)'!R$2,ESPN!$B$1:$K$1,0))),0)</f>
        <v>0.8</v>
      </c>
      <c r="S180">
        <f>IF($F180&gt;0,$F180*(INDEX(DFBP!$D$2:$Z$401,'Aggregate (ESPN)'!$B180,MATCH('Aggregate (ESPN)'!S$2,DFBP!$D$1:$Z$1,0))),0)+IF($G180&gt;0,$G180*(INDEX(FBNinja!$J$2:$AE$409,'Aggregate (ESPN)'!$C180,MATCH('Aggregate (ESPN)'!S$2,FBNinja!$J$1:$AE$1,0))),0)+IF($H180&gt;0,$H180*(INDEX(HTBB!$F$2:$O$303,'Aggregate (ESPN)'!$D180,MATCH('Aggregate (ESPN)'!S$2,HTBB!$F$1:$O$1,0))),0)+IF($I180&gt;0,$I180*(INDEX(ESPN!$B$2:$K$246,'Aggregate (ESPN)'!$E180,MATCH('Aggregate (ESPN)'!S$2,ESPN!$B$1:$K$1,0))),0)</f>
        <v>0.3</v>
      </c>
      <c r="T180" s="5">
        <f t="shared" si="2"/>
        <v>5.9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6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224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0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1</v>
      </c>
      <c r="K181" s="5">
        <f>IF($F181&gt;0,($F181/SUM($F181:$G181,$I181))*(INDEX(DFBP!$D$2:$Z$401,'Aggregate (ESPN)'!$B181,MATCH('Aggregate (ESPN)'!K$2,DFBP!$D$1:$Z$1,0))),0)+IF($G181&gt;0,($G181/SUM($F181:$G181,$I181))*(INDEX(FBNinja!$J$2:$AE$409,'Aggregate (ESPN)'!$C181,MATCH('Aggregate (ESPN)'!K$2,FBNinja!$J$1:$AE$1,0))),0)+IF($I181&gt;0,($I181/SUM($F181:$G181,$I181))*(INDEX(ESPN!$B$2:$K$246,'Aggregate (ESPN)'!$E181,MATCH('Aggregate (ESPN)'!K$2,ESPN!$B$1:$K$1,0))),0)</f>
        <v>1.9</v>
      </c>
      <c r="L181" s="5">
        <f>IF($F181&gt;0,($F181/SUM($F181:$G181,$I181))*(INDEX(DFBP!$D$2:$Z$401,'Aggregate (ESPN)'!$B181,MATCH('Aggregate (ESPN)'!L$2,DFBP!$D$1:$Z$1,0))),0)+IF($G181&gt;0,($G181/SUM($F181:$G181,$I181))*(INDEX(FBNinja!$J$2:$AE$409,'Aggregate (ESPN)'!$C181,MATCH('Aggregate (ESPN)'!L$2,FBNinja!$J$1:$AE$1,0))),0)+IF($I181&gt;0,($I181/SUM($F181:$G181,$I181))*(INDEX(ESPN!$B$2:$K$246,'Aggregate (ESPN)'!$E181,MATCH('Aggregate (ESPN)'!L$2,ESPN!$B$1:$K$1,0))),0)</f>
        <v>4.5</v>
      </c>
      <c r="M181" s="5">
        <f>IF($F181&gt;0,($F181/SUM($F181:$G181,$I181))*(INDEX(DFBP!$D$2:$Z$401,'Aggregate (ESPN)'!$B181,MATCH('Aggregate (ESPN)'!M$2,DFBP!$D$1:$Z$1,0))),0)+IF($G181&gt;0,($G181/SUM($F181:$G181,$I181))*(INDEX(FBNinja!$J$2:$AE$409,'Aggregate (ESPN)'!$C181,MATCH('Aggregate (ESPN)'!M$2,FBNinja!$J$1:$AE$1,0))),0)+IF($I181&gt;0,($I181/SUM($F181:$G181,$I181))*(INDEX(ESPN!$B$2:$K$246,'Aggregate (ESPN)'!$E181,MATCH('Aggregate (ESPN)'!M$2,ESPN!$B$1:$K$1,0))),0)</f>
        <v>0.4</v>
      </c>
      <c r="N181" s="5">
        <f>IF($F181&gt;0,($F181/SUM($F181:$G181,$I181))*(INDEX(DFBP!$D$2:$Z$401,'Aggregate (ESPN)'!$B181,MATCH('Aggregate (ESPN)'!N$2,DFBP!$D$1:$Z$1,0))),0)+IF($G181&gt;0,($G181/SUM($F181:$G181,$I181))*(INDEX(FBNinja!$J$2:$AE$409,'Aggregate (ESPN)'!$C181,MATCH('Aggregate (ESPN)'!N$2,FBNinja!$J$1:$AE$1,0))),0)+IF($I181&gt;0,($I181/SUM($F181:$G181,$I181))*(INDEX(ESPN!$B$2:$K$246,'Aggregate (ESPN)'!$E181,MATCH('Aggregate (ESPN)'!N$2,ESPN!$B$1:$K$1,0))),0)</f>
        <v>0.5</v>
      </c>
      <c r="O181">
        <f>IF($F181&gt;0,$F181*(INDEX(DFBP!$D$2:$Z$401,'Aggregate (ESPN)'!$B181,MATCH('Aggregate (ESPN)'!O$2,DFBP!$D$1:$Z$1,0))),0)+IF($G181&gt;0,$G181*(INDEX(FBNinja!$J$2:$AE$409,'Aggregate (ESPN)'!$C181,MATCH('Aggregate (ESPN)'!O$2,FBNinja!$J$1:$AE$1,0))),0)+IF($H181&gt;0,$H181*(INDEX(HTBB!$F$2:$O$303,'Aggregate (ESPN)'!$D181,MATCH('Aggregate (ESPN)'!O$2,HTBB!$F$1:$O$1,0))),0)+IF($I181&gt;0,$I181*(INDEX(ESPN!$B$2:$K$246,'Aggregate (ESPN)'!$E181,MATCH('Aggregate (ESPN)'!O$2,ESPN!$B$1:$K$1,0))),0)</f>
        <v>1.3</v>
      </c>
      <c r="P181">
        <f>IF($F181&gt;0,$F181*(INDEX(DFBP!$D$2:$Z$401,'Aggregate (ESPN)'!$B181,MATCH('Aggregate (ESPN)'!P$2,DFBP!$D$1:$Z$1,0))),0)+IF($G181&gt;0,$G181*(INDEX(FBNinja!$J$2:$AE$409,'Aggregate (ESPN)'!$C181,MATCH('Aggregate (ESPN)'!P$2,FBNinja!$J$1:$AE$1,0))),0)+IF($H181&gt;0,$H181*(INDEX(HTBB!$F$2:$O$303,'Aggregate (ESPN)'!$D181,MATCH('Aggregate (ESPN)'!P$2,HTBB!$F$1:$O$1,0))),0)+IF($I181&gt;0,$I181*(INDEX(ESPN!$B$2:$K$246,'Aggregate (ESPN)'!$E181,MATCH('Aggregate (ESPN)'!P$2,ESPN!$B$1:$K$1,0))),0)</f>
        <v>2.8</v>
      </c>
      <c r="Q181">
        <f>IF($F181&gt;0,$F181*(INDEX(DFBP!$D$2:$Z$401,'Aggregate (ESPN)'!$B181,MATCH('Aggregate (ESPN)'!Q$2,DFBP!$D$1:$Z$1,0))),0)+IF($G181&gt;0,$G181*(INDEX(FBNinja!$J$2:$AE$409,'Aggregate (ESPN)'!$C181,MATCH('Aggregate (ESPN)'!Q$2,FBNinja!$J$1:$AE$1,0))),0)+IF($H181&gt;0,$H181*(INDEX(HTBB!$F$2:$O$303,'Aggregate (ESPN)'!$D181,MATCH('Aggregate (ESPN)'!Q$2,HTBB!$F$1:$O$1,0))),0)+IF($I181&gt;0,$I181*(INDEX(ESPN!$B$2:$K$246,'Aggregate (ESPN)'!$E181,MATCH('Aggregate (ESPN)'!Q$2,ESPN!$B$1:$K$1,0))),0)</f>
        <v>0.8</v>
      </c>
      <c r="R181">
        <f>IF($F181&gt;0,$F181*(INDEX(DFBP!$D$2:$Z$401,'Aggregate (ESPN)'!$B181,MATCH('Aggregate (ESPN)'!R$2,DFBP!$D$1:$Z$1,0))),0)+IF($G181&gt;0,$G181*(INDEX(FBNinja!$J$2:$AE$409,'Aggregate (ESPN)'!$C181,MATCH('Aggregate (ESPN)'!R$2,FBNinja!$J$1:$AE$1,0))),0)+IF($H181&gt;0,$H181*(INDEX(HTBB!$F$2:$O$303,'Aggregate (ESPN)'!$D181,MATCH('Aggregate (ESPN)'!R$2,HTBB!$F$1:$O$1,0))),0)+IF($I181&gt;0,$I181*(INDEX(ESPN!$B$2:$K$246,'Aggregate (ESPN)'!$E181,MATCH('Aggregate (ESPN)'!R$2,ESPN!$B$1:$K$1,0))),0)</f>
        <v>0.4</v>
      </c>
      <c r="S181">
        <f>IF($F181&gt;0,$F181*(INDEX(DFBP!$D$2:$Z$401,'Aggregate (ESPN)'!$B181,MATCH('Aggregate (ESPN)'!S$2,DFBP!$D$1:$Z$1,0))),0)+IF($G181&gt;0,$G181*(INDEX(FBNinja!$J$2:$AE$409,'Aggregate (ESPN)'!$C181,MATCH('Aggregate (ESPN)'!S$2,FBNinja!$J$1:$AE$1,0))),0)+IF($H181&gt;0,$H181*(INDEX(HTBB!$F$2:$O$303,'Aggregate (ESPN)'!$D181,MATCH('Aggregate (ESPN)'!S$2,HTBB!$F$1:$O$1,0))),0)+IF($I181&gt;0,$I181*(INDEX(ESPN!$B$2:$K$246,'Aggregate (ESPN)'!$E181,MATCH('Aggregate (ESPN)'!S$2,ESPN!$B$1:$K$1,0))),0)</f>
        <v>0.3</v>
      </c>
      <c r="T181" s="5">
        <f t="shared" si="2"/>
        <v>5.5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5.5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(ESPN)'!$B182,MATCH('Aggregate (ESPN)'!K$2,DFBP!$D$1:$Z$1,0))),0)+IF($G182&gt;0,($G182/SUM($F182:$G182,$I182))*(INDEX(FBNinja!$J$2:$AE$409,'Aggregate (ESPN)'!$C182,MATCH('Aggregate (ESPN)'!K$2,FBNinja!$J$1:$AE$1,0))),0)+IF($I182&gt;0,($I182/SUM($F182:$G182,$I182))*(INDEX(ESPN!$B$2:$K$246,'Aggregate (ESPN)'!$E182,MATCH('Aggregate (ESPN)'!K$2,ESPN!$B$1:$K$1,0))),0)</f>
        <v>#DIV/0!</v>
      </c>
      <c r="L182" s="5" t="e">
        <f>IF($F182&gt;0,($F182/SUM($F182:$G182,$I182))*(INDEX(DFBP!$D$2:$Z$401,'Aggregate (ESPN)'!$B182,MATCH('Aggregate (ESPN)'!L$2,DFBP!$D$1:$Z$1,0))),0)+IF($G182&gt;0,($G182/SUM($F182:$G182,$I182))*(INDEX(FBNinja!$J$2:$AE$409,'Aggregate (ESPN)'!$C182,MATCH('Aggregate (ESPN)'!L$2,FBNinja!$J$1:$AE$1,0))),0)+IF($I182&gt;0,($I182/SUM($F182:$G182,$I182))*(INDEX(ESPN!$B$2:$K$246,'Aggregate (ESPN)'!$E182,MATCH('Aggregate (ESPN)'!L$2,ESPN!$B$1:$K$1,0))),0)</f>
        <v>#DIV/0!</v>
      </c>
      <c r="M182" s="5" t="e">
        <f>IF($F182&gt;0,($F182/SUM($F182:$G182,$I182))*(INDEX(DFBP!$D$2:$Z$401,'Aggregate (ESPN)'!$B182,MATCH('Aggregate (ESPN)'!M$2,DFBP!$D$1:$Z$1,0))),0)+IF($G182&gt;0,($G182/SUM($F182:$G182,$I182))*(INDEX(FBNinja!$J$2:$AE$409,'Aggregate (ESPN)'!$C182,MATCH('Aggregate (ESPN)'!M$2,FBNinja!$J$1:$AE$1,0))),0)+IF($I182&gt;0,($I182/SUM($F182:$G182,$I182))*(INDEX(ESPN!$B$2:$K$246,'Aggregate (ESPN)'!$E182,MATCH('Aggregate (ESPN)'!M$2,ESPN!$B$1:$K$1,0))),0)</f>
        <v>#DIV/0!</v>
      </c>
      <c r="N182" s="5" t="e">
        <f>IF($F182&gt;0,($F182/SUM($F182:$G182,$I182))*(INDEX(DFBP!$D$2:$Z$401,'Aggregate (ESPN)'!$B182,MATCH('Aggregate (ESPN)'!N$2,DFBP!$D$1:$Z$1,0))),0)+IF($G182&gt;0,($G182/SUM($F182:$G182,$I182))*(INDEX(FBNinja!$J$2:$AE$409,'Aggregate (ESPN)'!$C182,MATCH('Aggregate (ESPN)'!N$2,FBNinja!$J$1:$AE$1,0))),0)+IF($I182&gt;0,($I182/SUM($F182:$G182,$I182))*(INDEX(ESPN!$B$2:$K$246,'Aggregate (ESPN)'!$E182,MATCH('Aggregate (ESPN)'!N$2,ESPN!$B$1:$K$1,0))),0)</f>
        <v>#DIV/0!</v>
      </c>
      <c r="O182" t="e">
        <f>IF($F182&gt;0,$F182*(INDEX(DFBP!$D$2:$Z$401,'Aggregate (ESPN)'!$B182,MATCH('Aggregate (ESPN)'!O$2,DFBP!$D$1:$Z$1,0))),0)+IF($G182&gt;0,$G182*(INDEX(FBNinja!$J$2:$AE$409,'Aggregate (ESPN)'!$C182,MATCH('Aggregate (ESPN)'!O$2,FBNinja!$J$1:$AE$1,0))),0)+IF($H182&gt;0,$H182*(INDEX(HTBB!$F$2:$O$303,'Aggregate (ESPN)'!$D182,MATCH('Aggregate (ESPN)'!O$2,HTBB!$F$1:$O$1,0))),0)+IF($I182&gt;0,$I182*(INDEX(ESPN!$B$2:$K$246,'Aggregate (ESPN)'!$E182,MATCH('Aggregate (ESPN)'!O$2,ESPN!$B$1:$K$1,0))),0)</f>
        <v>#DIV/0!</v>
      </c>
      <c r="P182" t="e">
        <f>IF($F182&gt;0,$F182*(INDEX(DFBP!$D$2:$Z$401,'Aggregate (ESPN)'!$B182,MATCH('Aggregate (ESPN)'!P$2,DFBP!$D$1:$Z$1,0))),0)+IF($G182&gt;0,$G182*(INDEX(FBNinja!$J$2:$AE$409,'Aggregate (ESPN)'!$C182,MATCH('Aggregate (ESPN)'!P$2,FBNinja!$J$1:$AE$1,0))),0)+IF($H182&gt;0,$H182*(INDEX(HTBB!$F$2:$O$303,'Aggregate (ESPN)'!$D182,MATCH('Aggregate (ESPN)'!P$2,HTBB!$F$1:$O$1,0))),0)+IF($I182&gt;0,$I182*(INDEX(ESPN!$B$2:$K$246,'Aggregate (ESPN)'!$E182,MATCH('Aggregate (ESPN)'!P$2,ESPN!$B$1:$K$1,0))),0)</f>
        <v>#DIV/0!</v>
      </c>
      <c r="Q182" t="e">
        <f>IF($F182&gt;0,$F182*(INDEX(DFBP!$D$2:$Z$401,'Aggregate (ESPN)'!$B182,MATCH('Aggregate (ESPN)'!Q$2,DFBP!$D$1:$Z$1,0))),0)+IF($G182&gt;0,$G182*(INDEX(FBNinja!$J$2:$AE$409,'Aggregate (ESPN)'!$C182,MATCH('Aggregate (ESPN)'!Q$2,FBNinja!$J$1:$AE$1,0))),0)+IF($H182&gt;0,$H182*(INDEX(HTBB!$F$2:$O$303,'Aggregate (ESPN)'!$D182,MATCH('Aggregate (ESPN)'!Q$2,HTBB!$F$1:$O$1,0))),0)+IF($I182&gt;0,$I182*(INDEX(ESPN!$B$2:$K$246,'Aggregate (ESPN)'!$E182,MATCH('Aggregate (ESPN)'!Q$2,ESPN!$B$1:$K$1,0))),0)</f>
        <v>#DIV/0!</v>
      </c>
      <c r="R182" t="e">
        <f>IF($F182&gt;0,$F182*(INDEX(DFBP!$D$2:$Z$401,'Aggregate (ESPN)'!$B182,MATCH('Aggregate (ESPN)'!R$2,DFBP!$D$1:$Z$1,0))),0)+IF($G182&gt;0,$G182*(INDEX(FBNinja!$J$2:$AE$409,'Aggregate (ESPN)'!$C182,MATCH('Aggregate (ESPN)'!R$2,FBNinja!$J$1:$AE$1,0))),0)+IF($H182&gt;0,$H182*(INDEX(HTBB!$F$2:$O$303,'Aggregate (ESPN)'!$D182,MATCH('Aggregate (ESPN)'!R$2,HTBB!$F$1:$O$1,0))),0)+IF($I182&gt;0,$I182*(INDEX(ESPN!$B$2:$K$246,'Aggregate (ESPN)'!$E182,MATCH('Aggregate (ESPN)'!R$2,ESPN!$B$1:$K$1,0))),0)</f>
        <v>#DIV/0!</v>
      </c>
      <c r="S182" t="e">
        <f>IF($F182&gt;0,$F182*(INDEX(DFBP!$D$2:$Z$401,'Aggregate (ESPN)'!$B182,MATCH('Aggregate (ESPN)'!S$2,DFBP!$D$1:$Z$1,0))),0)+IF($G182&gt;0,$G182*(INDEX(FBNinja!$J$2:$AE$409,'Aggregate (ESPN)'!$C182,MATCH('Aggregate (ESPN)'!S$2,FBNinja!$J$1:$AE$1,0))),0)+IF($H182&gt;0,$H182*(INDEX(HTBB!$F$2:$O$303,'Aggregate (ESPN)'!$D182,MATCH('Aggregate (ESPN)'!S$2,HTBB!$F$1:$O$1,0))),0)+IF($I182&gt;0,$I182*(INDEX(ESPN!$B$2:$K$246,'Aggregate (ESPN)'!$E182,MATCH('Aggregate (ESPN)'!S$2,ESPN!$B$1:$K$1,0))),0)</f>
        <v>#DIV/0!</v>
      </c>
      <c r="T182" s="5" t="e">
        <f t="shared" si="2"/>
        <v>#DIV/0!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(ESPN)'!$B183,MATCH('Aggregate (ESPN)'!K$2,DFBP!$D$1:$Z$1,0))),0)+IF($G183&gt;0,($G183/SUM($F183:$G183,$I183))*(INDEX(FBNinja!$J$2:$AE$409,'Aggregate (ESPN)'!$C183,MATCH('Aggregate (ESPN)'!K$2,FBNinja!$J$1:$AE$1,0))),0)+IF($I183&gt;0,($I183/SUM($F183:$G183,$I183))*(INDEX(ESPN!$B$2:$K$246,'Aggregate (ESPN)'!$E183,MATCH('Aggregate (ESPN)'!K$2,ESPN!$B$1:$K$1,0))),0)</f>
        <v>#DIV/0!</v>
      </c>
      <c r="L183" s="5" t="e">
        <f>IF($F183&gt;0,($F183/SUM($F183:$G183,$I183))*(INDEX(DFBP!$D$2:$Z$401,'Aggregate (ESPN)'!$B183,MATCH('Aggregate (ESPN)'!L$2,DFBP!$D$1:$Z$1,0))),0)+IF($G183&gt;0,($G183/SUM($F183:$G183,$I183))*(INDEX(FBNinja!$J$2:$AE$409,'Aggregate (ESPN)'!$C183,MATCH('Aggregate (ESPN)'!L$2,FBNinja!$J$1:$AE$1,0))),0)+IF($I183&gt;0,($I183/SUM($F183:$G183,$I183))*(INDEX(ESPN!$B$2:$K$246,'Aggregate (ESPN)'!$E183,MATCH('Aggregate (ESPN)'!L$2,ESPN!$B$1:$K$1,0))),0)</f>
        <v>#DIV/0!</v>
      </c>
      <c r="M183" s="5" t="e">
        <f>IF($F183&gt;0,($F183/SUM($F183:$G183,$I183))*(INDEX(DFBP!$D$2:$Z$401,'Aggregate (ESPN)'!$B183,MATCH('Aggregate (ESPN)'!M$2,DFBP!$D$1:$Z$1,0))),0)+IF($G183&gt;0,($G183/SUM($F183:$G183,$I183))*(INDEX(FBNinja!$J$2:$AE$409,'Aggregate (ESPN)'!$C183,MATCH('Aggregate (ESPN)'!M$2,FBNinja!$J$1:$AE$1,0))),0)+IF($I183&gt;0,($I183/SUM($F183:$G183,$I183))*(INDEX(ESPN!$B$2:$K$246,'Aggregate (ESPN)'!$E183,MATCH('Aggregate (ESPN)'!M$2,ESPN!$B$1:$K$1,0))),0)</f>
        <v>#DIV/0!</v>
      </c>
      <c r="N183" s="5" t="e">
        <f>IF($F183&gt;0,($F183/SUM($F183:$G183,$I183))*(INDEX(DFBP!$D$2:$Z$401,'Aggregate (ESPN)'!$B183,MATCH('Aggregate (ESPN)'!N$2,DFBP!$D$1:$Z$1,0))),0)+IF($G183&gt;0,($G183/SUM($F183:$G183,$I183))*(INDEX(FBNinja!$J$2:$AE$409,'Aggregate (ESPN)'!$C183,MATCH('Aggregate (ESPN)'!N$2,FBNinja!$J$1:$AE$1,0))),0)+IF($I183&gt;0,($I183/SUM($F183:$G183,$I183))*(INDEX(ESPN!$B$2:$K$246,'Aggregate (ESPN)'!$E183,MATCH('Aggregate (ESPN)'!N$2,ESPN!$B$1:$K$1,0))),0)</f>
        <v>#DIV/0!</v>
      </c>
      <c r="O183" t="e">
        <f>IF($F183&gt;0,$F183*(INDEX(DFBP!$D$2:$Z$401,'Aggregate (ESPN)'!$B183,MATCH('Aggregate (ESPN)'!O$2,DFBP!$D$1:$Z$1,0))),0)+IF($G183&gt;0,$G183*(INDEX(FBNinja!$J$2:$AE$409,'Aggregate (ESPN)'!$C183,MATCH('Aggregate (ESPN)'!O$2,FBNinja!$J$1:$AE$1,0))),0)+IF($H183&gt;0,$H183*(INDEX(HTBB!$F$2:$O$303,'Aggregate (ESPN)'!$D183,MATCH('Aggregate (ESPN)'!O$2,HTBB!$F$1:$O$1,0))),0)+IF($I183&gt;0,$I183*(INDEX(ESPN!$B$2:$K$246,'Aggregate (ESPN)'!$E183,MATCH('Aggregate (ESPN)'!O$2,ESPN!$B$1:$K$1,0))),0)</f>
        <v>#DIV/0!</v>
      </c>
      <c r="P183" t="e">
        <f>IF($F183&gt;0,$F183*(INDEX(DFBP!$D$2:$Z$401,'Aggregate (ESPN)'!$B183,MATCH('Aggregate (ESPN)'!P$2,DFBP!$D$1:$Z$1,0))),0)+IF($G183&gt;0,$G183*(INDEX(FBNinja!$J$2:$AE$409,'Aggregate (ESPN)'!$C183,MATCH('Aggregate (ESPN)'!P$2,FBNinja!$J$1:$AE$1,0))),0)+IF($H183&gt;0,$H183*(INDEX(HTBB!$F$2:$O$303,'Aggregate (ESPN)'!$D183,MATCH('Aggregate (ESPN)'!P$2,HTBB!$F$1:$O$1,0))),0)+IF($I183&gt;0,$I183*(INDEX(ESPN!$B$2:$K$246,'Aggregate (ESPN)'!$E183,MATCH('Aggregate (ESPN)'!P$2,ESPN!$B$1:$K$1,0))),0)</f>
        <v>#DIV/0!</v>
      </c>
      <c r="Q183" t="e">
        <f>IF($F183&gt;0,$F183*(INDEX(DFBP!$D$2:$Z$401,'Aggregate (ESPN)'!$B183,MATCH('Aggregate (ESPN)'!Q$2,DFBP!$D$1:$Z$1,0))),0)+IF($G183&gt;0,$G183*(INDEX(FBNinja!$J$2:$AE$409,'Aggregate (ESPN)'!$C183,MATCH('Aggregate (ESPN)'!Q$2,FBNinja!$J$1:$AE$1,0))),0)+IF($H183&gt;0,$H183*(INDEX(HTBB!$F$2:$O$303,'Aggregate (ESPN)'!$D183,MATCH('Aggregate (ESPN)'!Q$2,HTBB!$F$1:$O$1,0))),0)+IF($I183&gt;0,$I183*(INDEX(ESPN!$B$2:$K$246,'Aggregate (ESPN)'!$E183,MATCH('Aggregate (ESPN)'!Q$2,ESPN!$B$1:$K$1,0))),0)</f>
        <v>#DIV/0!</v>
      </c>
      <c r="R183" t="e">
        <f>IF($F183&gt;0,$F183*(INDEX(DFBP!$D$2:$Z$401,'Aggregate (ESPN)'!$B183,MATCH('Aggregate (ESPN)'!R$2,DFBP!$D$1:$Z$1,0))),0)+IF($G183&gt;0,$G183*(INDEX(FBNinja!$J$2:$AE$409,'Aggregate (ESPN)'!$C183,MATCH('Aggregate (ESPN)'!R$2,FBNinja!$J$1:$AE$1,0))),0)+IF($H183&gt;0,$H183*(INDEX(HTBB!$F$2:$O$303,'Aggregate (ESPN)'!$D183,MATCH('Aggregate (ESPN)'!R$2,HTBB!$F$1:$O$1,0))),0)+IF($I183&gt;0,$I183*(INDEX(ESPN!$B$2:$K$246,'Aggregate (ESPN)'!$E183,MATCH('Aggregate (ESPN)'!R$2,ESPN!$B$1:$K$1,0))),0)</f>
        <v>#DIV/0!</v>
      </c>
      <c r="S183" t="e">
        <f>IF($F183&gt;0,$F183*(INDEX(DFBP!$D$2:$Z$401,'Aggregate (ESPN)'!$B183,MATCH('Aggregate (ESPN)'!S$2,DFBP!$D$1:$Z$1,0))),0)+IF($G183&gt;0,$G183*(INDEX(FBNinja!$J$2:$AE$409,'Aggregate (ESPN)'!$C183,MATCH('Aggregate (ESPN)'!S$2,FBNinja!$J$1:$AE$1,0))),0)+IF($H183&gt;0,$H183*(INDEX(HTBB!$F$2:$O$303,'Aggregate (ESPN)'!$D183,MATCH('Aggregate (ESPN)'!S$2,HTBB!$F$1:$O$1,0))),0)+IF($I183&gt;0,$I183*(INDEX(ESPN!$B$2:$K$246,'Aggregate (ESPN)'!$E183,MATCH('Aggregate (ESPN)'!S$2,ESPN!$B$1:$K$1,0))),0)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243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0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1</v>
      </c>
      <c r="K184" s="5">
        <f>IF($F184&gt;0,($F184/SUM($F184:$G184,$I184))*(INDEX(DFBP!$D$2:$Z$401,'Aggregate (ESPN)'!$B184,MATCH('Aggregate (ESPN)'!K$2,DFBP!$D$1:$Z$1,0))),0)+IF($G184&gt;0,($G184/SUM($F184:$G184,$I184))*(INDEX(FBNinja!$J$2:$AE$409,'Aggregate (ESPN)'!$C184,MATCH('Aggregate (ESPN)'!K$2,FBNinja!$J$1:$AE$1,0))),0)+IF($I184&gt;0,($I184/SUM($F184:$G184,$I184))*(INDEX(ESPN!$B$2:$K$246,'Aggregate (ESPN)'!$E184,MATCH('Aggregate (ESPN)'!K$2,ESPN!$B$1:$K$1,0))),0)</f>
        <v>1.5</v>
      </c>
      <c r="L184" s="5">
        <f>IF($F184&gt;0,($F184/SUM($F184:$G184,$I184))*(INDEX(DFBP!$D$2:$Z$401,'Aggregate (ESPN)'!$B184,MATCH('Aggregate (ESPN)'!L$2,DFBP!$D$1:$Z$1,0))),0)+IF($G184&gt;0,($G184/SUM($F184:$G184,$I184))*(INDEX(FBNinja!$J$2:$AE$409,'Aggregate (ESPN)'!$C184,MATCH('Aggregate (ESPN)'!L$2,FBNinja!$J$1:$AE$1,0))),0)+IF($I184&gt;0,($I184/SUM($F184:$G184,$I184))*(INDEX(ESPN!$B$2:$K$246,'Aggregate (ESPN)'!$E184,MATCH('Aggregate (ESPN)'!L$2,ESPN!$B$1:$K$1,0))),0)</f>
        <v>2.8</v>
      </c>
      <c r="M184" s="5">
        <f>IF($F184&gt;0,($F184/SUM($F184:$G184,$I184))*(INDEX(DFBP!$D$2:$Z$401,'Aggregate (ESPN)'!$B184,MATCH('Aggregate (ESPN)'!M$2,DFBP!$D$1:$Z$1,0))),0)+IF($G184&gt;0,($G184/SUM($F184:$G184,$I184))*(INDEX(FBNinja!$J$2:$AE$409,'Aggregate (ESPN)'!$C184,MATCH('Aggregate (ESPN)'!M$2,FBNinja!$J$1:$AE$1,0))),0)+IF($I184&gt;0,($I184/SUM($F184:$G184,$I184))*(INDEX(ESPN!$B$2:$K$246,'Aggregate (ESPN)'!$E184,MATCH('Aggregate (ESPN)'!M$2,ESPN!$B$1:$K$1,0))),0)</f>
        <v>0.7</v>
      </c>
      <c r="N184" s="5">
        <f>IF($F184&gt;0,($F184/SUM($F184:$G184,$I184))*(INDEX(DFBP!$D$2:$Z$401,'Aggregate (ESPN)'!$B184,MATCH('Aggregate (ESPN)'!N$2,DFBP!$D$1:$Z$1,0))),0)+IF($G184&gt;0,($G184/SUM($F184:$G184,$I184))*(INDEX(FBNinja!$J$2:$AE$409,'Aggregate (ESPN)'!$C184,MATCH('Aggregate (ESPN)'!N$2,FBNinja!$J$1:$AE$1,0))),0)+IF($I184&gt;0,($I184/SUM($F184:$G184,$I184))*(INDEX(ESPN!$B$2:$K$246,'Aggregate (ESPN)'!$E184,MATCH('Aggregate (ESPN)'!N$2,ESPN!$B$1:$K$1,0))),0)</f>
        <v>1</v>
      </c>
      <c r="O184">
        <f>IF($F184&gt;0,$F184*(INDEX(DFBP!$D$2:$Z$401,'Aggregate (ESPN)'!$B184,MATCH('Aggregate (ESPN)'!O$2,DFBP!$D$1:$Z$1,0))),0)+IF($G184&gt;0,$G184*(INDEX(FBNinja!$J$2:$AE$409,'Aggregate (ESPN)'!$C184,MATCH('Aggregate (ESPN)'!O$2,FBNinja!$J$1:$AE$1,0))),0)+IF($H184&gt;0,$H184*(INDEX(HTBB!$F$2:$O$303,'Aggregate (ESPN)'!$D184,MATCH('Aggregate (ESPN)'!O$2,HTBB!$F$1:$O$1,0))),0)+IF($I184&gt;0,$I184*(INDEX(ESPN!$B$2:$K$246,'Aggregate (ESPN)'!$E184,MATCH('Aggregate (ESPN)'!O$2,ESPN!$B$1:$K$1,0))),0)</f>
        <v>0</v>
      </c>
      <c r="P184">
        <f>IF($F184&gt;0,$F184*(INDEX(DFBP!$D$2:$Z$401,'Aggregate (ESPN)'!$B184,MATCH('Aggregate (ESPN)'!P$2,DFBP!$D$1:$Z$1,0))),0)+IF($G184&gt;0,$G184*(INDEX(FBNinja!$J$2:$AE$409,'Aggregate (ESPN)'!$C184,MATCH('Aggregate (ESPN)'!P$2,FBNinja!$J$1:$AE$1,0))),0)+IF($H184&gt;0,$H184*(INDEX(HTBB!$F$2:$O$303,'Aggregate (ESPN)'!$D184,MATCH('Aggregate (ESPN)'!P$2,HTBB!$F$1:$O$1,0))),0)+IF($I184&gt;0,$I184*(INDEX(ESPN!$B$2:$K$246,'Aggregate (ESPN)'!$E184,MATCH('Aggregate (ESPN)'!P$2,ESPN!$B$1:$K$1,0))),0)</f>
        <v>2.6</v>
      </c>
      <c r="Q184">
        <f>IF($F184&gt;0,$F184*(INDEX(DFBP!$D$2:$Z$401,'Aggregate (ESPN)'!$B184,MATCH('Aggregate (ESPN)'!Q$2,DFBP!$D$1:$Z$1,0))),0)+IF($G184&gt;0,$G184*(INDEX(FBNinja!$J$2:$AE$409,'Aggregate (ESPN)'!$C184,MATCH('Aggregate (ESPN)'!Q$2,FBNinja!$J$1:$AE$1,0))),0)+IF($H184&gt;0,$H184*(INDEX(HTBB!$F$2:$O$303,'Aggregate (ESPN)'!$D184,MATCH('Aggregate (ESPN)'!Q$2,HTBB!$F$1:$O$1,0))),0)+IF($I184&gt;0,$I184*(INDEX(ESPN!$B$2:$K$246,'Aggregate (ESPN)'!$E184,MATCH('Aggregate (ESPN)'!Q$2,ESPN!$B$1:$K$1,0))),0)</f>
        <v>0.6</v>
      </c>
      <c r="R184">
        <f>IF($F184&gt;0,$F184*(INDEX(DFBP!$D$2:$Z$401,'Aggregate (ESPN)'!$B184,MATCH('Aggregate (ESPN)'!R$2,DFBP!$D$1:$Z$1,0))),0)+IF($G184&gt;0,$G184*(INDEX(FBNinja!$J$2:$AE$409,'Aggregate (ESPN)'!$C184,MATCH('Aggregate (ESPN)'!R$2,FBNinja!$J$1:$AE$1,0))),0)+IF($H184&gt;0,$H184*(INDEX(HTBB!$F$2:$O$303,'Aggregate (ESPN)'!$D184,MATCH('Aggregate (ESPN)'!R$2,HTBB!$F$1:$O$1,0))),0)+IF($I184&gt;0,$I184*(INDEX(ESPN!$B$2:$K$246,'Aggregate (ESPN)'!$E184,MATCH('Aggregate (ESPN)'!R$2,ESPN!$B$1:$K$1,0))),0)</f>
        <v>0.3</v>
      </c>
      <c r="S184">
        <f>IF($F184&gt;0,$F184*(INDEX(DFBP!$D$2:$Z$401,'Aggregate (ESPN)'!$B184,MATCH('Aggregate (ESPN)'!S$2,DFBP!$D$1:$Z$1,0))),0)+IF($G184&gt;0,$G184*(INDEX(FBNinja!$J$2:$AE$409,'Aggregate (ESPN)'!$C184,MATCH('Aggregate (ESPN)'!S$2,FBNinja!$J$1:$AE$1,0))),0)+IF($H184&gt;0,$H184*(INDEX(HTBB!$F$2:$O$303,'Aggregate (ESPN)'!$D184,MATCH('Aggregate (ESPN)'!S$2,HTBB!$F$1:$O$1,0))),0)+IF($I184&gt;0,$I184*(INDEX(ESPN!$B$2:$K$246,'Aggregate (ESPN)'!$E184,MATCH('Aggregate (ESPN)'!S$2,ESPN!$B$1:$K$1,0))),0)</f>
        <v>0.8</v>
      </c>
      <c r="T184" s="5">
        <f t="shared" si="2"/>
        <v>3.7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3.7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(ESPN)'!$B185,MATCH('Aggregate (ESPN)'!K$2,DFBP!$D$1:$Z$1,0))),0)+IF($G185&gt;0,($G185/SUM($F185:$G185,$I185))*(INDEX(FBNinja!$J$2:$AE$409,'Aggregate (ESPN)'!$C185,MATCH('Aggregate (ESPN)'!K$2,FBNinja!$J$1:$AE$1,0))),0)+IF($I185&gt;0,($I185/SUM($F185:$G185,$I185))*(INDEX(ESPN!$B$2:$K$246,'Aggregate (ESPN)'!$E185,MATCH('Aggregate (ESPN)'!K$2,ESPN!$B$1:$K$1,0))),0)</f>
        <v>#DIV/0!</v>
      </c>
      <c r="L185" s="5" t="e">
        <f>IF($F185&gt;0,($F185/SUM($F185:$G185,$I185))*(INDEX(DFBP!$D$2:$Z$401,'Aggregate (ESPN)'!$B185,MATCH('Aggregate (ESPN)'!L$2,DFBP!$D$1:$Z$1,0))),0)+IF($G185&gt;0,($G185/SUM($F185:$G185,$I185))*(INDEX(FBNinja!$J$2:$AE$409,'Aggregate (ESPN)'!$C185,MATCH('Aggregate (ESPN)'!L$2,FBNinja!$J$1:$AE$1,0))),0)+IF($I185&gt;0,($I185/SUM($F185:$G185,$I185))*(INDEX(ESPN!$B$2:$K$246,'Aggregate (ESPN)'!$E185,MATCH('Aggregate (ESPN)'!L$2,ESPN!$B$1:$K$1,0))),0)</f>
        <v>#DIV/0!</v>
      </c>
      <c r="M185" s="5" t="e">
        <f>IF($F185&gt;0,($F185/SUM($F185:$G185,$I185))*(INDEX(DFBP!$D$2:$Z$401,'Aggregate (ESPN)'!$B185,MATCH('Aggregate (ESPN)'!M$2,DFBP!$D$1:$Z$1,0))),0)+IF($G185&gt;0,($G185/SUM($F185:$G185,$I185))*(INDEX(FBNinja!$J$2:$AE$409,'Aggregate (ESPN)'!$C185,MATCH('Aggregate (ESPN)'!M$2,FBNinja!$J$1:$AE$1,0))),0)+IF($I185&gt;0,($I185/SUM($F185:$G185,$I185))*(INDEX(ESPN!$B$2:$K$246,'Aggregate (ESPN)'!$E185,MATCH('Aggregate (ESPN)'!M$2,ESPN!$B$1:$K$1,0))),0)</f>
        <v>#DIV/0!</v>
      </c>
      <c r="N185" s="5" t="e">
        <f>IF($F185&gt;0,($F185/SUM($F185:$G185,$I185))*(INDEX(DFBP!$D$2:$Z$401,'Aggregate (ESPN)'!$B185,MATCH('Aggregate (ESPN)'!N$2,DFBP!$D$1:$Z$1,0))),0)+IF($G185&gt;0,($G185/SUM($F185:$G185,$I185))*(INDEX(FBNinja!$J$2:$AE$409,'Aggregate (ESPN)'!$C185,MATCH('Aggregate (ESPN)'!N$2,FBNinja!$J$1:$AE$1,0))),0)+IF($I185&gt;0,($I185/SUM($F185:$G185,$I185))*(INDEX(ESPN!$B$2:$K$246,'Aggregate (ESPN)'!$E185,MATCH('Aggregate (ESPN)'!N$2,ESPN!$B$1:$K$1,0))),0)</f>
        <v>#DIV/0!</v>
      </c>
      <c r="O185" t="e">
        <f>IF($F185&gt;0,$F185*(INDEX(DFBP!$D$2:$Z$401,'Aggregate (ESPN)'!$B185,MATCH('Aggregate (ESPN)'!O$2,DFBP!$D$1:$Z$1,0))),0)+IF($G185&gt;0,$G185*(INDEX(FBNinja!$J$2:$AE$409,'Aggregate (ESPN)'!$C185,MATCH('Aggregate (ESPN)'!O$2,FBNinja!$J$1:$AE$1,0))),0)+IF($H185&gt;0,$H185*(INDEX(HTBB!$F$2:$O$303,'Aggregate (ESPN)'!$D185,MATCH('Aggregate (ESPN)'!O$2,HTBB!$F$1:$O$1,0))),0)+IF($I185&gt;0,$I185*(INDEX(ESPN!$B$2:$K$246,'Aggregate (ESPN)'!$E185,MATCH('Aggregate (ESPN)'!O$2,ESPN!$B$1:$K$1,0))),0)</f>
        <v>#DIV/0!</v>
      </c>
      <c r="P185" t="e">
        <f>IF($F185&gt;0,$F185*(INDEX(DFBP!$D$2:$Z$401,'Aggregate (ESPN)'!$B185,MATCH('Aggregate (ESPN)'!P$2,DFBP!$D$1:$Z$1,0))),0)+IF($G185&gt;0,$G185*(INDEX(FBNinja!$J$2:$AE$409,'Aggregate (ESPN)'!$C185,MATCH('Aggregate (ESPN)'!P$2,FBNinja!$J$1:$AE$1,0))),0)+IF($H185&gt;0,$H185*(INDEX(HTBB!$F$2:$O$303,'Aggregate (ESPN)'!$D185,MATCH('Aggregate (ESPN)'!P$2,HTBB!$F$1:$O$1,0))),0)+IF($I185&gt;0,$I185*(INDEX(ESPN!$B$2:$K$246,'Aggregate (ESPN)'!$E185,MATCH('Aggregate (ESPN)'!P$2,ESPN!$B$1:$K$1,0))),0)</f>
        <v>#DIV/0!</v>
      </c>
      <c r="Q185" t="e">
        <f>IF($F185&gt;0,$F185*(INDEX(DFBP!$D$2:$Z$401,'Aggregate (ESPN)'!$B185,MATCH('Aggregate (ESPN)'!Q$2,DFBP!$D$1:$Z$1,0))),0)+IF($G185&gt;0,$G185*(INDEX(FBNinja!$J$2:$AE$409,'Aggregate (ESPN)'!$C185,MATCH('Aggregate (ESPN)'!Q$2,FBNinja!$J$1:$AE$1,0))),0)+IF($H185&gt;0,$H185*(INDEX(HTBB!$F$2:$O$303,'Aggregate (ESPN)'!$D185,MATCH('Aggregate (ESPN)'!Q$2,HTBB!$F$1:$O$1,0))),0)+IF($I185&gt;0,$I185*(INDEX(ESPN!$B$2:$K$246,'Aggregate (ESPN)'!$E185,MATCH('Aggregate (ESPN)'!Q$2,ESPN!$B$1:$K$1,0))),0)</f>
        <v>#DIV/0!</v>
      </c>
      <c r="R185" t="e">
        <f>IF($F185&gt;0,$F185*(INDEX(DFBP!$D$2:$Z$401,'Aggregate (ESPN)'!$B185,MATCH('Aggregate (ESPN)'!R$2,DFBP!$D$1:$Z$1,0))),0)+IF($G185&gt;0,$G185*(INDEX(FBNinja!$J$2:$AE$409,'Aggregate (ESPN)'!$C185,MATCH('Aggregate (ESPN)'!R$2,FBNinja!$J$1:$AE$1,0))),0)+IF($H185&gt;0,$H185*(INDEX(HTBB!$F$2:$O$303,'Aggregate (ESPN)'!$D185,MATCH('Aggregate (ESPN)'!R$2,HTBB!$F$1:$O$1,0))),0)+IF($I185&gt;0,$I185*(INDEX(ESPN!$B$2:$K$246,'Aggregate (ESPN)'!$E185,MATCH('Aggregate (ESPN)'!R$2,ESPN!$B$1:$K$1,0))),0)</f>
        <v>#DIV/0!</v>
      </c>
      <c r="S185" t="e">
        <f>IF($F185&gt;0,$F185*(INDEX(DFBP!$D$2:$Z$401,'Aggregate (ESPN)'!$B185,MATCH('Aggregate (ESPN)'!S$2,DFBP!$D$1:$Z$1,0))),0)+IF($G185&gt;0,$G185*(INDEX(FBNinja!$J$2:$AE$409,'Aggregate (ESPN)'!$C185,MATCH('Aggregate (ESPN)'!S$2,FBNinja!$J$1:$AE$1,0))),0)+IF($H185&gt;0,$H185*(INDEX(HTBB!$F$2:$O$303,'Aggregate (ESPN)'!$D185,MATCH('Aggregate (ESPN)'!S$2,HTBB!$F$1:$O$1,0))),0)+IF($I185&gt;0,$I185*(INDEX(ESPN!$B$2:$K$246,'Aggregate (ESPN)'!$E185,MATCH('Aggregate (ESPN)'!S$2,ESPN!$B$1:$K$1,0))),0)</f>
        <v>#DIV/0!</v>
      </c>
      <c r="T185" s="5" t="e">
        <f t="shared" si="2"/>
        <v>#DIV/0!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249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0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1</v>
      </c>
      <c r="K186" s="5" t="e">
        <f>IF($F186&gt;0,($F186/SUM($F186:$G186,$I186))*(INDEX(DFBP!$D$2:$Z$401,'Aggregate (ESPN)'!$B186,MATCH('Aggregate (ESPN)'!K$2,DFBP!$D$1:$Z$1,0))),0)+IF($G186&gt;0,($G186/SUM($F186:$G186,$I186))*(INDEX(FBNinja!$J$2:$AE$409,'Aggregate (ESPN)'!$C186,MATCH('Aggregate (ESPN)'!K$2,FBNinja!$J$1:$AE$1,0))),0)+IF($I186&gt;0,($I186/SUM($F186:$G186,$I186))*(INDEX(ESPN!$B$2:$K$246,'Aggregate (ESPN)'!$E186,MATCH('Aggregate (ESPN)'!K$2,ESPN!$B$1:$K$1,0))),0)</f>
        <v>#REF!</v>
      </c>
      <c r="L186" s="5" t="e">
        <f>IF($F186&gt;0,($F186/SUM($F186:$G186,$I186))*(INDEX(DFBP!$D$2:$Z$401,'Aggregate (ESPN)'!$B186,MATCH('Aggregate (ESPN)'!L$2,DFBP!$D$1:$Z$1,0))),0)+IF($G186&gt;0,($G186/SUM($F186:$G186,$I186))*(INDEX(FBNinja!$J$2:$AE$409,'Aggregate (ESPN)'!$C186,MATCH('Aggregate (ESPN)'!L$2,FBNinja!$J$1:$AE$1,0))),0)+IF($I186&gt;0,($I186/SUM($F186:$G186,$I186))*(INDEX(ESPN!$B$2:$K$246,'Aggregate (ESPN)'!$E186,MATCH('Aggregate (ESPN)'!L$2,ESPN!$B$1:$K$1,0))),0)</f>
        <v>#REF!</v>
      </c>
      <c r="M186" s="5" t="e">
        <f>IF($F186&gt;0,($F186/SUM($F186:$G186,$I186))*(INDEX(DFBP!$D$2:$Z$401,'Aggregate (ESPN)'!$B186,MATCH('Aggregate (ESPN)'!M$2,DFBP!$D$1:$Z$1,0))),0)+IF($G186&gt;0,($G186/SUM($F186:$G186,$I186))*(INDEX(FBNinja!$J$2:$AE$409,'Aggregate (ESPN)'!$C186,MATCH('Aggregate (ESPN)'!M$2,FBNinja!$J$1:$AE$1,0))),0)+IF($I186&gt;0,($I186/SUM($F186:$G186,$I186))*(INDEX(ESPN!$B$2:$K$246,'Aggregate (ESPN)'!$E186,MATCH('Aggregate (ESPN)'!M$2,ESPN!$B$1:$K$1,0))),0)</f>
        <v>#REF!</v>
      </c>
      <c r="N186" s="5" t="e">
        <f>IF($F186&gt;0,($F186/SUM($F186:$G186,$I186))*(INDEX(DFBP!$D$2:$Z$401,'Aggregate (ESPN)'!$B186,MATCH('Aggregate (ESPN)'!N$2,DFBP!$D$1:$Z$1,0))),0)+IF($G186&gt;0,($G186/SUM($F186:$G186,$I186))*(INDEX(FBNinja!$J$2:$AE$409,'Aggregate (ESPN)'!$C186,MATCH('Aggregate (ESPN)'!N$2,FBNinja!$J$1:$AE$1,0))),0)+IF($I186&gt;0,($I186/SUM($F186:$G186,$I186))*(INDEX(ESPN!$B$2:$K$246,'Aggregate (ESPN)'!$E186,MATCH('Aggregate (ESPN)'!N$2,ESPN!$B$1:$K$1,0))),0)</f>
        <v>#REF!</v>
      </c>
      <c r="O186" t="e">
        <f>IF($F186&gt;0,$F186*(INDEX(DFBP!$D$2:$Z$401,'Aggregate (ESPN)'!$B186,MATCH('Aggregate (ESPN)'!O$2,DFBP!$D$1:$Z$1,0))),0)+IF($G186&gt;0,$G186*(INDEX(FBNinja!$J$2:$AE$409,'Aggregate (ESPN)'!$C186,MATCH('Aggregate (ESPN)'!O$2,FBNinja!$J$1:$AE$1,0))),0)+IF($H186&gt;0,$H186*(INDEX(HTBB!$F$2:$O$303,'Aggregate (ESPN)'!$D186,MATCH('Aggregate (ESPN)'!O$2,HTBB!$F$1:$O$1,0))),0)+IF($I186&gt;0,$I186*(INDEX(ESPN!$B$2:$K$246,'Aggregate (ESPN)'!$E186,MATCH('Aggregate (ESPN)'!O$2,ESPN!$B$1:$K$1,0))),0)</f>
        <v>#REF!</v>
      </c>
      <c r="P186" t="e">
        <f>IF($F186&gt;0,$F186*(INDEX(DFBP!$D$2:$Z$401,'Aggregate (ESPN)'!$B186,MATCH('Aggregate (ESPN)'!P$2,DFBP!$D$1:$Z$1,0))),0)+IF($G186&gt;0,$G186*(INDEX(FBNinja!$J$2:$AE$409,'Aggregate (ESPN)'!$C186,MATCH('Aggregate (ESPN)'!P$2,FBNinja!$J$1:$AE$1,0))),0)+IF($H186&gt;0,$H186*(INDEX(HTBB!$F$2:$O$303,'Aggregate (ESPN)'!$D186,MATCH('Aggregate (ESPN)'!P$2,HTBB!$F$1:$O$1,0))),0)+IF($I186&gt;0,$I186*(INDEX(ESPN!$B$2:$K$246,'Aggregate (ESPN)'!$E186,MATCH('Aggregate (ESPN)'!P$2,ESPN!$B$1:$K$1,0))),0)</f>
        <v>#REF!</v>
      </c>
      <c r="Q186" t="e">
        <f>IF($F186&gt;0,$F186*(INDEX(DFBP!$D$2:$Z$401,'Aggregate (ESPN)'!$B186,MATCH('Aggregate (ESPN)'!Q$2,DFBP!$D$1:$Z$1,0))),0)+IF($G186&gt;0,$G186*(INDEX(FBNinja!$J$2:$AE$409,'Aggregate (ESPN)'!$C186,MATCH('Aggregate (ESPN)'!Q$2,FBNinja!$J$1:$AE$1,0))),0)+IF($H186&gt;0,$H186*(INDEX(HTBB!$F$2:$O$303,'Aggregate (ESPN)'!$D186,MATCH('Aggregate (ESPN)'!Q$2,HTBB!$F$1:$O$1,0))),0)+IF($I186&gt;0,$I186*(INDEX(ESPN!$B$2:$K$246,'Aggregate (ESPN)'!$E186,MATCH('Aggregate (ESPN)'!Q$2,ESPN!$B$1:$K$1,0))),0)</f>
        <v>#REF!</v>
      </c>
      <c r="R186" t="e">
        <f>IF($F186&gt;0,$F186*(INDEX(DFBP!$D$2:$Z$401,'Aggregate (ESPN)'!$B186,MATCH('Aggregate (ESPN)'!R$2,DFBP!$D$1:$Z$1,0))),0)+IF($G186&gt;0,$G186*(INDEX(FBNinja!$J$2:$AE$409,'Aggregate (ESPN)'!$C186,MATCH('Aggregate (ESPN)'!R$2,FBNinja!$J$1:$AE$1,0))),0)+IF($H186&gt;0,$H186*(INDEX(HTBB!$F$2:$O$303,'Aggregate (ESPN)'!$D186,MATCH('Aggregate (ESPN)'!R$2,HTBB!$F$1:$O$1,0))),0)+IF($I186&gt;0,$I186*(INDEX(ESPN!$B$2:$K$246,'Aggregate (ESPN)'!$E186,MATCH('Aggregate (ESPN)'!R$2,ESPN!$B$1:$K$1,0))),0)</f>
        <v>#REF!</v>
      </c>
      <c r="S186" t="e">
        <f>IF($F186&gt;0,$F186*(INDEX(DFBP!$D$2:$Z$401,'Aggregate (ESPN)'!$B186,MATCH('Aggregate (ESPN)'!S$2,DFBP!$D$1:$Z$1,0))),0)+IF($G186&gt;0,$G186*(INDEX(FBNinja!$J$2:$AE$409,'Aggregate (ESPN)'!$C186,MATCH('Aggregate (ESPN)'!S$2,FBNinja!$J$1:$AE$1,0))),0)+IF($H186&gt;0,$H186*(INDEX(HTBB!$F$2:$O$303,'Aggregate (ESPN)'!$D186,MATCH('Aggregate (ESPN)'!S$2,HTBB!$F$1:$O$1,0))),0)+IF($I186&gt;0,$I186*(INDEX(ESPN!$B$2:$K$246,'Aggregate (ESPN)'!$E186,MATCH('Aggregate (ESPN)'!S$2,ESPN!$B$1:$K$1,0))),0)</f>
        <v>#REF!</v>
      </c>
      <c r="T186" s="5" t="e">
        <f t="shared" si="2"/>
        <v>#REF!</v>
      </c>
      <c r="V186" t="e">
        <f>IF(F186&gt;0,($F186/SUM($F186:$G186,$I186))*INDEX(DFBP!$B$2:$B$401,B186),0)+IF(G186&gt;0,($G186/SUM($F186:$G186,$I186))*INDEX(FBNinja!$H$2:$H$409,C186),0)+IF(I186&gt;0,($I186/SUM($F186:$G186,$I186))*INDEX(ESPN!$L$2:$L$246,E186),0)</f>
        <v>#REF!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0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1</v>
      </c>
      <c r="K187" s="5">
        <f>IF($F187&gt;0,($F187/SUM($F187:$G187,$I187))*(INDEX(DFBP!$D$2:$Z$401,'Aggregate (ESPN)'!$B187,MATCH('Aggregate (ESPN)'!K$2,DFBP!$D$1:$Z$1,0))),0)+IF($G187&gt;0,($G187/SUM($F187:$G187,$I187))*(INDEX(FBNinja!$J$2:$AE$409,'Aggregate (ESPN)'!$C187,MATCH('Aggregate (ESPN)'!K$2,FBNinja!$J$1:$AE$1,0))),0)+IF($I187&gt;0,($I187/SUM($F187:$G187,$I187))*(INDEX(ESPN!$B$2:$K$246,'Aggregate (ESPN)'!$E187,MATCH('Aggregate (ESPN)'!K$2,ESPN!$B$1:$K$1,0))),0)</f>
        <v>1.7</v>
      </c>
      <c r="L187" s="5">
        <f>IF($F187&gt;0,($F187/SUM($F187:$G187,$I187))*(INDEX(DFBP!$D$2:$Z$401,'Aggregate (ESPN)'!$B187,MATCH('Aggregate (ESPN)'!L$2,DFBP!$D$1:$Z$1,0))),0)+IF($G187&gt;0,($G187/SUM($F187:$G187,$I187))*(INDEX(FBNinja!$J$2:$AE$409,'Aggregate (ESPN)'!$C187,MATCH('Aggregate (ESPN)'!L$2,FBNinja!$J$1:$AE$1,0))),0)+IF($I187&gt;0,($I187/SUM($F187:$G187,$I187))*(INDEX(ESPN!$B$2:$K$246,'Aggregate (ESPN)'!$E187,MATCH('Aggregate (ESPN)'!L$2,ESPN!$B$1:$K$1,0))),0)</f>
        <v>3.6</v>
      </c>
      <c r="M187" s="5">
        <f>IF($F187&gt;0,($F187/SUM($F187:$G187,$I187))*(INDEX(DFBP!$D$2:$Z$401,'Aggregate (ESPN)'!$B187,MATCH('Aggregate (ESPN)'!M$2,DFBP!$D$1:$Z$1,0))),0)+IF($G187&gt;0,($G187/SUM($F187:$G187,$I187))*(INDEX(FBNinja!$J$2:$AE$409,'Aggregate (ESPN)'!$C187,MATCH('Aggregate (ESPN)'!M$2,FBNinja!$J$1:$AE$1,0))),0)+IF($I187&gt;0,($I187/SUM($F187:$G187,$I187))*(INDEX(ESPN!$B$2:$K$246,'Aggregate (ESPN)'!$E187,MATCH('Aggregate (ESPN)'!M$2,ESPN!$B$1:$K$1,0))),0)</f>
        <v>0.6</v>
      </c>
      <c r="N187" s="5">
        <f>IF($F187&gt;0,($F187/SUM($F187:$G187,$I187))*(INDEX(DFBP!$D$2:$Z$401,'Aggregate (ESPN)'!$B187,MATCH('Aggregate (ESPN)'!N$2,DFBP!$D$1:$Z$1,0))),0)+IF($G187&gt;0,($G187/SUM($F187:$G187,$I187))*(INDEX(FBNinja!$J$2:$AE$409,'Aggregate (ESPN)'!$C187,MATCH('Aggregate (ESPN)'!N$2,FBNinja!$J$1:$AE$1,0))),0)+IF($I187&gt;0,($I187/SUM($F187:$G187,$I187))*(INDEX(ESPN!$B$2:$K$246,'Aggregate (ESPN)'!$E187,MATCH('Aggregate (ESPN)'!N$2,ESPN!$B$1:$K$1,0))),0)</f>
        <v>0.9</v>
      </c>
      <c r="O187">
        <f>IF($F187&gt;0,$F187*(INDEX(DFBP!$D$2:$Z$401,'Aggregate (ESPN)'!$B187,MATCH('Aggregate (ESPN)'!O$2,DFBP!$D$1:$Z$1,0))),0)+IF($G187&gt;0,$G187*(INDEX(FBNinja!$J$2:$AE$409,'Aggregate (ESPN)'!$C187,MATCH('Aggregate (ESPN)'!O$2,FBNinja!$J$1:$AE$1,0))),0)+IF($H187&gt;0,$H187*(INDEX(HTBB!$F$2:$O$303,'Aggregate (ESPN)'!$D187,MATCH('Aggregate (ESPN)'!O$2,HTBB!$F$1:$O$1,0))),0)+IF($I187&gt;0,$I187*(INDEX(ESPN!$B$2:$K$246,'Aggregate (ESPN)'!$E187,MATCH('Aggregate (ESPN)'!O$2,ESPN!$B$1:$K$1,0))),0)</f>
        <v>0.5</v>
      </c>
      <c r="P187">
        <f>IF($F187&gt;0,$F187*(INDEX(DFBP!$D$2:$Z$401,'Aggregate (ESPN)'!$B187,MATCH('Aggregate (ESPN)'!P$2,DFBP!$D$1:$Z$1,0))),0)+IF($G187&gt;0,$G187*(INDEX(FBNinja!$J$2:$AE$409,'Aggregate (ESPN)'!$C187,MATCH('Aggregate (ESPN)'!P$2,FBNinja!$J$1:$AE$1,0))),0)+IF($H187&gt;0,$H187*(INDEX(HTBB!$F$2:$O$303,'Aggregate (ESPN)'!$D187,MATCH('Aggregate (ESPN)'!P$2,HTBB!$F$1:$O$1,0))),0)+IF($I187&gt;0,$I187*(INDEX(ESPN!$B$2:$K$246,'Aggregate (ESPN)'!$E187,MATCH('Aggregate (ESPN)'!P$2,ESPN!$B$1:$K$1,0))),0)</f>
        <v>2.5</v>
      </c>
      <c r="Q187">
        <f>IF($F187&gt;0,$F187*(INDEX(DFBP!$D$2:$Z$401,'Aggregate (ESPN)'!$B187,MATCH('Aggregate (ESPN)'!Q$2,DFBP!$D$1:$Z$1,0))),0)+IF($G187&gt;0,$G187*(INDEX(FBNinja!$J$2:$AE$409,'Aggregate (ESPN)'!$C187,MATCH('Aggregate (ESPN)'!Q$2,FBNinja!$J$1:$AE$1,0))),0)+IF($H187&gt;0,$H187*(INDEX(HTBB!$F$2:$O$303,'Aggregate (ESPN)'!$D187,MATCH('Aggregate (ESPN)'!Q$2,HTBB!$F$1:$O$1,0))),0)+IF($I187&gt;0,$I187*(INDEX(ESPN!$B$2:$K$246,'Aggregate (ESPN)'!$E187,MATCH('Aggregate (ESPN)'!Q$2,ESPN!$B$1:$K$1,0))),0)</f>
        <v>0.8</v>
      </c>
      <c r="R187">
        <f>IF($F187&gt;0,$F187*(INDEX(DFBP!$D$2:$Z$401,'Aggregate (ESPN)'!$B187,MATCH('Aggregate (ESPN)'!R$2,DFBP!$D$1:$Z$1,0))),0)+IF($G187&gt;0,$G187*(INDEX(FBNinja!$J$2:$AE$409,'Aggregate (ESPN)'!$C187,MATCH('Aggregate (ESPN)'!R$2,FBNinja!$J$1:$AE$1,0))),0)+IF($H187&gt;0,$H187*(INDEX(HTBB!$F$2:$O$303,'Aggregate (ESPN)'!$D187,MATCH('Aggregate (ESPN)'!R$2,HTBB!$F$1:$O$1,0))),0)+IF($I187&gt;0,$I187*(INDEX(ESPN!$B$2:$K$246,'Aggregate (ESPN)'!$E187,MATCH('Aggregate (ESPN)'!R$2,ESPN!$B$1:$K$1,0))),0)</f>
        <v>0.4</v>
      </c>
      <c r="S187">
        <f>IF($F187&gt;0,$F187*(INDEX(DFBP!$D$2:$Z$401,'Aggregate (ESPN)'!$B187,MATCH('Aggregate (ESPN)'!S$2,DFBP!$D$1:$Z$1,0))),0)+IF($G187&gt;0,$G187*(INDEX(FBNinja!$J$2:$AE$409,'Aggregate (ESPN)'!$C187,MATCH('Aggregate (ESPN)'!S$2,FBNinja!$J$1:$AE$1,0))),0)+IF($H187&gt;0,$H187*(INDEX(HTBB!$F$2:$O$303,'Aggregate (ESPN)'!$D187,MATCH('Aggregate (ESPN)'!S$2,HTBB!$F$1:$O$1,0))),0)+IF($I187&gt;0,$I187*(INDEX(ESPN!$B$2:$K$246,'Aggregate (ESPN)'!$E187,MATCH('Aggregate (ESPN)'!S$2,ESPN!$B$1:$K$1,0))),0)</f>
        <v>0.1</v>
      </c>
      <c r="T187" s="5">
        <f t="shared" si="2"/>
        <v>4.5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4.5999999999999996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(ESPN)'!$B188,MATCH('Aggregate (ESPN)'!K$2,DFBP!$D$1:$Z$1,0))),0)+IF($G188&gt;0,($G188/SUM($F188:$G188,$I188))*(INDEX(FBNinja!$J$2:$AE$409,'Aggregate (ESPN)'!$C188,MATCH('Aggregate (ESPN)'!K$2,FBNinja!$J$1:$AE$1,0))),0)+IF($I188&gt;0,($I188/SUM($F188:$G188,$I188))*(INDEX(ESPN!$B$2:$K$246,'Aggregate (ESPN)'!$E188,MATCH('Aggregate (ESPN)'!K$2,ESPN!$B$1:$K$1,0))),0)</f>
        <v>#DIV/0!</v>
      </c>
      <c r="L188" s="5" t="e">
        <f>IF($F188&gt;0,($F188/SUM($F188:$G188,$I188))*(INDEX(DFBP!$D$2:$Z$401,'Aggregate (ESPN)'!$B188,MATCH('Aggregate (ESPN)'!L$2,DFBP!$D$1:$Z$1,0))),0)+IF($G188&gt;0,($G188/SUM($F188:$G188,$I188))*(INDEX(FBNinja!$J$2:$AE$409,'Aggregate (ESPN)'!$C188,MATCH('Aggregate (ESPN)'!L$2,FBNinja!$J$1:$AE$1,0))),0)+IF($I188&gt;0,($I188/SUM($F188:$G188,$I188))*(INDEX(ESPN!$B$2:$K$246,'Aggregate (ESPN)'!$E188,MATCH('Aggregate (ESPN)'!L$2,ESPN!$B$1:$K$1,0))),0)</f>
        <v>#DIV/0!</v>
      </c>
      <c r="M188" s="5" t="e">
        <f>IF($F188&gt;0,($F188/SUM($F188:$G188,$I188))*(INDEX(DFBP!$D$2:$Z$401,'Aggregate (ESPN)'!$B188,MATCH('Aggregate (ESPN)'!M$2,DFBP!$D$1:$Z$1,0))),0)+IF($G188&gt;0,($G188/SUM($F188:$G188,$I188))*(INDEX(FBNinja!$J$2:$AE$409,'Aggregate (ESPN)'!$C188,MATCH('Aggregate (ESPN)'!M$2,FBNinja!$J$1:$AE$1,0))),0)+IF($I188&gt;0,($I188/SUM($F188:$G188,$I188))*(INDEX(ESPN!$B$2:$K$246,'Aggregate (ESPN)'!$E188,MATCH('Aggregate (ESPN)'!M$2,ESPN!$B$1:$K$1,0))),0)</f>
        <v>#DIV/0!</v>
      </c>
      <c r="N188" s="5" t="e">
        <f>IF($F188&gt;0,($F188/SUM($F188:$G188,$I188))*(INDEX(DFBP!$D$2:$Z$401,'Aggregate (ESPN)'!$B188,MATCH('Aggregate (ESPN)'!N$2,DFBP!$D$1:$Z$1,0))),0)+IF($G188&gt;0,($G188/SUM($F188:$G188,$I188))*(INDEX(FBNinja!$J$2:$AE$409,'Aggregate (ESPN)'!$C188,MATCH('Aggregate (ESPN)'!N$2,FBNinja!$J$1:$AE$1,0))),0)+IF($I188&gt;0,($I188/SUM($F188:$G188,$I188))*(INDEX(ESPN!$B$2:$K$246,'Aggregate (ESPN)'!$E188,MATCH('Aggregate (ESPN)'!N$2,ESPN!$B$1:$K$1,0))),0)</f>
        <v>#DIV/0!</v>
      </c>
      <c r="O188" t="e">
        <f>IF($F188&gt;0,$F188*(INDEX(DFBP!$D$2:$Z$401,'Aggregate (ESPN)'!$B188,MATCH('Aggregate (ESPN)'!O$2,DFBP!$D$1:$Z$1,0))),0)+IF($G188&gt;0,$G188*(INDEX(FBNinja!$J$2:$AE$409,'Aggregate (ESPN)'!$C188,MATCH('Aggregate (ESPN)'!O$2,FBNinja!$J$1:$AE$1,0))),0)+IF($H188&gt;0,$H188*(INDEX(HTBB!$F$2:$O$303,'Aggregate (ESPN)'!$D188,MATCH('Aggregate (ESPN)'!O$2,HTBB!$F$1:$O$1,0))),0)+IF($I188&gt;0,$I188*(INDEX(ESPN!$B$2:$K$246,'Aggregate (ESPN)'!$E188,MATCH('Aggregate (ESPN)'!O$2,ESPN!$B$1:$K$1,0))),0)</f>
        <v>#DIV/0!</v>
      </c>
      <c r="P188" t="e">
        <f>IF($F188&gt;0,$F188*(INDEX(DFBP!$D$2:$Z$401,'Aggregate (ESPN)'!$B188,MATCH('Aggregate (ESPN)'!P$2,DFBP!$D$1:$Z$1,0))),0)+IF($G188&gt;0,$G188*(INDEX(FBNinja!$J$2:$AE$409,'Aggregate (ESPN)'!$C188,MATCH('Aggregate (ESPN)'!P$2,FBNinja!$J$1:$AE$1,0))),0)+IF($H188&gt;0,$H188*(INDEX(HTBB!$F$2:$O$303,'Aggregate (ESPN)'!$D188,MATCH('Aggregate (ESPN)'!P$2,HTBB!$F$1:$O$1,0))),0)+IF($I188&gt;0,$I188*(INDEX(ESPN!$B$2:$K$246,'Aggregate (ESPN)'!$E188,MATCH('Aggregate (ESPN)'!P$2,ESPN!$B$1:$K$1,0))),0)</f>
        <v>#DIV/0!</v>
      </c>
      <c r="Q188" t="e">
        <f>IF($F188&gt;0,$F188*(INDEX(DFBP!$D$2:$Z$401,'Aggregate (ESPN)'!$B188,MATCH('Aggregate (ESPN)'!Q$2,DFBP!$D$1:$Z$1,0))),0)+IF($G188&gt;0,$G188*(INDEX(FBNinja!$J$2:$AE$409,'Aggregate (ESPN)'!$C188,MATCH('Aggregate (ESPN)'!Q$2,FBNinja!$J$1:$AE$1,0))),0)+IF($H188&gt;0,$H188*(INDEX(HTBB!$F$2:$O$303,'Aggregate (ESPN)'!$D188,MATCH('Aggregate (ESPN)'!Q$2,HTBB!$F$1:$O$1,0))),0)+IF($I188&gt;0,$I188*(INDEX(ESPN!$B$2:$K$246,'Aggregate (ESPN)'!$E188,MATCH('Aggregate (ESPN)'!Q$2,ESPN!$B$1:$K$1,0))),0)</f>
        <v>#DIV/0!</v>
      </c>
      <c r="R188" t="e">
        <f>IF($F188&gt;0,$F188*(INDEX(DFBP!$D$2:$Z$401,'Aggregate (ESPN)'!$B188,MATCH('Aggregate (ESPN)'!R$2,DFBP!$D$1:$Z$1,0))),0)+IF($G188&gt;0,$G188*(INDEX(FBNinja!$J$2:$AE$409,'Aggregate (ESPN)'!$C188,MATCH('Aggregate (ESPN)'!R$2,FBNinja!$J$1:$AE$1,0))),0)+IF($H188&gt;0,$H188*(INDEX(HTBB!$F$2:$O$303,'Aggregate (ESPN)'!$D188,MATCH('Aggregate (ESPN)'!R$2,HTBB!$F$1:$O$1,0))),0)+IF($I188&gt;0,$I188*(INDEX(ESPN!$B$2:$K$246,'Aggregate (ESPN)'!$E188,MATCH('Aggregate (ESPN)'!R$2,ESPN!$B$1:$K$1,0))),0)</f>
        <v>#DIV/0!</v>
      </c>
      <c r="S188" t="e">
        <f>IF($F188&gt;0,$F188*(INDEX(DFBP!$D$2:$Z$401,'Aggregate (ESPN)'!$B188,MATCH('Aggregate (ESPN)'!S$2,DFBP!$D$1:$Z$1,0))),0)+IF($G188&gt;0,$G188*(INDEX(FBNinja!$J$2:$AE$409,'Aggregate (ESPN)'!$C188,MATCH('Aggregate (ESPN)'!S$2,FBNinja!$J$1:$AE$1,0))),0)+IF($H188&gt;0,$H188*(INDEX(HTBB!$F$2:$O$303,'Aggregate (ESPN)'!$D188,MATCH('Aggregate (ESPN)'!S$2,HTBB!$F$1:$O$1,0))),0)+IF($I188&gt;0,$I188*(INDEX(ESPN!$B$2:$K$246,'Aggregate (ESPN)'!$E188,MATCH('Aggregate (ESPN)'!S$2,ESPN!$B$1:$K$1,0))),0)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169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0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1</v>
      </c>
      <c r="K189" s="5">
        <f>IF($F189&gt;0,($F189/SUM($F189:$G189,$I189))*(INDEX(DFBP!$D$2:$Z$401,'Aggregate (ESPN)'!$B189,MATCH('Aggregate (ESPN)'!K$2,DFBP!$D$1:$Z$1,0))),0)+IF($G189&gt;0,($G189/SUM($F189:$G189,$I189))*(INDEX(FBNinja!$J$2:$AE$409,'Aggregate (ESPN)'!$C189,MATCH('Aggregate (ESPN)'!K$2,FBNinja!$J$1:$AE$1,0))),0)+IF($I189&gt;0,($I189/SUM($F189:$G189,$I189))*(INDEX(ESPN!$B$2:$K$246,'Aggregate (ESPN)'!$E189,MATCH('Aggregate (ESPN)'!K$2,ESPN!$B$1:$K$1,0))),0)</f>
        <v>3</v>
      </c>
      <c r="L189" s="5">
        <f>IF($F189&gt;0,($F189/SUM($F189:$G189,$I189))*(INDEX(DFBP!$D$2:$Z$401,'Aggregate (ESPN)'!$B189,MATCH('Aggregate (ESPN)'!L$2,DFBP!$D$1:$Z$1,0))),0)+IF($G189&gt;0,($G189/SUM($F189:$G189,$I189))*(INDEX(FBNinja!$J$2:$AE$409,'Aggregate (ESPN)'!$C189,MATCH('Aggregate (ESPN)'!L$2,FBNinja!$J$1:$AE$1,0))),0)+IF($I189&gt;0,($I189/SUM($F189:$G189,$I189))*(INDEX(ESPN!$B$2:$K$246,'Aggregate (ESPN)'!$E189,MATCH('Aggregate (ESPN)'!L$2,ESPN!$B$1:$K$1,0))),0)</f>
        <v>7.9</v>
      </c>
      <c r="M189" s="5">
        <f>IF($F189&gt;0,($F189/SUM($F189:$G189,$I189))*(INDEX(DFBP!$D$2:$Z$401,'Aggregate (ESPN)'!$B189,MATCH('Aggregate (ESPN)'!M$2,DFBP!$D$1:$Z$1,0))),0)+IF($G189&gt;0,($G189/SUM($F189:$G189,$I189))*(INDEX(FBNinja!$J$2:$AE$409,'Aggregate (ESPN)'!$C189,MATCH('Aggregate (ESPN)'!M$2,FBNinja!$J$1:$AE$1,0))),0)+IF($I189&gt;0,($I189/SUM($F189:$G189,$I189))*(INDEX(ESPN!$B$2:$K$246,'Aggregate (ESPN)'!$E189,MATCH('Aggregate (ESPN)'!M$2,ESPN!$B$1:$K$1,0))),0)</f>
        <v>1</v>
      </c>
      <c r="N189" s="5">
        <f>IF($F189&gt;0,($F189/SUM($F189:$G189,$I189))*(INDEX(DFBP!$D$2:$Z$401,'Aggregate (ESPN)'!$B189,MATCH('Aggregate (ESPN)'!N$2,DFBP!$D$1:$Z$1,0))),0)+IF($G189&gt;0,($G189/SUM($F189:$G189,$I189))*(INDEX(FBNinja!$J$2:$AE$409,'Aggregate (ESPN)'!$C189,MATCH('Aggregate (ESPN)'!N$2,FBNinja!$J$1:$AE$1,0))),0)+IF($I189&gt;0,($I189/SUM($F189:$G189,$I189))*(INDEX(ESPN!$B$2:$K$246,'Aggregate (ESPN)'!$E189,MATCH('Aggregate (ESPN)'!N$2,ESPN!$B$1:$K$1,0))),0)</f>
        <v>1.3</v>
      </c>
      <c r="O189">
        <f>IF($F189&gt;0,$F189*(INDEX(DFBP!$D$2:$Z$401,'Aggregate (ESPN)'!$B189,MATCH('Aggregate (ESPN)'!O$2,DFBP!$D$1:$Z$1,0))),0)+IF($G189&gt;0,$G189*(INDEX(FBNinja!$J$2:$AE$409,'Aggregate (ESPN)'!$C189,MATCH('Aggregate (ESPN)'!O$2,FBNinja!$J$1:$AE$1,0))),0)+IF($H189&gt;0,$H189*(INDEX(HTBB!$F$2:$O$303,'Aggregate (ESPN)'!$D189,MATCH('Aggregate (ESPN)'!O$2,HTBB!$F$1:$O$1,0))),0)+IF($I189&gt;0,$I189*(INDEX(ESPN!$B$2:$K$246,'Aggregate (ESPN)'!$E189,MATCH('Aggregate (ESPN)'!O$2,ESPN!$B$1:$K$1,0))),0)</f>
        <v>1</v>
      </c>
      <c r="P189">
        <f>IF($F189&gt;0,$F189*(INDEX(DFBP!$D$2:$Z$401,'Aggregate (ESPN)'!$B189,MATCH('Aggregate (ESPN)'!P$2,DFBP!$D$1:$Z$1,0))),0)+IF($G189&gt;0,$G189*(INDEX(FBNinja!$J$2:$AE$409,'Aggregate (ESPN)'!$C189,MATCH('Aggregate (ESPN)'!P$2,FBNinja!$J$1:$AE$1,0))),0)+IF($H189&gt;0,$H189*(INDEX(HTBB!$F$2:$O$303,'Aggregate (ESPN)'!$D189,MATCH('Aggregate (ESPN)'!P$2,HTBB!$F$1:$O$1,0))),0)+IF($I189&gt;0,$I189*(INDEX(ESPN!$B$2:$K$246,'Aggregate (ESPN)'!$E189,MATCH('Aggregate (ESPN)'!P$2,ESPN!$B$1:$K$1,0))),0)</f>
        <v>3.7</v>
      </c>
      <c r="Q189">
        <f>IF($F189&gt;0,$F189*(INDEX(DFBP!$D$2:$Z$401,'Aggregate (ESPN)'!$B189,MATCH('Aggregate (ESPN)'!Q$2,DFBP!$D$1:$Z$1,0))),0)+IF($G189&gt;0,$G189*(INDEX(FBNinja!$J$2:$AE$409,'Aggregate (ESPN)'!$C189,MATCH('Aggregate (ESPN)'!Q$2,FBNinja!$J$1:$AE$1,0))),0)+IF($H189&gt;0,$H189*(INDEX(HTBB!$F$2:$O$303,'Aggregate (ESPN)'!$D189,MATCH('Aggregate (ESPN)'!Q$2,HTBB!$F$1:$O$1,0))),0)+IF($I189&gt;0,$I189*(INDEX(ESPN!$B$2:$K$246,'Aggregate (ESPN)'!$E189,MATCH('Aggregate (ESPN)'!Q$2,ESPN!$B$1:$K$1,0))),0)</f>
        <v>2.1</v>
      </c>
      <c r="R189">
        <f>IF($F189&gt;0,$F189*(INDEX(DFBP!$D$2:$Z$401,'Aggregate (ESPN)'!$B189,MATCH('Aggregate (ESPN)'!R$2,DFBP!$D$1:$Z$1,0))),0)+IF($G189&gt;0,$G189*(INDEX(FBNinja!$J$2:$AE$409,'Aggregate (ESPN)'!$C189,MATCH('Aggregate (ESPN)'!R$2,FBNinja!$J$1:$AE$1,0))),0)+IF($H189&gt;0,$H189*(INDEX(HTBB!$F$2:$O$303,'Aggregate (ESPN)'!$D189,MATCH('Aggregate (ESPN)'!R$2,HTBB!$F$1:$O$1,0))),0)+IF($I189&gt;0,$I189*(INDEX(ESPN!$B$2:$K$246,'Aggregate (ESPN)'!$E189,MATCH('Aggregate (ESPN)'!R$2,ESPN!$B$1:$K$1,0))),0)</f>
        <v>1</v>
      </c>
      <c r="S189">
        <f>IF($F189&gt;0,$F189*(INDEX(DFBP!$D$2:$Z$401,'Aggregate (ESPN)'!$B189,MATCH('Aggregate (ESPN)'!S$2,DFBP!$D$1:$Z$1,0))),0)+IF($G189&gt;0,$G189*(INDEX(FBNinja!$J$2:$AE$409,'Aggregate (ESPN)'!$C189,MATCH('Aggregate (ESPN)'!S$2,FBNinja!$J$1:$AE$1,0))),0)+IF($H189&gt;0,$H189*(INDEX(HTBB!$F$2:$O$303,'Aggregate (ESPN)'!$D189,MATCH('Aggregate (ESPN)'!S$2,HTBB!$F$1:$O$1,0))),0)+IF($I189&gt;0,$I189*(INDEX(ESPN!$B$2:$K$246,'Aggregate (ESPN)'!$E189,MATCH('Aggregate (ESPN)'!S$2,ESPN!$B$1:$K$1,0))),0)</f>
        <v>0.3</v>
      </c>
      <c r="T189" s="5">
        <f t="shared" si="2"/>
        <v>8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8.1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60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1</v>
      </c>
      <c r="K190" s="5">
        <f>IF($F190&gt;0,($F190/SUM($F190:$G190,$I190))*(INDEX(DFBP!$D$2:$Z$401,'Aggregate (ESPN)'!$B190,MATCH('Aggregate (ESPN)'!K$2,DFBP!$D$1:$Z$1,0))),0)+IF($G190&gt;0,($G190/SUM($F190:$G190,$I190))*(INDEX(FBNinja!$J$2:$AE$409,'Aggregate (ESPN)'!$C190,MATCH('Aggregate (ESPN)'!K$2,FBNinja!$J$1:$AE$1,0))),0)+IF($I190&gt;0,($I190/SUM($F190:$G190,$I190))*(INDEX(ESPN!$B$2:$K$246,'Aggregate (ESPN)'!$E190,MATCH('Aggregate (ESPN)'!K$2,ESPN!$B$1:$K$1,0))),0)</f>
        <v>4.5999999999999996</v>
      </c>
      <c r="L190" s="5">
        <f>IF($F190&gt;0,($F190/SUM($F190:$G190,$I190))*(INDEX(DFBP!$D$2:$Z$401,'Aggregate (ESPN)'!$B190,MATCH('Aggregate (ESPN)'!L$2,DFBP!$D$1:$Z$1,0))),0)+IF($G190&gt;0,($G190/SUM($F190:$G190,$I190))*(INDEX(FBNinja!$J$2:$AE$409,'Aggregate (ESPN)'!$C190,MATCH('Aggregate (ESPN)'!L$2,FBNinja!$J$1:$AE$1,0))),0)+IF($I190&gt;0,($I190/SUM($F190:$G190,$I190))*(INDEX(ESPN!$B$2:$K$246,'Aggregate (ESPN)'!$E190,MATCH('Aggregate (ESPN)'!L$2,ESPN!$B$1:$K$1,0))),0)</f>
        <v>7.7</v>
      </c>
      <c r="M190" s="5">
        <f>IF($F190&gt;0,($F190/SUM($F190:$G190,$I190))*(INDEX(DFBP!$D$2:$Z$401,'Aggregate (ESPN)'!$B190,MATCH('Aggregate (ESPN)'!M$2,DFBP!$D$1:$Z$1,0))),0)+IF($G190&gt;0,($G190/SUM($F190:$G190,$I190))*(INDEX(FBNinja!$J$2:$AE$409,'Aggregate (ESPN)'!$C190,MATCH('Aggregate (ESPN)'!M$2,FBNinja!$J$1:$AE$1,0))),0)+IF($I190&gt;0,($I190/SUM($F190:$G190,$I190))*(INDEX(ESPN!$B$2:$K$246,'Aggregate (ESPN)'!$E190,MATCH('Aggregate (ESPN)'!M$2,ESPN!$B$1:$K$1,0))),0)</f>
        <v>2.8</v>
      </c>
      <c r="N190" s="5">
        <f>IF($F190&gt;0,($F190/SUM($F190:$G190,$I190))*(INDEX(DFBP!$D$2:$Z$401,'Aggregate (ESPN)'!$B190,MATCH('Aggregate (ESPN)'!N$2,DFBP!$D$1:$Z$1,0))),0)+IF($G190&gt;0,($G190/SUM($F190:$G190,$I190))*(INDEX(FBNinja!$J$2:$AE$409,'Aggregate (ESPN)'!$C190,MATCH('Aggregate (ESPN)'!N$2,FBNinja!$J$1:$AE$1,0))),0)+IF($I190&gt;0,($I190/SUM($F190:$G190,$I190))*(INDEX(ESPN!$B$2:$K$246,'Aggregate (ESPN)'!$E190,MATCH('Aggregate (ESPN)'!N$2,ESPN!$B$1:$K$1,0))),0)</f>
        <v>5.2</v>
      </c>
      <c r="O190">
        <f>IF($F190&gt;0,$F190*(INDEX(DFBP!$D$2:$Z$401,'Aggregate (ESPN)'!$B190,MATCH('Aggregate (ESPN)'!O$2,DFBP!$D$1:$Z$1,0))),0)+IF($G190&gt;0,$G190*(INDEX(FBNinja!$J$2:$AE$409,'Aggregate (ESPN)'!$C190,MATCH('Aggregate (ESPN)'!O$2,FBNinja!$J$1:$AE$1,0))),0)+IF($H190&gt;0,$H190*(INDEX(HTBB!$F$2:$O$303,'Aggregate (ESPN)'!$D190,MATCH('Aggregate (ESPN)'!O$2,HTBB!$F$1:$O$1,0))),0)+IF($I190&gt;0,$I190*(INDEX(ESPN!$B$2:$K$246,'Aggregate (ESPN)'!$E190,MATCH('Aggregate (ESPN)'!O$2,ESPN!$B$1:$K$1,0))),0)</f>
        <v>0</v>
      </c>
      <c r="P190">
        <f>IF($F190&gt;0,$F190*(INDEX(DFBP!$D$2:$Z$401,'Aggregate (ESPN)'!$B190,MATCH('Aggregate (ESPN)'!P$2,DFBP!$D$1:$Z$1,0))),0)+IF($G190&gt;0,$G190*(INDEX(FBNinja!$J$2:$AE$409,'Aggregate (ESPN)'!$C190,MATCH('Aggregate (ESPN)'!P$2,FBNinja!$J$1:$AE$1,0))),0)+IF($H190&gt;0,$H190*(INDEX(HTBB!$F$2:$O$303,'Aggregate (ESPN)'!$D190,MATCH('Aggregate (ESPN)'!P$2,HTBB!$F$1:$O$1,0))),0)+IF($I190&gt;0,$I190*(INDEX(ESPN!$B$2:$K$246,'Aggregate (ESPN)'!$E190,MATCH('Aggregate (ESPN)'!P$2,ESPN!$B$1:$K$1,0))),0)</f>
        <v>10.5</v>
      </c>
      <c r="Q190">
        <f>IF($F190&gt;0,$F190*(INDEX(DFBP!$D$2:$Z$401,'Aggregate (ESPN)'!$B190,MATCH('Aggregate (ESPN)'!Q$2,DFBP!$D$1:$Z$1,0))),0)+IF($G190&gt;0,$G190*(INDEX(FBNinja!$J$2:$AE$409,'Aggregate (ESPN)'!$C190,MATCH('Aggregate (ESPN)'!Q$2,FBNinja!$J$1:$AE$1,0))),0)+IF($H190&gt;0,$H190*(INDEX(HTBB!$F$2:$O$303,'Aggregate (ESPN)'!$D190,MATCH('Aggregate (ESPN)'!Q$2,HTBB!$F$1:$O$1,0))),0)+IF($I190&gt;0,$I190*(INDEX(ESPN!$B$2:$K$246,'Aggregate (ESPN)'!$E190,MATCH('Aggregate (ESPN)'!Q$2,ESPN!$B$1:$K$1,0))),0)</f>
        <v>1.4</v>
      </c>
      <c r="R190">
        <f>IF($F190&gt;0,$F190*(INDEX(DFBP!$D$2:$Z$401,'Aggregate (ESPN)'!$B190,MATCH('Aggregate (ESPN)'!R$2,DFBP!$D$1:$Z$1,0))),0)+IF($G190&gt;0,$G190*(INDEX(FBNinja!$J$2:$AE$409,'Aggregate (ESPN)'!$C190,MATCH('Aggregate (ESPN)'!R$2,FBNinja!$J$1:$AE$1,0))),0)+IF($H190&gt;0,$H190*(INDEX(HTBB!$F$2:$O$303,'Aggregate (ESPN)'!$D190,MATCH('Aggregate (ESPN)'!R$2,HTBB!$F$1:$O$1,0))),0)+IF($I190&gt;0,$I190*(INDEX(ESPN!$B$2:$K$246,'Aggregate (ESPN)'!$E190,MATCH('Aggregate (ESPN)'!R$2,ESPN!$B$1:$K$1,0))),0)</f>
        <v>0.9</v>
      </c>
      <c r="S190">
        <f>IF($F190&gt;0,$F190*(INDEX(DFBP!$D$2:$Z$401,'Aggregate (ESPN)'!$B190,MATCH('Aggregate (ESPN)'!S$2,DFBP!$D$1:$Z$1,0))),0)+IF($G190&gt;0,$G190*(INDEX(FBNinja!$J$2:$AE$409,'Aggregate (ESPN)'!$C190,MATCH('Aggregate (ESPN)'!S$2,FBNinja!$J$1:$AE$1,0))),0)+IF($H190&gt;0,$H190*(INDEX(HTBB!$F$2:$O$303,'Aggregate (ESPN)'!$D190,MATCH('Aggregate (ESPN)'!S$2,HTBB!$F$1:$O$1,0))),0)+IF($I190&gt;0,$I190*(INDEX(ESPN!$B$2:$K$246,'Aggregate (ESPN)'!$E190,MATCH('Aggregate (ESPN)'!S$2,ESPN!$B$1:$K$1,0))),0)</f>
        <v>1.2</v>
      </c>
      <c r="T190" s="5">
        <f t="shared" si="2"/>
        <v>12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12.1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1</v>
      </c>
      <c r="K191" s="5">
        <f>IF($F191&gt;0,($F191/SUM($F191:$G191,$I191))*(INDEX(DFBP!$D$2:$Z$401,'Aggregate (ESPN)'!$B191,MATCH('Aggregate (ESPN)'!K$2,DFBP!$D$1:$Z$1,0))),0)+IF($G191&gt;0,($G191/SUM($F191:$G191,$I191))*(INDEX(FBNinja!$J$2:$AE$409,'Aggregate (ESPN)'!$C191,MATCH('Aggregate (ESPN)'!K$2,FBNinja!$J$1:$AE$1,0))),0)+IF($I191&gt;0,($I191/SUM($F191:$G191,$I191))*(INDEX(ESPN!$B$2:$K$246,'Aggregate (ESPN)'!$E191,MATCH('Aggregate (ESPN)'!K$2,ESPN!$B$1:$K$1,0))),0)</f>
        <v>6</v>
      </c>
      <c r="L191" s="5">
        <f>IF($F191&gt;0,($F191/SUM($F191:$G191,$I191))*(INDEX(DFBP!$D$2:$Z$401,'Aggregate (ESPN)'!$B191,MATCH('Aggregate (ESPN)'!L$2,DFBP!$D$1:$Z$1,0))),0)+IF($G191&gt;0,($G191/SUM($F191:$G191,$I191))*(INDEX(FBNinja!$J$2:$AE$409,'Aggregate (ESPN)'!$C191,MATCH('Aggregate (ESPN)'!L$2,FBNinja!$J$1:$AE$1,0))),0)+IF($I191&gt;0,($I191/SUM($F191:$G191,$I191))*(INDEX(ESPN!$B$2:$K$246,'Aggregate (ESPN)'!$E191,MATCH('Aggregate (ESPN)'!L$2,ESPN!$B$1:$K$1,0))),0)</f>
        <v>11.5</v>
      </c>
      <c r="M191" s="5">
        <f>IF($F191&gt;0,($F191/SUM($F191:$G191,$I191))*(INDEX(DFBP!$D$2:$Z$401,'Aggregate (ESPN)'!$B191,MATCH('Aggregate (ESPN)'!M$2,DFBP!$D$1:$Z$1,0))),0)+IF($G191&gt;0,($G191/SUM($F191:$G191,$I191))*(INDEX(FBNinja!$J$2:$AE$409,'Aggregate (ESPN)'!$C191,MATCH('Aggregate (ESPN)'!M$2,FBNinja!$J$1:$AE$1,0))),0)+IF($I191&gt;0,($I191/SUM($F191:$G191,$I191))*(INDEX(ESPN!$B$2:$K$246,'Aggregate (ESPN)'!$E191,MATCH('Aggregate (ESPN)'!M$2,ESPN!$B$1:$K$1,0))),0)</f>
        <v>2</v>
      </c>
      <c r="N191" s="5">
        <f>IF($F191&gt;0,($F191/SUM($F191:$G191,$I191))*(INDEX(DFBP!$D$2:$Z$401,'Aggregate (ESPN)'!$B191,MATCH('Aggregate (ESPN)'!N$2,DFBP!$D$1:$Z$1,0))),0)+IF($G191&gt;0,($G191/SUM($F191:$G191,$I191))*(INDEX(FBNinja!$J$2:$AE$409,'Aggregate (ESPN)'!$C191,MATCH('Aggregate (ESPN)'!N$2,FBNinja!$J$1:$AE$1,0))),0)+IF($I191&gt;0,($I191/SUM($F191:$G191,$I191))*(INDEX(ESPN!$B$2:$K$246,'Aggregate (ESPN)'!$E191,MATCH('Aggregate (ESPN)'!N$2,ESPN!$B$1:$K$1,0))),0)</f>
        <v>4.9000000000000004</v>
      </c>
      <c r="O191">
        <f>IF($F191&gt;0,$F191*(INDEX(DFBP!$D$2:$Z$401,'Aggregate (ESPN)'!$B191,MATCH('Aggregate (ESPN)'!O$2,DFBP!$D$1:$Z$1,0))),0)+IF($G191&gt;0,$G191*(INDEX(FBNinja!$J$2:$AE$409,'Aggregate (ESPN)'!$C191,MATCH('Aggregate (ESPN)'!O$2,FBNinja!$J$1:$AE$1,0))),0)+IF($H191&gt;0,$H191*(INDEX(HTBB!$F$2:$O$303,'Aggregate (ESPN)'!$D191,MATCH('Aggregate (ESPN)'!O$2,HTBB!$F$1:$O$1,0))),0)+IF($I191&gt;0,$I191*(INDEX(ESPN!$B$2:$K$246,'Aggregate (ESPN)'!$E191,MATCH('Aggregate (ESPN)'!O$2,ESPN!$B$1:$K$1,0))),0)</f>
        <v>0.1</v>
      </c>
      <c r="P191">
        <f>IF($F191&gt;0,$F191*(INDEX(DFBP!$D$2:$Z$401,'Aggregate (ESPN)'!$B191,MATCH('Aggregate (ESPN)'!P$2,DFBP!$D$1:$Z$1,0))),0)+IF($G191&gt;0,$G191*(INDEX(FBNinja!$J$2:$AE$409,'Aggregate (ESPN)'!$C191,MATCH('Aggregate (ESPN)'!P$2,FBNinja!$J$1:$AE$1,0))),0)+IF($H191&gt;0,$H191*(INDEX(HTBB!$F$2:$O$303,'Aggregate (ESPN)'!$D191,MATCH('Aggregate (ESPN)'!P$2,HTBB!$F$1:$O$1,0))),0)+IF($I191&gt;0,$I191*(INDEX(ESPN!$B$2:$K$246,'Aggregate (ESPN)'!$E191,MATCH('Aggregate (ESPN)'!P$2,ESPN!$B$1:$K$1,0))),0)</f>
        <v>13.4</v>
      </c>
      <c r="Q191">
        <f>IF($F191&gt;0,$F191*(INDEX(DFBP!$D$2:$Z$401,'Aggregate (ESPN)'!$B191,MATCH('Aggregate (ESPN)'!Q$2,DFBP!$D$1:$Z$1,0))),0)+IF($G191&gt;0,$G191*(INDEX(FBNinja!$J$2:$AE$409,'Aggregate (ESPN)'!$C191,MATCH('Aggregate (ESPN)'!Q$2,FBNinja!$J$1:$AE$1,0))),0)+IF($H191&gt;0,$H191*(INDEX(HTBB!$F$2:$O$303,'Aggregate (ESPN)'!$D191,MATCH('Aggregate (ESPN)'!Q$2,HTBB!$F$1:$O$1,0))),0)+IF($I191&gt;0,$I191*(INDEX(ESPN!$B$2:$K$246,'Aggregate (ESPN)'!$E191,MATCH('Aggregate (ESPN)'!Q$2,ESPN!$B$1:$K$1,0))),0)</f>
        <v>1.1000000000000001</v>
      </c>
      <c r="R191">
        <f>IF($F191&gt;0,$F191*(INDEX(DFBP!$D$2:$Z$401,'Aggregate (ESPN)'!$B191,MATCH('Aggregate (ESPN)'!R$2,DFBP!$D$1:$Z$1,0))),0)+IF($G191&gt;0,$G191*(INDEX(FBNinja!$J$2:$AE$409,'Aggregate (ESPN)'!$C191,MATCH('Aggregate (ESPN)'!R$2,FBNinja!$J$1:$AE$1,0))),0)+IF($H191&gt;0,$H191*(INDEX(HTBB!$F$2:$O$303,'Aggregate (ESPN)'!$D191,MATCH('Aggregate (ESPN)'!R$2,HTBB!$F$1:$O$1,0))),0)+IF($I191&gt;0,$I191*(INDEX(ESPN!$B$2:$K$246,'Aggregate (ESPN)'!$E191,MATCH('Aggregate (ESPN)'!R$2,ESPN!$B$1:$K$1,0))),0)</f>
        <v>1.5</v>
      </c>
      <c r="S191">
        <f>IF($F191&gt;0,$F191*(INDEX(DFBP!$D$2:$Z$401,'Aggregate (ESPN)'!$B191,MATCH('Aggregate (ESPN)'!S$2,DFBP!$D$1:$Z$1,0))),0)+IF($G191&gt;0,$G191*(INDEX(FBNinja!$J$2:$AE$409,'Aggregate (ESPN)'!$C191,MATCH('Aggregate (ESPN)'!S$2,FBNinja!$J$1:$AE$1,0))),0)+IF($H191&gt;0,$H191*(INDEX(HTBB!$F$2:$O$303,'Aggregate (ESPN)'!$D191,MATCH('Aggregate (ESPN)'!S$2,HTBB!$F$1:$O$1,0))),0)+IF($I191&gt;0,$I191*(INDEX(ESPN!$B$2:$K$246,'Aggregate (ESPN)'!$E191,MATCH('Aggregate (ESPN)'!S$2,ESPN!$B$1:$K$1,0))),0)</f>
        <v>1.2</v>
      </c>
      <c r="T191" s="5">
        <f t="shared" si="2"/>
        <v>14.100000000000001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14.1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269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0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1</v>
      </c>
      <c r="K192" s="5" t="e">
        <f>IF($F192&gt;0,($F192/SUM($F192:$G192,$I192))*(INDEX(DFBP!$D$2:$Z$401,'Aggregate (ESPN)'!$B192,MATCH('Aggregate (ESPN)'!K$2,DFBP!$D$1:$Z$1,0))),0)+IF($G192&gt;0,($G192/SUM($F192:$G192,$I192))*(INDEX(FBNinja!$J$2:$AE$409,'Aggregate (ESPN)'!$C192,MATCH('Aggregate (ESPN)'!K$2,FBNinja!$J$1:$AE$1,0))),0)+IF($I192&gt;0,($I192/SUM($F192:$G192,$I192))*(INDEX(ESPN!$B$2:$K$246,'Aggregate (ESPN)'!$E192,MATCH('Aggregate (ESPN)'!K$2,ESPN!$B$1:$K$1,0))),0)</f>
        <v>#REF!</v>
      </c>
      <c r="L192" s="5" t="e">
        <f>IF($F192&gt;0,($F192/SUM($F192:$G192,$I192))*(INDEX(DFBP!$D$2:$Z$401,'Aggregate (ESPN)'!$B192,MATCH('Aggregate (ESPN)'!L$2,DFBP!$D$1:$Z$1,0))),0)+IF($G192&gt;0,($G192/SUM($F192:$G192,$I192))*(INDEX(FBNinja!$J$2:$AE$409,'Aggregate (ESPN)'!$C192,MATCH('Aggregate (ESPN)'!L$2,FBNinja!$J$1:$AE$1,0))),0)+IF($I192&gt;0,($I192/SUM($F192:$G192,$I192))*(INDEX(ESPN!$B$2:$K$246,'Aggregate (ESPN)'!$E192,MATCH('Aggregate (ESPN)'!L$2,ESPN!$B$1:$K$1,0))),0)</f>
        <v>#REF!</v>
      </c>
      <c r="M192" s="5" t="e">
        <f>IF($F192&gt;0,($F192/SUM($F192:$G192,$I192))*(INDEX(DFBP!$D$2:$Z$401,'Aggregate (ESPN)'!$B192,MATCH('Aggregate (ESPN)'!M$2,DFBP!$D$1:$Z$1,0))),0)+IF($G192&gt;0,($G192/SUM($F192:$G192,$I192))*(INDEX(FBNinja!$J$2:$AE$409,'Aggregate (ESPN)'!$C192,MATCH('Aggregate (ESPN)'!M$2,FBNinja!$J$1:$AE$1,0))),0)+IF($I192&gt;0,($I192/SUM($F192:$G192,$I192))*(INDEX(ESPN!$B$2:$K$246,'Aggregate (ESPN)'!$E192,MATCH('Aggregate (ESPN)'!M$2,ESPN!$B$1:$K$1,0))),0)</f>
        <v>#REF!</v>
      </c>
      <c r="N192" s="5" t="e">
        <f>IF($F192&gt;0,($F192/SUM($F192:$G192,$I192))*(INDEX(DFBP!$D$2:$Z$401,'Aggregate (ESPN)'!$B192,MATCH('Aggregate (ESPN)'!N$2,DFBP!$D$1:$Z$1,0))),0)+IF($G192&gt;0,($G192/SUM($F192:$G192,$I192))*(INDEX(FBNinja!$J$2:$AE$409,'Aggregate (ESPN)'!$C192,MATCH('Aggregate (ESPN)'!N$2,FBNinja!$J$1:$AE$1,0))),0)+IF($I192&gt;0,($I192/SUM($F192:$G192,$I192))*(INDEX(ESPN!$B$2:$K$246,'Aggregate (ESPN)'!$E192,MATCH('Aggregate (ESPN)'!N$2,ESPN!$B$1:$K$1,0))),0)</f>
        <v>#REF!</v>
      </c>
      <c r="O192" t="e">
        <f>IF($F192&gt;0,$F192*(INDEX(DFBP!$D$2:$Z$401,'Aggregate (ESPN)'!$B192,MATCH('Aggregate (ESPN)'!O$2,DFBP!$D$1:$Z$1,0))),0)+IF($G192&gt;0,$G192*(INDEX(FBNinja!$J$2:$AE$409,'Aggregate (ESPN)'!$C192,MATCH('Aggregate (ESPN)'!O$2,FBNinja!$J$1:$AE$1,0))),0)+IF($H192&gt;0,$H192*(INDEX(HTBB!$F$2:$O$303,'Aggregate (ESPN)'!$D192,MATCH('Aggregate (ESPN)'!O$2,HTBB!$F$1:$O$1,0))),0)+IF($I192&gt;0,$I192*(INDEX(ESPN!$B$2:$K$246,'Aggregate (ESPN)'!$E192,MATCH('Aggregate (ESPN)'!O$2,ESPN!$B$1:$K$1,0))),0)</f>
        <v>#REF!</v>
      </c>
      <c r="P192" t="e">
        <f>IF($F192&gt;0,$F192*(INDEX(DFBP!$D$2:$Z$401,'Aggregate (ESPN)'!$B192,MATCH('Aggregate (ESPN)'!P$2,DFBP!$D$1:$Z$1,0))),0)+IF($G192&gt;0,$G192*(INDEX(FBNinja!$J$2:$AE$409,'Aggregate (ESPN)'!$C192,MATCH('Aggregate (ESPN)'!P$2,FBNinja!$J$1:$AE$1,0))),0)+IF($H192&gt;0,$H192*(INDEX(HTBB!$F$2:$O$303,'Aggregate (ESPN)'!$D192,MATCH('Aggregate (ESPN)'!P$2,HTBB!$F$1:$O$1,0))),0)+IF($I192&gt;0,$I192*(INDEX(ESPN!$B$2:$K$246,'Aggregate (ESPN)'!$E192,MATCH('Aggregate (ESPN)'!P$2,ESPN!$B$1:$K$1,0))),0)</f>
        <v>#REF!</v>
      </c>
      <c r="Q192" t="e">
        <f>IF($F192&gt;0,$F192*(INDEX(DFBP!$D$2:$Z$401,'Aggregate (ESPN)'!$B192,MATCH('Aggregate (ESPN)'!Q$2,DFBP!$D$1:$Z$1,0))),0)+IF($G192&gt;0,$G192*(INDEX(FBNinja!$J$2:$AE$409,'Aggregate (ESPN)'!$C192,MATCH('Aggregate (ESPN)'!Q$2,FBNinja!$J$1:$AE$1,0))),0)+IF($H192&gt;0,$H192*(INDEX(HTBB!$F$2:$O$303,'Aggregate (ESPN)'!$D192,MATCH('Aggregate (ESPN)'!Q$2,HTBB!$F$1:$O$1,0))),0)+IF($I192&gt;0,$I192*(INDEX(ESPN!$B$2:$K$246,'Aggregate (ESPN)'!$E192,MATCH('Aggregate (ESPN)'!Q$2,ESPN!$B$1:$K$1,0))),0)</f>
        <v>#REF!</v>
      </c>
      <c r="R192" t="e">
        <f>IF($F192&gt;0,$F192*(INDEX(DFBP!$D$2:$Z$401,'Aggregate (ESPN)'!$B192,MATCH('Aggregate (ESPN)'!R$2,DFBP!$D$1:$Z$1,0))),0)+IF($G192&gt;0,$G192*(INDEX(FBNinja!$J$2:$AE$409,'Aggregate (ESPN)'!$C192,MATCH('Aggregate (ESPN)'!R$2,FBNinja!$J$1:$AE$1,0))),0)+IF($H192&gt;0,$H192*(INDEX(HTBB!$F$2:$O$303,'Aggregate (ESPN)'!$D192,MATCH('Aggregate (ESPN)'!R$2,HTBB!$F$1:$O$1,0))),0)+IF($I192&gt;0,$I192*(INDEX(ESPN!$B$2:$K$246,'Aggregate (ESPN)'!$E192,MATCH('Aggregate (ESPN)'!R$2,ESPN!$B$1:$K$1,0))),0)</f>
        <v>#REF!</v>
      </c>
      <c r="S192" t="e">
        <f>IF($F192&gt;0,$F192*(INDEX(DFBP!$D$2:$Z$401,'Aggregate (ESPN)'!$B192,MATCH('Aggregate (ESPN)'!S$2,DFBP!$D$1:$Z$1,0))),0)+IF($G192&gt;0,$G192*(INDEX(FBNinja!$J$2:$AE$409,'Aggregate (ESPN)'!$C192,MATCH('Aggregate (ESPN)'!S$2,FBNinja!$J$1:$AE$1,0))),0)+IF($H192&gt;0,$H192*(INDEX(HTBB!$F$2:$O$303,'Aggregate (ESPN)'!$D192,MATCH('Aggregate (ESPN)'!S$2,HTBB!$F$1:$O$1,0))),0)+IF($I192&gt;0,$I192*(INDEX(ESPN!$B$2:$K$246,'Aggregate (ESPN)'!$E192,MATCH('Aggregate (ESPN)'!S$2,ESPN!$B$1:$K$1,0))),0)</f>
        <v>#REF!</v>
      </c>
      <c r="T192" s="5" t="e">
        <f t="shared" si="2"/>
        <v>#REF!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#REF!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165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0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1</v>
      </c>
      <c r="K193" s="5">
        <f>IF($F193&gt;0,($F193/SUM($F193:$G193,$I193))*(INDEX(DFBP!$D$2:$Z$401,'Aggregate (ESPN)'!$B193,MATCH('Aggregate (ESPN)'!K$2,DFBP!$D$1:$Z$1,0))),0)+IF($G193&gt;0,($G193/SUM($F193:$G193,$I193))*(INDEX(FBNinja!$J$2:$AE$409,'Aggregate (ESPN)'!$C193,MATCH('Aggregate (ESPN)'!K$2,FBNinja!$J$1:$AE$1,0))),0)+IF($I193&gt;0,($I193/SUM($F193:$G193,$I193))*(INDEX(ESPN!$B$2:$K$246,'Aggregate (ESPN)'!$E193,MATCH('Aggregate (ESPN)'!K$2,ESPN!$B$1:$K$1,0))),0)</f>
        <v>2.2000000000000002</v>
      </c>
      <c r="L193" s="5">
        <f>IF($F193&gt;0,($F193/SUM($F193:$G193,$I193))*(INDEX(DFBP!$D$2:$Z$401,'Aggregate (ESPN)'!$B193,MATCH('Aggregate (ESPN)'!L$2,DFBP!$D$1:$Z$1,0))),0)+IF($G193&gt;0,($G193/SUM($F193:$G193,$I193))*(INDEX(FBNinja!$J$2:$AE$409,'Aggregate (ESPN)'!$C193,MATCH('Aggregate (ESPN)'!L$2,FBNinja!$J$1:$AE$1,0))),0)+IF($I193&gt;0,($I193/SUM($F193:$G193,$I193))*(INDEX(ESPN!$B$2:$K$246,'Aggregate (ESPN)'!$E193,MATCH('Aggregate (ESPN)'!L$2,ESPN!$B$1:$K$1,0))),0)</f>
        <v>3.6</v>
      </c>
      <c r="M193" s="5">
        <f>IF($F193&gt;0,($F193/SUM($F193:$G193,$I193))*(INDEX(DFBP!$D$2:$Z$401,'Aggregate (ESPN)'!$B193,MATCH('Aggregate (ESPN)'!M$2,DFBP!$D$1:$Z$1,0))),0)+IF($G193&gt;0,($G193/SUM($F193:$G193,$I193))*(INDEX(FBNinja!$J$2:$AE$409,'Aggregate (ESPN)'!$C193,MATCH('Aggregate (ESPN)'!M$2,FBNinja!$J$1:$AE$1,0))),0)+IF($I193&gt;0,($I193/SUM($F193:$G193,$I193))*(INDEX(ESPN!$B$2:$K$246,'Aggregate (ESPN)'!$E193,MATCH('Aggregate (ESPN)'!M$2,ESPN!$B$1:$K$1,0))),0)</f>
        <v>1.4</v>
      </c>
      <c r="N193" s="5">
        <f>IF($F193&gt;0,($F193/SUM($F193:$G193,$I193))*(INDEX(DFBP!$D$2:$Z$401,'Aggregate (ESPN)'!$B193,MATCH('Aggregate (ESPN)'!N$2,DFBP!$D$1:$Z$1,0))),0)+IF($G193&gt;0,($G193/SUM($F193:$G193,$I193))*(INDEX(FBNinja!$J$2:$AE$409,'Aggregate (ESPN)'!$C193,MATCH('Aggregate (ESPN)'!N$2,FBNinja!$J$1:$AE$1,0))),0)+IF($I193&gt;0,($I193/SUM($F193:$G193,$I193))*(INDEX(ESPN!$B$2:$K$246,'Aggregate (ESPN)'!$E193,MATCH('Aggregate (ESPN)'!N$2,ESPN!$B$1:$K$1,0))),0)</f>
        <v>1.9</v>
      </c>
      <c r="O193">
        <f>IF($F193&gt;0,$F193*(INDEX(DFBP!$D$2:$Z$401,'Aggregate (ESPN)'!$B193,MATCH('Aggregate (ESPN)'!O$2,DFBP!$D$1:$Z$1,0))),0)+IF($G193&gt;0,$G193*(INDEX(FBNinja!$J$2:$AE$409,'Aggregate (ESPN)'!$C193,MATCH('Aggregate (ESPN)'!O$2,FBNinja!$J$1:$AE$1,0))),0)+IF($H193&gt;0,$H193*(INDEX(HTBB!$F$2:$O$303,'Aggregate (ESPN)'!$D193,MATCH('Aggregate (ESPN)'!O$2,HTBB!$F$1:$O$1,0))),0)+IF($I193&gt;0,$I193*(INDEX(ESPN!$B$2:$K$246,'Aggregate (ESPN)'!$E193,MATCH('Aggregate (ESPN)'!O$2,ESPN!$B$1:$K$1,0))),0)</f>
        <v>0</v>
      </c>
      <c r="P193">
        <f>IF($F193&gt;0,$F193*(INDEX(DFBP!$D$2:$Z$401,'Aggregate (ESPN)'!$B193,MATCH('Aggregate (ESPN)'!P$2,DFBP!$D$1:$Z$1,0))),0)+IF($G193&gt;0,$G193*(INDEX(FBNinja!$J$2:$AE$409,'Aggregate (ESPN)'!$C193,MATCH('Aggregate (ESPN)'!P$2,FBNinja!$J$1:$AE$1,0))),0)+IF($H193&gt;0,$H193*(INDEX(HTBB!$F$2:$O$303,'Aggregate (ESPN)'!$D193,MATCH('Aggregate (ESPN)'!P$2,HTBB!$F$1:$O$1,0))),0)+IF($I193&gt;0,$I193*(INDEX(ESPN!$B$2:$K$246,'Aggregate (ESPN)'!$E193,MATCH('Aggregate (ESPN)'!P$2,ESPN!$B$1:$K$1,0))),0)</f>
        <v>7.9</v>
      </c>
      <c r="Q193">
        <f>IF($F193&gt;0,$F193*(INDEX(DFBP!$D$2:$Z$401,'Aggregate (ESPN)'!$B193,MATCH('Aggregate (ESPN)'!Q$2,DFBP!$D$1:$Z$1,0))),0)+IF($G193&gt;0,$G193*(INDEX(FBNinja!$J$2:$AE$409,'Aggregate (ESPN)'!$C193,MATCH('Aggregate (ESPN)'!Q$2,FBNinja!$J$1:$AE$1,0))),0)+IF($H193&gt;0,$H193*(INDEX(HTBB!$F$2:$O$303,'Aggregate (ESPN)'!$D193,MATCH('Aggregate (ESPN)'!Q$2,HTBB!$F$1:$O$1,0))),0)+IF($I193&gt;0,$I193*(INDEX(ESPN!$B$2:$K$246,'Aggregate (ESPN)'!$E193,MATCH('Aggregate (ESPN)'!Q$2,ESPN!$B$1:$K$1,0))),0)</f>
        <v>0.8</v>
      </c>
      <c r="R193">
        <f>IF($F193&gt;0,$F193*(INDEX(DFBP!$D$2:$Z$401,'Aggregate (ESPN)'!$B193,MATCH('Aggregate (ESPN)'!R$2,DFBP!$D$1:$Z$1,0))),0)+IF($G193&gt;0,$G193*(INDEX(FBNinja!$J$2:$AE$409,'Aggregate (ESPN)'!$C193,MATCH('Aggregate (ESPN)'!R$2,FBNinja!$J$1:$AE$1,0))),0)+IF($H193&gt;0,$H193*(INDEX(HTBB!$F$2:$O$303,'Aggregate (ESPN)'!$D193,MATCH('Aggregate (ESPN)'!R$2,HTBB!$F$1:$O$1,0))),0)+IF($I193&gt;0,$I193*(INDEX(ESPN!$B$2:$K$246,'Aggregate (ESPN)'!$E193,MATCH('Aggregate (ESPN)'!R$2,ESPN!$B$1:$K$1,0))),0)</f>
        <v>0.5</v>
      </c>
      <c r="S193">
        <f>IF($F193&gt;0,$F193*(INDEX(DFBP!$D$2:$Z$401,'Aggregate (ESPN)'!$B193,MATCH('Aggregate (ESPN)'!S$2,DFBP!$D$1:$Z$1,0))),0)+IF($G193&gt;0,$G193*(INDEX(FBNinja!$J$2:$AE$409,'Aggregate (ESPN)'!$C193,MATCH('Aggregate (ESPN)'!S$2,FBNinja!$J$1:$AE$1,0))),0)+IF($H193&gt;0,$H193*(INDEX(HTBB!$F$2:$O$303,'Aggregate (ESPN)'!$D193,MATCH('Aggregate (ESPN)'!S$2,HTBB!$F$1:$O$1,0))),0)+IF($I193&gt;0,$I193*(INDEX(ESPN!$B$2:$K$246,'Aggregate (ESPN)'!$E193,MATCH('Aggregate (ESPN)'!S$2,ESPN!$B$1:$K$1,0))),0)</f>
        <v>0.5</v>
      </c>
      <c r="T193" s="5">
        <f t="shared" si="2"/>
        <v>5.8000000000000007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5.9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149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0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1</v>
      </c>
      <c r="K194" s="5">
        <f>IF($F194&gt;0,($F194/SUM($F194:$G194,$I194))*(INDEX(DFBP!$D$2:$Z$401,'Aggregate (ESPN)'!$B194,MATCH('Aggregate (ESPN)'!K$2,DFBP!$D$1:$Z$1,0))),0)+IF($G194&gt;0,($G194/SUM($F194:$G194,$I194))*(INDEX(FBNinja!$J$2:$AE$409,'Aggregate (ESPN)'!$C194,MATCH('Aggregate (ESPN)'!K$2,FBNinja!$J$1:$AE$1,0))),0)+IF($I194&gt;0,($I194/SUM($F194:$G194,$I194))*(INDEX(ESPN!$B$2:$K$246,'Aggregate (ESPN)'!$E194,MATCH('Aggregate (ESPN)'!K$2,ESPN!$B$1:$K$1,0))),0)</f>
        <v>2.2000000000000002</v>
      </c>
      <c r="L194" s="5">
        <f>IF($F194&gt;0,($F194/SUM($F194:$G194,$I194))*(INDEX(DFBP!$D$2:$Z$401,'Aggregate (ESPN)'!$B194,MATCH('Aggregate (ESPN)'!L$2,DFBP!$D$1:$Z$1,0))),0)+IF($G194&gt;0,($G194/SUM($F194:$G194,$I194))*(INDEX(FBNinja!$J$2:$AE$409,'Aggregate (ESPN)'!$C194,MATCH('Aggregate (ESPN)'!L$2,FBNinja!$J$1:$AE$1,0))),0)+IF($I194&gt;0,($I194/SUM($F194:$G194,$I194))*(INDEX(ESPN!$B$2:$K$246,'Aggregate (ESPN)'!$E194,MATCH('Aggregate (ESPN)'!L$2,ESPN!$B$1:$K$1,0))),0)</f>
        <v>4.0999999999999996</v>
      </c>
      <c r="M194" s="5">
        <f>IF($F194&gt;0,($F194/SUM($F194:$G194,$I194))*(INDEX(DFBP!$D$2:$Z$401,'Aggregate (ESPN)'!$B194,MATCH('Aggregate (ESPN)'!M$2,DFBP!$D$1:$Z$1,0))),0)+IF($G194&gt;0,($G194/SUM($F194:$G194,$I194))*(INDEX(FBNinja!$J$2:$AE$409,'Aggregate (ESPN)'!$C194,MATCH('Aggregate (ESPN)'!M$2,FBNinja!$J$1:$AE$1,0))),0)+IF($I194&gt;0,($I194/SUM($F194:$G194,$I194))*(INDEX(ESPN!$B$2:$K$246,'Aggregate (ESPN)'!$E194,MATCH('Aggregate (ESPN)'!M$2,ESPN!$B$1:$K$1,0))),0)</f>
        <v>1.8</v>
      </c>
      <c r="N194" s="5">
        <f>IF($F194&gt;0,($F194/SUM($F194:$G194,$I194))*(INDEX(DFBP!$D$2:$Z$401,'Aggregate (ESPN)'!$B194,MATCH('Aggregate (ESPN)'!N$2,DFBP!$D$1:$Z$1,0))),0)+IF($G194&gt;0,($G194/SUM($F194:$G194,$I194))*(INDEX(FBNinja!$J$2:$AE$409,'Aggregate (ESPN)'!$C194,MATCH('Aggregate (ESPN)'!N$2,FBNinja!$J$1:$AE$1,0))),0)+IF($I194&gt;0,($I194/SUM($F194:$G194,$I194))*(INDEX(ESPN!$B$2:$K$246,'Aggregate (ESPN)'!$E194,MATCH('Aggregate (ESPN)'!N$2,ESPN!$B$1:$K$1,0))),0)</f>
        <v>3.1</v>
      </c>
      <c r="O194">
        <f>IF($F194&gt;0,$F194*(INDEX(DFBP!$D$2:$Z$401,'Aggregate (ESPN)'!$B194,MATCH('Aggregate (ESPN)'!O$2,DFBP!$D$1:$Z$1,0))),0)+IF($G194&gt;0,$G194*(INDEX(FBNinja!$J$2:$AE$409,'Aggregate (ESPN)'!$C194,MATCH('Aggregate (ESPN)'!O$2,FBNinja!$J$1:$AE$1,0))),0)+IF($H194&gt;0,$H194*(INDEX(HTBB!$F$2:$O$303,'Aggregate (ESPN)'!$D194,MATCH('Aggregate (ESPN)'!O$2,HTBB!$F$1:$O$1,0))),0)+IF($I194&gt;0,$I194*(INDEX(ESPN!$B$2:$K$246,'Aggregate (ESPN)'!$E194,MATCH('Aggregate (ESPN)'!O$2,ESPN!$B$1:$K$1,0))),0)</f>
        <v>0</v>
      </c>
      <c r="P194">
        <f>IF($F194&gt;0,$F194*(INDEX(DFBP!$D$2:$Z$401,'Aggregate (ESPN)'!$B194,MATCH('Aggregate (ESPN)'!P$2,DFBP!$D$1:$Z$1,0))),0)+IF($G194&gt;0,$G194*(INDEX(FBNinja!$J$2:$AE$409,'Aggregate (ESPN)'!$C194,MATCH('Aggregate (ESPN)'!P$2,FBNinja!$J$1:$AE$1,0))),0)+IF($H194&gt;0,$H194*(INDEX(HTBB!$F$2:$O$303,'Aggregate (ESPN)'!$D194,MATCH('Aggregate (ESPN)'!P$2,HTBB!$F$1:$O$1,0))),0)+IF($I194&gt;0,$I194*(INDEX(ESPN!$B$2:$K$246,'Aggregate (ESPN)'!$E194,MATCH('Aggregate (ESPN)'!P$2,ESPN!$B$1:$K$1,0))),0)</f>
        <v>7.4</v>
      </c>
      <c r="Q194">
        <f>IF($F194&gt;0,$F194*(INDEX(DFBP!$D$2:$Z$401,'Aggregate (ESPN)'!$B194,MATCH('Aggregate (ESPN)'!Q$2,DFBP!$D$1:$Z$1,0))),0)+IF($G194&gt;0,$G194*(INDEX(FBNinja!$J$2:$AE$409,'Aggregate (ESPN)'!$C194,MATCH('Aggregate (ESPN)'!Q$2,FBNinja!$J$1:$AE$1,0))),0)+IF($H194&gt;0,$H194*(INDEX(HTBB!$F$2:$O$303,'Aggregate (ESPN)'!$D194,MATCH('Aggregate (ESPN)'!Q$2,HTBB!$F$1:$O$1,0))),0)+IF($I194&gt;0,$I194*(INDEX(ESPN!$B$2:$K$246,'Aggregate (ESPN)'!$E194,MATCH('Aggregate (ESPN)'!Q$2,ESPN!$B$1:$K$1,0))),0)</f>
        <v>0.9</v>
      </c>
      <c r="R194">
        <f>IF($F194&gt;0,$F194*(INDEX(DFBP!$D$2:$Z$401,'Aggregate (ESPN)'!$B194,MATCH('Aggregate (ESPN)'!R$2,DFBP!$D$1:$Z$1,0))),0)+IF($G194&gt;0,$G194*(INDEX(FBNinja!$J$2:$AE$409,'Aggregate (ESPN)'!$C194,MATCH('Aggregate (ESPN)'!R$2,FBNinja!$J$1:$AE$1,0))),0)+IF($H194&gt;0,$H194*(INDEX(HTBB!$F$2:$O$303,'Aggregate (ESPN)'!$D194,MATCH('Aggregate (ESPN)'!R$2,HTBB!$F$1:$O$1,0))),0)+IF($I194&gt;0,$I194*(INDEX(ESPN!$B$2:$K$246,'Aggregate (ESPN)'!$E194,MATCH('Aggregate (ESPN)'!R$2,ESPN!$B$1:$K$1,0))),0)</f>
        <v>0.4</v>
      </c>
      <c r="S194">
        <f>IF($F194&gt;0,$F194*(INDEX(DFBP!$D$2:$Z$401,'Aggregate (ESPN)'!$B194,MATCH('Aggregate (ESPN)'!S$2,DFBP!$D$1:$Z$1,0))),0)+IF($G194&gt;0,$G194*(INDEX(FBNinja!$J$2:$AE$409,'Aggregate (ESPN)'!$C194,MATCH('Aggregate (ESPN)'!S$2,FBNinja!$J$1:$AE$1,0))),0)+IF($H194&gt;0,$H194*(INDEX(HTBB!$F$2:$O$303,'Aggregate (ESPN)'!$D194,MATCH('Aggregate (ESPN)'!S$2,HTBB!$F$1:$O$1,0))),0)+IF($I194&gt;0,$I194*(INDEX(ESPN!$B$2:$K$246,'Aggregate (ESPN)'!$E194,MATCH('Aggregate (ESPN)'!S$2,ESPN!$B$1:$K$1,0))),0)</f>
        <v>1.3</v>
      </c>
      <c r="T194" s="5">
        <f t="shared" si="2"/>
        <v>6.2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6.2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(ESPN)'!$B195,MATCH('Aggregate (ESPN)'!K$2,DFBP!$D$1:$Z$1,0))),0)+IF($G195&gt;0,($G195/SUM($F195:$G195,$I195))*(INDEX(FBNinja!$J$2:$AE$409,'Aggregate (ESPN)'!$C195,MATCH('Aggregate (ESPN)'!K$2,FBNinja!$J$1:$AE$1,0))),0)+IF($I195&gt;0,($I195/SUM($F195:$G195,$I195))*(INDEX(ESPN!$B$2:$K$246,'Aggregate (ESPN)'!$E195,MATCH('Aggregate (ESPN)'!K$2,ESPN!$B$1:$K$1,0))),0)</f>
        <v>#DIV/0!</v>
      </c>
      <c r="L195" s="5" t="e">
        <f>IF($F195&gt;0,($F195/SUM($F195:$G195,$I195))*(INDEX(DFBP!$D$2:$Z$401,'Aggregate (ESPN)'!$B195,MATCH('Aggregate (ESPN)'!L$2,DFBP!$D$1:$Z$1,0))),0)+IF($G195&gt;0,($G195/SUM($F195:$G195,$I195))*(INDEX(FBNinja!$J$2:$AE$409,'Aggregate (ESPN)'!$C195,MATCH('Aggregate (ESPN)'!L$2,FBNinja!$J$1:$AE$1,0))),0)+IF($I195&gt;0,($I195/SUM($F195:$G195,$I195))*(INDEX(ESPN!$B$2:$K$246,'Aggregate (ESPN)'!$E195,MATCH('Aggregate (ESPN)'!L$2,ESPN!$B$1:$K$1,0))),0)</f>
        <v>#DIV/0!</v>
      </c>
      <c r="M195" s="5" t="e">
        <f>IF($F195&gt;0,($F195/SUM($F195:$G195,$I195))*(INDEX(DFBP!$D$2:$Z$401,'Aggregate (ESPN)'!$B195,MATCH('Aggregate (ESPN)'!M$2,DFBP!$D$1:$Z$1,0))),0)+IF($G195&gt;0,($G195/SUM($F195:$G195,$I195))*(INDEX(FBNinja!$J$2:$AE$409,'Aggregate (ESPN)'!$C195,MATCH('Aggregate (ESPN)'!M$2,FBNinja!$J$1:$AE$1,0))),0)+IF($I195&gt;0,($I195/SUM($F195:$G195,$I195))*(INDEX(ESPN!$B$2:$K$246,'Aggregate (ESPN)'!$E195,MATCH('Aggregate (ESPN)'!M$2,ESPN!$B$1:$K$1,0))),0)</f>
        <v>#DIV/0!</v>
      </c>
      <c r="N195" s="5" t="e">
        <f>IF($F195&gt;0,($F195/SUM($F195:$G195,$I195))*(INDEX(DFBP!$D$2:$Z$401,'Aggregate (ESPN)'!$B195,MATCH('Aggregate (ESPN)'!N$2,DFBP!$D$1:$Z$1,0))),0)+IF($G195&gt;0,($G195/SUM($F195:$G195,$I195))*(INDEX(FBNinja!$J$2:$AE$409,'Aggregate (ESPN)'!$C195,MATCH('Aggregate (ESPN)'!N$2,FBNinja!$J$1:$AE$1,0))),0)+IF($I195&gt;0,($I195/SUM($F195:$G195,$I195))*(INDEX(ESPN!$B$2:$K$246,'Aggregate (ESPN)'!$E195,MATCH('Aggregate (ESPN)'!N$2,ESPN!$B$1:$K$1,0))),0)</f>
        <v>#DIV/0!</v>
      </c>
      <c r="O195" t="e">
        <f>IF($F195&gt;0,$F195*(INDEX(DFBP!$D$2:$Z$401,'Aggregate (ESPN)'!$B195,MATCH('Aggregate (ESPN)'!O$2,DFBP!$D$1:$Z$1,0))),0)+IF($G195&gt;0,$G195*(INDEX(FBNinja!$J$2:$AE$409,'Aggregate (ESPN)'!$C195,MATCH('Aggregate (ESPN)'!O$2,FBNinja!$J$1:$AE$1,0))),0)+IF($H195&gt;0,$H195*(INDEX(HTBB!$F$2:$O$303,'Aggregate (ESPN)'!$D195,MATCH('Aggregate (ESPN)'!O$2,HTBB!$F$1:$O$1,0))),0)+IF($I195&gt;0,$I195*(INDEX(ESPN!$B$2:$K$246,'Aggregate (ESPN)'!$E195,MATCH('Aggregate (ESPN)'!O$2,ESPN!$B$1:$K$1,0))),0)</f>
        <v>#DIV/0!</v>
      </c>
      <c r="P195" t="e">
        <f>IF($F195&gt;0,$F195*(INDEX(DFBP!$D$2:$Z$401,'Aggregate (ESPN)'!$B195,MATCH('Aggregate (ESPN)'!P$2,DFBP!$D$1:$Z$1,0))),0)+IF($G195&gt;0,$G195*(INDEX(FBNinja!$J$2:$AE$409,'Aggregate (ESPN)'!$C195,MATCH('Aggregate (ESPN)'!P$2,FBNinja!$J$1:$AE$1,0))),0)+IF($H195&gt;0,$H195*(INDEX(HTBB!$F$2:$O$303,'Aggregate (ESPN)'!$D195,MATCH('Aggregate (ESPN)'!P$2,HTBB!$F$1:$O$1,0))),0)+IF($I195&gt;0,$I195*(INDEX(ESPN!$B$2:$K$246,'Aggregate (ESPN)'!$E195,MATCH('Aggregate (ESPN)'!P$2,ESPN!$B$1:$K$1,0))),0)</f>
        <v>#DIV/0!</v>
      </c>
      <c r="Q195" t="e">
        <f>IF($F195&gt;0,$F195*(INDEX(DFBP!$D$2:$Z$401,'Aggregate (ESPN)'!$B195,MATCH('Aggregate (ESPN)'!Q$2,DFBP!$D$1:$Z$1,0))),0)+IF($G195&gt;0,$G195*(INDEX(FBNinja!$J$2:$AE$409,'Aggregate (ESPN)'!$C195,MATCH('Aggregate (ESPN)'!Q$2,FBNinja!$J$1:$AE$1,0))),0)+IF($H195&gt;0,$H195*(INDEX(HTBB!$F$2:$O$303,'Aggregate (ESPN)'!$D195,MATCH('Aggregate (ESPN)'!Q$2,HTBB!$F$1:$O$1,0))),0)+IF($I195&gt;0,$I195*(INDEX(ESPN!$B$2:$K$246,'Aggregate (ESPN)'!$E195,MATCH('Aggregate (ESPN)'!Q$2,ESPN!$B$1:$K$1,0))),0)</f>
        <v>#DIV/0!</v>
      </c>
      <c r="R195" t="e">
        <f>IF($F195&gt;0,$F195*(INDEX(DFBP!$D$2:$Z$401,'Aggregate (ESPN)'!$B195,MATCH('Aggregate (ESPN)'!R$2,DFBP!$D$1:$Z$1,0))),0)+IF($G195&gt;0,$G195*(INDEX(FBNinja!$J$2:$AE$409,'Aggregate (ESPN)'!$C195,MATCH('Aggregate (ESPN)'!R$2,FBNinja!$J$1:$AE$1,0))),0)+IF($H195&gt;0,$H195*(INDEX(HTBB!$F$2:$O$303,'Aggregate (ESPN)'!$D195,MATCH('Aggregate (ESPN)'!R$2,HTBB!$F$1:$O$1,0))),0)+IF($I195&gt;0,$I195*(INDEX(ESPN!$B$2:$K$246,'Aggregate (ESPN)'!$E195,MATCH('Aggregate (ESPN)'!R$2,ESPN!$B$1:$K$1,0))),0)</f>
        <v>#DIV/0!</v>
      </c>
      <c r="S195" t="e">
        <f>IF($F195&gt;0,$F195*(INDEX(DFBP!$D$2:$Z$401,'Aggregate (ESPN)'!$B195,MATCH('Aggregate (ESPN)'!S$2,DFBP!$D$1:$Z$1,0))),0)+IF($G195&gt;0,$G195*(INDEX(FBNinja!$J$2:$AE$409,'Aggregate (ESPN)'!$C195,MATCH('Aggregate (ESPN)'!S$2,FBNinja!$J$1:$AE$1,0))),0)+IF($H195&gt;0,$H195*(INDEX(HTBB!$F$2:$O$303,'Aggregate (ESPN)'!$D195,MATCH('Aggregate (ESPN)'!S$2,HTBB!$F$1:$O$1,0))),0)+IF($I195&gt;0,$I195*(INDEX(ESPN!$B$2:$K$246,'Aggregate (ESPN)'!$E195,MATCH('Aggregate (ESPN)'!S$2,ESPN!$B$1:$K$1,0))),0)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0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1</v>
      </c>
      <c r="K196" s="5">
        <f>IF($F196&gt;0,($F196/SUM($F196:$G196,$I196))*(INDEX(DFBP!$D$2:$Z$401,'Aggregate (ESPN)'!$B196,MATCH('Aggregate (ESPN)'!K$2,DFBP!$D$1:$Z$1,0))),0)+IF($G196&gt;0,($G196/SUM($F196:$G196,$I196))*(INDEX(FBNinja!$J$2:$AE$409,'Aggregate (ESPN)'!$C196,MATCH('Aggregate (ESPN)'!K$2,FBNinja!$J$1:$AE$1,0))),0)+IF($I196&gt;0,($I196/SUM($F196:$G196,$I196))*(INDEX(ESPN!$B$2:$K$246,'Aggregate (ESPN)'!$E196,MATCH('Aggregate (ESPN)'!K$2,ESPN!$B$1:$K$1,0))),0)</f>
        <v>3.9</v>
      </c>
      <c r="L196" s="5">
        <f>IF($F196&gt;0,($F196/SUM($F196:$G196,$I196))*(INDEX(DFBP!$D$2:$Z$401,'Aggregate (ESPN)'!$B196,MATCH('Aggregate (ESPN)'!L$2,DFBP!$D$1:$Z$1,0))),0)+IF($G196&gt;0,($G196/SUM($F196:$G196,$I196))*(INDEX(FBNinja!$J$2:$AE$409,'Aggregate (ESPN)'!$C196,MATCH('Aggregate (ESPN)'!L$2,FBNinja!$J$1:$AE$1,0))),0)+IF($I196&gt;0,($I196/SUM($F196:$G196,$I196))*(INDEX(ESPN!$B$2:$K$246,'Aggregate (ESPN)'!$E196,MATCH('Aggregate (ESPN)'!L$2,ESPN!$B$1:$K$1,0))),0)</f>
        <v>8.8000000000000007</v>
      </c>
      <c r="M196" s="5">
        <f>IF($F196&gt;0,($F196/SUM($F196:$G196,$I196))*(INDEX(DFBP!$D$2:$Z$401,'Aggregate (ESPN)'!$B196,MATCH('Aggregate (ESPN)'!M$2,DFBP!$D$1:$Z$1,0))),0)+IF($G196&gt;0,($G196/SUM($F196:$G196,$I196))*(INDEX(FBNinja!$J$2:$AE$409,'Aggregate (ESPN)'!$C196,MATCH('Aggregate (ESPN)'!M$2,FBNinja!$J$1:$AE$1,0))),0)+IF($I196&gt;0,($I196/SUM($F196:$G196,$I196))*(INDEX(ESPN!$B$2:$K$246,'Aggregate (ESPN)'!$E196,MATCH('Aggregate (ESPN)'!M$2,ESPN!$B$1:$K$1,0))),0)</f>
        <v>1.5</v>
      </c>
      <c r="N196" s="5">
        <f>IF($F196&gt;0,($F196/SUM($F196:$G196,$I196))*(INDEX(DFBP!$D$2:$Z$401,'Aggregate (ESPN)'!$B196,MATCH('Aggregate (ESPN)'!N$2,DFBP!$D$1:$Z$1,0))),0)+IF($G196&gt;0,($G196/SUM($F196:$G196,$I196))*(INDEX(FBNinja!$J$2:$AE$409,'Aggregate (ESPN)'!$C196,MATCH('Aggregate (ESPN)'!N$2,FBNinja!$J$1:$AE$1,0))),0)+IF($I196&gt;0,($I196/SUM($F196:$G196,$I196))*(INDEX(ESPN!$B$2:$K$246,'Aggregate (ESPN)'!$E196,MATCH('Aggregate (ESPN)'!N$2,ESPN!$B$1:$K$1,0))),0)</f>
        <v>1.9</v>
      </c>
      <c r="O196">
        <f>IF($F196&gt;0,$F196*(INDEX(DFBP!$D$2:$Z$401,'Aggregate (ESPN)'!$B196,MATCH('Aggregate (ESPN)'!O$2,DFBP!$D$1:$Z$1,0))),0)+IF($G196&gt;0,$G196*(INDEX(FBNinja!$J$2:$AE$409,'Aggregate (ESPN)'!$C196,MATCH('Aggregate (ESPN)'!O$2,FBNinja!$J$1:$AE$1,0))),0)+IF($H196&gt;0,$H196*(INDEX(HTBB!$F$2:$O$303,'Aggregate (ESPN)'!$D196,MATCH('Aggregate (ESPN)'!O$2,HTBB!$F$1:$O$1,0))),0)+IF($I196&gt;0,$I196*(INDEX(ESPN!$B$2:$K$246,'Aggregate (ESPN)'!$E196,MATCH('Aggregate (ESPN)'!O$2,ESPN!$B$1:$K$1,0))),0)</f>
        <v>0.4</v>
      </c>
      <c r="P196">
        <f>IF($F196&gt;0,$F196*(INDEX(DFBP!$D$2:$Z$401,'Aggregate (ESPN)'!$B196,MATCH('Aggregate (ESPN)'!P$2,DFBP!$D$1:$Z$1,0))),0)+IF($G196&gt;0,$G196*(INDEX(FBNinja!$J$2:$AE$409,'Aggregate (ESPN)'!$C196,MATCH('Aggregate (ESPN)'!P$2,FBNinja!$J$1:$AE$1,0))),0)+IF($H196&gt;0,$H196*(INDEX(HTBB!$F$2:$O$303,'Aggregate (ESPN)'!$D196,MATCH('Aggregate (ESPN)'!P$2,HTBB!$F$1:$O$1,0))),0)+IF($I196&gt;0,$I196*(INDEX(ESPN!$B$2:$K$246,'Aggregate (ESPN)'!$E196,MATCH('Aggregate (ESPN)'!P$2,ESPN!$B$1:$K$1,0))),0)</f>
        <v>4.5</v>
      </c>
      <c r="Q196">
        <f>IF($F196&gt;0,$F196*(INDEX(DFBP!$D$2:$Z$401,'Aggregate (ESPN)'!$B196,MATCH('Aggregate (ESPN)'!Q$2,DFBP!$D$1:$Z$1,0))),0)+IF($G196&gt;0,$G196*(INDEX(FBNinja!$J$2:$AE$409,'Aggregate (ESPN)'!$C196,MATCH('Aggregate (ESPN)'!Q$2,FBNinja!$J$1:$AE$1,0))),0)+IF($H196&gt;0,$H196*(INDEX(HTBB!$F$2:$O$303,'Aggregate (ESPN)'!$D196,MATCH('Aggregate (ESPN)'!Q$2,HTBB!$F$1:$O$1,0))),0)+IF($I196&gt;0,$I196*(INDEX(ESPN!$B$2:$K$246,'Aggregate (ESPN)'!$E196,MATCH('Aggregate (ESPN)'!Q$2,ESPN!$B$1:$K$1,0))),0)</f>
        <v>4.2</v>
      </c>
      <c r="R196">
        <f>IF($F196&gt;0,$F196*(INDEX(DFBP!$D$2:$Z$401,'Aggregate (ESPN)'!$B196,MATCH('Aggregate (ESPN)'!R$2,DFBP!$D$1:$Z$1,0))),0)+IF($G196&gt;0,$G196*(INDEX(FBNinja!$J$2:$AE$409,'Aggregate (ESPN)'!$C196,MATCH('Aggregate (ESPN)'!R$2,FBNinja!$J$1:$AE$1,0))),0)+IF($H196&gt;0,$H196*(INDEX(HTBB!$F$2:$O$303,'Aggregate (ESPN)'!$D196,MATCH('Aggregate (ESPN)'!R$2,HTBB!$F$1:$O$1,0))),0)+IF($I196&gt;0,$I196*(INDEX(ESPN!$B$2:$K$246,'Aggregate (ESPN)'!$E196,MATCH('Aggregate (ESPN)'!R$2,ESPN!$B$1:$K$1,0))),0)</f>
        <v>1</v>
      </c>
      <c r="S196">
        <f>IF($F196&gt;0,$F196*(INDEX(DFBP!$D$2:$Z$401,'Aggregate (ESPN)'!$B196,MATCH('Aggregate (ESPN)'!S$2,DFBP!$D$1:$Z$1,0))),0)+IF($G196&gt;0,$G196*(INDEX(FBNinja!$J$2:$AE$409,'Aggregate (ESPN)'!$C196,MATCH('Aggregate (ESPN)'!S$2,FBNinja!$J$1:$AE$1,0))),0)+IF($H196&gt;0,$H196*(INDEX(HTBB!$F$2:$O$303,'Aggregate (ESPN)'!$D196,MATCH('Aggregate (ESPN)'!S$2,HTBB!$F$1:$O$1,0))),0)+IF($I196&gt;0,$I196*(INDEX(ESPN!$B$2:$K$246,'Aggregate (ESPN)'!$E196,MATCH('Aggregate (ESPN)'!S$2,ESPN!$B$1:$K$1,0))),0)</f>
        <v>0.3</v>
      </c>
      <c r="T196" s="5">
        <f t="shared" ref="T196:T259" si="3">2*(K196-O196)+3*O196+M196</f>
        <v>9.6999999999999993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9.8000000000000007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257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0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1</v>
      </c>
      <c r="K197" s="5" t="e">
        <f>IF($F197&gt;0,($F197/SUM($F197:$G197,$I197))*(INDEX(DFBP!$D$2:$Z$401,'Aggregate (ESPN)'!$B197,MATCH('Aggregate (ESPN)'!K$2,DFBP!$D$1:$Z$1,0))),0)+IF($G197&gt;0,($G197/SUM($F197:$G197,$I197))*(INDEX(FBNinja!$J$2:$AE$409,'Aggregate (ESPN)'!$C197,MATCH('Aggregate (ESPN)'!K$2,FBNinja!$J$1:$AE$1,0))),0)+IF($I197&gt;0,($I197/SUM($F197:$G197,$I197))*(INDEX(ESPN!$B$2:$K$246,'Aggregate (ESPN)'!$E197,MATCH('Aggregate (ESPN)'!K$2,ESPN!$B$1:$K$1,0))),0)</f>
        <v>#REF!</v>
      </c>
      <c r="L197" s="5" t="e">
        <f>IF($F197&gt;0,($F197/SUM($F197:$G197,$I197))*(INDEX(DFBP!$D$2:$Z$401,'Aggregate (ESPN)'!$B197,MATCH('Aggregate (ESPN)'!L$2,DFBP!$D$1:$Z$1,0))),0)+IF($G197&gt;0,($G197/SUM($F197:$G197,$I197))*(INDEX(FBNinja!$J$2:$AE$409,'Aggregate (ESPN)'!$C197,MATCH('Aggregate (ESPN)'!L$2,FBNinja!$J$1:$AE$1,0))),0)+IF($I197&gt;0,($I197/SUM($F197:$G197,$I197))*(INDEX(ESPN!$B$2:$K$246,'Aggregate (ESPN)'!$E197,MATCH('Aggregate (ESPN)'!L$2,ESPN!$B$1:$K$1,0))),0)</f>
        <v>#REF!</v>
      </c>
      <c r="M197" s="5" t="e">
        <f>IF($F197&gt;0,($F197/SUM($F197:$G197,$I197))*(INDEX(DFBP!$D$2:$Z$401,'Aggregate (ESPN)'!$B197,MATCH('Aggregate (ESPN)'!M$2,DFBP!$D$1:$Z$1,0))),0)+IF($G197&gt;0,($G197/SUM($F197:$G197,$I197))*(INDEX(FBNinja!$J$2:$AE$409,'Aggregate (ESPN)'!$C197,MATCH('Aggregate (ESPN)'!M$2,FBNinja!$J$1:$AE$1,0))),0)+IF($I197&gt;0,($I197/SUM($F197:$G197,$I197))*(INDEX(ESPN!$B$2:$K$246,'Aggregate (ESPN)'!$E197,MATCH('Aggregate (ESPN)'!M$2,ESPN!$B$1:$K$1,0))),0)</f>
        <v>#REF!</v>
      </c>
      <c r="N197" s="5" t="e">
        <f>IF($F197&gt;0,($F197/SUM($F197:$G197,$I197))*(INDEX(DFBP!$D$2:$Z$401,'Aggregate (ESPN)'!$B197,MATCH('Aggregate (ESPN)'!N$2,DFBP!$D$1:$Z$1,0))),0)+IF($G197&gt;0,($G197/SUM($F197:$G197,$I197))*(INDEX(FBNinja!$J$2:$AE$409,'Aggregate (ESPN)'!$C197,MATCH('Aggregate (ESPN)'!N$2,FBNinja!$J$1:$AE$1,0))),0)+IF($I197&gt;0,($I197/SUM($F197:$G197,$I197))*(INDEX(ESPN!$B$2:$K$246,'Aggregate (ESPN)'!$E197,MATCH('Aggregate (ESPN)'!N$2,ESPN!$B$1:$K$1,0))),0)</f>
        <v>#REF!</v>
      </c>
      <c r="O197" t="e">
        <f>IF($F197&gt;0,$F197*(INDEX(DFBP!$D$2:$Z$401,'Aggregate (ESPN)'!$B197,MATCH('Aggregate (ESPN)'!O$2,DFBP!$D$1:$Z$1,0))),0)+IF($G197&gt;0,$G197*(INDEX(FBNinja!$J$2:$AE$409,'Aggregate (ESPN)'!$C197,MATCH('Aggregate (ESPN)'!O$2,FBNinja!$J$1:$AE$1,0))),0)+IF($H197&gt;0,$H197*(INDEX(HTBB!$F$2:$O$303,'Aggregate (ESPN)'!$D197,MATCH('Aggregate (ESPN)'!O$2,HTBB!$F$1:$O$1,0))),0)+IF($I197&gt;0,$I197*(INDEX(ESPN!$B$2:$K$246,'Aggregate (ESPN)'!$E197,MATCH('Aggregate (ESPN)'!O$2,ESPN!$B$1:$K$1,0))),0)</f>
        <v>#REF!</v>
      </c>
      <c r="P197" t="e">
        <f>IF($F197&gt;0,$F197*(INDEX(DFBP!$D$2:$Z$401,'Aggregate (ESPN)'!$B197,MATCH('Aggregate (ESPN)'!P$2,DFBP!$D$1:$Z$1,0))),0)+IF($G197&gt;0,$G197*(INDEX(FBNinja!$J$2:$AE$409,'Aggregate (ESPN)'!$C197,MATCH('Aggregate (ESPN)'!P$2,FBNinja!$J$1:$AE$1,0))),0)+IF($H197&gt;0,$H197*(INDEX(HTBB!$F$2:$O$303,'Aggregate (ESPN)'!$D197,MATCH('Aggregate (ESPN)'!P$2,HTBB!$F$1:$O$1,0))),0)+IF($I197&gt;0,$I197*(INDEX(ESPN!$B$2:$K$246,'Aggregate (ESPN)'!$E197,MATCH('Aggregate (ESPN)'!P$2,ESPN!$B$1:$K$1,0))),0)</f>
        <v>#REF!</v>
      </c>
      <c r="Q197" t="e">
        <f>IF($F197&gt;0,$F197*(INDEX(DFBP!$D$2:$Z$401,'Aggregate (ESPN)'!$B197,MATCH('Aggregate (ESPN)'!Q$2,DFBP!$D$1:$Z$1,0))),0)+IF($G197&gt;0,$G197*(INDEX(FBNinja!$J$2:$AE$409,'Aggregate (ESPN)'!$C197,MATCH('Aggregate (ESPN)'!Q$2,FBNinja!$J$1:$AE$1,0))),0)+IF($H197&gt;0,$H197*(INDEX(HTBB!$F$2:$O$303,'Aggregate (ESPN)'!$D197,MATCH('Aggregate (ESPN)'!Q$2,HTBB!$F$1:$O$1,0))),0)+IF($I197&gt;0,$I197*(INDEX(ESPN!$B$2:$K$246,'Aggregate (ESPN)'!$E197,MATCH('Aggregate (ESPN)'!Q$2,ESPN!$B$1:$K$1,0))),0)</f>
        <v>#REF!</v>
      </c>
      <c r="R197" t="e">
        <f>IF($F197&gt;0,$F197*(INDEX(DFBP!$D$2:$Z$401,'Aggregate (ESPN)'!$B197,MATCH('Aggregate (ESPN)'!R$2,DFBP!$D$1:$Z$1,0))),0)+IF($G197&gt;0,$G197*(INDEX(FBNinja!$J$2:$AE$409,'Aggregate (ESPN)'!$C197,MATCH('Aggregate (ESPN)'!R$2,FBNinja!$J$1:$AE$1,0))),0)+IF($H197&gt;0,$H197*(INDEX(HTBB!$F$2:$O$303,'Aggregate (ESPN)'!$D197,MATCH('Aggregate (ESPN)'!R$2,HTBB!$F$1:$O$1,0))),0)+IF($I197&gt;0,$I197*(INDEX(ESPN!$B$2:$K$246,'Aggregate (ESPN)'!$E197,MATCH('Aggregate (ESPN)'!R$2,ESPN!$B$1:$K$1,0))),0)</f>
        <v>#REF!</v>
      </c>
      <c r="S197" t="e">
        <f>IF($F197&gt;0,$F197*(INDEX(DFBP!$D$2:$Z$401,'Aggregate (ESPN)'!$B197,MATCH('Aggregate (ESPN)'!S$2,DFBP!$D$1:$Z$1,0))),0)+IF($G197&gt;0,$G197*(INDEX(FBNinja!$J$2:$AE$409,'Aggregate (ESPN)'!$C197,MATCH('Aggregate (ESPN)'!S$2,FBNinja!$J$1:$AE$1,0))),0)+IF($H197&gt;0,$H197*(INDEX(HTBB!$F$2:$O$303,'Aggregate (ESPN)'!$D197,MATCH('Aggregate (ESPN)'!S$2,HTBB!$F$1:$O$1,0))),0)+IF($I197&gt;0,$I197*(INDEX(ESPN!$B$2:$K$246,'Aggregate (ESPN)'!$E197,MATCH('Aggregate (ESPN)'!S$2,ESPN!$B$1:$K$1,0))),0)</f>
        <v>#REF!</v>
      </c>
      <c r="T197" s="5" t="e">
        <f t="shared" si="3"/>
        <v>#REF!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#REF!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238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0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1</v>
      </c>
      <c r="K198" s="5">
        <f>IF($F198&gt;0,($F198/SUM($F198:$G198,$I198))*(INDEX(DFBP!$D$2:$Z$401,'Aggregate (ESPN)'!$B198,MATCH('Aggregate (ESPN)'!K$2,DFBP!$D$1:$Z$1,0))),0)+IF($G198&gt;0,($G198/SUM($F198:$G198,$I198))*(INDEX(FBNinja!$J$2:$AE$409,'Aggregate (ESPN)'!$C198,MATCH('Aggregate (ESPN)'!K$2,FBNinja!$J$1:$AE$1,0))),0)+IF($I198&gt;0,($I198/SUM($F198:$G198,$I198))*(INDEX(ESPN!$B$2:$K$246,'Aggregate (ESPN)'!$E198,MATCH('Aggregate (ESPN)'!K$2,ESPN!$B$1:$K$1,0))),0)</f>
        <v>1.4</v>
      </c>
      <c r="L198" s="5">
        <f>IF($F198&gt;0,($F198/SUM($F198:$G198,$I198))*(INDEX(DFBP!$D$2:$Z$401,'Aggregate (ESPN)'!$B198,MATCH('Aggregate (ESPN)'!L$2,DFBP!$D$1:$Z$1,0))),0)+IF($G198&gt;0,($G198/SUM($F198:$G198,$I198))*(INDEX(FBNinja!$J$2:$AE$409,'Aggregate (ESPN)'!$C198,MATCH('Aggregate (ESPN)'!L$2,FBNinja!$J$1:$AE$1,0))),0)+IF($I198&gt;0,($I198/SUM($F198:$G198,$I198))*(INDEX(ESPN!$B$2:$K$246,'Aggregate (ESPN)'!$E198,MATCH('Aggregate (ESPN)'!L$2,ESPN!$B$1:$K$1,0))),0)</f>
        <v>2.5</v>
      </c>
      <c r="M198" s="5">
        <f>IF($F198&gt;0,($F198/SUM($F198:$G198,$I198))*(INDEX(DFBP!$D$2:$Z$401,'Aggregate (ESPN)'!$B198,MATCH('Aggregate (ESPN)'!M$2,DFBP!$D$1:$Z$1,0))),0)+IF($G198&gt;0,($G198/SUM($F198:$G198,$I198))*(INDEX(FBNinja!$J$2:$AE$409,'Aggregate (ESPN)'!$C198,MATCH('Aggregate (ESPN)'!M$2,FBNinja!$J$1:$AE$1,0))),0)+IF($I198&gt;0,($I198/SUM($F198:$G198,$I198))*(INDEX(ESPN!$B$2:$K$246,'Aggregate (ESPN)'!$E198,MATCH('Aggregate (ESPN)'!M$2,ESPN!$B$1:$K$1,0))),0)</f>
        <v>0.7</v>
      </c>
      <c r="N198" s="5">
        <f>IF($F198&gt;0,($F198/SUM($F198:$G198,$I198))*(INDEX(DFBP!$D$2:$Z$401,'Aggregate (ESPN)'!$B198,MATCH('Aggregate (ESPN)'!N$2,DFBP!$D$1:$Z$1,0))),0)+IF($G198&gt;0,($G198/SUM($F198:$G198,$I198))*(INDEX(FBNinja!$J$2:$AE$409,'Aggregate (ESPN)'!$C198,MATCH('Aggregate (ESPN)'!N$2,FBNinja!$J$1:$AE$1,0))),0)+IF($I198&gt;0,($I198/SUM($F198:$G198,$I198))*(INDEX(ESPN!$B$2:$K$246,'Aggregate (ESPN)'!$E198,MATCH('Aggregate (ESPN)'!N$2,ESPN!$B$1:$K$1,0))),0)</f>
        <v>1.2</v>
      </c>
      <c r="O198">
        <f>IF($F198&gt;0,$F198*(INDEX(DFBP!$D$2:$Z$401,'Aggregate (ESPN)'!$B198,MATCH('Aggregate (ESPN)'!O$2,DFBP!$D$1:$Z$1,0))),0)+IF($G198&gt;0,$G198*(INDEX(FBNinja!$J$2:$AE$409,'Aggregate (ESPN)'!$C198,MATCH('Aggregate (ESPN)'!O$2,FBNinja!$J$1:$AE$1,0))),0)+IF($H198&gt;0,$H198*(INDEX(HTBB!$F$2:$O$303,'Aggregate (ESPN)'!$D198,MATCH('Aggregate (ESPN)'!O$2,HTBB!$F$1:$O$1,0))),0)+IF($I198&gt;0,$I198*(INDEX(ESPN!$B$2:$K$246,'Aggregate (ESPN)'!$E198,MATCH('Aggregate (ESPN)'!O$2,ESPN!$B$1:$K$1,0))),0)</f>
        <v>0</v>
      </c>
      <c r="P198">
        <f>IF($F198&gt;0,$F198*(INDEX(DFBP!$D$2:$Z$401,'Aggregate (ESPN)'!$B198,MATCH('Aggregate (ESPN)'!P$2,DFBP!$D$1:$Z$1,0))),0)+IF($G198&gt;0,$G198*(INDEX(FBNinja!$J$2:$AE$409,'Aggregate (ESPN)'!$C198,MATCH('Aggregate (ESPN)'!P$2,FBNinja!$J$1:$AE$1,0))),0)+IF($H198&gt;0,$H198*(INDEX(HTBB!$F$2:$O$303,'Aggregate (ESPN)'!$D198,MATCH('Aggregate (ESPN)'!P$2,HTBB!$F$1:$O$1,0))),0)+IF($I198&gt;0,$I198*(INDEX(ESPN!$B$2:$K$246,'Aggregate (ESPN)'!$E198,MATCH('Aggregate (ESPN)'!P$2,ESPN!$B$1:$K$1,0))),0)</f>
        <v>3.8</v>
      </c>
      <c r="Q198">
        <f>IF($F198&gt;0,$F198*(INDEX(DFBP!$D$2:$Z$401,'Aggregate (ESPN)'!$B198,MATCH('Aggregate (ESPN)'!Q$2,DFBP!$D$1:$Z$1,0))),0)+IF($G198&gt;0,$G198*(INDEX(FBNinja!$J$2:$AE$409,'Aggregate (ESPN)'!$C198,MATCH('Aggregate (ESPN)'!Q$2,FBNinja!$J$1:$AE$1,0))),0)+IF($H198&gt;0,$H198*(INDEX(HTBB!$F$2:$O$303,'Aggregate (ESPN)'!$D198,MATCH('Aggregate (ESPN)'!Q$2,HTBB!$F$1:$O$1,0))),0)+IF($I198&gt;0,$I198*(INDEX(ESPN!$B$2:$K$246,'Aggregate (ESPN)'!$E198,MATCH('Aggregate (ESPN)'!Q$2,ESPN!$B$1:$K$1,0))),0)</f>
        <v>0.7</v>
      </c>
      <c r="R198">
        <f>IF($F198&gt;0,$F198*(INDEX(DFBP!$D$2:$Z$401,'Aggregate (ESPN)'!$B198,MATCH('Aggregate (ESPN)'!R$2,DFBP!$D$1:$Z$1,0))),0)+IF($G198&gt;0,$G198*(INDEX(FBNinja!$J$2:$AE$409,'Aggregate (ESPN)'!$C198,MATCH('Aggregate (ESPN)'!R$2,FBNinja!$J$1:$AE$1,0))),0)+IF($H198&gt;0,$H198*(INDEX(HTBB!$F$2:$O$303,'Aggregate (ESPN)'!$D198,MATCH('Aggregate (ESPN)'!R$2,HTBB!$F$1:$O$1,0))),0)+IF($I198&gt;0,$I198*(INDEX(ESPN!$B$2:$K$246,'Aggregate (ESPN)'!$E198,MATCH('Aggregate (ESPN)'!R$2,ESPN!$B$1:$K$1,0))),0)</f>
        <v>0.4</v>
      </c>
      <c r="S198">
        <f>IF($F198&gt;0,$F198*(INDEX(DFBP!$D$2:$Z$401,'Aggregate (ESPN)'!$B198,MATCH('Aggregate (ESPN)'!S$2,DFBP!$D$1:$Z$1,0))),0)+IF($G198&gt;0,$G198*(INDEX(FBNinja!$J$2:$AE$409,'Aggregate (ESPN)'!$C198,MATCH('Aggregate (ESPN)'!S$2,FBNinja!$J$1:$AE$1,0))),0)+IF($H198&gt;0,$H198*(INDEX(HTBB!$F$2:$O$303,'Aggregate (ESPN)'!$D198,MATCH('Aggregate (ESPN)'!S$2,HTBB!$F$1:$O$1,0))),0)+IF($I198&gt;0,$I198*(INDEX(ESPN!$B$2:$K$246,'Aggregate (ESPN)'!$E198,MATCH('Aggregate (ESPN)'!S$2,ESPN!$B$1:$K$1,0))),0)</f>
        <v>0.4</v>
      </c>
      <c r="T198" s="5">
        <f t="shared" si="3"/>
        <v>3.5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3.5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(ESPN)'!$B199,MATCH('Aggregate (ESPN)'!K$2,DFBP!$D$1:$Z$1,0))),0)+IF($G199&gt;0,($G199/SUM($F199:$G199,$I199))*(INDEX(FBNinja!$J$2:$AE$409,'Aggregate (ESPN)'!$C199,MATCH('Aggregate (ESPN)'!K$2,FBNinja!$J$1:$AE$1,0))),0)+IF($I199&gt;0,($I199/SUM($F199:$G199,$I199))*(INDEX(ESPN!$B$2:$K$246,'Aggregate (ESPN)'!$E199,MATCH('Aggregate (ESPN)'!K$2,ESPN!$B$1:$K$1,0))),0)</f>
        <v>#DIV/0!</v>
      </c>
      <c r="L199" s="5" t="e">
        <f>IF($F199&gt;0,($F199/SUM($F199:$G199,$I199))*(INDEX(DFBP!$D$2:$Z$401,'Aggregate (ESPN)'!$B199,MATCH('Aggregate (ESPN)'!L$2,DFBP!$D$1:$Z$1,0))),0)+IF($G199&gt;0,($G199/SUM($F199:$G199,$I199))*(INDEX(FBNinja!$J$2:$AE$409,'Aggregate (ESPN)'!$C199,MATCH('Aggregate (ESPN)'!L$2,FBNinja!$J$1:$AE$1,0))),0)+IF($I199&gt;0,($I199/SUM($F199:$G199,$I199))*(INDEX(ESPN!$B$2:$K$246,'Aggregate (ESPN)'!$E199,MATCH('Aggregate (ESPN)'!L$2,ESPN!$B$1:$K$1,0))),0)</f>
        <v>#DIV/0!</v>
      </c>
      <c r="M199" s="5" t="e">
        <f>IF($F199&gt;0,($F199/SUM($F199:$G199,$I199))*(INDEX(DFBP!$D$2:$Z$401,'Aggregate (ESPN)'!$B199,MATCH('Aggregate (ESPN)'!M$2,DFBP!$D$1:$Z$1,0))),0)+IF($G199&gt;0,($G199/SUM($F199:$G199,$I199))*(INDEX(FBNinja!$J$2:$AE$409,'Aggregate (ESPN)'!$C199,MATCH('Aggregate (ESPN)'!M$2,FBNinja!$J$1:$AE$1,0))),0)+IF($I199&gt;0,($I199/SUM($F199:$G199,$I199))*(INDEX(ESPN!$B$2:$K$246,'Aggregate (ESPN)'!$E199,MATCH('Aggregate (ESPN)'!M$2,ESPN!$B$1:$K$1,0))),0)</f>
        <v>#DIV/0!</v>
      </c>
      <c r="N199" s="5" t="e">
        <f>IF($F199&gt;0,($F199/SUM($F199:$G199,$I199))*(INDEX(DFBP!$D$2:$Z$401,'Aggregate (ESPN)'!$B199,MATCH('Aggregate (ESPN)'!N$2,DFBP!$D$1:$Z$1,0))),0)+IF($G199&gt;0,($G199/SUM($F199:$G199,$I199))*(INDEX(FBNinja!$J$2:$AE$409,'Aggregate (ESPN)'!$C199,MATCH('Aggregate (ESPN)'!N$2,FBNinja!$J$1:$AE$1,0))),0)+IF($I199&gt;0,($I199/SUM($F199:$G199,$I199))*(INDEX(ESPN!$B$2:$K$246,'Aggregate (ESPN)'!$E199,MATCH('Aggregate (ESPN)'!N$2,ESPN!$B$1:$K$1,0))),0)</f>
        <v>#DIV/0!</v>
      </c>
      <c r="O199" t="e">
        <f>IF($F199&gt;0,$F199*(INDEX(DFBP!$D$2:$Z$401,'Aggregate (ESPN)'!$B199,MATCH('Aggregate (ESPN)'!O$2,DFBP!$D$1:$Z$1,0))),0)+IF($G199&gt;0,$G199*(INDEX(FBNinja!$J$2:$AE$409,'Aggregate (ESPN)'!$C199,MATCH('Aggregate (ESPN)'!O$2,FBNinja!$J$1:$AE$1,0))),0)+IF($H199&gt;0,$H199*(INDEX(HTBB!$F$2:$O$303,'Aggregate (ESPN)'!$D199,MATCH('Aggregate (ESPN)'!O$2,HTBB!$F$1:$O$1,0))),0)+IF($I199&gt;0,$I199*(INDEX(ESPN!$B$2:$K$246,'Aggregate (ESPN)'!$E199,MATCH('Aggregate (ESPN)'!O$2,ESPN!$B$1:$K$1,0))),0)</f>
        <v>#DIV/0!</v>
      </c>
      <c r="P199" t="e">
        <f>IF($F199&gt;0,$F199*(INDEX(DFBP!$D$2:$Z$401,'Aggregate (ESPN)'!$B199,MATCH('Aggregate (ESPN)'!P$2,DFBP!$D$1:$Z$1,0))),0)+IF($G199&gt;0,$G199*(INDEX(FBNinja!$J$2:$AE$409,'Aggregate (ESPN)'!$C199,MATCH('Aggregate (ESPN)'!P$2,FBNinja!$J$1:$AE$1,0))),0)+IF($H199&gt;0,$H199*(INDEX(HTBB!$F$2:$O$303,'Aggregate (ESPN)'!$D199,MATCH('Aggregate (ESPN)'!P$2,HTBB!$F$1:$O$1,0))),0)+IF($I199&gt;0,$I199*(INDEX(ESPN!$B$2:$K$246,'Aggregate (ESPN)'!$E199,MATCH('Aggregate (ESPN)'!P$2,ESPN!$B$1:$K$1,0))),0)</f>
        <v>#DIV/0!</v>
      </c>
      <c r="Q199" t="e">
        <f>IF($F199&gt;0,$F199*(INDEX(DFBP!$D$2:$Z$401,'Aggregate (ESPN)'!$B199,MATCH('Aggregate (ESPN)'!Q$2,DFBP!$D$1:$Z$1,0))),0)+IF($G199&gt;0,$G199*(INDEX(FBNinja!$J$2:$AE$409,'Aggregate (ESPN)'!$C199,MATCH('Aggregate (ESPN)'!Q$2,FBNinja!$J$1:$AE$1,0))),0)+IF($H199&gt;0,$H199*(INDEX(HTBB!$F$2:$O$303,'Aggregate (ESPN)'!$D199,MATCH('Aggregate (ESPN)'!Q$2,HTBB!$F$1:$O$1,0))),0)+IF($I199&gt;0,$I199*(INDEX(ESPN!$B$2:$K$246,'Aggregate (ESPN)'!$E199,MATCH('Aggregate (ESPN)'!Q$2,ESPN!$B$1:$K$1,0))),0)</f>
        <v>#DIV/0!</v>
      </c>
      <c r="R199" t="e">
        <f>IF($F199&gt;0,$F199*(INDEX(DFBP!$D$2:$Z$401,'Aggregate (ESPN)'!$B199,MATCH('Aggregate (ESPN)'!R$2,DFBP!$D$1:$Z$1,0))),0)+IF($G199&gt;0,$G199*(INDEX(FBNinja!$J$2:$AE$409,'Aggregate (ESPN)'!$C199,MATCH('Aggregate (ESPN)'!R$2,FBNinja!$J$1:$AE$1,0))),0)+IF($H199&gt;0,$H199*(INDEX(HTBB!$F$2:$O$303,'Aggregate (ESPN)'!$D199,MATCH('Aggregate (ESPN)'!R$2,HTBB!$F$1:$O$1,0))),0)+IF($I199&gt;0,$I199*(INDEX(ESPN!$B$2:$K$246,'Aggregate (ESPN)'!$E199,MATCH('Aggregate (ESPN)'!R$2,ESPN!$B$1:$K$1,0))),0)</f>
        <v>#DIV/0!</v>
      </c>
      <c r="S199" t="e">
        <f>IF($F199&gt;0,$F199*(INDEX(DFBP!$D$2:$Z$401,'Aggregate (ESPN)'!$B199,MATCH('Aggregate (ESPN)'!S$2,DFBP!$D$1:$Z$1,0))),0)+IF($G199&gt;0,$G199*(INDEX(FBNinja!$J$2:$AE$409,'Aggregate (ESPN)'!$C199,MATCH('Aggregate (ESPN)'!S$2,FBNinja!$J$1:$AE$1,0))),0)+IF($H199&gt;0,$H199*(INDEX(HTBB!$F$2:$O$303,'Aggregate (ESPN)'!$D199,MATCH('Aggregate (ESPN)'!S$2,HTBB!$F$1:$O$1,0))),0)+IF($I199&gt;0,$I199*(INDEX(ESPN!$B$2:$K$246,'Aggregate (ESPN)'!$E199,MATCH('Aggregate (ESPN)'!S$2,ESPN!$B$1:$K$1,0))),0)</f>
        <v>#DIV/0!</v>
      </c>
      <c r="T199" s="5" t="e">
        <f t="shared" si="3"/>
        <v>#DIV/0!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201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0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1</v>
      </c>
      <c r="K200" s="5">
        <f>IF($F200&gt;0,($F200/SUM($F200:$G200,$I200))*(INDEX(DFBP!$D$2:$Z$401,'Aggregate (ESPN)'!$B200,MATCH('Aggregate (ESPN)'!K$2,DFBP!$D$1:$Z$1,0))),0)+IF($G200&gt;0,($G200/SUM($F200:$G200,$I200))*(INDEX(FBNinja!$J$2:$AE$409,'Aggregate (ESPN)'!$C200,MATCH('Aggregate (ESPN)'!K$2,FBNinja!$J$1:$AE$1,0))),0)+IF($I200&gt;0,($I200/SUM($F200:$G200,$I200))*(INDEX(ESPN!$B$2:$K$246,'Aggregate (ESPN)'!$E200,MATCH('Aggregate (ESPN)'!K$2,ESPN!$B$1:$K$1,0))),0)</f>
        <v>2.9</v>
      </c>
      <c r="L200" s="5">
        <f>IF($F200&gt;0,($F200/SUM($F200:$G200,$I200))*(INDEX(DFBP!$D$2:$Z$401,'Aggregate (ESPN)'!$B200,MATCH('Aggregate (ESPN)'!L$2,DFBP!$D$1:$Z$1,0))),0)+IF($G200&gt;0,($G200/SUM($F200:$G200,$I200))*(INDEX(FBNinja!$J$2:$AE$409,'Aggregate (ESPN)'!$C200,MATCH('Aggregate (ESPN)'!L$2,FBNinja!$J$1:$AE$1,0))),0)+IF($I200&gt;0,($I200/SUM($F200:$G200,$I200))*(INDEX(ESPN!$B$2:$K$246,'Aggregate (ESPN)'!$E200,MATCH('Aggregate (ESPN)'!L$2,ESPN!$B$1:$K$1,0))),0)</f>
        <v>7.1</v>
      </c>
      <c r="M200" s="5">
        <f>IF($F200&gt;0,($F200/SUM($F200:$G200,$I200))*(INDEX(DFBP!$D$2:$Z$401,'Aggregate (ESPN)'!$B200,MATCH('Aggregate (ESPN)'!M$2,DFBP!$D$1:$Z$1,0))),0)+IF($G200&gt;0,($G200/SUM($F200:$G200,$I200))*(INDEX(FBNinja!$J$2:$AE$409,'Aggregate (ESPN)'!$C200,MATCH('Aggregate (ESPN)'!M$2,FBNinja!$J$1:$AE$1,0))),0)+IF($I200&gt;0,($I200/SUM($F200:$G200,$I200))*(INDEX(ESPN!$B$2:$K$246,'Aggregate (ESPN)'!$E200,MATCH('Aggregate (ESPN)'!M$2,ESPN!$B$1:$K$1,0))),0)</f>
        <v>0.8</v>
      </c>
      <c r="N200" s="5">
        <f>IF($F200&gt;0,($F200/SUM($F200:$G200,$I200))*(INDEX(DFBP!$D$2:$Z$401,'Aggregate (ESPN)'!$B200,MATCH('Aggregate (ESPN)'!N$2,DFBP!$D$1:$Z$1,0))),0)+IF($G200&gt;0,($G200/SUM($F200:$G200,$I200))*(INDEX(FBNinja!$J$2:$AE$409,'Aggregate (ESPN)'!$C200,MATCH('Aggregate (ESPN)'!N$2,FBNinja!$J$1:$AE$1,0))),0)+IF($I200&gt;0,($I200/SUM($F200:$G200,$I200))*(INDEX(ESPN!$B$2:$K$246,'Aggregate (ESPN)'!$E200,MATCH('Aggregate (ESPN)'!N$2,ESPN!$B$1:$K$1,0))),0)</f>
        <v>1</v>
      </c>
      <c r="O200">
        <f>IF($F200&gt;0,$F200*(INDEX(DFBP!$D$2:$Z$401,'Aggregate (ESPN)'!$B200,MATCH('Aggregate (ESPN)'!O$2,DFBP!$D$1:$Z$1,0))),0)+IF($G200&gt;0,$G200*(INDEX(FBNinja!$J$2:$AE$409,'Aggregate (ESPN)'!$C200,MATCH('Aggregate (ESPN)'!O$2,FBNinja!$J$1:$AE$1,0))),0)+IF($H200&gt;0,$H200*(INDEX(HTBB!$F$2:$O$303,'Aggregate (ESPN)'!$D200,MATCH('Aggregate (ESPN)'!O$2,HTBB!$F$1:$O$1,0))),0)+IF($I200&gt;0,$I200*(INDEX(ESPN!$B$2:$K$246,'Aggregate (ESPN)'!$E200,MATCH('Aggregate (ESPN)'!O$2,ESPN!$B$1:$K$1,0))),0)</f>
        <v>1.1000000000000001</v>
      </c>
      <c r="P200">
        <f>IF($F200&gt;0,$F200*(INDEX(DFBP!$D$2:$Z$401,'Aggregate (ESPN)'!$B200,MATCH('Aggregate (ESPN)'!P$2,DFBP!$D$1:$Z$1,0))),0)+IF($G200&gt;0,$G200*(INDEX(FBNinja!$J$2:$AE$409,'Aggregate (ESPN)'!$C200,MATCH('Aggregate (ESPN)'!P$2,FBNinja!$J$1:$AE$1,0))),0)+IF($H200&gt;0,$H200*(INDEX(HTBB!$F$2:$O$303,'Aggregate (ESPN)'!$D200,MATCH('Aggregate (ESPN)'!P$2,HTBB!$F$1:$O$1,0))),0)+IF($I200&gt;0,$I200*(INDEX(ESPN!$B$2:$K$246,'Aggregate (ESPN)'!$E200,MATCH('Aggregate (ESPN)'!P$2,ESPN!$B$1:$K$1,0))),0)</f>
        <v>2.5</v>
      </c>
      <c r="Q200">
        <f>IF($F200&gt;0,$F200*(INDEX(DFBP!$D$2:$Z$401,'Aggregate (ESPN)'!$B200,MATCH('Aggregate (ESPN)'!Q$2,DFBP!$D$1:$Z$1,0))),0)+IF($G200&gt;0,$G200*(INDEX(FBNinja!$J$2:$AE$409,'Aggregate (ESPN)'!$C200,MATCH('Aggregate (ESPN)'!Q$2,FBNinja!$J$1:$AE$1,0))),0)+IF($H200&gt;0,$H200*(INDEX(HTBB!$F$2:$O$303,'Aggregate (ESPN)'!$D200,MATCH('Aggregate (ESPN)'!Q$2,HTBB!$F$1:$O$1,0))),0)+IF($I200&gt;0,$I200*(INDEX(ESPN!$B$2:$K$246,'Aggregate (ESPN)'!$E200,MATCH('Aggregate (ESPN)'!Q$2,ESPN!$B$1:$K$1,0))),0)</f>
        <v>2</v>
      </c>
      <c r="R200">
        <f>IF($F200&gt;0,$F200*(INDEX(DFBP!$D$2:$Z$401,'Aggregate (ESPN)'!$B200,MATCH('Aggregate (ESPN)'!R$2,DFBP!$D$1:$Z$1,0))),0)+IF($G200&gt;0,$G200*(INDEX(FBNinja!$J$2:$AE$409,'Aggregate (ESPN)'!$C200,MATCH('Aggregate (ESPN)'!R$2,FBNinja!$J$1:$AE$1,0))),0)+IF($H200&gt;0,$H200*(INDEX(HTBB!$F$2:$O$303,'Aggregate (ESPN)'!$D200,MATCH('Aggregate (ESPN)'!R$2,HTBB!$F$1:$O$1,0))),0)+IF($I200&gt;0,$I200*(INDEX(ESPN!$B$2:$K$246,'Aggregate (ESPN)'!$E200,MATCH('Aggregate (ESPN)'!R$2,ESPN!$B$1:$K$1,0))),0)</f>
        <v>0.5</v>
      </c>
      <c r="S200">
        <f>IF($F200&gt;0,$F200*(INDEX(DFBP!$D$2:$Z$401,'Aggregate (ESPN)'!$B200,MATCH('Aggregate (ESPN)'!S$2,DFBP!$D$1:$Z$1,0))),0)+IF($G200&gt;0,$G200*(INDEX(FBNinja!$J$2:$AE$409,'Aggregate (ESPN)'!$C200,MATCH('Aggregate (ESPN)'!S$2,FBNinja!$J$1:$AE$1,0))),0)+IF($H200&gt;0,$H200*(INDEX(HTBB!$F$2:$O$303,'Aggregate (ESPN)'!$D200,MATCH('Aggregate (ESPN)'!S$2,HTBB!$F$1:$O$1,0))),0)+IF($I200&gt;0,$I200*(INDEX(ESPN!$B$2:$K$246,'Aggregate (ESPN)'!$E200,MATCH('Aggregate (ESPN)'!S$2,ESPN!$B$1:$K$1,0))),0)</f>
        <v>0.1</v>
      </c>
      <c r="T200" s="5">
        <f t="shared" si="3"/>
        <v>7.7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7.8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154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1</v>
      </c>
      <c r="K201" s="5">
        <f>IF($F201&gt;0,($F201/SUM($F201:$G201,$I201))*(INDEX(DFBP!$D$2:$Z$401,'Aggregate (ESPN)'!$B201,MATCH('Aggregate (ESPN)'!K$2,DFBP!$D$1:$Z$1,0))),0)+IF($G201&gt;0,($G201/SUM($F201:$G201,$I201))*(INDEX(FBNinja!$J$2:$AE$409,'Aggregate (ESPN)'!$C201,MATCH('Aggregate (ESPN)'!K$2,FBNinja!$J$1:$AE$1,0))),0)+IF($I201&gt;0,($I201/SUM($F201:$G201,$I201))*(INDEX(ESPN!$B$2:$K$246,'Aggregate (ESPN)'!$E201,MATCH('Aggregate (ESPN)'!K$2,ESPN!$B$1:$K$1,0))),0)</f>
        <v>2.8</v>
      </c>
      <c r="L201" s="5">
        <f>IF($F201&gt;0,($F201/SUM($F201:$G201,$I201))*(INDEX(DFBP!$D$2:$Z$401,'Aggregate (ESPN)'!$B201,MATCH('Aggregate (ESPN)'!L$2,DFBP!$D$1:$Z$1,0))),0)+IF($G201&gt;0,($G201/SUM($F201:$G201,$I201))*(INDEX(FBNinja!$J$2:$AE$409,'Aggregate (ESPN)'!$C201,MATCH('Aggregate (ESPN)'!L$2,FBNinja!$J$1:$AE$1,0))),0)+IF($I201&gt;0,($I201/SUM($F201:$G201,$I201))*(INDEX(ESPN!$B$2:$K$246,'Aggregate (ESPN)'!$E201,MATCH('Aggregate (ESPN)'!L$2,ESPN!$B$1:$K$1,0))),0)</f>
        <v>5.0999999999999996</v>
      </c>
      <c r="M201" s="5">
        <f>IF($F201&gt;0,($F201/SUM($F201:$G201,$I201))*(INDEX(DFBP!$D$2:$Z$401,'Aggregate (ESPN)'!$B201,MATCH('Aggregate (ESPN)'!M$2,DFBP!$D$1:$Z$1,0))),0)+IF($G201&gt;0,($G201/SUM($F201:$G201,$I201))*(INDEX(FBNinja!$J$2:$AE$409,'Aggregate (ESPN)'!$C201,MATCH('Aggregate (ESPN)'!M$2,FBNinja!$J$1:$AE$1,0))),0)+IF($I201&gt;0,($I201/SUM($F201:$G201,$I201))*(INDEX(ESPN!$B$2:$K$246,'Aggregate (ESPN)'!$E201,MATCH('Aggregate (ESPN)'!M$2,ESPN!$B$1:$K$1,0))),0)</f>
        <v>1.6</v>
      </c>
      <c r="N201" s="5">
        <f>IF($F201&gt;0,($F201/SUM($F201:$G201,$I201))*(INDEX(DFBP!$D$2:$Z$401,'Aggregate (ESPN)'!$B201,MATCH('Aggregate (ESPN)'!N$2,DFBP!$D$1:$Z$1,0))),0)+IF($G201&gt;0,($G201/SUM($F201:$G201,$I201))*(INDEX(FBNinja!$J$2:$AE$409,'Aggregate (ESPN)'!$C201,MATCH('Aggregate (ESPN)'!N$2,FBNinja!$J$1:$AE$1,0))),0)+IF($I201&gt;0,($I201/SUM($F201:$G201,$I201))*(INDEX(ESPN!$B$2:$K$246,'Aggregate (ESPN)'!$E201,MATCH('Aggregate (ESPN)'!N$2,ESPN!$B$1:$K$1,0))),0)</f>
        <v>2.7</v>
      </c>
      <c r="O201">
        <f>IF($F201&gt;0,$F201*(INDEX(DFBP!$D$2:$Z$401,'Aggregate (ESPN)'!$B201,MATCH('Aggregate (ESPN)'!O$2,DFBP!$D$1:$Z$1,0))),0)+IF($G201&gt;0,$G201*(INDEX(FBNinja!$J$2:$AE$409,'Aggregate (ESPN)'!$C201,MATCH('Aggregate (ESPN)'!O$2,FBNinja!$J$1:$AE$1,0))),0)+IF($H201&gt;0,$H201*(INDEX(HTBB!$F$2:$O$303,'Aggregate (ESPN)'!$D201,MATCH('Aggregate (ESPN)'!O$2,HTBB!$F$1:$O$1,0))),0)+IF($I201&gt;0,$I201*(INDEX(ESPN!$B$2:$K$246,'Aggregate (ESPN)'!$E201,MATCH('Aggregate (ESPN)'!O$2,ESPN!$B$1:$K$1,0))),0)</f>
        <v>0</v>
      </c>
      <c r="P201">
        <f>IF($F201&gt;0,$F201*(INDEX(DFBP!$D$2:$Z$401,'Aggregate (ESPN)'!$B201,MATCH('Aggregate (ESPN)'!P$2,DFBP!$D$1:$Z$1,0))),0)+IF($G201&gt;0,$G201*(INDEX(FBNinja!$J$2:$AE$409,'Aggregate (ESPN)'!$C201,MATCH('Aggregate (ESPN)'!P$2,FBNinja!$J$1:$AE$1,0))),0)+IF($H201&gt;0,$H201*(INDEX(HTBB!$F$2:$O$303,'Aggregate (ESPN)'!$D201,MATCH('Aggregate (ESPN)'!P$2,HTBB!$F$1:$O$1,0))),0)+IF($I201&gt;0,$I201*(INDEX(ESPN!$B$2:$K$246,'Aggregate (ESPN)'!$E201,MATCH('Aggregate (ESPN)'!P$2,ESPN!$B$1:$K$1,0))),0)</f>
        <v>5.0999999999999996</v>
      </c>
      <c r="Q201">
        <f>IF($F201&gt;0,$F201*(INDEX(DFBP!$D$2:$Z$401,'Aggregate (ESPN)'!$B201,MATCH('Aggregate (ESPN)'!Q$2,DFBP!$D$1:$Z$1,0))),0)+IF($G201&gt;0,$G201*(INDEX(FBNinja!$J$2:$AE$409,'Aggregate (ESPN)'!$C201,MATCH('Aggregate (ESPN)'!Q$2,FBNinja!$J$1:$AE$1,0))),0)+IF($H201&gt;0,$H201*(INDEX(HTBB!$F$2:$O$303,'Aggregate (ESPN)'!$D201,MATCH('Aggregate (ESPN)'!Q$2,HTBB!$F$1:$O$1,0))),0)+IF($I201&gt;0,$I201*(INDEX(ESPN!$B$2:$K$246,'Aggregate (ESPN)'!$E201,MATCH('Aggregate (ESPN)'!Q$2,ESPN!$B$1:$K$1,0))),0)</f>
        <v>2.2000000000000002</v>
      </c>
      <c r="R201">
        <f>IF($F201&gt;0,$F201*(INDEX(DFBP!$D$2:$Z$401,'Aggregate (ESPN)'!$B201,MATCH('Aggregate (ESPN)'!R$2,DFBP!$D$1:$Z$1,0))),0)+IF($G201&gt;0,$G201*(INDEX(FBNinja!$J$2:$AE$409,'Aggregate (ESPN)'!$C201,MATCH('Aggregate (ESPN)'!R$2,FBNinja!$J$1:$AE$1,0))),0)+IF($H201&gt;0,$H201*(INDEX(HTBB!$F$2:$O$303,'Aggregate (ESPN)'!$D201,MATCH('Aggregate (ESPN)'!R$2,HTBB!$F$1:$O$1,0))),0)+IF($I201&gt;0,$I201*(INDEX(ESPN!$B$2:$K$246,'Aggregate (ESPN)'!$E201,MATCH('Aggregate (ESPN)'!R$2,ESPN!$B$1:$K$1,0))),0)</f>
        <v>0.7</v>
      </c>
      <c r="S201">
        <f>IF($F201&gt;0,$F201*(INDEX(DFBP!$D$2:$Z$401,'Aggregate (ESPN)'!$B201,MATCH('Aggregate (ESPN)'!S$2,DFBP!$D$1:$Z$1,0))),0)+IF($G201&gt;0,$G201*(INDEX(FBNinja!$J$2:$AE$409,'Aggregate (ESPN)'!$C201,MATCH('Aggregate (ESPN)'!S$2,FBNinja!$J$1:$AE$1,0))),0)+IF($H201&gt;0,$H201*(INDEX(HTBB!$F$2:$O$303,'Aggregate (ESPN)'!$D201,MATCH('Aggregate (ESPN)'!S$2,HTBB!$F$1:$O$1,0))),0)+IF($I201&gt;0,$I201*(INDEX(ESPN!$B$2:$K$246,'Aggregate (ESPN)'!$E201,MATCH('Aggregate (ESPN)'!S$2,ESPN!$B$1:$K$1,0))),0)</f>
        <v>0.7</v>
      </c>
      <c r="T201" s="5">
        <f t="shared" si="3"/>
        <v>7.1999999999999993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7.3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225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0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1</v>
      </c>
      <c r="K202" s="5">
        <f>IF($F202&gt;0,($F202/SUM($F202:$G202,$I202))*(INDEX(DFBP!$D$2:$Z$401,'Aggregate (ESPN)'!$B202,MATCH('Aggregate (ESPN)'!K$2,DFBP!$D$1:$Z$1,0))),0)+IF($G202&gt;0,($G202/SUM($F202:$G202,$I202))*(INDEX(FBNinja!$J$2:$AE$409,'Aggregate (ESPN)'!$C202,MATCH('Aggregate (ESPN)'!K$2,FBNinja!$J$1:$AE$1,0))),0)+IF($I202&gt;0,($I202/SUM($F202:$G202,$I202))*(INDEX(ESPN!$B$2:$K$246,'Aggregate (ESPN)'!$E202,MATCH('Aggregate (ESPN)'!K$2,ESPN!$B$1:$K$1,0))),0)</f>
        <v>1.4</v>
      </c>
      <c r="L202" s="5">
        <f>IF($F202&gt;0,($F202/SUM($F202:$G202,$I202))*(INDEX(DFBP!$D$2:$Z$401,'Aggregate (ESPN)'!$B202,MATCH('Aggregate (ESPN)'!L$2,DFBP!$D$1:$Z$1,0))),0)+IF($G202&gt;0,($G202/SUM($F202:$G202,$I202))*(INDEX(FBNinja!$J$2:$AE$409,'Aggregate (ESPN)'!$C202,MATCH('Aggregate (ESPN)'!L$2,FBNinja!$J$1:$AE$1,0))),0)+IF($I202&gt;0,($I202/SUM($F202:$G202,$I202))*(INDEX(ESPN!$B$2:$K$246,'Aggregate (ESPN)'!$E202,MATCH('Aggregate (ESPN)'!L$2,ESPN!$B$1:$K$1,0))),0)</f>
        <v>3.1</v>
      </c>
      <c r="M202" s="5">
        <f>IF($F202&gt;0,($F202/SUM($F202:$G202,$I202))*(INDEX(DFBP!$D$2:$Z$401,'Aggregate (ESPN)'!$B202,MATCH('Aggregate (ESPN)'!M$2,DFBP!$D$1:$Z$1,0))),0)+IF($G202&gt;0,($G202/SUM($F202:$G202,$I202))*(INDEX(FBNinja!$J$2:$AE$409,'Aggregate (ESPN)'!$C202,MATCH('Aggregate (ESPN)'!M$2,FBNinja!$J$1:$AE$1,0))),0)+IF($I202&gt;0,($I202/SUM($F202:$G202,$I202))*(INDEX(ESPN!$B$2:$K$246,'Aggregate (ESPN)'!$E202,MATCH('Aggregate (ESPN)'!M$2,ESPN!$B$1:$K$1,0))),0)</f>
        <v>0.7</v>
      </c>
      <c r="N202" s="5">
        <f>IF($F202&gt;0,($F202/SUM($F202:$G202,$I202))*(INDEX(DFBP!$D$2:$Z$401,'Aggregate (ESPN)'!$B202,MATCH('Aggregate (ESPN)'!N$2,DFBP!$D$1:$Z$1,0))),0)+IF($G202&gt;0,($G202/SUM($F202:$G202,$I202))*(INDEX(FBNinja!$J$2:$AE$409,'Aggregate (ESPN)'!$C202,MATCH('Aggregate (ESPN)'!N$2,FBNinja!$J$1:$AE$1,0))),0)+IF($I202&gt;0,($I202/SUM($F202:$G202,$I202))*(INDEX(ESPN!$B$2:$K$246,'Aggregate (ESPN)'!$E202,MATCH('Aggregate (ESPN)'!N$2,ESPN!$B$1:$K$1,0))),0)</f>
        <v>0.8</v>
      </c>
      <c r="O202">
        <f>IF($F202&gt;0,$F202*(INDEX(DFBP!$D$2:$Z$401,'Aggregate (ESPN)'!$B202,MATCH('Aggregate (ESPN)'!O$2,DFBP!$D$1:$Z$1,0))),0)+IF($G202&gt;0,$G202*(INDEX(FBNinja!$J$2:$AE$409,'Aggregate (ESPN)'!$C202,MATCH('Aggregate (ESPN)'!O$2,FBNinja!$J$1:$AE$1,0))),0)+IF($H202&gt;0,$H202*(INDEX(HTBB!$F$2:$O$303,'Aggregate (ESPN)'!$D202,MATCH('Aggregate (ESPN)'!O$2,HTBB!$F$1:$O$1,0))),0)+IF($I202&gt;0,$I202*(INDEX(ESPN!$B$2:$K$246,'Aggregate (ESPN)'!$E202,MATCH('Aggregate (ESPN)'!O$2,ESPN!$B$1:$K$1,0))),0)</f>
        <v>0.3</v>
      </c>
      <c r="P202">
        <f>IF($F202&gt;0,$F202*(INDEX(DFBP!$D$2:$Z$401,'Aggregate (ESPN)'!$B202,MATCH('Aggregate (ESPN)'!P$2,DFBP!$D$1:$Z$1,0))),0)+IF($G202&gt;0,$G202*(INDEX(FBNinja!$J$2:$AE$409,'Aggregate (ESPN)'!$C202,MATCH('Aggregate (ESPN)'!P$2,FBNinja!$J$1:$AE$1,0))),0)+IF($H202&gt;0,$H202*(INDEX(HTBB!$F$2:$O$303,'Aggregate (ESPN)'!$D202,MATCH('Aggregate (ESPN)'!P$2,HTBB!$F$1:$O$1,0))),0)+IF($I202&gt;0,$I202*(INDEX(ESPN!$B$2:$K$246,'Aggregate (ESPN)'!$E202,MATCH('Aggregate (ESPN)'!P$2,ESPN!$B$1:$K$1,0))),0)</f>
        <v>2.7</v>
      </c>
      <c r="Q202">
        <f>IF($F202&gt;0,$F202*(INDEX(DFBP!$D$2:$Z$401,'Aggregate (ESPN)'!$B202,MATCH('Aggregate (ESPN)'!Q$2,DFBP!$D$1:$Z$1,0))),0)+IF($G202&gt;0,$G202*(INDEX(FBNinja!$J$2:$AE$409,'Aggregate (ESPN)'!$C202,MATCH('Aggregate (ESPN)'!Q$2,FBNinja!$J$1:$AE$1,0))),0)+IF($H202&gt;0,$H202*(INDEX(HTBB!$F$2:$O$303,'Aggregate (ESPN)'!$D202,MATCH('Aggregate (ESPN)'!Q$2,HTBB!$F$1:$O$1,0))),0)+IF($I202&gt;0,$I202*(INDEX(ESPN!$B$2:$K$246,'Aggregate (ESPN)'!$E202,MATCH('Aggregate (ESPN)'!Q$2,ESPN!$B$1:$K$1,0))),0)</f>
        <v>1.6</v>
      </c>
      <c r="R202">
        <f>IF($F202&gt;0,$F202*(INDEX(DFBP!$D$2:$Z$401,'Aggregate (ESPN)'!$B202,MATCH('Aggregate (ESPN)'!R$2,DFBP!$D$1:$Z$1,0))),0)+IF($G202&gt;0,$G202*(INDEX(FBNinja!$J$2:$AE$409,'Aggregate (ESPN)'!$C202,MATCH('Aggregate (ESPN)'!R$2,FBNinja!$J$1:$AE$1,0))),0)+IF($H202&gt;0,$H202*(INDEX(HTBB!$F$2:$O$303,'Aggregate (ESPN)'!$D202,MATCH('Aggregate (ESPN)'!R$2,HTBB!$F$1:$O$1,0))),0)+IF($I202&gt;0,$I202*(INDEX(ESPN!$B$2:$K$246,'Aggregate (ESPN)'!$E202,MATCH('Aggregate (ESPN)'!R$2,ESPN!$B$1:$K$1,0))),0)</f>
        <v>0.7</v>
      </c>
      <c r="S202">
        <f>IF($F202&gt;0,$F202*(INDEX(DFBP!$D$2:$Z$401,'Aggregate (ESPN)'!$B202,MATCH('Aggregate (ESPN)'!S$2,DFBP!$D$1:$Z$1,0))),0)+IF($G202&gt;0,$G202*(INDEX(FBNinja!$J$2:$AE$409,'Aggregate (ESPN)'!$C202,MATCH('Aggregate (ESPN)'!S$2,FBNinja!$J$1:$AE$1,0))),0)+IF($H202&gt;0,$H202*(INDEX(HTBB!$F$2:$O$303,'Aggregate (ESPN)'!$D202,MATCH('Aggregate (ESPN)'!S$2,HTBB!$F$1:$O$1,0))),0)+IF($I202&gt;0,$I202*(INDEX(ESPN!$B$2:$K$246,'Aggregate (ESPN)'!$E202,MATCH('Aggregate (ESPN)'!S$2,ESPN!$B$1:$K$1,0))),0)</f>
        <v>0.3</v>
      </c>
      <c r="T202" s="5">
        <f t="shared" si="3"/>
        <v>3.8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3.8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1</v>
      </c>
      <c r="K203" s="5">
        <f>IF($F203&gt;0,($F203/SUM($F203:$G203,$I203))*(INDEX(DFBP!$D$2:$Z$401,'Aggregate (ESPN)'!$B203,MATCH('Aggregate (ESPN)'!K$2,DFBP!$D$1:$Z$1,0))),0)+IF($G203&gt;0,($G203/SUM($F203:$G203,$I203))*(INDEX(FBNinja!$J$2:$AE$409,'Aggregate (ESPN)'!$C203,MATCH('Aggregate (ESPN)'!K$2,FBNinja!$J$1:$AE$1,0))),0)+IF($I203&gt;0,($I203/SUM($F203:$G203,$I203))*(INDEX(ESPN!$B$2:$K$246,'Aggregate (ESPN)'!$E203,MATCH('Aggregate (ESPN)'!K$2,ESPN!$B$1:$K$1,0))),0)</f>
        <v>3.9</v>
      </c>
      <c r="L203" s="5">
        <f>IF($F203&gt;0,($F203/SUM($F203:$G203,$I203))*(INDEX(DFBP!$D$2:$Z$401,'Aggregate (ESPN)'!$B203,MATCH('Aggregate (ESPN)'!L$2,DFBP!$D$1:$Z$1,0))),0)+IF($G203&gt;0,($G203/SUM($F203:$G203,$I203))*(INDEX(FBNinja!$J$2:$AE$409,'Aggregate (ESPN)'!$C203,MATCH('Aggregate (ESPN)'!L$2,FBNinja!$J$1:$AE$1,0))),0)+IF($I203&gt;0,($I203/SUM($F203:$G203,$I203))*(INDEX(ESPN!$B$2:$K$246,'Aggregate (ESPN)'!$E203,MATCH('Aggregate (ESPN)'!L$2,ESPN!$B$1:$K$1,0))),0)</f>
        <v>8.1999999999999993</v>
      </c>
      <c r="M203" s="5">
        <f>IF($F203&gt;0,($F203/SUM($F203:$G203,$I203))*(INDEX(DFBP!$D$2:$Z$401,'Aggregate (ESPN)'!$B203,MATCH('Aggregate (ESPN)'!M$2,DFBP!$D$1:$Z$1,0))),0)+IF($G203&gt;0,($G203/SUM($F203:$G203,$I203))*(INDEX(FBNinja!$J$2:$AE$409,'Aggregate (ESPN)'!$C203,MATCH('Aggregate (ESPN)'!M$2,FBNinja!$J$1:$AE$1,0))),0)+IF($I203&gt;0,($I203/SUM($F203:$G203,$I203))*(INDEX(ESPN!$B$2:$K$246,'Aggregate (ESPN)'!$E203,MATCH('Aggregate (ESPN)'!M$2,ESPN!$B$1:$K$1,0))),0)</f>
        <v>1.2</v>
      </c>
      <c r="N203" s="5">
        <f>IF($F203&gt;0,($F203/SUM($F203:$G203,$I203))*(INDEX(DFBP!$D$2:$Z$401,'Aggregate (ESPN)'!$B203,MATCH('Aggregate (ESPN)'!N$2,DFBP!$D$1:$Z$1,0))),0)+IF($G203&gt;0,($G203/SUM($F203:$G203,$I203))*(INDEX(FBNinja!$J$2:$AE$409,'Aggregate (ESPN)'!$C203,MATCH('Aggregate (ESPN)'!N$2,FBNinja!$J$1:$AE$1,0))),0)+IF($I203&gt;0,($I203/SUM($F203:$G203,$I203))*(INDEX(ESPN!$B$2:$K$246,'Aggregate (ESPN)'!$E203,MATCH('Aggregate (ESPN)'!N$2,ESPN!$B$1:$K$1,0))),0)</f>
        <v>1.9</v>
      </c>
      <c r="O203">
        <f>IF($F203&gt;0,$F203*(INDEX(DFBP!$D$2:$Z$401,'Aggregate (ESPN)'!$B203,MATCH('Aggregate (ESPN)'!O$2,DFBP!$D$1:$Z$1,0))),0)+IF($G203&gt;0,$G203*(INDEX(FBNinja!$J$2:$AE$409,'Aggregate (ESPN)'!$C203,MATCH('Aggregate (ESPN)'!O$2,FBNinja!$J$1:$AE$1,0))),0)+IF($H203&gt;0,$H203*(INDEX(HTBB!$F$2:$O$303,'Aggregate (ESPN)'!$D203,MATCH('Aggregate (ESPN)'!O$2,HTBB!$F$1:$O$1,0))),0)+IF($I203&gt;0,$I203*(INDEX(ESPN!$B$2:$K$246,'Aggregate (ESPN)'!$E203,MATCH('Aggregate (ESPN)'!O$2,ESPN!$B$1:$K$1,0))),0)</f>
        <v>1</v>
      </c>
      <c r="P203">
        <f>IF($F203&gt;0,$F203*(INDEX(DFBP!$D$2:$Z$401,'Aggregate (ESPN)'!$B203,MATCH('Aggregate (ESPN)'!P$2,DFBP!$D$1:$Z$1,0))),0)+IF($G203&gt;0,$G203*(INDEX(FBNinja!$J$2:$AE$409,'Aggregate (ESPN)'!$C203,MATCH('Aggregate (ESPN)'!P$2,FBNinja!$J$1:$AE$1,0))),0)+IF($H203&gt;0,$H203*(INDEX(HTBB!$F$2:$O$303,'Aggregate (ESPN)'!$D203,MATCH('Aggregate (ESPN)'!P$2,HTBB!$F$1:$O$1,0))),0)+IF($I203&gt;0,$I203*(INDEX(ESPN!$B$2:$K$246,'Aggregate (ESPN)'!$E203,MATCH('Aggregate (ESPN)'!P$2,ESPN!$B$1:$K$1,0))),0)</f>
        <v>4.7</v>
      </c>
      <c r="Q203">
        <f>IF($F203&gt;0,$F203*(INDEX(DFBP!$D$2:$Z$401,'Aggregate (ESPN)'!$B203,MATCH('Aggregate (ESPN)'!Q$2,DFBP!$D$1:$Z$1,0))),0)+IF($G203&gt;0,$G203*(INDEX(FBNinja!$J$2:$AE$409,'Aggregate (ESPN)'!$C203,MATCH('Aggregate (ESPN)'!Q$2,FBNinja!$J$1:$AE$1,0))),0)+IF($H203&gt;0,$H203*(INDEX(HTBB!$F$2:$O$303,'Aggregate (ESPN)'!$D203,MATCH('Aggregate (ESPN)'!Q$2,HTBB!$F$1:$O$1,0))),0)+IF($I203&gt;0,$I203*(INDEX(ESPN!$B$2:$K$246,'Aggregate (ESPN)'!$E203,MATCH('Aggregate (ESPN)'!Q$2,ESPN!$B$1:$K$1,0))),0)</f>
        <v>1.6</v>
      </c>
      <c r="R203">
        <f>IF($F203&gt;0,$F203*(INDEX(DFBP!$D$2:$Z$401,'Aggregate (ESPN)'!$B203,MATCH('Aggregate (ESPN)'!R$2,DFBP!$D$1:$Z$1,0))),0)+IF($G203&gt;0,$G203*(INDEX(FBNinja!$J$2:$AE$409,'Aggregate (ESPN)'!$C203,MATCH('Aggregate (ESPN)'!R$2,FBNinja!$J$1:$AE$1,0))),0)+IF($H203&gt;0,$H203*(INDEX(HTBB!$F$2:$O$303,'Aggregate (ESPN)'!$D203,MATCH('Aggregate (ESPN)'!R$2,HTBB!$F$1:$O$1,0))),0)+IF($I203&gt;0,$I203*(INDEX(ESPN!$B$2:$K$246,'Aggregate (ESPN)'!$E203,MATCH('Aggregate (ESPN)'!R$2,ESPN!$B$1:$K$1,0))),0)</f>
        <v>1.3</v>
      </c>
      <c r="S203">
        <f>IF($F203&gt;0,$F203*(INDEX(DFBP!$D$2:$Z$401,'Aggregate (ESPN)'!$B203,MATCH('Aggregate (ESPN)'!S$2,DFBP!$D$1:$Z$1,0))),0)+IF($G203&gt;0,$G203*(INDEX(FBNinja!$J$2:$AE$409,'Aggregate (ESPN)'!$C203,MATCH('Aggregate (ESPN)'!S$2,FBNinja!$J$1:$AE$1,0))),0)+IF($H203&gt;0,$H203*(INDEX(HTBB!$F$2:$O$303,'Aggregate (ESPN)'!$D203,MATCH('Aggregate (ESPN)'!S$2,HTBB!$F$1:$O$1,0))),0)+IF($I203&gt;0,$I203*(INDEX(ESPN!$B$2:$K$246,'Aggregate (ESPN)'!$E203,MATCH('Aggregate (ESPN)'!S$2,ESPN!$B$1:$K$1,0))),0)</f>
        <v>0.8</v>
      </c>
      <c r="T203" s="5">
        <f t="shared" si="3"/>
        <v>10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10.1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(ESPN)'!$B204,MATCH('Aggregate (ESPN)'!K$2,DFBP!$D$1:$Z$1,0))),0)+IF($G204&gt;0,($G204/SUM($F204:$G204,$I204))*(INDEX(FBNinja!$J$2:$AE$409,'Aggregate (ESPN)'!$C204,MATCH('Aggregate (ESPN)'!K$2,FBNinja!$J$1:$AE$1,0))),0)+IF($I204&gt;0,($I204/SUM($F204:$G204,$I204))*(INDEX(ESPN!$B$2:$K$246,'Aggregate (ESPN)'!$E204,MATCH('Aggregate (ESPN)'!K$2,ESPN!$B$1:$K$1,0))),0)</f>
        <v>#DIV/0!</v>
      </c>
      <c r="L204" s="5" t="e">
        <f>IF($F204&gt;0,($F204/SUM($F204:$G204,$I204))*(INDEX(DFBP!$D$2:$Z$401,'Aggregate (ESPN)'!$B204,MATCH('Aggregate (ESPN)'!L$2,DFBP!$D$1:$Z$1,0))),0)+IF($G204&gt;0,($G204/SUM($F204:$G204,$I204))*(INDEX(FBNinja!$J$2:$AE$409,'Aggregate (ESPN)'!$C204,MATCH('Aggregate (ESPN)'!L$2,FBNinja!$J$1:$AE$1,0))),0)+IF($I204&gt;0,($I204/SUM($F204:$G204,$I204))*(INDEX(ESPN!$B$2:$K$246,'Aggregate (ESPN)'!$E204,MATCH('Aggregate (ESPN)'!L$2,ESPN!$B$1:$K$1,0))),0)</f>
        <v>#DIV/0!</v>
      </c>
      <c r="M204" s="5" t="e">
        <f>IF($F204&gt;0,($F204/SUM($F204:$G204,$I204))*(INDEX(DFBP!$D$2:$Z$401,'Aggregate (ESPN)'!$B204,MATCH('Aggregate (ESPN)'!M$2,DFBP!$D$1:$Z$1,0))),0)+IF($G204&gt;0,($G204/SUM($F204:$G204,$I204))*(INDEX(FBNinja!$J$2:$AE$409,'Aggregate (ESPN)'!$C204,MATCH('Aggregate (ESPN)'!M$2,FBNinja!$J$1:$AE$1,0))),0)+IF($I204&gt;0,($I204/SUM($F204:$G204,$I204))*(INDEX(ESPN!$B$2:$K$246,'Aggregate (ESPN)'!$E204,MATCH('Aggregate (ESPN)'!M$2,ESPN!$B$1:$K$1,0))),0)</f>
        <v>#DIV/0!</v>
      </c>
      <c r="N204" s="5" t="e">
        <f>IF($F204&gt;0,($F204/SUM($F204:$G204,$I204))*(INDEX(DFBP!$D$2:$Z$401,'Aggregate (ESPN)'!$B204,MATCH('Aggregate (ESPN)'!N$2,DFBP!$D$1:$Z$1,0))),0)+IF($G204&gt;0,($G204/SUM($F204:$G204,$I204))*(INDEX(FBNinja!$J$2:$AE$409,'Aggregate (ESPN)'!$C204,MATCH('Aggregate (ESPN)'!N$2,FBNinja!$J$1:$AE$1,0))),0)+IF($I204&gt;0,($I204/SUM($F204:$G204,$I204))*(INDEX(ESPN!$B$2:$K$246,'Aggregate (ESPN)'!$E204,MATCH('Aggregate (ESPN)'!N$2,ESPN!$B$1:$K$1,0))),0)</f>
        <v>#DIV/0!</v>
      </c>
      <c r="O204" t="e">
        <f>IF($F204&gt;0,$F204*(INDEX(DFBP!$D$2:$Z$401,'Aggregate (ESPN)'!$B204,MATCH('Aggregate (ESPN)'!O$2,DFBP!$D$1:$Z$1,0))),0)+IF($G204&gt;0,$G204*(INDEX(FBNinja!$J$2:$AE$409,'Aggregate (ESPN)'!$C204,MATCH('Aggregate (ESPN)'!O$2,FBNinja!$J$1:$AE$1,0))),0)+IF($H204&gt;0,$H204*(INDEX(HTBB!$F$2:$O$303,'Aggregate (ESPN)'!$D204,MATCH('Aggregate (ESPN)'!O$2,HTBB!$F$1:$O$1,0))),0)+IF($I204&gt;0,$I204*(INDEX(ESPN!$B$2:$K$246,'Aggregate (ESPN)'!$E204,MATCH('Aggregate (ESPN)'!O$2,ESPN!$B$1:$K$1,0))),0)</f>
        <v>#DIV/0!</v>
      </c>
      <c r="P204" t="e">
        <f>IF($F204&gt;0,$F204*(INDEX(DFBP!$D$2:$Z$401,'Aggregate (ESPN)'!$B204,MATCH('Aggregate (ESPN)'!P$2,DFBP!$D$1:$Z$1,0))),0)+IF($G204&gt;0,$G204*(INDEX(FBNinja!$J$2:$AE$409,'Aggregate (ESPN)'!$C204,MATCH('Aggregate (ESPN)'!P$2,FBNinja!$J$1:$AE$1,0))),0)+IF($H204&gt;0,$H204*(INDEX(HTBB!$F$2:$O$303,'Aggregate (ESPN)'!$D204,MATCH('Aggregate (ESPN)'!P$2,HTBB!$F$1:$O$1,0))),0)+IF($I204&gt;0,$I204*(INDEX(ESPN!$B$2:$K$246,'Aggregate (ESPN)'!$E204,MATCH('Aggregate (ESPN)'!P$2,ESPN!$B$1:$K$1,0))),0)</f>
        <v>#DIV/0!</v>
      </c>
      <c r="Q204" t="e">
        <f>IF($F204&gt;0,$F204*(INDEX(DFBP!$D$2:$Z$401,'Aggregate (ESPN)'!$B204,MATCH('Aggregate (ESPN)'!Q$2,DFBP!$D$1:$Z$1,0))),0)+IF($G204&gt;0,$G204*(INDEX(FBNinja!$J$2:$AE$409,'Aggregate (ESPN)'!$C204,MATCH('Aggregate (ESPN)'!Q$2,FBNinja!$J$1:$AE$1,0))),0)+IF($H204&gt;0,$H204*(INDEX(HTBB!$F$2:$O$303,'Aggregate (ESPN)'!$D204,MATCH('Aggregate (ESPN)'!Q$2,HTBB!$F$1:$O$1,0))),0)+IF($I204&gt;0,$I204*(INDEX(ESPN!$B$2:$K$246,'Aggregate (ESPN)'!$E204,MATCH('Aggregate (ESPN)'!Q$2,ESPN!$B$1:$K$1,0))),0)</f>
        <v>#DIV/0!</v>
      </c>
      <c r="R204" t="e">
        <f>IF($F204&gt;0,$F204*(INDEX(DFBP!$D$2:$Z$401,'Aggregate (ESPN)'!$B204,MATCH('Aggregate (ESPN)'!R$2,DFBP!$D$1:$Z$1,0))),0)+IF($G204&gt;0,$G204*(INDEX(FBNinja!$J$2:$AE$409,'Aggregate (ESPN)'!$C204,MATCH('Aggregate (ESPN)'!R$2,FBNinja!$J$1:$AE$1,0))),0)+IF($H204&gt;0,$H204*(INDEX(HTBB!$F$2:$O$303,'Aggregate (ESPN)'!$D204,MATCH('Aggregate (ESPN)'!R$2,HTBB!$F$1:$O$1,0))),0)+IF($I204&gt;0,$I204*(INDEX(ESPN!$B$2:$K$246,'Aggregate (ESPN)'!$E204,MATCH('Aggregate (ESPN)'!R$2,ESPN!$B$1:$K$1,0))),0)</f>
        <v>#DIV/0!</v>
      </c>
      <c r="S204" t="e">
        <f>IF($F204&gt;0,$F204*(INDEX(DFBP!$D$2:$Z$401,'Aggregate (ESPN)'!$B204,MATCH('Aggregate (ESPN)'!S$2,DFBP!$D$1:$Z$1,0))),0)+IF($G204&gt;0,$G204*(INDEX(FBNinja!$J$2:$AE$409,'Aggregate (ESPN)'!$C204,MATCH('Aggregate (ESPN)'!S$2,FBNinja!$J$1:$AE$1,0))),0)+IF($H204&gt;0,$H204*(INDEX(HTBB!$F$2:$O$303,'Aggregate (ESPN)'!$D204,MATCH('Aggregate (ESPN)'!S$2,HTBB!$F$1:$O$1,0))),0)+IF($I204&gt;0,$I204*(INDEX(ESPN!$B$2:$K$246,'Aggregate (ESPN)'!$E204,MATCH('Aggregate (ESPN)'!S$2,ESPN!$B$1:$K$1,0))),0)</f>
        <v>#DIV/0!</v>
      </c>
      <c r="T204" s="5" t="e">
        <f t="shared" si="3"/>
        <v>#DIV/0!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(ESPN)'!$B205,MATCH('Aggregate (ESPN)'!K$2,DFBP!$D$1:$Z$1,0))),0)+IF($G205&gt;0,($G205/SUM($F205:$G205,$I205))*(INDEX(FBNinja!$J$2:$AE$409,'Aggregate (ESPN)'!$C205,MATCH('Aggregate (ESPN)'!K$2,FBNinja!$J$1:$AE$1,0))),0)+IF($I205&gt;0,($I205/SUM($F205:$G205,$I205))*(INDEX(ESPN!$B$2:$K$246,'Aggregate (ESPN)'!$E205,MATCH('Aggregate (ESPN)'!K$2,ESPN!$B$1:$K$1,0))),0)</f>
        <v>#DIV/0!</v>
      </c>
      <c r="L205" s="5" t="e">
        <f>IF($F205&gt;0,($F205/SUM($F205:$G205,$I205))*(INDEX(DFBP!$D$2:$Z$401,'Aggregate (ESPN)'!$B205,MATCH('Aggregate (ESPN)'!L$2,DFBP!$D$1:$Z$1,0))),0)+IF($G205&gt;0,($G205/SUM($F205:$G205,$I205))*(INDEX(FBNinja!$J$2:$AE$409,'Aggregate (ESPN)'!$C205,MATCH('Aggregate (ESPN)'!L$2,FBNinja!$J$1:$AE$1,0))),0)+IF($I205&gt;0,($I205/SUM($F205:$G205,$I205))*(INDEX(ESPN!$B$2:$K$246,'Aggregate (ESPN)'!$E205,MATCH('Aggregate (ESPN)'!L$2,ESPN!$B$1:$K$1,0))),0)</f>
        <v>#DIV/0!</v>
      </c>
      <c r="M205" s="5" t="e">
        <f>IF($F205&gt;0,($F205/SUM($F205:$G205,$I205))*(INDEX(DFBP!$D$2:$Z$401,'Aggregate (ESPN)'!$B205,MATCH('Aggregate (ESPN)'!M$2,DFBP!$D$1:$Z$1,0))),0)+IF($G205&gt;0,($G205/SUM($F205:$G205,$I205))*(INDEX(FBNinja!$J$2:$AE$409,'Aggregate (ESPN)'!$C205,MATCH('Aggregate (ESPN)'!M$2,FBNinja!$J$1:$AE$1,0))),0)+IF($I205&gt;0,($I205/SUM($F205:$G205,$I205))*(INDEX(ESPN!$B$2:$K$246,'Aggregate (ESPN)'!$E205,MATCH('Aggregate (ESPN)'!M$2,ESPN!$B$1:$K$1,0))),0)</f>
        <v>#DIV/0!</v>
      </c>
      <c r="N205" s="5" t="e">
        <f>IF($F205&gt;0,($F205/SUM($F205:$G205,$I205))*(INDEX(DFBP!$D$2:$Z$401,'Aggregate (ESPN)'!$B205,MATCH('Aggregate (ESPN)'!N$2,DFBP!$D$1:$Z$1,0))),0)+IF($G205&gt;0,($G205/SUM($F205:$G205,$I205))*(INDEX(FBNinja!$J$2:$AE$409,'Aggregate (ESPN)'!$C205,MATCH('Aggregate (ESPN)'!N$2,FBNinja!$J$1:$AE$1,0))),0)+IF($I205&gt;0,($I205/SUM($F205:$G205,$I205))*(INDEX(ESPN!$B$2:$K$246,'Aggregate (ESPN)'!$E205,MATCH('Aggregate (ESPN)'!N$2,ESPN!$B$1:$K$1,0))),0)</f>
        <v>#DIV/0!</v>
      </c>
      <c r="O205" t="e">
        <f>IF($F205&gt;0,$F205*(INDEX(DFBP!$D$2:$Z$401,'Aggregate (ESPN)'!$B205,MATCH('Aggregate (ESPN)'!O$2,DFBP!$D$1:$Z$1,0))),0)+IF($G205&gt;0,$G205*(INDEX(FBNinja!$J$2:$AE$409,'Aggregate (ESPN)'!$C205,MATCH('Aggregate (ESPN)'!O$2,FBNinja!$J$1:$AE$1,0))),0)+IF($H205&gt;0,$H205*(INDEX(HTBB!$F$2:$O$303,'Aggregate (ESPN)'!$D205,MATCH('Aggregate (ESPN)'!O$2,HTBB!$F$1:$O$1,0))),0)+IF($I205&gt;0,$I205*(INDEX(ESPN!$B$2:$K$246,'Aggregate (ESPN)'!$E205,MATCH('Aggregate (ESPN)'!O$2,ESPN!$B$1:$K$1,0))),0)</f>
        <v>#DIV/0!</v>
      </c>
      <c r="P205" t="e">
        <f>IF($F205&gt;0,$F205*(INDEX(DFBP!$D$2:$Z$401,'Aggregate (ESPN)'!$B205,MATCH('Aggregate (ESPN)'!P$2,DFBP!$D$1:$Z$1,0))),0)+IF($G205&gt;0,$G205*(INDEX(FBNinja!$J$2:$AE$409,'Aggregate (ESPN)'!$C205,MATCH('Aggregate (ESPN)'!P$2,FBNinja!$J$1:$AE$1,0))),0)+IF($H205&gt;0,$H205*(INDEX(HTBB!$F$2:$O$303,'Aggregate (ESPN)'!$D205,MATCH('Aggregate (ESPN)'!P$2,HTBB!$F$1:$O$1,0))),0)+IF($I205&gt;0,$I205*(INDEX(ESPN!$B$2:$K$246,'Aggregate (ESPN)'!$E205,MATCH('Aggregate (ESPN)'!P$2,ESPN!$B$1:$K$1,0))),0)</f>
        <v>#DIV/0!</v>
      </c>
      <c r="Q205" t="e">
        <f>IF($F205&gt;0,$F205*(INDEX(DFBP!$D$2:$Z$401,'Aggregate (ESPN)'!$B205,MATCH('Aggregate (ESPN)'!Q$2,DFBP!$D$1:$Z$1,0))),0)+IF($G205&gt;0,$G205*(INDEX(FBNinja!$J$2:$AE$409,'Aggregate (ESPN)'!$C205,MATCH('Aggregate (ESPN)'!Q$2,FBNinja!$J$1:$AE$1,0))),0)+IF($H205&gt;0,$H205*(INDEX(HTBB!$F$2:$O$303,'Aggregate (ESPN)'!$D205,MATCH('Aggregate (ESPN)'!Q$2,HTBB!$F$1:$O$1,0))),0)+IF($I205&gt;0,$I205*(INDEX(ESPN!$B$2:$K$246,'Aggregate (ESPN)'!$E205,MATCH('Aggregate (ESPN)'!Q$2,ESPN!$B$1:$K$1,0))),0)</f>
        <v>#DIV/0!</v>
      </c>
      <c r="R205" t="e">
        <f>IF($F205&gt;0,$F205*(INDEX(DFBP!$D$2:$Z$401,'Aggregate (ESPN)'!$B205,MATCH('Aggregate (ESPN)'!R$2,DFBP!$D$1:$Z$1,0))),0)+IF($G205&gt;0,$G205*(INDEX(FBNinja!$J$2:$AE$409,'Aggregate (ESPN)'!$C205,MATCH('Aggregate (ESPN)'!R$2,FBNinja!$J$1:$AE$1,0))),0)+IF($H205&gt;0,$H205*(INDEX(HTBB!$F$2:$O$303,'Aggregate (ESPN)'!$D205,MATCH('Aggregate (ESPN)'!R$2,HTBB!$F$1:$O$1,0))),0)+IF($I205&gt;0,$I205*(INDEX(ESPN!$B$2:$K$246,'Aggregate (ESPN)'!$E205,MATCH('Aggregate (ESPN)'!R$2,ESPN!$B$1:$K$1,0))),0)</f>
        <v>#DIV/0!</v>
      </c>
      <c r="S205" t="e">
        <f>IF($F205&gt;0,$F205*(INDEX(DFBP!$D$2:$Z$401,'Aggregate (ESPN)'!$B205,MATCH('Aggregate (ESPN)'!S$2,DFBP!$D$1:$Z$1,0))),0)+IF($G205&gt;0,$G205*(INDEX(FBNinja!$J$2:$AE$409,'Aggregate (ESPN)'!$C205,MATCH('Aggregate (ESPN)'!S$2,FBNinja!$J$1:$AE$1,0))),0)+IF($H205&gt;0,$H205*(INDEX(HTBB!$F$2:$O$303,'Aggregate (ESPN)'!$D205,MATCH('Aggregate (ESPN)'!S$2,HTBB!$F$1:$O$1,0))),0)+IF($I205&gt;0,$I205*(INDEX(ESPN!$B$2:$K$246,'Aggregate (ESPN)'!$E205,MATCH('Aggregate (ESPN)'!S$2,ESPN!$B$1:$K$1,0))),0)</f>
        <v>#DIV/0!</v>
      </c>
      <c r="T205" s="5" t="e">
        <f t="shared" si="3"/>
        <v>#DIV/0!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183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1</v>
      </c>
      <c r="K206" s="5">
        <f>IF($F206&gt;0,($F206/SUM($F206:$G206,$I206))*(INDEX(DFBP!$D$2:$Z$401,'Aggregate (ESPN)'!$B206,MATCH('Aggregate (ESPN)'!K$2,DFBP!$D$1:$Z$1,0))),0)+IF($G206&gt;0,($G206/SUM($F206:$G206,$I206))*(INDEX(FBNinja!$J$2:$AE$409,'Aggregate (ESPN)'!$C206,MATCH('Aggregate (ESPN)'!K$2,FBNinja!$J$1:$AE$1,0))),0)+IF($I206&gt;0,($I206/SUM($F206:$G206,$I206))*(INDEX(ESPN!$B$2:$K$246,'Aggregate (ESPN)'!$E206,MATCH('Aggregate (ESPN)'!K$2,ESPN!$B$1:$K$1,0))),0)</f>
        <v>2.1</v>
      </c>
      <c r="L206" s="5">
        <f>IF($F206&gt;0,($F206/SUM($F206:$G206,$I206))*(INDEX(DFBP!$D$2:$Z$401,'Aggregate (ESPN)'!$B206,MATCH('Aggregate (ESPN)'!L$2,DFBP!$D$1:$Z$1,0))),0)+IF($G206&gt;0,($G206/SUM($F206:$G206,$I206))*(INDEX(FBNinja!$J$2:$AE$409,'Aggregate (ESPN)'!$C206,MATCH('Aggregate (ESPN)'!L$2,FBNinja!$J$1:$AE$1,0))),0)+IF($I206&gt;0,($I206/SUM($F206:$G206,$I206))*(INDEX(ESPN!$B$2:$K$246,'Aggregate (ESPN)'!$E206,MATCH('Aggregate (ESPN)'!L$2,ESPN!$B$1:$K$1,0))),0)</f>
        <v>5.4</v>
      </c>
      <c r="M206" s="5">
        <f>IF($F206&gt;0,($F206/SUM($F206:$G206,$I206))*(INDEX(DFBP!$D$2:$Z$401,'Aggregate (ESPN)'!$B206,MATCH('Aggregate (ESPN)'!M$2,DFBP!$D$1:$Z$1,0))),0)+IF($G206&gt;0,($G206/SUM($F206:$G206,$I206))*(INDEX(FBNinja!$J$2:$AE$409,'Aggregate (ESPN)'!$C206,MATCH('Aggregate (ESPN)'!M$2,FBNinja!$J$1:$AE$1,0))),0)+IF($I206&gt;0,($I206/SUM($F206:$G206,$I206))*(INDEX(ESPN!$B$2:$K$246,'Aggregate (ESPN)'!$E206,MATCH('Aggregate (ESPN)'!M$2,ESPN!$B$1:$K$1,0))),0)</f>
        <v>0.7</v>
      </c>
      <c r="N206" s="5">
        <f>IF($F206&gt;0,($F206/SUM($F206:$G206,$I206))*(INDEX(DFBP!$D$2:$Z$401,'Aggregate (ESPN)'!$B206,MATCH('Aggregate (ESPN)'!N$2,DFBP!$D$1:$Z$1,0))),0)+IF($G206&gt;0,($G206/SUM($F206:$G206,$I206))*(INDEX(FBNinja!$J$2:$AE$409,'Aggregate (ESPN)'!$C206,MATCH('Aggregate (ESPN)'!N$2,FBNinja!$J$1:$AE$1,0))),0)+IF($I206&gt;0,($I206/SUM($F206:$G206,$I206))*(INDEX(ESPN!$B$2:$K$246,'Aggregate (ESPN)'!$E206,MATCH('Aggregate (ESPN)'!N$2,ESPN!$B$1:$K$1,0))),0)</f>
        <v>1</v>
      </c>
      <c r="O206">
        <f>IF($F206&gt;0,$F206*(INDEX(DFBP!$D$2:$Z$401,'Aggregate (ESPN)'!$B206,MATCH('Aggregate (ESPN)'!O$2,DFBP!$D$1:$Z$1,0))),0)+IF($G206&gt;0,$G206*(INDEX(FBNinja!$J$2:$AE$409,'Aggregate (ESPN)'!$C206,MATCH('Aggregate (ESPN)'!O$2,FBNinja!$J$1:$AE$1,0))),0)+IF($H206&gt;0,$H206*(INDEX(HTBB!$F$2:$O$303,'Aggregate (ESPN)'!$D206,MATCH('Aggregate (ESPN)'!O$2,HTBB!$F$1:$O$1,0))),0)+IF($I206&gt;0,$I206*(INDEX(ESPN!$B$2:$K$246,'Aggregate (ESPN)'!$E206,MATCH('Aggregate (ESPN)'!O$2,ESPN!$B$1:$K$1,0))),0)</f>
        <v>0.4</v>
      </c>
      <c r="P206">
        <f>IF($F206&gt;0,$F206*(INDEX(DFBP!$D$2:$Z$401,'Aggregate (ESPN)'!$B206,MATCH('Aggregate (ESPN)'!P$2,DFBP!$D$1:$Z$1,0))),0)+IF($G206&gt;0,$G206*(INDEX(FBNinja!$J$2:$AE$409,'Aggregate (ESPN)'!$C206,MATCH('Aggregate (ESPN)'!P$2,FBNinja!$J$1:$AE$1,0))),0)+IF($H206&gt;0,$H206*(INDEX(HTBB!$F$2:$O$303,'Aggregate (ESPN)'!$D206,MATCH('Aggregate (ESPN)'!P$2,HTBB!$F$1:$O$1,0))),0)+IF($I206&gt;0,$I206*(INDEX(ESPN!$B$2:$K$246,'Aggregate (ESPN)'!$E206,MATCH('Aggregate (ESPN)'!P$2,ESPN!$B$1:$K$1,0))),0)</f>
        <v>2.9</v>
      </c>
      <c r="Q206">
        <f>IF($F206&gt;0,$F206*(INDEX(DFBP!$D$2:$Z$401,'Aggregate (ESPN)'!$B206,MATCH('Aggregate (ESPN)'!Q$2,DFBP!$D$1:$Z$1,0))),0)+IF($G206&gt;0,$G206*(INDEX(FBNinja!$J$2:$AE$409,'Aggregate (ESPN)'!$C206,MATCH('Aggregate (ESPN)'!Q$2,FBNinja!$J$1:$AE$1,0))),0)+IF($H206&gt;0,$H206*(INDEX(HTBB!$F$2:$O$303,'Aggregate (ESPN)'!$D206,MATCH('Aggregate (ESPN)'!Q$2,HTBB!$F$1:$O$1,0))),0)+IF($I206&gt;0,$I206*(INDEX(ESPN!$B$2:$K$246,'Aggregate (ESPN)'!$E206,MATCH('Aggregate (ESPN)'!Q$2,ESPN!$B$1:$K$1,0))),0)</f>
        <v>3.1</v>
      </c>
      <c r="R206">
        <f>IF($F206&gt;0,$F206*(INDEX(DFBP!$D$2:$Z$401,'Aggregate (ESPN)'!$B206,MATCH('Aggregate (ESPN)'!R$2,DFBP!$D$1:$Z$1,0))),0)+IF($G206&gt;0,$G206*(INDEX(FBNinja!$J$2:$AE$409,'Aggregate (ESPN)'!$C206,MATCH('Aggregate (ESPN)'!R$2,FBNinja!$J$1:$AE$1,0))),0)+IF($H206&gt;0,$H206*(INDEX(HTBB!$F$2:$O$303,'Aggregate (ESPN)'!$D206,MATCH('Aggregate (ESPN)'!R$2,HTBB!$F$1:$O$1,0))),0)+IF($I206&gt;0,$I206*(INDEX(ESPN!$B$2:$K$246,'Aggregate (ESPN)'!$E206,MATCH('Aggregate (ESPN)'!R$2,ESPN!$B$1:$K$1,0))),0)</f>
        <v>1.1000000000000001</v>
      </c>
      <c r="S206">
        <f>IF($F206&gt;0,$F206*(INDEX(DFBP!$D$2:$Z$401,'Aggregate (ESPN)'!$B206,MATCH('Aggregate (ESPN)'!S$2,DFBP!$D$1:$Z$1,0))),0)+IF($G206&gt;0,$G206*(INDEX(FBNinja!$J$2:$AE$409,'Aggregate (ESPN)'!$C206,MATCH('Aggregate (ESPN)'!S$2,FBNinja!$J$1:$AE$1,0))),0)+IF($H206&gt;0,$H206*(INDEX(HTBB!$F$2:$O$303,'Aggregate (ESPN)'!$D206,MATCH('Aggregate (ESPN)'!S$2,HTBB!$F$1:$O$1,0))),0)+IF($I206&gt;0,$I206*(INDEX(ESPN!$B$2:$K$246,'Aggregate (ESPN)'!$E206,MATCH('Aggregate (ESPN)'!S$2,ESPN!$B$1:$K$1,0))),0)</f>
        <v>0.4</v>
      </c>
      <c r="T206" s="5">
        <f t="shared" si="3"/>
        <v>5.3000000000000007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5.3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(ESPN)'!$B207,MATCH('Aggregate (ESPN)'!K$2,DFBP!$D$1:$Z$1,0))),0)+IF($G207&gt;0,($G207/SUM($F207:$G207,$I207))*(INDEX(FBNinja!$J$2:$AE$409,'Aggregate (ESPN)'!$C207,MATCH('Aggregate (ESPN)'!K$2,FBNinja!$J$1:$AE$1,0))),0)+IF($I207&gt;0,($I207/SUM($F207:$G207,$I207))*(INDEX(ESPN!$B$2:$K$246,'Aggregate (ESPN)'!$E207,MATCH('Aggregate (ESPN)'!K$2,ESPN!$B$1:$K$1,0))),0)</f>
        <v>#DIV/0!</v>
      </c>
      <c r="L207" s="5" t="e">
        <f>IF($F207&gt;0,($F207/SUM($F207:$G207,$I207))*(INDEX(DFBP!$D$2:$Z$401,'Aggregate (ESPN)'!$B207,MATCH('Aggregate (ESPN)'!L$2,DFBP!$D$1:$Z$1,0))),0)+IF($G207&gt;0,($G207/SUM($F207:$G207,$I207))*(INDEX(FBNinja!$J$2:$AE$409,'Aggregate (ESPN)'!$C207,MATCH('Aggregate (ESPN)'!L$2,FBNinja!$J$1:$AE$1,0))),0)+IF($I207&gt;0,($I207/SUM($F207:$G207,$I207))*(INDEX(ESPN!$B$2:$K$246,'Aggregate (ESPN)'!$E207,MATCH('Aggregate (ESPN)'!L$2,ESPN!$B$1:$K$1,0))),0)</f>
        <v>#DIV/0!</v>
      </c>
      <c r="M207" s="5" t="e">
        <f>IF($F207&gt;0,($F207/SUM($F207:$G207,$I207))*(INDEX(DFBP!$D$2:$Z$401,'Aggregate (ESPN)'!$B207,MATCH('Aggregate (ESPN)'!M$2,DFBP!$D$1:$Z$1,0))),0)+IF($G207&gt;0,($G207/SUM($F207:$G207,$I207))*(INDEX(FBNinja!$J$2:$AE$409,'Aggregate (ESPN)'!$C207,MATCH('Aggregate (ESPN)'!M$2,FBNinja!$J$1:$AE$1,0))),0)+IF($I207&gt;0,($I207/SUM($F207:$G207,$I207))*(INDEX(ESPN!$B$2:$K$246,'Aggregate (ESPN)'!$E207,MATCH('Aggregate (ESPN)'!M$2,ESPN!$B$1:$K$1,0))),0)</f>
        <v>#DIV/0!</v>
      </c>
      <c r="N207" s="5" t="e">
        <f>IF($F207&gt;0,($F207/SUM($F207:$G207,$I207))*(INDEX(DFBP!$D$2:$Z$401,'Aggregate (ESPN)'!$B207,MATCH('Aggregate (ESPN)'!N$2,DFBP!$D$1:$Z$1,0))),0)+IF($G207&gt;0,($G207/SUM($F207:$G207,$I207))*(INDEX(FBNinja!$J$2:$AE$409,'Aggregate (ESPN)'!$C207,MATCH('Aggregate (ESPN)'!N$2,FBNinja!$J$1:$AE$1,0))),0)+IF($I207&gt;0,($I207/SUM($F207:$G207,$I207))*(INDEX(ESPN!$B$2:$K$246,'Aggregate (ESPN)'!$E207,MATCH('Aggregate (ESPN)'!N$2,ESPN!$B$1:$K$1,0))),0)</f>
        <v>#DIV/0!</v>
      </c>
      <c r="O207" t="e">
        <f>IF($F207&gt;0,$F207*(INDEX(DFBP!$D$2:$Z$401,'Aggregate (ESPN)'!$B207,MATCH('Aggregate (ESPN)'!O$2,DFBP!$D$1:$Z$1,0))),0)+IF($G207&gt;0,$G207*(INDEX(FBNinja!$J$2:$AE$409,'Aggregate (ESPN)'!$C207,MATCH('Aggregate (ESPN)'!O$2,FBNinja!$J$1:$AE$1,0))),0)+IF($H207&gt;0,$H207*(INDEX(HTBB!$F$2:$O$303,'Aggregate (ESPN)'!$D207,MATCH('Aggregate (ESPN)'!O$2,HTBB!$F$1:$O$1,0))),0)+IF($I207&gt;0,$I207*(INDEX(ESPN!$B$2:$K$246,'Aggregate (ESPN)'!$E207,MATCH('Aggregate (ESPN)'!O$2,ESPN!$B$1:$K$1,0))),0)</f>
        <v>#DIV/0!</v>
      </c>
      <c r="P207" t="e">
        <f>IF($F207&gt;0,$F207*(INDEX(DFBP!$D$2:$Z$401,'Aggregate (ESPN)'!$B207,MATCH('Aggregate (ESPN)'!P$2,DFBP!$D$1:$Z$1,0))),0)+IF($G207&gt;0,$G207*(INDEX(FBNinja!$J$2:$AE$409,'Aggregate (ESPN)'!$C207,MATCH('Aggregate (ESPN)'!P$2,FBNinja!$J$1:$AE$1,0))),0)+IF($H207&gt;0,$H207*(INDEX(HTBB!$F$2:$O$303,'Aggregate (ESPN)'!$D207,MATCH('Aggregate (ESPN)'!P$2,HTBB!$F$1:$O$1,0))),0)+IF($I207&gt;0,$I207*(INDEX(ESPN!$B$2:$K$246,'Aggregate (ESPN)'!$E207,MATCH('Aggregate (ESPN)'!P$2,ESPN!$B$1:$K$1,0))),0)</f>
        <v>#DIV/0!</v>
      </c>
      <c r="Q207" t="e">
        <f>IF($F207&gt;0,$F207*(INDEX(DFBP!$D$2:$Z$401,'Aggregate (ESPN)'!$B207,MATCH('Aggregate (ESPN)'!Q$2,DFBP!$D$1:$Z$1,0))),0)+IF($G207&gt;0,$G207*(INDEX(FBNinja!$J$2:$AE$409,'Aggregate (ESPN)'!$C207,MATCH('Aggregate (ESPN)'!Q$2,FBNinja!$J$1:$AE$1,0))),0)+IF($H207&gt;0,$H207*(INDEX(HTBB!$F$2:$O$303,'Aggregate (ESPN)'!$D207,MATCH('Aggregate (ESPN)'!Q$2,HTBB!$F$1:$O$1,0))),0)+IF($I207&gt;0,$I207*(INDEX(ESPN!$B$2:$K$246,'Aggregate (ESPN)'!$E207,MATCH('Aggregate (ESPN)'!Q$2,ESPN!$B$1:$K$1,0))),0)</f>
        <v>#DIV/0!</v>
      </c>
      <c r="R207" t="e">
        <f>IF($F207&gt;0,$F207*(INDEX(DFBP!$D$2:$Z$401,'Aggregate (ESPN)'!$B207,MATCH('Aggregate (ESPN)'!R$2,DFBP!$D$1:$Z$1,0))),0)+IF($G207&gt;0,$G207*(INDEX(FBNinja!$J$2:$AE$409,'Aggregate (ESPN)'!$C207,MATCH('Aggregate (ESPN)'!R$2,FBNinja!$J$1:$AE$1,0))),0)+IF($H207&gt;0,$H207*(INDEX(HTBB!$F$2:$O$303,'Aggregate (ESPN)'!$D207,MATCH('Aggregate (ESPN)'!R$2,HTBB!$F$1:$O$1,0))),0)+IF($I207&gt;0,$I207*(INDEX(ESPN!$B$2:$K$246,'Aggregate (ESPN)'!$E207,MATCH('Aggregate (ESPN)'!R$2,ESPN!$B$1:$K$1,0))),0)</f>
        <v>#DIV/0!</v>
      </c>
      <c r="S207" t="e">
        <f>IF($F207&gt;0,$F207*(INDEX(DFBP!$D$2:$Z$401,'Aggregate (ESPN)'!$B207,MATCH('Aggregate (ESPN)'!S$2,DFBP!$D$1:$Z$1,0))),0)+IF($G207&gt;0,$G207*(INDEX(FBNinja!$J$2:$AE$409,'Aggregate (ESPN)'!$C207,MATCH('Aggregate (ESPN)'!S$2,FBNinja!$J$1:$AE$1,0))),0)+IF($H207&gt;0,$H207*(INDEX(HTBB!$F$2:$O$303,'Aggregate (ESPN)'!$D207,MATCH('Aggregate (ESPN)'!S$2,HTBB!$F$1:$O$1,0))),0)+IF($I207&gt;0,$I207*(INDEX(ESPN!$B$2:$K$246,'Aggregate (ESPN)'!$E207,MATCH('Aggregate (ESPN)'!S$2,ESPN!$B$1:$K$1,0))),0)</f>
        <v>#DIV/0!</v>
      </c>
      <c r="T207" s="5" t="e">
        <f t="shared" si="3"/>
        <v>#DIV/0!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217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0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1</v>
      </c>
      <c r="K208" s="5">
        <f>IF($F208&gt;0,($F208/SUM($F208:$G208,$I208))*(INDEX(DFBP!$D$2:$Z$401,'Aggregate (ESPN)'!$B208,MATCH('Aggregate (ESPN)'!K$2,DFBP!$D$1:$Z$1,0))),0)+IF($G208&gt;0,($G208/SUM($F208:$G208,$I208))*(INDEX(FBNinja!$J$2:$AE$409,'Aggregate (ESPN)'!$C208,MATCH('Aggregate (ESPN)'!K$2,FBNinja!$J$1:$AE$1,0))),0)+IF($I208&gt;0,($I208/SUM($F208:$G208,$I208))*(INDEX(ESPN!$B$2:$K$246,'Aggregate (ESPN)'!$E208,MATCH('Aggregate (ESPN)'!K$2,ESPN!$B$1:$K$1,0))),0)</f>
        <v>1.8</v>
      </c>
      <c r="L208" s="5">
        <f>IF($F208&gt;0,($F208/SUM($F208:$G208,$I208))*(INDEX(DFBP!$D$2:$Z$401,'Aggregate (ESPN)'!$B208,MATCH('Aggregate (ESPN)'!L$2,DFBP!$D$1:$Z$1,0))),0)+IF($G208&gt;0,($G208/SUM($F208:$G208,$I208))*(INDEX(FBNinja!$J$2:$AE$409,'Aggregate (ESPN)'!$C208,MATCH('Aggregate (ESPN)'!L$2,FBNinja!$J$1:$AE$1,0))),0)+IF($I208&gt;0,($I208/SUM($F208:$G208,$I208))*(INDEX(ESPN!$B$2:$K$246,'Aggregate (ESPN)'!$E208,MATCH('Aggregate (ESPN)'!L$2,ESPN!$B$1:$K$1,0))),0)</f>
        <v>4.3</v>
      </c>
      <c r="M208" s="5">
        <f>IF($F208&gt;0,($F208/SUM($F208:$G208,$I208))*(INDEX(DFBP!$D$2:$Z$401,'Aggregate (ESPN)'!$B208,MATCH('Aggregate (ESPN)'!M$2,DFBP!$D$1:$Z$1,0))),0)+IF($G208&gt;0,($G208/SUM($F208:$G208,$I208))*(INDEX(FBNinja!$J$2:$AE$409,'Aggregate (ESPN)'!$C208,MATCH('Aggregate (ESPN)'!M$2,FBNinja!$J$1:$AE$1,0))),0)+IF($I208&gt;0,($I208/SUM($F208:$G208,$I208))*(INDEX(ESPN!$B$2:$K$246,'Aggregate (ESPN)'!$E208,MATCH('Aggregate (ESPN)'!M$2,ESPN!$B$1:$K$1,0))),0)</f>
        <v>1</v>
      </c>
      <c r="N208" s="5">
        <f>IF($F208&gt;0,($F208/SUM($F208:$G208,$I208))*(INDEX(DFBP!$D$2:$Z$401,'Aggregate (ESPN)'!$B208,MATCH('Aggregate (ESPN)'!N$2,DFBP!$D$1:$Z$1,0))),0)+IF($G208&gt;0,($G208/SUM($F208:$G208,$I208))*(INDEX(FBNinja!$J$2:$AE$409,'Aggregate (ESPN)'!$C208,MATCH('Aggregate (ESPN)'!N$2,FBNinja!$J$1:$AE$1,0))),0)+IF($I208&gt;0,($I208/SUM($F208:$G208,$I208))*(INDEX(ESPN!$B$2:$K$246,'Aggregate (ESPN)'!$E208,MATCH('Aggregate (ESPN)'!N$2,ESPN!$B$1:$K$1,0))),0)</f>
        <v>1.3</v>
      </c>
      <c r="O208">
        <f>IF($F208&gt;0,$F208*(INDEX(DFBP!$D$2:$Z$401,'Aggregate (ESPN)'!$B208,MATCH('Aggregate (ESPN)'!O$2,DFBP!$D$1:$Z$1,0))),0)+IF($G208&gt;0,$G208*(INDEX(FBNinja!$J$2:$AE$409,'Aggregate (ESPN)'!$C208,MATCH('Aggregate (ESPN)'!O$2,FBNinja!$J$1:$AE$1,0))),0)+IF($H208&gt;0,$H208*(INDEX(HTBB!$F$2:$O$303,'Aggregate (ESPN)'!$D208,MATCH('Aggregate (ESPN)'!O$2,HTBB!$F$1:$O$1,0))),0)+IF($I208&gt;0,$I208*(INDEX(ESPN!$B$2:$K$246,'Aggregate (ESPN)'!$E208,MATCH('Aggregate (ESPN)'!O$2,ESPN!$B$1:$K$1,0))),0)</f>
        <v>0.5</v>
      </c>
      <c r="P208">
        <f>IF($F208&gt;0,$F208*(INDEX(DFBP!$D$2:$Z$401,'Aggregate (ESPN)'!$B208,MATCH('Aggregate (ESPN)'!P$2,DFBP!$D$1:$Z$1,0))),0)+IF($G208&gt;0,$G208*(INDEX(FBNinja!$J$2:$AE$409,'Aggregate (ESPN)'!$C208,MATCH('Aggregate (ESPN)'!P$2,FBNinja!$J$1:$AE$1,0))),0)+IF($H208&gt;0,$H208*(INDEX(HTBB!$F$2:$O$303,'Aggregate (ESPN)'!$D208,MATCH('Aggregate (ESPN)'!P$2,HTBB!$F$1:$O$1,0))),0)+IF($I208&gt;0,$I208*(INDEX(ESPN!$B$2:$K$246,'Aggregate (ESPN)'!$E208,MATCH('Aggregate (ESPN)'!P$2,ESPN!$B$1:$K$1,0))),0)</f>
        <v>1.8</v>
      </c>
      <c r="Q208">
        <f>IF($F208&gt;0,$F208*(INDEX(DFBP!$D$2:$Z$401,'Aggregate (ESPN)'!$B208,MATCH('Aggregate (ESPN)'!Q$2,DFBP!$D$1:$Z$1,0))),0)+IF($G208&gt;0,$G208*(INDEX(FBNinja!$J$2:$AE$409,'Aggregate (ESPN)'!$C208,MATCH('Aggregate (ESPN)'!Q$2,FBNinja!$J$1:$AE$1,0))),0)+IF($H208&gt;0,$H208*(INDEX(HTBB!$F$2:$O$303,'Aggregate (ESPN)'!$D208,MATCH('Aggregate (ESPN)'!Q$2,HTBB!$F$1:$O$1,0))),0)+IF($I208&gt;0,$I208*(INDEX(ESPN!$B$2:$K$246,'Aggregate (ESPN)'!$E208,MATCH('Aggregate (ESPN)'!Q$2,ESPN!$B$1:$K$1,0))),0)</f>
        <v>3.1</v>
      </c>
      <c r="R208">
        <f>IF($F208&gt;0,$F208*(INDEX(DFBP!$D$2:$Z$401,'Aggregate (ESPN)'!$B208,MATCH('Aggregate (ESPN)'!R$2,DFBP!$D$1:$Z$1,0))),0)+IF($G208&gt;0,$G208*(INDEX(FBNinja!$J$2:$AE$409,'Aggregate (ESPN)'!$C208,MATCH('Aggregate (ESPN)'!R$2,FBNinja!$J$1:$AE$1,0))),0)+IF($H208&gt;0,$H208*(INDEX(HTBB!$F$2:$O$303,'Aggregate (ESPN)'!$D208,MATCH('Aggregate (ESPN)'!R$2,HTBB!$F$1:$O$1,0))),0)+IF($I208&gt;0,$I208*(INDEX(ESPN!$B$2:$K$246,'Aggregate (ESPN)'!$E208,MATCH('Aggregate (ESPN)'!R$2,ESPN!$B$1:$K$1,0))),0)</f>
        <v>0.6</v>
      </c>
      <c r="S208">
        <f>IF($F208&gt;0,$F208*(INDEX(DFBP!$D$2:$Z$401,'Aggregate (ESPN)'!$B208,MATCH('Aggregate (ESPN)'!S$2,DFBP!$D$1:$Z$1,0))),0)+IF($G208&gt;0,$G208*(INDEX(FBNinja!$J$2:$AE$409,'Aggregate (ESPN)'!$C208,MATCH('Aggregate (ESPN)'!S$2,FBNinja!$J$1:$AE$1,0))),0)+IF($H208&gt;0,$H208*(INDEX(HTBB!$F$2:$O$303,'Aggregate (ESPN)'!$D208,MATCH('Aggregate (ESPN)'!S$2,HTBB!$F$1:$O$1,0))),0)+IF($I208&gt;0,$I208*(INDEX(ESPN!$B$2:$K$246,'Aggregate (ESPN)'!$E208,MATCH('Aggregate (ESPN)'!S$2,ESPN!$B$1:$K$1,0))),0)</f>
        <v>0.1</v>
      </c>
      <c r="T208" s="5">
        <f t="shared" si="3"/>
        <v>5.0999999999999996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5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0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1</v>
      </c>
      <c r="K209" s="5">
        <f>IF($F209&gt;0,($F209/SUM($F209:$G209,$I209))*(INDEX(DFBP!$D$2:$Z$401,'Aggregate (ESPN)'!$B209,MATCH('Aggregate (ESPN)'!K$2,DFBP!$D$1:$Z$1,0))),0)+IF($G209&gt;0,($G209/SUM($F209:$G209,$I209))*(INDEX(FBNinja!$J$2:$AE$409,'Aggregate (ESPN)'!$C209,MATCH('Aggregate (ESPN)'!K$2,FBNinja!$J$1:$AE$1,0))),0)+IF($I209&gt;0,($I209/SUM($F209:$G209,$I209))*(INDEX(ESPN!$B$2:$K$246,'Aggregate (ESPN)'!$E209,MATCH('Aggregate (ESPN)'!K$2,ESPN!$B$1:$K$1,0))),0)</f>
        <v>4.2</v>
      </c>
      <c r="L209" s="5">
        <f>IF($F209&gt;0,($F209/SUM($F209:$G209,$I209))*(INDEX(DFBP!$D$2:$Z$401,'Aggregate (ESPN)'!$B209,MATCH('Aggregate (ESPN)'!L$2,DFBP!$D$1:$Z$1,0))),0)+IF($G209&gt;0,($G209/SUM($F209:$G209,$I209))*(INDEX(FBNinja!$J$2:$AE$409,'Aggregate (ESPN)'!$C209,MATCH('Aggregate (ESPN)'!L$2,FBNinja!$J$1:$AE$1,0))),0)+IF($I209&gt;0,($I209/SUM($F209:$G209,$I209))*(INDEX(ESPN!$B$2:$K$246,'Aggregate (ESPN)'!$E209,MATCH('Aggregate (ESPN)'!L$2,ESPN!$B$1:$K$1,0))),0)</f>
        <v>9.6999999999999993</v>
      </c>
      <c r="M209" s="5">
        <f>IF($F209&gt;0,($F209/SUM($F209:$G209,$I209))*(INDEX(DFBP!$D$2:$Z$401,'Aggregate (ESPN)'!$B209,MATCH('Aggregate (ESPN)'!M$2,DFBP!$D$1:$Z$1,0))),0)+IF($G209&gt;0,($G209/SUM($F209:$G209,$I209))*(INDEX(FBNinja!$J$2:$AE$409,'Aggregate (ESPN)'!$C209,MATCH('Aggregate (ESPN)'!M$2,FBNinja!$J$1:$AE$1,0))),0)+IF($I209&gt;0,($I209/SUM($F209:$G209,$I209))*(INDEX(ESPN!$B$2:$K$246,'Aggregate (ESPN)'!$E209,MATCH('Aggregate (ESPN)'!M$2,ESPN!$B$1:$K$1,0))),0)</f>
        <v>2.5</v>
      </c>
      <c r="N209" s="5">
        <f>IF($F209&gt;0,($F209/SUM($F209:$G209,$I209))*(INDEX(DFBP!$D$2:$Z$401,'Aggregate (ESPN)'!$B209,MATCH('Aggregate (ESPN)'!N$2,DFBP!$D$1:$Z$1,0))),0)+IF($G209&gt;0,($G209/SUM($F209:$G209,$I209))*(INDEX(FBNinja!$J$2:$AE$409,'Aggregate (ESPN)'!$C209,MATCH('Aggregate (ESPN)'!N$2,FBNinja!$J$1:$AE$1,0))),0)+IF($I209&gt;0,($I209/SUM($F209:$G209,$I209))*(INDEX(ESPN!$B$2:$K$246,'Aggregate (ESPN)'!$E209,MATCH('Aggregate (ESPN)'!N$2,ESPN!$B$1:$K$1,0))),0)</f>
        <v>3.1</v>
      </c>
      <c r="O209">
        <f>IF($F209&gt;0,$F209*(INDEX(DFBP!$D$2:$Z$401,'Aggregate (ESPN)'!$B209,MATCH('Aggregate (ESPN)'!O$2,DFBP!$D$1:$Z$1,0))),0)+IF($G209&gt;0,$G209*(INDEX(FBNinja!$J$2:$AE$409,'Aggregate (ESPN)'!$C209,MATCH('Aggregate (ESPN)'!O$2,FBNinja!$J$1:$AE$1,0))),0)+IF($H209&gt;0,$H209*(INDEX(HTBB!$F$2:$O$303,'Aggregate (ESPN)'!$D209,MATCH('Aggregate (ESPN)'!O$2,HTBB!$F$1:$O$1,0))),0)+IF($I209&gt;0,$I209*(INDEX(ESPN!$B$2:$K$246,'Aggregate (ESPN)'!$E209,MATCH('Aggregate (ESPN)'!O$2,ESPN!$B$1:$K$1,0))),0)</f>
        <v>1.2</v>
      </c>
      <c r="P209">
        <f>IF($F209&gt;0,$F209*(INDEX(DFBP!$D$2:$Z$401,'Aggregate (ESPN)'!$B209,MATCH('Aggregate (ESPN)'!P$2,DFBP!$D$1:$Z$1,0))),0)+IF($G209&gt;0,$G209*(INDEX(FBNinja!$J$2:$AE$409,'Aggregate (ESPN)'!$C209,MATCH('Aggregate (ESPN)'!P$2,FBNinja!$J$1:$AE$1,0))),0)+IF($H209&gt;0,$H209*(INDEX(HTBB!$F$2:$O$303,'Aggregate (ESPN)'!$D209,MATCH('Aggregate (ESPN)'!P$2,HTBB!$F$1:$O$1,0))),0)+IF($I209&gt;0,$I209*(INDEX(ESPN!$B$2:$K$246,'Aggregate (ESPN)'!$E209,MATCH('Aggregate (ESPN)'!P$2,ESPN!$B$1:$K$1,0))),0)</f>
        <v>3.9</v>
      </c>
      <c r="Q209">
        <f>IF($F209&gt;0,$F209*(INDEX(DFBP!$D$2:$Z$401,'Aggregate (ESPN)'!$B209,MATCH('Aggregate (ESPN)'!Q$2,DFBP!$D$1:$Z$1,0))),0)+IF($G209&gt;0,$G209*(INDEX(FBNinja!$J$2:$AE$409,'Aggregate (ESPN)'!$C209,MATCH('Aggregate (ESPN)'!Q$2,FBNinja!$J$1:$AE$1,0))),0)+IF($H209&gt;0,$H209*(INDEX(HTBB!$F$2:$O$303,'Aggregate (ESPN)'!$D209,MATCH('Aggregate (ESPN)'!Q$2,HTBB!$F$1:$O$1,0))),0)+IF($I209&gt;0,$I209*(INDEX(ESPN!$B$2:$K$246,'Aggregate (ESPN)'!$E209,MATCH('Aggregate (ESPN)'!Q$2,ESPN!$B$1:$K$1,0))),0)</f>
        <v>2.2999999999999998</v>
      </c>
      <c r="R209">
        <f>IF($F209&gt;0,$F209*(INDEX(DFBP!$D$2:$Z$401,'Aggregate (ESPN)'!$B209,MATCH('Aggregate (ESPN)'!R$2,DFBP!$D$1:$Z$1,0))),0)+IF($G209&gt;0,$G209*(INDEX(FBNinja!$J$2:$AE$409,'Aggregate (ESPN)'!$C209,MATCH('Aggregate (ESPN)'!R$2,FBNinja!$J$1:$AE$1,0))),0)+IF($H209&gt;0,$H209*(INDEX(HTBB!$F$2:$O$303,'Aggregate (ESPN)'!$D209,MATCH('Aggregate (ESPN)'!R$2,HTBB!$F$1:$O$1,0))),0)+IF($I209&gt;0,$I209*(INDEX(ESPN!$B$2:$K$246,'Aggregate (ESPN)'!$E209,MATCH('Aggregate (ESPN)'!R$2,ESPN!$B$1:$K$1,0))),0)</f>
        <v>1.2</v>
      </c>
      <c r="S209">
        <f>IF($F209&gt;0,$F209*(INDEX(DFBP!$D$2:$Z$401,'Aggregate (ESPN)'!$B209,MATCH('Aggregate (ESPN)'!S$2,DFBP!$D$1:$Z$1,0))),0)+IF($G209&gt;0,$G209*(INDEX(FBNinja!$J$2:$AE$409,'Aggregate (ESPN)'!$C209,MATCH('Aggregate (ESPN)'!S$2,FBNinja!$J$1:$AE$1,0))),0)+IF($H209&gt;0,$H209*(INDEX(HTBB!$F$2:$O$303,'Aggregate (ESPN)'!$D209,MATCH('Aggregate (ESPN)'!S$2,HTBB!$F$1:$O$1,0))),0)+IF($I209&gt;0,$I209*(INDEX(ESPN!$B$2:$K$246,'Aggregate (ESPN)'!$E209,MATCH('Aggregate (ESPN)'!S$2,ESPN!$B$1:$K$1,0))),0)</f>
        <v>0.3</v>
      </c>
      <c r="T209" s="5">
        <f t="shared" si="3"/>
        <v>12.1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12.1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(ESPN)'!$B210,MATCH('Aggregate (ESPN)'!K$2,DFBP!$D$1:$Z$1,0))),0)+IF($G210&gt;0,($G210/SUM($F210:$G210,$I210))*(INDEX(FBNinja!$J$2:$AE$409,'Aggregate (ESPN)'!$C210,MATCH('Aggregate (ESPN)'!K$2,FBNinja!$J$1:$AE$1,0))),0)+IF($I210&gt;0,($I210/SUM($F210:$G210,$I210))*(INDEX(ESPN!$B$2:$K$246,'Aggregate (ESPN)'!$E210,MATCH('Aggregate (ESPN)'!K$2,ESPN!$B$1:$K$1,0))),0)</f>
        <v>#DIV/0!</v>
      </c>
      <c r="L210" s="5" t="e">
        <f>IF($F210&gt;0,($F210/SUM($F210:$G210,$I210))*(INDEX(DFBP!$D$2:$Z$401,'Aggregate (ESPN)'!$B210,MATCH('Aggregate (ESPN)'!L$2,DFBP!$D$1:$Z$1,0))),0)+IF($G210&gt;0,($G210/SUM($F210:$G210,$I210))*(INDEX(FBNinja!$J$2:$AE$409,'Aggregate (ESPN)'!$C210,MATCH('Aggregate (ESPN)'!L$2,FBNinja!$J$1:$AE$1,0))),0)+IF($I210&gt;0,($I210/SUM($F210:$G210,$I210))*(INDEX(ESPN!$B$2:$K$246,'Aggregate (ESPN)'!$E210,MATCH('Aggregate (ESPN)'!L$2,ESPN!$B$1:$K$1,0))),0)</f>
        <v>#DIV/0!</v>
      </c>
      <c r="M210" s="5" t="e">
        <f>IF($F210&gt;0,($F210/SUM($F210:$G210,$I210))*(INDEX(DFBP!$D$2:$Z$401,'Aggregate (ESPN)'!$B210,MATCH('Aggregate (ESPN)'!M$2,DFBP!$D$1:$Z$1,0))),0)+IF($G210&gt;0,($G210/SUM($F210:$G210,$I210))*(INDEX(FBNinja!$J$2:$AE$409,'Aggregate (ESPN)'!$C210,MATCH('Aggregate (ESPN)'!M$2,FBNinja!$J$1:$AE$1,0))),0)+IF($I210&gt;0,($I210/SUM($F210:$G210,$I210))*(INDEX(ESPN!$B$2:$K$246,'Aggregate (ESPN)'!$E210,MATCH('Aggregate (ESPN)'!M$2,ESPN!$B$1:$K$1,0))),0)</f>
        <v>#DIV/0!</v>
      </c>
      <c r="N210" s="5" t="e">
        <f>IF($F210&gt;0,($F210/SUM($F210:$G210,$I210))*(INDEX(DFBP!$D$2:$Z$401,'Aggregate (ESPN)'!$B210,MATCH('Aggregate (ESPN)'!N$2,DFBP!$D$1:$Z$1,0))),0)+IF($G210&gt;0,($G210/SUM($F210:$G210,$I210))*(INDEX(FBNinja!$J$2:$AE$409,'Aggregate (ESPN)'!$C210,MATCH('Aggregate (ESPN)'!N$2,FBNinja!$J$1:$AE$1,0))),0)+IF($I210&gt;0,($I210/SUM($F210:$G210,$I210))*(INDEX(ESPN!$B$2:$K$246,'Aggregate (ESPN)'!$E210,MATCH('Aggregate (ESPN)'!N$2,ESPN!$B$1:$K$1,0))),0)</f>
        <v>#DIV/0!</v>
      </c>
      <c r="O210" t="e">
        <f>IF($F210&gt;0,$F210*(INDEX(DFBP!$D$2:$Z$401,'Aggregate (ESPN)'!$B210,MATCH('Aggregate (ESPN)'!O$2,DFBP!$D$1:$Z$1,0))),0)+IF($G210&gt;0,$G210*(INDEX(FBNinja!$J$2:$AE$409,'Aggregate (ESPN)'!$C210,MATCH('Aggregate (ESPN)'!O$2,FBNinja!$J$1:$AE$1,0))),0)+IF($H210&gt;0,$H210*(INDEX(HTBB!$F$2:$O$303,'Aggregate (ESPN)'!$D210,MATCH('Aggregate (ESPN)'!O$2,HTBB!$F$1:$O$1,0))),0)+IF($I210&gt;0,$I210*(INDEX(ESPN!$B$2:$K$246,'Aggregate (ESPN)'!$E210,MATCH('Aggregate (ESPN)'!O$2,ESPN!$B$1:$K$1,0))),0)</f>
        <v>#DIV/0!</v>
      </c>
      <c r="P210" t="e">
        <f>IF($F210&gt;0,$F210*(INDEX(DFBP!$D$2:$Z$401,'Aggregate (ESPN)'!$B210,MATCH('Aggregate (ESPN)'!P$2,DFBP!$D$1:$Z$1,0))),0)+IF($G210&gt;0,$G210*(INDEX(FBNinja!$J$2:$AE$409,'Aggregate (ESPN)'!$C210,MATCH('Aggregate (ESPN)'!P$2,FBNinja!$J$1:$AE$1,0))),0)+IF($H210&gt;0,$H210*(INDEX(HTBB!$F$2:$O$303,'Aggregate (ESPN)'!$D210,MATCH('Aggregate (ESPN)'!P$2,HTBB!$F$1:$O$1,0))),0)+IF($I210&gt;0,$I210*(INDEX(ESPN!$B$2:$K$246,'Aggregate (ESPN)'!$E210,MATCH('Aggregate (ESPN)'!P$2,ESPN!$B$1:$K$1,0))),0)</f>
        <v>#DIV/0!</v>
      </c>
      <c r="Q210" t="e">
        <f>IF($F210&gt;0,$F210*(INDEX(DFBP!$D$2:$Z$401,'Aggregate (ESPN)'!$B210,MATCH('Aggregate (ESPN)'!Q$2,DFBP!$D$1:$Z$1,0))),0)+IF($G210&gt;0,$G210*(INDEX(FBNinja!$J$2:$AE$409,'Aggregate (ESPN)'!$C210,MATCH('Aggregate (ESPN)'!Q$2,FBNinja!$J$1:$AE$1,0))),0)+IF($H210&gt;0,$H210*(INDEX(HTBB!$F$2:$O$303,'Aggregate (ESPN)'!$D210,MATCH('Aggregate (ESPN)'!Q$2,HTBB!$F$1:$O$1,0))),0)+IF($I210&gt;0,$I210*(INDEX(ESPN!$B$2:$K$246,'Aggregate (ESPN)'!$E210,MATCH('Aggregate (ESPN)'!Q$2,ESPN!$B$1:$K$1,0))),0)</f>
        <v>#DIV/0!</v>
      </c>
      <c r="R210" t="e">
        <f>IF($F210&gt;0,$F210*(INDEX(DFBP!$D$2:$Z$401,'Aggregate (ESPN)'!$B210,MATCH('Aggregate (ESPN)'!R$2,DFBP!$D$1:$Z$1,0))),0)+IF($G210&gt;0,$G210*(INDEX(FBNinja!$J$2:$AE$409,'Aggregate (ESPN)'!$C210,MATCH('Aggregate (ESPN)'!R$2,FBNinja!$J$1:$AE$1,0))),0)+IF($H210&gt;0,$H210*(INDEX(HTBB!$F$2:$O$303,'Aggregate (ESPN)'!$D210,MATCH('Aggregate (ESPN)'!R$2,HTBB!$F$1:$O$1,0))),0)+IF($I210&gt;0,$I210*(INDEX(ESPN!$B$2:$K$246,'Aggregate (ESPN)'!$E210,MATCH('Aggregate (ESPN)'!R$2,ESPN!$B$1:$K$1,0))),0)</f>
        <v>#DIV/0!</v>
      </c>
      <c r="S210" t="e">
        <f>IF($F210&gt;0,$F210*(INDEX(DFBP!$D$2:$Z$401,'Aggregate (ESPN)'!$B210,MATCH('Aggregate (ESPN)'!S$2,DFBP!$D$1:$Z$1,0))),0)+IF($G210&gt;0,$G210*(INDEX(FBNinja!$J$2:$AE$409,'Aggregate (ESPN)'!$C210,MATCH('Aggregate (ESPN)'!S$2,FBNinja!$J$1:$AE$1,0))),0)+IF($H210&gt;0,$H210*(INDEX(HTBB!$F$2:$O$303,'Aggregate (ESPN)'!$D210,MATCH('Aggregate (ESPN)'!S$2,HTBB!$F$1:$O$1,0))),0)+IF($I210&gt;0,$I210*(INDEX(ESPN!$B$2:$K$246,'Aggregate (ESPN)'!$E210,MATCH('Aggregate (ESPN)'!S$2,ESPN!$B$1:$K$1,0))),0)</f>
        <v>#DIV/0!</v>
      </c>
      <c r="T210" s="5" t="e">
        <f t="shared" si="3"/>
        <v>#DIV/0!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151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0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1</v>
      </c>
      <c r="K211" s="5">
        <f>IF($F211&gt;0,($F211/SUM($F211:$G211,$I211))*(INDEX(DFBP!$D$2:$Z$401,'Aggregate (ESPN)'!$B211,MATCH('Aggregate (ESPN)'!K$2,DFBP!$D$1:$Z$1,0))),0)+IF($G211&gt;0,($G211/SUM($F211:$G211,$I211))*(INDEX(FBNinja!$J$2:$AE$409,'Aggregate (ESPN)'!$C211,MATCH('Aggregate (ESPN)'!K$2,FBNinja!$J$1:$AE$1,0))),0)+IF($I211&gt;0,($I211/SUM($F211:$G211,$I211))*(INDEX(ESPN!$B$2:$K$246,'Aggregate (ESPN)'!$E211,MATCH('Aggregate (ESPN)'!K$2,ESPN!$B$1:$K$1,0))),0)</f>
        <v>3.5</v>
      </c>
      <c r="L211" s="5">
        <f>IF($F211&gt;0,($F211/SUM($F211:$G211,$I211))*(INDEX(DFBP!$D$2:$Z$401,'Aggregate (ESPN)'!$B211,MATCH('Aggregate (ESPN)'!L$2,DFBP!$D$1:$Z$1,0))),0)+IF($G211&gt;0,($G211/SUM($F211:$G211,$I211))*(INDEX(FBNinja!$J$2:$AE$409,'Aggregate (ESPN)'!$C211,MATCH('Aggregate (ESPN)'!L$2,FBNinja!$J$1:$AE$1,0))),0)+IF($I211&gt;0,($I211/SUM($F211:$G211,$I211))*(INDEX(ESPN!$B$2:$K$246,'Aggregate (ESPN)'!$E211,MATCH('Aggregate (ESPN)'!L$2,ESPN!$B$1:$K$1,0))),0)</f>
        <v>8.1</v>
      </c>
      <c r="M211" s="5">
        <f>IF($F211&gt;0,($F211/SUM($F211:$G211,$I211))*(INDEX(DFBP!$D$2:$Z$401,'Aggregate (ESPN)'!$B211,MATCH('Aggregate (ESPN)'!M$2,DFBP!$D$1:$Z$1,0))),0)+IF($G211&gt;0,($G211/SUM($F211:$G211,$I211))*(INDEX(FBNinja!$J$2:$AE$409,'Aggregate (ESPN)'!$C211,MATCH('Aggregate (ESPN)'!M$2,FBNinja!$J$1:$AE$1,0))),0)+IF($I211&gt;0,($I211/SUM($F211:$G211,$I211))*(INDEX(ESPN!$B$2:$K$246,'Aggregate (ESPN)'!$E211,MATCH('Aggregate (ESPN)'!M$2,ESPN!$B$1:$K$1,0))),0)</f>
        <v>1.4</v>
      </c>
      <c r="N211" s="5">
        <f>IF($F211&gt;0,($F211/SUM($F211:$G211,$I211))*(INDEX(DFBP!$D$2:$Z$401,'Aggregate (ESPN)'!$B211,MATCH('Aggregate (ESPN)'!N$2,DFBP!$D$1:$Z$1,0))),0)+IF($G211&gt;0,($G211/SUM($F211:$G211,$I211))*(INDEX(FBNinja!$J$2:$AE$409,'Aggregate (ESPN)'!$C211,MATCH('Aggregate (ESPN)'!N$2,FBNinja!$J$1:$AE$1,0))),0)+IF($I211&gt;0,($I211/SUM($F211:$G211,$I211))*(INDEX(ESPN!$B$2:$K$246,'Aggregate (ESPN)'!$E211,MATCH('Aggregate (ESPN)'!N$2,ESPN!$B$1:$K$1,0))),0)</f>
        <v>1.9</v>
      </c>
      <c r="O211">
        <f>IF($F211&gt;0,$F211*(INDEX(DFBP!$D$2:$Z$401,'Aggregate (ESPN)'!$B211,MATCH('Aggregate (ESPN)'!O$2,DFBP!$D$1:$Z$1,0))),0)+IF($G211&gt;0,$G211*(INDEX(FBNinja!$J$2:$AE$409,'Aggregate (ESPN)'!$C211,MATCH('Aggregate (ESPN)'!O$2,FBNinja!$J$1:$AE$1,0))),0)+IF($H211&gt;0,$H211*(INDEX(HTBB!$F$2:$O$303,'Aggregate (ESPN)'!$D211,MATCH('Aggregate (ESPN)'!O$2,HTBB!$F$1:$O$1,0))),0)+IF($I211&gt;0,$I211*(INDEX(ESPN!$B$2:$K$246,'Aggregate (ESPN)'!$E211,MATCH('Aggregate (ESPN)'!O$2,ESPN!$B$1:$K$1,0))),0)</f>
        <v>0.6</v>
      </c>
      <c r="P211">
        <f>IF($F211&gt;0,$F211*(INDEX(DFBP!$D$2:$Z$401,'Aggregate (ESPN)'!$B211,MATCH('Aggregate (ESPN)'!P$2,DFBP!$D$1:$Z$1,0))),0)+IF($G211&gt;0,$G211*(INDEX(FBNinja!$J$2:$AE$409,'Aggregate (ESPN)'!$C211,MATCH('Aggregate (ESPN)'!P$2,FBNinja!$J$1:$AE$1,0))),0)+IF($H211&gt;0,$H211*(INDEX(HTBB!$F$2:$O$303,'Aggregate (ESPN)'!$D211,MATCH('Aggregate (ESPN)'!P$2,HTBB!$F$1:$O$1,0))),0)+IF($I211&gt;0,$I211*(INDEX(ESPN!$B$2:$K$246,'Aggregate (ESPN)'!$E211,MATCH('Aggregate (ESPN)'!P$2,ESPN!$B$1:$K$1,0))),0)</f>
        <v>3.1</v>
      </c>
      <c r="Q211">
        <f>IF($F211&gt;0,$F211*(INDEX(DFBP!$D$2:$Z$401,'Aggregate (ESPN)'!$B211,MATCH('Aggregate (ESPN)'!Q$2,DFBP!$D$1:$Z$1,0))),0)+IF($G211&gt;0,$G211*(INDEX(FBNinja!$J$2:$AE$409,'Aggregate (ESPN)'!$C211,MATCH('Aggregate (ESPN)'!Q$2,FBNinja!$J$1:$AE$1,0))),0)+IF($H211&gt;0,$H211*(INDEX(HTBB!$F$2:$O$303,'Aggregate (ESPN)'!$D211,MATCH('Aggregate (ESPN)'!Q$2,HTBB!$F$1:$O$1,0))),0)+IF($I211&gt;0,$I211*(INDEX(ESPN!$B$2:$K$246,'Aggregate (ESPN)'!$E211,MATCH('Aggregate (ESPN)'!Q$2,ESPN!$B$1:$K$1,0))),0)</f>
        <v>3.4</v>
      </c>
      <c r="R211">
        <f>IF($F211&gt;0,$F211*(INDEX(DFBP!$D$2:$Z$401,'Aggregate (ESPN)'!$B211,MATCH('Aggregate (ESPN)'!R$2,DFBP!$D$1:$Z$1,0))),0)+IF($G211&gt;0,$G211*(INDEX(FBNinja!$J$2:$AE$409,'Aggregate (ESPN)'!$C211,MATCH('Aggregate (ESPN)'!R$2,FBNinja!$J$1:$AE$1,0))),0)+IF($H211&gt;0,$H211*(INDEX(HTBB!$F$2:$O$303,'Aggregate (ESPN)'!$D211,MATCH('Aggregate (ESPN)'!R$2,HTBB!$F$1:$O$1,0))),0)+IF($I211&gt;0,$I211*(INDEX(ESPN!$B$2:$K$246,'Aggregate (ESPN)'!$E211,MATCH('Aggregate (ESPN)'!R$2,ESPN!$B$1:$K$1,0))),0)</f>
        <v>0.9</v>
      </c>
      <c r="S211">
        <f>IF($F211&gt;0,$F211*(INDEX(DFBP!$D$2:$Z$401,'Aggregate (ESPN)'!$B211,MATCH('Aggregate (ESPN)'!S$2,DFBP!$D$1:$Z$1,0))),0)+IF($G211&gt;0,$G211*(INDEX(FBNinja!$J$2:$AE$409,'Aggregate (ESPN)'!$C211,MATCH('Aggregate (ESPN)'!S$2,FBNinja!$J$1:$AE$1,0))),0)+IF($H211&gt;0,$H211*(INDEX(HTBB!$F$2:$O$303,'Aggregate (ESPN)'!$D211,MATCH('Aggregate (ESPN)'!S$2,HTBB!$F$1:$O$1,0))),0)+IF($I211&gt;0,$I211*(INDEX(ESPN!$B$2:$K$246,'Aggregate (ESPN)'!$E211,MATCH('Aggregate (ESPN)'!S$2,ESPN!$B$1:$K$1,0))),0)</f>
        <v>0.2</v>
      </c>
      <c r="T211" s="5">
        <f t="shared" si="3"/>
        <v>9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9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179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1</v>
      </c>
      <c r="K212" s="5">
        <f>IF($F212&gt;0,($F212/SUM($F212:$G212,$I212))*(INDEX(DFBP!$D$2:$Z$401,'Aggregate (ESPN)'!$B212,MATCH('Aggregate (ESPN)'!K$2,DFBP!$D$1:$Z$1,0))),0)+IF($G212&gt;0,($G212/SUM($F212:$G212,$I212))*(INDEX(FBNinja!$J$2:$AE$409,'Aggregate (ESPN)'!$C212,MATCH('Aggregate (ESPN)'!K$2,FBNinja!$J$1:$AE$1,0))),0)+IF($I212&gt;0,($I212/SUM($F212:$G212,$I212))*(INDEX(ESPN!$B$2:$K$246,'Aggregate (ESPN)'!$E212,MATCH('Aggregate (ESPN)'!K$2,ESPN!$B$1:$K$1,0))),0)</f>
        <v>3.3</v>
      </c>
      <c r="L212" s="5">
        <f>IF($F212&gt;0,($F212/SUM($F212:$G212,$I212))*(INDEX(DFBP!$D$2:$Z$401,'Aggregate (ESPN)'!$B212,MATCH('Aggregate (ESPN)'!L$2,DFBP!$D$1:$Z$1,0))),0)+IF($G212&gt;0,($G212/SUM($F212:$G212,$I212))*(INDEX(FBNinja!$J$2:$AE$409,'Aggregate (ESPN)'!$C212,MATCH('Aggregate (ESPN)'!L$2,FBNinja!$J$1:$AE$1,0))),0)+IF($I212&gt;0,($I212/SUM($F212:$G212,$I212))*(INDEX(ESPN!$B$2:$K$246,'Aggregate (ESPN)'!$E212,MATCH('Aggregate (ESPN)'!L$2,ESPN!$B$1:$K$1,0))),0)</f>
        <v>8.3000000000000007</v>
      </c>
      <c r="M212" s="5">
        <f>IF($F212&gt;0,($F212/SUM($F212:$G212,$I212))*(INDEX(DFBP!$D$2:$Z$401,'Aggregate (ESPN)'!$B212,MATCH('Aggregate (ESPN)'!M$2,DFBP!$D$1:$Z$1,0))),0)+IF($G212&gt;0,($G212/SUM($F212:$G212,$I212))*(INDEX(FBNinja!$J$2:$AE$409,'Aggregate (ESPN)'!$C212,MATCH('Aggregate (ESPN)'!M$2,FBNinja!$J$1:$AE$1,0))),0)+IF($I212&gt;0,($I212/SUM($F212:$G212,$I212))*(INDEX(ESPN!$B$2:$K$246,'Aggregate (ESPN)'!$E212,MATCH('Aggregate (ESPN)'!M$2,ESPN!$B$1:$K$1,0))),0)</f>
        <v>1.7</v>
      </c>
      <c r="N212" s="5">
        <f>IF($F212&gt;0,($F212/SUM($F212:$G212,$I212))*(INDEX(DFBP!$D$2:$Z$401,'Aggregate (ESPN)'!$B212,MATCH('Aggregate (ESPN)'!N$2,DFBP!$D$1:$Z$1,0))),0)+IF($G212&gt;0,($G212/SUM($F212:$G212,$I212))*(INDEX(FBNinja!$J$2:$AE$409,'Aggregate (ESPN)'!$C212,MATCH('Aggregate (ESPN)'!N$2,FBNinja!$J$1:$AE$1,0))),0)+IF($I212&gt;0,($I212/SUM($F212:$G212,$I212))*(INDEX(ESPN!$B$2:$K$246,'Aggregate (ESPN)'!$E212,MATCH('Aggregate (ESPN)'!N$2,ESPN!$B$1:$K$1,0))),0)</f>
        <v>2.2999999999999998</v>
      </c>
      <c r="O212">
        <f>IF($F212&gt;0,$F212*(INDEX(DFBP!$D$2:$Z$401,'Aggregate (ESPN)'!$B212,MATCH('Aggregate (ESPN)'!O$2,DFBP!$D$1:$Z$1,0))),0)+IF($G212&gt;0,$G212*(INDEX(FBNinja!$J$2:$AE$409,'Aggregate (ESPN)'!$C212,MATCH('Aggregate (ESPN)'!O$2,FBNinja!$J$1:$AE$1,0))),0)+IF($H212&gt;0,$H212*(INDEX(HTBB!$F$2:$O$303,'Aggregate (ESPN)'!$D212,MATCH('Aggregate (ESPN)'!O$2,HTBB!$F$1:$O$1,0))),0)+IF($I212&gt;0,$I212*(INDEX(ESPN!$B$2:$K$246,'Aggregate (ESPN)'!$E212,MATCH('Aggregate (ESPN)'!O$2,ESPN!$B$1:$K$1,0))),0)</f>
        <v>0.9</v>
      </c>
      <c r="P212">
        <f>IF($F212&gt;0,$F212*(INDEX(DFBP!$D$2:$Z$401,'Aggregate (ESPN)'!$B212,MATCH('Aggregate (ESPN)'!P$2,DFBP!$D$1:$Z$1,0))),0)+IF($G212&gt;0,$G212*(INDEX(FBNinja!$J$2:$AE$409,'Aggregate (ESPN)'!$C212,MATCH('Aggregate (ESPN)'!P$2,FBNinja!$J$1:$AE$1,0))),0)+IF($H212&gt;0,$H212*(INDEX(HTBB!$F$2:$O$303,'Aggregate (ESPN)'!$D212,MATCH('Aggregate (ESPN)'!P$2,HTBB!$F$1:$O$1,0))),0)+IF($I212&gt;0,$I212*(INDEX(ESPN!$B$2:$K$246,'Aggregate (ESPN)'!$E212,MATCH('Aggregate (ESPN)'!P$2,ESPN!$B$1:$K$1,0))),0)</f>
        <v>2.4</v>
      </c>
      <c r="Q212">
        <f>IF($F212&gt;0,$F212*(INDEX(DFBP!$D$2:$Z$401,'Aggregate (ESPN)'!$B212,MATCH('Aggregate (ESPN)'!Q$2,DFBP!$D$1:$Z$1,0))),0)+IF($G212&gt;0,$G212*(INDEX(FBNinja!$J$2:$AE$409,'Aggregate (ESPN)'!$C212,MATCH('Aggregate (ESPN)'!Q$2,FBNinja!$J$1:$AE$1,0))),0)+IF($H212&gt;0,$H212*(INDEX(HTBB!$F$2:$O$303,'Aggregate (ESPN)'!$D212,MATCH('Aggregate (ESPN)'!Q$2,HTBB!$F$1:$O$1,0))),0)+IF($I212&gt;0,$I212*(INDEX(ESPN!$B$2:$K$246,'Aggregate (ESPN)'!$E212,MATCH('Aggregate (ESPN)'!Q$2,ESPN!$B$1:$K$1,0))),0)</f>
        <v>3.4</v>
      </c>
      <c r="R212">
        <f>IF($F212&gt;0,$F212*(INDEX(DFBP!$D$2:$Z$401,'Aggregate (ESPN)'!$B212,MATCH('Aggregate (ESPN)'!R$2,DFBP!$D$1:$Z$1,0))),0)+IF($G212&gt;0,$G212*(INDEX(FBNinja!$J$2:$AE$409,'Aggregate (ESPN)'!$C212,MATCH('Aggregate (ESPN)'!R$2,FBNinja!$J$1:$AE$1,0))),0)+IF($H212&gt;0,$H212*(INDEX(HTBB!$F$2:$O$303,'Aggregate (ESPN)'!$D212,MATCH('Aggregate (ESPN)'!R$2,HTBB!$F$1:$O$1,0))),0)+IF($I212&gt;0,$I212*(INDEX(ESPN!$B$2:$K$246,'Aggregate (ESPN)'!$E212,MATCH('Aggregate (ESPN)'!R$2,ESPN!$B$1:$K$1,0))),0)</f>
        <v>0.7</v>
      </c>
      <c r="S212">
        <f>IF($F212&gt;0,$F212*(INDEX(DFBP!$D$2:$Z$401,'Aggregate (ESPN)'!$B212,MATCH('Aggregate (ESPN)'!S$2,DFBP!$D$1:$Z$1,0))),0)+IF($G212&gt;0,$G212*(INDEX(FBNinja!$J$2:$AE$409,'Aggregate (ESPN)'!$C212,MATCH('Aggregate (ESPN)'!S$2,FBNinja!$J$1:$AE$1,0))),0)+IF($H212&gt;0,$H212*(INDEX(HTBB!$F$2:$O$303,'Aggregate (ESPN)'!$D212,MATCH('Aggregate (ESPN)'!S$2,HTBB!$F$1:$O$1,0))),0)+IF($I212&gt;0,$I212*(INDEX(ESPN!$B$2:$K$246,'Aggregate (ESPN)'!$E212,MATCH('Aggregate (ESPN)'!S$2,ESPN!$B$1:$K$1,0))),0)</f>
        <v>0.3</v>
      </c>
      <c r="T212" s="5">
        <f t="shared" si="3"/>
        <v>9.1999999999999993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9.1999999999999993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(ESPN)'!$B213,MATCH('Aggregate (ESPN)'!K$2,DFBP!$D$1:$Z$1,0))),0)+IF($G213&gt;0,($G213/SUM($F213:$G213,$I213))*(INDEX(FBNinja!$J$2:$AE$409,'Aggregate (ESPN)'!$C213,MATCH('Aggregate (ESPN)'!K$2,FBNinja!$J$1:$AE$1,0))),0)+IF($I213&gt;0,($I213/SUM($F213:$G213,$I213))*(INDEX(ESPN!$B$2:$K$246,'Aggregate (ESPN)'!$E213,MATCH('Aggregate (ESPN)'!K$2,ESPN!$B$1:$K$1,0))),0)</f>
        <v>#DIV/0!</v>
      </c>
      <c r="L213" s="5" t="e">
        <f>IF($F213&gt;0,($F213/SUM($F213:$G213,$I213))*(INDEX(DFBP!$D$2:$Z$401,'Aggregate (ESPN)'!$B213,MATCH('Aggregate (ESPN)'!L$2,DFBP!$D$1:$Z$1,0))),0)+IF($G213&gt;0,($G213/SUM($F213:$G213,$I213))*(INDEX(FBNinja!$J$2:$AE$409,'Aggregate (ESPN)'!$C213,MATCH('Aggregate (ESPN)'!L$2,FBNinja!$J$1:$AE$1,0))),0)+IF($I213&gt;0,($I213/SUM($F213:$G213,$I213))*(INDEX(ESPN!$B$2:$K$246,'Aggregate (ESPN)'!$E213,MATCH('Aggregate (ESPN)'!L$2,ESPN!$B$1:$K$1,0))),0)</f>
        <v>#DIV/0!</v>
      </c>
      <c r="M213" s="5" t="e">
        <f>IF($F213&gt;0,($F213/SUM($F213:$G213,$I213))*(INDEX(DFBP!$D$2:$Z$401,'Aggregate (ESPN)'!$B213,MATCH('Aggregate (ESPN)'!M$2,DFBP!$D$1:$Z$1,0))),0)+IF($G213&gt;0,($G213/SUM($F213:$G213,$I213))*(INDEX(FBNinja!$J$2:$AE$409,'Aggregate (ESPN)'!$C213,MATCH('Aggregate (ESPN)'!M$2,FBNinja!$J$1:$AE$1,0))),0)+IF($I213&gt;0,($I213/SUM($F213:$G213,$I213))*(INDEX(ESPN!$B$2:$K$246,'Aggregate (ESPN)'!$E213,MATCH('Aggregate (ESPN)'!M$2,ESPN!$B$1:$K$1,0))),0)</f>
        <v>#DIV/0!</v>
      </c>
      <c r="N213" s="5" t="e">
        <f>IF($F213&gt;0,($F213/SUM($F213:$G213,$I213))*(INDEX(DFBP!$D$2:$Z$401,'Aggregate (ESPN)'!$B213,MATCH('Aggregate (ESPN)'!N$2,DFBP!$D$1:$Z$1,0))),0)+IF($G213&gt;0,($G213/SUM($F213:$G213,$I213))*(INDEX(FBNinja!$J$2:$AE$409,'Aggregate (ESPN)'!$C213,MATCH('Aggregate (ESPN)'!N$2,FBNinja!$J$1:$AE$1,0))),0)+IF($I213&gt;0,($I213/SUM($F213:$G213,$I213))*(INDEX(ESPN!$B$2:$K$246,'Aggregate (ESPN)'!$E213,MATCH('Aggregate (ESPN)'!N$2,ESPN!$B$1:$K$1,0))),0)</f>
        <v>#DIV/0!</v>
      </c>
      <c r="O213" t="e">
        <f>IF($F213&gt;0,$F213*(INDEX(DFBP!$D$2:$Z$401,'Aggregate (ESPN)'!$B213,MATCH('Aggregate (ESPN)'!O$2,DFBP!$D$1:$Z$1,0))),0)+IF($G213&gt;0,$G213*(INDEX(FBNinja!$J$2:$AE$409,'Aggregate (ESPN)'!$C213,MATCH('Aggregate (ESPN)'!O$2,FBNinja!$J$1:$AE$1,0))),0)+IF($H213&gt;0,$H213*(INDEX(HTBB!$F$2:$O$303,'Aggregate (ESPN)'!$D213,MATCH('Aggregate (ESPN)'!O$2,HTBB!$F$1:$O$1,0))),0)+IF($I213&gt;0,$I213*(INDEX(ESPN!$B$2:$K$246,'Aggregate (ESPN)'!$E213,MATCH('Aggregate (ESPN)'!O$2,ESPN!$B$1:$K$1,0))),0)</f>
        <v>#DIV/0!</v>
      </c>
      <c r="P213" t="e">
        <f>IF($F213&gt;0,$F213*(INDEX(DFBP!$D$2:$Z$401,'Aggregate (ESPN)'!$B213,MATCH('Aggregate (ESPN)'!P$2,DFBP!$D$1:$Z$1,0))),0)+IF($G213&gt;0,$G213*(INDEX(FBNinja!$J$2:$AE$409,'Aggregate (ESPN)'!$C213,MATCH('Aggregate (ESPN)'!P$2,FBNinja!$J$1:$AE$1,0))),0)+IF($H213&gt;0,$H213*(INDEX(HTBB!$F$2:$O$303,'Aggregate (ESPN)'!$D213,MATCH('Aggregate (ESPN)'!P$2,HTBB!$F$1:$O$1,0))),0)+IF($I213&gt;0,$I213*(INDEX(ESPN!$B$2:$K$246,'Aggregate (ESPN)'!$E213,MATCH('Aggregate (ESPN)'!P$2,ESPN!$B$1:$K$1,0))),0)</f>
        <v>#DIV/0!</v>
      </c>
      <c r="Q213" t="e">
        <f>IF($F213&gt;0,$F213*(INDEX(DFBP!$D$2:$Z$401,'Aggregate (ESPN)'!$B213,MATCH('Aggregate (ESPN)'!Q$2,DFBP!$D$1:$Z$1,0))),0)+IF($G213&gt;0,$G213*(INDEX(FBNinja!$J$2:$AE$409,'Aggregate (ESPN)'!$C213,MATCH('Aggregate (ESPN)'!Q$2,FBNinja!$J$1:$AE$1,0))),0)+IF($H213&gt;0,$H213*(INDEX(HTBB!$F$2:$O$303,'Aggregate (ESPN)'!$D213,MATCH('Aggregate (ESPN)'!Q$2,HTBB!$F$1:$O$1,0))),0)+IF($I213&gt;0,$I213*(INDEX(ESPN!$B$2:$K$246,'Aggregate (ESPN)'!$E213,MATCH('Aggregate (ESPN)'!Q$2,ESPN!$B$1:$K$1,0))),0)</f>
        <v>#DIV/0!</v>
      </c>
      <c r="R213" t="e">
        <f>IF($F213&gt;0,$F213*(INDEX(DFBP!$D$2:$Z$401,'Aggregate (ESPN)'!$B213,MATCH('Aggregate (ESPN)'!R$2,DFBP!$D$1:$Z$1,0))),0)+IF($G213&gt;0,$G213*(INDEX(FBNinja!$J$2:$AE$409,'Aggregate (ESPN)'!$C213,MATCH('Aggregate (ESPN)'!R$2,FBNinja!$J$1:$AE$1,0))),0)+IF($H213&gt;0,$H213*(INDEX(HTBB!$F$2:$O$303,'Aggregate (ESPN)'!$D213,MATCH('Aggregate (ESPN)'!R$2,HTBB!$F$1:$O$1,0))),0)+IF($I213&gt;0,$I213*(INDEX(ESPN!$B$2:$K$246,'Aggregate (ESPN)'!$E213,MATCH('Aggregate (ESPN)'!R$2,ESPN!$B$1:$K$1,0))),0)</f>
        <v>#DIV/0!</v>
      </c>
      <c r="S213" t="e">
        <f>IF($F213&gt;0,$F213*(INDEX(DFBP!$D$2:$Z$401,'Aggregate (ESPN)'!$B213,MATCH('Aggregate (ESPN)'!S$2,DFBP!$D$1:$Z$1,0))),0)+IF($G213&gt;0,$G213*(INDEX(FBNinja!$J$2:$AE$409,'Aggregate (ESPN)'!$C213,MATCH('Aggregate (ESPN)'!S$2,FBNinja!$J$1:$AE$1,0))),0)+IF($H213&gt;0,$H213*(INDEX(HTBB!$F$2:$O$303,'Aggregate (ESPN)'!$D213,MATCH('Aggregate (ESPN)'!S$2,HTBB!$F$1:$O$1,0))),0)+IF($I213&gt;0,$I213*(INDEX(ESPN!$B$2:$K$246,'Aggregate (ESPN)'!$E213,MATCH('Aggregate (ESPN)'!S$2,ESPN!$B$1:$K$1,0))),0)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(ESPN)'!$B214,MATCH('Aggregate (ESPN)'!K$2,DFBP!$D$1:$Z$1,0))),0)+IF($G214&gt;0,($G214/SUM($F214:$G214,$I214))*(INDEX(FBNinja!$J$2:$AE$409,'Aggregate (ESPN)'!$C214,MATCH('Aggregate (ESPN)'!K$2,FBNinja!$J$1:$AE$1,0))),0)+IF($I214&gt;0,($I214/SUM($F214:$G214,$I214))*(INDEX(ESPN!$B$2:$K$246,'Aggregate (ESPN)'!$E214,MATCH('Aggregate (ESPN)'!K$2,ESPN!$B$1:$K$1,0))),0)</f>
        <v>#DIV/0!</v>
      </c>
      <c r="L214" s="5" t="e">
        <f>IF($F214&gt;0,($F214/SUM($F214:$G214,$I214))*(INDEX(DFBP!$D$2:$Z$401,'Aggregate (ESPN)'!$B214,MATCH('Aggregate (ESPN)'!L$2,DFBP!$D$1:$Z$1,0))),0)+IF($G214&gt;0,($G214/SUM($F214:$G214,$I214))*(INDEX(FBNinja!$J$2:$AE$409,'Aggregate (ESPN)'!$C214,MATCH('Aggregate (ESPN)'!L$2,FBNinja!$J$1:$AE$1,0))),0)+IF($I214&gt;0,($I214/SUM($F214:$G214,$I214))*(INDEX(ESPN!$B$2:$K$246,'Aggregate (ESPN)'!$E214,MATCH('Aggregate (ESPN)'!L$2,ESPN!$B$1:$K$1,0))),0)</f>
        <v>#DIV/0!</v>
      </c>
      <c r="M214" s="5" t="e">
        <f>IF($F214&gt;0,($F214/SUM($F214:$G214,$I214))*(INDEX(DFBP!$D$2:$Z$401,'Aggregate (ESPN)'!$B214,MATCH('Aggregate (ESPN)'!M$2,DFBP!$D$1:$Z$1,0))),0)+IF($G214&gt;0,($G214/SUM($F214:$G214,$I214))*(INDEX(FBNinja!$J$2:$AE$409,'Aggregate (ESPN)'!$C214,MATCH('Aggregate (ESPN)'!M$2,FBNinja!$J$1:$AE$1,0))),0)+IF($I214&gt;0,($I214/SUM($F214:$G214,$I214))*(INDEX(ESPN!$B$2:$K$246,'Aggregate (ESPN)'!$E214,MATCH('Aggregate (ESPN)'!M$2,ESPN!$B$1:$K$1,0))),0)</f>
        <v>#DIV/0!</v>
      </c>
      <c r="N214" s="5" t="e">
        <f>IF($F214&gt;0,($F214/SUM($F214:$G214,$I214))*(INDEX(DFBP!$D$2:$Z$401,'Aggregate (ESPN)'!$B214,MATCH('Aggregate (ESPN)'!N$2,DFBP!$D$1:$Z$1,0))),0)+IF($G214&gt;0,($G214/SUM($F214:$G214,$I214))*(INDEX(FBNinja!$J$2:$AE$409,'Aggregate (ESPN)'!$C214,MATCH('Aggregate (ESPN)'!N$2,FBNinja!$J$1:$AE$1,0))),0)+IF($I214&gt;0,($I214/SUM($F214:$G214,$I214))*(INDEX(ESPN!$B$2:$K$246,'Aggregate (ESPN)'!$E214,MATCH('Aggregate (ESPN)'!N$2,ESPN!$B$1:$K$1,0))),0)</f>
        <v>#DIV/0!</v>
      </c>
      <c r="O214" t="e">
        <f>IF($F214&gt;0,$F214*(INDEX(DFBP!$D$2:$Z$401,'Aggregate (ESPN)'!$B214,MATCH('Aggregate (ESPN)'!O$2,DFBP!$D$1:$Z$1,0))),0)+IF($G214&gt;0,$G214*(INDEX(FBNinja!$J$2:$AE$409,'Aggregate (ESPN)'!$C214,MATCH('Aggregate (ESPN)'!O$2,FBNinja!$J$1:$AE$1,0))),0)+IF($H214&gt;0,$H214*(INDEX(HTBB!$F$2:$O$303,'Aggregate (ESPN)'!$D214,MATCH('Aggregate (ESPN)'!O$2,HTBB!$F$1:$O$1,0))),0)+IF($I214&gt;0,$I214*(INDEX(ESPN!$B$2:$K$246,'Aggregate (ESPN)'!$E214,MATCH('Aggregate (ESPN)'!O$2,ESPN!$B$1:$K$1,0))),0)</f>
        <v>#DIV/0!</v>
      </c>
      <c r="P214" t="e">
        <f>IF($F214&gt;0,$F214*(INDEX(DFBP!$D$2:$Z$401,'Aggregate (ESPN)'!$B214,MATCH('Aggregate (ESPN)'!P$2,DFBP!$D$1:$Z$1,0))),0)+IF($G214&gt;0,$G214*(INDEX(FBNinja!$J$2:$AE$409,'Aggregate (ESPN)'!$C214,MATCH('Aggregate (ESPN)'!P$2,FBNinja!$J$1:$AE$1,0))),0)+IF($H214&gt;0,$H214*(INDEX(HTBB!$F$2:$O$303,'Aggregate (ESPN)'!$D214,MATCH('Aggregate (ESPN)'!P$2,HTBB!$F$1:$O$1,0))),0)+IF($I214&gt;0,$I214*(INDEX(ESPN!$B$2:$K$246,'Aggregate (ESPN)'!$E214,MATCH('Aggregate (ESPN)'!P$2,ESPN!$B$1:$K$1,0))),0)</f>
        <v>#DIV/0!</v>
      </c>
      <c r="Q214" t="e">
        <f>IF($F214&gt;0,$F214*(INDEX(DFBP!$D$2:$Z$401,'Aggregate (ESPN)'!$B214,MATCH('Aggregate (ESPN)'!Q$2,DFBP!$D$1:$Z$1,0))),0)+IF($G214&gt;0,$G214*(INDEX(FBNinja!$J$2:$AE$409,'Aggregate (ESPN)'!$C214,MATCH('Aggregate (ESPN)'!Q$2,FBNinja!$J$1:$AE$1,0))),0)+IF($H214&gt;0,$H214*(INDEX(HTBB!$F$2:$O$303,'Aggregate (ESPN)'!$D214,MATCH('Aggregate (ESPN)'!Q$2,HTBB!$F$1:$O$1,0))),0)+IF($I214&gt;0,$I214*(INDEX(ESPN!$B$2:$K$246,'Aggregate (ESPN)'!$E214,MATCH('Aggregate (ESPN)'!Q$2,ESPN!$B$1:$K$1,0))),0)</f>
        <v>#DIV/0!</v>
      </c>
      <c r="R214" t="e">
        <f>IF($F214&gt;0,$F214*(INDEX(DFBP!$D$2:$Z$401,'Aggregate (ESPN)'!$B214,MATCH('Aggregate (ESPN)'!R$2,DFBP!$D$1:$Z$1,0))),0)+IF($G214&gt;0,$G214*(INDEX(FBNinja!$J$2:$AE$409,'Aggregate (ESPN)'!$C214,MATCH('Aggregate (ESPN)'!R$2,FBNinja!$J$1:$AE$1,0))),0)+IF($H214&gt;0,$H214*(INDEX(HTBB!$F$2:$O$303,'Aggregate (ESPN)'!$D214,MATCH('Aggregate (ESPN)'!R$2,HTBB!$F$1:$O$1,0))),0)+IF($I214&gt;0,$I214*(INDEX(ESPN!$B$2:$K$246,'Aggregate (ESPN)'!$E214,MATCH('Aggregate (ESPN)'!R$2,ESPN!$B$1:$K$1,0))),0)</f>
        <v>#DIV/0!</v>
      </c>
      <c r="S214" t="e">
        <f>IF($F214&gt;0,$F214*(INDEX(DFBP!$D$2:$Z$401,'Aggregate (ESPN)'!$B214,MATCH('Aggregate (ESPN)'!S$2,DFBP!$D$1:$Z$1,0))),0)+IF($G214&gt;0,$G214*(INDEX(FBNinja!$J$2:$AE$409,'Aggregate (ESPN)'!$C214,MATCH('Aggregate (ESPN)'!S$2,FBNinja!$J$1:$AE$1,0))),0)+IF($H214&gt;0,$H214*(INDEX(HTBB!$F$2:$O$303,'Aggregate (ESPN)'!$D214,MATCH('Aggregate (ESPN)'!S$2,HTBB!$F$1:$O$1,0))),0)+IF($I214&gt;0,$I214*(INDEX(ESPN!$B$2:$K$246,'Aggregate (ESPN)'!$E214,MATCH('Aggregate (ESPN)'!S$2,ESPN!$B$1:$K$1,0))),0)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109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1</v>
      </c>
      <c r="K215" s="5">
        <f>IF($F215&gt;0,($F215/SUM($F215:$G215,$I215))*(INDEX(DFBP!$D$2:$Z$401,'Aggregate (ESPN)'!$B215,MATCH('Aggregate (ESPN)'!K$2,DFBP!$D$1:$Z$1,0))),0)+IF($G215&gt;0,($G215/SUM($F215:$G215,$I215))*(INDEX(FBNinja!$J$2:$AE$409,'Aggregate (ESPN)'!$C215,MATCH('Aggregate (ESPN)'!K$2,FBNinja!$J$1:$AE$1,0))),0)+IF($I215&gt;0,($I215/SUM($F215:$G215,$I215))*(INDEX(ESPN!$B$2:$K$246,'Aggregate (ESPN)'!$E215,MATCH('Aggregate (ESPN)'!K$2,ESPN!$B$1:$K$1,0))),0)</f>
        <v>3.5</v>
      </c>
      <c r="L215" s="5">
        <f>IF($F215&gt;0,($F215/SUM($F215:$G215,$I215))*(INDEX(DFBP!$D$2:$Z$401,'Aggregate (ESPN)'!$B215,MATCH('Aggregate (ESPN)'!L$2,DFBP!$D$1:$Z$1,0))),0)+IF($G215&gt;0,($G215/SUM($F215:$G215,$I215))*(INDEX(FBNinja!$J$2:$AE$409,'Aggregate (ESPN)'!$C215,MATCH('Aggregate (ESPN)'!L$2,FBNinja!$J$1:$AE$1,0))),0)+IF($I215&gt;0,($I215/SUM($F215:$G215,$I215))*(INDEX(ESPN!$B$2:$K$246,'Aggregate (ESPN)'!$E215,MATCH('Aggregate (ESPN)'!L$2,ESPN!$B$1:$K$1,0))),0)</f>
        <v>7.5</v>
      </c>
      <c r="M215" s="5">
        <f>IF($F215&gt;0,($F215/SUM($F215:$G215,$I215))*(INDEX(DFBP!$D$2:$Z$401,'Aggregate (ESPN)'!$B215,MATCH('Aggregate (ESPN)'!M$2,DFBP!$D$1:$Z$1,0))),0)+IF($G215&gt;0,($G215/SUM($F215:$G215,$I215))*(INDEX(FBNinja!$J$2:$AE$409,'Aggregate (ESPN)'!$C215,MATCH('Aggregate (ESPN)'!M$2,FBNinja!$J$1:$AE$1,0))),0)+IF($I215&gt;0,($I215/SUM($F215:$G215,$I215))*(INDEX(ESPN!$B$2:$K$246,'Aggregate (ESPN)'!$E215,MATCH('Aggregate (ESPN)'!M$2,ESPN!$B$1:$K$1,0))),0)</f>
        <v>1.8</v>
      </c>
      <c r="N215" s="5">
        <f>IF($F215&gt;0,($F215/SUM($F215:$G215,$I215))*(INDEX(DFBP!$D$2:$Z$401,'Aggregate (ESPN)'!$B215,MATCH('Aggregate (ESPN)'!N$2,DFBP!$D$1:$Z$1,0))),0)+IF($G215&gt;0,($G215/SUM($F215:$G215,$I215))*(INDEX(FBNinja!$J$2:$AE$409,'Aggregate (ESPN)'!$C215,MATCH('Aggregate (ESPN)'!N$2,FBNinja!$J$1:$AE$1,0))),0)+IF($I215&gt;0,($I215/SUM($F215:$G215,$I215))*(INDEX(ESPN!$B$2:$K$246,'Aggregate (ESPN)'!$E215,MATCH('Aggregate (ESPN)'!N$2,ESPN!$B$1:$K$1,0))),0)</f>
        <v>2.2999999999999998</v>
      </c>
      <c r="O215">
        <f>IF($F215&gt;0,$F215*(INDEX(DFBP!$D$2:$Z$401,'Aggregate (ESPN)'!$B215,MATCH('Aggregate (ESPN)'!O$2,DFBP!$D$1:$Z$1,0))),0)+IF($G215&gt;0,$G215*(INDEX(FBNinja!$J$2:$AE$409,'Aggregate (ESPN)'!$C215,MATCH('Aggregate (ESPN)'!O$2,FBNinja!$J$1:$AE$1,0))),0)+IF($H215&gt;0,$H215*(INDEX(HTBB!$F$2:$O$303,'Aggregate (ESPN)'!$D215,MATCH('Aggregate (ESPN)'!O$2,HTBB!$F$1:$O$1,0))),0)+IF($I215&gt;0,$I215*(INDEX(ESPN!$B$2:$K$246,'Aggregate (ESPN)'!$E215,MATCH('Aggregate (ESPN)'!O$2,ESPN!$B$1:$K$1,0))),0)</f>
        <v>0.8</v>
      </c>
      <c r="P215">
        <f>IF($F215&gt;0,$F215*(INDEX(DFBP!$D$2:$Z$401,'Aggregate (ESPN)'!$B215,MATCH('Aggregate (ESPN)'!P$2,DFBP!$D$1:$Z$1,0))),0)+IF($G215&gt;0,$G215*(INDEX(FBNinja!$J$2:$AE$409,'Aggregate (ESPN)'!$C215,MATCH('Aggregate (ESPN)'!P$2,FBNinja!$J$1:$AE$1,0))),0)+IF($H215&gt;0,$H215*(INDEX(HTBB!$F$2:$O$303,'Aggregate (ESPN)'!$D215,MATCH('Aggregate (ESPN)'!P$2,HTBB!$F$1:$O$1,0))),0)+IF($I215&gt;0,$I215*(INDEX(ESPN!$B$2:$K$246,'Aggregate (ESPN)'!$E215,MATCH('Aggregate (ESPN)'!P$2,ESPN!$B$1:$K$1,0))),0)</f>
        <v>7.7</v>
      </c>
      <c r="Q215">
        <f>IF($F215&gt;0,$F215*(INDEX(DFBP!$D$2:$Z$401,'Aggregate (ESPN)'!$B215,MATCH('Aggregate (ESPN)'!Q$2,DFBP!$D$1:$Z$1,0))),0)+IF($G215&gt;0,$G215*(INDEX(FBNinja!$J$2:$AE$409,'Aggregate (ESPN)'!$C215,MATCH('Aggregate (ESPN)'!Q$2,FBNinja!$J$1:$AE$1,0))),0)+IF($H215&gt;0,$H215*(INDEX(HTBB!$F$2:$O$303,'Aggregate (ESPN)'!$D215,MATCH('Aggregate (ESPN)'!Q$2,HTBB!$F$1:$O$1,0))),0)+IF($I215&gt;0,$I215*(INDEX(ESPN!$B$2:$K$246,'Aggregate (ESPN)'!$E215,MATCH('Aggregate (ESPN)'!Q$2,ESPN!$B$1:$K$1,0))),0)</f>
        <v>1.4</v>
      </c>
      <c r="R215">
        <f>IF($F215&gt;0,$F215*(INDEX(DFBP!$D$2:$Z$401,'Aggregate (ESPN)'!$B215,MATCH('Aggregate (ESPN)'!R$2,DFBP!$D$1:$Z$1,0))),0)+IF($G215&gt;0,$G215*(INDEX(FBNinja!$J$2:$AE$409,'Aggregate (ESPN)'!$C215,MATCH('Aggregate (ESPN)'!R$2,FBNinja!$J$1:$AE$1,0))),0)+IF($H215&gt;0,$H215*(INDEX(HTBB!$F$2:$O$303,'Aggregate (ESPN)'!$D215,MATCH('Aggregate (ESPN)'!R$2,HTBB!$F$1:$O$1,0))),0)+IF($I215&gt;0,$I215*(INDEX(ESPN!$B$2:$K$246,'Aggregate (ESPN)'!$E215,MATCH('Aggregate (ESPN)'!R$2,ESPN!$B$1:$K$1,0))),0)</f>
        <v>0.8</v>
      </c>
      <c r="S215">
        <f>IF($F215&gt;0,$F215*(INDEX(DFBP!$D$2:$Z$401,'Aggregate (ESPN)'!$B215,MATCH('Aggregate (ESPN)'!S$2,DFBP!$D$1:$Z$1,0))),0)+IF($G215&gt;0,$G215*(INDEX(FBNinja!$J$2:$AE$409,'Aggregate (ESPN)'!$C215,MATCH('Aggregate (ESPN)'!S$2,FBNinja!$J$1:$AE$1,0))),0)+IF($H215&gt;0,$H215*(INDEX(HTBB!$F$2:$O$303,'Aggregate (ESPN)'!$D215,MATCH('Aggregate (ESPN)'!S$2,HTBB!$F$1:$O$1,0))),0)+IF($I215&gt;0,$I215*(INDEX(ESPN!$B$2:$K$246,'Aggregate (ESPN)'!$E215,MATCH('Aggregate (ESPN)'!S$2,ESPN!$B$1:$K$1,0))),0)</f>
        <v>0.5</v>
      </c>
      <c r="T215" s="5">
        <f t="shared" si="3"/>
        <v>9.6000000000000014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9.6999999999999993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(ESPN)'!$B216,MATCH('Aggregate (ESPN)'!K$2,DFBP!$D$1:$Z$1,0))),0)+IF($G216&gt;0,($G216/SUM($F216:$G216,$I216))*(INDEX(FBNinja!$J$2:$AE$409,'Aggregate (ESPN)'!$C216,MATCH('Aggregate (ESPN)'!K$2,FBNinja!$J$1:$AE$1,0))),0)+IF($I216&gt;0,($I216/SUM($F216:$G216,$I216))*(INDEX(ESPN!$B$2:$K$246,'Aggregate (ESPN)'!$E216,MATCH('Aggregate (ESPN)'!K$2,ESPN!$B$1:$K$1,0))),0)</f>
        <v>#DIV/0!</v>
      </c>
      <c r="L216" s="5" t="e">
        <f>IF($F216&gt;0,($F216/SUM($F216:$G216,$I216))*(INDEX(DFBP!$D$2:$Z$401,'Aggregate (ESPN)'!$B216,MATCH('Aggregate (ESPN)'!L$2,DFBP!$D$1:$Z$1,0))),0)+IF($G216&gt;0,($G216/SUM($F216:$G216,$I216))*(INDEX(FBNinja!$J$2:$AE$409,'Aggregate (ESPN)'!$C216,MATCH('Aggregate (ESPN)'!L$2,FBNinja!$J$1:$AE$1,0))),0)+IF($I216&gt;0,($I216/SUM($F216:$G216,$I216))*(INDEX(ESPN!$B$2:$K$246,'Aggregate (ESPN)'!$E216,MATCH('Aggregate (ESPN)'!L$2,ESPN!$B$1:$K$1,0))),0)</f>
        <v>#DIV/0!</v>
      </c>
      <c r="M216" s="5" t="e">
        <f>IF($F216&gt;0,($F216/SUM($F216:$G216,$I216))*(INDEX(DFBP!$D$2:$Z$401,'Aggregate (ESPN)'!$B216,MATCH('Aggregate (ESPN)'!M$2,DFBP!$D$1:$Z$1,0))),0)+IF($G216&gt;0,($G216/SUM($F216:$G216,$I216))*(INDEX(FBNinja!$J$2:$AE$409,'Aggregate (ESPN)'!$C216,MATCH('Aggregate (ESPN)'!M$2,FBNinja!$J$1:$AE$1,0))),0)+IF($I216&gt;0,($I216/SUM($F216:$G216,$I216))*(INDEX(ESPN!$B$2:$K$246,'Aggregate (ESPN)'!$E216,MATCH('Aggregate (ESPN)'!M$2,ESPN!$B$1:$K$1,0))),0)</f>
        <v>#DIV/0!</v>
      </c>
      <c r="N216" s="5" t="e">
        <f>IF($F216&gt;0,($F216/SUM($F216:$G216,$I216))*(INDEX(DFBP!$D$2:$Z$401,'Aggregate (ESPN)'!$B216,MATCH('Aggregate (ESPN)'!N$2,DFBP!$D$1:$Z$1,0))),0)+IF($G216&gt;0,($G216/SUM($F216:$G216,$I216))*(INDEX(FBNinja!$J$2:$AE$409,'Aggregate (ESPN)'!$C216,MATCH('Aggregate (ESPN)'!N$2,FBNinja!$J$1:$AE$1,0))),0)+IF($I216&gt;0,($I216/SUM($F216:$G216,$I216))*(INDEX(ESPN!$B$2:$K$246,'Aggregate (ESPN)'!$E216,MATCH('Aggregate (ESPN)'!N$2,ESPN!$B$1:$K$1,0))),0)</f>
        <v>#DIV/0!</v>
      </c>
      <c r="O216" t="e">
        <f>IF($F216&gt;0,$F216*(INDEX(DFBP!$D$2:$Z$401,'Aggregate (ESPN)'!$B216,MATCH('Aggregate (ESPN)'!O$2,DFBP!$D$1:$Z$1,0))),0)+IF($G216&gt;0,$G216*(INDEX(FBNinja!$J$2:$AE$409,'Aggregate (ESPN)'!$C216,MATCH('Aggregate (ESPN)'!O$2,FBNinja!$J$1:$AE$1,0))),0)+IF($H216&gt;0,$H216*(INDEX(HTBB!$F$2:$O$303,'Aggregate (ESPN)'!$D216,MATCH('Aggregate (ESPN)'!O$2,HTBB!$F$1:$O$1,0))),0)+IF($I216&gt;0,$I216*(INDEX(ESPN!$B$2:$K$246,'Aggregate (ESPN)'!$E216,MATCH('Aggregate (ESPN)'!O$2,ESPN!$B$1:$K$1,0))),0)</f>
        <v>#DIV/0!</v>
      </c>
      <c r="P216" t="e">
        <f>IF($F216&gt;0,$F216*(INDEX(DFBP!$D$2:$Z$401,'Aggregate (ESPN)'!$B216,MATCH('Aggregate (ESPN)'!P$2,DFBP!$D$1:$Z$1,0))),0)+IF($G216&gt;0,$G216*(INDEX(FBNinja!$J$2:$AE$409,'Aggregate (ESPN)'!$C216,MATCH('Aggregate (ESPN)'!P$2,FBNinja!$J$1:$AE$1,0))),0)+IF($H216&gt;0,$H216*(INDEX(HTBB!$F$2:$O$303,'Aggregate (ESPN)'!$D216,MATCH('Aggregate (ESPN)'!P$2,HTBB!$F$1:$O$1,0))),0)+IF($I216&gt;0,$I216*(INDEX(ESPN!$B$2:$K$246,'Aggregate (ESPN)'!$E216,MATCH('Aggregate (ESPN)'!P$2,ESPN!$B$1:$K$1,0))),0)</f>
        <v>#DIV/0!</v>
      </c>
      <c r="Q216" t="e">
        <f>IF($F216&gt;0,$F216*(INDEX(DFBP!$D$2:$Z$401,'Aggregate (ESPN)'!$B216,MATCH('Aggregate (ESPN)'!Q$2,DFBP!$D$1:$Z$1,0))),0)+IF($G216&gt;0,$G216*(INDEX(FBNinja!$J$2:$AE$409,'Aggregate (ESPN)'!$C216,MATCH('Aggregate (ESPN)'!Q$2,FBNinja!$J$1:$AE$1,0))),0)+IF($H216&gt;0,$H216*(INDEX(HTBB!$F$2:$O$303,'Aggregate (ESPN)'!$D216,MATCH('Aggregate (ESPN)'!Q$2,HTBB!$F$1:$O$1,0))),0)+IF($I216&gt;0,$I216*(INDEX(ESPN!$B$2:$K$246,'Aggregate (ESPN)'!$E216,MATCH('Aggregate (ESPN)'!Q$2,ESPN!$B$1:$K$1,0))),0)</f>
        <v>#DIV/0!</v>
      </c>
      <c r="R216" t="e">
        <f>IF($F216&gt;0,$F216*(INDEX(DFBP!$D$2:$Z$401,'Aggregate (ESPN)'!$B216,MATCH('Aggregate (ESPN)'!R$2,DFBP!$D$1:$Z$1,0))),0)+IF($G216&gt;0,$G216*(INDEX(FBNinja!$J$2:$AE$409,'Aggregate (ESPN)'!$C216,MATCH('Aggregate (ESPN)'!R$2,FBNinja!$J$1:$AE$1,0))),0)+IF($H216&gt;0,$H216*(INDEX(HTBB!$F$2:$O$303,'Aggregate (ESPN)'!$D216,MATCH('Aggregate (ESPN)'!R$2,HTBB!$F$1:$O$1,0))),0)+IF($I216&gt;0,$I216*(INDEX(ESPN!$B$2:$K$246,'Aggregate (ESPN)'!$E216,MATCH('Aggregate (ESPN)'!R$2,ESPN!$B$1:$K$1,0))),0)</f>
        <v>#DIV/0!</v>
      </c>
      <c r="S216" t="e">
        <f>IF($F216&gt;0,$F216*(INDEX(DFBP!$D$2:$Z$401,'Aggregate (ESPN)'!$B216,MATCH('Aggregate (ESPN)'!S$2,DFBP!$D$1:$Z$1,0))),0)+IF($G216&gt;0,$G216*(INDEX(FBNinja!$J$2:$AE$409,'Aggregate (ESPN)'!$C216,MATCH('Aggregate (ESPN)'!S$2,FBNinja!$J$1:$AE$1,0))),0)+IF($H216&gt;0,$H216*(INDEX(HTBB!$F$2:$O$303,'Aggregate (ESPN)'!$D216,MATCH('Aggregate (ESPN)'!S$2,HTBB!$F$1:$O$1,0))),0)+IF($I216&gt;0,$I216*(INDEX(ESPN!$B$2:$K$246,'Aggregate (ESPN)'!$E216,MATCH('Aggregate (ESPN)'!S$2,ESPN!$B$1:$K$1,0))),0)</f>
        <v>#DIV/0!</v>
      </c>
      <c r="T216" s="5" t="e">
        <f t="shared" si="3"/>
        <v>#DIV/0!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136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0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1</v>
      </c>
      <c r="K217" s="5">
        <f>IF($F217&gt;0,($F217/SUM($F217:$G217,$I217))*(INDEX(DFBP!$D$2:$Z$401,'Aggregate (ESPN)'!$B217,MATCH('Aggregate (ESPN)'!K$2,DFBP!$D$1:$Z$1,0))),0)+IF($G217&gt;0,($G217/SUM($F217:$G217,$I217))*(INDEX(FBNinja!$J$2:$AE$409,'Aggregate (ESPN)'!$C217,MATCH('Aggregate (ESPN)'!K$2,FBNinja!$J$1:$AE$1,0))),0)+IF($I217&gt;0,($I217/SUM($F217:$G217,$I217))*(INDEX(ESPN!$B$2:$K$246,'Aggregate (ESPN)'!$E217,MATCH('Aggregate (ESPN)'!K$2,ESPN!$B$1:$K$1,0))),0)</f>
        <v>4.0999999999999996</v>
      </c>
      <c r="L217" s="5">
        <f>IF($F217&gt;0,($F217/SUM($F217:$G217,$I217))*(INDEX(DFBP!$D$2:$Z$401,'Aggregate (ESPN)'!$B217,MATCH('Aggregate (ESPN)'!L$2,DFBP!$D$1:$Z$1,0))),0)+IF($G217&gt;0,($G217/SUM($F217:$G217,$I217))*(INDEX(FBNinja!$J$2:$AE$409,'Aggregate (ESPN)'!$C217,MATCH('Aggregate (ESPN)'!L$2,FBNinja!$J$1:$AE$1,0))),0)+IF($I217&gt;0,($I217/SUM($F217:$G217,$I217))*(INDEX(ESPN!$B$2:$K$246,'Aggregate (ESPN)'!$E217,MATCH('Aggregate (ESPN)'!L$2,ESPN!$B$1:$K$1,0))),0)</f>
        <v>10.3</v>
      </c>
      <c r="M217" s="5">
        <f>IF($F217&gt;0,($F217/SUM($F217:$G217,$I217))*(INDEX(DFBP!$D$2:$Z$401,'Aggregate (ESPN)'!$B217,MATCH('Aggregate (ESPN)'!M$2,DFBP!$D$1:$Z$1,0))),0)+IF($G217&gt;0,($G217/SUM($F217:$G217,$I217))*(INDEX(FBNinja!$J$2:$AE$409,'Aggregate (ESPN)'!$C217,MATCH('Aggregate (ESPN)'!M$2,FBNinja!$J$1:$AE$1,0))),0)+IF($I217&gt;0,($I217/SUM($F217:$G217,$I217))*(INDEX(ESPN!$B$2:$K$246,'Aggregate (ESPN)'!$E217,MATCH('Aggregate (ESPN)'!M$2,ESPN!$B$1:$K$1,0))),0)</f>
        <v>1.3</v>
      </c>
      <c r="N217" s="5">
        <f>IF($F217&gt;0,($F217/SUM($F217:$G217,$I217))*(INDEX(DFBP!$D$2:$Z$401,'Aggregate (ESPN)'!$B217,MATCH('Aggregate (ESPN)'!N$2,DFBP!$D$1:$Z$1,0))),0)+IF($G217&gt;0,($G217/SUM($F217:$G217,$I217))*(INDEX(FBNinja!$J$2:$AE$409,'Aggregate (ESPN)'!$C217,MATCH('Aggregate (ESPN)'!N$2,FBNinja!$J$1:$AE$1,0))),0)+IF($I217&gt;0,($I217/SUM($F217:$G217,$I217))*(INDEX(ESPN!$B$2:$K$246,'Aggregate (ESPN)'!$E217,MATCH('Aggregate (ESPN)'!N$2,ESPN!$B$1:$K$1,0))),0)</f>
        <v>1.6</v>
      </c>
      <c r="O217">
        <f>IF($F217&gt;0,$F217*(INDEX(DFBP!$D$2:$Z$401,'Aggregate (ESPN)'!$B217,MATCH('Aggregate (ESPN)'!O$2,DFBP!$D$1:$Z$1,0))),0)+IF($G217&gt;0,$G217*(INDEX(FBNinja!$J$2:$AE$409,'Aggregate (ESPN)'!$C217,MATCH('Aggregate (ESPN)'!O$2,FBNinja!$J$1:$AE$1,0))),0)+IF($H217&gt;0,$H217*(INDEX(HTBB!$F$2:$O$303,'Aggregate (ESPN)'!$D217,MATCH('Aggregate (ESPN)'!O$2,HTBB!$F$1:$O$1,0))),0)+IF($I217&gt;0,$I217*(INDEX(ESPN!$B$2:$K$246,'Aggregate (ESPN)'!$E217,MATCH('Aggregate (ESPN)'!O$2,ESPN!$B$1:$K$1,0))),0)</f>
        <v>2.6</v>
      </c>
      <c r="P217">
        <f>IF($F217&gt;0,$F217*(INDEX(DFBP!$D$2:$Z$401,'Aggregate (ESPN)'!$B217,MATCH('Aggregate (ESPN)'!P$2,DFBP!$D$1:$Z$1,0))),0)+IF($G217&gt;0,$G217*(INDEX(FBNinja!$J$2:$AE$409,'Aggregate (ESPN)'!$C217,MATCH('Aggregate (ESPN)'!P$2,FBNinja!$J$1:$AE$1,0))),0)+IF($H217&gt;0,$H217*(INDEX(HTBB!$F$2:$O$303,'Aggregate (ESPN)'!$D217,MATCH('Aggregate (ESPN)'!P$2,HTBB!$F$1:$O$1,0))),0)+IF($I217&gt;0,$I217*(INDEX(ESPN!$B$2:$K$246,'Aggregate (ESPN)'!$E217,MATCH('Aggregate (ESPN)'!P$2,ESPN!$B$1:$K$1,0))),0)</f>
        <v>3.5</v>
      </c>
      <c r="Q217">
        <f>IF($F217&gt;0,$F217*(INDEX(DFBP!$D$2:$Z$401,'Aggregate (ESPN)'!$B217,MATCH('Aggregate (ESPN)'!Q$2,DFBP!$D$1:$Z$1,0))),0)+IF($G217&gt;0,$G217*(INDEX(FBNinja!$J$2:$AE$409,'Aggregate (ESPN)'!$C217,MATCH('Aggregate (ESPN)'!Q$2,FBNinja!$J$1:$AE$1,0))),0)+IF($H217&gt;0,$H217*(INDEX(HTBB!$F$2:$O$303,'Aggregate (ESPN)'!$D217,MATCH('Aggregate (ESPN)'!Q$2,HTBB!$F$1:$O$1,0))),0)+IF($I217&gt;0,$I217*(INDEX(ESPN!$B$2:$K$246,'Aggregate (ESPN)'!$E217,MATCH('Aggregate (ESPN)'!Q$2,ESPN!$B$1:$K$1,0))),0)</f>
        <v>1.1000000000000001</v>
      </c>
      <c r="R217">
        <f>IF($F217&gt;0,$F217*(INDEX(DFBP!$D$2:$Z$401,'Aggregate (ESPN)'!$B217,MATCH('Aggregate (ESPN)'!R$2,DFBP!$D$1:$Z$1,0))),0)+IF($G217&gt;0,$G217*(INDEX(FBNinja!$J$2:$AE$409,'Aggregate (ESPN)'!$C217,MATCH('Aggregate (ESPN)'!R$2,FBNinja!$J$1:$AE$1,0))),0)+IF($H217&gt;0,$H217*(INDEX(HTBB!$F$2:$O$303,'Aggregate (ESPN)'!$D217,MATCH('Aggregate (ESPN)'!R$2,HTBB!$F$1:$O$1,0))),0)+IF($I217&gt;0,$I217*(INDEX(ESPN!$B$2:$K$246,'Aggregate (ESPN)'!$E217,MATCH('Aggregate (ESPN)'!R$2,ESPN!$B$1:$K$1,0))),0)</f>
        <v>0.9</v>
      </c>
      <c r="S217">
        <f>IF($F217&gt;0,$F217*(INDEX(DFBP!$D$2:$Z$401,'Aggregate (ESPN)'!$B217,MATCH('Aggregate (ESPN)'!S$2,DFBP!$D$1:$Z$1,0))),0)+IF($G217&gt;0,$G217*(INDEX(FBNinja!$J$2:$AE$409,'Aggregate (ESPN)'!$C217,MATCH('Aggregate (ESPN)'!S$2,FBNinja!$J$1:$AE$1,0))),0)+IF($H217&gt;0,$H217*(INDEX(HTBB!$F$2:$O$303,'Aggregate (ESPN)'!$D217,MATCH('Aggregate (ESPN)'!S$2,HTBB!$F$1:$O$1,0))),0)+IF($I217&gt;0,$I217*(INDEX(ESPN!$B$2:$K$246,'Aggregate (ESPN)'!$E217,MATCH('Aggregate (ESPN)'!S$2,ESPN!$B$1:$K$1,0))),0)</f>
        <v>0.4</v>
      </c>
      <c r="T217" s="5">
        <f t="shared" si="3"/>
        <v>12.100000000000001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12.1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(ESPN)'!$B218,MATCH('Aggregate (ESPN)'!K$2,DFBP!$D$1:$Z$1,0))),0)+IF($G218&gt;0,($G218/SUM($F218:$G218,$I218))*(INDEX(FBNinja!$J$2:$AE$409,'Aggregate (ESPN)'!$C218,MATCH('Aggregate (ESPN)'!K$2,FBNinja!$J$1:$AE$1,0))),0)+IF($I218&gt;0,($I218/SUM($F218:$G218,$I218))*(INDEX(ESPN!$B$2:$K$246,'Aggregate (ESPN)'!$E218,MATCH('Aggregate (ESPN)'!K$2,ESPN!$B$1:$K$1,0))),0)</f>
        <v>#DIV/0!</v>
      </c>
      <c r="L218" s="5" t="e">
        <f>IF($F218&gt;0,($F218/SUM($F218:$G218,$I218))*(INDEX(DFBP!$D$2:$Z$401,'Aggregate (ESPN)'!$B218,MATCH('Aggregate (ESPN)'!L$2,DFBP!$D$1:$Z$1,0))),0)+IF($G218&gt;0,($G218/SUM($F218:$G218,$I218))*(INDEX(FBNinja!$J$2:$AE$409,'Aggregate (ESPN)'!$C218,MATCH('Aggregate (ESPN)'!L$2,FBNinja!$J$1:$AE$1,0))),0)+IF($I218&gt;0,($I218/SUM($F218:$G218,$I218))*(INDEX(ESPN!$B$2:$K$246,'Aggregate (ESPN)'!$E218,MATCH('Aggregate (ESPN)'!L$2,ESPN!$B$1:$K$1,0))),0)</f>
        <v>#DIV/0!</v>
      </c>
      <c r="M218" s="5" t="e">
        <f>IF($F218&gt;0,($F218/SUM($F218:$G218,$I218))*(INDEX(DFBP!$D$2:$Z$401,'Aggregate (ESPN)'!$B218,MATCH('Aggregate (ESPN)'!M$2,DFBP!$D$1:$Z$1,0))),0)+IF($G218&gt;0,($G218/SUM($F218:$G218,$I218))*(INDEX(FBNinja!$J$2:$AE$409,'Aggregate (ESPN)'!$C218,MATCH('Aggregate (ESPN)'!M$2,FBNinja!$J$1:$AE$1,0))),0)+IF($I218&gt;0,($I218/SUM($F218:$G218,$I218))*(INDEX(ESPN!$B$2:$K$246,'Aggregate (ESPN)'!$E218,MATCH('Aggregate (ESPN)'!M$2,ESPN!$B$1:$K$1,0))),0)</f>
        <v>#DIV/0!</v>
      </c>
      <c r="N218" s="5" t="e">
        <f>IF($F218&gt;0,($F218/SUM($F218:$G218,$I218))*(INDEX(DFBP!$D$2:$Z$401,'Aggregate (ESPN)'!$B218,MATCH('Aggregate (ESPN)'!N$2,DFBP!$D$1:$Z$1,0))),0)+IF($G218&gt;0,($G218/SUM($F218:$G218,$I218))*(INDEX(FBNinja!$J$2:$AE$409,'Aggregate (ESPN)'!$C218,MATCH('Aggregate (ESPN)'!N$2,FBNinja!$J$1:$AE$1,0))),0)+IF($I218&gt;0,($I218/SUM($F218:$G218,$I218))*(INDEX(ESPN!$B$2:$K$246,'Aggregate (ESPN)'!$E218,MATCH('Aggregate (ESPN)'!N$2,ESPN!$B$1:$K$1,0))),0)</f>
        <v>#DIV/0!</v>
      </c>
      <c r="O218" t="e">
        <f>IF($F218&gt;0,$F218*(INDEX(DFBP!$D$2:$Z$401,'Aggregate (ESPN)'!$B218,MATCH('Aggregate (ESPN)'!O$2,DFBP!$D$1:$Z$1,0))),0)+IF($G218&gt;0,$G218*(INDEX(FBNinja!$J$2:$AE$409,'Aggregate (ESPN)'!$C218,MATCH('Aggregate (ESPN)'!O$2,FBNinja!$J$1:$AE$1,0))),0)+IF($H218&gt;0,$H218*(INDEX(HTBB!$F$2:$O$303,'Aggregate (ESPN)'!$D218,MATCH('Aggregate (ESPN)'!O$2,HTBB!$F$1:$O$1,0))),0)+IF($I218&gt;0,$I218*(INDEX(ESPN!$B$2:$K$246,'Aggregate (ESPN)'!$E218,MATCH('Aggregate (ESPN)'!O$2,ESPN!$B$1:$K$1,0))),0)</f>
        <v>#DIV/0!</v>
      </c>
      <c r="P218" t="e">
        <f>IF($F218&gt;0,$F218*(INDEX(DFBP!$D$2:$Z$401,'Aggregate (ESPN)'!$B218,MATCH('Aggregate (ESPN)'!P$2,DFBP!$D$1:$Z$1,0))),0)+IF($G218&gt;0,$G218*(INDEX(FBNinja!$J$2:$AE$409,'Aggregate (ESPN)'!$C218,MATCH('Aggregate (ESPN)'!P$2,FBNinja!$J$1:$AE$1,0))),0)+IF($H218&gt;0,$H218*(INDEX(HTBB!$F$2:$O$303,'Aggregate (ESPN)'!$D218,MATCH('Aggregate (ESPN)'!P$2,HTBB!$F$1:$O$1,0))),0)+IF($I218&gt;0,$I218*(INDEX(ESPN!$B$2:$K$246,'Aggregate (ESPN)'!$E218,MATCH('Aggregate (ESPN)'!P$2,ESPN!$B$1:$K$1,0))),0)</f>
        <v>#DIV/0!</v>
      </c>
      <c r="Q218" t="e">
        <f>IF($F218&gt;0,$F218*(INDEX(DFBP!$D$2:$Z$401,'Aggregate (ESPN)'!$B218,MATCH('Aggregate (ESPN)'!Q$2,DFBP!$D$1:$Z$1,0))),0)+IF($G218&gt;0,$G218*(INDEX(FBNinja!$J$2:$AE$409,'Aggregate (ESPN)'!$C218,MATCH('Aggregate (ESPN)'!Q$2,FBNinja!$J$1:$AE$1,0))),0)+IF($H218&gt;0,$H218*(INDEX(HTBB!$F$2:$O$303,'Aggregate (ESPN)'!$D218,MATCH('Aggregate (ESPN)'!Q$2,HTBB!$F$1:$O$1,0))),0)+IF($I218&gt;0,$I218*(INDEX(ESPN!$B$2:$K$246,'Aggregate (ESPN)'!$E218,MATCH('Aggregate (ESPN)'!Q$2,ESPN!$B$1:$K$1,0))),0)</f>
        <v>#DIV/0!</v>
      </c>
      <c r="R218" t="e">
        <f>IF($F218&gt;0,$F218*(INDEX(DFBP!$D$2:$Z$401,'Aggregate (ESPN)'!$B218,MATCH('Aggregate (ESPN)'!R$2,DFBP!$D$1:$Z$1,0))),0)+IF($G218&gt;0,$G218*(INDEX(FBNinja!$J$2:$AE$409,'Aggregate (ESPN)'!$C218,MATCH('Aggregate (ESPN)'!R$2,FBNinja!$J$1:$AE$1,0))),0)+IF($H218&gt;0,$H218*(INDEX(HTBB!$F$2:$O$303,'Aggregate (ESPN)'!$D218,MATCH('Aggregate (ESPN)'!R$2,HTBB!$F$1:$O$1,0))),0)+IF($I218&gt;0,$I218*(INDEX(ESPN!$B$2:$K$246,'Aggregate (ESPN)'!$E218,MATCH('Aggregate (ESPN)'!R$2,ESPN!$B$1:$K$1,0))),0)</f>
        <v>#DIV/0!</v>
      </c>
      <c r="S218" t="e">
        <f>IF($F218&gt;0,$F218*(INDEX(DFBP!$D$2:$Z$401,'Aggregate (ESPN)'!$B218,MATCH('Aggregate (ESPN)'!S$2,DFBP!$D$1:$Z$1,0))),0)+IF($G218&gt;0,$G218*(INDEX(FBNinja!$J$2:$AE$409,'Aggregate (ESPN)'!$C218,MATCH('Aggregate (ESPN)'!S$2,FBNinja!$J$1:$AE$1,0))),0)+IF($H218&gt;0,$H218*(INDEX(HTBB!$F$2:$O$303,'Aggregate (ESPN)'!$D218,MATCH('Aggregate (ESPN)'!S$2,HTBB!$F$1:$O$1,0))),0)+IF($I218&gt;0,$I218*(INDEX(ESPN!$B$2:$K$246,'Aggregate (ESPN)'!$E218,MATCH('Aggregate (ESPN)'!S$2,ESPN!$B$1:$K$1,0))),0)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1</v>
      </c>
      <c r="K219" s="5">
        <f>IF($F219&gt;0,($F219/SUM($F219:$G219,$I219))*(INDEX(DFBP!$D$2:$Z$401,'Aggregate (ESPN)'!$B219,MATCH('Aggregate (ESPN)'!K$2,DFBP!$D$1:$Z$1,0))),0)+IF($G219&gt;0,($G219/SUM($F219:$G219,$I219))*(INDEX(FBNinja!$J$2:$AE$409,'Aggregate (ESPN)'!$C219,MATCH('Aggregate (ESPN)'!K$2,FBNinja!$J$1:$AE$1,0))),0)+IF($I219&gt;0,($I219/SUM($F219:$G219,$I219))*(INDEX(ESPN!$B$2:$K$246,'Aggregate (ESPN)'!$E219,MATCH('Aggregate (ESPN)'!K$2,ESPN!$B$1:$K$1,0))),0)</f>
        <v>4.8</v>
      </c>
      <c r="L219" s="5">
        <f>IF($F219&gt;0,($F219/SUM($F219:$G219,$I219))*(INDEX(DFBP!$D$2:$Z$401,'Aggregate (ESPN)'!$B219,MATCH('Aggregate (ESPN)'!L$2,DFBP!$D$1:$Z$1,0))),0)+IF($G219&gt;0,($G219/SUM($F219:$G219,$I219))*(INDEX(FBNinja!$J$2:$AE$409,'Aggregate (ESPN)'!$C219,MATCH('Aggregate (ESPN)'!L$2,FBNinja!$J$1:$AE$1,0))),0)+IF($I219&gt;0,($I219/SUM($F219:$G219,$I219))*(INDEX(ESPN!$B$2:$K$246,'Aggregate (ESPN)'!$E219,MATCH('Aggregate (ESPN)'!L$2,ESPN!$B$1:$K$1,0))),0)</f>
        <v>11.1</v>
      </c>
      <c r="M219" s="5">
        <f>IF($F219&gt;0,($F219/SUM($F219:$G219,$I219))*(INDEX(DFBP!$D$2:$Z$401,'Aggregate (ESPN)'!$B219,MATCH('Aggregate (ESPN)'!M$2,DFBP!$D$1:$Z$1,0))),0)+IF($G219&gt;0,($G219/SUM($F219:$G219,$I219))*(INDEX(FBNinja!$J$2:$AE$409,'Aggregate (ESPN)'!$C219,MATCH('Aggregate (ESPN)'!M$2,FBNinja!$J$1:$AE$1,0))),0)+IF($I219&gt;0,($I219/SUM($F219:$G219,$I219))*(INDEX(ESPN!$B$2:$K$246,'Aggregate (ESPN)'!$E219,MATCH('Aggregate (ESPN)'!M$2,ESPN!$B$1:$K$1,0))),0)</f>
        <v>1.9</v>
      </c>
      <c r="N219" s="5">
        <f>IF($F219&gt;0,($F219/SUM($F219:$G219,$I219))*(INDEX(DFBP!$D$2:$Z$401,'Aggregate (ESPN)'!$B219,MATCH('Aggregate (ESPN)'!N$2,DFBP!$D$1:$Z$1,0))),0)+IF($G219&gt;0,($G219/SUM($F219:$G219,$I219))*(INDEX(FBNinja!$J$2:$AE$409,'Aggregate (ESPN)'!$C219,MATCH('Aggregate (ESPN)'!N$2,FBNinja!$J$1:$AE$1,0))),0)+IF($I219&gt;0,($I219/SUM($F219:$G219,$I219))*(INDEX(ESPN!$B$2:$K$246,'Aggregate (ESPN)'!$E219,MATCH('Aggregate (ESPN)'!N$2,ESPN!$B$1:$K$1,0))),0)</f>
        <v>2.8</v>
      </c>
      <c r="O219">
        <f>IF($F219&gt;0,$F219*(INDEX(DFBP!$D$2:$Z$401,'Aggregate (ESPN)'!$B219,MATCH('Aggregate (ESPN)'!O$2,DFBP!$D$1:$Z$1,0))),0)+IF($G219&gt;0,$G219*(INDEX(FBNinja!$J$2:$AE$409,'Aggregate (ESPN)'!$C219,MATCH('Aggregate (ESPN)'!O$2,FBNinja!$J$1:$AE$1,0))),0)+IF($H219&gt;0,$H219*(INDEX(HTBB!$F$2:$O$303,'Aggregate (ESPN)'!$D219,MATCH('Aggregate (ESPN)'!O$2,HTBB!$F$1:$O$1,0))),0)+IF($I219&gt;0,$I219*(INDEX(ESPN!$B$2:$K$246,'Aggregate (ESPN)'!$E219,MATCH('Aggregate (ESPN)'!O$2,ESPN!$B$1:$K$1,0))),0)</f>
        <v>1.7</v>
      </c>
      <c r="P219">
        <f>IF($F219&gt;0,$F219*(INDEX(DFBP!$D$2:$Z$401,'Aggregate (ESPN)'!$B219,MATCH('Aggregate (ESPN)'!P$2,DFBP!$D$1:$Z$1,0))),0)+IF($G219&gt;0,$G219*(INDEX(FBNinja!$J$2:$AE$409,'Aggregate (ESPN)'!$C219,MATCH('Aggregate (ESPN)'!P$2,FBNinja!$J$1:$AE$1,0))),0)+IF($H219&gt;0,$H219*(INDEX(HTBB!$F$2:$O$303,'Aggregate (ESPN)'!$D219,MATCH('Aggregate (ESPN)'!P$2,HTBB!$F$1:$O$1,0))),0)+IF($I219&gt;0,$I219*(INDEX(ESPN!$B$2:$K$246,'Aggregate (ESPN)'!$E219,MATCH('Aggregate (ESPN)'!P$2,ESPN!$B$1:$K$1,0))),0)</f>
        <v>2.8</v>
      </c>
      <c r="Q219">
        <f>IF($F219&gt;0,$F219*(INDEX(DFBP!$D$2:$Z$401,'Aggregate (ESPN)'!$B219,MATCH('Aggregate (ESPN)'!Q$2,DFBP!$D$1:$Z$1,0))),0)+IF($G219&gt;0,$G219*(INDEX(FBNinja!$J$2:$AE$409,'Aggregate (ESPN)'!$C219,MATCH('Aggregate (ESPN)'!Q$2,FBNinja!$J$1:$AE$1,0))),0)+IF($H219&gt;0,$H219*(INDEX(HTBB!$F$2:$O$303,'Aggregate (ESPN)'!$D219,MATCH('Aggregate (ESPN)'!Q$2,HTBB!$F$1:$O$1,0))),0)+IF($I219&gt;0,$I219*(INDEX(ESPN!$B$2:$K$246,'Aggregate (ESPN)'!$E219,MATCH('Aggregate (ESPN)'!Q$2,ESPN!$B$1:$K$1,0))),0)</f>
        <v>3</v>
      </c>
      <c r="R219">
        <f>IF($F219&gt;0,$F219*(INDEX(DFBP!$D$2:$Z$401,'Aggregate (ESPN)'!$B219,MATCH('Aggregate (ESPN)'!R$2,DFBP!$D$1:$Z$1,0))),0)+IF($G219&gt;0,$G219*(INDEX(FBNinja!$J$2:$AE$409,'Aggregate (ESPN)'!$C219,MATCH('Aggregate (ESPN)'!R$2,FBNinja!$J$1:$AE$1,0))),0)+IF($H219&gt;0,$H219*(INDEX(HTBB!$F$2:$O$303,'Aggregate (ESPN)'!$D219,MATCH('Aggregate (ESPN)'!R$2,HTBB!$F$1:$O$1,0))),0)+IF($I219&gt;0,$I219*(INDEX(ESPN!$B$2:$K$246,'Aggregate (ESPN)'!$E219,MATCH('Aggregate (ESPN)'!R$2,ESPN!$B$1:$K$1,0))),0)</f>
        <v>0.9</v>
      </c>
      <c r="S219">
        <f>IF($F219&gt;0,$F219*(INDEX(DFBP!$D$2:$Z$401,'Aggregate (ESPN)'!$B219,MATCH('Aggregate (ESPN)'!S$2,DFBP!$D$1:$Z$1,0))),0)+IF($G219&gt;0,$G219*(INDEX(FBNinja!$J$2:$AE$409,'Aggregate (ESPN)'!$C219,MATCH('Aggregate (ESPN)'!S$2,FBNinja!$J$1:$AE$1,0))),0)+IF($H219&gt;0,$H219*(INDEX(HTBB!$F$2:$O$303,'Aggregate (ESPN)'!$D219,MATCH('Aggregate (ESPN)'!S$2,HTBB!$F$1:$O$1,0))),0)+IF($I219&gt;0,$I219*(INDEX(ESPN!$B$2:$K$246,'Aggregate (ESPN)'!$E219,MATCH('Aggregate (ESPN)'!S$2,ESPN!$B$1:$K$1,0))),0)</f>
        <v>0.2</v>
      </c>
      <c r="T219" s="5">
        <f t="shared" si="3"/>
        <v>13.2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13.2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220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0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1</v>
      </c>
      <c r="K220" s="5">
        <f>IF($F220&gt;0,($F220/SUM($F220:$G220,$I220))*(INDEX(DFBP!$D$2:$Z$401,'Aggregate (ESPN)'!$B220,MATCH('Aggregate (ESPN)'!K$2,DFBP!$D$1:$Z$1,0))),0)+IF($G220&gt;0,($G220/SUM($F220:$G220,$I220))*(INDEX(FBNinja!$J$2:$AE$409,'Aggregate (ESPN)'!$C220,MATCH('Aggregate (ESPN)'!K$2,FBNinja!$J$1:$AE$1,0))),0)+IF($I220&gt;0,($I220/SUM($F220:$G220,$I220))*(INDEX(ESPN!$B$2:$K$246,'Aggregate (ESPN)'!$E220,MATCH('Aggregate (ESPN)'!K$2,ESPN!$B$1:$K$1,0))),0)</f>
        <v>2.7</v>
      </c>
      <c r="L220" s="5">
        <f>IF($F220&gt;0,($F220/SUM($F220:$G220,$I220))*(INDEX(DFBP!$D$2:$Z$401,'Aggregate (ESPN)'!$B220,MATCH('Aggregate (ESPN)'!L$2,DFBP!$D$1:$Z$1,0))),0)+IF($G220&gt;0,($G220/SUM($F220:$G220,$I220))*(INDEX(FBNinja!$J$2:$AE$409,'Aggregate (ESPN)'!$C220,MATCH('Aggregate (ESPN)'!L$2,FBNinja!$J$1:$AE$1,0))),0)+IF($I220&gt;0,($I220/SUM($F220:$G220,$I220))*(INDEX(ESPN!$B$2:$K$246,'Aggregate (ESPN)'!$E220,MATCH('Aggregate (ESPN)'!L$2,ESPN!$B$1:$K$1,0))),0)</f>
        <v>5.5</v>
      </c>
      <c r="M220" s="5">
        <f>IF($F220&gt;0,($F220/SUM($F220:$G220,$I220))*(INDEX(DFBP!$D$2:$Z$401,'Aggregate (ESPN)'!$B220,MATCH('Aggregate (ESPN)'!M$2,DFBP!$D$1:$Z$1,0))),0)+IF($G220&gt;0,($G220/SUM($F220:$G220,$I220))*(INDEX(FBNinja!$J$2:$AE$409,'Aggregate (ESPN)'!$C220,MATCH('Aggregate (ESPN)'!M$2,FBNinja!$J$1:$AE$1,0))),0)+IF($I220&gt;0,($I220/SUM($F220:$G220,$I220))*(INDEX(ESPN!$B$2:$K$246,'Aggregate (ESPN)'!$E220,MATCH('Aggregate (ESPN)'!M$2,ESPN!$B$1:$K$1,0))),0)</f>
        <v>1</v>
      </c>
      <c r="N220" s="5">
        <f>IF($F220&gt;0,($F220/SUM($F220:$G220,$I220))*(INDEX(DFBP!$D$2:$Z$401,'Aggregate (ESPN)'!$B220,MATCH('Aggregate (ESPN)'!N$2,DFBP!$D$1:$Z$1,0))),0)+IF($G220&gt;0,($G220/SUM($F220:$G220,$I220))*(INDEX(FBNinja!$J$2:$AE$409,'Aggregate (ESPN)'!$C220,MATCH('Aggregate (ESPN)'!N$2,FBNinja!$J$1:$AE$1,0))),0)+IF($I220&gt;0,($I220/SUM($F220:$G220,$I220))*(INDEX(ESPN!$B$2:$K$246,'Aggregate (ESPN)'!$E220,MATCH('Aggregate (ESPN)'!N$2,ESPN!$B$1:$K$1,0))),0)</f>
        <v>1.3</v>
      </c>
      <c r="O220">
        <f>IF($F220&gt;0,$F220*(INDEX(DFBP!$D$2:$Z$401,'Aggregate (ESPN)'!$B220,MATCH('Aggregate (ESPN)'!O$2,DFBP!$D$1:$Z$1,0))),0)+IF($G220&gt;0,$G220*(INDEX(FBNinja!$J$2:$AE$409,'Aggregate (ESPN)'!$C220,MATCH('Aggregate (ESPN)'!O$2,FBNinja!$J$1:$AE$1,0))),0)+IF($H220&gt;0,$H220*(INDEX(HTBB!$F$2:$O$303,'Aggregate (ESPN)'!$D220,MATCH('Aggregate (ESPN)'!O$2,HTBB!$F$1:$O$1,0))),0)+IF($I220&gt;0,$I220*(INDEX(ESPN!$B$2:$K$246,'Aggregate (ESPN)'!$E220,MATCH('Aggregate (ESPN)'!O$2,ESPN!$B$1:$K$1,0))),0)</f>
        <v>0.3</v>
      </c>
      <c r="P220">
        <f>IF($F220&gt;0,$F220*(INDEX(DFBP!$D$2:$Z$401,'Aggregate (ESPN)'!$B220,MATCH('Aggregate (ESPN)'!P$2,DFBP!$D$1:$Z$1,0))),0)+IF($G220&gt;0,$G220*(INDEX(FBNinja!$J$2:$AE$409,'Aggregate (ESPN)'!$C220,MATCH('Aggregate (ESPN)'!P$2,FBNinja!$J$1:$AE$1,0))),0)+IF($H220&gt;0,$H220*(INDEX(HTBB!$F$2:$O$303,'Aggregate (ESPN)'!$D220,MATCH('Aggregate (ESPN)'!P$2,HTBB!$F$1:$O$1,0))),0)+IF($I220&gt;0,$I220*(INDEX(ESPN!$B$2:$K$246,'Aggregate (ESPN)'!$E220,MATCH('Aggregate (ESPN)'!P$2,ESPN!$B$1:$K$1,0))),0)</f>
        <v>2.6</v>
      </c>
      <c r="Q220">
        <f>IF($F220&gt;0,$F220*(INDEX(DFBP!$D$2:$Z$401,'Aggregate (ESPN)'!$B220,MATCH('Aggregate (ESPN)'!Q$2,DFBP!$D$1:$Z$1,0))),0)+IF($G220&gt;0,$G220*(INDEX(FBNinja!$J$2:$AE$409,'Aggregate (ESPN)'!$C220,MATCH('Aggregate (ESPN)'!Q$2,FBNinja!$J$1:$AE$1,0))),0)+IF($H220&gt;0,$H220*(INDEX(HTBB!$F$2:$O$303,'Aggregate (ESPN)'!$D220,MATCH('Aggregate (ESPN)'!Q$2,HTBB!$F$1:$O$1,0))),0)+IF($I220&gt;0,$I220*(INDEX(ESPN!$B$2:$K$246,'Aggregate (ESPN)'!$E220,MATCH('Aggregate (ESPN)'!Q$2,ESPN!$B$1:$K$1,0))),0)</f>
        <v>1</v>
      </c>
      <c r="R220">
        <f>IF($F220&gt;0,$F220*(INDEX(DFBP!$D$2:$Z$401,'Aggregate (ESPN)'!$B220,MATCH('Aggregate (ESPN)'!R$2,DFBP!$D$1:$Z$1,0))),0)+IF($G220&gt;0,$G220*(INDEX(FBNinja!$J$2:$AE$409,'Aggregate (ESPN)'!$C220,MATCH('Aggregate (ESPN)'!R$2,FBNinja!$J$1:$AE$1,0))),0)+IF($H220&gt;0,$H220*(INDEX(HTBB!$F$2:$O$303,'Aggregate (ESPN)'!$D220,MATCH('Aggregate (ESPN)'!R$2,HTBB!$F$1:$O$1,0))),0)+IF($I220&gt;0,$I220*(INDEX(ESPN!$B$2:$K$246,'Aggregate (ESPN)'!$E220,MATCH('Aggregate (ESPN)'!R$2,ESPN!$B$1:$K$1,0))),0)</f>
        <v>0.4</v>
      </c>
      <c r="S220">
        <f>IF($F220&gt;0,$F220*(INDEX(DFBP!$D$2:$Z$401,'Aggregate (ESPN)'!$B220,MATCH('Aggregate (ESPN)'!S$2,DFBP!$D$1:$Z$1,0))),0)+IF($G220&gt;0,$G220*(INDEX(FBNinja!$J$2:$AE$409,'Aggregate (ESPN)'!$C220,MATCH('Aggregate (ESPN)'!S$2,FBNinja!$J$1:$AE$1,0))),0)+IF($H220&gt;0,$H220*(INDEX(HTBB!$F$2:$O$303,'Aggregate (ESPN)'!$D220,MATCH('Aggregate (ESPN)'!S$2,HTBB!$F$1:$O$1,0))),0)+IF($I220&gt;0,$I220*(INDEX(ESPN!$B$2:$K$246,'Aggregate (ESPN)'!$E220,MATCH('Aggregate (ESPN)'!S$2,ESPN!$B$1:$K$1,0))),0)</f>
        <v>0.3</v>
      </c>
      <c r="T220" s="5">
        <f t="shared" si="3"/>
        <v>6.7000000000000011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6.7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256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0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1</v>
      </c>
      <c r="K221" s="5" t="e">
        <f>IF($F221&gt;0,($F221/SUM($F221:$G221,$I221))*(INDEX(DFBP!$D$2:$Z$401,'Aggregate (ESPN)'!$B221,MATCH('Aggregate (ESPN)'!K$2,DFBP!$D$1:$Z$1,0))),0)+IF($G221&gt;0,($G221/SUM($F221:$G221,$I221))*(INDEX(FBNinja!$J$2:$AE$409,'Aggregate (ESPN)'!$C221,MATCH('Aggregate (ESPN)'!K$2,FBNinja!$J$1:$AE$1,0))),0)+IF($I221&gt;0,($I221/SUM($F221:$G221,$I221))*(INDEX(ESPN!$B$2:$K$246,'Aggregate (ESPN)'!$E221,MATCH('Aggregate (ESPN)'!K$2,ESPN!$B$1:$K$1,0))),0)</f>
        <v>#REF!</v>
      </c>
      <c r="L221" s="5" t="e">
        <f>IF($F221&gt;0,($F221/SUM($F221:$G221,$I221))*(INDEX(DFBP!$D$2:$Z$401,'Aggregate (ESPN)'!$B221,MATCH('Aggregate (ESPN)'!L$2,DFBP!$D$1:$Z$1,0))),0)+IF($G221&gt;0,($G221/SUM($F221:$G221,$I221))*(INDEX(FBNinja!$J$2:$AE$409,'Aggregate (ESPN)'!$C221,MATCH('Aggregate (ESPN)'!L$2,FBNinja!$J$1:$AE$1,0))),0)+IF($I221&gt;0,($I221/SUM($F221:$G221,$I221))*(INDEX(ESPN!$B$2:$K$246,'Aggregate (ESPN)'!$E221,MATCH('Aggregate (ESPN)'!L$2,ESPN!$B$1:$K$1,0))),0)</f>
        <v>#REF!</v>
      </c>
      <c r="M221" s="5" t="e">
        <f>IF($F221&gt;0,($F221/SUM($F221:$G221,$I221))*(INDEX(DFBP!$D$2:$Z$401,'Aggregate (ESPN)'!$B221,MATCH('Aggregate (ESPN)'!M$2,DFBP!$D$1:$Z$1,0))),0)+IF($G221&gt;0,($G221/SUM($F221:$G221,$I221))*(INDEX(FBNinja!$J$2:$AE$409,'Aggregate (ESPN)'!$C221,MATCH('Aggregate (ESPN)'!M$2,FBNinja!$J$1:$AE$1,0))),0)+IF($I221&gt;0,($I221/SUM($F221:$G221,$I221))*(INDEX(ESPN!$B$2:$K$246,'Aggregate (ESPN)'!$E221,MATCH('Aggregate (ESPN)'!M$2,ESPN!$B$1:$K$1,0))),0)</f>
        <v>#REF!</v>
      </c>
      <c r="N221" s="5" t="e">
        <f>IF($F221&gt;0,($F221/SUM($F221:$G221,$I221))*(INDEX(DFBP!$D$2:$Z$401,'Aggregate (ESPN)'!$B221,MATCH('Aggregate (ESPN)'!N$2,DFBP!$D$1:$Z$1,0))),0)+IF($G221&gt;0,($G221/SUM($F221:$G221,$I221))*(INDEX(FBNinja!$J$2:$AE$409,'Aggregate (ESPN)'!$C221,MATCH('Aggregate (ESPN)'!N$2,FBNinja!$J$1:$AE$1,0))),0)+IF($I221&gt;0,($I221/SUM($F221:$G221,$I221))*(INDEX(ESPN!$B$2:$K$246,'Aggregate (ESPN)'!$E221,MATCH('Aggregate (ESPN)'!N$2,ESPN!$B$1:$K$1,0))),0)</f>
        <v>#REF!</v>
      </c>
      <c r="O221" t="e">
        <f>IF($F221&gt;0,$F221*(INDEX(DFBP!$D$2:$Z$401,'Aggregate (ESPN)'!$B221,MATCH('Aggregate (ESPN)'!O$2,DFBP!$D$1:$Z$1,0))),0)+IF($G221&gt;0,$G221*(INDEX(FBNinja!$J$2:$AE$409,'Aggregate (ESPN)'!$C221,MATCH('Aggregate (ESPN)'!O$2,FBNinja!$J$1:$AE$1,0))),0)+IF($H221&gt;0,$H221*(INDEX(HTBB!$F$2:$O$303,'Aggregate (ESPN)'!$D221,MATCH('Aggregate (ESPN)'!O$2,HTBB!$F$1:$O$1,0))),0)+IF($I221&gt;0,$I221*(INDEX(ESPN!$B$2:$K$246,'Aggregate (ESPN)'!$E221,MATCH('Aggregate (ESPN)'!O$2,ESPN!$B$1:$K$1,0))),0)</f>
        <v>#REF!</v>
      </c>
      <c r="P221" t="e">
        <f>IF($F221&gt;0,$F221*(INDEX(DFBP!$D$2:$Z$401,'Aggregate (ESPN)'!$B221,MATCH('Aggregate (ESPN)'!P$2,DFBP!$D$1:$Z$1,0))),0)+IF($G221&gt;0,$G221*(INDEX(FBNinja!$J$2:$AE$409,'Aggregate (ESPN)'!$C221,MATCH('Aggregate (ESPN)'!P$2,FBNinja!$J$1:$AE$1,0))),0)+IF($H221&gt;0,$H221*(INDEX(HTBB!$F$2:$O$303,'Aggregate (ESPN)'!$D221,MATCH('Aggregate (ESPN)'!P$2,HTBB!$F$1:$O$1,0))),0)+IF($I221&gt;0,$I221*(INDEX(ESPN!$B$2:$K$246,'Aggregate (ESPN)'!$E221,MATCH('Aggregate (ESPN)'!P$2,ESPN!$B$1:$K$1,0))),0)</f>
        <v>#REF!</v>
      </c>
      <c r="Q221" t="e">
        <f>IF($F221&gt;0,$F221*(INDEX(DFBP!$D$2:$Z$401,'Aggregate (ESPN)'!$B221,MATCH('Aggregate (ESPN)'!Q$2,DFBP!$D$1:$Z$1,0))),0)+IF($G221&gt;0,$G221*(INDEX(FBNinja!$J$2:$AE$409,'Aggregate (ESPN)'!$C221,MATCH('Aggregate (ESPN)'!Q$2,FBNinja!$J$1:$AE$1,0))),0)+IF($H221&gt;0,$H221*(INDEX(HTBB!$F$2:$O$303,'Aggregate (ESPN)'!$D221,MATCH('Aggregate (ESPN)'!Q$2,HTBB!$F$1:$O$1,0))),0)+IF($I221&gt;0,$I221*(INDEX(ESPN!$B$2:$K$246,'Aggregate (ESPN)'!$E221,MATCH('Aggregate (ESPN)'!Q$2,ESPN!$B$1:$K$1,0))),0)</f>
        <v>#REF!</v>
      </c>
      <c r="R221" t="e">
        <f>IF($F221&gt;0,$F221*(INDEX(DFBP!$D$2:$Z$401,'Aggregate (ESPN)'!$B221,MATCH('Aggregate (ESPN)'!R$2,DFBP!$D$1:$Z$1,0))),0)+IF($G221&gt;0,$G221*(INDEX(FBNinja!$J$2:$AE$409,'Aggregate (ESPN)'!$C221,MATCH('Aggregate (ESPN)'!R$2,FBNinja!$J$1:$AE$1,0))),0)+IF($H221&gt;0,$H221*(INDEX(HTBB!$F$2:$O$303,'Aggregate (ESPN)'!$D221,MATCH('Aggregate (ESPN)'!R$2,HTBB!$F$1:$O$1,0))),0)+IF($I221&gt;0,$I221*(INDEX(ESPN!$B$2:$K$246,'Aggregate (ESPN)'!$E221,MATCH('Aggregate (ESPN)'!R$2,ESPN!$B$1:$K$1,0))),0)</f>
        <v>#REF!</v>
      </c>
      <c r="S221" t="e">
        <f>IF($F221&gt;0,$F221*(INDEX(DFBP!$D$2:$Z$401,'Aggregate (ESPN)'!$B221,MATCH('Aggregate (ESPN)'!S$2,DFBP!$D$1:$Z$1,0))),0)+IF($G221&gt;0,$G221*(INDEX(FBNinja!$J$2:$AE$409,'Aggregate (ESPN)'!$C221,MATCH('Aggregate (ESPN)'!S$2,FBNinja!$J$1:$AE$1,0))),0)+IF($H221&gt;0,$H221*(INDEX(HTBB!$F$2:$O$303,'Aggregate (ESPN)'!$D221,MATCH('Aggregate (ESPN)'!S$2,HTBB!$F$1:$O$1,0))),0)+IF($I221&gt;0,$I221*(INDEX(ESPN!$B$2:$K$246,'Aggregate (ESPN)'!$E221,MATCH('Aggregate (ESPN)'!S$2,ESPN!$B$1:$K$1,0))),0)</f>
        <v>#REF!</v>
      </c>
      <c r="T221" s="5" t="e">
        <f t="shared" si="3"/>
        <v>#REF!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#REF!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(ESPN)'!$B222,MATCH('Aggregate (ESPN)'!K$2,DFBP!$D$1:$Z$1,0))),0)+IF($G222&gt;0,($G222/SUM($F222:$G222,$I222))*(INDEX(FBNinja!$J$2:$AE$409,'Aggregate (ESPN)'!$C222,MATCH('Aggregate (ESPN)'!K$2,FBNinja!$J$1:$AE$1,0))),0)+IF($I222&gt;0,($I222/SUM($F222:$G222,$I222))*(INDEX(ESPN!$B$2:$K$246,'Aggregate (ESPN)'!$E222,MATCH('Aggregate (ESPN)'!K$2,ESPN!$B$1:$K$1,0))),0)</f>
        <v>#DIV/0!</v>
      </c>
      <c r="L222" s="5" t="e">
        <f>IF($F222&gt;0,($F222/SUM($F222:$G222,$I222))*(INDEX(DFBP!$D$2:$Z$401,'Aggregate (ESPN)'!$B222,MATCH('Aggregate (ESPN)'!L$2,DFBP!$D$1:$Z$1,0))),0)+IF($G222&gt;0,($G222/SUM($F222:$G222,$I222))*(INDEX(FBNinja!$J$2:$AE$409,'Aggregate (ESPN)'!$C222,MATCH('Aggregate (ESPN)'!L$2,FBNinja!$J$1:$AE$1,0))),0)+IF($I222&gt;0,($I222/SUM($F222:$G222,$I222))*(INDEX(ESPN!$B$2:$K$246,'Aggregate (ESPN)'!$E222,MATCH('Aggregate (ESPN)'!L$2,ESPN!$B$1:$K$1,0))),0)</f>
        <v>#DIV/0!</v>
      </c>
      <c r="M222" s="5" t="e">
        <f>IF($F222&gt;0,($F222/SUM($F222:$G222,$I222))*(INDEX(DFBP!$D$2:$Z$401,'Aggregate (ESPN)'!$B222,MATCH('Aggregate (ESPN)'!M$2,DFBP!$D$1:$Z$1,0))),0)+IF($G222&gt;0,($G222/SUM($F222:$G222,$I222))*(INDEX(FBNinja!$J$2:$AE$409,'Aggregate (ESPN)'!$C222,MATCH('Aggregate (ESPN)'!M$2,FBNinja!$J$1:$AE$1,0))),0)+IF($I222&gt;0,($I222/SUM($F222:$G222,$I222))*(INDEX(ESPN!$B$2:$K$246,'Aggregate (ESPN)'!$E222,MATCH('Aggregate (ESPN)'!M$2,ESPN!$B$1:$K$1,0))),0)</f>
        <v>#DIV/0!</v>
      </c>
      <c r="N222" s="5" t="e">
        <f>IF($F222&gt;0,($F222/SUM($F222:$G222,$I222))*(INDEX(DFBP!$D$2:$Z$401,'Aggregate (ESPN)'!$B222,MATCH('Aggregate (ESPN)'!N$2,DFBP!$D$1:$Z$1,0))),0)+IF($G222&gt;0,($G222/SUM($F222:$G222,$I222))*(INDEX(FBNinja!$J$2:$AE$409,'Aggregate (ESPN)'!$C222,MATCH('Aggregate (ESPN)'!N$2,FBNinja!$J$1:$AE$1,0))),0)+IF($I222&gt;0,($I222/SUM($F222:$G222,$I222))*(INDEX(ESPN!$B$2:$K$246,'Aggregate (ESPN)'!$E222,MATCH('Aggregate (ESPN)'!N$2,ESPN!$B$1:$K$1,0))),0)</f>
        <v>#DIV/0!</v>
      </c>
      <c r="O222" t="e">
        <f>IF($F222&gt;0,$F222*(INDEX(DFBP!$D$2:$Z$401,'Aggregate (ESPN)'!$B222,MATCH('Aggregate (ESPN)'!O$2,DFBP!$D$1:$Z$1,0))),0)+IF($G222&gt;0,$G222*(INDEX(FBNinja!$J$2:$AE$409,'Aggregate (ESPN)'!$C222,MATCH('Aggregate (ESPN)'!O$2,FBNinja!$J$1:$AE$1,0))),0)+IF($H222&gt;0,$H222*(INDEX(HTBB!$F$2:$O$303,'Aggregate (ESPN)'!$D222,MATCH('Aggregate (ESPN)'!O$2,HTBB!$F$1:$O$1,0))),0)+IF($I222&gt;0,$I222*(INDEX(ESPN!$B$2:$K$246,'Aggregate (ESPN)'!$E222,MATCH('Aggregate (ESPN)'!O$2,ESPN!$B$1:$K$1,0))),0)</f>
        <v>#DIV/0!</v>
      </c>
      <c r="P222" t="e">
        <f>IF($F222&gt;0,$F222*(INDEX(DFBP!$D$2:$Z$401,'Aggregate (ESPN)'!$B222,MATCH('Aggregate (ESPN)'!P$2,DFBP!$D$1:$Z$1,0))),0)+IF($G222&gt;0,$G222*(INDEX(FBNinja!$J$2:$AE$409,'Aggregate (ESPN)'!$C222,MATCH('Aggregate (ESPN)'!P$2,FBNinja!$J$1:$AE$1,0))),0)+IF($H222&gt;0,$H222*(INDEX(HTBB!$F$2:$O$303,'Aggregate (ESPN)'!$D222,MATCH('Aggregate (ESPN)'!P$2,HTBB!$F$1:$O$1,0))),0)+IF($I222&gt;0,$I222*(INDEX(ESPN!$B$2:$K$246,'Aggregate (ESPN)'!$E222,MATCH('Aggregate (ESPN)'!P$2,ESPN!$B$1:$K$1,0))),0)</f>
        <v>#DIV/0!</v>
      </c>
      <c r="Q222" t="e">
        <f>IF($F222&gt;0,$F222*(INDEX(DFBP!$D$2:$Z$401,'Aggregate (ESPN)'!$B222,MATCH('Aggregate (ESPN)'!Q$2,DFBP!$D$1:$Z$1,0))),0)+IF($G222&gt;0,$G222*(INDEX(FBNinja!$J$2:$AE$409,'Aggregate (ESPN)'!$C222,MATCH('Aggregate (ESPN)'!Q$2,FBNinja!$J$1:$AE$1,0))),0)+IF($H222&gt;0,$H222*(INDEX(HTBB!$F$2:$O$303,'Aggregate (ESPN)'!$D222,MATCH('Aggregate (ESPN)'!Q$2,HTBB!$F$1:$O$1,0))),0)+IF($I222&gt;0,$I222*(INDEX(ESPN!$B$2:$K$246,'Aggregate (ESPN)'!$E222,MATCH('Aggregate (ESPN)'!Q$2,ESPN!$B$1:$K$1,0))),0)</f>
        <v>#DIV/0!</v>
      </c>
      <c r="R222" t="e">
        <f>IF($F222&gt;0,$F222*(INDEX(DFBP!$D$2:$Z$401,'Aggregate (ESPN)'!$B222,MATCH('Aggregate (ESPN)'!R$2,DFBP!$D$1:$Z$1,0))),0)+IF($G222&gt;0,$G222*(INDEX(FBNinja!$J$2:$AE$409,'Aggregate (ESPN)'!$C222,MATCH('Aggregate (ESPN)'!R$2,FBNinja!$J$1:$AE$1,0))),0)+IF($H222&gt;0,$H222*(INDEX(HTBB!$F$2:$O$303,'Aggregate (ESPN)'!$D222,MATCH('Aggregate (ESPN)'!R$2,HTBB!$F$1:$O$1,0))),0)+IF($I222&gt;0,$I222*(INDEX(ESPN!$B$2:$K$246,'Aggregate (ESPN)'!$E222,MATCH('Aggregate (ESPN)'!R$2,ESPN!$B$1:$K$1,0))),0)</f>
        <v>#DIV/0!</v>
      </c>
      <c r="S222" t="e">
        <f>IF($F222&gt;0,$F222*(INDEX(DFBP!$D$2:$Z$401,'Aggregate (ESPN)'!$B222,MATCH('Aggregate (ESPN)'!S$2,DFBP!$D$1:$Z$1,0))),0)+IF($G222&gt;0,$G222*(INDEX(FBNinja!$J$2:$AE$409,'Aggregate (ESPN)'!$C222,MATCH('Aggregate (ESPN)'!S$2,FBNinja!$J$1:$AE$1,0))),0)+IF($H222&gt;0,$H222*(INDEX(HTBB!$F$2:$O$303,'Aggregate (ESPN)'!$D222,MATCH('Aggregate (ESPN)'!S$2,HTBB!$F$1:$O$1,0))),0)+IF($I222&gt;0,$I222*(INDEX(ESPN!$B$2:$K$246,'Aggregate (ESPN)'!$E222,MATCH('Aggregate (ESPN)'!S$2,ESPN!$B$1:$K$1,0))),0)</f>
        <v>#DIV/0!</v>
      </c>
      <c r="T222" s="5" t="e">
        <f t="shared" si="3"/>
        <v>#DIV/0!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(ESPN)'!$B223,MATCH('Aggregate (ESPN)'!K$2,DFBP!$D$1:$Z$1,0))),0)+IF($G223&gt;0,($G223/SUM($F223:$G223,$I223))*(INDEX(FBNinja!$J$2:$AE$409,'Aggregate (ESPN)'!$C223,MATCH('Aggregate (ESPN)'!K$2,FBNinja!$J$1:$AE$1,0))),0)+IF($I223&gt;0,($I223/SUM($F223:$G223,$I223))*(INDEX(ESPN!$B$2:$K$246,'Aggregate (ESPN)'!$E223,MATCH('Aggregate (ESPN)'!K$2,ESPN!$B$1:$K$1,0))),0)</f>
        <v>#DIV/0!</v>
      </c>
      <c r="L223" s="5" t="e">
        <f>IF($F223&gt;0,($F223/SUM($F223:$G223,$I223))*(INDEX(DFBP!$D$2:$Z$401,'Aggregate (ESPN)'!$B223,MATCH('Aggregate (ESPN)'!L$2,DFBP!$D$1:$Z$1,0))),0)+IF($G223&gt;0,($G223/SUM($F223:$G223,$I223))*(INDEX(FBNinja!$J$2:$AE$409,'Aggregate (ESPN)'!$C223,MATCH('Aggregate (ESPN)'!L$2,FBNinja!$J$1:$AE$1,0))),0)+IF($I223&gt;0,($I223/SUM($F223:$G223,$I223))*(INDEX(ESPN!$B$2:$K$246,'Aggregate (ESPN)'!$E223,MATCH('Aggregate (ESPN)'!L$2,ESPN!$B$1:$K$1,0))),0)</f>
        <v>#DIV/0!</v>
      </c>
      <c r="M223" s="5" t="e">
        <f>IF($F223&gt;0,($F223/SUM($F223:$G223,$I223))*(INDEX(DFBP!$D$2:$Z$401,'Aggregate (ESPN)'!$B223,MATCH('Aggregate (ESPN)'!M$2,DFBP!$D$1:$Z$1,0))),0)+IF($G223&gt;0,($G223/SUM($F223:$G223,$I223))*(INDEX(FBNinja!$J$2:$AE$409,'Aggregate (ESPN)'!$C223,MATCH('Aggregate (ESPN)'!M$2,FBNinja!$J$1:$AE$1,0))),0)+IF($I223&gt;0,($I223/SUM($F223:$G223,$I223))*(INDEX(ESPN!$B$2:$K$246,'Aggregate (ESPN)'!$E223,MATCH('Aggregate (ESPN)'!M$2,ESPN!$B$1:$K$1,0))),0)</f>
        <v>#DIV/0!</v>
      </c>
      <c r="N223" s="5" t="e">
        <f>IF($F223&gt;0,($F223/SUM($F223:$G223,$I223))*(INDEX(DFBP!$D$2:$Z$401,'Aggregate (ESPN)'!$B223,MATCH('Aggregate (ESPN)'!N$2,DFBP!$D$1:$Z$1,0))),0)+IF($G223&gt;0,($G223/SUM($F223:$G223,$I223))*(INDEX(FBNinja!$J$2:$AE$409,'Aggregate (ESPN)'!$C223,MATCH('Aggregate (ESPN)'!N$2,FBNinja!$J$1:$AE$1,0))),0)+IF($I223&gt;0,($I223/SUM($F223:$G223,$I223))*(INDEX(ESPN!$B$2:$K$246,'Aggregate (ESPN)'!$E223,MATCH('Aggregate (ESPN)'!N$2,ESPN!$B$1:$K$1,0))),0)</f>
        <v>#DIV/0!</v>
      </c>
      <c r="O223" t="e">
        <f>IF($F223&gt;0,$F223*(INDEX(DFBP!$D$2:$Z$401,'Aggregate (ESPN)'!$B223,MATCH('Aggregate (ESPN)'!O$2,DFBP!$D$1:$Z$1,0))),0)+IF($G223&gt;0,$G223*(INDEX(FBNinja!$J$2:$AE$409,'Aggregate (ESPN)'!$C223,MATCH('Aggregate (ESPN)'!O$2,FBNinja!$J$1:$AE$1,0))),0)+IF($H223&gt;0,$H223*(INDEX(HTBB!$F$2:$O$303,'Aggregate (ESPN)'!$D223,MATCH('Aggregate (ESPN)'!O$2,HTBB!$F$1:$O$1,0))),0)+IF($I223&gt;0,$I223*(INDEX(ESPN!$B$2:$K$246,'Aggregate (ESPN)'!$E223,MATCH('Aggregate (ESPN)'!O$2,ESPN!$B$1:$K$1,0))),0)</f>
        <v>#DIV/0!</v>
      </c>
      <c r="P223" t="e">
        <f>IF($F223&gt;0,$F223*(INDEX(DFBP!$D$2:$Z$401,'Aggregate (ESPN)'!$B223,MATCH('Aggregate (ESPN)'!P$2,DFBP!$D$1:$Z$1,0))),0)+IF($G223&gt;0,$G223*(INDEX(FBNinja!$J$2:$AE$409,'Aggregate (ESPN)'!$C223,MATCH('Aggregate (ESPN)'!P$2,FBNinja!$J$1:$AE$1,0))),0)+IF($H223&gt;0,$H223*(INDEX(HTBB!$F$2:$O$303,'Aggregate (ESPN)'!$D223,MATCH('Aggregate (ESPN)'!P$2,HTBB!$F$1:$O$1,0))),0)+IF($I223&gt;0,$I223*(INDEX(ESPN!$B$2:$K$246,'Aggregate (ESPN)'!$E223,MATCH('Aggregate (ESPN)'!P$2,ESPN!$B$1:$K$1,0))),0)</f>
        <v>#DIV/0!</v>
      </c>
      <c r="Q223" t="e">
        <f>IF($F223&gt;0,$F223*(INDEX(DFBP!$D$2:$Z$401,'Aggregate (ESPN)'!$B223,MATCH('Aggregate (ESPN)'!Q$2,DFBP!$D$1:$Z$1,0))),0)+IF($G223&gt;0,$G223*(INDEX(FBNinja!$J$2:$AE$409,'Aggregate (ESPN)'!$C223,MATCH('Aggregate (ESPN)'!Q$2,FBNinja!$J$1:$AE$1,0))),0)+IF($H223&gt;0,$H223*(INDEX(HTBB!$F$2:$O$303,'Aggregate (ESPN)'!$D223,MATCH('Aggregate (ESPN)'!Q$2,HTBB!$F$1:$O$1,0))),0)+IF($I223&gt;0,$I223*(INDEX(ESPN!$B$2:$K$246,'Aggregate (ESPN)'!$E223,MATCH('Aggregate (ESPN)'!Q$2,ESPN!$B$1:$K$1,0))),0)</f>
        <v>#DIV/0!</v>
      </c>
      <c r="R223" t="e">
        <f>IF($F223&gt;0,$F223*(INDEX(DFBP!$D$2:$Z$401,'Aggregate (ESPN)'!$B223,MATCH('Aggregate (ESPN)'!R$2,DFBP!$D$1:$Z$1,0))),0)+IF($G223&gt;0,$G223*(INDEX(FBNinja!$J$2:$AE$409,'Aggregate (ESPN)'!$C223,MATCH('Aggregate (ESPN)'!R$2,FBNinja!$J$1:$AE$1,0))),0)+IF($H223&gt;0,$H223*(INDEX(HTBB!$F$2:$O$303,'Aggregate (ESPN)'!$D223,MATCH('Aggregate (ESPN)'!R$2,HTBB!$F$1:$O$1,0))),0)+IF($I223&gt;0,$I223*(INDEX(ESPN!$B$2:$K$246,'Aggregate (ESPN)'!$E223,MATCH('Aggregate (ESPN)'!R$2,ESPN!$B$1:$K$1,0))),0)</f>
        <v>#DIV/0!</v>
      </c>
      <c r="S223" t="e">
        <f>IF($F223&gt;0,$F223*(INDEX(DFBP!$D$2:$Z$401,'Aggregate (ESPN)'!$B223,MATCH('Aggregate (ESPN)'!S$2,DFBP!$D$1:$Z$1,0))),0)+IF($G223&gt;0,$G223*(INDEX(FBNinja!$J$2:$AE$409,'Aggregate (ESPN)'!$C223,MATCH('Aggregate (ESPN)'!S$2,FBNinja!$J$1:$AE$1,0))),0)+IF($H223&gt;0,$H223*(INDEX(HTBB!$F$2:$O$303,'Aggregate (ESPN)'!$D223,MATCH('Aggregate (ESPN)'!S$2,HTBB!$F$1:$O$1,0))),0)+IF($I223&gt;0,$I223*(INDEX(ESPN!$B$2:$K$246,'Aggregate (ESPN)'!$E223,MATCH('Aggregate (ESPN)'!S$2,ESPN!$B$1:$K$1,0))),0)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99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1</v>
      </c>
      <c r="K224" s="5">
        <f>IF($F224&gt;0,($F224/SUM($F224:$G224,$I224))*(INDEX(DFBP!$D$2:$Z$401,'Aggregate (ESPN)'!$B224,MATCH('Aggregate (ESPN)'!K$2,DFBP!$D$1:$Z$1,0))),0)+IF($G224&gt;0,($G224/SUM($F224:$G224,$I224))*(INDEX(FBNinja!$J$2:$AE$409,'Aggregate (ESPN)'!$C224,MATCH('Aggregate (ESPN)'!K$2,FBNinja!$J$1:$AE$1,0))),0)+IF($I224&gt;0,($I224/SUM($F224:$G224,$I224))*(INDEX(ESPN!$B$2:$K$246,'Aggregate (ESPN)'!$E224,MATCH('Aggregate (ESPN)'!K$2,ESPN!$B$1:$K$1,0))),0)</f>
        <v>4.5</v>
      </c>
      <c r="L224" s="5">
        <f>IF($F224&gt;0,($F224/SUM($F224:$G224,$I224))*(INDEX(DFBP!$D$2:$Z$401,'Aggregate (ESPN)'!$B224,MATCH('Aggregate (ESPN)'!L$2,DFBP!$D$1:$Z$1,0))),0)+IF($G224&gt;0,($G224/SUM($F224:$G224,$I224))*(INDEX(FBNinja!$J$2:$AE$409,'Aggregate (ESPN)'!$C224,MATCH('Aggregate (ESPN)'!L$2,FBNinja!$J$1:$AE$1,0))),0)+IF($I224&gt;0,($I224/SUM($F224:$G224,$I224))*(INDEX(ESPN!$B$2:$K$246,'Aggregate (ESPN)'!$E224,MATCH('Aggregate (ESPN)'!L$2,ESPN!$B$1:$K$1,0))),0)</f>
        <v>10.7</v>
      </c>
      <c r="M224" s="5">
        <f>IF($F224&gt;0,($F224/SUM($F224:$G224,$I224))*(INDEX(DFBP!$D$2:$Z$401,'Aggregate (ESPN)'!$B224,MATCH('Aggregate (ESPN)'!M$2,DFBP!$D$1:$Z$1,0))),0)+IF($G224&gt;0,($G224/SUM($F224:$G224,$I224))*(INDEX(FBNinja!$J$2:$AE$409,'Aggregate (ESPN)'!$C224,MATCH('Aggregate (ESPN)'!M$2,FBNinja!$J$1:$AE$1,0))),0)+IF($I224&gt;0,($I224/SUM($F224:$G224,$I224))*(INDEX(ESPN!$B$2:$K$246,'Aggregate (ESPN)'!$E224,MATCH('Aggregate (ESPN)'!M$2,ESPN!$B$1:$K$1,0))),0)</f>
        <v>1.7</v>
      </c>
      <c r="N224" s="5">
        <f>IF($F224&gt;0,($F224/SUM($F224:$G224,$I224))*(INDEX(DFBP!$D$2:$Z$401,'Aggregate (ESPN)'!$B224,MATCH('Aggregate (ESPN)'!N$2,DFBP!$D$1:$Z$1,0))),0)+IF($G224&gt;0,($G224/SUM($F224:$G224,$I224))*(INDEX(FBNinja!$J$2:$AE$409,'Aggregate (ESPN)'!$C224,MATCH('Aggregate (ESPN)'!N$2,FBNinja!$J$1:$AE$1,0))),0)+IF($I224&gt;0,($I224/SUM($F224:$G224,$I224))*(INDEX(ESPN!$B$2:$K$246,'Aggregate (ESPN)'!$E224,MATCH('Aggregate (ESPN)'!N$2,ESPN!$B$1:$K$1,0))),0)</f>
        <v>2.2999999999999998</v>
      </c>
      <c r="O224">
        <f>IF($F224&gt;0,$F224*(INDEX(DFBP!$D$2:$Z$401,'Aggregate (ESPN)'!$B224,MATCH('Aggregate (ESPN)'!O$2,DFBP!$D$1:$Z$1,0))),0)+IF($G224&gt;0,$G224*(INDEX(FBNinja!$J$2:$AE$409,'Aggregate (ESPN)'!$C224,MATCH('Aggregate (ESPN)'!O$2,FBNinja!$J$1:$AE$1,0))),0)+IF($H224&gt;0,$H224*(INDEX(HTBB!$F$2:$O$303,'Aggregate (ESPN)'!$D224,MATCH('Aggregate (ESPN)'!O$2,HTBB!$F$1:$O$1,0))),0)+IF($I224&gt;0,$I224*(INDEX(ESPN!$B$2:$K$246,'Aggregate (ESPN)'!$E224,MATCH('Aggregate (ESPN)'!O$2,ESPN!$B$1:$K$1,0))),0)</f>
        <v>1.8</v>
      </c>
      <c r="P224">
        <f>IF($F224&gt;0,$F224*(INDEX(DFBP!$D$2:$Z$401,'Aggregate (ESPN)'!$B224,MATCH('Aggregate (ESPN)'!P$2,DFBP!$D$1:$Z$1,0))),0)+IF($G224&gt;0,$G224*(INDEX(FBNinja!$J$2:$AE$409,'Aggregate (ESPN)'!$C224,MATCH('Aggregate (ESPN)'!P$2,FBNinja!$J$1:$AE$1,0))),0)+IF($H224&gt;0,$H224*(INDEX(HTBB!$F$2:$O$303,'Aggregate (ESPN)'!$D224,MATCH('Aggregate (ESPN)'!P$2,HTBB!$F$1:$O$1,0))),0)+IF($I224&gt;0,$I224*(INDEX(ESPN!$B$2:$K$246,'Aggregate (ESPN)'!$E224,MATCH('Aggregate (ESPN)'!P$2,ESPN!$B$1:$K$1,0))),0)</f>
        <v>6.2</v>
      </c>
      <c r="Q224">
        <f>IF($F224&gt;0,$F224*(INDEX(DFBP!$D$2:$Z$401,'Aggregate (ESPN)'!$B224,MATCH('Aggregate (ESPN)'!Q$2,DFBP!$D$1:$Z$1,0))),0)+IF($G224&gt;0,$G224*(INDEX(FBNinja!$J$2:$AE$409,'Aggregate (ESPN)'!$C224,MATCH('Aggregate (ESPN)'!Q$2,FBNinja!$J$1:$AE$1,0))),0)+IF($H224&gt;0,$H224*(INDEX(HTBB!$F$2:$O$303,'Aggregate (ESPN)'!$D224,MATCH('Aggregate (ESPN)'!Q$2,HTBB!$F$1:$O$1,0))),0)+IF($I224&gt;0,$I224*(INDEX(ESPN!$B$2:$K$246,'Aggregate (ESPN)'!$E224,MATCH('Aggregate (ESPN)'!Q$2,ESPN!$B$1:$K$1,0))),0)</f>
        <v>1.5</v>
      </c>
      <c r="R224">
        <f>IF($F224&gt;0,$F224*(INDEX(DFBP!$D$2:$Z$401,'Aggregate (ESPN)'!$B224,MATCH('Aggregate (ESPN)'!R$2,DFBP!$D$1:$Z$1,0))),0)+IF($G224&gt;0,$G224*(INDEX(FBNinja!$J$2:$AE$409,'Aggregate (ESPN)'!$C224,MATCH('Aggregate (ESPN)'!R$2,FBNinja!$J$1:$AE$1,0))),0)+IF($H224&gt;0,$H224*(INDEX(HTBB!$F$2:$O$303,'Aggregate (ESPN)'!$D224,MATCH('Aggregate (ESPN)'!R$2,HTBB!$F$1:$O$1,0))),0)+IF($I224&gt;0,$I224*(INDEX(ESPN!$B$2:$K$246,'Aggregate (ESPN)'!$E224,MATCH('Aggregate (ESPN)'!R$2,ESPN!$B$1:$K$1,0))),0)</f>
        <v>0.8</v>
      </c>
      <c r="S224">
        <f>IF($F224&gt;0,$F224*(INDEX(DFBP!$D$2:$Z$401,'Aggregate (ESPN)'!$B224,MATCH('Aggregate (ESPN)'!S$2,DFBP!$D$1:$Z$1,0))),0)+IF($G224&gt;0,$G224*(INDEX(FBNinja!$J$2:$AE$409,'Aggregate (ESPN)'!$C224,MATCH('Aggregate (ESPN)'!S$2,FBNinja!$J$1:$AE$1,0))),0)+IF($H224&gt;0,$H224*(INDEX(HTBB!$F$2:$O$303,'Aggregate (ESPN)'!$D224,MATCH('Aggregate (ESPN)'!S$2,HTBB!$F$1:$O$1,0))),0)+IF($I224&gt;0,$I224*(INDEX(ESPN!$B$2:$K$246,'Aggregate (ESPN)'!$E224,MATCH('Aggregate (ESPN)'!S$2,ESPN!$B$1:$K$1,0))),0)</f>
        <v>0.3</v>
      </c>
      <c r="T224" s="5">
        <f t="shared" si="3"/>
        <v>12.5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12.5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(ESPN)'!$B225,MATCH('Aggregate (ESPN)'!K$2,DFBP!$D$1:$Z$1,0))),0)+IF($G225&gt;0,($G225/SUM($F225:$G225,$I225))*(INDEX(FBNinja!$J$2:$AE$409,'Aggregate (ESPN)'!$C225,MATCH('Aggregate (ESPN)'!K$2,FBNinja!$J$1:$AE$1,0))),0)+IF($I225&gt;0,($I225/SUM($F225:$G225,$I225))*(INDEX(ESPN!$B$2:$K$246,'Aggregate (ESPN)'!$E225,MATCH('Aggregate (ESPN)'!K$2,ESPN!$B$1:$K$1,0))),0)</f>
        <v>#DIV/0!</v>
      </c>
      <c r="L225" s="5" t="e">
        <f>IF($F225&gt;0,($F225/SUM($F225:$G225,$I225))*(INDEX(DFBP!$D$2:$Z$401,'Aggregate (ESPN)'!$B225,MATCH('Aggregate (ESPN)'!L$2,DFBP!$D$1:$Z$1,0))),0)+IF($G225&gt;0,($G225/SUM($F225:$G225,$I225))*(INDEX(FBNinja!$J$2:$AE$409,'Aggregate (ESPN)'!$C225,MATCH('Aggregate (ESPN)'!L$2,FBNinja!$J$1:$AE$1,0))),0)+IF($I225&gt;0,($I225/SUM($F225:$G225,$I225))*(INDEX(ESPN!$B$2:$K$246,'Aggregate (ESPN)'!$E225,MATCH('Aggregate (ESPN)'!L$2,ESPN!$B$1:$K$1,0))),0)</f>
        <v>#DIV/0!</v>
      </c>
      <c r="M225" s="5" t="e">
        <f>IF($F225&gt;0,($F225/SUM($F225:$G225,$I225))*(INDEX(DFBP!$D$2:$Z$401,'Aggregate (ESPN)'!$B225,MATCH('Aggregate (ESPN)'!M$2,DFBP!$D$1:$Z$1,0))),0)+IF($G225&gt;0,($G225/SUM($F225:$G225,$I225))*(INDEX(FBNinja!$J$2:$AE$409,'Aggregate (ESPN)'!$C225,MATCH('Aggregate (ESPN)'!M$2,FBNinja!$J$1:$AE$1,0))),0)+IF($I225&gt;0,($I225/SUM($F225:$G225,$I225))*(INDEX(ESPN!$B$2:$K$246,'Aggregate (ESPN)'!$E225,MATCH('Aggregate (ESPN)'!M$2,ESPN!$B$1:$K$1,0))),0)</f>
        <v>#DIV/0!</v>
      </c>
      <c r="N225" s="5" t="e">
        <f>IF($F225&gt;0,($F225/SUM($F225:$G225,$I225))*(INDEX(DFBP!$D$2:$Z$401,'Aggregate (ESPN)'!$B225,MATCH('Aggregate (ESPN)'!N$2,DFBP!$D$1:$Z$1,0))),0)+IF($G225&gt;0,($G225/SUM($F225:$G225,$I225))*(INDEX(FBNinja!$J$2:$AE$409,'Aggregate (ESPN)'!$C225,MATCH('Aggregate (ESPN)'!N$2,FBNinja!$J$1:$AE$1,0))),0)+IF($I225&gt;0,($I225/SUM($F225:$G225,$I225))*(INDEX(ESPN!$B$2:$K$246,'Aggregate (ESPN)'!$E225,MATCH('Aggregate (ESPN)'!N$2,ESPN!$B$1:$K$1,0))),0)</f>
        <v>#DIV/0!</v>
      </c>
      <c r="O225" t="e">
        <f>IF($F225&gt;0,$F225*(INDEX(DFBP!$D$2:$Z$401,'Aggregate (ESPN)'!$B225,MATCH('Aggregate (ESPN)'!O$2,DFBP!$D$1:$Z$1,0))),0)+IF($G225&gt;0,$G225*(INDEX(FBNinja!$J$2:$AE$409,'Aggregate (ESPN)'!$C225,MATCH('Aggregate (ESPN)'!O$2,FBNinja!$J$1:$AE$1,0))),0)+IF($H225&gt;0,$H225*(INDEX(HTBB!$F$2:$O$303,'Aggregate (ESPN)'!$D225,MATCH('Aggregate (ESPN)'!O$2,HTBB!$F$1:$O$1,0))),0)+IF($I225&gt;0,$I225*(INDEX(ESPN!$B$2:$K$246,'Aggregate (ESPN)'!$E225,MATCH('Aggregate (ESPN)'!O$2,ESPN!$B$1:$K$1,0))),0)</f>
        <v>#DIV/0!</v>
      </c>
      <c r="P225" t="e">
        <f>IF($F225&gt;0,$F225*(INDEX(DFBP!$D$2:$Z$401,'Aggregate (ESPN)'!$B225,MATCH('Aggregate (ESPN)'!P$2,DFBP!$D$1:$Z$1,0))),0)+IF($G225&gt;0,$G225*(INDEX(FBNinja!$J$2:$AE$409,'Aggregate (ESPN)'!$C225,MATCH('Aggregate (ESPN)'!P$2,FBNinja!$J$1:$AE$1,0))),0)+IF($H225&gt;0,$H225*(INDEX(HTBB!$F$2:$O$303,'Aggregate (ESPN)'!$D225,MATCH('Aggregate (ESPN)'!P$2,HTBB!$F$1:$O$1,0))),0)+IF($I225&gt;0,$I225*(INDEX(ESPN!$B$2:$K$246,'Aggregate (ESPN)'!$E225,MATCH('Aggregate (ESPN)'!P$2,ESPN!$B$1:$K$1,0))),0)</f>
        <v>#DIV/0!</v>
      </c>
      <c r="Q225" t="e">
        <f>IF($F225&gt;0,$F225*(INDEX(DFBP!$D$2:$Z$401,'Aggregate (ESPN)'!$B225,MATCH('Aggregate (ESPN)'!Q$2,DFBP!$D$1:$Z$1,0))),0)+IF($G225&gt;0,$G225*(INDEX(FBNinja!$J$2:$AE$409,'Aggregate (ESPN)'!$C225,MATCH('Aggregate (ESPN)'!Q$2,FBNinja!$J$1:$AE$1,0))),0)+IF($H225&gt;0,$H225*(INDEX(HTBB!$F$2:$O$303,'Aggregate (ESPN)'!$D225,MATCH('Aggregate (ESPN)'!Q$2,HTBB!$F$1:$O$1,0))),0)+IF($I225&gt;0,$I225*(INDEX(ESPN!$B$2:$K$246,'Aggregate (ESPN)'!$E225,MATCH('Aggregate (ESPN)'!Q$2,ESPN!$B$1:$K$1,0))),0)</f>
        <v>#DIV/0!</v>
      </c>
      <c r="R225" t="e">
        <f>IF($F225&gt;0,$F225*(INDEX(DFBP!$D$2:$Z$401,'Aggregate (ESPN)'!$B225,MATCH('Aggregate (ESPN)'!R$2,DFBP!$D$1:$Z$1,0))),0)+IF($G225&gt;0,$G225*(INDEX(FBNinja!$J$2:$AE$409,'Aggregate (ESPN)'!$C225,MATCH('Aggregate (ESPN)'!R$2,FBNinja!$J$1:$AE$1,0))),0)+IF($H225&gt;0,$H225*(INDEX(HTBB!$F$2:$O$303,'Aggregate (ESPN)'!$D225,MATCH('Aggregate (ESPN)'!R$2,HTBB!$F$1:$O$1,0))),0)+IF($I225&gt;0,$I225*(INDEX(ESPN!$B$2:$K$246,'Aggregate (ESPN)'!$E225,MATCH('Aggregate (ESPN)'!R$2,ESPN!$B$1:$K$1,0))),0)</f>
        <v>#DIV/0!</v>
      </c>
      <c r="S225" t="e">
        <f>IF($F225&gt;0,$F225*(INDEX(DFBP!$D$2:$Z$401,'Aggregate (ESPN)'!$B225,MATCH('Aggregate (ESPN)'!S$2,DFBP!$D$1:$Z$1,0))),0)+IF($G225&gt;0,$G225*(INDEX(FBNinja!$J$2:$AE$409,'Aggregate (ESPN)'!$C225,MATCH('Aggregate (ESPN)'!S$2,FBNinja!$J$1:$AE$1,0))),0)+IF($H225&gt;0,$H225*(INDEX(HTBB!$F$2:$O$303,'Aggregate (ESPN)'!$D225,MATCH('Aggregate (ESPN)'!S$2,HTBB!$F$1:$O$1,0))),0)+IF($I225&gt;0,$I225*(INDEX(ESPN!$B$2:$K$246,'Aggregate (ESPN)'!$E225,MATCH('Aggregate (ESPN)'!S$2,ESPN!$B$1:$K$1,0))),0)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237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0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1</v>
      </c>
      <c r="K226" s="5">
        <f>IF($F226&gt;0,($F226/SUM($F226:$G226,$I226))*(INDEX(DFBP!$D$2:$Z$401,'Aggregate (ESPN)'!$B226,MATCH('Aggregate (ESPN)'!K$2,DFBP!$D$1:$Z$1,0))),0)+IF($G226&gt;0,($G226/SUM($F226:$G226,$I226))*(INDEX(FBNinja!$J$2:$AE$409,'Aggregate (ESPN)'!$C226,MATCH('Aggregate (ESPN)'!K$2,FBNinja!$J$1:$AE$1,0))),0)+IF($I226&gt;0,($I226/SUM($F226:$G226,$I226))*(INDEX(ESPN!$B$2:$K$246,'Aggregate (ESPN)'!$E226,MATCH('Aggregate (ESPN)'!K$2,ESPN!$B$1:$K$1,0))),0)</f>
        <v>2.4</v>
      </c>
      <c r="L226" s="5">
        <f>IF($F226&gt;0,($F226/SUM($F226:$G226,$I226))*(INDEX(DFBP!$D$2:$Z$401,'Aggregate (ESPN)'!$B226,MATCH('Aggregate (ESPN)'!L$2,DFBP!$D$1:$Z$1,0))),0)+IF($G226&gt;0,($G226/SUM($F226:$G226,$I226))*(INDEX(FBNinja!$J$2:$AE$409,'Aggregate (ESPN)'!$C226,MATCH('Aggregate (ESPN)'!L$2,FBNinja!$J$1:$AE$1,0))),0)+IF($I226&gt;0,($I226/SUM($F226:$G226,$I226))*(INDEX(ESPN!$B$2:$K$246,'Aggregate (ESPN)'!$E226,MATCH('Aggregate (ESPN)'!L$2,ESPN!$B$1:$K$1,0))),0)</f>
        <v>5.9</v>
      </c>
      <c r="M226" s="5">
        <f>IF($F226&gt;0,($F226/SUM($F226:$G226,$I226))*(INDEX(DFBP!$D$2:$Z$401,'Aggregate (ESPN)'!$B226,MATCH('Aggregate (ESPN)'!M$2,DFBP!$D$1:$Z$1,0))),0)+IF($G226&gt;0,($G226/SUM($F226:$G226,$I226))*(INDEX(FBNinja!$J$2:$AE$409,'Aggregate (ESPN)'!$C226,MATCH('Aggregate (ESPN)'!M$2,FBNinja!$J$1:$AE$1,0))),0)+IF($I226&gt;0,($I226/SUM($F226:$G226,$I226))*(INDEX(ESPN!$B$2:$K$246,'Aggregate (ESPN)'!$E226,MATCH('Aggregate (ESPN)'!M$2,ESPN!$B$1:$K$1,0))),0)</f>
        <v>0.5</v>
      </c>
      <c r="N226" s="5">
        <f>IF($F226&gt;0,($F226/SUM($F226:$G226,$I226))*(INDEX(DFBP!$D$2:$Z$401,'Aggregate (ESPN)'!$B226,MATCH('Aggregate (ESPN)'!N$2,DFBP!$D$1:$Z$1,0))),0)+IF($G226&gt;0,($G226/SUM($F226:$G226,$I226))*(INDEX(FBNinja!$J$2:$AE$409,'Aggregate (ESPN)'!$C226,MATCH('Aggregate (ESPN)'!N$2,FBNinja!$J$1:$AE$1,0))),0)+IF($I226&gt;0,($I226/SUM($F226:$G226,$I226))*(INDEX(ESPN!$B$2:$K$246,'Aggregate (ESPN)'!$E226,MATCH('Aggregate (ESPN)'!N$2,ESPN!$B$1:$K$1,0))),0)</f>
        <v>0.6</v>
      </c>
      <c r="O226">
        <f>IF($F226&gt;0,$F226*(INDEX(DFBP!$D$2:$Z$401,'Aggregate (ESPN)'!$B226,MATCH('Aggregate (ESPN)'!O$2,DFBP!$D$1:$Z$1,0))),0)+IF($G226&gt;0,$G226*(INDEX(FBNinja!$J$2:$AE$409,'Aggregate (ESPN)'!$C226,MATCH('Aggregate (ESPN)'!O$2,FBNinja!$J$1:$AE$1,0))),0)+IF($H226&gt;0,$H226*(INDEX(HTBB!$F$2:$O$303,'Aggregate (ESPN)'!$D226,MATCH('Aggregate (ESPN)'!O$2,HTBB!$F$1:$O$1,0))),0)+IF($I226&gt;0,$I226*(INDEX(ESPN!$B$2:$K$246,'Aggregate (ESPN)'!$E226,MATCH('Aggregate (ESPN)'!O$2,ESPN!$B$1:$K$1,0))),0)</f>
        <v>1.6</v>
      </c>
      <c r="P226">
        <f>IF($F226&gt;0,$F226*(INDEX(DFBP!$D$2:$Z$401,'Aggregate (ESPN)'!$B226,MATCH('Aggregate (ESPN)'!P$2,DFBP!$D$1:$Z$1,0))),0)+IF($G226&gt;0,$G226*(INDEX(FBNinja!$J$2:$AE$409,'Aggregate (ESPN)'!$C226,MATCH('Aggregate (ESPN)'!P$2,FBNinja!$J$1:$AE$1,0))),0)+IF($H226&gt;0,$H226*(INDEX(HTBB!$F$2:$O$303,'Aggregate (ESPN)'!$D226,MATCH('Aggregate (ESPN)'!P$2,HTBB!$F$1:$O$1,0))),0)+IF($I226&gt;0,$I226*(INDEX(ESPN!$B$2:$K$246,'Aggregate (ESPN)'!$E226,MATCH('Aggregate (ESPN)'!P$2,ESPN!$B$1:$K$1,0))),0)</f>
        <v>1.5</v>
      </c>
      <c r="Q226">
        <f>IF($F226&gt;0,$F226*(INDEX(DFBP!$D$2:$Z$401,'Aggregate (ESPN)'!$B226,MATCH('Aggregate (ESPN)'!Q$2,DFBP!$D$1:$Z$1,0))),0)+IF($G226&gt;0,$G226*(INDEX(FBNinja!$J$2:$AE$409,'Aggregate (ESPN)'!$C226,MATCH('Aggregate (ESPN)'!Q$2,FBNinja!$J$1:$AE$1,0))),0)+IF($H226&gt;0,$H226*(INDEX(HTBB!$F$2:$O$303,'Aggregate (ESPN)'!$D226,MATCH('Aggregate (ESPN)'!Q$2,HTBB!$F$1:$O$1,0))),0)+IF($I226&gt;0,$I226*(INDEX(ESPN!$B$2:$K$246,'Aggregate (ESPN)'!$E226,MATCH('Aggregate (ESPN)'!Q$2,ESPN!$B$1:$K$1,0))),0)</f>
        <v>0.8</v>
      </c>
      <c r="R226">
        <f>IF($F226&gt;0,$F226*(INDEX(DFBP!$D$2:$Z$401,'Aggregate (ESPN)'!$B226,MATCH('Aggregate (ESPN)'!R$2,DFBP!$D$1:$Z$1,0))),0)+IF($G226&gt;0,$G226*(INDEX(FBNinja!$J$2:$AE$409,'Aggregate (ESPN)'!$C226,MATCH('Aggregate (ESPN)'!R$2,FBNinja!$J$1:$AE$1,0))),0)+IF($H226&gt;0,$H226*(INDEX(HTBB!$F$2:$O$303,'Aggregate (ESPN)'!$D226,MATCH('Aggregate (ESPN)'!R$2,HTBB!$F$1:$O$1,0))),0)+IF($I226&gt;0,$I226*(INDEX(ESPN!$B$2:$K$246,'Aggregate (ESPN)'!$E226,MATCH('Aggregate (ESPN)'!R$2,ESPN!$B$1:$K$1,0))),0)</f>
        <v>0.3</v>
      </c>
      <c r="S226">
        <f>IF($F226&gt;0,$F226*(INDEX(DFBP!$D$2:$Z$401,'Aggregate (ESPN)'!$B226,MATCH('Aggregate (ESPN)'!S$2,DFBP!$D$1:$Z$1,0))),0)+IF($G226&gt;0,$G226*(INDEX(FBNinja!$J$2:$AE$409,'Aggregate (ESPN)'!$C226,MATCH('Aggregate (ESPN)'!S$2,FBNinja!$J$1:$AE$1,0))),0)+IF($H226&gt;0,$H226*(INDEX(HTBB!$F$2:$O$303,'Aggregate (ESPN)'!$D226,MATCH('Aggregate (ESPN)'!S$2,HTBB!$F$1:$O$1,0))),0)+IF($I226&gt;0,$I226*(INDEX(ESPN!$B$2:$K$246,'Aggregate (ESPN)'!$E226,MATCH('Aggregate (ESPN)'!S$2,ESPN!$B$1:$K$1,0))),0)</f>
        <v>0.1</v>
      </c>
      <c r="T226" s="5">
        <f t="shared" si="3"/>
        <v>6.9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6.9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(ESPN)'!$B227,MATCH('Aggregate (ESPN)'!K$2,DFBP!$D$1:$Z$1,0))),0)+IF($G227&gt;0,($G227/SUM($F227:$G227,$I227))*(INDEX(FBNinja!$J$2:$AE$409,'Aggregate (ESPN)'!$C227,MATCH('Aggregate (ESPN)'!K$2,FBNinja!$J$1:$AE$1,0))),0)+IF($I227&gt;0,($I227/SUM($F227:$G227,$I227))*(INDEX(ESPN!$B$2:$K$246,'Aggregate (ESPN)'!$E227,MATCH('Aggregate (ESPN)'!K$2,ESPN!$B$1:$K$1,0))),0)</f>
        <v>#DIV/0!</v>
      </c>
      <c r="L227" s="5" t="e">
        <f>IF($F227&gt;0,($F227/SUM($F227:$G227,$I227))*(INDEX(DFBP!$D$2:$Z$401,'Aggregate (ESPN)'!$B227,MATCH('Aggregate (ESPN)'!L$2,DFBP!$D$1:$Z$1,0))),0)+IF($G227&gt;0,($G227/SUM($F227:$G227,$I227))*(INDEX(FBNinja!$J$2:$AE$409,'Aggregate (ESPN)'!$C227,MATCH('Aggregate (ESPN)'!L$2,FBNinja!$J$1:$AE$1,0))),0)+IF($I227&gt;0,($I227/SUM($F227:$G227,$I227))*(INDEX(ESPN!$B$2:$K$246,'Aggregate (ESPN)'!$E227,MATCH('Aggregate (ESPN)'!L$2,ESPN!$B$1:$K$1,0))),0)</f>
        <v>#DIV/0!</v>
      </c>
      <c r="M227" s="5" t="e">
        <f>IF($F227&gt;0,($F227/SUM($F227:$G227,$I227))*(INDEX(DFBP!$D$2:$Z$401,'Aggregate (ESPN)'!$B227,MATCH('Aggregate (ESPN)'!M$2,DFBP!$D$1:$Z$1,0))),0)+IF($G227&gt;0,($G227/SUM($F227:$G227,$I227))*(INDEX(FBNinja!$J$2:$AE$409,'Aggregate (ESPN)'!$C227,MATCH('Aggregate (ESPN)'!M$2,FBNinja!$J$1:$AE$1,0))),0)+IF($I227&gt;0,($I227/SUM($F227:$G227,$I227))*(INDEX(ESPN!$B$2:$K$246,'Aggregate (ESPN)'!$E227,MATCH('Aggregate (ESPN)'!M$2,ESPN!$B$1:$K$1,0))),0)</f>
        <v>#DIV/0!</v>
      </c>
      <c r="N227" s="5" t="e">
        <f>IF($F227&gt;0,($F227/SUM($F227:$G227,$I227))*(INDEX(DFBP!$D$2:$Z$401,'Aggregate (ESPN)'!$B227,MATCH('Aggregate (ESPN)'!N$2,DFBP!$D$1:$Z$1,0))),0)+IF($G227&gt;0,($G227/SUM($F227:$G227,$I227))*(INDEX(FBNinja!$J$2:$AE$409,'Aggregate (ESPN)'!$C227,MATCH('Aggregate (ESPN)'!N$2,FBNinja!$J$1:$AE$1,0))),0)+IF($I227&gt;0,($I227/SUM($F227:$G227,$I227))*(INDEX(ESPN!$B$2:$K$246,'Aggregate (ESPN)'!$E227,MATCH('Aggregate (ESPN)'!N$2,ESPN!$B$1:$K$1,0))),0)</f>
        <v>#DIV/0!</v>
      </c>
      <c r="O227" t="e">
        <f>IF($F227&gt;0,$F227*(INDEX(DFBP!$D$2:$Z$401,'Aggregate (ESPN)'!$B227,MATCH('Aggregate (ESPN)'!O$2,DFBP!$D$1:$Z$1,0))),0)+IF($G227&gt;0,$G227*(INDEX(FBNinja!$J$2:$AE$409,'Aggregate (ESPN)'!$C227,MATCH('Aggregate (ESPN)'!O$2,FBNinja!$J$1:$AE$1,0))),0)+IF($H227&gt;0,$H227*(INDEX(HTBB!$F$2:$O$303,'Aggregate (ESPN)'!$D227,MATCH('Aggregate (ESPN)'!O$2,HTBB!$F$1:$O$1,0))),0)+IF($I227&gt;0,$I227*(INDEX(ESPN!$B$2:$K$246,'Aggregate (ESPN)'!$E227,MATCH('Aggregate (ESPN)'!O$2,ESPN!$B$1:$K$1,0))),0)</f>
        <v>#DIV/0!</v>
      </c>
      <c r="P227" t="e">
        <f>IF($F227&gt;0,$F227*(INDEX(DFBP!$D$2:$Z$401,'Aggregate (ESPN)'!$B227,MATCH('Aggregate (ESPN)'!P$2,DFBP!$D$1:$Z$1,0))),0)+IF($G227&gt;0,$G227*(INDEX(FBNinja!$J$2:$AE$409,'Aggregate (ESPN)'!$C227,MATCH('Aggregate (ESPN)'!P$2,FBNinja!$J$1:$AE$1,0))),0)+IF($H227&gt;0,$H227*(INDEX(HTBB!$F$2:$O$303,'Aggregate (ESPN)'!$D227,MATCH('Aggregate (ESPN)'!P$2,HTBB!$F$1:$O$1,0))),0)+IF($I227&gt;0,$I227*(INDEX(ESPN!$B$2:$K$246,'Aggregate (ESPN)'!$E227,MATCH('Aggregate (ESPN)'!P$2,ESPN!$B$1:$K$1,0))),0)</f>
        <v>#DIV/0!</v>
      </c>
      <c r="Q227" t="e">
        <f>IF($F227&gt;0,$F227*(INDEX(DFBP!$D$2:$Z$401,'Aggregate (ESPN)'!$B227,MATCH('Aggregate (ESPN)'!Q$2,DFBP!$D$1:$Z$1,0))),0)+IF($G227&gt;0,$G227*(INDEX(FBNinja!$J$2:$AE$409,'Aggregate (ESPN)'!$C227,MATCH('Aggregate (ESPN)'!Q$2,FBNinja!$J$1:$AE$1,0))),0)+IF($H227&gt;0,$H227*(INDEX(HTBB!$F$2:$O$303,'Aggregate (ESPN)'!$D227,MATCH('Aggregate (ESPN)'!Q$2,HTBB!$F$1:$O$1,0))),0)+IF($I227&gt;0,$I227*(INDEX(ESPN!$B$2:$K$246,'Aggregate (ESPN)'!$E227,MATCH('Aggregate (ESPN)'!Q$2,ESPN!$B$1:$K$1,0))),0)</f>
        <v>#DIV/0!</v>
      </c>
      <c r="R227" t="e">
        <f>IF($F227&gt;0,$F227*(INDEX(DFBP!$D$2:$Z$401,'Aggregate (ESPN)'!$B227,MATCH('Aggregate (ESPN)'!R$2,DFBP!$D$1:$Z$1,0))),0)+IF($G227&gt;0,$G227*(INDEX(FBNinja!$J$2:$AE$409,'Aggregate (ESPN)'!$C227,MATCH('Aggregate (ESPN)'!R$2,FBNinja!$J$1:$AE$1,0))),0)+IF($H227&gt;0,$H227*(INDEX(HTBB!$F$2:$O$303,'Aggregate (ESPN)'!$D227,MATCH('Aggregate (ESPN)'!R$2,HTBB!$F$1:$O$1,0))),0)+IF($I227&gt;0,$I227*(INDEX(ESPN!$B$2:$K$246,'Aggregate (ESPN)'!$E227,MATCH('Aggregate (ESPN)'!R$2,ESPN!$B$1:$K$1,0))),0)</f>
        <v>#DIV/0!</v>
      </c>
      <c r="S227" t="e">
        <f>IF($F227&gt;0,$F227*(INDEX(DFBP!$D$2:$Z$401,'Aggregate (ESPN)'!$B227,MATCH('Aggregate (ESPN)'!S$2,DFBP!$D$1:$Z$1,0))),0)+IF($G227&gt;0,$G227*(INDEX(FBNinja!$J$2:$AE$409,'Aggregate (ESPN)'!$C227,MATCH('Aggregate (ESPN)'!S$2,FBNinja!$J$1:$AE$1,0))),0)+IF($H227&gt;0,$H227*(INDEX(HTBB!$F$2:$O$303,'Aggregate (ESPN)'!$D227,MATCH('Aggregate (ESPN)'!S$2,HTBB!$F$1:$O$1,0))),0)+IF($I227&gt;0,$I227*(INDEX(ESPN!$B$2:$K$246,'Aggregate (ESPN)'!$E227,MATCH('Aggregate (ESPN)'!S$2,ESPN!$B$1:$K$1,0))),0)</f>
        <v>#DIV/0!</v>
      </c>
      <c r="T227" s="5" t="e">
        <f t="shared" si="3"/>
        <v>#DIV/0!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148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0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1</v>
      </c>
      <c r="K228" s="5">
        <f>IF($F228&gt;0,($F228/SUM($F228:$G228,$I228))*(INDEX(DFBP!$D$2:$Z$401,'Aggregate (ESPN)'!$B228,MATCH('Aggregate (ESPN)'!K$2,DFBP!$D$1:$Z$1,0))),0)+IF($G228&gt;0,($G228/SUM($F228:$G228,$I228))*(INDEX(FBNinja!$J$2:$AE$409,'Aggregate (ESPN)'!$C228,MATCH('Aggregate (ESPN)'!K$2,FBNinja!$J$1:$AE$1,0))),0)+IF($I228&gt;0,($I228/SUM($F228:$G228,$I228))*(INDEX(ESPN!$B$2:$K$246,'Aggregate (ESPN)'!$E228,MATCH('Aggregate (ESPN)'!K$2,ESPN!$B$1:$K$1,0))),0)</f>
        <v>3.7</v>
      </c>
      <c r="L228" s="5">
        <f>IF($F228&gt;0,($F228/SUM($F228:$G228,$I228))*(INDEX(DFBP!$D$2:$Z$401,'Aggregate (ESPN)'!$B228,MATCH('Aggregate (ESPN)'!L$2,DFBP!$D$1:$Z$1,0))),0)+IF($G228&gt;0,($G228/SUM($F228:$G228,$I228))*(INDEX(FBNinja!$J$2:$AE$409,'Aggregate (ESPN)'!$C228,MATCH('Aggregate (ESPN)'!L$2,FBNinja!$J$1:$AE$1,0))),0)+IF($I228&gt;0,($I228/SUM($F228:$G228,$I228))*(INDEX(ESPN!$B$2:$K$246,'Aggregate (ESPN)'!$E228,MATCH('Aggregate (ESPN)'!L$2,ESPN!$B$1:$K$1,0))),0)</f>
        <v>7.8</v>
      </c>
      <c r="M228" s="5">
        <f>IF($F228&gt;0,($F228/SUM($F228:$G228,$I228))*(INDEX(DFBP!$D$2:$Z$401,'Aggregate (ESPN)'!$B228,MATCH('Aggregate (ESPN)'!M$2,DFBP!$D$1:$Z$1,0))),0)+IF($G228&gt;0,($G228/SUM($F228:$G228,$I228))*(INDEX(FBNinja!$J$2:$AE$409,'Aggregate (ESPN)'!$C228,MATCH('Aggregate (ESPN)'!M$2,FBNinja!$J$1:$AE$1,0))),0)+IF($I228&gt;0,($I228/SUM($F228:$G228,$I228))*(INDEX(ESPN!$B$2:$K$246,'Aggregate (ESPN)'!$E228,MATCH('Aggregate (ESPN)'!M$2,ESPN!$B$1:$K$1,0))),0)</f>
        <v>0.6</v>
      </c>
      <c r="N228" s="5">
        <f>IF($F228&gt;0,($F228/SUM($F228:$G228,$I228))*(INDEX(DFBP!$D$2:$Z$401,'Aggregate (ESPN)'!$B228,MATCH('Aggregate (ESPN)'!N$2,DFBP!$D$1:$Z$1,0))),0)+IF($G228&gt;0,($G228/SUM($F228:$G228,$I228))*(INDEX(FBNinja!$J$2:$AE$409,'Aggregate (ESPN)'!$C228,MATCH('Aggregate (ESPN)'!N$2,FBNinja!$J$1:$AE$1,0))),0)+IF($I228&gt;0,($I228/SUM($F228:$G228,$I228))*(INDEX(ESPN!$B$2:$K$246,'Aggregate (ESPN)'!$E228,MATCH('Aggregate (ESPN)'!N$2,ESPN!$B$1:$K$1,0))),0)</f>
        <v>0.9</v>
      </c>
      <c r="O228">
        <f>IF($F228&gt;0,$F228*(INDEX(DFBP!$D$2:$Z$401,'Aggregate (ESPN)'!$B228,MATCH('Aggregate (ESPN)'!O$2,DFBP!$D$1:$Z$1,0))),0)+IF($G228&gt;0,$G228*(INDEX(FBNinja!$J$2:$AE$409,'Aggregate (ESPN)'!$C228,MATCH('Aggregate (ESPN)'!O$2,FBNinja!$J$1:$AE$1,0))),0)+IF($H228&gt;0,$H228*(INDEX(HTBB!$F$2:$O$303,'Aggregate (ESPN)'!$D228,MATCH('Aggregate (ESPN)'!O$2,HTBB!$F$1:$O$1,0))),0)+IF($I228&gt;0,$I228*(INDEX(ESPN!$B$2:$K$246,'Aggregate (ESPN)'!$E228,MATCH('Aggregate (ESPN)'!O$2,ESPN!$B$1:$K$1,0))),0)</f>
        <v>1.2</v>
      </c>
      <c r="P228">
        <f>IF($F228&gt;0,$F228*(INDEX(DFBP!$D$2:$Z$401,'Aggregate (ESPN)'!$B228,MATCH('Aggregate (ESPN)'!P$2,DFBP!$D$1:$Z$1,0))),0)+IF($G228&gt;0,$G228*(INDEX(FBNinja!$J$2:$AE$409,'Aggregate (ESPN)'!$C228,MATCH('Aggregate (ESPN)'!P$2,FBNinja!$J$1:$AE$1,0))),0)+IF($H228&gt;0,$H228*(INDEX(HTBB!$F$2:$O$303,'Aggregate (ESPN)'!$D228,MATCH('Aggregate (ESPN)'!P$2,HTBB!$F$1:$O$1,0))),0)+IF($I228&gt;0,$I228*(INDEX(ESPN!$B$2:$K$246,'Aggregate (ESPN)'!$E228,MATCH('Aggregate (ESPN)'!P$2,ESPN!$B$1:$K$1,0))),0)</f>
        <v>2.5</v>
      </c>
      <c r="Q228">
        <f>IF($F228&gt;0,$F228*(INDEX(DFBP!$D$2:$Z$401,'Aggregate (ESPN)'!$B228,MATCH('Aggregate (ESPN)'!Q$2,DFBP!$D$1:$Z$1,0))),0)+IF($G228&gt;0,$G228*(INDEX(FBNinja!$J$2:$AE$409,'Aggregate (ESPN)'!$C228,MATCH('Aggregate (ESPN)'!Q$2,FBNinja!$J$1:$AE$1,0))),0)+IF($H228&gt;0,$H228*(INDEX(HTBB!$F$2:$O$303,'Aggregate (ESPN)'!$D228,MATCH('Aggregate (ESPN)'!Q$2,HTBB!$F$1:$O$1,0))),0)+IF($I228&gt;0,$I228*(INDEX(ESPN!$B$2:$K$246,'Aggregate (ESPN)'!$E228,MATCH('Aggregate (ESPN)'!Q$2,ESPN!$B$1:$K$1,0))),0)</f>
        <v>2.7</v>
      </c>
      <c r="R228">
        <f>IF($F228&gt;0,$F228*(INDEX(DFBP!$D$2:$Z$401,'Aggregate (ESPN)'!$B228,MATCH('Aggregate (ESPN)'!R$2,DFBP!$D$1:$Z$1,0))),0)+IF($G228&gt;0,$G228*(INDEX(FBNinja!$J$2:$AE$409,'Aggregate (ESPN)'!$C228,MATCH('Aggregate (ESPN)'!R$2,FBNinja!$J$1:$AE$1,0))),0)+IF($H228&gt;0,$H228*(INDEX(HTBB!$F$2:$O$303,'Aggregate (ESPN)'!$D228,MATCH('Aggregate (ESPN)'!R$2,HTBB!$F$1:$O$1,0))),0)+IF($I228&gt;0,$I228*(INDEX(ESPN!$B$2:$K$246,'Aggregate (ESPN)'!$E228,MATCH('Aggregate (ESPN)'!R$2,ESPN!$B$1:$K$1,0))),0)</f>
        <v>0.9</v>
      </c>
      <c r="S228">
        <f>IF($F228&gt;0,$F228*(INDEX(DFBP!$D$2:$Z$401,'Aggregate (ESPN)'!$B228,MATCH('Aggregate (ESPN)'!S$2,DFBP!$D$1:$Z$1,0))),0)+IF($G228&gt;0,$G228*(INDEX(FBNinja!$J$2:$AE$409,'Aggregate (ESPN)'!$C228,MATCH('Aggregate (ESPN)'!S$2,FBNinja!$J$1:$AE$1,0))),0)+IF($H228&gt;0,$H228*(INDEX(HTBB!$F$2:$O$303,'Aggregate (ESPN)'!$D228,MATCH('Aggregate (ESPN)'!S$2,HTBB!$F$1:$O$1,0))),0)+IF($I228&gt;0,$I228*(INDEX(ESPN!$B$2:$K$246,'Aggregate (ESPN)'!$E228,MATCH('Aggregate (ESPN)'!S$2,ESPN!$B$1:$K$1,0))),0)</f>
        <v>0.4</v>
      </c>
      <c r="T228" s="5">
        <f t="shared" si="3"/>
        <v>9.1999999999999993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9.3000000000000007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134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0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1</v>
      </c>
      <c r="K229" s="5">
        <f>IF($F229&gt;0,($F229/SUM($F229:$G229,$I229))*(INDEX(DFBP!$D$2:$Z$401,'Aggregate (ESPN)'!$B229,MATCH('Aggregate (ESPN)'!K$2,DFBP!$D$1:$Z$1,0))),0)+IF($G229&gt;0,($G229/SUM($F229:$G229,$I229))*(INDEX(FBNinja!$J$2:$AE$409,'Aggregate (ESPN)'!$C229,MATCH('Aggregate (ESPN)'!K$2,FBNinja!$J$1:$AE$1,0))),0)+IF($I229&gt;0,($I229/SUM($F229:$G229,$I229))*(INDEX(ESPN!$B$2:$K$246,'Aggregate (ESPN)'!$E229,MATCH('Aggregate (ESPN)'!K$2,ESPN!$B$1:$K$1,0))),0)</f>
        <v>4</v>
      </c>
      <c r="L229" s="5">
        <f>IF($F229&gt;0,($F229/SUM($F229:$G229,$I229))*(INDEX(DFBP!$D$2:$Z$401,'Aggregate (ESPN)'!$B229,MATCH('Aggregate (ESPN)'!L$2,DFBP!$D$1:$Z$1,0))),0)+IF($G229&gt;0,($G229/SUM($F229:$G229,$I229))*(INDEX(FBNinja!$J$2:$AE$409,'Aggregate (ESPN)'!$C229,MATCH('Aggregate (ESPN)'!L$2,FBNinja!$J$1:$AE$1,0))),0)+IF($I229&gt;0,($I229/SUM($F229:$G229,$I229))*(INDEX(ESPN!$B$2:$K$246,'Aggregate (ESPN)'!$E229,MATCH('Aggregate (ESPN)'!L$2,ESPN!$B$1:$K$1,0))),0)</f>
        <v>9.8000000000000007</v>
      </c>
      <c r="M229" s="5">
        <f>IF($F229&gt;0,($F229/SUM($F229:$G229,$I229))*(INDEX(DFBP!$D$2:$Z$401,'Aggregate (ESPN)'!$B229,MATCH('Aggregate (ESPN)'!M$2,DFBP!$D$1:$Z$1,0))),0)+IF($G229&gt;0,($G229/SUM($F229:$G229,$I229))*(INDEX(FBNinja!$J$2:$AE$409,'Aggregate (ESPN)'!$C229,MATCH('Aggregate (ESPN)'!M$2,FBNinja!$J$1:$AE$1,0))),0)+IF($I229&gt;0,($I229/SUM($F229:$G229,$I229))*(INDEX(ESPN!$B$2:$K$246,'Aggregate (ESPN)'!$E229,MATCH('Aggregate (ESPN)'!M$2,ESPN!$B$1:$K$1,0))),0)</f>
        <v>2</v>
      </c>
      <c r="N229" s="5">
        <f>IF($F229&gt;0,($F229/SUM($F229:$G229,$I229))*(INDEX(DFBP!$D$2:$Z$401,'Aggregate (ESPN)'!$B229,MATCH('Aggregate (ESPN)'!N$2,DFBP!$D$1:$Z$1,0))),0)+IF($G229&gt;0,($G229/SUM($F229:$G229,$I229))*(INDEX(FBNinja!$J$2:$AE$409,'Aggregate (ESPN)'!$C229,MATCH('Aggregate (ESPN)'!N$2,FBNinja!$J$1:$AE$1,0))),0)+IF($I229&gt;0,($I229/SUM($F229:$G229,$I229))*(INDEX(ESPN!$B$2:$K$246,'Aggregate (ESPN)'!$E229,MATCH('Aggregate (ESPN)'!N$2,ESPN!$B$1:$K$1,0))),0)</f>
        <v>3</v>
      </c>
      <c r="O229">
        <f>IF($F229&gt;0,$F229*(INDEX(DFBP!$D$2:$Z$401,'Aggregate (ESPN)'!$B229,MATCH('Aggregate (ESPN)'!O$2,DFBP!$D$1:$Z$1,0))),0)+IF($G229&gt;0,$G229*(INDEX(FBNinja!$J$2:$AE$409,'Aggregate (ESPN)'!$C229,MATCH('Aggregate (ESPN)'!O$2,FBNinja!$J$1:$AE$1,0))),0)+IF($H229&gt;0,$H229*(INDEX(HTBB!$F$2:$O$303,'Aggregate (ESPN)'!$D229,MATCH('Aggregate (ESPN)'!O$2,HTBB!$F$1:$O$1,0))),0)+IF($I229&gt;0,$I229*(INDEX(ESPN!$B$2:$K$246,'Aggregate (ESPN)'!$E229,MATCH('Aggregate (ESPN)'!O$2,ESPN!$B$1:$K$1,0))),0)</f>
        <v>0.9</v>
      </c>
      <c r="P229">
        <f>IF($F229&gt;0,$F229*(INDEX(DFBP!$D$2:$Z$401,'Aggregate (ESPN)'!$B229,MATCH('Aggregate (ESPN)'!P$2,DFBP!$D$1:$Z$1,0))),0)+IF($G229&gt;0,$G229*(INDEX(FBNinja!$J$2:$AE$409,'Aggregate (ESPN)'!$C229,MATCH('Aggregate (ESPN)'!P$2,FBNinja!$J$1:$AE$1,0))),0)+IF($H229&gt;0,$H229*(INDEX(HTBB!$F$2:$O$303,'Aggregate (ESPN)'!$D229,MATCH('Aggregate (ESPN)'!P$2,HTBB!$F$1:$O$1,0))),0)+IF($I229&gt;0,$I229*(INDEX(ESPN!$B$2:$K$246,'Aggregate (ESPN)'!$E229,MATCH('Aggregate (ESPN)'!P$2,ESPN!$B$1:$K$1,0))),0)</f>
        <v>4.5999999999999996</v>
      </c>
      <c r="Q229">
        <f>IF($F229&gt;0,$F229*(INDEX(DFBP!$D$2:$Z$401,'Aggregate (ESPN)'!$B229,MATCH('Aggregate (ESPN)'!Q$2,DFBP!$D$1:$Z$1,0))),0)+IF($G229&gt;0,$G229*(INDEX(FBNinja!$J$2:$AE$409,'Aggregate (ESPN)'!$C229,MATCH('Aggregate (ESPN)'!Q$2,FBNinja!$J$1:$AE$1,0))),0)+IF($H229&gt;0,$H229*(INDEX(HTBB!$F$2:$O$303,'Aggregate (ESPN)'!$D229,MATCH('Aggregate (ESPN)'!Q$2,HTBB!$F$1:$O$1,0))),0)+IF($I229&gt;0,$I229*(INDEX(ESPN!$B$2:$K$246,'Aggregate (ESPN)'!$E229,MATCH('Aggregate (ESPN)'!Q$2,ESPN!$B$1:$K$1,0))),0)</f>
        <v>2.6</v>
      </c>
      <c r="R229">
        <f>IF($F229&gt;0,$F229*(INDEX(DFBP!$D$2:$Z$401,'Aggregate (ESPN)'!$B229,MATCH('Aggregate (ESPN)'!R$2,DFBP!$D$1:$Z$1,0))),0)+IF($G229&gt;0,$G229*(INDEX(FBNinja!$J$2:$AE$409,'Aggregate (ESPN)'!$C229,MATCH('Aggregate (ESPN)'!R$2,FBNinja!$J$1:$AE$1,0))),0)+IF($H229&gt;0,$H229*(INDEX(HTBB!$F$2:$O$303,'Aggregate (ESPN)'!$D229,MATCH('Aggregate (ESPN)'!R$2,HTBB!$F$1:$O$1,0))),0)+IF($I229&gt;0,$I229*(INDEX(ESPN!$B$2:$K$246,'Aggregate (ESPN)'!$E229,MATCH('Aggregate (ESPN)'!R$2,ESPN!$B$1:$K$1,0))),0)</f>
        <v>0.8</v>
      </c>
      <c r="S229">
        <f>IF($F229&gt;0,$F229*(INDEX(DFBP!$D$2:$Z$401,'Aggregate (ESPN)'!$B229,MATCH('Aggregate (ESPN)'!S$2,DFBP!$D$1:$Z$1,0))),0)+IF($G229&gt;0,$G229*(INDEX(FBNinja!$J$2:$AE$409,'Aggregate (ESPN)'!$C229,MATCH('Aggregate (ESPN)'!S$2,FBNinja!$J$1:$AE$1,0))),0)+IF($H229&gt;0,$H229*(INDEX(HTBB!$F$2:$O$303,'Aggregate (ESPN)'!$D229,MATCH('Aggregate (ESPN)'!S$2,HTBB!$F$1:$O$1,0))),0)+IF($I229&gt;0,$I229*(INDEX(ESPN!$B$2:$K$246,'Aggregate (ESPN)'!$E229,MATCH('Aggregate (ESPN)'!S$2,ESPN!$B$1:$K$1,0))),0)</f>
        <v>0.4</v>
      </c>
      <c r="T229" s="5">
        <f t="shared" si="3"/>
        <v>10.9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10.9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0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1</v>
      </c>
      <c r="K230" s="5">
        <f>IF($F230&gt;0,($F230/SUM($F230:$G230,$I230))*(INDEX(DFBP!$D$2:$Z$401,'Aggregate (ESPN)'!$B230,MATCH('Aggregate (ESPN)'!K$2,DFBP!$D$1:$Z$1,0))),0)+IF($G230&gt;0,($G230/SUM($F230:$G230,$I230))*(INDEX(FBNinja!$J$2:$AE$409,'Aggregate (ESPN)'!$C230,MATCH('Aggregate (ESPN)'!K$2,FBNinja!$J$1:$AE$1,0))),0)+IF($I230&gt;0,($I230/SUM($F230:$G230,$I230))*(INDEX(ESPN!$B$2:$K$246,'Aggregate (ESPN)'!$E230,MATCH('Aggregate (ESPN)'!K$2,ESPN!$B$1:$K$1,0))),0)</f>
        <v>2.9</v>
      </c>
      <c r="L230" s="5">
        <f>IF($F230&gt;0,($F230/SUM($F230:$G230,$I230))*(INDEX(DFBP!$D$2:$Z$401,'Aggregate (ESPN)'!$B230,MATCH('Aggregate (ESPN)'!L$2,DFBP!$D$1:$Z$1,0))),0)+IF($G230&gt;0,($G230/SUM($F230:$G230,$I230))*(INDEX(FBNinja!$J$2:$AE$409,'Aggregate (ESPN)'!$C230,MATCH('Aggregate (ESPN)'!L$2,FBNinja!$J$1:$AE$1,0))),0)+IF($I230&gt;0,($I230/SUM($F230:$G230,$I230))*(INDEX(ESPN!$B$2:$K$246,'Aggregate (ESPN)'!$E230,MATCH('Aggregate (ESPN)'!L$2,ESPN!$B$1:$K$1,0))),0)</f>
        <v>4.9000000000000004</v>
      </c>
      <c r="M230" s="5">
        <f>IF($F230&gt;0,($F230/SUM($F230:$G230,$I230))*(INDEX(DFBP!$D$2:$Z$401,'Aggregate (ESPN)'!$B230,MATCH('Aggregate (ESPN)'!M$2,DFBP!$D$1:$Z$1,0))),0)+IF($G230&gt;0,($G230/SUM($F230:$G230,$I230))*(INDEX(FBNinja!$J$2:$AE$409,'Aggregate (ESPN)'!$C230,MATCH('Aggregate (ESPN)'!M$2,FBNinja!$J$1:$AE$1,0))),0)+IF($I230&gt;0,($I230/SUM($F230:$G230,$I230))*(INDEX(ESPN!$B$2:$K$246,'Aggregate (ESPN)'!$E230,MATCH('Aggregate (ESPN)'!M$2,ESPN!$B$1:$K$1,0))),0)</f>
        <v>1</v>
      </c>
      <c r="N230" s="5">
        <f>IF($F230&gt;0,($F230/SUM($F230:$G230,$I230))*(INDEX(DFBP!$D$2:$Z$401,'Aggregate (ESPN)'!$B230,MATCH('Aggregate (ESPN)'!N$2,DFBP!$D$1:$Z$1,0))),0)+IF($G230&gt;0,($G230/SUM($F230:$G230,$I230))*(INDEX(FBNinja!$J$2:$AE$409,'Aggregate (ESPN)'!$C230,MATCH('Aggregate (ESPN)'!N$2,FBNinja!$J$1:$AE$1,0))),0)+IF($I230&gt;0,($I230/SUM($F230:$G230,$I230))*(INDEX(ESPN!$B$2:$K$246,'Aggregate (ESPN)'!$E230,MATCH('Aggregate (ESPN)'!N$2,ESPN!$B$1:$K$1,0))),0)</f>
        <v>1.4</v>
      </c>
      <c r="O230">
        <f>IF($F230&gt;0,$F230*(INDEX(DFBP!$D$2:$Z$401,'Aggregate (ESPN)'!$B230,MATCH('Aggregate (ESPN)'!O$2,DFBP!$D$1:$Z$1,0))),0)+IF($G230&gt;0,$G230*(INDEX(FBNinja!$J$2:$AE$409,'Aggregate (ESPN)'!$C230,MATCH('Aggregate (ESPN)'!O$2,FBNinja!$J$1:$AE$1,0))),0)+IF($H230&gt;0,$H230*(INDEX(HTBB!$F$2:$O$303,'Aggregate (ESPN)'!$D230,MATCH('Aggregate (ESPN)'!O$2,HTBB!$F$1:$O$1,0))),0)+IF($I230&gt;0,$I230*(INDEX(ESPN!$B$2:$K$246,'Aggregate (ESPN)'!$E230,MATCH('Aggregate (ESPN)'!O$2,ESPN!$B$1:$K$1,0))),0)</f>
        <v>0</v>
      </c>
      <c r="P230">
        <f>IF($F230&gt;0,$F230*(INDEX(DFBP!$D$2:$Z$401,'Aggregate (ESPN)'!$B230,MATCH('Aggregate (ESPN)'!P$2,DFBP!$D$1:$Z$1,0))),0)+IF($G230&gt;0,$G230*(INDEX(FBNinja!$J$2:$AE$409,'Aggregate (ESPN)'!$C230,MATCH('Aggregate (ESPN)'!P$2,FBNinja!$J$1:$AE$1,0))),0)+IF($H230&gt;0,$H230*(INDEX(HTBB!$F$2:$O$303,'Aggregate (ESPN)'!$D230,MATCH('Aggregate (ESPN)'!P$2,HTBB!$F$1:$O$1,0))),0)+IF($I230&gt;0,$I230*(INDEX(ESPN!$B$2:$K$246,'Aggregate (ESPN)'!$E230,MATCH('Aggregate (ESPN)'!P$2,ESPN!$B$1:$K$1,0))),0)</f>
        <v>3.6</v>
      </c>
      <c r="Q230">
        <f>IF($F230&gt;0,$F230*(INDEX(DFBP!$D$2:$Z$401,'Aggregate (ESPN)'!$B230,MATCH('Aggregate (ESPN)'!Q$2,DFBP!$D$1:$Z$1,0))),0)+IF($G230&gt;0,$G230*(INDEX(FBNinja!$J$2:$AE$409,'Aggregate (ESPN)'!$C230,MATCH('Aggregate (ESPN)'!Q$2,FBNinja!$J$1:$AE$1,0))),0)+IF($H230&gt;0,$H230*(INDEX(HTBB!$F$2:$O$303,'Aggregate (ESPN)'!$D230,MATCH('Aggregate (ESPN)'!Q$2,HTBB!$F$1:$O$1,0))),0)+IF($I230&gt;0,$I230*(INDEX(ESPN!$B$2:$K$246,'Aggregate (ESPN)'!$E230,MATCH('Aggregate (ESPN)'!Q$2,ESPN!$B$1:$K$1,0))),0)</f>
        <v>1</v>
      </c>
      <c r="R230">
        <f>IF($F230&gt;0,$F230*(INDEX(DFBP!$D$2:$Z$401,'Aggregate (ESPN)'!$B230,MATCH('Aggregate (ESPN)'!R$2,DFBP!$D$1:$Z$1,0))),0)+IF($G230&gt;0,$G230*(INDEX(FBNinja!$J$2:$AE$409,'Aggregate (ESPN)'!$C230,MATCH('Aggregate (ESPN)'!R$2,FBNinja!$J$1:$AE$1,0))),0)+IF($H230&gt;0,$H230*(INDEX(HTBB!$F$2:$O$303,'Aggregate (ESPN)'!$D230,MATCH('Aggregate (ESPN)'!R$2,HTBB!$F$1:$O$1,0))),0)+IF($I230&gt;0,$I230*(INDEX(ESPN!$B$2:$K$246,'Aggregate (ESPN)'!$E230,MATCH('Aggregate (ESPN)'!R$2,ESPN!$B$1:$K$1,0))),0)</f>
        <v>0.6</v>
      </c>
      <c r="S230">
        <f>IF($F230&gt;0,$F230*(INDEX(DFBP!$D$2:$Z$401,'Aggregate (ESPN)'!$B230,MATCH('Aggregate (ESPN)'!S$2,DFBP!$D$1:$Z$1,0))),0)+IF($G230&gt;0,$G230*(INDEX(FBNinja!$J$2:$AE$409,'Aggregate (ESPN)'!$C230,MATCH('Aggregate (ESPN)'!S$2,FBNinja!$J$1:$AE$1,0))),0)+IF($H230&gt;0,$H230*(INDEX(HTBB!$F$2:$O$303,'Aggregate (ESPN)'!$D230,MATCH('Aggregate (ESPN)'!S$2,HTBB!$F$1:$O$1,0))),0)+IF($I230&gt;0,$I230*(INDEX(ESPN!$B$2:$K$246,'Aggregate (ESPN)'!$E230,MATCH('Aggregate (ESPN)'!S$2,ESPN!$B$1:$K$1,0))),0)</f>
        <v>0.9</v>
      </c>
      <c r="T230" s="5">
        <f t="shared" si="3"/>
        <v>6.8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6.8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(ESPN)'!$B231,MATCH('Aggregate (ESPN)'!K$2,DFBP!$D$1:$Z$1,0))),0)+IF($G231&gt;0,($G231/SUM($F231:$G231,$I231))*(INDEX(FBNinja!$J$2:$AE$409,'Aggregate (ESPN)'!$C231,MATCH('Aggregate (ESPN)'!K$2,FBNinja!$J$1:$AE$1,0))),0)+IF($I231&gt;0,($I231/SUM($F231:$G231,$I231))*(INDEX(ESPN!$B$2:$K$246,'Aggregate (ESPN)'!$E231,MATCH('Aggregate (ESPN)'!K$2,ESPN!$B$1:$K$1,0))),0)</f>
        <v>#DIV/0!</v>
      </c>
      <c r="L231" s="5" t="e">
        <f>IF($F231&gt;0,($F231/SUM($F231:$G231,$I231))*(INDEX(DFBP!$D$2:$Z$401,'Aggregate (ESPN)'!$B231,MATCH('Aggregate (ESPN)'!L$2,DFBP!$D$1:$Z$1,0))),0)+IF($G231&gt;0,($G231/SUM($F231:$G231,$I231))*(INDEX(FBNinja!$J$2:$AE$409,'Aggregate (ESPN)'!$C231,MATCH('Aggregate (ESPN)'!L$2,FBNinja!$J$1:$AE$1,0))),0)+IF($I231&gt;0,($I231/SUM($F231:$G231,$I231))*(INDEX(ESPN!$B$2:$K$246,'Aggregate (ESPN)'!$E231,MATCH('Aggregate (ESPN)'!L$2,ESPN!$B$1:$K$1,0))),0)</f>
        <v>#DIV/0!</v>
      </c>
      <c r="M231" s="5" t="e">
        <f>IF($F231&gt;0,($F231/SUM($F231:$G231,$I231))*(INDEX(DFBP!$D$2:$Z$401,'Aggregate (ESPN)'!$B231,MATCH('Aggregate (ESPN)'!M$2,DFBP!$D$1:$Z$1,0))),0)+IF($G231&gt;0,($G231/SUM($F231:$G231,$I231))*(INDEX(FBNinja!$J$2:$AE$409,'Aggregate (ESPN)'!$C231,MATCH('Aggregate (ESPN)'!M$2,FBNinja!$J$1:$AE$1,0))),0)+IF($I231&gt;0,($I231/SUM($F231:$G231,$I231))*(INDEX(ESPN!$B$2:$K$246,'Aggregate (ESPN)'!$E231,MATCH('Aggregate (ESPN)'!M$2,ESPN!$B$1:$K$1,0))),0)</f>
        <v>#DIV/0!</v>
      </c>
      <c r="N231" s="5" t="e">
        <f>IF($F231&gt;0,($F231/SUM($F231:$G231,$I231))*(INDEX(DFBP!$D$2:$Z$401,'Aggregate (ESPN)'!$B231,MATCH('Aggregate (ESPN)'!N$2,DFBP!$D$1:$Z$1,0))),0)+IF($G231&gt;0,($G231/SUM($F231:$G231,$I231))*(INDEX(FBNinja!$J$2:$AE$409,'Aggregate (ESPN)'!$C231,MATCH('Aggregate (ESPN)'!N$2,FBNinja!$J$1:$AE$1,0))),0)+IF($I231&gt;0,($I231/SUM($F231:$G231,$I231))*(INDEX(ESPN!$B$2:$K$246,'Aggregate (ESPN)'!$E231,MATCH('Aggregate (ESPN)'!N$2,ESPN!$B$1:$K$1,0))),0)</f>
        <v>#DIV/0!</v>
      </c>
      <c r="O231" t="e">
        <f>IF($F231&gt;0,$F231*(INDEX(DFBP!$D$2:$Z$401,'Aggregate (ESPN)'!$B231,MATCH('Aggregate (ESPN)'!O$2,DFBP!$D$1:$Z$1,0))),0)+IF($G231&gt;0,$G231*(INDEX(FBNinja!$J$2:$AE$409,'Aggregate (ESPN)'!$C231,MATCH('Aggregate (ESPN)'!O$2,FBNinja!$J$1:$AE$1,0))),0)+IF($H231&gt;0,$H231*(INDEX(HTBB!$F$2:$O$303,'Aggregate (ESPN)'!$D231,MATCH('Aggregate (ESPN)'!O$2,HTBB!$F$1:$O$1,0))),0)+IF($I231&gt;0,$I231*(INDEX(ESPN!$B$2:$K$246,'Aggregate (ESPN)'!$E231,MATCH('Aggregate (ESPN)'!O$2,ESPN!$B$1:$K$1,0))),0)</f>
        <v>#DIV/0!</v>
      </c>
      <c r="P231" t="e">
        <f>IF($F231&gt;0,$F231*(INDEX(DFBP!$D$2:$Z$401,'Aggregate (ESPN)'!$B231,MATCH('Aggregate (ESPN)'!P$2,DFBP!$D$1:$Z$1,0))),0)+IF($G231&gt;0,$G231*(INDEX(FBNinja!$J$2:$AE$409,'Aggregate (ESPN)'!$C231,MATCH('Aggregate (ESPN)'!P$2,FBNinja!$J$1:$AE$1,0))),0)+IF($H231&gt;0,$H231*(INDEX(HTBB!$F$2:$O$303,'Aggregate (ESPN)'!$D231,MATCH('Aggregate (ESPN)'!P$2,HTBB!$F$1:$O$1,0))),0)+IF($I231&gt;0,$I231*(INDEX(ESPN!$B$2:$K$246,'Aggregate (ESPN)'!$E231,MATCH('Aggregate (ESPN)'!P$2,ESPN!$B$1:$K$1,0))),0)</f>
        <v>#DIV/0!</v>
      </c>
      <c r="Q231" t="e">
        <f>IF($F231&gt;0,$F231*(INDEX(DFBP!$D$2:$Z$401,'Aggregate (ESPN)'!$B231,MATCH('Aggregate (ESPN)'!Q$2,DFBP!$D$1:$Z$1,0))),0)+IF($G231&gt;0,$G231*(INDEX(FBNinja!$J$2:$AE$409,'Aggregate (ESPN)'!$C231,MATCH('Aggregate (ESPN)'!Q$2,FBNinja!$J$1:$AE$1,0))),0)+IF($H231&gt;0,$H231*(INDEX(HTBB!$F$2:$O$303,'Aggregate (ESPN)'!$D231,MATCH('Aggregate (ESPN)'!Q$2,HTBB!$F$1:$O$1,0))),0)+IF($I231&gt;0,$I231*(INDEX(ESPN!$B$2:$K$246,'Aggregate (ESPN)'!$E231,MATCH('Aggregate (ESPN)'!Q$2,ESPN!$B$1:$K$1,0))),0)</f>
        <v>#DIV/0!</v>
      </c>
      <c r="R231" t="e">
        <f>IF($F231&gt;0,$F231*(INDEX(DFBP!$D$2:$Z$401,'Aggregate (ESPN)'!$B231,MATCH('Aggregate (ESPN)'!R$2,DFBP!$D$1:$Z$1,0))),0)+IF($G231&gt;0,$G231*(INDEX(FBNinja!$J$2:$AE$409,'Aggregate (ESPN)'!$C231,MATCH('Aggregate (ESPN)'!R$2,FBNinja!$J$1:$AE$1,0))),0)+IF($H231&gt;0,$H231*(INDEX(HTBB!$F$2:$O$303,'Aggregate (ESPN)'!$D231,MATCH('Aggregate (ESPN)'!R$2,HTBB!$F$1:$O$1,0))),0)+IF($I231&gt;0,$I231*(INDEX(ESPN!$B$2:$K$246,'Aggregate (ESPN)'!$E231,MATCH('Aggregate (ESPN)'!R$2,ESPN!$B$1:$K$1,0))),0)</f>
        <v>#DIV/0!</v>
      </c>
      <c r="S231" t="e">
        <f>IF($F231&gt;0,$F231*(INDEX(DFBP!$D$2:$Z$401,'Aggregate (ESPN)'!$B231,MATCH('Aggregate (ESPN)'!S$2,DFBP!$D$1:$Z$1,0))),0)+IF($G231&gt;0,$G231*(INDEX(FBNinja!$J$2:$AE$409,'Aggregate (ESPN)'!$C231,MATCH('Aggregate (ESPN)'!S$2,FBNinja!$J$1:$AE$1,0))),0)+IF($H231&gt;0,$H231*(INDEX(HTBB!$F$2:$O$303,'Aggregate (ESPN)'!$D231,MATCH('Aggregate (ESPN)'!S$2,HTBB!$F$1:$O$1,0))),0)+IF($I231&gt;0,$I231*(INDEX(ESPN!$B$2:$K$246,'Aggregate (ESPN)'!$E231,MATCH('Aggregate (ESPN)'!S$2,ESPN!$B$1:$K$1,0))),0)</f>
        <v>#DIV/0!</v>
      </c>
      <c r="T231" s="5" t="e">
        <f t="shared" si="3"/>
        <v>#DIV/0!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1</v>
      </c>
      <c r="K232" s="5">
        <f>IF($F232&gt;0,($F232/SUM($F232:$G232,$I232))*(INDEX(DFBP!$D$2:$Z$401,'Aggregate (ESPN)'!$B232,MATCH('Aggregate (ESPN)'!K$2,DFBP!$D$1:$Z$1,0))),0)+IF($G232&gt;0,($G232/SUM($F232:$G232,$I232))*(INDEX(FBNinja!$J$2:$AE$409,'Aggregate (ESPN)'!$C232,MATCH('Aggregate (ESPN)'!K$2,FBNinja!$J$1:$AE$1,0))),0)+IF($I232&gt;0,($I232/SUM($F232:$G232,$I232))*(INDEX(ESPN!$B$2:$K$246,'Aggregate (ESPN)'!$E232,MATCH('Aggregate (ESPN)'!K$2,ESPN!$B$1:$K$1,0))),0)</f>
        <v>4.7</v>
      </c>
      <c r="L232" s="5">
        <f>IF($F232&gt;0,($F232/SUM($F232:$G232,$I232))*(INDEX(DFBP!$D$2:$Z$401,'Aggregate (ESPN)'!$B232,MATCH('Aggregate (ESPN)'!L$2,DFBP!$D$1:$Z$1,0))),0)+IF($G232&gt;0,($G232/SUM($F232:$G232,$I232))*(INDEX(FBNinja!$J$2:$AE$409,'Aggregate (ESPN)'!$C232,MATCH('Aggregate (ESPN)'!L$2,FBNinja!$J$1:$AE$1,0))),0)+IF($I232&gt;0,($I232/SUM($F232:$G232,$I232))*(INDEX(ESPN!$B$2:$K$246,'Aggregate (ESPN)'!$E232,MATCH('Aggregate (ESPN)'!L$2,ESPN!$B$1:$K$1,0))),0)</f>
        <v>6.9</v>
      </c>
      <c r="M232" s="5">
        <f>IF($F232&gt;0,($F232/SUM($F232:$G232,$I232))*(INDEX(DFBP!$D$2:$Z$401,'Aggregate (ESPN)'!$B232,MATCH('Aggregate (ESPN)'!M$2,DFBP!$D$1:$Z$1,0))),0)+IF($G232&gt;0,($G232/SUM($F232:$G232,$I232))*(INDEX(FBNinja!$J$2:$AE$409,'Aggregate (ESPN)'!$C232,MATCH('Aggregate (ESPN)'!M$2,FBNinja!$J$1:$AE$1,0))),0)+IF($I232&gt;0,($I232/SUM($F232:$G232,$I232))*(INDEX(ESPN!$B$2:$K$246,'Aggregate (ESPN)'!$E232,MATCH('Aggregate (ESPN)'!M$2,ESPN!$B$1:$K$1,0))),0)</f>
        <v>2.8</v>
      </c>
      <c r="N232" s="5">
        <f>IF($F232&gt;0,($F232/SUM($F232:$G232,$I232))*(INDEX(DFBP!$D$2:$Z$401,'Aggregate (ESPN)'!$B232,MATCH('Aggregate (ESPN)'!N$2,DFBP!$D$1:$Z$1,0))),0)+IF($G232&gt;0,($G232/SUM($F232:$G232,$I232))*(INDEX(FBNinja!$J$2:$AE$409,'Aggregate (ESPN)'!$C232,MATCH('Aggregate (ESPN)'!N$2,FBNinja!$J$1:$AE$1,0))),0)+IF($I232&gt;0,($I232/SUM($F232:$G232,$I232))*(INDEX(ESPN!$B$2:$K$246,'Aggregate (ESPN)'!$E232,MATCH('Aggregate (ESPN)'!N$2,ESPN!$B$1:$K$1,0))),0)</f>
        <v>5.9</v>
      </c>
      <c r="O232">
        <f>IF($F232&gt;0,$F232*(INDEX(DFBP!$D$2:$Z$401,'Aggregate (ESPN)'!$B232,MATCH('Aggregate (ESPN)'!O$2,DFBP!$D$1:$Z$1,0))),0)+IF($G232&gt;0,$G232*(INDEX(FBNinja!$J$2:$AE$409,'Aggregate (ESPN)'!$C232,MATCH('Aggregate (ESPN)'!O$2,FBNinja!$J$1:$AE$1,0))),0)+IF($H232&gt;0,$H232*(INDEX(HTBB!$F$2:$O$303,'Aggregate (ESPN)'!$D232,MATCH('Aggregate (ESPN)'!O$2,HTBB!$F$1:$O$1,0))),0)+IF($I232&gt;0,$I232*(INDEX(ESPN!$B$2:$K$246,'Aggregate (ESPN)'!$E232,MATCH('Aggregate (ESPN)'!O$2,ESPN!$B$1:$K$1,0))),0)</f>
        <v>0</v>
      </c>
      <c r="P232">
        <f>IF($F232&gt;0,$F232*(INDEX(DFBP!$D$2:$Z$401,'Aggregate (ESPN)'!$B232,MATCH('Aggregate (ESPN)'!P$2,DFBP!$D$1:$Z$1,0))),0)+IF($G232&gt;0,$G232*(INDEX(FBNinja!$J$2:$AE$409,'Aggregate (ESPN)'!$C232,MATCH('Aggregate (ESPN)'!P$2,FBNinja!$J$1:$AE$1,0))),0)+IF($H232&gt;0,$H232*(INDEX(HTBB!$F$2:$O$303,'Aggregate (ESPN)'!$D232,MATCH('Aggregate (ESPN)'!P$2,HTBB!$F$1:$O$1,0))),0)+IF($I232&gt;0,$I232*(INDEX(ESPN!$B$2:$K$246,'Aggregate (ESPN)'!$E232,MATCH('Aggregate (ESPN)'!P$2,ESPN!$B$1:$K$1,0))),0)</f>
        <v>13.5</v>
      </c>
      <c r="Q232">
        <f>IF($F232&gt;0,$F232*(INDEX(DFBP!$D$2:$Z$401,'Aggregate (ESPN)'!$B232,MATCH('Aggregate (ESPN)'!Q$2,DFBP!$D$1:$Z$1,0))),0)+IF($G232&gt;0,$G232*(INDEX(FBNinja!$J$2:$AE$409,'Aggregate (ESPN)'!$C232,MATCH('Aggregate (ESPN)'!Q$2,FBNinja!$J$1:$AE$1,0))),0)+IF($H232&gt;0,$H232*(INDEX(HTBB!$F$2:$O$303,'Aggregate (ESPN)'!$D232,MATCH('Aggregate (ESPN)'!Q$2,HTBB!$F$1:$O$1,0))),0)+IF($I232&gt;0,$I232*(INDEX(ESPN!$B$2:$K$246,'Aggregate (ESPN)'!$E232,MATCH('Aggregate (ESPN)'!Q$2,ESPN!$B$1:$K$1,0))),0)</f>
        <v>1.2</v>
      </c>
      <c r="R232">
        <f>IF($F232&gt;0,$F232*(INDEX(DFBP!$D$2:$Z$401,'Aggregate (ESPN)'!$B232,MATCH('Aggregate (ESPN)'!R$2,DFBP!$D$1:$Z$1,0))),0)+IF($G232&gt;0,$G232*(INDEX(FBNinja!$J$2:$AE$409,'Aggregate (ESPN)'!$C232,MATCH('Aggregate (ESPN)'!R$2,FBNinja!$J$1:$AE$1,0))),0)+IF($H232&gt;0,$H232*(INDEX(HTBB!$F$2:$O$303,'Aggregate (ESPN)'!$D232,MATCH('Aggregate (ESPN)'!R$2,HTBB!$F$1:$O$1,0))),0)+IF($I232&gt;0,$I232*(INDEX(ESPN!$B$2:$K$246,'Aggregate (ESPN)'!$E232,MATCH('Aggregate (ESPN)'!R$2,ESPN!$B$1:$K$1,0))),0)</f>
        <v>0.8</v>
      </c>
      <c r="S232">
        <f>IF($F232&gt;0,$F232*(INDEX(DFBP!$D$2:$Z$401,'Aggregate (ESPN)'!$B232,MATCH('Aggregate (ESPN)'!S$2,DFBP!$D$1:$Z$1,0))),0)+IF($G232&gt;0,$G232*(INDEX(FBNinja!$J$2:$AE$409,'Aggregate (ESPN)'!$C232,MATCH('Aggregate (ESPN)'!S$2,FBNinja!$J$1:$AE$1,0))),0)+IF($H232&gt;0,$H232*(INDEX(HTBB!$F$2:$O$303,'Aggregate (ESPN)'!$D232,MATCH('Aggregate (ESPN)'!S$2,HTBB!$F$1:$O$1,0))),0)+IF($I232&gt;0,$I232*(INDEX(ESPN!$B$2:$K$246,'Aggregate (ESPN)'!$E232,MATCH('Aggregate (ESPN)'!S$2,ESPN!$B$1:$K$1,0))),0)</f>
        <v>1.9</v>
      </c>
      <c r="T232" s="5">
        <f t="shared" si="3"/>
        <v>12.2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12.3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171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0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1</v>
      </c>
      <c r="K233" s="5">
        <f>IF($F233&gt;0,($F233/SUM($F233:$G233,$I233))*(INDEX(DFBP!$D$2:$Z$401,'Aggregate (ESPN)'!$B233,MATCH('Aggregate (ESPN)'!K$2,DFBP!$D$1:$Z$1,0))),0)+IF($G233&gt;0,($G233/SUM($F233:$G233,$I233))*(INDEX(FBNinja!$J$2:$AE$409,'Aggregate (ESPN)'!$C233,MATCH('Aggregate (ESPN)'!K$2,FBNinja!$J$1:$AE$1,0))),0)+IF($I233&gt;0,($I233/SUM($F233:$G233,$I233))*(INDEX(ESPN!$B$2:$K$246,'Aggregate (ESPN)'!$E233,MATCH('Aggregate (ESPN)'!K$2,ESPN!$B$1:$K$1,0))),0)</f>
        <v>2.6</v>
      </c>
      <c r="L233" s="5">
        <f>IF($F233&gt;0,($F233/SUM($F233:$G233,$I233))*(INDEX(DFBP!$D$2:$Z$401,'Aggregate (ESPN)'!$B233,MATCH('Aggregate (ESPN)'!L$2,DFBP!$D$1:$Z$1,0))),0)+IF($G233&gt;0,($G233/SUM($F233:$G233,$I233))*(INDEX(FBNinja!$J$2:$AE$409,'Aggregate (ESPN)'!$C233,MATCH('Aggregate (ESPN)'!L$2,FBNinja!$J$1:$AE$1,0))),0)+IF($I233&gt;0,($I233/SUM($F233:$G233,$I233))*(INDEX(ESPN!$B$2:$K$246,'Aggregate (ESPN)'!$E233,MATCH('Aggregate (ESPN)'!L$2,ESPN!$B$1:$K$1,0))),0)</f>
        <v>5.0999999999999996</v>
      </c>
      <c r="M233" s="5">
        <f>IF($F233&gt;0,($F233/SUM($F233:$G233,$I233))*(INDEX(DFBP!$D$2:$Z$401,'Aggregate (ESPN)'!$B233,MATCH('Aggregate (ESPN)'!M$2,DFBP!$D$1:$Z$1,0))),0)+IF($G233&gt;0,($G233/SUM($F233:$G233,$I233))*(INDEX(FBNinja!$J$2:$AE$409,'Aggregate (ESPN)'!$C233,MATCH('Aggregate (ESPN)'!M$2,FBNinja!$J$1:$AE$1,0))),0)+IF($I233&gt;0,($I233/SUM($F233:$G233,$I233))*(INDEX(ESPN!$B$2:$K$246,'Aggregate (ESPN)'!$E233,MATCH('Aggregate (ESPN)'!M$2,ESPN!$B$1:$K$1,0))),0)</f>
        <v>0.8</v>
      </c>
      <c r="N233" s="5">
        <f>IF($F233&gt;0,($F233/SUM($F233:$G233,$I233))*(INDEX(DFBP!$D$2:$Z$401,'Aggregate (ESPN)'!$B233,MATCH('Aggregate (ESPN)'!N$2,DFBP!$D$1:$Z$1,0))),0)+IF($G233&gt;0,($G233/SUM($F233:$G233,$I233))*(INDEX(FBNinja!$J$2:$AE$409,'Aggregate (ESPN)'!$C233,MATCH('Aggregate (ESPN)'!N$2,FBNinja!$J$1:$AE$1,0))),0)+IF($I233&gt;0,($I233/SUM($F233:$G233,$I233))*(INDEX(ESPN!$B$2:$K$246,'Aggregate (ESPN)'!$E233,MATCH('Aggregate (ESPN)'!N$2,ESPN!$B$1:$K$1,0))),0)</f>
        <v>1.1000000000000001</v>
      </c>
      <c r="O233">
        <f>IF($F233&gt;0,$F233*(INDEX(DFBP!$D$2:$Z$401,'Aggregate (ESPN)'!$B233,MATCH('Aggregate (ESPN)'!O$2,DFBP!$D$1:$Z$1,0))),0)+IF($G233&gt;0,$G233*(INDEX(FBNinja!$J$2:$AE$409,'Aggregate (ESPN)'!$C233,MATCH('Aggregate (ESPN)'!O$2,FBNinja!$J$1:$AE$1,0))),0)+IF($H233&gt;0,$H233*(INDEX(HTBB!$F$2:$O$303,'Aggregate (ESPN)'!$D233,MATCH('Aggregate (ESPN)'!O$2,HTBB!$F$1:$O$1,0))),0)+IF($I233&gt;0,$I233*(INDEX(ESPN!$B$2:$K$246,'Aggregate (ESPN)'!$E233,MATCH('Aggregate (ESPN)'!O$2,ESPN!$B$1:$K$1,0))),0)</f>
        <v>0.1</v>
      </c>
      <c r="P233">
        <f>IF($F233&gt;0,$F233*(INDEX(DFBP!$D$2:$Z$401,'Aggregate (ESPN)'!$B233,MATCH('Aggregate (ESPN)'!P$2,DFBP!$D$1:$Z$1,0))),0)+IF($G233&gt;0,$G233*(INDEX(FBNinja!$J$2:$AE$409,'Aggregate (ESPN)'!$C233,MATCH('Aggregate (ESPN)'!P$2,FBNinja!$J$1:$AE$1,0))),0)+IF($H233&gt;0,$H233*(INDEX(HTBB!$F$2:$O$303,'Aggregate (ESPN)'!$D233,MATCH('Aggregate (ESPN)'!P$2,HTBB!$F$1:$O$1,0))),0)+IF($I233&gt;0,$I233*(INDEX(ESPN!$B$2:$K$246,'Aggregate (ESPN)'!$E233,MATCH('Aggregate (ESPN)'!P$2,ESPN!$B$1:$K$1,0))),0)</f>
        <v>4.8</v>
      </c>
      <c r="Q233">
        <f>IF($F233&gt;0,$F233*(INDEX(DFBP!$D$2:$Z$401,'Aggregate (ESPN)'!$B233,MATCH('Aggregate (ESPN)'!Q$2,DFBP!$D$1:$Z$1,0))),0)+IF($G233&gt;0,$G233*(INDEX(FBNinja!$J$2:$AE$409,'Aggregate (ESPN)'!$C233,MATCH('Aggregate (ESPN)'!Q$2,FBNinja!$J$1:$AE$1,0))),0)+IF($H233&gt;0,$H233*(INDEX(HTBB!$F$2:$O$303,'Aggregate (ESPN)'!$D233,MATCH('Aggregate (ESPN)'!Q$2,HTBB!$F$1:$O$1,0))),0)+IF($I233&gt;0,$I233*(INDEX(ESPN!$B$2:$K$246,'Aggregate (ESPN)'!$E233,MATCH('Aggregate (ESPN)'!Q$2,ESPN!$B$1:$K$1,0))),0)</f>
        <v>1.5</v>
      </c>
      <c r="R233">
        <f>IF($F233&gt;0,$F233*(INDEX(DFBP!$D$2:$Z$401,'Aggregate (ESPN)'!$B233,MATCH('Aggregate (ESPN)'!R$2,DFBP!$D$1:$Z$1,0))),0)+IF($G233&gt;0,$G233*(INDEX(FBNinja!$J$2:$AE$409,'Aggregate (ESPN)'!$C233,MATCH('Aggregate (ESPN)'!R$2,FBNinja!$J$1:$AE$1,0))),0)+IF($H233&gt;0,$H233*(INDEX(HTBB!$F$2:$O$303,'Aggregate (ESPN)'!$D233,MATCH('Aggregate (ESPN)'!R$2,HTBB!$F$1:$O$1,0))),0)+IF($I233&gt;0,$I233*(INDEX(ESPN!$B$2:$K$246,'Aggregate (ESPN)'!$E233,MATCH('Aggregate (ESPN)'!R$2,ESPN!$B$1:$K$1,0))),0)</f>
        <v>0.5</v>
      </c>
      <c r="S233">
        <f>IF($F233&gt;0,$F233*(INDEX(DFBP!$D$2:$Z$401,'Aggregate (ESPN)'!$B233,MATCH('Aggregate (ESPN)'!S$2,DFBP!$D$1:$Z$1,0))),0)+IF($G233&gt;0,$G233*(INDEX(FBNinja!$J$2:$AE$409,'Aggregate (ESPN)'!$C233,MATCH('Aggregate (ESPN)'!S$2,FBNinja!$J$1:$AE$1,0))),0)+IF($H233&gt;0,$H233*(INDEX(HTBB!$F$2:$O$303,'Aggregate (ESPN)'!$D233,MATCH('Aggregate (ESPN)'!S$2,HTBB!$F$1:$O$1,0))),0)+IF($I233&gt;0,$I233*(INDEX(ESPN!$B$2:$K$246,'Aggregate (ESPN)'!$E233,MATCH('Aggregate (ESPN)'!S$2,ESPN!$B$1:$K$1,0))),0)</f>
        <v>0.9</v>
      </c>
      <c r="T233" s="5">
        <f t="shared" si="3"/>
        <v>6.1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6.1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232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1</v>
      </c>
      <c r="K234" s="5">
        <f>IF($F234&gt;0,($F234/SUM($F234:$G234,$I234))*(INDEX(DFBP!$D$2:$Z$401,'Aggregate (ESPN)'!$B234,MATCH('Aggregate (ESPN)'!K$2,DFBP!$D$1:$Z$1,0))),0)+IF($G234&gt;0,($G234/SUM($F234:$G234,$I234))*(INDEX(FBNinja!$J$2:$AE$409,'Aggregate (ESPN)'!$C234,MATCH('Aggregate (ESPN)'!K$2,FBNinja!$J$1:$AE$1,0))),0)+IF($I234&gt;0,($I234/SUM($F234:$G234,$I234))*(INDEX(ESPN!$B$2:$K$246,'Aggregate (ESPN)'!$E234,MATCH('Aggregate (ESPN)'!K$2,ESPN!$B$1:$K$1,0))),0)</f>
        <v>2</v>
      </c>
      <c r="L234" s="5">
        <f>IF($F234&gt;0,($F234/SUM($F234:$G234,$I234))*(INDEX(DFBP!$D$2:$Z$401,'Aggregate (ESPN)'!$B234,MATCH('Aggregate (ESPN)'!L$2,DFBP!$D$1:$Z$1,0))),0)+IF($G234&gt;0,($G234/SUM($F234:$G234,$I234))*(INDEX(FBNinja!$J$2:$AE$409,'Aggregate (ESPN)'!$C234,MATCH('Aggregate (ESPN)'!L$2,FBNinja!$J$1:$AE$1,0))),0)+IF($I234&gt;0,($I234/SUM($F234:$G234,$I234))*(INDEX(ESPN!$B$2:$K$246,'Aggregate (ESPN)'!$E234,MATCH('Aggregate (ESPN)'!L$2,ESPN!$B$1:$K$1,0))),0)</f>
        <v>4.2</v>
      </c>
      <c r="M234" s="5">
        <f>IF($F234&gt;0,($F234/SUM($F234:$G234,$I234))*(INDEX(DFBP!$D$2:$Z$401,'Aggregate (ESPN)'!$B234,MATCH('Aggregate (ESPN)'!M$2,DFBP!$D$1:$Z$1,0))),0)+IF($G234&gt;0,($G234/SUM($F234:$G234,$I234))*(INDEX(FBNinja!$J$2:$AE$409,'Aggregate (ESPN)'!$C234,MATCH('Aggregate (ESPN)'!M$2,FBNinja!$J$1:$AE$1,0))),0)+IF($I234&gt;0,($I234/SUM($F234:$G234,$I234))*(INDEX(ESPN!$B$2:$K$246,'Aggregate (ESPN)'!$E234,MATCH('Aggregate (ESPN)'!M$2,ESPN!$B$1:$K$1,0))),0)</f>
        <v>0.6</v>
      </c>
      <c r="N234" s="5">
        <f>IF($F234&gt;0,($F234/SUM($F234:$G234,$I234))*(INDEX(DFBP!$D$2:$Z$401,'Aggregate (ESPN)'!$B234,MATCH('Aggregate (ESPN)'!N$2,DFBP!$D$1:$Z$1,0))),0)+IF($G234&gt;0,($G234/SUM($F234:$G234,$I234))*(INDEX(FBNinja!$J$2:$AE$409,'Aggregate (ESPN)'!$C234,MATCH('Aggregate (ESPN)'!N$2,FBNinja!$J$1:$AE$1,0))),0)+IF($I234&gt;0,($I234/SUM($F234:$G234,$I234))*(INDEX(ESPN!$B$2:$K$246,'Aggregate (ESPN)'!$E234,MATCH('Aggregate (ESPN)'!N$2,ESPN!$B$1:$K$1,0))),0)</f>
        <v>0.7</v>
      </c>
      <c r="O234">
        <f>IF($F234&gt;0,$F234*(INDEX(DFBP!$D$2:$Z$401,'Aggregate (ESPN)'!$B234,MATCH('Aggregate (ESPN)'!O$2,DFBP!$D$1:$Z$1,0))),0)+IF($G234&gt;0,$G234*(INDEX(FBNinja!$J$2:$AE$409,'Aggregate (ESPN)'!$C234,MATCH('Aggregate (ESPN)'!O$2,FBNinja!$J$1:$AE$1,0))),0)+IF($H234&gt;0,$H234*(INDEX(HTBB!$F$2:$O$303,'Aggregate (ESPN)'!$D234,MATCH('Aggregate (ESPN)'!O$2,HTBB!$F$1:$O$1,0))),0)+IF($I234&gt;0,$I234*(INDEX(ESPN!$B$2:$K$246,'Aggregate (ESPN)'!$E234,MATCH('Aggregate (ESPN)'!O$2,ESPN!$B$1:$K$1,0))),0)</f>
        <v>0.3</v>
      </c>
      <c r="P234">
        <f>IF($F234&gt;0,$F234*(INDEX(DFBP!$D$2:$Z$401,'Aggregate (ESPN)'!$B234,MATCH('Aggregate (ESPN)'!P$2,DFBP!$D$1:$Z$1,0))),0)+IF($G234&gt;0,$G234*(INDEX(FBNinja!$J$2:$AE$409,'Aggregate (ESPN)'!$C234,MATCH('Aggregate (ESPN)'!P$2,FBNinja!$J$1:$AE$1,0))),0)+IF($H234&gt;0,$H234*(INDEX(HTBB!$F$2:$O$303,'Aggregate (ESPN)'!$D234,MATCH('Aggregate (ESPN)'!P$2,HTBB!$F$1:$O$1,0))),0)+IF($I234&gt;0,$I234*(INDEX(ESPN!$B$2:$K$246,'Aggregate (ESPN)'!$E234,MATCH('Aggregate (ESPN)'!P$2,ESPN!$B$1:$K$1,0))),0)</f>
        <v>2.6</v>
      </c>
      <c r="Q234">
        <f>IF($F234&gt;0,$F234*(INDEX(DFBP!$D$2:$Z$401,'Aggregate (ESPN)'!$B234,MATCH('Aggregate (ESPN)'!Q$2,DFBP!$D$1:$Z$1,0))),0)+IF($G234&gt;0,$G234*(INDEX(FBNinja!$J$2:$AE$409,'Aggregate (ESPN)'!$C234,MATCH('Aggregate (ESPN)'!Q$2,FBNinja!$J$1:$AE$1,0))),0)+IF($H234&gt;0,$H234*(INDEX(HTBB!$F$2:$O$303,'Aggregate (ESPN)'!$D234,MATCH('Aggregate (ESPN)'!Q$2,HTBB!$F$1:$O$1,0))),0)+IF($I234&gt;0,$I234*(INDEX(ESPN!$B$2:$K$246,'Aggregate (ESPN)'!$E234,MATCH('Aggregate (ESPN)'!Q$2,ESPN!$B$1:$K$1,0))),0)</f>
        <v>0.7</v>
      </c>
      <c r="R234">
        <f>IF($F234&gt;0,$F234*(INDEX(DFBP!$D$2:$Z$401,'Aggregate (ESPN)'!$B234,MATCH('Aggregate (ESPN)'!R$2,DFBP!$D$1:$Z$1,0))),0)+IF($G234&gt;0,$G234*(INDEX(FBNinja!$J$2:$AE$409,'Aggregate (ESPN)'!$C234,MATCH('Aggregate (ESPN)'!R$2,FBNinja!$J$1:$AE$1,0))),0)+IF($H234&gt;0,$H234*(INDEX(HTBB!$F$2:$O$303,'Aggregate (ESPN)'!$D234,MATCH('Aggregate (ESPN)'!R$2,HTBB!$F$1:$O$1,0))),0)+IF($I234&gt;0,$I234*(INDEX(ESPN!$B$2:$K$246,'Aggregate (ESPN)'!$E234,MATCH('Aggregate (ESPN)'!R$2,ESPN!$B$1:$K$1,0))),0)</f>
        <v>0.3</v>
      </c>
      <c r="S234">
        <f>IF($F234&gt;0,$F234*(INDEX(DFBP!$D$2:$Z$401,'Aggregate (ESPN)'!$B234,MATCH('Aggregate (ESPN)'!S$2,DFBP!$D$1:$Z$1,0))),0)+IF($G234&gt;0,$G234*(INDEX(FBNinja!$J$2:$AE$409,'Aggregate (ESPN)'!$C234,MATCH('Aggregate (ESPN)'!S$2,FBNinja!$J$1:$AE$1,0))),0)+IF($H234&gt;0,$H234*(INDEX(HTBB!$F$2:$O$303,'Aggregate (ESPN)'!$D234,MATCH('Aggregate (ESPN)'!S$2,HTBB!$F$1:$O$1,0))),0)+IF($I234&gt;0,$I234*(INDEX(ESPN!$B$2:$K$246,'Aggregate (ESPN)'!$E234,MATCH('Aggregate (ESPN)'!S$2,ESPN!$B$1:$K$1,0))),0)</f>
        <v>0.5</v>
      </c>
      <c r="T234" s="5">
        <f t="shared" si="3"/>
        <v>4.8999999999999995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4.9000000000000004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(ESPN)'!$B235,MATCH('Aggregate (ESPN)'!K$2,DFBP!$D$1:$Z$1,0))),0)+IF($G235&gt;0,($G235/SUM($F235:$G235,$I235))*(INDEX(FBNinja!$J$2:$AE$409,'Aggregate (ESPN)'!$C235,MATCH('Aggregate (ESPN)'!K$2,FBNinja!$J$1:$AE$1,0))),0)+IF($I235&gt;0,($I235/SUM($F235:$G235,$I235))*(INDEX(ESPN!$B$2:$K$246,'Aggregate (ESPN)'!$E235,MATCH('Aggregate (ESPN)'!K$2,ESPN!$B$1:$K$1,0))),0)</f>
        <v>#DIV/0!</v>
      </c>
      <c r="L235" s="5" t="e">
        <f>IF($F235&gt;0,($F235/SUM($F235:$G235,$I235))*(INDEX(DFBP!$D$2:$Z$401,'Aggregate (ESPN)'!$B235,MATCH('Aggregate (ESPN)'!L$2,DFBP!$D$1:$Z$1,0))),0)+IF($G235&gt;0,($G235/SUM($F235:$G235,$I235))*(INDEX(FBNinja!$J$2:$AE$409,'Aggregate (ESPN)'!$C235,MATCH('Aggregate (ESPN)'!L$2,FBNinja!$J$1:$AE$1,0))),0)+IF($I235&gt;0,($I235/SUM($F235:$G235,$I235))*(INDEX(ESPN!$B$2:$K$246,'Aggregate (ESPN)'!$E235,MATCH('Aggregate (ESPN)'!L$2,ESPN!$B$1:$K$1,0))),0)</f>
        <v>#DIV/0!</v>
      </c>
      <c r="M235" s="5" t="e">
        <f>IF($F235&gt;0,($F235/SUM($F235:$G235,$I235))*(INDEX(DFBP!$D$2:$Z$401,'Aggregate (ESPN)'!$B235,MATCH('Aggregate (ESPN)'!M$2,DFBP!$D$1:$Z$1,0))),0)+IF($G235&gt;0,($G235/SUM($F235:$G235,$I235))*(INDEX(FBNinja!$J$2:$AE$409,'Aggregate (ESPN)'!$C235,MATCH('Aggregate (ESPN)'!M$2,FBNinja!$J$1:$AE$1,0))),0)+IF($I235&gt;0,($I235/SUM($F235:$G235,$I235))*(INDEX(ESPN!$B$2:$K$246,'Aggregate (ESPN)'!$E235,MATCH('Aggregate (ESPN)'!M$2,ESPN!$B$1:$K$1,0))),0)</f>
        <v>#DIV/0!</v>
      </c>
      <c r="N235" s="5" t="e">
        <f>IF($F235&gt;0,($F235/SUM($F235:$G235,$I235))*(INDEX(DFBP!$D$2:$Z$401,'Aggregate (ESPN)'!$B235,MATCH('Aggregate (ESPN)'!N$2,DFBP!$D$1:$Z$1,0))),0)+IF($G235&gt;0,($G235/SUM($F235:$G235,$I235))*(INDEX(FBNinja!$J$2:$AE$409,'Aggregate (ESPN)'!$C235,MATCH('Aggregate (ESPN)'!N$2,FBNinja!$J$1:$AE$1,0))),0)+IF($I235&gt;0,($I235/SUM($F235:$G235,$I235))*(INDEX(ESPN!$B$2:$K$246,'Aggregate (ESPN)'!$E235,MATCH('Aggregate (ESPN)'!N$2,ESPN!$B$1:$K$1,0))),0)</f>
        <v>#DIV/0!</v>
      </c>
      <c r="O235" t="e">
        <f>IF($F235&gt;0,$F235*(INDEX(DFBP!$D$2:$Z$401,'Aggregate (ESPN)'!$B235,MATCH('Aggregate (ESPN)'!O$2,DFBP!$D$1:$Z$1,0))),0)+IF($G235&gt;0,$G235*(INDEX(FBNinja!$J$2:$AE$409,'Aggregate (ESPN)'!$C235,MATCH('Aggregate (ESPN)'!O$2,FBNinja!$J$1:$AE$1,0))),0)+IF($H235&gt;0,$H235*(INDEX(HTBB!$F$2:$O$303,'Aggregate (ESPN)'!$D235,MATCH('Aggregate (ESPN)'!O$2,HTBB!$F$1:$O$1,0))),0)+IF($I235&gt;0,$I235*(INDEX(ESPN!$B$2:$K$246,'Aggregate (ESPN)'!$E235,MATCH('Aggregate (ESPN)'!O$2,ESPN!$B$1:$K$1,0))),0)</f>
        <v>#DIV/0!</v>
      </c>
      <c r="P235" t="e">
        <f>IF($F235&gt;0,$F235*(INDEX(DFBP!$D$2:$Z$401,'Aggregate (ESPN)'!$B235,MATCH('Aggregate (ESPN)'!P$2,DFBP!$D$1:$Z$1,0))),0)+IF($G235&gt;0,$G235*(INDEX(FBNinja!$J$2:$AE$409,'Aggregate (ESPN)'!$C235,MATCH('Aggregate (ESPN)'!P$2,FBNinja!$J$1:$AE$1,0))),0)+IF($H235&gt;0,$H235*(INDEX(HTBB!$F$2:$O$303,'Aggregate (ESPN)'!$D235,MATCH('Aggregate (ESPN)'!P$2,HTBB!$F$1:$O$1,0))),0)+IF($I235&gt;0,$I235*(INDEX(ESPN!$B$2:$K$246,'Aggregate (ESPN)'!$E235,MATCH('Aggregate (ESPN)'!P$2,ESPN!$B$1:$K$1,0))),0)</f>
        <v>#DIV/0!</v>
      </c>
      <c r="Q235" t="e">
        <f>IF($F235&gt;0,$F235*(INDEX(DFBP!$D$2:$Z$401,'Aggregate (ESPN)'!$B235,MATCH('Aggregate (ESPN)'!Q$2,DFBP!$D$1:$Z$1,0))),0)+IF($G235&gt;0,$G235*(INDEX(FBNinja!$J$2:$AE$409,'Aggregate (ESPN)'!$C235,MATCH('Aggregate (ESPN)'!Q$2,FBNinja!$J$1:$AE$1,0))),0)+IF($H235&gt;0,$H235*(INDEX(HTBB!$F$2:$O$303,'Aggregate (ESPN)'!$D235,MATCH('Aggregate (ESPN)'!Q$2,HTBB!$F$1:$O$1,0))),0)+IF($I235&gt;0,$I235*(INDEX(ESPN!$B$2:$K$246,'Aggregate (ESPN)'!$E235,MATCH('Aggregate (ESPN)'!Q$2,ESPN!$B$1:$K$1,0))),0)</f>
        <v>#DIV/0!</v>
      </c>
      <c r="R235" t="e">
        <f>IF($F235&gt;0,$F235*(INDEX(DFBP!$D$2:$Z$401,'Aggregate (ESPN)'!$B235,MATCH('Aggregate (ESPN)'!R$2,DFBP!$D$1:$Z$1,0))),0)+IF($G235&gt;0,$G235*(INDEX(FBNinja!$J$2:$AE$409,'Aggregate (ESPN)'!$C235,MATCH('Aggregate (ESPN)'!R$2,FBNinja!$J$1:$AE$1,0))),0)+IF($H235&gt;0,$H235*(INDEX(HTBB!$F$2:$O$303,'Aggregate (ESPN)'!$D235,MATCH('Aggregate (ESPN)'!R$2,HTBB!$F$1:$O$1,0))),0)+IF($I235&gt;0,$I235*(INDEX(ESPN!$B$2:$K$246,'Aggregate (ESPN)'!$E235,MATCH('Aggregate (ESPN)'!R$2,ESPN!$B$1:$K$1,0))),0)</f>
        <v>#DIV/0!</v>
      </c>
      <c r="S235" t="e">
        <f>IF($F235&gt;0,$F235*(INDEX(DFBP!$D$2:$Z$401,'Aggregate (ESPN)'!$B235,MATCH('Aggregate (ESPN)'!S$2,DFBP!$D$1:$Z$1,0))),0)+IF($G235&gt;0,$G235*(INDEX(FBNinja!$J$2:$AE$409,'Aggregate (ESPN)'!$C235,MATCH('Aggregate (ESPN)'!S$2,FBNinja!$J$1:$AE$1,0))),0)+IF($H235&gt;0,$H235*(INDEX(HTBB!$F$2:$O$303,'Aggregate (ESPN)'!$D235,MATCH('Aggregate (ESPN)'!S$2,HTBB!$F$1:$O$1,0))),0)+IF($I235&gt;0,$I235*(INDEX(ESPN!$B$2:$K$246,'Aggregate (ESPN)'!$E235,MATCH('Aggregate (ESPN)'!S$2,ESPN!$B$1:$K$1,0))),0)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(ESPN)'!$B236,MATCH('Aggregate (ESPN)'!K$2,DFBP!$D$1:$Z$1,0))),0)+IF($G236&gt;0,($G236/SUM($F236:$G236,$I236))*(INDEX(FBNinja!$J$2:$AE$409,'Aggregate (ESPN)'!$C236,MATCH('Aggregate (ESPN)'!K$2,FBNinja!$J$1:$AE$1,0))),0)+IF($I236&gt;0,($I236/SUM($F236:$G236,$I236))*(INDEX(ESPN!$B$2:$K$246,'Aggregate (ESPN)'!$E236,MATCH('Aggregate (ESPN)'!K$2,ESPN!$B$1:$K$1,0))),0)</f>
        <v>#DIV/0!</v>
      </c>
      <c r="L236" s="5" t="e">
        <f>IF($F236&gt;0,($F236/SUM($F236:$G236,$I236))*(INDEX(DFBP!$D$2:$Z$401,'Aggregate (ESPN)'!$B236,MATCH('Aggregate (ESPN)'!L$2,DFBP!$D$1:$Z$1,0))),0)+IF($G236&gt;0,($G236/SUM($F236:$G236,$I236))*(INDEX(FBNinja!$J$2:$AE$409,'Aggregate (ESPN)'!$C236,MATCH('Aggregate (ESPN)'!L$2,FBNinja!$J$1:$AE$1,0))),0)+IF($I236&gt;0,($I236/SUM($F236:$G236,$I236))*(INDEX(ESPN!$B$2:$K$246,'Aggregate (ESPN)'!$E236,MATCH('Aggregate (ESPN)'!L$2,ESPN!$B$1:$K$1,0))),0)</f>
        <v>#DIV/0!</v>
      </c>
      <c r="M236" s="5" t="e">
        <f>IF($F236&gt;0,($F236/SUM($F236:$G236,$I236))*(INDEX(DFBP!$D$2:$Z$401,'Aggregate (ESPN)'!$B236,MATCH('Aggregate (ESPN)'!M$2,DFBP!$D$1:$Z$1,0))),0)+IF($G236&gt;0,($G236/SUM($F236:$G236,$I236))*(INDEX(FBNinja!$J$2:$AE$409,'Aggregate (ESPN)'!$C236,MATCH('Aggregate (ESPN)'!M$2,FBNinja!$J$1:$AE$1,0))),0)+IF($I236&gt;0,($I236/SUM($F236:$G236,$I236))*(INDEX(ESPN!$B$2:$K$246,'Aggregate (ESPN)'!$E236,MATCH('Aggregate (ESPN)'!M$2,ESPN!$B$1:$K$1,0))),0)</f>
        <v>#DIV/0!</v>
      </c>
      <c r="N236" s="5" t="e">
        <f>IF($F236&gt;0,($F236/SUM($F236:$G236,$I236))*(INDEX(DFBP!$D$2:$Z$401,'Aggregate (ESPN)'!$B236,MATCH('Aggregate (ESPN)'!N$2,DFBP!$D$1:$Z$1,0))),0)+IF($G236&gt;0,($G236/SUM($F236:$G236,$I236))*(INDEX(FBNinja!$J$2:$AE$409,'Aggregate (ESPN)'!$C236,MATCH('Aggregate (ESPN)'!N$2,FBNinja!$J$1:$AE$1,0))),0)+IF($I236&gt;0,($I236/SUM($F236:$G236,$I236))*(INDEX(ESPN!$B$2:$K$246,'Aggregate (ESPN)'!$E236,MATCH('Aggregate (ESPN)'!N$2,ESPN!$B$1:$K$1,0))),0)</f>
        <v>#DIV/0!</v>
      </c>
      <c r="O236" t="e">
        <f>IF($F236&gt;0,$F236*(INDEX(DFBP!$D$2:$Z$401,'Aggregate (ESPN)'!$B236,MATCH('Aggregate (ESPN)'!O$2,DFBP!$D$1:$Z$1,0))),0)+IF($G236&gt;0,$G236*(INDEX(FBNinja!$J$2:$AE$409,'Aggregate (ESPN)'!$C236,MATCH('Aggregate (ESPN)'!O$2,FBNinja!$J$1:$AE$1,0))),0)+IF($H236&gt;0,$H236*(INDEX(HTBB!$F$2:$O$303,'Aggregate (ESPN)'!$D236,MATCH('Aggregate (ESPN)'!O$2,HTBB!$F$1:$O$1,0))),0)+IF($I236&gt;0,$I236*(INDEX(ESPN!$B$2:$K$246,'Aggregate (ESPN)'!$E236,MATCH('Aggregate (ESPN)'!O$2,ESPN!$B$1:$K$1,0))),0)</f>
        <v>#DIV/0!</v>
      </c>
      <c r="P236" t="e">
        <f>IF($F236&gt;0,$F236*(INDEX(DFBP!$D$2:$Z$401,'Aggregate (ESPN)'!$B236,MATCH('Aggregate (ESPN)'!P$2,DFBP!$D$1:$Z$1,0))),0)+IF($G236&gt;0,$G236*(INDEX(FBNinja!$J$2:$AE$409,'Aggregate (ESPN)'!$C236,MATCH('Aggregate (ESPN)'!P$2,FBNinja!$J$1:$AE$1,0))),0)+IF($H236&gt;0,$H236*(INDEX(HTBB!$F$2:$O$303,'Aggregate (ESPN)'!$D236,MATCH('Aggregate (ESPN)'!P$2,HTBB!$F$1:$O$1,0))),0)+IF($I236&gt;0,$I236*(INDEX(ESPN!$B$2:$K$246,'Aggregate (ESPN)'!$E236,MATCH('Aggregate (ESPN)'!P$2,ESPN!$B$1:$K$1,0))),0)</f>
        <v>#DIV/0!</v>
      </c>
      <c r="Q236" t="e">
        <f>IF($F236&gt;0,$F236*(INDEX(DFBP!$D$2:$Z$401,'Aggregate (ESPN)'!$B236,MATCH('Aggregate (ESPN)'!Q$2,DFBP!$D$1:$Z$1,0))),0)+IF($G236&gt;0,$G236*(INDEX(FBNinja!$J$2:$AE$409,'Aggregate (ESPN)'!$C236,MATCH('Aggregate (ESPN)'!Q$2,FBNinja!$J$1:$AE$1,0))),0)+IF($H236&gt;0,$H236*(INDEX(HTBB!$F$2:$O$303,'Aggregate (ESPN)'!$D236,MATCH('Aggregate (ESPN)'!Q$2,HTBB!$F$1:$O$1,0))),0)+IF($I236&gt;0,$I236*(INDEX(ESPN!$B$2:$K$246,'Aggregate (ESPN)'!$E236,MATCH('Aggregate (ESPN)'!Q$2,ESPN!$B$1:$K$1,0))),0)</f>
        <v>#DIV/0!</v>
      </c>
      <c r="R236" t="e">
        <f>IF($F236&gt;0,$F236*(INDEX(DFBP!$D$2:$Z$401,'Aggregate (ESPN)'!$B236,MATCH('Aggregate (ESPN)'!R$2,DFBP!$D$1:$Z$1,0))),0)+IF($G236&gt;0,$G236*(INDEX(FBNinja!$J$2:$AE$409,'Aggregate (ESPN)'!$C236,MATCH('Aggregate (ESPN)'!R$2,FBNinja!$J$1:$AE$1,0))),0)+IF($H236&gt;0,$H236*(INDEX(HTBB!$F$2:$O$303,'Aggregate (ESPN)'!$D236,MATCH('Aggregate (ESPN)'!R$2,HTBB!$F$1:$O$1,0))),0)+IF($I236&gt;0,$I236*(INDEX(ESPN!$B$2:$K$246,'Aggregate (ESPN)'!$E236,MATCH('Aggregate (ESPN)'!R$2,ESPN!$B$1:$K$1,0))),0)</f>
        <v>#DIV/0!</v>
      </c>
      <c r="S236" t="e">
        <f>IF($F236&gt;0,$F236*(INDEX(DFBP!$D$2:$Z$401,'Aggregate (ESPN)'!$B236,MATCH('Aggregate (ESPN)'!S$2,DFBP!$D$1:$Z$1,0))),0)+IF($G236&gt;0,$G236*(INDEX(FBNinja!$J$2:$AE$409,'Aggregate (ESPN)'!$C236,MATCH('Aggregate (ESPN)'!S$2,FBNinja!$J$1:$AE$1,0))),0)+IF($H236&gt;0,$H236*(INDEX(HTBB!$F$2:$O$303,'Aggregate (ESPN)'!$D236,MATCH('Aggregate (ESPN)'!S$2,HTBB!$F$1:$O$1,0))),0)+IF($I236&gt;0,$I236*(INDEX(ESPN!$B$2:$K$246,'Aggregate (ESPN)'!$E236,MATCH('Aggregate (ESPN)'!S$2,ESPN!$B$1:$K$1,0))),0)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(ESPN)'!$B237,MATCH('Aggregate (ESPN)'!K$2,DFBP!$D$1:$Z$1,0))),0)+IF($G237&gt;0,($G237/SUM($F237:$G237,$I237))*(INDEX(FBNinja!$J$2:$AE$409,'Aggregate (ESPN)'!$C237,MATCH('Aggregate (ESPN)'!K$2,FBNinja!$J$1:$AE$1,0))),0)+IF($I237&gt;0,($I237/SUM($F237:$G237,$I237))*(INDEX(ESPN!$B$2:$K$246,'Aggregate (ESPN)'!$E237,MATCH('Aggregate (ESPN)'!K$2,ESPN!$B$1:$K$1,0))),0)</f>
        <v>#DIV/0!</v>
      </c>
      <c r="L237" s="5" t="e">
        <f>IF($F237&gt;0,($F237/SUM($F237:$G237,$I237))*(INDEX(DFBP!$D$2:$Z$401,'Aggregate (ESPN)'!$B237,MATCH('Aggregate (ESPN)'!L$2,DFBP!$D$1:$Z$1,0))),0)+IF($G237&gt;0,($G237/SUM($F237:$G237,$I237))*(INDEX(FBNinja!$J$2:$AE$409,'Aggregate (ESPN)'!$C237,MATCH('Aggregate (ESPN)'!L$2,FBNinja!$J$1:$AE$1,0))),0)+IF($I237&gt;0,($I237/SUM($F237:$G237,$I237))*(INDEX(ESPN!$B$2:$K$246,'Aggregate (ESPN)'!$E237,MATCH('Aggregate (ESPN)'!L$2,ESPN!$B$1:$K$1,0))),0)</f>
        <v>#DIV/0!</v>
      </c>
      <c r="M237" s="5" t="e">
        <f>IF($F237&gt;0,($F237/SUM($F237:$G237,$I237))*(INDEX(DFBP!$D$2:$Z$401,'Aggregate (ESPN)'!$B237,MATCH('Aggregate (ESPN)'!M$2,DFBP!$D$1:$Z$1,0))),0)+IF($G237&gt;0,($G237/SUM($F237:$G237,$I237))*(INDEX(FBNinja!$J$2:$AE$409,'Aggregate (ESPN)'!$C237,MATCH('Aggregate (ESPN)'!M$2,FBNinja!$J$1:$AE$1,0))),0)+IF($I237&gt;0,($I237/SUM($F237:$G237,$I237))*(INDEX(ESPN!$B$2:$K$246,'Aggregate (ESPN)'!$E237,MATCH('Aggregate (ESPN)'!M$2,ESPN!$B$1:$K$1,0))),0)</f>
        <v>#DIV/0!</v>
      </c>
      <c r="N237" s="5" t="e">
        <f>IF($F237&gt;0,($F237/SUM($F237:$G237,$I237))*(INDEX(DFBP!$D$2:$Z$401,'Aggregate (ESPN)'!$B237,MATCH('Aggregate (ESPN)'!N$2,DFBP!$D$1:$Z$1,0))),0)+IF($G237&gt;0,($G237/SUM($F237:$G237,$I237))*(INDEX(FBNinja!$J$2:$AE$409,'Aggregate (ESPN)'!$C237,MATCH('Aggregate (ESPN)'!N$2,FBNinja!$J$1:$AE$1,0))),0)+IF($I237&gt;0,($I237/SUM($F237:$G237,$I237))*(INDEX(ESPN!$B$2:$K$246,'Aggregate (ESPN)'!$E237,MATCH('Aggregate (ESPN)'!N$2,ESPN!$B$1:$K$1,0))),0)</f>
        <v>#DIV/0!</v>
      </c>
      <c r="O237" t="e">
        <f>IF($F237&gt;0,$F237*(INDEX(DFBP!$D$2:$Z$401,'Aggregate (ESPN)'!$B237,MATCH('Aggregate (ESPN)'!O$2,DFBP!$D$1:$Z$1,0))),0)+IF($G237&gt;0,$G237*(INDEX(FBNinja!$J$2:$AE$409,'Aggregate (ESPN)'!$C237,MATCH('Aggregate (ESPN)'!O$2,FBNinja!$J$1:$AE$1,0))),0)+IF($H237&gt;0,$H237*(INDEX(HTBB!$F$2:$O$303,'Aggregate (ESPN)'!$D237,MATCH('Aggregate (ESPN)'!O$2,HTBB!$F$1:$O$1,0))),0)+IF($I237&gt;0,$I237*(INDEX(ESPN!$B$2:$K$246,'Aggregate (ESPN)'!$E237,MATCH('Aggregate (ESPN)'!O$2,ESPN!$B$1:$K$1,0))),0)</f>
        <v>#DIV/0!</v>
      </c>
      <c r="P237" t="e">
        <f>IF($F237&gt;0,$F237*(INDEX(DFBP!$D$2:$Z$401,'Aggregate (ESPN)'!$B237,MATCH('Aggregate (ESPN)'!P$2,DFBP!$D$1:$Z$1,0))),0)+IF($G237&gt;0,$G237*(INDEX(FBNinja!$J$2:$AE$409,'Aggregate (ESPN)'!$C237,MATCH('Aggregate (ESPN)'!P$2,FBNinja!$J$1:$AE$1,0))),0)+IF($H237&gt;0,$H237*(INDEX(HTBB!$F$2:$O$303,'Aggregate (ESPN)'!$D237,MATCH('Aggregate (ESPN)'!P$2,HTBB!$F$1:$O$1,0))),0)+IF($I237&gt;0,$I237*(INDEX(ESPN!$B$2:$K$246,'Aggregate (ESPN)'!$E237,MATCH('Aggregate (ESPN)'!P$2,ESPN!$B$1:$K$1,0))),0)</f>
        <v>#DIV/0!</v>
      </c>
      <c r="Q237" t="e">
        <f>IF($F237&gt;0,$F237*(INDEX(DFBP!$D$2:$Z$401,'Aggregate (ESPN)'!$B237,MATCH('Aggregate (ESPN)'!Q$2,DFBP!$D$1:$Z$1,0))),0)+IF($G237&gt;0,$G237*(INDEX(FBNinja!$J$2:$AE$409,'Aggregate (ESPN)'!$C237,MATCH('Aggregate (ESPN)'!Q$2,FBNinja!$J$1:$AE$1,0))),0)+IF($H237&gt;0,$H237*(INDEX(HTBB!$F$2:$O$303,'Aggregate (ESPN)'!$D237,MATCH('Aggregate (ESPN)'!Q$2,HTBB!$F$1:$O$1,0))),0)+IF($I237&gt;0,$I237*(INDEX(ESPN!$B$2:$K$246,'Aggregate (ESPN)'!$E237,MATCH('Aggregate (ESPN)'!Q$2,ESPN!$B$1:$K$1,0))),0)</f>
        <v>#DIV/0!</v>
      </c>
      <c r="R237" t="e">
        <f>IF($F237&gt;0,$F237*(INDEX(DFBP!$D$2:$Z$401,'Aggregate (ESPN)'!$B237,MATCH('Aggregate (ESPN)'!R$2,DFBP!$D$1:$Z$1,0))),0)+IF($G237&gt;0,$G237*(INDEX(FBNinja!$J$2:$AE$409,'Aggregate (ESPN)'!$C237,MATCH('Aggregate (ESPN)'!R$2,FBNinja!$J$1:$AE$1,0))),0)+IF($H237&gt;0,$H237*(INDEX(HTBB!$F$2:$O$303,'Aggregate (ESPN)'!$D237,MATCH('Aggregate (ESPN)'!R$2,HTBB!$F$1:$O$1,0))),0)+IF($I237&gt;0,$I237*(INDEX(ESPN!$B$2:$K$246,'Aggregate (ESPN)'!$E237,MATCH('Aggregate (ESPN)'!R$2,ESPN!$B$1:$K$1,0))),0)</f>
        <v>#DIV/0!</v>
      </c>
      <c r="S237" t="e">
        <f>IF($F237&gt;0,$F237*(INDEX(DFBP!$D$2:$Z$401,'Aggregate (ESPN)'!$B237,MATCH('Aggregate (ESPN)'!S$2,DFBP!$D$1:$Z$1,0))),0)+IF($G237&gt;0,$G237*(INDEX(FBNinja!$J$2:$AE$409,'Aggregate (ESPN)'!$C237,MATCH('Aggregate (ESPN)'!S$2,FBNinja!$J$1:$AE$1,0))),0)+IF($H237&gt;0,$H237*(INDEX(HTBB!$F$2:$O$303,'Aggregate (ESPN)'!$D237,MATCH('Aggregate (ESPN)'!S$2,HTBB!$F$1:$O$1,0))),0)+IF($I237&gt;0,$I237*(INDEX(ESPN!$B$2:$K$246,'Aggregate (ESPN)'!$E237,MATCH('Aggregate (ESPN)'!S$2,ESPN!$B$1:$K$1,0))),0)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(ESPN)'!$B238,MATCH('Aggregate (ESPN)'!K$2,DFBP!$D$1:$Z$1,0))),0)+IF($G238&gt;0,($G238/SUM($F238:$G238,$I238))*(INDEX(FBNinja!$J$2:$AE$409,'Aggregate (ESPN)'!$C238,MATCH('Aggregate (ESPN)'!K$2,FBNinja!$J$1:$AE$1,0))),0)+IF($I238&gt;0,($I238/SUM($F238:$G238,$I238))*(INDEX(ESPN!$B$2:$K$246,'Aggregate (ESPN)'!$E238,MATCH('Aggregate (ESPN)'!K$2,ESPN!$B$1:$K$1,0))),0)</f>
        <v>#DIV/0!</v>
      </c>
      <c r="L238" s="5" t="e">
        <f>IF($F238&gt;0,($F238/SUM($F238:$G238,$I238))*(INDEX(DFBP!$D$2:$Z$401,'Aggregate (ESPN)'!$B238,MATCH('Aggregate (ESPN)'!L$2,DFBP!$D$1:$Z$1,0))),0)+IF($G238&gt;0,($G238/SUM($F238:$G238,$I238))*(INDEX(FBNinja!$J$2:$AE$409,'Aggregate (ESPN)'!$C238,MATCH('Aggregate (ESPN)'!L$2,FBNinja!$J$1:$AE$1,0))),0)+IF($I238&gt;0,($I238/SUM($F238:$G238,$I238))*(INDEX(ESPN!$B$2:$K$246,'Aggregate (ESPN)'!$E238,MATCH('Aggregate (ESPN)'!L$2,ESPN!$B$1:$K$1,0))),0)</f>
        <v>#DIV/0!</v>
      </c>
      <c r="M238" s="5" t="e">
        <f>IF($F238&gt;0,($F238/SUM($F238:$G238,$I238))*(INDEX(DFBP!$D$2:$Z$401,'Aggregate (ESPN)'!$B238,MATCH('Aggregate (ESPN)'!M$2,DFBP!$D$1:$Z$1,0))),0)+IF($G238&gt;0,($G238/SUM($F238:$G238,$I238))*(INDEX(FBNinja!$J$2:$AE$409,'Aggregate (ESPN)'!$C238,MATCH('Aggregate (ESPN)'!M$2,FBNinja!$J$1:$AE$1,0))),0)+IF($I238&gt;0,($I238/SUM($F238:$G238,$I238))*(INDEX(ESPN!$B$2:$K$246,'Aggregate (ESPN)'!$E238,MATCH('Aggregate (ESPN)'!M$2,ESPN!$B$1:$K$1,0))),0)</f>
        <v>#DIV/0!</v>
      </c>
      <c r="N238" s="5" t="e">
        <f>IF($F238&gt;0,($F238/SUM($F238:$G238,$I238))*(INDEX(DFBP!$D$2:$Z$401,'Aggregate (ESPN)'!$B238,MATCH('Aggregate (ESPN)'!N$2,DFBP!$D$1:$Z$1,0))),0)+IF($G238&gt;0,($G238/SUM($F238:$G238,$I238))*(INDEX(FBNinja!$J$2:$AE$409,'Aggregate (ESPN)'!$C238,MATCH('Aggregate (ESPN)'!N$2,FBNinja!$J$1:$AE$1,0))),0)+IF($I238&gt;0,($I238/SUM($F238:$G238,$I238))*(INDEX(ESPN!$B$2:$K$246,'Aggregate (ESPN)'!$E238,MATCH('Aggregate (ESPN)'!N$2,ESPN!$B$1:$K$1,0))),0)</f>
        <v>#DIV/0!</v>
      </c>
      <c r="O238" t="e">
        <f>IF($F238&gt;0,$F238*(INDEX(DFBP!$D$2:$Z$401,'Aggregate (ESPN)'!$B238,MATCH('Aggregate (ESPN)'!O$2,DFBP!$D$1:$Z$1,0))),0)+IF($G238&gt;0,$G238*(INDEX(FBNinja!$J$2:$AE$409,'Aggregate (ESPN)'!$C238,MATCH('Aggregate (ESPN)'!O$2,FBNinja!$J$1:$AE$1,0))),0)+IF($H238&gt;0,$H238*(INDEX(HTBB!$F$2:$O$303,'Aggregate (ESPN)'!$D238,MATCH('Aggregate (ESPN)'!O$2,HTBB!$F$1:$O$1,0))),0)+IF($I238&gt;0,$I238*(INDEX(ESPN!$B$2:$K$246,'Aggregate (ESPN)'!$E238,MATCH('Aggregate (ESPN)'!O$2,ESPN!$B$1:$K$1,0))),0)</f>
        <v>#DIV/0!</v>
      </c>
      <c r="P238" t="e">
        <f>IF($F238&gt;0,$F238*(INDEX(DFBP!$D$2:$Z$401,'Aggregate (ESPN)'!$B238,MATCH('Aggregate (ESPN)'!P$2,DFBP!$D$1:$Z$1,0))),0)+IF($G238&gt;0,$G238*(INDEX(FBNinja!$J$2:$AE$409,'Aggregate (ESPN)'!$C238,MATCH('Aggregate (ESPN)'!P$2,FBNinja!$J$1:$AE$1,0))),0)+IF($H238&gt;0,$H238*(INDEX(HTBB!$F$2:$O$303,'Aggregate (ESPN)'!$D238,MATCH('Aggregate (ESPN)'!P$2,HTBB!$F$1:$O$1,0))),0)+IF($I238&gt;0,$I238*(INDEX(ESPN!$B$2:$K$246,'Aggregate (ESPN)'!$E238,MATCH('Aggregate (ESPN)'!P$2,ESPN!$B$1:$K$1,0))),0)</f>
        <v>#DIV/0!</v>
      </c>
      <c r="Q238" t="e">
        <f>IF($F238&gt;0,$F238*(INDEX(DFBP!$D$2:$Z$401,'Aggregate (ESPN)'!$B238,MATCH('Aggregate (ESPN)'!Q$2,DFBP!$D$1:$Z$1,0))),0)+IF($G238&gt;0,$G238*(INDEX(FBNinja!$J$2:$AE$409,'Aggregate (ESPN)'!$C238,MATCH('Aggregate (ESPN)'!Q$2,FBNinja!$J$1:$AE$1,0))),0)+IF($H238&gt;0,$H238*(INDEX(HTBB!$F$2:$O$303,'Aggregate (ESPN)'!$D238,MATCH('Aggregate (ESPN)'!Q$2,HTBB!$F$1:$O$1,0))),0)+IF($I238&gt;0,$I238*(INDEX(ESPN!$B$2:$K$246,'Aggregate (ESPN)'!$E238,MATCH('Aggregate (ESPN)'!Q$2,ESPN!$B$1:$K$1,0))),0)</f>
        <v>#DIV/0!</v>
      </c>
      <c r="R238" t="e">
        <f>IF($F238&gt;0,$F238*(INDEX(DFBP!$D$2:$Z$401,'Aggregate (ESPN)'!$B238,MATCH('Aggregate (ESPN)'!R$2,DFBP!$D$1:$Z$1,0))),0)+IF($G238&gt;0,$G238*(INDEX(FBNinja!$J$2:$AE$409,'Aggregate (ESPN)'!$C238,MATCH('Aggregate (ESPN)'!R$2,FBNinja!$J$1:$AE$1,0))),0)+IF($H238&gt;0,$H238*(INDEX(HTBB!$F$2:$O$303,'Aggregate (ESPN)'!$D238,MATCH('Aggregate (ESPN)'!R$2,HTBB!$F$1:$O$1,0))),0)+IF($I238&gt;0,$I238*(INDEX(ESPN!$B$2:$K$246,'Aggregate (ESPN)'!$E238,MATCH('Aggregate (ESPN)'!R$2,ESPN!$B$1:$K$1,0))),0)</f>
        <v>#DIV/0!</v>
      </c>
      <c r="S238" t="e">
        <f>IF($F238&gt;0,$F238*(INDEX(DFBP!$D$2:$Z$401,'Aggregate (ESPN)'!$B238,MATCH('Aggregate (ESPN)'!S$2,DFBP!$D$1:$Z$1,0))),0)+IF($G238&gt;0,$G238*(INDEX(FBNinja!$J$2:$AE$409,'Aggregate (ESPN)'!$C238,MATCH('Aggregate (ESPN)'!S$2,FBNinja!$J$1:$AE$1,0))),0)+IF($H238&gt;0,$H238*(INDEX(HTBB!$F$2:$O$303,'Aggregate (ESPN)'!$D238,MATCH('Aggregate (ESPN)'!S$2,HTBB!$F$1:$O$1,0))),0)+IF($I238&gt;0,$I238*(INDEX(ESPN!$B$2:$K$246,'Aggregate (ESPN)'!$E238,MATCH('Aggregate (ESPN)'!S$2,ESPN!$B$1:$K$1,0))),0)</f>
        <v>#DIV/0!</v>
      </c>
      <c r="T238" s="5" t="e">
        <f t="shared" si="3"/>
        <v>#DIV/0!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(ESPN)'!$B239,MATCH('Aggregate (ESPN)'!K$2,DFBP!$D$1:$Z$1,0))),0)+IF($G239&gt;0,($G239/SUM($F239:$G239,$I239))*(INDEX(FBNinja!$J$2:$AE$409,'Aggregate (ESPN)'!$C239,MATCH('Aggregate (ESPN)'!K$2,FBNinja!$J$1:$AE$1,0))),0)+IF($I239&gt;0,($I239/SUM($F239:$G239,$I239))*(INDEX(ESPN!$B$2:$K$246,'Aggregate (ESPN)'!$E239,MATCH('Aggregate (ESPN)'!K$2,ESPN!$B$1:$K$1,0))),0)</f>
        <v>#DIV/0!</v>
      </c>
      <c r="L239" s="5" t="e">
        <f>IF($F239&gt;0,($F239/SUM($F239:$G239,$I239))*(INDEX(DFBP!$D$2:$Z$401,'Aggregate (ESPN)'!$B239,MATCH('Aggregate (ESPN)'!L$2,DFBP!$D$1:$Z$1,0))),0)+IF($G239&gt;0,($G239/SUM($F239:$G239,$I239))*(INDEX(FBNinja!$J$2:$AE$409,'Aggregate (ESPN)'!$C239,MATCH('Aggregate (ESPN)'!L$2,FBNinja!$J$1:$AE$1,0))),0)+IF($I239&gt;0,($I239/SUM($F239:$G239,$I239))*(INDEX(ESPN!$B$2:$K$246,'Aggregate (ESPN)'!$E239,MATCH('Aggregate (ESPN)'!L$2,ESPN!$B$1:$K$1,0))),0)</f>
        <v>#DIV/0!</v>
      </c>
      <c r="M239" s="5" t="e">
        <f>IF($F239&gt;0,($F239/SUM($F239:$G239,$I239))*(INDEX(DFBP!$D$2:$Z$401,'Aggregate (ESPN)'!$B239,MATCH('Aggregate (ESPN)'!M$2,DFBP!$D$1:$Z$1,0))),0)+IF($G239&gt;0,($G239/SUM($F239:$G239,$I239))*(INDEX(FBNinja!$J$2:$AE$409,'Aggregate (ESPN)'!$C239,MATCH('Aggregate (ESPN)'!M$2,FBNinja!$J$1:$AE$1,0))),0)+IF($I239&gt;0,($I239/SUM($F239:$G239,$I239))*(INDEX(ESPN!$B$2:$K$246,'Aggregate (ESPN)'!$E239,MATCH('Aggregate (ESPN)'!M$2,ESPN!$B$1:$K$1,0))),0)</f>
        <v>#DIV/0!</v>
      </c>
      <c r="N239" s="5" t="e">
        <f>IF($F239&gt;0,($F239/SUM($F239:$G239,$I239))*(INDEX(DFBP!$D$2:$Z$401,'Aggregate (ESPN)'!$B239,MATCH('Aggregate (ESPN)'!N$2,DFBP!$D$1:$Z$1,0))),0)+IF($G239&gt;0,($G239/SUM($F239:$G239,$I239))*(INDEX(FBNinja!$J$2:$AE$409,'Aggregate (ESPN)'!$C239,MATCH('Aggregate (ESPN)'!N$2,FBNinja!$J$1:$AE$1,0))),0)+IF($I239&gt;0,($I239/SUM($F239:$G239,$I239))*(INDEX(ESPN!$B$2:$K$246,'Aggregate (ESPN)'!$E239,MATCH('Aggregate (ESPN)'!N$2,ESPN!$B$1:$K$1,0))),0)</f>
        <v>#DIV/0!</v>
      </c>
      <c r="O239" t="e">
        <f>IF($F239&gt;0,$F239*(INDEX(DFBP!$D$2:$Z$401,'Aggregate (ESPN)'!$B239,MATCH('Aggregate (ESPN)'!O$2,DFBP!$D$1:$Z$1,0))),0)+IF($G239&gt;0,$G239*(INDEX(FBNinja!$J$2:$AE$409,'Aggregate (ESPN)'!$C239,MATCH('Aggregate (ESPN)'!O$2,FBNinja!$J$1:$AE$1,0))),0)+IF($H239&gt;0,$H239*(INDEX(HTBB!$F$2:$O$303,'Aggregate (ESPN)'!$D239,MATCH('Aggregate (ESPN)'!O$2,HTBB!$F$1:$O$1,0))),0)+IF($I239&gt;0,$I239*(INDEX(ESPN!$B$2:$K$246,'Aggregate (ESPN)'!$E239,MATCH('Aggregate (ESPN)'!O$2,ESPN!$B$1:$K$1,0))),0)</f>
        <v>#DIV/0!</v>
      </c>
      <c r="P239" t="e">
        <f>IF($F239&gt;0,$F239*(INDEX(DFBP!$D$2:$Z$401,'Aggregate (ESPN)'!$B239,MATCH('Aggregate (ESPN)'!P$2,DFBP!$D$1:$Z$1,0))),0)+IF($G239&gt;0,$G239*(INDEX(FBNinja!$J$2:$AE$409,'Aggregate (ESPN)'!$C239,MATCH('Aggregate (ESPN)'!P$2,FBNinja!$J$1:$AE$1,0))),0)+IF($H239&gt;0,$H239*(INDEX(HTBB!$F$2:$O$303,'Aggregate (ESPN)'!$D239,MATCH('Aggregate (ESPN)'!P$2,HTBB!$F$1:$O$1,0))),0)+IF($I239&gt;0,$I239*(INDEX(ESPN!$B$2:$K$246,'Aggregate (ESPN)'!$E239,MATCH('Aggregate (ESPN)'!P$2,ESPN!$B$1:$K$1,0))),0)</f>
        <v>#DIV/0!</v>
      </c>
      <c r="Q239" t="e">
        <f>IF($F239&gt;0,$F239*(INDEX(DFBP!$D$2:$Z$401,'Aggregate (ESPN)'!$B239,MATCH('Aggregate (ESPN)'!Q$2,DFBP!$D$1:$Z$1,0))),0)+IF($G239&gt;0,$G239*(INDEX(FBNinja!$J$2:$AE$409,'Aggregate (ESPN)'!$C239,MATCH('Aggregate (ESPN)'!Q$2,FBNinja!$J$1:$AE$1,0))),0)+IF($H239&gt;0,$H239*(INDEX(HTBB!$F$2:$O$303,'Aggregate (ESPN)'!$D239,MATCH('Aggregate (ESPN)'!Q$2,HTBB!$F$1:$O$1,0))),0)+IF($I239&gt;0,$I239*(INDEX(ESPN!$B$2:$K$246,'Aggregate (ESPN)'!$E239,MATCH('Aggregate (ESPN)'!Q$2,ESPN!$B$1:$K$1,0))),0)</f>
        <v>#DIV/0!</v>
      </c>
      <c r="R239" t="e">
        <f>IF($F239&gt;0,$F239*(INDEX(DFBP!$D$2:$Z$401,'Aggregate (ESPN)'!$B239,MATCH('Aggregate (ESPN)'!R$2,DFBP!$D$1:$Z$1,0))),0)+IF($G239&gt;0,$G239*(INDEX(FBNinja!$J$2:$AE$409,'Aggregate (ESPN)'!$C239,MATCH('Aggregate (ESPN)'!R$2,FBNinja!$J$1:$AE$1,0))),0)+IF($H239&gt;0,$H239*(INDEX(HTBB!$F$2:$O$303,'Aggregate (ESPN)'!$D239,MATCH('Aggregate (ESPN)'!R$2,HTBB!$F$1:$O$1,0))),0)+IF($I239&gt;0,$I239*(INDEX(ESPN!$B$2:$K$246,'Aggregate (ESPN)'!$E239,MATCH('Aggregate (ESPN)'!R$2,ESPN!$B$1:$K$1,0))),0)</f>
        <v>#DIV/0!</v>
      </c>
      <c r="S239" t="e">
        <f>IF($F239&gt;0,$F239*(INDEX(DFBP!$D$2:$Z$401,'Aggregate (ESPN)'!$B239,MATCH('Aggregate (ESPN)'!S$2,DFBP!$D$1:$Z$1,0))),0)+IF($G239&gt;0,$G239*(INDEX(FBNinja!$J$2:$AE$409,'Aggregate (ESPN)'!$C239,MATCH('Aggregate (ESPN)'!S$2,FBNinja!$J$1:$AE$1,0))),0)+IF($H239&gt;0,$H239*(INDEX(HTBB!$F$2:$O$303,'Aggregate (ESPN)'!$D239,MATCH('Aggregate (ESPN)'!S$2,HTBB!$F$1:$O$1,0))),0)+IF($I239&gt;0,$I239*(INDEX(ESPN!$B$2:$K$246,'Aggregate (ESPN)'!$E239,MATCH('Aggregate (ESPN)'!S$2,ESPN!$B$1:$K$1,0))),0)</f>
        <v>#DIV/0!</v>
      </c>
      <c r="T239" s="5" t="e">
        <f t="shared" si="3"/>
        <v>#DIV/0!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128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1</v>
      </c>
      <c r="K240" s="5">
        <f>IF($F240&gt;0,($F240/SUM($F240:$G240,$I240))*(INDEX(DFBP!$D$2:$Z$401,'Aggregate (ESPN)'!$B240,MATCH('Aggregate (ESPN)'!K$2,DFBP!$D$1:$Z$1,0))),0)+IF($G240&gt;0,($G240/SUM($F240:$G240,$I240))*(INDEX(FBNinja!$J$2:$AE$409,'Aggregate (ESPN)'!$C240,MATCH('Aggregate (ESPN)'!K$2,FBNinja!$J$1:$AE$1,0))),0)+IF($I240&gt;0,($I240/SUM($F240:$G240,$I240))*(INDEX(ESPN!$B$2:$K$246,'Aggregate (ESPN)'!$E240,MATCH('Aggregate (ESPN)'!K$2,ESPN!$B$1:$K$1,0))),0)</f>
        <v>4.3</v>
      </c>
      <c r="L240" s="5">
        <f>IF($F240&gt;0,($F240/SUM($F240:$G240,$I240))*(INDEX(DFBP!$D$2:$Z$401,'Aggregate (ESPN)'!$B240,MATCH('Aggregate (ESPN)'!L$2,DFBP!$D$1:$Z$1,0))),0)+IF($G240&gt;0,($G240/SUM($F240:$G240,$I240))*(INDEX(FBNinja!$J$2:$AE$409,'Aggregate (ESPN)'!$C240,MATCH('Aggregate (ESPN)'!L$2,FBNinja!$J$1:$AE$1,0))),0)+IF($I240&gt;0,($I240/SUM($F240:$G240,$I240))*(INDEX(ESPN!$B$2:$K$246,'Aggregate (ESPN)'!$E240,MATCH('Aggregate (ESPN)'!L$2,ESPN!$B$1:$K$1,0))),0)</f>
        <v>10.1</v>
      </c>
      <c r="M240" s="5">
        <f>IF($F240&gt;0,($F240/SUM($F240:$G240,$I240))*(INDEX(DFBP!$D$2:$Z$401,'Aggregate (ESPN)'!$B240,MATCH('Aggregate (ESPN)'!M$2,DFBP!$D$1:$Z$1,0))),0)+IF($G240&gt;0,($G240/SUM($F240:$G240,$I240))*(INDEX(FBNinja!$J$2:$AE$409,'Aggregate (ESPN)'!$C240,MATCH('Aggregate (ESPN)'!M$2,FBNinja!$J$1:$AE$1,0))),0)+IF($I240&gt;0,($I240/SUM($F240:$G240,$I240))*(INDEX(ESPN!$B$2:$K$246,'Aggregate (ESPN)'!$E240,MATCH('Aggregate (ESPN)'!M$2,ESPN!$B$1:$K$1,0))),0)</f>
        <v>1.5</v>
      </c>
      <c r="N240" s="5">
        <f>IF($F240&gt;0,($F240/SUM($F240:$G240,$I240))*(INDEX(DFBP!$D$2:$Z$401,'Aggregate (ESPN)'!$B240,MATCH('Aggregate (ESPN)'!N$2,DFBP!$D$1:$Z$1,0))),0)+IF($G240&gt;0,($G240/SUM($F240:$G240,$I240))*(INDEX(FBNinja!$J$2:$AE$409,'Aggregate (ESPN)'!$C240,MATCH('Aggregate (ESPN)'!N$2,FBNinja!$J$1:$AE$1,0))),0)+IF($I240&gt;0,($I240/SUM($F240:$G240,$I240))*(INDEX(ESPN!$B$2:$K$246,'Aggregate (ESPN)'!$E240,MATCH('Aggregate (ESPN)'!N$2,ESPN!$B$1:$K$1,0))),0)</f>
        <v>1.8</v>
      </c>
      <c r="O240">
        <f>IF($F240&gt;0,$F240*(INDEX(DFBP!$D$2:$Z$401,'Aggregate (ESPN)'!$B240,MATCH('Aggregate (ESPN)'!O$2,DFBP!$D$1:$Z$1,0))),0)+IF($G240&gt;0,$G240*(INDEX(FBNinja!$J$2:$AE$409,'Aggregate (ESPN)'!$C240,MATCH('Aggregate (ESPN)'!O$2,FBNinja!$J$1:$AE$1,0))),0)+IF($H240&gt;0,$H240*(INDEX(HTBB!$F$2:$O$303,'Aggregate (ESPN)'!$D240,MATCH('Aggregate (ESPN)'!O$2,HTBB!$F$1:$O$1,0))),0)+IF($I240&gt;0,$I240*(INDEX(ESPN!$B$2:$K$246,'Aggregate (ESPN)'!$E240,MATCH('Aggregate (ESPN)'!O$2,ESPN!$B$1:$K$1,0))),0)</f>
        <v>1.6</v>
      </c>
      <c r="P240">
        <f>IF($F240&gt;0,$F240*(INDEX(DFBP!$D$2:$Z$401,'Aggregate (ESPN)'!$B240,MATCH('Aggregate (ESPN)'!P$2,DFBP!$D$1:$Z$1,0))),0)+IF($G240&gt;0,$G240*(INDEX(FBNinja!$J$2:$AE$409,'Aggregate (ESPN)'!$C240,MATCH('Aggregate (ESPN)'!P$2,FBNinja!$J$1:$AE$1,0))),0)+IF($H240&gt;0,$H240*(INDEX(HTBB!$F$2:$O$303,'Aggregate (ESPN)'!$D240,MATCH('Aggregate (ESPN)'!P$2,HTBB!$F$1:$O$1,0))),0)+IF($I240&gt;0,$I240*(INDEX(ESPN!$B$2:$K$246,'Aggregate (ESPN)'!$E240,MATCH('Aggregate (ESPN)'!P$2,ESPN!$B$1:$K$1,0))),0)</f>
        <v>3</v>
      </c>
      <c r="Q240">
        <f>IF($F240&gt;0,$F240*(INDEX(DFBP!$D$2:$Z$401,'Aggregate (ESPN)'!$B240,MATCH('Aggregate (ESPN)'!Q$2,DFBP!$D$1:$Z$1,0))),0)+IF($G240&gt;0,$G240*(INDEX(FBNinja!$J$2:$AE$409,'Aggregate (ESPN)'!$C240,MATCH('Aggregate (ESPN)'!Q$2,FBNinja!$J$1:$AE$1,0))),0)+IF($H240&gt;0,$H240*(INDEX(HTBB!$F$2:$O$303,'Aggregate (ESPN)'!$D240,MATCH('Aggregate (ESPN)'!Q$2,HTBB!$F$1:$O$1,0))),0)+IF($I240&gt;0,$I240*(INDEX(ESPN!$B$2:$K$246,'Aggregate (ESPN)'!$E240,MATCH('Aggregate (ESPN)'!Q$2,ESPN!$B$1:$K$1,0))),0)</f>
        <v>2.7</v>
      </c>
      <c r="R240">
        <f>IF($F240&gt;0,$F240*(INDEX(DFBP!$D$2:$Z$401,'Aggregate (ESPN)'!$B240,MATCH('Aggregate (ESPN)'!R$2,DFBP!$D$1:$Z$1,0))),0)+IF($G240&gt;0,$G240*(INDEX(FBNinja!$J$2:$AE$409,'Aggregate (ESPN)'!$C240,MATCH('Aggregate (ESPN)'!R$2,FBNinja!$J$1:$AE$1,0))),0)+IF($H240&gt;0,$H240*(INDEX(HTBB!$F$2:$O$303,'Aggregate (ESPN)'!$D240,MATCH('Aggregate (ESPN)'!R$2,HTBB!$F$1:$O$1,0))),0)+IF($I240&gt;0,$I240*(INDEX(ESPN!$B$2:$K$246,'Aggregate (ESPN)'!$E240,MATCH('Aggregate (ESPN)'!R$2,ESPN!$B$1:$K$1,0))),0)</f>
        <v>0.9</v>
      </c>
      <c r="S240">
        <f>IF($F240&gt;0,$F240*(INDEX(DFBP!$D$2:$Z$401,'Aggregate (ESPN)'!$B240,MATCH('Aggregate (ESPN)'!S$2,DFBP!$D$1:$Z$1,0))),0)+IF($G240&gt;0,$G240*(INDEX(FBNinja!$J$2:$AE$409,'Aggregate (ESPN)'!$C240,MATCH('Aggregate (ESPN)'!S$2,FBNinja!$J$1:$AE$1,0))),0)+IF($H240&gt;0,$H240*(INDEX(HTBB!$F$2:$O$303,'Aggregate (ESPN)'!$D240,MATCH('Aggregate (ESPN)'!S$2,HTBB!$F$1:$O$1,0))),0)+IF($I240&gt;0,$I240*(INDEX(ESPN!$B$2:$K$246,'Aggregate (ESPN)'!$E240,MATCH('Aggregate (ESPN)'!S$2,ESPN!$B$1:$K$1,0))),0)</f>
        <v>0.3</v>
      </c>
      <c r="T240" s="5">
        <f t="shared" si="3"/>
        <v>11.7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11.8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(ESPN)'!$B241,MATCH('Aggregate (ESPN)'!K$2,DFBP!$D$1:$Z$1,0))),0)+IF($G241&gt;0,($G241/SUM($F241:$G241,$I241))*(INDEX(FBNinja!$J$2:$AE$409,'Aggregate (ESPN)'!$C241,MATCH('Aggregate (ESPN)'!K$2,FBNinja!$J$1:$AE$1,0))),0)+IF($I241&gt;0,($I241/SUM($F241:$G241,$I241))*(INDEX(ESPN!$B$2:$K$246,'Aggregate (ESPN)'!$E241,MATCH('Aggregate (ESPN)'!K$2,ESPN!$B$1:$K$1,0))),0)</f>
        <v>#DIV/0!</v>
      </c>
      <c r="L241" s="5" t="e">
        <f>IF($F241&gt;0,($F241/SUM($F241:$G241,$I241))*(INDEX(DFBP!$D$2:$Z$401,'Aggregate (ESPN)'!$B241,MATCH('Aggregate (ESPN)'!L$2,DFBP!$D$1:$Z$1,0))),0)+IF($G241&gt;0,($G241/SUM($F241:$G241,$I241))*(INDEX(FBNinja!$J$2:$AE$409,'Aggregate (ESPN)'!$C241,MATCH('Aggregate (ESPN)'!L$2,FBNinja!$J$1:$AE$1,0))),0)+IF($I241&gt;0,($I241/SUM($F241:$G241,$I241))*(INDEX(ESPN!$B$2:$K$246,'Aggregate (ESPN)'!$E241,MATCH('Aggregate (ESPN)'!L$2,ESPN!$B$1:$K$1,0))),0)</f>
        <v>#DIV/0!</v>
      </c>
      <c r="M241" s="5" t="e">
        <f>IF($F241&gt;0,($F241/SUM($F241:$G241,$I241))*(INDEX(DFBP!$D$2:$Z$401,'Aggregate (ESPN)'!$B241,MATCH('Aggregate (ESPN)'!M$2,DFBP!$D$1:$Z$1,0))),0)+IF($G241&gt;0,($G241/SUM($F241:$G241,$I241))*(INDEX(FBNinja!$J$2:$AE$409,'Aggregate (ESPN)'!$C241,MATCH('Aggregate (ESPN)'!M$2,FBNinja!$J$1:$AE$1,0))),0)+IF($I241&gt;0,($I241/SUM($F241:$G241,$I241))*(INDEX(ESPN!$B$2:$K$246,'Aggregate (ESPN)'!$E241,MATCH('Aggregate (ESPN)'!M$2,ESPN!$B$1:$K$1,0))),0)</f>
        <v>#DIV/0!</v>
      </c>
      <c r="N241" s="5" t="e">
        <f>IF($F241&gt;0,($F241/SUM($F241:$G241,$I241))*(INDEX(DFBP!$D$2:$Z$401,'Aggregate (ESPN)'!$B241,MATCH('Aggregate (ESPN)'!N$2,DFBP!$D$1:$Z$1,0))),0)+IF($G241&gt;0,($G241/SUM($F241:$G241,$I241))*(INDEX(FBNinja!$J$2:$AE$409,'Aggregate (ESPN)'!$C241,MATCH('Aggregate (ESPN)'!N$2,FBNinja!$J$1:$AE$1,0))),0)+IF($I241&gt;0,($I241/SUM($F241:$G241,$I241))*(INDEX(ESPN!$B$2:$K$246,'Aggregate (ESPN)'!$E241,MATCH('Aggregate (ESPN)'!N$2,ESPN!$B$1:$K$1,0))),0)</f>
        <v>#DIV/0!</v>
      </c>
      <c r="O241" t="e">
        <f>IF($F241&gt;0,$F241*(INDEX(DFBP!$D$2:$Z$401,'Aggregate (ESPN)'!$B241,MATCH('Aggregate (ESPN)'!O$2,DFBP!$D$1:$Z$1,0))),0)+IF($G241&gt;0,$G241*(INDEX(FBNinja!$J$2:$AE$409,'Aggregate (ESPN)'!$C241,MATCH('Aggregate (ESPN)'!O$2,FBNinja!$J$1:$AE$1,0))),0)+IF($H241&gt;0,$H241*(INDEX(HTBB!$F$2:$O$303,'Aggregate (ESPN)'!$D241,MATCH('Aggregate (ESPN)'!O$2,HTBB!$F$1:$O$1,0))),0)+IF($I241&gt;0,$I241*(INDEX(ESPN!$B$2:$K$246,'Aggregate (ESPN)'!$E241,MATCH('Aggregate (ESPN)'!O$2,ESPN!$B$1:$K$1,0))),0)</f>
        <v>#DIV/0!</v>
      </c>
      <c r="P241" t="e">
        <f>IF($F241&gt;0,$F241*(INDEX(DFBP!$D$2:$Z$401,'Aggregate (ESPN)'!$B241,MATCH('Aggregate (ESPN)'!P$2,DFBP!$D$1:$Z$1,0))),0)+IF($G241&gt;0,$G241*(INDEX(FBNinja!$J$2:$AE$409,'Aggregate (ESPN)'!$C241,MATCH('Aggregate (ESPN)'!P$2,FBNinja!$J$1:$AE$1,0))),0)+IF($H241&gt;0,$H241*(INDEX(HTBB!$F$2:$O$303,'Aggregate (ESPN)'!$D241,MATCH('Aggregate (ESPN)'!P$2,HTBB!$F$1:$O$1,0))),0)+IF($I241&gt;0,$I241*(INDEX(ESPN!$B$2:$K$246,'Aggregate (ESPN)'!$E241,MATCH('Aggregate (ESPN)'!P$2,ESPN!$B$1:$K$1,0))),0)</f>
        <v>#DIV/0!</v>
      </c>
      <c r="Q241" t="e">
        <f>IF($F241&gt;0,$F241*(INDEX(DFBP!$D$2:$Z$401,'Aggregate (ESPN)'!$B241,MATCH('Aggregate (ESPN)'!Q$2,DFBP!$D$1:$Z$1,0))),0)+IF($G241&gt;0,$G241*(INDEX(FBNinja!$J$2:$AE$409,'Aggregate (ESPN)'!$C241,MATCH('Aggregate (ESPN)'!Q$2,FBNinja!$J$1:$AE$1,0))),0)+IF($H241&gt;0,$H241*(INDEX(HTBB!$F$2:$O$303,'Aggregate (ESPN)'!$D241,MATCH('Aggregate (ESPN)'!Q$2,HTBB!$F$1:$O$1,0))),0)+IF($I241&gt;0,$I241*(INDEX(ESPN!$B$2:$K$246,'Aggregate (ESPN)'!$E241,MATCH('Aggregate (ESPN)'!Q$2,ESPN!$B$1:$K$1,0))),0)</f>
        <v>#DIV/0!</v>
      </c>
      <c r="R241" t="e">
        <f>IF($F241&gt;0,$F241*(INDEX(DFBP!$D$2:$Z$401,'Aggregate (ESPN)'!$B241,MATCH('Aggregate (ESPN)'!R$2,DFBP!$D$1:$Z$1,0))),0)+IF($G241&gt;0,$G241*(INDEX(FBNinja!$J$2:$AE$409,'Aggregate (ESPN)'!$C241,MATCH('Aggregate (ESPN)'!R$2,FBNinja!$J$1:$AE$1,0))),0)+IF($H241&gt;0,$H241*(INDEX(HTBB!$F$2:$O$303,'Aggregate (ESPN)'!$D241,MATCH('Aggregate (ESPN)'!R$2,HTBB!$F$1:$O$1,0))),0)+IF($I241&gt;0,$I241*(INDEX(ESPN!$B$2:$K$246,'Aggregate (ESPN)'!$E241,MATCH('Aggregate (ESPN)'!R$2,ESPN!$B$1:$K$1,0))),0)</f>
        <v>#DIV/0!</v>
      </c>
      <c r="S241" t="e">
        <f>IF($F241&gt;0,$F241*(INDEX(DFBP!$D$2:$Z$401,'Aggregate (ESPN)'!$B241,MATCH('Aggregate (ESPN)'!S$2,DFBP!$D$1:$Z$1,0))),0)+IF($G241&gt;0,$G241*(INDEX(FBNinja!$J$2:$AE$409,'Aggregate (ESPN)'!$C241,MATCH('Aggregate (ESPN)'!S$2,FBNinja!$J$1:$AE$1,0))),0)+IF($H241&gt;0,$H241*(INDEX(HTBB!$F$2:$O$303,'Aggregate (ESPN)'!$D241,MATCH('Aggregate (ESPN)'!S$2,HTBB!$F$1:$O$1,0))),0)+IF($I241&gt;0,$I241*(INDEX(ESPN!$B$2:$K$246,'Aggregate (ESPN)'!$E241,MATCH('Aggregate (ESPN)'!S$2,ESPN!$B$1:$K$1,0))),0)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(ESPN)'!$B242,MATCH('Aggregate (ESPN)'!K$2,DFBP!$D$1:$Z$1,0))),0)+IF($G242&gt;0,($G242/SUM($F242:$G242,$I242))*(INDEX(FBNinja!$J$2:$AE$409,'Aggregate (ESPN)'!$C242,MATCH('Aggregate (ESPN)'!K$2,FBNinja!$J$1:$AE$1,0))),0)+IF($I242&gt;0,($I242/SUM($F242:$G242,$I242))*(INDEX(ESPN!$B$2:$K$246,'Aggregate (ESPN)'!$E242,MATCH('Aggregate (ESPN)'!K$2,ESPN!$B$1:$K$1,0))),0)</f>
        <v>#DIV/0!</v>
      </c>
      <c r="L242" s="5" t="e">
        <f>IF($F242&gt;0,($F242/SUM($F242:$G242,$I242))*(INDEX(DFBP!$D$2:$Z$401,'Aggregate (ESPN)'!$B242,MATCH('Aggregate (ESPN)'!L$2,DFBP!$D$1:$Z$1,0))),0)+IF($G242&gt;0,($G242/SUM($F242:$G242,$I242))*(INDEX(FBNinja!$J$2:$AE$409,'Aggregate (ESPN)'!$C242,MATCH('Aggregate (ESPN)'!L$2,FBNinja!$J$1:$AE$1,0))),0)+IF($I242&gt;0,($I242/SUM($F242:$G242,$I242))*(INDEX(ESPN!$B$2:$K$246,'Aggregate (ESPN)'!$E242,MATCH('Aggregate (ESPN)'!L$2,ESPN!$B$1:$K$1,0))),0)</f>
        <v>#DIV/0!</v>
      </c>
      <c r="M242" s="5" t="e">
        <f>IF($F242&gt;0,($F242/SUM($F242:$G242,$I242))*(INDEX(DFBP!$D$2:$Z$401,'Aggregate (ESPN)'!$B242,MATCH('Aggregate (ESPN)'!M$2,DFBP!$D$1:$Z$1,0))),0)+IF($G242&gt;0,($G242/SUM($F242:$G242,$I242))*(INDEX(FBNinja!$J$2:$AE$409,'Aggregate (ESPN)'!$C242,MATCH('Aggregate (ESPN)'!M$2,FBNinja!$J$1:$AE$1,0))),0)+IF($I242&gt;0,($I242/SUM($F242:$G242,$I242))*(INDEX(ESPN!$B$2:$K$246,'Aggregate (ESPN)'!$E242,MATCH('Aggregate (ESPN)'!M$2,ESPN!$B$1:$K$1,0))),0)</f>
        <v>#DIV/0!</v>
      </c>
      <c r="N242" s="5" t="e">
        <f>IF($F242&gt;0,($F242/SUM($F242:$G242,$I242))*(INDEX(DFBP!$D$2:$Z$401,'Aggregate (ESPN)'!$B242,MATCH('Aggregate (ESPN)'!N$2,DFBP!$D$1:$Z$1,0))),0)+IF($G242&gt;0,($G242/SUM($F242:$G242,$I242))*(INDEX(FBNinja!$J$2:$AE$409,'Aggregate (ESPN)'!$C242,MATCH('Aggregate (ESPN)'!N$2,FBNinja!$J$1:$AE$1,0))),0)+IF($I242&gt;0,($I242/SUM($F242:$G242,$I242))*(INDEX(ESPN!$B$2:$K$246,'Aggregate (ESPN)'!$E242,MATCH('Aggregate (ESPN)'!N$2,ESPN!$B$1:$K$1,0))),0)</f>
        <v>#DIV/0!</v>
      </c>
      <c r="O242" t="e">
        <f>IF($F242&gt;0,$F242*(INDEX(DFBP!$D$2:$Z$401,'Aggregate (ESPN)'!$B242,MATCH('Aggregate (ESPN)'!O$2,DFBP!$D$1:$Z$1,0))),0)+IF($G242&gt;0,$G242*(INDEX(FBNinja!$J$2:$AE$409,'Aggregate (ESPN)'!$C242,MATCH('Aggregate (ESPN)'!O$2,FBNinja!$J$1:$AE$1,0))),0)+IF($H242&gt;0,$H242*(INDEX(HTBB!$F$2:$O$303,'Aggregate (ESPN)'!$D242,MATCH('Aggregate (ESPN)'!O$2,HTBB!$F$1:$O$1,0))),0)+IF($I242&gt;0,$I242*(INDEX(ESPN!$B$2:$K$246,'Aggregate (ESPN)'!$E242,MATCH('Aggregate (ESPN)'!O$2,ESPN!$B$1:$K$1,0))),0)</f>
        <v>#DIV/0!</v>
      </c>
      <c r="P242" t="e">
        <f>IF($F242&gt;0,$F242*(INDEX(DFBP!$D$2:$Z$401,'Aggregate (ESPN)'!$B242,MATCH('Aggregate (ESPN)'!P$2,DFBP!$D$1:$Z$1,0))),0)+IF($G242&gt;0,$G242*(INDEX(FBNinja!$J$2:$AE$409,'Aggregate (ESPN)'!$C242,MATCH('Aggregate (ESPN)'!P$2,FBNinja!$J$1:$AE$1,0))),0)+IF($H242&gt;0,$H242*(INDEX(HTBB!$F$2:$O$303,'Aggregate (ESPN)'!$D242,MATCH('Aggregate (ESPN)'!P$2,HTBB!$F$1:$O$1,0))),0)+IF($I242&gt;0,$I242*(INDEX(ESPN!$B$2:$K$246,'Aggregate (ESPN)'!$E242,MATCH('Aggregate (ESPN)'!P$2,ESPN!$B$1:$K$1,0))),0)</f>
        <v>#DIV/0!</v>
      </c>
      <c r="Q242" t="e">
        <f>IF($F242&gt;0,$F242*(INDEX(DFBP!$D$2:$Z$401,'Aggregate (ESPN)'!$B242,MATCH('Aggregate (ESPN)'!Q$2,DFBP!$D$1:$Z$1,0))),0)+IF($G242&gt;0,$G242*(INDEX(FBNinja!$J$2:$AE$409,'Aggregate (ESPN)'!$C242,MATCH('Aggregate (ESPN)'!Q$2,FBNinja!$J$1:$AE$1,0))),0)+IF($H242&gt;0,$H242*(INDEX(HTBB!$F$2:$O$303,'Aggregate (ESPN)'!$D242,MATCH('Aggregate (ESPN)'!Q$2,HTBB!$F$1:$O$1,0))),0)+IF($I242&gt;0,$I242*(INDEX(ESPN!$B$2:$K$246,'Aggregate (ESPN)'!$E242,MATCH('Aggregate (ESPN)'!Q$2,ESPN!$B$1:$K$1,0))),0)</f>
        <v>#DIV/0!</v>
      </c>
      <c r="R242" t="e">
        <f>IF($F242&gt;0,$F242*(INDEX(DFBP!$D$2:$Z$401,'Aggregate (ESPN)'!$B242,MATCH('Aggregate (ESPN)'!R$2,DFBP!$D$1:$Z$1,0))),0)+IF($G242&gt;0,$G242*(INDEX(FBNinja!$J$2:$AE$409,'Aggregate (ESPN)'!$C242,MATCH('Aggregate (ESPN)'!R$2,FBNinja!$J$1:$AE$1,0))),0)+IF($H242&gt;0,$H242*(INDEX(HTBB!$F$2:$O$303,'Aggregate (ESPN)'!$D242,MATCH('Aggregate (ESPN)'!R$2,HTBB!$F$1:$O$1,0))),0)+IF($I242&gt;0,$I242*(INDEX(ESPN!$B$2:$K$246,'Aggregate (ESPN)'!$E242,MATCH('Aggregate (ESPN)'!R$2,ESPN!$B$1:$K$1,0))),0)</f>
        <v>#DIV/0!</v>
      </c>
      <c r="S242" t="e">
        <f>IF($F242&gt;0,$F242*(INDEX(DFBP!$D$2:$Z$401,'Aggregate (ESPN)'!$B242,MATCH('Aggregate (ESPN)'!S$2,DFBP!$D$1:$Z$1,0))),0)+IF($G242&gt;0,$G242*(INDEX(FBNinja!$J$2:$AE$409,'Aggregate (ESPN)'!$C242,MATCH('Aggregate (ESPN)'!S$2,FBNinja!$J$1:$AE$1,0))),0)+IF($H242&gt;0,$H242*(INDEX(HTBB!$F$2:$O$303,'Aggregate (ESPN)'!$D242,MATCH('Aggregate (ESPN)'!S$2,HTBB!$F$1:$O$1,0))),0)+IF($I242&gt;0,$I242*(INDEX(ESPN!$B$2:$K$246,'Aggregate (ESPN)'!$E242,MATCH('Aggregate (ESPN)'!S$2,ESPN!$B$1:$K$1,0))),0)</f>
        <v>#DIV/0!</v>
      </c>
      <c r="T242" s="5" t="e">
        <f t="shared" si="3"/>
        <v>#DIV/0!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230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0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1</v>
      </c>
      <c r="K243" s="5">
        <f>IF($F243&gt;0,($F243/SUM($F243:$G243,$I243))*(INDEX(DFBP!$D$2:$Z$401,'Aggregate (ESPN)'!$B243,MATCH('Aggregate (ESPN)'!K$2,DFBP!$D$1:$Z$1,0))),0)+IF($G243&gt;0,($G243/SUM($F243:$G243,$I243))*(INDEX(FBNinja!$J$2:$AE$409,'Aggregate (ESPN)'!$C243,MATCH('Aggregate (ESPN)'!K$2,FBNinja!$J$1:$AE$1,0))),0)+IF($I243&gt;0,($I243/SUM($F243:$G243,$I243))*(INDEX(ESPN!$B$2:$K$246,'Aggregate (ESPN)'!$E243,MATCH('Aggregate (ESPN)'!K$2,ESPN!$B$1:$K$1,0))),0)</f>
        <v>2.8</v>
      </c>
      <c r="L243" s="5">
        <f>IF($F243&gt;0,($F243/SUM($F243:$G243,$I243))*(INDEX(DFBP!$D$2:$Z$401,'Aggregate (ESPN)'!$B243,MATCH('Aggregate (ESPN)'!L$2,DFBP!$D$1:$Z$1,0))),0)+IF($G243&gt;0,($G243/SUM($F243:$G243,$I243))*(INDEX(FBNinja!$J$2:$AE$409,'Aggregate (ESPN)'!$C243,MATCH('Aggregate (ESPN)'!L$2,FBNinja!$J$1:$AE$1,0))),0)+IF($I243&gt;0,($I243/SUM($F243:$G243,$I243))*(INDEX(ESPN!$B$2:$K$246,'Aggregate (ESPN)'!$E243,MATCH('Aggregate (ESPN)'!L$2,ESPN!$B$1:$K$1,0))),0)</f>
        <v>6.2</v>
      </c>
      <c r="M243" s="5">
        <f>IF($F243&gt;0,($F243/SUM($F243:$G243,$I243))*(INDEX(DFBP!$D$2:$Z$401,'Aggregate (ESPN)'!$B243,MATCH('Aggregate (ESPN)'!M$2,DFBP!$D$1:$Z$1,0))),0)+IF($G243&gt;0,($G243/SUM($F243:$G243,$I243))*(INDEX(FBNinja!$J$2:$AE$409,'Aggregate (ESPN)'!$C243,MATCH('Aggregate (ESPN)'!M$2,FBNinja!$J$1:$AE$1,0))),0)+IF($I243&gt;0,($I243/SUM($F243:$G243,$I243))*(INDEX(ESPN!$B$2:$K$246,'Aggregate (ESPN)'!$E243,MATCH('Aggregate (ESPN)'!M$2,ESPN!$B$1:$K$1,0))),0)</f>
        <v>0.8</v>
      </c>
      <c r="N243" s="5">
        <f>IF($F243&gt;0,($F243/SUM($F243:$G243,$I243))*(INDEX(DFBP!$D$2:$Z$401,'Aggregate (ESPN)'!$B243,MATCH('Aggregate (ESPN)'!N$2,DFBP!$D$1:$Z$1,0))),0)+IF($G243&gt;0,($G243/SUM($F243:$G243,$I243))*(INDEX(FBNinja!$J$2:$AE$409,'Aggregate (ESPN)'!$C243,MATCH('Aggregate (ESPN)'!N$2,FBNinja!$J$1:$AE$1,0))),0)+IF($I243&gt;0,($I243/SUM($F243:$G243,$I243))*(INDEX(ESPN!$B$2:$K$246,'Aggregate (ESPN)'!$E243,MATCH('Aggregate (ESPN)'!N$2,ESPN!$B$1:$K$1,0))),0)</f>
        <v>1</v>
      </c>
      <c r="O243">
        <f>IF($F243&gt;0,$F243*(INDEX(DFBP!$D$2:$Z$401,'Aggregate (ESPN)'!$B243,MATCH('Aggregate (ESPN)'!O$2,DFBP!$D$1:$Z$1,0))),0)+IF($G243&gt;0,$G243*(INDEX(FBNinja!$J$2:$AE$409,'Aggregate (ESPN)'!$C243,MATCH('Aggregate (ESPN)'!O$2,FBNinja!$J$1:$AE$1,0))),0)+IF($H243&gt;0,$H243*(INDEX(HTBB!$F$2:$O$303,'Aggregate (ESPN)'!$D243,MATCH('Aggregate (ESPN)'!O$2,HTBB!$F$1:$O$1,0))),0)+IF($I243&gt;0,$I243*(INDEX(ESPN!$B$2:$K$246,'Aggregate (ESPN)'!$E243,MATCH('Aggregate (ESPN)'!O$2,ESPN!$B$1:$K$1,0))),0)</f>
        <v>1.1000000000000001</v>
      </c>
      <c r="P243">
        <f>IF($F243&gt;0,$F243*(INDEX(DFBP!$D$2:$Z$401,'Aggregate (ESPN)'!$B243,MATCH('Aggregate (ESPN)'!P$2,DFBP!$D$1:$Z$1,0))),0)+IF($G243&gt;0,$G243*(INDEX(FBNinja!$J$2:$AE$409,'Aggregate (ESPN)'!$C243,MATCH('Aggregate (ESPN)'!P$2,FBNinja!$J$1:$AE$1,0))),0)+IF($H243&gt;0,$H243*(INDEX(HTBB!$F$2:$O$303,'Aggregate (ESPN)'!$D243,MATCH('Aggregate (ESPN)'!P$2,HTBB!$F$1:$O$1,0))),0)+IF($I243&gt;0,$I243*(INDEX(ESPN!$B$2:$K$246,'Aggregate (ESPN)'!$E243,MATCH('Aggregate (ESPN)'!P$2,ESPN!$B$1:$K$1,0))),0)</f>
        <v>2</v>
      </c>
      <c r="Q243">
        <f>IF($F243&gt;0,$F243*(INDEX(DFBP!$D$2:$Z$401,'Aggregate (ESPN)'!$B243,MATCH('Aggregate (ESPN)'!Q$2,DFBP!$D$1:$Z$1,0))),0)+IF($G243&gt;0,$G243*(INDEX(FBNinja!$J$2:$AE$409,'Aggregate (ESPN)'!$C243,MATCH('Aggregate (ESPN)'!Q$2,FBNinja!$J$1:$AE$1,0))),0)+IF($H243&gt;0,$H243*(INDEX(HTBB!$F$2:$O$303,'Aggregate (ESPN)'!$D243,MATCH('Aggregate (ESPN)'!Q$2,HTBB!$F$1:$O$1,0))),0)+IF($I243&gt;0,$I243*(INDEX(ESPN!$B$2:$K$246,'Aggregate (ESPN)'!$E243,MATCH('Aggregate (ESPN)'!Q$2,ESPN!$B$1:$K$1,0))),0)</f>
        <v>0.9</v>
      </c>
      <c r="R243">
        <f>IF($F243&gt;0,$F243*(INDEX(DFBP!$D$2:$Z$401,'Aggregate (ESPN)'!$B243,MATCH('Aggregate (ESPN)'!R$2,DFBP!$D$1:$Z$1,0))),0)+IF($G243&gt;0,$G243*(INDEX(FBNinja!$J$2:$AE$409,'Aggregate (ESPN)'!$C243,MATCH('Aggregate (ESPN)'!R$2,FBNinja!$J$1:$AE$1,0))),0)+IF($H243&gt;0,$H243*(INDEX(HTBB!$F$2:$O$303,'Aggregate (ESPN)'!$D243,MATCH('Aggregate (ESPN)'!R$2,HTBB!$F$1:$O$1,0))),0)+IF($I243&gt;0,$I243*(INDEX(ESPN!$B$2:$K$246,'Aggregate (ESPN)'!$E243,MATCH('Aggregate (ESPN)'!R$2,ESPN!$B$1:$K$1,0))),0)</f>
        <v>0.2</v>
      </c>
      <c r="S243">
        <f>IF($F243&gt;0,$F243*(INDEX(DFBP!$D$2:$Z$401,'Aggregate (ESPN)'!$B243,MATCH('Aggregate (ESPN)'!S$2,DFBP!$D$1:$Z$1,0))),0)+IF($G243&gt;0,$G243*(INDEX(FBNinja!$J$2:$AE$409,'Aggregate (ESPN)'!$C243,MATCH('Aggregate (ESPN)'!S$2,FBNinja!$J$1:$AE$1,0))),0)+IF($H243&gt;0,$H243*(INDEX(HTBB!$F$2:$O$303,'Aggregate (ESPN)'!$D243,MATCH('Aggregate (ESPN)'!S$2,HTBB!$F$1:$O$1,0))),0)+IF($I243&gt;0,$I243*(INDEX(ESPN!$B$2:$K$246,'Aggregate (ESPN)'!$E243,MATCH('Aggregate (ESPN)'!S$2,ESPN!$B$1:$K$1,0))),0)</f>
        <v>0.1</v>
      </c>
      <c r="T243" s="5">
        <f t="shared" si="3"/>
        <v>7.4999999999999991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7.5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1</v>
      </c>
      <c r="K244" s="5">
        <f>IF($F244&gt;0,($F244/SUM($F244:$G244,$I244))*(INDEX(DFBP!$D$2:$Z$401,'Aggregate (ESPN)'!$B244,MATCH('Aggregate (ESPN)'!K$2,DFBP!$D$1:$Z$1,0))),0)+IF($G244&gt;0,($G244/SUM($F244:$G244,$I244))*(INDEX(FBNinja!$J$2:$AE$409,'Aggregate (ESPN)'!$C244,MATCH('Aggregate (ESPN)'!K$2,FBNinja!$J$1:$AE$1,0))),0)+IF($I244&gt;0,($I244/SUM($F244:$G244,$I244))*(INDEX(ESPN!$B$2:$K$246,'Aggregate (ESPN)'!$E244,MATCH('Aggregate (ESPN)'!K$2,ESPN!$B$1:$K$1,0))),0)</f>
        <v>4.9000000000000004</v>
      </c>
      <c r="L244" s="5">
        <f>IF($F244&gt;0,($F244/SUM($F244:$G244,$I244))*(INDEX(DFBP!$D$2:$Z$401,'Aggregate (ESPN)'!$B244,MATCH('Aggregate (ESPN)'!L$2,DFBP!$D$1:$Z$1,0))),0)+IF($G244&gt;0,($G244/SUM($F244:$G244,$I244))*(INDEX(FBNinja!$J$2:$AE$409,'Aggregate (ESPN)'!$C244,MATCH('Aggregate (ESPN)'!L$2,FBNinja!$J$1:$AE$1,0))),0)+IF($I244&gt;0,($I244/SUM($F244:$G244,$I244))*(INDEX(ESPN!$B$2:$K$246,'Aggregate (ESPN)'!$E244,MATCH('Aggregate (ESPN)'!L$2,ESPN!$B$1:$K$1,0))),0)</f>
        <v>12.2</v>
      </c>
      <c r="M244" s="5">
        <f>IF($F244&gt;0,($F244/SUM($F244:$G244,$I244))*(INDEX(DFBP!$D$2:$Z$401,'Aggregate (ESPN)'!$B244,MATCH('Aggregate (ESPN)'!M$2,DFBP!$D$1:$Z$1,0))),0)+IF($G244&gt;0,($G244/SUM($F244:$G244,$I244))*(INDEX(FBNinja!$J$2:$AE$409,'Aggregate (ESPN)'!$C244,MATCH('Aggregate (ESPN)'!M$2,FBNinja!$J$1:$AE$1,0))),0)+IF($I244&gt;0,($I244/SUM($F244:$G244,$I244))*(INDEX(ESPN!$B$2:$K$246,'Aggregate (ESPN)'!$E244,MATCH('Aggregate (ESPN)'!M$2,ESPN!$B$1:$K$1,0))),0)</f>
        <v>1.6</v>
      </c>
      <c r="N244" s="5">
        <f>IF($F244&gt;0,($F244/SUM($F244:$G244,$I244))*(INDEX(DFBP!$D$2:$Z$401,'Aggregate (ESPN)'!$B244,MATCH('Aggregate (ESPN)'!N$2,DFBP!$D$1:$Z$1,0))),0)+IF($G244&gt;0,($G244/SUM($F244:$G244,$I244))*(INDEX(FBNinja!$J$2:$AE$409,'Aggregate (ESPN)'!$C244,MATCH('Aggregate (ESPN)'!N$2,FBNinja!$J$1:$AE$1,0))),0)+IF($I244&gt;0,($I244/SUM($F244:$G244,$I244))*(INDEX(ESPN!$B$2:$K$246,'Aggregate (ESPN)'!$E244,MATCH('Aggregate (ESPN)'!N$2,ESPN!$B$1:$K$1,0))),0)</f>
        <v>2.2999999999999998</v>
      </c>
      <c r="O244">
        <f>IF($F244&gt;0,$F244*(INDEX(DFBP!$D$2:$Z$401,'Aggregate (ESPN)'!$B244,MATCH('Aggregate (ESPN)'!O$2,DFBP!$D$1:$Z$1,0))),0)+IF($G244&gt;0,$G244*(INDEX(FBNinja!$J$2:$AE$409,'Aggregate (ESPN)'!$C244,MATCH('Aggregate (ESPN)'!O$2,FBNinja!$J$1:$AE$1,0))),0)+IF($H244&gt;0,$H244*(INDEX(HTBB!$F$2:$O$303,'Aggregate (ESPN)'!$D244,MATCH('Aggregate (ESPN)'!O$2,HTBB!$F$1:$O$1,0))),0)+IF($I244&gt;0,$I244*(INDEX(ESPN!$B$2:$K$246,'Aggregate (ESPN)'!$E244,MATCH('Aggregate (ESPN)'!O$2,ESPN!$B$1:$K$1,0))),0)</f>
        <v>1.5</v>
      </c>
      <c r="P244">
        <f>IF($F244&gt;0,$F244*(INDEX(DFBP!$D$2:$Z$401,'Aggregate (ESPN)'!$B244,MATCH('Aggregate (ESPN)'!P$2,DFBP!$D$1:$Z$1,0))),0)+IF($G244&gt;0,$G244*(INDEX(FBNinja!$J$2:$AE$409,'Aggregate (ESPN)'!$C244,MATCH('Aggregate (ESPN)'!P$2,FBNinja!$J$1:$AE$1,0))),0)+IF($H244&gt;0,$H244*(INDEX(HTBB!$F$2:$O$303,'Aggregate (ESPN)'!$D244,MATCH('Aggregate (ESPN)'!P$2,HTBB!$F$1:$O$1,0))),0)+IF($I244&gt;0,$I244*(INDEX(ESPN!$B$2:$K$246,'Aggregate (ESPN)'!$E244,MATCH('Aggregate (ESPN)'!P$2,ESPN!$B$1:$K$1,0))),0)</f>
        <v>3.1</v>
      </c>
      <c r="Q244">
        <f>IF($F244&gt;0,$F244*(INDEX(DFBP!$D$2:$Z$401,'Aggregate (ESPN)'!$B244,MATCH('Aggregate (ESPN)'!Q$2,DFBP!$D$1:$Z$1,0))),0)+IF($G244&gt;0,$G244*(INDEX(FBNinja!$J$2:$AE$409,'Aggregate (ESPN)'!$C244,MATCH('Aggregate (ESPN)'!Q$2,FBNinja!$J$1:$AE$1,0))),0)+IF($H244&gt;0,$H244*(INDEX(HTBB!$F$2:$O$303,'Aggregate (ESPN)'!$D244,MATCH('Aggregate (ESPN)'!Q$2,HTBB!$F$1:$O$1,0))),0)+IF($I244&gt;0,$I244*(INDEX(ESPN!$B$2:$K$246,'Aggregate (ESPN)'!$E244,MATCH('Aggregate (ESPN)'!Q$2,ESPN!$B$1:$K$1,0))),0)</f>
        <v>3.2</v>
      </c>
      <c r="R244">
        <f>IF($F244&gt;0,$F244*(INDEX(DFBP!$D$2:$Z$401,'Aggregate (ESPN)'!$B244,MATCH('Aggregate (ESPN)'!R$2,DFBP!$D$1:$Z$1,0))),0)+IF($G244&gt;0,$G244*(INDEX(FBNinja!$J$2:$AE$409,'Aggregate (ESPN)'!$C244,MATCH('Aggregate (ESPN)'!R$2,FBNinja!$J$1:$AE$1,0))),0)+IF($H244&gt;0,$H244*(INDEX(HTBB!$F$2:$O$303,'Aggregate (ESPN)'!$D244,MATCH('Aggregate (ESPN)'!R$2,HTBB!$F$1:$O$1,0))),0)+IF($I244&gt;0,$I244*(INDEX(ESPN!$B$2:$K$246,'Aggregate (ESPN)'!$E244,MATCH('Aggregate (ESPN)'!R$2,ESPN!$B$1:$K$1,0))),0)</f>
        <v>1.1000000000000001</v>
      </c>
      <c r="S244">
        <f>IF($F244&gt;0,$F244*(INDEX(DFBP!$D$2:$Z$401,'Aggregate (ESPN)'!$B244,MATCH('Aggregate (ESPN)'!S$2,DFBP!$D$1:$Z$1,0))),0)+IF($G244&gt;0,$G244*(INDEX(FBNinja!$J$2:$AE$409,'Aggregate (ESPN)'!$C244,MATCH('Aggregate (ESPN)'!S$2,FBNinja!$J$1:$AE$1,0))),0)+IF($H244&gt;0,$H244*(INDEX(HTBB!$F$2:$O$303,'Aggregate (ESPN)'!$D244,MATCH('Aggregate (ESPN)'!S$2,HTBB!$F$1:$O$1,0))),0)+IF($I244&gt;0,$I244*(INDEX(ESPN!$B$2:$K$246,'Aggregate (ESPN)'!$E244,MATCH('Aggregate (ESPN)'!S$2,ESPN!$B$1:$K$1,0))),0)</f>
        <v>0.3</v>
      </c>
      <c r="T244" s="5">
        <f t="shared" si="3"/>
        <v>12.9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12.8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231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0</v>
      </c>
      <c r="H245">
        <f t="array" ref="H245">IF(ISERROR(D245),0,D$1)/SUM(IF(ISERROR($B245:$E245),0,$B$1:$E$1))</f>
        <v>0</v>
      </c>
      <c r="I245">
        <f t="array" ref="I245">IF(ISERROR(E245),0,E$1)/SUM(IF(ISERROR($B245:$E245),0,$B$1:$E$1))</f>
        <v>1</v>
      </c>
      <c r="K245" s="5">
        <f>IF($F245&gt;0,($F245/SUM($F245:$G245,$I245))*(INDEX(DFBP!$D$2:$Z$401,'Aggregate (ESPN)'!$B245,MATCH('Aggregate (ESPN)'!K$2,DFBP!$D$1:$Z$1,0))),0)+IF($G245&gt;0,($G245/SUM($F245:$G245,$I245))*(INDEX(FBNinja!$J$2:$AE$409,'Aggregate (ESPN)'!$C245,MATCH('Aggregate (ESPN)'!K$2,FBNinja!$J$1:$AE$1,0))),0)+IF($I245&gt;0,($I245/SUM($F245:$G245,$I245))*(INDEX(ESPN!$B$2:$K$246,'Aggregate (ESPN)'!$E245,MATCH('Aggregate (ESPN)'!K$2,ESPN!$B$1:$K$1,0))),0)</f>
        <v>1.8</v>
      </c>
      <c r="L245" s="5">
        <f>IF($F245&gt;0,($F245/SUM($F245:$G245,$I245))*(INDEX(DFBP!$D$2:$Z$401,'Aggregate (ESPN)'!$B245,MATCH('Aggregate (ESPN)'!L$2,DFBP!$D$1:$Z$1,0))),0)+IF($G245&gt;0,($G245/SUM($F245:$G245,$I245))*(INDEX(FBNinja!$J$2:$AE$409,'Aggregate (ESPN)'!$C245,MATCH('Aggregate (ESPN)'!L$2,FBNinja!$J$1:$AE$1,0))),0)+IF($I245&gt;0,($I245/SUM($F245:$G245,$I245))*(INDEX(ESPN!$B$2:$K$246,'Aggregate (ESPN)'!$E245,MATCH('Aggregate (ESPN)'!L$2,ESPN!$B$1:$K$1,0))),0)</f>
        <v>4.5</v>
      </c>
      <c r="M245" s="5">
        <f>IF($F245&gt;0,($F245/SUM($F245:$G245,$I245))*(INDEX(DFBP!$D$2:$Z$401,'Aggregate (ESPN)'!$B245,MATCH('Aggregate (ESPN)'!M$2,DFBP!$D$1:$Z$1,0))),0)+IF($G245&gt;0,($G245/SUM($F245:$G245,$I245))*(INDEX(FBNinja!$J$2:$AE$409,'Aggregate (ESPN)'!$C245,MATCH('Aggregate (ESPN)'!M$2,FBNinja!$J$1:$AE$1,0))),0)+IF($I245&gt;0,($I245/SUM($F245:$G245,$I245))*(INDEX(ESPN!$B$2:$K$246,'Aggregate (ESPN)'!$E245,MATCH('Aggregate (ESPN)'!M$2,ESPN!$B$1:$K$1,0))),0)</f>
        <v>1.1000000000000001</v>
      </c>
      <c r="N245" s="5">
        <f>IF($F245&gt;0,($F245/SUM($F245:$G245,$I245))*(INDEX(DFBP!$D$2:$Z$401,'Aggregate (ESPN)'!$B245,MATCH('Aggregate (ESPN)'!N$2,DFBP!$D$1:$Z$1,0))),0)+IF($G245&gt;0,($G245/SUM($F245:$G245,$I245))*(INDEX(FBNinja!$J$2:$AE$409,'Aggregate (ESPN)'!$C245,MATCH('Aggregate (ESPN)'!N$2,FBNinja!$J$1:$AE$1,0))),0)+IF($I245&gt;0,($I245/SUM($F245:$G245,$I245))*(INDEX(ESPN!$B$2:$K$246,'Aggregate (ESPN)'!$E245,MATCH('Aggregate (ESPN)'!N$2,ESPN!$B$1:$K$1,0))),0)</f>
        <v>1.4</v>
      </c>
      <c r="O245">
        <f>IF($F245&gt;0,$F245*(INDEX(DFBP!$D$2:$Z$401,'Aggregate (ESPN)'!$B245,MATCH('Aggregate (ESPN)'!O$2,DFBP!$D$1:$Z$1,0))),0)+IF($G245&gt;0,$G245*(INDEX(FBNinja!$J$2:$AE$409,'Aggregate (ESPN)'!$C245,MATCH('Aggregate (ESPN)'!O$2,FBNinja!$J$1:$AE$1,0))),0)+IF($H245&gt;0,$H245*(INDEX(HTBB!$F$2:$O$303,'Aggregate (ESPN)'!$D245,MATCH('Aggregate (ESPN)'!O$2,HTBB!$F$1:$O$1,0))),0)+IF($I245&gt;0,$I245*(INDEX(ESPN!$B$2:$K$246,'Aggregate (ESPN)'!$E245,MATCH('Aggregate (ESPN)'!O$2,ESPN!$B$1:$K$1,0))),0)</f>
        <v>0.8</v>
      </c>
      <c r="P245">
        <f>IF($F245&gt;0,$F245*(INDEX(DFBP!$D$2:$Z$401,'Aggregate (ESPN)'!$B245,MATCH('Aggregate (ESPN)'!P$2,DFBP!$D$1:$Z$1,0))),0)+IF($G245&gt;0,$G245*(INDEX(FBNinja!$J$2:$AE$409,'Aggregate (ESPN)'!$C245,MATCH('Aggregate (ESPN)'!P$2,FBNinja!$J$1:$AE$1,0))),0)+IF($H245&gt;0,$H245*(INDEX(HTBB!$F$2:$O$303,'Aggregate (ESPN)'!$D245,MATCH('Aggregate (ESPN)'!P$2,HTBB!$F$1:$O$1,0))),0)+IF($I245&gt;0,$I245*(INDEX(ESPN!$B$2:$K$246,'Aggregate (ESPN)'!$E245,MATCH('Aggregate (ESPN)'!P$2,ESPN!$B$1:$K$1,0))),0)</f>
        <v>1.8</v>
      </c>
      <c r="Q245">
        <f>IF($F245&gt;0,$F245*(INDEX(DFBP!$D$2:$Z$401,'Aggregate (ESPN)'!$B245,MATCH('Aggregate (ESPN)'!Q$2,DFBP!$D$1:$Z$1,0))),0)+IF($G245&gt;0,$G245*(INDEX(FBNinja!$J$2:$AE$409,'Aggregate (ESPN)'!$C245,MATCH('Aggregate (ESPN)'!Q$2,FBNinja!$J$1:$AE$1,0))),0)+IF($H245&gt;0,$H245*(INDEX(HTBB!$F$2:$O$303,'Aggregate (ESPN)'!$D245,MATCH('Aggregate (ESPN)'!Q$2,HTBB!$F$1:$O$1,0))),0)+IF($I245&gt;0,$I245*(INDEX(ESPN!$B$2:$K$246,'Aggregate (ESPN)'!$E245,MATCH('Aggregate (ESPN)'!Q$2,ESPN!$B$1:$K$1,0))),0)</f>
        <v>1.8</v>
      </c>
      <c r="R245">
        <f>IF($F245&gt;0,$F245*(INDEX(DFBP!$D$2:$Z$401,'Aggregate (ESPN)'!$B245,MATCH('Aggregate (ESPN)'!R$2,DFBP!$D$1:$Z$1,0))),0)+IF($G245&gt;0,$G245*(INDEX(FBNinja!$J$2:$AE$409,'Aggregate (ESPN)'!$C245,MATCH('Aggregate (ESPN)'!R$2,FBNinja!$J$1:$AE$1,0))),0)+IF($H245&gt;0,$H245*(INDEX(HTBB!$F$2:$O$303,'Aggregate (ESPN)'!$D245,MATCH('Aggregate (ESPN)'!R$2,HTBB!$F$1:$O$1,0))),0)+IF($I245&gt;0,$I245*(INDEX(ESPN!$B$2:$K$246,'Aggregate (ESPN)'!$E245,MATCH('Aggregate (ESPN)'!R$2,ESPN!$B$1:$K$1,0))),0)</f>
        <v>0.7</v>
      </c>
      <c r="S245">
        <f>IF($F245&gt;0,$F245*(INDEX(DFBP!$D$2:$Z$401,'Aggregate (ESPN)'!$B245,MATCH('Aggregate (ESPN)'!S$2,DFBP!$D$1:$Z$1,0))),0)+IF($G245&gt;0,$G245*(INDEX(FBNinja!$J$2:$AE$409,'Aggregate (ESPN)'!$C245,MATCH('Aggregate (ESPN)'!S$2,FBNinja!$J$1:$AE$1,0))),0)+IF($H245&gt;0,$H245*(INDEX(HTBB!$F$2:$O$303,'Aggregate (ESPN)'!$D245,MATCH('Aggregate (ESPN)'!S$2,HTBB!$F$1:$O$1,0))),0)+IF($I245&gt;0,$I245*(INDEX(ESPN!$B$2:$K$246,'Aggregate (ESPN)'!$E245,MATCH('Aggregate (ESPN)'!S$2,ESPN!$B$1:$K$1,0))),0)</f>
        <v>0.1</v>
      </c>
      <c r="T245" s="5">
        <f t="shared" si="3"/>
        <v>5.5</v>
      </c>
      <c r="V245">
        <f>IF(F245&gt;0,($F245/SUM($F245:$G245,$I245))*INDEX(DFBP!$B$2:$B$401,B245),0)+IF(G245&gt;0,($G245/SUM($F245:$G245,$I245))*INDEX(FBNinja!$H$2:$H$409,C245),0)+IF(I245&gt;0,($I245/SUM($F245:$G245,$I245))*INDEX(ESPN!$L$2:$L$246,E245),0)</f>
        <v>5.4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200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0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1</v>
      </c>
      <c r="K246" s="5">
        <f>IF($F246&gt;0,($F246/SUM($F246:$G246,$I246))*(INDEX(DFBP!$D$2:$Z$401,'Aggregate (ESPN)'!$B246,MATCH('Aggregate (ESPN)'!K$2,DFBP!$D$1:$Z$1,0))),0)+IF($G246&gt;0,($G246/SUM($F246:$G246,$I246))*(INDEX(FBNinja!$J$2:$AE$409,'Aggregate (ESPN)'!$C246,MATCH('Aggregate (ESPN)'!K$2,FBNinja!$J$1:$AE$1,0))),0)+IF($I246&gt;0,($I246/SUM($F246:$G246,$I246))*(INDEX(ESPN!$B$2:$K$246,'Aggregate (ESPN)'!$E246,MATCH('Aggregate (ESPN)'!K$2,ESPN!$B$1:$K$1,0))),0)</f>
        <v>2.8</v>
      </c>
      <c r="L246" s="5">
        <f>IF($F246&gt;0,($F246/SUM($F246:$G246,$I246))*(INDEX(DFBP!$D$2:$Z$401,'Aggregate (ESPN)'!$B246,MATCH('Aggregate (ESPN)'!L$2,DFBP!$D$1:$Z$1,0))),0)+IF($G246&gt;0,($G246/SUM($F246:$G246,$I246))*(INDEX(FBNinja!$J$2:$AE$409,'Aggregate (ESPN)'!$C246,MATCH('Aggregate (ESPN)'!L$2,FBNinja!$J$1:$AE$1,0))),0)+IF($I246&gt;0,($I246/SUM($F246:$G246,$I246))*(INDEX(ESPN!$B$2:$K$246,'Aggregate (ESPN)'!$E246,MATCH('Aggregate (ESPN)'!L$2,ESPN!$B$1:$K$1,0))),0)</f>
        <v>6.2</v>
      </c>
      <c r="M246" s="5">
        <f>IF($F246&gt;0,($F246/SUM($F246:$G246,$I246))*(INDEX(DFBP!$D$2:$Z$401,'Aggregate (ESPN)'!$B246,MATCH('Aggregate (ESPN)'!M$2,DFBP!$D$1:$Z$1,0))),0)+IF($G246&gt;0,($G246/SUM($F246:$G246,$I246))*(INDEX(FBNinja!$J$2:$AE$409,'Aggregate (ESPN)'!$C246,MATCH('Aggregate (ESPN)'!M$2,FBNinja!$J$1:$AE$1,0))),0)+IF($I246&gt;0,($I246/SUM($F246:$G246,$I246))*(INDEX(ESPN!$B$2:$K$246,'Aggregate (ESPN)'!$E246,MATCH('Aggregate (ESPN)'!M$2,ESPN!$B$1:$K$1,0))),0)</f>
        <v>0.7</v>
      </c>
      <c r="N246" s="5">
        <f>IF($F246&gt;0,($F246/SUM($F246:$G246,$I246))*(INDEX(DFBP!$D$2:$Z$401,'Aggregate (ESPN)'!$B246,MATCH('Aggregate (ESPN)'!N$2,DFBP!$D$1:$Z$1,0))),0)+IF($G246&gt;0,($G246/SUM($F246:$G246,$I246))*(INDEX(FBNinja!$J$2:$AE$409,'Aggregate (ESPN)'!$C246,MATCH('Aggregate (ESPN)'!N$2,FBNinja!$J$1:$AE$1,0))),0)+IF($I246&gt;0,($I246/SUM($F246:$G246,$I246))*(INDEX(ESPN!$B$2:$K$246,'Aggregate (ESPN)'!$E246,MATCH('Aggregate (ESPN)'!N$2,ESPN!$B$1:$K$1,0))),0)</f>
        <v>1</v>
      </c>
      <c r="O246">
        <f>IF($F246&gt;0,$F246*(INDEX(DFBP!$D$2:$Z$401,'Aggregate (ESPN)'!$B246,MATCH('Aggregate (ESPN)'!O$2,DFBP!$D$1:$Z$1,0))),0)+IF($G246&gt;0,$G246*(INDEX(FBNinja!$J$2:$AE$409,'Aggregate (ESPN)'!$C246,MATCH('Aggregate (ESPN)'!O$2,FBNinja!$J$1:$AE$1,0))),0)+IF($H246&gt;0,$H246*(INDEX(HTBB!$F$2:$O$303,'Aggregate (ESPN)'!$D246,MATCH('Aggregate (ESPN)'!O$2,HTBB!$F$1:$O$1,0))),0)+IF($I246&gt;0,$I246*(INDEX(ESPN!$B$2:$K$246,'Aggregate (ESPN)'!$E246,MATCH('Aggregate (ESPN)'!O$2,ESPN!$B$1:$K$1,0))),0)</f>
        <v>0.5</v>
      </c>
      <c r="P246">
        <f>IF($F246&gt;0,$F246*(INDEX(DFBP!$D$2:$Z$401,'Aggregate (ESPN)'!$B246,MATCH('Aggregate (ESPN)'!P$2,DFBP!$D$1:$Z$1,0))),0)+IF($G246&gt;0,$G246*(INDEX(FBNinja!$J$2:$AE$409,'Aggregate (ESPN)'!$C246,MATCH('Aggregate (ESPN)'!P$2,FBNinja!$J$1:$AE$1,0))),0)+IF($H246&gt;0,$H246*(INDEX(HTBB!$F$2:$O$303,'Aggregate (ESPN)'!$D246,MATCH('Aggregate (ESPN)'!P$2,HTBB!$F$1:$O$1,0))),0)+IF($I246&gt;0,$I246*(INDEX(ESPN!$B$2:$K$246,'Aggregate (ESPN)'!$E246,MATCH('Aggregate (ESPN)'!P$2,ESPN!$B$1:$K$1,0))),0)</f>
        <v>4.8</v>
      </c>
      <c r="Q246">
        <f>IF($F246&gt;0,$F246*(INDEX(DFBP!$D$2:$Z$401,'Aggregate (ESPN)'!$B246,MATCH('Aggregate (ESPN)'!Q$2,DFBP!$D$1:$Z$1,0))),0)+IF($G246&gt;0,$G246*(INDEX(FBNinja!$J$2:$AE$409,'Aggregate (ESPN)'!$C246,MATCH('Aggregate (ESPN)'!Q$2,FBNinja!$J$1:$AE$1,0))),0)+IF($H246&gt;0,$H246*(INDEX(HTBB!$F$2:$O$303,'Aggregate (ESPN)'!$D246,MATCH('Aggregate (ESPN)'!Q$2,HTBB!$F$1:$O$1,0))),0)+IF($I246&gt;0,$I246*(INDEX(ESPN!$B$2:$K$246,'Aggregate (ESPN)'!$E246,MATCH('Aggregate (ESPN)'!Q$2,ESPN!$B$1:$K$1,0))),0)</f>
        <v>0.8</v>
      </c>
      <c r="R246">
        <f>IF($F246&gt;0,$F246*(INDEX(DFBP!$D$2:$Z$401,'Aggregate (ESPN)'!$B246,MATCH('Aggregate (ESPN)'!R$2,DFBP!$D$1:$Z$1,0))),0)+IF($G246&gt;0,$G246*(INDEX(FBNinja!$J$2:$AE$409,'Aggregate (ESPN)'!$C246,MATCH('Aggregate (ESPN)'!R$2,FBNinja!$J$1:$AE$1,0))),0)+IF($H246&gt;0,$H246*(INDEX(HTBB!$F$2:$O$303,'Aggregate (ESPN)'!$D246,MATCH('Aggregate (ESPN)'!R$2,HTBB!$F$1:$O$1,0))),0)+IF($I246&gt;0,$I246*(INDEX(ESPN!$B$2:$K$246,'Aggregate (ESPN)'!$E246,MATCH('Aggregate (ESPN)'!R$2,ESPN!$B$1:$K$1,0))),0)</f>
        <v>0.4</v>
      </c>
      <c r="S246">
        <f>IF($F246&gt;0,$F246*(INDEX(DFBP!$D$2:$Z$401,'Aggregate (ESPN)'!$B246,MATCH('Aggregate (ESPN)'!S$2,DFBP!$D$1:$Z$1,0))),0)+IF($G246&gt;0,$G246*(INDEX(FBNinja!$J$2:$AE$409,'Aggregate (ESPN)'!$C246,MATCH('Aggregate (ESPN)'!S$2,FBNinja!$J$1:$AE$1,0))),0)+IF($H246&gt;0,$H246*(INDEX(HTBB!$F$2:$O$303,'Aggregate (ESPN)'!$D246,MATCH('Aggregate (ESPN)'!S$2,HTBB!$F$1:$O$1,0))),0)+IF($I246&gt;0,$I246*(INDEX(ESPN!$B$2:$K$246,'Aggregate (ESPN)'!$E246,MATCH('Aggregate (ESPN)'!S$2,ESPN!$B$1:$K$1,0))),0)</f>
        <v>0.2</v>
      </c>
      <c r="T246" s="5">
        <f t="shared" si="3"/>
        <v>6.8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6.8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178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0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1</v>
      </c>
      <c r="K247" s="5">
        <f>IF($F247&gt;0,($F247/SUM($F247:$G247,$I247))*(INDEX(DFBP!$D$2:$Z$401,'Aggregate (ESPN)'!$B247,MATCH('Aggregate (ESPN)'!K$2,DFBP!$D$1:$Z$1,0))),0)+IF($G247&gt;0,($G247/SUM($F247:$G247,$I247))*(INDEX(FBNinja!$J$2:$AE$409,'Aggregate (ESPN)'!$C247,MATCH('Aggregate (ESPN)'!K$2,FBNinja!$J$1:$AE$1,0))),0)+IF($I247&gt;0,($I247/SUM($F247:$G247,$I247))*(INDEX(ESPN!$B$2:$K$246,'Aggregate (ESPN)'!$E247,MATCH('Aggregate (ESPN)'!K$2,ESPN!$B$1:$K$1,0))),0)</f>
        <v>2.8</v>
      </c>
      <c r="L247" s="5">
        <f>IF($F247&gt;0,($F247/SUM($F247:$G247,$I247))*(INDEX(DFBP!$D$2:$Z$401,'Aggregate (ESPN)'!$B247,MATCH('Aggregate (ESPN)'!L$2,DFBP!$D$1:$Z$1,0))),0)+IF($G247&gt;0,($G247/SUM($F247:$G247,$I247))*(INDEX(FBNinja!$J$2:$AE$409,'Aggregate (ESPN)'!$C247,MATCH('Aggregate (ESPN)'!L$2,FBNinja!$J$1:$AE$1,0))),0)+IF($I247&gt;0,($I247/SUM($F247:$G247,$I247))*(INDEX(ESPN!$B$2:$K$246,'Aggregate (ESPN)'!$E247,MATCH('Aggregate (ESPN)'!L$2,ESPN!$B$1:$K$1,0))),0)</f>
        <v>5.4</v>
      </c>
      <c r="M247" s="5">
        <f>IF($F247&gt;0,($F247/SUM($F247:$G247,$I247))*(INDEX(DFBP!$D$2:$Z$401,'Aggregate (ESPN)'!$B247,MATCH('Aggregate (ESPN)'!M$2,DFBP!$D$1:$Z$1,0))),0)+IF($G247&gt;0,($G247/SUM($F247:$G247,$I247))*(INDEX(FBNinja!$J$2:$AE$409,'Aggregate (ESPN)'!$C247,MATCH('Aggregate (ESPN)'!M$2,FBNinja!$J$1:$AE$1,0))),0)+IF($I247&gt;0,($I247/SUM($F247:$G247,$I247))*(INDEX(ESPN!$B$2:$K$246,'Aggregate (ESPN)'!$E247,MATCH('Aggregate (ESPN)'!M$2,ESPN!$B$1:$K$1,0))),0)</f>
        <v>0.6</v>
      </c>
      <c r="N247" s="5">
        <f>IF($F247&gt;0,($F247/SUM($F247:$G247,$I247))*(INDEX(DFBP!$D$2:$Z$401,'Aggregate (ESPN)'!$B247,MATCH('Aggregate (ESPN)'!N$2,DFBP!$D$1:$Z$1,0))),0)+IF($G247&gt;0,($G247/SUM($F247:$G247,$I247))*(INDEX(FBNinja!$J$2:$AE$409,'Aggregate (ESPN)'!$C247,MATCH('Aggregate (ESPN)'!N$2,FBNinja!$J$1:$AE$1,0))),0)+IF($I247&gt;0,($I247/SUM($F247:$G247,$I247))*(INDEX(ESPN!$B$2:$K$246,'Aggregate (ESPN)'!$E247,MATCH('Aggregate (ESPN)'!N$2,ESPN!$B$1:$K$1,0))),0)</f>
        <v>1</v>
      </c>
      <c r="O247">
        <f>IF($F247&gt;0,$F247*(INDEX(DFBP!$D$2:$Z$401,'Aggregate (ESPN)'!$B247,MATCH('Aggregate (ESPN)'!O$2,DFBP!$D$1:$Z$1,0))),0)+IF($G247&gt;0,$G247*(INDEX(FBNinja!$J$2:$AE$409,'Aggregate (ESPN)'!$C247,MATCH('Aggregate (ESPN)'!O$2,FBNinja!$J$1:$AE$1,0))),0)+IF($H247&gt;0,$H247*(INDEX(HTBB!$F$2:$O$303,'Aggregate (ESPN)'!$D247,MATCH('Aggregate (ESPN)'!O$2,HTBB!$F$1:$O$1,0))),0)+IF($I247&gt;0,$I247*(INDEX(ESPN!$B$2:$K$246,'Aggregate (ESPN)'!$E247,MATCH('Aggregate (ESPN)'!O$2,ESPN!$B$1:$K$1,0))),0)</f>
        <v>0</v>
      </c>
      <c r="P247">
        <f>IF($F247&gt;0,$F247*(INDEX(DFBP!$D$2:$Z$401,'Aggregate (ESPN)'!$B247,MATCH('Aggregate (ESPN)'!P$2,DFBP!$D$1:$Z$1,0))),0)+IF($G247&gt;0,$G247*(INDEX(FBNinja!$J$2:$AE$409,'Aggregate (ESPN)'!$C247,MATCH('Aggregate (ESPN)'!P$2,FBNinja!$J$1:$AE$1,0))),0)+IF($H247&gt;0,$H247*(INDEX(HTBB!$F$2:$O$303,'Aggregate (ESPN)'!$D247,MATCH('Aggregate (ESPN)'!P$2,HTBB!$F$1:$O$1,0))),0)+IF($I247&gt;0,$I247*(INDEX(ESPN!$B$2:$K$246,'Aggregate (ESPN)'!$E247,MATCH('Aggregate (ESPN)'!P$2,ESPN!$B$1:$K$1,0))),0)</f>
        <v>5.4</v>
      </c>
      <c r="Q247">
        <f>IF($F247&gt;0,$F247*(INDEX(DFBP!$D$2:$Z$401,'Aggregate (ESPN)'!$B247,MATCH('Aggregate (ESPN)'!Q$2,DFBP!$D$1:$Z$1,0))),0)+IF($G247&gt;0,$G247*(INDEX(FBNinja!$J$2:$AE$409,'Aggregate (ESPN)'!$C247,MATCH('Aggregate (ESPN)'!Q$2,FBNinja!$J$1:$AE$1,0))),0)+IF($H247&gt;0,$H247*(INDEX(HTBB!$F$2:$O$303,'Aggregate (ESPN)'!$D247,MATCH('Aggregate (ESPN)'!Q$2,HTBB!$F$1:$O$1,0))),0)+IF($I247&gt;0,$I247*(INDEX(ESPN!$B$2:$K$246,'Aggregate (ESPN)'!$E247,MATCH('Aggregate (ESPN)'!Q$2,ESPN!$B$1:$K$1,0))),0)</f>
        <v>0.8</v>
      </c>
      <c r="R247">
        <f>IF($F247&gt;0,$F247*(INDEX(DFBP!$D$2:$Z$401,'Aggregate (ESPN)'!$B247,MATCH('Aggregate (ESPN)'!R$2,DFBP!$D$1:$Z$1,0))),0)+IF($G247&gt;0,$G247*(INDEX(FBNinja!$J$2:$AE$409,'Aggregate (ESPN)'!$C247,MATCH('Aggregate (ESPN)'!R$2,FBNinja!$J$1:$AE$1,0))),0)+IF($H247&gt;0,$H247*(INDEX(HTBB!$F$2:$O$303,'Aggregate (ESPN)'!$D247,MATCH('Aggregate (ESPN)'!R$2,HTBB!$F$1:$O$1,0))),0)+IF($I247&gt;0,$I247*(INDEX(ESPN!$B$2:$K$246,'Aggregate (ESPN)'!$E247,MATCH('Aggregate (ESPN)'!R$2,ESPN!$B$1:$K$1,0))),0)</f>
        <v>0.5</v>
      </c>
      <c r="S247">
        <f>IF($F247&gt;0,$F247*(INDEX(DFBP!$D$2:$Z$401,'Aggregate (ESPN)'!$B247,MATCH('Aggregate (ESPN)'!S$2,DFBP!$D$1:$Z$1,0))),0)+IF($G247&gt;0,$G247*(INDEX(FBNinja!$J$2:$AE$409,'Aggregate (ESPN)'!$C247,MATCH('Aggregate (ESPN)'!S$2,FBNinja!$J$1:$AE$1,0))),0)+IF($H247&gt;0,$H247*(INDEX(HTBB!$F$2:$O$303,'Aggregate (ESPN)'!$D247,MATCH('Aggregate (ESPN)'!S$2,HTBB!$F$1:$O$1,0))),0)+IF($I247&gt;0,$I247*(INDEX(ESPN!$B$2:$K$246,'Aggregate (ESPN)'!$E247,MATCH('Aggregate (ESPN)'!S$2,ESPN!$B$1:$K$1,0))),0)</f>
        <v>0.7</v>
      </c>
      <c r="T247" s="5">
        <f t="shared" si="3"/>
        <v>6.1999999999999993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6.3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(ESPN)'!$B248,MATCH('Aggregate (ESPN)'!K$2,DFBP!$D$1:$Z$1,0))),0)+IF($G248&gt;0,($G248/SUM($F248:$G248,$I248))*(INDEX(FBNinja!$J$2:$AE$409,'Aggregate (ESPN)'!$C248,MATCH('Aggregate (ESPN)'!K$2,FBNinja!$J$1:$AE$1,0))),0)+IF($I248&gt;0,($I248/SUM($F248:$G248,$I248))*(INDEX(ESPN!$B$2:$K$246,'Aggregate (ESPN)'!$E248,MATCH('Aggregate (ESPN)'!K$2,ESPN!$B$1:$K$1,0))),0)</f>
        <v>#DIV/0!</v>
      </c>
      <c r="L248" s="5" t="e">
        <f>IF($F248&gt;0,($F248/SUM($F248:$G248,$I248))*(INDEX(DFBP!$D$2:$Z$401,'Aggregate (ESPN)'!$B248,MATCH('Aggregate (ESPN)'!L$2,DFBP!$D$1:$Z$1,0))),0)+IF($G248&gt;0,($G248/SUM($F248:$G248,$I248))*(INDEX(FBNinja!$J$2:$AE$409,'Aggregate (ESPN)'!$C248,MATCH('Aggregate (ESPN)'!L$2,FBNinja!$J$1:$AE$1,0))),0)+IF($I248&gt;0,($I248/SUM($F248:$G248,$I248))*(INDEX(ESPN!$B$2:$K$246,'Aggregate (ESPN)'!$E248,MATCH('Aggregate (ESPN)'!L$2,ESPN!$B$1:$K$1,0))),0)</f>
        <v>#DIV/0!</v>
      </c>
      <c r="M248" s="5" t="e">
        <f>IF($F248&gt;0,($F248/SUM($F248:$G248,$I248))*(INDEX(DFBP!$D$2:$Z$401,'Aggregate (ESPN)'!$B248,MATCH('Aggregate (ESPN)'!M$2,DFBP!$D$1:$Z$1,0))),0)+IF($G248&gt;0,($G248/SUM($F248:$G248,$I248))*(INDEX(FBNinja!$J$2:$AE$409,'Aggregate (ESPN)'!$C248,MATCH('Aggregate (ESPN)'!M$2,FBNinja!$J$1:$AE$1,0))),0)+IF($I248&gt;0,($I248/SUM($F248:$G248,$I248))*(INDEX(ESPN!$B$2:$K$246,'Aggregate (ESPN)'!$E248,MATCH('Aggregate (ESPN)'!M$2,ESPN!$B$1:$K$1,0))),0)</f>
        <v>#DIV/0!</v>
      </c>
      <c r="N248" s="5" t="e">
        <f>IF($F248&gt;0,($F248/SUM($F248:$G248,$I248))*(INDEX(DFBP!$D$2:$Z$401,'Aggregate (ESPN)'!$B248,MATCH('Aggregate (ESPN)'!N$2,DFBP!$D$1:$Z$1,0))),0)+IF($G248&gt;0,($G248/SUM($F248:$G248,$I248))*(INDEX(FBNinja!$J$2:$AE$409,'Aggregate (ESPN)'!$C248,MATCH('Aggregate (ESPN)'!N$2,FBNinja!$J$1:$AE$1,0))),0)+IF($I248&gt;0,($I248/SUM($F248:$G248,$I248))*(INDEX(ESPN!$B$2:$K$246,'Aggregate (ESPN)'!$E248,MATCH('Aggregate (ESPN)'!N$2,ESPN!$B$1:$K$1,0))),0)</f>
        <v>#DIV/0!</v>
      </c>
      <c r="O248" t="e">
        <f>IF($F248&gt;0,$F248*(INDEX(DFBP!$D$2:$Z$401,'Aggregate (ESPN)'!$B248,MATCH('Aggregate (ESPN)'!O$2,DFBP!$D$1:$Z$1,0))),0)+IF($G248&gt;0,$G248*(INDEX(FBNinja!$J$2:$AE$409,'Aggregate (ESPN)'!$C248,MATCH('Aggregate (ESPN)'!O$2,FBNinja!$J$1:$AE$1,0))),0)+IF($H248&gt;0,$H248*(INDEX(HTBB!$F$2:$O$303,'Aggregate (ESPN)'!$D248,MATCH('Aggregate (ESPN)'!O$2,HTBB!$F$1:$O$1,0))),0)+IF($I248&gt;0,$I248*(INDEX(ESPN!$B$2:$K$246,'Aggregate (ESPN)'!$E248,MATCH('Aggregate (ESPN)'!O$2,ESPN!$B$1:$K$1,0))),0)</f>
        <v>#DIV/0!</v>
      </c>
      <c r="P248" t="e">
        <f>IF($F248&gt;0,$F248*(INDEX(DFBP!$D$2:$Z$401,'Aggregate (ESPN)'!$B248,MATCH('Aggregate (ESPN)'!P$2,DFBP!$D$1:$Z$1,0))),0)+IF($G248&gt;0,$G248*(INDEX(FBNinja!$J$2:$AE$409,'Aggregate (ESPN)'!$C248,MATCH('Aggregate (ESPN)'!P$2,FBNinja!$J$1:$AE$1,0))),0)+IF($H248&gt;0,$H248*(INDEX(HTBB!$F$2:$O$303,'Aggregate (ESPN)'!$D248,MATCH('Aggregate (ESPN)'!P$2,HTBB!$F$1:$O$1,0))),0)+IF($I248&gt;0,$I248*(INDEX(ESPN!$B$2:$K$246,'Aggregate (ESPN)'!$E248,MATCH('Aggregate (ESPN)'!P$2,ESPN!$B$1:$K$1,0))),0)</f>
        <v>#DIV/0!</v>
      </c>
      <c r="Q248" t="e">
        <f>IF($F248&gt;0,$F248*(INDEX(DFBP!$D$2:$Z$401,'Aggregate (ESPN)'!$B248,MATCH('Aggregate (ESPN)'!Q$2,DFBP!$D$1:$Z$1,0))),0)+IF($G248&gt;0,$G248*(INDEX(FBNinja!$J$2:$AE$409,'Aggregate (ESPN)'!$C248,MATCH('Aggregate (ESPN)'!Q$2,FBNinja!$J$1:$AE$1,0))),0)+IF($H248&gt;0,$H248*(INDEX(HTBB!$F$2:$O$303,'Aggregate (ESPN)'!$D248,MATCH('Aggregate (ESPN)'!Q$2,HTBB!$F$1:$O$1,0))),0)+IF($I248&gt;0,$I248*(INDEX(ESPN!$B$2:$K$246,'Aggregate (ESPN)'!$E248,MATCH('Aggregate (ESPN)'!Q$2,ESPN!$B$1:$K$1,0))),0)</f>
        <v>#DIV/0!</v>
      </c>
      <c r="R248" t="e">
        <f>IF($F248&gt;0,$F248*(INDEX(DFBP!$D$2:$Z$401,'Aggregate (ESPN)'!$B248,MATCH('Aggregate (ESPN)'!R$2,DFBP!$D$1:$Z$1,0))),0)+IF($G248&gt;0,$G248*(INDEX(FBNinja!$J$2:$AE$409,'Aggregate (ESPN)'!$C248,MATCH('Aggregate (ESPN)'!R$2,FBNinja!$J$1:$AE$1,0))),0)+IF($H248&gt;0,$H248*(INDEX(HTBB!$F$2:$O$303,'Aggregate (ESPN)'!$D248,MATCH('Aggregate (ESPN)'!R$2,HTBB!$F$1:$O$1,0))),0)+IF($I248&gt;0,$I248*(INDEX(ESPN!$B$2:$K$246,'Aggregate (ESPN)'!$E248,MATCH('Aggregate (ESPN)'!R$2,ESPN!$B$1:$K$1,0))),0)</f>
        <v>#DIV/0!</v>
      </c>
      <c r="S248" t="e">
        <f>IF($F248&gt;0,$F248*(INDEX(DFBP!$D$2:$Z$401,'Aggregate (ESPN)'!$B248,MATCH('Aggregate (ESPN)'!S$2,DFBP!$D$1:$Z$1,0))),0)+IF($G248&gt;0,$G248*(INDEX(FBNinja!$J$2:$AE$409,'Aggregate (ESPN)'!$C248,MATCH('Aggregate (ESPN)'!S$2,FBNinja!$J$1:$AE$1,0))),0)+IF($H248&gt;0,$H248*(INDEX(HTBB!$F$2:$O$303,'Aggregate (ESPN)'!$D248,MATCH('Aggregate (ESPN)'!S$2,HTBB!$F$1:$O$1,0))),0)+IF($I248&gt;0,$I248*(INDEX(ESPN!$B$2:$K$246,'Aggregate (ESPN)'!$E248,MATCH('Aggregate (ESPN)'!S$2,ESPN!$B$1:$K$1,0))),0)</f>
        <v>#DIV/0!</v>
      </c>
      <c r="T248" s="5" t="e">
        <f t="shared" si="3"/>
        <v>#DIV/0!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(ESPN)'!$B249,MATCH('Aggregate (ESPN)'!K$2,DFBP!$D$1:$Z$1,0))),0)+IF($G249&gt;0,($G249/SUM($F249:$G249,$I249))*(INDEX(FBNinja!$J$2:$AE$409,'Aggregate (ESPN)'!$C249,MATCH('Aggregate (ESPN)'!K$2,FBNinja!$J$1:$AE$1,0))),0)+IF($I249&gt;0,($I249/SUM($F249:$G249,$I249))*(INDEX(ESPN!$B$2:$K$246,'Aggregate (ESPN)'!$E249,MATCH('Aggregate (ESPN)'!K$2,ESPN!$B$1:$K$1,0))),0)</f>
        <v>#DIV/0!</v>
      </c>
      <c r="L249" s="5" t="e">
        <f>IF($F249&gt;0,($F249/SUM($F249:$G249,$I249))*(INDEX(DFBP!$D$2:$Z$401,'Aggregate (ESPN)'!$B249,MATCH('Aggregate (ESPN)'!L$2,DFBP!$D$1:$Z$1,0))),0)+IF($G249&gt;0,($G249/SUM($F249:$G249,$I249))*(INDEX(FBNinja!$J$2:$AE$409,'Aggregate (ESPN)'!$C249,MATCH('Aggregate (ESPN)'!L$2,FBNinja!$J$1:$AE$1,0))),0)+IF($I249&gt;0,($I249/SUM($F249:$G249,$I249))*(INDEX(ESPN!$B$2:$K$246,'Aggregate (ESPN)'!$E249,MATCH('Aggregate (ESPN)'!L$2,ESPN!$B$1:$K$1,0))),0)</f>
        <v>#DIV/0!</v>
      </c>
      <c r="M249" s="5" t="e">
        <f>IF($F249&gt;0,($F249/SUM($F249:$G249,$I249))*(INDEX(DFBP!$D$2:$Z$401,'Aggregate (ESPN)'!$B249,MATCH('Aggregate (ESPN)'!M$2,DFBP!$D$1:$Z$1,0))),0)+IF($G249&gt;0,($G249/SUM($F249:$G249,$I249))*(INDEX(FBNinja!$J$2:$AE$409,'Aggregate (ESPN)'!$C249,MATCH('Aggregate (ESPN)'!M$2,FBNinja!$J$1:$AE$1,0))),0)+IF($I249&gt;0,($I249/SUM($F249:$G249,$I249))*(INDEX(ESPN!$B$2:$K$246,'Aggregate (ESPN)'!$E249,MATCH('Aggregate (ESPN)'!M$2,ESPN!$B$1:$K$1,0))),0)</f>
        <v>#DIV/0!</v>
      </c>
      <c r="N249" s="5" t="e">
        <f>IF($F249&gt;0,($F249/SUM($F249:$G249,$I249))*(INDEX(DFBP!$D$2:$Z$401,'Aggregate (ESPN)'!$B249,MATCH('Aggregate (ESPN)'!N$2,DFBP!$D$1:$Z$1,0))),0)+IF($G249&gt;0,($G249/SUM($F249:$G249,$I249))*(INDEX(FBNinja!$J$2:$AE$409,'Aggregate (ESPN)'!$C249,MATCH('Aggregate (ESPN)'!N$2,FBNinja!$J$1:$AE$1,0))),0)+IF($I249&gt;0,($I249/SUM($F249:$G249,$I249))*(INDEX(ESPN!$B$2:$K$246,'Aggregate (ESPN)'!$E249,MATCH('Aggregate (ESPN)'!N$2,ESPN!$B$1:$K$1,0))),0)</f>
        <v>#DIV/0!</v>
      </c>
      <c r="O249" t="e">
        <f>IF($F249&gt;0,$F249*(INDEX(DFBP!$D$2:$Z$401,'Aggregate (ESPN)'!$B249,MATCH('Aggregate (ESPN)'!O$2,DFBP!$D$1:$Z$1,0))),0)+IF($G249&gt;0,$G249*(INDEX(FBNinja!$J$2:$AE$409,'Aggregate (ESPN)'!$C249,MATCH('Aggregate (ESPN)'!O$2,FBNinja!$J$1:$AE$1,0))),0)+IF($H249&gt;0,$H249*(INDEX(HTBB!$F$2:$O$303,'Aggregate (ESPN)'!$D249,MATCH('Aggregate (ESPN)'!O$2,HTBB!$F$1:$O$1,0))),0)+IF($I249&gt;0,$I249*(INDEX(ESPN!$B$2:$K$246,'Aggregate (ESPN)'!$E249,MATCH('Aggregate (ESPN)'!O$2,ESPN!$B$1:$K$1,0))),0)</f>
        <v>#DIV/0!</v>
      </c>
      <c r="P249" t="e">
        <f>IF($F249&gt;0,$F249*(INDEX(DFBP!$D$2:$Z$401,'Aggregate (ESPN)'!$B249,MATCH('Aggregate (ESPN)'!P$2,DFBP!$D$1:$Z$1,0))),0)+IF($G249&gt;0,$G249*(INDEX(FBNinja!$J$2:$AE$409,'Aggregate (ESPN)'!$C249,MATCH('Aggregate (ESPN)'!P$2,FBNinja!$J$1:$AE$1,0))),0)+IF($H249&gt;0,$H249*(INDEX(HTBB!$F$2:$O$303,'Aggregate (ESPN)'!$D249,MATCH('Aggregate (ESPN)'!P$2,HTBB!$F$1:$O$1,0))),0)+IF($I249&gt;0,$I249*(INDEX(ESPN!$B$2:$K$246,'Aggregate (ESPN)'!$E249,MATCH('Aggregate (ESPN)'!P$2,ESPN!$B$1:$K$1,0))),0)</f>
        <v>#DIV/0!</v>
      </c>
      <c r="Q249" t="e">
        <f>IF($F249&gt;0,$F249*(INDEX(DFBP!$D$2:$Z$401,'Aggregate (ESPN)'!$B249,MATCH('Aggregate (ESPN)'!Q$2,DFBP!$D$1:$Z$1,0))),0)+IF($G249&gt;0,$G249*(INDEX(FBNinja!$J$2:$AE$409,'Aggregate (ESPN)'!$C249,MATCH('Aggregate (ESPN)'!Q$2,FBNinja!$J$1:$AE$1,0))),0)+IF($H249&gt;0,$H249*(INDEX(HTBB!$F$2:$O$303,'Aggregate (ESPN)'!$D249,MATCH('Aggregate (ESPN)'!Q$2,HTBB!$F$1:$O$1,0))),0)+IF($I249&gt;0,$I249*(INDEX(ESPN!$B$2:$K$246,'Aggregate (ESPN)'!$E249,MATCH('Aggregate (ESPN)'!Q$2,ESPN!$B$1:$K$1,0))),0)</f>
        <v>#DIV/0!</v>
      </c>
      <c r="R249" t="e">
        <f>IF($F249&gt;0,$F249*(INDEX(DFBP!$D$2:$Z$401,'Aggregate (ESPN)'!$B249,MATCH('Aggregate (ESPN)'!R$2,DFBP!$D$1:$Z$1,0))),0)+IF($G249&gt;0,$G249*(INDEX(FBNinja!$J$2:$AE$409,'Aggregate (ESPN)'!$C249,MATCH('Aggregate (ESPN)'!R$2,FBNinja!$J$1:$AE$1,0))),0)+IF($H249&gt;0,$H249*(INDEX(HTBB!$F$2:$O$303,'Aggregate (ESPN)'!$D249,MATCH('Aggregate (ESPN)'!R$2,HTBB!$F$1:$O$1,0))),0)+IF($I249&gt;0,$I249*(INDEX(ESPN!$B$2:$K$246,'Aggregate (ESPN)'!$E249,MATCH('Aggregate (ESPN)'!R$2,ESPN!$B$1:$K$1,0))),0)</f>
        <v>#DIV/0!</v>
      </c>
      <c r="S249" t="e">
        <f>IF($F249&gt;0,$F249*(INDEX(DFBP!$D$2:$Z$401,'Aggregate (ESPN)'!$B249,MATCH('Aggregate (ESPN)'!S$2,DFBP!$D$1:$Z$1,0))),0)+IF($G249&gt;0,$G249*(INDEX(FBNinja!$J$2:$AE$409,'Aggregate (ESPN)'!$C249,MATCH('Aggregate (ESPN)'!S$2,FBNinja!$J$1:$AE$1,0))),0)+IF($H249&gt;0,$H249*(INDEX(HTBB!$F$2:$O$303,'Aggregate (ESPN)'!$D249,MATCH('Aggregate (ESPN)'!S$2,HTBB!$F$1:$O$1,0))),0)+IF($I249&gt;0,$I249*(INDEX(ESPN!$B$2:$K$246,'Aggregate (ESPN)'!$E249,MATCH('Aggregate (ESPN)'!S$2,ESPN!$B$1:$K$1,0))),0)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(ESPN)'!$B250,MATCH('Aggregate (ESPN)'!K$2,DFBP!$D$1:$Z$1,0))),0)+IF($G250&gt;0,($G250/SUM($F250:$G250,$I250))*(INDEX(FBNinja!$J$2:$AE$409,'Aggregate (ESPN)'!$C250,MATCH('Aggregate (ESPN)'!K$2,FBNinja!$J$1:$AE$1,0))),0)+IF($I250&gt;0,($I250/SUM($F250:$G250,$I250))*(INDEX(ESPN!$B$2:$K$246,'Aggregate (ESPN)'!$E250,MATCH('Aggregate (ESPN)'!K$2,ESPN!$B$1:$K$1,0))),0)</f>
        <v>#DIV/0!</v>
      </c>
      <c r="L250" s="5" t="e">
        <f>IF($F250&gt;0,($F250/SUM($F250:$G250,$I250))*(INDEX(DFBP!$D$2:$Z$401,'Aggregate (ESPN)'!$B250,MATCH('Aggregate (ESPN)'!L$2,DFBP!$D$1:$Z$1,0))),0)+IF($G250&gt;0,($G250/SUM($F250:$G250,$I250))*(INDEX(FBNinja!$J$2:$AE$409,'Aggregate (ESPN)'!$C250,MATCH('Aggregate (ESPN)'!L$2,FBNinja!$J$1:$AE$1,0))),0)+IF($I250&gt;0,($I250/SUM($F250:$G250,$I250))*(INDEX(ESPN!$B$2:$K$246,'Aggregate (ESPN)'!$E250,MATCH('Aggregate (ESPN)'!L$2,ESPN!$B$1:$K$1,0))),0)</f>
        <v>#DIV/0!</v>
      </c>
      <c r="M250" s="5" t="e">
        <f>IF($F250&gt;0,($F250/SUM($F250:$G250,$I250))*(INDEX(DFBP!$D$2:$Z$401,'Aggregate (ESPN)'!$B250,MATCH('Aggregate (ESPN)'!M$2,DFBP!$D$1:$Z$1,0))),0)+IF($G250&gt;0,($G250/SUM($F250:$G250,$I250))*(INDEX(FBNinja!$J$2:$AE$409,'Aggregate (ESPN)'!$C250,MATCH('Aggregate (ESPN)'!M$2,FBNinja!$J$1:$AE$1,0))),0)+IF($I250&gt;0,($I250/SUM($F250:$G250,$I250))*(INDEX(ESPN!$B$2:$K$246,'Aggregate (ESPN)'!$E250,MATCH('Aggregate (ESPN)'!M$2,ESPN!$B$1:$K$1,0))),0)</f>
        <v>#DIV/0!</v>
      </c>
      <c r="N250" s="5" t="e">
        <f>IF($F250&gt;0,($F250/SUM($F250:$G250,$I250))*(INDEX(DFBP!$D$2:$Z$401,'Aggregate (ESPN)'!$B250,MATCH('Aggregate (ESPN)'!N$2,DFBP!$D$1:$Z$1,0))),0)+IF($G250&gt;0,($G250/SUM($F250:$G250,$I250))*(INDEX(FBNinja!$J$2:$AE$409,'Aggregate (ESPN)'!$C250,MATCH('Aggregate (ESPN)'!N$2,FBNinja!$J$1:$AE$1,0))),0)+IF($I250&gt;0,($I250/SUM($F250:$G250,$I250))*(INDEX(ESPN!$B$2:$K$246,'Aggregate (ESPN)'!$E250,MATCH('Aggregate (ESPN)'!N$2,ESPN!$B$1:$K$1,0))),0)</f>
        <v>#DIV/0!</v>
      </c>
      <c r="O250" t="e">
        <f>IF($F250&gt;0,$F250*(INDEX(DFBP!$D$2:$Z$401,'Aggregate (ESPN)'!$B250,MATCH('Aggregate (ESPN)'!O$2,DFBP!$D$1:$Z$1,0))),0)+IF($G250&gt;0,$G250*(INDEX(FBNinja!$J$2:$AE$409,'Aggregate (ESPN)'!$C250,MATCH('Aggregate (ESPN)'!O$2,FBNinja!$J$1:$AE$1,0))),0)+IF($H250&gt;0,$H250*(INDEX(HTBB!$F$2:$O$303,'Aggregate (ESPN)'!$D250,MATCH('Aggregate (ESPN)'!O$2,HTBB!$F$1:$O$1,0))),0)+IF($I250&gt;0,$I250*(INDEX(ESPN!$B$2:$K$246,'Aggregate (ESPN)'!$E250,MATCH('Aggregate (ESPN)'!O$2,ESPN!$B$1:$K$1,0))),0)</f>
        <v>#DIV/0!</v>
      </c>
      <c r="P250" t="e">
        <f>IF($F250&gt;0,$F250*(INDEX(DFBP!$D$2:$Z$401,'Aggregate (ESPN)'!$B250,MATCH('Aggregate (ESPN)'!P$2,DFBP!$D$1:$Z$1,0))),0)+IF($G250&gt;0,$G250*(INDEX(FBNinja!$J$2:$AE$409,'Aggregate (ESPN)'!$C250,MATCH('Aggregate (ESPN)'!P$2,FBNinja!$J$1:$AE$1,0))),0)+IF($H250&gt;0,$H250*(INDEX(HTBB!$F$2:$O$303,'Aggregate (ESPN)'!$D250,MATCH('Aggregate (ESPN)'!P$2,HTBB!$F$1:$O$1,0))),0)+IF($I250&gt;0,$I250*(INDEX(ESPN!$B$2:$K$246,'Aggregate (ESPN)'!$E250,MATCH('Aggregate (ESPN)'!P$2,ESPN!$B$1:$K$1,0))),0)</f>
        <v>#DIV/0!</v>
      </c>
      <c r="Q250" t="e">
        <f>IF($F250&gt;0,$F250*(INDEX(DFBP!$D$2:$Z$401,'Aggregate (ESPN)'!$B250,MATCH('Aggregate (ESPN)'!Q$2,DFBP!$D$1:$Z$1,0))),0)+IF($G250&gt;0,$G250*(INDEX(FBNinja!$J$2:$AE$409,'Aggregate (ESPN)'!$C250,MATCH('Aggregate (ESPN)'!Q$2,FBNinja!$J$1:$AE$1,0))),0)+IF($H250&gt;0,$H250*(INDEX(HTBB!$F$2:$O$303,'Aggregate (ESPN)'!$D250,MATCH('Aggregate (ESPN)'!Q$2,HTBB!$F$1:$O$1,0))),0)+IF($I250&gt;0,$I250*(INDEX(ESPN!$B$2:$K$246,'Aggregate (ESPN)'!$E250,MATCH('Aggregate (ESPN)'!Q$2,ESPN!$B$1:$K$1,0))),0)</f>
        <v>#DIV/0!</v>
      </c>
      <c r="R250" t="e">
        <f>IF($F250&gt;0,$F250*(INDEX(DFBP!$D$2:$Z$401,'Aggregate (ESPN)'!$B250,MATCH('Aggregate (ESPN)'!R$2,DFBP!$D$1:$Z$1,0))),0)+IF($G250&gt;0,$G250*(INDEX(FBNinja!$J$2:$AE$409,'Aggregate (ESPN)'!$C250,MATCH('Aggregate (ESPN)'!R$2,FBNinja!$J$1:$AE$1,0))),0)+IF($H250&gt;0,$H250*(INDEX(HTBB!$F$2:$O$303,'Aggregate (ESPN)'!$D250,MATCH('Aggregate (ESPN)'!R$2,HTBB!$F$1:$O$1,0))),0)+IF($I250&gt;0,$I250*(INDEX(ESPN!$B$2:$K$246,'Aggregate (ESPN)'!$E250,MATCH('Aggregate (ESPN)'!R$2,ESPN!$B$1:$K$1,0))),0)</f>
        <v>#DIV/0!</v>
      </c>
      <c r="S250" t="e">
        <f>IF($F250&gt;0,$F250*(INDEX(DFBP!$D$2:$Z$401,'Aggregate (ESPN)'!$B250,MATCH('Aggregate (ESPN)'!S$2,DFBP!$D$1:$Z$1,0))),0)+IF($G250&gt;0,$G250*(INDEX(FBNinja!$J$2:$AE$409,'Aggregate (ESPN)'!$C250,MATCH('Aggregate (ESPN)'!S$2,FBNinja!$J$1:$AE$1,0))),0)+IF($H250&gt;0,$H250*(INDEX(HTBB!$F$2:$O$303,'Aggregate (ESPN)'!$D250,MATCH('Aggregate (ESPN)'!S$2,HTBB!$F$1:$O$1,0))),0)+IF($I250&gt;0,$I250*(INDEX(ESPN!$B$2:$K$246,'Aggregate (ESPN)'!$E250,MATCH('Aggregate (ESPN)'!S$2,ESPN!$B$1:$K$1,0))),0)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(ESPN)'!$B251,MATCH('Aggregate (ESPN)'!K$2,DFBP!$D$1:$Z$1,0))),0)+IF($G251&gt;0,($G251/SUM($F251:$G251,$I251))*(INDEX(FBNinja!$J$2:$AE$409,'Aggregate (ESPN)'!$C251,MATCH('Aggregate (ESPN)'!K$2,FBNinja!$J$1:$AE$1,0))),0)+IF($I251&gt;0,($I251/SUM($F251:$G251,$I251))*(INDEX(ESPN!$B$2:$K$246,'Aggregate (ESPN)'!$E251,MATCH('Aggregate (ESPN)'!K$2,ESPN!$B$1:$K$1,0))),0)</f>
        <v>#DIV/0!</v>
      </c>
      <c r="L251" s="5" t="e">
        <f>IF($F251&gt;0,($F251/SUM($F251:$G251,$I251))*(INDEX(DFBP!$D$2:$Z$401,'Aggregate (ESPN)'!$B251,MATCH('Aggregate (ESPN)'!L$2,DFBP!$D$1:$Z$1,0))),0)+IF($G251&gt;0,($G251/SUM($F251:$G251,$I251))*(INDEX(FBNinja!$J$2:$AE$409,'Aggregate (ESPN)'!$C251,MATCH('Aggregate (ESPN)'!L$2,FBNinja!$J$1:$AE$1,0))),0)+IF($I251&gt;0,($I251/SUM($F251:$G251,$I251))*(INDEX(ESPN!$B$2:$K$246,'Aggregate (ESPN)'!$E251,MATCH('Aggregate (ESPN)'!L$2,ESPN!$B$1:$K$1,0))),0)</f>
        <v>#DIV/0!</v>
      </c>
      <c r="M251" s="5" t="e">
        <f>IF($F251&gt;0,($F251/SUM($F251:$G251,$I251))*(INDEX(DFBP!$D$2:$Z$401,'Aggregate (ESPN)'!$B251,MATCH('Aggregate (ESPN)'!M$2,DFBP!$D$1:$Z$1,0))),0)+IF($G251&gt;0,($G251/SUM($F251:$G251,$I251))*(INDEX(FBNinja!$J$2:$AE$409,'Aggregate (ESPN)'!$C251,MATCH('Aggregate (ESPN)'!M$2,FBNinja!$J$1:$AE$1,0))),0)+IF($I251&gt;0,($I251/SUM($F251:$G251,$I251))*(INDEX(ESPN!$B$2:$K$246,'Aggregate (ESPN)'!$E251,MATCH('Aggregate (ESPN)'!M$2,ESPN!$B$1:$K$1,0))),0)</f>
        <v>#DIV/0!</v>
      </c>
      <c r="N251" s="5" t="e">
        <f>IF($F251&gt;0,($F251/SUM($F251:$G251,$I251))*(INDEX(DFBP!$D$2:$Z$401,'Aggregate (ESPN)'!$B251,MATCH('Aggregate (ESPN)'!N$2,DFBP!$D$1:$Z$1,0))),0)+IF($G251&gt;0,($G251/SUM($F251:$G251,$I251))*(INDEX(FBNinja!$J$2:$AE$409,'Aggregate (ESPN)'!$C251,MATCH('Aggregate (ESPN)'!N$2,FBNinja!$J$1:$AE$1,0))),0)+IF($I251&gt;0,($I251/SUM($F251:$G251,$I251))*(INDEX(ESPN!$B$2:$K$246,'Aggregate (ESPN)'!$E251,MATCH('Aggregate (ESPN)'!N$2,ESPN!$B$1:$K$1,0))),0)</f>
        <v>#DIV/0!</v>
      </c>
      <c r="O251" t="e">
        <f>IF($F251&gt;0,$F251*(INDEX(DFBP!$D$2:$Z$401,'Aggregate (ESPN)'!$B251,MATCH('Aggregate (ESPN)'!O$2,DFBP!$D$1:$Z$1,0))),0)+IF($G251&gt;0,$G251*(INDEX(FBNinja!$J$2:$AE$409,'Aggregate (ESPN)'!$C251,MATCH('Aggregate (ESPN)'!O$2,FBNinja!$J$1:$AE$1,0))),0)+IF($H251&gt;0,$H251*(INDEX(HTBB!$F$2:$O$303,'Aggregate (ESPN)'!$D251,MATCH('Aggregate (ESPN)'!O$2,HTBB!$F$1:$O$1,0))),0)+IF($I251&gt;0,$I251*(INDEX(ESPN!$B$2:$K$246,'Aggregate (ESPN)'!$E251,MATCH('Aggregate (ESPN)'!O$2,ESPN!$B$1:$K$1,0))),0)</f>
        <v>#DIV/0!</v>
      </c>
      <c r="P251" t="e">
        <f>IF($F251&gt;0,$F251*(INDEX(DFBP!$D$2:$Z$401,'Aggregate (ESPN)'!$B251,MATCH('Aggregate (ESPN)'!P$2,DFBP!$D$1:$Z$1,0))),0)+IF($G251&gt;0,$G251*(INDEX(FBNinja!$J$2:$AE$409,'Aggregate (ESPN)'!$C251,MATCH('Aggregate (ESPN)'!P$2,FBNinja!$J$1:$AE$1,0))),0)+IF($H251&gt;0,$H251*(INDEX(HTBB!$F$2:$O$303,'Aggregate (ESPN)'!$D251,MATCH('Aggregate (ESPN)'!P$2,HTBB!$F$1:$O$1,0))),0)+IF($I251&gt;0,$I251*(INDEX(ESPN!$B$2:$K$246,'Aggregate (ESPN)'!$E251,MATCH('Aggregate (ESPN)'!P$2,ESPN!$B$1:$K$1,0))),0)</f>
        <v>#DIV/0!</v>
      </c>
      <c r="Q251" t="e">
        <f>IF($F251&gt;0,$F251*(INDEX(DFBP!$D$2:$Z$401,'Aggregate (ESPN)'!$B251,MATCH('Aggregate (ESPN)'!Q$2,DFBP!$D$1:$Z$1,0))),0)+IF($G251&gt;0,$G251*(INDEX(FBNinja!$J$2:$AE$409,'Aggregate (ESPN)'!$C251,MATCH('Aggregate (ESPN)'!Q$2,FBNinja!$J$1:$AE$1,0))),0)+IF($H251&gt;0,$H251*(INDEX(HTBB!$F$2:$O$303,'Aggregate (ESPN)'!$D251,MATCH('Aggregate (ESPN)'!Q$2,HTBB!$F$1:$O$1,0))),0)+IF($I251&gt;0,$I251*(INDEX(ESPN!$B$2:$K$246,'Aggregate (ESPN)'!$E251,MATCH('Aggregate (ESPN)'!Q$2,ESPN!$B$1:$K$1,0))),0)</f>
        <v>#DIV/0!</v>
      </c>
      <c r="R251" t="e">
        <f>IF($F251&gt;0,$F251*(INDEX(DFBP!$D$2:$Z$401,'Aggregate (ESPN)'!$B251,MATCH('Aggregate (ESPN)'!R$2,DFBP!$D$1:$Z$1,0))),0)+IF($G251&gt;0,$G251*(INDEX(FBNinja!$J$2:$AE$409,'Aggregate (ESPN)'!$C251,MATCH('Aggregate (ESPN)'!R$2,FBNinja!$J$1:$AE$1,0))),0)+IF($H251&gt;0,$H251*(INDEX(HTBB!$F$2:$O$303,'Aggregate (ESPN)'!$D251,MATCH('Aggregate (ESPN)'!R$2,HTBB!$F$1:$O$1,0))),0)+IF($I251&gt;0,$I251*(INDEX(ESPN!$B$2:$K$246,'Aggregate (ESPN)'!$E251,MATCH('Aggregate (ESPN)'!R$2,ESPN!$B$1:$K$1,0))),0)</f>
        <v>#DIV/0!</v>
      </c>
      <c r="S251" t="e">
        <f>IF($F251&gt;0,$F251*(INDEX(DFBP!$D$2:$Z$401,'Aggregate (ESPN)'!$B251,MATCH('Aggregate (ESPN)'!S$2,DFBP!$D$1:$Z$1,0))),0)+IF($G251&gt;0,$G251*(INDEX(FBNinja!$J$2:$AE$409,'Aggregate (ESPN)'!$C251,MATCH('Aggregate (ESPN)'!S$2,FBNinja!$J$1:$AE$1,0))),0)+IF($H251&gt;0,$H251*(INDEX(HTBB!$F$2:$O$303,'Aggregate (ESPN)'!$D251,MATCH('Aggregate (ESPN)'!S$2,HTBB!$F$1:$O$1,0))),0)+IF($I251&gt;0,$I251*(INDEX(ESPN!$B$2:$K$246,'Aggregate (ESPN)'!$E251,MATCH('Aggregate (ESPN)'!S$2,ESPN!$B$1:$K$1,0))),0)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(ESPN)'!$B252,MATCH('Aggregate (ESPN)'!K$2,DFBP!$D$1:$Z$1,0))),0)+IF($G252&gt;0,($G252/SUM($F252:$G252,$I252))*(INDEX(FBNinja!$J$2:$AE$409,'Aggregate (ESPN)'!$C252,MATCH('Aggregate (ESPN)'!K$2,FBNinja!$J$1:$AE$1,0))),0)+IF($I252&gt;0,($I252/SUM($F252:$G252,$I252))*(INDEX(ESPN!$B$2:$K$246,'Aggregate (ESPN)'!$E252,MATCH('Aggregate (ESPN)'!K$2,ESPN!$B$1:$K$1,0))),0)</f>
        <v>#DIV/0!</v>
      </c>
      <c r="L252" s="5" t="e">
        <f>IF($F252&gt;0,($F252/SUM($F252:$G252,$I252))*(INDEX(DFBP!$D$2:$Z$401,'Aggregate (ESPN)'!$B252,MATCH('Aggregate (ESPN)'!L$2,DFBP!$D$1:$Z$1,0))),0)+IF($G252&gt;0,($G252/SUM($F252:$G252,$I252))*(INDEX(FBNinja!$J$2:$AE$409,'Aggregate (ESPN)'!$C252,MATCH('Aggregate (ESPN)'!L$2,FBNinja!$J$1:$AE$1,0))),0)+IF($I252&gt;0,($I252/SUM($F252:$G252,$I252))*(INDEX(ESPN!$B$2:$K$246,'Aggregate (ESPN)'!$E252,MATCH('Aggregate (ESPN)'!L$2,ESPN!$B$1:$K$1,0))),0)</f>
        <v>#DIV/0!</v>
      </c>
      <c r="M252" s="5" t="e">
        <f>IF($F252&gt;0,($F252/SUM($F252:$G252,$I252))*(INDEX(DFBP!$D$2:$Z$401,'Aggregate (ESPN)'!$B252,MATCH('Aggregate (ESPN)'!M$2,DFBP!$D$1:$Z$1,0))),0)+IF($G252&gt;0,($G252/SUM($F252:$G252,$I252))*(INDEX(FBNinja!$J$2:$AE$409,'Aggregate (ESPN)'!$C252,MATCH('Aggregate (ESPN)'!M$2,FBNinja!$J$1:$AE$1,0))),0)+IF($I252&gt;0,($I252/SUM($F252:$G252,$I252))*(INDEX(ESPN!$B$2:$K$246,'Aggregate (ESPN)'!$E252,MATCH('Aggregate (ESPN)'!M$2,ESPN!$B$1:$K$1,0))),0)</f>
        <v>#DIV/0!</v>
      </c>
      <c r="N252" s="5" t="e">
        <f>IF($F252&gt;0,($F252/SUM($F252:$G252,$I252))*(INDEX(DFBP!$D$2:$Z$401,'Aggregate (ESPN)'!$B252,MATCH('Aggregate (ESPN)'!N$2,DFBP!$D$1:$Z$1,0))),0)+IF($G252&gt;0,($G252/SUM($F252:$G252,$I252))*(INDEX(FBNinja!$J$2:$AE$409,'Aggregate (ESPN)'!$C252,MATCH('Aggregate (ESPN)'!N$2,FBNinja!$J$1:$AE$1,0))),0)+IF($I252&gt;0,($I252/SUM($F252:$G252,$I252))*(INDEX(ESPN!$B$2:$K$246,'Aggregate (ESPN)'!$E252,MATCH('Aggregate (ESPN)'!N$2,ESPN!$B$1:$K$1,0))),0)</f>
        <v>#DIV/0!</v>
      </c>
      <c r="O252" t="e">
        <f>IF($F252&gt;0,$F252*(INDEX(DFBP!$D$2:$Z$401,'Aggregate (ESPN)'!$B252,MATCH('Aggregate (ESPN)'!O$2,DFBP!$D$1:$Z$1,0))),0)+IF($G252&gt;0,$G252*(INDEX(FBNinja!$J$2:$AE$409,'Aggregate (ESPN)'!$C252,MATCH('Aggregate (ESPN)'!O$2,FBNinja!$J$1:$AE$1,0))),0)+IF($H252&gt;0,$H252*(INDEX(HTBB!$F$2:$O$303,'Aggregate (ESPN)'!$D252,MATCH('Aggregate (ESPN)'!O$2,HTBB!$F$1:$O$1,0))),0)+IF($I252&gt;0,$I252*(INDEX(ESPN!$B$2:$K$246,'Aggregate (ESPN)'!$E252,MATCH('Aggregate (ESPN)'!O$2,ESPN!$B$1:$K$1,0))),0)</f>
        <v>#DIV/0!</v>
      </c>
      <c r="P252" t="e">
        <f>IF($F252&gt;0,$F252*(INDEX(DFBP!$D$2:$Z$401,'Aggregate (ESPN)'!$B252,MATCH('Aggregate (ESPN)'!P$2,DFBP!$D$1:$Z$1,0))),0)+IF($G252&gt;0,$G252*(INDEX(FBNinja!$J$2:$AE$409,'Aggregate (ESPN)'!$C252,MATCH('Aggregate (ESPN)'!P$2,FBNinja!$J$1:$AE$1,0))),0)+IF($H252&gt;0,$H252*(INDEX(HTBB!$F$2:$O$303,'Aggregate (ESPN)'!$D252,MATCH('Aggregate (ESPN)'!P$2,HTBB!$F$1:$O$1,0))),0)+IF($I252&gt;0,$I252*(INDEX(ESPN!$B$2:$K$246,'Aggregate (ESPN)'!$E252,MATCH('Aggregate (ESPN)'!P$2,ESPN!$B$1:$K$1,0))),0)</f>
        <v>#DIV/0!</v>
      </c>
      <c r="Q252" t="e">
        <f>IF($F252&gt;0,$F252*(INDEX(DFBP!$D$2:$Z$401,'Aggregate (ESPN)'!$B252,MATCH('Aggregate (ESPN)'!Q$2,DFBP!$D$1:$Z$1,0))),0)+IF($G252&gt;0,$G252*(INDEX(FBNinja!$J$2:$AE$409,'Aggregate (ESPN)'!$C252,MATCH('Aggregate (ESPN)'!Q$2,FBNinja!$J$1:$AE$1,0))),0)+IF($H252&gt;0,$H252*(INDEX(HTBB!$F$2:$O$303,'Aggregate (ESPN)'!$D252,MATCH('Aggregate (ESPN)'!Q$2,HTBB!$F$1:$O$1,0))),0)+IF($I252&gt;0,$I252*(INDEX(ESPN!$B$2:$K$246,'Aggregate (ESPN)'!$E252,MATCH('Aggregate (ESPN)'!Q$2,ESPN!$B$1:$K$1,0))),0)</f>
        <v>#DIV/0!</v>
      </c>
      <c r="R252" t="e">
        <f>IF($F252&gt;0,$F252*(INDEX(DFBP!$D$2:$Z$401,'Aggregate (ESPN)'!$B252,MATCH('Aggregate (ESPN)'!R$2,DFBP!$D$1:$Z$1,0))),0)+IF($G252&gt;0,$G252*(INDEX(FBNinja!$J$2:$AE$409,'Aggregate (ESPN)'!$C252,MATCH('Aggregate (ESPN)'!R$2,FBNinja!$J$1:$AE$1,0))),0)+IF($H252&gt;0,$H252*(INDEX(HTBB!$F$2:$O$303,'Aggregate (ESPN)'!$D252,MATCH('Aggregate (ESPN)'!R$2,HTBB!$F$1:$O$1,0))),0)+IF($I252&gt;0,$I252*(INDEX(ESPN!$B$2:$K$246,'Aggregate (ESPN)'!$E252,MATCH('Aggregate (ESPN)'!R$2,ESPN!$B$1:$K$1,0))),0)</f>
        <v>#DIV/0!</v>
      </c>
      <c r="S252" t="e">
        <f>IF($F252&gt;0,$F252*(INDEX(DFBP!$D$2:$Z$401,'Aggregate (ESPN)'!$B252,MATCH('Aggregate (ESPN)'!S$2,DFBP!$D$1:$Z$1,0))),0)+IF($G252&gt;0,$G252*(INDEX(FBNinja!$J$2:$AE$409,'Aggregate (ESPN)'!$C252,MATCH('Aggregate (ESPN)'!S$2,FBNinja!$J$1:$AE$1,0))),0)+IF($H252&gt;0,$H252*(INDEX(HTBB!$F$2:$O$303,'Aggregate (ESPN)'!$D252,MATCH('Aggregate (ESPN)'!S$2,HTBB!$F$1:$O$1,0))),0)+IF($I252&gt;0,$I252*(INDEX(ESPN!$B$2:$K$246,'Aggregate (ESPN)'!$E252,MATCH('Aggregate (ESPN)'!S$2,ESPN!$B$1:$K$1,0))),0)</f>
        <v>#DIV/0!</v>
      </c>
      <c r="T252" s="5" t="e">
        <f t="shared" si="3"/>
        <v>#DIV/0!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(ESPN)'!$B253,MATCH('Aggregate (ESPN)'!K$2,DFBP!$D$1:$Z$1,0))),0)+IF($G253&gt;0,($G253/SUM($F253:$G253,$I253))*(INDEX(FBNinja!$J$2:$AE$409,'Aggregate (ESPN)'!$C253,MATCH('Aggregate (ESPN)'!K$2,FBNinja!$J$1:$AE$1,0))),0)+IF($I253&gt;0,($I253/SUM($F253:$G253,$I253))*(INDEX(ESPN!$B$2:$K$246,'Aggregate (ESPN)'!$E253,MATCH('Aggregate (ESPN)'!K$2,ESPN!$B$1:$K$1,0))),0)</f>
        <v>#DIV/0!</v>
      </c>
      <c r="L253" s="5" t="e">
        <f>IF($F253&gt;0,($F253/SUM($F253:$G253,$I253))*(INDEX(DFBP!$D$2:$Z$401,'Aggregate (ESPN)'!$B253,MATCH('Aggregate (ESPN)'!L$2,DFBP!$D$1:$Z$1,0))),0)+IF($G253&gt;0,($G253/SUM($F253:$G253,$I253))*(INDEX(FBNinja!$J$2:$AE$409,'Aggregate (ESPN)'!$C253,MATCH('Aggregate (ESPN)'!L$2,FBNinja!$J$1:$AE$1,0))),0)+IF($I253&gt;0,($I253/SUM($F253:$G253,$I253))*(INDEX(ESPN!$B$2:$K$246,'Aggregate (ESPN)'!$E253,MATCH('Aggregate (ESPN)'!L$2,ESPN!$B$1:$K$1,0))),0)</f>
        <v>#DIV/0!</v>
      </c>
      <c r="M253" s="5" t="e">
        <f>IF($F253&gt;0,($F253/SUM($F253:$G253,$I253))*(INDEX(DFBP!$D$2:$Z$401,'Aggregate (ESPN)'!$B253,MATCH('Aggregate (ESPN)'!M$2,DFBP!$D$1:$Z$1,0))),0)+IF($G253&gt;0,($G253/SUM($F253:$G253,$I253))*(INDEX(FBNinja!$J$2:$AE$409,'Aggregate (ESPN)'!$C253,MATCH('Aggregate (ESPN)'!M$2,FBNinja!$J$1:$AE$1,0))),0)+IF($I253&gt;0,($I253/SUM($F253:$G253,$I253))*(INDEX(ESPN!$B$2:$K$246,'Aggregate (ESPN)'!$E253,MATCH('Aggregate (ESPN)'!M$2,ESPN!$B$1:$K$1,0))),0)</f>
        <v>#DIV/0!</v>
      </c>
      <c r="N253" s="5" t="e">
        <f>IF($F253&gt;0,($F253/SUM($F253:$G253,$I253))*(INDEX(DFBP!$D$2:$Z$401,'Aggregate (ESPN)'!$B253,MATCH('Aggregate (ESPN)'!N$2,DFBP!$D$1:$Z$1,0))),0)+IF($G253&gt;0,($G253/SUM($F253:$G253,$I253))*(INDEX(FBNinja!$J$2:$AE$409,'Aggregate (ESPN)'!$C253,MATCH('Aggregate (ESPN)'!N$2,FBNinja!$J$1:$AE$1,0))),0)+IF($I253&gt;0,($I253/SUM($F253:$G253,$I253))*(INDEX(ESPN!$B$2:$K$246,'Aggregate (ESPN)'!$E253,MATCH('Aggregate (ESPN)'!N$2,ESPN!$B$1:$K$1,0))),0)</f>
        <v>#DIV/0!</v>
      </c>
      <c r="O253" t="e">
        <f>IF($F253&gt;0,$F253*(INDEX(DFBP!$D$2:$Z$401,'Aggregate (ESPN)'!$B253,MATCH('Aggregate (ESPN)'!O$2,DFBP!$D$1:$Z$1,0))),0)+IF($G253&gt;0,$G253*(INDEX(FBNinja!$J$2:$AE$409,'Aggregate (ESPN)'!$C253,MATCH('Aggregate (ESPN)'!O$2,FBNinja!$J$1:$AE$1,0))),0)+IF($H253&gt;0,$H253*(INDEX(HTBB!$F$2:$O$303,'Aggregate (ESPN)'!$D253,MATCH('Aggregate (ESPN)'!O$2,HTBB!$F$1:$O$1,0))),0)+IF($I253&gt;0,$I253*(INDEX(ESPN!$B$2:$K$246,'Aggregate (ESPN)'!$E253,MATCH('Aggregate (ESPN)'!O$2,ESPN!$B$1:$K$1,0))),0)</f>
        <v>#DIV/0!</v>
      </c>
      <c r="P253" t="e">
        <f>IF($F253&gt;0,$F253*(INDEX(DFBP!$D$2:$Z$401,'Aggregate (ESPN)'!$B253,MATCH('Aggregate (ESPN)'!P$2,DFBP!$D$1:$Z$1,0))),0)+IF($G253&gt;0,$G253*(INDEX(FBNinja!$J$2:$AE$409,'Aggregate (ESPN)'!$C253,MATCH('Aggregate (ESPN)'!P$2,FBNinja!$J$1:$AE$1,0))),0)+IF($H253&gt;0,$H253*(INDEX(HTBB!$F$2:$O$303,'Aggregate (ESPN)'!$D253,MATCH('Aggregate (ESPN)'!P$2,HTBB!$F$1:$O$1,0))),0)+IF($I253&gt;0,$I253*(INDEX(ESPN!$B$2:$K$246,'Aggregate (ESPN)'!$E253,MATCH('Aggregate (ESPN)'!P$2,ESPN!$B$1:$K$1,0))),0)</f>
        <v>#DIV/0!</v>
      </c>
      <c r="Q253" t="e">
        <f>IF($F253&gt;0,$F253*(INDEX(DFBP!$D$2:$Z$401,'Aggregate (ESPN)'!$B253,MATCH('Aggregate (ESPN)'!Q$2,DFBP!$D$1:$Z$1,0))),0)+IF($G253&gt;0,$G253*(INDEX(FBNinja!$J$2:$AE$409,'Aggregate (ESPN)'!$C253,MATCH('Aggregate (ESPN)'!Q$2,FBNinja!$J$1:$AE$1,0))),0)+IF($H253&gt;0,$H253*(INDEX(HTBB!$F$2:$O$303,'Aggregate (ESPN)'!$D253,MATCH('Aggregate (ESPN)'!Q$2,HTBB!$F$1:$O$1,0))),0)+IF($I253&gt;0,$I253*(INDEX(ESPN!$B$2:$K$246,'Aggregate (ESPN)'!$E253,MATCH('Aggregate (ESPN)'!Q$2,ESPN!$B$1:$K$1,0))),0)</f>
        <v>#DIV/0!</v>
      </c>
      <c r="R253" t="e">
        <f>IF($F253&gt;0,$F253*(INDEX(DFBP!$D$2:$Z$401,'Aggregate (ESPN)'!$B253,MATCH('Aggregate (ESPN)'!R$2,DFBP!$D$1:$Z$1,0))),0)+IF($G253&gt;0,$G253*(INDEX(FBNinja!$J$2:$AE$409,'Aggregate (ESPN)'!$C253,MATCH('Aggregate (ESPN)'!R$2,FBNinja!$J$1:$AE$1,0))),0)+IF($H253&gt;0,$H253*(INDEX(HTBB!$F$2:$O$303,'Aggregate (ESPN)'!$D253,MATCH('Aggregate (ESPN)'!R$2,HTBB!$F$1:$O$1,0))),0)+IF($I253&gt;0,$I253*(INDEX(ESPN!$B$2:$K$246,'Aggregate (ESPN)'!$E253,MATCH('Aggregate (ESPN)'!R$2,ESPN!$B$1:$K$1,0))),0)</f>
        <v>#DIV/0!</v>
      </c>
      <c r="S253" t="e">
        <f>IF($F253&gt;0,$F253*(INDEX(DFBP!$D$2:$Z$401,'Aggregate (ESPN)'!$B253,MATCH('Aggregate (ESPN)'!S$2,DFBP!$D$1:$Z$1,0))),0)+IF($G253&gt;0,$G253*(INDEX(FBNinja!$J$2:$AE$409,'Aggregate (ESPN)'!$C253,MATCH('Aggregate (ESPN)'!S$2,FBNinja!$J$1:$AE$1,0))),0)+IF($H253&gt;0,$H253*(INDEX(HTBB!$F$2:$O$303,'Aggregate (ESPN)'!$D253,MATCH('Aggregate (ESPN)'!S$2,HTBB!$F$1:$O$1,0))),0)+IF($I253&gt;0,$I253*(INDEX(ESPN!$B$2:$K$246,'Aggregate (ESPN)'!$E253,MATCH('Aggregate (ESPN)'!S$2,ESPN!$B$1:$K$1,0))),0)</f>
        <v>#DIV/0!</v>
      </c>
      <c r="T253" s="5" t="e">
        <f t="shared" si="3"/>
        <v>#DIV/0!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(ESPN)'!$B254,MATCH('Aggregate (ESPN)'!K$2,DFBP!$D$1:$Z$1,0))),0)+IF($G254&gt;0,($G254/SUM($F254:$G254,$I254))*(INDEX(FBNinja!$J$2:$AE$409,'Aggregate (ESPN)'!$C254,MATCH('Aggregate (ESPN)'!K$2,FBNinja!$J$1:$AE$1,0))),0)+IF($I254&gt;0,($I254/SUM($F254:$G254,$I254))*(INDEX(ESPN!$B$2:$K$246,'Aggregate (ESPN)'!$E254,MATCH('Aggregate (ESPN)'!K$2,ESPN!$B$1:$K$1,0))),0)</f>
        <v>#DIV/0!</v>
      </c>
      <c r="L254" s="5" t="e">
        <f>IF($F254&gt;0,($F254/SUM($F254:$G254,$I254))*(INDEX(DFBP!$D$2:$Z$401,'Aggregate (ESPN)'!$B254,MATCH('Aggregate (ESPN)'!L$2,DFBP!$D$1:$Z$1,0))),0)+IF($G254&gt;0,($G254/SUM($F254:$G254,$I254))*(INDEX(FBNinja!$J$2:$AE$409,'Aggregate (ESPN)'!$C254,MATCH('Aggregate (ESPN)'!L$2,FBNinja!$J$1:$AE$1,0))),0)+IF($I254&gt;0,($I254/SUM($F254:$G254,$I254))*(INDEX(ESPN!$B$2:$K$246,'Aggregate (ESPN)'!$E254,MATCH('Aggregate (ESPN)'!L$2,ESPN!$B$1:$K$1,0))),0)</f>
        <v>#DIV/0!</v>
      </c>
      <c r="M254" s="5" t="e">
        <f>IF($F254&gt;0,($F254/SUM($F254:$G254,$I254))*(INDEX(DFBP!$D$2:$Z$401,'Aggregate (ESPN)'!$B254,MATCH('Aggregate (ESPN)'!M$2,DFBP!$D$1:$Z$1,0))),0)+IF($G254&gt;0,($G254/SUM($F254:$G254,$I254))*(INDEX(FBNinja!$J$2:$AE$409,'Aggregate (ESPN)'!$C254,MATCH('Aggregate (ESPN)'!M$2,FBNinja!$J$1:$AE$1,0))),0)+IF($I254&gt;0,($I254/SUM($F254:$G254,$I254))*(INDEX(ESPN!$B$2:$K$246,'Aggregate (ESPN)'!$E254,MATCH('Aggregate (ESPN)'!M$2,ESPN!$B$1:$K$1,0))),0)</f>
        <v>#DIV/0!</v>
      </c>
      <c r="N254" s="5" t="e">
        <f>IF($F254&gt;0,($F254/SUM($F254:$G254,$I254))*(INDEX(DFBP!$D$2:$Z$401,'Aggregate (ESPN)'!$B254,MATCH('Aggregate (ESPN)'!N$2,DFBP!$D$1:$Z$1,0))),0)+IF($G254&gt;0,($G254/SUM($F254:$G254,$I254))*(INDEX(FBNinja!$J$2:$AE$409,'Aggregate (ESPN)'!$C254,MATCH('Aggregate (ESPN)'!N$2,FBNinja!$J$1:$AE$1,0))),0)+IF($I254&gt;0,($I254/SUM($F254:$G254,$I254))*(INDEX(ESPN!$B$2:$K$246,'Aggregate (ESPN)'!$E254,MATCH('Aggregate (ESPN)'!N$2,ESPN!$B$1:$K$1,0))),0)</f>
        <v>#DIV/0!</v>
      </c>
      <c r="O254" t="e">
        <f>IF($F254&gt;0,$F254*(INDEX(DFBP!$D$2:$Z$401,'Aggregate (ESPN)'!$B254,MATCH('Aggregate (ESPN)'!O$2,DFBP!$D$1:$Z$1,0))),0)+IF($G254&gt;0,$G254*(INDEX(FBNinja!$J$2:$AE$409,'Aggregate (ESPN)'!$C254,MATCH('Aggregate (ESPN)'!O$2,FBNinja!$J$1:$AE$1,0))),0)+IF($H254&gt;0,$H254*(INDEX(HTBB!$F$2:$O$303,'Aggregate (ESPN)'!$D254,MATCH('Aggregate (ESPN)'!O$2,HTBB!$F$1:$O$1,0))),0)+IF($I254&gt;0,$I254*(INDEX(ESPN!$B$2:$K$246,'Aggregate (ESPN)'!$E254,MATCH('Aggregate (ESPN)'!O$2,ESPN!$B$1:$K$1,0))),0)</f>
        <v>#DIV/0!</v>
      </c>
      <c r="P254" t="e">
        <f>IF($F254&gt;0,$F254*(INDEX(DFBP!$D$2:$Z$401,'Aggregate (ESPN)'!$B254,MATCH('Aggregate (ESPN)'!P$2,DFBP!$D$1:$Z$1,0))),0)+IF($G254&gt;0,$G254*(INDEX(FBNinja!$J$2:$AE$409,'Aggregate (ESPN)'!$C254,MATCH('Aggregate (ESPN)'!P$2,FBNinja!$J$1:$AE$1,0))),0)+IF($H254&gt;0,$H254*(INDEX(HTBB!$F$2:$O$303,'Aggregate (ESPN)'!$D254,MATCH('Aggregate (ESPN)'!P$2,HTBB!$F$1:$O$1,0))),0)+IF($I254&gt;0,$I254*(INDEX(ESPN!$B$2:$K$246,'Aggregate (ESPN)'!$E254,MATCH('Aggregate (ESPN)'!P$2,ESPN!$B$1:$K$1,0))),0)</f>
        <v>#DIV/0!</v>
      </c>
      <c r="Q254" t="e">
        <f>IF($F254&gt;0,$F254*(INDEX(DFBP!$D$2:$Z$401,'Aggregate (ESPN)'!$B254,MATCH('Aggregate (ESPN)'!Q$2,DFBP!$D$1:$Z$1,0))),0)+IF($G254&gt;0,$G254*(INDEX(FBNinja!$J$2:$AE$409,'Aggregate (ESPN)'!$C254,MATCH('Aggregate (ESPN)'!Q$2,FBNinja!$J$1:$AE$1,0))),0)+IF($H254&gt;0,$H254*(INDEX(HTBB!$F$2:$O$303,'Aggregate (ESPN)'!$D254,MATCH('Aggregate (ESPN)'!Q$2,HTBB!$F$1:$O$1,0))),0)+IF($I254&gt;0,$I254*(INDEX(ESPN!$B$2:$K$246,'Aggregate (ESPN)'!$E254,MATCH('Aggregate (ESPN)'!Q$2,ESPN!$B$1:$K$1,0))),0)</f>
        <v>#DIV/0!</v>
      </c>
      <c r="R254" t="e">
        <f>IF($F254&gt;0,$F254*(INDEX(DFBP!$D$2:$Z$401,'Aggregate (ESPN)'!$B254,MATCH('Aggregate (ESPN)'!R$2,DFBP!$D$1:$Z$1,0))),0)+IF($G254&gt;0,$G254*(INDEX(FBNinja!$J$2:$AE$409,'Aggregate (ESPN)'!$C254,MATCH('Aggregate (ESPN)'!R$2,FBNinja!$J$1:$AE$1,0))),0)+IF($H254&gt;0,$H254*(INDEX(HTBB!$F$2:$O$303,'Aggregate (ESPN)'!$D254,MATCH('Aggregate (ESPN)'!R$2,HTBB!$F$1:$O$1,0))),0)+IF($I254&gt;0,$I254*(INDEX(ESPN!$B$2:$K$246,'Aggregate (ESPN)'!$E254,MATCH('Aggregate (ESPN)'!R$2,ESPN!$B$1:$K$1,0))),0)</f>
        <v>#DIV/0!</v>
      </c>
      <c r="S254" t="e">
        <f>IF($F254&gt;0,$F254*(INDEX(DFBP!$D$2:$Z$401,'Aggregate (ESPN)'!$B254,MATCH('Aggregate (ESPN)'!S$2,DFBP!$D$1:$Z$1,0))),0)+IF($G254&gt;0,$G254*(INDEX(FBNinja!$J$2:$AE$409,'Aggregate (ESPN)'!$C254,MATCH('Aggregate (ESPN)'!S$2,FBNinja!$J$1:$AE$1,0))),0)+IF($H254&gt;0,$H254*(INDEX(HTBB!$F$2:$O$303,'Aggregate (ESPN)'!$D254,MATCH('Aggregate (ESPN)'!S$2,HTBB!$F$1:$O$1,0))),0)+IF($I254&gt;0,$I254*(INDEX(ESPN!$B$2:$K$246,'Aggregate (ESPN)'!$E254,MATCH('Aggregate (ESPN)'!S$2,ESPN!$B$1:$K$1,0))),0)</f>
        <v>#DIV/0!</v>
      </c>
      <c r="T254" s="5" t="e">
        <f t="shared" si="3"/>
        <v>#DIV/0!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(ESPN)'!$B255,MATCH('Aggregate (ESPN)'!K$2,DFBP!$D$1:$Z$1,0))),0)+IF($G255&gt;0,($G255/SUM($F255:$G255,$I255))*(INDEX(FBNinja!$J$2:$AE$409,'Aggregate (ESPN)'!$C255,MATCH('Aggregate (ESPN)'!K$2,FBNinja!$J$1:$AE$1,0))),0)+IF($I255&gt;0,($I255/SUM($F255:$G255,$I255))*(INDEX(ESPN!$B$2:$K$246,'Aggregate (ESPN)'!$E255,MATCH('Aggregate (ESPN)'!K$2,ESPN!$B$1:$K$1,0))),0)</f>
        <v>#DIV/0!</v>
      </c>
      <c r="L255" s="5" t="e">
        <f>IF($F255&gt;0,($F255/SUM($F255:$G255,$I255))*(INDEX(DFBP!$D$2:$Z$401,'Aggregate (ESPN)'!$B255,MATCH('Aggregate (ESPN)'!L$2,DFBP!$D$1:$Z$1,0))),0)+IF($G255&gt;0,($G255/SUM($F255:$G255,$I255))*(INDEX(FBNinja!$J$2:$AE$409,'Aggregate (ESPN)'!$C255,MATCH('Aggregate (ESPN)'!L$2,FBNinja!$J$1:$AE$1,0))),0)+IF($I255&gt;0,($I255/SUM($F255:$G255,$I255))*(INDEX(ESPN!$B$2:$K$246,'Aggregate (ESPN)'!$E255,MATCH('Aggregate (ESPN)'!L$2,ESPN!$B$1:$K$1,0))),0)</f>
        <v>#DIV/0!</v>
      </c>
      <c r="M255" s="5" t="e">
        <f>IF($F255&gt;0,($F255/SUM($F255:$G255,$I255))*(INDEX(DFBP!$D$2:$Z$401,'Aggregate (ESPN)'!$B255,MATCH('Aggregate (ESPN)'!M$2,DFBP!$D$1:$Z$1,0))),0)+IF($G255&gt;0,($G255/SUM($F255:$G255,$I255))*(INDEX(FBNinja!$J$2:$AE$409,'Aggregate (ESPN)'!$C255,MATCH('Aggregate (ESPN)'!M$2,FBNinja!$J$1:$AE$1,0))),0)+IF($I255&gt;0,($I255/SUM($F255:$G255,$I255))*(INDEX(ESPN!$B$2:$K$246,'Aggregate (ESPN)'!$E255,MATCH('Aggregate (ESPN)'!M$2,ESPN!$B$1:$K$1,0))),0)</f>
        <v>#DIV/0!</v>
      </c>
      <c r="N255" s="5" t="e">
        <f>IF($F255&gt;0,($F255/SUM($F255:$G255,$I255))*(INDEX(DFBP!$D$2:$Z$401,'Aggregate (ESPN)'!$B255,MATCH('Aggregate (ESPN)'!N$2,DFBP!$D$1:$Z$1,0))),0)+IF($G255&gt;0,($G255/SUM($F255:$G255,$I255))*(INDEX(FBNinja!$J$2:$AE$409,'Aggregate (ESPN)'!$C255,MATCH('Aggregate (ESPN)'!N$2,FBNinja!$J$1:$AE$1,0))),0)+IF($I255&gt;0,($I255/SUM($F255:$G255,$I255))*(INDEX(ESPN!$B$2:$K$246,'Aggregate (ESPN)'!$E255,MATCH('Aggregate (ESPN)'!N$2,ESPN!$B$1:$K$1,0))),0)</f>
        <v>#DIV/0!</v>
      </c>
      <c r="O255" t="e">
        <f>IF($F255&gt;0,$F255*(INDEX(DFBP!$D$2:$Z$401,'Aggregate (ESPN)'!$B255,MATCH('Aggregate (ESPN)'!O$2,DFBP!$D$1:$Z$1,0))),0)+IF($G255&gt;0,$G255*(INDEX(FBNinja!$J$2:$AE$409,'Aggregate (ESPN)'!$C255,MATCH('Aggregate (ESPN)'!O$2,FBNinja!$J$1:$AE$1,0))),0)+IF($H255&gt;0,$H255*(INDEX(HTBB!$F$2:$O$303,'Aggregate (ESPN)'!$D255,MATCH('Aggregate (ESPN)'!O$2,HTBB!$F$1:$O$1,0))),0)+IF($I255&gt;0,$I255*(INDEX(ESPN!$B$2:$K$246,'Aggregate (ESPN)'!$E255,MATCH('Aggregate (ESPN)'!O$2,ESPN!$B$1:$K$1,0))),0)</f>
        <v>#DIV/0!</v>
      </c>
      <c r="P255" t="e">
        <f>IF($F255&gt;0,$F255*(INDEX(DFBP!$D$2:$Z$401,'Aggregate (ESPN)'!$B255,MATCH('Aggregate (ESPN)'!P$2,DFBP!$D$1:$Z$1,0))),0)+IF($G255&gt;0,$G255*(INDEX(FBNinja!$J$2:$AE$409,'Aggregate (ESPN)'!$C255,MATCH('Aggregate (ESPN)'!P$2,FBNinja!$J$1:$AE$1,0))),0)+IF($H255&gt;0,$H255*(INDEX(HTBB!$F$2:$O$303,'Aggregate (ESPN)'!$D255,MATCH('Aggregate (ESPN)'!P$2,HTBB!$F$1:$O$1,0))),0)+IF($I255&gt;0,$I255*(INDEX(ESPN!$B$2:$K$246,'Aggregate (ESPN)'!$E255,MATCH('Aggregate (ESPN)'!P$2,ESPN!$B$1:$K$1,0))),0)</f>
        <v>#DIV/0!</v>
      </c>
      <c r="Q255" t="e">
        <f>IF($F255&gt;0,$F255*(INDEX(DFBP!$D$2:$Z$401,'Aggregate (ESPN)'!$B255,MATCH('Aggregate (ESPN)'!Q$2,DFBP!$D$1:$Z$1,0))),0)+IF($G255&gt;0,$G255*(INDEX(FBNinja!$J$2:$AE$409,'Aggregate (ESPN)'!$C255,MATCH('Aggregate (ESPN)'!Q$2,FBNinja!$J$1:$AE$1,0))),0)+IF($H255&gt;0,$H255*(INDEX(HTBB!$F$2:$O$303,'Aggregate (ESPN)'!$D255,MATCH('Aggregate (ESPN)'!Q$2,HTBB!$F$1:$O$1,0))),0)+IF($I255&gt;0,$I255*(INDEX(ESPN!$B$2:$K$246,'Aggregate (ESPN)'!$E255,MATCH('Aggregate (ESPN)'!Q$2,ESPN!$B$1:$K$1,0))),0)</f>
        <v>#DIV/0!</v>
      </c>
      <c r="R255" t="e">
        <f>IF($F255&gt;0,$F255*(INDEX(DFBP!$D$2:$Z$401,'Aggregate (ESPN)'!$B255,MATCH('Aggregate (ESPN)'!R$2,DFBP!$D$1:$Z$1,0))),0)+IF($G255&gt;0,$G255*(INDEX(FBNinja!$J$2:$AE$409,'Aggregate (ESPN)'!$C255,MATCH('Aggregate (ESPN)'!R$2,FBNinja!$J$1:$AE$1,0))),0)+IF($H255&gt;0,$H255*(INDEX(HTBB!$F$2:$O$303,'Aggregate (ESPN)'!$D255,MATCH('Aggregate (ESPN)'!R$2,HTBB!$F$1:$O$1,0))),0)+IF($I255&gt;0,$I255*(INDEX(ESPN!$B$2:$K$246,'Aggregate (ESPN)'!$E255,MATCH('Aggregate (ESPN)'!R$2,ESPN!$B$1:$K$1,0))),0)</f>
        <v>#DIV/0!</v>
      </c>
      <c r="S255" t="e">
        <f>IF($F255&gt;0,$F255*(INDEX(DFBP!$D$2:$Z$401,'Aggregate (ESPN)'!$B255,MATCH('Aggregate (ESPN)'!S$2,DFBP!$D$1:$Z$1,0))),0)+IF($G255&gt;0,$G255*(INDEX(FBNinja!$J$2:$AE$409,'Aggregate (ESPN)'!$C255,MATCH('Aggregate (ESPN)'!S$2,FBNinja!$J$1:$AE$1,0))),0)+IF($H255&gt;0,$H255*(INDEX(HTBB!$F$2:$O$303,'Aggregate (ESPN)'!$D255,MATCH('Aggregate (ESPN)'!S$2,HTBB!$F$1:$O$1,0))),0)+IF($I255&gt;0,$I255*(INDEX(ESPN!$B$2:$K$246,'Aggregate (ESPN)'!$E255,MATCH('Aggregate (ESPN)'!S$2,ESPN!$B$1:$K$1,0))),0)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196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0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1</v>
      </c>
      <c r="K256" s="5">
        <f>IF($F256&gt;0,($F256/SUM($F256:$G256,$I256))*(INDEX(DFBP!$D$2:$Z$401,'Aggregate (ESPN)'!$B256,MATCH('Aggregate (ESPN)'!K$2,DFBP!$D$1:$Z$1,0))),0)+IF($G256&gt;0,($G256/SUM($F256:$G256,$I256))*(INDEX(FBNinja!$J$2:$AE$409,'Aggregate (ESPN)'!$C256,MATCH('Aggregate (ESPN)'!K$2,FBNinja!$J$1:$AE$1,0))),0)+IF($I256&gt;0,($I256/SUM($F256:$G256,$I256))*(INDEX(ESPN!$B$2:$K$246,'Aggregate (ESPN)'!$E256,MATCH('Aggregate (ESPN)'!K$2,ESPN!$B$1:$K$1,0))),0)</f>
        <v>2.2000000000000002</v>
      </c>
      <c r="L256" s="5">
        <f>IF($F256&gt;0,($F256/SUM($F256:$G256,$I256))*(INDEX(DFBP!$D$2:$Z$401,'Aggregate (ESPN)'!$B256,MATCH('Aggregate (ESPN)'!L$2,DFBP!$D$1:$Z$1,0))),0)+IF($G256&gt;0,($G256/SUM($F256:$G256,$I256))*(INDEX(FBNinja!$J$2:$AE$409,'Aggregate (ESPN)'!$C256,MATCH('Aggregate (ESPN)'!L$2,FBNinja!$J$1:$AE$1,0))),0)+IF($I256&gt;0,($I256/SUM($F256:$G256,$I256))*(INDEX(ESPN!$B$2:$K$246,'Aggregate (ESPN)'!$E256,MATCH('Aggregate (ESPN)'!L$2,ESPN!$B$1:$K$1,0))),0)</f>
        <v>4</v>
      </c>
      <c r="M256" s="5">
        <f>IF($F256&gt;0,($F256/SUM($F256:$G256,$I256))*(INDEX(DFBP!$D$2:$Z$401,'Aggregate (ESPN)'!$B256,MATCH('Aggregate (ESPN)'!M$2,DFBP!$D$1:$Z$1,0))),0)+IF($G256&gt;0,($G256/SUM($F256:$G256,$I256))*(INDEX(FBNinja!$J$2:$AE$409,'Aggregate (ESPN)'!$C256,MATCH('Aggregate (ESPN)'!M$2,FBNinja!$J$1:$AE$1,0))),0)+IF($I256&gt;0,($I256/SUM($F256:$G256,$I256))*(INDEX(ESPN!$B$2:$K$246,'Aggregate (ESPN)'!$E256,MATCH('Aggregate (ESPN)'!M$2,ESPN!$B$1:$K$1,0))),0)</f>
        <v>1.2</v>
      </c>
      <c r="N256" s="5">
        <f>IF($F256&gt;0,($F256/SUM($F256:$G256,$I256))*(INDEX(DFBP!$D$2:$Z$401,'Aggregate (ESPN)'!$B256,MATCH('Aggregate (ESPN)'!N$2,DFBP!$D$1:$Z$1,0))),0)+IF($G256&gt;0,($G256/SUM($F256:$G256,$I256))*(INDEX(FBNinja!$J$2:$AE$409,'Aggregate (ESPN)'!$C256,MATCH('Aggregate (ESPN)'!N$2,FBNinja!$J$1:$AE$1,0))),0)+IF($I256&gt;0,($I256/SUM($F256:$G256,$I256))*(INDEX(ESPN!$B$2:$K$246,'Aggregate (ESPN)'!$E256,MATCH('Aggregate (ESPN)'!N$2,ESPN!$B$1:$K$1,0))),0)</f>
        <v>1.9</v>
      </c>
      <c r="O256">
        <f>IF($F256&gt;0,$F256*(INDEX(DFBP!$D$2:$Z$401,'Aggregate (ESPN)'!$B256,MATCH('Aggregate (ESPN)'!O$2,DFBP!$D$1:$Z$1,0))),0)+IF($G256&gt;0,$G256*(INDEX(FBNinja!$J$2:$AE$409,'Aggregate (ESPN)'!$C256,MATCH('Aggregate (ESPN)'!O$2,FBNinja!$J$1:$AE$1,0))),0)+IF($H256&gt;0,$H256*(INDEX(HTBB!$F$2:$O$303,'Aggregate (ESPN)'!$D256,MATCH('Aggregate (ESPN)'!O$2,HTBB!$F$1:$O$1,0))),0)+IF($I256&gt;0,$I256*(INDEX(ESPN!$B$2:$K$246,'Aggregate (ESPN)'!$E256,MATCH('Aggregate (ESPN)'!O$2,ESPN!$B$1:$K$1,0))),0)</f>
        <v>0</v>
      </c>
      <c r="P256">
        <f>IF($F256&gt;0,$F256*(INDEX(DFBP!$D$2:$Z$401,'Aggregate (ESPN)'!$B256,MATCH('Aggregate (ESPN)'!P$2,DFBP!$D$1:$Z$1,0))),0)+IF($G256&gt;0,$G256*(INDEX(FBNinja!$J$2:$AE$409,'Aggregate (ESPN)'!$C256,MATCH('Aggregate (ESPN)'!P$2,FBNinja!$J$1:$AE$1,0))),0)+IF($H256&gt;0,$H256*(INDEX(HTBB!$F$2:$O$303,'Aggregate (ESPN)'!$D256,MATCH('Aggregate (ESPN)'!P$2,HTBB!$F$1:$O$1,0))),0)+IF($I256&gt;0,$I256*(INDEX(ESPN!$B$2:$K$246,'Aggregate (ESPN)'!$E256,MATCH('Aggregate (ESPN)'!P$2,ESPN!$B$1:$K$1,0))),0)</f>
        <v>4.5</v>
      </c>
      <c r="Q256">
        <f>IF($F256&gt;0,$F256*(INDEX(DFBP!$D$2:$Z$401,'Aggregate (ESPN)'!$B256,MATCH('Aggregate (ESPN)'!Q$2,DFBP!$D$1:$Z$1,0))),0)+IF($G256&gt;0,$G256*(INDEX(FBNinja!$J$2:$AE$409,'Aggregate (ESPN)'!$C256,MATCH('Aggregate (ESPN)'!Q$2,FBNinja!$J$1:$AE$1,0))),0)+IF($H256&gt;0,$H256*(INDEX(HTBB!$F$2:$O$303,'Aggregate (ESPN)'!$D256,MATCH('Aggregate (ESPN)'!Q$2,HTBB!$F$1:$O$1,0))),0)+IF($I256&gt;0,$I256*(INDEX(ESPN!$B$2:$K$246,'Aggregate (ESPN)'!$E256,MATCH('Aggregate (ESPN)'!Q$2,ESPN!$B$1:$K$1,0))),0)</f>
        <v>1.1000000000000001</v>
      </c>
      <c r="R256">
        <f>IF($F256&gt;0,$F256*(INDEX(DFBP!$D$2:$Z$401,'Aggregate (ESPN)'!$B256,MATCH('Aggregate (ESPN)'!R$2,DFBP!$D$1:$Z$1,0))),0)+IF($G256&gt;0,$G256*(INDEX(FBNinja!$J$2:$AE$409,'Aggregate (ESPN)'!$C256,MATCH('Aggregate (ESPN)'!R$2,FBNinja!$J$1:$AE$1,0))),0)+IF($H256&gt;0,$H256*(INDEX(HTBB!$F$2:$O$303,'Aggregate (ESPN)'!$D256,MATCH('Aggregate (ESPN)'!R$2,HTBB!$F$1:$O$1,0))),0)+IF($I256&gt;0,$I256*(INDEX(ESPN!$B$2:$K$246,'Aggregate (ESPN)'!$E256,MATCH('Aggregate (ESPN)'!R$2,ESPN!$B$1:$K$1,0))),0)</f>
        <v>0.6</v>
      </c>
      <c r="S256">
        <f>IF($F256&gt;0,$F256*(INDEX(DFBP!$D$2:$Z$401,'Aggregate (ESPN)'!$B256,MATCH('Aggregate (ESPN)'!S$2,DFBP!$D$1:$Z$1,0))),0)+IF($G256&gt;0,$G256*(INDEX(FBNinja!$J$2:$AE$409,'Aggregate (ESPN)'!$C256,MATCH('Aggregate (ESPN)'!S$2,FBNinja!$J$1:$AE$1,0))),0)+IF($H256&gt;0,$H256*(INDEX(HTBB!$F$2:$O$303,'Aggregate (ESPN)'!$D256,MATCH('Aggregate (ESPN)'!S$2,HTBB!$F$1:$O$1,0))),0)+IF($I256&gt;0,$I256*(INDEX(ESPN!$B$2:$K$246,'Aggregate (ESPN)'!$E256,MATCH('Aggregate (ESPN)'!S$2,ESPN!$B$1:$K$1,0))),0)</f>
        <v>0.5</v>
      </c>
      <c r="T256" s="5">
        <f t="shared" si="3"/>
        <v>5.6000000000000005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5.7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265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0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1</v>
      </c>
      <c r="K257" s="5" t="e">
        <f>IF($F257&gt;0,($F257/SUM($F257:$G257,$I257))*(INDEX(DFBP!$D$2:$Z$401,'Aggregate (ESPN)'!$B257,MATCH('Aggregate (ESPN)'!K$2,DFBP!$D$1:$Z$1,0))),0)+IF($G257&gt;0,($G257/SUM($F257:$G257,$I257))*(INDEX(FBNinja!$J$2:$AE$409,'Aggregate (ESPN)'!$C257,MATCH('Aggregate (ESPN)'!K$2,FBNinja!$J$1:$AE$1,0))),0)+IF($I257&gt;0,($I257/SUM($F257:$G257,$I257))*(INDEX(ESPN!$B$2:$K$246,'Aggregate (ESPN)'!$E257,MATCH('Aggregate (ESPN)'!K$2,ESPN!$B$1:$K$1,0))),0)</f>
        <v>#REF!</v>
      </c>
      <c r="L257" s="5" t="e">
        <f>IF($F257&gt;0,($F257/SUM($F257:$G257,$I257))*(INDEX(DFBP!$D$2:$Z$401,'Aggregate (ESPN)'!$B257,MATCH('Aggregate (ESPN)'!L$2,DFBP!$D$1:$Z$1,0))),0)+IF($G257&gt;0,($G257/SUM($F257:$G257,$I257))*(INDEX(FBNinja!$J$2:$AE$409,'Aggregate (ESPN)'!$C257,MATCH('Aggregate (ESPN)'!L$2,FBNinja!$J$1:$AE$1,0))),0)+IF($I257&gt;0,($I257/SUM($F257:$G257,$I257))*(INDEX(ESPN!$B$2:$K$246,'Aggregate (ESPN)'!$E257,MATCH('Aggregate (ESPN)'!L$2,ESPN!$B$1:$K$1,0))),0)</f>
        <v>#REF!</v>
      </c>
      <c r="M257" s="5" t="e">
        <f>IF($F257&gt;0,($F257/SUM($F257:$G257,$I257))*(INDEX(DFBP!$D$2:$Z$401,'Aggregate (ESPN)'!$B257,MATCH('Aggregate (ESPN)'!M$2,DFBP!$D$1:$Z$1,0))),0)+IF($G257&gt;0,($G257/SUM($F257:$G257,$I257))*(INDEX(FBNinja!$J$2:$AE$409,'Aggregate (ESPN)'!$C257,MATCH('Aggregate (ESPN)'!M$2,FBNinja!$J$1:$AE$1,0))),0)+IF($I257&gt;0,($I257/SUM($F257:$G257,$I257))*(INDEX(ESPN!$B$2:$K$246,'Aggregate (ESPN)'!$E257,MATCH('Aggregate (ESPN)'!M$2,ESPN!$B$1:$K$1,0))),0)</f>
        <v>#REF!</v>
      </c>
      <c r="N257" s="5" t="e">
        <f>IF($F257&gt;0,($F257/SUM($F257:$G257,$I257))*(INDEX(DFBP!$D$2:$Z$401,'Aggregate (ESPN)'!$B257,MATCH('Aggregate (ESPN)'!N$2,DFBP!$D$1:$Z$1,0))),0)+IF($G257&gt;0,($G257/SUM($F257:$G257,$I257))*(INDEX(FBNinja!$J$2:$AE$409,'Aggregate (ESPN)'!$C257,MATCH('Aggregate (ESPN)'!N$2,FBNinja!$J$1:$AE$1,0))),0)+IF($I257&gt;0,($I257/SUM($F257:$G257,$I257))*(INDEX(ESPN!$B$2:$K$246,'Aggregate (ESPN)'!$E257,MATCH('Aggregate (ESPN)'!N$2,ESPN!$B$1:$K$1,0))),0)</f>
        <v>#REF!</v>
      </c>
      <c r="O257" t="e">
        <f>IF($F257&gt;0,$F257*(INDEX(DFBP!$D$2:$Z$401,'Aggregate (ESPN)'!$B257,MATCH('Aggregate (ESPN)'!O$2,DFBP!$D$1:$Z$1,0))),0)+IF($G257&gt;0,$G257*(INDEX(FBNinja!$J$2:$AE$409,'Aggregate (ESPN)'!$C257,MATCH('Aggregate (ESPN)'!O$2,FBNinja!$J$1:$AE$1,0))),0)+IF($H257&gt;0,$H257*(INDEX(HTBB!$F$2:$O$303,'Aggregate (ESPN)'!$D257,MATCH('Aggregate (ESPN)'!O$2,HTBB!$F$1:$O$1,0))),0)+IF($I257&gt;0,$I257*(INDEX(ESPN!$B$2:$K$246,'Aggregate (ESPN)'!$E257,MATCH('Aggregate (ESPN)'!O$2,ESPN!$B$1:$K$1,0))),0)</f>
        <v>#REF!</v>
      </c>
      <c r="P257" t="e">
        <f>IF($F257&gt;0,$F257*(INDEX(DFBP!$D$2:$Z$401,'Aggregate (ESPN)'!$B257,MATCH('Aggregate (ESPN)'!P$2,DFBP!$D$1:$Z$1,0))),0)+IF($G257&gt;0,$G257*(INDEX(FBNinja!$J$2:$AE$409,'Aggregate (ESPN)'!$C257,MATCH('Aggregate (ESPN)'!P$2,FBNinja!$J$1:$AE$1,0))),0)+IF($H257&gt;0,$H257*(INDEX(HTBB!$F$2:$O$303,'Aggregate (ESPN)'!$D257,MATCH('Aggregate (ESPN)'!P$2,HTBB!$F$1:$O$1,0))),0)+IF($I257&gt;0,$I257*(INDEX(ESPN!$B$2:$K$246,'Aggregate (ESPN)'!$E257,MATCH('Aggregate (ESPN)'!P$2,ESPN!$B$1:$K$1,0))),0)</f>
        <v>#REF!</v>
      </c>
      <c r="Q257" t="e">
        <f>IF($F257&gt;0,$F257*(INDEX(DFBP!$D$2:$Z$401,'Aggregate (ESPN)'!$B257,MATCH('Aggregate (ESPN)'!Q$2,DFBP!$D$1:$Z$1,0))),0)+IF($G257&gt;0,$G257*(INDEX(FBNinja!$J$2:$AE$409,'Aggregate (ESPN)'!$C257,MATCH('Aggregate (ESPN)'!Q$2,FBNinja!$J$1:$AE$1,0))),0)+IF($H257&gt;0,$H257*(INDEX(HTBB!$F$2:$O$303,'Aggregate (ESPN)'!$D257,MATCH('Aggregate (ESPN)'!Q$2,HTBB!$F$1:$O$1,0))),0)+IF($I257&gt;0,$I257*(INDEX(ESPN!$B$2:$K$246,'Aggregate (ESPN)'!$E257,MATCH('Aggregate (ESPN)'!Q$2,ESPN!$B$1:$K$1,0))),0)</f>
        <v>#REF!</v>
      </c>
      <c r="R257" t="e">
        <f>IF($F257&gt;0,$F257*(INDEX(DFBP!$D$2:$Z$401,'Aggregate (ESPN)'!$B257,MATCH('Aggregate (ESPN)'!R$2,DFBP!$D$1:$Z$1,0))),0)+IF($G257&gt;0,$G257*(INDEX(FBNinja!$J$2:$AE$409,'Aggregate (ESPN)'!$C257,MATCH('Aggregate (ESPN)'!R$2,FBNinja!$J$1:$AE$1,0))),0)+IF($H257&gt;0,$H257*(INDEX(HTBB!$F$2:$O$303,'Aggregate (ESPN)'!$D257,MATCH('Aggregate (ESPN)'!R$2,HTBB!$F$1:$O$1,0))),0)+IF($I257&gt;0,$I257*(INDEX(ESPN!$B$2:$K$246,'Aggregate (ESPN)'!$E257,MATCH('Aggregate (ESPN)'!R$2,ESPN!$B$1:$K$1,0))),0)</f>
        <v>#REF!</v>
      </c>
      <c r="S257" t="e">
        <f>IF($F257&gt;0,$F257*(INDEX(DFBP!$D$2:$Z$401,'Aggregate (ESPN)'!$B257,MATCH('Aggregate (ESPN)'!S$2,DFBP!$D$1:$Z$1,0))),0)+IF($G257&gt;0,$G257*(INDEX(FBNinja!$J$2:$AE$409,'Aggregate (ESPN)'!$C257,MATCH('Aggregate (ESPN)'!S$2,FBNinja!$J$1:$AE$1,0))),0)+IF($H257&gt;0,$H257*(INDEX(HTBB!$F$2:$O$303,'Aggregate (ESPN)'!$D257,MATCH('Aggregate (ESPN)'!S$2,HTBB!$F$1:$O$1,0))),0)+IF($I257&gt;0,$I257*(INDEX(ESPN!$B$2:$K$246,'Aggregate (ESPN)'!$E257,MATCH('Aggregate (ESPN)'!S$2,ESPN!$B$1:$K$1,0))),0)</f>
        <v>#REF!</v>
      </c>
      <c r="T257" s="5" t="e">
        <f t="shared" si="3"/>
        <v>#REF!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#REF!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137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0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1</v>
      </c>
      <c r="K258" s="5">
        <f>IF($F258&gt;0,($F258/SUM($F258:$G258,$I258))*(INDEX(DFBP!$D$2:$Z$401,'Aggregate (ESPN)'!$B258,MATCH('Aggregate (ESPN)'!K$2,DFBP!$D$1:$Z$1,0))),0)+IF($G258&gt;0,($G258/SUM($F258:$G258,$I258))*(INDEX(FBNinja!$J$2:$AE$409,'Aggregate (ESPN)'!$C258,MATCH('Aggregate (ESPN)'!K$2,FBNinja!$J$1:$AE$1,0))),0)+IF($I258&gt;0,($I258/SUM($F258:$G258,$I258))*(INDEX(ESPN!$B$2:$K$246,'Aggregate (ESPN)'!$E258,MATCH('Aggregate (ESPN)'!K$2,ESPN!$B$1:$K$1,0))),0)</f>
        <v>3.8</v>
      </c>
      <c r="L258" s="5">
        <f>IF($F258&gt;0,($F258/SUM($F258:$G258,$I258))*(INDEX(DFBP!$D$2:$Z$401,'Aggregate (ESPN)'!$B258,MATCH('Aggregate (ESPN)'!L$2,DFBP!$D$1:$Z$1,0))),0)+IF($G258&gt;0,($G258/SUM($F258:$G258,$I258))*(INDEX(FBNinja!$J$2:$AE$409,'Aggregate (ESPN)'!$C258,MATCH('Aggregate (ESPN)'!L$2,FBNinja!$J$1:$AE$1,0))),0)+IF($I258&gt;0,($I258/SUM($F258:$G258,$I258))*(INDEX(ESPN!$B$2:$K$246,'Aggregate (ESPN)'!$E258,MATCH('Aggregate (ESPN)'!L$2,ESPN!$B$1:$K$1,0))),0)</f>
        <v>8.1999999999999993</v>
      </c>
      <c r="M258" s="5">
        <f>IF($F258&gt;0,($F258/SUM($F258:$G258,$I258))*(INDEX(DFBP!$D$2:$Z$401,'Aggregate (ESPN)'!$B258,MATCH('Aggregate (ESPN)'!M$2,DFBP!$D$1:$Z$1,0))),0)+IF($G258&gt;0,($G258/SUM($F258:$G258,$I258))*(INDEX(FBNinja!$J$2:$AE$409,'Aggregate (ESPN)'!$C258,MATCH('Aggregate (ESPN)'!M$2,FBNinja!$J$1:$AE$1,0))),0)+IF($I258&gt;0,($I258/SUM($F258:$G258,$I258))*(INDEX(ESPN!$B$2:$K$246,'Aggregate (ESPN)'!$E258,MATCH('Aggregate (ESPN)'!M$2,ESPN!$B$1:$K$1,0))),0)</f>
        <v>1.3</v>
      </c>
      <c r="N258" s="5">
        <f>IF($F258&gt;0,($F258/SUM($F258:$G258,$I258))*(INDEX(DFBP!$D$2:$Z$401,'Aggregate (ESPN)'!$B258,MATCH('Aggregate (ESPN)'!N$2,DFBP!$D$1:$Z$1,0))),0)+IF($G258&gt;0,($G258/SUM($F258:$G258,$I258))*(INDEX(FBNinja!$J$2:$AE$409,'Aggregate (ESPN)'!$C258,MATCH('Aggregate (ESPN)'!N$2,FBNinja!$J$1:$AE$1,0))),0)+IF($I258&gt;0,($I258/SUM($F258:$G258,$I258))*(INDEX(ESPN!$B$2:$K$246,'Aggregate (ESPN)'!$E258,MATCH('Aggregate (ESPN)'!N$2,ESPN!$B$1:$K$1,0))),0)</f>
        <v>1.6</v>
      </c>
      <c r="O258">
        <f>IF($F258&gt;0,$F258*(INDEX(DFBP!$D$2:$Z$401,'Aggregate (ESPN)'!$B258,MATCH('Aggregate (ESPN)'!O$2,DFBP!$D$1:$Z$1,0))),0)+IF($G258&gt;0,$G258*(INDEX(FBNinja!$J$2:$AE$409,'Aggregate (ESPN)'!$C258,MATCH('Aggregate (ESPN)'!O$2,FBNinja!$J$1:$AE$1,0))),0)+IF($H258&gt;0,$H258*(INDEX(HTBB!$F$2:$O$303,'Aggregate (ESPN)'!$D258,MATCH('Aggregate (ESPN)'!O$2,HTBB!$F$1:$O$1,0))),0)+IF($I258&gt;0,$I258*(INDEX(ESPN!$B$2:$K$246,'Aggregate (ESPN)'!$E258,MATCH('Aggregate (ESPN)'!O$2,ESPN!$B$1:$K$1,0))),0)</f>
        <v>0.8</v>
      </c>
      <c r="P258">
        <f>IF($F258&gt;0,$F258*(INDEX(DFBP!$D$2:$Z$401,'Aggregate (ESPN)'!$B258,MATCH('Aggregate (ESPN)'!P$2,DFBP!$D$1:$Z$1,0))),0)+IF($G258&gt;0,$G258*(INDEX(FBNinja!$J$2:$AE$409,'Aggregate (ESPN)'!$C258,MATCH('Aggregate (ESPN)'!P$2,FBNinja!$J$1:$AE$1,0))),0)+IF($H258&gt;0,$H258*(INDEX(HTBB!$F$2:$O$303,'Aggregate (ESPN)'!$D258,MATCH('Aggregate (ESPN)'!P$2,HTBB!$F$1:$O$1,0))),0)+IF($I258&gt;0,$I258*(INDEX(ESPN!$B$2:$K$246,'Aggregate (ESPN)'!$E258,MATCH('Aggregate (ESPN)'!P$2,ESPN!$B$1:$K$1,0))),0)</f>
        <v>5.7</v>
      </c>
      <c r="Q258">
        <f>IF($F258&gt;0,$F258*(INDEX(DFBP!$D$2:$Z$401,'Aggregate (ESPN)'!$B258,MATCH('Aggregate (ESPN)'!Q$2,DFBP!$D$1:$Z$1,0))),0)+IF($G258&gt;0,$G258*(INDEX(FBNinja!$J$2:$AE$409,'Aggregate (ESPN)'!$C258,MATCH('Aggregate (ESPN)'!Q$2,FBNinja!$J$1:$AE$1,0))),0)+IF($H258&gt;0,$H258*(INDEX(HTBB!$F$2:$O$303,'Aggregate (ESPN)'!$D258,MATCH('Aggregate (ESPN)'!Q$2,HTBB!$F$1:$O$1,0))),0)+IF($I258&gt;0,$I258*(INDEX(ESPN!$B$2:$K$246,'Aggregate (ESPN)'!$E258,MATCH('Aggregate (ESPN)'!Q$2,ESPN!$B$1:$K$1,0))),0)</f>
        <v>1.6</v>
      </c>
      <c r="R258">
        <f>IF($F258&gt;0,$F258*(INDEX(DFBP!$D$2:$Z$401,'Aggregate (ESPN)'!$B258,MATCH('Aggregate (ESPN)'!R$2,DFBP!$D$1:$Z$1,0))),0)+IF($G258&gt;0,$G258*(INDEX(FBNinja!$J$2:$AE$409,'Aggregate (ESPN)'!$C258,MATCH('Aggregate (ESPN)'!R$2,FBNinja!$J$1:$AE$1,0))),0)+IF($H258&gt;0,$H258*(INDEX(HTBB!$F$2:$O$303,'Aggregate (ESPN)'!$D258,MATCH('Aggregate (ESPN)'!R$2,HTBB!$F$1:$O$1,0))),0)+IF($I258&gt;0,$I258*(INDEX(ESPN!$B$2:$K$246,'Aggregate (ESPN)'!$E258,MATCH('Aggregate (ESPN)'!R$2,ESPN!$B$1:$K$1,0))),0)</f>
        <v>0.6</v>
      </c>
      <c r="S258">
        <f>IF($F258&gt;0,$F258*(INDEX(DFBP!$D$2:$Z$401,'Aggregate (ESPN)'!$B258,MATCH('Aggregate (ESPN)'!S$2,DFBP!$D$1:$Z$1,0))),0)+IF($G258&gt;0,$G258*(INDEX(FBNinja!$J$2:$AE$409,'Aggregate (ESPN)'!$C258,MATCH('Aggregate (ESPN)'!S$2,FBNinja!$J$1:$AE$1,0))),0)+IF($H258&gt;0,$H258*(INDEX(HTBB!$F$2:$O$303,'Aggregate (ESPN)'!$D258,MATCH('Aggregate (ESPN)'!S$2,HTBB!$F$1:$O$1,0))),0)+IF($I258&gt;0,$I258*(INDEX(ESPN!$B$2:$K$246,'Aggregate (ESPN)'!$E258,MATCH('Aggregate (ESPN)'!S$2,ESPN!$B$1:$K$1,0))),0)</f>
        <v>0.4</v>
      </c>
      <c r="T258" s="5">
        <f t="shared" si="3"/>
        <v>9.7000000000000011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9.6999999999999993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(ESPN)'!$B259,MATCH('Aggregate (ESPN)'!K$2,DFBP!$D$1:$Z$1,0))),0)+IF($G259&gt;0,($G259/SUM($F259:$G259,$I259))*(INDEX(FBNinja!$J$2:$AE$409,'Aggregate (ESPN)'!$C259,MATCH('Aggregate (ESPN)'!K$2,FBNinja!$J$1:$AE$1,0))),0)+IF($I259&gt;0,($I259/SUM($F259:$G259,$I259))*(INDEX(ESPN!$B$2:$K$246,'Aggregate (ESPN)'!$E259,MATCH('Aggregate (ESPN)'!K$2,ESPN!$B$1:$K$1,0))),0)</f>
        <v>#DIV/0!</v>
      </c>
      <c r="L259" s="5" t="e">
        <f>IF($F259&gt;0,($F259/SUM($F259:$G259,$I259))*(INDEX(DFBP!$D$2:$Z$401,'Aggregate (ESPN)'!$B259,MATCH('Aggregate (ESPN)'!L$2,DFBP!$D$1:$Z$1,0))),0)+IF($G259&gt;0,($G259/SUM($F259:$G259,$I259))*(INDEX(FBNinja!$J$2:$AE$409,'Aggregate (ESPN)'!$C259,MATCH('Aggregate (ESPN)'!L$2,FBNinja!$J$1:$AE$1,0))),0)+IF($I259&gt;0,($I259/SUM($F259:$G259,$I259))*(INDEX(ESPN!$B$2:$K$246,'Aggregate (ESPN)'!$E259,MATCH('Aggregate (ESPN)'!L$2,ESPN!$B$1:$K$1,0))),0)</f>
        <v>#DIV/0!</v>
      </c>
      <c r="M259" s="5" t="e">
        <f>IF($F259&gt;0,($F259/SUM($F259:$G259,$I259))*(INDEX(DFBP!$D$2:$Z$401,'Aggregate (ESPN)'!$B259,MATCH('Aggregate (ESPN)'!M$2,DFBP!$D$1:$Z$1,0))),0)+IF($G259&gt;0,($G259/SUM($F259:$G259,$I259))*(INDEX(FBNinja!$J$2:$AE$409,'Aggregate (ESPN)'!$C259,MATCH('Aggregate (ESPN)'!M$2,FBNinja!$J$1:$AE$1,0))),0)+IF($I259&gt;0,($I259/SUM($F259:$G259,$I259))*(INDEX(ESPN!$B$2:$K$246,'Aggregate (ESPN)'!$E259,MATCH('Aggregate (ESPN)'!M$2,ESPN!$B$1:$K$1,0))),0)</f>
        <v>#DIV/0!</v>
      </c>
      <c r="N259" s="5" t="e">
        <f>IF($F259&gt;0,($F259/SUM($F259:$G259,$I259))*(INDEX(DFBP!$D$2:$Z$401,'Aggregate (ESPN)'!$B259,MATCH('Aggregate (ESPN)'!N$2,DFBP!$D$1:$Z$1,0))),0)+IF($G259&gt;0,($G259/SUM($F259:$G259,$I259))*(INDEX(FBNinja!$J$2:$AE$409,'Aggregate (ESPN)'!$C259,MATCH('Aggregate (ESPN)'!N$2,FBNinja!$J$1:$AE$1,0))),0)+IF($I259&gt;0,($I259/SUM($F259:$G259,$I259))*(INDEX(ESPN!$B$2:$K$246,'Aggregate (ESPN)'!$E259,MATCH('Aggregate (ESPN)'!N$2,ESPN!$B$1:$K$1,0))),0)</f>
        <v>#DIV/0!</v>
      </c>
      <c r="O259" t="e">
        <f>IF($F259&gt;0,$F259*(INDEX(DFBP!$D$2:$Z$401,'Aggregate (ESPN)'!$B259,MATCH('Aggregate (ESPN)'!O$2,DFBP!$D$1:$Z$1,0))),0)+IF($G259&gt;0,$G259*(INDEX(FBNinja!$J$2:$AE$409,'Aggregate (ESPN)'!$C259,MATCH('Aggregate (ESPN)'!O$2,FBNinja!$J$1:$AE$1,0))),0)+IF($H259&gt;0,$H259*(INDEX(HTBB!$F$2:$O$303,'Aggregate (ESPN)'!$D259,MATCH('Aggregate (ESPN)'!O$2,HTBB!$F$1:$O$1,0))),0)+IF($I259&gt;0,$I259*(INDEX(ESPN!$B$2:$K$246,'Aggregate (ESPN)'!$E259,MATCH('Aggregate (ESPN)'!O$2,ESPN!$B$1:$K$1,0))),0)</f>
        <v>#DIV/0!</v>
      </c>
      <c r="P259" t="e">
        <f>IF($F259&gt;0,$F259*(INDEX(DFBP!$D$2:$Z$401,'Aggregate (ESPN)'!$B259,MATCH('Aggregate (ESPN)'!P$2,DFBP!$D$1:$Z$1,0))),0)+IF($G259&gt;0,$G259*(INDEX(FBNinja!$J$2:$AE$409,'Aggregate (ESPN)'!$C259,MATCH('Aggregate (ESPN)'!P$2,FBNinja!$J$1:$AE$1,0))),0)+IF($H259&gt;0,$H259*(INDEX(HTBB!$F$2:$O$303,'Aggregate (ESPN)'!$D259,MATCH('Aggregate (ESPN)'!P$2,HTBB!$F$1:$O$1,0))),0)+IF($I259&gt;0,$I259*(INDEX(ESPN!$B$2:$K$246,'Aggregate (ESPN)'!$E259,MATCH('Aggregate (ESPN)'!P$2,ESPN!$B$1:$K$1,0))),0)</f>
        <v>#DIV/0!</v>
      </c>
      <c r="Q259" t="e">
        <f>IF($F259&gt;0,$F259*(INDEX(DFBP!$D$2:$Z$401,'Aggregate (ESPN)'!$B259,MATCH('Aggregate (ESPN)'!Q$2,DFBP!$D$1:$Z$1,0))),0)+IF($G259&gt;0,$G259*(INDEX(FBNinja!$J$2:$AE$409,'Aggregate (ESPN)'!$C259,MATCH('Aggregate (ESPN)'!Q$2,FBNinja!$J$1:$AE$1,0))),0)+IF($H259&gt;0,$H259*(INDEX(HTBB!$F$2:$O$303,'Aggregate (ESPN)'!$D259,MATCH('Aggregate (ESPN)'!Q$2,HTBB!$F$1:$O$1,0))),0)+IF($I259&gt;0,$I259*(INDEX(ESPN!$B$2:$K$246,'Aggregate (ESPN)'!$E259,MATCH('Aggregate (ESPN)'!Q$2,ESPN!$B$1:$K$1,0))),0)</f>
        <v>#DIV/0!</v>
      </c>
      <c r="R259" t="e">
        <f>IF($F259&gt;0,$F259*(INDEX(DFBP!$D$2:$Z$401,'Aggregate (ESPN)'!$B259,MATCH('Aggregate (ESPN)'!R$2,DFBP!$D$1:$Z$1,0))),0)+IF($G259&gt;0,$G259*(INDEX(FBNinja!$J$2:$AE$409,'Aggregate (ESPN)'!$C259,MATCH('Aggregate (ESPN)'!R$2,FBNinja!$J$1:$AE$1,0))),0)+IF($H259&gt;0,$H259*(INDEX(HTBB!$F$2:$O$303,'Aggregate (ESPN)'!$D259,MATCH('Aggregate (ESPN)'!R$2,HTBB!$F$1:$O$1,0))),0)+IF($I259&gt;0,$I259*(INDEX(ESPN!$B$2:$K$246,'Aggregate (ESPN)'!$E259,MATCH('Aggregate (ESPN)'!R$2,ESPN!$B$1:$K$1,0))),0)</f>
        <v>#DIV/0!</v>
      </c>
      <c r="S259" t="e">
        <f>IF($F259&gt;0,$F259*(INDEX(DFBP!$D$2:$Z$401,'Aggregate (ESPN)'!$B259,MATCH('Aggregate (ESPN)'!S$2,DFBP!$D$1:$Z$1,0))),0)+IF($G259&gt;0,$G259*(INDEX(FBNinja!$J$2:$AE$409,'Aggregate (ESPN)'!$C259,MATCH('Aggregate (ESPN)'!S$2,FBNinja!$J$1:$AE$1,0))),0)+IF($H259&gt;0,$H259*(INDEX(HTBB!$F$2:$O$303,'Aggregate (ESPN)'!$D259,MATCH('Aggregate (ESPN)'!S$2,HTBB!$F$1:$O$1,0))),0)+IF($I259&gt;0,$I259*(INDEX(ESPN!$B$2:$K$246,'Aggregate (ESPN)'!$E259,MATCH('Aggregate (ESPN)'!S$2,ESPN!$B$1:$K$1,0))),0)</f>
        <v>#DIV/0!</v>
      </c>
      <c r="T259" s="5" t="e">
        <f t="shared" si="3"/>
        <v>#DIV/0!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(ESPN)'!$B260,MATCH('Aggregate (ESPN)'!K$2,DFBP!$D$1:$Z$1,0))),0)+IF($G260&gt;0,($G260/SUM($F260:$G260,$I260))*(INDEX(FBNinja!$J$2:$AE$409,'Aggregate (ESPN)'!$C260,MATCH('Aggregate (ESPN)'!K$2,FBNinja!$J$1:$AE$1,0))),0)+IF($I260&gt;0,($I260/SUM($F260:$G260,$I260))*(INDEX(ESPN!$B$2:$K$246,'Aggregate (ESPN)'!$E260,MATCH('Aggregate (ESPN)'!K$2,ESPN!$B$1:$K$1,0))),0)</f>
        <v>#DIV/0!</v>
      </c>
      <c r="L260" s="5" t="e">
        <f>IF($F260&gt;0,($F260/SUM($F260:$G260,$I260))*(INDEX(DFBP!$D$2:$Z$401,'Aggregate (ESPN)'!$B260,MATCH('Aggregate (ESPN)'!L$2,DFBP!$D$1:$Z$1,0))),0)+IF($G260&gt;0,($G260/SUM($F260:$G260,$I260))*(INDEX(FBNinja!$J$2:$AE$409,'Aggregate (ESPN)'!$C260,MATCH('Aggregate (ESPN)'!L$2,FBNinja!$J$1:$AE$1,0))),0)+IF($I260&gt;0,($I260/SUM($F260:$G260,$I260))*(INDEX(ESPN!$B$2:$K$246,'Aggregate (ESPN)'!$E260,MATCH('Aggregate (ESPN)'!L$2,ESPN!$B$1:$K$1,0))),0)</f>
        <v>#DIV/0!</v>
      </c>
      <c r="M260" s="5" t="e">
        <f>IF($F260&gt;0,($F260/SUM($F260:$G260,$I260))*(INDEX(DFBP!$D$2:$Z$401,'Aggregate (ESPN)'!$B260,MATCH('Aggregate (ESPN)'!M$2,DFBP!$D$1:$Z$1,0))),0)+IF($G260&gt;0,($G260/SUM($F260:$G260,$I260))*(INDEX(FBNinja!$J$2:$AE$409,'Aggregate (ESPN)'!$C260,MATCH('Aggregate (ESPN)'!M$2,FBNinja!$J$1:$AE$1,0))),0)+IF($I260&gt;0,($I260/SUM($F260:$G260,$I260))*(INDEX(ESPN!$B$2:$K$246,'Aggregate (ESPN)'!$E260,MATCH('Aggregate (ESPN)'!M$2,ESPN!$B$1:$K$1,0))),0)</f>
        <v>#DIV/0!</v>
      </c>
      <c r="N260" s="5" t="e">
        <f>IF($F260&gt;0,($F260/SUM($F260:$G260,$I260))*(INDEX(DFBP!$D$2:$Z$401,'Aggregate (ESPN)'!$B260,MATCH('Aggregate (ESPN)'!N$2,DFBP!$D$1:$Z$1,0))),0)+IF($G260&gt;0,($G260/SUM($F260:$G260,$I260))*(INDEX(FBNinja!$J$2:$AE$409,'Aggregate (ESPN)'!$C260,MATCH('Aggregate (ESPN)'!N$2,FBNinja!$J$1:$AE$1,0))),0)+IF($I260&gt;0,($I260/SUM($F260:$G260,$I260))*(INDEX(ESPN!$B$2:$K$246,'Aggregate (ESPN)'!$E260,MATCH('Aggregate (ESPN)'!N$2,ESPN!$B$1:$K$1,0))),0)</f>
        <v>#DIV/0!</v>
      </c>
      <c r="O260" t="e">
        <f>IF($F260&gt;0,$F260*(INDEX(DFBP!$D$2:$Z$401,'Aggregate (ESPN)'!$B260,MATCH('Aggregate (ESPN)'!O$2,DFBP!$D$1:$Z$1,0))),0)+IF($G260&gt;0,$G260*(INDEX(FBNinja!$J$2:$AE$409,'Aggregate (ESPN)'!$C260,MATCH('Aggregate (ESPN)'!O$2,FBNinja!$J$1:$AE$1,0))),0)+IF($H260&gt;0,$H260*(INDEX(HTBB!$F$2:$O$303,'Aggregate (ESPN)'!$D260,MATCH('Aggregate (ESPN)'!O$2,HTBB!$F$1:$O$1,0))),0)+IF($I260&gt;0,$I260*(INDEX(ESPN!$B$2:$K$246,'Aggregate (ESPN)'!$E260,MATCH('Aggregate (ESPN)'!O$2,ESPN!$B$1:$K$1,0))),0)</f>
        <v>#DIV/0!</v>
      </c>
      <c r="P260" t="e">
        <f>IF($F260&gt;0,$F260*(INDEX(DFBP!$D$2:$Z$401,'Aggregate (ESPN)'!$B260,MATCH('Aggregate (ESPN)'!P$2,DFBP!$D$1:$Z$1,0))),0)+IF($G260&gt;0,$G260*(INDEX(FBNinja!$J$2:$AE$409,'Aggregate (ESPN)'!$C260,MATCH('Aggregate (ESPN)'!P$2,FBNinja!$J$1:$AE$1,0))),0)+IF($H260&gt;0,$H260*(INDEX(HTBB!$F$2:$O$303,'Aggregate (ESPN)'!$D260,MATCH('Aggregate (ESPN)'!P$2,HTBB!$F$1:$O$1,0))),0)+IF($I260&gt;0,$I260*(INDEX(ESPN!$B$2:$K$246,'Aggregate (ESPN)'!$E260,MATCH('Aggregate (ESPN)'!P$2,ESPN!$B$1:$K$1,0))),0)</f>
        <v>#DIV/0!</v>
      </c>
      <c r="Q260" t="e">
        <f>IF($F260&gt;0,$F260*(INDEX(DFBP!$D$2:$Z$401,'Aggregate (ESPN)'!$B260,MATCH('Aggregate (ESPN)'!Q$2,DFBP!$D$1:$Z$1,0))),0)+IF($G260&gt;0,$G260*(INDEX(FBNinja!$J$2:$AE$409,'Aggregate (ESPN)'!$C260,MATCH('Aggregate (ESPN)'!Q$2,FBNinja!$J$1:$AE$1,0))),0)+IF($H260&gt;0,$H260*(INDEX(HTBB!$F$2:$O$303,'Aggregate (ESPN)'!$D260,MATCH('Aggregate (ESPN)'!Q$2,HTBB!$F$1:$O$1,0))),0)+IF($I260&gt;0,$I260*(INDEX(ESPN!$B$2:$K$246,'Aggregate (ESPN)'!$E260,MATCH('Aggregate (ESPN)'!Q$2,ESPN!$B$1:$K$1,0))),0)</f>
        <v>#DIV/0!</v>
      </c>
      <c r="R260" t="e">
        <f>IF($F260&gt;0,$F260*(INDEX(DFBP!$D$2:$Z$401,'Aggregate (ESPN)'!$B260,MATCH('Aggregate (ESPN)'!R$2,DFBP!$D$1:$Z$1,0))),0)+IF($G260&gt;0,$G260*(INDEX(FBNinja!$J$2:$AE$409,'Aggregate (ESPN)'!$C260,MATCH('Aggregate (ESPN)'!R$2,FBNinja!$J$1:$AE$1,0))),0)+IF($H260&gt;0,$H260*(INDEX(HTBB!$F$2:$O$303,'Aggregate (ESPN)'!$D260,MATCH('Aggregate (ESPN)'!R$2,HTBB!$F$1:$O$1,0))),0)+IF($I260&gt;0,$I260*(INDEX(ESPN!$B$2:$K$246,'Aggregate (ESPN)'!$E260,MATCH('Aggregate (ESPN)'!R$2,ESPN!$B$1:$K$1,0))),0)</f>
        <v>#DIV/0!</v>
      </c>
      <c r="S260" t="e">
        <f>IF($F260&gt;0,$F260*(INDEX(DFBP!$D$2:$Z$401,'Aggregate (ESPN)'!$B260,MATCH('Aggregate (ESPN)'!S$2,DFBP!$D$1:$Z$1,0))),0)+IF($G260&gt;0,$G260*(INDEX(FBNinja!$J$2:$AE$409,'Aggregate (ESPN)'!$C260,MATCH('Aggregate (ESPN)'!S$2,FBNinja!$J$1:$AE$1,0))),0)+IF($H260&gt;0,$H260*(INDEX(HTBB!$F$2:$O$303,'Aggregate (ESPN)'!$D260,MATCH('Aggregate (ESPN)'!S$2,HTBB!$F$1:$O$1,0))),0)+IF($I260&gt;0,$I260*(INDEX(ESPN!$B$2:$K$246,'Aggregate (ESPN)'!$E260,MATCH('Aggregate (ESPN)'!S$2,ESPN!$B$1:$K$1,0))),0)</f>
        <v>#DIV/0!</v>
      </c>
      <c r="T260" s="5" t="e">
        <f t="shared" ref="T260:T323" si="4">2*(K260-O260)+3*O260+M260</f>
        <v>#DIV/0!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(ESPN)'!$B261,MATCH('Aggregate (ESPN)'!K$2,DFBP!$D$1:$Z$1,0))),0)+IF($G261&gt;0,($G261/SUM($F261:$G261,$I261))*(INDEX(FBNinja!$J$2:$AE$409,'Aggregate (ESPN)'!$C261,MATCH('Aggregate (ESPN)'!K$2,FBNinja!$J$1:$AE$1,0))),0)+IF($I261&gt;0,($I261/SUM($F261:$G261,$I261))*(INDEX(ESPN!$B$2:$K$246,'Aggregate (ESPN)'!$E261,MATCH('Aggregate (ESPN)'!K$2,ESPN!$B$1:$K$1,0))),0)</f>
        <v>#DIV/0!</v>
      </c>
      <c r="L261" s="5" t="e">
        <f>IF($F261&gt;0,($F261/SUM($F261:$G261,$I261))*(INDEX(DFBP!$D$2:$Z$401,'Aggregate (ESPN)'!$B261,MATCH('Aggregate (ESPN)'!L$2,DFBP!$D$1:$Z$1,0))),0)+IF($G261&gt;0,($G261/SUM($F261:$G261,$I261))*(INDEX(FBNinja!$J$2:$AE$409,'Aggregate (ESPN)'!$C261,MATCH('Aggregate (ESPN)'!L$2,FBNinja!$J$1:$AE$1,0))),0)+IF($I261&gt;0,($I261/SUM($F261:$G261,$I261))*(INDEX(ESPN!$B$2:$K$246,'Aggregate (ESPN)'!$E261,MATCH('Aggregate (ESPN)'!L$2,ESPN!$B$1:$K$1,0))),0)</f>
        <v>#DIV/0!</v>
      </c>
      <c r="M261" s="5" t="e">
        <f>IF($F261&gt;0,($F261/SUM($F261:$G261,$I261))*(INDEX(DFBP!$D$2:$Z$401,'Aggregate (ESPN)'!$B261,MATCH('Aggregate (ESPN)'!M$2,DFBP!$D$1:$Z$1,0))),0)+IF($G261&gt;0,($G261/SUM($F261:$G261,$I261))*(INDEX(FBNinja!$J$2:$AE$409,'Aggregate (ESPN)'!$C261,MATCH('Aggregate (ESPN)'!M$2,FBNinja!$J$1:$AE$1,0))),0)+IF($I261&gt;0,($I261/SUM($F261:$G261,$I261))*(INDEX(ESPN!$B$2:$K$246,'Aggregate (ESPN)'!$E261,MATCH('Aggregate (ESPN)'!M$2,ESPN!$B$1:$K$1,0))),0)</f>
        <v>#DIV/0!</v>
      </c>
      <c r="N261" s="5" t="e">
        <f>IF($F261&gt;0,($F261/SUM($F261:$G261,$I261))*(INDEX(DFBP!$D$2:$Z$401,'Aggregate (ESPN)'!$B261,MATCH('Aggregate (ESPN)'!N$2,DFBP!$D$1:$Z$1,0))),0)+IF($G261&gt;0,($G261/SUM($F261:$G261,$I261))*(INDEX(FBNinja!$J$2:$AE$409,'Aggregate (ESPN)'!$C261,MATCH('Aggregate (ESPN)'!N$2,FBNinja!$J$1:$AE$1,0))),0)+IF($I261&gt;0,($I261/SUM($F261:$G261,$I261))*(INDEX(ESPN!$B$2:$K$246,'Aggregate (ESPN)'!$E261,MATCH('Aggregate (ESPN)'!N$2,ESPN!$B$1:$K$1,0))),0)</f>
        <v>#DIV/0!</v>
      </c>
      <c r="O261" t="e">
        <f>IF($F261&gt;0,$F261*(INDEX(DFBP!$D$2:$Z$401,'Aggregate (ESPN)'!$B261,MATCH('Aggregate (ESPN)'!O$2,DFBP!$D$1:$Z$1,0))),0)+IF($G261&gt;0,$G261*(INDEX(FBNinja!$J$2:$AE$409,'Aggregate (ESPN)'!$C261,MATCH('Aggregate (ESPN)'!O$2,FBNinja!$J$1:$AE$1,0))),0)+IF($H261&gt;0,$H261*(INDEX(HTBB!$F$2:$O$303,'Aggregate (ESPN)'!$D261,MATCH('Aggregate (ESPN)'!O$2,HTBB!$F$1:$O$1,0))),0)+IF($I261&gt;0,$I261*(INDEX(ESPN!$B$2:$K$246,'Aggregate (ESPN)'!$E261,MATCH('Aggregate (ESPN)'!O$2,ESPN!$B$1:$K$1,0))),0)</f>
        <v>#DIV/0!</v>
      </c>
      <c r="P261" t="e">
        <f>IF($F261&gt;0,$F261*(INDEX(DFBP!$D$2:$Z$401,'Aggregate (ESPN)'!$B261,MATCH('Aggregate (ESPN)'!P$2,DFBP!$D$1:$Z$1,0))),0)+IF($G261&gt;0,$G261*(INDEX(FBNinja!$J$2:$AE$409,'Aggregate (ESPN)'!$C261,MATCH('Aggregate (ESPN)'!P$2,FBNinja!$J$1:$AE$1,0))),0)+IF($H261&gt;0,$H261*(INDEX(HTBB!$F$2:$O$303,'Aggregate (ESPN)'!$D261,MATCH('Aggregate (ESPN)'!P$2,HTBB!$F$1:$O$1,0))),0)+IF($I261&gt;0,$I261*(INDEX(ESPN!$B$2:$K$246,'Aggregate (ESPN)'!$E261,MATCH('Aggregate (ESPN)'!P$2,ESPN!$B$1:$K$1,0))),0)</f>
        <v>#DIV/0!</v>
      </c>
      <c r="Q261" t="e">
        <f>IF($F261&gt;0,$F261*(INDEX(DFBP!$D$2:$Z$401,'Aggregate (ESPN)'!$B261,MATCH('Aggregate (ESPN)'!Q$2,DFBP!$D$1:$Z$1,0))),0)+IF($G261&gt;0,$G261*(INDEX(FBNinja!$J$2:$AE$409,'Aggregate (ESPN)'!$C261,MATCH('Aggregate (ESPN)'!Q$2,FBNinja!$J$1:$AE$1,0))),0)+IF($H261&gt;0,$H261*(INDEX(HTBB!$F$2:$O$303,'Aggregate (ESPN)'!$D261,MATCH('Aggregate (ESPN)'!Q$2,HTBB!$F$1:$O$1,0))),0)+IF($I261&gt;0,$I261*(INDEX(ESPN!$B$2:$K$246,'Aggregate (ESPN)'!$E261,MATCH('Aggregate (ESPN)'!Q$2,ESPN!$B$1:$K$1,0))),0)</f>
        <v>#DIV/0!</v>
      </c>
      <c r="R261" t="e">
        <f>IF($F261&gt;0,$F261*(INDEX(DFBP!$D$2:$Z$401,'Aggregate (ESPN)'!$B261,MATCH('Aggregate (ESPN)'!R$2,DFBP!$D$1:$Z$1,0))),0)+IF($G261&gt;0,$G261*(INDEX(FBNinja!$J$2:$AE$409,'Aggregate (ESPN)'!$C261,MATCH('Aggregate (ESPN)'!R$2,FBNinja!$J$1:$AE$1,0))),0)+IF($H261&gt;0,$H261*(INDEX(HTBB!$F$2:$O$303,'Aggregate (ESPN)'!$D261,MATCH('Aggregate (ESPN)'!R$2,HTBB!$F$1:$O$1,0))),0)+IF($I261&gt;0,$I261*(INDEX(ESPN!$B$2:$K$246,'Aggregate (ESPN)'!$E261,MATCH('Aggregate (ESPN)'!R$2,ESPN!$B$1:$K$1,0))),0)</f>
        <v>#DIV/0!</v>
      </c>
      <c r="S261" t="e">
        <f>IF($F261&gt;0,$F261*(INDEX(DFBP!$D$2:$Z$401,'Aggregate (ESPN)'!$B261,MATCH('Aggregate (ESPN)'!S$2,DFBP!$D$1:$Z$1,0))),0)+IF($G261&gt;0,$G261*(INDEX(FBNinja!$J$2:$AE$409,'Aggregate (ESPN)'!$C261,MATCH('Aggregate (ESPN)'!S$2,FBNinja!$J$1:$AE$1,0))),0)+IF($H261&gt;0,$H261*(INDEX(HTBB!$F$2:$O$303,'Aggregate (ESPN)'!$D261,MATCH('Aggregate (ESPN)'!S$2,HTBB!$F$1:$O$1,0))),0)+IF($I261&gt;0,$I261*(INDEX(ESPN!$B$2:$K$246,'Aggregate (ESPN)'!$E261,MATCH('Aggregate (ESPN)'!S$2,ESPN!$B$1:$K$1,0))),0)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182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0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1</v>
      </c>
      <c r="K262" s="5">
        <f>IF($F262&gt;0,($F262/SUM($F262:$G262,$I262))*(INDEX(DFBP!$D$2:$Z$401,'Aggregate (ESPN)'!$B262,MATCH('Aggregate (ESPN)'!K$2,DFBP!$D$1:$Z$1,0))),0)+IF($G262&gt;0,($G262/SUM($F262:$G262,$I262))*(INDEX(FBNinja!$J$2:$AE$409,'Aggregate (ESPN)'!$C262,MATCH('Aggregate (ESPN)'!K$2,FBNinja!$J$1:$AE$1,0))),0)+IF($I262&gt;0,($I262/SUM($F262:$G262,$I262))*(INDEX(ESPN!$B$2:$K$246,'Aggregate (ESPN)'!$E262,MATCH('Aggregate (ESPN)'!K$2,ESPN!$B$1:$K$1,0))),0)</f>
        <v>2.6</v>
      </c>
      <c r="L262" s="5">
        <f>IF($F262&gt;0,($F262/SUM($F262:$G262,$I262))*(INDEX(DFBP!$D$2:$Z$401,'Aggregate (ESPN)'!$B262,MATCH('Aggregate (ESPN)'!L$2,DFBP!$D$1:$Z$1,0))),0)+IF($G262&gt;0,($G262/SUM($F262:$G262,$I262))*(INDEX(FBNinja!$J$2:$AE$409,'Aggregate (ESPN)'!$C262,MATCH('Aggregate (ESPN)'!L$2,FBNinja!$J$1:$AE$1,0))),0)+IF($I262&gt;0,($I262/SUM($F262:$G262,$I262))*(INDEX(ESPN!$B$2:$K$246,'Aggregate (ESPN)'!$E262,MATCH('Aggregate (ESPN)'!L$2,ESPN!$B$1:$K$1,0))),0)</f>
        <v>6.5</v>
      </c>
      <c r="M262" s="5">
        <f>IF($F262&gt;0,($F262/SUM($F262:$G262,$I262))*(INDEX(DFBP!$D$2:$Z$401,'Aggregate (ESPN)'!$B262,MATCH('Aggregate (ESPN)'!M$2,DFBP!$D$1:$Z$1,0))),0)+IF($G262&gt;0,($G262/SUM($F262:$G262,$I262))*(INDEX(FBNinja!$J$2:$AE$409,'Aggregate (ESPN)'!$C262,MATCH('Aggregate (ESPN)'!M$2,FBNinja!$J$1:$AE$1,0))),0)+IF($I262&gt;0,($I262/SUM($F262:$G262,$I262))*(INDEX(ESPN!$B$2:$K$246,'Aggregate (ESPN)'!$E262,MATCH('Aggregate (ESPN)'!M$2,ESPN!$B$1:$K$1,0))),0)</f>
        <v>0.8</v>
      </c>
      <c r="N262" s="5">
        <f>IF($F262&gt;0,($F262/SUM($F262:$G262,$I262))*(INDEX(DFBP!$D$2:$Z$401,'Aggregate (ESPN)'!$B262,MATCH('Aggregate (ESPN)'!N$2,DFBP!$D$1:$Z$1,0))),0)+IF($G262&gt;0,($G262/SUM($F262:$G262,$I262))*(INDEX(FBNinja!$J$2:$AE$409,'Aggregate (ESPN)'!$C262,MATCH('Aggregate (ESPN)'!N$2,FBNinja!$J$1:$AE$1,0))),0)+IF($I262&gt;0,($I262/SUM($F262:$G262,$I262))*(INDEX(ESPN!$B$2:$K$246,'Aggregate (ESPN)'!$E262,MATCH('Aggregate (ESPN)'!N$2,ESPN!$B$1:$K$1,0))),0)</f>
        <v>1</v>
      </c>
      <c r="O262">
        <f>IF($F262&gt;0,$F262*(INDEX(DFBP!$D$2:$Z$401,'Aggregate (ESPN)'!$B262,MATCH('Aggregate (ESPN)'!O$2,DFBP!$D$1:$Z$1,0))),0)+IF($G262&gt;0,$G262*(INDEX(FBNinja!$J$2:$AE$409,'Aggregate (ESPN)'!$C262,MATCH('Aggregate (ESPN)'!O$2,FBNinja!$J$1:$AE$1,0))),0)+IF($H262&gt;0,$H262*(INDEX(HTBB!$F$2:$O$303,'Aggregate (ESPN)'!$D262,MATCH('Aggregate (ESPN)'!O$2,HTBB!$F$1:$O$1,0))),0)+IF($I262&gt;0,$I262*(INDEX(ESPN!$B$2:$K$246,'Aggregate (ESPN)'!$E262,MATCH('Aggregate (ESPN)'!O$2,ESPN!$B$1:$K$1,0))),0)</f>
        <v>1.3</v>
      </c>
      <c r="P262">
        <f>IF($F262&gt;0,$F262*(INDEX(DFBP!$D$2:$Z$401,'Aggregate (ESPN)'!$B262,MATCH('Aggregate (ESPN)'!P$2,DFBP!$D$1:$Z$1,0))),0)+IF($G262&gt;0,$G262*(INDEX(FBNinja!$J$2:$AE$409,'Aggregate (ESPN)'!$C262,MATCH('Aggregate (ESPN)'!P$2,FBNinja!$J$1:$AE$1,0))),0)+IF($H262&gt;0,$H262*(INDEX(HTBB!$F$2:$O$303,'Aggregate (ESPN)'!$D262,MATCH('Aggregate (ESPN)'!P$2,HTBB!$F$1:$O$1,0))),0)+IF($I262&gt;0,$I262*(INDEX(ESPN!$B$2:$K$246,'Aggregate (ESPN)'!$E262,MATCH('Aggregate (ESPN)'!P$2,ESPN!$B$1:$K$1,0))),0)</f>
        <v>2.8</v>
      </c>
      <c r="Q262">
        <f>IF($F262&gt;0,$F262*(INDEX(DFBP!$D$2:$Z$401,'Aggregate (ESPN)'!$B262,MATCH('Aggregate (ESPN)'!Q$2,DFBP!$D$1:$Z$1,0))),0)+IF($G262&gt;0,$G262*(INDEX(FBNinja!$J$2:$AE$409,'Aggregate (ESPN)'!$C262,MATCH('Aggregate (ESPN)'!Q$2,FBNinja!$J$1:$AE$1,0))),0)+IF($H262&gt;0,$H262*(INDEX(HTBB!$F$2:$O$303,'Aggregate (ESPN)'!$D262,MATCH('Aggregate (ESPN)'!Q$2,HTBB!$F$1:$O$1,0))),0)+IF($I262&gt;0,$I262*(INDEX(ESPN!$B$2:$K$246,'Aggregate (ESPN)'!$E262,MATCH('Aggregate (ESPN)'!Q$2,ESPN!$B$1:$K$1,0))),0)</f>
        <v>1.5</v>
      </c>
      <c r="R262">
        <f>IF($F262&gt;0,$F262*(INDEX(DFBP!$D$2:$Z$401,'Aggregate (ESPN)'!$B262,MATCH('Aggregate (ESPN)'!R$2,DFBP!$D$1:$Z$1,0))),0)+IF($G262&gt;0,$G262*(INDEX(FBNinja!$J$2:$AE$409,'Aggregate (ESPN)'!$C262,MATCH('Aggregate (ESPN)'!R$2,FBNinja!$J$1:$AE$1,0))),0)+IF($H262&gt;0,$H262*(INDEX(HTBB!$F$2:$O$303,'Aggregate (ESPN)'!$D262,MATCH('Aggregate (ESPN)'!R$2,HTBB!$F$1:$O$1,0))),0)+IF($I262&gt;0,$I262*(INDEX(ESPN!$B$2:$K$246,'Aggregate (ESPN)'!$E262,MATCH('Aggregate (ESPN)'!R$2,ESPN!$B$1:$K$1,0))),0)</f>
        <v>0.9</v>
      </c>
      <c r="S262">
        <f>IF($F262&gt;0,$F262*(INDEX(DFBP!$D$2:$Z$401,'Aggregate (ESPN)'!$B262,MATCH('Aggregate (ESPN)'!S$2,DFBP!$D$1:$Z$1,0))),0)+IF($G262&gt;0,$G262*(INDEX(FBNinja!$J$2:$AE$409,'Aggregate (ESPN)'!$C262,MATCH('Aggregate (ESPN)'!S$2,FBNinja!$J$1:$AE$1,0))),0)+IF($H262&gt;0,$H262*(INDEX(HTBB!$F$2:$O$303,'Aggregate (ESPN)'!$D262,MATCH('Aggregate (ESPN)'!S$2,HTBB!$F$1:$O$1,0))),0)+IF($I262&gt;0,$I262*(INDEX(ESPN!$B$2:$K$246,'Aggregate (ESPN)'!$E262,MATCH('Aggregate (ESPN)'!S$2,ESPN!$B$1:$K$1,0))),0)</f>
        <v>0.4</v>
      </c>
      <c r="T262" s="5">
        <f t="shared" si="4"/>
        <v>7.3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7.3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(ESPN)'!$B263,MATCH('Aggregate (ESPN)'!K$2,DFBP!$D$1:$Z$1,0))),0)+IF($G263&gt;0,($G263/SUM($F263:$G263,$I263))*(INDEX(FBNinja!$J$2:$AE$409,'Aggregate (ESPN)'!$C263,MATCH('Aggregate (ESPN)'!K$2,FBNinja!$J$1:$AE$1,0))),0)+IF($I263&gt;0,($I263/SUM($F263:$G263,$I263))*(INDEX(ESPN!$B$2:$K$246,'Aggregate (ESPN)'!$E263,MATCH('Aggregate (ESPN)'!K$2,ESPN!$B$1:$K$1,0))),0)</f>
        <v>#DIV/0!</v>
      </c>
      <c r="L263" s="5" t="e">
        <f>IF($F263&gt;0,($F263/SUM($F263:$G263,$I263))*(INDEX(DFBP!$D$2:$Z$401,'Aggregate (ESPN)'!$B263,MATCH('Aggregate (ESPN)'!L$2,DFBP!$D$1:$Z$1,0))),0)+IF($G263&gt;0,($G263/SUM($F263:$G263,$I263))*(INDEX(FBNinja!$J$2:$AE$409,'Aggregate (ESPN)'!$C263,MATCH('Aggregate (ESPN)'!L$2,FBNinja!$J$1:$AE$1,0))),0)+IF($I263&gt;0,($I263/SUM($F263:$G263,$I263))*(INDEX(ESPN!$B$2:$K$246,'Aggregate (ESPN)'!$E263,MATCH('Aggregate (ESPN)'!L$2,ESPN!$B$1:$K$1,0))),0)</f>
        <v>#DIV/0!</v>
      </c>
      <c r="M263" s="5" t="e">
        <f>IF($F263&gt;0,($F263/SUM($F263:$G263,$I263))*(INDEX(DFBP!$D$2:$Z$401,'Aggregate (ESPN)'!$B263,MATCH('Aggregate (ESPN)'!M$2,DFBP!$D$1:$Z$1,0))),0)+IF($G263&gt;0,($G263/SUM($F263:$G263,$I263))*(INDEX(FBNinja!$J$2:$AE$409,'Aggregate (ESPN)'!$C263,MATCH('Aggregate (ESPN)'!M$2,FBNinja!$J$1:$AE$1,0))),0)+IF($I263&gt;0,($I263/SUM($F263:$G263,$I263))*(INDEX(ESPN!$B$2:$K$246,'Aggregate (ESPN)'!$E263,MATCH('Aggregate (ESPN)'!M$2,ESPN!$B$1:$K$1,0))),0)</f>
        <v>#DIV/0!</v>
      </c>
      <c r="N263" s="5" t="e">
        <f>IF($F263&gt;0,($F263/SUM($F263:$G263,$I263))*(INDEX(DFBP!$D$2:$Z$401,'Aggregate (ESPN)'!$B263,MATCH('Aggregate (ESPN)'!N$2,DFBP!$D$1:$Z$1,0))),0)+IF($G263&gt;0,($G263/SUM($F263:$G263,$I263))*(INDEX(FBNinja!$J$2:$AE$409,'Aggregate (ESPN)'!$C263,MATCH('Aggregate (ESPN)'!N$2,FBNinja!$J$1:$AE$1,0))),0)+IF($I263&gt;0,($I263/SUM($F263:$G263,$I263))*(INDEX(ESPN!$B$2:$K$246,'Aggregate (ESPN)'!$E263,MATCH('Aggregate (ESPN)'!N$2,ESPN!$B$1:$K$1,0))),0)</f>
        <v>#DIV/0!</v>
      </c>
      <c r="O263" t="e">
        <f>IF($F263&gt;0,$F263*(INDEX(DFBP!$D$2:$Z$401,'Aggregate (ESPN)'!$B263,MATCH('Aggregate (ESPN)'!O$2,DFBP!$D$1:$Z$1,0))),0)+IF($G263&gt;0,$G263*(INDEX(FBNinja!$J$2:$AE$409,'Aggregate (ESPN)'!$C263,MATCH('Aggregate (ESPN)'!O$2,FBNinja!$J$1:$AE$1,0))),0)+IF($H263&gt;0,$H263*(INDEX(HTBB!$F$2:$O$303,'Aggregate (ESPN)'!$D263,MATCH('Aggregate (ESPN)'!O$2,HTBB!$F$1:$O$1,0))),0)+IF($I263&gt;0,$I263*(INDEX(ESPN!$B$2:$K$246,'Aggregate (ESPN)'!$E263,MATCH('Aggregate (ESPN)'!O$2,ESPN!$B$1:$K$1,0))),0)</f>
        <v>#DIV/0!</v>
      </c>
      <c r="P263" t="e">
        <f>IF($F263&gt;0,$F263*(INDEX(DFBP!$D$2:$Z$401,'Aggregate (ESPN)'!$B263,MATCH('Aggregate (ESPN)'!P$2,DFBP!$D$1:$Z$1,0))),0)+IF($G263&gt;0,$G263*(INDEX(FBNinja!$J$2:$AE$409,'Aggregate (ESPN)'!$C263,MATCH('Aggregate (ESPN)'!P$2,FBNinja!$J$1:$AE$1,0))),0)+IF($H263&gt;0,$H263*(INDEX(HTBB!$F$2:$O$303,'Aggregate (ESPN)'!$D263,MATCH('Aggregate (ESPN)'!P$2,HTBB!$F$1:$O$1,0))),0)+IF($I263&gt;0,$I263*(INDEX(ESPN!$B$2:$K$246,'Aggregate (ESPN)'!$E263,MATCH('Aggregate (ESPN)'!P$2,ESPN!$B$1:$K$1,0))),0)</f>
        <v>#DIV/0!</v>
      </c>
      <c r="Q263" t="e">
        <f>IF($F263&gt;0,$F263*(INDEX(DFBP!$D$2:$Z$401,'Aggregate (ESPN)'!$B263,MATCH('Aggregate (ESPN)'!Q$2,DFBP!$D$1:$Z$1,0))),0)+IF($G263&gt;0,$G263*(INDEX(FBNinja!$J$2:$AE$409,'Aggregate (ESPN)'!$C263,MATCH('Aggregate (ESPN)'!Q$2,FBNinja!$J$1:$AE$1,0))),0)+IF($H263&gt;0,$H263*(INDEX(HTBB!$F$2:$O$303,'Aggregate (ESPN)'!$D263,MATCH('Aggregate (ESPN)'!Q$2,HTBB!$F$1:$O$1,0))),0)+IF($I263&gt;0,$I263*(INDEX(ESPN!$B$2:$K$246,'Aggregate (ESPN)'!$E263,MATCH('Aggregate (ESPN)'!Q$2,ESPN!$B$1:$K$1,0))),0)</f>
        <v>#DIV/0!</v>
      </c>
      <c r="R263" t="e">
        <f>IF($F263&gt;0,$F263*(INDEX(DFBP!$D$2:$Z$401,'Aggregate (ESPN)'!$B263,MATCH('Aggregate (ESPN)'!R$2,DFBP!$D$1:$Z$1,0))),0)+IF($G263&gt;0,$G263*(INDEX(FBNinja!$J$2:$AE$409,'Aggregate (ESPN)'!$C263,MATCH('Aggregate (ESPN)'!R$2,FBNinja!$J$1:$AE$1,0))),0)+IF($H263&gt;0,$H263*(INDEX(HTBB!$F$2:$O$303,'Aggregate (ESPN)'!$D263,MATCH('Aggregate (ESPN)'!R$2,HTBB!$F$1:$O$1,0))),0)+IF($I263&gt;0,$I263*(INDEX(ESPN!$B$2:$K$246,'Aggregate (ESPN)'!$E263,MATCH('Aggregate (ESPN)'!R$2,ESPN!$B$1:$K$1,0))),0)</f>
        <v>#DIV/0!</v>
      </c>
      <c r="S263" t="e">
        <f>IF($F263&gt;0,$F263*(INDEX(DFBP!$D$2:$Z$401,'Aggregate (ESPN)'!$B263,MATCH('Aggregate (ESPN)'!S$2,DFBP!$D$1:$Z$1,0))),0)+IF($G263&gt;0,$G263*(INDEX(FBNinja!$J$2:$AE$409,'Aggregate (ESPN)'!$C263,MATCH('Aggregate (ESPN)'!S$2,FBNinja!$J$1:$AE$1,0))),0)+IF($H263&gt;0,$H263*(INDEX(HTBB!$F$2:$O$303,'Aggregate (ESPN)'!$D263,MATCH('Aggregate (ESPN)'!S$2,HTBB!$F$1:$O$1,0))),0)+IF($I263&gt;0,$I263*(INDEX(ESPN!$B$2:$K$246,'Aggregate (ESPN)'!$E263,MATCH('Aggregate (ESPN)'!S$2,ESPN!$B$1:$K$1,0))),0)</f>
        <v>#DIV/0!</v>
      </c>
      <c r="T263" s="5" t="e">
        <f t="shared" si="4"/>
        <v>#DIV/0!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(ESPN)'!$B264,MATCH('Aggregate (ESPN)'!K$2,DFBP!$D$1:$Z$1,0))),0)+IF($G264&gt;0,($G264/SUM($F264:$G264,$I264))*(INDEX(FBNinja!$J$2:$AE$409,'Aggregate (ESPN)'!$C264,MATCH('Aggregate (ESPN)'!K$2,FBNinja!$J$1:$AE$1,0))),0)+IF($I264&gt;0,($I264/SUM($F264:$G264,$I264))*(INDEX(ESPN!$B$2:$K$246,'Aggregate (ESPN)'!$E264,MATCH('Aggregate (ESPN)'!K$2,ESPN!$B$1:$K$1,0))),0)</f>
        <v>#DIV/0!</v>
      </c>
      <c r="L264" s="5" t="e">
        <f>IF($F264&gt;0,($F264/SUM($F264:$G264,$I264))*(INDEX(DFBP!$D$2:$Z$401,'Aggregate (ESPN)'!$B264,MATCH('Aggregate (ESPN)'!L$2,DFBP!$D$1:$Z$1,0))),0)+IF($G264&gt;0,($G264/SUM($F264:$G264,$I264))*(INDEX(FBNinja!$J$2:$AE$409,'Aggregate (ESPN)'!$C264,MATCH('Aggregate (ESPN)'!L$2,FBNinja!$J$1:$AE$1,0))),0)+IF($I264&gt;0,($I264/SUM($F264:$G264,$I264))*(INDEX(ESPN!$B$2:$K$246,'Aggregate (ESPN)'!$E264,MATCH('Aggregate (ESPN)'!L$2,ESPN!$B$1:$K$1,0))),0)</f>
        <v>#DIV/0!</v>
      </c>
      <c r="M264" s="5" t="e">
        <f>IF($F264&gt;0,($F264/SUM($F264:$G264,$I264))*(INDEX(DFBP!$D$2:$Z$401,'Aggregate (ESPN)'!$B264,MATCH('Aggregate (ESPN)'!M$2,DFBP!$D$1:$Z$1,0))),0)+IF($G264&gt;0,($G264/SUM($F264:$G264,$I264))*(INDEX(FBNinja!$J$2:$AE$409,'Aggregate (ESPN)'!$C264,MATCH('Aggregate (ESPN)'!M$2,FBNinja!$J$1:$AE$1,0))),0)+IF($I264&gt;0,($I264/SUM($F264:$G264,$I264))*(INDEX(ESPN!$B$2:$K$246,'Aggregate (ESPN)'!$E264,MATCH('Aggregate (ESPN)'!M$2,ESPN!$B$1:$K$1,0))),0)</f>
        <v>#DIV/0!</v>
      </c>
      <c r="N264" s="5" t="e">
        <f>IF($F264&gt;0,($F264/SUM($F264:$G264,$I264))*(INDEX(DFBP!$D$2:$Z$401,'Aggregate (ESPN)'!$B264,MATCH('Aggregate (ESPN)'!N$2,DFBP!$D$1:$Z$1,0))),0)+IF($G264&gt;0,($G264/SUM($F264:$G264,$I264))*(INDEX(FBNinja!$J$2:$AE$409,'Aggregate (ESPN)'!$C264,MATCH('Aggregate (ESPN)'!N$2,FBNinja!$J$1:$AE$1,0))),0)+IF($I264&gt;0,($I264/SUM($F264:$G264,$I264))*(INDEX(ESPN!$B$2:$K$246,'Aggregate (ESPN)'!$E264,MATCH('Aggregate (ESPN)'!N$2,ESPN!$B$1:$K$1,0))),0)</f>
        <v>#DIV/0!</v>
      </c>
      <c r="O264" t="e">
        <f>IF($F264&gt;0,$F264*(INDEX(DFBP!$D$2:$Z$401,'Aggregate (ESPN)'!$B264,MATCH('Aggregate (ESPN)'!O$2,DFBP!$D$1:$Z$1,0))),0)+IF($G264&gt;0,$G264*(INDEX(FBNinja!$J$2:$AE$409,'Aggregate (ESPN)'!$C264,MATCH('Aggregate (ESPN)'!O$2,FBNinja!$J$1:$AE$1,0))),0)+IF($H264&gt;0,$H264*(INDEX(HTBB!$F$2:$O$303,'Aggregate (ESPN)'!$D264,MATCH('Aggregate (ESPN)'!O$2,HTBB!$F$1:$O$1,0))),0)+IF($I264&gt;0,$I264*(INDEX(ESPN!$B$2:$K$246,'Aggregate (ESPN)'!$E264,MATCH('Aggregate (ESPN)'!O$2,ESPN!$B$1:$K$1,0))),0)</f>
        <v>#DIV/0!</v>
      </c>
      <c r="P264" t="e">
        <f>IF($F264&gt;0,$F264*(INDEX(DFBP!$D$2:$Z$401,'Aggregate (ESPN)'!$B264,MATCH('Aggregate (ESPN)'!P$2,DFBP!$D$1:$Z$1,0))),0)+IF($G264&gt;0,$G264*(INDEX(FBNinja!$J$2:$AE$409,'Aggregate (ESPN)'!$C264,MATCH('Aggregate (ESPN)'!P$2,FBNinja!$J$1:$AE$1,0))),0)+IF($H264&gt;0,$H264*(INDEX(HTBB!$F$2:$O$303,'Aggregate (ESPN)'!$D264,MATCH('Aggregate (ESPN)'!P$2,HTBB!$F$1:$O$1,0))),0)+IF($I264&gt;0,$I264*(INDEX(ESPN!$B$2:$K$246,'Aggregate (ESPN)'!$E264,MATCH('Aggregate (ESPN)'!P$2,ESPN!$B$1:$K$1,0))),0)</f>
        <v>#DIV/0!</v>
      </c>
      <c r="Q264" t="e">
        <f>IF($F264&gt;0,$F264*(INDEX(DFBP!$D$2:$Z$401,'Aggregate (ESPN)'!$B264,MATCH('Aggregate (ESPN)'!Q$2,DFBP!$D$1:$Z$1,0))),0)+IF($G264&gt;0,$G264*(INDEX(FBNinja!$J$2:$AE$409,'Aggregate (ESPN)'!$C264,MATCH('Aggregate (ESPN)'!Q$2,FBNinja!$J$1:$AE$1,0))),0)+IF($H264&gt;0,$H264*(INDEX(HTBB!$F$2:$O$303,'Aggregate (ESPN)'!$D264,MATCH('Aggregate (ESPN)'!Q$2,HTBB!$F$1:$O$1,0))),0)+IF($I264&gt;0,$I264*(INDEX(ESPN!$B$2:$K$246,'Aggregate (ESPN)'!$E264,MATCH('Aggregate (ESPN)'!Q$2,ESPN!$B$1:$K$1,0))),0)</f>
        <v>#DIV/0!</v>
      </c>
      <c r="R264" t="e">
        <f>IF($F264&gt;0,$F264*(INDEX(DFBP!$D$2:$Z$401,'Aggregate (ESPN)'!$B264,MATCH('Aggregate (ESPN)'!R$2,DFBP!$D$1:$Z$1,0))),0)+IF($G264&gt;0,$G264*(INDEX(FBNinja!$J$2:$AE$409,'Aggregate (ESPN)'!$C264,MATCH('Aggregate (ESPN)'!R$2,FBNinja!$J$1:$AE$1,0))),0)+IF($H264&gt;0,$H264*(INDEX(HTBB!$F$2:$O$303,'Aggregate (ESPN)'!$D264,MATCH('Aggregate (ESPN)'!R$2,HTBB!$F$1:$O$1,0))),0)+IF($I264&gt;0,$I264*(INDEX(ESPN!$B$2:$K$246,'Aggregate (ESPN)'!$E264,MATCH('Aggregate (ESPN)'!R$2,ESPN!$B$1:$K$1,0))),0)</f>
        <v>#DIV/0!</v>
      </c>
      <c r="S264" t="e">
        <f>IF($F264&gt;0,$F264*(INDEX(DFBP!$D$2:$Z$401,'Aggregate (ESPN)'!$B264,MATCH('Aggregate (ESPN)'!S$2,DFBP!$D$1:$Z$1,0))),0)+IF($G264&gt;0,$G264*(INDEX(FBNinja!$J$2:$AE$409,'Aggregate (ESPN)'!$C264,MATCH('Aggregate (ESPN)'!S$2,FBNinja!$J$1:$AE$1,0))),0)+IF($H264&gt;0,$H264*(INDEX(HTBB!$F$2:$O$303,'Aggregate (ESPN)'!$D264,MATCH('Aggregate (ESPN)'!S$2,HTBB!$F$1:$O$1,0))),0)+IF($I264&gt;0,$I264*(INDEX(ESPN!$B$2:$K$246,'Aggregate (ESPN)'!$E264,MATCH('Aggregate (ESPN)'!S$2,ESPN!$B$1:$K$1,0))),0)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(ESPN)'!$B265,MATCH('Aggregate (ESPN)'!K$2,DFBP!$D$1:$Z$1,0))),0)+IF($G265&gt;0,($G265/SUM($F265:$G265,$I265))*(INDEX(FBNinja!$J$2:$AE$409,'Aggregate (ESPN)'!$C265,MATCH('Aggregate (ESPN)'!K$2,FBNinja!$J$1:$AE$1,0))),0)+IF($I265&gt;0,($I265/SUM($F265:$G265,$I265))*(INDEX(ESPN!$B$2:$K$246,'Aggregate (ESPN)'!$E265,MATCH('Aggregate (ESPN)'!K$2,ESPN!$B$1:$K$1,0))),0)</f>
        <v>#DIV/0!</v>
      </c>
      <c r="L265" s="5" t="e">
        <f>IF($F265&gt;0,($F265/SUM($F265:$G265,$I265))*(INDEX(DFBP!$D$2:$Z$401,'Aggregate (ESPN)'!$B265,MATCH('Aggregate (ESPN)'!L$2,DFBP!$D$1:$Z$1,0))),0)+IF($G265&gt;0,($G265/SUM($F265:$G265,$I265))*(INDEX(FBNinja!$J$2:$AE$409,'Aggregate (ESPN)'!$C265,MATCH('Aggregate (ESPN)'!L$2,FBNinja!$J$1:$AE$1,0))),0)+IF($I265&gt;0,($I265/SUM($F265:$G265,$I265))*(INDEX(ESPN!$B$2:$K$246,'Aggregate (ESPN)'!$E265,MATCH('Aggregate (ESPN)'!L$2,ESPN!$B$1:$K$1,0))),0)</f>
        <v>#DIV/0!</v>
      </c>
      <c r="M265" s="5" t="e">
        <f>IF($F265&gt;0,($F265/SUM($F265:$G265,$I265))*(INDEX(DFBP!$D$2:$Z$401,'Aggregate (ESPN)'!$B265,MATCH('Aggregate (ESPN)'!M$2,DFBP!$D$1:$Z$1,0))),0)+IF($G265&gt;0,($G265/SUM($F265:$G265,$I265))*(INDEX(FBNinja!$J$2:$AE$409,'Aggregate (ESPN)'!$C265,MATCH('Aggregate (ESPN)'!M$2,FBNinja!$J$1:$AE$1,0))),0)+IF($I265&gt;0,($I265/SUM($F265:$G265,$I265))*(INDEX(ESPN!$B$2:$K$246,'Aggregate (ESPN)'!$E265,MATCH('Aggregate (ESPN)'!M$2,ESPN!$B$1:$K$1,0))),0)</f>
        <v>#DIV/0!</v>
      </c>
      <c r="N265" s="5" t="e">
        <f>IF($F265&gt;0,($F265/SUM($F265:$G265,$I265))*(INDEX(DFBP!$D$2:$Z$401,'Aggregate (ESPN)'!$B265,MATCH('Aggregate (ESPN)'!N$2,DFBP!$D$1:$Z$1,0))),0)+IF($G265&gt;0,($G265/SUM($F265:$G265,$I265))*(INDEX(FBNinja!$J$2:$AE$409,'Aggregate (ESPN)'!$C265,MATCH('Aggregate (ESPN)'!N$2,FBNinja!$J$1:$AE$1,0))),0)+IF($I265&gt;0,($I265/SUM($F265:$G265,$I265))*(INDEX(ESPN!$B$2:$K$246,'Aggregate (ESPN)'!$E265,MATCH('Aggregate (ESPN)'!N$2,ESPN!$B$1:$K$1,0))),0)</f>
        <v>#DIV/0!</v>
      </c>
      <c r="O265" t="e">
        <f>IF($F265&gt;0,$F265*(INDEX(DFBP!$D$2:$Z$401,'Aggregate (ESPN)'!$B265,MATCH('Aggregate (ESPN)'!O$2,DFBP!$D$1:$Z$1,0))),0)+IF($G265&gt;0,$G265*(INDEX(FBNinja!$J$2:$AE$409,'Aggregate (ESPN)'!$C265,MATCH('Aggregate (ESPN)'!O$2,FBNinja!$J$1:$AE$1,0))),0)+IF($H265&gt;0,$H265*(INDEX(HTBB!$F$2:$O$303,'Aggregate (ESPN)'!$D265,MATCH('Aggregate (ESPN)'!O$2,HTBB!$F$1:$O$1,0))),0)+IF($I265&gt;0,$I265*(INDEX(ESPN!$B$2:$K$246,'Aggregate (ESPN)'!$E265,MATCH('Aggregate (ESPN)'!O$2,ESPN!$B$1:$K$1,0))),0)</f>
        <v>#DIV/0!</v>
      </c>
      <c r="P265" t="e">
        <f>IF($F265&gt;0,$F265*(INDEX(DFBP!$D$2:$Z$401,'Aggregate (ESPN)'!$B265,MATCH('Aggregate (ESPN)'!P$2,DFBP!$D$1:$Z$1,0))),0)+IF($G265&gt;0,$G265*(INDEX(FBNinja!$J$2:$AE$409,'Aggregate (ESPN)'!$C265,MATCH('Aggregate (ESPN)'!P$2,FBNinja!$J$1:$AE$1,0))),0)+IF($H265&gt;0,$H265*(INDEX(HTBB!$F$2:$O$303,'Aggregate (ESPN)'!$D265,MATCH('Aggregate (ESPN)'!P$2,HTBB!$F$1:$O$1,0))),0)+IF($I265&gt;0,$I265*(INDEX(ESPN!$B$2:$K$246,'Aggregate (ESPN)'!$E265,MATCH('Aggregate (ESPN)'!P$2,ESPN!$B$1:$K$1,0))),0)</f>
        <v>#DIV/0!</v>
      </c>
      <c r="Q265" t="e">
        <f>IF($F265&gt;0,$F265*(INDEX(DFBP!$D$2:$Z$401,'Aggregate (ESPN)'!$B265,MATCH('Aggregate (ESPN)'!Q$2,DFBP!$D$1:$Z$1,0))),0)+IF($G265&gt;0,$G265*(INDEX(FBNinja!$J$2:$AE$409,'Aggregate (ESPN)'!$C265,MATCH('Aggregate (ESPN)'!Q$2,FBNinja!$J$1:$AE$1,0))),0)+IF($H265&gt;0,$H265*(INDEX(HTBB!$F$2:$O$303,'Aggregate (ESPN)'!$D265,MATCH('Aggregate (ESPN)'!Q$2,HTBB!$F$1:$O$1,0))),0)+IF($I265&gt;0,$I265*(INDEX(ESPN!$B$2:$K$246,'Aggregate (ESPN)'!$E265,MATCH('Aggregate (ESPN)'!Q$2,ESPN!$B$1:$K$1,0))),0)</f>
        <v>#DIV/0!</v>
      </c>
      <c r="R265" t="e">
        <f>IF($F265&gt;0,$F265*(INDEX(DFBP!$D$2:$Z$401,'Aggregate (ESPN)'!$B265,MATCH('Aggregate (ESPN)'!R$2,DFBP!$D$1:$Z$1,0))),0)+IF($G265&gt;0,$G265*(INDEX(FBNinja!$J$2:$AE$409,'Aggregate (ESPN)'!$C265,MATCH('Aggregate (ESPN)'!R$2,FBNinja!$J$1:$AE$1,0))),0)+IF($H265&gt;0,$H265*(INDEX(HTBB!$F$2:$O$303,'Aggregate (ESPN)'!$D265,MATCH('Aggregate (ESPN)'!R$2,HTBB!$F$1:$O$1,0))),0)+IF($I265&gt;0,$I265*(INDEX(ESPN!$B$2:$K$246,'Aggregate (ESPN)'!$E265,MATCH('Aggregate (ESPN)'!R$2,ESPN!$B$1:$K$1,0))),0)</f>
        <v>#DIV/0!</v>
      </c>
      <c r="S265" t="e">
        <f>IF($F265&gt;0,$F265*(INDEX(DFBP!$D$2:$Z$401,'Aggregate (ESPN)'!$B265,MATCH('Aggregate (ESPN)'!S$2,DFBP!$D$1:$Z$1,0))),0)+IF($G265&gt;0,$G265*(INDEX(FBNinja!$J$2:$AE$409,'Aggregate (ESPN)'!$C265,MATCH('Aggregate (ESPN)'!S$2,FBNinja!$J$1:$AE$1,0))),0)+IF($H265&gt;0,$H265*(INDEX(HTBB!$F$2:$O$303,'Aggregate (ESPN)'!$D265,MATCH('Aggregate (ESPN)'!S$2,HTBB!$F$1:$O$1,0))),0)+IF($I265&gt;0,$I265*(INDEX(ESPN!$B$2:$K$246,'Aggregate (ESPN)'!$E265,MATCH('Aggregate (ESPN)'!S$2,ESPN!$B$1:$K$1,0))),0)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198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1</v>
      </c>
      <c r="K266" s="5">
        <f>IF($F266&gt;0,($F266/SUM($F266:$G266,$I266))*(INDEX(DFBP!$D$2:$Z$401,'Aggregate (ESPN)'!$B266,MATCH('Aggregate (ESPN)'!K$2,DFBP!$D$1:$Z$1,0))),0)+IF($G266&gt;0,($G266/SUM($F266:$G266,$I266))*(INDEX(FBNinja!$J$2:$AE$409,'Aggregate (ESPN)'!$C266,MATCH('Aggregate (ESPN)'!K$2,FBNinja!$J$1:$AE$1,0))),0)+IF($I266&gt;0,($I266/SUM($F266:$G266,$I266))*(INDEX(ESPN!$B$2:$K$246,'Aggregate (ESPN)'!$E266,MATCH('Aggregate (ESPN)'!K$2,ESPN!$B$1:$K$1,0))),0)</f>
        <v>3.3</v>
      </c>
      <c r="L266" s="5">
        <f>IF($F266&gt;0,($F266/SUM($F266:$G266,$I266))*(INDEX(DFBP!$D$2:$Z$401,'Aggregate (ESPN)'!$B266,MATCH('Aggregate (ESPN)'!L$2,DFBP!$D$1:$Z$1,0))),0)+IF($G266&gt;0,($G266/SUM($F266:$G266,$I266))*(INDEX(FBNinja!$J$2:$AE$409,'Aggregate (ESPN)'!$C266,MATCH('Aggregate (ESPN)'!L$2,FBNinja!$J$1:$AE$1,0))),0)+IF($I266&gt;0,($I266/SUM($F266:$G266,$I266))*(INDEX(ESPN!$B$2:$K$246,'Aggregate (ESPN)'!$E266,MATCH('Aggregate (ESPN)'!L$2,ESPN!$B$1:$K$1,0))),0)</f>
        <v>7.7</v>
      </c>
      <c r="M266" s="5">
        <f>IF($F266&gt;0,($F266/SUM($F266:$G266,$I266))*(INDEX(DFBP!$D$2:$Z$401,'Aggregate (ESPN)'!$B266,MATCH('Aggregate (ESPN)'!M$2,DFBP!$D$1:$Z$1,0))),0)+IF($G266&gt;0,($G266/SUM($F266:$G266,$I266))*(INDEX(FBNinja!$J$2:$AE$409,'Aggregate (ESPN)'!$C266,MATCH('Aggregate (ESPN)'!M$2,FBNinja!$J$1:$AE$1,0))),0)+IF($I266&gt;0,($I266/SUM($F266:$G266,$I266))*(INDEX(ESPN!$B$2:$K$246,'Aggregate (ESPN)'!$E266,MATCH('Aggregate (ESPN)'!M$2,ESPN!$B$1:$K$1,0))),0)</f>
        <v>1.2</v>
      </c>
      <c r="N266" s="5">
        <f>IF($F266&gt;0,($F266/SUM($F266:$G266,$I266))*(INDEX(DFBP!$D$2:$Z$401,'Aggregate (ESPN)'!$B266,MATCH('Aggregate (ESPN)'!N$2,DFBP!$D$1:$Z$1,0))),0)+IF($G266&gt;0,($G266/SUM($F266:$G266,$I266))*(INDEX(FBNinja!$J$2:$AE$409,'Aggregate (ESPN)'!$C266,MATCH('Aggregate (ESPN)'!N$2,FBNinja!$J$1:$AE$1,0))),0)+IF($I266&gt;0,($I266/SUM($F266:$G266,$I266))*(INDEX(ESPN!$B$2:$K$246,'Aggregate (ESPN)'!$E266,MATCH('Aggregate (ESPN)'!N$2,ESPN!$B$1:$K$1,0))),0)</f>
        <v>1.5</v>
      </c>
      <c r="O266">
        <f>IF($F266&gt;0,$F266*(INDEX(DFBP!$D$2:$Z$401,'Aggregate (ESPN)'!$B266,MATCH('Aggregate (ESPN)'!O$2,DFBP!$D$1:$Z$1,0))),0)+IF($G266&gt;0,$G266*(INDEX(FBNinja!$J$2:$AE$409,'Aggregate (ESPN)'!$C266,MATCH('Aggregate (ESPN)'!O$2,FBNinja!$J$1:$AE$1,0))),0)+IF($H266&gt;0,$H266*(INDEX(HTBB!$F$2:$O$303,'Aggregate (ESPN)'!$D266,MATCH('Aggregate (ESPN)'!O$2,HTBB!$F$1:$O$1,0))),0)+IF($I266&gt;0,$I266*(INDEX(ESPN!$B$2:$K$246,'Aggregate (ESPN)'!$E266,MATCH('Aggregate (ESPN)'!O$2,ESPN!$B$1:$K$1,0))),0)</f>
        <v>1.4</v>
      </c>
      <c r="P266">
        <f>IF($F266&gt;0,$F266*(INDEX(DFBP!$D$2:$Z$401,'Aggregate (ESPN)'!$B266,MATCH('Aggregate (ESPN)'!P$2,DFBP!$D$1:$Z$1,0))),0)+IF($G266&gt;0,$G266*(INDEX(FBNinja!$J$2:$AE$409,'Aggregate (ESPN)'!$C266,MATCH('Aggregate (ESPN)'!P$2,FBNinja!$J$1:$AE$1,0))),0)+IF($H266&gt;0,$H266*(INDEX(HTBB!$F$2:$O$303,'Aggregate (ESPN)'!$D266,MATCH('Aggregate (ESPN)'!P$2,HTBB!$F$1:$O$1,0))),0)+IF($I266&gt;0,$I266*(INDEX(ESPN!$B$2:$K$246,'Aggregate (ESPN)'!$E266,MATCH('Aggregate (ESPN)'!P$2,ESPN!$B$1:$K$1,0))),0)</f>
        <v>2.6</v>
      </c>
      <c r="Q266">
        <f>IF($F266&gt;0,$F266*(INDEX(DFBP!$D$2:$Z$401,'Aggregate (ESPN)'!$B266,MATCH('Aggregate (ESPN)'!Q$2,DFBP!$D$1:$Z$1,0))),0)+IF($G266&gt;0,$G266*(INDEX(FBNinja!$J$2:$AE$409,'Aggregate (ESPN)'!$C266,MATCH('Aggregate (ESPN)'!Q$2,FBNinja!$J$1:$AE$1,0))),0)+IF($H266&gt;0,$H266*(INDEX(HTBB!$F$2:$O$303,'Aggregate (ESPN)'!$D266,MATCH('Aggregate (ESPN)'!Q$2,HTBB!$F$1:$O$1,0))),0)+IF($I266&gt;0,$I266*(INDEX(ESPN!$B$2:$K$246,'Aggregate (ESPN)'!$E266,MATCH('Aggregate (ESPN)'!Q$2,ESPN!$B$1:$K$1,0))),0)</f>
        <v>1.2</v>
      </c>
      <c r="R266">
        <f>IF($F266&gt;0,$F266*(INDEX(DFBP!$D$2:$Z$401,'Aggregate (ESPN)'!$B266,MATCH('Aggregate (ESPN)'!R$2,DFBP!$D$1:$Z$1,0))),0)+IF($G266&gt;0,$G266*(INDEX(FBNinja!$J$2:$AE$409,'Aggregate (ESPN)'!$C266,MATCH('Aggregate (ESPN)'!R$2,FBNinja!$J$1:$AE$1,0))),0)+IF($H266&gt;0,$H266*(INDEX(HTBB!$F$2:$O$303,'Aggregate (ESPN)'!$D266,MATCH('Aggregate (ESPN)'!R$2,HTBB!$F$1:$O$1,0))),0)+IF($I266&gt;0,$I266*(INDEX(ESPN!$B$2:$K$246,'Aggregate (ESPN)'!$E266,MATCH('Aggregate (ESPN)'!R$2,ESPN!$B$1:$K$1,0))),0)</f>
        <v>0.8</v>
      </c>
      <c r="S266">
        <f>IF($F266&gt;0,$F266*(INDEX(DFBP!$D$2:$Z$401,'Aggregate (ESPN)'!$B266,MATCH('Aggregate (ESPN)'!S$2,DFBP!$D$1:$Z$1,0))),0)+IF($G266&gt;0,$G266*(INDEX(FBNinja!$J$2:$AE$409,'Aggregate (ESPN)'!$C266,MATCH('Aggregate (ESPN)'!S$2,FBNinja!$J$1:$AE$1,0))),0)+IF($H266&gt;0,$H266*(INDEX(HTBB!$F$2:$O$303,'Aggregate (ESPN)'!$D266,MATCH('Aggregate (ESPN)'!S$2,HTBB!$F$1:$O$1,0))),0)+IF($I266&gt;0,$I266*(INDEX(ESPN!$B$2:$K$246,'Aggregate (ESPN)'!$E266,MATCH('Aggregate (ESPN)'!S$2,ESPN!$B$1:$K$1,0))),0)</f>
        <v>0.2</v>
      </c>
      <c r="T266" s="5">
        <f t="shared" si="4"/>
        <v>9.1999999999999993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9.1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(ESPN)'!$B267,MATCH('Aggregate (ESPN)'!K$2,DFBP!$D$1:$Z$1,0))),0)+IF($G267&gt;0,($G267/SUM($F267:$G267,$I267))*(INDEX(FBNinja!$J$2:$AE$409,'Aggregate (ESPN)'!$C267,MATCH('Aggregate (ESPN)'!K$2,FBNinja!$J$1:$AE$1,0))),0)+IF($I267&gt;0,($I267/SUM($F267:$G267,$I267))*(INDEX(ESPN!$B$2:$K$246,'Aggregate (ESPN)'!$E267,MATCH('Aggregate (ESPN)'!K$2,ESPN!$B$1:$K$1,0))),0)</f>
        <v>#DIV/0!</v>
      </c>
      <c r="L267" s="5" t="e">
        <f>IF($F267&gt;0,($F267/SUM($F267:$G267,$I267))*(INDEX(DFBP!$D$2:$Z$401,'Aggregate (ESPN)'!$B267,MATCH('Aggregate (ESPN)'!L$2,DFBP!$D$1:$Z$1,0))),0)+IF($G267&gt;0,($G267/SUM($F267:$G267,$I267))*(INDEX(FBNinja!$J$2:$AE$409,'Aggregate (ESPN)'!$C267,MATCH('Aggregate (ESPN)'!L$2,FBNinja!$J$1:$AE$1,0))),0)+IF($I267&gt;0,($I267/SUM($F267:$G267,$I267))*(INDEX(ESPN!$B$2:$K$246,'Aggregate (ESPN)'!$E267,MATCH('Aggregate (ESPN)'!L$2,ESPN!$B$1:$K$1,0))),0)</f>
        <v>#DIV/0!</v>
      </c>
      <c r="M267" s="5" t="e">
        <f>IF($F267&gt;0,($F267/SUM($F267:$G267,$I267))*(INDEX(DFBP!$D$2:$Z$401,'Aggregate (ESPN)'!$B267,MATCH('Aggregate (ESPN)'!M$2,DFBP!$D$1:$Z$1,0))),0)+IF($G267&gt;0,($G267/SUM($F267:$G267,$I267))*(INDEX(FBNinja!$J$2:$AE$409,'Aggregate (ESPN)'!$C267,MATCH('Aggregate (ESPN)'!M$2,FBNinja!$J$1:$AE$1,0))),0)+IF($I267&gt;0,($I267/SUM($F267:$G267,$I267))*(INDEX(ESPN!$B$2:$K$246,'Aggregate (ESPN)'!$E267,MATCH('Aggregate (ESPN)'!M$2,ESPN!$B$1:$K$1,0))),0)</f>
        <v>#DIV/0!</v>
      </c>
      <c r="N267" s="5" t="e">
        <f>IF($F267&gt;0,($F267/SUM($F267:$G267,$I267))*(INDEX(DFBP!$D$2:$Z$401,'Aggregate (ESPN)'!$B267,MATCH('Aggregate (ESPN)'!N$2,DFBP!$D$1:$Z$1,0))),0)+IF($G267&gt;0,($G267/SUM($F267:$G267,$I267))*(INDEX(FBNinja!$J$2:$AE$409,'Aggregate (ESPN)'!$C267,MATCH('Aggregate (ESPN)'!N$2,FBNinja!$J$1:$AE$1,0))),0)+IF($I267&gt;0,($I267/SUM($F267:$G267,$I267))*(INDEX(ESPN!$B$2:$K$246,'Aggregate (ESPN)'!$E267,MATCH('Aggregate (ESPN)'!N$2,ESPN!$B$1:$K$1,0))),0)</f>
        <v>#DIV/0!</v>
      </c>
      <c r="O267" t="e">
        <f>IF($F267&gt;0,$F267*(INDEX(DFBP!$D$2:$Z$401,'Aggregate (ESPN)'!$B267,MATCH('Aggregate (ESPN)'!O$2,DFBP!$D$1:$Z$1,0))),0)+IF($G267&gt;0,$G267*(INDEX(FBNinja!$J$2:$AE$409,'Aggregate (ESPN)'!$C267,MATCH('Aggregate (ESPN)'!O$2,FBNinja!$J$1:$AE$1,0))),0)+IF($H267&gt;0,$H267*(INDEX(HTBB!$F$2:$O$303,'Aggregate (ESPN)'!$D267,MATCH('Aggregate (ESPN)'!O$2,HTBB!$F$1:$O$1,0))),0)+IF($I267&gt;0,$I267*(INDEX(ESPN!$B$2:$K$246,'Aggregate (ESPN)'!$E267,MATCH('Aggregate (ESPN)'!O$2,ESPN!$B$1:$K$1,0))),0)</f>
        <v>#DIV/0!</v>
      </c>
      <c r="P267" t="e">
        <f>IF($F267&gt;0,$F267*(INDEX(DFBP!$D$2:$Z$401,'Aggregate (ESPN)'!$B267,MATCH('Aggregate (ESPN)'!P$2,DFBP!$D$1:$Z$1,0))),0)+IF($G267&gt;0,$G267*(INDEX(FBNinja!$J$2:$AE$409,'Aggregate (ESPN)'!$C267,MATCH('Aggregate (ESPN)'!P$2,FBNinja!$J$1:$AE$1,0))),0)+IF($H267&gt;0,$H267*(INDEX(HTBB!$F$2:$O$303,'Aggregate (ESPN)'!$D267,MATCH('Aggregate (ESPN)'!P$2,HTBB!$F$1:$O$1,0))),0)+IF($I267&gt;0,$I267*(INDEX(ESPN!$B$2:$K$246,'Aggregate (ESPN)'!$E267,MATCH('Aggregate (ESPN)'!P$2,ESPN!$B$1:$K$1,0))),0)</f>
        <v>#DIV/0!</v>
      </c>
      <c r="Q267" t="e">
        <f>IF($F267&gt;0,$F267*(INDEX(DFBP!$D$2:$Z$401,'Aggregate (ESPN)'!$B267,MATCH('Aggregate (ESPN)'!Q$2,DFBP!$D$1:$Z$1,0))),0)+IF($G267&gt;0,$G267*(INDEX(FBNinja!$J$2:$AE$409,'Aggregate (ESPN)'!$C267,MATCH('Aggregate (ESPN)'!Q$2,FBNinja!$J$1:$AE$1,0))),0)+IF($H267&gt;0,$H267*(INDEX(HTBB!$F$2:$O$303,'Aggregate (ESPN)'!$D267,MATCH('Aggregate (ESPN)'!Q$2,HTBB!$F$1:$O$1,0))),0)+IF($I267&gt;0,$I267*(INDEX(ESPN!$B$2:$K$246,'Aggregate (ESPN)'!$E267,MATCH('Aggregate (ESPN)'!Q$2,ESPN!$B$1:$K$1,0))),0)</f>
        <v>#DIV/0!</v>
      </c>
      <c r="R267" t="e">
        <f>IF($F267&gt;0,$F267*(INDEX(DFBP!$D$2:$Z$401,'Aggregate (ESPN)'!$B267,MATCH('Aggregate (ESPN)'!R$2,DFBP!$D$1:$Z$1,0))),0)+IF($G267&gt;0,$G267*(INDEX(FBNinja!$J$2:$AE$409,'Aggregate (ESPN)'!$C267,MATCH('Aggregate (ESPN)'!R$2,FBNinja!$J$1:$AE$1,0))),0)+IF($H267&gt;0,$H267*(INDEX(HTBB!$F$2:$O$303,'Aggregate (ESPN)'!$D267,MATCH('Aggregate (ESPN)'!R$2,HTBB!$F$1:$O$1,0))),0)+IF($I267&gt;0,$I267*(INDEX(ESPN!$B$2:$K$246,'Aggregate (ESPN)'!$E267,MATCH('Aggregate (ESPN)'!R$2,ESPN!$B$1:$K$1,0))),0)</f>
        <v>#DIV/0!</v>
      </c>
      <c r="S267" t="e">
        <f>IF($F267&gt;0,$F267*(INDEX(DFBP!$D$2:$Z$401,'Aggregate (ESPN)'!$B267,MATCH('Aggregate (ESPN)'!S$2,DFBP!$D$1:$Z$1,0))),0)+IF($G267&gt;0,$G267*(INDEX(FBNinja!$J$2:$AE$409,'Aggregate (ESPN)'!$C267,MATCH('Aggregate (ESPN)'!S$2,FBNinja!$J$1:$AE$1,0))),0)+IF($H267&gt;0,$H267*(INDEX(HTBB!$F$2:$O$303,'Aggregate (ESPN)'!$D267,MATCH('Aggregate (ESPN)'!S$2,HTBB!$F$1:$O$1,0))),0)+IF($I267&gt;0,$I267*(INDEX(ESPN!$B$2:$K$246,'Aggregate (ESPN)'!$E267,MATCH('Aggregate (ESPN)'!S$2,ESPN!$B$1:$K$1,0))),0)</f>
        <v>#DIV/0!</v>
      </c>
      <c r="T267" s="5" t="e">
        <f t="shared" si="4"/>
        <v>#DIV/0!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(ESPN)'!$B268,MATCH('Aggregate (ESPN)'!K$2,DFBP!$D$1:$Z$1,0))),0)+IF($G268&gt;0,($G268/SUM($F268:$G268,$I268))*(INDEX(FBNinja!$J$2:$AE$409,'Aggregate (ESPN)'!$C268,MATCH('Aggregate (ESPN)'!K$2,FBNinja!$J$1:$AE$1,0))),0)+IF($I268&gt;0,($I268/SUM($F268:$G268,$I268))*(INDEX(ESPN!$B$2:$K$246,'Aggregate (ESPN)'!$E268,MATCH('Aggregate (ESPN)'!K$2,ESPN!$B$1:$K$1,0))),0)</f>
        <v>#DIV/0!</v>
      </c>
      <c r="L268" s="5" t="e">
        <f>IF($F268&gt;0,($F268/SUM($F268:$G268,$I268))*(INDEX(DFBP!$D$2:$Z$401,'Aggregate (ESPN)'!$B268,MATCH('Aggregate (ESPN)'!L$2,DFBP!$D$1:$Z$1,0))),0)+IF($G268&gt;0,($G268/SUM($F268:$G268,$I268))*(INDEX(FBNinja!$J$2:$AE$409,'Aggregate (ESPN)'!$C268,MATCH('Aggregate (ESPN)'!L$2,FBNinja!$J$1:$AE$1,0))),0)+IF($I268&gt;0,($I268/SUM($F268:$G268,$I268))*(INDEX(ESPN!$B$2:$K$246,'Aggregate (ESPN)'!$E268,MATCH('Aggregate (ESPN)'!L$2,ESPN!$B$1:$K$1,0))),0)</f>
        <v>#DIV/0!</v>
      </c>
      <c r="M268" s="5" t="e">
        <f>IF($F268&gt;0,($F268/SUM($F268:$G268,$I268))*(INDEX(DFBP!$D$2:$Z$401,'Aggregate (ESPN)'!$B268,MATCH('Aggregate (ESPN)'!M$2,DFBP!$D$1:$Z$1,0))),0)+IF($G268&gt;0,($G268/SUM($F268:$G268,$I268))*(INDEX(FBNinja!$J$2:$AE$409,'Aggregate (ESPN)'!$C268,MATCH('Aggregate (ESPN)'!M$2,FBNinja!$J$1:$AE$1,0))),0)+IF($I268&gt;0,($I268/SUM($F268:$G268,$I268))*(INDEX(ESPN!$B$2:$K$246,'Aggregate (ESPN)'!$E268,MATCH('Aggregate (ESPN)'!M$2,ESPN!$B$1:$K$1,0))),0)</f>
        <v>#DIV/0!</v>
      </c>
      <c r="N268" s="5" t="e">
        <f>IF($F268&gt;0,($F268/SUM($F268:$G268,$I268))*(INDEX(DFBP!$D$2:$Z$401,'Aggregate (ESPN)'!$B268,MATCH('Aggregate (ESPN)'!N$2,DFBP!$D$1:$Z$1,0))),0)+IF($G268&gt;0,($G268/SUM($F268:$G268,$I268))*(INDEX(FBNinja!$J$2:$AE$409,'Aggregate (ESPN)'!$C268,MATCH('Aggregate (ESPN)'!N$2,FBNinja!$J$1:$AE$1,0))),0)+IF($I268&gt;0,($I268/SUM($F268:$G268,$I268))*(INDEX(ESPN!$B$2:$K$246,'Aggregate (ESPN)'!$E268,MATCH('Aggregate (ESPN)'!N$2,ESPN!$B$1:$K$1,0))),0)</f>
        <v>#DIV/0!</v>
      </c>
      <c r="O268" t="e">
        <f>IF($F268&gt;0,$F268*(INDEX(DFBP!$D$2:$Z$401,'Aggregate (ESPN)'!$B268,MATCH('Aggregate (ESPN)'!O$2,DFBP!$D$1:$Z$1,0))),0)+IF($G268&gt;0,$G268*(INDEX(FBNinja!$J$2:$AE$409,'Aggregate (ESPN)'!$C268,MATCH('Aggregate (ESPN)'!O$2,FBNinja!$J$1:$AE$1,0))),0)+IF($H268&gt;0,$H268*(INDEX(HTBB!$F$2:$O$303,'Aggregate (ESPN)'!$D268,MATCH('Aggregate (ESPN)'!O$2,HTBB!$F$1:$O$1,0))),0)+IF($I268&gt;0,$I268*(INDEX(ESPN!$B$2:$K$246,'Aggregate (ESPN)'!$E268,MATCH('Aggregate (ESPN)'!O$2,ESPN!$B$1:$K$1,0))),0)</f>
        <v>#DIV/0!</v>
      </c>
      <c r="P268" t="e">
        <f>IF($F268&gt;0,$F268*(INDEX(DFBP!$D$2:$Z$401,'Aggregate (ESPN)'!$B268,MATCH('Aggregate (ESPN)'!P$2,DFBP!$D$1:$Z$1,0))),0)+IF($G268&gt;0,$G268*(INDEX(FBNinja!$J$2:$AE$409,'Aggregate (ESPN)'!$C268,MATCH('Aggregate (ESPN)'!P$2,FBNinja!$J$1:$AE$1,0))),0)+IF($H268&gt;0,$H268*(INDEX(HTBB!$F$2:$O$303,'Aggregate (ESPN)'!$D268,MATCH('Aggregate (ESPN)'!P$2,HTBB!$F$1:$O$1,0))),0)+IF($I268&gt;0,$I268*(INDEX(ESPN!$B$2:$K$246,'Aggregate (ESPN)'!$E268,MATCH('Aggregate (ESPN)'!P$2,ESPN!$B$1:$K$1,0))),0)</f>
        <v>#DIV/0!</v>
      </c>
      <c r="Q268" t="e">
        <f>IF($F268&gt;0,$F268*(INDEX(DFBP!$D$2:$Z$401,'Aggregate (ESPN)'!$B268,MATCH('Aggregate (ESPN)'!Q$2,DFBP!$D$1:$Z$1,0))),0)+IF($G268&gt;0,$G268*(INDEX(FBNinja!$J$2:$AE$409,'Aggregate (ESPN)'!$C268,MATCH('Aggregate (ESPN)'!Q$2,FBNinja!$J$1:$AE$1,0))),0)+IF($H268&gt;0,$H268*(INDEX(HTBB!$F$2:$O$303,'Aggregate (ESPN)'!$D268,MATCH('Aggregate (ESPN)'!Q$2,HTBB!$F$1:$O$1,0))),0)+IF($I268&gt;0,$I268*(INDEX(ESPN!$B$2:$K$246,'Aggregate (ESPN)'!$E268,MATCH('Aggregate (ESPN)'!Q$2,ESPN!$B$1:$K$1,0))),0)</f>
        <v>#DIV/0!</v>
      </c>
      <c r="R268" t="e">
        <f>IF($F268&gt;0,$F268*(INDEX(DFBP!$D$2:$Z$401,'Aggregate (ESPN)'!$B268,MATCH('Aggregate (ESPN)'!R$2,DFBP!$D$1:$Z$1,0))),0)+IF($G268&gt;0,$G268*(INDEX(FBNinja!$J$2:$AE$409,'Aggregate (ESPN)'!$C268,MATCH('Aggregate (ESPN)'!R$2,FBNinja!$J$1:$AE$1,0))),0)+IF($H268&gt;0,$H268*(INDEX(HTBB!$F$2:$O$303,'Aggregate (ESPN)'!$D268,MATCH('Aggregate (ESPN)'!R$2,HTBB!$F$1:$O$1,0))),0)+IF($I268&gt;0,$I268*(INDEX(ESPN!$B$2:$K$246,'Aggregate (ESPN)'!$E268,MATCH('Aggregate (ESPN)'!R$2,ESPN!$B$1:$K$1,0))),0)</f>
        <v>#DIV/0!</v>
      </c>
      <c r="S268" t="e">
        <f>IF($F268&gt;0,$F268*(INDEX(DFBP!$D$2:$Z$401,'Aggregate (ESPN)'!$B268,MATCH('Aggregate (ESPN)'!S$2,DFBP!$D$1:$Z$1,0))),0)+IF($G268&gt;0,$G268*(INDEX(FBNinja!$J$2:$AE$409,'Aggregate (ESPN)'!$C268,MATCH('Aggregate (ESPN)'!S$2,FBNinja!$J$1:$AE$1,0))),0)+IF($H268&gt;0,$H268*(INDEX(HTBB!$F$2:$O$303,'Aggregate (ESPN)'!$D268,MATCH('Aggregate (ESPN)'!S$2,HTBB!$F$1:$O$1,0))),0)+IF($I268&gt;0,$I268*(INDEX(ESPN!$B$2:$K$246,'Aggregate (ESPN)'!$E268,MATCH('Aggregate (ESPN)'!S$2,ESPN!$B$1:$K$1,0))),0)</f>
        <v>#DIV/0!</v>
      </c>
      <c r="T268" s="5" t="e">
        <f t="shared" si="4"/>
        <v>#DIV/0!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(ESPN)'!$B269,MATCH('Aggregate (ESPN)'!K$2,DFBP!$D$1:$Z$1,0))),0)+IF($G269&gt;0,($G269/SUM($F269:$G269,$I269))*(INDEX(FBNinja!$J$2:$AE$409,'Aggregate (ESPN)'!$C269,MATCH('Aggregate (ESPN)'!K$2,FBNinja!$J$1:$AE$1,0))),0)+IF($I269&gt;0,($I269/SUM($F269:$G269,$I269))*(INDEX(ESPN!$B$2:$K$246,'Aggregate (ESPN)'!$E269,MATCH('Aggregate (ESPN)'!K$2,ESPN!$B$1:$K$1,0))),0)</f>
        <v>#DIV/0!</v>
      </c>
      <c r="L269" s="5" t="e">
        <f>IF($F269&gt;0,($F269/SUM($F269:$G269,$I269))*(INDEX(DFBP!$D$2:$Z$401,'Aggregate (ESPN)'!$B269,MATCH('Aggregate (ESPN)'!L$2,DFBP!$D$1:$Z$1,0))),0)+IF($G269&gt;0,($G269/SUM($F269:$G269,$I269))*(INDEX(FBNinja!$J$2:$AE$409,'Aggregate (ESPN)'!$C269,MATCH('Aggregate (ESPN)'!L$2,FBNinja!$J$1:$AE$1,0))),0)+IF($I269&gt;0,($I269/SUM($F269:$G269,$I269))*(INDEX(ESPN!$B$2:$K$246,'Aggregate (ESPN)'!$E269,MATCH('Aggregate (ESPN)'!L$2,ESPN!$B$1:$K$1,0))),0)</f>
        <v>#DIV/0!</v>
      </c>
      <c r="M269" s="5" t="e">
        <f>IF($F269&gt;0,($F269/SUM($F269:$G269,$I269))*(INDEX(DFBP!$D$2:$Z$401,'Aggregate (ESPN)'!$B269,MATCH('Aggregate (ESPN)'!M$2,DFBP!$D$1:$Z$1,0))),0)+IF($G269&gt;0,($G269/SUM($F269:$G269,$I269))*(INDEX(FBNinja!$J$2:$AE$409,'Aggregate (ESPN)'!$C269,MATCH('Aggregate (ESPN)'!M$2,FBNinja!$J$1:$AE$1,0))),0)+IF($I269&gt;0,($I269/SUM($F269:$G269,$I269))*(INDEX(ESPN!$B$2:$K$246,'Aggregate (ESPN)'!$E269,MATCH('Aggregate (ESPN)'!M$2,ESPN!$B$1:$K$1,0))),0)</f>
        <v>#DIV/0!</v>
      </c>
      <c r="N269" s="5" t="e">
        <f>IF($F269&gt;0,($F269/SUM($F269:$G269,$I269))*(INDEX(DFBP!$D$2:$Z$401,'Aggregate (ESPN)'!$B269,MATCH('Aggregate (ESPN)'!N$2,DFBP!$D$1:$Z$1,0))),0)+IF($G269&gt;0,($G269/SUM($F269:$G269,$I269))*(INDEX(FBNinja!$J$2:$AE$409,'Aggregate (ESPN)'!$C269,MATCH('Aggregate (ESPN)'!N$2,FBNinja!$J$1:$AE$1,0))),0)+IF($I269&gt;0,($I269/SUM($F269:$G269,$I269))*(INDEX(ESPN!$B$2:$K$246,'Aggregate (ESPN)'!$E269,MATCH('Aggregate (ESPN)'!N$2,ESPN!$B$1:$K$1,0))),0)</f>
        <v>#DIV/0!</v>
      </c>
      <c r="O269" t="e">
        <f>IF($F269&gt;0,$F269*(INDEX(DFBP!$D$2:$Z$401,'Aggregate (ESPN)'!$B269,MATCH('Aggregate (ESPN)'!O$2,DFBP!$D$1:$Z$1,0))),0)+IF($G269&gt;0,$G269*(INDEX(FBNinja!$J$2:$AE$409,'Aggregate (ESPN)'!$C269,MATCH('Aggregate (ESPN)'!O$2,FBNinja!$J$1:$AE$1,0))),0)+IF($H269&gt;0,$H269*(INDEX(HTBB!$F$2:$O$303,'Aggregate (ESPN)'!$D269,MATCH('Aggregate (ESPN)'!O$2,HTBB!$F$1:$O$1,0))),0)+IF($I269&gt;0,$I269*(INDEX(ESPN!$B$2:$K$246,'Aggregate (ESPN)'!$E269,MATCH('Aggregate (ESPN)'!O$2,ESPN!$B$1:$K$1,0))),0)</f>
        <v>#DIV/0!</v>
      </c>
      <c r="P269" t="e">
        <f>IF($F269&gt;0,$F269*(INDEX(DFBP!$D$2:$Z$401,'Aggregate (ESPN)'!$B269,MATCH('Aggregate (ESPN)'!P$2,DFBP!$D$1:$Z$1,0))),0)+IF($G269&gt;0,$G269*(INDEX(FBNinja!$J$2:$AE$409,'Aggregate (ESPN)'!$C269,MATCH('Aggregate (ESPN)'!P$2,FBNinja!$J$1:$AE$1,0))),0)+IF($H269&gt;0,$H269*(INDEX(HTBB!$F$2:$O$303,'Aggregate (ESPN)'!$D269,MATCH('Aggregate (ESPN)'!P$2,HTBB!$F$1:$O$1,0))),0)+IF($I269&gt;0,$I269*(INDEX(ESPN!$B$2:$K$246,'Aggregate (ESPN)'!$E269,MATCH('Aggregate (ESPN)'!P$2,ESPN!$B$1:$K$1,0))),0)</f>
        <v>#DIV/0!</v>
      </c>
      <c r="Q269" t="e">
        <f>IF($F269&gt;0,$F269*(INDEX(DFBP!$D$2:$Z$401,'Aggregate (ESPN)'!$B269,MATCH('Aggregate (ESPN)'!Q$2,DFBP!$D$1:$Z$1,0))),0)+IF($G269&gt;0,$G269*(INDEX(FBNinja!$J$2:$AE$409,'Aggregate (ESPN)'!$C269,MATCH('Aggregate (ESPN)'!Q$2,FBNinja!$J$1:$AE$1,0))),0)+IF($H269&gt;0,$H269*(INDEX(HTBB!$F$2:$O$303,'Aggregate (ESPN)'!$D269,MATCH('Aggregate (ESPN)'!Q$2,HTBB!$F$1:$O$1,0))),0)+IF($I269&gt;0,$I269*(INDEX(ESPN!$B$2:$K$246,'Aggregate (ESPN)'!$E269,MATCH('Aggregate (ESPN)'!Q$2,ESPN!$B$1:$K$1,0))),0)</f>
        <v>#DIV/0!</v>
      </c>
      <c r="R269" t="e">
        <f>IF($F269&gt;0,$F269*(INDEX(DFBP!$D$2:$Z$401,'Aggregate (ESPN)'!$B269,MATCH('Aggregate (ESPN)'!R$2,DFBP!$D$1:$Z$1,0))),0)+IF($G269&gt;0,$G269*(INDEX(FBNinja!$J$2:$AE$409,'Aggregate (ESPN)'!$C269,MATCH('Aggregate (ESPN)'!R$2,FBNinja!$J$1:$AE$1,0))),0)+IF($H269&gt;0,$H269*(INDEX(HTBB!$F$2:$O$303,'Aggregate (ESPN)'!$D269,MATCH('Aggregate (ESPN)'!R$2,HTBB!$F$1:$O$1,0))),0)+IF($I269&gt;0,$I269*(INDEX(ESPN!$B$2:$K$246,'Aggregate (ESPN)'!$E269,MATCH('Aggregate (ESPN)'!R$2,ESPN!$B$1:$K$1,0))),0)</f>
        <v>#DIV/0!</v>
      </c>
      <c r="S269" t="e">
        <f>IF($F269&gt;0,$F269*(INDEX(DFBP!$D$2:$Z$401,'Aggregate (ESPN)'!$B269,MATCH('Aggregate (ESPN)'!S$2,DFBP!$D$1:$Z$1,0))),0)+IF($G269&gt;0,$G269*(INDEX(FBNinja!$J$2:$AE$409,'Aggregate (ESPN)'!$C269,MATCH('Aggregate (ESPN)'!S$2,FBNinja!$J$1:$AE$1,0))),0)+IF($H269&gt;0,$H269*(INDEX(HTBB!$F$2:$O$303,'Aggregate (ESPN)'!$D269,MATCH('Aggregate (ESPN)'!S$2,HTBB!$F$1:$O$1,0))),0)+IF($I269&gt;0,$I269*(INDEX(ESPN!$B$2:$K$246,'Aggregate (ESPN)'!$E269,MATCH('Aggregate (ESPN)'!S$2,ESPN!$B$1:$K$1,0))),0)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(ESPN)'!$B270,MATCH('Aggregate (ESPN)'!K$2,DFBP!$D$1:$Z$1,0))),0)+IF($G270&gt;0,($G270/SUM($F270:$G270,$I270))*(INDEX(FBNinja!$J$2:$AE$409,'Aggregate (ESPN)'!$C270,MATCH('Aggregate (ESPN)'!K$2,FBNinja!$J$1:$AE$1,0))),0)+IF($I270&gt;0,($I270/SUM($F270:$G270,$I270))*(INDEX(ESPN!$B$2:$K$246,'Aggregate (ESPN)'!$E270,MATCH('Aggregate (ESPN)'!K$2,ESPN!$B$1:$K$1,0))),0)</f>
        <v>#DIV/0!</v>
      </c>
      <c r="L270" s="5" t="e">
        <f>IF($F270&gt;0,($F270/SUM($F270:$G270,$I270))*(INDEX(DFBP!$D$2:$Z$401,'Aggregate (ESPN)'!$B270,MATCH('Aggregate (ESPN)'!L$2,DFBP!$D$1:$Z$1,0))),0)+IF($G270&gt;0,($G270/SUM($F270:$G270,$I270))*(INDEX(FBNinja!$J$2:$AE$409,'Aggregate (ESPN)'!$C270,MATCH('Aggregate (ESPN)'!L$2,FBNinja!$J$1:$AE$1,0))),0)+IF($I270&gt;0,($I270/SUM($F270:$G270,$I270))*(INDEX(ESPN!$B$2:$K$246,'Aggregate (ESPN)'!$E270,MATCH('Aggregate (ESPN)'!L$2,ESPN!$B$1:$K$1,0))),0)</f>
        <v>#DIV/0!</v>
      </c>
      <c r="M270" s="5" t="e">
        <f>IF($F270&gt;0,($F270/SUM($F270:$G270,$I270))*(INDEX(DFBP!$D$2:$Z$401,'Aggregate (ESPN)'!$B270,MATCH('Aggregate (ESPN)'!M$2,DFBP!$D$1:$Z$1,0))),0)+IF($G270&gt;0,($G270/SUM($F270:$G270,$I270))*(INDEX(FBNinja!$J$2:$AE$409,'Aggregate (ESPN)'!$C270,MATCH('Aggregate (ESPN)'!M$2,FBNinja!$J$1:$AE$1,0))),0)+IF($I270&gt;0,($I270/SUM($F270:$G270,$I270))*(INDEX(ESPN!$B$2:$K$246,'Aggregate (ESPN)'!$E270,MATCH('Aggregate (ESPN)'!M$2,ESPN!$B$1:$K$1,0))),0)</f>
        <v>#DIV/0!</v>
      </c>
      <c r="N270" s="5" t="e">
        <f>IF($F270&gt;0,($F270/SUM($F270:$G270,$I270))*(INDEX(DFBP!$D$2:$Z$401,'Aggregate (ESPN)'!$B270,MATCH('Aggregate (ESPN)'!N$2,DFBP!$D$1:$Z$1,0))),0)+IF($G270&gt;0,($G270/SUM($F270:$G270,$I270))*(INDEX(FBNinja!$J$2:$AE$409,'Aggregate (ESPN)'!$C270,MATCH('Aggregate (ESPN)'!N$2,FBNinja!$J$1:$AE$1,0))),0)+IF($I270&gt;0,($I270/SUM($F270:$G270,$I270))*(INDEX(ESPN!$B$2:$K$246,'Aggregate (ESPN)'!$E270,MATCH('Aggregate (ESPN)'!N$2,ESPN!$B$1:$K$1,0))),0)</f>
        <v>#DIV/0!</v>
      </c>
      <c r="O270" t="e">
        <f>IF($F270&gt;0,$F270*(INDEX(DFBP!$D$2:$Z$401,'Aggregate (ESPN)'!$B270,MATCH('Aggregate (ESPN)'!O$2,DFBP!$D$1:$Z$1,0))),0)+IF($G270&gt;0,$G270*(INDEX(FBNinja!$J$2:$AE$409,'Aggregate (ESPN)'!$C270,MATCH('Aggregate (ESPN)'!O$2,FBNinja!$J$1:$AE$1,0))),0)+IF($H270&gt;0,$H270*(INDEX(HTBB!$F$2:$O$303,'Aggregate (ESPN)'!$D270,MATCH('Aggregate (ESPN)'!O$2,HTBB!$F$1:$O$1,0))),0)+IF($I270&gt;0,$I270*(INDEX(ESPN!$B$2:$K$246,'Aggregate (ESPN)'!$E270,MATCH('Aggregate (ESPN)'!O$2,ESPN!$B$1:$K$1,0))),0)</f>
        <v>#DIV/0!</v>
      </c>
      <c r="P270" t="e">
        <f>IF($F270&gt;0,$F270*(INDEX(DFBP!$D$2:$Z$401,'Aggregate (ESPN)'!$B270,MATCH('Aggregate (ESPN)'!P$2,DFBP!$D$1:$Z$1,0))),0)+IF($G270&gt;0,$G270*(INDEX(FBNinja!$J$2:$AE$409,'Aggregate (ESPN)'!$C270,MATCH('Aggregate (ESPN)'!P$2,FBNinja!$J$1:$AE$1,0))),0)+IF($H270&gt;0,$H270*(INDEX(HTBB!$F$2:$O$303,'Aggregate (ESPN)'!$D270,MATCH('Aggregate (ESPN)'!P$2,HTBB!$F$1:$O$1,0))),0)+IF($I270&gt;0,$I270*(INDEX(ESPN!$B$2:$K$246,'Aggregate (ESPN)'!$E270,MATCH('Aggregate (ESPN)'!P$2,ESPN!$B$1:$K$1,0))),0)</f>
        <v>#DIV/0!</v>
      </c>
      <c r="Q270" t="e">
        <f>IF($F270&gt;0,$F270*(INDEX(DFBP!$D$2:$Z$401,'Aggregate (ESPN)'!$B270,MATCH('Aggregate (ESPN)'!Q$2,DFBP!$D$1:$Z$1,0))),0)+IF($G270&gt;0,$G270*(INDEX(FBNinja!$J$2:$AE$409,'Aggregate (ESPN)'!$C270,MATCH('Aggregate (ESPN)'!Q$2,FBNinja!$J$1:$AE$1,0))),0)+IF($H270&gt;0,$H270*(INDEX(HTBB!$F$2:$O$303,'Aggregate (ESPN)'!$D270,MATCH('Aggregate (ESPN)'!Q$2,HTBB!$F$1:$O$1,0))),0)+IF($I270&gt;0,$I270*(INDEX(ESPN!$B$2:$K$246,'Aggregate (ESPN)'!$E270,MATCH('Aggregate (ESPN)'!Q$2,ESPN!$B$1:$K$1,0))),0)</f>
        <v>#DIV/0!</v>
      </c>
      <c r="R270" t="e">
        <f>IF($F270&gt;0,$F270*(INDEX(DFBP!$D$2:$Z$401,'Aggregate (ESPN)'!$B270,MATCH('Aggregate (ESPN)'!R$2,DFBP!$D$1:$Z$1,0))),0)+IF($G270&gt;0,$G270*(INDEX(FBNinja!$J$2:$AE$409,'Aggregate (ESPN)'!$C270,MATCH('Aggregate (ESPN)'!R$2,FBNinja!$J$1:$AE$1,0))),0)+IF($H270&gt;0,$H270*(INDEX(HTBB!$F$2:$O$303,'Aggregate (ESPN)'!$D270,MATCH('Aggregate (ESPN)'!R$2,HTBB!$F$1:$O$1,0))),0)+IF($I270&gt;0,$I270*(INDEX(ESPN!$B$2:$K$246,'Aggregate (ESPN)'!$E270,MATCH('Aggregate (ESPN)'!R$2,ESPN!$B$1:$K$1,0))),0)</f>
        <v>#DIV/0!</v>
      </c>
      <c r="S270" t="e">
        <f>IF($F270&gt;0,$F270*(INDEX(DFBP!$D$2:$Z$401,'Aggregate (ESPN)'!$B270,MATCH('Aggregate (ESPN)'!S$2,DFBP!$D$1:$Z$1,0))),0)+IF($G270&gt;0,$G270*(INDEX(FBNinja!$J$2:$AE$409,'Aggregate (ESPN)'!$C270,MATCH('Aggregate (ESPN)'!S$2,FBNinja!$J$1:$AE$1,0))),0)+IF($H270&gt;0,$H270*(INDEX(HTBB!$F$2:$O$303,'Aggregate (ESPN)'!$D270,MATCH('Aggregate (ESPN)'!S$2,HTBB!$F$1:$O$1,0))),0)+IF($I270&gt;0,$I270*(INDEX(ESPN!$B$2:$K$246,'Aggregate (ESPN)'!$E270,MATCH('Aggregate (ESPN)'!S$2,ESPN!$B$1:$K$1,0))),0)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(ESPN)'!$B271,MATCH('Aggregate (ESPN)'!K$2,DFBP!$D$1:$Z$1,0))),0)+IF($G271&gt;0,($G271/SUM($F271:$G271,$I271))*(INDEX(FBNinja!$J$2:$AE$409,'Aggregate (ESPN)'!$C271,MATCH('Aggregate (ESPN)'!K$2,FBNinja!$J$1:$AE$1,0))),0)+IF($I271&gt;0,($I271/SUM($F271:$G271,$I271))*(INDEX(ESPN!$B$2:$K$246,'Aggregate (ESPN)'!$E271,MATCH('Aggregate (ESPN)'!K$2,ESPN!$B$1:$K$1,0))),0)</f>
        <v>#DIV/0!</v>
      </c>
      <c r="L271" s="5" t="e">
        <f>IF($F271&gt;0,($F271/SUM($F271:$G271,$I271))*(INDEX(DFBP!$D$2:$Z$401,'Aggregate (ESPN)'!$B271,MATCH('Aggregate (ESPN)'!L$2,DFBP!$D$1:$Z$1,0))),0)+IF($G271&gt;0,($G271/SUM($F271:$G271,$I271))*(INDEX(FBNinja!$J$2:$AE$409,'Aggregate (ESPN)'!$C271,MATCH('Aggregate (ESPN)'!L$2,FBNinja!$J$1:$AE$1,0))),0)+IF($I271&gt;0,($I271/SUM($F271:$G271,$I271))*(INDEX(ESPN!$B$2:$K$246,'Aggregate (ESPN)'!$E271,MATCH('Aggregate (ESPN)'!L$2,ESPN!$B$1:$K$1,0))),0)</f>
        <v>#DIV/0!</v>
      </c>
      <c r="M271" s="5" t="e">
        <f>IF($F271&gt;0,($F271/SUM($F271:$G271,$I271))*(INDEX(DFBP!$D$2:$Z$401,'Aggregate (ESPN)'!$B271,MATCH('Aggregate (ESPN)'!M$2,DFBP!$D$1:$Z$1,0))),0)+IF($G271&gt;0,($G271/SUM($F271:$G271,$I271))*(INDEX(FBNinja!$J$2:$AE$409,'Aggregate (ESPN)'!$C271,MATCH('Aggregate (ESPN)'!M$2,FBNinja!$J$1:$AE$1,0))),0)+IF($I271&gt;0,($I271/SUM($F271:$G271,$I271))*(INDEX(ESPN!$B$2:$K$246,'Aggregate (ESPN)'!$E271,MATCH('Aggregate (ESPN)'!M$2,ESPN!$B$1:$K$1,0))),0)</f>
        <v>#DIV/0!</v>
      </c>
      <c r="N271" s="5" t="e">
        <f>IF($F271&gt;0,($F271/SUM($F271:$G271,$I271))*(INDEX(DFBP!$D$2:$Z$401,'Aggregate (ESPN)'!$B271,MATCH('Aggregate (ESPN)'!N$2,DFBP!$D$1:$Z$1,0))),0)+IF($G271&gt;0,($G271/SUM($F271:$G271,$I271))*(INDEX(FBNinja!$J$2:$AE$409,'Aggregate (ESPN)'!$C271,MATCH('Aggregate (ESPN)'!N$2,FBNinja!$J$1:$AE$1,0))),0)+IF($I271&gt;0,($I271/SUM($F271:$G271,$I271))*(INDEX(ESPN!$B$2:$K$246,'Aggregate (ESPN)'!$E271,MATCH('Aggregate (ESPN)'!N$2,ESPN!$B$1:$K$1,0))),0)</f>
        <v>#DIV/0!</v>
      </c>
      <c r="O271" t="e">
        <f>IF($F271&gt;0,$F271*(INDEX(DFBP!$D$2:$Z$401,'Aggregate (ESPN)'!$B271,MATCH('Aggregate (ESPN)'!O$2,DFBP!$D$1:$Z$1,0))),0)+IF($G271&gt;0,$G271*(INDEX(FBNinja!$J$2:$AE$409,'Aggregate (ESPN)'!$C271,MATCH('Aggregate (ESPN)'!O$2,FBNinja!$J$1:$AE$1,0))),0)+IF($H271&gt;0,$H271*(INDEX(HTBB!$F$2:$O$303,'Aggregate (ESPN)'!$D271,MATCH('Aggregate (ESPN)'!O$2,HTBB!$F$1:$O$1,0))),0)+IF($I271&gt;0,$I271*(INDEX(ESPN!$B$2:$K$246,'Aggregate (ESPN)'!$E271,MATCH('Aggregate (ESPN)'!O$2,ESPN!$B$1:$K$1,0))),0)</f>
        <v>#DIV/0!</v>
      </c>
      <c r="P271" t="e">
        <f>IF($F271&gt;0,$F271*(INDEX(DFBP!$D$2:$Z$401,'Aggregate (ESPN)'!$B271,MATCH('Aggregate (ESPN)'!P$2,DFBP!$D$1:$Z$1,0))),0)+IF($G271&gt;0,$G271*(INDEX(FBNinja!$J$2:$AE$409,'Aggregate (ESPN)'!$C271,MATCH('Aggregate (ESPN)'!P$2,FBNinja!$J$1:$AE$1,0))),0)+IF($H271&gt;0,$H271*(INDEX(HTBB!$F$2:$O$303,'Aggregate (ESPN)'!$D271,MATCH('Aggregate (ESPN)'!P$2,HTBB!$F$1:$O$1,0))),0)+IF($I271&gt;0,$I271*(INDEX(ESPN!$B$2:$K$246,'Aggregate (ESPN)'!$E271,MATCH('Aggregate (ESPN)'!P$2,ESPN!$B$1:$K$1,0))),0)</f>
        <v>#DIV/0!</v>
      </c>
      <c r="Q271" t="e">
        <f>IF($F271&gt;0,$F271*(INDEX(DFBP!$D$2:$Z$401,'Aggregate (ESPN)'!$B271,MATCH('Aggregate (ESPN)'!Q$2,DFBP!$D$1:$Z$1,0))),0)+IF($G271&gt;0,$G271*(INDEX(FBNinja!$J$2:$AE$409,'Aggregate (ESPN)'!$C271,MATCH('Aggregate (ESPN)'!Q$2,FBNinja!$J$1:$AE$1,0))),0)+IF($H271&gt;0,$H271*(INDEX(HTBB!$F$2:$O$303,'Aggregate (ESPN)'!$D271,MATCH('Aggregate (ESPN)'!Q$2,HTBB!$F$1:$O$1,0))),0)+IF($I271&gt;0,$I271*(INDEX(ESPN!$B$2:$K$246,'Aggregate (ESPN)'!$E271,MATCH('Aggregate (ESPN)'!Q$2,ESPN!$B$1:$K$1,0))),0)</f>
        <v>#DIV/0!</v>
      </c>
      <c r="R271" t="e">
        <f>IF($F271&gt;0,$F271*(INDEX(DFBP!$D$2:$Z$401,'Aggregate (ESPN)'!$B271,MATCH('Aggregate (ESPN)'!R$2,DFBP!$D$1:$Z$1,0))),0)+IF($G271&gt;0,$G271*(INDEX(FBNinja!$J$2:$AE$409,'Aggregate (ESPN)'!$C271,MATCH('Aggregate (ESPN)'!R$2,FBNinja!$J$1:$AE$1,0))),0)+IF($H271&gt;0,$H271*(INDEX(HTBB!$F$2:$O$303,'Aggregate (ESPN)'!$D271,MATCH('Aggregate (ESPN)'!R$2,HTBB!$F$1:$O$1,0))),0)+IF($I271&gt;0,$I271*(INDEX(ESPN!$B$2:$K$246,'Aggregate (ESPN)'!$E271,MATCH('Aggregate (ESPN)'!R$2,ESPN!$B$1:$K$1,0))),0)</f>
        <v>#DIV/0!</v>
      </c>
      <c r="S271" t="e">
        <f>IF($F271&gt;0,$F271*(INDEX(DFBP!$D$2:$Z$401,'Aggregate (ESPN)'!$B271,MATCH('Aggregate (ESPN)'!S$2,DFBP!$D$1:$Z$1,0))),0)+IF($G271&gt;0,$G271*(INDEX(FBNinja!$J$2:$AE$409,'Aggregate (ESPN)'!$C271,MATCH('Aggregate (ESPN)'!S$2,FBNinja!$J$1:$AE$1,0))),0)+IF($H271&gt;0,$H271*(INDEX(HTBB!$F$2:$O$303,'Aggregate (ESPN)'!$D271,MATCH('Aggregate (ESPN)'!S$2,HTBB!$F$1:$O$1,0))),0)+IF($I271&gt;0,$I271*(INDEX(ESPN!$B$2:$K$246,'Aggregate (ESPN)'!$E271,MATCH('Aggregate (ESPN)'!S$2,ESPN!$B$1:$K$1,0))),0)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(ESPN)'!$B272,MATCH('Aggregate (ESPN)'!K$2,DFBP!$D$1:$Z$1,0))),0)+IF($G272&gt;0,($G272/SUM($F272:$G272,$I272))*(INDEX(FBNinja!$J$2:$AE$409,'Aggregate (ESPN)'!$C272,MATCH('Aggregate (ESPN)'!K$2,FBNinja!$J$1:$AE$1,0))),0)+IF($I272&gt;0,($I272/SUM($F272:$G272,$I272))*(INDEX(ESPN!$B$2:$K$246,'Aggregate (ESPN)'!$E272,MATCH('Aggregate (ESPN)'!K$2,ESPN!$B$1:$K$1,0))),0)</f>
        <v>#DIV/0!</v>
      </c>
      <c r="L272" s="5" t="e">
        <f>IF($F272&gt;0,($F272/SUM($F272:$G272,$I272))*(INDEX(DFBP!$D$2:$Z$401,'Aggregate (ESPN)'!$B272,MATCH('Aggregate (ESPN)'!L$2,DFBP!$D$1:$Z$1,0))),0)+IF($G272&gt;0,($G272/SUM($F272:$G272,$I272))*(INDEX(FBNinja!$J$2:$AE$409,'Aggregate (ESPN)'!$C272,MATCH('Aggregate (ESPN)'!L$2,FBNinja!$J$1:$AE$1,0))),0)+IF($I272&gt;0,($I272/SUM($F272:$G272,$I272))*(INDEX(ESPN!$B$2:$K$246,'Aggregate (ESPN)'!$E272,MATCH('Aggregate (ESPN)'!L$2,ESPN!$B$1:$K$1,0))),0)</f>
        <v>#DIV/0!</v>
      </c>
      <c r="M272" s="5" t="e">
        <f>IF($F272&gt;0,($F272/SUM($F272:$G272,$I272))*(INDEX(DFBP!$D$2:$Z$401,'Aggregate (ESPN)'!$B272,MATCH('Aggregate (ESPN)'!M$2,DFBP!$D$1:$Z$1,0))),0)+IF($G272&gt;0,($G272/SUM($F272:$G272,$I272))*(INDEX(FBNinja!$J$2:$AE$409,'Aggregate (ESPN)'!$C272,MATCH('Aggregate (ESPN)'!M$2,FBNinja!$J$1:$AE$1,0))),0)+IF($I272&gt;0,($I272/SUM($F272:$G272,$I272))*(INDEX(ESPN!$B$2:$K$246,'Aggregate (ESPN)'!$E272,MATCH('Aggregate (ESPN)'!M$2,ESPN!$B$1:$K$1,0))),0)</f>
        <v>#DIV/0!</v>
      </c>
      <c r="N272" s="5" t="e">
        <f>IF($F272&gt;0,($F272/SUM($F272:$G272,$I272))*(INDEX(DFBP!$D$2:$Z$401,'Aggregate (ESPN)'!$B272,MATCH('Aggregate (ESPN)'!N$2,DFBP!$D$1:$Z$1,0))),0)+IF($G272&gt;0,($G272/SUM($F272:$G272,$I272))*(INDEX(FBNinja!$J$2:$AE$409,'Aggregate (ESPN)'!$C272,MATCH('Aggregate (ESPN)'!N$2,FBNinja!$J$1:$AE$1,0))),0)+IF($I272&gt;0,($I272/SUM($F272:$G272,$I272))*(INDEX(ESPN!$B$2:$K$246,'Aggregate (ESPN)'!$E272,MATCH('Aggregate (ESPN)'!N$2,ESPN!$B$1:$K$1,0))),0)</f>
        <v>#DIV/0!</v>
      </c>
      <c r="O272" t="e">
        <f>IF($F272&gt;0,$F272*(INDEX(DFBP!$D$2:$Z$401,'Aggregate (ESPN)'!$B272,MATCH('Aggregate (ESPN)'!O$2,DFBP!$D$1:$Z$1,0))),0)+IF($G272&gt;0,$G272*(INDEX(FBNinja!$J$2:$AE$409,'Aggregate (ESPN)'!$C272,MATCH('Aggregate (ESPN)'!O$2,FBNinja!$J$1:$AE$1,0))),0)+IF($H272&gt;0,$H272*(INDEX(HTBB!$F$2:$O$303,'Aggregate (ESPN)'!$D272,MATCH('Aggregate (ESPN)'!O$2,HTBB!$F$1:$O$1,0))),0)+IF($I272&gt;0,$I272*(INDEX(ESPN!$B$2:$K$246,'Aggregate (ESPN)'!$E272,MATCH('Aggregate (ESPN)'!O$2,ESPN!$B$1:$K$1,0))),0)</f>
        <v>#DIV/0!</v>
      </c>
      <c r="P272" t="e">
        <f>IF($F272&gt;0,$F272*(INDEX(DFBP!$D$2:$Z$401,'Aggregate (ESPN)'!$B272,MATCH('Aggregate (ESPN)'!P$2,DFBP!$D$1:$Z$1,0))),0)+IF($G272&gt;0,$G272*(INDEX(FBNinja!$J$2:$AE$409,'Aggregate (ESPN)'!$C272,MATCH('Aggregate (ESPN)'!P$2,FBNinja!$J$1:$AE$1,0))),0)+IF($H272&gt;0,$H272*(INDEX(HTBB!$F$2:$O$303,'Aggregate (ESPN)'!$D272,MATCH('Aggregate (ESPN)'!P$2,HTBB!$F$1:$O$1,0))),0)+IF($I272&gt;0,$I272*(INDEX(ESPN!$B$2:$K$246,'Aggregate (ESPN)'!$E272,MATCH('Aggregate (ESPN)'!P$2,ESPN!$B$1:$K$1,0))),0)</f>
        <v>#DIV/0!</v>
      </c>
      <c r="Q272" t="e">
        <f>IF($F272&gt;0,$F272*(INDEX(DFBP!$D$2:$Z$401,'Aggregate (ESPN)'!$B272,MATCH('Aggregate (ESPN)'!Q$2,DFBP!$D$1:$Z$1,0))),0)+IF($G272&gt;0,$G272*(INDEX(FBNinja!$J$2:$AE$409,'Aggregate (ESPN)'!$C272,MATCH('Aggregate (ESPN)'!Q$2,FBNinja!$J$1:$AE$1,0))),0)+IF($H272&gt;0,$H272*(INDEX(HTBB!$F$2:$O$303,'Aggregate (ESPN)'!$D272,MATCH('Aggregate (ESPN)'!Q$2,HTBB!$F$1:$O$1,0))),0)+IF($I272&gt;0,$I272*(INDEX(ESPN!$B$2:$K$246,'Aggregate (ESPN)'!$E272,MATCH('Aggregate (ESPN)'!Q$2,ESPN!$B$1:$K$1,0))),0)</f>
        <v>#DIV/0!</v>
      </c>
      <c r="R272" t="e">
        <f>IF($F272&gt;0,$F272*(INDEX(DFBP!$D$2:$Z$401,'Aggregate (ESPN)'!$B272,MATCH('Aggregate (ESPN)'!R$2,DFBP!$D$1:$Z$1,0))),0)+IF($G272&gt;0,$G272*(INDEX(FBNinja!$J$2:$AE$409,'Aggregate (ESPN)'!$C272,MATCH('Aggregate (ESPN)'!R$2,FBNinja!$J$1:$AE$1,0))),0)+IF($H272&gt;0,$H272*(INDEX(HTBB!$F$2:$O$303,'Aggregate (ESPN)'!$D272,MATCH('Aggregate (ESPN)'!R$2,HTBB!$F$1:$O$1,0))),0)+IF($I272&gt;0,$I272*(INDEX(ESPN!$B$2:$K$246,'Aggregate (ESPN)'!$E272,MATCH('Aggregate (ESPN)'!R$2,ESPN!$B$1:$K$1,0))),0)</f>
        <v>#DIV/0!</v>
      </c>
      <c r="S272" t="e">
        <f>IF($F272&gt;0,$F272*(INDEX(DFBP!$D$2:$Z$401,'Aggregate (ESPN)'!$B272,MATCH('Aggregate (ESPN)'!S$2,DFBP!$D$1:$Z$1,0))),0)+IF($G272&gt;0,$G272*(INDEX(FBNinja!$J$2:$AE$409,'Aggregate (ESPN)'!$C272,MATCH('Aggregate (ESPN)'!S$2,FBNinja!$J$1:$AE$1,0))),0)+IF($H272&gt;0,$H272*(INDEX(HTBB!$F$2:$O$303,'Aggregate (ESPN)'!$D272,MATCH('Aggregate (ESPN)'!S$2,HTBB!$F$1:$O$1,0))),0)+IF($I272&gt;0,$I272*(INDEX(ESPN!$B$2:$K$246,'Aggregate (ESPN)'!$E272,MATCH('Aggregate (ESPN)'!S$2,ESPN!$B$1:$K$1,0))),0)</f>
        <v>#DIV/0!</v>
      </c>
      <c r="T272" s="5" t="e">
        <f t="shared" si="4"/>
        <v>#DIV/0!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(ESPN)'!$B273,MATCH('Aggregate (ESPN)'!K$2,DFBP!$D$1:$Z$1,0))),0)+IF($G273&gt;0,($G273/SUM($F273:$G273,$I273))*(INDEX(FBNinja!$J$2:$AE$409,'Aggregate (ESPN)'!$C273,MATCH('Aggregate (ESPN)'!K$2,FBNinja!$J$1:$AE$1,0))),0)+IF($I273&gt;0,($I273/SUM($F273:$G273,$I273))*(INDEX(ESPN!$B$2:$K$246,'Aggregate (ESPN)'!$E273,MATCH('Aggregate (ESPN)'!K$2,ESPN!$B$1:$K$1,0))),0)</f>
        <v>#DIV/0!</v>
      </c>
      <c r="L273" s="5" t="e">
        <f>IF($F273&gt;0,($F273/SUM($F273:$G273,$I273))*(INDEX(DFBP!$D$2:$Z$401,'Aggregate (ESPN)'!$B273,MATCH('Aggregate (ESPN)'!L$2,DFBP!$D$1:$Z$1,0))),0)+IF($G273&gt;0,($G273/SUM($F273:$G273,$I273))*(INDEX(FBNinja!$J$2:$AE$409,'Aggregate (ESPN)'!$C273,MATCH('Aggregate (ESPN)'!L$2,FBNinja!$J$1:$AE$1,0))),0)+IF($I273&gt;0,($I273/SUM($F273:$G273,$I273))*(INDEX(ESPN!$B$2:$K$246,'Aggregate (ESPN)'!$E273,MATCH('Aggregate (ESPN)'!L$2,ESPN!$B$1:$K$1,0))),0)</f>
        <v>#DIV/0!</v>
      </c>
      <c r="M273" s="5" t="e">
        <f>IF($F273&gt;0,($F273/SUM($F273:$G273,$I273))*(INDEX(DFBP!$D$2:$Z$401,'Aggregate (ESPN)'!$B273,MATCH('Aggregate (ESPN)'!M$2,DFBP!$D$1:$Z$1,0))),0)+IF($G273&gt;0,($G273/SUM($F273:$G273,$I273))*(INDEX(FBNinja!$J$2:$AE$409,'Aggregate (ESPN)'!$C273,MATCH('Aggregate (ESPN)'!M$2,FBNinja!$J$1:$AE$1,0))),0)+IF($I273&gt;0,($I273/SUM($F273:$G273,$I273))*(INDEX(ESPN!$B$2:$K$246,'Aggregate (ESPN)'!$E273,MATCH('Aggregate (ESPN)'!M$2,ESPN!$B$1:$K$1,0))),0)</f>
        <v>#DIV/0!</v>
      </c>
      <c r="N273" s="5" t="e">
        <f>IF($F273&gt;0,($F273/SUM($F273:$G273,$I273))*(INDEX(DFBP!$D$2:$Z$401,'Aggregate (ESPN)'!$B273,MATCH('Aggregate (ESPN)'!N$2,DFBP!$D$1:$Z$1,0))),0)+IF($G273&gt;0,($G273/SUM($F273:$G273,$I273))*(INDEX(FBNinja!$J$2:$AE$409,'Aggregate (ESPN)'!$C273,MATCH('Aggregate (ESPN)'!N$2,FBNinja!$J$1:$AE$1,0))),0)+IF($I273&gt;0,($I273/SUM($F273:$G273,$I273))*(INDEX(ESPN!$B$2:$K$246,'Aggregate (ESPN)'!$E273,MATCH('Aggregate (ESPN)'!N$2,ESPN!$B$1:$K$1,0))),0)</f>
        <v>#DIV/0!</v>
      </c>
      <c r="O273" t="e">
        <f>IF($F273&gt;0,$F273*(INDEX(DFBP!$D$2:$Z$401,'Aggregate (ESPN)'!$B273,MATCH('Aggregate (ESPN)'!O$2,DFBP!$D$1:$Z$1,0))),0)+IF($G273&gt;0,$G273*(INDEX(FBNinja!$J$2:$AE$409,'Aggregate (ESPN)'!$C273,MATCH('Aggregate (ESPN)'!O$2,FBNinja!$J$1:$AE$1,0))),0)+IF($H273&gt;0,$H273*(INDEX(HTBB!$F$2:$O$303,'Aggregate (ESPN)'!$D273,MATCH('Aggregate (ESPN)'!O$2,HTBB!$F$1:$O$1,0))),0)+IF($I273&gt;0,$I273*(INDEX(ESPN!$B$2:$K$246,'Aggregate (ESPN)'!$E273,MATCH('Aggregate (ESPN)'!O$2,ESPN!$B$1:$K$1,0))),0)</f>
        <v>#DIV/0!</v>
      </c>
      <c r="P273" t="e">
        <f>IF($F273&gt;0,$F273*(INDEX(DFBP!$D$2:$Z$401,'Aggregate (ESPN)'!$B273,MATCH('Aggregate (ESPN)'!P$2,DFBP!$D$1:$Z$1,0))),0)+IF($G273&gt;0,$G273*(INDEX(FBNinja!$J$2:$AE$409,'Aggregate (ESPN)'!$C273,MATCH('Aggregate (ESPN)'!P$2,FBNinja!$J$1:$AE$1,0))),0)+IF($H273&gt;0,$H273*(INDEX(HTBB!$F$2:$O$303,'Aggregate (ESPN)'!$D273,MATCH('Aggregate (ESPN)'!P$2,HTBB!$F$1:$O$1,0))),0)+IF($I273&gt;0,$I273*(INDEX(ESPN!$B$2:$K$246,'Aggregate (ESPN)'!$E273,MATCH('Aggregate (ESPN)'!P$2,ESPN!$B$1:$K$1,0))),0)</f>
        <v>#DIV/0!</v>
      </c>
      <c r="Q273" t="e">
        <f>IF($F273&gt;0,$F273*(INDEX(DFBP!$D$2:$Z$401,'Aggregate (ESPN)'!$B273,MATCH('Aggregate (ESPN)'!Q$2,DFBP!$D$1:$Z$1,0))),0)+IF($G273&gt;0,$G273*(INDEX(FBNinja!$J$2:$AE$409,'Aggregate (ESPN)'!$C273,MATCH('Aggregate (ESPN)'!Q$2,FBNinja!$J$1:$AE$1,0))),0)+IF($H273&gt;0,$H273*(INDEX(HTBB!$F$2:$O$303,'Aggregate (ESPN)'!$D273,MATCH('Aggregate (ESPN)'!Q$2,HTBB!$F$1:$O$1,0))),0)+IF($I273&gt;0,$I273*(INDEX(ESPN!$B$2:$K$246,'Aggregate (ESPN)'!$E273,MATCH('Aggregate (ESPN)'!Q$2,ESPN!$B$1:$K$1,0))),0)</f>
        <v>#DIV/0!</v>
      </c>
      <c r="R273" t="e">
        <f>IF($F273&gt;0,$F273*(INDEX(DFBP!$D$2:$Z$401,'Aggregate (ESPN)'!$B273,MATCH('Aggregate (ESPN)'!R$2,DFBP!$D$1:$Z$1,0))),0)+IF($G273&gt;0,$G273*(INDEX(FBNinja!$J$2:$AE$409,'Aggregate (ESPN)'!$C273,MATCH('Aggregate (ESPN)'!R$2,FBNinja!$J$1:$AE$1,0))),0)+IF($H273&gt;0,$H273*(INDEX(HTBB!$F$2:$O$303,'Aggregate (ESPN)'!$D273,MATCH('Aggregate (ESPN)'!R$2,HTBB!$F$1:$O$1,0))),0)+IF($I273&gt;0,$I273*(INDEX(ESPN!$B$2:$K$246,'Aggregate (ESPN)'!$E273,MATCH('Aggregate (ESPN)'!R$2,ESPN!$B$1:$K$1,0))),0)</f>
        <v>#DIV/0!</v>
      </c>
      <c r="S273" t="e">
        <f>IF($F273&gt;0,$F273*(INDEX(DFBP!$D$2:$Z$401,'Aggregate (ESPN)'!$B273,MATCH('Aggregate (ESPN)'!S$2,DFBP!$D$1:$Z$1,0))),0)+IF($G273&gt;0,$G273*(INDEX(FBNinja!$J$2:$AE$409,'Aggregate (ESPN)'!$C273,MATCH('Aggregate (ESPN)'!S$2,FBNinja!$J$1:$AE$1,0))),0)+IF($H273&gt;0,$H273*(INDEX(HTBB!$F$2:$O$303,'Aggregate (ESPN)'!$D273,MATCH('Aggregate (ESPN)'!S$2,HTBB!$F$1:$O$1,0))),0)+IF($I273&gt;0,$I273*(INDEX(ESPN!$B$2:$K$246,'Aggregate (ESPN)'!$E273,MATCH('Aggregate (ESPN)'!S$2,ESPN!$B$1:$K$1,0))),0)</f>
        <v>#DIV/0!</v>
      </c>
      <c r="T273" s="5" t="e">
        <f t="shared" si="4"/>
        <v>#DIV/0!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(ESPN)'!$B274,MATCH('Aggregate (ESPN)'!K$2,DFBP!$D$1:$Z$1,0))),0)+IF($G274&gt;0,($G274/SUM($F274:$G274,$I274))*(INDEX(FBNinja!$J$2:$AE$409,'Aggregate (ESPN)'!$C274,MATCH('Aggregate (ESPN)'!K$2,FBNinja!$J$1:$AE$1,0))),0)+IF($I274&gt;0,($I274/SUM($F274:$G274,$I274))*(INDEX(ESPN!$B$2:$K$246,'Aggregate (ESPN)'!$E274,MATCH('Aggregate (ESPN)'!K$2,ESPN!$B$1:$K$1,0))),0)</f>
        <v>#DIV/0!</v>
      </c>
      <c r="L274" s="5" t="e">
        <f>IF($F274&gt;0,($F274/SUM($F274:$G274,$I274))*(INDEX(DFBP!$D$2:$Z$401,'Aggregate (ESPN)'!$B274,MATCH('Aggregate (ESPN)'!L$2,DFBP!$D$1:$Z$1,0))),0)+IF($G274&gt;0,($G274/SUM($F274:$G274,$I274))*(INDEX(FBNinja!$J$2:$AE$409,'Aggregate (ESPN)'!$C274,MATCH('Aggregate (ESPN)'!L$2,FBNinja!$J$1:$AE$1,0))),0)+IF($I274&gt;0,($I274/SUM($F274:$G274,$I274))*(INDEX(ESPN!$B$2:$K$246,'Aggregate (ESPN)'!$E274,MATCH('Aggregate (ESPN)'!L$2,ESPN!$B$1:$K$1,0))),0)</f>
        <v>#DIV/0!</v>
      </c>
      <c r="M274" s="5" t="e">
        <f>IF($F274&gt;0,($F274/SUM($F274:$G274,$I274))*(INDEX(DFBP!$D$2:$Z$401,'Aggregate (ESPN)'!$B274,MATCH('Aggregate (ESPN)'!M$2,DFBP!$D$1:$Z$1,0))),0)+IF($G274&gt;0,($G274/SUM($F274:$G274,$I274))*(INDEX(FBNinja!$J$2:$AE$409,'Aggregate (ESPN)'!$C274,MATCH('Aggregate (ESPN)'!M$2,FBNinja!$J$1:$AE$1,0))),0)+IF($I274&gt;0,($I274/SUM($F274:$G274,$I274))*(INDEX(ESPN!$B$2:$K$246,'Aggregate (ESPN)'!$E274,MATCH('Aggregate (ESPN)'!M$2,ESPN!$B$1:$K$1,0))),0)</f>
        <v>#DIV/0!</v>
      </c>
      <c r="N274" s="5" t="e">
        <f>IF($F274&gt;0,($F274/SUM($F274:$G274,$I274))*(INDEX(DFBP!$D$2:$Z$401,'Aggregate (ESPN)'!$B274,MATCH('Aggregate (ESPN)'!N$2,DFBP!$D$1:$Z$1,0))),0)+IF($G274&gt;0,($G274/SUM($F274:$G274,$I274))*(INDEX(FBNinja!$J$2:$AE$409,'Aggregate (ESPN)'!$C274,MATCH('Aggregate (ESPN)'!N$2,FBNinja!$J$1:$AE$1,0))),0)+IF($I274&gt;0,($I274/SUM($F274:$G274,$I274))*(INDEX(ESPN!$B$2:$K$246,'Aggregate (ESPN)'!$E274,MATCH('Aggregate (ESPN)'!N$2,ESPN!$B$1:$K$1,0))),0)</f>
        <v>#DIV/0!</v>
      </c>
      <c r="O274" t="e">
        <f>IF($F274&gt;0,$F274*(INDEX(DFBP!$D$2:$Z$401,'Aggregate (ESPN)'!$B274,MATCH('Aggregate (ESPN)'!O$2,DFBP!$D$1:$Z$1,0))),0)+IF($G274&gt;0,$G274*(INDEX(FBNinja!$J$2:$AE$409,'Aggregate (ESPN)'!$C274,MATCH('Aggregate (ESPN)'!O$2,FBNinja!$J$1:$AE$1,0))),0)+IF($H274&gt;0,$H274*(INDEX(HTBB!$F$2:$O$303,'Aggregate (ESPN)'!$D274,MATCH('Aggregate (ESPN)'!O$2,HTBB!$F$1:$O$1,0))),0)+IF($I274&gt;0,$I274*(INDEX(ESPN!$B$2:$K$246,'Aggregate (ESPN)'!$E274,MATCH('Aggregate (ESPN)'!O$2,ESPN!$B$1:$K$1,0))),0)</f>
        <v>#DIV/0!</v>
      </c>
      <c r="P274" t="e">
        <f>IF($F274&gt;0,$F274*(INDEX(DFBP!$D$2:$Z$401,'Aggregate (ESPN)'!$B274,MATCH('Aggregate (ESPN)'!P$2,DFBP!$D$1:$Z$1,0))),0)+IF($G274&gt;0,$G274*(INDEX(FBNinja!$J$2:$AE$409,'Aggregate (ESPN)'!$C274,MATCH('Aggregate (ESPN)'!P$2,FBNinja!$J$1:$AE$1,0))),0)+IF($H274&gt;0,$H274*(INDEX(HTBB!$F$2:$O$303,'Aggregate (ESPN)'!$D274,MATCH('Aggregate (ESPN)'!P$2,HTBB!$F$1:$O$1,0))),0)+IF($I274&gt;0,$I274*(INDEX(ESPN!$B$2:$K$246,'Aggregate (ESPN)'!$E274,MATCH('Aggregate (ESPN)'!P$2,ESPN!$B$1:$K$1,0))),0)</f>
        <v>#DIV/0!</v>
      </c>
      <c r="Q274" t="e">
        <f>IF($F274&gt;0,$F274*(INDEX(DFBP!$D$2:$Z$401,'Aggregate (ESPN)'!$B274,MATCH('Aggregate (ESPN)'!Q$2,DFBP!$D$1:$Z$1,0))),0)+IF($G274&gt;0,$G274*(INDEX(FBNinja!$J$2:$AE$409,'Aggregate (ESPN)'!$C274,MATCH('Aggregate (ESPN)'!Q$2,FBNinja!$J$1:$AE$1,0))),0)+IF($H274&gt;0,$H274*(INDEX(HTBB!$F$2:$O$303,'Aggregate (ESPN)'!$D274,MATCH('Aggregate (ESPN)'!Q$2,HTBB!$F$1:$O$1,0))),0)+IF($I274&gt;0,$I274*(INDEX(ESPN!$B$2:$K$246,'Aggregate (ESPN)'!$E274,MATCH('Aggregate (ESPN)'!Q$2,ESPN!$B$1:$K$1,0))),0)</f>
        <v>#DIV/0!</v>
      </c>
      <c r="R274" t="e">
        <f>IF($F274&gt;0,$F274*(INDEX(DFBP!$D$2:$Z$401,'Aggregate (ESPN)'!$B274,MATCH('Aggregate (ESPN)'!R$2,DFBP!$D$1:$Z$1,0))),0)+IF($G274&gt;0,$G274*(INDEX(FBNinja!$J$2:$AE$409,'Aggregate (ESPN)'!$C274,MATCH('Aggregate (ESPN)'!R$2,FBNinja!$J$1:$AE$1,0))),0)+IF($H274&gt;0,$H274*(INDEX(HTBB!$F$2:$O$303,'Aggregate (ESPN)'!$D274,MATCH('Aggregate (ESPN)'!R$2,HTBB!$F$1:$O$1,0))),0)+IF($I274&gt;0,$I274*(INDEX(ESPN!$B$2:$K$246,'Aggregate (ESPN)'!$E274,MATCH('Aggregate (ESPN)'!R$2,ESPN!$B$1:$K$1,0))),0)</f>
        <v>#DIV/0!</v>
      </c>
      <c r="S274" t="e">
        <f>IF($F274&gt;0,$F274*(INDEX(DFBP!$D$2:$Z$401,'Aggregate (ESPN)'!$B274,MATCH('Aggregate (ESPN)'!S$2,DFBP!$D$1:$Z$1,0))),0)+IF($G274&gt;0,$G274*(INDEX(FBNinja!$J$2:$AE$409,'Aggregate (ESPN)'!$C274,MATCH('Aggregate (ESPN)'!S$2,FBNinja!$J$1:$AE$1,0))),0)+IF($H274&gt;0,$H274*(INDEX(HTBB!$F$2:$O$303,'Aggregate (ESPN)'!$D274,MATCH('Aggregate (ESPN)'!S$2,HTBB!$F$1:$O$1,0))),0)+IF($I274&gt;0,$I274*(INDEX(ESPN!$B$2:$K$246,'Aggregate (ESPN)'!$E274,MATCH('Aggregate (ESPN)'!S$2,ESPN!$B$1:$K$1,0))),0)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(ESPN)'!$B275,MATCH('Aggregate (ESPN)'!K$2,DFBP!$D$1:$Z$1,0))),0)+IF($G275&gt;0,($G275/SUM($F275:$G275,$I275))*(INDEX(FBNinja!$J$2:$AE$409,'Aggregate (ESPN)'!$C275,MATCH('Aggregate (ESPN)'!K$2,FBNinja!$J$1:$AE$1,0))),0)+IF($I275&gt;0,($I275/SUM($F275:$G275,$I275))*(INDEX(ESPN!$B$2:$K$246,'Aggregate (ESPN)'!$E275,MATCH('Aggregate (ESPN)'!K$2,ESPN!$B$1:$K$1,0))),0)</f>
        <v>#DIV/0!</v>
      </c>
      <c r="L275" s="5" t="e">
        <f>IF($F275&gt;0,($F275/SUM($F275:$G275,$I275))*(INDEX(DFBP!$D$2:$Z$401,'Aggregate (ESPN)'!$B275,MATCH('Aggregate (ESPN)'!L$2,DFBP!$D$1:$Z$1,0))),0)+IF($G275&gt;0,($G275/SUM($F275:$G275,$I275))*(INDEX(FBNinja!$J$2:$AE$409,'Aggregate (ESPN)'!$C275,MATCH('Aggregate (ESPN)'!L$2,FBNinja!$J$1:$AE$1,0))),0)+IF($I275&gt;0,($I275/SUM($F275:$G275,$I275))*(INDEX(ESPN!$B$2:$K$246,'Aggregate (ESPN)'!$E275,MATCH('Aggregate (ESPN)'!L$2,ESPN!$B$1:$K$1,0))),0)</f>
        <v>#DIV/0!</v>
      </c>
      <c r="M275" s="5" t="e">
        <f>IF($F275&gt;0,($F275/SUM($F275:$G275,$I275))*(INDEX(DFBP!$D$2:$Z$401,'Aggregate (ESPN)'!$B275,MATCH('Aggregate (ESPN)'!M$2,DFBP!$D$1:$Z$1,0))),0)+IF($G275&gt;0,($G275/SUM($F275:$G275,$I275))*(INDEX(FBNinja!$J$2:$AE$409,'Aggregate (ESPN)'!$C275,MATCH('Aggregate (ESPN)'!M$2,FBNinja!$J$1:$AE$1,0))),0)+IF($I275&gt;0,($I275/SUM($F275:$G275,$I275))*(INDEX(ESPN!$B$2:$K$246,'Aggregate (ESPN)'!$E275,MATCH('Aggregate (ESPN)'!M$2,ESPN!$B$1:$K$1,0))),0)</f>
        <v>#DIV/0!</v>
      </c>
      <c r="N275" s="5" t="e">
        <f>IF($F275&gt;0,($F275/SUM($F275:$G275,$I275))*(INDEX(DFBP!$D$2:$Z$401,'Aggregate (ESPN)'!$B275,MATCH('Aggregate (ESPN)'!N$2,DFBP!$D$1:$Z$1,0))),0)+IF($G275&gt;0,($G275/SUM($F275:$G275,$I275))*(INDEX(FBNinja!$J$2:$AE$409,'Aggregate (ESPN)'!$C275,MATCH('Aggregate (ESPN)'!N$2,FBNinja!$J$1:$AE$1,0))),0)+IF($I275&gt;0,($I275/SUM($F275:$G275,$I275))*(INDEX(ESPN!$B$2:$K$246,'Aggregate (ESPN)'!$E275,MATCH('Aggregate (ESPN)'!N$2,ESPN!$B$1:$K$1,0))),0)</f>
        <v>#DIV/0!</v>
      </c>
      <c r="O275" t="e">
        <f>IF($F275&gt;0,$F275*(INDEX(DFBP!$D$2:$Z$401,'Aggregate (ESPN)'!$B275,MATCH('Aggregate (ESPN)'!O$2,DFBP!$D$1:$Z$1,0))),0)+IF($G275&gt;0,$G275*(INDEX(FBNinja!$J$2:$AE$409,'Aggregate (ESPN)'!$C275,MATCH('Aggregate (ESPN)'!O$2,FBNinja!$J$1:$AE$1,0))),0)+IF($H275&gt;0,$H275*(INDEX(HTBB!$F$2:$O$303,'Aggregate (ESPN)'!$D275,MATCH('Aggregate (ESPN)'!O$2,HTBB!$F$1:$O$1,0))),0)+IF($I275&gt;0,$I275*(INDEX(ESPN!$B$2:$K$246,'Aggregate (ESPN)'!$E275,MATCH('Aggregate (ESPN)'!O$2,ESPN!$B$1:$K$1,0))),0)</f>
        <v>#DIV/0!</v>
      </c>
      <c r="P275" t="e">
        <f>IF($F275&gt;0,$F275*(INDEX(DFBP!$D$2:$Z$401,'Aggregate (ESPN)'!$B275,MATCH('Aggregate (ESPN)'!P$2,DFBP!$D$1:$Z$1,0))),0)+IF($G275&gt;0,$G275*(INDEX(FBNinja!$J$2:$AE$409,'Aggregate (ESPN)'!$C275,MATCH('Aggregate (ESPN)'!P$2,FBNinja!$J$1:$AE$1,0))),0)+IF($H275&gt;0,$H275*(INDEX(HTBB!$F$2:$O$303,'Aggregate (ESPN)'!$D275,MATCH('Aggregate (ESPN)'!P$2,HTBB!$F$1:$O$1,0))),0)+IF($I275&gt;0,$I275*(INDEX(ESPN!$B$2:$K$246,'Aggregate (ESPN)'!$E275,MATCH('Aggregate (ESPN)'!P$2,ESPN!$B$1:$K$1,0))),0)</f>
        <v>#DIV/0!</v>
      </c>
      <c r="Q275" t="e">
        <f>IF($F275&gt;0,$F275*(INDEX(DFBP!$D$2:$Z$401,'Aggregate (ESPN)'!$B275,MATCH('Aggregate (ESPN)'!Q$2,DFBP!$D$1:$Z$1,0))),0)+IF($G275&gt;0,$G275*(INDEX(FBNinja!$J$2:$AE$409,'Aggregate (ESPN)'!$C275,MATCH('Aggregate (ESPN)'!Q$2,FBNinja!$J$1:$AE$1,0))),0)+IF($H275&gt;0,$H275*(INDEX(HTBB!$F$2:$O$303,'Aggregate (ESPN)'!$D275,MATCH('Aggregate (ESPN)'!Q$2,HTBB!$F$1:$O$1,0))),0)+IF($I275&gt;0,$I275*(INDEX(ESPN!$B$2:$K$246,'Aggregate (ESPN)'!$E275,MATCH('Aggregate (ESPN)'!Q$2,ESPN!$B$1:$K$1,0))),0)</f>
        <v>#DIV/0!</v>
      </c>
      <c r="R275" t="e">
        <f>IF($F275&gt;0,$F275*(INDEX(DFBP!$D$2:$Z$401,'Aggregate (ESPN)'!$B275,MATCH('Aggregate (ESPN)'!R$2,DFBP!$D$1:$Z$1,0))),0)+IF($G275&gt;0,$G275*(INDEX(FBNinja!$J$2:$AE$409,'Aggregate (ESPN)'!$C275,MATCH('Aggregate (ESPN)'!R$2,FBNinja!$J$1:$AE$1,0))),0)+IF($H275&gt;0,$H275*(INDEX(HTBB!$F$2:$O$303,'Aggregate (ESPN)'!$D275,MATCH('Aggregate (ESPN)'!R$2,HTBB!$F$1:$O$1,0))),0)+IF($I275&gt;0,$I275*(INDEX(ESPN!$B$2:$K$246,'Aggregate (ESPN)'!$E275,MATCH('Aggregate (ESPN)'!R$2,ESPN!$B$1:$K$1,0))),0)</f>
        <v>#DIV/0!</v>
      </c>
      <c r="S275" t="e">
        <f>IF($F275&gt;0,$F275*(INDEX(DFBP!$D$2:$Z$401,'Aggregate (ESPN)'!$B275,MATCH('Aggregate (ESPN)'!S$2,DFBP!$D$1:$Z$1,0))),0)+IF($G275&gt;0,$G275*(INDEX(FBNinja!$J$2:$AE$409,'Aggregate (ESPN)'!$C275,MATCH('Aggregate (ESPN)'!S$2,FBNinja!$J$1:$AE$1,0))),0)+IF($H275&gt;0,$H275*(INDEX(HTBB!$F$2:$O$303,'Aggregate (ESPN)'!$D275,MATCH('Aggregate (ESPN)'!S$2,HTBB!$F$1:$O$1,0))),0)+IF($I275&gt;0,$I275*(INDEX(ESPN!$B$2:$K$246,'Aggregate (ESPN)'!$E275,MATCH('Aggregate (ESPN)'!S$2,ESPN!$B$1:$K$1,0))),0)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126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1</v>
      </c>
      <c r="K276" s="5">
        <f>IF($F276&gt;0,($F276/SUM($F276:$G276,$I276))*(INDEX(DFBP!$D$2:$Z$401,'Aggregate (ESPN)'!$B276,MATCH('Aggregate (ESPN)'!K$2,DFBP!$D$1:$Z$1,0))),0)+IF($G276&gt;0,($G276/SUM($F276:$G276,$I276))*(INDEX(FBNinja!$J$2:$AE$409,'Aggregate (ESPN)'!$C276,MATCH('Aggregate (ESPN)'!K$2,FBNinja!$J$1:$AE$1,0))),0)+IF($I276&gt;0,($I276/SUM($F276:$G276,$I276))*(INDEX(ESPN!$B$2:$K$246,'Aggregate (ESPN)'!$E276,MATCH('Aggregate (ESPN)'!K$2,ESPN!$B$1:$K$1,0))),0)</f>
        <v>4.4000000000000004</v>
      </c>
      <c r="L276" s="5">
        <f>IF($F276&gt;0,($F276/SUM($F276:$G276,$I276))*(INDEX(DFBP!$D$2:$Z$401,'Aggregate (ESPN)'!$B276,MATCH('Aggregate (ESPN)'!L$2,DFBP!$D$1:$Z$1,0))),0)+IF($G276&gt;0,($G276/SUM($F276:$G276,$I276))*(INDEX(FBNinja!$J$2:$AE$409,'Aggregate (ESPN)'!$C276,MATCH('Aggregate (ESPN)'!L$2,FBNinja!$J$1:$AE$1,0))),0)+IF($I276&gt;0,($I276/SUM($F276:$G276,$I276))*(INDEX(ESPN!$B$2:$K$246,'Aggregate (ESPN)'!$E276,MATCH('Aggregate (ESPN)'!L$2,ESPN!$B$1:$K$1,0))),0)</f>
        <v>9.8000000000000007</v>
      </c>
      <c r="M276" s="5">
        <f>IF($F276&gt;0,($F276/SUM($F276:$G276,$I276))*(INDEX(DFBP!$D$2:$Z$401,'Aggregate (ESPN)'!$B276,MATCH('Aggregate (ESPN)'!M$2,DFBP!$D$1:$Z$1,0))),0)+IF($G276&gt;0,($G276/SUM($F276:$G276,$I276))*(INDEX(FBNinja!$J$2:$AE$409,'Aggregate (ESPN)'!$C276,MATCH('Aggregate (ESPN)'!M$2,FBNinja!$J$1:$AE$1,0))),0)+IF($I276&gt;0,($I276/SUM($F276:$G276,$I276))*(INDEX(ESPN!$B$2:$K$246,'Aggregate (ESPN)'!$E276,MATCH('Aggregate (ESPN)'!M$2,ESPN!$B$1:$K$1,0))),0)</f>
        <v>1.3</v>
      </c>
      <c r="N276" s="5">
        <f>IF($F276&gt;0,($F276/SUM($F276:$G276,$I276))*(INDEX(DFBP!$D$2:$Z$401,'Aggregate (ESPN)'!$B276,MATCH('Aggregate (ESPN)'!N$2,DFBP!$D$1:$Z$1,0))),0)+IF($G276&gt;0,($G276/SUM($F276:$G276,$I276))*(INDEX(FBNinja!$J$2:$AE$409,'Aggregate (ESPN)'!$C276,MATCH('Aggregate (ESPN)'!N$2,FBNinja!$J$1:$AE$1,0))),0)+IF($I276&gt;0,($I276/SUM($F276:$G276,$I276))*(INDEX(ESPN!$B$2:$K$246,'Aggregate (ESPN)'!$E276,MATCH('Aggregate (ESPN)'!N$2,ESPN!$B$1:$K$1,0))),0)</f>
        <v>1.6</v>
      </c>
      <c r="O276">
        <f>IF($F276&gt;0,$F276*(INDEX(DFBP!$D$2:$Z$401,'Aggregate (ESPN)'!$B276,MATCH('Aggregate (ESPN)'!O$2,DFBP!$D$1:$Z$1,0))),0)+IF($G276&gt;0,$G276*(INDEX(FBNinja!$J$2:$AE$409,'Aggregate (ESPN)'!$C276,MATCH('Aggregate (ESPN)'!O$2,FBNinja!$J$1:$AE$1,0))),0)+IF($H276&gt;0,$H276*(INDEX(HTBB!$F$2:$O$303,'Aggregate (ESPN)'!$D276,MATCH('Aggregate (ESPN)'!O$2,HTBB!$F$1:$O$1,0))),0)+IF($I276&gt;0,$I276*(INDEX(ESPN!$B$2:$K$246,'Aggregate (ESPN)'!$E276,MATCH('Aggregate (ESPN)'!O$2,ESPN!$B$1:$K$1,0))),0)</f>
        <v>1.8</v>
      </c>
      <c r="P276">
        <f>IF($F276&gt;0,$F276*(INDEX(DFBP!$D$2:$Z$401,'Aggregate (ESPN)'!$B276,MATCH('Aggregate (ESPN)'!P$2,DFBP!$D$1:$Z$1,0))),0)+IF($G276&gt;0,$G276*(INDEX(FBNinja!$J$2:$AE$409,'Aggregate (ESPN)'!$C276,MATCH('Aggregate (ESPN)'!P$2,FBNinja!$J$1:$AE$1,0))),0)+IF($H276&gt;0,$H276*(INDEX(HTBB!$F$2:$O$303,'Aggregate (ESPN)'!$D276,MATCH('Aggregate (ESPN)'!P$2,HTBB!$F$1:$O$1,0))),0)+IF($I276&gt;0,$I276*(INDEX(ESPN!$B$2:$K$246,'Aggregate (ESPN)'!$E276,MATCH('Aggregate (ESPN)'!P$2,ESPN!$B$1:$K$1,0))),0)</f>
        <v>2.8</v>
      </c>
      <c r="Q276">
        <f>IF($F276&gt;0,$F276*(INDEX(DFBP!$D$2:$Z$401,'Aggregate (ESPN)'!$B276,MATCH('Aggregate (ESPN)'!Q$2,DFBP!$D$1:$Z$1,0))),0)+IF($G276&gt;0,$G276*(INDEX(FBNinja!$J$2:$AE$409,'Aggregate (ESPN)'!$C276,MATCH('Aggregate (ESPN)'!Q$2,FBNinja!$J$1:$AE$1,0))),0)+IF($H276&gt;0,$H276*(INDEX(HTBB!$F$2:$O$303,'Aggregate (ESPN)'!$D276,MATCH('Aggregate (ESPN)'!Q$2,HTBB!$F$1:$O$1,0))),0)+IF($I276&gt;0,$I276*(INDEX(ESPN!$B$2:$K$246,'Aggregate (ESPN)'!$E276,MATCH('Aggregate (ESPN)'!Q$2,ESPN!$B$1:$K$1,0))),0)</f>
        <v>2.8</v>
      </c>
      <c r="R276">
        <f>IF($F276&gt;0,$F276*(INDEX(DFBP!$D$2:$Z$401,'Aggregate (ESPN)'!$B276,MATCH('Aggregate (ESPN)'!R$2,DFBP!$D$1:$Z$1,0))),0)+IF($G276&gt;0,$G276*(INDEX(FBNinja!$J$2:$AE$409,'Aggregate (ESPN)'!$C276,MATCH('Aggregate (ESPN)'!R$2,FBNinja!$J$1:$AE$1,0))),0)+IF($H276&gt;0,$H276*(INDEX(HTBB!$F$2:$O$303,'Aggregate (ESPN)'!$D276,MATCH('Aggregate (ESPN)'!R$2,HTBB!$F$1:$O$1,0))),0)+IF($I276&gt;0,$I276*(INDEX(ESPN!$B$2:$K$246,'Aggregate (ESPN)'!$E276,MATCH('Aggregate (ESPN)'!R$2,ESPN!$B$1:$K$1,0))),0)</f>
        <v>1.1000000000000001</v>
      </c>
      <c r="S276">
        <f>IF($F276&gt;0,$F276*(INDEX(DFBP!$D$2:$Z$401,'Aggregate (ESPN)'!$B276,MATCH('Aggregate (ESPN)'!S$2,DFBP!$D$1:$Z$1,0))),0)+IF($G276&gt;0,$G276*(INDEX(FBNinja!$J$2:$AE$409,'Aggregate (ESPN)'!$C276,MATCH('Aggregate (ESPN)'!S$2,FBNinja!$J$1:$AE$1,0))),0)+IF($H276&gt;0,$H276*(INDEX(HTBB!$F$2:$O$303,'Aggregate (ESPN)'!$D276,MATCH('Aggregate (ESPN)'!S$2,HTBB!$F$1:$O$1,0))),0)+IF($I276&gt;0,$I276*(INDEX(ESPN!$B$2:$K$246,'Aggregate (ESPN)'!$E276,MATCH('Aggregate (ESPN)'!S$2,ESPN!$B$1:$K$1,0))),0)</f>
        <v>0.1</v>
      </c>
      <c r="T276" s="5">
        <f t="shared" si="4"/>
        <v>11.900000000000002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11.9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(ESPN)'!$B277,MATCH('Aggregate (ESPN)'!K$2,DFBP!$D$1:$Z$1,0))),0)+IF($G277&gt;0,($G277/SUM($F277:$G277,$I277))*(INDEX(FBNinja!$J$2:$AE$409,'Aggregate (ESPN)'!$C277,MATCH('Aggregate (ESPN)'!K$2,FBNinja!$J$1:$AE$1,0))),0)+IF($I277&gt;0,($I277/SUM($F277:$G277,$I277))*(INDEX(ESPN!$B$2:$K$246,'Aggregate (ESPN)'!$E277,MATCH('Aggregate (ESPN)'!K$2,ESPN!$B$1:$K$1,0))),0)</f>
        <v>#DIV/0!</v>
      </c>
      <c r="L277" s="5" t="e">
        <f>IF($F277&gt;0,($F277/SUM($F277:$G277,$I277))*(INDEX(DFBP!$D$2:$Z$401,'Aggregate (ESPN)'!$B277,MATCH('Aggregate (ESPN)'!L$2,DFBP!$D$1:$Z$1,0))),0)+IF($G277&gt;0,($G277/SUM($F277:$G277,$I277))*(INDEX(FBNinja!$J$2:$AE$409,'Aggregate (ESPN)'!$C277,MATCH('Aggregate (ESPN)'!L$2,FBNinja!$J$1:$AE$1,0))),0)+IF($I277&gt;0,($I277/SUM($F277:$G277,$I277))*(INDEX(ESPN!$B$2:$K$246,'Aggregate (ESPN)'!$E277,MATCH('Aggregate (ESPN)'!L$2,ESPN!$B$1:$K$1,0))),0)</f>
        <v>#DIV/0!</v>
      </c>
      <c r="M277" s="5" t="e">
        <f>IF($F277&gt;0,($F277/SUM($F277:$G277,$I277))*(INDEX(DFBP!$D$2:$Z$401,'Aggregate (ESPN)'!$B277,MATCH('Aggregate (ESPN)'!M$2,DFBP!$D$1:$Z$1,0))),0)+IF($G277&gt;0,($G277/SUM($F277:$G277,$I277))*(INDEX(FBNinja!$J$2:$AE$409,'Aggregate (ESPN)'!$C277,MATCH('Aggregate (ESPN)'!M$2,FBNinja!$J$1:$AE$1,0))),0)+IF($I277&gt;0,($I277/SUM($F277:$G277,$I277))*(INDEX(ESPN!$B$2:$K$246,'Aggregate (ESPN)'!$E277,MATCH('Aggregate (ESPN)'!M$2,ESPN!$B$1:$K$1,0))),0)</f>
        <v>#DIV/0!</v>
      </c>
      <c r="N277" s="5" t="e">
        <f>IF($F277&gt;0,($F277/SUM($F277:$G277,$I277))*(INDEX(DFBP!$D$2:$Z$401,'Aggregate (ESPN)'!$B277,MATCH('Aggregate (ESPN)'!N$2,DFBP!$D$1:$Z$1,0))),0)+IF($G277&gt;0,($G277/SUM($F277:$G277,$I277))*(INDEX(FBNinja!$J$2:$AE$409,'Aggregate (ESPN)'!$C277,MATCH('Aggregate (ESPN)'!N$2,FBNinja!$J$1:$AE$1,0))),0)+IF($I277&gt;0,($I277/SUM($F277:$G277,$I277))*(INDEX(ESPN!$B$2:$K$246,'Aggregate (ESPN)'!$E277,MATCH('Aggregate (ESPN)'!N$2,ESPN!$B$1:$K$1,0))),0)</f>
        <v>#DIV/0!</v>
      </c>
      <c r="O277" t="e">
        <f>IF($F277&gt;0,$F277*(INDEX(DFBP!$D$2:$Z$401,'Aggregate (ESPN)'!$B277,MATCH('Aggregate (ESPN)'!O$2,DFBP!$D$1:$Z$1,0))),0)+IF($G277&gt;0,$G277*(INDEX(FBNinja!$J$2:$AE$409,'Aggregate (ESPN)'!$C277,MATCH('Aggregate (ESPN)'!O$2,FBNinja!$J$1:$AE$1,0))),0)+IF($H277&gt;0,$H277*(INDEX(HTBB!$F$2:$O$303,'Aggregate (ESPN)'!$D277,MATCH('Aggregate (ESPN)'!O$2,HTBB!$F$1:$O$1,0))),0)+IF($I277&gt;0,$I277*(INDEX(ESPN!$B$2:$K$246,'Aggregate (ESPN)'!$E277,MATCH('Aggregate (ESPN)'!O$2,ESPN!$B$1:$K$1,0))),0)</f>
        <v>#DIV/0!</v>
      </c>
      <c r="P277" t="e">
        <f>IF($F277&gt;0,$F277*(INDEX(DFBP!$D$2:$Z$401,'Aggregate (ESPN)'!$B277,MATCH('Aggregate (ESPN)'!P$2,DFBP!$D$1:$Z$1,0))),0)+IF($G277&gt;0,$G277*(INDEX(FBNinja!$J$2:$AE$409,'Aggregate (ESPN)'!$C277,MATCH('Aggregate (ESPN)'!P$2,FBNinja!$J$1:$AE$1,0))),0)+IF($H277&gt;0,$H277*(INDEX(HTBB!$F$2:$O$303,'Aggregate (ESPN)'!$D277,MATCH('Aggregate (ESPN)'!P$2,HTBB!$F$1:$O$1,0))),0)+IF($I277&gt;0,$I277*(INDEX(ESPN!$B$2:$K$246,'Aggregate (ESPN)'!$E277,MATCH('Aggregate (ESPN)'!P$2,ESPN!$B$1:$K$1,0))),0)</f>
        <v>#DIV/0!</v>
      </c>
      <c r="Q277" t="e">
        <f>IF($F277&gt;0,$F277*(INDEX(DFBP!$D$2:$Z$401,'Aggregate (ESPN)'!$B277,MATCH('Aggregate (ESPN)'!Q$2,DFBP!$D$1:$Z$1,0))),0)+IF($G277&gt;0,$G277*(INDEX(FBNinja!$J$2:$AE$409,'Aggregate (ESPN)'!$C277,MATCH('Aggregate (ESPN)'!Q$2,FBNinja!$J$1:$AE$1,0))),0)+IF($H277&gt;0,$H277*(INDEX(HTBB!$F$2:$O$303,'Aggregate (ESPN)'!$D277,MATCH('Aggregate (ESPN)'!Q$2,HTBB!$F$1:$O$1,0))),0)+IF($I277&gt;0,$I277*(INDEX(ESPN!$B$2:$K$246,'Aggregate (ESPN)'!$E277,MATCH('Aggregate (ESPN)'!Q$2,ESPN!$B$1:$K$1,0))),0)</f>
        <v>#DIV/0!</v>
      </c>
      <c r="R277" t="e">
        <f>IF($F277&gt;0,$F277*(INDEX(DFBP!$D$2:$Z$401,'Aggregate (ESPN)'!$B277,MATCH('Aggregate (ESPN)'!R$2,DFBP!$D$1:$Z$1,0))),0)+IF($G277&gt;0,$G277*(INDEX(FBNinja!$J$2:$AE$409,'Aggregate (ESPN)'!$C277,MATCH('Aggregate (ESPN)'!R$2,FBNinja!$J$1:$AE$1,0))),0)+IF($H277&gt;0,$H277*(INDEX(HTBB!$F$2:$O$303,'Aggregate (ESPN)'!$D277,MATCH('Aggregate (ESPN)'!R$2,HTBB!$F$1:$O$1,0))),0)+IF($I277&gt;0,$I277*(INDEX(ESPN!$B$2:$K$246,'Aggregate (ESPN)'!$E277,MATCH('Aggregate (ESPN)'!R$2,ESPN!$B$1:$K$1,0))),0)</f>
        <v>#DIV/0!</v>
      </c>
      <c r="S277" t="e">
        <f>IF($F277&gt;0,$F277*(INDEX(DFBP!$D$2:$Z$401,'Aggregate (ESPN)'!$B277,MATCH('Aggregate (ESPN)'!S$2,DFBP!$D$1:$Z$1,0))),0)+IF($G277&gt;0,$G277*(INDEX(FBNinja!$J$2:$AE$409,'Aggregate (ESPN)'!$C277,MATCH('Aggregate (ESPN)'!S$2,FBNinja!$J$1:$AE$1,0))),0)+IF($H277&gt;0,$H277*(INDEX(HTBB!$F$2:$O$303,'Aggregate (ESPN)'!$D277,MATCH('Aggregate (ESPN)'!S$2,HTBB!$F$1:$O$1,0))),0)+IF($I277&gt;0,$I277*(INDEX(ESPN!$B$2:$K$246,'Aggregate (ESPN)'!$E277,MATCH('Aggregate (ESPN)'!S$2,ESPN!$B$1:$K$1,0))),0)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247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0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1</v>
      </c>
      <c r="K278" s="5" t="e">
        <f>IF($F278&gt;0,($F278/SUM($F278:$G278,$I278))*(INDEX(DFBP!$D$2:$Z$401,'Aggregate (ESPN)'!$B278,MATCH('Aggregate (ESPN)'!K$2,DFBP!$D$1:$Z$1,0))),0)+IF($G278&gt;0,($G278/SUM($F278:$G278,$I278))*(INDEX(FBNinja!$J$2:$AE$409,'Aggregate (ESPN)'!$C278,MATCH('Aggregate (ESPN)'!K$2,FBNinja!$J$1:$AE$1,0))),0)+IF($I278&gt;0,($I278/SUM($F278:$G278,$I278))*(INDEX(ESPN!$B$2:$K$246,'Aggregate (ESPN)'!$E278,MATCH('Aggregate (ESPN)'!K$2,ESPN!$B$1:$K$1,0))),0)</f>
        <v>#REF!</v>
      </c>
      <c r="L278" s="5" t="e">
        <f>IF($F278&gt;0,($F278/SUM($F278:$G278,$I278))*(INDEX(DFBP!$D$2:$Z$401,'Aggregate (ESPN)'!$B278,MATCH('Aggregate (ESPN)'!L$2,DFBP!$D$1:$Z$1,0))),0)+IF($G278&gt;0,($G278/SUM($F278:$G278,$I278))*(INDEX(FBNinja!$J$2:$AE$409,'Aggregate (ESPN)'!$C278,MATCH('Aggregate (ESPN)'!L$2,FBNinja!$J$1:$AE$1,0))),0)+IF($I278&gt;0,($I278/SUM($F278:$G278,$I278))*(INDEX(ESPN!$B$2:$K$246,'Aggregate (ESPN)'!$E278,MATCH('Aggregate (ESPN)'!L$2,ESPN!$B$1:$K$1,0))),0)</f>
        <v>#REF!</v>
      </c>
      <c r="M278" s="5" t="e">
        <f>IF($F278&gt;0,($F278/SUM($F278:$G278,$I278))*(INDEX(DFBP!$D$2:$Z$401,'Aggregate (ESPN)'!$B278,MATCH('Aggregate (ESPN)'!M$2,DFBP!$D$1:$Z$1,0))),0)+IF($G278&gt;0,($G278/SUM($F278:$G278,$I278))*(INDEX(FBNinja!$J$2:$AE$409,'Aggregate (ESPN)'!$C278,MATCH('Aggregate (ESPN)'!M$2,FBNinja!$J$1:$AE$1,0))),0)+IF($I278&gt;0,($I278/SUM($F278:$G278,$I278))*(INDEX(ESPN!$B$2:$K$246,'Aggregate (ESPN)'!$E278,MATCH('Aggregate (ESPN)'!M$2,ESPN!$B$1:$K$1,0))),0)</f>
        <v>#REF!</v>
      </c>
      <c r="N278" s="5" t="e">
        <f>IF($F278&gt;0,($F278/SUM($F278:$G278,$I278))*(INDEX(DFBP!$D$2:$Z$401,'Aggregate (ESPN)'!$B278,MATCH('Aggregate (ESPN)'!N$2,DFBP!$D$1:$Z$1,0))),0)+IF($G278&gt;0,($G278/SUM($F278:$G278,$I278))*(INDEX(FBNinja!$J$2:$AE$409,'Aggregate (ESPN)'!$C278,MATCH('Aggregate (ESPN)'!N$2,FBNinja!$J$1:$AE$1,0))),0)+IF($I278&gt;0,($I278/SUM($F278:$G278,$I278))*(INDEX(ESPN!$B$2:$K$246,'Aggregate (ESPN)'!$E278,MATCH('Aggregate (ESPN)'!N$2,ESPN!$B$1:$K$1,0))),0)</f>
        <v>#REF!</v>
      </c>
      <c r="O278" t="e">
        <f>IF($F278&gt;0,$F278*(INDEX(DFBP!$D$2:$Z$401,'Aggregate (ESPN)'!$B278,MATCH('Aggregate (ESPN)'!O$2,DFBP!$D$1:$Z$1,0))),0)+IF($G278&gt;0,$G278*(INDEX(FBNinja!$J$2:$AE$409,'Aggregate (ESPN)'!$C278,MATCH('Aggregate (ESPN)'!O$2,FBNinja!$J$1:$AE$1,0))),0)+IF($H278&gt;0,$H278*(INDEX(HTBB!$F$2:$O$303,'Aggregate (ESPN)'!$D278,MATCH('Aggregate (ESPN)'!O$2,HTBB!$F$1:$O$1,0))),0)+IF($I278&gt;0,$I278*(INDEX(ESPN!$B$2:$K$246,'Aggregate (ESPN)'!$E278,MATCH('Aggregate (ESPN)'!O$2,ESPN!$B$1:$K$1,0))),0)</f>
        <v>#REF!</v>
      </c>
      <c r="P278" t="e">
        <f>IF($F278&gt;0,$F278*(INDEX(DFBP!$D$2:$Z$401,'Aggregate (ESPN)'!$B278,MATCH('Aggregate (ESPN)'!P$2,DFBP!$D$1:$Z$1,0))),0)+IF($G278&gt;0,$G278*(INDEX(FBNinja!$J$2:$AE$409,'Aggregate (ESPN)'!$C278,MATCH('Aggregate (ESPN)'!P$2,FBNinja!$J$1:$AE$1,0))),0)+IF($H278&gt;0,$H278*(INDEX(HTBB!$F$2:$O$303,'Aggregate (ESPN)'!$D278,MATCH('Aggregate (ESPN)'!P$2,HTBB!$F$1:$O$1,0))),0)+IF($I278&gt;0,$I278*(INDEX(ESPN!$B$2:$K$246,'Aggregate (ESPN)'!$E278,MATCH('Aggregate (ESPN)'!P$2,ESPN!$B$1:$K$1,0))),0)</f>
        <v>#REF!</v>
      </c>
      <c r="Q278" t="e">
        <f>IF($F278&gt;0,$F278*(INDEX(DFBP!$D$2:$Z$401,'Aggregate (ESPN)'!$B278,MATCH('Aggregate (ESPN)'!Q$2,DFBP!$D$1:$Z$1,0))),0)+IF($G278&gt;0,$G278*(INDEX(FBNinja!$J$2:$AE$409,'Aggregate (ESPN)'!$C278,MATCH('Aggregate (ESPN)'!Q$2,FBNinja!$J$1:$AE$1,0))),0)+IF($H278&gt;0,$H278*(INDEX(HTBB!$F$2:$O$303,'Aggregate (ESPN)'!$D278,MATCH('Aggregate (ESPN)'!Q$2,HTBB!$F$1:$O$1,0))),0)+IF($I278&gt;0,$I278*(INDEX(ESPN!$B$2:$K$246,'Aggregate (ESPN)'!$E278,MATCH('Aggregate (ESPN)'!Q$2,ESPN!$B$1:$K$1,0))),0)</f>
        <v>#REF!</v>
      </c>
      <c r="R278" t="e">
        <f>IF($F278&gt;0,$F278*(INDEX(DFBP!$D$2:$Z$401,'Aggregate (ESPN)'!$B278,MATCH('Aggregate (ESPN)'!R$2,DFBP!$D$1:$Z$1,0))),0)+IF($G278&gt;0,$G278*(INDEX(FBNinja!$J$2:$AE$409,'Aggregate (ESPN)'!$C278,MATCH('Aggregate (ESPN)'!R$2,FBNinja!$J$1:$AE$1,0))),0)+IF($H278&gt;0,$H278*(INDEX(HTBB!$F$2:$O$303,'Aggregate (ESPN)'!$D278,MATCH('Aggregate (ESPN)'!R$2,HTBB!$F$1:$O$1,0))),0)+IF($I278&gt;0,$I278*(INDEX(ESPN!$B$2:$K$246,'Aggregate (ESPN)'!$E278,MATCH('Aggregate (ESPN)'!R$2,ESPN!$B$1:$K$1,0))),0)</f>
        <v>#REF!</v>
      </c>
      <c r="S278" t="e">
        <f>IF($F278&gt;0,$F278*(INDEX(DFBP!$D$2:$Z$401,'Aggregate (ESPN)'!$B278,MATCH('Aggregate (ESPN)'!S$2,DFBP!$D$1:$Z$1,0))),0)+IF($G278&gt;0,$G278*(INDEX(FBNinja!$J$2:$AE$409,'Aggregate (ESPN)'!$C278,MATCH('Aggregate (ESPN)'!S$2,FBNinja!$J$1:$AE$1,0))),0)+IF($H278&gt;0,$H278*(INDEX(HTBB!$F$2:$O$303,'Aggregate (ESPN)'!$D278,MATCH('Aggregate (ESPN)'!S$2,HTBB!$F$1:$O$1,0))),0)+IF($I278&gt;0,$I278*(INDEX(ESPN!$B$2:$K$246,'Aggregate (ESPN)'!$E278,MATCH('Aggregate (ESPN)'!S$2,ESPN!$B$1:$K$1,0))),0)</f>
        <v>#REF!</v>
      </c>
      <c r="T278" s="5" t="e">
        <f t="shared" si="4"/>
        <v>#REF!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#REF!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(ESPN)'!$B279,MATCH('Aggregate (ESPN)'!K$2,DFBP!$D$1:$Z$1,0))),0)+IF($G279&gt;0,($G279/SUM($F279:$G279,$I279))*(INDEX(FBNinja!$J$2:$AE$409,'Aggregate (ESPN)'!$C279,MATCH('Aggregate (ESPN)'!K$2,FBNinja!$J$1:$AE$1,0))),0)+IF($I279&gt;0,($I279/SUM($F279:$G279,$I279))*(INDEX(ESPN!$B$2:$K$246,'Aggregate (ESPN)'!$E279,MATCH('Aggregate (ESPN)'!K$2,ESPN!$B$1:$K$1,0))),0)</f>
        <v>#DIV/0!</v>
      </c>
      <c r="L279" s="5" t="e">
        <f>IF($F279&gt;0,($F279/SUM($F279:$G279,$I279))*(INDEX(DFBP!$D$2:$Z$401,'Aggregate (ESPN)'!$B279,MATCH('Aggregate (ESPN)'!L$2,DFBP!$D$1:$Z$1,0))),0)+IF($G279&gt;0,($G279/SUM($F279:$G279,$I279))*(INDEX(FBNinja!$J$2:$AE$409,'Aggregate (ESPN)'!$C279,MATCH('Aggregate (ESPN)'!L$2,FBNinja!$J$1:$AE$1,0))),0)+IF($I279&gt;0,($I279/SUM($F279:$G279,$I279))*(INDEX(ESPN!$B$2:$K$246,'Aggregate (ESPN)'!$E279,MATCH('Aggregate (ESPN)'!L$2,ESPN!$B$1:$K$1,0))),0)</f>
        <v>#DIV/0!</v>
      </c>
      <c r="M279" s="5" t="e">
        <f>IF($F279&gt;0,($F279/SUM($F279:$G279,$I279))*(INDEX(DFBP!$D$2:$Z$401,'Aggregate (ESPN)'!$B279,MATCH('Aggregate (ESPN)'!M$2,DFBP!$D$1:$Z$1,0))),0)+IF($G279&gt;0,($G279/SUM($F279:$G279,$I279))*(INDEX(FBNinja!$J$2:$AE$409,'Aggregate (ESPN)'!$C279,MATCH('Aggregate (ESPN)'!M$2,FBNinja!$J$1:$AE$1,0))),0)+IF($I279&gt;0,($I279/SUM($F279:$G279,$I279))*(INDEX(ESPN!$B$2:$K$246,'Aggregate (ESPN)'!$E279,MATCH('Aggregate (ESPN)'!M$2,ESPN!$B$1:$K$1,0))),0)</f>
        <v>#DIV/0!</v>
      </c>
      <c r="N279" s="5" t="e">
        <f>IF($F279&gt;0,($F279/SUM($F279:$G279,$I279))*(INDEX(DFBP!$D$2:$Z$401,'Aggregate (ESPN)'!$B279,MATCH('Aggregate (ESPN)'!N$2,DFBP!$D$1:$Z$1,0))),0)+IF($G279&gt;0,($G279/SUM($F279:$G279,$I279))*(INDEX(FBNinja!$J$2:$AE$409,'Aggregate (ESPN)'!$C279,MATCH('Aggregate (ESPN)'!N$2,FBNinja!$J$1:$AE$1,0))),0)+IF($I279&gt;0,($I279/SUM($F279:$G279,$I279))*(INDEX(ESPN!$B$2:$K$246,'Aggregate (ESPN)'!$E279,MATCH('Aggregate (ESPN)'!N$2,ESPN!$B$1:$K$1,0))),0)</f>
        <v>#DIV/0!</v>
      </c>
      <c r="O279" t="e">
        <f>IF($F279&gt;0,$F279*(INDEX(DFBP!$D$2:$Z$401,'Aggregate (ESPN)'!$B279,MATCH('Aggregate (ESPN)'!O$2,DFBP!$D$1:$Z$1,0))),0)+IF($G279&gt;0,$G279*(INDEX(FBNinja!$J$2:$AE$409,'Aggregate (ESPN)'!$C279,MATCH('Aggregate (ESPN)'!O$2,FBNinja!$J$1:$AE$1,0))),0)+IF($H279&gt;0,$H279*(INDEX(HTBB!$F$2:$O$303,'Aggregate (ESPN)'!$D279,MATCH('Aggregate (ESPN)'!O$2,HTBB!$F$1:$O$1,0))),0)+IF($I279&gt;0,$I279*(INDEX(ESPN!$B$2:$K$246,'Aggregate (ESPN)'!$E279,MATCH('Aggregate (ESPN)'!O$2,ESPN!$B$1:$K$1,0))),0)</f>
        <v>#DIV/0!</v>
      </c>
      <c r="P279" t="e">
        <f>IF($F279&gt;0,$F279*(INDEX(DFBP!$D$2:$Z$401,'Aggregate (ESPN)'!$B279,MATCH('Aggregate (ESPN)'!P$2,DFBP!$D$1:$Z$1,0))),0)+IF($G279&gt;0,$G279*(INDEX(FBNinja!$J$2:$AE$409,'Aggregate (ESPN)'!$C279,MATCH('Aggregate (ESPN)'!P$2,FBNinja!$J$1:$AE$1,0))),0)+IF($H279&gt;0,$H279*(INDEX(HTBB!$F$2:$O$303,'Aggregate (ESPN)'!$D279,MATCH('Aggregate (ESPN)'!P$2,HTBB!$F$1:$O$1,0))),0)+IF($I279&gt;0,$I279*(INDEX(ESPN!$B$2:$K$246,'Aggregate (ESPN)'!$E279,MATCH('Aggregate (ESPN)'!P$2,ESPN!$B$1:$K$1,0))),0)</f>
        <v>#DIV/0!</v>
      </c>
      <c r="Q279" t="e">
        <f>IF($F279&gt;0,$F279*(INDEX(DFBP!$D$2:$Z$401,'Aggregate (ESPN)'!$B279,MATCH('Aggregate (ESPN)'!Q$2,DFBP!$D$1:$Z$1,0))),0)+IF($G279&gt;0,$G279*(INDEX(FBNinja!$J$2:$AE$409,'Aggregate (ESPN)'!$C279,MATCH('Aggregate (ESPN)'!Q$2,FBNinja!$J$1:$AE$1,0))),0)+IF($H279&gt;0,$H279*(INDEX(HTBB!$F$2:$O$303,'Aggregate (ESPN)'!$D279,MATCH('Aggregate (ESPN)'!Q$2,HTBB!$F$1:$O$1,0))),0)+IF($I279&gt;0,$I279*(INDEX(ESPN!$B$2:$K$246,'Aggregate (ESPN)'!$E279,MATCH('Aggregate (ESPN)'!Q$2,ESPN!$B$1:$K$1,0))),0)</f>
        <v>#DIV/0!</v>
      </c>
      <c r="R279" t="e">
        <f>IF($F279&gt;0,$F279*(INDEX(DFBP!$D$2:$Z$401,'Aggregate (ESPN)'!$B279,MATCH('Aggregate (ESPN)'!R$2,DFBP!$D$1:$Z$1,0))),0)+IF($G279&gt;0,$G279*(INDEX(FBNinja!$J$2:$AE$409,'Aggregate (ESPN)'!$C279,MATCH('Aggregate (ESPN)'!R$2,FBNinja!$J$1:$AE$1,0))),0)+IF($H279&gt;0,$H279*(INDEX(HTBB!$F$2:$O$303,'Aggregate (ESPN)'!$D279,MATCH('Aggregate (ESPN)'!R$2,HTBB!$F$1:$O$1,0))),0)+IF($I279&gt;0,$I279*(INDEX(ESPN!$B$2:$K$246,'Aggregate (ESPN)'!$E279,MATCH('Aggregate (ESPN)'!R$2,ESPN!$B$1:$K$1,0))),0)</f>
        <v>#DIV/0!</v>
      </c>
      <c r="S279" t="e">
        <f>IF($F279&gt;0,$F279*(INDEX(DFBP!$D$2:$Z$401,'Aggregate (ESPN)'!$B279,MATCH('Aggregate (ESPN)'!S$2,DFBP!$D$1:$Z$1,0))),0)+IF($G279&gt;0,$G279*(INDEX(FBNinja!$J$2:$AE$409,'Aggregate (ESPN)'!$C279,MATCH('Aggregate (ESPN)'!S$2,FBNinja!$J$1:$AE$1,0))),0)+IF($H279&gt;0,$H279*(INDEX(HTBB!$F$2:$O$303,'Aggregate (ESPN)'!$D279,MATCH('Aggregate (ESPN)'!S$2,HTBB!$F$1:$O$1,0))),0)+IF($I279&gt;0,$I279*(INDEX(ESPN!$B$2:$K$246,'Aggregate (ESPN)'!$E279,MATCH('Aggregate (ESPN)'!S$2,ESPN!$B$1:$K$1,0))),0)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139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1</v>
      </c>
      <c r="K280" s="5">
        <f>IF($F280&gt;0,($F280/SUM($F280:$G280,$I280))*(INDEX(DFBP!$D$2:$Z$401,'Aggregate (ESPN)'!$B280,MATCH('Aggregate (ESPN)'!K$2,DFBP!$D$1:$Z$1,0))),0)+IF($G280&gt;0,($G280/SUM($F280:$G280,$I280))*(INDEX(FBNinja!$J$2:$AE$409,'Aggregate (ESPN)'!$C280,MATCH('Aggregate (ESPN)'!K$2,FBNinja!$J$1:$AE$1,0))),0)+IF($I280&gt;0,($I280/SUM($F280:$G280,$I280))*(INDEX(ESPN!$B$2:$K$246,'Aggregate (ESPN)'!$E280,MATCH('Aggregate (ESPN)'!K$2,ESPN!$B$1:$K$1,0))),0)</f>
        <v>3.7</v>
      </c>
      <c r="L280" s="5">
        <f>IF($F280&gt;0,($F280/SUM($F280:$G280,$I280))*(INDEX(DFBP!$D$2:$Z$401,'Aggregate (ESPN)'!$B280,MATCH('Aggregate (ESPN)'!L$2,DFBP!$D$1:$Z$1,0))),0)+IF($G280&gt;0,($G280/SUM($F280:$G280,$I280))*(INDEX(FBNinja!$J$2:$AE$409,'Aggregate (ESPN)'!$C280,MATCH('Aggregate (ESPN)'!L$2,FBNinja!$J$1:$AE$1,0))),0)+IF($I280&gt;0,($I280/SUM($F280:$G280,$I280))*(INDEX(ESPN!$B$2:$K$246,'Aggregate (ESPN)'!$E280,MATCH('Aggregate (ESPN)'!L$2,ESPN!$B$1:$K$1,0))),0)</f>
        <v>8.6999999999999993</v>
      </c>
      <c r="M280" s="5">
        <f>IF($F280&gt;0,($F280/SUM($F280:$G280,$I280))*(INDEX(DFBP!$D$2:$Z$401,'Aggregate (ESPN)'!$B280,MATCH('Aggregate (ESPN)'!M$2,DFBP!$D$1:$Z$1,0))),0)+IF($G280&gt;0,($G280/SUM($F280:$G280,$I280))*(INDEX(FBNinja!$J$2:$AE$409,'Aggregate (ESPN)'!$C280,MATCH('Aggregate (ESPN)'!M$2,FBNinja!$J$1:$AE$1,0))),0)+IF($I280&gt;0,($I280/SUM($F280:$G280,$I280))*(INDEX(ESPN!$B$2:$K$246,'Aggregate (ESPN)'!$E280,MATCH('Aggregate (ESPN)'!M$2,ESPN!$B$1:$K$1,0))),0)</f>
        <v>0.9</v>
      </c>
      <c r="N280" s="5">
        <f>IF($F280&gt;0,($F280/SUM($F280:$G280,$I280))*(INDEX(DFBP!$D$2:$Z$401,'Aggregate (ESPN)'!$B280,MATCH('Aggregate (ESPN)'!N$2,DFBP!$D$1:$Z$1,0))),0)+IF($G280&gt;0,($G280/SUM($F280:$G280,$I280))*(INDEX(FBNinja!$J$2:$AE$409,'Aggregate (ESPN)'!$C280,MATCH('Aggregate (ESPN)'!N$2,FBNinja!$J$1:$AE$1,0))),0)+IF($I280&gt;0,($I280/SUM($F280:$G280,$I280))*(INDEX(ESPN!$B$2:$K$246,'Aggregate (ESPN)'!$E280,MATCH('Aggregate (ESPN)'!N$2,ESPN!$B$1:$K$1,0))),0)</f>
        <v>1.4</v>
      </c>
      <c r="O280">
        <f>IF($F280&gt;0,$F280*(INDEX(DFBP!$D$2:$Z$401,'Aggregate (ESPN)'!$B280,MATCH('Aggregate (ESPN)'!O$2,DFBP!$D$1:$Z$1,0))),0)+IF($G280&gt;0,$G280*(INDEX(FBNinja!$J$2:$AE$409,'Aggregate (ESPN)'!$C280,MATCH('Aggregate (ESPN)'!O$2,FBNinja!$J$1:$AE$1,0))),0)+IF($H280&gt;0,$H280*(INDEX(HTBB!$F$2:$O$303,'Aggregate (ESPN)'!$D280,MATCH('Aggregate (ESPN)'!O$2,HTBB!$F$1:$O$1,0))),0)+IF($I280&gt;0,$I280*(INDEX(ESPN!$B$2:$K$246,'Aggregate (ESPN)'!$E280,MATCH('Aggregate (ESPN)'!O$2,ESPN!$B$1:$K$1,0))),0)</f>
        <v>0.4</v>
      </c>
      <c r="P280">
        <f>IF($F280&gt;0,$F280*(INDEX(DFBP!$D$2:$Z$401,'Aggregate (ESPN)'!$B280,MATCH('Aggregate (ESPN)'!P$2,DFBP!$D$1:$Z$1,0))),0)+IF($G280&gt;0,$G280*(INDEX(FBNinja!$J$2:$AE$409,'Aggregate (ESPN)'!$C280,MATCH('Aggregate (ESPN)'!P$2,FBNinja!$J$1:$AE$1,0))),0)+IF($H280&gt;0,$H280*(INDEX(HTBB!$F$2:$O$303,'Aggregate (ESPN)'!$D280,MATCH('Aggregate (ESPN)'!P$2,HTBB!$F$1:$O$1,0))),0)+IF($I280&gt;0,$I280*(INDEX(ESPN!$B$2:$K$246,'Aggregate (ESPN)'!$E280,MATCH('Aggregate (ESPN)'!P$2,ESPN!$B$1:$K$1,0))),0)</f>
        <v>2.7</v>
      </c>
      <c r="Q280">
        <f>IF($F280&gt;0,$F280*(INDEX(DFBP!$D$2:$Z$401,'Aggregate (ESPN)'!$B280,MATCH('Aggregate (ESPN)'!Q$2,DFBP!$D$1:$Z$1,0))),0)+IF($G280&gt;0,$G280*(INDEX(FBNinja!$J$2:$AE$409,'Aggregate (ESPN)'!$C280,MATCH('Aggregate (ESPN)'!Q$2,FBNinja!$J$1:$AE$1,0))),0)+IF($H280&gt;0,$H280*(INDEX(HTBB!$F$2:$O$303,'Aggregate (ESPN)'!$D280,MATCH('Aggregate (ESPN)'!Q$2,HTBB!$F$1:$O$1,0))),0)+IF($I280&gt;0,$I280*(INDEX(ESPN!$B$2:$K$246,'Aggregate (ESPN)'!$E280,MATCH('Aggregate (ESPN)'!Q$2,ESPN!$B$1:$K$1,0))),0)</f>
        <v>4.7</v>
      </c>
      <c r="R280">
        <f>IF($F280&gt;0,$F280*(INDEX(DFBP!$D$2:$Z$401,'Aggregate (ESPN)'!$B280,MATCH('Aggregate (ESPN)'!R$2,DFBP!$D$1:$Z$1,0))),0)+IF($G280&gt;0,$G280*(INDEX(FBNinja!$J$2:$AE$409,'Aggregate (ESPN)'!$C280,MATCH('Aggregate (ESPN)'!R$2,FBNinja!$J$1:$AE$1,0))),0)+IF($H280&gt;0,$H280*(INDEX(HTBB!$F$2:$O$303,'Aggregate (ESPN)'!$D280,MATCH('Aggregate (ESPN)'!R$2,HTBB!$F$1:$O$1,0))),0)+IF($I280&gt;0,$I280*(INDEX(ESPN!$B$2:$K$246,'Aggregate (ESPN)'!$E280,MATCH('Aggregate (ESPN)'!R$2,ESPN!$B$1:$K$1,0))),0)</f>
        <v>0.8</v>
      </c>
      <c r="S280">
        <f>IF($F280&gt;0,$F280*(INDEX(DFBP!$D$2:$Z$401,'Aggregate (ESPN)'!$B280,MATCH('Aggregate (ESPN)'!S$2,DFBP!$D$1:$Z$1,0))),0)+IF($G280&gt;0,$G280*(INDEX(FBNinja!$J$2:$AE$409,'Aggregate (ESPN)'!$C280,MATCH('Aggregate (ESPN)'!S$2,FBNinja!$J$1:$AE$1,0))),0)+IF($H280&gt;0,$H280*(INDEX(HTBB!$F$2:$O$303,'Aggregate (ESPN)'!$D280,MATCH('Aggregate (ESPN)'!S$2,HTBB!$F$1:$O$1,0))),0)+IF($I280&gt;0,$I280*(INDEX(ESPN!$B$2:$K$246,'Aggregate (ESPN)'!$E280,MATCH('Aggregate (ESPN)'!S$2,ESPN!$B$1:$K$1,0))),0)</f>
        <v>0.3</v>
      </c>
      <c r="T280" s="5">
        <f t="shared" si="4"/>
        <v>8.7000000000000011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8.6999999999999993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(ESPN)'!$B281,MATCH('Aggregate (ESPN)'!K$2,DFBP!$D$1:$Z$1,0))),0)+IF($G281&gt;0,($G281/SUM($F281:$G281,$I281))*(INDEX(FBNinja!$J$2:$AE$409,'Aggregate (ESPN)'!$C281,MATCH('Aggregate (ESPN)'!K$2,FBNinja!$J$1:$AE$1,0))),0)+IF($I281&gt;0,($I281/SUM($F281:$G281,$I281))*(INDEX(ESPN!$B$2:$K$246,'Aggregate (ESPN)'!$E281,MATCH('Aggregate (ESPN)'!K$2,ESPN!$B$1:$K$1,0))),0)</f>
        <v>#DIV/0!</v>
      </c>
      <c r="L281" s="5" t="e">
        <f>IF($F281&gt;0,($F281/SUM($F281:$G281,$I281))*(INDEX(DFBP!$D$2:$Z$401,'Aggregate (ESPN)'!$B281,MATCH('Aggregate (ESPN)'!L$2,DFBP!$D$1:$Z$1,0))),0)+IF($G281&gt;0,($G281/SUM($F281:$G281,$I281))*(INDEX(FBNinja!$J$2:$AE$409,'Aggregate (ESPN)'!$C281,MATCH('Aggregate (ESPN)'!L$2,FBNinja!$J$1:$AE$1,0))),0)+IF($I281&gt;0,($I281/SUM($F281:$G281,$I281))*(INDEX(ESPN!$B$2:$K$246,'Aggregate (ESPN)'!$E281,MATCH('Aggregate (ESPN)'!L$2,ESPN!$B$1:$K$1,0))),0)</f>
        <v>#DIV/0!</v>
      </c>
      <c r="M281" s="5" t="e">
        <f>IF($F281&gt;0,($F281/SUM($F281:$G281,$I281))*(INDEX(DFBP!$D$2:$Z$401,'Aggregate (ESPN)'!$B281,MATCH('Aggregate (ESPN)'!M$2,DFBP!$D$1:$Z$1,0))),0)+IF($G281&gt;0,($G281/SUM($F281:$G281,$I281))*(INDEX(FBNinja!$J$2:$AE$409,'Aggregate (ESPN)'!$C281,MATCH('Aggregate (ESPN)'!M$2,FBNinja!$J$1:$AE$1,0))),0)+IF($I281&gt;0,($I281/SUM($F281:$G281,$I281))*(INDEX(ESPN!$B$2:$K$246,'Aggregate (ESPN)'!$E281,MATCH('Aggregate (ESPN)'!M$2,ESPN!$B$1:$K$1,0))),0)</f>
        <v>#DIV/0!</v>
      </c>
      <c r="N281" s="5" t="e">
        <f>IF($F281&gt;0,($F281/SUM($F281:$G281,$I281))*(INDEX(DFBP!$D$2:$Z$401,'Aggregate (ESPN)'!$B281,MATCH('Aggregate (ESPN)'!N$2,DFBP!$D$1:$Z$1,0))),0)+IF($G281&gt;0,($G281/SUM($F281:$G281,$I281))*(INDEX(FBNinja!$J$2:$AE$409,'Aggregate (ESPN)'!$C281,MATCH('Aggregate (ESPN)'!N$2,FBNinja!$J$1:$AE$1,0))),0)+IF($I281&gt;0,($I281/SUM($F281:$G281,$I281))*(INDEX(ESPN!$B$2:$K$246,'Aggregate (ESPN)'!$E281,MATCH('Aggregate (ESPN)'!N$2,ESPN!$B$1:$K$1,0))),0)</f>
        <v>#DIV/0!</v>
      </c>
      <c r="O281" t="e">
        <f>IF($F281&gt;0,$F281*(INDEX(DFBP!$D$2:$Z$401,'Aggregate (ESPN)'!$B281,MATCH('Aggregate (ESPN)'!O$2,DFBP!$D$1:$Z$1,0))),0)+IF($G281&gt;0,$G281*(INDEX(FBNinja!$J$2:$AE$409,'Aggregate (ESPN)'!$C281,MATCH('Aggregate (ESPN)'!O$2,FBNinja!$J$1:$AE$1,0))),0)+IF($H281&gt;0,$H281*(INDEX(HTBB!$F$2:$O$303,'Aggregate (ESPN)'!$D281,MATCH('Aggregate (ESPN)'!O$2,HTBB!$F$1:$O$1,0))),0)+IF($I281&gt;0,$I281*(INDEX(ESPN!$B$2:$K$246,'Aggregate (ESPN)'!$E281,MATCH('Aggregate (ESPN)'!O$2,ESPN!$B$1:$K$1,0))),0)</f>
        <v>#DIV/0!</v>
      </c>
      <c r="P281" t="e">
        <f>IF($F281&gt;0,$F281*(INDEX(DFBP!$D$2:$Z$401,'Aggregate (ESPN)'!$B281,MATCH('Aggregate (ESPN)'!P$2,DFBP!$D$1:$Z$1,0))),0)+IF($G281&gt;0,$G281*(INDEX(FBNinja!$J$2:$AE$409,'Aggregate (ESPN)'!$C281,MATCH('Aggregate (ESPN)'!P$2,FBNinja!$J$1:$AE$1,0))),0)+IF($H281&gt;0,$H281*(INDEX(HTBB!$F$2:$O$303,'Aggregate (ESPN)'!$D281,MATCH('Aggregate (ESPN)'!P$2,HTBB!$F$1:$O$1,0))),0)+IF($I281&gt;0,$I281*(INDEX(ESPN!$B$2:$K$246,'Aggregate (ESPN)'!$E281,MATCH('Aggregate (ESPN)'!P$2,ESPN!$B$1:$K$1,0))),0)</f>
        <v>#DIV/0!</v>
      </c>
      <c r="Q281" t="e">
        <f>IF($F281&gt;0,$F281*(INDEX(DFBP!$D$2:$Z$401,'Aggregate (ESPN)'!$B281,MATCH('Aggregate (ESPN)'!Q$2,DFBP!$D$1:$Z$1,0))),0)+IF($G281&gt;0,$G281*(INDEX(FBNinja!$J$2:$AE$409,'Aggregate (ESPN)'!$C281,MATCH('Aggregate (ESPN)'!Q$2,FBNinja!$J$1:$AE$1,0))),0)+IF($H281&gt;0,$H281*(INDEX(HTBB!$F$2:$O$303,'Aggregate (ESPN)'!$D281,MATCH('Aggregate (ESPN)'!Q$2,HTBB!$F$1:$O$1,0))),0)+IF($I281&gt;0,$I281*(INDEX(ESPN!$B$2:$K$246,'Aggregate (ESPN)'!$E281,MATCH('Aggregate (ESPN)'!Q$2,ESPN!$B$1:$K$1,0))),0)</f>
        <v>#DIV/0!</v>
      </c>
      <c r="R281" t="e">
        <f>IF($F281&gt;0,$F281*(INDEX(DFBP!$D$2:$Z$401,'Aggregate (ESPN)'!$B281,MATCH('Aggregate (ESPN)'!R$2,DFBP!$D$1:$Z$1,0))),0)+IF($G281&gt;0,$G281*(INDEX(FBNinja!$J$2:$AE$409,'Aggregate (ESPN)'!$C281,MATCH('Aggregate (ESPN)'!R$2,FBNinja!$J$1:$AE$1,0))),0)+IF($H281&gt;0,$H281*(INDEX(HTBB!$F$2:$O$303,'Aggregate (ESPN)'!$D281,MATCH('Aggregate (ESPN)'!R$2,HTBB!$F$1:$O$1,0))),0)+IF($I281&gt;0,$I281*(INDEX(ESPN!$B$2:$K$246,'Aggregate (ESPN)'!$E281,MATCH('Aggregate (ESPN)'!R$2,ESPN!$B$1:$K$1,0))),0)</f>
        <v>#DIV/0!</v>
      </c>
      <c r="S281" t="e">
        <f>IF($F281&gt;0,$F281*(INDEX(DFBP!$D$2:$Z$401,'Aggregate (ESPN)'!$B281,MATCH('Aggregate (ESPN)'!S$2,DFBP!$D$1:$Z$1,0))),0)+IF($G281&gt;0,$G281*(INDEX(FBNinja!$J$2:$AE$409,'Aggregate (ESPN)'!$C281,MATCH('Aggregate (ESPN)'!S$2,FBNinja!$J$1:$AE$1,0))),0)+IF($H281&gt;0,$H281*(INDEX(HTBB!$F$2:$O$303,'Aggregate (ESPN)'!$D281,MATCH('Aggregate (ESPN)'!S$2,HTBB!$F$1:$O$1,0))),0)+IF($I281&gt;0,$I281*(INDEX(ESPN!$B$2:$K$246,'Aggregate (ESPN)'!$E281,MATCH('Aggregate (ESPN)'!S$2,ESPN!$B$1:$K$1,0))),0)</f>
        <v>#DIV/0!</v>
      </c>
      <c r="T281" s="5" t="e">
        <f t="shared" si="4"/>
        <v>#DIV/0!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(ESPN)'!$B282,MATCH('Aggregate (ESPN)'!K$2,DFBP!$D$1:$Z$1,0))),0)+IF($G282&gt;0,($G282/SUM($F282:$G282,$I282))*(INDEX(FBNinja!$J$2:$AE$409,'Aggregate (ESPN)'!$C282,MATCH('Aggregate (ESPN)'!K$2,FBNinja!$J$1:$AE$1,0))),0)+IF($I282&gt;0,($I282/SUM($F282:$G282,$I282))*(INDEX(ESPN!$B$2:$K$246,'Aggregate (ESPN)'!$E282,MATCH('Aggregate (ESPN)'!K$2,ESPN!$B$1:$K$1,0))),0)</f>
        <v>#DIV/0!</v>
      </c>
      <c r="L282" s="5" t="e">
        <f>IF($F282&gt;0,($F282/SUM($F282:$G282,$I282))*(INDEX(DFBP!$D$2:$Z$401,'Aggregate (ESPN)'!$B282,MATCH('Aggregate (ESPN)'!L$2,DFBP!$D$1:$Z$1,0))),0)+IF($G282&gt;0,($G282/SUM($F282:$G282,$I282))*(INDEX(FBNinja!$J$2:$AE$409,'Aggregate (ESPN)'!$C282,MATCH('Aggregate (ESPN)'!L$2,FBNinja!$J$1:$AE$1,0))),0)+IF($I282&gt;0,($I282/SUM($F282:$G282,$I282))*(INDEX(ESPN!$B$2:$K$246,'Aggregate (ESPN)'!$E282,MATCH('Aggregate (ESPN)'!L$2,ESPN!$B$1:$K$1,0))),0)</f>
        <v>#DIV/0!</v>
      </c>
      <c r="M282" s="5" t="e">
        <f>IF($F282&gt;0,($F282/SUM($F282:$G282,$I282))*(INDEX(DFBP!$D$2:$Z$401,'Aggregate (ESPN)'!$B282,MATCH('Aggregate (ESPN)'!M$2,DFBP!$D$1:$Z$1,0))),0)+IF($G282&gt;0,($G282/SUM($F282:$G282,$I282))*(INDEX(FBNinja!$J$2:$AE$409,'Aggregate (ESPN)'!$C282,MATCH('Aggregate (ESPN)'!M$2,FBNinja!$J$1:$AE$1,0))),0)+IF($I282&gt;0,($I282/SUM($F282:$G282,$I282))*(INDEX(ESPN!$B$2:$K$246,'Aggregate (ESPN)'!$E282,MATCH('Aggregate (ESPN)'!M$2,ESPN!$B$1:$K$1,0))),0)</f>
        <v>#DIV/0!</v>
      </c>
      <c r="N282" s="5" t="e">
        <f>IF($F282&gt;0,($F282/SUM($F282:$G282,$I282))*(INDEX(DFBP!$D$2:$Z$401,'Aggregate (ESPN)'!$B282,MATCH('Aggregate (ESPN)'!N$2,DFBP!$D$1:$Z$1,0))),0)+IF($G282&gt;0,($G282/SUM($F282:$G282,$I282))*(INDEX(FBNinja!$J$2:$AE$409,'Aggregate (ESPN)'!$C282,MATCH('Aggregate (ESPN)'!N$2,FBNinja!$J$1:$AE$1,0))),0)+IF($I282&gt;0,($I282/SUM($F282:$G282,$I282))*(INDEX(ESPN!$B$2:$K$246,'Aggregate (ESPN)'!$E282,MATCH('Aggregate (ESPN)'!N$2,ESPN!$B$1:$K$1,0))),0)</f>
        <v>#DIV/0!</v>
      </c>
      <c r="O282" t="e">
        <f>IF($F282&gt;0,$F282*(INDEX(DFBP!$D$2:$Z$401,'Aggregate (ESPN)'!$B282,MATCH('Aggregate (ESPN)'!O$2,DFBP!$D$1:$Z$1,0))),0)+IF($G282&gt;0,$G282*(INDEX(FBNinja!$J$2:$AE$409,'Aggregate (ESPN)'!$C282,MATCH('Aggregate (ESPN)'!O$2,FBNinja!$J$1:$AE$1,0))),0)+IF($H282&gt;0,$H282*(INDEX(HTBB!$F$2:$O$303,'Aggregate (ESPN)'!$D282,MATCH('Aggregate (ESPN)'!O$2,HTBB!$F$1:$O$1,0))),0)+IF($I282&gt;0,$I282*(INDEX(ESPN!$B$2:$K$246,'Aggregate (ESPN)'!$E282,MATCH('Aggregate (ESPN)'!O$2,ESPN!$B$1:$K$1,0))),0)</f>
        <v>#DIV/0!</v>
      </c>
      <c r="P282" t="e">
        <f>IF($F282&gt;0,$F282*(INDEX(DFBP!$D$2:$Z$401,'Aggregate (ESPN)'!$B282,MATCH('Aggregate (ESPN)'!P$2,DFBP!$D$1:$Z$1,0))),0)+IF($G282&gt;0,$G282*(INDEX(FBNinja!$J$2:$AE$409,'Aggregate (ESPN)'!$C282,MATCH('Aggregate (ESPN)'!P$2,FBNinja!$J$1:$AE$1,0))),0)+IF($H282&gt;0,$H282*(INDEX(HTBB!$F$2:$O$303,'Aggregate (ESPN)'!$D282,MATCH('Aggregate (ESPN)'!P$2,HTBB!$F$1:$O$1,0))),0)+IF($I282&gt;0,$I282*(INDEX(ESPN!$B$2:$K$246,'Aggregate (ESPN)'!$E282,MATCH('Aggregate (ESPN)'!P$2,ESPN!$B$1:$K$1,0))),0)</f>
        <v>#DIV/0!</v>
      </c>
      <c r="Q282" t="e">
        <f>IF($F282&gt;0,$F282*(INDEX(DFBP!$D$2:$Z$401,'Aggregate (ESPN)'!$B282,MATCH('Aggregate (ESPN)'!Q$2,DFBP!$D$1:$Z$1,0))),0)+IF($G282&gt;0,$G282*(INDEX(FBNinja!$J$2:$AE$409,'Aggregate (ESPN)'!$C282,MATCH('Aggregate (ESPN)'!Q$2,FBNinja!$J$1:$AE$1,0))),0)+IF($H282&gt;0,$H282*(INDEX(HTBB!$F$2:$O$303,'Aggregate (ESPN)'!$D282,MATCH('Aggregate (ESPN)'!Q$2,HTBB!$F$1:$O$1,0))),0)+IF($I282&gt;0,$I282*(INDEX(ESPN!$B$2:$K$246,'Aggregate (ESPN)'!$E282,MATCH('Aggregate (ESPN)'!Q$2,ESPN!$B$1:$K$1,0))),0)</f>
        <v>#DIV/0!</v>
      </c>
      <c r="R282" t="e">
        <f>IF($F282&gt;0,$F282*(INDEX(DFBP!$D$2:$Z$401,'Aggregate (ESPN)'!$B282,MATCH('Aggregate (ESPN)'!R$2,DFBP!$D$1:$Z$1,0))),0)+IF($G282&gt;0,$G282*(INDEX(FBNinja!$J$2:$AE$409,'Aggregate (ESPN)'!$C282,MATCH('Aggregate (ESPN)'!R$2,FBNinja!$J$1:$AE$1,0))),0)+IF($H282&gt;0,$H282*(INDEX(HTBB!$F$2:$O$303,'Aggregate (ESPN)'!$D282,MATCH('Aggregate (ESPN)'!R$2,HTBB!$F$1:$O$1,0))),0)+IF($I282&gt;0,$I282*(INDEX(ESPN!$B$2:$K$246,'Aggregate (ESPN)'!$E282,MATCH('Aggregate (ESPN)'!R$2,ESPN!$B$1:$K$1,0))),0)</f>
        <v>#DIV/0!</v>
      </c>
      <c r="S282" t="e">
        <f>IF($F282&gt;0,$F282*(INDEX(DFBP!$D$2:$Z$401,'Aggregate (ESPN)'!$B282,MATCH('Aggregate (ESPN)'!S$2,DFBP!$D$1:$Z$1,0))),0)+IF($G282&gt;0,$G282*(INDEX(FBNinja!$J$2:$AE$409,'Aggregate (ESPN)'!$C282,MATCH('Aggregate (ESPN)'!S$2,FBNinja!$J$1:$AE$1,0))),0)+IF($H282&gt;0,$H282*(INDEX(HTBB!$F$2:$O$303,'Aggregate (ESPN)'!$D282,MATCH('Aggregate (ESPN)'!S$2,HTBB!$F$1:$O$1,0))),0)+IF($I282&gt;0,$I282*(INDEX(ESPN!$B$2:$K$246,'Aggregate (ESPN)'!$E282,MATCH('Aggregate (ESPN)'!S$2,ESPN!$B$1:$K$1,0))),0)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153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0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1</v>
      </c>
      <c r="K283" s="5">
        <f>IF($F283&gt;0,($F283/SUM($F283:$G283,$I283))*(INDEX(DFBP!$D$2:$Z$401,'Aggregate (ESPN)'!$B283,MATCH('Aggregate (ESPN)'!K$2,DFBP!$D$1:$Z$1,0))),0)+IF($G283&gt;0,($G283/SUM($F283:$G283,$I283))*(INDEX(FBNinja!$J$2:$AE$409,'Aggregate (ESPN)'!$C283,MATCH('Aggregate (ESPN)'!K$2,FBNinja!$J$1:$AE$1,0))),0)+IF($I283&gt;0,($I283/SUM($F283:$G283,$I283))*(INDEX(ESPN!$B$2:$K$246,'Aggregate (ESPN)'!$E283,MATCH('Aggregate (ESPN)'!K$2,ESPN!$B$1:$K$1,0))),0)</f>
        <v>2.5</v>
      </c>
      <c r="L283" s="5">
        <f>IF($F283&gt;0,($F283/SUM($F283:$G283,$I283))*(INDEX(DFBP!$D$2:$Z$401,'Aggregate (ESPN)'!$B283,MATCH('Aggregate (ESPN)'!L$2,DFBP!$D$1:$Z$1,0))),0)+IF($G283&gt;0,($G283/SUM($F283:$G283,$I283))*(INDEX(FBNinja!$J$2:$AE$409,'Aggregate (ESPN)'!$C283,MATCH('Aggregate (ESPN)'!L$2,FBNinja!$J$1:$AE$1,0))),0)+IF($I283&gt;0,($I283/SUM($F283:$G283,$I283))*(INDEX(ESPN!$B$2:$K$246,'Aggregate (ESPN)'!$E283,MATCH('Aggregate (ESPN)'!L$2,ESPN!$B$1:$K$1,0))),0)</f>
        <v>5.3</v>
      </c>
      <c r="M283" s="5">
        <f>IF($F283&gt;0,($F283/SUM($F283:$G283,$I283))*(INDEX(DFBP!$D$2:$Z$401,'Aggregate (ESPN)'!$B283,MATCH('Aggregate (ESPN)'!M$2,DFBP!$D$1:$Z$1,0))),0)+IF($G283&gt;0,($G283/SUM($F283:$G283,$I283))*(INDEX(FBNinja!$J$2:$AE$409,'Aggregate (ESPN)'!$C283,MATCH('Aggregate (ESPN)'!M$2,FBNinja!$J$1:$AE$1,0))),0)+IF($I283&gt;0,($I283/SUM($F283:$G283,$I283))*(INDEX(ESPN!$B$2:$K$246,'Aggregate (ESPN)'!$E283,MATCH('Aggregate (ESPN)'!M$2,ESPN!$B$1:$K$1,0))),0)</f>
        <v>0.6</v>
      </c>
      <c r="N283" s="5">
        <f>IF($F283&gt;0,($F283/SUM($F283:$G283,$I283))*(INDEX(DFBP!$D$2:$Z$401,'Aggregate (ESPN)'!$B283,MATCH('Aggregate (ESPN)'!N$2,DFBP!$D$1:$Z$1,0))),0)+IF($G283&gt;0,($G283/SUM($F283:$G283,$I283))*(INDEX(FBNinja!$J$2:$AE$409,'Aggregate (ESPN)'!$C283,MATCH('Aggregate (ESPN)'!N$2,FBNinja!$J$1:$AE$1,0))),0)+IF($I283&gt;0,($I283/SUM($F283:$G283,$I283))*(INDEX(ESPN!$B$2:$K$246,'Aggregate (ESPN)'!$E283,MATCH('Aggregate (ESPN)'!N$2,ESPN!$B$1:$K$1,0))),0)</f>
        <v>0.8</v>
      </c>
      <c r="O283">
        <f>IF($F283&gt;0,$F283*(INDEX(DFBP!$D$2:$Z$401,'Aggregate (ESPN)'!$B283,MATCH('Aggregate (ESPN)'!O$2,DFBP!$D$1:$Z$1,0))),0)+IF($G283&gt;0,$G283*(INDEX(FBNinja!$J$2:$AE$409,'Aggregate (ESPN)'!$C283,MATCH('Aggregate (ESPN)'!O$2,FBNinja!$J$1:$AE$1,0))),0)+IF($H283&gt;0,$H283*(INDEX(HTBB!$F$2:$O$303,'Aggregate (ESPN)'!$D283,MATCH('Aggregate (ESPN)'!O$2,HTBB!$F$1:$O$1,0))),0)+IF($I283&gt;0,$I283*(INDEX(ESPN!$B$2:$K$246,'Aggregate (ESPN)'!$E283,MATCH('Aggregate (ESPN)'!O$2,ESPN!$B$1:$K$1,0))),0)</f>
        <v>0.3</v>
      </c>
      <c r="P283">
        <f>IF($F283&gt;0,$F283*(INDEX(DFBP!$D$2:$Z$401,'Aggregate (ESPN)'!$B283,MATCH('Aggregate (ESPN)'!P$2,DFBP!$D$1:$Z$1,0))),0)+IF($G283&gt;0,$G283*(INDEX(FBNinja!$J$2:$AE$409,'Aggregate (ESPN)'!$C283,MATCH('Aggregate (ESPN)'!P$2,FBNinja!$J$1:$AE$1,0))),0)+IF($H283&gt;0,$H283*(INDEX(HTBB!$F$2:$O$303,'Aggregate (ESPN)'!$D283,MATCH('Aggregate (ESPN)'!P$2,HTBB!$F$1:$O$1,0))),0)+IF($I283&gt;0,$I283*(INDEX(ESPN!$B$2:$K$246,'Aggregate (ESPN)'!$E283,MATCH('Aggregate (ESPN)'!P$2,ESPN!$B$1:$K$1,0))),0)</f>
        <v>2.6</v>
      </c>
      <c r="Q283">
        <f>IF($F283&gt;0,$F283*(INDEX(DFBP!$D$2:$Z$401,'Aggregate (ESPN)'!$B283,MATCH('Aggregate (ESPN)'!Q$2,DFBP!$D$1:$Z$1,0))),0)+IF($G283&gt;0,$G283*(INDEX(FBNinja!$J$2:$AE$409,'Aggregate (ESPN)'!$C283,MATCH('Aggregate (ESPN)'!Q$2,FBNinja!$J$1:$AE$1,0))),0)+IF($H283&gt;0,$H283*(INDEX(HTBB!$F$2:$O$303,'Aggregate (ESPN)'!$D283,MATCH('Aggregate (ESPN)'!Q$2,HTBB!$F$1:$O$1,0))),0)+IF($I283&gt;0,$I283*(INDEX(ESPN!$B$2:$K$246,'Aggregate (ESPN)'!$E283,MATCH('Aggregate (ESPN)'!Q$2,ESPN!$B$1:$K$1,0))),0)</f>
        <v>4.9000000000000004</v>
      </c>
      <c r="R283">
        <f>IF($F283&gt;0,$F283*(INDEX(DFBP!$D$2:$Z$401,'Aggregate (ESPN)'!$B283,MATCH('Aggregate (ESPN)'!R$2,DFBP!$D$1:$Z$1,0))),0)+IF($G283&gt;0,$G283*(INDEX(FBNinja!$J$2:$AE$409,'Aggregate (ESPN)'!$C283,MATCH('Aggregate (ESPN)'!R$2,FBNinja!$J$1:$AE$1,0))),0)+IF($H283&gt;0,$H283*(INDEX(HTBB!$F$2:$O$303,'Aggregate (ESPN)'!$D283,MATCH('Aggregate (ESPN)'!R$2,HTBB!$F$1:$O$1,0))),0)+IF($I283&gt;0,$I283*(INDEX(ESPN!$B$2:$K$246,'Aggregate (ESPN)'!$E283,MATCH('Aggregate (ESPN)'!R$2,ESPN!$B$1:$K$1,0))),0)</f>
        <v>1.3</v>
      </c>
      <c r="S283">
        <f>IF($F283&gt;0,$F283*(INDEX(DFBP!$D$2:$Z$401,'Aggregate (ESPN)'!$B283,MATCH('Aggregate (ESPN)'!S$2,DFBP!$D$1:$Z$1,0))),0)+IF($G283&gt;0,$G283*(INDEX(FBNinja!$J$2:$AE$409,'Aggregate (ESPN)'!$C283,MATCH('Aggregate (ESPN)'!S$2,FBNinja!$J$1:$AE$1,0))),0)+IF($H283&gt;0,$H283*(INDEX(HTBB!$F$2:$O$303,'Aggregate (ESPN)'!$D283,MATCH('Aggregate (ESPN)'!S$2,HTBB!$F$1:$O$1,0))),0)+IF($I283&gt;0,$I283*(INDEX(ESPN!$B$2:$K$246,'Aggregate (ESPN)'!$E283,MATCH('Aggregate (ESPN)'!S$2,ESPN!$B$1:$K$1,0))),0)</f>
        <v>0.1</v>
      </c>
      <c r="T283" s="5">
        <f t="shared" si="4"/>
        <v>5.9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5.9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(ESPN)'!$B284,MATCH('Aggregate (ESPN)'!K$2,DFBP!$D$1:$Z$1,0))),0)+IF($G284&gt;0,($G284/SUM($F284:$G284,$I284))*(INDEX(FBNinja!$J$2:$AE$409,'Aggregate (ESPN)'!$C284,MATCH('Aggregate (ESPN)'!K$2,FBNinja!$J$1:$AE$1,0))),0)+IF($I284&gt;0,($I284/SUM($F284:$G284,$I284))*(INDEX(ESPN!$B$2:$K$246,'Aggregate (ESPN)'!$E284,MATCH('Aggregate (ESPN)'!K$2,ESPN!$B$1:$K$1,0))),0)</f>
        <v>#DIV/0!</v>
      </c>
      <c r="L284" s="5" t="e">
        <f>IF($F284&gt;0,($F284/SUM($F284:$G284,$I284))*(INDEX(DFBP!$D$2:$Z$401,'Aggregate (ESPN)'!$B284,MATCH('Aggregate (ESPN)'!L$2,DFBP!$D$1:$Z$1,0))),0)+IF($G284&gt;0,($G284/SUM($F284:$G284,$I284))*(INDEX(FBNinja!$J$2:$AE$409,'Aggregate (ESPN)'!$C284,MATCH('Aggregate (ESPN)'!L$2,FBNinja!$J$1:$AE$1,0))),0)+IF($I284&gt;0,($I284/SUM($F284:$G284,$I284))*(INDEX(ESPN!$B$2:$K$246,'Aggregate (ESPN)'!$E284,MATCH('Aggregate (ESPN)'!L$2,ESPN!$B$1:$K$1,0))),0)</f>
        <v>#DIV/0!</v>
      </c>
      <c r="M284" s="5" t="e">
        <f>IF($F284&gt;0,($F284/SUM($F284:$G284,$I284))*(INDEX(DFBP!$D$2:$Z$401,'Aggregate (ESPN)'!$B284,MATCH('Aggregate (ESPN)'!M$2,DFBP!$D$1:$Z$1,0))),0)+IF($G284&gt;0,($G284/SUM($F284:$G284,$I284))*(INDEX(FBNinja!$J$2:$AE$409,'Aggregate (ESPN)'!$C284,MATCH('Aggregate (ESPN)'!M$2,FBNinja!$J$1:$AE$1,0))),0)+IF($I284&gt;0,($I284/SUM($F284:$G284,$I284))*(INDEX(ESPN!$B$2:$K$246,'Aggregate (ESPN)'!$E284,MATCH('Aggregate (ESPN)'!M$2,ESPN!$B$1:$K$1,0))),0)</f>
        <v>#DIV/0!</v>
      </c>
      <c r="N284" s="5" t="e">
        <f>IF($F284&gt;0,($F284/SUM($F284:$G284,$I284))*(INDEX(DFBP!$D$2:$Z$401,'Aggregate (ESPN)'!$B284,MATCH('Aggregate (ESPN)'!N$2,DFBP!$D$1:$Z$1,0))),0)+IF($G284&gt;0,($G284/SUM($F284:$G284,$I284))*(INDEX(FBNinja!$J$2:$AE$409,'Aggregate (ESPN)'!$C284,MATCH('Aggregate (ESPN)'!N$2,FBNinja!$J$1:$AE$1,0))),0)+IF($I284&gt;0,($I284/SUM($F284:$G284,$I284))*(INDEX(ESPN!$B$2:$K$246,'Aggregate (ESPN)'!$E284,MATCH('Aggregate (ESPN)'!N$2,ESPN!$B$1:$K$1,0))),0)</f>
        <v>#DIV/0!</v>
      </c>
      <c r="O284" t="e">
        <f>IF($F284&gt;0,$F284*(INDEX(DFBP!$D$2:$Z$401,'Aggregate (ESPN)'!$B284,MATCH('Aggregate (ESPN)'!O$2,DFBP!$D$1:$Z$1,0))),0)+IF($G284&gt;0,$G284*(INDEX(FBNinja!$J$2:$AE$409,'Aggregate (ESPN)'!$C284,MATCH('Aggregate (ESPN)'!O$2,FBNinja!$J$1:$AE$1,0))),0)+IF($H284&gt;0,$H284*(INDEX(HTBB!$F$2:$O$303,'Aggregate (ESPN)'!$D284,MATCH('Aggregate (ESPN)'!O$2,HTBB!$F$1:$O$1,0))),0)+IF($I284&gt;0,$I284*(INDEX(ESPN!$B$2:$K$246,'Aggregate (ESPN)'!$E284,MATCH('Aggregate (ESPN)'!O$2,ESPN!$B$1:$K$1,0))),0)</f>
        <v>#DIV/0!</v>
      </c>
      <c r="P284" t="e">
        <f>IF($F284&gt;0,$F284*(INDEX(DFBP!$D$2:$Z$401,'Aggregate (ESPN)'!$B284,MATCH('Aggregate (ESPN)'!P$2,DFBP!$D$1:$Z$1,0))),0)+IF($G284&gt;0,$G284*(INDEX(FBNinja!$J$2:$AE$409,'Aggregate (ESPN)'!$C284,MATCH('Aggregate (ESPN)'!P$2,FBNinja!$J$1:$AE$1,0))),0)+IF($H284&gt;0,$H284*(INDEX(HTBB!$F$2:$O$303,'Aggregate (ESPN)'!$D284,MATCH('Aggregate (ESPN)'!P$2,HTBB!$F$1:$O$1,0))),0)+IF($I284&gt;0,$I284*(INDEX(ESPN!$B$2:$K$246,'Aggregate (ESPN)'!$E284,MATCH('Aggregate (ESPN)'!P$2,ESPN!$B$1:$K$1,0))),0)</f>
        <v>#DIV/0!</v>
      </c>
      <c r="Q284" t="e">
        <f>IF($F284&gt;0,$F284*(INDEX(DFBP!$D$2:$Z$401,'Aggregate (ESPN)'!$B284,MATCH('Aggregate (ESPN)'!Q$2,DFBP!$D$1:$Z$1,0))),0)+IF($G284&gt;0,$G284*(INDEX(FBNinja!$J$2:$AE$409,'Aggregate (ESPN)'!$C284,MATCH('Aggregate (ESPN)'!Q$2,FBNinja!$J$1:$AE$1,0))),0)+IF($H284&gt;0,$H284*(INDEX(HTBB!$F$2:$O$303,'Aggregate (ESPN)'!$D284,MATCH('Aggregate (ESPN)'!Q$2,HTBB!$F$1:$O$1,0))),0)+IF($I284&gt;0,$I284*(INDEX(ESPN!$B$2:$K$246,'Aggregate (ESPN)'!$E284,MATCH('Aggregate (ESPN)'!Q$2,ESPN!$B$1:$K$1,0))),0)</f>
        <v>#DIV/0!</v>
      </c>
      <c r="R284" t="e">
        <f>IF($F284&gt;0,$F284*(INDEX(DFBP!$D$2:$Z$401,'Aggregate (ESPN)'!$B284,MATCH('Aggregate (ESPN)'!R$2,DFBP!$D$1:$Z$1,0))),0)+IF($G284&gt;0,$G284*(INDEX(FBNinja!$J$2:$AE$409,'Aggregate (ESPN)'!$C284,MATCH('Aggregate (ESPN)'!R$2,FBNinja!$J$1:$AE$1,0))),0)+IF($H284&gt;0,$H284*(INDEX(HTBB!$F$2:$O$303,'Aggregate (ESPN)'!$D284,MATCH('Aggregate (ESPN)'!R$2,HTBB!$F$1:$O$1,0))),0)+IF($I284&gt;0,$I284*(INDEX(ESPN!$B$2:$K$246,'Aggregate (ESPN)'!$E284,MATCH('Aggregate (ESPN)'!R$2,ESPN!$B$1:$K$1,0))),0)</f>
        <v>#DIV/0!</v>
      </c>
      <c r="S284" t="e">
        <f>IF($F284&gt;0,$F284*(INDEX(DFBP!$D$2:$Z$401,'Aggregate (ESPN)'!$B284,MATCH('Aggregate (ESPN)'!S$2,DFBP!$D$1:$Z$1,0))),0)+IF($G284&gt;0,$G284*(INDEX(FBNinja!$J$2:$AE$409,'Aggregate (ESPN)'!$C284,MATCH('Aggregate (ESPN)'!S$2,FBNinja!$J$1:$AE$1,0))),0)+IF($H284&gt;0,$H284*(INDEX(HTBB!$F$2:$O$303,'Aggregate (ESPN)'!$D284,MATCH('Aggregate (ESPN)'!S$2,HTBB!$F$1:$O$1,0))),0)+IF($I284&gt;0,$I284*(INDEX(ESPN!$B$2:$K$246,'Aggregate (ESPN)'!$E284,MATCH('Aggregate (ESPN)'!S$2,ESPN!$B$1:$K$1,0))),0)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(ESPN)'!$B285,MATCH('Aggregate (ESPN)'!K$2,DFBP!$D$1:$Z$1,0))),0)+IF($G285&gt;0,($G285/SUM($F285:$G285,$I285))*(INDEX(FBNinja!$J$2:$AE$409,'Aggregate (ESPN)'!$C285,MATCH('Aggregate (ESPN)'!K$2,FBNinja!$J$1:$AE$1,0))),0)+IF($I285&gt;0,($I285/SUM($F285:$G285,$I285))*(INDEX(ESPN!$B$2:$K$246,'Aggregate (ESPN)'!$E285,MATCH('Aggregate (ESPN)'!K$2,ESPN!$B$1:$K$1,0))),0)</f>
        <v>#DIV/0!</v>
      </c>
      <c r="L285" s="5" t="e">
        <f>IF($F285&gt;0,($F285/SUM($F285:$G285,$I285))*(INDEX(DFBP!$D$2:$Z$401,'Aggregate (ESPN)'!$B285,MATCH('Aggregate (ESPN)'!L$2,DFBP!$D$1:$Z$1,0))),0)+IF($G285&gt;0,($G285/SUM($F285:$G285,$I285))*(INDEX(FBNinja!$J$2:$AE$409,'Aggregate (ESPN)'!$C285,MATCH('Aggregate (ESPN)'!L$2,FBNinja!$J$1:$AE$1,0))),0)+IF($I285&gt;0,($I285/SUM($F285:$G285,$I285))*(INDEX(ESPN!$B$2:$K$246,'Aggregate (ESPN)'!$E285,MATCH('Aggregate (ESPN)'!L$2,ESPN!$B$1:$K$1,0))),0)</f>
        <v>#DIV/0!</v>
      </c>
      <c r="M285" s="5" t="e">
        <f>IF($F285&gt;0,($F285/SUM($F285:$G285,$I285))*(INDEX(DFBP!$D$2:$Z$401,'Aggregate (ESPN)'!$B285,MATCH('Aggregate (ESPN)'!M$2,DFBP!$D$1:$Z$1,0))),0)+IF($G285&gt;0,($G285/SUM($F285:$G285,$I285))*(INDEX(FBNinja!$J$2:$AE$409,'Aggregate (ESPN)'!$C285,MATCH('Aggregate (ESPN)'!M$2,FBNinja!$J$1:$AE$1,0))),0)+IF($I285&gt;0,($I285/SUM($F285:$G285,$I285))*(INDEX(ESPN!$B$2:$K$246,'Aggregate (ESPN)'!$E285,MATCH('Aggregate (ESPN)'!M$2,ESPN!$B$1:$K$1,0))),0)</f>
        <v>#DIV/0!</v>
      </c>
      <c r="N285" s="5" t="e">
        <f>IF($F285&gt;0,($F285/SUM($F285:$G285,$I285))*(INDEX(DFBP!$D$2:$Z$401,'Aggregate (ESPN)'!$B285,MATCH('Aggregate (ESPN)'!N$2,DFBP!$D$1:$Z$1,0))),0)+IF($G285&gt;0,($G285/SUM($F285:$G285,$I285))*(INDEX(FBNinja!$J$2:$AE$409,'Aggregate (ESPN)'!$C285,MATCH('Aggregate (ESPN)'!N$2,FBNinja!$J$1:$AE$1,0))),0)+IF($I285&gt;0,($I285/SUM($F285:$G285,$I285))*(INDEX(ESPN!$B$2:$K$246,'Aggregate (ESPN)'!$E285,MATCH('Aggregate (ESPN)'!N$2,ESPN!$B$1:$K$1,0))),0)</f>
        <v>#DIV/0!</v>
      </c>
      <c r="O285" t="e">
        <f>IF($F285&gt;0,$F285*(INDEX(DFBP!$D$2:$Z$401,'Aggregate (ESPN)'!$B285,MATCH('Aggregate (ESPN)'!O$2,DFBP!$D$1:$Z$1,0))),0)+IF($G285&gt;0,$G285*(INDEX(FBNinja!$J$2:$AE$409,'Aggregate (ESPN)'!$C285,MATCH('Aggregate (ESPN)'!O$2,FBNinja!$J$1:$AE$1,0))),0)+IF($H285&gt;0,$H285*(INDEX(HTBB!$F$2:$O$303,'Aggregate (ESPN)'!$D285,MATCH('Aggregate (ESPN)'!O$2,HTBB!$F$1:$O$1,0))),0)+IF($I285&gt;0,$I285*(INDEX(ESPN!$B$2:$K$246,'Aggregate (ESPN)'!$E285,MATCH('Aggregate (ESPN)'!O$2,ESPN!$B$1:$K$1,0))),0)</f>
        <v>#DIV/0!</v>
      </c>
      <c r="P285" t="e">
        <f>IF($F285&gt;0,$F285*(INDEX(DFBP!$D$2:$Z$401,'Aggregate (ESPN)'!$B285,MATCH('Aggregate (ESPN)'!P$2,DFBP!$D$1:$Z$1,0))),0)+IF($G285&gt;0,$G285*(INDEX(FBNinja!$J$2:$AE$409,'Aggregate (ESPN)'!$C285,MATCH('Aggregate (ESPN)'!P$2,FBNinja!$J$1:$AE$1,0))),0)+IF($H285&gt;0,$H285*(INDEX(HTBB!$F$2:$O$303,'Aggregate (ESPN)'!$D285,MATCH('Aggregate (ESPN)'!P$2,HTBB!$F$1:$O$1,0))),0)+IF($I285&gt;0,$I285*(INDEX(ESPN!$B$2:$K$246,'Aggregate (ESPN)'!$E285,MATCH('Aggregate (ESPN)'!P$2,ESPN!$B$1:$K$1,0))),0)</f>
        <v>#DIV/0!</v>
      </c>
      <c r="Q285" t="e">
        <f>IF($F285&gt;0,$F285*(INDEX(DFBP!$D$2:$Z$401,'Aggregate (ESPN)'!$B285,MATCH('Aggregate (ESPN)'!Q$2,DFBP!$D$1:$Z$1,0))),0)+IF($G285&gt;0,$G285*(INDEX(FBNinja!$J$2:$AE$409,'Aggregate (ESPN)'!$C285,MATCH('Aggregate (ESPN)'!Q$2,FBNinja!$J$1:$AE$1,0))),0)+IF($H285&gt;0,$H285*(INDEX(HTBB!$F$2:$O$303,'Aggregate (ESPN)'!$D285,MATCH('Aggregate (ESPN)'!Q$2,HTBB!$F$1:$O$1,0))),0)+IF($I285&gt;0,$I285*(INDEX(ESPN!$B$2:$K$246,'Aggregate (ESPN)'!$E285,MATCH('Aggregate (ESPN)'!Q$2,ESPN!$B$1:$K$1,0))),0)</f>
        <v>#DIV/0!</v>
      </c>
      <c r="R285" t="e">
        <f>IF($F285&gt;0,$F285*(INDEX(DFBP!$D$2:$Z$401,'Aggregate (ESPN)'!$B285,MATCH('Aggregate (ESPN)'!R$2,DFBP!$D$1:$Z$1,0))),0)+IF($G285&gt;0,$G285*(INDEX(FBNinja!$J$2:$AE$409,'Aggregate (ESPN)'!$C285,MATCH('Aggregate (ESPN)'!R$2,FBNinja!$J$1:$AE$1,0))),0)+IF($H285&gt;0,$H285*(INDEX(HTBB!$F$2:$O$303,'Aggregate (ESPN)'!$D285,MATCH('Aggregate (ESPN)'!R$2,HTBB!$F$1:$O$1,0))),0)+IF($I285&gt;0,$I285*(INDEX(ESPN!$B$2:$K$246,'Aggregate (ESPN)'!$E285,MATCH('Aggregate (ESPN)'!R$2,ESPN!$B$1:$K$1,0))),0)</f>
        <v>#DIV/0!</v>
      </c>
      <c r="S285" t="e">
        <f>IF($F285&gt;0,$F285*(INDEX(DFBP!$D$2:$Z$401,'Aggregate (ESPN)'!$B285,MATCH('Aggregate (ESPN)'!S$2,DFBP!$D$1:$Z$1,0))),0)+IF($G285&gt;0,$G285*(INDEX(FBNinja!$J$2:$AE$409,'Aggregate (ESPN)'!$C285,MATCH('Aggregate (ESPN)'!S$2,FBNinja!$J$1:$AE$1,0))),0)+IF($H285&gt;0,$H285*(INDEX(HTBB!$F$2:$O$303,'Aggregate (ESPN)'!$D285,MATCH('Aggregate (ESPN)'!S$2,HTBB!$F$1:$O$1,0))),0)+IF($I285&gt;0,$I285*(INDEX(ESPN!$B$2:$K$246,'Aggregate (ESPN)'!$E285,MATCH('Aggregate (ESPN)'!S$2,ESPN!$B$1:$K$1,0))),0)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(ESPN)'!$B286,MATCH('Aggregate (ESPN)'!K$2,DFBP!$D$1:$Z$1,0))),0)+IF($G286&gt;0,($G286/SUM($F286:$G286,$I286))*(INDEX(FBNinja!$J$2:$AE$409,'Aggregate (ESPN)'!$C286,MATCH('Aggregate (ESPN)'!K$2,FBNinja!$J$1:$AE$1,0))),0)+IF($I286&gt;0,($I286/SUM($F286:$G286,$I286))*(INDEX(ESPN!$B$2:$K$246,'Aggregate (ESPN)'!$E286,MATCH('Aggregate (ESPN)'!K$2,ESPN!$B$1:$K$1,0))),0)</f>
        <v>#DIV/0!</v>
      </c>
      <c r="L286" s="5" t="e">
        <f>IF($F286&gt;0,($F286/SUM($F286:$G286,$I286))*(INDEX(DFBP!$D$2:$Z$401,'Aggregate (ESPN)'!$B286,MATCH('Aggregate (ESPN)'!L$2,DFBP!$D$1:$Z$1,0))),0)+IF($G286&gt;0,($G286/SUM($F286:$G286,$I286))*(INDEX(FBNinja!$J$2:$AE$409,'Aggregate (ESPN)'!$C286,MATCH('Aggregate (ESPN)'!L$2,FBNinja!$J$1:$AE$1,0))),0)+IF($I286&gt;0,($I286/SUM($F286:$G286,$I286))*(INDEX(ESPN!$B$2:$K$246,'Aggregate (ESPN)'!$E286,MATCH('Aggregate (ESPN)'!L$2,ESPN!$B$1:$K$1,0))),0)</f>
        <v>#DIV/0!</v>
      </c>
      <c r="M286" s="5" t="e">
        <f>IF($F286&gt;0,($F286/SUM($F286:$G286,$I286))*(INDEX(DFBP!$D$2:$Z$401,'Aggregate (ESPN)'!$B286,MATCH('Aggregate (ESPN)'!M$2,DFBP!$D$1:$Z$1,0))),0)+IF($G286&gt;0,($G286/SUM($F286:$G286,$I286))*(INDEX(FBNinja!$J$2:$AE$409,'Aggregate (ESPN)'!$C286,MATCH('Aggregate (ESPN)'!M$2,FBNinja!$J$1:$AE$1,0))),0)+IF($I286&gt;0,($I286/SUM($F286:$G286,$I286))*(INDEX(ESPN!$B$2:$K$246,'Aggregate (ESPN)'!$E286,MATCH('Aggregate (ESPN)'!M$2,ESPN!$B$1:$K$1,0))),0)</f>
        <v>#DIV/0!</v>
      </c>
      <c r="N286" s="5" t="e">
        <f>IF($F286&gt;0,($F286/SUM($F286:$G286,$I286))*(INDEX(DFBP!$D$2:$Z$401,'Aggregate (ESPN)'!$B286,MATCH('Aggregate (ESPN)'!N$2,DFBP!$D$1:$Z$1,0))),0)+IF($G286&gt;0,($G286/SUM($F286:$G286,$I286))*(INDEX(FBNinja!$J$2:$AE$409,'Aggregate (ESPN)'!$C286,MATCH('Aggregate (ESPN)'!N$2,FBNinja!$J$1:$AE$1,0))),0)+IF($I286&gt;0,($I286/SUM($F286:$G286,$I286))*(INDEX(ESPN!$B$2:$K$246,'Aggregate (ESPN)'!$E286,MATCH('Aggregate (ESPN)'!N$2,ESPN!$B$1:$K$1,0))),0)</f>
        <v>#DIV/0!</v>
      </c>
      <c r="O286" t="e">
        <f>IF($F286&gt;0,$F286*(INDEX(DFBP!$D$2:$Z$401,'Aggregate (ESPN)'!$B286,MATCH('Aggregate (ESPN)'!O$2,DFBP!$D$1:$Z$1,0))),0)+IF($G286&gt;0,$G286*(INDEX(FBNinja!$J$2:$AE$409,'Aggregate (ESPN)'!$C286,MATCH('Aggregate (ESPN)'!O$2,FBNinja!$J$1:$AE$1,0))),0)+IF($H286&gt;0,$H286*(INDEX(HTBB!$F$2:$O$303,'Aggregate (ESPN)'!$D286,MATCH('Aggregate (ESPN)'!O$2,HTBB!$F$1:$O$1,0))),0)+IF($I286&gt;0,$I286*(INDEX(ESPN!$B$2:$K$246,'Aggregate (ESPN)'!$E286,MATCH('Aggregate (ESPN)'!O$2,ESPN!$B$1:$K$1,0))),0)</f>
        <v>#DIV/0!</v>
      </c>
      <c r="P286" t="e">
        <f>IF($F286&gt;0,$F286*(INDEX(DFBP!$D$2:$Z$401,'Aggregate (ESPN)'!$B286,MATCH('Aggregate (ESPN)'!P$2,DFBP!$D$1:$Z$1,0))),0)+IF($G286&gt;0,$G286*(INDEX(FBNinja!$J$2:$AE$409,'Aggregate (ESPN)'!$C286,MATCH('Aggregate (ESPN)'!P$2,FBNinja!$J$1:$AE$1,0))),0)+IF($H286&gt;0,$H286*(INDEX(HTBB!$F$2:$O$303,'Aggregate (ESPN)'!$D286,MATCH('Aggregate (ESPN)'!P$2,HTBB!$F$1:$O$1,0))),0)+IF($I286&gt;0,$I286*(INDEX(ESPN!$B$2:$K$246,'Aggregate (ESPN)'!$E286,MATCH('Aggregate (ESPN)'!P$2,ESPN!$B$1:$K$1,0))),0)</f>
        <v>#DIV/0!</v>
      </c>
      <c r="Q286" t="e">
        <f>IF($F286&gt;0,$F286*(INDEX(DFBP!$D$2:$Z$401,'Aggregate (ESPN)'!$B286,MATCH('Aggregate (ESPN)'!Q$2,DFBP!$D$1:$Z$1,0))),0)+IF($G286&gt;0,$G286*(INDEX(FBNinja!$J$2:$AE$409,'Aggregate (ESPN)'!$C286,MATCH('Aggregate (ESPN)'!Q$2,FBNinja!$J$1:$AE$1,0))),0)+IF($H286&gt;0,$H286*(INDEX(HTBB!$F$2:$O$303,'Aggregate (ESPN)'!$D286,MATCH('Aggregate (ESPN)'!Q$2,HTBB!$F$1:$O$1,0))),0)+IF($I286&gt;0,$I286*(INDEX(ESPN!$B$2:$K$246,'Aggregate (ESPN)'!$E286,MATCH('Aggregate (ESPN)'!Q$2,ESPN!$B$1:$K$1,0))),0)</f>
        <v>#DIV/0!</v>
      </c>
      <c r="R286" t="e">
        <f>IF($F286&gt;0,$F286*(INDEX(DFBP!$D$2:$Z$401,'Aggregate (ESPN)'!$B286,MATCH('Aggregate (ESPN)'!R$2,DFBP!$D$1:$Z$1,0))),0)+IF($G286&gt;0,$G286*(INDEX(FBNinja!$J$2:$AE$409,'Aggregate (ESPN)'!$C286,MATCH('Aggregate (ESPN)'!R$2,FBNinja!$J$1:$AE$1,0))),0)+IF($H286&gt;0,$H286*(INDEX(HTBB!$F$2:$O$303,'Aggregate (ESPN)'!$D286,MATCH('Aggregate (ESPN)'!R$2,HTBB!$F$1:$O$1,0))),0)+IF($I286&gt;0,$I286*(INDEX(ESPN!$B$2:$K$246,'Aggregate (ESPN)'!$E286,MATCH('Aggregate (ESPN)'!R$2,ESPN!$B$1:$K$1,0))),0)</f>
        <v>#DIV/0!</v>
      </c>
      <c r="S286" t="e">
        <f>IF($F286&gt;0,$F286*(INDEX(DFBP!$D$2:$Z$401,'Aggregate (ESPN)'!$B286,MATCH('Aggregate (ESPN)'!S$2,DFBP!$D$1:$Z$1,0))),0)+IF($G286&gt;0,$G286*(INDEX(FBNinja!$J$2:$AE$409,'Aggregate (ESPN)'!$C286,MATCH('Aggregate (ESPN)'!S$2,FBNinja!$J$1:$AE$1,0))),0)+IF($H286&gt;0,$H286*(INDEX(HTBB!$F$2:$O$303,'Aggregate (ESPN)'!$D286,MATCH('Aggregate (ESPN)'!S$2,HTBB!$F$1:$O$1,0))),0)+IF($I286&gt;0,$I286*(INDEX(ESPN!$B$2:$K$246,'Aggregate (ESPN)'!$E286,MATCH('Aggregate (ESPN)'!S$2,ESPN!$B$1:$K$1,0))),0)</f>
        <v>#DIV/0!</v>
      </c>
      <c r="T286" s="5" t="e">
        <f t="shared" si="4"/>
        <v>#DIV/0!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(ESPN)'!$B287,MATCH('Aggregate (ESPN)'!K$2,DFBP!$D$1:$Z$1,0))),0)+IF($G287&gt;0,($G287/SUM($F287:$G287,$I287))*(INDEX(FBNinja!$J$2:$AE$409,'Aggregate (ESPN)'!$C287,MATCH('Aggregate (ESPN)'!K$2,FBNinja!$J$1:$AE$1,0))),0)+IF($I287&gt;0,($I287/SUM($F287:$G287,$I287))*(INDEX(ESPN!$B$2:$K$246,'Aggregate (ESPN)'!$E287,MATCH('Aggregate (ESPN)'!K$2,ESPN!$B$1:$K$1,0))),0)</f>
        <v>#DIV/0!</v>
      </c>
      <c r="L287" s="5" t="e">
        <f>IF($F287&gt;0,($F287/SUM($F287:$G287,$I287))*(INDEX(DFBP!$D$2:$Z$401,'Aggregate (ESPN)'!$B287,MATCH('Aggregate (ESPN)'!L$2,DFBP!$D$1:$Z$1,0))),0)+IF($G287&gt;0,($G287/SUM($F287:$G287,$I287))*(INDEX(FBNinja!$J$2:$AE$409,'Aggregate (ESPN)'!$C287,MATCH('Aggregate (ESPN)'!L$2,FBNinja!$J$1:$AE$1,0))),0)+IF($I287&gt;0,($I287/SUM($F287:$G287,$I287))*(INDEX(ESPN!$B$2:$K$246,'Aggregate (ESPN)'!$E287,MATCH('Aggregate (ESPN)'!L$2,ESPN!$B$1:$K$1,0))),0)</f>
        <v>#DIV/0!</v>
      </c>
      <c r="M287" s="5" t="e">
        <f>IF($F287&gt;0,($F287/SUM($F287:$G287,$I287))*(INDEX(DFBP!$D$2:$Z$401,'Aggregate (ESPN)'!$B287,MATCH('Aggregate (ESPN)'!M$2,DFBP!$D$1:$Z$1,0))),0)+IF($G287&gt;0,($G287/SUM($F287:$G287,$I287))*(INDEX(FBNinja!$J$2:$AE$409,'Aggregate (ESPN)'!$C287,MATCH('Aggregate (ESPN)'!M$2,FBNinja!$J$1:$AE$1,0))),0)+IF($I287&gt;0,($I287/SUM($F287:$G287,$I287))*(INDEX(ESPN!$B$2:$K$246,'Aggregate (ESPN)'!$E287,MATCH('Aggregate (ESPN)'!M$2,ESPN!$B$1:$K$1,0))),0)</f>
        <v>#DIV/0!</v>
      </c>
      <c r="N287" s="5" t="e">
        <f>IF($F287&gt;0,($F287/SUM($F287:$G287,$I287))*(INDEX(DFBP!$D$2:$Z$401,'Aggregate (ESPN)'!$B287,MATCH('Aggregate (ESPN)'!N$2,DFBP!$D$1:$Z$1,0))),0)+IF($G287&gt;0,($G287/SUM($F287:$G287,$I287))*(INDEX(FBNinja!$J$2:$AE$409,'Aggregate (ESPN)'!$C287,MATCH('Aggregate (ESPN)'!N$2,FBNinja!$J$1:$AE$1,0))),0)+IF($I287&gt;0,($I287/SUM($F287:$G287,$I287))*(INDEX(ESPN!$B$2:$K$246,'Aggregate (ESPN)'!$E287,MATCH('Aggregate (ESPN)'!N$2,ESPN!$B$1:$K$1,0))),0)</f>
        <v>#DIV/0!</v>
      </c>
      <c r="O287" t="e">
        <f>IF($F287&gt;0,$F287*(INDEX(DFBP!$D$2:$Z$401,'Aggregate (ESPN)'!$B287,MATCH('Aggregate (ESPN)'!O$2,DFBP!$D$1:$Z$1,0))),0)+IF($G287&gt;0,$G287*(INDEX(FBNinja!$J$2:$AE$409,'Aggregate (ESPN)'!$C287,MATCH('Aggregate (ESPN)'!O$2,FBNinja!$J$1:$AE$1,0))),0)+IF($H287&gt;0,$H287*(INDEX(HTBB!$F$2:$O$303,'Aggregate (ESPN)'!$D287,MATCH('Aggregate (ESPN)'!O$2,HTBB!$F$1:$O$1,0))),0)+IF($I287&gt;0,$I287*(INDEX(ESPN!$B$2:$K$246,'Aggregate (ESPN)'!$E287,MATCH('Aggregate (ESPN)'!O$2,ESPN!$B$1:$K$1,0))),0)</f>
        <v>#DIV/0!</v>
      </c>
      <c r="P287" t="e">
        <f>IF($F287&gt;0,$F287*(INDEX(DFBP!$D$2:$Z$401,'Aggregate (ESPN)'!$B287,MATCH('Aggregate (ESPN)'!P$2,DFBP!$D$1:$Z$1,0))),0)+IF($G287&gt;0,$G287*(INDEX(FBNinja!$J$2:$AE$409,'Aggregate (ESPN)'!$C287,MATCH('Aggregate (ESPN)'!P$2,FBNinja!$J$1:$AE$1,0))),0)+IF($H287&gt;0,$H287*(INDEX(HTBB!$F$2:$O$303,'Aggregate (ESPN)'!$D287,MATCH('Aggregate (ESPN)'!P$2,HTBB!$F$1:$O$1,0))),0)+IF($I287&gt;0,$I287*(INDEX(ESPN!$B$2:$K$246,'Aggregate (ESPN)'!$E287,MATCH('Aggregate (ESPN)'!P$2,ESPN!$B$1:$K$1,0))),0)</f>
        <v>#DIV/0!</v>
      </c>
      <c r="Q287" t="e">
        <f>IF($F287&gt;0,$F287*(INDEX(DFBP!$D$2:$Z$401,'Aggregate (ESPN)'!$B287,MATCH('Aggregate (ESPN)'!Q$2,DFBP!$D$1:$Z$1,0))),0)+IF($G287&gt;0,$G287*(INDEX(FBNinja!$J$2:$AE$409,'Aggregate (ESPN)'!$C287,MATCH('Aggregate (ESPN)'!Q$2,FBNinja!$J$1:$AE$1,0))),0)+IF($H287&gt;0,$H287*(INDEX(HTBB!$F$2:$O$303,'Aggregate (ESPN)'!$D287,MATCH('Aggregate (ESPN)'!Q$2,HTBB!$F$1:$O$1,0))),0)+IF($I287&gt;0,$I287*(INDEX(ESPN!$B$2:$K$246,'Aggregate (ESPN)'!$E287,MATCH('Aggregate (ESPN)'!Q$2,ESPN!$B$1:$K$1,0))),0)</f>
        <v>#DIV/0!</v>
      </c>
      <c r="R287" t="e">
        <f>IF($F287&gt;0,$F287*(INDEX(DFBP!$D$2:$Z$401,'Aggregate (ESPN)'!$B287,MATCH('Aggregate (ESPN)'!R$2,DFBP!$D$1:$Z$1,0))),0)+IF($G287&gt;0,$G287*(INDEX(FBNinja!$J$2:$AE$409,'Aggregate (ESPN)'!$C287,MATCH('Aggregate (ESPN)'!R$2,FBNinja!$J$1:$AE$1,0))),0)+IF($H287&gt;0,$H287*(INDEX(HTBB!$F$2:$O$303,'Aggregate (ESPN)'!$D287,MATCH('Aggregate (ESPN)'!R$2,HTBB!$F$1:$O$1,0))),0)+IF($I287&gt;0,$I287*(INDEX(ESPN!$B$2:$K$246,'Aggregate (ESPN)'!$E287,MATCH('Aggregate (ESPN)'!R$2,ESPN!$B$1:$K$1,0))),0)</f>
        <v>#DIV/0!</v>
      </c>
      <c r="S287" t="e">
        <f>IF($F287&gt;0,$F287*(INDEX(DFBP!$D$2:$Z$401,'Aggregate (ESPN)'!$B287,MATCH('Aggregate (ESPN)'!S$2,DFBP!$D$1:$Z$1,0))),0)+IF($G287&gt;0,$G287*(INDEX(FBNinja!$J$2:$AE$409,'Aggregate (ESPN)'!$C287,MATCH('Aggregate (ESPN)'!S$2,FBNinja!$J$1:$AE$1,0))),0)+IF($H287&gt;0,$H287*(INDEX(HTBB!$F$2:$O$303,'Aggregate (ESPN)'!$D287,MATCH('Aggregate (ESPN)'!S$2,HTBB!$F$1:$O$1,0))),0)+IF($I287&gt;0,$I287*(INDEX(ESPN!$B$2:$K$246,'Aggregate (ESPN)'!$E287,MATCH('Aggregate (ESPN)'!S$2,ESPN!$B$1:$K$1,0))),0)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(ESPN)'!$B288,MATCH('Aggregate (ESPN)'!K$2,DFBP!$D$1:$Z$1,0))),0)+IF($G288&gt;0,($G288/SUM($F288:$G288,$I288))*(INDEX(FBNinja!$J$2:$AE$409,'Aggregate (ESPN)'!$C288,MATCH('Aggregate (ESPN)'!K$2,FBNinja!$J$1:$AE$1,0))),0)+IF($I288&gt;0,($I288/SUM($F288:$G288,$I288))*(INDEX(ESPN!$B$2:$K$246,'Aggregate (ESPN)'!$E288,MATCH('Aggregate (ESPN)'!K$2,ESPN!$B$1:$K$1,0))),0)</f>
        <v>#DIV/0!</v>
      </c>
      <c r="L288" s="5" t="e">
        <f>IF($F288&gt;0,($F288/SUM($F288:$G288,$I288))*(INDEX(DFBP!$D$2:$Z$401,'Aggregate (ESPN)'!$B288,MATCH('Aggregate (ESPN)'!L$2,DFBP!$D$1:$Z$1,0))),0)+IF($G288&gt;0,($G288/SUM($F288:$G288,$I288))*(INDEX(FBNinja!$J$2:$AE$409,'Aggregate (ESPN)'!$C288,MATCH('Aggregate (ESPN)'!L$2,FBNinja!$J$1:$AE$1,0))),0)+IF($I288&gt;0,($I288/SUM($F288:$G288,$I288))*(INDEX(ESPN!$B$2:$K$246,'Aggregate (ESPN)'!$E288,MATCH('Aggregate (ESPN)'!L$2,ESPN!$B$1:$K$1,0))),0)</f>
        <v>#DIV/0!</v>
      </c>
      <c r="M288" s="5" t="e">
        <f>IF($F288&gt;0,($F288/SUM($F288:$G288,$I288))*(INDEX(DFBP!$D$2:$Z$401,'Aggregate (ESPN)'!$B288,MATCH('Aggregate (ESPN)'!M$2,DFBP!$D$1:$Z$1,0))),0)+IF($G288&gt;0,($G288/SUM($F288:$G288,$I288))*(INDEX(FBNinja!$J$2:$AE$409,'Aggregate (ESPN)'!$C288,MATCH('Aggregate (ESPN)'!M$2,FBNinja!$J$1:$AE$1,0))),0)+IF($I288&gt;0,($I288/SUM($F288:$G288,$I288))*(INDEX(ESPN!$B$2:$K$246,'Aggregate (ESPN)'!$E288,MATCH('Aggregate (ESPN)'!M$2,ESPN!$B$1:$K$1,0))),0)</f>
        <v>#DIV/0!</v>
      </c>
      <c r="N288" s="5" t="e">
        <f>IF($F288&gt;0,($F288/SUM($F288:$G288,$I288))*(INDEX(DFBP!$D$2:$Z$401,'Aggregate (ESPN)'!$B288,MATCH('Aggregate (ESPN)'!N$2,DFBP!$D$1:$Z$1,0))),0)+IF($G288&gt;0,($G288/SUM($F288:$G288,$I288))*(INDEX(FBNinja!$J$2:$AE$409,'Aggregate (ESPN)'!$C288,MATCH('Aggregate (ESPN)'!N$2,FBNinja!$J$1:$AE$1,0))),0)+IF($I288&gt;0,($I288/SUM($F288:$G288,$I288))*(INDEX(ESPN!$B$2:$K$246,'Aggregate (ESPN)'!$E288,MATCH('Aggregate (ESPN)'!N$2,ESPN!$B$1:$K$1,0))),0)</f>
        <v>#DIV/0!</v>
      </c>
      <c r="O288" t="e">
        <f>IF($F288&gt;0,$F288*(INDEX(DFBP!$D$2:$Z$401,'Aggregate (ESPN)'!$B288,MATCH('Aggregate (ESPN)'!O$2,DFBP!$D$1:$Z$1,0))),0)+IF($G288&gt;0,$G288*(INDEX(FBNinja!$J$2:$AE$409,'Aggregate (ESPN)'!$C288,MATCH('Aggregate (ESPN)'!O$2,FBNinja!$J$1:$AE$1,0))),0)+IF($H288&gt;0,$H288*(INDEX(HTBB!$F$2:$O$303,'Aggregate (ESPN)'!$D288,MATCH('Aggregate (ESPN)'!O$2,HTBB!$F$1:$O$1,0))),0)+IF($I288&gt;0,$I288*(INDEX(ESPN!$B$2:$K$246,'Aggregate (ESPN)'!$E288,MATCH('Aggregate (ESPN)'!O$2,ESPN!$B$1:$K$1,0))),0)</f>
        <v>#DIV/0!</v>
      </c>
      <c r="P288" t="e">
        <f>IF($F288&gt;0,$F288*(INDEX(DFBP!$D$2:$Z$401,'Aggregate (ESPN)'!$B288,MATCH('Aggregate (ESPN)'!P$2,DFBP!$D$1:$Z$1,0))),0)+IF($G288&gt;0,$G288*(INDEX(FBNinja!$J$2:$AE$409,'Aggregate (ESPN)'!$C288,MATCH('Aggregate (ESPN)'!P$2,FBNinja!$J$1:$AE$1,0))),0)+IF($H288&gt;0,$H288*(INDEX(HTBB!$F$2:$O$303,'Aggregate (ESPN)'!$D288,MATCH('Aggregate (ESPN)'!P$2,HTBB!$F$1:$O$1,0))),0)+IF($I288&gt;0,$I288*(INDEX(ESPN!$B$2:$K$246,'Aggregate (ESPN)'!$E288,MATCH('Aggregate (ESPN)'!P$2,ESPN!$B$1:$K$1,0))),0)</f>
        <v>#DIV/0!</v>
      </c>
      <c r="Q288" t="e">
        <f>IF($F288&gt;0,$F288*(INDEX(DFBP!$D$2:$Z$401,'Aggregate (ESPN)'!$B288,MATCH('Aggregate (ESPN)'!Q$2,DFBP!$D$1:$Z$1,0))),0)+IF($G288&gt;0,$G288*(INDEX(FBNinja!$J$2:$AE$409,'Aggregate (ESPN)'!$C288,MATCH('Aggregate (ESPN)'!Q$2,FBNinja!$J$1:$AE$1,0))),0)+IF($H288&gt;0,$H288*(INDEX(HTBB!$F$2:$O$303,'Aggregate (ESPN)'!$D288,MATCH('Aggregate (ESPN)'!Q$2,HTBB!$F$1:$O$1,0))),0)+IF($I288&gt;0,$I288*(INDEX(ESPN!$B$2:$K$246,'Aggregate (ESPN)'!$E288,MATCH('Aggregate (ESPN)'!Q$2,ESPN!$B$1:$K$1,0))),0)</f>
        <v>#DIV/0!</v>
      </c>
      <c r="R288" t="e">
        <f>IF($F288&gt;0,$F288*(INDEX(DFBP!$D$2:$Z$401,'Aggregate (ESPN)'!$B288,MATCH('Aggregate (ESPN)'!R$2,DFBP!$D$1:$Z$1,0))),0)+IF($G288&gt;0,$G288*(INDEX(FBNinja!$J$2:$AE$409,'Aggregate (ESPN)'!$C288,MATCH('Aggregate (ESPN)'!R$2,FBNinja!$J$1:$AE$1,0))),0)+IF($H288&gt;0,$H288*(INDEX(HTBB!$F$2:$O$303,'Aggregate (ESPN)'!$D288,MATCH('Aggregate (ESPN)'!R$2,HTBB!$F$1:$O$1,0))),0)+IF($I288&gt;0,$I288*(INDEX(ESPN!$B$2:$K$246,'Aggregate (ESPN)'!$E288,MATCH('Aggregate (ESPN)'!R$2,ESPN!$B$1:$K$1,0))),0)</f>
        <v>#DIV/0!</v>
      </c>
      <c r="S288" t="e">
        <f>IF($F288&gt;0,$F288*(INDEX(DFBP!$D$2:$Z$401,'Aggregate (ESPN)'!$B288,MATCH('Aggregate (ESPN)'!S$2,DFBP!$D$1:$Z$1,0))),0)+IF($G288&gt;0,$G288*(INDEX(FBNinja!$J$2:$AE$409,'Aggregate (ESPN)'!$C288,MATCH('Aggregate (ESPN)'!S$2,FBNinja!$J$1:$AE$1,0))),0)+IF($H288&gt;0,$H288*(INDEX(HTBB!$F$2:$O$303,'Aggregate (ESPN)'!$D288,MATCH('Aggregate (ESPN)'!S$2,HTBB!$F$1:$O$1,0))),0)+IF($I288&gt;0,$I288*(INDEX(ESPN!$B$2:$K$246,'Aggregate (ESPN)'!$E288,MATCH('Aggregate (ESPN)'!S$2,ESPN!$B$1:$K$1,0))),0)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(ESPN)'!$B289,MATCH('Aggregate (ESPN)'!K$2,DFBP!$D$1:$Z$1,0))),0)+IF($G289&gt;0,($G289/SUM($F289:$G289,$I289))*(INDEX(FBNinja!$J$2:$AE$409,'Aggregate (ESPN)'!$C289,MATCH('Aggregate (ESPN)'!K$2,FBNinja!$J$1:$AE$1,0))),0)+IF($I289&gt;0,($I289/SUM($F289:$G289,$I289))*(INDEX(ESPN!$B$2:$K$246,'Aggregate (ESPN)'!$E289,MATCH('Aggregate (ESPN)'!K$2,ESPN!$B$1:$K$1,0))),0)</f>
        <v>#DIV/0!</v>
      </c>
      <c r="L289" s="5" t="e">
        <f>IF($F289&gt;0,($F289/SUM($F289:$G289,$I289))*(INDEX(DFBP!$D$2:$Z$401,'Aggregate (ESPN)'!$B289,MATCH('Aggregate (ESPN)'!L$2,DFBP!$D$1:$Z$1,0))),0)+IF($G289&gt;0,($G289/SUM($F289:$G289,$I289))*(INDEX(FBNinja!$J$2:$AE$409,'Aggregate (ESPN)'!$C289,MATCH('Aggregate (ESPN)'!L$2,FBNinja!$J$1:$AE$1,0))),0)+IF($I289&gt;0,($I289/SUM($F289:$G289,$I289))*(INDEX(ESPN!$B$2:$K$246,'Aggregate (ESPN)'!$E289,MATCH('Aggregate (ESPN)'!L$2,ESPN!$B$1:$K$1,0))),0)</f>
        <v>#DIV/0!</v>
      </c>
      <c r="M289" s="5" t="e">
        <f>IF($F289&gt;0,($F289/SUM($F289:$G289,$I289))*(INDEX(DFBP!$D$2:$Z$401,'Aggregate (ESPN)'!$B289,MATCH('Aggregate (ESPN)'!M$2,DFBP!$D$1:$Z$1,0))),0)+IF($G289&gt;0,($G289/SUM($F289:$G289,$I289))*(INDEX(FBNinja!$J$2:$AE$409,'Aggregate (ESPN)'!$C289,MATCH('Aggregate (ESPN)'!M$2,FBNinja!$J$1:$AE$1,0))),0)+IF($I289&gt;0,($I289/SUM($F289:$G289,$I289))*(INDEX(ESPN!$B$2:$K$246,'Aggregate (ESPN)'!$E289,MATCH('Aggregate (ESPN)'!M$2,ESPN!$B$1:$K$1,0))),0)</f>
        <v>#DIV/0!</v>
      </c>
      <c r="N289" s="5" t="e">
        <f>IF($F289&gt;0,($F289/SUM($F289:$G289,$I289))*(INDEX(DFBP!$D$2:$Z$401,'Aggregate (ESPN)'!$B289,MATCH('Aggregate (ESPN)'!N$2,DFBP!$D$1:$Z$1,0))),0)+IF($G289&gt;0,($G289/SUM($F289:$G289,$I289))*(INDEX(FBNinja!$J$2:$AE$409,'Aggregate (ESPN)'!$C289,MATCH('Aggregate (ESPN)'!N$2,FBNinja!$J$1:$AE$1,0))),0)+IF($I289&gt;0,($I289/SUM($F289:$G289,$I289))*(INDEX(ESPN!$B$2:$K$246,'Aggregate (ESPN)'!$E289,MATCH('Aggregate (ESPN)'!N$2,ESPN!$B$1:$K$1,0))),0)</f>
        <v>#DIV/0!</v>
      </c>
      <c r="O289" t="e">
        <f>IF($F289&gt;0,$F289*(INDEX(DFBP!$D$2:$Z$401,'Aggregate (ESPN)'!$B289,MATCH('Aggregate (ESPN)'!O$2,DFBP!$D$1:$Z$1,0))),0)+IF($G289&gt;0,$G289*(INDEX(FBNinja!$J$2:$AE$409,'Aggregate (ESPN)'!$C289,MATCH('Aggregate (ESPN)'!O$2,FBNinja!$J$1:$AE$1,0))),0)+IF($H289&gt;0,$H289*(INDEX(HTBB!$F$2:$O$303,'Aggregate (ESPN)'!$D289,MATCH('Aggregate (ESPN)'!O$2,HTBB!$F$1:$O$1,0))),0)+IF($I289&gt;0,$I289*(INDEX(ESPN!$B$2:$K$246,'Aggregate (ESPN)'!$E289,MATCH('Aggregate (ESPN)'!O$2,ESPN!$B$1:$K$1,0))),0)</f>
        <v>#DIV/0!</v>
      </c>
      <c r="P289" t="e">
        <f>IF($F289&gt;0,$F289*(INDEX(DFBP!$D$2:$Z$401,'Aggregate (ESPN)'!$B289,MATCH('Aggregate (ESPN)'!P$2,DFBP!$D$1:$Z$1,0))),0)+IF($G289&gt;0,$G289*(INDEX(FBNinja!$J$2:$AE$409,'Aggregate (ESPN)'!$C289,MATCH('Aggregate (ESPN)'!P$2,FBNinja!$J$1:$AE$1,0))),0)+IF($H289&gt;0,$H289*(INDEX(HTBB!$F$2:$O$303,'Aggregate (ESPN)'!$D289,MATCH('Aggregate (ESPN)'!P$2,HTBB!$F$1:$O$1,0))),0)+IF($I289&gt;0,$I289*(INDEX(ESPN!$B$2:$K$246,'Aggregate (ESPN)'!$E289,MATCH('Aggregate (ESPN)'!P$2,ESPN!$B$1:$K$1,0))),0)</f>
        <v>#DIV/0!</v>
      </c>
      <c r="Q289" t="e">
        <f>IF($F289&gt;0,$F289*(INDEX(DFBP!$D$2:$Z$401,'Aggregate (ESPN)'!$B289,MATCH('Aggregate (ESPN)'!Q$2,DFBP!$D$1:$Z$1,0))),0)+IF($G289&gt;0,$G289*(INDEX(FBNinja!$J$2:$AE$409,'Aggregate (ESPN)'!$C289,MATCH('Aggregate (ESPN)'!Q$2,FBNinja!$J$1:$AE$1,0))),0)+IF($H289&gt;0,$H289*(INDEX(HTBB!$F$2:$O$303,'Aggregate (ESPN)'!$D289,MATCH('Aggregate (ESPN)'!Q$2,HTBB!$F$1:$O$1,0))),0)+IF($I289&gt;0,$I289*(INDEX(ESPN!$B$2:$K$246,'Aggregate (ESPN)'!$E289,MATCH('Aggregate (ESPN)'!Q$2,ESPN!$B$1:$K$1,0))),0)</f>
        <v>#DIV/0!</v>
      </c>
      <c r="R289" t="e">
        <f>IF($F289&gt;0,$F289*(INDEX(DFBP!$D$2:$Z$401,'Aggregate (ESPN)'!$B289,MATCH('Aggregate (ESPN)'!R$2,DFBP!$D$1:$Z$1,0))),0)+IF($G289&gt;0,$G289*(INDEX(FBNinja!$J$2:$AE$409,'Aggregate (ESPN)'!$C289,MATCH('Aggregate (ESPN)'!R$2,FBNinja!$J$1:$AE$1,0))),0)+IF($H289&gt;0,$H289*(INDEX(HTBB!$F$2:$O$303,'Aggregate (ESPN)'!$D289,MATCH('Aggregate (ESPN)'!R$2,HTBB!$F$1:$O$1,0))),0)+IF($I289&gt;0,$I289*(INDEX(ESPN!$B$2:$K$246,'Aggregate (ESPN)'!$E289,MATCH('Aggregate (ESPN)'!R$2,ESPN!$B$1:$K$1,0))),0)</f>
        <v>#DIV/0!</v>
      </c>
      <c r="S289" t="e">
        <f>IF($F289&gt;0,$F289*(INDEX(DFBP!$D$2:$Z$401,'Aggregate (ESPN)'!$B289,MATCH('Aggregate (ESPN)'!S$2,DFBP!$D$1:$Z$1,0))),0)+IF($G289&gt;0,$G289*(INDEX(FBNinja!$J$2:$AE$409,'Aggregate (ESPN)'!$C289,MATCH('Aggregate (ESPN)'!S$2,FBNinja!$J$1:$AE$1,0))),0)+IF($H289&gt;0,$H289*(INDEX(HTBB!$F$2:$O$303,'Aggregate (ESPN)'!$D289,MATCH('Aggregate (ESPN)'!S$2,HTBB!$F$1:$O$1,0))),0)+IF($I289&gt;0,$I289*(INDEX(ESPN!$B$2:$K$246,'Aggregate (ESPN)'!$E289,MATCH('Aggregate (ESPN)'!S$2,ESPN!$B$1:$K$1,0))),0)</f>
        <v>#DIV/0!</v>
      </c>
      <c r="T289" s="5" t="e">
        <f t="shared" si="4"/>
        <v>#DIV/0!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181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0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1</v>
      </c>
      <c r="K290" s="5">
        <f>IF($F290&gt;0,($F290/SUM($F290:$G290,$I290))*(INDEX(DFBP!$D$2:$Z$401,'Aggregate (ESPN)'!$B290,MATCH('Aggregate (ESPN)'!K$2,DFBP!$D$1:$Z$1,0))),0)+IF($G290&gt;0,($G290/SUM($F290:$G290,$I290))*(INDEX(FBNinja!$J$2:$AE$409,'Aggregate (ESPN)'!$C290,MATCH('Aggregate (ESPN)'!K$2,FBNinja!$J$1:$AE$1,0))),0)+IF($I290&gt;0,($I290/SUM($F290:$G290,$I290))*(INDEX(ESPN!$B$2:$K$246,'Aggregate (ESPN)'!$E290,MATCH('Aggregate (ESPN)'!K$2,ESPN!$B$1:$K$1,0))),0)</f>
        <v>3.4</v>
      </c>
      <c r="L290" s="5">
        <f>IF($F290&gt;0,($F290/SUM($F290:$G290,$I290))*(INDEX(DFBP!$D$2:$Z$401,'Aggregate (ESPN)'!$B290,MATCH('Aggregate (ESPN)'!L$2,DFBP!$D$1:$Z$1,0))),0)+IF($G290&gt;0,($G290/SUM($F290:$G290,$I290))*(INDEX(FBNinja!$J$2:$AE$409,'Aggregate (ESPN)'!$C290,MATCH('Aggregate (ESPN)'!L$2,FBNinja!$J$1:$AE$1,0))),0)+IF($I290&gt;0,($I290/SUM($F290:$G290,$I290))*(INDEX(ESPN!$B$2:$K$246,'Aggregate (ESPN)'!$E290,MATCH('Aggregate (ESPN)'!L$2,ESPN!$B$1:$K$1,0))),0)</f>
        <v>8.5</v>
      </c>
      <c r="M290" s="5">
        <f>IF($F290&gt;0,($F290/SUM($F290:$G290,$I290))*(INDEX(DFBP!$D$2:$Z$401,'Aggregate (ESPN)'!$B290,MATCH('Aggregate (ESPN)'!M$2,DFBP!$D$1:$Z$1,0))),0)+IF($G290&gt;0,($G290/SUM($F290:$G290,$I290))*(INDEX(FBNinja!$J$2:$AE$409,'Aggregate (ESPN)'!$C290,MATCH('Aggregate (ESPN)'!M$2,FBNinja!$J$1:$AE$1,0))),0)+IF($I290&gt;0,($I290/SUM($F290:$G290,$I290))*(INDEX(ESPN!$B$2:$K$246,'Aggregate (ESPN)'!$E290,MATCH('Aggregate (ESPN)'!M$2,ESPN!$B$1:$K$1,0))),0)</f>
        <v>1.6</v>
      </c>
      <c r="N290" s="5">
        <f>IF($F290&gt;0,($F290/SUM($F290:$G290,$I290))*(INDEX(DFBP!$D$2:$Z$401,'Aggregate (ESPN)'!$B290,MATCH('Aggregate (ESPN)'!N$2,DFBP!$D$1:$Z$1,0))),0)+IF($G290&gt;0,($G290/SUM($F290:$G290,$I290))*(INDEX(FBNinja!$J$2:$AE$409,'Aggregate (ESPN)'!$C290,MATCH('Aggregate (ESPN)'!N$2,FBNinja!$J$1:$AE$1,0))),0)+IF($I290&gt;0,($I290/SUM($F290:$G290,$I290))*(INDEX(ESPN!$B$2:$K$246,'Aggregate (ESPN)'!$E290,MATCH('Aggregate (ESPN)'!N$2,ESPN!$B$1:$K$1,0))),0)</f>
        <v>1.9</v>
      </c>
      <c r="O290">
        <f>IF($F290&gt;0,$F290*(INDEX(DFBP!$D$2:$Z$401,'Aggregate (ESPN)'!$B290,MATCH('Aggregate (ESPN)'!O$2,DFBP!$D$1:$Z$1,0))),0)+IF($G290&gt;0,$G290*(INDEX(FBNinja!$J$2:$AE$409,'Aggregate (ESPN)'!$C290,MATCH('Aggregate (ESPN)'!O$2,FBNinja!$J$1:$AE$1,0))),0)+IF($H290&gt;0,$H290*(INDEX(HTBB!$F$2:$O$303,'Aggregate (ESPN)'!$D290,MATCH('Aggregate (ESPN)'!O$2,HTBB!$F$1:$O$1,0))),0)+IF($I290&gt;0,$I290*(INDEX(ESPN!$B$2:$K$246,'Aggregate (ESPN)'!$E290,MATCH('Aggregate (ESPN)'!O$2,ESPN!$B$1:$K$1,0))),0)</f>
        <v>1.4</v>
      </c>
      <c r="P290">
        <f>IF($F290&gt;0,$F290*(INDEX(DFBP!$D$2:$Z$401,'Aggregate (ESPN)'!$B290,MATCH('Aggregate (ESPN)'!P$2,DFBP!$D$1:$Z$1,0))),0)+IF($G290&gt;0,$G290*(INDEX(FBNinja!$J$2:$AE$409,'Aggregate (ESPN)'!$C290,MATCH('Aggregate (ESPN)'!P$2,FBNinja!$J$1:$AE$1,0))),0)+IF($H290&gt;0,$H290*(INDEX(HTBB!$F$2:$O$303,'Aggregate (ESPN)'!$D290,MATCH('Aggregate (ESPN)'!P$2,HTBB!$F$1:$O$1,0))),0)+IF($I290&gt;0,$I290*(INDEX(ESPN!$B$2:$K$246,'Aggregate (ESPN)'!$E290,MATCH('Aggregate (ESPN)'!P$2,ESPN!$B$1:$K$1,0))),0)</f>
        <v>2.4</v>
      </c>
      <c r="Q290">
        <f>IF($F290&gt;0,$F290*(INDEX(DFBP!$D$2:$Z$401,'Aggregate (ESPN)'!$B290,MATCH('Aggregate (ESPN)'!Q$2,DFBP!$D$1:$Z$1,0))),0)+IF($G290&gt;0,$G290*(INDEX(FBNinja!$J$2:$AE$409,'Aggregate (ESPN)'!$C290,MATCH('Aggregate (ESPN)'!Q$2,FBNinja!$J$1:$AE$1,0))),0)+IF($H290&gt;0,$H290*(INDEX(HTBB!$F$2:$O$303,'Aggregate (ESPN)'!$D290,MATCH('Aggregate (ESPN)'!Q$2,HTBB!$F$1:$O$1,0))),0)+IF($I290&gt;0,$I290*(INDEX(ESPN!$B$2:$K$246,'Aggregate (ESPN)'!$E290,MATCH('Aggregate (ESPN)'!Q$2,ESPN!$B$1:$K$1,0))),0)</f>
        <v>2.1</v>
      </c>
      <c r="R290">
        <f>IF($F290&gt;0,$F290*(INDEX(DFBP!$D$2:$Z$401,'Aggregate (ESPN)'!$B290,MATCH('Aggregate (ESPN)'!R$2,DFBP!$D$1:$Z$1,0))),0)+IF($G290&gt;0,$G290*(INDEX(FBNinja!$J$2:$AE$409,'Aggregate (ESPN)'!$C290,MATCH('Aggregate (ESPN)'!R$2,FBNinja!$J$1:$AE$1,0))),0)+IF($H290&gt;0,$H290*(INDEX(HTBB!$F$2:$O$303,'Aggregate (ESPN)'!$D290,MATCH('Aggregate (ESPN)'!R$2,HTBB!$F$1:$O$1,0))),0)+IF($I290&gt;0,$I290*(INDEX(ESPN!$B$2:$K$246,'Aggregate (ESPN)'!$E290,MATCH('Aggregate (ESPN)'!R$2,ESPN!$B$1:$K$1,0))),0)</f>
        <v>0.6</v>
      </c>
      <c r="S290">
        <f>IF($F290&gt;0,$F290*(INDEX(DFBP!$D$2:$Z$401,'Aggregate (ESPN)'!$B290,MATCH('Aggregate (ESPN)'!S$2,DFBP!$D$1:$Z$1,0))),0)+IF($G290&gt;0,$G290*(INDEX(FBNinja!$J$2:$AE$409,'Aggregate (ESPN)'!$C290,MATCH('Aggregate (ESPN)'!S$2,FBNinja!$J$1:$AE$1,0))),0)+IF($H290&gt;0,$H290*(INDEX(HTBB!$F$2:$O$303,'Aggregate (ESPN)'!$D290,MATCH('Aggregate (ESPN)'!S$2,HTBB!$F$1:$O$1,0))),0)+IF($I290&gt;0,$I290*(INDEX(ESPN!$B$2:$K$246,'Aggregate (ESPN)'!$E290,MATCH('Aggregate (ESPN)'!S$2,ESPN!$B$1:$K$1,0))),0)</f>
        <v>0.1</v>
      </c>
      <c r="T290" s="5">
        <f t="shared" si="4"/>
        <v>9.7999999999999989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9.8000000000000007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228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0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1</v>
      </c>
      <c r="K291" s="5">
        <f>IF($F291&gt;0,($F291/SUM($F291:$G291,$I291))*(INDEX(DFBP!$D$2:$Z$401,'Aggregate (ESPN)'!$B291,MATCH('Aggregate (ESPN)'!K$2,DFBP!$D$1:$Z$1,0))),0)+IF($G291&gt;0,($G291/SUM($F291:$G291,$I291))*(INDEX(FBNinja!$J$2:$AE$409,'Aggregate (ESPN)'!$C291,MATCH('Aggregate (ESPN)'!K$2,FBNinja!$J$1:$AE$1,0))),0)+IF($I291&gt;0,($I291/SUM($F291:$G291,$I291))*(INDEX(ESPN!$B$2:$K$246,'Aggregate (ESPN)'!$E291,MATCH('Aggregate (ESPN)'!K$2,ESPN!$B$1:$K$1,0))),0)</f>
        <v>1.7</v>
      </c>
      <c r="L291" s="5">
        <f>IF($F291&gt;0,($F291/SUM($F291:$G291,$I291))*(INDEX(DFBP!$D$2:$Z$401,'Aggregate (ESPN)'!$B291,MATCH('Aggregate (ESPN)'!L$2,DFBP!$D$1:$Z$1,0))),0)+IF($G291&gt;0,($G291/SUM($F291:$G291,$I291))*(INDEX(FBNinja!$J$2:$AE$409,'Aggregate (ESPN)'!$C291,MATCH('Aggregate (ESPN)'!L$2,FBNinja!$J$1:$AE$1,0))),0)+IF($I291&gt;0,($I291/SUM($F291:$G291,$I291))*(INDEX(ESPN!$B$2:$K$246,'Aggregate (ESPN)'!$E291,MATCH('Aggregate (ESPN)'!L$2,ESPN!$B$1:$K$1,0))),0)</f>
        <v>4.3</v>
      </c>
      <c r="M291" s="5">
        <f>IF($F291&gt;0,($F291/SUM($F291:$G291,$I291))*(INDEX(DFBP!$D$2:$Z$401,'Aggregate (ESPN)'!$B291,MATCH('Aggregate (ESPN)'!M$2,DFBP!$D$1:$Z$1,0))),0)+IF($G291&gt;0,($G291/SUM($F291:$G291,$I291))*(INDEX(FBNinja!$J$2:$AE$409,'Aggregate (ESPN)'!$C291,MATCH('Aggregate (ESPN)'!M$2,FBNinja!$J$1:$AE$1,0))),0)+IF($I291&gt;0,($I291/SUM($F291:$G291,$I291))*(INDEX(ESPN!$B$2:$K$246,'Aggregate (ESPN)'!$E291,MATCH('Aggregate (ESPN)'!M$2,ESPN!$B$1:$K$1,0))),0)</f>
        <v>0.6</v>
      </c>
      <c r="N291" s="5">
        <f>IF($F291&gt;0,($F291/SUM($F291:$G291,$I291))*(INDEX(DFBP!$D$2:$Z$401,'Aggregate (ESPN)'!$B291,MATCH('Aggregate (ESPN)'!N$2,DFBP!$D$1:$Z$1,0))),0)+IF($G291&gt;0,($G291/SUM($F291:$G291,$I291))*(INDEX(FBNinja!$J$2:$AE$409,'Aggregate (ESPN)'!$C291,MATCH('Aggregate (ESPN)'!N$2,FBNinja!$J$1:$AE$1,0))),0)+IF($I291&gt;0,($I291/SUM($F291:$G291,$I291))*(INDEX(ESPN!$B$2:$K$246,'Aggregate (ESPN)'!$E291,MATCH('Aggregate (ESPN)'!N$2,ESPN!$B$1:$K$1,0))),0)</f>
        <v>0.8</v>
      </c>
      <c r="O291">
        <f>IF($F291&gt;0,$F291*(INDEX(DFBP!$D$2:$Z$401,'Aggregate (ESPN)'!$B291,MATCH('Aggregate (ESPN)'!O$2,DFBP!$D$1:$Z$1,0))),0)+IF($G291&gt;0,$G291*(INDEX(FBNinja!$J$2:$AE$409,'Aggregate (ESPN)'!$C291,MATCH('Aggregate (ESPN)'!O$2,FBNinja!$J$1:$AE$1,0))),0)+IF($H291&gt;0,$H291*(INDEX(HTBB!$F$2:$O$303,'Aggregate (ESPN)'!$D291,MATCH('Aggregate (ESPN)'!O$2,HTBB!$F$1:$O$1,0))),0)+IF($I291&gt;0,$I291*(INDEX(ESPN!$B$2:$K$246,'Aggregate (ESPN)'!$E291,MATCH('Aggregate (ESPN)'!O$2,ESPN!$B$1:$K$1,0))),0)</f>
        <v>0.8</v>
      </c>
      <c r="P291">
        <f>IF($F291&gt;0,$F291*(INDEX(DFBP!$D$2:$Z$401,'Aggregate (ESPN)'!$B291,MATCH('Aggregate (ESPN)'!P$2,DFBP!$D$1:$Z$1,0))),0)+IF($G291&gt;0,$G291*(INDEX(FBNinja!$J$2:$AE$409,'Aggregate (ESPN)'!$C291,MATCH('Aggregate (ESPN)'!P$2,FBNinja!$J$1:$AE$1,0))),0)+IF($H291&gt;0,$H291*(INDEX(HTBB!$F$2:$O$303,'Aggregate (ESPN)'!$D291,MATCH('Aggregate (ESPN)'!P$2,HTBB!$F$1:$O$1,0))),0)+IF($I291&gt;0,$I291*(INDEX(ESPN!$B$2:$K$246,'Aggregate (ESPN)'!$E291,MATCH('Aggregate (ESPN)'!P$2,ESPN!$B$1:$K$1,0))),0)</f>
        <v>2</v>
      </c>
      <c r="Q291">
        <f>IF($F291&gt;0,$F291*(INDEX(DFBP!$D$2:$Z$401,'Aggregate (ESPN)'!$B291,MATCH('Aggregate (ESPN)'!Q$2,DFBP!$D$1:$Z$1,0))),0)+IF($G291&gt;0,$G291*(INDEX(FBNinja!$J$2:$AE$409,'Aggregate (ESPN)'!$C291,MATCH('Aggregate (ESPN)'!Q$2,FBNinja!$J$1:$AE$1,0))),0)+IF($H291&gt;0,$H291*(INDEX(HTBB!$F$2:$O$303,'Aggregate (ESPN)'!$D291,MATCH('Aggregate (ESPN)'!Q$2,HTBB!$F$1:$O$1,0))),0)+IF($I291&gt;0,$I291*(INDEX(ESPN!$B$2:$K$246,'Aggregate (ESPN)'!$E291,MATCH('Aggregate (ESPN)'!Q$2,ESPN!$B$1:$K$1,0))),0)</f>
        <v>1.6</v>
      </c>
      <c r="R291">
        <f>IF($F291&gt;0,$F291*(INDEX(DFBP!$D$2:$Z$401,'Aggregate (ESPN)'!$B291,MATCH('Aggregate (ESPN)'!R$2,DFBP!$D$1:$Z$1,0))),0)+IF($G291&gt;0,$G291*(INDEX(FBNinja!$J$2:$AE$409,'Aggregate (ESPN)'!$C291,MATCH('Aggregate (ESPN)'!R$2,FBNinja!$J$1:$AE$1,0))),0)+IF($H291&gt;0,$H291*(INDEX(HTBB!$F$2:$O$303,'Aggregate (ESPN)'!$D291,MATCH('Aggregate (ESPN)'!R$2,HTBB!$F$1:$O$1,0))),0)+IF($I291&gt;0,$I291*(INDEX(ESPN!$B$2:$K$246,'Aggregate (ESPN)'!$E291,MATCH('Aggregate (ESPN)'!R$2,ESPN!$B$1:$K$1,0))),0)</f>
        <v>0.8</v>
      </c>
      <c r="S291">
        <f>IF($F291&gt;0,$F291*(INDEX(DFBP!$D$2:$Z$401,'Aggregate (ESPN)'!$B291,MATCH('Aggregate (ESPN)'!S$2,DFBP!$D$1:$Z$1,0))),0)+IF($G291&gt;0,$G291*(INDEX(FBNinja!$J$2:$AE$409,'Aggregate (ESPN)'!$C291,MATCH('Aggregate (ESPN)'!S$2,FBNinja!$J$1:$AE$1,0))),0)+IF($H291&gt;0,$H291*(INDEX(HTBB!$F$2:$O$303,'Aggregate (ESPN)'!$D291,MATCH('Aggregate (ESPN)'!S$2,HTBB!$F$1:$O$1,0))),0)+IF($I291&gt;0,$I291*(INDEX(ESPN!$B$2:$K$246,'Aggregate (ESPN)'!$E291,MATCH('Aggregate (ESPN)'!S$2,ESPN!$B$1:$K$1,0))),0)</f>
        <v>0.2</v>
      </c>
      <c r="T291" s="5">
        <f t="shared" si="4"/>
        <v>4.8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4.8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(ESPN)'!$B292,MATCH('Aggregate (ESPN)'!K$2,DFBP!$D$1:$Z$1,0))),0)+IF($G292&gt;0,($G292/SUM($F292:$G292,$I292))*(INDEX(FBNinja!$J$2:$AE$409,'Aggregate (ESPN)'!$C292,MATCH('Aggregate (ESPN)'!K$2,FBNinja!$J$1:$AE$1,0))),0)+IF($I292&gt;0,($I292/SUM($F292:$G292,$I292))*(INDEX(ESPN!$B$2:$K$246,'Aggregate (ESPN)'!$E292,MATCH('Aggregate (ESPN)'!K$2,ESPN!$B$1:$K$1,0))),0)</f>
        <v>#DIV/0!</v>
      </c>
      <c r="L292" s="5" t="e">
        <f>IF($F292&gt;0,($F292/SUM($F292:$G292,$I292))*(INDEX(DFBP!$D$2:$Z$401,'Aggregate (ESPN)'!$B292,MATCH('Aggregate (ESPN)'!L$2,DFBP!$D$1:$Z$1,0))),0)+IF($G292&gt;0,($G292/SUM($F292:$G292,$I292))*(INDEX(FBNinja!$J$2:$AE$409,'Aggregate (ESPN)'!$C292,MATCH('Aggregate (ESPN)'!L$2,FBNinja!$J$1:$AE$1,0))),0)+IF($I292&gt;0,($I292/SUM($F292:$G292,$I292))*(INDEX(ESPN!$B$2:$K$246,'Aggregate (ESPN)'!$E292,MATCH('Aggregate (ESPN)'!L$2,ESPN!$B$1:$K$1,0))),0)</f>
        <v>#DIV/0!</v>
      </c>
      <c r="M292" s="5" t="e">
        <f>IF($F292&gt;0,($F292/SUM($F292:$G292,$I292))*(INDEX(DFBP!$D$2:$Z$401,'Aggregate (ESPN)'!$B292,MATCH('Aggregate (ESPN)'!M$2,DFBP!$D$1:$Z$1,0))),0)+IF($G292&gt;0,($G292/SUM($F292:$G292,$I292))*(INDEX(FBNinja!$J$2:$AE$409,'Aggregate (ESPN)'!$C292,MATCH('Aggregate (ESPN)'!M$2,FBNinja!$J$1:$AE$1,0))),0)+IF($I292&gt;0,($I292/SUM($F292:$G292,$I292))*(INDEX(ESPN!$B$2:$K$246,'Aggregate (ESPN)'!$E292,MATCH('Aggregate (ESPN)'!M$2,ESPN!$B$1:$K$1,0))),0)</f>
        <v>#DIV/0!</v>
      </c>
      <c r="N292" s="5" t="e">
        <f>IF($F292&gt;0,($F292/SUM($F292:$G292,$I292))*(INDEX(DFBP!$D$2:$Z$401,'Aggregate (ESPN)'!$B292,MATCH('Aggregate (ESPN)'!N$2,DFBP!$D$1:$Z$1,0))),0)+IF($G292&gt;0,($G292/SUM($F292:$G292,$I292))*(INDEX(FBNinja!$J$2:$AE$409,'Aggregate (ESPN)'!$C292,MATCH('Aggregate (ESPN)'!N$2,FBNinja!$J$1:$AE$1,0))),0)+IF($I292&gt;0,($I292/SUM($F292:$G292,$I292))*(INDEX(ESPN!$B$2:$K$246,'Aggregate (ESPN)'!$E292,MATCH('Aggregate (ESPN)'!N$2,ESPN!$B$1:$K$1,0))),0)</f>
        <v>#DIV/0!</v>
      </c>
      <c r="O292" t="e">
        <f>IF($F292&gt;0,$F292*(INDEX(DFBP!$D$2:$Z$401,'Aggregate (ESPN)'!$B292,MATCH('Aggregate (ESPN)'!O$2,DFBP!$D$1:$Z$1,0))),0)+IF($G292&gt;0,$G292*(INDEX(FBNinja!$J$2:$AE$409,'Aggregate (ESPN)'!$C292,MATCH('Aggregate (ESPN)'!O$2,FBNinja!$J$1:$AE$1,0))),0)+IF($H292&gt;0,$H292*(INDEX(HTBB!$F$2:$O$303,'Aggregate (ESPN)'!$D292,MATCH('Aggregate (ESPN)'!O$2,HTBB!$F$1:$O$1,0))),0)+IF($I292&gt;0,$I292*(INDEX(ESPN!$B$2:$K$246,'Aggregate (ESPN)'!$E292,MATCH('Aggregate (ESPN)'!O$2,ESPN!$B$1:$K$1,0))),0)</f>
        <v>#DIV/0!</v>
      </c>
      <c r="P292" t="e">
        <f>IF($F292&gt;0,$F292*(INDEX(DFBP!$D$2:$Z$401,'Aggregate (ESPN)'!$B292,MATCH('Aggregate (ESPN)'!P$2,DFBP!$D$1:$Z$1,0))),0)+IF($G292&gt;0,$G292*(INDEX(FBNinja!$J$2:$AE$409,'Aggregate (ESPN)'!$C292,MATCH('Aggregate (ESPN)'!P$2,FBNinja!$J$1:$AE$1,0))),0)+IF($H292&gt;0,$H292*(INDEX(HTBB!$F$2:$O$303,'Aggregate (ESPN)'!$D292,MATCH('Aggregate (ESPN)'!P$2,HTBB!$F$1:$O$1,0))),0)+IF($I292&gt;0,$I292*(INDEX(ESPN!$B$2:$K$246,'Aggregate (ESPN)'!$E292,MATCH('Aggregate (ESPN)'!P$2,ESPN!$B$1:$K$1,0))),0)</f>
        <v>#DIV/0!</v>
      </c>
      <c r="Q292" t="e">
        <f>IF($F292&gt;0,$F292*(INDEX(DFBP!$D$2:$Z$401,'Aggregate (ESPN)'!$B292,MATCH('Aggregate (ESPN)'!Q$2,DFBP!$D$1:$Z$1,0))),0)+IF($G292&gt;0,$G292*(INDEX(FBNinja!$J$2:$AE$409,'Aggregate (ESPN)'!$C292,MATCH('Aggregate (ESPN)'!Q$2,FBNinja!$J$1:$AE$1,0))),0)+IF($H292&gt;0,$H292*(INDEX(HTBB!$F$2:$O$303,'Aggregate (ESPN)'!$D292,MATCH('Aggregate (ESPN)'!Q$2,HTBB!$F$1:$O$1,0))),0)+IF($I292&gt;0,$I292*(INDEX(ESPN!$B$2:$K$246,'Aggregate (ESPN)'!$E292,MATCH('Aggregate (ESPN)'!Q$2,ESPN!$B$1:$K$1,0))),0)</f>
        <v>#DIV/0!</v>
      </c>
      <c r="R292" t="e">
        <f>IF($F292&gt;0,$F292*(INDEX(DFBP!$D$2:$Z$401,'Aggregate (ESPN)'!$B292,MATCH('Aggregate (ESPN)'!R$2,DFBP!$D$1:$Z$1,0))),0)+IF($G292&gt;0,$G292*(INDEX(FBNinja!$J$2:$AE$409,'Aggregate (ESPN)'!$C292,MATCH('Aggregate (ESPN)'!R$2,FBNinja!$J$1:$AE$1,0))),0)+IF($H292&gt;0,$H292*(INDEX(HTBB!$F$2:$O$303,'Aggregate (ESPN)'!$D292,MATCH('Aggregate (ESPN)'!R$2,HTBB!$F$1:$O$1,0))),0)+IF($I292&gt;0,$I292*(INDEX(ESPN!$B$2:$K$246,'Aggregate (ESPN)'!$E292,MATCH('Aggregate (ESPN)'!R$2,ESPN!$B$1:$K$1,0))),0)</f>
        <v>#DIV/0!</v>
      </c>
      <c r="S292" t="e">
        <f>IF($F292&gt;0,$F292*(INDEX(DFBP!$D$2:$Z$401,'Aggregate (ESPN)'!$B292,MATCH('Aggregate (ESPN)'!S$2,DFBP!$D$1:$Z$1,0))),0)+IF($G292&gt;0,$G292*(INDEX(FBNinja!$J$2:$AE$409,'Aggregate (ESPN)'!$C292,MATCH('Aggregate (ESPN)'!S$2,FBNinja!$J$1:$AE$1,0))),0)+IF($H292&gt;0,$H292*(INDEX(HTBB!$F$2:$O$303,'Aggregate (ESPN)'!$D292,MATCH('Aggregate (ESPN)'!S$2,HTBB!$F$1:$O$1,0))),0)+IF($I292&gt;0,$I292*(INDEX(ESPN!$B$2:$K$246,'Aggregate (ESPN)'!$E292,MATCH('Aggregate (ESPN)'!S$2,ESPN!$B$1:$K$1,0))),0)</f>
        <v>#DIV/0!</v>
      </c>
      <c r="T292" s="5" t="e">
        <f t="shared" si="4"/>
        <v>#DIV/0!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268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0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1</v>
      </c>
      <c r="K293" s="5" t="e">
        <f>IF($F293&gt;0,($F293/SUM($F293:$G293,$I293))*(INDEX(DFBP!$D$2:$Z$401,'Aggregate (ESPN)'!$B293,MATCH('Aggregate (ESPN)'!K$2,DFBP!$D$1:$Z$1,0))),0)+IF($G293&gt;0,($G293/SUM($F293:$G293,$I293))*(INDEX(FBNinja!$J$2:$AE$409,'Aggregate (ESPN)'!$C293,MATCH('Aggregate (ESPN)'!K$2,FBNinja!$J$1:$AE$1,0))),0)+IF($I293&gt;0,($I293/SUM($F293:$G293,$I293))*(INDEX(ESPN!$B$2:$K$246,'Aggregate (ESPN)'!$E293,MATCH('Aggregate (ESPN)'!K$2,ESPN!$B$1:$K$1,0))),0)</f>
        <v>#REF!</v>
      </c>
      <c r="L293" s="5" t="e">
        <f>IF($F293&gt;0,($F293/SUM($F293:$G293,$I293))*(INDEX(DFBP!$D$2:$Z$401,'Aggregate (ESPN)'!$B293,MATCH('Aggregate (ESPN)'!L$2,DFBP!$D$1:$Z$1,0))),0)+IF($G293&gt;0,($G293/SUM($F293:$G293,$I293))*(INDEX(FBNinja!$J$2:$AE$409,'Aggregate (ESPN)'!$C293,MATCH('Aggregate (ESPN)'!L$2,FBNinja!$J$1:$AE$1,0))),0)+IF($I293&gt;0,($I293/SUM($F293:$G293,$I293))*(INDEX(ESPN!$B$2:$K$246,'Aggregate (ESPN)'!$E293,MATCH('Aggregate (ESPN)'!L$2,ESPN!$B$1:$K$1,0))),0)</f>
        <v>#REF!</v>
      </c>
      <c r="M293" s="5" t="e">
        <f>IF($F293&gt;0,($F293/SUM($F293:$G293,$I293))*(INDEX(DFBP!$D$2:$Z$401,'Aggregate (ESPN)'!$B293,MATCH('Aggregate (ESPN)'!M$2,DFBP!$D$1:$Z$1,0))),0)+IF($G293&gt;0,($G293/SUM($F293:$G293,$I293))*(INDEX(FBNinja!$J$2:$AE$409,'Aggregate (ESPN)'!$C293,MATCH('Aggregate (ESPN)'!M$2,FBNinja!$J$1:$AE$1,0))),0)+IF($I293&gt;0,($I293/SUM($F293:$G293,$I293))*(INDEX(ESPN!$B$2:$K$246,'Aggregate (ESPN)'!$E293,MATCH('Aggregate (ESPN)'!M$2,ESPN!$B$1:$K$1,0))),0)</f>
        <v>#REF!</v>
      </c>
      <c r="N293" s="5" t="e">
        <f>IF($F293&gt;0,($F293/SUM($F293:$G293,$I293))*(INDEX(DFBP!$D$2:$Z$401,'Aggregate (ESPN)'!$B293,MATCH('Aggregate (ESPN)'!N$2,DFBP!$D$1:$Z$1,0))),0)+IF($G293&gt;0,($G293/SUM($F293:$G293,$I293))*(INDEX(FBNinja!$J$2:$AE$409,'Aggregate (ESPN)'!$C293,MATCH('Aggregate (ESPN)'!N$2,FBNinja!$J$1:$AE$1,0))),0)+IF($I293&gt;0,($I293/SUM($F293:$G293,$I293))*(INDEX(ESPN!$B$2:$K$246,'Aggregate (ESPN)'!$E293,MATCH('Aggregate (ESPN)'!N$2,ESPN!$B$1:$K$1,0))),0)</f>
        <v>#REF!</v>
      </c>
      <c r="O293" t="e">
        <f>IF($F293&gt;0,$F293*(INDEX(DFBP!$D$2:$Z$401,'Aggregate (ESPN)'!$B293,MATCH('Aggregate (ESPN)'!O$2,DFBP!$D$1:$Z$1,0))),0)+IF($G293&gt;0,$G293*(INDEX(FBNinja!$J$2:$AE$409,'Aggregate (ESPN)'!$C293,MATCH('Aggregate (ESPN)'!O$2,FBNinja!$J$1:$AE$1,0))),0)+IF($H293&gt;0,$H293*(INDEX(HTBB!$F$2:$O$303,'Aggregate (ESPN)'!$D293,MATCH('Aggregate (ESPN)'!O$2,HTBB!$F$1:$O$1,0))),0)+IF($I293&gt;0,$I293*(INDEX(ESPN!$B$2:$K$246,'Aggregate (ESPN)'!$E293,MATCH('Aggregate (ESPN)'!O$2,ESPN!$B$1:$K$1,0))),0)</f>
        <v>#REF!</v>
      </c>
      <c r="P293" t="e">
        <f>IF($F293&gt;0,$F293*(INDEX(DFBP!$D$2:$Z$401,'Aggregate (ESPN)'!$B293,MATCH('Aggregate (ESPN)'!P$2,DFBP!$D$1:$Z$1,0))),0)+IF($G293&gt;0,$G293*(INDEX(FBNinja!$J$2:$AE$409,'Aggregate (ESPN)'!$C293,MATCH('Aggregate (ESPN)'!P$2,FBNinja!$J$1:$AE$1,0))),0)+IF($H293&gt;0,$H293*(INDEX(HTBB!$F$2:$O$303,'Aggregate (ESPN)'!$D293,MATCH('Aggregate (ESPN)'!P$2,HTBB!$F$1:$O$1,0))),0)+IF($I293&gt;0,$I293*(INDEX(ESPN!$B$2:$K$246,'Aggregate (ESPN)'!$E293,MATCH('Aggregate (ESPN)'!P$2,ESPN!$B$1:$K$1,0))),0)</f>
        <v>#REF!</v>
      </c>
      <c r="Q293" t="e">
        <f>IF($F293&gt;0,$F293*(INDEX(DFBP!$D$2:$Z$401,'Aggregate (ESPN)'!$B293,MATCH('Aggregate (ESPN)'!Q$2,DFBP!$D$1:$Z$1,0))),0)+IF($G293&gt;0,$G293*(INDEX(FBNinja!$J$2:$AE$409,'Aggregate (ESPN)'!$C293,MATCH('Aggregate (ESPN)'!Q$2,FBNinja!$J$1:$AE$1,0))),0)+IF($H293&gt;0,$H293*(INDEX(HTBB!$F$2:$O$303,'Aggregate (ESPN)'!$D293,MATCH('Aggregate (ESPN)'!Q$2,HTBB!$F$1:$O$1,0))),0)+IF($I293&gt;0,$I293*(INDEX(ESPN!$B$2:$K$246,'Aggregate (ESPN)'!$E293,MATCH('Aggregate (ESPN)'!Q$2,ESPN!$B$1:$K$1,0))),0)</f>
        <v>#REF!</v>
      </c>
      <c r="R293" t="e">
        <f>IF($F293&gt;0,$F293*(INDEX(DFBP!$D$2:$Z$401,'Aggregate (ESPN)'!$B293,MATCH('Aggregate (ESPN)'!R$2,DFBP!$D$1:$Z$1,0))),0)+IF($G293&gt;0,$G293*(INDEX(FBNinja!$J$2:$AE$409,'Aggregate (ESPN)'!$C293,MATCH('Aggregate (ESPN)'!R$2,FBNinja!$J$1:$AE$1,0))),0)+IF($H293&gt;0,$H293*(INDEX(HTBB!$F$2:$O$303,'Aggregate (ESPN)'!$D293,MATCH('Aggregate (ESPN)'!R$2,HTBB!$F$1:$O$1,0))),0)+IF($I293&gt;0,$I293*(INDEX(ESPN!$B$2:$K$246,'Aggregate (ESPN)'!$E293,MATCH('Aggregate (ESPN)'!R$2,ESPN!$B$1:$K$1,0))),0)</f>
        <v>#REF!</v>
      </c>
      <c r="S293" t="e">
        <f>IF($F293&gt;0,$F293*(INDEX(DFBP!$D$2:$Z$401,'Aggregate (ESPN)'!$B293,MATCH('Aggregate (ESPN)'!S$2,DFBP!$D$1:$Z$1,0))),0)+IF($G293&gt;0,$G293*(INDEX(FBNinja!$J$2:$AE$409,'Aggregate (ESPN)'!$C293,MATCH('Aggregate (ESPN)'!S$2,FBNinja!$J$1:$AE$1,0))),0)+IF($H293&gt;0,$H293*(INDEX(HTBB!$F$2:$O$303,'Aggregate (ESPN)'!$D293,MATCH('Aggregate (ESPN)'!S$2,HTBB!$F$1:$O$1,0))),0)+IF($I293&gt;0,$I293*(INDEX(ESPN!$B$2:$K$246,'Aggregate (ESPN)'!$E293,MATCH('Aggregate (ESPN)'!S$2,ESPN!$B$1:$K$1,0))),0)</f>
        <v>#REF!</v>
      </c>
      <c r="T293" s="5" t="e">
        <f t="shared" si="4"/>
        <v>#REF!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#REF!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(ESPN)'!$B294,MATCH('Aggregate (ESPN)'!K$2,DFBP!$D$1:$Z$1,0))),0)+IF($G294&gt;0,($G294/SUM($F294:$G294,$I294))*(INDEX(FBNinja!$J$2:$AE$409,'Aggregate (ESPN)'!$C294,MATCH('Aggregate (ESPN)'!K$2,FBNinja!$J$1:$AE$1,0))),0)+IF($I294&gt;0,($I294/SUM($F294:$G294,$I294))*(INDEX(ESPN!$B$2:$K$246,'Aggregate (ESPN)'!$E294,MATCH('Aggregate (ESPN)'!K$2,ESPN!$B$1:$K$1,0))),0)</f>
        <v>#DIV/0!</v>
      </c>
      <c r="L294" s="5" t="e">
        <f>IF($F294&gt;0,($F294/SUM($F294:$G294,$I294))*(INDEX(DFBP!$D$2:$Z$401,'Aggregate (ESPN)'!$B294,MATCH('Aggregate (ESPN)'!L$2,DFBP!$D$1:$Z$1,0))),0)+IF($G294&gt;0,($G294/SUM($F294:$G294,$I294))*(INDEX(FBNinja!$J$2:$AE$409,'Aggregate (ESPN)'!$C294,MATCH('Aggregate (ESPN)'!L$2,FBNinja!$J$1:$AE$1,0))),0)+IF($I294&gt;0,($I294/SUM($F294:$G294,$I294))*(INDEX(ESPN!$B$2:$K$246,'Aggregate (ESPN)'!$E294,MATCH('Aggregate (ESPN)'!L$2,ESPN!$B$1:$K$1,0))),0)</f>
        <v>#DIV/0!</v>
      </c>
      <c r="M294" s="5" t="e">
        <f>IF($F294&gt;0,($F294/SUM($F294:$G294,$I294))*(INDEX(DFBP!$D$2:$Z$401,'Aggregate (ESPN)'!$B294,MATCH('Aggregate (ESPN)'!M$2,DFBP!$D$1:$Z$1,0))),0)+IF($G294&gt;0,($G294/SUM($F294:$G294,$I294))*(INDEX(FBNinja!$J$2:$AE$409,'Aggregate (ESPN)'!$C294,MATCH('Aggregate (ESPN)'!M$2,FBNinja!$J$1:$AE$1,0))),0)+IF($I294&gt;0,($I294/SUM($F294:$G294,$I294))*(INDEX(ESPN!$B$2:$K$246,'Aggregate (ESPN)'!$E294,MATCH('Aggregate (ESPN)'!M$2,ESPN!$B$1:$K$1,0))),0)</f>
        <v>#DIV/0!</v>
      </c>
      <c r="N294" s="5" t="e">
        <f>IF($F294&gt;0,($F294/SUM($F294:$G294,$I294))*(INDEX(DFBP!$D$2:$Z$401,'Aggregate (ESPN)'!$B294,MATCH('Aggregate (ESPN)'!N$2,DFBP!$D$1:$Z$1,0))),0)+IF($G294&gt;0,($G294/SUM($F294:$G294,$I294))*(INDEX(FBNinja!$J$2:$AE$409,'Aggregate (ESPN)'!$C294,MATCH('Aggregate (ESPN)'!N$2,FBNinja!$J$1:$AE$1,0))),0)+IF($I294&gt;0,($I294/SUM($F294:$G294,$I294))*(INDEX(ESPN!$B$2:$K$246,'Aggregate (ESPN)'!$E294,MATCH('Aggregate (ESPN)'!N$2,ESPN!$B$1:$K$1,0))),0)</f>
        <v>#DIV/0!</v>
      </c>
      <c r="O294" t="e">
        <f>IF($F294&gt;0,$F294*(INDEX(DFBP!$D$2:$Z$401,'Aggregate (ESPN)'!$B294,MATCH('Aggregate (ESPN)'!O$2,DFBP!$D$1:$Z$1,0))),0)+IF($G294&gt;0,$G294*(INDEX(FBNinja!$J$2:$AE$409,'Aggregate (ESPN)'!$C294,MATCH('Aggregate (ESPN)'!O$2,FBNinja!$J$1:$AE$1,0))),0)+IF($H294&gt;0,$H294*(INDEX(HTBB!$F$2:$O$303,'Aggregate (ESPN)'!$D294,MATCH('Aggregate (ESPN)'!O$2,HTBB!$F$1:$O$1,0))),0)+IF($I294&gt;0,$I294*(INDEX(ESPN!$B$2:$K$246,'Aggregate (ESPN)'!$E294,MATCH('Aggregate (ESPN)'!O$2,ESPN!$B$1:$K$1,0))),0)</f>
        <v>#DIV/0!</v>
      </c>
      <c r="P294" t="e">
        <f>IF($F294&gt;0,$F294*(INDEX(DFBP!$D$2:$Z$401,'Aggregate (ESPN)'!$B294,MATCH('Aggregate (ESPN)'!P$2,DFBP!$D$1:$Z$1,0))),0)+IF($G294&gt;0,$G294*(INDEX(FBNinja!$J$2:$AE$409,'Aggregate (ESPN)'!$C294,MATCH('Aggregate (ESPN)'!P$2,FBNinja!$J$1:$AE$1,0))),0)+IF($H294&gt;0,$H294*(INDEX(HTBB!$F$2:$O$303,'Aggregate (ESPN)'!$D294,MATCH('Aggregate (ESPN)'!P$2,HTBB!$F$1:$O$1,0))),0)+IF($I294&gt;0,$I294*(INDEX(ESPN!$B$2:$K$246,'Aggregate (ESPN)'!$E294,MATCH('Aggregate (ESPN)'!P$2,ESPN!$B$1:$K$1,0))),0)</f>
        <v>#DIV/0!</v>
      </c>
      <c r="Q294" t="e">
        <f>IF($F294&gt;0,$F294*(INDEX(DFBP!$D$2:$Z$401,'Aggregate (ESPN)'!$B294,MATCH('Aggregate (ESPN)'!Q$2,DFBP!$D$1:$Z$1,0))),0)+IF($G294&gt;0,$G294*(INDEX(FBNinja!$J$2:$AE$409,'Aggregate (ESPN)'!$C294,MATCH('Aggregate (ESPN)'!Q$2,FBNinja!$J$1:$AE$1,0))),0)+IF($H294&gt;0,$H294*(INDEX(HTBB!$F$2:$O$303,'Aggregate (ESPN)'!$D294,MATCH('Aggregate (ESPN)'!Q$2,HTBB!$F$1:$O$1,0))),0)+IF($I294&gt;0,$I294*(INDEX(ESPN!$B$2:$K$246,'Aggregate (ESPN)'!$E294,MATCH('Aggregate (ESPN)'!Q$2,ESPN!$B$1:$K$1,0))),0)</f>
        <v>#DIV/0!</v>
      </c>
      <c r="R294" t="e">
        <f>IF($F294&gt;0,$F294*(INDEX(DFBP!$D$2:$Z$401,'Aggregate (ESPN)'!$B294,MATCH('Aggregate (ESPN)'!R$2,DFBP!$D$1:$Z$1,0))),0)+IF($G294&gt;0,$G294*(INDEX(FBNinja!$J$2:$AE$409,'Aggregate (ESPN)'!$C294,MATCH('Aggregate (ESPN)'!R$2,FBNinja!$J$1:$AE$1,0))),0)+IF($H294&gt;0,$H294*(INDEX(HTBB!$F$2:$O$303,'Aggregate (ESPN)'!$D294,MATCH('Aggregate (ESPN)'!R$2,HTBB!$F$1:$O$1,0))),0)+IF($I294&gt;0,$I294*(INDEX(ESPN!$B$2:$K$246,'Aggregate (ESPN)'!$E294,MATCH('Aggregate (ESPN)'!R$2,ESPN!$B$1:$K$1,0))),0)</f>
        <v>#DIV/0!</v>
      </c>
      <c r="S294" t="e">
        <f>IF($F294&gt;0,$F294*(INDEX(DFBP!$D$2:$Z$401,'Aggregate (ESPN)'!$B294,MATCH('Aggregate (ESPN)'!S$2,DFBP!$D$1:$Z$1,0))),0)+IF($G294&gt;0,$G294*(INDEX(FBNinja!$J$2:$AE$409,'Aggregate (ESPN)'!$C294,MATCH('Aggregate (ESPN)'!S$2,FBNinja!$J$1:$AE$1,0))),0)+IF($H294&gt;0,$H294*(INDEX(HTBB!$F$2:$O$303,'Aggregate (ESPN)'!$D294,MATCH('Aggregate (ESPN)'!S$2,HTBB!$F$1:$O$1,0))),0)+IF($I294&gt;0,$I294*(INDEX(ESPN!$B$2:$K$246,'Aggregate (ESPN)'!$E294,MATCH('Aggregate (ESPN)'!S$2,ESPN!$B$1:$K$1,0))),0)</f>
        <v>#DIV/0!</v>
      </c>
      <c r="T294" s="5" t="e">
        <f t="shared" si="4"/>
        <v>#DIV/0!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241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0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1</v>
      </c>
      <c r="K295" s="5">
        <f>IF($F295&gt;0,($F295/SUM($F295:$G295,$I295))*(INDEX(DFBP!$D$2:$Z$401,'Aggregate (ESPN)'!$B295,MATCH('Aggregate (ESPN)'!K$2,DFBP!$D$1:$Z$1,0))),0)+IF($G295&gt;0,($G295/SUM($F295:$G295,$I295))*(INDEX(FBNinja!$J$2:$AE$409,'Aggregate (ESPN)'!$C295,MATCH('Aggregate (ESPN)'!K$2,FBNinja!$J$1:$AE$1,0))),0)+IF($I295&gt;0,($I295/SUM($F295:$G295,$I295))*(INDEX(ESPN!$B$2:$K$246,'Aggregate (ESPN)'!$E295,MATCH('Aggregate (ESPN)'!K$2,ESPN!$B$1:$K$1,0))),0)</f>
        <v>2.1</v>
      </c>
      <c r="L295" s="5">
        <f>IF($F295&gt;0,($F295/SUM($F295:$G295,$I295))*(INDEX(DFBP!$D$2:$Z$401,'Aggregate (ESPN)'!$B295,MATCH('Aggregate (ESPN)'!L$2,DFBP!$D$1:$Z$1,0))),0)+IF($G295&gt;0,($G295/SUM($F295:$G295,$I295))*(INDEX(FBNinja!$J$2:$AE$409,'Aggregate (ESPN)'!$C295,MATCH('Aggregate (ESPN)'!L$2,FBNinja!$J$1:$AE$1,0))),0)+IF($I295&gt;0,($I295/SUM($F295:$G295,$I295))*(INDEX(ESPN!$B$2:$K$246,'Aggregate (ESPN)'!$E295,MATCH('Aggregate (ESPN)'!L$2,ESPN!$B$1:$K$1,0))),0)</f>
        <v>5.5</v>
      </c>
      <c r="M295" s="5">
        <f>IF($F295&gt;0,($F295/SUM($F295:$G295,$I295))*(INDEX(DFBP!$D$2:$Z$401,'Aggregate (ESPN)'!$B295,MATCH('Aggregate (ESPN)'!M$2,DFBP!$D$1:$Z$1,0))),0)+IF($G295&gt;0,($G295/SUM($F295:$G295,$I295))*(INDEX(FBNinja!$J$2:$AE$409,'Aggregate (ESPN)'!$C295,MATCH('Aggregate (ESPN)'!M$2,FBNinja!$J$1:$AE$1,0))),0)+IF($I295&gt;0,($I295/SUM($F295:$G295,$I295))*(INDEX(ESPN!$B$2:$K$246,'Aggregate (ESPN)'!$E295,MATCH('Aggregate (ESPN)'!M$2,ESPN!$B$1:$K$1,0))),0)</f>
        <v>0.4</v>
      </c>
      <c r="N295" s="5">
        <f>IF($F295&gt;0,($F295/SUM($F295:$G295,$I295))*(INDEX(DFBP!$D$2:$Z$401,'Aggregate (ESPN)'!$B295,MATCH('Aggregate (ESPN)'!N$2,DFBP!$D$1:$Z$1,0))),0)+IF($G295&gt;0,($G295/SUM($F295:$G295,$I295))*(INDEX(FBNinja!$J$2:$AE$409,'Aggregate (ESPN)'!$C295,MATCH('Aggregate (ESPN)'!N$2,FBNinja!$J$1:$AE$1,0))),0)+IF($I295&gt;0,($I295/SUM($F295:$G295,$I295))*(INDEX(ESPN!$B$2:$K$246,'Aggregate (ESPN)'!$E295,MATCH('Aggregate (ESPN)'!N$2,ESPN!$B$1:$K$1,0))),0)</f>
        <v>0.5</v>
      </c>
      <c r="O295">
        <f>IF($F295&gt;0,$F295*(INDEX(DFBP!$D$2:$Z$401,'Aggregate (ESPN)'!$B295,MATCH('Aggregate (ESPN)'!O$2,DFBP!$D$1:$Z$1,0))),0)+IF($G295&gt;0,$G295*(INDEX(FBNinja!$J$2:$AE$409,'Aggregate (ESPN)'!$C295,MATCH('Aggregate (ESPN)'!O$2,FBNinja!$J$1:$AE$1,0))),0)+IF($H295&gt;0,$H295*(INDEX(HTBB!$F$2:$O$303,'Aggregate (ESPN)'!$D295,MATCH('Aggregate (ESPN)'!O$2,HTBB!$F$1:$O$1,0))),0)+IF($I295&gt;0,$I295*(INDEX(ESPN!$B$2:$K$246,'Aggregate (ESPN)'!$E295,MATCH('Aggregate (ESPN)'!O$2,ESPN!$B$1:$K$1,0))),0)</f>
        <v>1.3</v>
      </c>
      <c r="P295">
        <f>IF($F295&gt;0,$F295*(INDEX(DFBP!$D$2:$Z$401,'Aggregate (ESPN)'!$B295,MATCH('Aggregate (ESPN)'!P$2,DFBP!$D$1:$Z$1,0))),0)+IF($G295&gt;0,$G295*(INDEX(FBNinja!$J$2:$AE$409,'Aggregate (ESPN)'!$C295,MATCH('Aggregate (ESPN)'!P$2,FBNinja!$J$1:$AE$1,0))),0)+IF($H295&gt;0,$H295*(INDEX(HTBB!$F$2:$O$303,'Aggregate (ESPN)'!$D295,MATCH('Aggregate (ESPN)'!P$2,HTBB!$F$1:$O$1,0))),0)+IF($I295&gt;0,$I295*(INDEX(ESPN!$B$2:$K$246,'Aggregate (ESPN)'!$E295,MATCH('Aggregate (ESPN)'!P$2,ESPN!$B$1:$K$1,0))),0)</f>
        <v>1.6</v>
      </c>
      <c r="Q295">
        <f>IF($F295&gt;0,$F295*(INDEX(DFBP!$D$2:$Z$401,'Aggregate (ESPN)'!$B295,MATCH('Aggregate (ESPN)'!Q$2,DFBP!$D$1:$Z$1,0))),0)+IF($G295&gt;0,$G295*(INDEX(FBNinja!$J$2:$AE$409,'Aggregate (ESPN)'!$C295,MATCH('Aggregate (ESPN)'!Q$2,FBNinja!$J$1:$AE$1,0))),0)+IF($H295&gt;0,$H295*(INDEX(HTBB!$F$2:$O$303,'Aggregate (ESPN)'!$D295,MATCH('Aggregate (ESPN)'!Q$2,HTBB!$F$1:$O$1,0))),0)+IF($I295&gt;0,$I295*(INDEX(ESPN!$B$2:$K$246,'Aggregate (ESPN)'!$E295,MATCH('Aggregate (ESPN)'!Q$2,ESPN!$B$1:$K$1,0))),0)</f>
        <v>0.9</v>
      </c>
      <c r="R295">
        <f>IF($F295&gt;0,$F295*(INDEX(DFBP!$D$2:$Z$401,'Aggregate (ESPN)'!$B295,MATCH('Aggregate (ESPN)'!R$2,DFBP!$D$1:$Z$1,0))),0)+IF($G295&gt;0,$G295*(INDEX(FBNinja!$J$2:$AE$409,'Aggregate (ESPN)'!$C295,MATCH('Aggregate (ESPN)'!R$2,FBNinja!$J$1:$AE$1,0))),0)+IF($H295&gt;0,$H295*(INDEX(HTBB!$F$2:$O$303,'Aggregate (ESPN)'!$D295,MATCH('Aggregate (ESPN)'!R$2,HTBB!$F$1:$O$1,0))),0)+IF($I295&gt;0,$I295*(INDEX(ESPN!$B$2:$K$246,'Aggregate (ESPN)'!$E295,MATCH('Aggregate (ESPN)'!R$2,ESPN!$B$1:$K$1,0))),0)</f>
        <v>0.4</v>
      </c>
      <c r="S295">
        <f>IF($F295&gt;0,$F295*(INDEX(DFBP!$D$2:$Z$401,'Aggregate (ESPN)'!$B295,MATCH('Aggregate (ESPN)'!S$2,DFBP!$D$1:$Z$1,0))),0)+IF($G295&gt;0,$G295*(INDEX(FBNinja!$J$2:$AE$409,'Aggregate (ESPN)'!$C295,MATCH('Aggregate (ESPN)'!S$2,FBNinja!$J$1:$AE$1,0))),0)+IF($H295&gt;0,$H295*(INDEX(HTBB!$F$2:$O$303,'Aggregate (ESPN)'!$D295,MATCH('Aggregate (ESPN)'!S$2,HTBB!$F$1:$O$1,0))),0)+IF($I295&gt;0,$I295*(INDEX(ESPN!$B$2:$K$246,'Aggregate (ESPN)'!$E295,MATCH('Aggregate (ESPN)'!S$2,ESPN!$B$1:$K$1,0))),0)</f>
        <v>0</v>
      </c>
      <c r="T295" s="5">
        <f t="shared" si="4"/>
        <v>5.9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5.9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(ESPN)'!$B296,MATCH('Aggregate (ESPN)'!K$2,DFBP!$D$1:$Z$1,0))),0)+IF($G296&gt;0,($G296/SUM($F296:$G296,$I296))*(INDEX(FBNinja!$J$2:$AE$409,'Aggregate (ESPN)'!$C296,MATCH('Aggregate (ESPN)'!K$2,FBNinja!$J$1:$AE$1,0))),0)+IF($I296&gt;0,($I296/SUM($F296:$G296,$I296))*(INDEX(ESPN!$B$2:$K$246,'Aggregate (ESPN)'!$E296,MATCH('Aggregate (ESPN)'!K$2,ESPN!$B$1:$K$1,0))),0)</f>
        <v>#DIV/0!</v>
      </c>
      <c r="L296" s="5" t="e">
        <f>IF($F296&gt;0,($F296/SUM($F296:$G296,$I296))*(INDEX(DFBP!$D$2:$Z$401,'Aggregate (ESPN)'!$B296,MATCH('Aggregate (ESPN)'!L$2,DFBP!$D$1:$Z$1,0))),0)+IF($G296&gt;0,($G296/SUM($F296:$G296,$I296))*(INDEX(FBNinja!$J$2:$AE$409,'Aggregate (ESPN)'!$C296,MATCH('Aggregate (ESPN)'!L$2,FBNinja!$J$1:$AE$1,0))),0)+IF($I296&gt;0,($I296/SUM($F296:$G296,$I296))*(INDEX(ESPN!$B$2:$K$246,'Aggregate (ESPN)'!$E296,MATCH('Aggregate (ESPN)'!L$2,ESPN!$B$1:$K$1,0))),0)</f>
        <v>#DIV/0!</v>
      </c>
      <c r="M296" s="5" t="e">
        <f>IF($F296&gt;0,($F296/SUM($F296:$G296,$I296))*(INDEX(DFBP!$D$2:$Z$401,'Aggregate (ESPN)'!$B296,MATCH('Aggregate (ESPN)'!M$2,DFBP!$D$1:$Z$1,0))),0)+IF($G296&gt;0,($G296/SUM($F296:$G296,$I296))*(INDEX(FBNinja!$J$2:$AE$409,'Aggregate (ESPN)'!$C296,MATCH('Aggregate (ESPN)'!M$2,FBNinja!$J$1:$AE$1,0))),0)+IF($I296&gt;0,($I296/SUM($F296:$G296,$I296))*(INDEX(ESPN!$B$2:$K$246,'Aggregate (ESPN)'!$E296,MATCH('Aggregate (ESPN)'!M$2,ESPN!$B$1:$K$1,0))),0)</f>
        <v>#DIV/0!</v>
      </c>
      <c r="N296" s="5" t="e">
        <f>IF($F296&gt;0,($F296/SUM($F296:$G296,$I296))*(INDEX(DFBP!$D$2:$Z$401,'Aggregate (ESPN)'!$B296,MATCH('Aggregate (ESPN)'!N$2,DFBP!$D$1:$Z$1,0))),0)+IF($G296&gt;0,($G296/SUM($F296:$G296,$I296))*(INDEX(FBNinja!$J$2:$AE$409,'Aggregate (ESPN)'!$C296,MATCH('Aggregate (ESPN)'!N$2,FBNinja!$J$1:$AE$1,0))),0)+IF($I296&gt;0,($I296/SUM($F296:$G296,$I296))*(INDEX(ESPN!$B$2:$K$246,'Aggregate (ESPN)'!$E296,MATCH('Aggregate (ESPN)'!N$2,ESPN!$B$1:$K$1,0))),0)</f>
        <v>#DIV/0!</v>
      </c>
      <c r="O296" t="e">
        <f>IF($F296&gt;0,$F296*(INDEX(DFBP!$D$2:$Z$401,'Aggregate (ESPN)'!$B296,MATCH('Aggregate (ESPN)'!O$2,DFBP!$D$1:$Z$1,0))),0)+IF($G296&gt;0,$G296*(INDEX(FBNinja!$J$2:$AE$409,'Aggregate (ESPN)'!$C296,MATCH('Aggregate (ESPN)'!O$2,FBNinja!$J$1:$AE$1,0))),0)+IF($H296&gt;0,$H296*(INDEX(HTBB!$F$2:$O$303,'Aggregate (ESPN)'!$D296,MATCH('Aggregate (ESPN)'!O$2,HTBB!$F$1:$O$1,0))),0)+IF($I296&gt;0,$I296*(INDEX(ESPN!$B$2:$K$246,'Aggregate (ESPN)'!$E296,MATCH('Aggregate (ESPN)'!O$2,ESPN!$B$1:$K$1,0))),0)</f>
        <v>#DIV/0!</v>
      </c>
      <c r="P296" t="e">
        <f>IF($F296&gt;0,$F296*(INDEX(DFBP!$D$2:$Z$401,'Aggregate (ESPN)'!$B296,MATCH('Aggregate (ESPN)'!P$2,DFBP!$D$1:$Z$1,0))),0)+IF($G296&gt;0,$G296*(INDEX(FBNinja!$J$2:$AE$409,'Aggregate (ESPN)'!$C296,MATCH('Aggregate (ESPN)'!P$2,FBNinja!$J$1:$AE$1,0))),0)+IF($H296&gt;0,$H296*(INDEX(HTBB!$F$2:$O$303,'Aggregate (ESPN)'!$D296,MATCH('Aggregate (ESPN)'!P$2,HTBB!$F$1:$O$1,0))),0)+IF($I296&gt;0,$I296*(INDEX(ESPN!$B$2:$K$246,'Aggregate (ESPN)'!$E296,MATCH('Aggregate (ESPN)'!P$2,ESPN!$B$1:$K$1,0))),0)</f>
        <v>#DIV/0!</v>
      </c>
      <c r="Q296" t="e">
        <f>IF($F296&gt;0,$F296*(INDEX(DFBP!$D$2:$Z$401,'Aggregate (ESPN)'!$B296,MATCH('Aggregate (ESPN)'!Q$2,DFBP!$D$1:$Z$1,0))),0)+IF($G296&gt;0,$G296*(INDEX(FBNinja!$J$2:$AE$409,'Aggregate (ESPN)'!$C296,MATCH('Aggregate (ESPN)'!Q$2,FBNinja!$J$1:$AE$1,0))),0)+IF($H296&gt;0,$H296*(INDEX(HTBB!$F$2:$O$303,'Aggregate (ESPN)'!$D296,MATCH('Aggregate (ESPN)'!Q$2,HTBB!$F$1:$O$1,0))),0)+IF($I296&gt;0,$I296*(INDEX(ESPN!$B$2:$K$246,'Aggregate (ESPN)'!$E296,MATCH('Aggregate (ESPN)'!Q$2,ESPN!$B$1:$K$1,0))),0)</f>
        <v>#DIV/0!</v>
      </c>
      <c r="R296" t="e">
        <f>IF($F296&gt;0,$F296*(INDEX(DFBP!$D$2:$Z$401,'Aggregate (ESPN)'!$B296,MATCH('Aggregate (ESPN)'!R$2,DFBP!$D$1:$Z$1,0))),0)+IF($G296&gt;0,$G296*(INDEX(FBNinja!$J$2:$AE$409,'Aggregate (ESPN)'!$C296,MATCH('Aggregate (ESPN)'!R$2,FBNinja!$J$1:$AE$1,0))),0)+IF($H296&gt;0,$H296*(INDEX(HTBB!$F$2:$O$303,'Aggregate (ESPN)'!$D296,MATCH('Aggregate (ESPN)'!R$2,HTBB!$F$1:$O$1,0))),0)+IF($I296&gt;0,$I296*(INDEX(ESPN!$B$2:$K$246,'Aggregate (ESPN)'!$E296,MATCH('Aggregate (ESPN)'!R$2,ESPN!$B$1:$K$1,0))),0)</f>
        <v>#DIV/0!</v>
      </c>
      <c r="S296" t="e">
        <f>IF($F296&gt;0,$F296*(INDEX(DFBP!$D$2:$Z$401,'Aggregate (ESPN)'!$B296,MATCH('Aggregate (ESPN)'!S$2,DFBP!$D$1:$Z$1,0))),0)+IF($G296&gt;0,$G296*(INDEX(FBNinja!$J$2:$AE$409,'Aggregate (ESPN)'!$C296,MATCH('Aggregate (ESPN)'!S$2,FBNinja!$J$1:$AE$1,0))),0)+IF($H296&gt;0,$H296*(INDEX(HTBB!$F$2:$O$303,'Aggregate (ESPN)'!$D296,MATCH('Aggregate (ESPN)'!S$2,HTBB!$F$1:$O$1,0))),0)+IF($I296&gt;0,$I296*(INDEX(ESPN!$B$2:$K$246,'Aggregate (ESPN)'!$E296,MATCH('Aggregate (ESPN)'!S$2,ESPN!$B$1:$K$1,0))),0)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(ESPN)'!$B297,MATCH('Aggregate (ESPN)'!K$2,DFBP!$D$1:$Z$1,0))),0)+IF($G297&gt;0,($G297/SUM($F297:$G297,$I297))*(INDEX(FBNinja!$J$2:$AE$409,'Aggregate (ESPN)'!$C297,MATCH('Aggregate (ESPN)'!K$2,FBNinja!$J$1:$AE$1,0))),0)+IF($I297&gt;0,($I297/SUM($F297:$G297,$I297))*(INDEX(ESPN!$B$2:$K$246,'Aggregate (ESPN)'!$E297,MATCH('Aggregate (ESPN)'!K$2,ESPN!$B$1:$K$1,0))),0)</f>
        <v>#DIV/0!</v>
      </c>
      <c r="L297" s="5" t="e">
        <f>IF($F297&gt;0,($F297/SUM($F297:$G297,$I297))*(INDEX(DFBP!$D$2:$Z$401,'Aggregate (ESPN)'!$B297,MATCH('Aggregate (ESPN)'!L$2,DFBP!$D$1:$Z$1,0))),0)+IF($G297&gt;0,($G297/SUM($F297:$G297,$I297))*(INDEX(FBNinja!$J$2:$AE$409,'Aggregate (ESPN)'!$C297,MATCH('Aggregate (ESPN)'!L$2,FBNinja!$J$1:$AE$1,0))),0)+IF($I297&gt;0,($I297/SUM($F297:$G297,$I297))*(INDEX(ESPN!$B$2:$K$246,'Aggregate (ESPN)'!$E297,MATCH('Aggregate (ESPN)'!L$2,ESPN!$B$1:$K$1,0))),0)</f>
        <v>#DIV/0!</v>
      </c>
      <c r="M297" s="5" t="e">
        <f>IF($F297&gt;0,($F297/SUM($F297:$G297,$I297))*(INDEX(DFBP!$D$2:$Z$401,'Aggregate (ESPN)'!$B297,MATCH('Aggregate (ESPN)'!M$2,DFBP!$D$1:$Z$1,0))),0)+IF($G297&gt;0,($G297/SUM($F297:$G297,$I297))*(INDEX(FBNinja!$J$2:$AE$409,'Aggregate (ESPN)'!$C297,MATCH('Aggregate (ESPN)'!M$2,FBNinja!$J$1:$AE$1,0))),0)+IF($I297&gt;0,($I297/SUM($F297:$G297,$I297))*(INDEX(ESPN!$B$2:$K$246,'Aggregate (ESPN)'!$E297,MATCH('Aggregate (ESPN)'!M$2,ESPN!$B$1:$K$1,0))),0)</f>
        <v>#DIV/0!</v>
      </c>
      <c r="N297" s="5" t="e">
        <f>IF($F297&gt;0,($F297/SUM($F297:$G297,$I297))*(INDEX(DFBP!$D$2:$Z$401,'Aggregate (ESPN)'!$B297,MATCH('Aggregate (ESPN)'!N$2,DFBP!$D$1:$Z$1,0))),0)+IF($G297&gt;0,($G297/SUM($F297:$G297,$I297))*(INDEX(FBNinja!$J$2:$AE$409,'Aggregate (ESPN)'!$C297,MATCH('Aggregate (ESPN)'!N$2,FBNinja!$J$1:$AE$1,0))),0)+IF($I297&gt;0,($I297/SUM($F297:$G297,$I297))*(INDEX(ESPN!$B$2:$K$246,'Aggregate (ESPN)'!$E297,MATCH('Aggregate (ESPN)'!N$2,ESPN!$B$1:$K$1,0))),0)</f>
        <v>#DIV/0!</v>
      </c>
      <c r="O297" t="e">
        <f>IF($F297&gt;0,$F297*(INDEX(DFBP!$D$2:$Z$401,'Aggregate (ESPN)'!$B297,MATCH('Aggregate (ESPN)'!O$2,DFBP!$D$1:$Z$1,0))),0)+IF($G297&gt;0,$G297*(INDEX(FBNinja!$J$2:$AE$409,'Aggregate (ESPN)'!$C297,MATCH('Aggregate (ESPN)'!O$2,FBNinja!$J$1:$AE$1,0))),0)+IF($H297&gt;0,$H297*(INDEX(HTBB!$F$2:$O$303,'Aggregate (ESPN)'!$D297,MATCH('Aggregate (ESPN)'!O$2,HTBB!$F$1:$O$1,0))),0)+IF($I297&gt;0,$I297*(INDEX(ESPN!$B$2:$K$246,'Aggregate (ESPN)'!$E297,MATCH('Aggregate (ESPN)'!O$2,ESPN!$B$1:$K$1,0))),0)</f>
        <v>#DIV/0!</v>
      </c>
      <c r="P297" t="e">
        <f>IF($F297&gt;0,$F297*(INDEX(DFBP!$D$2:$Z$401,'Aggregate (ESPN)'!$B297,MATCH('Aggregate (ESPN)'!P$2,DFBP!$D$1:$Z$1,0))),0)+IF($G297&gt;0,$G297*(INDEX(FBNinja!$J$2:$AE$409,'Aggregate (ESPN)'!$C297,MATCH('Aggregate (ESPN)'!P$2,FBNinja!$J$1:$AE$1,0))),0)+IF($H297&gt;0,$H297*(INDEX(HTBB!$F$2:$O$303,'Aggregate (ESPN)'!$D297,MATCH('Aggregate (ESPN)'!P$2,HTBB!$F$1:$O$1,0))),0)+IF($I297&gt;0,$I297*(INDEX(ESPN!$B$2:$K$246,'Aggregate (ESPN)'!$E297,MATCH('Aggregate (ESPN)'!P$2,ESPN!$B$1:$K$1,0))),0)</f>
        <v>#DIV/0!</v>
      </c>
      <c r="Q297" t="e">
        <f>IF($F297&gt;0,$F297*(INDEX(DFBP!$D$2:$Z$401,'Aggregate (ESPN)'!$B297,MATCH('Aggregate (ESPN)'!Q$2,DFBP!$D$1:$Z$1,0))),0)+IF($G297&gt;0,$G297*(INDEX(FBNinja!$J$2:$AE$409,'Aggregate (ESPN)'!$C297,MATCH('Aggregate (ESPN)'!Q$2,FBNinja!$J$1:$AE$1,0))),0)+IF($H297&gt;0,$H297*(INDEX(HTBB!$F$2:$O$303,'Aggregate (ESPN)'!$D297,MATCH('Aggregate (ESPN)'!Q$2,HTBB!$F$1:$O$1,0))),0)+IF($I297&gt;0,$I297*(INDEX(ESPN!$B$2:$K$246,'Aggregate (ESPN)'!$E297,MATCH('Aggregate (ESPN)'!Q$2,ESPN!$B$1:$K$1,0))),0)</f>
        <v>#DIV/0!</v>
      </c>
      <c r="R297" t="e">
        <f>IF($F297&gt;0,$F297*(INDEX(DFBP!$D$2:$Z$401,'Aggregate (ESPN)'!$B297,MATCH('Aggregate (ESPN)'!R$2,DFBP!$D$1:$Z$1,0))),0)+IF($G297&gt;0,$G297*(INDEX(FBNinja!$J$2:$AE$409,'Aggregate (ESPN)'!$C297,MATCH('Aggregate (ESPN)'!R$2,FBNinja!$J$1:$AE$1,0))),0)+IF($H297&gt;0,$H297*(INDEX(HTBB!$F$2:$O$303,'Aggregate (ESPN)'!$D297,MATCH('Aggregate (ESPN)'!R$2,HTBB!$F$1:$O$1,0))),0)+IF($I297&gt;0,$I297*(INDEX(ESPN!$B$2:$K$246,'Aggregate (ESPN)'!$E297,MATCH('Aggregate (ESPN)'!R$2,ESPN!$B$1:$K$1,0))),0)</f>
        <v>#DIV/0!</v>
      </c>
      <c r="S297" t="e">
        <f>IF($F297&gt;0,$F297*(INDEX(DFBP!$D$2:$Z$401,'Aggregate (ESPN)'!$B297,MATCH('Aggregate (ESPN)'!S$2,DFBP!$D$1:$Z$1,0))),0)+IF($G297&gt;0,$G297*(INDEX(FBNinja!$J$2:$AE$409,'Aggregate (ESPN)'!$C297,MATCH('Aggregate (ESPN)'!S$2,FBNinja!$J$1:$AE$1,0))),0)+IF($H297&gt;0,$H297*(INDEX(HTBB!$F$2:$O$303,'Aggregate (ESPN)'!$D297,MATCH('Aggregate (ESPN)'!S$2,HTBB!$F$1:$O$1,0))),0)+IF($I297&gt;0,$I297*(INDEX(ESPN!$B$2:$K$246,'Aggregate (ESPN)'!$E297,MATCH('Aggregate (ESPN)'!S$2,ESPN!$B$1:$K$1,0))),0)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(ESPN)'!$B298,MATCH('Aggregate (ESPN)'!K$2,DFBP!$D$1:$Z$1,0))),0)+IF($G298&gt;0,($G298/SUM($F298:$G298,$I298))*(INDEX(FBNinja!$J$2:$AE$409,'Aggregate (ESPN)'!$C298,MATCH('Aggregate (ESPN)'!K$2,FBNinja!$J$1:$AE$1,0))),0)+IF($I298&gt;0,($I298/SUM($F298:$G298,$I298))*(INDEX(ESPN!$B$2:$K$246,'Aggregate (ESPN)'!$E298,MATCH('Aggregate (ESPN)'!K$2,ESPN!$B$1:$K$1,0))),0)</f>
        <v>#DIV/0!</v>
      </c>
      <c r="L298" s="5" t="e">
        <f>IF($F298&gt;0,($F298/SUM($F298:$G298,$I298))*(INDEX(DFBP!$D$2:$Z$401,'Aggregate (ESPN)'!$B298,MATCH('Aggregate (ESPN)'!L$2,DFBP!$D$1:$Z$1,0))),0)+IF($G298&gt;0,($G298/SUM($F298:$G298,$I298))*(INDEX(FBNinja!$J$2:$AE$409,'Aggregate (ESPN)'!$C298,MATCH('Aggregate (ESPN)'!L$2,FBNinja!$J$1:$AE$1,0))),0)+IF($I298&gt;0,($I298/SUM($F298:$G298,$I298))*(INDEX(ESPN!$B$2:$K$246,'Aggregate (ESPN)'!$E298,MATCH('Aggregate (ESPN)'!L$2,ESPN!$B$1:$K$1,0))),0)</f>
        <v>#DIV/0!</v>
      </c>
      <c r="M298" s="5" t="e">
        <f>IF($F298&gt;0,($F298/SUM($F298:$G298,$I298))*(INDEX(DFBP!$D$2:$Z$401,'Aggregate (ESPN)'!$B298,MATCH('Aggregate (ESPN)'!M$2,DFBP!$D$1:$Z$1,0))),0)+IF($G298&gt;0,($G298/SUM($F298:$G298,$I298))*(INDEX(FBNinja!$J$2:$AE$409,'Aggregate (ESPN)'!$C298,MATCH('Aggregate (ESPN)'!M$2,FBNinja!$J$1:$AE$1,0))),0)+IF($I298&gt;0,($I298/SUM($F298:$G298,$I298))*(INDEX(ESPN!$B$2:$K$246,'Aggregate (ESPN)'!$E298,MATCH('Aggregate (ESPN)'!M$2,ESPN!$B$1:$K$1,0))),0)</f>
        <v>#DIV/0!</v>
      </c>
      <c r="N298" s="5" t="e">
        <f>IF($F298&gt;0,($F298/SUM($F298:$G298,$I298))*(INDEX(DFBP!$D$2:$Z$401,'Aggregate (ESPN)'!$B298,MATCH('Aggregate (ESPN)'!N$2,DFBP!$D$1:$Z$1,0))),0)+IF($G298&gt;0,($G298/SUM($F298:$G298,$I298))*(INDEX(FBNinja!$J$2:$AE$409,'Aggregate (ESPN)'!$C298,MATCH('Aggregate (ESPN)'!N$2,FBNinja!$J$1:$AE$1,0))),0)+IF($I298&gt;0,($I298/SUM($F298:$G298,$I298))*(INDEX(ESPN!$B$2:$K$246,'Aggregate (ESPN)'!$E298,MATCH('Aggregate (ESPN)'!N$2,ESPN!$B$1:$K$1,0))),0)</f>
        <v>#DIV/0!</v>
      </c>
      <c r="O298" t="e">
        <f>IF($F298&gt;0,$F298*(INDEX(DFBP!$D$2:$Z$401,'Aggregate (ESPN)'!$B298,MATCH('Aggregate (ESPN)'!O$2,DFBP!$D$1:$Z$1,0))),0)+IF($G298&gt;0,$G298*(INDEX(FBNinja!$J$2:$AE$409,'Aggregate (ESPN)'!$C298,MATCH('Aggregate (ESPN)'!O$2,FBNinja!$J$1:$AE$1,0))),0)+IF($H298&gt;0,$H298*(INDEX(HTBB!$F$2:$O$303,'Aggregate (ESPN)'!$D298,MATCH('Aggregate (ESPN)'!O$2,HTBB!$F$1:$O$1,0))),0)+IF($I298&gt;0,$I298*(INDEX(ESPN!$B$2:$K$246,'Aggregate (ESPN)'!$E298,MATCH('Aggregate (ESPN)'!O$2,ESPN!$B$1:$K$1,0))),0)</f>
        <v>#DIV/0!</v>
      </c>
      <c r="P298" t="e">
        <f>IF($F298&gt;0,$F298*(INDEX(DFBP!$D$2:$Z$401,'Aggregate (ESPN)'!$B298,MATCH('Aggregate (ESPN)'!P$2,DFBP!$D$1:$Z$1,0))),0)+IF($G298&gt;0,$G298*(INDEX(FBNinja!$J$2:$AE$409,'Aggregate (ESPN)'!$C298,MATCH('Aggregate (ESPN)'!P$2,FBNinja!$J$1:$AE$1,0))),0)+IF($H298&gt;0,$H298*(INDEX(HTBB!$F$2:$O$303,'Aggregate (ESPN)'!$D298,MATCH('Aggregate (ESPN)'!P$2,HTBB!$F$1:$O$1,0))),0)+IF($I298&gt;0,$I298*(INDEX(ESPN!$B$2:$K$246,'Aggregate (ESPN)'!$E298,MATCH('Aggregate (ESPN)'!P$2,ESPN!$B$1:$K$1,0))),0)</f>
        <v>#DIV/0!</v>
      </c>
      <c r="Q298" t="e">
        <f>IF($F298&gt;0,$F298*(INDEX(DFBP!$D$2:$Z$401,'Aggregate (ESPN)'!$B298,MATCH('Aggregate (ESPN)'!Q$2,DFBP!$D$1:$Z$1,0))),0)+IF($G298&gt;0,$G298*(INDEX(FBNinja!$J$2:$AE$409,'Aggregate (ESPN)'!$C298,MATCH('Aggregate (ESPN)'!Q$2,FBNinja!$J$1:$AE$1,0))),0)+IF($H298&gt;0,$H298*(INDEX(HTBB!$F$2:$O$303,'Aggregate (ESPN)'!$D298,MATCH('Aggregate (ESPN)'!Q$2,HTBB!$F$1:$O$1,0))),0)+IF($I298&gt;0,$I298*(INDEX(ESPN!$B$2:$K$246,'Aggregate (ESPN)'!$E298,MATCH('Aggregate (ESPN)'!Q$2,ESPN!$B$1:$K$1,0))),0)</f>
        <v>#DIV/0!</v>
      </c>
      <c r="R298" t="e">
        <f>IF($F298&gt;0,$F298*(INDEX(DFBP!$D$2:$Z$401,'Aggregate (ESPN)'!$B298,MATCH('Aggregate (ESPN)'!R$2,DFBP!$D$1:$Z$1,0))),0)+IF($G298&gt;0,$G298*(INDEX(FBNinja!$J$2:$AE$409,'Aggregate (ESPN)'!$C298,MATCH('Aggregate (ESPN)'!R$2,FBNinja!$J$1:$AE$1,0))),0)+IF($H298&gt;0,$H298*(INDEX(HTBB!$F$2:$O$303,'Aggregate (ESPN)'!$D298,MATCH('Aggregate (ESPN)'!R$2,HTBB!$F$1:$O$1,0))),0)+IF($I298&gt;0,$I298*(INDEX(ESPN!$B$2:$K$246,'Aggregate (ESPN)'!$E298,MATCH('Aggregate (ESPN)'!R$2,ESPN!$B$1:$K$1,0))),0)</f>
        <v>#DIV/0!</v>
      </c>
      <c r="S298" t="e">
        <f>IF($F298&gt;0,$F298*(INDEX(DFBP!$D$2:$Z$401,'Aggregate (ESPN)'!$B298,MATCH('Aggregate (ESPN)'!S$2,DFBP!$D$1:$Z$1,0))),0)+IF($G298&gt;0,$G298*(INDEX(FBNinja!$J$2:$AE$409,'Aggregate (ESPN)'!$C298,MATCH('Aggregate (ESPN)'!S$2,FBNinja!$J$1:$AE$1,0))),0)+IF($H298&gt;0,$H298*(INDEX(HTBB!$F$2:$O$303,'Aggregate (ESPN)'!$D298,MATCH('Aggregate (ESPN)'!S$2,HTBB!$F$1:$O$1,0))),0)+IF($I298&gt;0,$I298*(INDEX(ESPN!$B$2:$K$246,'Aggregate (ESPN)'!$E298,MATCH('Aggregate (ESPN)'!S$2,ESPN!$B$1:$K$1,0))),0)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(ESPN)'!$B299,MATCH('Aggregate (ESPN)'!K$2,DFBP!$D$1:$Z$1,0))),0)+IF($G299&gt;0,($G299/SUM($F299:$G299,$I299))*(INDEX(FBNinja!$J$2:$AE$409,'Aggregate (ESPN)'!$C299,MATCH('Aggregate (ESPN)'!K$2,FBNinja!$J$1:$AE$1,0))),0)+IF($I299&gt;0,($I299/SUM($F299:$G299,$I299))*(INDEX(ESPN!$B$2:$K$246,'Aggregate (ESPN)'!$E299,MATCH('Aggregate (ESPN)'!K$2,ESPN!$B$1:$K$1,0))),0)</f>
        <v>#DIV/0!</v>
      </c>
      <c r="L299" s="5" t="e">
        <f>IF($F299&gt;0,($F299/SUM($F299:$G299,$I299))*(INDEX(DFBP!$D$2:$Z$401,'Aggregate (ESPN)'!$B299,MATCH('Aggregate (ESPN)'!L$2,DFBP!$D$1:$Z$1,0))),0)+IF($G299&gt;0,($G299/SUM($F299:$G299,$I299))*(INDEX(FBNinja!$J$2:$AE$409,'Aggregate (ESPN)'!$C299,MATCH('Aggregate (ESPN)'!L$2,FBNinja!$J$1:$AE$1,0))),0)+IF($I299&gt;0,($I299/SUM($F299:$G299,$I299))*(INDEX(ESPN!$B$2:$K$246,'Aggregate (ESPN)'!$E299,MATCH('Aggregate (ESPN)'!L$2,ESPN!$B$1:$K$1,0))),0)</f>
        <v>#DIV/0!</v>
      </c>
      <c r="M299" s="5" t="e">
        <f>IF($F299&gt;0,($F299/SUM($F299:$G299,$I299))*(INDEX(DFBP!$D$2:$Z$401,'Aggregate (ESPN)'!$B299,MATCH('Aggregate (ESPN)'!M$2,DFBP!$D$1:$Z$1,0))),0)+IF($G299&gt;0,($G299/SUM($F299:$G299,$I299))*(INDEX(FBNinja!$J$2:$AE$409,'Aggregate (ESPN)'!$C299,MATCH('Aggregate (ESPN)'!M$2,FBNinja!$J$1:$AE$1,0))),0)+IF($I299&gt;0,($I299/SUM($F299:$G299,$I299))*(INDEX(ESPN!$B$2:$K$246,'Aggregate (ESPN)'!$E299,MATCH('Aggregate (ESPN)'!M$2,ESPN!$B$1:$K$1,0))),0)</f>
        <v>#DIV/0!</v>
      </c>
      <c r="N299" s="5" t="e">
        <f>IF($F299&gt;0,($F299/SUM($F299:$G299,$I299))*(INDEX(DFBP!$D$2:$Z$401,'Aggregate (ESPN)'!$B299,MATCH('Aggregate (ESPN)'!N$2,DFBP!$D$1:$Z$1,0))),0)+IF($G299&gt;0,($G299/SUM($F299:$G299,$I299))*(INDEX(FBNinja!$J$2:$AE$409,'Aggregate (ESPN)'!$C299,MATCH('Aggregate (ESPN)'!N$2,FBNinja!$J$1:$AE$1,0))),0)+IF($I299&gt;0,($I299/SUM($F299:$G299,$I299))*(INDEX(ESPN!$B$2:$K$246,'Aggregate (ESPN)'!$E299,MATCH('Aggregate (ESPN)'!N$2,ESPN!$B$1:$K$1,0))),0)</f>
        <v>#DIV/0!</v>
      </c>
      <c r="O299" t="e">
        <f>IF($F299&gt;0,$F299*(INDEX(DFBP!$D$2:$Z$401,'Aggregate (ESPN)'!$B299,MATCH('Aggregate (ESPN)'!O$2,DFBP!$D$1:$Z$1,0))),0)+IF($G299&gt;0,$G299*(INDEX(FBNinja!$J$2:$AE$409,'Aggregate (ESPN)'!$C299,MATCH('Aggregate (ESPN)'!O$2,FBNinja!$J$1:$AE$1,0))),0)+IF($H299&gt;0,$H299*(INDEX(HTBB!$F$2:$O$303,'Aggregate (ESPN)'!$D299,MATCH('Aggregate (ESPN)'!O$2,HTBB!$F$1:$O$1,0))),0)+IF($I299&gt;0,$I299*(INDEX(ESPN!$B$2:$K$246,'Aggregate (ESPN)'!$E299,MATCH('Aggregate (ESPN)'!O$2,ESPN!$B$1:$K$1,0))),0)</f>
        <v>#DIV/0!</v>
      </c>
      <c r="P299" t="e">
        <f>IF($F299&gt;0,$F299*(INDEX(DFBP!$D$2:$Z$401,'Aggregate (ESPN)'!$B299,MATCH('Aggregate (ESPN)'!P$2,DFBP!$D$1:$Z$1,0))),0)+IF($G299&gt;0,$G299*(INDEX(FBNinja!$J$2:$AE$409,'Aggregate (ESPN)'!$C299,MATCH('Aggregate (ESPN)'!P$2,FBNinja!$J$1:$AE$1,0))),0)+IF($H299&gt;0,$H299*(INDEX(HTBB!$F$2:$O$303,'Aggregate (ESPN)'!$D299,MATCH('Aggregate (ESPN)'!P$2,HTBB!$F$1:$O$1,0))),0)+IF($I299&gt;0,$I299*(INDEX(ESPN!$B$2:$K$246,'Aggregate (ESPN)'!$E299,MATCH('Aggregate (ESPN)'!P$2,ESPN!$B$1:$K$1,0))),0)</f>
        <v>#DIV/0!</v>
      </c>
      <c r="Q299" t="e">
        <f>IF($F299&gt;0,$F299*(INDEX(DFBP!$D$2:$Z$401,'Aggregate (ESPN)'!$B299,MATCH('Aggregate (ESPN)'!Q$2,DFBP!$D$1:$Z$1,0))),0)+IF($G299&gt;0,$G299*(INDEX(FBNinja!$J$2:$AE$409,'Aggregate (ESPN)'!$C299,MATCH('Aggregate (ESPN)'!Q$2,FBNinja!$J$1:$AE$1,0))),0)+IF($H299&gt;0,$H299*(INDEX(HTBB!$F$2:$O$303,'Aggregate (ESPN)'!$D299,MATCH('Aggregate (ESPN)'!Q$2,HTBB!$F$1:$O$1,0))),0)+IF($I299&gt;0,$I299*(INDEX(ESPN!$B$2:$K$246,'Aggregate (ESPN)'!$E299,MATCH('Aggregate (ESPN)'!Q$2,ESPN!$B$1:$K$1,0))),0)</f>
        <v>#DIV/0!</v>
      </c>
      <c r="R299" t="e">
        <f>IF($F299&gt;0,$F299*(INDEX(DFBP!$D$2:$Z$401,'Aggregate (ESPN)'!$B299,MATCH('Aggregate (ESPN)'!R$2,DFBP!$D$1:$Z$1,0))),0)+IF($G299&gt;0,$G299*(INDEX(FBNinja!$J$2:$AE$409,'Aggregate (ESPN)'!$C299,MATCH('Aggregate (ESPN)'!R$2,FBNinja!$J$1:$AE$1,0))),0)+IF($H299&gt;0,$H299*(INDEX(HTBB!$F$2:$O$303,'Aggregate (ESPN)'!$D299,MATCH('Aggregate (ESPN)'!R$2,HTBB!$F$1:$O$1,0))),0)+IF($I299&gt;0,$I299*(INDEX(ESPN!$B$2:$K$246,'Aggregate (ESPN)'!$E299,MATCH('Aggregate (ESPN)'!R$2,ESPN!$B$1:$K$1,0))),0)</f>
        <v>#DIV/0!</v>
      </c>
      <c r="S299" t="e">
        <f>IF($F299&gt;0,$F299*(INDEX(DFBP!$D$2:$Z$401,'Aggregate (ESPN)'!$B299,MATCH('Aggregate (ESPN)'!S$2,DFBP!$D$1:$Z$1,0))),0)+IF($G299&gt;0,$G299*(INDEX(FBNinja!$J$2:$AE$409,'Aggregate (ESPN)'!$C299,MATCH('Aggregate (ESPN)'!S$2,FBNinja!$J$1:$AE$1,0))),0)+IF($H299&gt;0,$H299*(INDEX(HTBB!$F$2:$O$303,'Aggregate (ESPN)'!$D299,MATCH('Aggregate (ESPN)'!S$2,HTBB!$F$1:$O$1,0))),0)+IF($I299&gt;0,$I299*(INDEX(ESPN!$B$2:$K$246,'Aggregate (ESPN)'!$E299,MATCH('Aggregate (ESPN)'!S$2,ESPN!$B$1:$K$1,0))),0)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(ESPN)'!$B300,MATCH('Aggregate (ESPN)'!K$2,DFBP!$D$1:$Z$1,0))),0)+IF($G300&gt;0,($G300/SUM($F300:$G300,$I300))*(INDEX(FBNinja!$J$2:$AE$409,'Aggregate (ESPN)'!$C300,MATCH('Aggregate (ESPN)'!K$2,FBNinja!$J$1:$AE$1,0))),0)+IF($I300&gt;0,($I300/SUM($F300:$G300,$I300))*(INDEX(ESPN!$B$2:$K$246,'Aggregate (ESPN)'!$E300,MATCH('Aggregate (ESPN)'!K$2,ESPN!$B$1:$K$1,0))),0)</f>
        <v>#DIV/0!</v>
      </c>
      <c r="L300" s="5" t="e">
        <f>IF($F300&gt;0,($F300/SUM($F300:$G300,$I300))*(INDEX(DFBP!$D$2:$Z$401,'Aggregate (ESPN)'!$B300,MATCH('Aggregate (ESPN)'!L$2,DFBP!$D$1:$Z$1,0))),0)+IF($G300&gt;0,($G300/SUM($F300:$G300,$I300))*(INDEX(FBNinja!$J$2:$AE$409,'Aggregate (ESPN)'!$C300,MATCH('Aggregate (ESPN)'!L$2,FBNinja!$J$1:$AE$1,0))),0)+IF($I300&gt;0,($I300/SUM($F300:$G300,$I300))*(INDEX(ESPN!$B$2:$K$246,'Aggregate (ESPN)'!$E300,MATCH('Aggregate (ESPN)'!L$2,ESPN!$B$1:$K$1,0))),0)</f>
        <v>#DIV/0!</v>
      </c>
      <c r="M300" s="5" t="e">
        <f>IF($F300&gt;0,($F300/SUM($F300:$G300,$I300))*(INDEX(DFBP!$D$2:$Z$401,'Aggregate (ESPN)'!$B300,MATCH('Aggregate (ESPN)'!M$2,DFBP!$D$1:$Z$1,0))),0)+IF($G300&gt;0,($G300/SUM($F300:$G300,$I300))*(INDEX(FBNinja!$J$2:$AE$409,'Aggregate (ESPN)'!$C300,MATCH('Aggregate (ESPN)'!M$2,FBNinja!$J$1:$AE$1,0))),0)+IF($I300&gt;0,($I300/SUM($F300:$G300,$I300))*(INDEX(ESPN!$B$2:$K$246,'Aggregate (ESPN)'!$E300,MATCH('Aggregate (ESPN)'!M$2,ESPN!$B$1:$K$1,0))),0)</f>
        <v>#DIV/0!</v>
      </c>
      <c r="N300" s="5" t="e">
        <f>IF($F300&gt;0,($F300/SUM($F300:$G300,$I300))*(INDEX(DFBP!$D$2:$Z$401,'Aggregate (ESPN)'!$B300,MATCH('Aggregate (ESPN)'!N$2,DFBP!$D$1:$Z$1,0))),0)+IF($G300&gt;0,($G300/SUM($F300:$G300,$I300))*(INDEX(FBNinja!$J$2:$AE$409,'Aggregate (ESPN)'!$C300,MATCH('Aggregate (ESPN)'!N$2,FBNinja!$J$1:$AE$1,0))),0)+IF($I300&gt;0,($I300/SUM($F300:$G300,$I300))*(INDEX(ESPN!$B$2:$K$246,'Aggregate (ESPN)'!$E300,MATCH('Aggregate (ESPN)'!N$2,ESPN!$B$1:$K$1,0))),0)</f>
        <v>#DIV/0!</v>
      </c>
      <c r="O300" t="e">
        <f>IF($F300&gt;0,$F300*(INDEX(DFBP!$D$2:$Z$401,'Aggregate (ESPN)'!$B300,MATCH('Aggregate (ESPN)'!O$2,DFBP!$D$1:$Z$1,0))),0)+IF($G300&gt;0,$G300*(INDEX(FBNinja!$J$2:$AE$409,'Aggregate (ESPN)'!$C300,MATCH('Aggregate (ESPN)'!O$2,FBNinja!$J$1:$AE$1,0))),0)+IF($H300&gt;0,$H300*(INDEX(HTBB!$F$2:$O$303,'Aggregate (ESPN)'!$D300,MATCH('Aggregate (ESPN)'!O$2,HTBB!$F$1:$O$1,0))),0)+IF($I300&gt;0,$I300*(INDEX(ESPN!$B$2:$K$246,'Aggregate (ESPN)'!$E300,MATCH('Aggregate (ESPN)'!O$2,ESPN!$B$1:$K$1,0))),0)</f>
        <v>#DIV/0!</v>
      </c>
      <c r="P300" t="e">
        <f>IF($F300&gt;0,$F300*(INDEX(DFBP!$D$2:$Z$401,'Aggregate (ESPN)'!$B300,MATCH('Aggregate (ESPN)'!P$2,DFBP!$D$1:$Z$1,0))),0)+IF($G300&gt;0,$G300*(INDEX(FBNinja!$J$2:$AE$409,'Aggregate (ESPN)'!$C300,MATCH('Aggregate (ESPN)'!P$2,FBNinja!$J$1:$AE$1,0))),0)+IF($H300&gt;0,$H300*(INDEX(HTBB!$F$2:$O$303,'Aggregate (ESPN)'!$D300,MATCH('Aggregate (ESPN)'!P$2,HTBB!$F$1:$O$1,0))),0)+IF($I300&gt;0,$I300*(INDEX(ESPN!$B$2:$K$246,'Aggregate (ESPN)'!$E300,MATCH('Aggregate (ESPN)'!P$2,ESPN!$B$1:$K$1,0))),0)</f>
        <v>#DIV/0!</v>
      </c>
      <c r="Q300" t="e">
        <f>IF($F300&gt;0,$F300*(INDEX(DFBP!$D$2:$Z$401,'Aggregate (ESPN)'!$B300,MATCH('Aggregate (ESPN)'!Q$2,DFBP!$D$1:$Z$1,0))),0)+IF($G300&gt;0,$G300*(INDEX(FBNinja!$J$2:$AE$409,'Aggregate (ESPN)'!$C300,MATCH('Aggregate (ESPN)'!Q$2,FBNinja!$J$1:$AE$1,0))),0)+IF($H300&gt;0,$H300*(INDEX(HTBB!$F$2:$O$303,'Aggregate (ESPN)'!$D300,MATCH('Aggregate (ESPN)'!Q$2,HTBB!$F$1:$O$1,0))),0)+IF($I300&gt;0,$I300*(INDEX(ESPN!$B$2:$K$246,'Aggregate (ESPN)'!$E300,MATCH('Aggregate (ESPN)'!Q$2,ESPN!$B$1:$K$1,0))),0)</f>
        <v>#DIV/0!</v>
      </c>
      <c r="R300" t="e">
        <f>IF($F300&gt;0,$F300*(INDEX(DFBP!$D$2:$Z$401,'Aggregate (ESPN)'!$B300,MATCH('Aggregate (ESPN)'!R$2,DFBP!$D$1:$Z$1,0))),0)+IF($G300&gt;0,$G300*(INDEX(FBNinja!$J$2:$AE$409,'Aggregate (ESPN)'!$C300,MATCH('Aggregate (ESPN)'!R$2,FBNinja!$J$1:$AE$1,0))),0)+IF($H300&gt;0,$H300*(INDEX(HTBB!$F$2:$O$303,'Aggregate (ESPN)'!$D300,MATCH('Aggregate (ESPN)'!R$2,HTBB!$F$1:$O$1,0))),0)+IF($I300&gt;0,$I300*(INDEX(ESPN!$B$2:$K$246,'Aggregate (ESPN)'!$E300,MATCH('Aggregate (ESPN)'!R$2,ESPN!$B$1:$K$1,0))),0)</f>
        <v>#DIV/0!</v>
      </c>
      <c r="S300" t="e">
        <f>IF($F300&gt;0,$F300*(INDEX(DFBP!$D$2:$Z$401,'Aggregate (ESPN)'!$B300,MATCH('Aggregate (ESPN)'!S$2,DFBP!$D$1:$Z$1,0))),0)+IF($G300&gt;0,$G300*(INDEX(FBNinja!$J$2:$AE$409,'Aggregate (ESPN)'!$C300,MATCH('Aggregate (ESPN)'!S$2,FBNinja!$J$1:$AE$1,0))),0)+IF($H300&gt;0,$H300*(INDEX(HTBB!$F$2:$O$303,'Aggregate (ESPN)'!$D300,MATCH('Aggregate (ESPN)'!S$2,HTBB!$F$1:$O$1,0))),0)+IF($I300&gt;0,$I300*(INDEX(ESPN!$B$2:$K$246,'Aggregate (ESPN)'!$E300,MATCH('Aggregate (ESPN)'!S$2,ESPN!$B$1:$K$1,0))),0)</f>
        <v>#DIV/0!</v>
      </c>
      <c r="T300" s="5" t="e">
        <f t="shared" si="4"/>
        <v>#DIV/0!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(ESPN)'!$B301,MATCH('Aggregate (ESPN)'!K$2,DFBP!$D$1:$Z$1,0))),0)+IF($G301&gt;0,($G301/SUM($F301:$G301,$I301))*(INDEX(FBNinja!$J$2:$AE$409,'Aggregate (ESPN)'!$C301,MATCH('Aggregate (ESPN)'!K$2,FBNinja!$J$1:$AE$1,0))),0)+IF($I301&gt;0,($I301/SUM($F301:$G301,$I301))*(INDEX(ESPN!$B$2:$K$246,'Aggregate (ESPN)'!$E301,MATCH('Aggregate (ESPN)'!K$2,ESPN!$B$1:$K$1,0))),0)</f>
        <v>#DIV/0!</v>
      </c>
      <c r="L301" s="5" t="e">
        <f>IF($F301&gt;0,($F301/SUM($F301:$G301,$I301))*(INDEX(DFBP!$D$2:$Z$401,'Aggregate (ESPN)'!$B301,MATCH('Aggregate (ESPN)'!L$2,DFBP!$D$1:$Z$1,0))),0)+IF($G301&gt;0,($G301/SUM($F301:$G301,$I301))*(INDEX(FBNinja!$J$2:$AE$409,'Aggregate (ESPN)'!$C301,MATCH('Aggregate (ESPN)'!L$2,FBNinja!$J$1:$AE$1,0))),0)+IF($I301&gt;0,($I301/SUM($F301:$G301,$I301))*(INDEX(ESPN!$B$2:$K$246,'Aggregate (ESPN)'!$E301,MATCH('Aggregate (ESPN)'!L$2,ESPN!$B$1:$K$1,0))),0)</f>
        <v>#DIV/0!</v>
      </c>
      <c r="M301" s="5" t="e">
        <f>IF($F301&gt;0,($F301/SUM($F301:$G301,$I301))*(INDEX(DFBP!$D$2:$Z$401,'Aggregate (ESPN)'!$B301,MATCH('Aggregate (ESPN)'!M$2,DFBP!$D$1:$Z$1,0))),0)+IF($G301&gt;0,($G301/SUM($F301:$G301,$I301))*(INDEX(FBNinja!$J$2:$AE$409,'Aggregate (ESPN)'!$C301,MATCH('Aggregate (ESPN)'!M$2,FBNinja!$J$1:$AE$1,0))),0)+IF($I301&gt;0,($I301/SUM($F301:$G301,$I301))*(INDEX(ESPN!$B$2:$K$246,'Aggregate (ESPN)'!$E301,MATCH('Aggregate (ESPN)'!M$2,ESPN!$B$1:$K$1,0))),0)</f>
        <v>#DIV/0!</v>
      </c>
      <c r="N301" s="5" t="e">
        <f>IF($F301&gt;0,($F301/SUM($F301:$G301,$I301))*(INDEX(DFBP!$D$2:$Z$401,'Aggregate (ESPN)'!$B301,MATCH('Aggregate (ESPN)'!N$2,DFBP!$D$1:$Z$1,0))),0)+IF($G301&gt;0,($G301/SUM($F301:$G301,$I301))*(INDEX(FBNinja!$J$2:$AE$409,'Aggregate (ESPN)'!$C301,MATCH('Aggregate (ESPN)'!N$2,FBNinja!$J$1:$AE$1,0))),0)+IF($I301&gt;0,($I301/SUM($F301:$G301,$I301))*(INDEX(ESPN!$B$2:$K$246,'Aggregate (ESPN)'!$E301,MATCH('Aggregate (ESPN)'!N$2,ESPN!$B$1:$K$1,0))),0)</f>
        <v>#DIV/0!</v>
      </c>
      <c r="O301" t="e">
        <f>IF($F301&gt;0,$F301*(INDEX(DFBP!$D$2:$Z$401,'Aggregate (ESPN)'!$B301,MATCH('Aggregate (ESPN)'!O$2,DFBP!$D$1:$Z$1,0))),0)+IF($G301&gt;0,$G301*(INDEX(FBNinja!$J$2:$AE$409,'Aggregate (ESPN)'!$C301,MATCH('Aggregate (ESPN)'!O$2,FBNinja!$J$1:$AE$1,0))),0)+IF($H301&gt;0,$H301*(INDEX(HTBB!$F$2:$O$303,'Aggregate (ESPN)'!$D301,MATCH('Aggregate (ESPN)'!O$2,HTBB!$F$1:$O$1,0))),0)+IF($I301&gt;0,$I301*(INDEX(ESPN!$B$2:$K$246,'Aggregate (ESPN)'!$E301,MATCH('Aggregate (ESPN)'!O$2,ESPN!$B$1:$K$1,0))),0)</f>
        <v>#DIV/0!</v>
      </c>
      <c r="P301" t="e">
        <f>IF($F301&gt;0,$F301*(INDEX(DFBP!$D$2:$Z$401,'Aggregate (ESPN)'!$B301,MATCH('Aggregate (ESPN)'!P$2,DFBP!$D$1:$Z$1,0))),0)+IF($G301&gt;0,$G301*(INDEX(FBNinja!$J$2:$AE$409,'Aggregate (ESPN)'!$C301,MATCH('Aggregate (ESPN)'!P$2,FBNinja!$J$1:$AE$1,0))),0)+IF($H301&gt;0,$H301*(INDEX(HTBB!$F$2:$O$303,'Aggregate (ESPN)'!$D301,MATCH('Aggregate (ESPN)'!P$2,HTBB!$F$1:$O$1,0))),0)+IF($I301&gt;0,$I301*(INDEX(ESPN!$B$2:$K$246,'Aggregate (ESPN)'!$E301,MATCH('Aggregate (ESPN)'!P$2,ESPN!$B$1:$K$1,0))),0)</f>
        <v>#DIV/0!</v>
      </c>
      <c r="Q301" t="e">
        <f>IF($F301&gt;0,$F301*(INDEX(DFBP!$D$2:$Z$401,'Aggregate (ESPN)'!$B301,MATCH('Aggregate (ESPN)'!Q$2,DFBP!$D$1:$Z$1,0))),0)+IF($G301&gt;0,$G301*(INDEX(FBNinja!$J$2:$AE$409,'Aggregate (ESPN)'!$C301,MATCH('Aggregate (ESPN)'!Q$2,FBNinja!$J$1:$AE$1,0))),0)+IF($H301&gt;0,$H301*(INDEX(HTBB!$F$2:$O$303,'Aggregate (ESPN)'!$D301,MATCH('Aggregate (ESPN)'!Q$2,HTBB!$F$1:$O$1,0))),0)+IF($I301&gt;0,$I301*(INDEX(ESPN!$B$2:$K$246,'Aggregate (ESPN)'!$E301,MATCH('Aggregate (ESPN)'!Q$2,ESPN!$B$1:$K$1,0))),0)</f>
        <v>#DIV/0!</v>
      </c>
      <c r="R301" t="e">
        <f>IF($F301&gt;0,$F301*(INDEX(DFBP!$D$2:$Z$401,'Aggregate (ESPN)'!$B301,MATCH('Aggregate (ESPN)'!R$2,DFBP!$D$1:$Z$1,0))),0)+IF($G301&gt;0,$G301*(INDEX(FBNinja!$J$2:$AE$409,'Aggregate (ESPN)'!$C301,MATCH('Aggregate (ESPN)'!R$2,FBNinja!$J$1:$AE$1,0))),0)+IF($H301&gt;0,$H301*(INDEX(HTBB!$F$2:$O$303,'Aggregate (ESPN)'!$D301,MATCH('Aggregate (ESPN)'!R$2,HTBB!$F$1:$O$1,0))),0)+IF($I301&gt;0,$I301*(INDEX(ESPN!$B$2:$K$246,'Aggregate (ESPN)'!$E301,MATCH('Aggregate (ESPN)'!R$2,ESPN!$B$1:$K$1,0))),0)</f>
        <v>#DIV/0!</v>
      </c>
      <c r="S301" t="e">
        <f>IF($F301&gt;0,$F301*(INDEX(DFBP!$D$2:$Z$401,'Aggregate (ESPN)'!$B301,MATCH('Aggregate (ESPN)'!S$2,DFBP!$D$1:$Z$1,0))),0)+IF($G301&gt;0,$G301*(INDEX(FBNinja!$J$2:$AE$409,'Aggregate (ESPN)'!$C301,MATCH('Aggregate (ESPN)'!S$2,FBNinja!$J$1:$AE$1,0))),0)+IF($H301&gt;0,$H301*(INDEX(HTBB!$F$2:$O$303,'Aggregate (ESPN)'!$D301,MATCH('Aggregate (ESPN)'!S$2,HTBB!$F$1:$O$1,0))),0)+IF($I301&gt;0,$I301*(INDEX(ESPN!$B$2:$K$246,'Aggregate (ESPN)'!$E301,MATCH('Aggregate (ESPN)'!S$2,ESPN!$B$1:$K$1,0))),0)</f>
        <v>#DIV/0!</v>
      </c>
      <c r="T301" s="5" t="e">
        <f t="shared" si="4"/>
        <v>#DIV/0!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(ESPN)'!$B302,MATCH('Aggregate (ESPN)'!K$2,DFBP!$D$1:$Z$1,0))),0)+IF($G302&gt;0,($G302/SUM($F302:$G302,$I302))*(INDEX(FBNinja!$J$2:$AE$409,'Aggregate (ESPN)'!$C302,MATCH('Aggregate (ESPN)'!K$2,FBNinja!$J$1:$AE$1,0))),0)+IF($I302&gt;0,($I302/SUM($F302:$G302,$I302))*(INDEX(ESPN!$B$2:$K$246,'Aggregate (ESPN)'!$E302,MATCH('Aggregate (ESPN)'!K$2,ESPN!$B$1:$K$1,0))),0)</f>
        <v>#DIV/0!</v>
      </c>
      <c r="L302" s="5" t="e">
        <f>IF($F302&gt;0,($F302/SUM($F302:$G302,$I302))*(INDEX(DFBP!$D$2:$Z$401,'Aggregate (ESPN)'!$B302,MATCH('Aggregate (ESPN)'!L$2,DFBP!$D$1:$Z$1,0))),0)+IF($G302&gt;0,($G302/SUM($F302:$G302,$I302))*(INDEX(FBNinja!$J$2:$AE$409,'Aggregate (ESPN)'!$C302,MATCH('Aggregate (ESPN)'!L$2,FBNinja!$J$1:$AE$1,0))),0)+IF($I302&gt;0,($I302/SUM($F302:$G302,$I302))*(INDEX(ESPN!$B$2:$K$246,'Aggregate (ESPN)'!$E302,MATCH('Aggregate (ESPN)'!L$2,ESPN!$B$1:$K$1,0))),0)</f>
        <v>#DIV/0!</v>
      </c>
      <c r="M302" s="5" t="e">
        <f>IF($F302&gt;0,($F302/SUM($F302:$G302,$I302))*(INDEX(DFBP!$D$2:$Z$401,'Aggregate (ESPN)'!$B302,MATCH('Aggregate (ESPN)'!M$2,DFBP!$D$1:$Z$1,0))),0)+IF($G302&gt;0,($G302/SUM($F302:$G302,$I302))*(INDEX(FBNinja!$J$2:$AE$409,'Aggregate (ESPN)'!$C302,MATCH('Aggregate (ESPN)'!M$2,FBNinja!$J$1:$AE$1,0))),0)+IF($I302&gt;0,($I302/SUM($F302:$G302,$I302))*(INDEX(ESPN!$B$2:$K$246,'Aggregate (ESPN)'!$E302,MATCH('Aggregate (ESPN)'!M$2,ESPN!$B$1:$K$1,0))),0)</f>
        <v>#DIV/0!</v>
      </c>
      <c r="N302" s="5" t="e">
        <f>IF($F302&gt;0,($F302/SUM($F302:$G302,$I302))*(INDEX(DFBP!$D$2:$Z$401,'Aggregate (ESPN)'!$B302,MATCH('Aggregate (ESPN)'!N$2,DFBP!$D$1:$Z$1,0))),0)+IF($G302&gt;0,($G302/SUM($F302:$G302,$I302))*(INDEX(FBNinja!$J$2:$AE$409,'Aggregate (ESPN)'!$C302,MATCH('Aggregate (ESPN)'!N$2,FBNinja!$J$1:$AE$1,0))),0)+IF($I302&gt;0,($I302/SUM($F302:$G302,$I302))*(INDEX(ESPN!$B$2:$K$246,'Aggregate (ESPN)'!$E302,MATCH('Aggregate (ESPN)'!N$2,ESPN!$B$1:$K$1,0))),0)</f>
        <v>#DIV/0!</v>
      </c>
      <c r="O302" t="e">
        <f>IF($F302&gt;0,$F302*(INDEX(DFBP!$D$2:$Z$401,'Aggregate (ESPN)'!$B302,MATCH('Aggregate (ESPN)'!O$2,DFBP!$D$1:$Z$1,0))),0)+IF($G302&gt;0,$G302*(INDEX(FBNinja!$J$2:$AE$409,'Aggregate (ESPN)'!$C302,MATCH('Aggregate (ESPN)'!O$2,FBNinja!$J$1:$AE$1,0))),0)+IF($H302&gt;0,$H302*(INDEX(HTBB!$F$2:$O$303,'Aggregate (ESPN)'!$D302,MATCH('Aggregate (ESPN)'!O$2,HTBB!$F$1:$O$1,0))),0)+IF($I302&gt;0,$I302*(INDEX(ESPN!$B$2:$K$246,'Aggregate (ESPN)'!$E302,MATCH('Aggregate (ESPN)'!O$2,ESPN!$B$1:$K$1,0))),0)</f>
        <v>#DIV/0!</v>
      </c>
      <c r="P302" t="e">
        <f>IF($F302&gt;0,$F302*(INDEX(DFBP!$D$2:$Z$401,'Aggregate (ESPN)'!$B302,MATCH('Aggregate (ESPN)'!P$2,DFBP!$D$1:$Z$1,0))),0)+IF($G302&gt;0,$G302*(INDEX(FBNinja!$J$2:$AE$409,'Aggregate (ESPN)'!$C302,MATCH('Aggregate (ESPN)'!P$2,FBNinja!$J$1:$AE$1,0))),0)+IF($H302&gt;0,$H302*(INDEX(HTBB!$F$2:$O$303,'Aggregate (ESPN)'!$D302,MATCH('Aggregate (ESPN)'!P$2,HTBB!$F$1:$O$1,0))),0)+IF($I302&gt;0,$I302*(INDEX(ESPN!$B$2:$K$246,'Aggregate (ESPN)'!$E302,MATCH('Aggregate (ESPN)'!P$2,ESPN!$B$1:$K$1,0))),0)</f>
        <v>#DIV/0!</v>
      </c>
      <c r="Q302" t="e">
        <f>IF($F302&gt;0,$F302*(INDEX(DFBP!$D$2:$Z$401,'Aggregate (ESPN)'!$B302,MATCH('Aggregate (ESPN)'!Q$2,DFBP!$D$1:$Z$1,0))),0)+IF($G302&gt;0,$G302*(INDEX(FBNinja!$J$2:$AE$409,'Aggregate (ESPN)'!$C302,MATCH('Aggregate (ESPN)'!Q$2,FBNinja!$J$1:$AE$1,0))),0)+IF($H302&gt;0,$H302*(INDEX(HTBB!$F$2:$O$303,'Aggregate (ESPN)'!$D302,MATCH('Aggregate (ESPN)'!Q$2,HTBB!$F$1:$O$1,0))),0)+IF($I302&gt;0,$I302*(INDEX(ESPN!$B$2:$K$246,'Aggregate (ESPN)'!$E302,MATCH('Aggregate (ESPN)'!Q$2,ESPN!$B$1:$K$1,0))),0)</f>
        <v>#DIV/0!</v>
      </c>
      <c r="R302" t="e">
        <f>IF($F302&gt;0,$F302*(INDEX(DFBP!$D$2:$Z$401,'Aggregate (ESPN)'!$B302,MATCH('Aggregate (ESPN)'!R$2,DFBP!$D$1:$Z$1,0))),0)+IF($G302&gt;0,$G302*(INDEX(FBNinja!$J$2:$AE$409,'Aggregate (ESPN)'!$C302,MATCH('Aggregate (ESPN)'!R$2,FBNinja!$J$1:$AE$1,0))),0)+IF($H302&gt;0,$H302*(INDEX(HTBB!$F$2:$O$303,'Aggregate (ESPN)'!$D302,MATCH('Aggregate (ESPN)'!R$2,HTBB!$F$1:$O$1,0))),0)+IF($I302&gt;0,$I302*(INDEX(ESPN!$B$2:$K$246,'Aggregate (ESPN)'!$E302,MATCH('Aggregate (ESPN)'!R$2,ESPN!$B$1:$K$1,0))),0)</f>
        <v>#DIV/0!</v>
      </c>
      <c r="S302" t="e">
        <f>IF($F302&gt;0,$F302*(INDEX(DFBP!$D$2:$Z$401,'Aggregate (ESPN)'!$B302,MATCH('Aggregate (ESPN)'!S$2,DFBP!$D$1:$Z$1,0))),0)+IF($G302&gt;0,$G302*(INDEX(FBNinja!$J$2:$AE$409,'Aggregate (ESPN)'!$C302,MATCH('Aggregate (ESPN)'!S$2,FBNinja!$J$1:$AE$1,0))),0)+IF($H302&gt;0,$H302*(INDEX(HTBB!$F$2:$O$303,'Aggregate (ESPN)'!$D302,MATCH('Aggregate (ESPN)'!S$2,HTBB!$F$1:$O$1,0))),0)+IF($I302&gt;0,$I302*(INDEX(ESPN!$B$2:$K$246,'Aggregate (ESPN)'!$E302,MATCH('Aggregate (ESPN)'!S$2,ESPN!$B$1:$K$1,0))),0)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(ESPN)'!$B303,MATCH('Aggregate (ESPN)'!K$2,DFBP!$D$1:$Z$1,0))),0)+IF($G303&gt;0,($G303/SUM($F303:$G303,$I303))*(INDEX(FBNinja!$J$2:$AE$409,'Aggregate (ESPN)'!$C303,MATCH('Aggregate (ESPN)'!K$2,FBNinja!$J$1:$AE$1,0))),0)+IF($I303&gt;0,($I303/SUM($F303:$G303,$I303))*(INDEX(ESPN!$B$2:$K$246,'Aggregate (ESPN)'!$E303,MATCH('Aggregate (ESPN)'!K$2,ESPN!$B$1:$K$1,0))),0)</f>
        <v>#DIV/0!</v>
      </c>
      <c r="L303" s="5" t="e">
        <f>IF($F303&gt;0,($F303/SUM($F303:$G303,$I303))*(INDEX(DFBP!$D$2:$Z$401,'Aggregate (ESPN)'!$B303,MATCH('Aggregate (ESPN)'!L$2,DFBP!$D$1:$Z$1,0))),0)+IF($G303&gt;0,($G303/SUM($F303:$G303,$I303))*(INDEX(FBNinja!$J$2:$AE$409,'Aggregate (ESPN)'!$C303,MATCH('Aggregate (ESPN)'!L$2,FBNinja!$J$1:$AE$1,0))),0)+IF($I303&gt;0,($I303/SUM($F303:$G303,$I303))*(INDEX(ESPN!$B$2:$K$246,'Aggregate (ESPN)'!$E303,MATCH('Aggregate (ESPN)'!L$2,ESPN!$B$1:$K$1,0))),0)</f>
        <v>#DIV/0!</v>
      </c>
      <c r="M303" s="5" t="e">
        <f>IF($F303&gt;0,($F303/SUM($F303:$G303,$I303))*(INDEX(DFBP!$D$2:$Z$401,'Aggregate (ESPN)'!$B303,MATCH('Aggregate (ESPN)'!M$2,DFBP!$D$1:$Z$1,0))),0)+IF($G303&gt;0,($G303/SUM($F303:$G303,$I303))*(INDEX(FBNinja!$J$2:$AE$409,'Aggregate (ESPN)'!$C303,MATCH('Aggregate (ESPN)'!M$2,FBNinja!$J$1:$AE$1,0))),0)+IF($I303&gt;0,($I303/SUM($F303:$G303,$I303))*(INDEX(ESPN!$B$2:$K$246,'Aggregate (ESPN)'!$E303,MATCH('Aggregate (ESPN)'!M$2,ESPN!$B$1:$K$1,0))),0)</f>
        <v>#DIV/0!</v>
      </c>
      <c r="N303" s="5" t="e">
        <f>IF($F303&gt;0,($F303/SUM($F303:$G303,$I303))*(INDEX(DFBP!$D$2:$Z$401,'Aggregate (ESPN)'!$B303,MATCH('Aggregate (ESPN)'!N$2,DFBP!$D$1:$Z$1,0))),0)+IF($G303&gt;0,($G303/SUM($F303:$G303,$I303))*(INDEX(FBNinja!$J$2:$AE$409,'Aggregate (ESPN)'!$C303,MATCH('Aggregate (ESPN)'!N$2,FBNinja!$J$1:$AE$1,0))),0)+IF($I303&gt;0,($I303/SUM($F303:$G303,$I303))*(INDEX(ESPN!$B$2:$K$246,'Aggregate (ESPN)'!$E303,MATCH('Aggregate (ESPN)'!N$2,ESPN!$B$1:$K$1,0))),0)</f>
        <v>#DIV/0!</v>
      </c>
      <c r="O303" t="e">
        <f>IF($F303&gt;0,$F303*(INDEX(DFBP!$D$2:$Z$401,'Aggregate (ESPN)'!$B303,MATCH('Aggregate (ESPN)'!O$2,DFBP!$D$1:$Z$1,0))),0)+IF($G303&gt;0,$G303*(INDEX(FBNinja!$J$2:$AE$409,'Aggregate (ESPN)'!$C303,MATCH('Aggregate (ESPN)'!O$2,FBNinja!$J$1:$AE$1,0))),0)+IF($H303&gt;0,$H303*(INDEX(HTBB!$F$2:$O$303,'Aggregate (ESPN)'!$D303,MATCH('Aggregate (ESPN)'!O$2,HTBB!$F$1:$O$1,0))),0)+IF($I303&gt;0,$I303*(INDEX(ESPN!$B$2:$K$246,'Aggregate (ESPN)'!$E303,MATCH('Aggregate (ESPN)'!O$2,ESPN!$B$1:$K$1,0))),0)</f>
        <v>#DIV/0!</v>
      </c>
      <c r="P303" t="e">
        <f>IF($F303&gt;0,$F303*(INDEX(DFBP!$D$2:$Z$401,'Aggregate (ESPN)'!$B303,MATCH('Aggregate (ESPN)'!P$2,DFBP!$D$1:$Z$1,0))),0)+IF($G303&gt;0,$G303*(INDEX(FBNinja!$J$2:$AE$409,'Aggregate (ESPN)'!$C303,MATCH('Aggregate (ESPN)'!P$2,FBNinja!$J$1:$AE$1,0))),0)+IF($H303&gt;0,$H303*(INDEX(HTBB!$F$2:$O$303,'Aggregate (ESPN)'!$D303,MATCH('Aggregate (ESPN)'!P$2,HTBB!$F$1:$O$1,0))),0)+IF($I303&gt;0,$I303*(INDEX(ESPN!$B$2:$K$246,'Aggregate (ESPN)'!$E303,MATCH('Aggregate (ESPN)'!P$2,ESPN!$B$1:$K$1,0))),0)</f>
        <v>#DIV/0!</v>
      </c>
      <c r="Q303" t="e">
        <f>IF($F303&gt;0,$F303*(INDEX(DFBP!$D$2:$Z$401,'Aggregate (ESPN)'!$B303,MATCH('Aggregate (ESPN)'!Q$2,DFBP!$D$1:$Z$1,0))),0)+IF($G303&gt;0,$G303*(INDEX(FBNinja!$J$2:$AE$409,'Aggregate (ESPN)'!$C303,MATCH('Aggregate (ESPN)'!Q$2,FBNinja!$J$1:$AE$1,0))),0)+IF($H303&gt;0,$H303*(INDEX(HTBB!$F$2:$O$303,'Aggregate (ESPN)'!$D303,MATCH('Aggregate (ESPN)'!Q$2,HTBB!$F$1:$O$1,0))),0)+IF($I303&gt;0,$I303*(INDEX(ESPN!$B$2:$K$246,'Aggregate (ESPN)'!$E303,MATCH('Aggregate (ESPN)'!Q$2,ESPN!$B$1:$K$1,0))),0)</f>
        <v>#DIV/0!</v>
      </c>
      <c r="R303" t="e">
        <f>IF($F303&gt;0,$F303*(INDEX(DFBP!$D$2:$Z$401,'Aggregate (ESPN)'!$B303,MATCH('Aggregate (ESPN)'!R$2,DFBP!$D$1:$Z$1,0))),0)+IF($G303&gt;0,$G303*(INDEX(FBNinja!$J$2:$AE$409,'Aggregate (ESPN)'!$C303,MATCH('Aggregate (ESPN)'!R$2,FBNinja!$J$1:$AE$1,0))),0)+IF($H303&gt;0,$H303*(INDEX(HTBB!$F$2:$O$303,'Aggregate (ESPN)'!$D303,MATCH('Aggregate (ESPN)'!R$2,HTBB!$F$1:$O$1,0))),0)+IF($I303&gt;0,$I303*(INDEX(ESPN!$B$2:$K$246,'Aggregate (ESPN)'!$E303,MATCH('Aggregate (ESPN)'!R$2,ESPN!$B$1:$K$1,0))),0)</f>
        <v>#DIV/0!</v>
      </c>
      <c r="S303" t="e">
        <f>IF($F303&gt;0,$F303*(INDEX(DFBP!$D$2:$Z$401,'Aggregate (ESPN)'!$B303,MATCH('Aggregate (ESPN)'!S$2,DFBP!$D$1:$Z$1,0))),0)+IF($G303&gt;0,$G303*(INDEX(FBNinja!$J$2:$AE$409,'Aggregate (ESPN)'!$C303,MATCH('Aggregate (ESPN)'!S$2,FBNinja!$J$1:$AE$1,0))),0)+IF($H303&gt;0,$H303*(INDEX(HTBB!$F$2:$O$303,'Aggregate (ESPN)'!$D303,MATCH('Aggregate (ESPN)'!S$2,HTBB!$F$1:$O$1,0))),0)+IF($I303&gt;0,$I303*(INDEX(ESPN!$B$2:$K$246,'Aggregate (ESPN)'!$E303,MATCH('Aggregate (ESPN)'!S$2,ESPN!$B$1:$K$1,0))),0)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(ESPN)'!$B304,MATCH('Aggregate (ESPN)'!K$2,DFBP!$D$1:$Z$1,0))),0)+IF($G304&gt;0,($G304/SUM($F304:$G304,$I304))*(INDEX(FBNinja!$J$2:$AE$409,'Aggregate (ESPN)'!$C304,MATCH('Aggregate (ESPN)'!K$2,FBNinja!$J$1:$AE$1,0))),0)+IF($I304&gt;0,($I304/SUM($F304:$G304,$I304))*(INDEX(ESPN!$B$2:$K$246,'Aggregate (ESPN)'!$E304,MATCH('Aggregate (ESPN)'!K$2,ESPN!$B$1:$K$1,0))),0)</f>
        <v>#DIV/0!</v>
      </c>
      <c r="L304" s="5" t="e">
        <f>IF($F304&gt;0,($F304/SUM($F304:$G304,$I304))*(INDEX(DFBP!$D$2:$Z$401,'Aggregate (ESPN)'!$B304,MATCH('Aggregate (ESPN)'!L$2,DFBP!$D$1:$Z$1,0))),0)+IF($G304&gt;0,($G304/SUM($F304:$G304,$I304))*(INDEX(FBNinja!$J$2:$AE$409,'Aggregate (ESPN)'!$C304,MATCH('Aggregate (ESPN)'!L$2,FBNinja!$J$1:$AE$1,0))),0)+IF($I304&gt;0,($I304/SUM($F304:$G304,$I304))*(INDEX(ESPN!$B$2:$K$246,'Aggregate (ESPN)'!$E304,MATCH('Aggregate (ESPN)'!L$2,ESPN!$B$1:$K$1,0))),0)</f>
        <v>#DIV/0!</v>
      </c>
      <c r="M304" s="5" t="e">
        <f>IF($F304&gt;0,($F304/SUM($F304:$G304,$I304))*(INDEX(DFBP!$D$2:$Z$401,'Aggregate (ESPN)'!$B304,MATCH('Aggregate (ESPN)'!M$2,DFBP!$D$1:$Z$1,0))),0)+IF($G304&gt;0,($G304/SUM($F304:$G304,$I304))*(INDEX(FBNinja!$J$2:$AE$409,'Aggregate (ESPN)'!$C304,MATCH('Aggregate (ESPN)'!M$2,FBNinja!$J$1:$AE$1,0))),0)+IF($I304&gt;0,($I304/SUM($F304:$G304,$I304))*(INDEX(ESPN!$B$2:$K$246,'Aggregate (ESPN)'!$E304,MATCH('Aggregate (ESPN)'!M$2,ESPN!$B$1:$K$1,0))),0)</f>
        <v>#DIV/0!</v>
      </c>
      <c r="N304" s="5" t="e">
        <f>IF($F304&gt;0,($F304/SUM($F304:$G304,$I304))*(INDEX(DFBP!$D$2:$Z$401,'Aggregate (ESPN)'!$B304,MATCH('Aggregate (ESPN)'!N$2,DFBP!$D$1:$Z$1,0))),0)+IF($G304&gt;0,($G304/SUM($F304:$G304,$I304))*(INDEX(FBNinja!$J$2:$AE$409,'Aggregate (ESPN)'!$C304,MATCH('Aggregate (ESPN)'!N$2,FBNinja!$J$1:$AE$1,0))),0)+IF($I304&gt;0,($I304/SUM($F304:$G304,$I304))*(INDEX(ESPN!$B$2:$K$246,'Aggregate (ESPN)'!$E304,MATCH('Aggregate (ESPN)'!N$2,ESPN!$B$1:$K$1,0))),0)</f>
        <v>#DIV/0!</v>
      </c>
      <c r="O304" t="e">
        <f>IF($F304&gt;0,$F304*(INDEX(DFBP!$D$2:$Z$401,'Aggregate (ESPN)'!$B304,MATCH('Aggregate (ESPN)'!O$2,DFBP!$D$1:$Z$1,0))),0)+IF($G304&gt;0,$G304*(INDEX(FBNinja!$J$2:$AE$409,'Aggregate (ESPN)'!$C304,MATCH('Aggregate (ESPN)'!O$2,FBNinja!$J$1:$AE$1,0))),0)+IF($H304&gt;0,$H304*(INDEX(HTBB!$F$2:$O$303,'Aggregate (ESPN)'!$D304,MATCH('Aggregate (ESPN)'!O$2,HTBB!$F$1:$O$1,0))),0)+IF($I304&gt;0,$I304*(INDEX(ESPN!$B$2:$K$246,'Aggregate (ESPN)'!$E304,MATCH('Aggregate (ESPN)'!O$2,ESPN!$B$1:$K$1,0))),0)</f>
        <v>#DIV/0!</v>
      </c>
      <c r="P304" t="e">
        <f>IF($F304&gt;0,$F304*(INDEX(DFBP!$D$2:$Z$401,'Aggregate (ESPN)'!$B304,MATCH('Aggregate (ESPN)'!P$2,DFBP!$D$1:$Z$1,0))),0)+IF($G304&gt;0,$G304*(INDEX(FBNinja!$J$2:$AE$409,'Aggregate (ESPN)'!$C304,MATCH('Aggregate (ESPN)'!P$2,FBNinja!$J$1:$AE$1,0))),0)+IF($H304&gt;0,$H304*(INDEX(HTBB!$F$2:$O$303,'Aggregate (ESPN)'!$D304,MATCH('Aggregate (ESPN)'!P$2,HTBB!$F$1:$O$1,0))),0)+IF($I304&gt;0,$I304*(INDEX(ESPN!$B$2:$K$246,'Aggregate (ESPN)'!$E304,MATCH('Aggregate (ESPN)'!P$2,ESPN!$B$1:$K$1,0))),0)</f>
        <v>#DIV/0!</v>
      </c>
      <c r="Q304" t="e">
        <f>IF($F304&gt;0,$F304*(INDEX(DFBP!$D$2:$Z$401,'Aggregate (ESPN)'!$B304,MATCH('Aggregate (ESPN)'!Q$2,DFBP!$D$1:$Z$1,0))),0)+IF($G304&gt;0,$G304*(INDEX(FBNinja!$J$2:$AE$409,'Aggregate (ESPN)'!$C304,MATCH('Aggregate (ESPN)'!Q$2,FBNinja!$J$1:$AE$1,0))),0)+IF($H304&gt;0,$H304*(INDEX(HTBB!$F$2:$O$303,'Aggregate (ESPN)'!$D304,MATCH('Aggregate (ESPN)'!Q$2,HTBB!$F$1:$O$1,0))),0)+IF($I304&gt;0,$I304*(INDEX(ESPN!$B$2:$K$246,'Aggregate (ESPN)'!$E304,MATCH('Aggregate (ESPN)'!Q$2,ESPN!$B$1:$K$1,0))),0)</f>
        <v>#DIV/0!</v>
      </c>
      <c r="R304" t="e">
        <f>IF($F304&gt;0,$F304*(INDEX(DFBP!$D$2:$Z$401,'Aggregate (ESPN)'!$B304,MATCH('Aggregate (ESPN)'!R$2,DFBP!$D$1:$Z$1,0))),0)+IF($G304&gt;0,$G304*(INDEX(FBNinja!$J$2:$AE$409,'Aggregate (ESPN)'!$C304,MATCH('Aggregate (ESPN)'!R$2,FBNinja!$J$1:$AE$1,0))),0)+IF($H304&gt;0,$H304*(INDEX(HTBB!$F$2:$O$303,'Aggregate (ESPN)'!$D304,MATCH('Aggregate (ESPN)'!R$2,HTBB!$F$1:$O$1,0))),0)+IF($I304&gt;0,$I304*(INDEX(ESPN!$B$2:$K$246,'Aggregate (ESPN)'!$E304,MATCH('Aggregate (ESPN)'!R$2,ESPN!$B$1:$K$1,0))),0)</f>
        <v>#DIV/0!</v>
      </c>
      <c r="S304" t="e">
        <f>IF($F304&gt;0,$F304*(INDEX(DFBP!$D$2:$Z$401,'Aggregate (ESPN)'!$B304,MATCH('Aggregate (ESPN)'!S$2,DFBP!$D$1:$Z$1,0))),0)+IF($G304&gt;0,$G304*(INDEX(FBNinja!$J$2:$AE$409,'Aggregate (ESPN)'!$C304,MATCH('Aggregate (ESPN)'!S$2,FBNinja!$J$1:$AE$1,0))),0)+IF($H304&gt;0,$H304*(INDEX(HTBB!$F$2:$O$303,'Aggregate (ESPN)'!$D304,MATCH('Aggregate (ESPN)'!S$2,HTBB!$F$1:$O$1,0))),0)+IF($I304&gt;0,$I304*(INDEX(ESPN!$B$2:$K$246,'Aggregate (ESPN)'!$E304,MATCH('Aggregate (ESPN)'!S$2,ESPN!$B$1:$K$1,0))),0)</f>
        <v>#DIV/0!</v>
      </c>
      <c r="T304" s="5" t="e">
        <f t="shared" si="4"/>
        <v>#DIV/0!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218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0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1</v>
      </c>
      <c r="K305" s="5">
        <f>IF($F305&gt;0,($F305/SUM($F305:$G305,$I305))*(INDEX(DFBP!$D$2:$Z$401,'Aggregate (ESPN)'!$B305,MATCH('Aggregate (ESPN)'!K$2,DFBP!$D$1:$Z$1,0))),0)+IF($G305&gt;0,($G305/SUM($F305:$G305,$I305))*(INDEX(FBNinja!$J$2:$AE$409,'Aggregate (ESPN)'!$C305,MATCH('Aggregate (ESPN)'!K$2,FBNinja!$J$1:$AE$1,0))),0)+IF($I305&gt;0,($I305/SUM($F305:$G305,$I305))*(INDEX(ESPN!$B$2:$K$246,'Aggregate (ESPN)'!$E305,MATCH('Aggregate (ESPN)'!K$2,ESPN!$B$1:$K$1,0))),0)</f>
        <v>2.2000000000000002</v>
      </c>
      <c r="L305" s="5">
        <f>IF($F305&gt;0,($F305/SUM($F305:$G305,$I305))*(INDEX(DFBP!$D$2:$Z$401,'Aggregate (ESPN)'!$B305,MATCH('Aggregate (ESPN)'!L$2,DFBP!$D$1:$Z$1,0))),0)+IF($G305&gt;0,($G305/SUM($F305:$G305,$I305))*(INDEX(FBNinja!$J$2:$AE$409,'Aggregate (ESPN)'!$C305,MATCH('Aggregate (ESPN)'!L$2,FBNinja!$J$1:$AE$1,0))),0)+IF($I305&gt;0,($I305/SUM($F305:$G305,$I305))*(INDEX(ESPN!$B$2:$K$246,'Aggregate (ESPN)'!$E305,MATCH('Aggregate (ESPN)'!L$2,ESPN!$B$1:$K$1,0))),0)</f>
        <v>5.4</v>
      </c>
      <c r="M305" s="5">
        <f>IF($F305&gt;0,($F305/SUM($F305:$G305,$I305))*(INDEX(DFBP!$D$2:$Z$401,'Aggregate (ESPN)'!$B305,MATCH('Aggregate (ESPN)'!M$2,DFBP!$D$1:$Z$1,0))),0)+IF($G305&gt;0,($G305/SUM($F305:$G305,$I305))*(INDEX(FBNinja!$J$2:$AE$409,'Aggregate (ESPN)'!$C305,MATCH('Aggregate (ESPN)'!M$2,FBNinja!$J$1:$AE$1,0))),0)+IF($I305&gt;0,($I305/SUM($F305:$G305,$I305))*(INDEX(ESPN!$B$2:$K$246,'Aggregate (ESPN)'!$E305,MATCH('Aggregate (ESPN)'!M$2,ESPN!$B$1:$K$1,0))),0)</f>
        <v>0.7</v>
      </c>
      <c r="N305" s="5">
        <f>IF($F305&gt;0,($F305/SUM($F305:$G305,$I305))*(INDEX(DFBP!$D$2:$Z$401,'Aggregate (ESPN)'!$B305,MATCH('Aggregate (ESPN)'!N$2,DFBP!$D$1:$Z$1,0))),0)+IF($G305&gt;0,($G305/SUM($F305:$G305,$I305))*(INDEX(FBNinja!$J$2:$AE$409,'Aggregate (ESPN)'!$C305,MATCH('Aggregate (ESPN)'!N$2,FBNinja!$J$1:$AE$1,0))),0)+IF($I305&gt;0,($I305/SUM($F305:$G305,$I305))*(INDEX(ESPN!$B$2:$K$246,'Aggregate (ESPN)'!$E305,MATCH('Aggregate (ESPN)'!N$2,ESPN!$B$1:$K$1,0))),0)</f>
        <v>0.9</v>
      </c>
      <c r="O305">
        <f>IF($F305&gt;0,$F305*(INDEX(DFBP!$D$2:$Z$401,'Aggregate (ESPN)'!$B305,MATCH('Aggregate (ESPN)'!O$2,DFBP!$D$1:$Z$1,0))),0)+IF($G305&gt;0,$G305*(INDEX(FBNinja!$J$2:$AE$409,'Aggregate (ESPN)'!$C305,MATCH('Aggregate (ESPN)'!O$2,FBNinja!$J$1:$AE$1,0))),0)+IF($H305&gt;0,$H305*(INDEX(HTBB!$F$2:$O$303,'Aggregate (ESPN)'!$D305,MATCH('Aggregate (ESPN)'!O$2,HTBB!$F$1:$O$1,0))),0)+IF($I305&gt;0,$I305*(INDEX(ESPN!$B$2:$K$246,'Aggregate (ESPN)'!$E305,MATCH('Aggregate (ESPN)'!O$2,ESPN!$B$1:$K$1,0))),0)</f>
        <v>0.5</v>
      </c>
      <c r="P305">
        <f>IF($F305&gt;0,$F305*(INDEX(DFBP!$D$2:$Z$401,'Aggregate (ESPN)'!$B305,MATCH('Aggregate (ESPN)'!P$2,DFBP!$D$1:$Z$1,0))),0)+IF($G305&gt;0,$G305*(INDEX(FBNinja!$J$2:$AE$409,'Aggregate (ESPN)'!$C305,MATCH('Aggregate (ESPN)'!P$2,FBNinja!$J$1:$AE$1,0))),0)+IF($H305&gt;0,$H305*(INDEX(HTBB!$F$2:$O$303,'Aggregate (ESPN)'!$D305,MATCH('Aggregate (ESPN)'!P$2,HTBB!$F$1:$O$1,0))),0)+IF($I305&gt;0,$I305*(INDEX(ESPN!$B$2:$K$246,'Aggregate (ESPN)'!$E305,MATCH('Aggregate (ESPN)'!P$2,ESPN!$B$1:$K$1,0))),0)</f>
        <v>2.2000000000000002</v>
      </c>
      <c r="Q305">
        <f>IF($F305&gt;0,$F305*(INDEX(DFBP!$D$2:$Z$401,'Aggregate (ESPN)'!$B305,MATCH('Aggregate (ESPN)'!Q$2,DFBP!$D$1:$Z$1,0))),0)+IF($G305&gt;0,$G305*(INDEX(FBNinja!$J$2:$AE$409,'Aggregate (ESPN)'!$C305,MATCH('Aggregate (ESPN)'!Q$2,FBNinja!$J$1:$AE$1,0))),0)+IF($H305&gt;0,$H305*(INDEX(HTBB!$F$2:$O$303,'Aggregate (ESPN)'!$D305,MATCH('Aggregate (ESPN)'!Q$2,HTBB!$F$1:$O$1,0))),0)+IF($I305&gt;0,$I305*(INDEX(ESPN!$B$2:$K$246,'Aggregate (ESPN)'!$E305,MATCH('Aggregate (ESPN)'!Q$2,ESPN!$B$1:$K$1,0))),0)</f>
        <v>2.2999999999999998</v>
      </c>
      <c r="R305">
        <f>IF($F305&gt;0,$F305*(INDEX(DFBP!$D$2:$Z$401,'Aggregate (ESPN)'!$B305,MATCH('Aggregate (ESPN)'!R$2,DFBP!$D$1:$Z$1,0))),0)+IF($G305&gt;0,$G305*(INDEX(FBNinja!$J$2:$AE$409,'Aggregate (ESPN)'!$C305,MATCH('Aggregate (ESPN)'!R$2,FBNinja!$J$1:$AE$1,0))),0)+IF($H305&gt;0,$H305*(INDEX(HTBB!$F$2:$O$303,'Aggregate (ESPN)'!$D305,MATCH('Aggregate (ESPN)'!R$2,HTBB!$F$1:$O$1,0))),0)+IF($I305&gt;0,$I305*(INDEX(ESPN!$B$2:$K$246,'Aggregate (ESPN)'!$E305,MATCH('Aggregate (ESPN)'!R$2,ESPN!$B$1:$K$1,0))),0)</f>
        <v>0.6</v>
      </c>
      <c r="S305">
        <f>IF($F305&gt;0,$F305*(INDEX(DFBP!$D$2:$Z$401,'Aggregate (ESPN)'!$B305,MATCH('Aggregate (ESPN)'!S$2,DFBP!$D$1:$Z$1,0))),0)+IF($G305&gt;0,$G305*(INDEX(FBNinja!$J$2:$AE$409,'Aggregate (ESPN)'!$C305,MATCH('Aggregate (ESPN)'!S$2,FBNinja!$J$1:$AE$1,0))),0)+IF($H305&gt;0,$H305*(INDEX(HTBB!$F$2:$O$303,'Aggregate (ESPN)'!$D305,MATCH('Aggregate (ESPN)'!S$2,HTBB!$F$1:$O$1,0))),0)+IF($I305&gt;0,$I305*(INDEX(ESPN!$B$2:$K$246,'Aggregate (ESPN)'!$E305,MATCH('Aggregate (ESPN)'!S$2,ESPN!$B$1:$K$1,0))),0)</f>
        <v>0.2</v>
      </c>
      <c r="T305" s="5">
        <f t="shared" si="4"/>
        <v>5.6000000000000005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5.6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240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1</v>
      </c>
      <c r="K306" s="5">
        <f>IF($F306&gt;0,($F306/SUM($F306:$G306,$I306))*(INDEX(DFBP!$D$2:$Z$401,'Aggregate (ESPN)'!$B306,MATCH('Aggregate (ESPN)'!K$2,DFBP!$D$1:$Z$1,0))),0)+IF($G306&gt;0,($G306/SUM($F306:$G306,$I306))*(INDEX(FBNinja!$J$2:$AE$409,'Aggregate (ESPN)'!$C306,MATCH('Aggregate (ESPN)'!K$2,FBNinja!$J$1:$AE$1,0))),0)+IF($I306&gt;0,($I306/SUM($F306:$G306,$I306))*(INDEX(ESPN!$B$2:$K$246,'Aggregate (ESPN)'!$E306,MATCH('Aggregate (ESPN)'!K$2,ESPN!$B$1:$K$1,0))),0)</f>
        <v>2.2000000000000002</v>
      </c>
      <c r="L306" s="5">
        <f>IF($F306&gt;0,($F306/SUM($F306:$G306,$I306))*(INDEX(DFBP!$D$2:$Z$401,'Aggregate (ESPN)'!$B306,MATCH('Aggregate (ESPN)'!L$2,DFBP!$D$1:$Z$1,0))),0)+IF($G306&gt;0,($G306/SUM($F306:$G306,$I306))*(INDEX(FBNinja!$J$2:$AE$409,'Aggregate (ESPN)'!$C306,MATCH('Aggregate (ESPN)'!L$2,FBNinja!$J$1:$AE$1,0))),0)+IF($I306&gt;0,($I306/SUM($F306:$G306,$I306))*(INDEX(ESPN!$B$2:$K$246,'Aggregate (ESPN)'!$E306,MATCH('Aggregate (ESPN)'!L$2,ESPN!$B$1:$K$1,0))),0)</f>
        <v>5.5</v>
      </c>
      <c r="M306" s="5">
        <f>IF($F306&gt;0,($F306/SUM($F306:$G306,$I306))*(INDEX(DFBP!$D$2:$Z$401,'Aggregate (ESPN)'!$B306,MATCH('Aggregate (ESPN)'!M$2,DFBP!$D$1:$Z$1,0))),0)+IF($G306&gt;0,($G306/SUM($F306:$G306,$I306))*(INDEX(FBNinja!$J$2:$AE$409,'Aggregate (ESPN)'!$C306,MATCH('Aggregate (ESPN)'!M$2,FBNinja!$J$1:$AE$1,0))),0)+IF($I306&gt;0,($I306/SUM($F306:$G306,$I306))*(INDEX(ESPN!$B$2:$K$246,'Aggregate (ESPN)'!$E306,MATCH('Aggregate (ESPN)'!M$2,ESPN!$B$1:$K$1,0))),0)</f>
        <v>0.9</v>
      </c>
      <c r="N306" s="5">
        <f>IF($F306&gt;0,($F306/SUM($F306:$G306,$I306))*(INDEX(DFBP!$D$2:$Z$401,'Aggregate (ESPN)'!$B306,MATCH('Aggregate (ESPN)'!N$2,DFBP!$D$1:$Z$1,0))),0)+IF($G306&gt;0,($G306/SUM($F306:$G306,$I306))*(INDEX(FBNinja!$J$2:$AE$409,'Aggregate (ESPN)'!$C306,MATCH('Aggregate (ESPN)'!N$2,FBNinja!$J$1:$AE$1,0))),0)+IF($I306&gt;0,($I306/SUM($F306:$G306,$I306))*(INDEX(ESPN!$B$2:$K$246,'Aggregate (ESPN)'!$E306,MATCH('Aggregate (ESPN)'!N$2,ESPN!$B$1:$K$1,0))),0)</f>
        <v>1</v>
      </c>
      <c r="O306">
        <f>IF($F306&gt;0,$F306*(INDEX(DFBP!$D$2:$Z$401,'Aggregate (ESPN)'!$B306,MATCH('Aggregate (ESPN)'!O$2,DFBP!$D$1:$Z$1,0))),0)+IF($G306&gt;0,$G306*(INDEX(FBNinja!$J$2:$AE$409,'Aggregate (ESPN)'!$C306,MATCH('Aggregate (ESPN)'!O$2,FBNinja!$J$1:$AE$1,0))),0)+IF($H306&gt;0,$H306*(INDEX(HTBB!$F$2:$O$303,'Aggregate (ESPN)'!$D306,MATCH('Aggregate (ESPN)'!O$2,HTBB!$F$1:$O$1,0))),0)+IF($I306&gt;0,$I306*(INDEX(ESPN!$B$2:$K$246,'Aggregate (ESPN)'!$E306,MATCH('Aggregate (ESPN)'!O$2,ESPN!$B$1:$K$1,0))),0)</f>
        <v>1.3</v>
      </c>
      <c r="P306">
        <f>IF($F306&gt;0,$F306*(INDEX(DFBP!$D$2:$Z$401,'Aggregate (ESPN)'!$B306,MATCH('Aggregate (ESPN)'!P$2,DFBP!$D$1:$Z$1,0))),0)+IF($G306&gt;0,$G306*(INDEX(FBNinja!$J$2:$AE$409,'Aggregate (ESPN)'!$C306,MATCH('Aggregate (ESPN)'!P$2,FBNinja!$J$1:$AE$1,0))),0)+IF($H306&gt;0,$H306*(INDEX(HTBB!$F$2:$O$303,'Aggregate (ESPN)'!$D306,MATCH('Aggregate (ESPN)'!P$2,HTBB!$F$1:$O$1,0))),0)+IF($I306&gt;0,$I306*(INDEX(ESPN!$B$2:$K$246,'Aggregate (ESPN)'!$E306,MATCH('Aggregate (ESPN)'!P$2,ESPN!$B$1:$K$1,0))),0)</f>
        <v>1.4</v>
      </c>
      <c r="Q306">
        <f>IF($F306&gt;0,$F306*(INDEX(DFBP!$D$2:$Z$401,'Aggregate (ESPN)'!$B306,MATCH('Aggregate (ESPN)'!Q$2,DFBP!$D$1:$Z$1,0))),0)+IF($G306&gt;0,$G306*(INDEX(FBNinja!$J$2:$AE$409,'Aggregate (ESPN)'!$C306,MATCH('Aggregate (ESPN)'!Q$2,FBNinja!$J$1:$AE$1,0))),0)+IF($H306&gt;0,$H306*(INDEX(HTBB!$F$2:$O$303,'Aggregate (ESPN)'!$D306,MATCH('Aggregate (ESPN)'!Q$2,HTBB!$F$1:$O$1,0))),0)+IF($I306&gt;0,$I306*(INDEX(ESPN!$B$2:$K$246,'Aggregate (ESPN)'!$E306,MATCH('Aggregate (ESPN)'!Q$2,ESPN!$B$1:$K$1,0))),0)</f>
        <v>0.7</v>
      </c>
      <c r="R306">
        <f>IF($F306&gt;0,$F306*(INDEX(DFBP!$D$2:$Z$401,'Aggregate (ESPN)'!$B306,MATCH('Aggregate (ESPN)'!R$2,DFBP!$D$1:$Z$1,0))),0)+IF($G306&gt;0,$G306*(INDEX(FBNinja!$J$2:$AE$409,'Aggregate (ESPN)'!$C306,MATCH('Aggregate (ESPN)'!R$2,FBNinja!$J$1:$AE$1,0))),0)+IF($H306&gt;0,$H306*(INDEX(HTBB!$F$2:$O$303,'Aggregate (ESPN)'!$D306,MATCH('Aggregate (ESPN)'!R$2,HTBB!$F$1:$O$1,0))),0)+IF($I306&gt;0,$I306*(INDEX(ESPN!$B$2:$K$246,'Aggregate (ESPN)'!$E306,MATCH('Aggregate (ESPN)'!R$2,ESPN!$B$1:$K$1,0))),0)</f>
        <v>0.4</v>
      </c>
      <c r="S306">
        <f>IF($F306&gt;0,$F306*(INDEX(DFBP!$D$2:$Z$401,'Aggregate (ESPN)'!$B306,MATCH('Aggregate (ESPN)'!S$2,DFBP!$D$1:$Z$1,0))),0)+IF($G306&gt;0,$G306*(INDEX(FBNinja!$J$2:$AE$409,'Aggregate (ESPN)'!$C306,MATCH('Aggregate (ESPN)'!S$2,FBNinja!$J$1:$AE$1,0))),0)+IF($H306&gt;0,$H306*(INDEX(HTBB!$F$2:$O$303,'Aggregate (ESPN)'!$D306,MATCH('Aggregate (ESPN)'!S$2,HTBB!$F$1:$O$1,0))),0)+IF($I306&gt;0,$I306*(INDEX(ESPN!$B$2:$K$246,'Aggregate (ESPN)'!$E306,MATCH('Aggregate (ESPN)'!S$2,ESPN!$B$1:$K$1,0))),0)</f>
        <v>0.1</v>
      </c>
      <c r="T306" s="5">
        <f t="shared" si="4"/>
        <v>6.6000000000000014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6.6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(ESPN)'!$B307,MATCH('Aggregate (ESPN)'!K$2,DFBP!$D$1:$Z$1,0))),0)+IF($G307&gt;0,($G307/SUM($F307:$G307,$I307))*(INDEX(FBNinja!$J$2:$AE$409,'Aggregate (ESPN)'!$C307,MATCH('Aggregate (ESPN)'!K$2,FBNinja!$J$1:$AE$1,0))),0)+IF($I307&gt;0,($I307/SUM($F307:$G307,$I307))*(INDEX(ESPN!$B$2:$K$246,'Aggregate (ESPN)'!$E307,MATCH('Aggregate (ESPN)'!K$2,ESPN!$B$1:$K$1,0))),0)</f>
        <v>#DIV/0!</v>
      </c>
      <c r="L307" s="5" t="e">
        <f>IF($F307&gt;0,($F307/SUM($F307:$G307,$I307))*(INDEX(DFBP!$D$2:$Z$401,'Aggregate (ESPN)'!$B307,MATCH('Aggregate (ESPN)'!L$2,DFBP!$D$1:$Z$1,0))),0)+IF($G307&gt;0,($G307/SUM($F307:$G307,$I307))*(INDEX(FBNinja!$J$2:$AE$409,'Aggregate (ESPN)'!$C307,MATCH('Aggregate (ESPN)'!L$2,FBNinja!$J$1:$AE$1,0))),0)+IF($I307&gt;0,($I307/SUM($F307:$G307,$I307))*(INDEX(ESPN!$B$2:$K$246,'Aggregate (ESPN)'!$E307,MATCH('Aggregate (ESPN)'!L$2,ESPN!$B$1:$K$1,0))),0)</f>
        <v>#DIV/0!</v>
      </c>
      <c r="M307" s="5" t="e">
        <f>IF($F307&gt;0,($F307/SUM($F307:$G307,$I307))*(INDEX(DFBP!$D$2:$Z$401,'Aggregate (ESPN)'!$B307,MATCH('Aggregate (ESPN)'!M$2,DFBP!$D$1:$Z$1,0))),0)+IF($G307&gt;0,($G307/SUM($F307:$G307,$I307))*(INDEX(FBNinja!$J$2:$AE$409,'Aggregate (ESPN)'!$C307,MATCH('Aggregate (ESPN)'!M$2,FBNinja!$J$1:$AE$1,0))),0)+IF($I307&gt;0,($I307/SUM($F307:$G307,$I307))*(INDEX(ESPN!$B$2:$K$246,'Aggregate (ESPN)'!$E307,MATCH('Aggregate (ESPN)'!M$2,ESPN!$B$1:$K$1,0))),0)</f>
        <v>#DIV/0!</v>
      </c>
      <c r="N307" s="5" t="e">
        <f>IF($F307&gt;0,($F307/SUM($F307:$G307,$I307))*(INDEX(DFBP!$D$2:$Z$401,'Aggregate (ESPN)'!$B307,MATCH('Aggregate (ESPN)'!N$2,DFBP!$D$1:$Z$1,0))),0)+IF($G307&gt;0,($G307/SUM($F307:$G307,$I307))*(INDEX(FBNinja!$J$2:$AE$409,'Aggregate (ESPN)'!$C307,MATCH('Aggregate (ESPN)'!N$2,FBNinja!$J$1:$AE$1,0))),0)+IF($I307&gt;0,($I307/SUM($F307:$G307,$I307))*(INDEX(ESPN!$B$2:$K$246,'Aggregate (ESPN)'!$E307,MATCH('Aggregate (ESPN)'!N$2,ESPN!$B$1:$K$1,0))),0)</f>
        <v>#DIV/0!</v>
      </c>
      <c r="O307" t="e">
        <f>IF($F307&gt;0,$F307*(INDEX(DFBP!$D$2:$Z$401,'Aggregate (ESPN)'!$B307,MATCH('Aggregate (ESPN)'!O$2,DFBP!$D$1:$Z$1,0))),0)+IF($G307&gt;0,$G307*(INDEX(FBNinja!$J$2:$AE$409,'Aggregate (ESPN)'!$C307,MATCH('Aggregate (ESPN)'!O$2,FBNinja!$J$1:$AE$1,0))),0)+IF($H307&gt;0,$H307*(INDEX(HTBB!$F$2:$O$303,'Aggregate (ESPN)'!$D307,MATCH('Aggregate (ESPN)'!O$2,HTBB!$F$1:$O$1,0))),0)+IF($I307&gt;0,$I307*(INDEX(ESPN!$B$2:$K$246,'Aggregate (ESPN)'!$E307,MATCH('Aggregate (ESPN)'!O$2,ESPN!$B$1:$K$1,0))),0)</f>
        <v>#DIV/0!</v>
      </c>
      <c r="P307" t="e">
        <f>IF($F307&gt;0,$F307*(INDEX(DFBP!$D$2:$Z$401,'Aggregate (ESPN)'!$B307,MATCH('Aggregate (ESPN)'!P$2,DFBP!$D$1:$Z$1,0))),0)+IF($G307&gt;0,$G307*(INDEX(FBNinja!$J$2:$AE$409,'Aggregate (ESPN)'!$C307,MATCH('Aggregate (ESPN)'!P$2,FBNinja!$J$1:$AE$1,0))),0)+IF($H307&gt;0,$H307*(INDEX(HTBB!$F$2:$O$303,'Aggregate (ESPN)'!$D307,MATCH('Aggregate (ESPN)'!P$2,HTBB!$F$1:$O$1,0))),0)+IF($I307&gt;0,$I307*(INDEX(ESPN!$B$2:$K$246,'Aggregate (ESPN)'!$E307,MATCH('Aggregate (ESPN)'!P$2,ESPN!$B$1:$K$1,0))),0)</f>
        <v>#DIV/0!</v>
      </c>
      <c r="Q307" t="e">
        <f>IF($F307&gt;0,$F307*(INDEX(DFBP!$D$2:$Z$401,'Aggregate (ESPN)'!$B307,MATCH('Aggregate (ESPN)'!Q$2,DFBP!$D$1:$Z$1,0))),0)+IF($G307&gt;0,$G307*(INDEX(FBNinja!$J$2:$AE$409,'Aggregate (ESPN)'!$C307,MATCH('Aggregate (ESPN)'!Q$2,FBNinja!$J$1:$AE$1,0))),0)+IF($H307&gt;0,$H307*(INDEX(HTBB!$F$2:$O$303,'Aggregate (ESPN)'!$D307,MATCH('Aggregate (ESPN)'!Q$2,HTBB!$F$1:$O$1,0))),0)+IF($I307&gt;0,$I307*(INDEX(ESPN!$B$2:$K$246,'Aggregate (ESPN)'!$E307,MATCH('Aggregate (ESPN)'!Q$2,ESPN!$B$1:$K$1,0))),0)</f>
        <v>#DIV/0!</v>
      </c>
      <c r="R307" t="e">
        <f>IF($F307&gt;0,$F307*(INDEX(DFBP!$D$2:$Z$401,'Aggregate (ESPN)'!$B307,MATCH('Aggregate (ESPN)'!R$2,DFBP!$D$1:$Z$1,0))),0)+IF($G307&gt;0,$G307*(INDEX(FBNinja!$J$2:$AE$409,'Aggregate (ESPN)'!$C307,MATCH('Aggregate (ESPN)'!R$2,FBNinja!$J$1:$AE$1,0))),0)+IF($H307&gt;0,$H307*(INDEX(HTBB!$F$2:$O$303,'Aggregate (ESPN)'!$D307,MATCH('Aggregate (ESPN)'!R$2,HTBB!$F$1:$O$1,0))),0)+IF($I307&gt;0,$I307*(INDEX(ESPN!$B$2:$K$246,'Aggregate (ESPN)'!$E307,MATCH('Aggregate (ESPN)'!R$2,ESPN!$B$1:$K$1,0))),0)</f>
        <v>#DIV/0!</v>
      </c>
      <c r="S307" t="e">
        <f>IF($F307&gt;0,$F307*(INDEX(DFBP!$D$2:$Z$401,'Aggregate (ESPN)'!$B307,MATCH('Aggregate (ESPN)'!S$2,DFBP!$D$1:$Z$1,0))),0)+IF($G307&gt;0,$G307*(INDEX(FBNinja!$J$2:$AE$409,'Aggregate (ESPN)'!$C307,MATCH('Aggregate (ESPN)'!S$2,FBNinja!$J$1:$AE$1,0))),0)+IF($H307&gt;0,$H307*(INDEX(HTBB!$F$2:$O$303,'Aggregate (ESPN)'!$D307,MATCH('Aggregate (ESPN)'!S$2,HTBB!$F$1:$O$1,0))),0)+IF($I307&gt;0,$I307*(INDEX(ESPN!$B$2:$K$246,'Aggregate (ESPN)'!$E307,MATCH('Aggregate (ESPN)'!S$2,ESPN!$B$1:$K$1,0))),0)</f>
        <v>#DIV/0!</v>
      </c>
      <c r="T307" s="5" t="e">
        <f t="shared" si="4"/>
        <v>#DIV/0!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(ESPN)'!$B308,MATCH('Aggregate (ESPN)'!K$2,DFBP!$D$1:$Z$1,0))),0)+IF($G308&gt;0,($G308/SUM($F308:$G308,$I308))*(INDEX(FBNinja!$J$2:$AE$409,'Aggregate (ESPN)'!$C308,MATCH('Aggregate (ESPN)'!K$2,FBNinja!$J$1:$AE$1,0))),0)+IF($I308&gt;0,($I308/SUM($F308:$G308,$I308))*(INDEX(ESPN!$B$2:$K$246,'Aggregate (ESPN)'!$E308,MATCH('Aggregate (ESPN)'!K$2,ESPN!$B$1:$K$1,0))),0)</f>
        <v>#DIV/0!</v>
      </c>
      <c r="L308" s="5" t="e">
        <f>IF($F308&gt;0,($F308/SUM($F308:$G308,$I308))*(INDEX(DFBP!$D$2:$Z$401,'Aggregate (ESPN)'!$B308,MATCH('Aggregate (ESPN)'!L$2,DFBP!$D$1:$Z$1,0))),0)+IF($G308&gt;0,($G308/SUM($F308:$G308,$I308))*(INDEX(FBNinja!$J$2:$AE$409,'Aggregate (ESPN)'!$C308,MATCH('Aggregate (ESPN)'!L$2,FBNinja!$J$1:$AE$1,0))),0)+IF($I308&gt;0,($I308/SUM($F308:$G308,$I308))*(INDEX(ESPN!$B$2:$K$246,'Aggregate (ESPN)'!$E308,MATCH('Aggregate (ESPN)'!L$2,ESPN!$B$1:$K$1,0))),0)</f>
        <v>#DIV/0!</v>
      </c>
      <c r="M308" s="5" t="e">
        <f>IF($F308&gt;0,($F308/SUM($F308:$G308,$I308))*(INDEX(DFBP!$D$2:$Z$401,'Aggregate (ESPN)'!$B308,MATCH('Aggregate (ESPN)'!M$2,DFBP!$D$1:$Z$1,0))),0)+IF($G308&gt;0,($G308/SUM($F308:$G308,$I308))*(INDEX(FBNinja!$J$2:$AE$409,'Aggregate (ESPN)'!$C308,MATCH('Aggregate (ESPN)'!M$2,FBNinja!$J$1:$AE$1,0))),0)+IF($I308&gt;0,($I308/SUM($F308:$G308,$I308))*(INDEX(ESPN!$B$2:$K$246,'Aggregate (ESPN)'!$E308,MATCH('Aggregate (ESPN)'!M$2,ESPN!$B$1:$K$1,0))),0)</f>
        <v>#DIV/0!</v>
      </c>
      <c r="N308" s="5" t="e">
        <f>IF($F308&gt;0,($F308/SUM($F308:$G308,$I308))*(INDEX(DFBP!$D$2:$Z$401,'Aggregate (ESPN)'!$B308,MATCH('Aggregate (ESPN)'!N$2,DFBP!$D$1:$Z$1,0))),0)+IF($G308&gt;0,($G308/SUM($F308:$G308,$I308))*(INDEX(FBNinja!$J$2:$AE$409,'Aggregate (ESPN)'!$C308,MATCH('Aggregate (ESPN)'!N$2,FBNinja!$J$1:$AE$1,0))),0)+IF($I308&gt;0,($I308/SUM($F308:$G308,$I308))*(INDEX(ESPN!$B$2:$K$246,'Aggregate (ESPN)'!$E308,MATCH('Aggregate (ESPN)'!N$2,ESPN!$B$1:$K$1,0))),0)</f>
        <v>#DIV/0!</v>
      </c>
      <c r="O308" t="e">
        <f>IF($F308&gt;0,$F308*(INDEX(DFBP!$D$2:$Z$401,'Aggregate (ESPN)'!$B308,MATCH('Aggregate (ESPN)'!O$2,DFBP!$D$1:$Z$1,0))),0)+IF($G308&gt;0,$G308*(INDEX(FBNinja!$J$2:$AE$409,'Aggregate (ESPN)'!$C308,MATCH('Aggregate (ESPN)'!O$2,FBNinja!$J$1:$AE$1,0))),0)+IF($H308&gt;0,$H308*(INDEX(HTBB!$F$2:$O$303,'Aggregate (ESPN)'!$D308,MATCH('Aggregate (ESPN)'!O$2,HTBB!$F$1:$O$1,0))),0)+IF($I308&gt;0,$I308*(INDEX(ESPN!$B$2:$K$246,'Aggregate (ESPN)'!$E308,MATCH('Aggregate (ESPN)'!O$2,ESPN!$B$1:$K$1,0))),0)</f>
        <v>#DIV/0!</v>
      </c>
      <c r="P308" t="e">
        <f>IF($F308&gt;0,$F308*(INDEX(DFBP!$D$2:$Z$401,'Aggregate (ESPN)'!$B308,MATCH('Aggregate (ESPN)'!P$2,DFBP!$D$1:$Z$1,0))),0)+IF($G308&gt;0,$G308*(INDEX(FBNinja!$J$2:$AE$409,'Aggregate (ESPN)'!$C308,MATCH('Aggregate (ESPN)'!P$2,FBNinja!$J$1:$AE$1,0))),0)+IF($H308&gt;0,$H308*(INDEX(HTBB!$F$2:$O$303,'Aggregate (ESPN)'!$D308,MATCH('Aggregate (ESPN)'!P$2,HTBB!$F$1:$O$1,0))),0)+IF($I308&gt;0,$I308*(INDEX(ESPN!$B$2:$K$246,'Aggregate (ESPN)'!$E308,MATCH('Aggregate (ESPN)'!P$2,ESPN!$B$1:$K$1,0))),0)</f>
        <v>#DIV/0!</v>
      </c>
      <c r="Q308" t="e">
        <f>IF($F308&gt;0,$F308*(INDEX(DFBP!$D$2:$Z$401,'Aggregate (ESPN)'!$B308,MATCH('Aggregate (ESPN)'!Q$2,DFBP!$D$1:$Z$1,0))),0)+IF($G308&gt;0,$G308*(INDEX(FBNinja!$J$2:$AE$409,'Aggregate (ESPN)'!$C308,MATCH('Aggregate (ESPN)'!Q$2,FBNinja!$J$1:$AE$1,0))),0)+IF($H308&gt;0,$H308*(INDEX(HTBB!$F$2:$O$303,'Aggregate (ESPN)'!$D308,MATCH('Aggregate (ESPN)'!Q$2,HTBB!$F$1:$O$1,0))),0)+IF($I308&gt;0,$I308*(INDEX(ESPN!$B$2:$K$246,'Aggregate (ESPN)'!$E308,MATCH('Aggregate (ESPN)'!Q$2,ESPN!$B$1:$K$1,0))),0)</f>
        <v>#DIV/0!</v>
      </c>
      <c r="R308" t="e">
        <f>IF($F308&gt;0,$F308*(INDEX(DFBP!$D$2:$Z$401,'Aggregate (ESPN)'!$B308,MATCH('Aggregate (ESPN)'!R$2,DFBP!$D$1:$Z$1,0))),0)+IF($G308&gt;0,$G308*(INDEX(FBNinja!$J$2:$AE$409,'Aggregate (ESPN)'!$C308,MATCH('Aggregate (ESPN)'!R$2,FBNinja!$J$1:$AE$1,0))),0)+IF($H308&gt;0,$H308*(INDEX(HTBB!$F$2:$O$303,'Aggregate (ESPN)'!$D308,MATCH('Aggregate (ESPN)'!R$2,HTBB!$F$1:$O$1,0))),0)+IF($I308&gt;0,$I308*(INDEX(ESPN!$B$2:$K$246,'Aggregate (ESPN)'!$E308,MATCH('Aggregate (ESPN)'!R$2,ESPN!$B$1:$K$1,0))),0)</f>
        <v>#DIV/0!</v>
      </c>
      <c r="S308" t="e">
        <f>IF($F308&gt;0,$F308*(INDEX(DFBP!$D$2:$Z$401,'Aggregate (ESPN)'!$B308,MATCH('Aggregate (ESPN)'!S$2,DFBP!$D$1:$Z$1,0))),0)+IF($G308&gt;0,$G308*(INDEX(FBNinja!$J$2:$AE$409,'Aggregate (ESPN)'!$C308,MATCH('Aggregate (ESPN)'!S$2,FBNinja!$J$1:$AE$1,0))),0)+IF($H308&gt;0,$H308*(INDEX(HTBB!$F$2:$O$303,'Aggregate (ESPN)'!$D308,MATCH('Aggregate (ESPN)'!S$2,HTBB!$F$1:$O$1,0))),0)+IF($I308&gt;0,$I308*(INDEX(ESPN!$B$2:$K$246,'Aggregate (ESPN)'!$E308,MATCH('Aggregate (ESPN)'!S$2,ESPN!$B$1:$K$1,0))),0)</f>
        <v>#DIV/0!</v>
      </c>
      <c r="T308" s="5" t="e">
        <f t="shared" si="4"/>
        <v>#DIV/0!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234</v>
      </c>
      <c r="F309">
        <f t="array" ref="F309">IF(ISERROR(B309),0,B$1)/SUM(IF(ISERROR($B309:$E309),0,$B$1:$E$1))</f>
        <v>0</v>
      </c>
      <c r="G309">
        <f t="array" ref="G309">IF(ISERROR(C309),0,C$1)/SUM(IF(ISERROR($B309:$E309),0,$B$1:$E$1))</f>
        <v>0</v>
      </c>
      <c r="H309">
        <f t="array" ref="H309">IF(ISERROR(D309),0,D$1)/SUM(IF(ISERROR($B309:$E309),0,$B$1:$E$1))</f>
        <v>0</v>
      </c>
      <c r="I309">
        <f t="array" ref="I309">IF(ISERROR(E309),0,E$1)/SUM(IF(ISERROR($B309:$E309),0,$B$1:$E$1))</f>
        <v>1</v>
      </c>
      <c r="K309" s="5">
        <f>IF($F309&gt;0,($F309/SUM($F309:$G309,$I309))*(INDEX(DFBP!$D$2:$Z$401,'Aggregate (ESPN)'!$B309,MATCH('Aggregate (ESPN)'!K$2,DFBP!$D$1:$Z$1,0))),0)+IF($G309&gt;0,($G309/SUM($F309:$G309,$I309))*(INDEX(FBNinja!$J$2:$AE$409,'Aggregate (ESPN)'!$C309,MATCH('Aggregate (ESPN)'!K$2,FBNinja!$J$1:$AE$1,0))),0)+IF($I309&gt;0,($I309/SUM($F309:$G309,$I309))*(INDEX(ESPN!$B$2:$K$246,'Aggregate (ESPN)'!$E309,MATCH('Aggregate (ESPN)'!K$2,ESPN!$B$1:$K$1,0))),0)</f>
        <v>2</v>
      </c>
      <c r="L309" s="5">
        <f>IF($F309&gt;0,($F309/SUM($F309:$G309,$I309))*(INDEX(DFBP!$D$2:$Z$401,'Aggregate (ESPN)'!$B309,MATCH('Aggregate (ESPN)'!L$2,DFBP!$D$1:$Z$1,0))),0)+IF($G309&gt;0,($G309/SUM($F309:$G309,$I309))*(INDEX(FBNinja!$J$2:$AE$409,'Aggregate (ESPN)'!$C309,MATCH('Aggregate (ESPN)'!L$2,FBNinja!$J$1:$AE$1,0))),0)+IF($I309&gt;0,($I309/SUM($F309:$G309,$I309))*(INDEX(ESPN!$B$2:$K$246,'Aggregate (ESPN)'!$E309,MATCH('Aggregate (ESPN)'!L$2,ESPN!$B$1:$K$1,0))),0)</f>
        <v>5.2</v>
      </c>
      <c r="M309" s="5">
        <f>IF($F309&gt;0,($F309/SUM($F309:$G309,$I309))*(INDEX(DFBP!$D$2:$Z$401,'Aggregate (ESPN)'!$B309,MATCH('Aggregate (ESPN)'!M$2,DFBP!$D$1:$Z$1,0))),0)+IF($G309&gt;0,($G309/SUM($F309:$G309,$I309))*(INDEX(FBNinja!$J$2:$AE$409,'Aggregate (ESPN)'!$C309,MATCH('Aggregate (ESPN)'!M$2,FBNinja!$J$1:$AE$1,0))),0)+IF($I309&gt;0,($I309/SUM($F309:$G309,$I309))*(INDEX(ESPN!$B$2:$K$246,'Aggregate (ESPN)'!$E309,MATCH('Aggregate (ESPN)'!M$2,ESPN!$B$1:$K$1,0))),0)</f>
        <v>1</v>
      </c>
      <c r="N309" s="5">
        <f>IF($F309&gt;0,($F309/SUM($F309:$G309,$I309))*(INDEX(DFBP!$D$2:$Z$401,'Aggregate (ESPN)'!$B309,MATCH('Aggregate (ESPN)'!N$2,DFBP!$D$1:$Z$1,0))),0)+IF($G309&gt;0,($G309/SUM($F309:$G309,$I309))*(INDEX(FBNinja!$J$2:$AE$409,'Aggregate (ESPN)'!$C309,MATCH('Aggregate (ESPN)'!N$2,FBNinja!$J$1:$AE$1,0))),0)+IF($I309&gt;0,($I309/SUM($F309:$G309,$I309))*(INDEX(ESPN!$B$2:$K$246,'Aggregate (ESPN)'!$E309,MATCH('Aggregate (ESPN)'!N$2,ESPN!$B$1:$K$1,0))),0)</f>
        <v>1.1000000000000001</v>
      </c>
      <c r="O309">
        <f>IF($F309&gt;0,$F309*(INDEX(DFBP!$D$2:$Z$401,'Aggregate (ESPN)'!$B309,MATCH('Aggregate (ESPN)'!O$2,DFBP!$D$1:$Z$1,0))),0)+IF($G309&gt;0,$G309*(INDEX(FBNinja!$J$2:$AE$409,'Aggregate (ESPN)'!$C309,MATCH('Aggregate (ESPN)'!O$2,FBNinja!$J$1:$AE$1,0))),0)+IF($H309&gt;0,$H309*(INDEX(HTBB!$F$2:$O$303,'Aggregate (ESPN)'!$D309,MATCH('Aggregate (ESPN)'!O$2,HTBB!$F$1:$O$1,0))),0)+IF($I309&gt;0,$I309*(INDEX(ESPN!$B$2:$K$246,'Aggregate (ESPN)'!$E309,MATCH('Aggregate (ESPN)'!O$2,ESPN!$B$1:$K$1,0))),0)</f>
        <v>1.2</v>
      </c>
      <c r="P309">
        <f>IF($F309&gt;0,$F309*(INDEX(DFBP!$D$2:$Z$401,'Aggregate (ESPN)'!$B309,MATCH('Aggregate (ESPN)'!P$2,DFBP!$D$1:$Z$1,0))),0)+IF($G309&gt;0,$G309*(INDEX(FBNinja!$J$2:$AE$409,'Aggregate (ESPN)'!$C309,MATCH('Aggregate (ESPN)'!P$2,FBNinja!$J$1:$AE$1,0))),0)+IF($H309&gt;0,$H309*(INDEX(HTBB!$F$2:$O$303,'Aggregate (ESPN)'!$D309,MATCH('Aggregate (ESPN)'!P$2,HTBB!$F$1:$O$1,0))),0)+IF($I309&gt;0,$I309*(INDEX(ESPN!$B$2:$K$246,'Aggregate (ESPN)'!$E309,MATCH('Aggregate (ESPN)'!P$2,ESPN!$B$1:$K$1,0))),0)</f>
        <v>1.4</v>
      </c>
      <c r="Q309">
        <f>IF($F309&gt;0,$F309*(INDEX(DFBP!$D$2:$Z$401,'Aggregate (ESPN)'!$B309,MATCH('Aggregate (ESPN)'!Q$2,DFBP!$D$1:$Z$1,0))),0)+IF($G309&gt;0,$G309*(INDEX(FBNinja!$J$2:$AE$409,'Aggregate (ESPN)'!$C309,MATCH('Aggregate (ESPN)'!Q$2,FBNinja!$J$1:$AE$1,0))),0)+IF($H309&gt;0,$H309*(INDEX(HTBB!$F$2:$O$303,'Aggregate (ESPN)'!$D309,MATCH('Aggregate (ESPN)'!Q$2,HTBB!$F$1:$O$1,0))),0)+IF($I309&gt;0,$I309*(INDEX(ESPN!$B$2:$K$246,'Aggregate (ESPN)'!$E309,MATCH('Aggregate (ESPN)'!Q$2,ESPN!$B$1:$K$1,0))),0)</f>
        <v>1.3</v>
      </c>
      <c r="R309">
        <f>IF($F309&gt;0,$F309*(INDEX(DFBP!$D$2:$Z$401,'Aggregate (ESPN)'!$B309,MATCH('Aggregate (ESPN)'!R$2,DFBP!$D$1:$Z$1,0))),0)+IF($G309&gt;0,$G309*(INDEX(FBNinja!$J$2:$AE$409,'Aggregate (ESPN)'!$C309,MATCH('Aggregate (ESPN)'!R$2,FBNinja!$J$1:$AE$1,0))),0)+IF($H309&gt;0,$H309*(INDEX(HTBB!$F$2:$O$303,'Aggregate (ESPN)'!$D309,MATCH('Aggregate (ESPN)'!R$2,HTBB!$F$1:$O$1,0))),0)+IF($I309&gt;0,$I309*(INDEX(ESPN!$B$2:$K$246,'Aggregate (ESPN)'!$E309,MATCH('Aggregate (ESPN)'!R$2,ESPN!$B$1:$K$1,0))),0)</f>
        <v>0.5</v>
      </c>
      <c r="S309">
        <f>IF($F309&gt;0,$F309*(INDEX(DFBP!$D$2:$Z$401,'Aggregate (ESPN)'!$B309,MATCH('Aggregate (ESPN)'!S$2,DFBP!$D$1:$Z$1,0))),0)+IF($G309&gt;0,$G309*(INDEX(FBNinja!$J$2:$AE$409,'Aggregate (ESPN)'!$C309,MATCH('Aggregate (ESPN)'!S$2,FBNinja!$J$1:$AE$1,0))),0)+IF($H309&gt;0,$H309*(INDEX(HTBB!$F$2:$O$303,'Aggregate (ESPN)'!$D309,MATCH('Aggregate (ESPN)'!S$2,HTBB!$F$1:$O$1,0))),0)+IF($I309&gt;0,$I309*(INDEX(ESPN!$B$2:$K$246,'Aggregate (ESPN)'!$E309,MATCH('Aggregate (ESPN)'!S$2,ESPN!$B$1:$K$1,0))),0)</f>
        <v>0.1</v>
      </c>
      <c r="T309" s="5">
        <f t="shared" si="4"/>
        <v>6.1999999999999993</v>
      </c>
      <c r="V309">
        <f>IF(F309&gt;0,($F309/SUM($F309:$G309,$I309))*INDEX(DFBP!$B$2:$B$401,B309),0)+IF(G309&gt;0,($G309/SUM($F309:$G309,$I309))*INDEX(FBNinja!$H$2:$H$409,C309),0)+IF(I309&gt;0,($I309/SUM($F309:$G309,$I309))*INDEX(ESPN!$L$2:$L$246,E309),0)</f>
        <v>6.1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212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0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1</v>
      </c>
      <c r="K310" s="5">
        <f>IF($F310&gt;0,($F310/SUM($F310:$G310,$I310))*(INDEX(DFBP!$D$2:$Z$401,'Aggregate (ESPN)'!$B310,MATCH('Aggregate (ESPN)'!K$2,DFBP!$D$1:$Z$1,0))),0)+IF($G310&gt;0,($G310/SUM($F310:$G310,$I310))*(INDEX(FBNinja!$J$2:$AE$409,'Aggregate (ESPN)'!$C310,MATCH('Aggregate (ESPN)'!K$2,FBNinja!$J$1:$AE$1,0))),0)+IF($I310&gt;0,($I310/SUM($F310:$G310,$I310))*(INDEX(ESPN!$B$2:$K$246,'Aggregate (ESPN)'!$E310,MATCH('Aggregate (ESPN)'!K$2,ESPN!$B$1:$K$1,0))),0)</f>
        <v>2</v>
      </c>
      <c r="L310" s="5">
        <f>IF($F310&gt;0,($F310/SUM($F310:$G310,$I310))*(INDEX(DFBP!$D$2:$Z$401,'Aggregate (ESPN)'!$B310,MATCH('Aggregate (ESPN)'!L$2,DFBP!$D$1:$Z$1,0))),0)+IF($G310&gt;0,($G310/SUM($F310:$G310,$I310))*(INDEX(FBNinja!$J$2:$AE$409,'Aggregate (ESPN)'!$C310,MATCH('Aggregate (ESPN)'!L$2,FBNinja!$J$1:$AE$1,0))),0)+IF($I310&gt;0,($I310/SUM($F310:$G310,$I310))*(INDEX(ESPN!$B$2:$K$246,'Aggregate (ESPN)'!$E310,MATCH('Aggregate (ESPN)'!L$2,ESPN!$B$1:$K$1,0))),0)</f>
        <v>4.2</v>
      </c>
      <c r="M310" s="5">
        <f>IF($F310&gt;0,($F310/SUM($F310:$G310,$I310))*(INDEX(DFBP!$D$2:$Z$401,'Aggregate (ESPN)'!$B310,MATCH('Aggregate (ESPN)'!M$2,DFBP!$D$1:$Z$1,0))),0)+IF($G310&gt;0,($G310/SUM($F310:$G310,$I310))*(INDEX(FBNinja!$J$2:$AE$409,'Aggregate (ESPN)'!$C310,MATCH('Aggregate (ESPN)'!M$2,FBNinja!$J$1:$AE$1,0))),0)+IF($I310&gt;0,($I310/SUM($F310:$G310,$I310))*(INDEX(ESPN!$B$2:$K$246,'Aggregate (ESPN)'!$E310,MATCH('Aggregate (ESPN)'!M$2,ESPN!$B$1:$K$1,0))),0)</f>
        <v>0.9</v>
      </c>
      <c r="N310" s="5">
        <f>IF($F310&gt;0,($F310/SUM($F310:$G310,$I310))*(INDEX(DFBP!$D$2:$Z$401,'Aggregate (ESPN)'!$B310,MATCH('Aggregate (ESPN)'!N$2,DFBP!$D$1:$Z$1,0))),0)+IF($G310&gt;0,($G310/SUM($F310:$G310,$I310))*(INDEX(FBNinja!$J$2:$AE$409,'Aggregate (ESPN)'!$C310,MATCH('Aggregate (ESPN)'!N$2,FBNinja!$J$1:$AE$1,0))),0)+IF($I310&gt;0,($I310/SUM($F310:$G310,$I310))*(INDEX(ESPN!$B$2:$K$246,'Aggregate (ESPN)'!$E310,MATCH('Aggregate (ESPN)'!N$2,ESPN!$B$1:$K$1,0))),0)</f>
        <v>1.2</v>
      </c>
      <c r="O310">
        <f>IF($F310&gt;0,$F310*(INDEX(DFBP!$D$2:$Z$401,'Aggregate (ESPN)'!$B310,MATCH('Aggregate (ESPN)'!O$2,DFBP!$D$1:$Z$1,0))),0)+IF($G310&gt;0,$G310*(INDEX(FBNinja!$J$2:$AE$409,'Aggregate (ESPN)'!$C310,MATCH('Aggregate (ESPN)'!O$2,FBNinja!$J$1:$AE$1,0))),0)+IF($H310&gt;0,$H310*(INDEX(HTBB!$F$2:$O$303,'Aggregate (ESPN)'!$D310,MATCH('Aggregate (ESPN)'!O$2,HTBB!$F$1:$O$1,0))),0)+IF($I310&gt;0,$I310*(INDEX(ESPN!$B$2:$K$246,'Aggregate (ESPN)'!$E310,MATCH('Aggregate (ESPN)'!O$2,ESPN!$B$1:$K$1,0))),0)</f>
        <v>0.2</v>
      </c>
      <c r="P310">
        <f>IF($F310&gt;0,$F310*(INDEX(DFBP!$D$2:$Z$401,'Aggregate (ESPN)'!$B310,MATCH('Aggregate (ESPN)'!P$2,DFBP!$D$1:$Z$1,0))),0)+IF($G310&gt;0,$G310*(INDEX(FBNinja!$J$2:$AE$409,'Aggregate (ESPN)'!$C310,MATCH('Aggregate (ESPN)'!P$2,FBNinja!$J$1:$AE$1,0))),0)+IF($H310&gt;0,$H310*(INDEX(HTBB!$F$2:$O$303,'Aggregate (ESPN)'!$D310,MATCH('Aggregate (ESPN)'!P$2,HTBB!$F$1:$O$1,0))),0)+IF($I310&gt;0,$I310*(INDEX(ESPN!$B$2:$K$246,'Aggregate (ESPN)'!$E310,MATCH('Aggregate (ESPN)'!P$2,ESPN!$B$1:$K$1,0))),0)</f>
        <v>5</v>
      </c>
      <c r="Q310">
        <f>IF($F310&gt;0,$F310*(INDEX(DFBP!$D$2:$Z$401,'Aggregate (ESPN)'!$B310,MATCH('Aggregate (ESPN)'!Q$2,DFBP!$D$1:$Z$1,0))),0)+IF($G310&gt;0,$G310*(INDEX(FBNinja!$J$2:$AE$409,'Aggregate (ESPN)'!$C310,MATCH('Aggregate (ESPN)'!Q$2,FBNinja!$J$1:$AE$1,0))),0)+IF($H310&gt;0,$H310*(INDEX(HTBB!$F$2:$O$303,'Aggregate (ESPN)'!$D310,MATCH('Aggregate (ESPN)'!Q$2,HTBB!$F$1:$O$1,0))),0)+IF($I310&gt;0,$I310*(INDEX(ESPN!$B$2:$K$246,'Aggregate (ESPN)'!$E310,MATCH('Aggregate (ESPN)'!Q$2,ESPN!$B$1:$K$1,0))),0)</f>
        <v>0.7</v>
      </c>
      <c r="R310">
        <f>IF($F310&gt;0,$F310*(INDEX(DFBP!$D$2:$Z$401,'Aggregate (ESPN)'!$B310,MATCH('Aggregate (ESPN)'!R$2,DFBP!$D$1:$Z$1,0))),0)+IF($G310&gt;0,$G310*(INDEX(FBNinja!$J$2:$AE$409,'Aggregate (ESPN)'!$C310,MATCH('Aggregate (ESPN)'!R$2,FBNinja!$J$1:$AE$1,0))),0)+IF($H310&gt;0,$H310*(INDEX(HTBB!$F$2:$O$303,'Aggregate (ESPN)'!$D310,MATCH('Aggregate (ESPN)'!R$2,HTBB!$F$1:$O$1,0))),0)+IF($I310&gt;0,$I310*(INDEX(ESPN!$B$2:$K$246,'Aggregate (ESPN)'!$E310,MATCH('Aggregate (ESPN)'!R$2,ESPN!$B$1:$K$1,0))),0)</f>
        <v>0.5</v>
      </c>
      <c r="S310">
        <f>IF($F310&gt;0,$F310*(INDEX(DFBP!$D$2:$Z$401,'Aggregate (ESPN)'!$B310,MATCH('Aggregate (ESPN)'!S$2,DFBP!$D$1:$Z$1,0))),0)+IF($G310&gt;0,$G310*(INDEX(FBNinja!$J$2:$AE$409,'Aggregate (ESPN)'!$C310,MATCH('Aggregate (ESPN)'!S$2,FBNinja!$J$1:$AE$1,0))),0)+IF($H310&gt;0,$H310*(INDEX(HTBB!$F$2:$O$303,'Aggregate (ESPN)'!$D310,MATCH('Aggregate (ESPN)'!S$2,HTBB!$F$1:$O$1,0))),0)+IF($I310&gt;0,$I310*(INDEX(ESPN!$B$2:$K$246,'Aggregate (ESPN)'!$E310,MATCH('Aggregate (ESPN)'!S$2,ESPN!$B$1:$K$1,0))),0)</f>
        <v>0.3</v>
      </c>
      <c r="T310" s="5">
        <f t="shared" si="4"/>
        <v>5.1000000000000005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5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(ESPN)'!$B311,MATCH('Aggregate (ESPN)'!K$2,DFBP!$D$1:$Z$1,0))),0)+IF($G311&gt;0,($G311/SUM($F311:$G311,$I311))*(INDEX(FBNinja!$J$2:$AE$409,'Aggregate (ESPN)'!$C311,MATCH('Aggregate (ESPN)'!K$2,FBNinja!$J$1:$AE$1,0))),0)+IF($I311&gt;0,($I311/SUM($F311:$G311,$I311))*(INDEX(ESPN!$B$2:$K$246,'Aggregate (ESPN)'!$E311,MATCH('Aggregate (ESPN)'!K$2,ESPN!$B$1:$K$1,0))),0)</f>
        <v>#DIV/0!</v>
      </c>
      <c r="L311" s="5" t="e">
        <f>IF($F311&gt;0,($F311/SUM($F311:$G311,$I311))*(INDEX(DFBP!$D$2:$Z$401,'Aggregate (ESPN)'!$B311,MATCH('Aggregate (ESPN)'!L$2,DFBP!$D$1:$Z$1,0))),0)+IF($G311&gt;0,($G311/SUM($F311:$G311,$I311))*(INDEX(FBNinja!$J$2:$AE$409,'Aggregate (ESPN)'!$C311,MATCH('Aggregate (ESPN)'!L$2,FBNinja!$J$1:$AE$1,0))),0)+IF($I311&gt;0,($I311/SUM($F311:$G311,$I311))*(INDEX(ESPN!$B$2:$K$246,'Aggregate (ESPN)'!$E311,MATCH('Aggregate (ESPN)'!L$2,ESPN!$B$1:$K$1,0))),0)</f>
        <v>#DIV/0!</v>
      </c>
      <c r="M311" s="5" t="e">
        <f>IF($F311&gt;0,($F311/SUM($F311:$G311,$I311))*(INDEX(DFBP!$D$2:$Z$401,'Aggregate (ESPN)'!$B311,MATCH('Aggregate (ESPN)'!M$2,DFBP!$D$1:$Z$1,0))),0)+IF($G311&gt;0,($G311/SUM($F311:$G311,$I311))*(INDEX(FBNinja!$J$2:$AE$409,'Aggregate (ESPN)'!$C311,MATCH('Aggregate (ESPN)'!M$2,FBNinja!$J$1:$AE$1,0))),0)+IF($I311&gt;0,($I311/SUM($F311:$G311,$I311))*(INDEX(ESPN!$B$2:$K$246,'Aggregate (ESPN)'!$E311,MATCH('Aggregate (ESPN)'!M$2,ESPN!$B$1:$K$1,0))),0)</f>
        <v>#DIV/0!</v>
      </c>
      <c r="N311" s="5" t="e">
        <f>IF($F311&gt;0,($F311/SUM($F311:$G311,$I311))*(INDEX(DFBP!$D$2:$Z$401,'Aggregate (ESPN)'!$B311,MATCH('Aggregate (ESPN)'!N$2,DFBP!$D$1:$Z$1,0))),0)+IF($G311&gt;0,($G311/SUM($F311:$G311,$I311))*(INDEX(FBNinja!$J$2:$AE$409,'Aggregate (ESPN)'!$C311,MATCH('Aggregate (ESPN)'!N$2,FBNinja!$J$1:$AE$1,0))),0)+IF($I311&gt;0,($I311/SUM($F311:$G311,$I311))*(INDEX(ESPN!$B$2:$K$246,'Aggregate (ESPN)'!$E311,MATCH('Aggregate (ESPN)'!N$2,ESPN!$B$1:$K$1,0))),0)</f>
        <v>#DIV/0!</v>
      </c>
      <c r="O311" t="e">
        <f>IF($F311&gt;0,$F311*(INDEX(DFBP!$D$2:$Z$401,'Aggregate (ESPN)'!$B311,MATCH('Aggregate (ESPN)'!O$2,DFBP!$D$1:$Z$1,0))),0)+IF($G311&gt;0,$G311*(INDEX(FBNinja!$J$2:$AE$409,'Aggregate (ESPN)'!$C311,MATCH('Aggregate (ESPN)'!O$2,FBNinja!$J$1:$AE$1,0))),0)+IF($H311&gt;0,$H311*(INDEX(HTBB!$F$2:$O$303,'Aggregate (ESPN)'!$D311,MATCH('Aggregate (ESPN)'!O$2,HTBB!$F$1:$O$1,0))),0)+IF($I311&gt;0,$I311*(INDEX(ESPN!$B$2:$K$246,'Aggregate (ESPN)'!$E311,MATCH('Aggregate (ESPN)'!O$2,ESPN!$B$1:$K$1,0))),0)</f>
        <v>#DIV/0!</v>
      </c>
      <c r="P311" t="e">
        <f>IF($F311&gt;0,$F311*(INDEX(DFBP!$D$2:$Z$401,'Aggregate (ESPN)'!$B311,MATCH('Aggregate (ESPN)'!P$2,DFBP!$D$1:$Z$1,0))),0)+IF($G311&gt;0,$G311*(INDEX(FBNinja!$J$2:$AE$409,'Aggregate (ESPN)'!$C311,MATCH('Aggregate (ESPN)'!P$2,FBNinja!$J$1:$AE$1,0))),0)+IF($H311&gt;0,$H311*(INDEX(HTBB!$F$2:$O$303,'Aggregate (ESPN)'!$D311,MATCH('Aggregate (ESPN)'!P$2,HTBB!$F$1:$O$1,0))),0)+IF($I311&gt;0,$I311*(INDEX(ESPN!$B$2:$K$246,'Aggregate (ESPN)'!$E311,MATCH('Aggregate (ESPN)'!P$2,ESPN!$B$1:$K$1,0))),0)</f>
        <v>#DIV/0!</v>
      </c>
      <c r="Q311" t="e">
        <f>IF($F311&gt;0,$F311*(INDEX(DFBP!$D$2:$Z$401,'Aggregate (ESPN)'!$B311,MATCH('Aggregate (ESPN)'!Q$2,DFBP!$D$1:$Z$1,0))),0)+IF($G311&gt;0,$G311*(INDEX(FBNinja!$J$2:$AE$409,'Aggregate (ESPN)'!$C311,MATCH('Aggregate (ESPN)'!Q$2,FBNinja!$J$1:$AE$1,0))),0)+IF($H311&gt;0,$H311*(INDEX(HTBB!$F$2:$O$303,'Aggregate (ESPN)'!$D311,MATCH('Aggregate (ESPN)'!Q$2,HTBB!$F$1:$O$1,0))),0)+IF($I311&gt;0,$I311*(INDEX(ESPN!$B$2:$K$246,'Aggregate (ESPN)'!$E311,MATCH('Aggregate (ESPN)'!Q$2,ESPN!$B$1:$K$1,0))),0)</f>
        <v>#DIV/0!</v>
      </c>
      <c r="R311" t="e">
        <f>IF($F311&gt;0,$F311*(INDEX(DFBP!$D$2:$Z$401,'Aggregate (ESPN)'!$B311,MATCH('Aggregate (ESPN)'!R$2,DFBP!$D$1:$Z$1,0))),0)+IF($G311&gt;0,$G311*(INDEX(FBNinja!$J$2:$AE$409,'Aggregate (ESPN)'!$C311,MATCH('Aggregate (ESPN)'!R$2,FBNinja!$J$1:$AE$1,0))),0)+IF($H311&gt;0,$H311*(INDEX(HTBB!$F$2:$O$303,'Aggregate (ESPN)'!$D311,MATCH('Aggregate (ESPN)'!R$2,HTBB!$F$1:$O$1,0))),0)+IF($I311&gt;0,$I311*(INDEX(ESPN!$B$2:$K$246,'Aggregate (ESPN)'!$E311,MATCH('Aggregate (ESPN)'!R$2,ESPN!$B$1:$K$1,0))),0)</f>
        <v>#DIV/0!</v>
      </c>
      <c r="S311" t="e">
        <f>IF($F311&gt;0,$F311*(INDEX(DFBP!$D$2:$Z$401,'Aggregate (ESPN)'!$B311,MATCH('Aggregate (ESPN)'!S$2,DFBP!$D$1:$Z$1,0))),0)+IF($G311&gt;0,$G311*(INDEX(FBNinja!$J$2:$AE$409,'Aggregate (ESPN)'!$C311,MATCH('Aggregate (ESPN)'!S$2,FBNinja!$J$1:$AE$1,0))),0)+IF($H311&gt;0,$H311*(INDEX(HTBB!$F$2:$O$303,'Aggregate (ESPN)'!$D311,MATCH('Aggregate (ESPN)'!S$2,HTBB!$F$1:$O$1,0))),0)+IF($I311&gt;0,$I311*(INDEX(ESPN!$B$2:$K$246,'Aggregate (ESPN)'!$E311,MATCH('Aggregate (ESPN)'!S$2,ESPN!$B$1:$K$1,0))),0)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(ESPN)'!$B312,MATCH('Aggregate (ESPN)'!K$2,DFBP!$D$1:$Z$1,0))),0)+IF($G312&gt;0,($G312/SUM($F312:$G312,$I312))*(INDEX(FBNinja!$J$2:$AE$409,'Aggregate (ESPN)'!$C312,MATCH('Aggregate (ESPN)'!K$2,FBNinja!$J$1:$AE$1,0))),0)+IF($I312&gt;0,($I312/SUM($F312:$G312,$I312))*(INDEX(ESPN!$B$2:$K$246,'Aggregate (ESPN)'!$E312,MATCH('Aggregate (ESPN)'!K$2,ESPN!$B$1:$K$1,0))),0)</f>
        <v>#DIV/0!</v>
      </c>
      <c r="L312" s="5" t="e">
        <f>IF($F312&gt;0,($F312/SUM($F312:$G312,$I312))*(INDEX(DFBP!$D$2:$Z$401,'Aggregate (ESPN)'!$B312,MATCH('Aggregate (ESPN)'!L$2,DFBP!$D$1:$Z$1,0))),0)+IF($G312&gt;0,($G312/SUM($F312:$G312,$I312))*(INDEX(FBNinja!$J$2:$AE$409,'Aggregate (ESPN)'!$C312,MATCH('Aggregate (ESPN)'!L$2,FBNinja!$J$1:$AE$1,0))),0)+IF($I312&gt;0,($I312/SUM($F312:$G312,$I312))*(INDEX(ESPN!$B$2:$K$246,'Aggregate (ESPN)'!$E312,MATCH('Aggregate (ESPN)'!L$2,ESPN!$B$1:$K$1,0))),0)</f>
        <v>#DIV/0!</v>
      </c>
      <c r="M312" s="5" t="e">
        <f>IF($F312&gt;0,($F312/SUM($F312:$G312,$I312))*(INDEX(DFBP!$D$2:$Z$401,'Aggregate (ESPN)'!$B312,MATCH('Aggregate (ESPN)'!M$2,DFBP!$D$1:$Z$1,0))),0)+IF($G312&gt;0,($G312/SUM($F312:$G312,$I312))*(INDEX(FBNinja!$J$2:$AE$409,'Aggregate (ESPN)'!$C312,MATCH('Aggregate (ESPN)'!M$2,FBNinja!$J$1:$AE$1,0))),0)+IF($I312&gt;0,($I312/SUM($F312:$G312,$I312))*(INDEX(ESPN!$B$2:$K$246,'Aggregate (ESPN)'!$E312,MATCH('Aggregate (ESPN)'!M$2,ESPN!$B$1:$K$1,0))),0)</f>
        <v>#DIV/0!</v>
      </c>
      <c r="N312" s="5" t="e">
        <f>IF($F312&gt;0,($F312/SUM($F312:$G312,$I312))*(INDEX(DFBP!$D$2:$Z$401,'Aggregate (ESPN)'!$B312,MATCH('Aggregate (ESPN)'!N$2,DFBP!$D$1:$Z$1,0))),0)+IF($G312&gt;0,($G312/SUM($F312:$G312,$I312))*(INDEX(FBNinja!$J$2:$AE$409,'Aggregate (ESPN)'!$C312,MATCH('Aggregate (ESPN)'!N$2,FBNinja!$J$1:$AE$1,0))),0)+IF($I312&gt;0,($I312/SUM($F312:$G312,$I312))*(INDEX(ESPN!$B$2:$K$246,'Aggregate (ESPN)'!$E312,MATCH('Aggregate (ESPN)'!N$2,ESPN!$B$1:$K$1,0))),0)</f>
        <v>#DIV/0!</v>
      </c>
      <c r="O312" t="e">
        <f>IF($F312&gt;0,$F312*(INDEX(DFBP!$D$2:$Z$401,'Aggregate (ESPN)'!$B312,MATCH('Aggregate (ESPN)'!O$2,DFBP!$D$1:$Z$1,0))),0)+IF($G312&gt;0,$G312*(INDEX(FBNinja!$J$2:$AE$409,'Aggregate (ESPN)'!$C312,MATCH('Aggregate (ESPN)'!O$2,FBNinja!$J$1:$AE$1,0))),0)+IF($H312&gt;0,$H312*(INDEX(HTBB!$F$2:$O$303,'Aggregate (ESPN)'!$D312,MATCH('Aggregate (ESPN)'!O$2,HTBB!$F$1:$O$1,0))),0)+IF($I312&gt;0,$I312*(INDEX(ESPN!$B$2:$K$246,'Aggregate (ESPN)'!$E312,MATCH('Aggregate (ESPN)'!O$2,ESPN!$B$1:$K$1,0))),0)</f>
        <v>#DIV/0!</v>
      </c>
      <c r="P312" t="e">
        <f>IF($F312&gt;0,$F312*(INDEX(DFBP!$D$2:$Z$401,'Aggregate (ESPN)'!$B312,MATCH('Aggregate (ESPN)'!P$2,DFBP!$D$1:$Z$1,0))),0)+IF($G312&gt;0,$G312*(INDEX(FBNinja!$J$2:$AE$409,'Aggregate (ESPN)'!$C312,MATCH('Aggregate (ESPN)'!P$2,FBNinja!$J$1:$AE$1,0))),0)+IF($H312&gt;0,$H312*(INDEX(HTBB!$F$2:$O$303,'Aggregate (ESPN)'!$D312,MATCH('Aggregate (ESPN)'!P$2,HTBB!$F$1:$O$1,0))),0)+IF($I312&gt;0,$I312*(INDEX(ESPN!$B$2:$K$246,'Aggregate (ESPN)'!$E312,MATCH('Aggregate (ESPN)'!P$2,ESPN!$B$1:$K$1,0))),0)</f>
        <v>#DIV/0!</v>
      </c>
      <c r="Q312" t="e">
        <f>IF($F312&gt;0,$F312*(INDEX(DFBP!$D$2:$Z$401,'Aggregate (ESPN)'!$B312,MATCH('Aggregate (ESPN)'!Q$2,DFBP!$D$1:$Z$1,0))),0)+IF($G312&gt;0,$G312*(INDEX(FBNinja!$J$2:$AE$409,'Aggregate (ESPN)'!$C312,MATCH('Aggregate (ESPN)'!Q$2,FBNinja!$J$1:$AE$1,0))),0)+IF($H312&gt;0,$H312*(INDEX(HTBB!$F$2:$O$303,'Aggregate (ESPN)'!$D312,MATCH('Aggregate (ESPN)'!Q$2,HTBB!$F$1:$O$1,0))),0)+IF($I312&gt;0,$I312*(INDEX(ESPN!$B$2:$K$246,'Aggregate (ESPN)'!$E312,MATCH('Aggregate (ESPN)'!Q$2,ESPN!$B$1:$K$1,0))),0)</f>
        <v>#DIV/0!</v>
      </c>
      <c r="R312" t="e">
        <f>IF($F312&gt;0,$F312*(INDEX(DFBP!$D$2:$Z$401,'Aggregate (ESPN)'!$B312,MATCH('Aggregate (ESPN)'!R$2,DFBP!$D$1:$Z$1,0))),0)+IF($G312&gt;0,$G312*(INDEX(FBNinja!$J$2:$AE$409,'Aggregate (ESPN)'!$C312,MATCH('Aggregate (ESPN)'!R$2,FBNinja!$J$1:$AE$1,0))),0)+IF($H312&gt;0,$H312*(INDEX(HTBB!$F$2:$O$303,'Aggregate (ESPN)'!$D312,MATCH('Aggregate (ESPN)'!R$2,HTBB!$F$1:$O$1,0))),0)+IF($I312&gt;0,$I312*(INDEX(ESPN!$B$2:$K$246,'Aggregate (ESPN)'!$E312,MATCH('Aggregate (ESPN)'!R$2,ESPN!$B$1:$K$1,0))),0)</f>
        <v>#DIV/0!</v>
      </c>
      <c r="S312" t="e">
        <f>IF($F312&gt;0,$F312*(INDEX(DFBP!$D$2:$Z$401,'Aggregate (ESPN)'!$B312,MATCH('Aggregate (ESPN)'!S$2,DFBP!$D$1:$Z$1,0))),0)+IF($G312&gt;0,$G312*(INDEX(FBNinja!$J$2:$AE$409,'Aggregate (ESPN)'!$C312,MATCH('Aggregate (ESPN)'!S$2,FBNinja!$J$1:$AE$1,0))),0)+IF($H312&gt;0,$H312*(INDEX(HTBB!$F$2:$O$303,'Aggregate (ESPN)'!$D312,MATCH('Aggregate (ESPN)'!S$2,HTBB!$F$1:$O$1,0))),0)+IF($I312&gt;0,$I312*(INDEX(ESPN!$B$2:$K$246,'Aggregate (ESPN)'!$E312,MATCH('Aggregate (ESPN)'!S$2,ESPN!$B$1:$K$1,0))),0)</f>
        <v>#DIV/0!</v>
      </c>
      <c r="T312" s="5" t="e">
        <f t="shared" si="4"/>
        <v>#DIV/0!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(ESPN)'!$B313,MATCH('Aggregate (ESPN)'!K$2,DFBP!$D$1:$Z$1,0))),0)+IF($G313&gt;0,($G313/SUM($F313:$G313,$I313))*(INDEX(FBNinja!$J$2:$AE$409,'Aggregate (ESPN)'!$C313,MATCH('Aggregate (ESPN)'!K$2,FBNinja!$J$1:$AE$1,0))),0)+IF($I313&gt;0,($I313/SUM($F313:$G313,$I313))*(INDEX(ESPN!$B$2:$K$246,'Aggregate (ESPN)'!$E313,MATCH('Aggregate (ESPN)'!K$2,ESPN!$B$1:$K$1,0))),0)</f>
        <v>#DIV/0!</v>
      </c>
      <c r="L313" s="5" t="e">
        <f>IF($F313&gt;0,($F313/SUM($F313:$G313,$I313))*(INDEX(DFBP!$D$2:$Z$401,'Aggregate (ESPN)'!$B313,MATCH('Aggregate (ESPN)'!L$2,DFBP!$D$1:$Z$1,0))),0)+IF($G313&gt;0,($G313/SUM($F313:$G313,$I313))*(INDEX(FBNinja!$J$2:$AE$409,'Aggregate (ESPN)'!$C313,MATCH('Aggregate (ESPN)'!L$2,FBNinja!$J$1:$AE$1,0))),0)+IF($I313&gt;0,($I313/SUM($F313:$G313,$I313))*(INDEX(ESPN!$B$2:$K$246,'Aggregate (ESPN)'!$E313,MATCH('Aggregate (ESPN)'!L$2,ESPN!$B$1:$K$1,0))),0)</f>
        <v>#DIV/0!</v>
      </c>
      <c r="M313" s="5" t="e">
        <f>IF($F313&gt;0,($F313/SUM($F313:$G313,$I313))*(INDEX(DFBP!$D$2:$Z$401,'Aggregate (ESPN)'!$B313,MATCH('Aggregate (ESPN)'!M$2,DFBP!$D$1:$Z$1,0))),0)+IF($G313&gt;0,($G313/SUM($F313:$G313,$I313))*(INDEX(FBNinja!$J$2:$AE$409,'Aggregate (ESPN)'!$C313,MATCH('Aggregate (ESPN)'!M$2,FBNinja!$J$1:$AE$1,0))),0)+IF($I313&gt;0,($I313/SUM($F313:$G313,$I313))*(INDEX(ESPN!$B$2:$K$246,'Aggregate (ESPN)'!$E313,MATCH('Aggregate (ESPN)'!M$2,ESPN!$B$1:$K$1,0))),0)</f>
        <v>#DIV/0!</v>
      </c>
      <c r="N313" s="5" t="e">
        <f>IF($F313&gt;0,($F313/SUM($F313:$G313,$I313))*(INDEX(DFBP!$D$2:$Z$401,'Aggregate (ESPN)'!$B313,MATCH('Aggregate (ESPN)'!N$2,DFBP!$D$1:$Z$1,0))),0)+IF($G313&gt;0,($G313/SUM($F313:$G313,$I313))*(INDEX(FBNinja!$J$2:$AE$409,'Aggregate (ESPN)'!$C313,MATCH('Aggregate (ESPN)'!N$2,FBNinja!$J$1:$AE$1,0))),0)+IF($I313&gt;0,($I313/SUM($F313:$G313,$I313))*(INDEX(ESPN!$B$2:$K$246,'Aggregate (ESPN)'!$E313,MATCH('Aggregate (ESPN)'!N$2,ESPN!$B$1:$K$1,0))),0)</f>
        <v>#DIV/0!</v>
      </c>
      <c r="O313" t="e">
        <f>IF($F313&gt;0,$F313*(INDEX(DFBP!$D$2:$Z$401,'Aggregate (ESPN)'!$B313,MATCH('Aggregate (ESPN)'!O$2,DFBP!$D$1:$Z$1,0))),0)+IF($G313&gt;0,$G313*(INDEX(FBNinja!$J$2:$AE$409,'Aggregate (ESPN)'!$C313,MATCH('Aggregate (ESPN)'!O$2,FBNinja!$J$1:$AE$1,0))),0)+IF($H313&gt;0,$H313*(INDEX(HTBB!$F$2:$O$303,'Aggregate (ESPN)'!$D313,MATCH('Aggregate (ESPN)'!O$2,HTBB!$F$1:$O$1,0))),0)+IF($I313&gt;0,$I313*(INDEX(ESPN!$B$2:$K$246,'Aggregate (ESPN)'!$E313,MATCH('Aggregate (ESPN)'!O$2,ESPN!$B$1:$K$1,0))),0)</f>
        <v>#DIV/0!</v>
      </c>
      <c r="P313" t="e">
        <f>IF($F313&gt;0,$F313*(INDEX(DFBP!$D$2:$Z$401,'Aggregate (ESPN)'!$B313,MATCH('Aggregate (ESPN)'!P$2,DFBP!$D$1:$Z$1,0))),0)+IF($G313&gt;0,$G313*(INDEX(FBNinja!$J$2:$AE$409,'Aggregate (ESPN)'!$C313,MATCH('Aggregate (ESPN)'!P$2,FBNinja!$J$1:$AE$1,0))),0)+IF($H313&gt;0,$H313*(INDEX(HTBB!$F$2:$O$303,'Aggregate (ESPN)'!$D313,MATCH('Aggregate (ESPN)'!P$2,HTBB!$F$1:$O$1,0))),0)+IF($I313&gt;0,$I313*(INDEX(ESPN!$B$2:$K$246,'Aggregate (ESPN)'!$E313,MATCH('Aggregate (ESPN)'!P$2,ESPN!$B$1:$K$1,0))),0)</f>
        <v>#DIV/0!</v>
      </c>
      <c r="Q313" t="e">
        <f>IF($F313&gt;0,$F313*(INDEX(DFBP!$D$2:$Z$401,'Aggregate (ESPN)'!$B313,MATCH('Aggregate (ESPN)'!Q$2,DFBP!$D$1:$Z$1,0))),0)+IF($G313&gt;0,$G313*(INDEX(FBNinja!$J$2:$AE$409,'Aggregate (ESPN)'!$C313,MATCH('Aggregate (ESPN)'!Q$2,FBNinja!$J$1:$AE$1,0))),0)+IF($H313&gt;0,$H313*(INDEX(HTBB!$F$2:$O$303,'Aggregate (ESPN)'!$D313,MATCH('Aggregate (ESPN)'!Q$2,HTBB!$F$1:$O$1,0))),0)+IF($I313&gt;0,$I313*(INDEX(ESPN!$B$2:$K$246,'Aggregate (ESPN)'!$E313,MATCH('Aggregate (ESPN)'!Q$2,ESPN!$B$1:$K$1,0))),0)</f>
        <v>#DIV/0!</v>
      </c>
      <c r="R313" t="e">
        <f>IF($F313&gt;0,$F313*(INDEX(DFBP!$D$2:$Z$401,'Aggregate (ESPN)'!$B313,MATCH('Aggregate (ESPN)'!R$2,DFBP!$D$1:$Z$1,0))),0)+IF($G313&gt;0,$G313*(INDEX(FBNinja!$J$2:$AE$409,'Aggregate (ESPN)'!$C313,MATCH('Aggregate (ESPN)'!R$2,FBNinja!$J$1:$AE$1,0))),0)+IF($H313&gt;0,$H313*(INDEX(HTBB!$F$2:$O$303,'Aggregate (ESPN)'!$D313,MATCH('Aggregate (ESPN)'!R$2,HTBB!$F$1:$O$1,0))),0)+IF($I313&gt;0,$I313*(INDEX(ESPN!$B$2:$K$246,'Aggregate (ESPN)'!$E313,MATCH('Aggregate (ESPN)'!R$2,ESPN!$B$1:$K$1,0))),0)</f>
        <v>#DIV/0!</v>
      </c>
      <c r="S313" t="e">
        <f>IF($F313&gt;0,$F313*(INDEX(DFBP!$D$2:$Z$401,'Aggregate (ESPN)'!$B313,MATCH('Aggregate (ESPN)'!S$2,DFBP!$D$1:$Z$1,0))),0)+IF($G313&gt;0,$G313*(INDEX(FBNinja!$J$2:$AE$409,'Aggregate (ESPN)'!$C313,MATCH('Aggregate (ESPN)'!S$2,FBNinja!$J$1:$AE$1,0))),0)+IF($H313&gt;0,$H313*(INDEX(HTBB!$F$2:$O$303,'Aggregate (ESPN)'!$D313,MATCH('Aggregate (ESPN)'!S$2,HTBB!$F$1:$O$1,0))),0)+IF($I313&gt;0,$I313*(INDEX(ESPN!$B$2:$K$246,'Aggregate (ESPN)'!$E313,MATCH('Aggregate (ESPN)'!S$2,ESPN!$B$1:$K$1,0))),0)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166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0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1</v>
      </c>
      <c r="K314" s="5">
        <f>IF($F314&gt;0,($F314/SUM($F314:$G314,$I314))*(INDEX(DFBP!$D$2:$Z$401,'Aggregate (ESPN)'!$B314,MATCH('Aggregate (ESPN)'!K$2,DFBP!$D$1:$Z$1,0))),0)+IF($G314&gt;0,($G314/SUM($F314:$G314,$I314))*(INDEX(FBNinja!$J$2:$AE$409,'Aggregate (ESPN)'!$C314,MATCH('Aggregate (ESPN)'!K$2,FBNinja!$J$1:$AE$1,0))),0)+IF($I314&gt;0,($I314/SUM($F314:$G314,$I314))*(INDEX(ESPN!$B$2:$K$246,'Aggregate (ESPN)'!$E314,MATCH('Aggregate (ESPN)'!K$2,ESPN!$B$1:$K$1,0))),0)</f>
        <v>2.8</v>
      </c>
      <c r="L314" s="5">
        <f>IF($F314&gt;0,($F314/SUM($F314:$G314,$I314))*(INDEX(DFBP!$D$2:$Z$401,'Aggregate (ESPN)'!$B314,MATCH('Aggregate (ESPN)'!L$2,DFBP!$D$1:$Z$1,0))),0)+IF($G314&gt;0,($G314/SUM($F314:$G314,$I314))*(INDEX(FBNinja!$J$2:$AE$409,'Aggregate (ESPN)'!$C314,MATCH('Aggregate (ESPN)'!L$2,FBNinja!$J$1:$AE$1,0))),0)+IF($I314&gt;0,($I314/SUM($F314:$G314,$I314))*(INDEX(ESPN!$B$2:$K$246,'Aggregate (ESPN)'!$E314,MATCH('Aggregate (ESPN)'!L$2,ESPN!$B$1:$K$1,0))),0)</f>
        <v>6.6</v>
      </c>
      <c r="M314" s="5">
        <f>IF($F314&gt;0,($F314/SUM($F314:$G314,$I314))*(INDEX(DFBP!$D$2:$Z$401,'Aggregate (ESPN)'!$B314,MATCH('Aggregate (ESPN)'!M$2,DFBP!$D$1:$Z$1,0))),0)+IF($G314&gt;0,($G314/SUM($F314:$G314,$I314))*(INDEX(FBNinja!$J$2:$AE$409,'Aggregate (ESPN)'!$C314,MATCH('Aggregate (ESPN)'!M$2,FBNinja!$J$1:$AE$1,0))),0)+IF($I314&gt;0,($I314/SUM($F314:$G314,$I314))*(INDEX(ESPN!$B$2:$K$246,'Aggregate (ESPN)'!$E314,MATCH('Aggregate (ESPN)'!M$2,ESPN!$B$1:$K$1,0))),0)</f>
        <v>0.6</v>
      </c>
      <c r="N314" s="5">
        <f>IF($F314&gt;0,($F314/SUM($F314:$G314,$I314))*(INDEX(DFBP!$D$2:$Z$401,'Aggregate (ESPN)'!$B314,MATCH('Aggregate (ESPN)'!N$2,DFBP!$D$1:$Z$1,0))),0)+IF($G314&gt;0,($G314/SUM($F314:$G314,$I314))*(INDEX(FBNinja!$J$2:$AE$409,'Aggregate (ESPN)'!$C314,MATCH('Aggregate (ESPN)'!N$2,FBNinja!$J$1:$AE$1,0))),0)+IF($I314&gt;0,($I314/SUM($F314:$G314,$I314))*(INDEX(ESPN!$B$2:$K$246,'Aggregate (ESPN)'!$E314,MATCH('Aggregate (ESPN)'!N$2,ESPN!$B$1:$K$1,0))),0)</f>
        <v>0.8</v>
      </c>
      <c r="O314">
        <f>IF($F314&gt;0,$F314*(INDEX(DFBP!$D$2:$Z$401,'Aggregate (ESPN)'!$B314,MATCH('Aggregate (ESPN)'!O$2,DFBP!$D$1:$Z$1,0))),0)+IF($G314&gt;0,$G314*(INDEX(FBNinja!$J$2:$AE$409,'Aggregate (ESPN)'!$C314,MATCH('Aggregate (ESPN)'!O$2,FBNinja!$J$1:$AE$1,0))),0)+IF($H314&gt;0,$H314*(INDEX(HTBB!$F$2:$O$303,'Aggregate (ESPN)'!$D314,MATCH('Aggregate (ESPN)'!O$2,HTBB!$F$1:$O$1,0))),0)+IF($I314&gt;0,$I314*(INDEX(ESPN!$B$2:$K$246,'Aggregate (ESPN)'!$E314,MATCH('Aggregate (ESPN)'!O$2,ESPN!$B$1:$K$1,0))),0)</f>
        <v>1.7</v>
      </c>
      <c r="P314">
        <f>IF($F314&gt;0,$F314*(INDEX(DFBP!$D$2:$Z$401,'Aggregate (ESPN)'!$B314,MATCH('Aggregate (ESPN)'!P$2,DFBP!$D$1:$Z$1,0))),0)+IF($G314&gt;0,$G314*(INDEX(FBNinja!$J$2:$AE$409,'Aggregate (ESPN)'!$C314,MATCH('Aggregate (ESPN)'!P$2,FBNinja!$J$1:$AE$1,0))),0)+IF($H314&gt;0,$H314*(INDEX(HTBB!$F$2:$O$303,'Aggregate (ESPN)'!$D314,MATCH('Aggregate (ESPN)'!P$2,HTBB!$F$1:$O$1,0))),0)+IF($I314&gt;0,$I314*(INDEX(ESPN!$B$2:$K$246,'Aggregate (ESPN)'!$E314,MATCH('Aggregate (ESPN)'!P$2,ESPN!$B$1:$K$1,0))),0)</f>
        <v>3</v>
      </c>
      <c r="Q314">
        <f>IF($F314&gt;0,$F314*(INDEX(DFBP!$D$2:$Z$401,'Aggregate (ESPN)'!$B314,MATCH('Aggregate (ESPN)'!Q$2,DFBP!$D$1:$Z$1,0))),0)+IF($G314&gt;0,$G314*(INDEX(FBNinja!$J$2:$AE$409,'Aggregate (ESPN)'!$C314,MATCH('Aggregate (ESPN)'!Q$2,FBNinja!$J$1:$AE$1,0))),0)+IF($H314&gt;0,$H314*(INDEX(HTBB!$F$2:$O$303,'Aggregate (ESPN)'!$D314,MATCH('Aggregate (ESPN)'!Q$2,HTBB!$F$1:$O$1,0))),0)+IF($I314&gt;0,$I314*(INDEX(ESPN!$B$2:$K$246,'Aggregate (ESPN)'!$E314,MATCH('Aggregate (ESPN)'!Q$2,ESPN!$B$1:$K$1,0))),0)</f>
        <v>2.6</v>
      </c>
      <c r="R314">
        <f>IF($F314&gt;0,$F314*(INDEX(DFBP!$D$2:$Z$401,'Aggregate (ESPN)'!$B314,MATCH('Aggregate (ESPN)'!R$2,DFBP!$D$1:$Z$1,0))),0)+IF($G314&gt;0,$G314*(INDEX(FBNinja!$J$2:$AE$409,'Aggregate (ESPN)'!$C314,MATCH('Aggregate (ESPN)'!R$2,FBNinja!$J$1:$AE$1,0))),0)+IF($H314&gt;0,$H314*(INDEX(HTBB!$F$2:$O$303,'Aggregate (ESPN)'!$D314,MATCH('Aggregate (ESPN)'!R$2,HTBB!$F$1:$O$1,0))),0)+IF($I314&gt;0,$I314*(INDEX(ESPN!$B$2:$K$246,'Aggregate (ESPN)'!$E314,MATCH('Aggregate (ESPN)'!R$2,ESPN!$B$1:$K$1,0))),0)</f>
        <v>1.2</v>
      </c>
      <c r="S314">
        <f>IF($F314&gt;0,$F314*(INDEX(DFBP!$D$2:$Z$401,'Aggregate (ESPN)'!$B314,MATCH('Aggregate (ESPN)'!S$2,DFBP!$D$1:$Z$1,0))),0)+IF($G314&gt;0,$G314*(INDEX(FBNinja!$J$2:$AE$409,'Aggregate (ESPN)'!$C314,MATCH('Aggregate (ESPN)'!S$2,FBNinja!$J$1:$AE$1,0))),0)+IF($H314&gt;0,$H314*(INDEX(HTBB!$F$2:$O$303,'Aggregate (ESPN)'!$D314,MATCH('Aggregate (ESPN)'!S$2,HTBB!$F$1:$O$1,0))),0)+IF($I314&gt;0,$I314*(INDEX(ESPN!$B$2:$K$246,'Aggregate (ESPN)'!$E314,MATCH('Aggregate (ESPN)'!S$2,ESPN!$B$1:$K$1,0))),0)</f>
        <v>0.1</v>
      </c>
      <c r="T314" s="5">
        <f t="shared" si="4"/>
        <v>7.8999999999999986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7.9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(ESPN)'!$B315,MATCH('Aggregate (ESPN)'!K$2,DFBP!$D$1:$Z$1,0))),0)+IF($G315&gt;0,($G315/SUM($F315:$G315,$I315))*(INDEX(FBNinja!$J$2:$AE$409,'Aggregate (ESPN)'!$C315,MATCH('Aggregate (ESPN)'!K$2,FBNinja!$J$1:$AE$1,0))),0)+IF($I315&gt;0,($I315/SUM($F315:$G315,$I315))*(INDEX(ESPN!$B$2:$K$246,'Aggregate (ESPN)'!$E315,MATCH('Aggregate (ESPN)'!K$2,ESPN!$B$1:$K$1,0))),0)</f>
        <v>#DIV/0!</v>
      </c>
      <c r="L315" s="5" t="e">
        <f>IF($F315&gt;0,($F315/SUM($F315:$G315,$I315))*(INDEX(DFBP!$D$2:$Z$401,'Aggregate (ESPN)'!$B315,MATCH('Aggregate (ESPN)'!L$2,DFBP!$D$1:$Z$1,0))),0)+IF($G315&gt;0,($G315/SUM($F315:$G315,$I315))*(INDEX(FBNinja!$J$2:$AE$409,'Aggregate (ESPN)'!$C315,MATCH('Aggregate (ESPN)'!L$2,FBNinja!$J$1:$AE$1,0))),0)+IF($I315&gt;0,($I315/SUM($F315:$G315,$I315))*(INDEX(ESPN!$B$2:$K$246,'Aggregate (ESPN)'!$E315,MATCH('Aggregate (ESPN)'!L$2,ESPN!$B$1:$K$1,0))),0)</f>
        <v>#DIV/0!</v>
      </c>
      <c r="M315" s="5" t="e">
        <f>IF($F315&gt;0,($F315/SUM($F315:$G315,$I315))*(INDEX(DFBP!$D$2:$Z$401,'Aggregate (ESPN)'!$B315,MATCH('Aggregate (ESPN)'!M$2,DFBP!$D$1:$Z$1,0))),0)+IF($G315&gt;0,($G315/SUM($F315:$G315,$I315))*(INDEX(FBNinja!$J$2:$AE$409,'Aggregate (ESPN)'!$C315,MATCH('Aggregate (ESPN)'!M$2,FBNinja!$J$1:$AE$1,0))),0)+IF($I315&gt;0,($I315/SUM($F315:$G315,$I315))*(INDEX(ESPN!$B$2:$K$246,'Aggregate (ESPN)'!$E315,MATCH('Aggregate (ESPN)'!M$2,ESPN!$B$1:$K$1,0))),0)</f>
        <v>#DIV/0!</v>
      </c>
      <c r="N315" s="5" t="e">
        <f>IF($F315&gt;0,($F315/SUM($F315:$G315,$I315))*(INDEX(DFBP!$D$2:$Z$401,'Aggregate (ESPN)'!$B315,MATCH('Aggregate (ESPN)'!N$2,DFBP!$D$1:$Z$1,0))),0)+IF($G315&gt;0,($G315/SUM($F315:$G315,$I315))*(INDEX(FBNinja!$J$2:$AE$409,'Aggregate (ESPN)'!$C315,MATCH('Aggregate (ESPN)'!N$2,FBNinja!$J$1:$AE$1,0))),0)+IF($I315&gt;0,($I315/SUM($F315:$G315,$I315))*(INDEX(ESPN!$B$2:$K$246,'Aggregate (ESPN)'!$E315,MATCH('Aggregate (ESPN)'!N$2,ESPN!$B$1:$K$1,0))),0)</f>
        <v>#DIV/0!</v>
      </c>
      <c r="O315" t="e">
        <f>IF($F315&gt;0,$F315*(INDEX(DFBP!$D$2:$Z$401,'Aggregate (ESPN)'!$B315,MATCH('Aggregate (ESPN)'!O$2,DFBP!$D$1:$Z$1,0))),0)+IF($G315&gt;0,$G315*(INDEX(FBNinja!$J$2:$AE$409,'Aggregate (ESPN)'!$C315,MATCH('Aggregate (ESPN)'!O$2,FBNinja!$J$1:$AE$1,0))),0)+IF($H315&gt;0,$H315*(INDEX(HTBB!$F$2:$O$303,'Aggregate (ESPN)'!$D315,MATCH('Aggregate (ESPN)'!O$2,HTBB!$F$1:$O$1,0))),0)+IF($I315&gt;0,$I315*(INDEX(ESPN!$B$2:$K$246,'Aggregate (ESPN)'!$E315,MATCH('Aggregate (ESPN)'!O$2,ESPN!$B$1:$K$1,0))),0)</f>
        <v>#DIV/0!</v>
      </c>
      <c r="P315" t="e">
        <f>IF($F315&gt;0,$F315*(INDEX(DFBP!$D$2:$Z$401,'Aggregate (ESPN)'!$B315,MATCH('Aggregate (ESPN)'!P$2,DFBP!$D$1:$Z$1,0))),0)+IF($G315&gt;0,$G315*(INDEX(FBNinja!$J$2:$AE$409,'Aggregate (ESPN)'!$C315,MATCH('Aggregate (ESPN)'!P$2,FBNinja!$J$1:$AE$1,0))),0)+IF($H315&gt;0,$H315*(INDEX(HTBB!$F$2:$O$303,'Aggregate (ESPN)'!$D315,MATCH('Aggregate (ESPN)'!P$2,HTBB!$F$1:$O$1,0))),0)+IF($I315&gt;0,$I315*(INDEX(ESPN!$B$2:$K$246,'Aggregate (ESPN)'!$E315,MATCH('Aggregate (ESPN)'!P$2,ESPN!$B$1:$K$1,0))),0)</f>
        <v>#DIV/0!</v>
      </c>
      <c r="Q315" t="e">
        <f>IF($F315&gt;0,$F315*(INDEX(DFBP!$D$2:$Z$401,'Aggregate (ESPN)'!$B315,MATCH('Aggregate (ESPN)'!Q$2,DFBP!$D$1:$Z$1,0))),0)+IF($G315&gt;0,$G315*(INDEX(FBNinja!$J$2:$AE$409,'Aggregate (ESPN)'!$C315,MATCH('Aggregate (ESPN)'!Q$2,FBNinja!$J$1:$AE$1,0))),0)+IF($H315&gt;0,$H315*(INDEX(HTBB!$F$2:$O$303,'Aggregate (ESPN)'!$D315,MATCH('Aggregate (ESPN)'!Q$2,HTBB!$F$1:$O$1,0))),0)+IF($I315&gt;0,$I315*(INDEX(ESPN!$B$2:$K$246,'Aggregate (ESPN)'!$E315,MATCH('Aggregate (ESPN)'!Q$2,ESPN!$B$1:$K$1,0))),0)</f>
        <v>#DIV/0!</v>
      </c>
      <c r="R315" t="e">
        <f>IF($F315&gt;0,$F315*(INDEX(DFBP!$D$2:$Z$401,'Aggregate (ESPN)'!$B315,MATCH('Aggregate (ESPN)'!R$2,DFBP!$D$1:$Z$1,0))),0)+IF($G315&gt;0,$G315*(INDEX(FBNinja!$J$2:$AE$409,'Aggregate (ESPN)'!$C315,MATCH('Aggregate (ESPN)'!R$2,FBNinja!$J$1:$AE$1,0))),0)+IF($H315&gt;0,$H315*(INDEX(HTBB!$F$2:$O$303,'Aggregate (ESPN)'!$D315,MATCH('Aggregate (ESPN)'!R$2,HTBB!$F$1:$O$1,0))),0)+IF($I315&gt;0,$I315*(INDEX(ESPN!$B$2:$K$246,'Aggregate (ESPN)'!$E315,MATCH('Aggregate (ESPN)'!R$2,ESPN!$B$1:$K$1,0))),0)</f>
        <v>#DIV/0!</v>
      </c>
      <c r="S315" t="e">
        <f>IF($F315&gt;0,$F315*(INDEX(DFBP!$D$2:$Z$401,'Aggregate (ESPN)'!$B315,MATCH('Aggregate (ESPN)'!S$2,DFBP!$D$1:$Z$1,0))),0)+IF($G315&gt;0,$G315*(INDEX(FBNinja!$J$2:$AE$409,'Aggregate (ESPN)'!$C315,MATCH('Aggregate (ESPN)'!S$2,FBNinja!$J$1:$AE$1,0))),0)+IF($H315&gt;0,$H315*(INDEX(HTBB!$F$2:$O$303,'Aggregate (ESPN)'!$D315,MATCH('Aggregate (ESPN)'!S$2,HTBB!$F$1:$O$1,0))),0)+IF($I315&gt;0,$I315*(INDEX(ESPN!$B$2:$K$246,'Aggregate (ESPN)'!$E315,MATCH('Aggregate (ESPN)'!S$2,ESPN!$B$1:$K$1,0))),0)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185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0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1</v>
      </c>
      <c r="K316" s="5">
        <f>IF($F316&gt;0,($F316/SUM($F316:$G316,$I316))*(INDEX(DFBP!$D$2:$Z$401,'Aggregate (ESPN)'!$B316,MATCH('Aggregate (ESPN)'!K$2,DFBP!$D$1:$Z$1,0))),0)+IF($G316&gt;0,($G316/SUM($F316:$G316,$I316))*(INDEX(FBNinja!$J$2:$AE$409,'Aggregate (ESPN)'!$C316,MATCH('Aggregate (ESPN)'!K$2,FBNinja!$J$1:$AE$1,0))),0)+IF($I316&gt;0,($I316/SUM($F316:$G316,$I316))*(INDEX(ESPN!$B$2:$K$246,'Aggregate (ESPN)'!$E316,MATCH('Aggregate (ESPN)'!K$2,ESPN!$B$1:$K$1,0))),0)</f>
        <v>2.2000000000000002</v>
      </c>
      <c r="L316" s="5">
        <f>IF($F316&gt;0,($F316/SUM($F316:$G316,$I316))*(INDEX(DFBP!$D$2:$Z$401,'Aggregate (ESPN)'!$B316,MATCH('Aggregate (ESPN)'!L$2,DFBP!$D$1:$Z$1,0))),0)+IF($G316&gt;0,($G316/SUM($F316:$G316,$I316))*(INDEX(FBNinja!$J$2:$AE$409,'Aggregate (ESPN)'!$C316,MATCH('Aggregate (ESPN)'!L$2,FBNinja!$J$1:$AE$1,0))),0)+IF($I316&gt;0,($I316/SUM($F316:$G316,$I316))*(INDEX(ESPN!$B$2:$K$246,'Aggregate (ESPN)'!$E316,MATCH('Aggregate (ESPN)'!L$2,ESPN!$B$1:$K$1,0))),0)</f>
        <v>5.2</v>
      </c>
      <c r="M316" s="5">
        <f>IF($F316&gt;0,($F316/SUM($F316:$G316,$I316))*(INDEX(DFBP!$D$2:$Z$401,'Aggregate (ESPN)'!$B316,MATCH('Aggregate (ESPN)'!M$2,DFBP!$D$1:$Z$1,0))),0)+IF($G316&gt;0,($G316/SUM($F316:$G316,$I316))*(INDEX(FBNinja!$J$2:$AE$409,'Aggregate (ESPN)'!$C316,MATCH('Aggregate (ESPN)'!M$2,FBNinja!$J$1:$AE$1,0))),0)+IF($I316&gt;0,($I316/SUM($F316:$G316,$I316))*(INDEX(ESPN!$B$2:$K$246,'Aggregate (ESPN)'!$E316,MATCH('Aggregate (ESPN)'!M$2,ESPN!$B$1:$K$1,0))),0)</f>
        <v>1.6</v>
      </c>
      <c r="N316" s="5">
        <f>IF($F316&gt;0,($F316/SUM($F316:$G316,$I316))*(INDEX(DFBP!$D$2:$Z$401,'Aggregate (ESPN)'!$B316,MATCH('Aggregate (ESPN)'!N$2,DFBP!$D$1:$Z$1,0))),0)+IF($G316&gt;0,($G316/SUM($F316:$G316,$I316))*(INDEX(FBNinja!$J$2:$AE$409,'Aggregate (ESPN)'!$C316,MATCH('Aggregate (ESPN)'!N$2,FBNinja!$J$1:$AE$1,0))),0)+IF($I316&gt;0,($I316/SUM($F316:$G316,$I316))*(INDEX(ESPN!$B$2:$K$246,'Aggregate (ESPN)'!$E316,MATCH('Aggregate (ESPN)'!N$2,ESPN!$B$1:$K$1,0))),0)</f>
        <v>2.4</v>
      </c>
      <c r="O316">
        <f>IF($F316&gt;0,$F316*(INDEX(DFBP!$D$2:$Z$401,'Aggregate (ESPN)'!$B316,MATCH('Aggregate (ESPN)'!O$2,DFBP!$D$1:$Z$1,0))),0)+IF($G316&gt;0,$G316*(INDEX(FBNinja!$J$2:$AE$409,'Aggregate (ESPN)'!$C316,MATCH('Aggregate (ESPN)'!O$2,FBNinja!$J$1:$AE$1,0))),0)+IF($H316&gt;0,$H316*(INDEX(HTBB!$F$2:$O$303,'Aggregate (ESPN)'!$D316,MATCH('Aggregate (ESPN)'!O$2,HTBB!$F$1:$O$1,0))),0)+IF($I316&gt;0,$I316*(INDEX(ESPN!$B$2:$K$246,'Aggregate (ESPN)'!$E316,MATCH('Aggregate (ESPN)'!O$2,ESPN!$B$1:$K$1,0))),0)</f>
        <v>0.6</v>
      </c>
      <c r="P316">
        <f>IF($F316&gt;0,$F316*(INDEX(DFBP!$D$2:$Z$401,'Aggregate (ESPN)'!$B316,MATCH('Aggregate (ESPN)'!P$2,DFBP!$D$1:$Z$1,0))),0)+IF($G316&gt;0,$G316*(INDEX(FBNinja!$J$2:$AE$409,'Aggregate (ESPN)'!$C316,MATCH('Aggregate (ESPN)'!P$2,FBNinja!$J$1:$AE$1,0))),0)+IF($H316&gt;0,$H316*(INDEX(HTBB!$F$2:$O$303,'Aggregate (ESPN)'!$D316,MATCH('Aggregate (ESPN)'!P$2,HTBB!$F$1:$O$1,0))),0)+IF($I316&gt;0,$I316*(INDEX(ESPN!$B$2:$K$246,'Aggregate (ESPN)'!$E316,MATCH('Aggregate (ESPN)'!P$2,ESPN!$B$1:$K$1,0))),0)</f>
        <v>3.1</v>
      </c>
      <c r="Q316">
        <f>IF($F316&gt;0,$F316*(INDEX(DFBP!$D$2:$Z$401,'Aggregate (ESPN)'!$B316,MATCH('Aggregate (ESPN)'!Q$2,DFBP!$D$1:$Z$1,0))),0)+IF($G316&gt;0,$G316*(INDEX(FBNinja!$J$2:$AE$409,'Aggregate (ESPN)'!$C316,MATCH('Aggregate (ESPN)'!Q$2,FBNinja!$J$1:$AE$1,0))),0)+IF($H316&gt;0,$H316*(INDEX(HTBB!$F$2:$O$303,'Aggregate (ESPN)'!$D316,MATCH('Aggregate (ESPN)'!Q$2,HTBB!$F$1:$O$1,0))),0)+IF($I316&gt;0,$I316*(INDEX(ESPN!$B$2:$K$246,'Aggregate (ESPN)'!$E316,MATCH('Aggregate (ESPN)'!Q$2,ESPN!$B$1:$K$1,0))),0)</f>
        <v>1.2</v>
      </c>
      <c r="R316">
        <f>IF($F316&gt;0,$F316*(INDEX(DFBP!$D$2:$Z$401,'Aggregate (ESPN)'!$B316,MATCH('Aggregate (ESPN)'!R$2,DFBP!$D$1:$Z$1,0))),0)+IF($G316&gt;0,$G316*(INDEX(FBNinja!$J$2:$AE$409,'Aggregate (ESPN)'!$C316,MATCH('Aggregate (ESPN)'!R$2,FBNinja!$J$1:$AE$1,0))),0)+IF($H316&gt;0,$H316*(INDEX(HTBB!$F$2:$O$303,'Aggregate (ESPN)'!$D316,MATCH('Aggregate (ESPN)'!R$2,HTBB!$F$1:$O$1,0))),0)+IF($I316&gt;0,$I316*(INDEX(ESPN!$B$2:$K$246,'Aggregate (ESPN)'!$E316,MATCH('Aggregate (ESPN)'!R$2,ESPN!$B$1:$K$1,0))),0)</f>
        <v>0.6</v>
      </c>
      <c r="S316">
        <f>IF($F316&gt;0,$F316*(INDEX(DFBP!$D$2:$Z$401,'Aggregate (ESPN)'!$B316,MATCH('Aggregate (ESPN)'!S$2,DFBP!$D$1:$Z$1,0))),0)+IF($G316&gt;0,$G316*(INDEX(FBNinja!$J$2:$AE$409,'Aggregate (ESPN)'!$C316,MATCH('Aggregate (ESPN)'!S$2,FBNinja!$J$1:$AE$1,0))),0)+IF($H316&gt;0,$H316*(INDEX(HTBB!$F$2:$O$303,'Aggregate (ESPN)'!$D316,MATCH('Aggregate (ESPN)'!S$2,HTBB!$F$1:$O$1,0))),0)+IF($I316&gt;0,$I316*(INDEX(ESPN!$B$2:$K$246,'Aggregate (ESPN)'!$E316,MATCH('Aggregate (ESPN)'!S$2,ESPN!$B$1:$K$1,0))),0)</f>
        <v>1</v>
      </c>
      <c r="T316" s="5">
        <f t="shared" si="4"/>
        <v>6.6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6.7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(ESPN)'!$B317,MATCH('Aggregate (ESPN)'!K$2,DFBP!$D$1:$Z$1,0))),0)+IF($G317&gt;0,($G317/SUM($F317:$G317,$I317))*(INDEX(FBNinja!$J$2:$AE$409,'Aggregate (ESPN)'!$C317,MATCH('Aggregate (ESPN)'!K$2,FBNinja!$J$1:$AE$1,0))),0)+IF($I317&gt;0,($I317/SUM($F317:$G317,$I317))*(INDEX(ESPN!$B$2:$K$246,'Aggregate (ESPN)'!$E317,MATCH('Aggregate (ESPN)'!K$2,ESPN!$B$1:$K$1,0))),0)</f>
        <v>#DIV/0!</v>
      </c>
      <c r="L317" s="5" t="e">
        <f>IF($F317&gt;0,($F317/SUM($F317:$G317,$I317))*(INDEX(DFBP!$D$2:$Z$401,'Aggregate (ESPN)'!$B317,MATCH('Aggregate (ESPN)'!L$2,DFBP!$D$1:$Z$1,0))),0)+IF($G317&gt;0,($G317/SUM($F317:$G317,$I317))*(INDEX(FBNinja!$J$2:$AE$409,'Aggregate (ESPN)'!$C317,MATCH('Aggregate (ESPN)'!L$2,FBNinja!$J$1:$AE$1,0))),0)+IF($I317&gt;0,($I317/SUM($F317:$G317,$I317))*(INDEX(ESPN!$B$2:$K$246,'Aggregate (ESPN)'!$E317,MATCH('Aggregate (ESPN)'!L$2,ESPN!$B$1:$K$1,0))),0)</f>
        <v>#DIV/0!</v>
      </c>
      <c r="M317" s="5" t="e">
        <f>IF($F317&gt;0,($F317/SUM($F317:$G317,$I317))*(INDEX(DFBP!$D$2:$Z$401,'Aggregate (ESPN)'!$B317,MATCH('Aggregate (ESPN)'!M$2,DFBP!$D$1:$Z$1,0))),0)+IF($G317&gt;0,($G317/SUM($F317:$G317,$I317))*(INDEX(FBNinja!$J$2:$AE$409,'Aggregate (ESPN)'!$C317,MATCH('Aggregate (ESPN)'!M$2,FBNinja!$J$1:$AE$1,0))),0)+IF($I317&gt;0,($I317/SUM($F317:$G317,$I317))*(INDEX(ESPN!$B$2:$K$246,'Aggregate (ESPN)'!$E317,MATCH('Aggregate (ESPN)'!M$2,ESPN!$B$1:$K$1,0))),0)</f>
        <v>#DIV/0!</v>
      </c>
      <c r="N317" s="5" t="e">
        <f>IF($F317&gt;0,($F317/SUM($F317:$G317,$I317))*(INDEX(DFBP!$D$2:$Z$401,'Aggregate (ESPN)'!$B317,MATCH('Aggregate (ESPN)'!N$2,DFBP!$D$1:$Z$1,0))),0)+IF($G317&gt;0,($G317/SUM($F317:$G317,$I317))*(INDEX(FBNinja!$J$2:$AE$409,'Aggregate (ESPN)'!$C317,MATCH('Aggregate (ESPN)'!N$2,FBNinja!$J$1:$AE$1,0))),0)+IF($I317&gt;0,($I317/SUM($F317:$G317,$I317))*(INDEX(ESPN!$B$2:$K$246,'Aggregate (ESPN)'!$E317,MATCH('Aggregate (ESPN)'!N$2,ESPN!$B$1:$K$1,0))),0)</f>
        <v>#DIV/0!</v>
      </c>
      <c r="O317" t="e">
        <f>IF($F317&gt;0,$F317*(INDEX(DFBP!$D$2:$Z$401,'Aggregate (ESPN)'!$B317,MATCH('Aggregate (ESPN)'!O$2,DFBP!$D$1:$Z$1,0))),0)+IF($G317&gt;0,$G317*(INDEX(FBNinja!$J$2:$AE$409,'Aggregate (ESPN)'!$C317,MATCH('Aggregate (ESPN)'!O$2,FBNinja!$J$1:$AE$1,0))),0)+IF($H317&gt;0,$H317*(INDEX(HTBB!$F$2:$O$303,'Aggregate (ESPN)'!$D317,MATCH('Aggregate (ESPN)'!O$2,HTBB!$F$1:$O$1,0))),0)+IF($I317&gt;0,$I317*(INDEX(ESPN!$B$2:$K$246,'Aggregate (ESPN)'!$E317,MATCH('Aggregate (ESPN)'!O$2,ESPN!$B$1:$K$1,0))),0)</f>
        <v>#DIV/0!</v>
      </c>
      <c r="P317" t="e">
        <f>IF($F317&gt;0,$F317*(INDEX(DFBP!$D$2:$Z$401,'Aggregate (ESPN)'!$B317,MATCH('Aggregate (ESPN)'!P$2,DFBP!$D$1:$Z$1,0))),0)+IF($G317&gt;0,$G317*(INDEX(FBNinja!$J$2:$AE$409,'Aggregate (ESPN)'!$C317,MATCH('Aggregate (ESPN)'!P$2,FBNinja!$J$1:$AE$1,0))),0)+IF($H317&gt;0,$H317*(INDEX(HTBB!$F$2:$O$303,'Aggregate (ESPN)'!$D317,MATCH('Aggregate (ESPN)'!P$2,HTBB!$F$1:$O$1,0))),0)+IF($I317&gt;0,$I317*(INDEX(ESPN!$B$2:$K$246,'Aggregate (ESPN)'!$E317,MATCH('Aggregate (ESPN)'!P$2,ESPN!$B$1:$K$1,0))),0)</f>
        <v>#DIV/0!</v>
      </c>
      <c r="Q317" t="e">
        <f>IF($F317&gt;0,$F317*(INDEX(DFBP!$D$2:$Z$401,'Aggregate (ESPN)'!$B317,MATCH('Aggregate (ESPN)'!Q$2,DFBP!$D$1:$Z$1,0))),0)+IF($G317&gt;0,$G317*(INDEX(FBNinja!$J$2:$AE$409,'Aggregate (ESPN)'!$C317,MATCH('Aggregate (ESPN)'!Q$2,FBNinja!$J$1:$AE$1,0))),0)+IF($H317&gt;0,$H317*(INDEX(HTBB!$F$2:$O$303,'Aggregate (ESPN)'!$D317,MATCH('Aggregate (ESPN)'!Q$2,HTBB!$F$1:$O$1,0))),0)+IF($I317&gt;0,$I317*(INDEX(ESPN!$B$2:$K$246,'Aggregate (ESPN)'!$E317,MATCH('Aggregate (ESPN)'!Q$2,ESPN!$B$1:$K$1,0))),0)</f>
        <v>#DIV/0!</v>
      </c>
      <c r="R317" t="e">
        <f>IF($F317&gt;0,$F317*(INDEX(DFBP!$D$2:$Z$401,'Aggregate (ESPN)'!$B317,MATCH('Aggregate (ESPN)'!R$2,DFBP!$D$1:$Z$1,0))),0)+IF($G317&gt;0,$G317*(INDEX(FBNinja!$J$2:$AE$409,'Aggregate (ESPN)'!$C317,MATCH('Aggregate (ESPN)'!R$2,FBNinja!$J$1:$AE$1,0))),0)+IF($H317&gt;0,$H317*(INDEX(HTBB!$F$2:$O$303,'Aggregate (ESPN)'!$D317,MATCH('Aggregate (ESPN)'!R$2,HTBB!$F$1:$O$1,0))),0)+IF($I317&gt;0,$I317*(INDEX(ESPN!$B$2:$K$246,'Aggregate (ESPN)'!$E317,MATCH('Aggregate (ESPN)'!R$2,ESPN!$B$1:$K$1,0))),0)</f>
        <v>#DIV/0!</v>
      </c>
      <c r="S317" t="e">
        <f>IF($F317&gt;0,$F317*(INDEX(DFBP!$D$2:$Z$401,'Aggregate (ESPN)'!$B317,MATCH('Aggregate (ESPN)'!S$2,DFBP!$D$1:$Z$1,0))),0)+IF($G317&gt;0,$G317*(INDEX(FBNinja!$J$2:$AE$409,'Aggregate (ESPN)'!$C317,MATCH('Aggregate (ESPN)'!S$2,FBNinja!$J$1:$AE$1,0))),0)+IF($H317&gt;0,$H317*(INDEX(HTBB!$F$2:$O$303,'Aggregate (ESPN)'!$D317,MATCH('Aggregate (ESPN)'!S$2,HTBB!$F$1:$O$1,0))),0)+IF($I317&gt;0,$I317*(INDEX(ESPN!$B$2:$K$246,'Aggregate (ESPN)'!$E317,MATCH('Aggregate (ESPN)'!S$2,ESPN!$B$1:$K$1,0))),0)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(ESPN)'!$B318,MATCH('Aggregate (ESPN)'!K$2,DFBP!$D$1:$Z$1,0))),0)+IF($G318&gt;0,($G318/SUM($F318:$G318,$I318))*(INDEX(FBNinja!$J$2:$AE$409,'Aggregate (ESPN)'!$C318,MATCH('Aggregate (ESPN)'!K$2,FBNinja!$J$1:$AE$1,0))),0)+IF($I318&gt;0,($I318/SUM($F318:$G318,$I318))*(INDEX(ESPN!$B$2:$K$246,'Aggregate (ESPN)'!$E318,MATCH('Aggregate (ESPN)'!K$2,ESPN!$B$1:$K$1,0))),0)</f>
        <v>#DIV/0!</v>
      </c>
      <c r="L318" s="5" t="e">
        <f>IF($F318&gt;0,($F318/SUM($F318:$G318,$I318))*(INDEX(DFBP!$D$2:$Z$401,'Aggregate (ESPN)'!$B318,MATCH('Aggregate (ESPN)'!L$2,DFBP!$D$1:$Z$1,0))),0)+IF($G318&gt;0,($G318/SUM($F318:$G318,$I318))*(INDEX(FBNinja!$J$2:$AE$409,'Aggregate (ESPN)'!$C318,MATCH('Aggregate (ESPN)'!L$2,FBNinja!$J$1:$AE$1,0))),0)+IF($I318&gt;0,($I318/SUM($F318:$G318,$I318))*(INDEX(ESPN!$B$2:$K$246,'Aggregate (ESPN)'!$E318,MATCH('Aggregate (ESPN)'!L$2,ESPN!$B$1:$K$1,0))),0)</f>
        <v>#DIV/0!</v>
      </c>
      <c r="M318" s="5" t="e">
        <f>IF($F318&gt;0,($F318/SUM($F318:$G318,$I318))*(INDEX(DFBP!$D$2:$Z$401,'Aggregate (ESPN)'!$B318,MATCH('Aggregate (ESPN)'!M$2,DFBP!$D$1:$Z$1,0))),0)+IF($G318&gt;0,($G318/SUM($F318:$G318,$I318))*(INDEX(FBNinja!$J$2:$AE$409,'Aggregate (ESPN)'!$C318,MATCH('Aggregate (ESPN)'!M$2,FBNinja!$J$1:$AE$1,0))),0)+IF($I318&gt;0,($I318/SUM($F318:$G318,$I318))*(INDEX(ESPN!$B$2:$K$246,'Aggregate (ESPN)'!$E318,MATCH('Aggregate (ESPN)'!M$2,ESPN!$B$1:$K$1,0))),0)</f>
        <v>#DIV/0!</v>
      </c>
      <c r="N318" s="5" t="e">
        <f>IF($F318&gt;0,($F318/SUM($F318:$G318,$I318))*(INDEX(DFBP!$D$2:$Z$401,'Aggregate (ESPN)'!$B318,MATCH('Aggregate (ESPN)'!N$2,DFBP!$D$1:$Z$1,0))),0)+IF($G318&gt;0,($G318/SUM($F318:$G318,$I318))*(INDEX(FBNinja!$J$2:$AE$409,'Aggregate (ESPN)'!$C318,MATCH('Aggregate (ESPN)'!N$2,FBNinja!$J$1:$AE$1,0))),0)+IF($I318&gt;0,($I318/SUM($F318:$G318,$I318))*(INDEX(ESPN!$B$2:$K$246,'Aggregate (ESPN)'!$E318,MATCH('Aggregate (ESPN)'!N$2,ESPN!$B$1:$K$1,0))),0)</f>
        <v>#DIV/0!</v>
      </c>
      <c r="O318" t="e">
        <f>IF($F318&gt;0,$F318*(INDEX(DFBP!$D$2:$Z$401,'Aggregate (ESPN)'!$B318,MATCH('Aggregate (ESPN)'!O$2,DFBP!$D$1:$Z$1,0))),0)+IF($G318&gt;0,$G318*(INDEX(FBNinja!$J$2:$AE$409,'Aggregate (ESPN)'!$C318,MATCH('Aggregate (ESPN)'!O$2,FBNinja!$J$1:$AE$1,0))),0)+IF($H318&gt;0,$H318*(INDEX(HTBB!$F$2:$O$303,'Aggregate (ESPN)'!$D318,MATCH('Aggregate (ESPN)'!O$2,HTBB!$F$1:$O$1,0))),0)+IF($I318&gt;0,$I318*(INDEX(ESPN!$B$2:$K$246,'Aggregate (ESPN)'!$E318,MATCH('Aggregate (ESPN)'!O$2,ESPN!$B$1:$K$1,0))),0)</f>
        <v>#DIV/0!</v>
      </c>
      <c r="P318" t="e">
        <f>IF($F318&gt;0,$F318*(INDEX(DFBP!$D$2:$Z$401,'Aggregate (ESPN)'!$B318,MATCH('Aggregate (ESPN)'!P$2,DFBP!$D$1:$Z$1,0))),0)+IF($G318&gt;0,$G318*(INDEX(FBNinja!$J$2:$AE$409,'Aggregate (ESPN)'!$C318,MATCH('Aggregate (ESPN)'!P$2,FBNinja!$J$1:$AE$1,0))),0)+IF($H318&gt;0,$H318*(INDEX(HTBB!$F$2:$O$303,'Aggregate (ESPN)'!$D318,MATCH('Aggregate (ESPN)'!P$2,HTBB!$F$1:$O$1,0))),0)+IF($I318&gt;0,$I318*(INDEX(ESPN!$B$2:$K$246,'Aggregate (ESPN)'!$E318,MATCH('Aggregate (ESPN)'!P$2,ESPN!$B$1:$K$1,0))),0)</f>
        <v>#DIV/0!</v>
      </c>
      <c r="Q318" t="e">
        <f>IF($F318&gt;0,$F318*(INDEX(DFBP!$D$2:$Z$401,'Aggregate (ESPN)'!$B318,MATCH('Aggregate (ESPN)'!Q$2,DFBP!$D$1:$Z$1,0))),0)+IF($G318&gt;0,$G318*(INDEX(FBNinja!$J$2:$AE$409,'Aggregate (ESPN)'!$C318,MATCH('Aggregate (ESPN)'!Q$2,FBNinja!$J$1:$AE$1,0))),0)+IF($H318&gt;0,$H318*(INDEX(HTBB!$F$2:$O$303,'Aggregate (ESPN)'!$D318,MATCH('Aggregate (ESPN)'!Q$2,HTBB!$F$1:$O$1,0))),0)+IF($I318&gt;0,$I318*(INDEX(ESPN!$B$2:$K$246,'Aggregate (ESPN)'!$E318,MATCH('Aggregate (ESPN)'!Q$2,ESPN!$B$1:$K$1,0))),0)</f>
        <v>#DIV/0!</v>
      </c>
      <c r="R318" t="e">
        <f>IF($F318&gt;0,$F318*(INDEX(DFBP!$D$2:$Z$401,'Aggregate (ESPN)'!$B318,MATCH('Aggregate (ESPN)'!R$2,DFBP!$D$1:$Z$1,0))),0)+IF($G318&gt;0,$G318*(INDEX(FBNinja!$J$2:$AE$409,'Aggregate (ESPN)'!$C318,MATCH('Aggregate (ESPN)'!R$2,FBNinja!$J$1:$AE$1,0))),0)+IF($H318&gt;0,$H318*(INDEX(HTBB!$F$2:$O$303,'Aggregate (ESPN)'!$D318,MATCH('Aggregate (ESPN)'!R$2,HTBB!$F$1:$O$1,0))),0)+IF($I318&gt;0,$I318*(INDEX(ESPN!$B$2:$K$246,'Aggregate (ESPN)'!$E318,MATCH('Aggregate (ESPN)'!R$2,ESPN!$B$1:$K$1,0))),0)</f>
        <v>#DIV/0!</v>
      </c>
      <c r="S318" t="e">
        <f>IF($F318&gt;0,$F318*(INDEX(DFBP!$D$2:$Z$401,'Aggregate (ESPN)'!$B318,MATCH('Aggregate (ESPN)'!S$2,DFBP!$D$1:$Z$1,0))),0)+IF($G318&gt;0,$G318*(INDEX(FBNinja!$J$2:$AE$409,'Aggregate (ESPN)'!$C318,MATCH('Aggregate (ESPN)'!S$2,FBNinja!$J$1:$AE$1,0))),0)+IF($H318&gt;0,$H318*(INDEX(HTBB!$F$2:$O$303,'Aggregate (ESPN)'!$D318,MATCH('Aggregate (ESPN)'!S$2,HTBB!$F$1:$O$1,0))),0)+IF($I318&gt;0,$I318*(INDEX(ESPN!$B$2:$K$246,'Aggregate (ESPN)'!$E318,MATCH('Aggregate (ESPN)'!S$2,ESPN!$B$1:$K$1,0))),0)</f>
        <v>#DIV/0!</v>
      </c>
      <c r="T318" s="5" t="e">
        <f t="shared" si="4"/>
        <v>#DIV/0!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(ESPN)'!$B319,MATCH('Aggregate (ESPN)'!K$2,DFBP!$D$1:$Z$1,0))),0)+IF($G319&gt;0,($G319/SUM($F319:$G319,$I319))*(INDEX(FBNinja!$J$2:$AE$409,'Aggregate (ESPN)'!$C319,MATCH('Aggregate (ESPN)'!K$2,FBNinja!$J$1:$AE$1,0))),0)+IF($I319&gt;0,($I319/SUM($F319:$G319,$I319))*(INDEX(ESPN!$B$2:$K$246,'Aggregate (ESPN)'!$E319,MATCH('Aggregate (ESPN)'!K$2,ESPN!$B$1:$K$1,0))),0)</f>
        <v>#DIV/0!</v>
      </c>
      <c r="L319" s="5" t="e">
        <f>IF($F319&gt;0,($F319/SUM($F319:$G319,$I319))*(INDEX(DFBP!$D$2:$Z$401,'Aggregate (ESPN)'!$B319,MATCH('Aggregate (ESPN)'!L$2,DFBP!$D$1:$Z$1,0))),0)+IF($G319&gt;0,($G319/SUM($F319:$G319,$I319))*(INDEX(FBNinja!$J$2:$AE$409,'Aggregate (ESPN)'!$C319,MATCH('Aggregate (ESPN)'!L$2,FBNinja!$J$1:$AE$1,0))),0)+IF($I319&gt;0,($I319/SUM($F319:$G319,$I319))*(INDEX(ESPN!$B$2:$K$246,'Aggregate (ESPN)'!$E319,MATCH('Aggregate (ESPN)'!L$2,ESPN!$B$1:$K$1,0))),0)</f>
        <v>#DIV/0!</v>
      </c>
      <c r="M319" s="5" t="e">
        <f>IF($F319&gt;0,($F319/SUM($F319:$G319,$I319))*(INDEX(DFBP!$D$2:$Z$401,'Aggregate (ESPN)'!$B319,MATCH('Aggregate (ESPN)'!M$2,DFBP!$D$1:$Z$1,0))),0)+IF($G319&gt;0,($G319/SUM($F319:$G319,$I319))*(INDEX(FBNinja!$J$2:$AE$409,'Aggregate (ESPN)'!$C319,MATCH('Aggregate (ESPN)'!M$2,FBNinja!$J$1:$AE$1,0))),0)+IF($I319&gt;0,($I319/SUM($F319:$G319,$I319))*(INDEX(ESPN!$B$2:$K$246,'Aggregate (ESPN)'!$E319,MATCH('Aggregate (ESPN)'!M$2,ESPN!$B$1:$K$1,0))),0)</f>
        <v>#DIV/0!</v>
      </c>
      <c r="N319" s="5" t="e">
        <f>IF($F319&gt;0,($F319/SUM($F319:$G319,$I319))*(INDEX(DFBP!$D$2:$Z$401,'Aggregate (ESPN)'!$B319,MATCH('Aggregate (ESPN)'!N$2,DFBP!$D$1:$Z$1,0))),0)+IF($G319&gt;0,($G319/SUM($F319:$G319,$I319))*(INDEX(FBNinja!$J$2:$AE$409,'Aggregate (ESPN)'!$C319,MATCH('Aggregate (ESPN)'!N$2,FBNinja!$J$1:$AE$1,0))),0)+IF($I319&gt;0,($I319/SUM($F319:$G319,$I319))*(INDEX(ESPN!$B$2:$K$246,'Aggregate (ESPN)'!$E319,MATCH('Aggregate (ESPN)'!N$2,ESPN!$B$1:$K$1,0))),0)</f>
        <v>#DIV/0!</v>
      </c>
      <c r="O319" t="e">
        <f>IF($F319&gt;0,$F319*(INDEX(DFBP!$D$2:$Z$401,'Aggregate (ESPN)'!$B319,MATCH('Aggregate (ESPN)'!O$2,DFBP!$D$1:$Z$1,0))),0)+IF($G319&gt;0,$G319*(INDEX(FBNinja!$J$2:$AE$409,'Aggregate (ESPN)'!$C319,MATCH('Aggregate (ESPN)'!O$2,FBNinja!$J$1:$AE$1,0))),0)+IF($H319&gt;0,$H319*(INDEX(HTBB!$F$2:$O$303,'Aggregate (ESPN)'!$D319,MATCH('Aggregate (ESPN)'!O$2,HTBB!$F$1:$O$1,0))),0)+IF($I319&gt;0,$I319*(INDEX(ESPN!$B$2:$K$246,'Aggregate (ESPN)'!$E319,MATCH('Aggregate (ESPN)'!O$2,ESPN!$B$1:$K$1,0))),0)</f>
        <v>#DIV/0!</v>
      </c>
      <c r="P319" t="e">
        <f>IF($F319&gt;0,$F319*(INDEX(DFBP!$D$2:$Z$401,'Aggregate (ESPN)'!$B319,MATCH('Aggregate (ESPN)'!P$2,DFBP!$D$1:$Z$1,0))),0)+IF($G319&gt;0,$G319*(INDEX(FBNinja!$J$2:$AE$409,'Aggregate (ESPN)'!$C319,MATCH('Aggregate (ESPN)'!P$2,FBNinja!$J$1:$AE$1,0))),0)+IF($H319&gt;0,$H319*(INDEX(HTBB!$F$2:$O$303,'Aggregate (ESPN)'!$D319,MATCH('Aggregate (ESPN)'!P$2,HTBB!$F$1:$O$1,0))),0)+IF($I319&gt;0,$I319*(INDEX(ESPN!$B$2:$K$246,'Aggregate (ESPN)'!$E319,MATCH('Aggregate (ESPN)'!P$2,ESPN!$B$1:$K$1,0))),0)</f>
        <v>#DIV/0!</v>
      </c>
      <c r="Q319" t="e">
        <f>IF($F319&gt;0,$F319*(INDEX(DFBP!$D$2:$Z$401,'Aggregate (ESPN)'!$B319,MATCH('Aggregate (ESPN)'!Q$2,DFBP!$D$1:$Z$1,0))),0)+IF($G319&gt;0,$G319*(INDEX(FBNinja!$J$2:$AE$409,'Aggregate (ESPN)'!$C319,MATCH('Aggregate (ESPN)'!Q$2,FBNinja!$J$1:$AE$1,0))),0)+IF($H319&gt;0,$H319*(INDEX(HTBB!$F$2:$O$303,'Aggregate (ESPN)'!$D319,MATCH('Aggregate (ESPN)'!Q$2,HTBB!$F$1:$O$1,0))),0)+IF($I319&gt;0,$I319*(INDEX(ESPN!$B$2:$K$246,'Aggregate (ESPN)'!$E319,MATCH('Aggregate (ESPN)'!Q$2,ESPN!$B$1:$K$1,0))),0)</f>
        <v>#DIV/0!</v>
      </c>
      <c r="R319" t="e">
        <f>IF($F319&gt;0,$F319*(INDEX(DFBP!$D$2:$Z$401,'Aggregate (ESPN)'!$B319,MATCH('Aggregate (ESPN)'!R$2,DFBP!$D$1:$Z$1,0))),0)+IF($G319&gt;0,$G319*(INDEX(FBNinja!$J$2:$AE$409,'Aggregate (ESPN)'!$C319,MATCH('Aggregate (ESPN)'!R$2,FBNinja!$J$1:$AE$1,0))),0)+IF($H319&gt;0,$H319*(INDEX(HTBB!$F$2:$O$303,'Aggregate (ESPN)'!$D319,MATCH('Aggregate (ESPN)'!R$2,HTBB!$F$1:$O$1,0))),0)+IF($I319&gt;0,$I319*(INDEX(ESPN!$B$2:$K$246,'Aggregate (ESPN)'!$E319,MATCH('Aggregate (ESPN)'!R$2,ESPN!$B$1:$K$1,0))),0)</f>
        <v>#DIV/0!</v>
      </c>
      <c r="S319" t="e">
        <f>IF($F319&gt;0,$F319*(INDEX(DFBP!$D$2:$Z$401,'Aggregate (ESPN)'!$B319,MATCH('Aggregate (ESPN)'!S$2,DFBP!$D$1:$Z$1,0))),0)+IF($G319&gt;0,$G319*(INDEX(FBNinja!$J$2:$AE$409,'Aggregate (ESPN)'!$C319,MATCH('Aggregate (ESPN)'!S$2,FBNinja!$J$1:$AE$1,0))),0)+IF($H319&gt;0,$H319*(INDEX(HTBB!$F$2:$O$303,'Aggregate (ESPN)'!$D319,MATCH('Aggregate (ESPN)'!S$2,HTBB!$F$1:$O$1,0))),0)+IF($I319&gt;0,$I319*(INDEX(ESPN!$B$2:$K$246,'Aggregate (ESPN)'!$E319,MATCH('Aggregate (ESPN)'!S$2,ESPN!$B$1:$K$1,0))),0)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(ESPN)'!$B320,MATCH('Aggregate (ESPN)'!K$2,DFBP!$D$1:$Z$1,0))),0)+IF($G320&gt;0,($G320/SUM($F320:$G320,$I320))*(INDEX(FBNinja!$J$2:$AE$409,'Aggregate (ESPN)'!$C320,MATCH('Aggregate (ESPN)'!K$2,FBNinja!$J$1:$AE$1,0))),0)+IF($I320&gt;0,($I320/SUM($F320:$G320,$I320))*(INDEX(ESPN!$B$2:$K$246,'Aggregate (ESPN)'!$E320,MATCH('Aggregate (ESPN)'!K$2,ESPN!$B$1:$K$1,0))),0)</f>
        <v>#DIV/0!</v>
      </c>
      <c r="L320" s="5" t="e">
        <f>IF($F320&gt;0,($F320/SUM($F320:$G320,$I320))*(INDEX(DFBP!$D$2:$Z$401,'Aggregate (ESPN)'!$B320,MATCH('Aggregate (ESPN)'!L$2,DFBP!$D$1:$Z$1,0))),0)+IF($G320&gt;0,($G320/SUM($F320:$G320,$I320))*(INDEX(FBNinja!$J$2:$AE$409,'Aggregate (ESPN)'!$C320,MATCH('Aggregate (ESPN)'!L$2,FBNinja!$J$1:$AE$1,0))),0)+IF($I320&gt;0,($I320/SUM($F320:$G320,$I320))*(INDEX(ESPN!$B$2:$K$246,'Aggregate (ESPN)'!$E320,MATCH('Aggregate (ESPN)'!L$2,ESPN!$B$1:$K$1,0))),0)</f>
        <v>#DIV/0!</v>
      </c>
      <c r="M320" s="5" t="e">
        <f>IF($F320&gt;0,($F320/SUM($F320:$G320,$I320))*(INDEX(DFBP!$D$2:$Z$401,'Aggregate (ESPN)'!$B320,MATCH('Aggregate (ESPN)'!M$2,DFBP!$D$1:$Z$1,0))),0)+IF($G320&gt;0,($G320/SUM($F320:$G320,$I320))*(INDEX(FBNinja!$J$2:$AE$409,'Aggregate (ESPN)'!$C320,MATCH('Aggregate (ESPN)'!M$2,FBNinja!$J$1:$AE$1,0))),0)+IF($I320&gt;0,($I320/SUM($F320:$G320,$I320))*(INDEX(ESPN!$B$2:$K$246,'Aggregate (ESPN)'!$E320,MATCH('Aggregate (ESPN)'!M$2,ESPN!$B$1:$K$1,0))),0)</f>
        <v>#DIV/0!</v>
      </c>
      <c r="N320" s="5" t="e">
        <f>IF($F320&gt;0,($F320/SUM($F320:$G320,$I320))*(INDEX(DFBP!$D$2:$Z$401,'Aggregate (ESPN)'!$B320,MATCH('Aggregate (ESPN)'!N$2,DFBP!$D$1:$Z$1,0))),0)+IF($G320&gt;0,($G320/SUM($F320:$G320,$I320))*(INDEX(FBNinja!$J$2:$AE$409,'Aggregate (ESPN)'!$C320,MATCH('Aggregate (ESPN)'!N$2,FBNinja!$J$1:$AE$1,0))),0)+IF($I320&gt;0,($I320/SUM($F320:$G320,$I320))*(INDEX(ESPN!$B$2:$K$246,'Aggregate (ESPN)'!$E320,MATCH('Aggregate (ESPN)'!N$2,ESPN!$B$1:$K$1,0))),0)</f>
        <v>#DIV/0!</v>
      </c>
      <c r="O320" t="e">
        <f>IF($F320&gt;0,$F320*(INDEX(DFBP!$D$2:$Z$401,'Aggregate (ESPN)'!$B320,MATCH('Aggregate (ESPN)'!O$2,DFBP!$D$1:$Z$1,0))),0)+IF($G320&gt;0,$G320*(INDEX(FBNinja!$J$2:$AE$409,'Aggregate (ESPN)'!$C320,MATCH('Aggregate (ESPN)'!O$2,FBNinja!$J$1:$AE$1,0))),0)+IF($H320&gt;0,$H320*(INDEX(HTBB!$F$2:$O$303,'Aggregate (ESPN)'!$D320,MATCH('Aggregate (ESPN)'!O$2,HTBB!$F$1:$O$1,0))),0)+IF($I320&gt;0,$I320*(INDEX(ESPN!$B$2:$K$246,'Aggregate (ESPN)'!$E320,MATCH('Aggregate (ESPN)'!O$2,ESPN!$B$1:$K$1,0))),0)</f>
        <v>#DIV/0!</v>
      </c>
      <c r="P320" t="e">
        <f>IF($F320&gt;0,$F320*(INDEX(DFBP!$D$2:$Z$401,'Aggregate (ESPN)'!$B320,MATCH('Aggregate (ESPN)'!P$2,DFBP!$D$1:$Z$1,0))),0)+IF($G320&gt;0,$G320*(INDEX(FBNinja!$J$2:$AE$409,'Aggregate (ESPN)'!$C320,MATCH('Aggregate (ESPN)'!P$2,FBNinja!$J$1:$AE$1,0))),0)+IF($H320&gt;0,$H320*(INDEX(HTBB!$F$2:$O$303,'Aggregate (ESPN)'!$D320,MATCH('Aggregate (ESPN)'!P$2,HTBB!$F$1:$O$1,0))),0)+IF($I320&gt;0,$I320*(INDEX(ESPN!$B$2:$K$246,'Aggregate (ESPN)'!$E320,MATCH('Aggregate (ESPN)'!P$2,ESPN!$B$1:$K$1,0))),0)</f>
        <v>#DIV/0!</v>
      </c>
      <c r="Q320" t="e">
        <f>IF($F320&gt;0,$F320*(INDEX(DFBP!$D$2:$Z$401,'Aggregate (ESPN)'!$B320,MATCH('Aggregate (ESPN)'!Q$2,DFBP!$D$1:$Z$1,0))),0)+IF($G320&gt;0,$G320*(INDEX(FBNinja!$J$2:$AE$409,'Aggregate (ESPN)'!$C320,MATCH('Aggregate (ESPN)'!Q$2,FBNinja!$J$1:$AE$1,0))),0)+IF($H320&gt;0,$H320*(INDEX(HTBB!$F$2:$O$303,'Aggregate (ESPN)'!$D320,MATCH('Aggregate (ESPN)'!Q$2,HTBB!$F$1:$O$1,0))),0)+IF($I320&gt;0,$I320*(INDEX(ESPN!$B$2:$K$246,'Aggregate (ESPN)'!$E320,MATCH('Aggregate (ESPN)'!Q$2,ESPN!$B$1:$K$1,0))),0)</f>
        <v>#DIV/0!</v>
      </c>
      <c r="R320" t="e">
        <f>IF($F320&gt;0,$F320*(INDEX(DFBP!$D$2:$Z$401,'Aggregate (ESPN)'!$B320,MATCH('Aggregate (ESPN)'!R$2,DFBP!$D$1:$Z$1,0))),0)+IF($G320&gt;0,$G320*(INDEX(FBNinja!$J$2:$AE$409,'Aggregate (ESPN)'!$C320,MATCH('Aggregate (ESPN)'!R$2,FBNinja!$J$1:$AE$1,0))),0)+IF($H320&gt;0,$H320*(INDEX(HTBB!$F$2:$O$303,'Aggregate (ESPN)'!$D320,MATCH('Aggregate (ESPN)'!R$2,HTBB!$F$1:$O$1,0))),0)+IF($I320&gt;0,$I320*(INDEX(ESPN!$B$2:$K$246,'Aggregate (ESPN)'!$E320,MATCH('Aggregate (ESPN)'!R$2,ESPN!$B$1:$K$1,0))),0)</f>
        <v>#DIV/0!</v>
      </c>
      <c r="S320" t="e">
        <f>IF($F320&gt;0,$F320*(INDEX(DFBP!$D$2:$Z$401,'Aggregate (ESPN)'!$B320,MATCH('Aggregate (ESPN)'!S$2,DFBP!$D$1:$Z$1,0))),0)+IF($G320&gt;0,$G320*(INDEX(FBNinja!$J$2:$AE$409,'Aggregate (ESPN)'!$C320,MATCH('Aggregate (ESPN)'!S$2,FBNinja!$J$1:$AE$1,0))),0)+IF($H320&gt;0,$H320*(INDEX(HTBB!$F$2:$O$303,'Aggregate (ESPN)'!$D320,MATCH('Aggregate (ESPN)'!S$2,HTBB!$F$1:$O$1,0))),0)+IF($I320&gt;0,$I320*(INDEX(ESPN!$B$2:$K$246,'Aggregate (ESPN)'!$E320,MATCH('Aggregate (ESPN)'!S$2,ESPN!$B$1:$K$1,0))),0)</f>
        <v>#DIV/0!</v>
      </c>
      <c r="T320" s="5" t="e">
        <f t="shared" si="4"/>
        <v>#DIV/0!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(ESPN)'!$B321,MATCH('Aggregate (ESPN)'!K$2,DFBP!$D$1:$Z$1,0))),0)+IF($G321&gt;0,($G321/SUM($F321:$G321,$I321))*(INDEX(FBNinja!$J$2:$AE$409,'Aggregate (ESPN)'!$C321,MATCH('Aggregate (ESPN)'!K$2,FBNinja!$J$1:$AE$1,0))),0)+IF($I321&gt;0,($I321/SUM($F321:$G321,$I321))*(INDEX(ESPN!$B$2:$K$246,'Aggregate (ESPN)'!$E321,MATCH('Aggregate (ESPN)'!K$2,ESPN!$B$1:$K$1,0))),0)</f>
        <v>#DIV/0!</v>
      </c>
      <c r="L321" s="5" t="e">
        <f>IF($F321&gt;0,($F321/SUM($F321:$G321,$I321))*(INDEX(DFBP!$D$2:$Z$401,'Aggregate (ESPN)'!$B321,MATCH('Aggregate (ESPN)'!L$2,DFBP!$D$1:$Z$1,0))),0)+IF($G321&gt;0,($G321/SUM($F321:$G321,$I321))*(INDEX(FBNinja!$J$2:$AE$409,'Aggregate (ESPN)'!$C321,MATCH('Aggregate (ESPN)'!L$2,FBNinja!$J$1:$AE$1,0))),0)+IF($I321&gt;0,($I321/SUM($F321:$G321,$I321))*(INDEX(ESPN!$B$2:$K$246,'Aggregate (ESPN)'!$E321,MATCH('Aggregate (ESPN)'!L$2,ESPN!$B$1:$K$1,0))),0)</f>
        <v>#DIV/0!</v>
      </c>
      <c r="M321" s="5" t="e">
        <f>IF($F321&gt;0,($F321/SUM($F321:$G321,$I321))*(INDEX(DFBP!$D$2:$Z$401,'Aggregate (ESPN)'!$B321,MATCH('Aggregate (ESPN)'!M$2,DFBP!$D$1:$Z$1,0))),0)+IF($G321&gt;0,($G321/SUM($F321:$G321,$I321))*(INDEX(FBNinja!$J$2:$AE$409,'Aggregate (ESPN)'!$C321,MATCH('Aggregate (ESPN)'!M$2,FBNinja!$J$1:$AE$1,0))),0)+IF($I321&gt;0,($I321/SUM($F321:$G321,$I321))*(INDEX(ESPN!$B$2:$K$246,'Aggregate (ESPN)'!$E321,MATCH('Aggregate (ESPN)'!M$2,ESPN!$B$1:$K$1,0))),0)</f>
        <v>#DIV/0!</v>
      </c>
      <c r="N321" s="5" t="e">
        <f>IF($F321&gt;0,($F321/SUM($F321:$G321,$I321))*(INDEX(DFBP!$D$2:$Z$401,'Aggregate (ESPN)'!$B321,MATCH('Aggregate (ESPN)'!N$2,DFBP!$D$1:$Z$1,0))),0)+IF($G321&gt;0,($G321/SUM($F321:$G321,$I321))*(INDEX(FBNinja!$J$2:$AE$409,'Aggregate (ESPN)'!$C321,MATCH('Aggregate (ESPN)'!N$2,FBNinja!$J$1:$AE$1,0))),0)+IF($I321&gt;0,($I321/SUM($F321:$G321,$I321))*(INDEX(ESPN!$B$2:$K$246,'Aggregate (ESPN)'!$E321,MATCH('Aggregate (ESPN)'!N$2,ESPN!$B$1:$K$1,0))),0)</f>
        <v>#DIV/0!</v>
      </c>
      <c r="O321" t="e">
        <f>IF($F321&gt;0,$F321*(INDEX(DFBP!$D$2:$Z$401,'Aggregate (ESPN)'!$B321,MATCH('Aggregate (ESPN)'!O$2,DFBP!$D$1:$Z$1,0))),0)+IF($G321&gt;0,$G321*(INDEX(FBNinja!$J$2:$AE$409,'Aggregate (ESPN)'!$C321,MATCH('Aggregate (ESPN)'!O$2,FBNinja!$J$1:$AE$1,0))),0)+IF($H321&gt;0,$H321*(INDEX(HTBB!$F$2:$O$303,'Aggregate (ESPN)'!$D321,MATCH('Aggregate (ESPN)'!O$2,HTBB!$F$1:$O$1,0))),0)+IF($I321&gt;0,$I321*(INDEX(ESPN!$B$2:$K$246,'Aggregate (ESPN)'!$E321,MATCH('Aggregate (ESPN)'!O$2,ESPN!$B$1:$K$1,0))),0)</f>
        <v>#DIV/0!</v>
      </c>
      <c r="P321" t="e">
        <f>IF($F321&gt;0,$F321*(INDEX(DFBP!$D$2:$Z$401,'Aggregate (ESPN)'!$B321,MATCH('Aggregate (ESPN)'!P$2,DFBP!$D$1:$Z$1,0))),0)+IF($G321&gt;0,$G321*(INDEX(FBNinja!$J$2:$AE$409,'Aggregate (ESPN)'!$C321,MATCH('Aggregate (ESPN)'!P$2,FBNinja!$J$1:$AE$1,0))),0)+IF($H321&gt;0,$H321*(INDEX(HTBB!$F$2:$O$303,'Aggregate (ESPN)'!$D321,MATCH('Aggregate (ESPN)'!P$2,HTBB!$F$1:$O$1,0))),0)+IF($I321&gt;0,$I321*(INDEX(ESPN!$B$2:$K$246,'Aggregate (ESPN)'!$E321,MATCH('Aggregate (ESPN)'!P$2,ESPN!$B$1:$K$1,0))),0)</f>
        <v>#DIV/0!</v>
      </c>
      <c r="Q321" t="e">
        <f>IF($F321&gt;0,$F321*(INDEX(DFBP!$D$2:$Z$401,'Aggregate (ESPN)'!$B321,MATCH('Aggregate (ESPN)'!Q$2,DFBP!$D$1:$Z$1,0))),0)+IF($G321&gt;0,$G321*(INDEX(FBNinja!$J$2:$AE$409,'Aggregate (ESPN)'!$C321,MATCH('Aggregate (ESPN)'!Q$2,FBNinja!$J$1:$AE$1,0))),0)+IF($H321&gt;0,$H321*(INDEX(HTBB!$F$2:$O$303,'Aggregate (ESPN)'!$D321,MATCH('Aggregate (ESPN)'!Q$2,HTBB!$F$1:$O$1,0))),0)+IF($I321&gt;0,$I321*(INDEX(ESPN!$B$2:$K$246,'Aggregate (ESPN)'!$E321,MATCH('Aggregate (ESPN)'!Q$2,ESPN!$B$1:$K$1,0))),0)</f>
        <v>#DIV/0!</v>
      </c>
      <c r="R321" t="e">
        <f>IF($F321&gt;0,$F321*(INDEX(DFBP!$D$2:$Z$401,'Aggregate (ESPN)'!$B321,MATCH('Aggregate (ESPN)'!R$2,DFBP!$D$1:$Z$1,0))),0)+IF($G321&gt;0,$G321*(INDEX(FBNinja!$J$2:$AE$409,'Aggregate (ESPN)'!$C321,MATCH('Aggregate (ESPN)'!R$2,FBNinja!$J$1:$AE$1,0))),0)+IF($H321&gt;0,$H321*(INDEX(HTBB!$F$2:$O$303,'Aggregate (ESPN)'!$D321,MATCH('Aggregate (ESPN)'!R$2,HTBB!$F$1:$O$1,0))),0)+IF($I321&gt;0,$I321*(INDEX(ESPN!$B$2:$K$246,'Aggregate (ESPN)'!$E321,MATCH('Aggregate (ESPN)'!R$2,ESPN!$B$1:$K$1,0))),0)</f>
        <v>#DIV/0!</v>
      </c>
      <c r="S321" t="e">
        <f>IF($F321&gt;0,$F321*(INDEX(DFBP!$D$2:$Z$401,'Aggregate (ESPN)'!$B321,MATCH('Aggregate (ESPN)'!S$2,DFBP!$D$1:$Z$1,0))),0)+IF($G321&gt;0,$G321*(INDEX(FBNinja!$J$2:$AE$409,'Aggregate (ESPN)'!$C321,MATCH('Aggregate (ESPN)'!S$2,FBNinja!$J$1:$AE$1,0))),0)+IF($H321&gt;0,$H321*(INDEX(HTBB!$F$2:$O$303,'Aggregate (ESPN)'!$D321,MATCH('Aggregate (ESPN)'!S$2,HTBB!$F$1:$O$1,0))),0)+IF($I321&gt;0,$I321*(INDEX(ESPN!$B$2:$K$246,'Aggregate (ESPN)'!$E321,MATCH('Aggregate (ESPN)'!S$2,ESPN!$B$1:$K$1,0))),0)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(ESPN)'!$B322,MATCH('Aggregate (ESPN)'!K$2,DFBP!$D$1:$Z$1,0))),0)+IF($G322&gt;0,($G322/SUM($F322:$G322,$I322))*(INDEX(FBNinja!$J$2:$AE$409,'Aggregate (ESPN)'!$C322,MATCH('Aggregate (ESPN)'!K$2,FBNinja!$J$1:$AE$1,0))),0)+IF($I322&gt;0,($I322/SUM($F322:$G322,$I322))*(INDEX(ESPN!$B$2:$K$246,'Aggregate (ESPN)'!$E322,MATCH('Aggregate (ESPN)'!K$2,ESPN!$B$1:$K$1,0))),0)</f>
        <v>#DIV/0!</v>
      </c>
      <c r="L322" s="5" t="e">
        <f>IF($F322&gt;0,($F322/SUM($F322:$G322,$I322))*(INDEX(DFBP!$D$2:$Z$401,'Aggregate (ESPN)'!$B322,MATCH('Aggregate (ESPN)'!L$2,DFBP!$D$1:$Z$1,0))),0)+IF($G322&gt;0,($G322/SUM($F322:$G322,$I322))*(INDEX(FBNinja!$J$2:$AE$409,'Aggregate (ESPN)'!$C322,MATCH('Aggregate (ESPN)'!L$2,FBNinja!$J$1:$AE$1,0))),0)+IF($I322&gt;0,($I322/SUM($F322:$G322,$I322))*(INDEX(ESPN!$B$2:$K$246,'Aggregate (ESPN)'!$E322,MATCH('Aggregate (ESPN)'!L$2,ESPN!$B$1:$K$1,0))),0)</f>
        <v>#DIV/0!</v>
      </c>
      <c r="M322" s="5" t="e">
        <f>IF($F322&gt;0,($F322/SUM($F322:$G322,$I322))*(INDEX(DFBP!$D$2:$Z$401,'Aggregate (ESPN)'!$B322,MATCH('Aggregate (ESPN)'!M$2,DFBP!$D$1:$Z$1,0))),0)+IF($G322&gt;0,($G322/SUM($F322:$G322,$I322))*(INDEX(FBNinja!$J$2:$AE$409,'Aggregate (ESPN)'!$C322,MATCH('Aggregate (ESPN)'!M$2,FBNinja!$J$1:$AE$1,0))),0)+IF($I322&gt;0,($I322/SUM($F322:$G322,$I322))*(INDEX(ESPN!$B$2:$K$246,'Aggregate (ESPN)'!$E322,MATCH('Aggregate (ESPN)'!M$2,ESPN!$B$1:$K$1,0))),0)</f>
        <v>#DIV/0!</v>
      </c>
      <c r="N322" s="5" t="e">
        <f>IF($F322&gt;0,($F322/SUM($F322:$G322,$I322))*(INDEX(DFBP!$D$2:$Z$401,'Aggregate (ESPN)'!$B322,MATCH('Aggregate (ESPN)'!N$2,DFBP!$D$1:$Z$1,0))),0)+IF($G322&gt;0,($G322/SUM($F322:$G322,$I322))*(INDEX(FBNinja!$J$2:$AE$409,'Aggregate (ESPN)'!$C322,MATCH('Aggregate (ESPN)'!N$2,FBNinja!$J$1:$AE$1,0))),0)+IF($I322&gt;0,($I322/SUM($F322:$G322,$I322))*(INDEX(ESPN!$B$2:$K$246,'Aggregate (ESPN)'!$E322,MATCH('Aggregate (ESPN)'!N$2,ESPN!$B$1:$K$1,0))),0)</f>
        <v>#DIV/0!</v>
      </c>
      <c r="O322" t="e">
        <f>IF($F322&gt;0,$F322*(INDEX(DFBP!$D$2:$Z$401,'Aggregate (ESPN)'!$B322,MATCH('Aggregate (ESPN)'!O$2,DFBP!$D$1:$Z$1,0))),0)+IF($G322&gt;0,$G322*(INDEX(FBNinja!$J$2:$AE$409,'Aggregate (ESPN)'!$C322,MATCH('Aggregate (ESPN)'!O$2,FBNinja!$J$1:$AE$1,0))),0)+IF($H322&gt;0,$H322*(INDEX(HTBB!$F$2:$O$303,'Aggregate (ESPN)'!$D322,MATCH('Aggregate (ESPN)'!O$2,HTBB!$F$1:$O$1,0))),0)+IF($I322&gt;0,$I322*(INDEX(ESPN!$B$2:$K$246,'Aggregate (ESPN)'!$E322,MATCH('Aggregate (ESPN)'!O$2,ESPN!$B$1:$K$1,0))),0)</f>
        <v>#DIV/0!</v>
      </c>
      <c r="P322" t="e">
        <f>IF($F322&gt;0,$F322*(INDEX(DFBP!$D$2:$Z$401,'Aggregate (ESPN)'!$B322,MATCH('Aggregate (ESPN)'!P$2,DFBP!$D$1:$Z$1,0))),0)+IF($G322&gt;0,$G322*(INDEX(FBNinja!$J$2:$AE$409,'Aggregate (ESPN)'!$C322,MATCH('Aggregate (ESPN)'!P$2,FBNinja!$J$1:$AE$1,0))),0)+IF($H322&gt;0,$H322*(INDEX(HTBB!$F$2:$O$303,'Aggregate (ESPN)'!$D322,MATCH('Aggregate (ESPN)'!P$2,HTBB!$F$1:$O$1,0))),0)+IF($I322&gt;0,$I322*(INDEX(ESPN!$B$2:$K$246,'Aggregate (ESPN)'!$E322,MATCH('Aggregate (ESPN)'!P$2,ESPN!$B$1:$K$1,0))),0)</f>
        <v>#DIV/0!</v>
      </c>
      <c r="Q322" t="e">
        <f>IF($F322&gt;0,$F322*(INDEX(DFBP!$D$2:$Z$401,'Aggregate (ESPN)'!$B322,MATCH('Aggregate (ESPN)'!Q$2,DFBP!$D$1:$Z$1,0))),0)+IF($G322&gt;0,$G322*(INDEX(FBNinja!$J$2:$AE$409,'Aggregate (ESPN)'!$C322,MATCH('Aggregate (ESPN)'!Q$2,FBNinja!$J$1:$AE$1,0))),0)+IF($H322&gt;0,$H322*(INDEX(HTBB!$F$2:$O$303,'Aggregate (ESPN)'!$D322,MATCH('Aggregate (ESPN)'!Q$2,HTBB!$F$1:$O$1,0))),0)+IF($I322&gt;0,$I322*(INDEX(ESPN!$B$2:$K$246,'Aggregate (ESPN)'!$E322,MATCH('Aggregate (ESPN)'!Q$2,ESPN!$B$1:$K$1,0))),0)</f>
        <v>#DIV/0!</v>
      </c>
      <c r="R322" t="e">
        <f>IF($F322&gt;0,$F322*(INDEX(DFBP!$D$2:$Z$401,'Aggregate (ESPN)'!$B322,MATCH('Aggregate (ESPN)'!R$2,DFBP!$D$1:$Z$1,0))),0)+IF($G322&gt;0,$G322*(INDEX(FBNinja!$J$2:$AE$409,'Aggregate (ESPN)'!$C322,MATCH('Aggregate (ESPN)'!R$2,FBNinja!$J$1:$AE$1,0))),0)+IF($H322&gt;0,$H322*(INDEX(HTBB!$F$2:$O$303,'Aggregate (ESPN)'!$D322,MATCH('Aggregate (ESPN)'!R$2,HTBB!$F$1:$O$1,0))),0)+IF($I322&gt;0,$I322*(INDEX(ESPN!$B$2:$K$246,'Aggregate (ESPN)'!$E322,MATCH('Aggregate (ESPN)'!R$2,ESPN!$B$1:$K$1,0))),0)</f>
        <v>#DIV/0!</v>
      </c>
      <c r="S322" t="e">
        <f>IF($F322&gt;0,$F322*(INDEX(DFBP!$D$2:$Z$401,'Aggregate (ESPN)'!$B322,MATCH('Aggregate (ESPN)'!S$2,DFBP!$D$1:$Z$1,0))),0)+IF($G322&gt;0,$G322*(INDEX(FBNinja!$J$2:$AE$409,'Aggregate (ESPN)'!$C322,MATCH('Aggregate (ESPN)'!S$2,FBNinja!$J$1:$AE$1,0))),0)+IF($H322&gt;0,$H322*(INDEX(HTBB!$F$2:$O$303,'Aggregate (ESPN)'!$D322,MATCH('Aggregate (ESPN)'!S$2,HTBB!$F$1:$O$1,0))),0)+IF($I322&gt;0,$I322*(INDEX(ESPN!$B$2:$K$246,'Aggregate (ESPN)'!$E322,MATCH('Aggregate (ESPN)'!S$2,ESPN!$B$1:$K$1,0))),0)</f>
        <v>#DIV/0!</v>
      </c>
      <c r="T322" s="5" t="e">
        <f t="shared" si="4"/>
        <v>#DIV/0!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(ESPN)'!$B323,MATCH('Aggregate (ESPN)'!K$2,DFBP!$D$1:$Z$1,0))),0)+IF($G323&gt;0,($G323/SUM($F323:$G323,$I323))*(INDEX(FBNinja!$J$2:$AE$409,'Aggregate (ESPN)'!$C323,MATCH('Aggregate (ESPN)'!K$2,FBNinja!$J$1:$AE$1,0))),0)+IF($I323&gt;0,($I323/SUM($F323:$G323,$I323))*(INDEX(ESPN!$B$2:$K$246,'Aggregate (ESPN)'!$E323,MATCH('Aggregate (ESPN)'!K$2,ESPN!$B$1:$K$1,0))),0)</f>
        <v>#DIV/0!</v>
      </c>
      <c r="L323" s="5" t="e">
        <f>IF($F323&gt;0,($F323/SUM($F323:$G323,$I323))*(INDEX(DFBP!$D$2:$Z$401,'Aggregate (ESPN)'!$B323,MATCH('Aggregate (ESPN)'!L$2,DFBP!$D$1:$Z$1,0))),0)+IF($G323&gt;0,($G323/SUM($F323:$G323,$I323))*(INDEX(FBNinja!$J$2:$AE$409,'Aggregate (ESPN)'!$C323,MATCH('Aggregate (ESPN)'!L$2,FBNinja!$J$1:$AE$1,0))),0)+IF($I323&gt;0,($I323/SUM($F323:$G323,$I323))*(INDEX(ESPN!$B$2:$K$246,'Aggregate (ESPN)'!$E323,MATCH('Aggregate (ESPN)'!L$2,ESPN!$B$1:$K$1,0))),0)</f>
        <v>#DIV/0!</v>
      </c>
      <c r="M323" s="5" t="e">
        <f>IF($F323&gt;0,($F323/SUM($F323:$G323,$I323))*(INDEX(DFBP!$D$2:$Z$401,'Aggregate (ESPN)'!$B323,MATCH('Aggregate (ESPN)'!M$2,DFBP!$D$1:$Z$1,0))),0)+IF($G323&gt;0,($G323/SUM($F323:$G323,$I323))*(INDEX(FBNinja!$J$2:$AE$409,'Aggregate (ESPN)'!$C323,MATCH('Aggregate (ESPN)'!M$2,FBNinja!$J$1:$AE$1,0))),0)+IF($I323&gt;0,($I323/SUM($F323:$G323,$I323))*(INDEX(ESPN!$B$2:$K$246,'Aggregate (ESPN)'!$E323,MATCH('Aggregate (ESPN)'!M$2,ESPN!$B$1:$K$1,0))),0)</f>
        <v>#DIV/0!</v>
      </c>
      <c r="N323" s="5" t="e">
        <f>IF($F323&gt;0,($F323/SUM($F323:$G323,$I323))*(INDEX(DFBP!$D$2:$Z$401,'Aggregate (ESPN)'!$B323,MATCH('Aggregate (ESPN)'!N$2,DFBP!$D$1:$Z$1,0))),0)+IF($G323&gt;0,($G323/SUM($F323:$G323,$I323))*(INDEX(FBNinja!$J$2:$AE$409,'Aggregate (ESPN)'!$C323,MATCH('Aggregate (ESPN)'!N$2,FBNinja!$J$1:$AE$1,0))),0)+IF($I323&gt;0,($I323/SUM($F323:$G323,$I323))*(INDEX(ESPN!$B$2:$K$246,'Aggregate (ESPN)'!$E323,MATCH('Aggregate (ESPN)'!N$2,ESPN!$B$1:$K$1,0))),0)</f>
        <v>#DIV/0!</v>
      </c>
      <c r="O323" t="e">
        <f>IF($F323&gt;0,$F323*(INDEX(DFBP!$D$2:$Z$401,'Aggregate (ESPN)'!$B323,MATCH('Aggregate (ESPN)'!O$2,DFBP!$D$1:$Z$1,0))),0)+IF($G323&gt;0,$G323*(INDEX(FBNinja!$J$2:$AE$409,'Aggregate (ESPN)'!$C323,MATCH('Aggregate (ESPN)'!O$2,FBNinja!$J$1:$AE$1,0))),0)+IF($H323&gt;0,$H323*(INDEX(HTBB!$F$2:$O$303,'Aggregate (ESPN)'!$D323,MATCH('Aggregate (ESPN)'!O$2,HTBB!$F$1:$O$1,0))),0)+IF($I323&gt;0,$I323*(INDEX(ESPN!$B$2:$K$246,'Aggregate (ESPN)'!$E323,MATCH('Aggregate (ESPN)'!O$2,ESPN!$B$1:$K$1,0))),0)</f>
        <v>#DIV/0!</v>
      </c>
      <c r="P323" t="e">
        <f>IF($F323&gt;0,$F323*(INDEX(DFBP!$D$2:$Z$401,'Aggregate (ESPN)'!$B323,MATCH('Aggregate (ESPN)'!P$2,DFBP!$D$1:$Z$1,0))),0)+IF($G323&gt;0,$G323*(INDEX(FBNinja!$J$2:$AE$409,'Aggregate (ESPN)'!$C323,MATCH('Aggregate (ESPN)'!P$2,FBNinja!$J$1:$AE$1,0))),0)+IF($H323&gt;0,$H323*(INDEX(HTBB!$F$2:$O$303,'Aggregate (ESPN)'!$D323,MATCH('Aggregate (ESPN)'!P$2,HTBB!$F$1:$O$1,0))),0)+IF($I323&gt;0,$I323*(INDEX(ESPN!$B$2:$K$246,'Aggregate (ESPN)'!$E323,MATCH('Aggregate (ESPN)'!P$2,ESPN!$B$1:$K$1,0))),0)</f>
        <v>#DIV/0!</v>
      </c>
      <c r="Q323" t="e">
        <f>IF($F323&gt;0,$F323*(INDEX(DFBP!$D$2:$Z$401,'Aggregate (ESPN)'!$B323,MATCH('Aggregate (ESPN)'!Q$2,DFBP!$D$1:$Z$1,0))),0)+IF($G323&gt;0,$G323*(INDEX(FBNinja!$J$2:$AE$409,'Aggregate (ESPN)'!$C323,MATCH('Aggregate (ESPN)'!Q$2,FBNinja!$J$1:$AE$1,0))),0)+IF($H323&gt;0,$H323*(INDEX(HTBB!$F$2:$O$303,'Aggregate (ESPN)'!$D323,MATCH('Aggregate (ESPN)'!Q$2,HTBB!$F$1:$O$1,0))),0)+IF($I323&gt;0,$I323*(INDEX(ESPN!$B$2:$K$246,'Aggregate (ESPN)'!$E323,MATCH('Aggregate (ESPN)'!Q$2,ESPN!$B$1:$K$1,0))),0)</f>
        <v>#DIV/0!</v>
      </c>
      <c r="R323" t="e">
        <f>IF($F323&gt;0,$F323*(INDEX(DFBP!$D$2:$Z$401,'Aggregate (ESPN)'!$B323,MATCH('Aggregate (ESPN)'!R$2,DFBP!$D$1:$Z$1,0))),0)+IF($G323&gt;0,$G323*(INDEX(FBNinja!$J$2:$AE$409,'Aggregate (ESPN)'!$C323,MATCH('Aggregate (ESPN)'!R$2,FBNinja!$J$1:$AE$1,0))),0)+IF($H323&gt;0,$H323*(INDEX(HTBB!$F$2:$O$303,'Aggregate (ESPN)'!$D323,MATCH('Aggregate (ESPN)'!R$2,HTBB!$F$1:$O$1,0))),0)+IF($I323&gt;0,$I323*(INDEX(ESPN!$B$2:$K$246,'Aggregate (ESPN)'!$E323,MATCH('Aggregate (ESPN)'!R$2,ESPN!$B$1:$K$1,0))),0)</f>
        <v>#DIV/0!</v>
      </c>
      <c r="S323" t="e">
        <f>IF($F323&gt;0,$F323*(INDEX(DFBP!$D$2:$Z$401,'Aggregate (ESPN)'!$B323,MATCH('Aggregate (ESPN)'!S$2,DFBP!$D$1:$Z$1,0))),0)+IF($G323&gt;0,$G323*(INDEX(FBNinja!$J$2:$AE$409,'Aggregate (ESPN)'!$C323,MATCH('Aggregate (ESPN)'!S$2,FBNinja!$J$1:$AE$1,0))),0)+IF($H323&gt;0,$H323*(INDEX(HTBB!$F$2:$O$303,'Aggregate (ESPN)'!$D323,MATCH('Aggregate (ESPN)'!S$2,HTBB!$F$1:$O$1,0))),0)+IF($I323&gt;0,$I323*(INDEX(ESPN!$B$2:$K$246,'Aggregate (ESPN)'!$E323,MATCH('Aggregate (ESPN)'!S$2,ESPN!$B$1:$K$1,0))),0)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(ESPN)'!$B324,MATCH('Aggregate (ESPN)'!K$2,DFBP!$D$1:$Z$1,0))),0)+IF($G324&gt;0,($G324/SUM($F324:$G324,$I324))*(INDEX(FBNinja!$J$2:$AE$409,'Aggregate (ESPN)'!$C324,MATCH('Aggregate (ESPN)'!K$2,FBNinja!$J$1:$AE$1,0))),0)+IF($I324&gt;0,($I324/SUM($F324:$G324,$I324))*(INDEX(ESPN!$B$2:$K$246,'Aggregate (ESPN)'!$E324,MATCH('Aggregate (ESPN)'!K$2,ESPN!$B$1:$K$1,0))),0)</f>
        <v>#DIV/0!</v>
      </c>
      <c r="L324" s="5" t="e">
        <f>IF($F324&gt;0,($F324/SUM($F324:$G324,$I324))*(INDEX(DFBP!$D$2:$Z$401,'Aggregate (ESPN)'!$B324,MATCH('Aggregate (ESPN)'!L$2,DFBP!$D$1:$Z$1,0))),0)+IF($G324&gt;0,($G324/SUM($F324:$G324,$I324))*(INDEX(FBNinja!$J$2:$AE$409,'Aggregate (ESPN)'!$C324,MATCH('Aggregate (ESPN)'!L$2,FBNinja!$J$1:$AE$1,0))),0)+IF($I324&gt;0,($I324/SUM($F324:$G324,$I324))*(INDEX(ESPN!$B$2:$K$246,'Aggregate (ESPN)'!$E324,MATCH('Aggregate (ESPN)'!L$2,ESPN!$B$1:$K$1,0))),0)</f>
        <v>#DIV/0!</v>
      </c>
      <c r="M324" s="5" t="e">
        <f>IF($F324&gt;0,($F324/SUM($F324:$G324,$I324))*(INDEX(DFBP!$D$2:$Z$401,'Aggregate (ESPN)'!$B324,MATCH('Aggregate (ESPN)'!M$2,DFBP!$D$1:$Z$1,0))),0)+IF($G324&gt;0,($G324/SUM($F324:$G324,$I324))*(INDEX(FBNinja!$J$2:$AE$409,'Aggregate (ESPN)'!$C324,MATCH('Aggregate (ESPN)'!M$2,FBNinja!$J$1:$AE$1,0))),0)+IF($I324&gt;0,($I324/SUM($F324:$G324,$I324))*(INDEX(ESPN!$B$2:$K$246,'Aggregate (ESPN)'!$E324,MATCH('Aggregate (ESPN)'!M$2,ESPN!$B$1:$K$1,0))),0)</f>
        <v>#DIV/0!</v>
      </c>
      <c r="N324" s="5" t="e">
        <f>IF($F324&gt;0,($F324/SUM($F324:$G324,$I324))*(INDEX(DFBP!$D$2:$Z$401,'Aggregate (ESPN)'!$B324,MATCH('Aggregate (ESPN)'!N$2,DFBP!$D$1:$Z$1,0))),0)+IF($G324&gt;0,($G324/SUM($F324:$G324,$I324))*(INDEX(FBNinja!$J$2:$AE$409,'Aggregate (ESPN)'!$C324,MATCH('Aggregate (ESPN)'!N$2,FBNinja!$J$1:$AE$1,0))),0)+IF($I324&gt;0,($I324/SUM($F324:$G324,$I324))*(INDEX(ESPN!$B$2:$K$246,'Aggregate (ESPN)'!$E324,MATCH('Aggregate (ESPN)'!N$2,ESPN!$B$1:$K$1,0))),0)</f>
        <v>#DIV/0!</v>
      </c>
      <c r="O324" t="e">
        <f>IF($F324&gt;0,$F324*(INDEX(DFBP!$D$2:$Z$401,'Aggregate (ESPN)'!$B324,MATCH('Aggregate (ESPN)'!O$2,DFBP!$D$1:$Z$1,0))),0)+IF($G324&gt;0,$G324*(INDEX(FBNinja!$J$2:$AE$409,'Aggregate (ESPN)'!$C324,MATCH('Aggregate (ESPN)'!O$2,FBNinja!$J$1:$AE$1,0))),0)+IF($H324&gt;0,$H324*(INDEX(HTBB!$F$2:$O$303,'Aggregate (ESPN)'!$D324,MATCH('Aggregate (ESPN)'!O$2,HTBB!$F$1:$O$1,0))),0)+IF($I324&gt;0,$I324*(INDEX(ESPN!$B$2:$K$246,'Aggregate (ESPN)'!$E324,MATCH('Aggregate (ESPN)'!O$2,ESPN!$B$1:$K$1,0))),0)</f>
        <v>#DIV/0!</v>
      </c>
      <c r="P324" t="e">
        <f>IF($F324&gt;0,$F324*(INDEX(DFBP!$D$2:$Z$401,'Aggregate (ESPN)'!$B324,MATCH('Aggregate (ESPN)'!P$2,DFBP!$D$1:$Z$1,0))),0)+IF($G324&gt;0,$G324*(INDEX(FBNinja!$J$2:$AE$409,'Aggregate (ESPN)'!$C324,MATCH('Aggregate (ESPN)'!P$2,FBNinja!$J$1:$AE$1,0))),0)+IF($H324&gt;0,$H324*(INDEX(HTBB!$F$2:$O$303,'Aggregate (ESPN)'!$D324,MATCH('Aggregate (ESPN)'!P$2,HTBB!$F$1:$O$1,0))),0)+IF($I324&gt;0,$I324*(INDEX(ESPN!$B$2:$K$246,'Aggregate (ESPN)'!$E324,MATCH('Aggregate (ESPN)'!P$2,ESPN!$B$1:$K$1,0))),0)</f>
        <v>#DIV/0!</v>
      </c>
      <c r="Q324" t="e">
        <f>IF($F324&gt;0,$F324*(INDEX(DFBP!$D$2:$Z$401,'Aggregate (ESPN)'!$B324,MATCH('Aggregate (ESPN)'!Q$2,DFBP!$D$1:$Z$1,0))),0)+IF($G324&gt;0,$G324*(INDEX(FBNinja!$J$2:$AE$409,'Aggregate (ESPN)'!$C324,MATCH('Aggregate (ESPN)'!Q$2,FBNinja!$J$1:$AE$1,0))),0)+IF($H324&gt;0,$H324*(INDEX(HTBB!$F$2:$O$303,'Aggregate (ESPN)'!$D324,MATCH('Aggregate (ESPN)'!Q$2,HTBB!$F$1:$O$1,0))),0)+IF($I324&gt;0,$I324*(INDEX(ESPN!$B$2:$K$246,'Aggregate (ESPN)'!$E324,MATCH('Aggregate (ESPN)'!Q$2,ESPN!$B$1:$K$1,0))),0)</f>
        <v>#DIV/0!</v>
      </c>
      <c r="R324" t="e">
        <f>IF($F324&gt;0,$F324*(INDEX(DFBP!$D$2:$Z$401,'Aggregate (ESPN)'!$B324,MATCH('Aggregate (ESPN)'!R$2,DFBP!$D$1:$Z$1,0))),0)+IF($G324&gt;0,$G324*(INDEX(FBNinja!$J$2:$AE$409,'Aggregate (ESPN)'!$C324,MATCH('Aggregate (ESPN)'!R$2,FBNinja!$J$1:$AE$1,0))),0)+IF($H324&gt;0,$H324*(INDEX(HTBB!$F$2:$O$303,'Aggregate (ESPN)'!$D324,MATCH('Aggregate (ESPN)'!R$2,HTBB!$F$1:$O$1,0))),0)+IF($I324&gt;0,$I324*(INDEX(ESPN!$B$2:$K$246,'Aggregate (ESPN)'!$E324,MATCH('Aggregate (ESPN)'!R$2,ESPN!$B$1:$K$1,0))),0)</f>
        <v>#DIV/0!</v>
      </c>
      <c r="S324" t="e">
        <f>IF($F324&gt;0,$F324*(INDEX(DFBP!$D$2:$Z$401,'Aggregate (ESPN)'!$B324,MATCH('Aggregate (ESPN)'!S$2,DFBP!$D$1:$Z$1,0))),0)+IF($G324&gt;0,$G324*(INDEX(FBNinja!$J$2:$AE$409,'Aggregate (ESPN)'!$C324,MATCH('Aggregate (ESPN)'!S$2,FBNinja!$J$1:$AE$1,0))),0)+IF($H324&gt;0,$H324*(INDEX(HTBB!$F$2:$O$303,'Aggregate (ESPN)'!$D324,MATCH('Aggregate (ESPN)'!S$2,HTBB!$F$1:$O$1,0))),0)+IF($I324&gt;0,$I324*(INDEX(ESPN!$B$2:$K$246,'Aggregate (ESPN)'!$E324,MATCH('Aggregate (ESPN)'!S$2,ESPN!$B$1:$K$1,0))),0)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(ESPN)'!$B325,MATCH('Aggregate (ESPN)'!K$2,DFBP!$D$1:$Z$1,0))),0)+IF($G325&gt;0,($G325/SUM($F325:$G325,$I325))*(INDEX(FBNinja!$J$2:$AE$409,'Aggregate (ESPN)'!$C325,MATCH('Aggregate (ESPN)'!K$2,FBNinja!$J$1:$AE$1,0))),0)+IF($I325&gt;0,($I325/SUM($F325:$G325,$I325))*(INDEX(ESPN!$B$2:$K$246,'Aggregate (ESPN)'!$E325,MATCH('Aggregate (ESPN)'!K$2,ESPN!$B$1:$K$1,0))),0)</f>
        <v>#DIV/0!</v>
      </c>
      <c r="L325" s="5" t="e">
        <f>IF($F325&gt;0,($F325/SUM($F325:$G325,$I325))*(INDEX(DFBP!$D$2:$Z$401,'Aggregate (ESPN)'!$B325,MATCH('Aggregate (ESPN)'!L$2,DFBP!$D$1:$Z$1,0))),0)+IF($G325&gt;0,($G325/SUM($F325:$G325,$I325))*(INDEX(FBNinja!$J$2:$AE$409,'Aggregate (ESPN)'!$C325,MATCH('Aggregate (ESPN)'!L$2,FBNinja!$J$1:$AE$1,0))),0)+IF($I325&gt;0,($I325/SUM($F325:$G325,$I325))*(INDEX(ESPN!$B$2:$K$246,'Aggregate (ESPN)'!$E325,MATCH('Aggregate (ESPN)'!L$2,ESPN!$B$1:$K$1,0))),0)</f>
        <v>#DIV/0!</v>
      </c>
      <c r="M325" s="5" t="e">
        <f>IF($F325&gt;0,($F325/SUM($F325:$G325,$I325))*(INDEX(DFBP!$D$2:$Z$401,'Aggregate (ESPN)'!$B325,MATCH('Aggregate (ESPN)'!M$2,DFBP!$D$1:$Z$1,0))),0)+IF($G325&gt;0,($G325/SUM($F325:$G325,$I325))*(INDEX(FBNinja!$J$2:$AE$409,'Aggregate (ESPN)'!$C325,MATCH('Aggregate (ESPN)'!M$2,FBNinja!$J$1:$AE$1,0))),0)+IF($I325&gt;0,($I325/SUM($F325:$G325,$I325))*(INDEX(ESPN!$B$2:$K$246,'Aggregate (ESPN)'!$E325,MATCH('Aggregate (ESPN)'!M$2,ESPN!$B$1:$K$1,0))),0)</f>
        <v>#DIV/0!</v>
      </c>
      <c r="N325" s="5" t="e">
        <f>IF($F325&gt;0,($F325/SUM($F325:$G325,$I325))*(INDEX(DFBP!$D$2:$Z$401,'Aggregate (ESPN)'!$B325,MATCH('Aggregate (ESPN)'!N$2,DFBP!$D$1:$Z$1,0))),0)+IF($G325&gt;0,($G325/SUM($F325:$G325,$I325))*(INDEX(FBNinja!$J$2:$AE$409,'Aggregate (ESPN)'!$C325,MATCH('Aggregate (ESPN)'!N$2,FBNinja!$J$1:$AE$1,0))),0)+IF($I325&gt;0,($I325/SUM($F325:$G325,$I325))*(INDEX(ESPN!$B$2:$K$246,'Aggregate (ESPN)'!$E325,MATCH('Aggregate (ESPN)'!N$2,ESPN!$B$1:$K$1,0))),0)</f>
        <v>#DIV/0!</v>
      </c>
      <c r="O325" t="e">
        <f>IF($F325&gt;0,$F325*(INDEX(DFBP!$D$2:$Z$401,'Aggregate (ESPN)'!$B325,MATCH('Aggregate (ESPN)'!O$2,DFBP!$D$1:$Z$1,0))),0)+IF($G325&gt;0,$G325*(INDEX(FBNinja!$J$2:$AE$409,'Aggregate (ESPN)'!$C325,MATCH('Aggregate (ESPN)'!O$2,FBNinja!$J$1:$AE$1,0))),0)+IF($H325&gt;0,$H325*(INDEX(HTBB!$F$2:$O$303,'Aggregate (ESPN)'!$D325,MATCH('Aggregate (ESPN)'!O$2,HTBB!$F$1:$O$1,0))),0)+IF($I325&gt;0,$I325*(INDEX(ESPN!$B$2:$K$246,'Aggregate (ESPN)'!$E325,MATCH('Aggregate (ESPN)'!O$2,ESPN!$B$1:$K$1,0))),0)</f>
        <v>#DIV/0!</v>
      </c>
      <c r="P325" t="e">
        <f>IF($F325&gt;0,$F325*(INDEX(DFBP!$D$2:$Z$401,'Aggregate (ESPN)'!$B325,MATCH('Aggregate (ESPN)'!P$2,DFBP!$D$1:$Z$1,0))),0)+IF($G325&gt;0,$G325*(INDEX(FBNinja!$J$2:$AE$409,'Aggregate (ESPN)'!$C325,MATCH('Aggregate (ESPN)'!P$2,FBNinja!$J$1:$AE$1,0))),0)+IF($H325&gt;0,$H325*(INDEX(HTBB!$F$2:$O$303,'Aggregate (ESPN)'!$D325,MATCH('Aggregate (ESPN)'!P$2,HTBB!$F$1:$O$1,0))),0)+IF($I325&gt;0,$I325*(INDEX(ESPN!$B$2:$K$246,'Aggregate (ESPN)'!$E325,MATCH('Aggregate (ESPN)'!P$2,ESPN!$B$1:$K$1,0))),0)</f>
        <v>#DIV/0!</v>
      </c>
      <c r="Q325" t="e">
        <f>IF($F325&gt;0,$F325*(INDEX(DFBP!$D$2:$Z$401,'Aggregate (ESPN)'!$B325,MATCH('Aggregate (ESPN)'!Q$2,DFBP!$D$1:$Z$1,0))),0)+IF($G325&gt;0,$G325*(INDEX(FBNinja!$J$2:$AE$409,'Aggregate (ESPN)'!$C325,MATCH('Aggregate (ESPN)'!Q$2,FBNinja!$J$1:$AE$1,0))),0)+IF($H325&gt;0,$H325*(INDEX(HTBB!$F$2:$O$303,'Aggregate (ESPN)'!$D325,MATCH('Aggregate (ESPN)'!Q$2,HTBB!$F$1:$O$1,0))),0)+IF($I325&gt;0,$I325*(INDEX(ESPN!$B$2:$K$246,'Aggregate (ESPN)'!$E325,MATCH('Aggregate (ESPN)'!Q$2,ESPN!$B$1:$K$1,0))),0)</f>
        <v>#DIV/0!</v>
      </c>
      <c r="R325" t="e">
        <f>IF($F325&gt;0,$F325*(INDEX(DFBP!$D$2:$Z$401,'Aggregate (ESPN)'!$B325,MATCH('Aggregate (ESPN)'!R$2,DFBP!$D$1:$Z$1,0))),0)+IF($G325&gt;0,$G325*(INDEX(FBNinja!$J$2:$AE$409,'Aggregate (ESPN)'!$C325,MATCH('Aggregate (ESPN)'!R$2,FBNinja!$J$1:$AE$1,0))),0)+IF($H325&gt;0,$H325*(INDEX(HTBB!$F$2:$O$303,'Aggregate (ESPN)'!$D325,MATCH('Aggregate (ESPN)'!R$2,HTBB!$F$1:$O$1,0))),0)+IF($I325&gt;0,$I325*(INDEX(ESPN!$B$2:$K$246,'Aggregate (ESPN)'!$E325,MATCH('Aggregate (ESPN)'!R$2,ESPN!$B$1:$K$1,0))),0)</f>
        <v>#DIV/0!</v>
      </c>
      <c r="S325" t="e">
        <f>IF($F325&gt;0,$F325*(INDEX(DFBP!$D$2:$Z$401,'Aggregate (ESPN)'!$B325,MATCH('Aggregate (ESPN)'!S$2,DFBP!$D$1:$Z$1,0))),0)+IF($G325&gt;0,$G325*(INDEX(FBNinja!$J$2:$AE$409,'Aggregate (ESPN)'!$C325,MATCH('Aggregate (ESPN)'!S$2,FBNinja!$J$1:$AE$1,0))),0)+IF($H325&gt;0,$H325*(INDEX(HTBB!$F$2:$O$303,'Aggregate (ESPN)'!$D325,MATCH('Aggregate (ESPN)'!S$2,HTBB!$F$1:$O$1,0))),0)+IF($I325&gt;0,$I325*(INDEX(ESPN!$B$2:$K$246,'Aggregate (ESPN)'!$E325,MATCH('Aggregate (ESPN)'!S$2,ESPN!$B$1:$K$1,0))),0)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0</v>
      </c>
      <c r="H326">
        <f t="array" ref="H326">IF(ISERROR(D326),0,D$1)/SUM(IF(ISERROR($B326:$E326),0,$B$1:$E$1))</f>
        <v>0</v>
      </c>
      <c r="I326">
        <f t="array" ref="I326">IF(ISERROR(E326),0,E$1)/SUM(IF(ISERROR($B326:$E326),0,$B$1:$E$1))</f>
        <v>1</v>
      </c>
      <c r="K326" s="5" t="e">
        <f>IF($F326&gt;0,($F326/SUM($F326:$G326,$I326))*(INDEX(DFBP!$D$2:$Z$401,'Aggregate (ESPN)'!$B326,MATCH('Aggregate (ESPN)'!K$2,DFBP!$D$1:$Z$1,0))),0)+IF($G326&gt;0,($G326/SUM($F326:$G326,$I326))*(INDEX(FBNinja!$J$2:$AE$409,'Aggregate (ESPN)'!$C326,MATCH('Aggregate (ESPN)'!K$2,FBNinja!$J$1:$AE$1,0))),0)+IF($I326&gt;0,($I326/SUM($F326:$G326,$I326))*(INDEX(ESPN!$B$2:$K$246,'Aggregate (ESPN)'!$E326,MATCH('Aggregate (ESPN)'!K$2,ESPN!$B$1:$K$1,0))),0)</f>
        <v>#REF!</v>
      </c>
      <c r="L326" s="5" t="e">
        <f>IF($F326&gt;0,($F326/SUM($F326:$G326,$I326))*(INDEX(DFBP!$D$2:$Z$401,'Aggregate (ESPN)'!$B326,MATCH('Aggregate (ESPN)'!L$2,DFBP!$D$1:$Z$1,0))),0)+IF($G326&gt;0,($G326/SUM($F326:$G326,$I326))*(INDEX(FBNinja!$J$2:$AE$409,'Aggregate (ESPN)'!$C326,MATCH('Aggregate (ESPN)'!L$2,FBNinja!$J$1:$AE$1,0))),0)+IF($I326&gt;0,($I326/SUM($F326:$G326,$I326))*(INDEX(ESPN!$B$2:$K$246,'Aggregate (ESPN)'!$E326,MATCH('Aggregate (ESPN)'!L$2,ESPN!$B$1:$K$1,0))),0)</f>
        <v>#REF!</v>
      </c>
      <c r="M326" s="5" t="e">
        <f>IF($F326&gt;0,($F326/SUM($F326:$G326,$I326))*(INDEX(DFBP!$D$2:$Z$401,'Aggregate (ESPN)'!$B326,MATCH('Aggregate (ESPN)'!M$2,DFBP!$D$1:$Z$1,0))),0)+IF($G326&gt;0,($G326/SUM($F326:$G326,$I326))*(INDEX(FBNinja!$J$2:$AE$409,'Aggregate (ESPN)'!$C326,MATCH('Aggregate (ESPN)'!M$2,FBNinja!$J$1:$AE$1,0))),0)+IF($I326&gt;0,($I326/SUM($F326:$G326,$I326))*(INDEX(ESPN!$B$2:$K$246,'Aggregate (ESPN)'!$E326,MATCH('Aggregate (ESPN)'!M$2,ESPN!$B$1:$K$1,0))),0)</f>
        <v>#REF!</v>
      </c>
      <c r="N326" s="5" t="e">
        <f>IF($F326&gt;0,($F326/SUM($F326:$G326,$I326))*(INDEX(DFBP!$D$2:$Z$401,'Aggregate (ESPN)'!$B326,MATCH('Aggregate (ESPN)'!N$2,DFBP!$D$1:$Z$1,0))),0)+IF($G326&gt;0,($G326/SUM($F326:$G326,$I326))*(INDEX(FBNinja!$J$2:$AE$409,'Aggregate (ESPN)'!$C326,MATCH('Aggregate (ESPN)'!N$2,FBNinja!$J$1:$AE$1,0))),0)+IF($I326&gt;0,($I326/SUM($F326:$G326,$I326))*(INDEX(ESPN!$B$2:$K$246,'Aggregate (ESPN)'!$E326,MATCH('Aggregate (ESPN)'!N$2,ESPN!$B$1:$K$1,0))),0)</f>
        <v>#REF!</v>
      </c>
      <c r="O326" t="e">
        <f>IF($F326&gt;0,$F326*(INDEX(DFBP!$D$2:$Z$401,'Aggregate (ESPN)'!$B326,MATCH('Aggregate (ESPN)'!O$2,DFBP!$D$1:$Z$1,0))),0)+IF($G326&gt;0,$G326*(INDEX(FBNinja!$J$2:$AE$409,'Aggregate (ESPN)'!$C326,MATCH('Aggregate (ESPN)'!O$2,FBNinja!$J$1:$AE$1,0))),0)+IF($H326&gt;0,$H326*(INDEX(HTBB!$F$2:$O$303,'Aggregate (ESPN)'!$D326,MATCH('Aggregate (ESPN)'!O$2,HTBB!$F$1:$O$1,0))),0)+IF($I326&gt;0,$I326*(INDEX(ESPN!$B$2:$K$246,'Aggregate (ESPN)'!$E326,MATCH('Aggregate (ESPN)'!O$2,ESPN!$B$1:$K$1,0))),0)</f>
        <v>#REF!</v>
      </c>
      <c r="P326" t="e">
        <f>IF($F326&gt;0,$F326*(INDEX(DFBP!$D$2:$Z$401,'Aggregate (ESPN)'!$B326,MATCH('Aggregate (ESPN)'!P$2,DFBP!$D$1:$Z$1,0))),0)+IF($G326&gt;0,$G326*(INDEX(FBNinja!$J$2:$AE$409,'Aggregate (ESPN)'!$C326,MATCH('Aggregate (ESPN)'!P$2,FBNinja!$J$1:$AE$1,0))),0)+IF($H326&gt;0,$H326*(INDEX(HTBB!$F$2:$O$303,'Aggregate (ESPN)'!$D326,MATCH('Aggregate (ESPN)'!P$2,HTBB!$F$1:$O$1,0))),0)+IF($I326&gt;0,$I326*(INDEX(ESPN!$B$2:$K$246,'Aggregate (ESPN)'!$E326,MATCH('Aggregate (ESPN)'!P$2,ESPN!$B$1:$K$1,0))),0)</f>
        <v>#REF!</v>
      </c>
      <c r="Q326" t="e">
        <f>IF($F326&gt;0,$F326*(INDEX(DFBP!$D$2:$Z$401,'Aggregate (ESPN)'!$B326,MATCH('Aggregate (ESPN)'!Q$2,DFBP!$D$1:$Z$1,0))),0)+IF($G326&gt;0,$G326*(INDEX(FBNinja!$J$2:$AE$409,'Aggregate (ESPN)'!$C326,MATCH('Aggregate (ESPN)'!Q$2,FBNinja!$J$1:$AE$1,0))),0)+IF($H326&gt;0,$H326*(INDEX(HTBB!$F$2:$O$303,'Aggregate (ESPN)'!$D326,MATCH('Aggregate (ESPN)'!Q$2,HTBB!$F$1:$O$1,0))),0)+IF($I326&gt;0,$I326*(INDEX(ESPN!$B$2:$K$246,'Aggregate (ESPN)'!$E326,MATCH('Aggregate (ESPN)'!Q$2,ESPN!$B$1:$K$1,0))),0)</f>
        <v>#REF!</v>
      </c>
      <c r="R326" t="e">
        <f>IF($F326&gt;0,$F326*(INDEX(DFBP!$D$2:$Z$401,'Aggregate (ESPN)'!$B326,MATCH('Aggregate (ESPN)'!R$2,DFBP!$D$1:$Z$1,0))),0)+IF($G326&gt;0,$G326*(INDEX(FBNinja!$J$2:$AE$409,'Aggregate (ESPN)'!$C326,MATCH('Aggregate (ESPN)'!R$2,FBNinja!$J$1:$AE$1,0))),0)+IF($H326&gt;0,$H326*(INDEX(HTBB!$F$2:$O$303,'Aggregate (ESPN)'!$D326,MATCH('Aggregate (ESPN)'!R$2,HTBB!$F$1:$O$1,0))),0)+IF($I326&gt;0,$I326*(INDEX(ESPN!$B$2:$K$246,'Aggregate (ESPN)'!$E326,MATCH('Aggregate (ESPN)'!R$2,ESPN!$B$1:$K$1,0))),0)</f>
        <v>#REF!</v>
      </c>
      <c r="S326" t="e">
        <f>IF($F326&gt;0,$F326*(INDEX(DFBP!$D$2:$Z$401,'Aggregate (ESPN)'!$B326,MATCH('Aggregate (ESPN)'!S$2,DFBP!$D$1:$Z$1,0))),0)+IF($G326&gt;0,$G326*(INDEX(FBNinja!$J$2:$AE$409,'Aggregate (ESPN)'!$C326,MATCH('Aggregate (ESPN)'!S$2,FBNinja!$J$1:$AE$1,0))),0)+IF($H326&gt;0,$H326*(INDEX(HTBB!$F$2:$O$303,'Aggregate (ESPN)'!$D326,MATCH('Aggregate (ESPN)'!S$2,HTBB!$F$1:$O$1,0))),0)+IF($I326&gt;0,$I326*(INDEX(ESPN!$B$2:$K$246,'Aggregate (ESPN)'!$E326,MATCH('Aggregate (ESPN)'!S$2,ESPN!$B$1:$K$1,0))),0)</f>
        <v>#REF!</v>
      </c>
      <c r="T326" s="5" t="e">
        <f t="shared" si="5"/>
        <v>#REF!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#REF!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263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0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1</v>
      </c>
      <c r="K327" s="5" t="e">
        <f>IF($F327&gt;0,($F327/SUM($F327:$G327,$I327))*(INDEX(DFBP!$D$2:$Z$401,'Aggregate (ESPN)'!$B327,MATCH('Aggregate (ESPN)'!K$2,DFBP!$D$1:$Z$1,0))),0)+IF($G327&gt;0,($G327/SUM($F327:$G327,$I327))*(INDEX(FBNinja!$J$2:$AE$409,'Aggregate (ESPN)'!$C327,MATCH('Aggregate (ESPN)'!K$2,FBNinja!$J$1:$AE$1,0))),0)+IF($I327&gt;0,($I327/SUM($F327:$G327,$I327))*(INDEX(ESPN!$B$2:$K$246,'Aggregate (ESPN)'!$E327,MATCH('Aggregate (ESPN)'!K$2,ESPN!$B$1:$K$1,0))),0)</f>
        <v>#REF!</v>
      </c>
      <c r="L327" s="5" t="e">
        <f>IF($F327&gt;0,($F327/SUM($F327:$G327,$I327))*(INDEX(DFBP!$D$2:$Z$401,'Aggregate (ESPN)'!$B327,MATCH('Aggregate (ESPN)'!L$2,DFBP!$D$1:$Z$1,0))),0)+IF($G327&gt;0,($G327/SUM($F327:$G327,$I327))*(INDEX(FBNinja!$J$2:$AE$409,'Aggregate (ESPN)'!$C327,MATCH('Aggregate (ESPN)'!L$2,FBNinja!$J$1:$AE$1,0))),0)+IF($I327&gt;0,($I327/SUM($F327:$G327,$I327))*(INDEX(ESPN!$B$2:$K$246,'Aggregate (ESPN)'!$E327,MATCH('Aggregate (ESPN)'!L$2,ESPN!$B$1:$K$1,0))),0)</f>
        <v>#REF!</v>
      </c>
      <c r="M327" s="5" t="e">
        <f>IF($F327&gt;0,($F327/SUM($F327:$G327,$I327))*(INDEX(DFBP!$D$2:$Z$401,'Aggregate (ESPN)'!$B327,MATCH('Aggregate (ESPN)'!M$2,DFBP!$D$1:$Z$1,0))),0)+IF($G327&gt;0,($G327/SUM($F327:$G327,$I327))*(INDEX(FBNinja!$J$2:$AE$409,'Aggregate (ESPN)'!$C327,MATCH('Aggregate (ESPN)'!M$2,FBNinja!$J$1:$AE$1,0))),0)+IF($I327&gt;0,($I327/SUM($F327:$G327,$I327))*(INDEX(ESPN!$B$2:$K$246,'Aggregate (ESPN)'!$E327,MATCH('Aggregate (ESPN)'!M$2,ESPN!$B$1:$K$1,0))),0)</f>
        <v>#REF!</v>
      </c>
      <c r="N327" s="5" t="e">
        <f>IF($F327&gt;0,($F327/SUM($F327:$G327,$I327))*(INDEX(DFBP!$D$2:$Z$401,'Aggregate (ESPN)'!$B327,MATCH('Aggregate (ESPN)'!N$2,DFBP!$D$1:$Z$1,0))),0)+IF($G327&gt;0,($G327/SUM($F327:$G327,$I327))*(INDEX(FBNinja!$J$2:$AE$409,'Aggregate (ESPN)'!$C327,MATCH('Aggregate (ESPN)'!N$2,FBNinja!$J$1:$AE$1,0))),0)+IF($I327&gt;0,($I327/SUM($F327:$G327,$I327))*(INDEX(ESPN!$B$2:$K$246,'Aggregate (ESPN)'!$E327,MATCH('Aggregate (ESPN)'!N$2,ESPN!$B$1:$K$1,0))),0)</f>
        <v>#REF!</v>
      </c>
      <c r="O327" t="e">
        <f>IF($F327&gt;0,$F327*(INDEX(DFBP!$D$2:$Z$401,'Aggregate (ESPN)'!$B327,MATCH('Aggregate (ESPN)'!O$2,DFBP!$D$1:$Z$1,0))),0)+IF($G327&gt;0,$G327*(INDEX(FBNinja!$J$2:$AE$409,'Aggregate (ESPN)'!$C327,MATCH('Aggregate (ESPN)'!O$2,FBNinja!$J$1:$AE$1,0))),0)+IF($H327&gt;0,$H327*(INDEX(HTBB!$F$2:$O$303,'Aggregate (ESPN)'!$D327,MATCH('Aggregate (ESPN)'!O$2,HTBB!$F$1:$O$1,0))),0)+IF($I327&gt;0,$I327*(INDEX(ESPN!$B$2:$K$246,'Aggregate (ESPN)'!$E327,MATCH('Aggregate (ESPN)'!O$2,ESPN!$B$1:$K$1,0))),0)</f>
        <v>#REF!</v>
      </c>
      <c r="P327" t="e">
        <f>IF($F327&gt;0,$F327*(INDEX(DFBP!$D$2:$Z$401,'Aggregate (ESPN)'!$B327,MATCH('Aggregate (ESPN)'!P$2,DFBP!$D$1:$Z$1,0))),0)+IF($G327&gt;0,$G327*(INDEX(FBNinja!$J$2:$AE$409,'Aggregate (ESPN)'!$C327,MATCH('Aggregate (ESPN)'!P$2,FBNinja!$J$1:$AE$1,0))),0)+IF($H327&gt;0,$H327*(INDEX(HTBB!$F$2:$O$303,'Aggregate (ESPN)'!$D327,MATCH('Aggregate (ESPN)'!P$2,HTBB!$F$1:$O$1,0))),0)+IF($I327&gt;0,$I327*(INDEX(ESPN!$B$2:$K$246,'Aggregate (ESPN)'!$E327,MATCH('Aggregate (ESPN)'!P$2,ESPN!$B$1:$K$1,0))),0)</f>
        <v>#REF!</v>
      </c>
      <c r="Q327" t="e">
        <f>IF($F327&gt;0,$F327*(INDEX(DFBP!$D$2:$Z$401,'Aggregate (ESPN)'!$B327,MATCH('Aggregate (ESPN)'!Q$2,DFBP!$D$1:$Z$1,0))),0)+IF($G327&gt;0,$G327*(INDEX(FBNinja!$J$2:$AE$409,'Aggregate (ESPN)'!$C327,MATCH('Aggregate (ESPN)'!Q$2,FBNinja!$J$1:$AE$1,0))),0)+IF($H327&gt;0,$H327*(INDEX(HTBB!$F$2:$O$303,'Aggregate (ESPN)'!$D327,MATCH('Aggregate (ESPN)'!Q$2,HTBB!$F$1:$O$1,0))),0)+IF($I327&gt;0,$I327*(INDEX(ESPN!$B$2:$K$246,'Aggregate (ESPN)'!$E327,MATCH('Aggregate (ESPN)'!Q$2,ESPN!$B$1:$K$1,0))),0)</f>
        <v>#REF!</v>
      </c>
      <c r="R327" t="e">
        <f>IF($F327&gt;0,$F327*(INDEX(DFBP!$D$2:$Z$401,'Aggregate (ESPN)'!$B327,MATCH('Aggregate (ESPN)'!R$2,DFBP!$D$1:$Z$1,0))),0)+IF($G327&gt;0,$G327*(INDEX(FBNinja!$J$2:$AE$409,'Aggregate (ESPN)'!$C327,MATCH('Aggregate (ESPN)'!R$2,FBNinja!$J$1:$AE$1,0))),0)+IF($H327&gt;0,$H327*(INDEX(HTBB!$F$2:$O$303,'Aggregate (ESPN)'!$D327,MATCH('Aggregate (ESPN)'!R$2,HTBB!$F$1:$O$1,0))),0)+IF($I327&gt;0,$I327*(INDEX(ESPN!$B$2:$K$246,'Aggregate (ESPN)'!$E327,MATCH('Aggregate (ESPN)'!R$2,ESPN!$B$1:$K$1,0))),0)</f>
        <v>#REF!</v>
      </c>
      <c r="S327" t="e">
        <f>IF($F327&gt;0,$F327*(INDEX(DFBP!$D$2:$Z$401,'Aggregate (ESPN)'!$B327,MATCH('Aggregate (ESPN)'!S$2,DFBP!$D$1:$Z$1,0))),0)+IF($G327&gt;0,$G327*(INDEX(FBNinja!$J$2:$AE$409,'Aggregate (ESPN)'!$C327,MATCH('Aggregate (ESPN)'!S$2,FBNinja!$J$1:$AE$1,0))),0)+IF($H327&gt;0,$H327*(INDEX(HTBB!$F$2:$O$303,'Aggregate (ESPN)'!$D327,MATCH('Aggregate (ESPN)'!S$2,HTBB!$F$1:$O$1,0))),0)+IF($I327&gt;0,$I327*(INDEX(ESPN!$B$2:$K$246,'Aggregate (ESPN)'!$E327,MATCH('Aggregate (ESPN)'!S$2,ESPN!$B$1:$K$1,0))),0)</f>
        <v>#REF!</v>
      </c>
      <c r="T327" s="5" t="e">
        <f t="shared" si="5"/>
        <v>#REF!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#REF!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(ESPN)'!$B328,MATCH('Aggregate (ESPN)'!K$2,DFBP!$D$1:$Z$1,0))),0)+IF($G328&gt;0,($G328/SUM($F328:$G328,$I328))*(INDEX(FBNinja!$J$2:$AE$409,'Aggregate (ESPN)'!$C328,MATCH('Aggregate (ESPN)'!K$2,FBNinja!$J$1:$AE$1,0))),0)+IF($I328&gt;0,($I328/SUM($F328:$G328,$I328))*(INDEX(ESPN!$B$2:$K$246,'Aggregate (ESPN)'!$E328,MATCH('Aggregate (ESPN)'!K$2,ESPN!$B$1:$K$1,0))),0)</f>
        <v>#DIV/0!</v>
      </c>
      <c r="L328" s="5" t="e">
        <f>IF($F328&gt;0,($F328/SUM($F328:$G328,$I328))*(INDEX(DFBP!$D$2:$Z$401,'Aggregate (ESPN)'!$B328,MATCH('Aggregate (ESPN)'!L$2,DFBP!$D$1:$Z$1,0))),0)+IF($G328&gt;0,($G328/SUM($F328:$G328,$I328))*(INDEX(FBNinja!$J$2:$AE$409,'Aggregate (ESPN)'!$C328,MATCH('Aggregate (ESPN)'!L$2,FBNinja!$J$1:$AE$1,0))),0)+IF($I328&gt;0,($I328/SUM($F328:$G328,$I328))*(INDEX(ESPN!$B$2:$K$246,'Aggregate (ESPN)'!$E328,MATCH('Aggregate (ESPN)'!L$2,ESPN!$B$1:$K$1,0))),0)</f>
        <v>#DIV/0!</v>
      </c>
      <c r="M328" s="5" t="e">
        <f>IF($F328&gt;0,($F328/SUM($F328:$G328,$I328))*(INDEX(DFBP!$D$2:$Z$401,'Aggregate (ESPN)'!$B328,MATCH('Aggregate (ESPN)'!M$2,DFBP!$D$1:$Z$1,0))),0)+IF($G328&gt;0,($G328/SUM($F328:$G328,$I328))*(INDEX(FBNinja!$J$2:$AE$409,'Aggregate (ESPN)'!$C328,MATCH('Aggregate (ESPN)'!M$2,FBNinja!$J$1:$AE$1,0))),0)+IF($I328&gt;0,($I328/SUM($F328:$G328,$I328))*(INDEX(ESPN!$B$2:$K$246,'Aggregate (ESPN)'!$E328,MATCH('Aggregate (ESPN)'!M$2,ESPN!$B$1:$K$1,0))),0)</f>
        <v>#DIV/0!</v>
      </c>
      <c r="N328" s="5" t="e">
        <f>IF($F328&gt;0,($F328/SUM($F328:$G328,$I328))*(INDEX(DFBP!$D$2:$Z$401,'Aggregate (ESPN)'!$B328,MATCH('Aggregate (ESPN)'!N$2,DFBP!$D$1:$Z$1,0))),0)+IF($G328&gt;0,($G328/SUM($F328:$G328,$I328))*(INDEX(FBNinja!$J$2:$AE$409,'Aggregate (ESPN)'!$C328,MATCH('Aggregate (ESPN)'!N$2,FBNinja!$J$1:$AE$1,0))),0)+IF($I328&gt;0,($I328/SUM($F328:$G328,$I328))*(INDEX(ESPN!$B$2:$K$246,'Aggregate (ESPN)'!$E328,MATCH('Aggregate (ESPN)'!N$2,ESPN!$B$1:$K$1,0))),0)</f>
        <v>#DIV/0!</v>
      </c>
      <c r="O328" t="e">
        <f>IF($F328&gt;0,$F328*(INDEX(DFBP!$D$2:$Z$401,'Aggregate (ESPN)'!$B328,MATCH('Aggregate (ESPN)'!O$2,DFBP!$D$1:$Z$1,0))),0)+IF($G328&gt;0,$G328*(INDEX(FBNinja!$J$2:$AE$409,'Aggregate (ESPN)'!$C328,MATCH('Aggregate (ESPN)'!O$2,FBNinja!$J$1:$AE$1,0))),0)+IF($H328&gt;0,$H328*(INDEX(HTBB!$F$2:$O$303,'Aggregate (ESPN)'!$D328,MATCH('Aggregate (ESPN)'!O$2,HTBB!$F$1:$O$1,0))),0)+IF($I328&gt;0,$I328*(INDEX(ESPN!$B$2:$K$246,'Aggregate (ESPN)'!$E328,MATCH('Aggregate (ESPN)'!O$2,ESPN!$B$1:$K$1,0))),0)</f>
        <v>#DIV/0!</v>
      </c>
      <c r="P328" t="e">
        <f>IF($F328&gt;0,$F328*(INDEX(DFBP!$D$2:$Z$401,'Aggregate (ESPN)'!$B328,MATCH('Aggregate (ESPN)'!P$2,DFBP!$D$1:$Z$1,0))),0)+IF($G328&gt;0,$G328*(INDEX(FBNinja!$J$2:$AE$409,'Aggregate (ESPN)'!$C328,MATCH('Aggregate (ESPN)'!P$2,FBNinja!$J$1:$AE$1,0))),0)+IF($H328&gt;0,$H328*(INDEX(HTBB!$F$2:$O$303,'Aggregate (ESPN)'!$D328,MATCH('Aggregate (ESPN)'!P$2,HTBB!$F$1:$O$1,0))),0)+IF($I328&gt;0,$I328*(INDEX(ESPN!$B$2:$K$246,'Aggregate (ESPN)'!$E328,MATCH('Aggregate (ESPN)'!P$2,ESPN!$B$1:$K$1,0))),0)</f>
        <v>#DIV/0!</v>
      </c>
      <c r="Q328" t="e">
        <f>IF($F328&gt;0,$F328*(INDEX(DFBP!$D$2:$Z$401,'Aggregate (ESPN)'!$B328,MATCH('Aggregate (ESPN)'!Q$2,DFBP!$D$1:$Z$1,0))),0)+IF($G328&gt;0,$G328*(INDEX(FBNinja!$J$2:$AE$409,'Aggregate (ESPN)'!$C328,MATCH('Aggregate (ESPN)'!Q$2,FBNinja!$J$1:$AE$1,0))),0)+IF($H328&gt;0,$H328*(INDEX(HTBB!$F$2:$O$303,'Aggregate (ESPN)'!$D328,MATCH('Aggregate (ESPN)'!Q$2,HTBB!$F$1:$O$1,0))),0)+IF($I328&gt;0,$I328*(INDEX(ESPN!$B$2:$K$246,'Aggregate (ESPN)'!$E328,MATCH('Aggregate (ESPN)'!Q$2,ESPN!$B$1:$K$1,0))),0)</f>
        <v>#DIV/0!</v>
      </c>
      <c r="R328" t="e">
        <f>IF($F328&gt;0,$F328*(INDEX(DFBP!$D$2:$Z$401,'Aggregate (ESPN)'!$B328,MATCH('Aggregate (ESPN)'!R$2,DFBP!$D$1:$Z$1,0))),0)+IF($G328&gt;0,$G328*(INDEX(FBNinja!$J$2:$AE$409,'Aggregate (ESPN)'!$C328,MATCH('Aggregate (ESPN)'!R$2,FBNinja!$J$1:$AE$1,0))),0)+IF($H328&gt;0,$H328*(INDEX(HTBB!$F$2:$O$303,'Aggregate (ESPN)'!$D328,MATCH('Aggregate (ESPN)'!R$2,HTBB!$F$1:$O$1,0))),0)+IF($I328&gt;0,$I328*(INDEX(ESPN!$B$2:$K$246,'Aggregate (ESPN)'!$E328,MATCH('Aggregate (ESPN)'!R$2,ESPN!$B$1:$K$1,0))),0)</f>
        <v>#DIV/0!</v>
      </c>
      <c r="S328" t="e">
        <f>IF($F328&gt;0,$F328*(INDEX(DFBP!$D$2:$Z$401,'Aggregate (ESPN)'!$B328,MATCH('Aggregate (ESPN)'!S$2,DFBP!$D$1:$Z$1,0))),0)+IF($G328&gt;0,$G328*(INDEX(FBNinja!$J$2:$AE$409,'Aggregate (ESPN)'!$C328,MATCH('Aggregate (ESPN)'!S$2,FBNinja!$J$1:$AE$1,0))),0)+IF($H328&gt;0,$H328*(INDEX(HTBB!$F$2:$O$303,'Aggregate (ESPN)'!$D328,MATCH('Aggregate (ESPN)'!S$2,HTBB!$F$1:$O$1,0))),0)+IF($I328&gt;0,$I328*(INDEX(ESPN!$B$2:$K$246,'Aggregate (ESPN)'!$E328,MATCH('Aggregate (ESPN)'!S$2,ESPN!$B$1:$K$1,0))),0)</f>
        <v>#DIV/0!</v>
      </c>
      <c r="T328" s="5" t="e">
        <f t="shared" si="5"/>
        <v>#DIV/0!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(ESPN)'!$B329,MATCH('Aggregate (ESPN)'!K$2,DFBP!$D$1:$Z$1,0))),0)+IF($G329&gt;0,($G329/SUM($F329:$G329,$I329))*(INDEX(FBNinja!$J$2:$AE$409,'Aggregate (ESPN)'!$C329,MATCH('Aggregate (ESPN)'!K$2,FBNinja!$J$1:$AE$1,0))),0)+IF($I329&gt;0,($I329/SUM($F329:$G329,$I329))*(INDEX(ESPN!$B$2:$K$246,'Aggregate (ESPN)'!$E329,MATCH('Aggregate (ESPN)'!K$2,ESPN!$B$1:$K$1,0))),0)</f>
        <v>#DIV/0!</v>
      </c>
      <c r="L329" s="5" t="e">
        <f>IF($F329&gt;0,($F329/SUM($F329:$G329,$I329))*(INDEX(DFBP!$D$2:$Z$401,'Aggregate (ESPN)'!$B329,MATCH('Aggregate (ESPN)'!L$2,DFBP!$D$1:$Z$1,0))),0)+IF($G329&gt;0,($G329/SUM($F329:$G329,$I329))*(INDEX(FBNinja!$J$2:$AE$409,'Aggregate (ESPN)'!$C329,MATCH('Aggregate (ESPN)'!L$2,FBNinja!$J$1:$AE$1,0))),0)+IF($I329&gt;0,($I329/SUM($F329:$G329,$I329))*(INDEX(ESPN!$B$2:$K$246,'Aggregate (ESPN)'!$E329,MATCH('Aggregate (ESPN)'!L$2,ESPN!$B$1:$K$1,0))),0)</f>
        <v>#DIV/0!</v>
      </c>
      <c r="M329" s="5" t="e">
        <f>IF($F329&gt;0,($F329/SUM($F329:$G329,$I329))*(INDEX(DFBP!$D$2:$Z$401,'Aggregate (ESPN)'!$B329,MATCH('Aggregate (ESPN)'!M$2,DFBP!$D$1:$Z$1,0))),0)+IF($G329&gt;0,($G329/SUM($F329:$G329,$I329))*(INDEX(FBNinja!$J$2:$AE$409,'Aggregate (ESPN)'!$C329,MATCH('Aggregate (ESPN)'!M$2,FBNinja!$J$1:$AE$1,0))),0)+IF($I329&gt;0,($I329/SUM($F329:$G329,$I329))*(INDEX(ESPN!$B$2:$K$246,'Aggregate (ESPN)'!$E329,MATCH('Aggregate (ESPN)'!M$2,ESPN!$B$1:$K$1,0))),0)</f>
        <v>#DIV/0!</v>
      </c>
      <c r="N329" s="5" t="e">
        <f>IF($F329&gt;0,($F329/SUM($F329:$G329,$I329))*(INDEX(DFBP!$D$2:$Z$401,'Aggregate (ESPN)'!$B329,MATCH('Aggregate (ESPN)'!N$2,DFBP!$D$1:$Z$1,0))),0)+IF($G329&gt;0,($G329/SUM($F329:$G329,$I329))*(INDEX(FBNinja!$J$2:$AE$409,'Aggregate (ESPN)'!$C329,MATCH('Aggregate (ESPN)'!N$2,FBNinja!$J$1:$AE$1,0))),0)+IF($I329&gt;0,($I329/SUM($F329:$G329,$I329))*(INDEX(ESPN!$B$2:$K$246,'Aggregate (ESPN)'!$E329,MATCH('Aggregate (ESPN)'!N$2,ESPN!$B$1:$K$1,0))),0)</f>
        <v>#DIV/0!</v>
      </c>
      <c r="O329" t="e">
        <f>IF($F329&gt;0,$F329*(INDEX(DFBP!$D$2:$Z$401,'Aggregate (ESPN)'!$B329,MATCH('Aggregate (ESPN)'!O$2,DFBP!$D$1:$Z$1,0))),0)+IF($G329&gt;0,$G329*(INDEX(FBNinja!$J$2:$AE$409,'Aggregate (ESPN)'!$C329,MATCH('Aggregate (ESPN)'!O$2,FBNinja!$J$1:$AE$1,0))),0)+IF($H329&gt;0,$H329*(INDEX(HTBB!$F$2:$O$303,'Aggregate (ESPN)'!$D329,MATCH('Aggregate (ESPN)'!O$2,HTBB!$F$1:$O$1,0))),0)+IF($I329&gt;0,$I329*(INDEX(ESPN!$B$2:$K$246,'Aggregate (ESPN)'!$E329,MATCH('Aggregate (ESPN)'!O$2,ESPN!$B$1:$K$1,0))),0)</f>
        <v>#DIV/0!</v>
      </c>
      <c r="P329" t="e">
        <f>IF($F329&gt;0,$F329*(INDEX(DFBP!$D$2:$Z$401,'Aggregate (ESPN)'!$B329,MATCH('Aggregate (ESPN)'!P$2,DFBP!$D$1:$Z$1,0))),0)+IF($G329&gt;0,$G329*(INDEX(FBNinja!$J$2:$AE$409,'Aggregate (ESPN)'!$C329,MATCH('Aggregate (ESPN)'!P$2,FBNinja!$J$1:$AE$1,0))),0)+IF($H329&gt;0,$H329*(INDEX(HTBB!$F$2:$O$303,'Aggregate (ESPN)'!$D329,MATCH('Aggregate (ESPN)'!P$2,HTBB!$F$1:$O$1,0))),0)+IF($I329&gt;0,$I329*(INDEX(ESPN!$B$2:$K$246,'Aggregate (ESPN)'!$E329,MATCH('Aggregate (ESPN)'!P$2,ESPN!$B$1:$K$1,0))),0)</f>
        <v>#DIV/0!</v>
      </c>
      <c r="Q329" t="e">
        <f>IF($F329&gt;0,$F329*(INDEX(DFBP!$D$2:$Z$401,'Aggregate (ESPN)'!$B329,MATCH('Aggregate (ESPN)'!Q$2,DFBP!$D$1:$Z$1,0))),0)+IF($G329&gt;0,$G329*(INDEX(FBNinja!$J$2:$AE$409,'Aggregate (ESPN)'!$C329,MATCH('Aggregate (ESPN)'!Q$2,FBNinja!$J$1:$AE$1,0))),0)+IF($H329&gt;0,$H329*(INDEX(HTBB!$F$2:$O$303,'Aggregate (ESPN)'!$D329,MATCH('Aggregate (ESPN)'!Q$2,HTBB!$F$1:$O$1,0))),0)+IF($I329&gt;0,$I329*(INDEX(ESPN!$B$2:$K$246,'Aggregate (ESPN)'!$E329,MATCH('Aggregate (ESPN)'!Q$2,ESPN!$B$1:$K$1,0))),0)</f>
        <v>#DIV/0!</v>
      </c>
      <c r="R329" t="e">
        <f>IF($F329&gt;0,$F329*(INDEX(DFBP!$D$2:$Z$401,'Aggregate (ESPN)'!$B329,MATCH('Aggregate (ESPN)'!R$2,DFBP!$D$1:$Z$1,0))),0)+IF($G329&gt;0,$G329*(INDEX(FBNinja!$J$2:$AE$409,'Aggregate (ESPN)'!$C329,MATCH('Aggregate (ESPN)'!R$2,FBNinja!$J$1:$AE$1,0))),0)+IF($H329&gt;0,$H329*(INDEX(HTBB!$F$2:$O$303,'Aggregate (ESPN)'!$D329,MATCH('Aggregate (ESPN)'!R$2,HTBB!$F$1:$O$1,0))),0)+IF($I329&gt;0,$I329*(INDEX(ESPN!$B$2:$K$246,'Aggregate (ESPN)'!$E329,MATCH('Aggregate (ESPN)'!R$2,ESPN!$B$1:$K$1,0))),0)</f>
        <v>#DIV/0!</v>
      </c>
      <c r="S329" t="e">
        <f>IF($F329&gt;0,$F329*(INDEX(DFBP!$D$2:$Z$401,'Aggregate (ESPN)'!$B329,MATCH('Aggregate (ESPN)'!S$2,DFBP!$D$1:$Z$1,0))),0)+IF($G329&gt;0,$G329*(INDEX(FBNinja!$J$2:$AE$409,'Aggregate (ESPN)'!$C329,MATCH('Aggregate (ESPN)'!S$2,FBNinja!$J$1:$AE$1,0))),0)+IF($H329&gt;0,$H329*(INDEX(HTBB!$F$2:$O$303,'Aggregate (ESPN)'!$D329,MATCH('Aggregate (ESPN)'!S$2,HTBB!$F$1:$O$1,0))),0)+IF($I329&gt;0,$I329*(INDEX(ESPN!$B$2:$K$246,'Aggregate (ESPN)'!$E329,MATCH('Aggregate (ESPN)'!S$2,ESPN!$B$1:$K$1,0))),0)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(ESPN)'!$B330,MATCH('Aggregate (ESPN)'!K$2,DFBP!$D$1:$Z$1,0))),0)+IF($G330&gt;0,($G330/SUM($F330:$G330,$I330))*(INDEX(FBNinja!$J$2:$AE$409,'Aggregate (ESPN)'!$C330,MATCH('Aggregate (ESPN)'!K$2,FBNinja!$J$1:$AE$1,0))),0)+IF($I330&gt;0,($I330/SUM($F330:$G330,$I330))*(INDEX(ESPN!$B$2:$K$246,'Aggregate (ESPN)'!$E330,MATCH('Aggregate (ESPN)'!K$2,ESPN!$B$1:$K$1,0))),0)</f>
        <v>#DIV/0!</v>
      </c>
      <c r="L330" s="5" t="e">
        <f>IF($F330&gt;0,($F330/SUM($F330:$G330,$I330))*(INDEX(DFBP!$D$2:$Z$401,'Aggregate (ESPN)'!$B330,MATCH('Aggregate (ESPN)'!L$2,DFBP!$D$1:$Z$1,0))),0)+IF($G330&gt;0,($G330/SUM($F330:$G330,$I330))*(INDEX(FBNinja!$J$2:$AE$409,'Aggregate (ESPN)'!$C330,MATCH('Aggregate (ESPN)'!L$2,FBNinja!$J$1:$AE$1,0))),0)+IF($I330&gt;0,($I330/SUM($F330:$G330,$I330))*(INDEX(ESPN!$B$2:$K$246,'Aggregate (ESPN)'!$E330,MATCH('Aggregate (ESPN)'!L$2,ESPN!$B$1:$K$1,0))),0)</f>
        <v>#DIV/0!</v>
      </c>
      <c r="M330" s="5" t="e">
        <f>IF($F330&gt;0,($F330/SUM($F330:$G330,$I330))*(INDEX(DFBP!$D$2:$Z$401,'Aggregate (ESPN)'!$B330,MATCH('Aggregate (ESPN)'!M$2,DFBP!$D$1:$Z$1,0))),0)+IF($G330&gt;0,($G330/SUM($F330:$G330,$I330))*(INDEX(FBNinja!$J$2:$AE$409,'Aggregate (ESPN)'!$C330,MATCH('Aggregate (ESPN)'!M$2,FBNinja!$J$1:$AE$1,0))),0)+IF($I330&gt;0,($I330/SUM($F330:$G330,$I330))*(INDEX(ESPN!$B$2:$K$246,'Aggregate (ESPN)'!$E330,MATCH('Aggregate (ESPN)'!M$2,ESPN!$B$1:$K$1,0))),0)</f>
        <v>#DIV/0!</v>
      </c>
      <c r="N330" s="5" t="e">
        <f>IF($F330&gt;0,($F330/SUM($F330:$G330,$I330))*(INDEX(DFBP!$D$2:$Z$401,'Aggregate (ESPN)'!$B330,MATCH('Aggregate (ESPN)'!N$2,DFBP!$D$1:$Z$1,0))),0)+IF($G330&gt;0,($G330/SUM($F330:$G330,$I330))*(INDEX(FBNinja!$J$2:$AE$409,'Aggregate (ESPN)'!$C330,MATCH('Aggregate (ESPN)'!N$2,FBNinja!$J$1:$AE$1,0))),0)+IF($I330&gt;0,($I330/SUM($F330:$G330,$I330))*(INDEX(ESPN!$B$2:$K$246,'Aggregate (ESPN)'!$E330,MATCH('Aggregate (ESPN)'!N$2,ESPN!$B$1:$K$1,0))),0)</f>
        <v>#DIV/0!</v>
      </c>
      <c r="O330" t="e">
        <f>IF($F330&gt;0,$F330*(INDEX(DFBP!$D$2:$Z$401,'Aggregate (ESPN)'!$B330,MATCH('Aggregate (ESPN)'!O$2,DFBP!$D$1:$Z$1,0))),0)+IF($G330&gt;0,$G330*(INDEX(FBNinja!$J$2:$AE$409,'Aggregate (ESPN)'!$C330,MATCH('Aggregate (ESPN)'!O$2,FBNinja!$J$1:$AE$1,0))),0)+IF($H330&gt;0,$H330*(INDEX(HTBB!$F$2:$O$303,'Aggregate (ESPN)'!$D330,MATCH('Aggregate (ESPN)'!O$2,HTBB!$F$1:$O$1,0))),0)+IF($I330&gt;0,$I330*(INDEX(ESPN!$B$2:$K$246,'Aggregate (ESPN)'!$E330,MATCH('Aggregate (ESPN)'!O$2,ESPN!$B$1:$K$1,0))),0)</f>
        <v>#DIV/0!</v>
      </c>
      <c r="P330" t="e">
        <f>IF($F330&gt;0,$F330*(INDEX(DFBP!$D$2:$Z$401,'Aggregate (ESPN)'!$B330,MATCH('Aggregate (ESPN)'!P$2,DFBP!$D$1:$Z$1,0))),0)+IF($G330&gt;0,$G330*(INDEX(FBNinja!$J$2:$AE$409,'Aggregate (ESPN)'!$C330,MATCH('Aggregate (ESPN)'!P$2,FBNinja!$J$1:$AE$1,0))),0)+IF($H330&gt;0,$H330*(INDEX(HTBB!$F$2:$O$303,'Aggregate (ESPN)'!$D330,MATCH('Aggregate (ESPN)'!P$2,HTBB!$F$1:$O$1,0))),0)+IF($I330&gt;0,$I330*(INDEX(ESPN!$B$2:$K$246,'Aggregate (ESPN)'!$E330,MATCH('Aggregate (ESPN)'!P$2,ESPN!$B$1:$K$1,0))),0)</f>
        <v>#DIV/0!</v>
      </c>
      <c r="Q330" t="e">
        <f>IF($F330&gt;0,$F330*(INDEX(DFBP!$D$2:$Z$401,'Aggregate (ESPN)'!$B330,MATCH('Aggregate (ESPN)'!Q$2,DFBP!$D$1:$Z$1,0))),0)+IF($G330&gt;0,$G330*(INDEX(FBNinja!$J$2:$AE$409,'Aggregate (ESPN)'!$C330,MATCH('Aggregate (ESPN)'!Q$2,FBNinja!$J$1:$AE$1,0))),0)+IF($H330&gt;0,$H330*(INDEX(HTBB!$F$2:$O$303,'Aggregate (ESPN)'!$D330,MATCH('Aggregate (ESPN)'!Q$2,HTBB!$F$1:$O$1,0))),0)+IF($I330&gt;0,$I330*(INDEX(ESPN!$B$2:$K$246,'Aggregate (ESPN)'!$E330,MATCH('Aggregate (ESPN)'!Q$2,ESPN!$B$1:$K$1,0))),0)</f>
        <v>#DIV/0!</v>
      </c>
      <c r="R330" t="e">
        <f>IF($F330&gt;0,$F330*(INDEX(DFBP!$D$2:$Z$401,'Aggregate (ESPN)'!$B330,MATCH('Aggregate (ESPN)'!R$2,DFBP!$D$1:$Z$1,0))),0)+IF($G330&gt;0,$G330*(INDEX(FBNinja!$J$2:$AE$409,'Aggregate (ESPN)'!$C330,MATCH('Aggregate (ESPN)'!R$2,FBNinja!$J$1:$AE$1,0))),0)+IF($H330&gt;0,$H330*(INDEX(HTBB!$F$2:$O$303,'Aggregate (ESPN)'!$D330,MATCH('Aggregate (ESPN)'!R$2,HTBB!$F$1:$O$1,0))),0)+IF($I330&gt;0,$I330*(INDEX(ESPN!$B$2:$K$246,'Aggregate (ESPN)'!$E330,MATCH('Aggregate (ESPN)'!R$2,ESPN!$B$1:$K$1,0))),0)</f>
        <v>#DIV/0!</v>
      </c>
      <c r="S330" t="e">
        <f>IF($F330&gt;0,$F330*(INDEX(DFBP!$D$2:$Z$401,'Aggregate (ESPN)'!$B330,MATCH('Aggregate (ESPN)'!S$2,DFBP!$D$1:$Z$1,0))),0)+IF($G330&gt;0,$G330*(INDEX(FBNinja!$J$2:$AE$409,'Aggregate (ESPN)'!$C330,MATCH('Aggregate (ESPN)'!S$2,FBNinja!$J$1:$AE$1,0))),0)+IF($H330&gt;0,$H330*(INDEX(HTBB!$F$2:$O$303,'Aggregate (ESPN)'!$D330,MATCH('Aggregate (ESPN)'!S$2,HTBB!$F$1:$O$1,0))),0)+IF($I330&gt;0,$I330*(INDEX(ESPN!$B$2:$K$246,'Aggregate (ESPN)'!$E330,MATCH('Aggregate (ESPN)'!S$2,ESPN!$B$1:$K$1,0))),0)</f>
        <v>#DIV/0!</v>
      </c>
      <c r="T330" s="5" t="e">
        <f t="shared" si="5"/>
        <v>#DIV/0!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(ESPN)'!$B331,MATCH('Aggregate (ESPN)'!K$2,DFBP!$D$1:$Z$1,0))),0)+IF($G331&gt;0,($G331/SUM($F331:$G331,$I331))*(INDEX(FBNinja!$J$2:$AE$409,'Aggregate (ESPN)'!$C331,MATCH('Aggregate (ESPN)'!K$2,FBNinja!$J$1:$AE$1,0))),0)+IF($I331&gt;0,($I331/SUM($F331:$G331,$I331))*(INDEX(ESPN!$B$2:$K$246,'Aggregate (ESPN)'!$E331,MATCH('Aggregate (ESPN)'!K$2,ESPN!$B$1:$K$1,0))),0)</f>
        <v>#DIV/0!</v>
      </c>
      <c r="L331" s="5" t="e">
        <f>IF($F331&gt;0,($F331/SUM($F331:$G331,$I331))*(INDEX(DFBP!$D$2:$Z$401,'Aggregate (ESPN)'!$B331,MATCH('Aggregate (ESPN)'!L$2,DFBP!$D$1:$Z$1,0))),0)+IF($G331&gt;0,($G331/SUM($F331:$G331,$I331))*(INDEX(FBNinja!$J$2:$AE$409,'Aggregate (ESPN)'!$C331,MATCH('Aggregate (ESPN)'!L$2,FBNinja!$J$1:$AE$1,0))),0)+IF($I331&gt;0,($I331/SUM($F331:$G331,$I331))*(INDEX(ESPN!$B$2:$K$246,'Aggregate (ESPN)'!$E331,MATCH('Aggregate (ESPN)'!L$2,ESPN!$B$1:$K$1,0))),0)</f>
        <v>#DIV/0!</v>
      </c>
      <c r="M331" s="5" t="e">
        <f>IF($F331&gt;0,($F331/SUM($F331:$G331,$I331))*(INDEX(DFBP!$D$2:$Z$401,'Aggregate (ESPN)'!$B331,MATCH('Aggregate (ESPN)'!M$2,DFBP!$D$1:$Z$1,0))),0)+IF($G331&gt;0,($G331/SUM($F331:$G331,$I331))*(INDEX(FBNinja!$J$2:$AE$409,'Aggregate (ESPN)'!$C331,MATCH('Aggregate (ESPN)'!M$2,FBNinja!$J$1:$AE$1,0))),0)+IF($I331&gt;0,($I331/SUM($F331:$G331,$I331))*(INDEX(ESPN!$B$2:$K$246,'Aggregate (ESPN)'!$E331,MATCH('Aggregate (ESPN)'!M$2,ESPN!$B$1:$K$1,0))),0)</f>
        <v>#DIV/0!</v>
      </c>
      <c r="N331" s="5" t="e">
        <f>IF($F331&gt;0,($F331/SUM($F331:$G331,$I331))*(INDEX(DFBP!$D$2:$Z$401,'Aggregate (ESPN)'!$B331,MATCH('Aggregate (ESPN)'!N$2,DFBP!$D$1:$Z$1,0))),0)+IF($G331&gt;0,($G331/SUM($F331:$G331,$I331))*(INDEX(FBNinja!$J$2:$AE$409,'Aggregate (ESPN)'!$C331,MATCH('Aggregate (ESPN)'!N$2,FBNinja!$J$1:$AE$1,0))),0)+IF($I331&gt;0,($I331/SUM($F331:$G331,$I331))*(INDEX(ESPN!$B$2:$K$246,'Aggregate (ESPN)'!$E331,MATCH('Aggregate (ESPN)'!N$2,ESPN!$B$1:$K$1,0))),0)</f>
        <v>#DIV/0!</v>
      </c>
      <c r="O331" t="e">
        <f>IF($F331&gt;0,$F331*(INDEX(DFBP!$D$2:$Z$401,'Aggregate (ESPN)'!$B331,MATCH('Aggregate (ESPN)'!O$2,DFBP!$D$1:$Z$1,0))),0)+IF($G331&gt;0,$G331*(INDEX(FBNinja!$J$2:$AE$409,'Aggregate (ESPN)'!$C331,MATCH('Aggregate (ESPN)'!O$2,FBNinja!$J$1:$AE$1,0))),0)+IF($H331&gt;0,$H331*(INDEX(HTBB!$F$2:$O$303,'Aggregate (ESPN)'!$D331,MATCH('Aggregate (ESPN)'!O$2,HTBB!$F$1:$O$1,0))),0)+IF($I331&gt;0,$I331*(INDEX(ESPN!$B$2:$K$246,'Aggregate (ESPN)'!$E331,MATCH('Aggregate (ESPN)'!O$2,ESPN!$B$1:$K$1,0))),0)</f>
        <v>#DIV/0!</v>
      </c>
      <c r="P331" t="e">
        <f>IF($F331&gt;0,$F331*(INDEX(DFBP!$D$2:$Z$401,'Aggregate (ESPN)'!$B331,MATCH('Aggregate (ESPN)'!P$2,DFBP!$D$1:$Z$1,0))),0)+IF($G331&gt;0,$G331*(INDEX(FBNinja!$J$2:$AE$409,'Aggregate (ESPN)'!$C331,MATCH('Aggregate (ESPN)'!P$2,FBNinja!$J$1:$AE$1,0))),0)+IF($H331&gt;0,$H331*(INDEX(HTBB!$F$2:$O$303,'Aggregate (ESPN)'!$D331,MATCH('Aggregate (ESPN)'!P$2,HTBB!$F$1:$O$1,0))),0)+IF($I331&gt;0,$I331*(INDEX(ESPN!$B$2:$K$246,'Aggregate (ESPN)'!$E331,MATCH('Aggregate (ESPN)'!P$2,ESPN!$B$1:$K$1,0))),0)</f>
        <v>#DIV/0!</v>
      </c>
      <c r="Q331" t="e">
        <f>IF($F331&gt;0,$F331*(INDEX(DFBP!$D$2:$Z$401,'Aggregate (ESPN)'!$B331,MATCH('Aggregate (ESPN)'!Q$2,DFBP!$D$1:$Z$1,0))),0)+IF($G331&gt;0,$G331*(INDEX(FBNinja!$J$2:$AE$409,'Aggregate (ESPN)'!$C331,MATCH('Aggregate (ESPN)'!Q$2,FBNinja!$J$1:$AE$1,0))),0)+IF($H331&gt;0,$H331*(INDEX(HTBB!$F$2:$O$303,'Aggregate (ESPN)'!$D331,MATCH('Aggregate (ESPN)'!Q$2,HTBB!$F$1:$O$1,0))),0)+IF($I331&gt;0,$I331*(INDEX(ESPN!$B$2:$K$246,'Aggregate (ESPN)'!$E331,MATCH('Aggregate (ESPN)'!Q$2,ESPN!$B$1:$K$1,0))),0)</f>
        <v>#DIV/0!</v>
      </c>
      <c r="R331" t="e">
        <f>IF($F331&gt;0,$F331*(INDEX(DFBP!$D$2:$Z$401,'Aggregate (ESPN)'!$B331,MATCH('Aggregate (ESPN)'!R$2,DFBP!$D$1:$Z$1,0))),0)+IF($G331&gt;0,$G331*(INDEX(FBNinja!$J$2:$AE$409,'Aggregate (ESPN)'!$C331,MATCH('Aggregate (ESPN)'!R$2,FBNinja!$J$1:$AE$1,0))),0)+IF($H331&gt;0,$H331*(INDEX(HTBB!$F$2:$O$303,'Aggregate (ESPN)'!$D331,MATCH('Aggregate (ESPN)'!R$2,HTBB!$F$1:$O$1,0))),0)+IF($I331&gt;0,$I331*(INDEX(ESPN!$B$2:$K$246,'Aggregate (ESPN)'!$E331,MATCH('Aggregate (ESPN)'!R$2,ESPN!$B$1:$K$1,0))),0)</f>
        <v>#DIV/0!</v>
      </c>
      <c r="S331" t="e">
        <f>IF($F331&gt;0,$F331*(INDEX(DFBP!$D$2:$Z$401,'Aggregate (ESPN)'!$B331,MATCH('Aggregate (ESPN)'!S$2,DFBP!$D$1:$Z$1,0))),0)+IF($G331&gt;0,$G331*(INDEX(FBNinja!$J$2:$AE$409,'Aggregate (ESPN)'!$C331,MATCH('Aggregate (ESPN)'!S$2,FBNinja!$J$1:$AE$1,0))),0)+IF($H331&gt;0,$H331*(INDEX(HTBB!$F$2:$O$303,'Aggregate (ESPN)'!$D331,MATCH('Aggregate (ESPN)'!S$2,HTBB!$F$1:$O$1,0))),0)+IF($I331&gt;0,$I331*(INDEX(ESPN!$B$2:$K$246,'Aggregate (ESPN)'!$E331,MATCH('Aggregate (ESPN)'!S$2,ESPN!$B$1:$K$1,0))),0)</f>
        <v>#DIV/0!</v>
      </c>
      <c r="T331" s="5" t="e">
        <f t="shared" si="5"/>
        <v>#DIV/0!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(ESPN)'!$B332,MATCH('Aggregate (ESPN)'!K$2,DFBP!$D$1:$Z$1,0))),0)+IF($G332&gt;0,($G332/SUM($F332:$G332,$I332))*(INDEX(FBNinja!$J$2:$AE$409,'Aggregate (ESPN)'!$C332,MATCH('Aggregate (ESPN)'!K$2,FBNinja!$J$1:$AE$1,0))),0)+IF($I332&gt;0,($I332/SUM($F332:$G332,$I332))*(INDEX(ESPN!$B$2:$K$246,'Aggregate (ESPN)'!$E332,MATCH('Aggregate (ESPN)'!K$2,ESPN!$B$1:$K$1,0))),0)</f>
        <v>#DIV/0!</v>
      </c>
      <c r="L332" s="5" t="e">
        <f>IF($F332&gt;0,($F332/SUM($F332:$G332,$I332))*(INDEX(DFBP!$D$2:$Z$401,'Aggregate (ESPN)'!$B332,MATCH('Aggregate (ESPN)'!L$2,DFBP!$D$1:$Z$1,0))),0)+IF($G332&gt;0,($G332/SUM($F332:$G332,$I332))*(INDEX(FBNinja!$J$2:$AE$409,'Aggregate (ESPN)'!$C332,MATCH('Aggregate (ESPN)'!L$2,FBNinja!$J$1:$AE$1,0))),0)+IF($I332&gt;0,($I332/SUM($F332:$G332,$I332))*(INDEX(ESPN!$B$2:$K$246,'Aggregate (ESPN)'!$E332,MATCH('Aggregate (ESPN)'!L$2,ESPN!$B$1:$K$1,0))),0)</f>
        <v>#DIV/0!</v>
      </c>
      <c r="M332" s="5" t="e">
        <f>IF($F332&gt;0,($F332/SUM($F332:$G332,$I332))*(INDEX(DFBP!$D$2:$Z$401,'Aggregate (ESPN)'!$B332,MATCH('Aggregate (ESPN)'!M$2,DFBP!$D$1:$Z$1,0))),0)+IF($G332&gt;0,($G332/SUM($F332:$G332,$I332))*(INDEX(FBNinja!$J$2:$AE$409,'Aggregate (ESPN)'!$C332,MATCH('Aggregate (ESPN)'!M$2,FBNinja!$J$1:$AE$1,0))),0)+IF($I332&gt;0,($I332/SUM($F332:$G332,$I332))*(INDEX(ESPN!$B$2:$K$246,'Aggregate (ESPN)'!$E332,MATCH('Aggregate (ESPN)'!M$2,ESPN!$B$1:$K$1,0))),0)</f>
        <v>#DIV/0!</v>
      </c>
      <c r="N332" s="5" t="e">
        <f>IF($F332&gt;0,($F332/SUM($F332:$G332,$I332))*(INDEX(DFBP!$D$2:$Z$401,'Aggregate (ESPN)'!$B332,MATCH('Aggregate (ESPN)'!N$2,DFBP!$D$1:$Z$1,0))),0)+IF($G332&gt;0,($G332/SUM($F332:$G332,$I332))*(INDEX(FBNinja!$J$2:$AE$409,'Aggregate (ESPN)'!$C332,MATCH('Aggregate (ESPN)'!N$2,FBNinja!$J$1:$AE$1,0))),0)+IF($I332&gt;0,($I332/SUM($F332:$G332,$I332))*(INDEX(ESPN!$B$2:$K$246,'Aggregate (ESPN)'!$E332,MATCH('Aggregate (ESPN)'!N$2,ESPN!$B$1:$K$1,0))),0)</f>
        <v>#DIV/0!</v>
      </c>
      <c r="O332" t="e">
        <f>IF($F332&gt;0,$F332*(INDEX(DFBP!$D$2:$Z$401,'Aggregate (ESPN)'!$B332,MATCH('Aggregate (ESPN)'!O$2,DFBP!$D$1:$Z$1,0))),0)+IF($G332&gt;0,$G332*(INDEX(FBNinja!$J$2:$AE$409,'Aggregate (ESPN)'!$C332,MATCH('Aggregate (ESPN)'!O$2,FBNinja!$J$1:$AE$1,0))),0)+IF($H332&gt;0,$H332*(INDEX(HTBB!$F$2:$O$303,'Aggregate (ESPN)'!$D332,MATCH('Aggregate (ESPN)'!O$2,HTBB!$F$1:$O$1,0))),0)+IF($I332&gt;0,$I332*(INDEX(ESPN!$B$2:$K$246,'Aggregate (ESPN)'!$E332,MATCH('Aggregate (ESPN)'!O$2,ESPN!$B$1:$K$1,0))),0)</f>
        <v>#DIV/0!</v>
      </c>
      <c r="P332" t="e">
        <f>IF($F332&gt;0,$F332*(INDEX(DFBP!$D$2:$Z$401,'Aggregate (ESPN)'!$B332,MATCH('Aggregate (ESPN)'!P$2,DFBP!$D$1:$Z$1,0))),0)+IF($G332&gt;0,$G332*(INDEX(FBNinja!$J$2:$AE$409,'Aggregate (ESPN)'!$C332,MATCH('Aggregate (ESPN)'!P$2,FBNinja!$J$1:$AE$1,0))),0)+IF($H332&gt;0,$H332*(INDEX(HTBB!$F$2:$O$303,'Aggregate (ESPN)'!$D332,MATCH('Aggregate (ESPN)'!P$2,HTBB!$F$1:$O$1,0))),0)+IF($I332&gt;0,$I332*(INDEX(ESPN!$B$2:$K$246,'Aggregate (ESPN)'!$E332,MATCH('Aggregate (ESPN)'!P$2,ESPN!$B$1:$K$1,0))),0)</f>
        <v>#DIV/0!</v>
      </c>
      <c r="Q332" t="e">
        <f>IF($F332&gt;0,$F332*(INDEX(DFBP!$D$2:$Z$401,'Aggregate (ESPN)'!$B332,MATCH('Aggregate (ESPN)'!Q$2,DFBP!$D$1:$Z$1,0))),0)+IF($G332&gt;0,$G332*(INDEX(FBNinja!$J$2:$AE$409,'Aggregate (ESPN)'!$C332,MATCH('Aggregate (ESPN)'!Q$2,FBNinja!$J$1:$AE$1,0))),0)+IF($H332&gt;0,$H332*(INDEX(HTBB!$F$2:$O$303,'Aggregate (ESPN)'!$D332,MATCH('Aggregate (ESPN)'!Q$2,HTBB!$F$1:$O$1,0))),0)+IF($I332&gt;0,$I332*(INDEX(ESPN!$B$2:$K$246,'Aggregate (ESPN)'!$E332,MATCH('Aggregate (ESPN)'!Q$2,ESPN!$B$1:$K$1,0))),0)</f>
        <v>#DIV/0!</v>
      </c>
      <c r="R332" t="e">
        <f>IF($F332&gt;0,$F332*(INDEX(DFBP!$D$2:$Z$401,'Aggregate (ESPN)'!$B332,MATCH('Aggregate (ESPN)'!R$2,DFBP!$D$1:$Z$1,0))),0)+IF($G332&gt;0,$G332*(INDEX(FBNinja!$J$2:$AE$409,'Aggregate (ESPN)'!$C332,MATCH('Aggregate (ESPN)'!R$2,FBNinja!$J$1:$AE$1,0))),0)+IF($H332&gt;0,$H332*(INDEX(HTBB!$F$2:$O$303,'Aggregate (ESPN)'!$D332,MATCH('Aggregate (ESPN)'!R$2,HTBB!$F$1:$O$1,0))),0)+IF($I332&gt;0,$I332*(INDEX(ESPN!$B$2:$K$246,'Aggregate (ESPN)'!$E332,MATCH('Aggregate (ESPN)'!R$2,ESPN!$B$1:$K$1,0))),0)</f>
        <v>#DIV/0!</v>
      </c>
      <c r="S332" t="e">
        <f>IF($F332&gt;0,$F332*(INDEX(DFBP!$D$2:$Z$401,'Aggregate (ESPN)'!$B332,MATCH('Aggregate (ESPN)'!S$2,DFBP!$D$1:$Z$1,0))),0)+IF($G332&gt;0,$G332*(INDEX(FBNinja!$J$2:$AE$409,'Aggregate (ESPN)'!$C332,MATCH('Aggregate (ESPN)'!S$2,FBNinja!$J$1:$AE$1,0))),0)+IF($H332&gt;0,$H332*(INDEX(HTBB!$F$2:$O$303,'Aggregate (ESPN)'!$D332,MATCH('Aggregate (ESPN)'!S$2,HTBB!$F$1:$O$1,0))),0)+IF($I332&gt;0,$I332*(INDEX(ESPN!$B$2:$K$246,'Aggregate (ESPN)'!$E332,MATCH('Aggregate (ESPN)'!S$2,ESPN!$B$1:$K$1,0))),0)</f>
        <v>#DIV/0!</v>
      </c>
      <c r="T332" s="5" t="e">
        <f t="shared" si="5"/>
        <v>#DIV/0!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233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0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1</v>
      </c>
      <c r="K333" s="5">
        <f>IF($F333&gt;0,($F333/SUM($F333:$G333,$I333))*(INDEX(DFBP!$D$2:$Z$401,'Aggregate (ESPN)'!$B333,MATCH('Aggregate (ESPN)'!K$2,DFBP!$D$1:$Z$1,0))),0)+IF($G333&gt;0,($G333/SUM($F333:$G333,$I333))*(INDEX(FBNinja!$J$2:$AE$409,'Aggregate (ESPN)'!$C333,MATCH('Aggregate (ESPN)'!K$2,FBNinja!$J$1:$AE$1,0))),0)+IF($I333&gt;0,($I333/SUM($F333:$G333,$I333))*(INDEX(ESPN!$B$2:$K$246,'Aggregate (ESPN)'!$E333,MATCH('Aggregate (ESPN)'!K$2,ESPN!$B$1:$K$1,0))),0)</f>
        <v>1.8</v>
      </c>
      <c r="L333" s="5">
        <f>IF($F333&gt;0,($F333/SUM($F333:$G333,$I333))*(INDEX(DFBP!$D$2:$Z$401,'Aggregate (ESPN)'!$B333,MATCH('Aggregate (ESPN)'!L$2,DFBP!$D$1:$Z$1,0))),0)+IF($G333&gt;0,($G333/SUM($F333:$G333,$I333))*(INDEX(FBNinja!$J$2:$AE$409,'Aggregate (ESPN)'!$C333,MATCH('Aggregate (ESPN)'!L$2,FBNinja!$J$1:$AE$1,0))),0)+IF($I333&gt;0,($I333/SUM($F333:$G333,$I333))*(INDEX(ESPN!$B$2:$K$246,'Aggregate (ESPN)'!$E333,MATCH('Aggregate (ESPN)'!L$2,ESPN!$B$1:$K$1,0))),0)</f>
        <v>4.7</v>
      </c>
      <c r="M333" s="5">
        <f>IF($F333&gt;0,($F333/SUM($F333:$G333,$I333))*(INDEX(DFBP!$D$2:$Z$401,'Aggregate (ESPN)'!$B333,MATCH('Aggregate (ESPN)'!M$2,DFBP!$D$1:$Z$1,0))),0)+IF($G333&gt;0,($G333/SUM($F333:$G333,$I333))*(INDEX(FBNinja!$J$2:$AE$409,'Aggregate (ESPN)'!$C333,MATCH('Aggregate (ESPN)'!M$2,FBNinja!$J$1:$AE$1,0))),0)+IF($I333&gt;0,($I333/SUM($F333:$G333,$I333))*(INDEX(ESPN!$B$2:$K$246,'Aggregate (ESPN)'!$E333,MATCH('Aggregate (ESPN)'!M$2,ESPN!$B$1:$K$1,0))),0)</f>
        <v>0.3</v>
      </c>
      <c r="N333" s="5">
        <f>IF($F333&gt;0,($F333/SUM($F333:$G333,$I333))*(INDEX(DFBP!$D$2:$Z$401,'Aggregate (ESPN)'!$B333,MATCH('Aggregate (ESPN)'!N$2,DFBP!$D$1:$Z$1,0))),0)+IF($G333&gt;0,($G333/SUM($F333:$G333,$I333))*(INDEX(FBNinja!$J$2:$AE$409,'Aggregate (ESPN)'!$C333,MATCH('Aggregate (ESPN)'!N$2,FBNinja!$J$1:$AE$1,0))),0)+IF($I333&gt;0,($I333/SUM($F333:$G333,$I333))*(INDEX(ESPN!$B$2:$K$246,'Aggregate (ESPN)'!$E333,MATCH('Aggregate (ESPN)'!N$2,ESPN!$B$1:$K$1,0))),0)</f>
        <v>0.5</v>
      </c>
      <c r="O333">
        <f>IF($F333&gt;0,$F333*(INDEX(DFBP!$D$2:$Z$401,'Aggregate (ESPN)'!$B333,MATCH('Aggregate (ESPN)'!O$2,DFBP!$D$1:$Z$1,0))),0)+IF($G333&gt;0,$G333*(INDEX(FBNinja!$J$2:$AE$409,'Aggregate (ESPN)'!$C333,MATCH('Aggregate (ESPN)'!O$2,FBNinja!$J$1:$AE$1,0))),0)+IF($H333&gt;0,$H333*(INDEX(HTBB!$F$2:$O$303,'Aggregate (ESPN)'!$D333,MATCH('Aggregate (ESPN)'!O$2,HTBB!$F$1:$O$1,0))),0)+IF($I333&gt;0,$I333*(INDEX(ESPN!$B$2:$K$246,'Aggregate (ESPN)'!$E333,MATCH('Aggregate (ESPN)'!O$2,ESPN!$B$1:$K$1,0))),0)</f>
        <v>0.9</v>
      </c>
      <c r="P333">
        <f>IF($F333&gt;0,$F333*(INDEX(DFBP!$D$2:$Z$401,'Aggregate (ESPN)'!$B333,MATCH('Aggregate (ESPN)'!P$2,DFBP!$D$1:$Z$1,0))),0)+IF($G333&gt;0,$G333*(INDEX(FBNinja!$J$2:$AE$409,'Aggregate (ESPN)'!$C333,MATCH('Aggregate (ESPN)'!P$2,FBNinja!$J$1:$AE$1,0))),0)+IF($H333&gt;0,$H333*(INDEX(HTBB!$F$2:$O$303,'Aggregate (ESPN)'!$D333,MATCH('Aggregate (ESPN)'!P$2,HTBB!$F$1:$O$1,0))),0)+IF($I333&gt;0,$I333*(INDEX(ESPN!$B$2:$K$246,'Aggregate (ESPN)'!$E333,MATCH('Aggregate (ESPN)'!P$2,ESPN!$B$1:$K$1,0))),0)</f>
        <v>2.6</v>
      </c>
      <c r="Q333">
        <f>IF($F333&gt;0,$F333*(INDEX(DFBP!$D$2:$Z$401,'Aggregate (ESPN)'!$B333,MATCH('Aggregate (ESPN)'!Q$2,DFBP!$D$1:$Z$1,0))),0)+IF($G333&gt;0,$G333*(INDEX(FBNinja!$J$2:$AE$409,'Aggregate (ESPN)'!$C333,MATCH('Aggregate (ESPN)'!Q$2,FBNinja!$J$1:$AE$1,0))),0)+IF($H333&gt;0,$H333*(INDEX(HTBB!$F$2:$O$303,'Aggregate (ESPN)'!$D333,MATCH('Aggregate (ESPN)'!Q$2,HTBB!$F$1:$O$1,0))),0)+IF($I333&gt;0,$I333*(INDEX(ESPN!$B$2:$K$246,'Aggregate (ESPN)'!$E333,MATCH('Aggregate (ESPN)'!Q$2,ESPN!$B$1:$K$1,0))),0)</f>
        <v>1.1000000000000001</v>
      </c>
      <c r="R333">
        <f>IF($F333&gt;0,$F333*(INDEX(DFBP!$D$2:$Z$401,'Aggregate (ESPN)'!$B333,MATCH('Aggregate (ESPN)'!R$2,DFBP!$D$1:$Z$1,0))),0)+IF($G333&gt;0,$G333*(INDEX(FBNinja!$J$2:$AE$409,'Aggregate (ESPN)'!$C333,MATCH('Aggregate (ESPN)'!R$2,FBNinja!$J$1:$AE$1,0))),0)+IF($H333&gt;0,$H333*(INDEX(HTBB!$F$2:$O$303,'Aggregate (ESPN)'!$D333,MATCH('Aggregate (ESPN)'!R$2,HTBB!$F$1:$O$1,0))),0)+IF($I333&gt;0,$I333*(INDEX(ESPN!$B$2:$K$246,'Aggregate (ESPN)'!$E333,MATCH('Aggregate (ESPN)'!R$2,ESPN!$B$1:$K$1,0))),0)</f>
        <v>0.4</v>
      </c>
      <c r="S333">
        <f>IF($F333&gt;0,$F333*(INDEX(DFBP!$D$2:$Z$401,'Aggregate (ESPN)'!$B333,MATCH('Aggregate (ESPN)'!S$2,DFBP!$D$1:$Z$1,0))),0)+IF($G333&gt;0,$G333*(INDEX(FBNinja!$J$2:$AE$409,'Aggregate (ESPN)'!$C333,MATCH('Aggregate (ESPN)'!S$2,FBNinja!$J$1:$AE$1,0))),0)+IF($H333&gt;0,$H333*(INDEX(HTBB!$F$2:$O$303,'Aggregate (ESPN)'!$D333,MATCH('Aggregate (ESPN)'!S$2,HTBB!$F$1:$O$1,0))),0)+IF($I333&gt;0,$I333*(INDEX(ESPN!$B$2:$K$246,'Aggregate (ESPN)'!$E333,MATCH('Aggregate (ESPN)'!S$2,ESPN!$B$1:$K$1,0))),0)</f>
        <v>0.5</v>
      </c>
      <c r="T333" s="5">
        <f t="shared" si="5"/>
        <v>4.8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4.9000000000000004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(ESPN)'!$B334,MATCH('Aggregate (ESPN)'!K$2,DFBP!$D$1:$Z$1,0))),0)+IF($G334&gt;0,($G334/SUM($F334:$G334,$I334))*(INDEX(FBNinja!$J$2:$AE$409,'Aggregate (ESPN)'!$C334,MATCH('Aggregate (ESPN)'!K$2,FBNinja!$J$1:$AE$1,0))),0)+IF($I334&gt;0,($I334/SUM($F334:$G334,$I334))*(INDEX(ESPN!$B$2:$K$246,'Aggregate (ESPN)'!$E334,MATCH('Aggregate (ESPN)'!K$2,ESPN!$B$1:$K$1,0))),0)</f>
        <v>#DIV/0!</v>
      </c>
      <c r="L334" s="5" t="e">
        <f>IF($F334&gt;0,($F334/SUM($F334:$G334,$I334))*(INDEX(DFBP!$D$2:$Z$401,'Aggregate (ESPN)'!$B334,MATCH('Aggregate (ESPN)'!L$2,DFBP!$D$1:$Z$1,0))),0)+IF($G334&gt;0,($G334/SUM($F334:$G334,$I334))*(INDEX(FBNinja!$J$2:$AE$409,'Aggregate (ESPN)'!$C334,MATCH('Aggregate (ESPN)'!L$2,FBNinja!$J$1:$AE$1,0))),0)+IF($I334&gt;0,($I334/SUM($F334:$G334,$I334))*(INDEX(ESPN!$B$2:$K$246,'Aggregate (ESPN)'!$E334,MATCH('Aggregate (ESPN)'!L$2,ESPN!$B$1:$K$1,0))),0)</f>
        <v>#DIV/0!</v>
      </c>
      <c r="M334" s="5" t="e">
        <f>IF($F334&gt;0,($F334/SUM($F334:$G334,$I334))*(INDEX(DFBP!$D$2:$Z$401,'Aggregate (ESPN)'!$B334,MATCH('Aggregate (ESPN)'!M$2,DFBP!$D$1:$Z$1,0))),0)+IF($G334&gt;0,($G334/SUM($F334:$G334,$I334))*(INDEX(FBNinja!$J$2:$AE$409,'Aggregate (ESPN)'!$C334,MATCH('Aggregate (ESPN)'!M$2,FBNinja!$J$1:$AE$1,0))),0)+IF($I334&gt;0,($I334/SUM($F334:$G334,$I334))*(INDEX(ESPN!$B$2:$K$246,'Aggregate (ESPN)'!$E334,MATCH('Aggregate (ESPN)'!M$2,ESPN!$B$1:$K$1,0))),0)</f>
        <v>#DIV/0!</v>
      </c>
      <c r="N334" s="5" t="e">
        <f>IF($F334&gt;0,($F334/SUM($F334:$G334,$I334))*(INDEX(DFBP!$D$2:$Z$401,'Aggregate (ESPN)'!$B334,MATCH('Aggregate (ESPN)'!N$2,DFBP!$D$1:$Z$1,0))),0)+IF($G334&gt;0,($G334/SUM($F334:$G334,$I334))*(INDEX(FBNinja!$J$2:$AE$409,'Aggregate (ESPN)'!$C334,MATCH('Aggregate (ESPN)'!N$2,FBNinja!$J$1:$AE$1,0))),0)+IF($I334&gt;0,($I334/SUM($F334:$G334,$I334))*(INDEX(ESPN!$B$2:$K$246,'Aggregate (ESPN)'!$E334,MATCH('Aggregate (ESPN)'!N$2,ESPN!$B$1:$K$1,0))),0)</f>
        <v>#DIV/0!</v>
      </c>
      <c r="O334" t="e">
        <f>IF($F334&gt;0,$F334*(INDEX(DFBP!$D$2:$Z$401,'Aggregate (ESPN)'!$B334,MATCH('Aggregate (ESPN)'!O$2,DFBP!$D$1:$Z$1,0))),0)+IF($G334&gt;0,$G334*(INDEX(FBNinja!$J$2:$AE$409,'Aggregate (ESPN)'!$C334,MATCH('Aggregate (ESPN)'!O$2,FBNinja!$J$1:$AE$1,0))),0)+IF($H334&gt;0,$H334*(INDEX(HTBB!$F$2:$O$303,'Aggregate (ESPN)'!$D334,MATCH('Aggregate (ESPN)'!O$2,HTBB!$F$1:$O$1,0))),0)+IF($I334&gt;0,$I334*(INDEX(ESPN!$B$2:$K$246,'Aggregate (ESPN)'!$E334,MATCH('Aggregate (ESPN)'!O$2,ESPN!$B$1:$K$1,0))),0)</f>
        <v>#DIV/0!</v>
      </c>
      <c r="P334" t="e">
        <f>IF($F334&gt;0,$F334*(INDEX(DFBP!$D$2:$Z$401,'Aggregate (ESPN)'!$B334,MATCH('Aggregate (ESPN)'!P$2,DFBP!$D$1:$Z$1,0))),0)+IF($G334&gt;0,$G334*(INDEX(FBNinja!$J$2:$AE$409,'Aggregate (ESPN)'!$C334,MATCH('Aggregate (ESPN)'!P$2,FBNinja!$J$1:$AE$1,0))),0)+IF($H334&gt;0,$H334*(INDEX(HTBB!$F$2:$O$303,'Aggregate (ESPN)'!$D334,MATCH('Aggregate (ESPN)'!P$2,HTBB!$F$1:$O$1,0))),0)+IF($I334&gt;0,$I334*(INDEX(ESPN!$B$2:$K$246,'Aggregate (ESPN)'!$E334,MATCH('Aggregate (ESPN)'!P$2,ESPN!$B$1:$K$1,0))),0)</f>
        <v>#DIV/0!</v>
      </c>
      <c r="Q334" t="e">
        <f>IF($F334&gt;0,$F334*(INDEX(DFBP!$D$2:$Z$401,'Aggregate (ESPN)'!$B334,MATCH('Aggregate (ESPN)'!Q$2,DFBP!$D$1:$Z$1,0))),0)+IF($G334&gt;0,$G334*(INDEX(FBNinja!$J$2:$AE$409,'Aggregate (ESPN)'!$C334,MATCH('Aggregate (ESPN)'!Q$2,FBNinja!$J$1:$AE$1,0))),0)+IF($H334&gt;0,$H334*(INDEX(HTBB!$F$2:$O$303,'Aggregate (ESPN)'!$D334,MATCH('Aggregate (ESPN)'!Q$2,HTBB!$F$1:$O$1,0))),0)+IF($I334&gt;0,$I334*(INDEX(ESPN!$B$2:$K$246,'Aggregate (ESPN)'!$E334,MATCH('Aggregate (ESPN)'!Q$2,ESPN!$B$1:$K$1,0))),0)</f>
        <v>#DIV/0!</v>
      </c>
      <c r="R334" t="e">
        <f>IF($F334&gt;0,$F334*(INDEX(DFBP!$D$2:$Z$401,'Aggregate (ESPN)'!$B334,MATCH('Aggregate (ESPN)'!R$2,DFBP!$D$1:$Z$1,0))),0)+IF($G334&gt;0,$G334*(INDEX(FBNinja!$J$2:$AE$409,'Aggregate (ESPN)'!$C334,MATCH('Aggregate (ESPN)'!R$2,FBNinja!$J$1:$AE$1,0))),0)+IF($H334&gt;0,$H334*(INDEX(HTBB!$F$2:$O$303,'Aggregate (ESPN)'!$D334,MATCH('Aggregate (ESPN)'!R$2,HTBB!$F$1:$O$1,0))),0)+IF($I334&gt;0,$I334*(INDEX(ESPN!$B$2:$K$246,'Aggregate (ESPN)'!$E334,MATCH('Aggregate (ESPN)'!R$2,ESPN!$B$1:$K$1,0))),0)</f>
        <v>#DIV/0!</v>
      </c>
      <c r="S334" t="e">
        <f>IF($F334&gt;0,$F334*(INDEX(DFBP!$D$2:$Z$401,'Aggregate (ESPN)'!$B334,MATCH('Aggregate (ESPN)'!S$2,DFBP!$D$1:$Z$1,0))),0)+IF($G334&gt;0,$G334*(INDEX(FBNinja!$J$2:$AE$409,'Aggregate (ESPN)'!$C334,MATCH('Aggregate (ESPN)'!S$2,FBNinja!$J$1:$AE$1,0))),0)+IF($H334&gt;0,$H334*(INDEX(HTBB!$F$2:$O$303,'Aggregate (ESPN)'!$D334,MATCH('Aggregate (ESPN)'!S$2,HTBB!$F$1:$O$1,0))),0)+IF($I334&gt;0,$I334*(INDEX(ESPN!$B$2:$K$246,'Aggregate (ESPN)'!$E334,MATCH('Aggregate (ESPN)'!S$2,ESPN!$B$1:$K$1,0))),0)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(ESPN)'!$B335,MATCH('Aggregate (ESPN)'!K$2,DFBP!$D$1:$Z$1,0))),0)+IF($G335&gt;0,($G335/SUM($F335:$G335,$I335))*(INDEX(FBNinja!$J$2:$AE$409,'Aggregate (ESPN)'!$C335,MATCH('Aggregate (ESPN)'!K$2,FBNinja!$J$1:$AE$1,0))),0)+IF($I335&gt;0,($I335/SUM($F335:$G335,$I335))*(INDEX(ESPN!$B$2:$K$246,'Aggregate (ESPN)'!$E335,MATCH('Aggregate (ESPN)'!K$2,ESPN!$B$1:$K$1,0))),0)</f>
        <v>#DIV/0!</v>
      </c>
      <c r="L335" s="5" t="e">
        <f>IF($F335&gt;0,($F335/SUM($F335:$G335,$I335))*(INDEX(DFBP!$D$2:$Z$401,'Aggregate (ESPN)'!$B335,MATCH('Aggregate (ESPN)'!L$2,DFBP!$D$1:$Z$1,0))),0)+IF($G335&gt;0,($G335/SUM($F335:$G335,$I335))*(INDEX(FBNinja!$J$2:$AE$409,'Aggregate (ESPN)'!$C335,MATCH('Aggregate (ESPN)'!L$2,FBNinja!$J$1:$AE$1,0))),0)+IF($I335&gt;0,($I335/SUM($F335:$G335,$I335))*(INDEX(ESPN!$B$2:$K$246,'Aggregate (ESPN)'!$E335,MATCH('Aggregate (ESPN)'!L$2,ESPN!$B$1:$K$1,0))),0)</f>
        <v>#DIV/0!</v>
      </c>
      <c r="M335" s="5" t="e">
        <f>IF($F335&gt;0,($F335/SUM($F335:$G335,$I335))*(INDEX(DFBP!$D$2:$Z$401,'Aggregate (ESPN)'!$B335,MATCH('Aggregate (ESPN)'!M$2,DFBP!$D$1:$Z$1,0))),0)+IF($G335&gt;0,($G335/SUM($F335:$G335,$I335))*(INDEX(FBNinja!$J$2:$AE$409,'Aggregate (ESPN)'!$C335,MATCH('Aggregate (ESPN)'!M$2,FBNinja!$J$1:$AE$1,0))),0)+IF($I335&gt;0,($I335/SUM($F335:$G335,$I335))*(INDEX(ESPN!$B$2:$K$246,'Aggregate (ESPN)'!$E335,MATCH('Aggregate (ESPN)'!M$2,ESPN!$B$1:$K$1,0))),0)</f>
        <v>#DIV/0!</v>
      </c>
      <c r="N335" s="5" t="e">
        <f>IF($F335&gt;0,($F335/SUM($F335:$G335,$I335))*(INDEX(DFBP!$D$2:$Z$401,'Aggregate (ESPN)'!$B335,MATCH('Aggregate (ESPN)'!N$2,DFBP!$D$1:$Z$1,0))),0)+IF($G335&gt;0,($G335/SUM($F335:$G335,$I335))*(INDEX(FBNinja!$J$2:$AE$409,'Aggregate (ESPN)'!$C335,MATCH('Aggregate (ESPN)'!N$2,FBNinja!$J$1:$AE$1,0))),0)+IF($I335&gt;0,($I335/SUM($F335:$G335,$I335))*(INDEX(ESPN!$B$2:$K$246,'Aggregate (ESPN)'!$E335,MATCH('Aggregate (ESPN)'!N$2,ESPN!$B$1:$K$1,0))),0)</f>
        <v>#DIV/0!</v>
      </c>
      <c r="O335" t="e">
        <f>IF($F335&gt;0,$F335*(INDEX(DFBP!$D$2:$Z$401,'Aggregate (ESPN)'!$B335,MATCH('Aggregate (ESPN)'!O$2,DFBP!$D$1:$Z$1,0))),0)+IF($G335&gt;0,$G335*(INDEX(FBNinja!$J$2:$AE$409,'Aggregate (ESPN)'!$C335,MATCH('Aggregate (ESPN)'!O$2,FBNinja!$J$1:$AE$1,0))),0)+IF($H335&gt;0,$H335*(INDEX(HTBB!$F$2:$O$303,'Aggregate (ESPN)'!$D335,MATCH('Aggregate (ESPN)'!O$2,HTBB!$F$1:$O$1,0))),0)+IF($I335&gt;0,$I335*(INDEX(ESPN!$B$2:$K$246,'Aggregate (ESPN)'!$E335,MATCH('Aggregate (ESPN)'!O$2,ESPN!$B$1:$K$1,0))),0)</f>
        <v>#DIV/0!</v>
      </c>
      <c r="P335" t="e">
        <f>IF($F335&gt;0,$F335*(INDEX(DFBP!$D$2:$Z$401,'Aggregate (ESPN)'!$B335,MATCH('Aggregate (ESPN)'!P$2,DFBP!$D$1:$Z$1,0))),0)+IF($G335&gt;0,$G335*(INDEX(FBNinja!$J$2:$AE$409,'Aggregate (ESPN)'!$C335,MATCH('Aggregate (ESPN)'!P$2,FBNinja!$J$1:$AE$1,0))),0)+IF($H335&gt;0,$H335*(INDEX(HTBB!$F$2:$O$303,'Aggregate (ESPN)'!$D335,MATCH('Aggregate (ESPN)'!P$2,HTBB!$F$1:$O$1,0))),0)+IF($I335&gt;0,$I335*(INDEX(ESPN!$B$2:$K$246,'Aggregate (ESPN)'!$E335,MATCH('Aggregate (ESPN)'!P$2,ESPN!$B$1:$K$1,0))),0)</f>
        <v>#DIV/0!</v>
      </c>
      <c r="Q335" t="e">
        <f>IF($F335&gt;0,$F335*(INDEX(DFBP!$D$2:$Z$401,'Aggregate (ESPN)'!$B335,MATCH('Aggregate (ESPN)'!Q$2,DFBP!$D$1:$Z$1,0))),0)+IF($G335&gt;0,$G335*(INDEX(FBNinja!$J$2:$AE$409,'Aggregate (ESPN)'!$C335,MATCH('Aggregate (ESPN)'!Q$2,FBNinja!$J$1:$AE$1,0))),0)+IF($H335&gt;0,$H335*(INDEX(HTBB!$F$2:$O$303,'Aggregate (ESPN)'!$D335,MATCH('Aggregate (ESPN)'!Q$2,HTBB!$F$1:$O$1,0))),0)+IF($I335&gt;0,$I335*(INDEX(ESPN!$B$2:$K$246,'Aggregate (ESPN)'!$E335,MATCH('Aggregate (ESPN)'!Q$2,ESPN!$B$1:$K$1,0))),0)</f>
        <v>#DIV/0!</v>
      </c>
      <c r="R335" t="e">
        <f>IF($F335&gt;0,$F335*(INDEX(DFBP!$D$2:$Z$401,'Aggregate (ESPN)'!$B335,MATCH('Aggregate (ESPN)'!R$2,DFBP!$D$1:$Z$1,0))),0)+IF($G335&gt;0,$G335*(INDEX(FBNinja!$J$2:$AE$409,'Aggregate (ESPN)'!$C335,MATCH('Aggregate (ESPN)'!R$2,FBNinja!$J$1:$AE$1,0))),0)+IF($H335&gt;0,$H335*(INDEX(HTBB!$F$2:$O$303,'Aggregate (ESPN)'!$D335,MATCH('Aggregate (ESPN)'!R$2,HTBB!$F$1:$O$1,0))),0)+IF($I335&gt;0,$I335*(INDEX(ESPN!$B$2:$K$246,'Aggregate (ESPN)'!$E335,MATCH('Aggregate (ESPN)'!R$2,ESPN!$B$1:$K$1,0))),0)</f>
        <v>#DIV/0!</v>
      </c>
      <c r="S335" t="e">
        <f>IF($F335&gt;0,$F335*(INDEX(DFBP!$D$2:$Z$401,'Aggregate (ESPN)'!$B335,MATCH('Aggregate (ESPN)'!S$2,DFBP!$D$1:$Z$1,0))),0)+IF($G335&gt;0,$G335*(INDEX(FBNinja!$J$2:$AE$409,'Aggregate (ESPN)'!$C335,MATCH('Aggregate (ESPN)'!S$2,FBNinja!$J$1:$AE$1,0))),0)+IF($H335&gt;0,$H335*(INDEX(HTBB!$F$2:$O$303,'Aggregate (ESPN)'!$D335,MATCH('Aggregate (ESPN)'!S$2,HTBB!$F$1:$O$1,0))),0)+IF($I335&gt;0,$I335*(INDEX(ESPN!$B$2:$K$246,'Aggregate (ESPN)'!$E335,MATCH('Aggregate (ESPN)'!S$2,ESPN!$B$1:$K$1,0))),0)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(ESPN)'!$B336,MATCH('Aggregate (ESPN)'!K$2,DFBP!$D$1:$Z$1,0))),0)+IF($G336&gt;0,($G336/SUM($F336:$G336,$I336))*(INDEX(FBNinja!$J$2:$AE$409,'Aggregate (ESPN)'!$C336,MATCH('Aggregate (ESPN)'!K$2,FBNinja!$J$1:$AE$1,0))),0)+IF($I336&gt;0,($I336/SUM($F336:$G336,$I336))*(INDEX(ESPN!$B$2:$K$246,'Aggregate (ESPN)'!$E336,MATCH('Aggregate (ESPN)'!K$2,ESPN!$B$1:$K$1,0))),0)</f>
        <v>#DIV/0!</v>
      </c>
      <c r="L336" s="5" t="e">
        <f>IF($F336&gt;0,($F336/SUM($F336:$G336,$I336))*(INDEX(DFBP!$D$2:$Z$401,'Aggregate (ESPN)'!$B336,MATCH('Aggregate (ESPN)'!L$2,DFBP!$D$1:$Z$1,0))),0)+IF($G336&gt;0,($G336/SUM($F336:$G336,$I336))*(INDEX(FBNinja!$J$2:$AE$409,'Aggregate (ESPN)'!$C336,MATCH('Aggregate (ESPN)'!L$2,FBNinja!$J$1:$AE$1,0))),0)+IF($I336&gt;0,($I336/SUM($F336:$G336,$I336))*(INDEX(ESPN!$B$2:$K$246,'Aggregate (ESPN)'!$E336,MATCH('Aggregate (ESPN)'!L$2,ESPN!$B$1:$K$1,0))),0)</f>
        <v>#DIV/0!</v>
      </c>
      <c r="M336" s="5" t="e">
        <f>IF($F336&gt;0,($F336/SUM($F336:$G336,$I336))*(INDEX(DFBP!$D$2:$Z$401,'Aggregate (ESPN)'!$B336,MATCH('Aggregate (ESPN)'!M$2,DFBP!$D$1:$Z$1,0))),0)+IF($G336&gt;0,($G336/SUM($F336:$G336,$I336))*(INDEX(FBNinja!$J$2:$AE$409,'Aggregate (ESPN)'!$C336,MATCH('Aggregate (ESPN)'!M$2,FBNinja!$J$1:$AE$1,0))),0)+IF($I336&gt;0,($I336/SUM($F336:$G336,$I336))*(INDEX(ESPN!$B$2:$K$246,'Aggregate (ESPN)'!$E336,MATCH('Aggregate (ESPN)'!M$2,ESPN!$B$1:$K$1,0))),0)</f>
        <v>#DIV/0!</v>
      </c>
      <c r="N336" s="5" t="e">
        <f>IF($F336&gt;0,($F336/SUM($F336:$G336,$I336))*(INDEX(DFBP!$D$2:$Z$401,'Aggregate (ESPN)'!$B336,MATCH('Aggregate (ESPN)'!N$2,DFBP!$D$1:$Z$1,0))),0)+IF($G336&gt;0,($G336/SUM($F336:$G336,$I336))*(INDEX(FBNinja!$J$2:$AE$409,'Aggregate (ESPN)'!$C336,MATCH('Aggregate (ESPN)'!N$2,FBNinja!$J$1:$AE$1,0))),0)+IF($I336&gt;0,($I336/SUM($F336:$G336,$I336))*(INDEX(ESPN!$B$2:$K$246,'Aggregate (ESPN)'!$E336,MATCH('Aggregate (ESPN)'!N$2,ESPN!$B$1:$K$1,0))),0)</f>
        <v>#DIV/0!</v>
      </c>
      <c r="O336" t="e">
        <f>IF($F336&gt;0,$F336*(INDEX(DFBP!$D$2:$Z$401,'Aggregate (ESPN)'!$B336,MATCH('Aggregate (ESPN)'!O$2,DFBP!$D$1:$Z$1,0))),0)+IF($G336&gt;0,$G336*(INDEX(FBNinja!$J$2:$AE$409,'Aggregate (ESPN)'!$C336,MATCH('Aggregate (ESPN)'!O$2,FBNinja!$J$1:$AE$1,0))),0)+IF($H336&gt;0,$H336*(INDEX(HTBB!$F$2:$O$303,'Aggregate (ESPN)'!$D336,MATCH('Aggregate (ESPN)'!O$2,HTBB!$F$1:$O$1,0))),0)+IF($I336&gt;0,$I336*(INDEX(ESPN!$B$2:$K$246,'Aggregate (ESPN)'!$E336,MATCH('Aggregate (ESPN)'!O$2,ESPN!$B$1:$K$1,0))),0)</f>
        <v>#DIV/0!</v>
      </c>
      <c r="P336" t="e">
        <f>IF($F336&gt;0,$F336*(INDEX(DFBP!$D$2:$Z$401,'Aggregate (ESPN)'!$B336,MATCH('Aggregate (ESPN)'!P$2,DFBP!$D$1:$Z$1,0))),0)+IF($G336&gt;0,$G336*(INDEX(FBNinja!$J$2:$AE$409,'Aggregate (ESPN)'!$C336,MATCH('Aggregate (ESPN)'!P$2,FBNinja!$J$1:$AE$1,0))),0)+IF($H336&gt;0,$H336*(INDEX(HTBB!$F$2:$O$303,'Aggregate (ESPN)'!$D336,MATCH('Aggregate (ESPN)'!P$2,HTBB!$F$1:$O$1,0))),0)+IF($I336&gt;0,$I336*(INDEX(ESPN!$B$2:$K$246,'Aggregate (ESPN)'!$E336,MATCH('Aggregate (ESPN)'!P$2,ESPN!$B$1:$K$1,0))),0)</f>
        <v>#DIV/0!</v>
      </c>
      <c r="Q336" t="e">
        <f>IF($F336&gt;0,$F336*(INDEX(DFBP!$D$2:$Z$401,'Aggregate (ESPN)'!$B336,MATCH('Aggregate (ESPN)'!Q$2,DFBP!$D$1:$Z$1,0))),0)+IF($G336&gt;0,$G336*(INDEX(FBNinja!$J$2:$AE$409,'Aggregate (ESPN)'!$C336,MATCH('Aggregate (ESPN)'!Q$2,FBNinja!$J$1:$AE$1,0))),0)+IF($H336&gt;0,$H336*(INDEX(HTBB!$F$2:$O$303,'Aggregate (ESPN)'!$D336,MATCH('Aggregate (ESPN)'!Q$2,HTBB!$F$1:$O$1,0))),0)+IF($I336&gt;0,$I336*(INDEX(ESPN!$B$2:$K$246,'Aggregate (ESPN)'!$E336,MATCH('Aggregate (ESPN)'!Q$2,ESPN!$B$1:$K$1,0))),0)</f>
        <v>#DIV/0!</v>
      </c>
      <c r="R336" t="e">
        <f>IF($F336&gt;0,$F336*(INDEX(DFBP!$D$2:$Z$401,'Aggregate (ESPN)'!$B336,MATCH('Aggregate (ESPN)'!R$2,DFBP!$D$1:$Z$1,0))),0)+IF($G336&gt;0,$G336*(INDEX(FBNinja!$J$2:$AE$409,'Aggregate (ESPN)'!$C336,MATCH('Aggregate (ESPN)'!R$2,FBNinja!$J$1:$AE$1,0))),0)+IF($H336&gt;0,$H336*(INDEX(HTBB!$F$2:$O$303,'Aggregate (ESPN)'!$D336,MATCH('Aggregate (ESPN)'!R$2,HTBB!$F$1:$O$1,0))),0)+IF($I336&gt;0,$I336*(INDEX(ESPN!$B$2:$K$246,'Aggregate (ESPN)'!$E336,MATCH('Aggregate (ESPN)'!R$2,ESPN!$B$1:$K$1,0))),0)</f>
        <v>#DIV/0!</v>
      </c>
      <c r="S336" t="e">
        <f>IF($F336&gt;0,$F336*(INDEX(DFBP!$D$2:$Z$401,'Aggregate (ESPN)'!$B336,MATCH('Aggregate (ESPN)'!S$2,DFBP!$D$1:$Z$1,0))),0)+IF($G336&gt;0,$G336*(INDEX(FBNinja!$J$2:$AE$409,'Aggregate (ESPN)'!$C336,MATCH('Aggregate (ESPN)'!S$2,FBNinja!$J$1:$AE$1,0))),0)+IF($H336&gt;0,$H336*(INDEX(HTBB!$F$2:$O$303,'Aggregate (ESPN)'!$D336,MATCH('Aggregate (ESPN)'!S$2,HTBB!$F$1:$O$1,0))),0)+IF($I336&gt;0,$I336*(INDEX(ESPN!$B$2:$K$246,'Aggregate (ESPN)'!$E336,MATCH('Aggregate (ESPN)'!S$2,ESPN!$B$1:$K$1,0))),0)</f>
        <v>#DIV/0!</v>
      </c>
      <c r="T336" s="5" t="e">
        <f t="shared" si="5"/>
        <v>#DIV/0!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(ESPN)'!$B337,MATCH('Aggregate (ESPN)'!K$2,DFBP!$D$1:$Z$1,0))),0)+IF($G337&gt;0,($G337/SUM($F337:$G337,$I337))*(INDEX(FBNinja!$J$2:$AE$409,'Aggregate (ESPN)'!$C337,MATCH('Aggregate (ESPN)'!K$2,FBNinja!$J$1:$AE$1,0))),0)+IF($I337&gt;0,($I337/SUM($F337:$G337,$I337))*(INDEX(ESPN!$B$2:$K$246,'Aggregate (ESPN)'!$E337,MATCH('Aggregate (ESPN)'!K$2,ESPN!$B$1:$K$1,0))),0)</f>
        <v>#DIV/0!</v>
      </c>
      <c r="L337" s="5" t="e">
        <f>IF($F337&gt;0,($F337/SUM($F337:$G337,$I337))*(INDEX(DFBP!$D$2:$Z$401,'Aggregate (ESPN)'!$B337,MATCH('Aggregate (ESPN)'!L$2,DFBP!$D$1:$Z$1,0))),0)+IF($G337&gt;0,($G337/SUM($F337:$G337,$I337))*(INDEX(FBNinja!$J$2:$AE$409,'Aggregate (ESPN)'!$C337,MATCH('Aggregate (ESPN)'!L$2,FBNinja!$J$1:$AE$1,0))),0)+IF($I337&gt;0,($I337/SUM($F337:$G337,$I337))*(INDEX(ESPN!$B$2:$K$246,'Aggregate (ESPN)'!$E337,MATCH('Aggregate (ESPN)'!L$2,ESPN!$B$1:$K$1,0))),0)</f>
        <v>#DIV/0!</v>
      </c>
      <c r="M337" s="5" t="e">
        <f>IF($F337&gt;0,($F337/SUM($F337:$G337,$I337))*(INDEX(DFBP!$D$2:$Z$401,'Aggregate (ESPN)'!$B337,MATCH('Aggregate (ESPN)'!M$2,DFBP!$D$1:$Z$1,0))),0)+IF($G337&gt;0,($G337/SUM($F337:$G337,$I337))*(INDEX(FBNinja!$J$2:$AE$409,'Aggregate (ESPN)'!$C337,MATCH('Aggregate (ESPN)'!M$2,FBNinja!$J$1:$AE$1,0))),0)+IF($I337&gt;0,($I337/SUM($F337:$G337,$I337))*(INDEX(ESPN!$B$2:$K$246,'Aggregate (ESPN)'!$E337,MATCH('Aggregate (ESPN)'!M$2,ESPN!$B$1:$K$1,0))),0)</f>
        <v>#DIV/0!</v>
      </c>
      <c r="N337" s="5" t="e">
        <f>IF($F337&gt;0,($F337/SUM($F337:$G337,$I337))*(INDEX(DFBP!$D$2:$Z$401,'Aggregate (ESPN)'!$B337,MATCH('Aggregate (ESPN)'!N$2,DFBP!$D$1:$Z$1,0))),0)+IF($G337&gt;0,($G337/SUM($F337:$G337,$I337))*(INDEX(FBNinja!$J$2:$AE$409,'Aggregate (ESPN)'!$C337,MATCH('Aggregate (ESPN)'!N$2,FBNinja!$J$1:$AE$1,0))),0)+IF($I337&gt;0,($I337/SUM($F337:$G337,$I337))*(INDEX(ESPN!$B$2:$K$246,'Aggregate (ESPN)'!$E337,MATCH('Aggregate (ESPN)'!N$2,ESPN!$B$1:$K$1,0))),0)</f>
        <v>#DIV/0!</v>
      </c>
      <c r="O337" t="e">
        <f>IF($F337&gt;0,$F337*(INDEX(DFBP!$D$2:$Z$401,'Aggregate (ESPN)'!$B337,MATCH('Aggregate (ESPN)'!O$2,DFBP!$D$1:$Z$1,0))),0)+IF($G337&gt;0,$G337*(INDEX(FBNinja!$J$2:$AE$409,'Aggregate (ESPN)'!$C337,MATCH('Aggregate (ESPN)'!O$2,FBNinja!$J$1:$AE$1,0))),0)+IF($H337&gt;0,$H337*(INDEX(HTBB!$F$2:$O$303,'Aggregate (ESPN)'!$D337,MATCH('Aggregate (ESPN)'!O$2,HTBB!$F$1:$O$1,0))),0)+IF($I337&gt;0,$I337*(INDEX(ESPN!$B$2:$K$246,'Aggregate (ESPN)'!$E337,MATCH('Aggregate (ESPN)'!O$2,ESPN!$B$1:$K$1,0))),0)</f>
        <v>#DIV/0!</v>
      </c>
      <c r="P337" t="e">
        <f>IF($F337&gt;0,$F337*(INDEX(DFBP!$D$2:$Z$401,'Aggregate (ESPN)'!$B337,MATCH('Aggregate (ESPN)'!P$2,DFBP!$D$1:$Z$1,0))),0)+IF($G337&gt;0,$G337*(INDEX(FBNinja!$J$2:$AE$409,'Aggregate (ESPN)'!$C337,MATCH('Aggregate (ESPN)'!P$2,FBNinja!$J$1:$AE$1,0))),0)+IF($H337&gt;0,$H337*(INDEX(HTBB!$F$2:$O$303,'Aggregate (ESPN)'!$D337,MATCH('Aggregate (ESPN)'!P$2,HTBB!$F$1:$O$1,0))),0)+IF($I337&gt;0,$I337*(INDEX(ESPN!$B$2:$K$246,'Aggregate (ESPN)'!$E337,MATCH('Aggregate (ESPN)'!P$2,ESPN!$B$1:$K$1,0))),0)</f>
        <v>#DIV/0!</v>
      </c>
      <c r="Q337" t="e">
        <f>IF($F337&gt;0,$F337*(INDEX(DFBP!$D$2:$Z$401,'Aggregate (ESPN)'!$B337,MATCH('Aggregate (ESPN)'!Q$2,DFBP!$D$1:$Z$1,0))),0)+IF($G337&gt;0,$G337*(INDEX(FBNinja!$J$2:$AE$409,'Aggregate (ESPN)'!$C337,MATCH('Aggregate (ESPN)'!Q$2,FBNinja!$J$1:$AE$1,0))),0)+IF($H337&gt;0,$H337*(INDEX(HTBB!$F$2:$O$303,'Aggregate (ESPN)'!$D337,MATCH('Aggregate (ESPN)'!Q$2,HTBB!$F$1:$O$1,0))),0)+IF($I337&gt;0,$I337*(INDEX(ESPN!$B$2:$K$246,'Aggregate (ESPN)'!$E337,MATCH('Aggregate (ESPN)'!Q$2,ESPN!$B$1:$K$1,0))),0)</f>
        <v>#DIV/0!</v>
      </c>
      <c r="R337" t="e">
        <f>IF($F337&gt;0,$F337*(INDEX(DFBP!$D$2:$Z$401,'Aggregate (ESPN)'!$B337,MATCH('Aggregate (ESPN)'!R$2,DFBP!$D$1:$Z$1,0))),0)+IF($G337&gt;0,$G337*(INDEX(FBNinja!$J$2:$AE$409,'Aggregate (ESPN)'!$C337,MATCH('Aggregate (ESPN)'!R$2,FBNinja!$J$1:$AE$1,0))),0)+IF($H337&gt;0,$H337*(INDEX(HTBB!$F$2:$O$303,'Aggregate (ESPN)'!$D337,MATCH('Aggregate (ESPN)'!R$2,HTBB!$F$1:$O$1,0))),0)+IF($I337&gt;0,$I337*(INDEX(ESPN!$B$2:$K$246,'Aggregate (ESPN)'!$E337,MATCH('Aggregate (ESPN)'!R$2,ESPN!$B$1:$K$1,0))),0)</f>
        <v>#DIV/0!</v>
      </c>
      <c r="S337" t="e">
        <f>IF($F337&gt;0,$F337*(INDEX(DFBP!$D$2:$Z$401,'Aggregate (ESPN)'!$B337,MATCH('Aggregate (ESPN)'!S$2,DFBP!$D$1:$Z$1,0))),0)+IF($G337&gt;0,$G337*(INDEX(FBNinja!$J$2:$AE$409,'Aggregate (ESPN)'!$C337,MATCH('Aggregate (ESPN)'!S$2,FBNinja!$J$1:$AE$1,0))),0)+IF($H337&gt;0,$H337*(INDEX(HTBB!$F$2:$O$303,'Aggregate (ESPN)'!$D337,MATCH('Aggregate (ESPN)'!S$2,HTBB!$F$1:$O$1,0))),0)+IF($I337&gt;0,$I337*(INDEX(ESPN!$B$2:$K$246,'Aggregate (ESPN)'!$E337,MATCH('Aggregate (ESPN)'!S$2,ESPN!$B$1:$K$1,0))),0)</f>
        <v>#DIV/0!</v>
      </c>
      <c r="T337" s="5" t="e">
        <f t="shared" si="5"/>
        <v>#DIV/0!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(ESPN)'!$B338,MATCH('Aggregate (ESPN)'!K$2,DFBP!$D$1:$Z$1,0))),0)+IF($G338&gt;0,($G338/SUM($F338:$G338,$I338))*(INDEX(FBNinja!$J$2:$AE$409,'Aggregate (ESPN)'!$C338,MATCH('Aggregate (ESPN)'!K$2,FBNinja!$J$1:$AE$1,0))),0)+IF($I338&gt;0,($I338/SUM($F338:$G338,$I338))*(INDEX(ESPN!$B$2:$K$246,'Aggregate (ESPN)'!$E338,MATCH('Aggregate (ESPN)'!K$2,ESPN!$B$1:$K$1,0))),0)</f>
        <v>#DIV/0!</v>
      </c>
      <c r="L338" s="5" t="e">
        <f>IF($F338&gt;0,($F338/SUM($F338:$G338,$I338))*(INDEX(DFBP!$D$2:$Z$401,'Aggregate (ESPN)'!$B338,MATCH('Aggregate (ESPN)'!L$2,DFBP!$D$1:$Z$1,0))),0)+IF($G338&gt;0,($G338/SUM($F338:$G338,$I338))*(INDEX(FBNinja!$J$2:$AE$409,'Aggregate (ESPN)'!$C338,MATCH('Aggregate (ESPN)'!L$2,FBNinja!$J$1:$AE$1,0))),0)+IF($I338&gt;0,($I338/SUM($F338:$G338,$I338))*(INDEX(ESPN!$B$2:$K$246,'Aggregate (ESPN)'!$E338,MATCH('Aggregate (ESPN)'!L$2,ESPN!$B$1:$K$1,0))),0)</f>
        <v>#DIV/0!</v>
      </c>
      <c r="M338" s="5" t="e">
        <f>IF($F338&gt;0,($F338/SUM($F338:$G338,$I338))*(INDEX(DFBP!$D$2:$Z$401,'Aggregate (ESPN)'!$B338,MATCH('Aggregate (ESPN)'!M$2,DFBP!$D$1:$Z$1,0))),0)+IF($G338&gt;0,($G338/SUM($F338:$G338,$I338))*(INDEX(FBNinja!$J$2:$AE$409,'Aggregate (ESPN)'!$C338,MATCH('Aggregate (ESPN)'!M$2,FBNinja!$J$1:$AE$1,0))),0)+IF($I338&gt;0,($I338/SUM($F338:$G338,$I338))*(INDEX(ESPN!$B$2:$K$246,'Aggregate (ESPN)'!$E338,MATCH('Aggregate (ESPN)'!M$2,ESPN!$B$1:$K$1,0))),0)</f>
        <v>#DIV/0!</v>
      </c>
      <c r="N338" s="5" t="e">
        <f>IF($F338&gt;0,($F338/SUM($F338:$G338,$I338))*(INDEX(DFBP!$D$2:$Z$401,'Aggregate (ESPN)'!$B338,MATCH('Aggregate (ESPN)'!N$2,DFBP!$D$1:$Z$1,0))),0)+IF($G338&gt;0,($G338/SUM($F338:$G338,$I338))*(INDEX(FBNinja!$J$2:$AE$409,'Aggregate (ESPN)'!$C338,MATCH('Aggregate (ESPN)'!N$2,FBNinja!$J$1:$AE$1,0))),0)+IF($I338&gt;0,($I338/SUM($F338:$G338,$I338))*(INDEX(ESPN!$B$2:$K$246,'Aggregate (ESPN)'!$E338,MATCH('Aggregate (ESPN)'!N$2,ESPN!$B$1:$K$1,0))),0)</f>
        <v>#DIV/0!</v>
      </c>
      <c r="O338" t="e">
        <f>IF($F338&gt;0,$F338*(INDEX(DFBP!$D$2:$Z$401,'Aggregate (ESPN)'!$B338,MATCH('Aggregate (ESPN)'!O$2,DFBP!$D$1:$Z$1,0))),0)+IF($G338&gt;0,$G338*(INDEX(FBNinja!$J$2:$AE$409,'Aggregate (ESPN)'!$C338,MATCH('Aggregate (ESPN)'!O$2,FBNinja!$J$1:$AE$1,0))),0)+IF($H338&gt;0,$H338*(INDEX(HTBB!$F$2:$O$303,'Aggregate (ESPN)'!$D338,MATCH('Aggregate (ESPN)'!O$2,HTBB!$F$1:$O$1,0))),0)+IF($I338&gt;0,$I338*(INDEX(ESPN!$B$2:$K$246,'Aggregate (ESPN)'!$E338,MATCH('Aggregate (ESPN)'!O$2,ESPN!$B$1:$K$1,0))),0)</f>
        <v>#DIV/0!</v>
      </c>
      <c r="P338" t="e">
        <f>IF($F338&gt;0,$F338*(INDEX(DFBP!$D$2:$Z$401,'Aggregate (ESPN)'!$B338,MATCH('Aggregate (ESPN)'!P$2,DFBP!$D$1:$Z$1,0))),0)+IF($G338&gt;0,$G338*(INDEX(FBNinja!$J$2:$AE$409,'Aggregate (ESPN)'!$C338,MATCH('Aggregate (ESPN)'!P$2,FBNinja!$J$1:$AE$1,0))),0)+IF($H338&gt;0,$H338*(INDEX(HTBB!$F$2:$O$303,'Aggregate (ESPN)'!$D338,MATCH('Aggregate (ESPN)'!P$2,HTBB!$F$1:$O$1,0))),0)+IF($I338&gt;0,$I338*(INDEX(ESPN!$B$2:$K$246,'Aggregate (ESPN)'!$E338,MATCH('Aggregate (ESPN)'!P$2,ESPN!$B$1:$K$1,0))),0)</f>
        <v>#DIV/0!</v>
      </c>
      <c r="Q338" t="e">
        <f>IF($F338&gt;0,$F338*(INDEX(DFBP!$D$2:$Z$401,'Aggregate (ESPN)'!$B338,MATCH('Aggregate (ESPN)'!Q$2,DFBP!$D$1:$Z$1,0))),0)+IF($G338&gt;0,$G338*(INDEX(FBNinja!$J$2:$AE$409,'Aggregate (ESPN)'!$C338,MATCH('Aggregate (ESPN)'!Q$2,FBNinja!$J$1:$AE$1,0))),0)+IF($H338&gt;0,$H338*(INDEX(HTBB!$F$2:$O$303,'Aggregate (ESPN)'!$D338,MATCH('Aggregate (ESPN)'!Q$2,HTBB!$F$1:$O$1,0))),0)+IF($I338&gt;0,$I338*(INDEX(ESPN!$B$2:$K$246,'Aggregate (ESPN)'!$E338,MATCH('Aggregate (ESPN)'!Q$2,ESPN!$B$1:$K$1,0))),0)</f>
        <v>#DIV/0!</v>
      </c>
      <c r="R338" t="e">
        <f>IF($F338&gt;0,$F338*(INDEX(DFBP!$D$2:$Z$401,'Aggregate (ESPN)'!$B338,MATCH('Aggregate (ESPN)'!R$2,DFBP!$D$1:$Z$1,0))),0)+IF($G338&gt;0,$G338*(INDEX(FBNinja!$J$2:$AE$409,'Aggregate (ESPN)'!$C338,MATCH('Aggregate (ESPN)'!R$2,FBNinja!$J$1:$AE$1,0))),0)+IF($H338&gt;0,$H338*(INDEX(HTBB!$F$2:$O$303,'Aggregate (ESPN)'!$D338,MATCH('Aggregate (ESPN)'!R$2,HTBB!$F$1:$O$1,0))),0)+IF($I338&gt;0,$I338*(INDEX(ESPN!$B$2:$K$246,'Aggregate (ESPN)'!$E338,MATCH('Aggregate (ESPN)'!R$2,ESPN!$B$1:$K$1,0))),0)</f>
        <v>#DIV/0!</v>
      </c>
      <c r="S338" t="e">
        <f>IF($F338&gt;0,$F338*(INDEX(DFBP!$D$2:$Z$401,'Aggregate (ESPN)'!$B338,MATCH('Aggregate (ESPN)'!S$2,DFBP!$D$1:$Z$1,0))),0)+IF($G338&gt;0,$G338*(INDEX(FBNinja!$J$2:$AE$409,'Aggregate (ESPN)'!$C338,MATCH('Aggregate (ESPN)'!S$2,FBNinja!$J$1:$AE$1,0))),0)+IF($H338&gt;0,$H338*(INDEX(HTBB!$F$2:$O$303,'Aggregate (ESPN)'!$D338,MATCH('Aggregate (ESPN)'!S$2,HTBB!$F$1:$O$1,0))),0)+IF($I338&gt;0,$I338*(INDEX(ESPN!$B$2:$K$246,'Aggregate (ESPN)'!$E338,MATCH('Aggregate (ESPN)'!S$2,ESPN!$B$1:$K$1,0))),0)</f>
        <v>#DIV/0!</v>
      </c>
      <c r="T338" s="5" t="e">
        <f t="shared" si="5"/>
        <v>#DIV/0!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213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0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1</v>
      </c>
      <c r="K339" s="5">
        <f>IF($F339&gt;0,($F339/SUM($F339:$G339,$I339))*(INDEX(DFBP!$D$2:$Z$401,'Aggregate (ESPN)'!$B339,MATCH('Aggregate (ESPN)'!K$2,DFBP!$D$1:$Z$1,0))),0)+IF($G339&gt;0,($G339/SUM($F339:$G339,$I339))*(INDEX(FBNinja!$J$2:$AE$409,'Aggregate (ESPN)'!$C339,MATCH('Aggregate (ESPN)'!K$2,FBNinja!$J$1:$AE$1,0))),0)+IF($I339&gt;0,($I339/SUM($F339:$G339,$I339))*(INDEX(ESPN!$B$2:$K$246,'Aggregate (ESPN)'!$E339,MATCH('Aggregate (ESPN)'!K$2,ESPN!$B$1:$K$1,0))),0)</f>
        <v>1.6</v>
      </c>
      <c r="L339" s="5">
        <f>IF($F339&gt;0,($F339/SUM($F339:$G339,$I339))*(INDEX(DFBP!$D$2:$Z$401,'Aggregate (ESPN)'!$B339,MATCH('Aggregate (ESPN)'!L$2,DFBP!$D$1:$Z$1,0))),0)+IF($G339&gt;0,($G339/SUM($F339:$G339,$I339))*(INDEX(FBNinja!$J$2:$AE$409,'Aggregate (ESPN)'!$C339,MATCH('Aggregate (ESPN)'!L$2,FBNinja!$J$1:$AE$1,0))),0)+IF($I339&gt;0,($I339/SUM($F339:$G339,$I339))*(INDEX(ESPN!$B$2:$K$246,'Aggregate (ESPN)'!$E339,MATCH('Aggregate (ESPN)'!L$2,ESPN!$B$1:$K$1,0))),0)</f>
        <v>3.7</v>
      </c>
      <c r="M339" s="5">
        <f>IF($F339&gt;0,($F339/SUM($F339:$G339,$I339))*(INDEX(DFBP!$D$2:$Z$401,'Aggregate (ESPN)'!$B339,MATCH('Aggregate (ESPN)'!M$2,DFBP!$D$1:$Z$1,0))),0)+IF($G339&gt;0,($G339/SUM($F339:$G339,$I339))*(INDEX(FBNinja!$J$2:$AE$409,'Aggregate (ESPN)'!$C339,MATCH('Aggregate (ESPN)'!M$2,FBNinja!$J$1:$AE$1,0))),0)+IF($I339&gt;0,($I339/SUM($F339:$G339,$I339))*(INDEX(ESPN!$B$2:$K$246,'Aggregate (ESPN)'!$E339,MATCH('Aggregate (ESPN)'!M$2,ESPN!$B$1:$K$1,0))),0)</f>
        <v>0.7</v>
      </c>
      <c r="N339" s="5">
        <f>IF($F339&gt;0,($F339/SUM($F339:$G339,$I339))*(INDEX(DFBP!$D$2:$Z$401,'Aggregate (ESPN)'!$B339,MATCH('Aggregate (ESPN)'!N$2,DFBP!$D$1:$Z$1,0))),0)+IF($G339&gt;0,($G339/SUM($F339:$G339,$I339))*(INDEX(FBNinja!$J$2:$AE$409,'Aggregate (ESPN)'!$C339,MATCH('Aggregate (ESPN)'!N$2,FBNinja!$J$1:$AE$1,0))),0)+IF($I339&gt;0,($I339/SUM($F339:$G339,$I339))*(INDEX(ESPN!$B$2:$K$246,'Aggregate (ESPN)'!$E339,MATCH('Aggregate (ESPN)'!N$2,ESPN!$B$1:$K$1,0))),0)</f>
        <v>0.9</v>
      </c>
      <c r="O339">
        <f>IF($F339&gt;0,$F339*(INDEX(DFBP!$D$2:$Z$401,'Aggregate (ESPN)'!$B339,MATCH('Aggregate (ESPN)'!O$2,DFBP!$D$1:$Z$1,0))),0)+IF($G339&gt;0,$G339*(INDEX(FBNinja!$J$2:$AE$409,'Aggregate (ESPN)'!$C339,MATCH('Aggregate (ESPN)'!O$2,FBNinja!$J$1:$AE$1,0))),0)+IF($H339&gt;0,$H339*(INDEX(HTBB!$F$2:$O$303,'Aggregate (ESPN)'!$D339,MATCH('Aggregate (ESPN)'!O$2,HTBB!$F$1:$O$1,0))),0)+IF($I339&gt;0,$I339*(INDEX(ESPN!$B$2:$K$246,'Aggregate (ESPN)'!$E339,MATCH('Aggregate (ESPN)'!O$2,ESPN!$B$1:$K$1,0))),0)</f>
        <v>0.6</v>
      </c>
      <c r="P339">
        <f>IF($F339&gt;0,$F339*(INDEX(DFBP!$D$2:$Z$401,'Aggregate (ESPN)'!$B339,MATCH('Aggregate (ESPN)'!P$2,DFBP!$D$1:$Z$1,0))),0)+IF($G339&gt;0,$G339*(INDEX(FBNinja!$J$2:$AE$409,'Aggregate (ESPN)'!$C339,MATCH('Aggregate (ESPN)'!P$2,FBNinja!$J$1:$AE$1,0))),0)+IF($H339&gt;0,$H339*(INDEX(HTBB!$F$2:$O$303,'Aggregate (ESPN)'!$D339,MATCH('Aggregate (ESPN)'!P$2,HTBB!$F$1:$O$1,0))),0)+IF($I339&gt;0,$I339*(INDEX(ESPN!$B$2:$K$246,'Aggregate (ESPN)'!$E339,MATCH('Aggregate (ESPN)'!P$2,ESPN!$B$1:$K$1,0))),0)</f>
        <v>1.5</v>
      </c>
      <c r="Q339">
        <f>IF($F339&gt;0,$F339*(INDEX(DFBP!$D$2:$Z$401,'Aggregate (ESPN)'!$B339,MATCH('Aggregate (ESPN)'!Q$2,DFBP!$D$1:$Z$1,0))),0)+IF($G339&gt;0,$G339*(INDEX(FBNinja!$J$2:$AE$409,'Aggregate (ESPN)'!$C339,MATCH('Aggregate (ESPN)'!Q$2,FBNinja!$J$1:$AE$1,0))),0)+IF($H339&gt;0,$H339*(INDEX(HTBB!$F$2:$O$303,'Aggregate (ESPN)'!$D339,MATCH('Aggregate (ESPN)'!Q$2,HTBB!$F$1:$O$1,0))),0)+IF($I339&gt;0,$I339*(INDEX(ESPN!$B$2:$K$246,'Aggregate (ESPN)'!$E339,MATCH('Aggregate (ESPN)'!Q$2,ESPN!$B$1:$K$1,0))),0)</f>
        <v>2.9</v>
      </c>
      <c r="R339">
        <f>IF($F339&gt;0,$F339*(INDEX(DFBP!$D$2:$Z$401,'Aggregate (ESPN)'!$B339,MATCH('Aggregate (ESPN)'!R$2,DFBP!$D$1:$Z$1,0))),0)+IF($G339&gt;0,$G339*(INDEX(FBNinja!$J$2:$AE$409,'Aggregate (ESPN)'!$C339,MATCH('Aggregate (ESPN)'!R$2,FBNinja!$J$1:$AE$1,0))),0)+IF($H339&gt;0,$H339*(INDEX(HTBB!$F$2:$O$303,'Aggregate (ESPN)'!$D339,MATCH('Aggregate (ESPN)'!R$2,HTBB!$F$1:$O$1,0))),0)+IF($I339&gt;0,$I339*(INDEX(ESPN!$B$2:$K$246,'Aggregate (ESPN)'!$E339,MATCH('Aggregate (ESPN)'!R$2,ESPN!$B$1:$K$1,0))),0)</f>
        <v>0.9</v>
      </c>
      <c r="S339">
        <f>IF($F339&gt;0,$F339*(INDEX(DFBP!$D$2:$Z$401,'Aggregate (ESPN)'!$B339,MATCH('Aggregate (ESPN)'!S$2,DFBP!$D$1:$Z$1,0))),0)+IF($G339&gt;0,$G339*(INDEX(FBNinja!$J$2:$AE$409,'Aggregate (ESPN)'!$C339,MATCH('Aggregate (ESPN)'!S$2,FBNinja!$J$1:$AE$1,0))),0)+IF($H339&gt;0,$H339*(INDEX(HTBB!$F$2:$O$303,'Aggregate (ESPN)'!$D339,MATCH('Aggregate (ESPN)'!S$2,HTBB!$F$1:$O$1,0))),0)+IF($I339&gt;0,$I339*(INDEX(ESPN!$B$2:$K$246,'Aggregate (ESPN)'!$E339,MATCH('Aggregate (ESPN)'!S$2,ESPN!$B$1:$K$1,0))),0)</f>
        <v>0.1</v>
      </c>
      <c r="T339" s="5">
        <f t="shared" si="5"/>
        <v>4.5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4.4000000000000004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(ESPN)'!$B340,MATCH('Aggregate (ESPN)'!K$2,DFBP!$D$1:$Z$1,0))),0)+IF($G340&gt;0,($G340/SUM($F340:$G340,$I340))*(INDEX(FBNinja!$J$2:$AE$409,'Aggregate (ESPN)'!$C340,MATCH('Aggregate (ESPN)'!K$2,FBNinja!$J$1:$AE$1,0))),0)+IF($I340&gt;0,($I340/SUM($F340:$G340,$I340))*(INDEX(ESPN!$B$2:$K$246,'Aggregate (ESPN)'!$E340,MATCH('Aggregate (ESPN)'!K$2,ESPN!$B$1:$K$1,0))),0)</f>
        <v>#DIV/0!</v>
      </c>
      <c r="L340" s="5" t="e">
        <f>IF($F340&gt;0,($F340/SUM($F340:$G340,$I340))*(INDEX(DFBP!$D$2:$Z$401,'Aggregate (ESPN)'!$B340,MATCH('Aggregate (ESPN)'!L$2,DFBP!$D$1:$Z$1,0))),0)+IF($G340&gt;0,($G340/SUM($F340:$G340,$I340))*(INDEX(FBNinja!$J$2:$AE$409,'Aggregate (ESPN)'!$C340,MATCH('Aggregate (ESPN)'!L$2,FBNinja!$J$1:$AE$1,0))),0)+IF($I340&gt;0,($I340/SUM($F340:$G340,$I340))*(INDEX(ESPN!$B$2:$K$246,'Aggregate (ESPN)'!$E340,MATCH('Aggregate (ESPN)'!L$2,ESPN!$B$1:$K$1,0))),0)</f>
        <v>#DIV/0!</v>
      </c>
      <c r="M340" s="5" t="e">
        <f>IF($F340&gt;0,($F340/SUM($F340:$G340,$I340))*(INDEX(DFBP!$D$2:$Z$401,'Aggregate (ESPN)'!$B340,MATCH('Aggregate (ESPN)'!M$2,DFBP!$D$1:$Z$1,0))),0)+IF($G340&gt;0,($G340/SUM($F340:$G340,$I340))*(INDEX(FBNinja!$J$2:$AE$409,'Aggregate (ESPN)'!$C340,MATCH('Aggregate (ESPN)'!M$2,FBNinja!$J$1:$AE$1,0))),0)+IF($I340&gt;0,($I340/SUM($F340:$G340,$I340))*(INDEX(ESPN!$B$2:$K$246,'Aggregate (ESPN)'!$E340,MATCH('Aggregate (ESPN)'!M$2,ESPN!$B$1:$K$1,0))),0)</f>
        <v>#DIV/0!</v>
      </c>
      <c r="N340" s="5" t="e">
        <f>IF($F340&gt;0,($F340/SUM($F340:$G340,$I340))*(INDEX(DFBP!$D$2:$Z$401,'Aggregate (ESPN)'!$B340,MATCH('Aggregate (ESPN)'!N$2,DFBP!$D$1:$Z$1,0))),0)+IF($G340&gt;0,($G340/SUM($F340:$G340,$I340))*(INDEX(FBNinja!$J$2:$AE$409,'Aggregate (ESPN)'!$C340,MATCH('Aggregate (ESPN)'!N$2,FBNinja!$J$1:$AE$1,0))),0)+IF($I340&gt;0,($I340/SUM($F340:$G340,$I340))*(INDEX(ESPN!$B$2:$K$246,'Aggregate (ESPN)'!$E340,MATCH('Aggregate (ESPN)'!N$2,ESPN!$B$1:$K$1,0))),0)</f>
        <v>#DIV/0!</v>
      </c>
      <c r="O340" t="e">
        <f>IF($F340&gt;0,$F340*(INDEX(DFBP!$D$2:$Z$401,'Aggregate (ESPN)'!$B340,MATCH('Aggregate (ESPN)'!O$2,DFBP!$D$1:$Z$1,0))),0)+IF($G340&gt;0,$G340*(INDEX(FBNinja!$J$2:$AE$409,'Aggregate (ESPN)'!$C340,MATCH('Aggregate (ESPN)'!O$2,FBNinja!$J$1:$AE$1,0))),0)+IF($H340&gt;0,$H340*(INDEX(HTBB!$F$2:$O$303,'Aggregate (ESPN)'!$D340,MATCH('Aggregate (ESPN)'!O$2,HTBB!$F$1:$O$1,0))),0)+IF($I340&gt;0,$I340*(INDEX(ESPN!$B$2:$K$246,'Aggregate (ESPN)'!$E340,MATCH('Aggregate (ESPN)'!O$2,ESPN!$B$1:$K$1,0))),0)</f>
        <v>#DIV/0!</v>
      </c>
      <c r="P340" t="e">
        <f>IF($F340&gt;0,$F340*(INDEX(DFBP!$D$2:$Z$401,'Aggregate (ESPN)'!$B340,MATCH('Aggregate (ESPN)'!P$2,DFBP!$D$1:$Z$1,0))),0)+IF($G340&gt;0,$G340*(INDEX(FBNinja!$J$2:$AE$409,'Aggregate (ESPN)'!$C340,MATCH('Aggregate (ESPN)'!P$2,FBNinja!$J$1:$AE$1,0))),0)+IF($H340&gt;0,$H340*(INDEX(HTBB!$F$2:$O$303,'Aggregate (ESPN)'!$D340,MATCH('Aggregate (ESPN)'!P$2,HTBB!$F$1:$O$1,0))),0)+IF($I340&gt;0,$I340*(INDEX(ESPN!$B$2:$K$246,'Aggregate (ESPN)'!$E340,MATCH('Aggregate (ESPN)'!P$2,ESPN!$B$1:$K$1,0))),0)</f>
        <v>#DIV/0!</v>
      </c>
      <c r="Q340" t="e">
        <f>IF($F340&gt;0,$F340*(INDEX(DFBP!$D$2:$Z$401,'Aggregate (ESPN)'!$B340,MATCH('Aggregate (ESPN)'!Q$2,DFBP!$D$1:$Z$1,0))),0)+IF($G340&gt;0,$G340*(INDEX(FBNinja!$J$2:$AE$409,'Aggregate (ESPN)'!$C340,MATCH('Aggregate (ESPN)'!Q$2,FBNinja!$J$1:$AE$1,0))),0)+IF($H340&gt;0,$H340*(INDEX(HTBB!$F$2:$O$303,'Aggregate (ESPN)'!$D340,MATCH('Aggregate (ESPN)'!Q$2,HTBB!$F$1:$O$1,0))),0)+IF($I340&gt;0,$I340*(INDEX(ESPN!$B$2:$K$246,'Aggregate (ESPN)'!$E340,MATCH('Aggregate (ESPN)'!Q$2,ESPN!$B$1:$K$1,0))),0)</f>
        <v>#DIV/0!</v>
      </c>
      <c r="R340" t="e">
        <f>IF($F340&gt;0,$F340*(INDEX(DFBP!$D$2:$Z$401,'Aggregate (ESPN)'!$B340,MATCH('Aggregate (ESPN)'!R$2,DFBP!$D$1:$Z$1,0))),0)+IF($G340&gt;0,$G340*(INDEX(FBNinja!$J$2:$AE$409,'Aggregate (ESPN)'!$C340,MATCH('Aggregate (ESPN)'!R$2,FBNinja!$J$1:$AE$1,0))),0)+IF($H340&gt;0,$H340*(INDEX(HTBB!$F$2:$O$303,'Aggregate (ESPN)'!$D340,MATCH('Aggregate (ESPN)'!R$2,HTBB!$F$1:$O$1,0))),0)+IF($I340&gt;0,$I340*(INDEX(ESPN!$B$2:$K$246,'Aggregate (ESPN)'!$E340,MATCH('Aggregate (ESPN)'!R$2,ESPN!$B$1:$K$1,0))),0)</f>
        <v>#DIV/0!</v>
      </c>
      <c r="S340" t="e">
        <f>IF($F340&gt;0,$F340*(INDEX(DFBP!$D$2:$Z$401,'Aggregate (ESPN)'!$B340,MATCH('Aggregate (ESPN)'!S$2,DFBP!$D$1:$Z$1,0))),0)+IF($G340&gt;0,$G340*(INDEX(FBNinja!$J$2:$AE$409,'Aggregate (ESPN)'!$C340,MATCH('Aggregate (ESPN)'!S$2,FBNinja!$J$1:$AE$1,0))),0)+IF($H340&gt;0,$H340*(INDEX(HTBB!$F$2:$O$303,'Aggregate (ESPN)'!$D340,MATCH('Aggregate (ESPN)'!S$2,HTBB!$F$1:$O$1,0))),0)+IF($I340&gt;0,$I340*(INDEX(ESPN!$B$2:$K$246,'Aggregate (ESPN)'!$E340,MATCH('Aggregate (ESPN)'!S$2,ESPN!$B$1:$K$1,0))),0)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90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0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1</v>
      </c>
      <c r="K341" s="5">
        <f>IF($F341&gt;0,($F341/SUM($F341:$G341,$I341))*(INDEX(DFBP!$D$2:$Z$401,'Aggregate (ESPN)'!$B341,MATCH('Aggregate (ESPN)'!K$2,DFBP!$D$1:$Z$1,0))),0)+IF($G341&gt;0,($G341/SUM($F341:$G341,$I341))*(INDEX(FBNinja!$J$2:$AE$409,'Aggregate (ESPN)'!$C341,MATCH('Aggregate (ESPN)'!K$2,FBNinja!$J$1:$AE$1,0))),0)+IF($I341&gt;0,($I341/SUM($F341:$G341,$I341))*(INDEX(ESPN!$B$2:$K$246,'Aggregate (ESPN)'!$E341,MATCH('Aggregate (ESPN)'!K$2,ESPN!$B$1:$K$1,0))),0)</f>
        <v>4.3</v>
      </c>
      <c r="L341" s="5">
        <f>IF($F341&gt;0,($F341/SUM($F341:$G341,$I341))*(INDEX(DFBP!$D$2:$Z$401,'Aggregate (ESPN)'!$B341,MATCH('Aggregate (ESPN)'!L$2,DFBP!$D$1:$Z$1,0))),0)+IF($G341&gt;0,($G341/SUM($F341:$G341,$I341))*(INDEX(FBNinja!$J$2:$AE$409,'Aggregate (ESPN)'!$C341,MATCH('Aggregate (ESPN)'!L$2,FBNinja!$J$1:$AE$1,0))),0)+IF($I341&gt;0,($I341/SUM($F341:$G341,$I341))*(INDEX(ESPN!$B$2:$K$246,'Aggregate (ESPN)'!$E341,MATCH('Aggregate (ESPN)'!L$2,ESPN!$B$1:$K$1,0))),0)</f>
        <v>9.4</v>
      </c>
      <c r="M341" s="5">
        <f>IF($F341&gt;0,($F341/SUM($F341:$G341,$I341))*(INDEX(DFBP!$D$2:$Z$401,'Aggregate (ESPN)'!$B341,MATCH('Aggregate (ESPN)'!M$2,DFBP!$D$1:$Z$1,0))),0)+IF($G341&gt;0,($G341/SUM($F341:$G341,$I341))*(INDEX(FBNinja!$J$2:$AE$409,'Aggregate (ESPN)'!$C341,MATCH('Aggregate (ESPN)'!M$2,FBNinja!$J$1:$AE$1,0))),0)+IF($I341&gt;0,($I341/SUM($F341:$G341,$I341))*(INDEX(ESPN!$B$2:$K$246,'Aggregate (ESPN)'!$E341,MATCH('Aggregate (ESPN)'!M$2,ESPN!$B$1:$K$1,0))),0)</f>
        <v>1.9</v>
      </c>
      <c r="N341" s="5">
        <f>IF($F341&gt;0,($F341/SUM($F341:$G341,$I341))*(INDEX(DFBP!$D$2:$Z$401,'Aggregate (ESPN)'!$B341,MATCH('Aggregate (ESPN)'!N$2,DFBP!$D$1:$Z$1,0))),0)+IF($G341&gt;0,($G341/SUM($F341:$G341,$I341))*(INDEX(FBNinja!$J$2:$AE$409,'Aggregate (ESPN)'!$C341,MATCH('Aggregate (ESPN)'!N$2,FBNinja!$J$1:$AE$1,0))),0)+IF($I341&gt;0,($I341/SUM($F341:$G341,$I341))*(INDEX(ESPN!$B$2:$K$246,'Aggregate (ESPN)'!$E341,MATCH('Aggregate (ESPN)'!N$2,ESPN!$B$1:$K$1,0))),0)</f>
        <v>2.8</v>
      </c>
      <c r="O341">
        <f>IF($F341&gt;0,$F341*(INDEX(DFBP!$D$2:$Z$401,'Aggregate (ESPN)'!$B341,MATCH('Aggregate (ESPN)'!O$2,DFBP!$D$1:$Z$1,0))),0)+IF($G341&gt;0,$G341*(INDEX(FBNinja!$J$2:$AE$409,'Aggregate (ESPN)'!$C341,MATCH('Aggregate (ESPN)'!O$2,FBNinja!$J$1:$AE$1,0))),0)+IF($H341&gt;0,$H341*(INDEX(HTBB!$F$2:$O$303,'Aggregate (ESPN)'!$D341,MATCH('Aggregate (ESPN)'!O$2,HTBB!$F$1:$O$1,0))),0)+IF($I341&gt;0,$I341*(INDEX(ESPN!$B$2:$K$246,'Aggregate (ESPN)'!$E341,MATCH('Aggregate (ESPN)'!O$2,ESPN!$B$1:$K$1,0))),0)</f>
        <v>1</v>
      </c>
      <c r="P341">
        <f>IF($F341&gt;0,$F341*(INDEX(DFBP!$D$2:$Z$401,'Aggregate (ESPN)'!$B341,MATCH('Aggregate (ESPN)'!P$2,DFBP!$D$1:$Z$1,0))),0)+IF($G341&gt;0,$G341*(INDEX(FBNinja!$J$2:$AE$409,'Aggregate (ESPN)'!$C341,MATCH('Aggregate (ESPN)'!P$2,FBNinja!$J$1:$AE$1,0))),0)+IF($H341&gt;0,$H341*(INDEX(HTBB!$F$2:$O$303,'Aggregate (ESPN)'!$D341,MATCH('Aggregate (ESPN)'!P$2,HTBB!$F$1:$O$1,0))),0)+IF($I341&gt;0,$I341*(INDEX(ESPN!$B$2:$K$246,'Aggregate (ESPN)'!$E341,MATCH('Aggregate (ESPN)'!P$2,ESPN!$B$1:$K$1,0))),0)</f>
        <v>5.0999999999999996</v>
      </c>
      <c r="Q341">
        <f>IF($F341&gt;0,$F341*(INDEX(DFBP!$D$2:$Z$401,'Aggregate (ESPN)'!$B341,MATCH('Aggregate (ESPN)'!Q$2,DFBP!$D$1:$Z$1,0))),0)+IF($G341&gt;0,$G341*(INDEX(FBNinja!$J$2:$AE$409,'Aggregate (ESPN)'!$C341,MATCH('Aggregate (ESPN)'!Q$2,FBNinja!$J$1:$AE$1,0))),0)+IF($H341&gt;0,$H341*(INDEX(HTBB!$F$2:$O$303,'Aggregate (ESPN)'!$D341,MATCH('Aggregate (ESPN)'!Q$2,HTBB!$F$1:$O$1,0))),0)+IF($I341&gt;0,$I341*(INDEX(ESPN!$B$2:$K$246,'Aggregate (ESPN)'!$E341,MATCH('Aggregate (ESPN)'!Q$2,ESPN!$B$1:$K$1,0))),0)</f>
        <v>1.5</v>
      </c>
      <c r="R341">
        <f>IF($F341&gt;0,$F341*(INDEX(DFBP!$D$2:$Z$401,'Aggregate (ESPN)'!$B341,MATCH('Aggregate (ESPN)'!R$2,DFBP!$D$1:$Z$1,0))),0)+IF($G341&gt;0,$G341*(INDEX(FBNinja!$J$2:$AE$409,'Aggregate (ESPN)'!$C341,MATCH('Aggregate (ESPN)'!R$2,FBNinja!$J$1:$AE$1,0))),0)+IF($H341&gt;0,$H341*(INDEX(HTBB!$F$2:$O$303,'Aggregate (ESPN)'!$D341,MATCH('Aggregate (ESPN)'!R$2,HTBB!$F$1:$O$1,0))),0)+IF($I341&gt;0,$I341*(INDEX(ESPN!$B$2:$K$246,'Aggregate (ESPN)'!$E341,MATCH('Aggregate (ESPN)'!R$2,ESPN!$B$1:$K$1,0))),0)</f>
        <v>1.2</v>
      </c>
      <c r="S341">
        <f>IF($F341&gt;0,$F341*(INDEX(DFBP!$D$2:$Z$401,'Aggregate (ESPN)'!$B341,MATCH('Aggregate (ESPN)'!S$2,DFBP!$D$1:$Z$1,0))),0)+IF($G341&gt;0,$G341*(INDEX(FBNinja!$J$2:$AE$409,'Aggregate (ESPN)'!$C341,MATCH('Aggregate (ESPN)'!S$2,FBNinja!$J$1:$AE$1,0))),0)+IF($H341&gt;0,$H341*(INDEX(HTBB!$F$2:$O$303,'Aggregate (ESPN)'!$D341,MATCH('Aggregate (ESPN)'!S$2,HTBB!$F$1:$O$1,0))),0)+IF($I341&gt;0,$I341*(INDEX(ESPN!$B$2:$K$246,'Aggregate (ESPN)'!$E341,MATCH('Aggregate (ESPN)'!S$2,ESPN!$B$1:$K$1,0))),0)</f>
        <v>1</v>
      </c>
      <c r="T341" s="5">
        <f t="shared" si="5"/>
        <v>11.5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11.5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(ESPN)'!$B342,MATCH('Aggregate (ESPN)'!K$2,DFBP!$D$1:$Z$1,0))),0)+IF($G342&gt;0,($G342/SUM($F342:$G342,$I342))*(INDEX(FBNinja!$J$2:$AE$409,'Aggregate (ESPN)'!$C342,MATCH('Aggregate (ESPN)'!K$2,FBNinja!$J$1:$AE$1,0))),0)+IF($I342&gt;0,($I342/SUM($F342:$G342,$I342))*(INDEX(ESPN!$B$2:$K$246,'Aggregate (ESPN)'!$E342,MATCH('Aggregate (ESPN)'!K$2,ESPN!$B$1:$K$1,0))),0)</f>
        <v>#DIV/0!</v>
      </c>
      <c r="L342" s="5" t="e">
        <f>IF($F342&gt;0,($F342/SUM($F342:$G342,$I342))*(INDEX(DFBP!$D$2:$Z$401,'Aggregate (ESPN)'!$B342,MATCH('Aggregate (ESPN)'!L$2,DFBP!$D$1:$Z$1,0))),0)+IF($G342&gt;0,($G342/SUM($F342:$G342,$I342))*(INDEX(FBNinja!$J$2:$AE$409,'Aggregate (ESPN)'!$C342,MATCH('Aggregate (ESPN)'!L$2,FBNinja!$J$1:$AE$1,0))),0)+IF($I342&gt;0,($I342/SUM($F342:$G342,$I342))*(INDEX(ESPN!$B$2:$K$246,'Aggregate (ESPN)'!$E342,MATCH('Aggregate (ESPN)'!L$2,ESPN!$B$1:$K$1,0))),0)</f>
        <v>#DIV/0!</v>
      </c>
      <c r="M342" s="5" t="e">
        <f>IF($F342&gt;0,($F342/SUM($F342:$G342,$I342))*(INDEX(DFBP!$D$2:$Z$401,'Aggregate (ESPN)'!$B342,MATCH('Aggregate (ESPN)'!M$2,DFBP!$D$1:$Z$1,0))),0)+IF($G342&gt;0,($G342/SUM($F342:$G342,$I342))*(INDEX(FBNinja!$J$2:$AE$409,'Aggregate (ESPN)'!$C342,MATCH('Aggregate (ESPN)'!M$2,FBNinja!$J$1:$AE$1,0))),0)+IF($I342&gt;0,($I342/SUM($F342:$G342,$I342))*(INDEX(ESPN!$B$2:$K$246,'Aggregate (ESPN)'!$E342,MATCH('Aggregate (ESPN)'!M$2,ESPN!$B$1:$K$1,0))),0)</f>
        <v>#DIV/0!</v>
      </c>
      <c r="N342" s="5" t="e">
        <f>IF($F342&gt;0,($F342/SUM($F342:$G342,$I342))*(INDEX(DFBP!$D$2:$Z$401,'Aggregate (ESPN)'!$B342,MATCH('Aggregate (ESPN)'!N$2,DFBP!$D$1:$Z$1,0))),0)+IF($G342&gt;0,($G342/SUM($F342:$G342,$I342))*(INDEX(FBNinja!$J$2:$AE$409,'Aggregate (ESPN)'!$C342,MATCH('Aggregate (ESPN)'!N$2,FBNinja!$J$1:$AE$1,0))),0)+IF($I342&gt;0,($I342/SUM($F342:$G342,$I342))*(INDEX(ESPN!$B$2:$K$246,'Aggregate (ESPN)'!$E342,MATCH('Aggregate (ESPN)'!N$2,ESPN!$B$1:$K$1,0))),0)</f>
        <v>#DIV/0!</v>
      </c>
      <c r="O342" t="e">
        <f>IF($F342&gt;0,$F342*(INDEX(DFBP!$D$2:$Z$401,'Aggregate (ESPN)'!$B342,MATCH('Aggregate (ESPN)'!O$2,DFBP!$D$1:$Z$1,0))),0)+IF($G342&gt;0,$G342*(INDEX(FBNinja!$J$2:$AE$409,'Aggregate (ESPN)'!$C342,MATCH('Aggregate (ESPN)'!O$2,FBNinja!$J$1:$AE$1,0))),0)+IF($H342&gt;0,$H342*(INDEX(HTBB!$F$2:$O$303,'Aggregate (ESPN)'!$D342,MATCH('Aggregate (ESPN)'!O$2,HTBB!$F$1:$O$1,0))),0)+IF($I342&gt;0,$I342*(INDEX(ESPN!$B$2:$K$246,'Aggregate (ESPN)'!$E342,MATCH('Aggregate (ESPN)'!O$2,ESPN!$B$1:$K$1,0))),0)</f>
        <v>#DIV/0!</v>
      </c>
      <c r="P342" t="e">
        <f>IF($F342&gt;0,$F342*(INDEX(DFBP!$D$2:$Z$401,'Aggregate (ESPN)'!$B342,MATCH('Aggregate (ESPN)'!P$2,DFBP!$D$1:$Z$1,0))),0)+IF($G342&gt;0,$G342*(INDEX(FBNinja!$J$2:$AE$409,'Aggregate (ESPN)'!$C342,MATCH('Aggregate (ESPN)'!P$2,FBNinja!$J$1:$AE$1,0))),0)+IF($H342&gt;0,$H342*(INDEX(HTBB!$F$2:$O$303,'Aggregate (ESPN)'!$D342,MATCH('Aggregate (ESPN)'!P$2,HTBB!$F$1:$O$1,0))),0)+IF($I342&gt;0,$I342*(INDEX(ESPN!$B$2:$K$246,'Aggregate (ESPN)'!$E342,MATCH('Aggregate (ESPN)'!P$2,ESPN!$B$1:$K$1,0))),0)</f>
        <v>#DIV/0!</v>
      </c>
      <c r="Q342" t="e">
        <f>IF($F342&gt;0,$F342*(INDEX(DFBP!$D$2:$Z$401,'Aggregate (ESPN)'!$B342,MATCH('Aggregate (ESPN)'!Q$2,DFBP!$D$1:$Z$1,0))),0)+IF($G342&gt;0,$G342*(INDEX(FBNinja!$J$2:$AE$409,'Aggregate (ESPN)'!$C342,MATCH('Aggregate (ESPN)'!Q$2,FBNinja!$J$1:$AE$1,0))),0)+IF($H342&gt;0,$H342*(INDEX(HTBB!$F$2:$O$303,'Aggregate (ESPN)'!$D342,MATCH('Aggregate (ESPN)'!Q$2,HTBB!$F$1:$O$1,0))),0)+IF($I342&gt;0,$I342*(INDEX(ESPN!$B$2:$K$246,'Aggregate (ESPN)'!$E342,MATCH('Aggregate (ESPN)'!Q$2,ESPN!$B$1:$K$1,0))),0)</f>
        <v>#DIV/0!</v>
      </c>
      <c r="R342" t="e">
        <f>IF($F342&gt;0,$F342*(INDEX(DFBP!$D$2:$Z$401,'Aggregate (ESPN)'!$B342,MATCH('Aggregate (ESPN)'!R$2,DFBP!$D$1:$Z$1,0))),0)+IF($G342&gt;0,$G342*(INDEX(FBNinja!$J$2:$AE$409,'Aggregate (ESPN)'!$C342,MATCH('Aggregate (ESPN)'!R$2,FBNinja!$J$1:$AE$1,0))),0)+IF($H342&gt;0,$H342*(INDEX(HTBB!$F$2:$O$303,'Aggregate (ESPN)'!$D342,MATCH('Aggregate (ESPN)'!R$2,HTBB!$F$1:$O$1,0))),0)+IF($I342&gt;0,$I342*(INDEX(ESPN!$B$2:$K$246,'Aggregate (ESPN)'!$E342,MATCH('Aggregate (ESPN)'!R$2,ESPN!$B$1:$K$1,0))),0)</f>
        <v>#DIV/0!</v>
      </c>
      <c r="S342" t="e">
        <f>IF($F342&gt;0,$F342*(INDEX(DFBP!$D$2:$Z$401,'Aggregate (ESPN)'!$B342,MATCH('Aggregate (ESPN)'!S$2,DFBP!$D$1:$Z$1,0))),0)+IF($G342&gt;0,$G342*(INDEX(FBNinja!$J$2:$AE$409,'Aggregate (ESPN)'!$C342,MATCH('Aggregate (ESPN)'!S$2,FBNinja!$J$1:$AE$1,0))),0)+IF($H342&gt;0,$H342*(INDEX(HTBB!$F$2:$O$303,'Aggregate (ESPN)'!$D342,MATCH('Aggregate (ESPN)'!S$2,HTBB!$F$1:$O$1,0))),0)+IF($I342&gt;0,$I342*(INDEX(ESPN!$B$2:$K$246,'Aggregate (ESPN)'!$E342,MATCH('Aggregate (ESPN)'!S$2,ESPN!$B$1:$K$1,0))),0)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(ESPN)'!$B343,MATCH('Aggregate (ESPN)'!K$2,DFBP!$D$1:$Z$1,0))),0)+IF($G343&gt;0,($G343/SUM($F343:$G343,$I343))*(INDEX(FBNinja!$J$2:$AE$409,'Aggregate (ESPN)'!$C343,MATCH('Aggregate (ESPN)'!K$2,FBNinja!$J$1:$AE$1,0))),0)+IF($I343&gt;0,($I343/SUM($F343:$G343,$I343))*(INDEX(ESPN!$B$2:$K$246,'Aggregate (ESPN)'!$E343,MATCH('Aggregate (ESPN)'!K$2,ESPN!$B$1:$K$1,0))),0)</f>
        <v>#DIV/0!</v>
      </c>
      <c r="L343" s="5" t="e">
        <f>IF($F343&gt;0,($F343/SUM($F343:$G343,$I343))*(INDEX(DFBP!$D$2:$Z$401,'Aggregate (ESPN)'!$B343,MATCH('Aggregate (ESPN)'!L$2,DFBP!$D$1:$Z$1,0))),0)+IF($G343&gt;0,($G343/SUM($F343:$G343,$I343))*(INDEX(FBNinja!$J$2:$AE$409,'Aggregate (ESPN)'!$C343,MATCH('Aggregate (ESPN)'!L$2,FBNinja!$J$1:$AE$1,0))),0)+IF($I343&gt;0,($I343/SUM($F343:$G343,$I343))*(INDEX(ESPN!$B$2:$K$246,'Aggregate (ESPN)'!$E343,MATCH('Aggregate (ESPN)'!L$2,ESPN!$B$1:$K$1,0))),0)</f>
        <v>#DIV/0!</v>
      </c>
      <c r="M343" s="5" t="e">
        <f>IF($F343&gt;0,($F343/SUM($F343:$G343,$I343))*(INDEX(DFBP!$D$2:$Z$401,'Aggregate (ESPN)'!$B343,MATCH('Aggregate (ESPN)'!M$2,DFBP!$D$1:$Z$1,0))),0)+IF($G343&gt;0,($G343/SUM($F343:$G343,$I343))*(INDEX(FBNinja!$J$2:$AE$409,'Aggregate (ESPN)'!$C343,MATCH('Aggregate (ESPN)'!M$2,FBNinja!$J$1:$AE$1,0))),0)+IF($I343&gt;0,($I343/SUM($F343:$G343,$I343))*(INDEX(ESPN!$B$2:$K$246,'Aggregate (ESPN)'!$E343,MATCH('Aggregate (ESPN)'!M$2,ESPN!$B$1:$K$1,0))),0)</f>
        <v>#DIV/0!</v>
      </c>
      <c r="N343" s="5" t="e">
        <f>IF($F343&gt;0,($F343/SUM($F343:$G343,$I343))*(INDEX(DFBP!$D$2:$Z$401,'Aggregate (ESPN)'!$B343,MATCH('Aggregate (ESPN)'!N$2,DFBP!$D$1:$Z$1,0))),0)+IF($G343&gt;0,($G343/SUM($F343:$G343,$I343))*(INDEX(FBNinja!$J$2:$AE$409,'Aggregate (ESPN)'!$C343,MATCH('Aggregate (ESPN)'!N$2,FBNinja!$J$1:$AE$1,0))),0)+IF($I343&gt;0,($I343/SUM($F343:$G343,$I343))*(INDEX(ESPN!$B$2:$K$246,'Aggregate (ESPN)'!$E343,MATCH('Aggregate (ESPN)'!N$2,ESPN!$B$1:$K$1,0))),0)</f>
        <v>#DIV/0!</v>
      </c>
      <c r="O343" t="e">
        <f>IF($F343&gt;0,$F343*(INDEX(DFBP!$D$2:$Z$401,'Aggregate (ESPN)'!$B343,MATCH('Aggregate (ESPN)'!O$2,DFBP!$D$1:$Z$1,0))),0)+IF($G343&gt;0,$G343*(INDEX(FBNinja!$J$2:$AE$409,'Aggregate (ESPN)'!$C343,MATCH('Aggregate (ESPN)'!O$2,FBNinja!$J$1:$AE$1,0))),0)+IF($H343&gt;0,$H343*(INDEX(HTBB!$F$2:$O$303,'Aggregate (ESPN)'!$D343,MATCH('Aggregate (ESPN)'!O$2,HTBB!$F$1:$O$1,0))),0)+IF($I343&gt;0,$I343*(INDEX(ESPN!$B$2:$K$246,'Aggregate (ESPN)'!$E343,MATCH('Aggregate (ESPN)'!O$2,ESPN!$B$1:$K$1,0))),0)</f>
        <v>#DIV/0!</v>
      </c>
      <c r="P343" t="e">
        <f>IF($F343&gt;0,$F343*(INDEX(DFBP!$D$2:$Z$401,'Aggregate (ESPN)'!$B343,MATCH('Aggregate (ESPN)'!P$2,DFBP!$D$1:$Z$1,0))),0)+IF($G343&gt;0,$G343*(INDEX(FBNinja!$J$2:$AE$409,'Aggregate (ESPN)'!$C343,MATCH('Aggregate (ESPN)'!P$2,FBNinja!$J$1:$AE$1,0))),0)+IF($H343&gt;0,$H343*(INDEX(HTBB!$F$2:$O$303,'Aggregate (ESPN)'!$D343,MATCH('Aggregate (ESPN)'!P$2,HTBB!$F$1:$O$1,0))),0)+IF($I343&gt;0,$I343*(INDEX(ESPN!$B$2:$K$246,'Aggregate (ESPN)'!$E343,MATCH('Aggregate (ESPN)'!P$2,ESPN!$B$1:$K$1,0))),0)</f>
        <v>#DIV/0!</v>
      </c>
      <c r="Q343" t="e">
        <f>IF($F343&gt;0,$F343*(INDEX(DFBP!$D$2:$Z$401,'Aggregate (ESPN)'!$B343,MATCH('Aggregate (ESPN)'!Q$2,DFBP!$D$1:$Z$1,0))),0)+IF($G343&gt;0,$G343*(INDEX(FBNinja!$J$2:$AE$409,'Aggregate (ESPN)'!$C343,MATCH('Aggregate (ESPN)'!Q$2,FBNinja!$J$1:$AE$1,0))),0)+IF($H343&gt;0,$H343*(INDEX(HTBB!$F$2:$O$303,'Aggregate (ESPN)'!$D343,MATCH('Aggregate (ESPN)'!Q$2,HTBB!$F$1:$O$1,0))),0)+IF($I343&gt;0,$I343*(INDEX(ESPN!$B$2:$K$246,'Aggregate (ESPN)'!$E343,MATCH('Aggregate (ESPN)'!Q$2,ESPN!$B$1:$K$1,0))),0)</f>
        <v>#DIV/0!</v>
      </c>
      <c r="R343" t="e">
        <f>IF($F343&gt;0,$F343*(INDEX(DFBP!$D$2:$Z$401,'Aggregate (ESPN)'!$B343,MATCH('Aggregate (ESPN)'!R$2,DFBP!$D$1:$Z$1,0))),0)+IF($G343&gt;0,$G343*(INDEX(FBNinja!$J$2:$AE$409,'Aggregate (ESPN)'!$C343,MATCH('Aggregate (ESPN)'!R$2,FBNinja!$J$1:$AE$1,0))),0)+IF($H343&gt;0,$H343*(INDEX(HTBB!$F$2:$O$303,'Aggregate (ESPN)'!$D343,MATCH('Aggregate (ESPN)'!R$2,HTBB!$F$1:$O$1,0))),0)+IF($I343&gt;0,$I343*(INDEX(ESPN!$B$2:$K$246,'Aggregate (ESPN)'!$E343,MATCH('Aggregate (ESPN)'!R$2,ESPN!$B$1:$K$1,0))),0)</f>
        <v>#DIV/0!</v>
      </c>
      <c r="S343" t="e">
        <f>IF($F343&gt;0,$F343*(INDEX(DFBP!$D$2:$Z$401,'Aggregate (ESPN)'!$B343,MATCH('Aggregate (ESPN)'!S$2,DFBP!$D$1:$Z$1,0))),0)+IF($G343&gt;0,$G343*(INDEX(FBNinja!$J$2:$AE$409,'Aggregate (ESPN)'!$C343,MATCH('Aggregate (ESPN)'!S$2,FBNinja!$J$1:$AE$1,0))),0)+IF($H343&gt;0,$H343*(INDEX(HTBB!$F$2:$O$303,'Aggregate (ESPN)'!$D343,MATCH('Aggregate (ESPN)'!S$2,HTBB!$F$1:$O$1,0))),0)+IF($I343&gt;0,$I343*(INDEX(ESPN!$B$2:$K$246,'Aggregate (ESPN)'!$E343,MATCH('Aggregate (ESPN)'!S$2,ESPN!$B$1:$K$1,0))),0)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(ESPN)'!$B344,MATCH('Aggregate (ESPN)'!K$2,DFBP!$D$1:$Z$1,0))),0)+IF($G344&gt;0,($G344/SUM($F344:$G344,$I344))*(INDEX(FBNinja!$J$2:$AE$409,'Aggregate (ESPN)'!$C344,MATCH('Aggregate (ESPN)'!K$2,FBNinja!$J$1:$AE$1,0))),0)+IF($I344&gt;0,($I344/SUM($F344:$G344,$I344))*(INDEX(ESPN!$B$2:$K$246,'Aggregate (ESPN)'!$E344,MATCH('Aggregate (ESPN)'!K$2,ESPN!$B$1:$K$1,0))),0)</f>
        <v>#DIV/0!</v>
      </c>
      <c r="L344" s="5" t="e">
        <f>IF($F344&gt;0,($F344/SUM($F344:$G344,$I344))*(INDEX(DFBP!$D$2:$Z$401,'Aggregate (ESPN)'!$B344,MATCH('Aggregate (ESPN)'!L$2,DFBP!$D$1:$Z$1,0))),0)+IF($G344&gt;0,($G344/SUM($F344:$G344,$I344))*(INDEX(FBNinja!$J$2:$AE$409,'Aggregate (ESPN)'!$C344,MATCH('Aggregate (ESPN)'!L$2,FBNinja!$J$1:$AE$1,0))),0)+IF($I344&gt;0,($I344/SUM($F344:$G344,$I344))*(INDEX(ESPN!$B$2:$K$246,'Aggregate (ESPN)'!$E344,MATCH('Aggregate (ESPN)'!L$2,ESPN!$B$1:$K$1,0))),0)</f>
        <v>#DIV/0!</v>
      </c>
      <c r="M344" s="5" t="e">
        <f>IF($F344&gt;0,($F344/SUM($F344:$G344,$I344))*(INDEX(DFBP!$D$2:$Z$401,'Aggregate (ESPN)'!$B344,MATCH('Aggregate (ESPN)'!M$2,DFBP!$D$1:$Z$1,0))),0)+IF($G344&gt;0,($G344/SUM($F344:$G344,$I344))*(INDEX(FBNinja!$J$2:$AE$409,'Aggregate (ESPN)'!$C344,MATCH('Aggregate (ESPN)'!M$2,FBNinja!$J$1:$AE$1,0))),0)+IF($I344&gt;0,($I344/SUM($F344:$G344,$I344))*(INDEX(ESPN!$B$2:$K$246,'Aggregate (ESPN)'!$E344,MATCH('Aggregate (ESPN)'!M$2,ESPN!$B$1:$K$1,0))),0)</f>
        <v>#DIV/0!</v>
      </c>
      <c r="N344" s="5" t="e">
        <f>IF($F344&gt;0,($F344/SUM($F344:$G344,$I344))*(INDEX(DFBP!$D$2:$Z$401,'Aggregate (ESPN)'!$B344,MATCH('Aggregate (ESPN)'!N$2,DFBP!$D$1:$Z$1,0))),0)+IF($G344&gt;0,($G344/SUM($F344:$G344,$I344))*(INDEX(FBNinja!$J$2:$AE$409,'Aggregate (ESPN)'!$C344,MATCH('Aggregate (ESPN)'!N$2,FBNinja!$J$1:$AE$1,0))),0)+IF($I344&gt;0,($I344/SUM($F344:$G344,$I344))*(INDEX(ESPN!$B$2:$K$246,'Aggregate (ESPN)'!$E344,MATCH('Aggregate (ESPN)'!N$2,ESPN!$B$1:$K$1,0))),0)</f>
        <v>#DIV/0!</v>
      </c>
      <c r="O344" t="e">
        <f>IF($F344&gt;0,$F344*(INDEX(DFBP!$D$2:$Z$401,'Aggregate (ESPN)'!$B344,MATCH('Aggregate (ESPN)'!O$2,DFBP!$D$1:$Z$1,0))),0)+IF($G344&gt;0,$G344*(INDEX(FBNinja!$J$2:$AE$409,'Aggregate (ESPN)'!$C344,MATCH('Aggregate (ESPN)'!O$2,FBNinja!$J$1:$AE$1,0))),0)+IF($H344&gt;0,$H344*(INDEX(HTBB!$F$2:$O$303,'Aggregate (ESPN)'!$D344,MATCH('Aggregate (ESPN)'!O$2,HTBB!$F$1:$O$1,0))),0)+IF($I344&gt;0,$I344*(INDEX(ESPN!$B$2:$K$246,'Aggregate (ESPN)'!$E344,MATCH('Aggregate (ESPN)'!O$2,ESPN!$B$1:$K$1,0))),0)</f>
        <v>#DIV/0!</v>
      </c>
      <c r="P344" t="e">
        <f>IF($F344&gt;0,$F344*(INDEX(DFBP!$D$2:$Z$401,'Aggregate (ESPN)'!$B344,MATCH('Aggregate (ESPN)'!P$2,DFBP!$D$1:$Z$1,0))),0)+IF($G344&gt;0,$G344*(INDEX(FBNinja!$J$2:$AE$409,'Aggregate (ESPN)'!$C344,MATCH('Aggregate (ESPN)'!P$2,FBNinja!$J$1:$AE$1,0))),0)+IF($H344&gt;0,$H344*(INDEX(HTBB!$F$2:$O$303,'Aggregate (ESPN)'!$D344,MATCH('Aggregate (ESPN)'!P$2,HTBB!$F$1:$O$1,0))),0)+IF($I344&gt;0,$I344*(INDEX(ESPN!$B$2:$K$246,'Aggregate (ESPN)'!$E344,MATCH('Aggregate (ESPN)'!P$2,ESPN!$B$1:$K$1,0))),0)</f>
        <v>#DIV/0!</v>
      </c>
      <c r="Q344" t="e">
        <f>IF($F344&gt;0,$F344*(INDEX(DFBP!$D$2:$Z$401,'Aggregate (ESPN)'!$B344,MATCH('Aggregate (ESPN)'!Q$2,DFBP!$D$1:$Z$1,0))),0)+IF($G344&gt;0,$G344*(INDEX(FBNinja!$J$2:$AE$409,'Aggregate (ESPN)'!$C344,MATCH('Aggregate (ESPN)'!Q$2,FBNinja!$J$1:$AE$1,0))),0)+IF($H344&gt;0,$H344*(INDEX(HTBB!$F$2:$O$303,'Aggregate (ESPN)'!$D344,MATCH('Aggregate (ESPN)'!Q$2,HTBB!$F$1:$O$1,0))),0)+IF($I344&gt;0,$I344*(INDEX(ESPN!$B$2:$K$246,'Aggregate (ESPN)'!$E344,MATCH('Aggregate (ESPN)'!Q$2,ESPN!$B$1:$K$1,0))),0)</f>
        <v>#DIV/0!</v>
      </c>
      <c r="R344" t="e">
        <f>IF($F344&gt;0,$F344*(INDEX(DFBP!$D$2:$Z$401,'Aggregate (ESPN)'!$B344,MATCH('Aggregate (ESPN)'!R$2,DFBP!$D$1:$Z$1,0))),0)+IF($G344&gt;0,$G344*(INDEX(FBNinja!$J$2:$AE$409,'Aggregate (ESPN)'!$C344,MATCH('Aggregate (ESPN)'!R$2,FBNinja!$J$1:$AE$1,0))),0)+IF($H344&gt;0,$H344*(INDEX(HTBB!$F$2:$O$303,'Aggregate (ESPN)'!$D344,MATCH('Aggregate (ESPN)'!R$2,HTBB!$F$1:$O$1,0))),0)+IF($I344&gt;0,$I344*(INDEX(ESPN!$B$2:$K$246,'Aggregate (ESPN)'!$E344,MATCH('Aggregate (ESPN)'!R$2,ESPN!$B$1:$K$1,0))),0)</f>
        <v>#DIV/0!</v>
      </c>
      <c r="S344" t="e">
        <f>IF($F344&gt;0,$F344*(INDEX(DFBP!$D$2:$Z$401,'Aggregate (ESPN)'!$B344,MATCH('Aggregate (ESPN)'!S$2,DFBP!$D$1:$Z$1,0))),0)+IF($G344&gt;0,$G344*(INDEX(FBNinja!$J$2:$AE$409,'Aggregate (ESPN)'!$C344,MATCH('Aggregate (ESPN)'!S$2,FBNinja!$J$1:$AE$1,0))),0)+IF($H344&gt;0,$H344*(INDEX(HTBB!$F$2:$O$303,'Aggregate (ESPN)'!$D344,MATCH('Aggregate (ESPN)'!S$2,HTBB!$F$1:$O$1,0))),0)+IF($I344&gt;0,$I344*(INDEX(ESPN!$B$2:$K$246,'Aggregate (ESPN)'!$E344,MATCH('Aggregate (ESPN)'!S$2,ESPN!$B$1:$K$1,0))),0)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(ESPN)'!$B345,MATCH('Aggregate (ESPN)'!K$2,DFBP!$D$1:$Z$1,0))),0)+IF($G345&gt;0,($G345/SUM($F345:$G345,$I345))*(INDEX(FBNinja!$J$2:$AE$409,'Aggregate (ESPN)'!$C345,MATCH('Aggregate (ESPN)'!K$2,FBNinja!$J$1:$AE$1,0))),0)+IF($I345&gt;0,($I345/SUM($F345:$G345,$I345))*(INDEX(ESPN!$B$2:$K$246,'Aggregate (ESPN)'!$E345,MATCH('Aggregate (ESPN)'!K$2,ESPN!$B$1:$K$1,0))),0)</f>
        <v>#DIV/0!</v>
      </c>
      <c r="L345" s="5" t="e">
        <f>IF($F345&gt;0,($F345/SUM($F345:$G345,$I345))*(INDEX(DFBP!$D$2:$Z$401,'Aggregate (ESPN)'!$B345,MATCH('Aggregate (ESPN)'!L$2,DFBP!$D$1:$Z$1,0))),0)+IF($G345&gt;0,($G345/SUM($F345:$G345,$I345))*(INDEX(FBNinja!$J$2:$AE$409,'Aggregate (ESPN)'!$C345,MATCH('Aggregate (ESPN)'!L$2,FBNinja!$J$1:$AE$1,0))),0)+IF($I345&gt;0,($I345/SUM($F345:$G345,$I345))*(INDEX(ESPN!$B$2:$K$246,'Aggregate (ESPN)'!$E345,MATCH('Aggregate (ESPN)'!L$2,ESPN!$B$1:$K$1,0))),0)</f>
        <v>#DIV/0!</v>
      </c>
      <c r="M345" s="5" t="e">
        <f>IF($F345&gt;0,($F345/SUM($F345:$G345,$I345))*(INDEX(DFBP!$D$2:$Z$401,'Aggregate (ESPN)'!$B345,MATCH('Aggregate (ESPN)'!M$2,DFBP!$D$1:$Z$1,0))),0)+IF($G345&gt;0,($G345/SUM($F345:$G345,$I345))*(INDEX(FBNinja!$J$2:$AE$409,'Aggregate (ESPN)'!$C345,MATCH('Aggregate (ESPN)'!M$2,FBNinja!$J$1:$AE$1,0))),0)+IF($I345&gt;0,($I345/SUM($F345:$G345,$I345))*(INDEX(ESPN!$B$2:$K$246,'Aggregate (ESPN)'!$E345,MATCH('Aggregate (ESPN)'!M$2,ESPN!$B$1:$K$1,0))),0)</f>
        <v>#DIV/0!</v>
      </c>
      <c r="N345" s="5" t="e">
        <f>IF($F345&gt;0,($F345/SUM($F345:$G345,$I345))*(INDEX(DFBP!$D$2:$Z$401,'Aggregate (ESPN)'!$B345,MATCH('Aggregate (ESPN)'!N$2,DFBP!$D$1:$Z$1,0))),0)+IF($G345&gt;0,($G345/SUM($F345:$G345,$I345))*(INDEX(FBNinja!$J$2:$AE$409,'Aggregate (ESPN)'!$C345,MATCH('Aggregate (ESPN)'!N$2,FBNinja!$J$1:$AE$1,0))),0)+IF($I345&gt;0,($I345/SUM($F345:$G345,$I345))*(INDEX(ESPN!$B$2:$K$246,'Aggregate (ESPN)'!$E345,MATCH('Aggregate (ESPN)'!N$2,ESPN!$B$1:$K$1,0))),0)</f>
        <v>#DIV/0!</v>
      </c>
      <c r="O345" t="e">
        <f>IF($F345&gt;0,$F345*(INDEX(DFBP!$D$2:$Z$401,'Aggregate (ESPN)'!$B345,MATCH('Aggregate (ESPN)'!O$2,DFBP!$D$1:$Z$1,0))),0)+IF($G345&gt;0,$G345*(INDEX(FBNinja!$J$2:$AE$409,'Aggregate (ESPN)'!$C345,MATCH('Aggregate (ESPN)'!O$2,FBNinja!$J$1:$AE$1,0))),0)+IF($H345&gt;0,$H345*(INDEX(HTBB!$F$2:$O$303,'Aggregate (ESPN)'!$D345,MATCH('Aggregate (ESPN)'!O$2,HTBB!$F$1:$O$1,0))),0)+IF($I345&gt;0,$I345*(INDEX(ESPN!$B$2:$K$246,'Aggregate (ESPN)'!$E345,MATCH('Aggregate (ESPN)'!O$2,ESPN!$B$1:$K$1,0))),0)</f>
        <v>#DIV/0!</v>
      </c>
      <c r="P345" t="e">
        <f>IF($F345&gt;0,$F345*(INDEX(DFBP!$D$2:$Z$401,'Aggregate (ESPN)'!$B345,MATCH('Aggregate (ESPN)'!P$2,DFBP!$D$1:$Z$1,0))),0)+IF($G345&gt;0,$G345*(INDEX(FBNinja!$J$2:$AE$409,'Aggregate (ESPN)'!$C345,MATCH('Aggregate (ESPN)'!P$2,FBNinja!$J$1:$AE$1,0))),0)+IF($H345&gt;0,$H345*(INDEX(HTBB!$F$2:$O$303,'Aggregate (ESPN)'!$D345,MATCH('Aggregate (ESPN)'!P$2,HTBB!$F$1:$O$1,0))),0)+IF($I345&gt;0,$I345*(INDEX(ESPN!$B$2:$K$246,'Aggregate (ESPN)'!$E345,MATCH('Aggregate (ESPN)'!P$2,ESPN!$B$1:$K$1,0))),0)</f>
        <v>#DIV/0!</v>
      </c>
      <c r="Q345" t="e">
        <f>IF($F345&gt;0,$F345*(INDEX(DFBP!$D$2:$Z$401,'Aggregate (ESPN)'!$B345,MATCH('Aggregate (ESPN)'!Q$2,DFBP!$D$1:$Z$1,0))),0)+IF($G345&gt;0,$G345*(INDEX(FBNinja!$J$2:$AE$409,'Aggregate (ESPN)'!$C345,MATCH('Aggregate (ESPN)'!Q$2,FBNinja!$J$1:$AE$1,0))),0)+IF($H345&gt;0,$H345*(INDEX(HTBB!$F$2:$O$303,'Aggregate (ESPN)'!$D345,MATCH('Aggregate (ESPN)'!Q$2,HTBB!$F$1:$O$1,0))),0)+IF($I345&gt;0,$I345*(INDEX(ESPN!$B$2:$K$246,'Aggregate (ESPN)'!$E345,MATCH('Aggregate (ESPN)'!Q$2,ESPN!$B$1:$K$1,0))),0)</f>
        <v>#DIV/0!</v>
      </c>
      <c r="R345" t="e">
        <f>IF($F345&gt;0,$F345*(INDEX(DFBP!$D$2:$Z$401,'Aggregate (ESPN)'!$B345,MATCH('Aggregate (ESPN)'!R$2,DFBP!$D$1:$Z$1,0))),0)+IF($G345&gt;0,$G345*(INDEX(FBNinja!$J$2:$AE$409,'Aggregate (ESPN)'!$C345,MATCH('Aggregate (ESPN)'!R$2,FBNinja!$J$1:$AE$1,0))),0)+IF($H345&gt;0,$H345*(INDEX(HTBB!$F$2:$O$303,'Aggregate (ESPN)'!$D345,MATCH('Aggregate (ESPN)'!R$2,HTBB!$F$1:$O$1,0))),0)+IF($I345&gt;0,$I345*(INDEX(ESPN!$B$2:$K$246,'Aggregate (ESPN)'!$E345,MATCH('Aggregate (ESPN)'!R$2,ESPN!$B$1:$K$1,0))),0)</f>
        <v>#DIV/0!</v>
      </c>
      <c r="S345" t="e">
        <f>IF($F345&gt;0,$F345*(INDEX(DFBP!$D$2:$Z$401,'Aggregate (ESPN)'!$B345,MATCH('Aggregate (ESPN)'!S$2,DFBP!$D$1:$Z$1,0))),0)+IF($G345&gt;0,$G345*(INDEX(FBNinja!$J$2:$AE$409,'Aggregate (ESPN)'!$C345,MATCH('Aggregate (ESPN)'!S$2,FBNinja!$J$1:$AE$1,0))),0)+IF($H345&gt;0,$H345*(INDEX(HTBB!$F$2:$O$303,'Aggregate (ESPN)'!$D345,MATCH('Aggregate (ESPN)'!S$2,HTBB!$F$1:$O$1,0))),0)+IF($I345&gt;0,$I345*(INDEX(ESPN!$B$2:$K$246,'Aggregate (ESPN)'!$E345,MATCH('Aggregate (ESPN)'!S$2,ESPN!$B$1:$K$1,0))),0)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(ESPN)'!$B346,MATCH('Aggregate (ESPN)'!K$2,DFBP!$D$1:$Z$1,0))),0)+IF($G346&gt;0,($G346/SUM($F346:$G346,$I346))*(INDEX(FBNinja!$J$2:$AE$409,'Aggregate (ESPN)'!$C346,MATCH('Aggregate (ESPN)'!K$2,FBNinja!$J$1:$AE$1,0))),0)+IF($I346&gt;0,($I346/SUM($F346:$G346,$I346))*(INDEX(ESPN!$B$2:$K$246,'Aggregate (ESPN)'!$E346,MATCH('Aggregate (ESPN)'!K$2,ESPN!$B$1:$K$1,0))),0)</f>
        <v>#DIV/0!</v>
      </c>
      <c r="L346" s="5" t="e">
        <f>IF($F346&gt;0,($F346/SUM($F346:$G346,$I346))*(INDEX(DFBP!$D$2:$Z$401,'Aggregate (ESPN)'!$B346,MATCH('Aggregate (ESPN)'!L$2,DFBP!$D$1:$Z$1,0))),0)+IF($G346&gt;0,($G346/SUM($F346:$G346,$I346))*(INDEX(FBNinja!$J$2:$AE$409,'Aggregate (ESPN)'!$C346,MATCH('Aggregate (ESPN)'!L$2,FBNinja!$J$1:$AE$1,0))),0)+IF($I346&gt;0,($I346/SUM($F346:$G346,$I346))*(INDEX(ESPN!$B$2:$K$246,'Aggregate (ESPN)'!$E346,MATCH('Aggregate (ESPN)'!L$2,ESPN!$B$1:$K$1,0))),0)</f>
        <v>#DIV/0!</v>
      </c>
      <c r="M346" s="5" t="e">
        <f>IF($F346&gt;0,($F346/SUM($F346:$G346,$I346))*(INDEX(DFBP!$D$2:$Z$401,'Aggregate (ESPN)'!$B346,MATCH('Aggregate (ESPN)'!M$2,DFBP!$D$1:$Z$1,0))),0)+IF($G346&gt;0,($G346/SUM($F346:$G346,$I346))*(INDEX(FBNinja!$J$2:$AE$409,'Aggregate (ESPN)'!$C346,MATCH('Aggregate (ESPN)'!M$2,FBNinja!$J$1:$AE$1,0))),0)+IF($I346&gt;0,($I346/SUM($F346:$G346,$I346))*(INDEX(ESPN!$B$2:$K$246,'Aggregate (ESPN)'!$E346,MATCH('Aggregate (ESPN)'!M$2,ESPN!$B$1:$K$1,0))),0)</f>
        <v>#DIV/0!</v>
      </c>
      <c r="N346" s="5" t="e">
        <f>IF($F346&gt;0,($F346/SUM($F346:$G346,$I346))*(INDEX(DFBP!$D$2:$Z$401,'Aggregate (ESPN)'!$B346,MATCH('Aggregate (ESPN)'!N$2,DFBP!$D$1:$Z$1,0))),0)+IF($G346&gt;0,($G346/SUM($F346:$G346,$I346))*(INDEX(FBNinja!$J$2:$AE$409,'Aggregate (ESPN)'!$C346,MATCH('Aggregate (ESPN)'!N$2,FBNinja!$J$1:$AE$1,0))),0)+IF($I346&gt;0,($I346/SUM($F346:$G346,$I346))*(INDEX(ESPN!$B$2:$K$246,'Aggregate (ESPN)'!$E346,MATCH('Aggregate (ESPN)'!N$2,ESPN!$B$1:$K$1,0))),0)</f>
        <v>#DIV/0!</v>
      </c>
      <c r="O346" t="e">
        <f>IF($F346&gt;0,$F346*(INDEX(DFBP!$D$2:$Z$401,'Aggregate (ESPN)'!$B346,MATCH('Aggregate (ESPN)'!O$2,DFBP!$D$1:$Z$1,0))),0)+IF($G346&gt;0,$G346*(INDEX(FBNinja!$J$2:$AE$409,'Aggregate (ESPN)'!$C346,MATCH('Aggregate (ESPN)'!O$2,FBNinja!$J$1:$AE$1,0))),0)+IF($H346&gt;0,$H346*(INDEX(HTBB!$F$2:$O$303,'Aggregate (ESPN)'!$D346,MATCH('Aggregate (ESPN)'!O$2,HTBB!$F$1:$O$1,0))),0)+IF($I346&gt;0,$I346*(INDEX(ESPN!$B$2:$K$246,'Aggregate (ESPN)'!$E346,MATCH('Aggregate (ESPN)'!O$2,ESPN!$B$1:$K$1,0))),0)</f>
        <v>#DIV/0!</v>
      </c>
      <c r="P346" t="e">
        <f>IF($F346&gt;0,$F346*(INDEX(DFBP!$D$2:$Z$401,'Aggregate (ESPN)'!$B346,MATCH('Aggregate (ESPN)'!P$2,DFBP!$D$1:$Z$1,0))),0)+IF($G346&gt;0,$G346*(INDEX(FBNinja!$J$2:$AE$409,'Aggregate (ESPN)'!$C346,MATCH('Aggregate (ESPN)'!P$2,FBNinja!$J$1:$AE$1,0))),0)+IF($H346&gt;0,$H346*(INDEX(HTBB!$F$2:$O$303,'Aggregate (ESPN)'!$D346,MATCH('Aggregate (ESPN)'!P$2,HTBB!$F$1:$O$1,0))),0)+IF($I346&gt;0,$I346*(INDEX(ESPN!$B$2:$K$246,'Aggregate (ESPN)'!$E346,MATCH('Aggregate (ESPN)'!P$2,ESPN!$B$1:$K$1,0))),0)</f>
        <v>#DIV/0!</v>
      </c>
      <c r="Q346" t="e">
        <f>IF($F346&gt;0,$F346*(INDEX(DFBP!$D$2:$Z$401,'Aggregate (ESPN)'!$B346,MATCH('Aggregate (ESPN)'!Q$2,DFBP!$D$1:$Z$1,0))),0)+IF($G346&gt;0,$G346*(INDEX(FBNinja!$J$2:$AE$409,'Aggregate (ESPN)'!$C346,MATCH('Aggregate (ESPN)'!Q$2,FBNinja!$J$1:$AE$1,0))),0)+IF($H346&gt;0,$H346*(INDEX(HTBB!$F$2:$O$303,'Aggregate (ESPN)'!$D346,MATCH('Aggregate (ESPN)'!Q$2,HTBB!$F$1:$O$1,0))),0)+IF($I346&gt;0,$I346*(INDEX(ESPN!$B$2:$K$246,'Aggregate (ESPN)'!$E346,MATCH('Aggregate (ESPN)'!Q$2,ESPN!$B$1:$K$1,0))),0)</f>
        <v>#DIV/0!</v>
      </c>
      <c r="R346" t="e">
        <f>IF($F346&gt;0,$F346*(INDEX(DFBP!$D$2:$Z$401,'Aggregate (ESPN)'!$B346,MATCH('Aggregate (ESPN)'!R$2,DFBP!$D$1:$Z$1,0))),0)+IF($G346&gt;0,$G346*(INDEX(FBNinja!$J$2:$AE$409,'Aggregate (ESPN)'!$C346,MATCH('Aggregate (ESPN)'!R$2,FBNinja!$J$1:$AE$1,0))),0)+IF($H346&gt;0,$H346*(INDEX(HTBB!$F$2:$O$303,'Aggregate (ESPN)'!$D346,MATCH('Aggregate (ESPN)'!R$2,HTBB!$F$1:$O$1,0))),0)+IF($I346&gt;0,$I346*(INDEX(ESPN!$B$2:$K$246,'Aggregate (ESPN)'!$E346,MATCH('Aggregate (ESPN)'!R$2,ESPN!$B$1:$K$1,0))),0)</f>
        <v>#DIV/0!</v>
      </c>
      <c r="S346" t="e">
        <f>IF($F346&gt;0,$F346*(INDEX(DFBP!$D$2:$Z$401,'Aggregate (ESPN)'!$B346,MATCH('Aggregate (ESPN)'!S$2,DFBP!$D$1:$Z$1,0))),0)+IF($G346&gt;0,$G346*(INDEX(FBNinja!$J$2:$AE$409,'Aggregate (ESPN)'!$C346,MATCH('Aggregate (ESPN)'!S$2,FBNinja!$J$1:$AE$1,0))),0)+IF($H346&gt;0,$H346*(INDEX(HTBB!$F$2:$O$303,'Aggregate (ESPN)'!$D346,MATCH('Aggregate (ESPN)'!S$2,HTBB!$F$1:$O$1,0))),0)+IF($I346&gt;0,$I346*(INDEX(ESPN!$B$2:$K$246,'Aggregate (ESPN)'!$E346,MATCH('Aggregate (ESPN)'!S$2,ESPN!$B$1:$K$1,0))),0)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(ESPN)'!$B347,MATCH('Aggregate (ESPN)'!K$2,DFBP!$D$1:$Z$1,0))),0)+IF($G347&gt;0,($G347/SUM($F347:$G347,$I347))*(INDEX(FBNinja!$J$2:$AE$409,'Aggregate (ESPN)'!$C347,MATCH('Aggregate (ESPN)'!K$2,FBNinja!$J$1:$AE$1,0))),0)+IF($I347&gt;0,($I347/SUM($F347:$G347,$I347))*(INDEX(ESPN!$B$2:$K$246,'Aggregate (ESPN)'!$E347,MATCH('Aggregate (ESPN)'!K$2,ESPN!$B$1:$K$1,0))),0)</f>
        <v>#DIV/0!</v>
      </c>
      <c r="L347" s="5" t="e">
        <f>IF($F347&gt;0,($F347/SUM($F347:$G347,$I347))*(INDEX(DFBP!$D$2:$Z$401,'Aggregate (ESPN)'!$B347,MATCH('Aggregate (ESPN)'!L$2,DFBP!$D$1:$Z$1,0))),0)+IF($G347&gt;0,($G347/SUM($F347:$G347,$I347))*(INDEX(FBNinja!$J$2:$AE$409,'Aggregate (ESPN)'!$C347,MATCH('Aggregate (ESPN)'!L$2,FBNinja!$J$1:$AE$1,0))),0)+IF($I347&gt;0,($I347/SUM($F347:$G347,$I347))*(INDEX(ESPN!$B$2:$K$246,'Aggregate (ESPN)'!$E347,MATCH('Aggregate (ESPN)'!L$2,ESPN!$B$1:$K$1,0))),0)</f>
        <v>#DIV/0!</v>
      </c>
      <c r="M347" s="5" t="e">
        <f>IF($F347&gt;0,($F347/SUM($F347:$G347,$I347))*(INDEX(DFBP!$D$2:$Z$401,'Aggregate (ESPN)'!$B347,MATCH('Aggregate (ESPN)'!M$2,DFBP!$D$1:$Z$1,0))),0)+IF($G347&gt;0,($G347/SUM($F347:$G347,$I347))*(INDEX(FBNinja!$J$2:$AE$409,'Aggregate (ESPN)'!$C347,MATCH('Aggregate (ESPN)'!M$2,FBNinja!$J$1:$AE$1,0))),0)+IF($I347&gt;0,($I347/SUM($F347:$G347,$I347))*(INDEX(ESPN!$B$2:$K$246,'Aggregate (ESPN)'!$E347,MATCH('Aggregate (ESPN)'!M$2,ESPN!$B$1:$K$1,0))),0)</f>
        <v>#DIV/0!</v>
      </c>
      <c r="N347" s="5" t="e">
        <f>IF($F347&gt;0,($F347/SUM($F347:$G347,$I347))*(INDEX(DFBP!$D$2:$Z$401,'Aggregate (ESPN)'!$B347,MATCH('Aggregate (ESPN)'!N$2,DFBP!$D$1:$Z$1,0))),0)+IF($G347&gt;0,($G347/SUM($F347:$G347,$I347))*(INDEX(FBNinja!$J$2:$AE$409,'Aggregate (ESPN)'!$C347,MATCH('Aggregate (ESPN)'!N$2,FBNinja!$J$1:$AE$1,0))),0)+IF($I347&gt;0,($I347/SUM($F347:$G347,$I347))*(INDEX(ESPN!$B$2:$K$246,'Aggregate (ESPN)'!$E347,MATCH('Aggregate (ESPN)'!N$2,ESPN!$B$1:$K$1,0))),0)</f>
        <v>#DIV/0!</v>
      </c>
      <c r="O347" t="e">
        <f>IF($F347&gt;0,$F347*(INDEX(DFBP!$D$2:$Z$401,'Aggregate (ESPN)'!$B347,MATCH('Aggregate (ESPN)'!O$2,DFBP!$D$1:$Z$1,0))),0)+IF($G347&gt;0,$G347*(INDEX(FBNinja!$J$2:$AE$409,'Aggregate (ESPN)'!$C347,MATCH('Aggregate (ESPN)'!O$2,FBNinja!$J$1:$AE$1,0))),0)+IF($H347&gt;0,$H347*(INDEX(HTBB!$F$2:$O$303,'Aggregate (ESPN)'!$D347,MATCH('Aggregate (ESPN)'!O$2,HTBB!$F$1:$O$1,0))),0)+IF($I347&gt;0,$I347*(INDEX(ESPN!$B$2:$K$246,'Aggregate (ESPN)'!$E347,MATCH('Aggregate (ESPN)'!O$2,ESPN!$B$1:$K$1,0))),0)</f>
        <v>#DIV/0!</v>
      </c>
      <c r="P347" t="e">
        <f>IF($F347&gt;0,$F347*(INDEX(DFBP!$D$2:$Z$401,'Aggregate (ESPN)'!$B347,MATCH('Aggregate (ESPN)'!P$2,DFBP!$D$1:$Z$1,0))),0)+IF($G347&gt;0,$G347*(INDEX(FBNinja!$J$2:$AE$409,'Aggregate (ESPN)'!$C347,MATCH('Aggregate (ESPN)'!P$2,FBNinja!$J$1:$AE$1,0))),0)+IF($H347&gt;0,$H347*(INDEX(HTBB!$F$2:$O$303,'Aggregate (ESPN)'!$D347,MATCH('Aggregate (ESPN)'!P$2,HTBB!$F$1:$O$1,0))),0)+IF($I347&gt;0,$I347*(INDEX(ESPN!$B$2:$K$246,'Aggregate (ESPN)'!$E347,MATCH('Aggregate (ESPN)'!P$2,ESPN!$B$1:$K$1,0))),0)</f>
        <v>#DIV/0!</v>
      </c>
      <c r="Q347" t="e">
        <f>IF($F347&gt;0,$F347*(INDEX(DFBP!$D$2:$Z$401,'Aggregate (ESPN)'!$B347,MATCH('Aggregate (ESPN)'!Q$2,DFBP!$D$1:$Z$1,0))),0)+IF($G347&gt;0,$G347*(INDEX(FBNinja!$J$2:$AE$409,'Aggregate (ESPN)'!$C347,MATCH('Aggregate (ESPN)'!Q$2,FBNinja!$J$1:$AE$1,0))),0)+IF($H347&gt;0,$H347*(INDEX(HTBB!$F$2:$O$303,'Aggregate (ESPN)'!$D347,MATCH('Aggregate (ESPN)'!Q$2,HTBB!$F$1:$O$1,0))),0)+IF($I347&gt;0,$I347*(INDEX(ESPN!$B$2:$K$246,'Aggregate (ESPN)'!$E347,MATCH('Aggregate (ESPN)'!Q$2,ESPN!$B$1:$K$1,0))),0)</f>
        <v>#DIV/0!</v>
      </c>
      <c r="R347" t="e">
        <f>IF($F347&gt;0,$F347*(INDEX(DFBP!$D$2:$Z$401,'Aggregate (ESPN)'!$B347,MATCH('Aggregate (ESPN)'!R$2,DFBP!$D$1:$Z$1,0))),0)+IF($G347&gt;0,$G347*(INDEX(FBNinja!$J$2:$AE$409,'Aggregate (ESPN)'!$C347,MATCH('Aggregate (ESPN)'!R$2,FBNinja!$J$1:$AE$1,0))),0)+IF($H347&gt;0,$H347*(INDEX(HTBB!$F$2:$O$303,'Aggregate (ESPN)'!$D347,MATCH('Aggregate (ESPN)'!R$2,HTBB!$F$1:$O$1,0))),0)+IF($I347&gt;0,$I347*(INDEX(ESPN!$B$2:$K$246,'Aggregate (ESPN)'!$E347,MATCH('Aggregate (ESPN)'!R$2,ESPN!$B$1:$K$1,0))),0)</f>
        <v>#DIV/0!</v>
      </c>
      <c r="S347" t="e">
        <f>IF($F347&gt;0,$F347*(INDEX(DFBP!$D$2:$Z$401,'Aggregate (ESPN)'!$B347,MATCH('Aggregate (ESPN)'!S$2,DFBP!$D$1:$Z$1,0))),0)+IF($G347&gt;0,$G347*(INDEX(FBNinja!$J$2:$AE$409,'Aggregate (ESPN)'!$C347,MATCH('Aggregate (ESPN)'!S$2,FBNinja!$J$1:$AE$1,0))),0)+IF($H347&gt;0,$H347*(INDEX(HTBB!$F$2:$O$303,'Aggregate (ESPN)'!$D347,MATCH('Aggregate (ESPN)'!S$2,HTBB!$F$1:$O$1,0))),0)+IF($I347&gt;0,$I347*(INDEX(ESPN!$B$2:$K$246,'Aggregate (ESPN)'!$E347,MATCH('Aggregate (ESPN)'!S$2,ESPN!$B$1:$K$1,0))),0)</f>
        <v>#DIV/0!</v>
      </c>
      <c r="T347" s="5" t="e">
        <f t="shared" si="5"/>
        <v>#DIV/0!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(ESPN)'!$B348,MATCH('Aggregate (ESPN)'!K$2,DFBP!$D$1:$Z$1,0))),0)+IF($G348&gt;0,($G348/SUM($F348:$G348,$I348))*(INDEX(FBNinja!$J$2:$AE$409,'Aggregate (ESPN)'!$C348,MATCH('Aggregate (ESPN)'!K$2,FBNinja!$J$1:$AE$1,0))),0)+IF($I348&gt;0,($I348/SUM($F348:$G348,$I348))*(INDEX(ESPN!$B$2:$K$246,'Aggregate (ESPN)'!$E348,MATCH('Aggregate (ESPN)'!K$2,ESPN!$B$1:$K$1,0))),0)</f>
        <v>#DIV/0!</v>
      </c>
      <c r="L348" s="5" t="e">
        <f>IF($F348&gt;0,($F348/SUM($F348:$G348,$I348))*(INDEX(DFBP!$D$2:$Z$401,'Aggregate (ESPN)'!$B348,MATCH('Aggregate (ESPN)'!L$2,DFBP!$D$1:$Z$1,0))),0)+IF($G348&gt;0,($G348/SUM($F348:$G348,$I348))*(INDEX(FBNinja!$J$2:$AE$409,'Aggregate (ESPN)'!$C348,MATCH('Aggregate (ESPN)'!L$2,FBNinja!$J$1:$AE$1,0))),0)+IF($I348&gt;0,($I348/SUM($F348:$G348,$I348))*(INDEX(ESPN!$B$2:$K$246,'Aggregate (ESPN)'!$E348,MATCH('Aggregate (ESPN)'!L$2,ESPN!$B$1:$K$1,0))),0)</f>
        <v>#DIV/0!</v>
      </c>
      <c r="M348" s="5" t="e">
        <f>IF($F348&gt;0,($F348/SUM($F348:$G348,$I348))*(INDEX(DFBP!$D$2:$Z$401,'Aggregate (ESPN)'!$B348,MATCH('Aggregate (ESPN)'!M$2,DFBP!$D$1:$Z$1,0))),0)+IF($G348&gt;0,($G348/SUM($F348:$G348,$I348))*(INDEX(FBNinja!$J$2:$AE$409,'Aggregate (ESPN)'!$C348,MATCH('Aggregate (ESPN)'!M$2,FBNinja!$J$1:$AE$1,0))),0)+IF($I348&gt;0,($I348/SUM($F348:$G348,$I348))*(INDEX(ESPN!$B$2:$K$246,'Aggregate (ESPN)'!$E348,MATCH('Aggregate (ESPN)'!M$2,ESPN!$B$1:$K$1,0))),0)</f>
        <v>#DIV/0!</v>
      </c>
      <c r="N348" s="5" t="e">
        <f>IF($F348&gt;0,($F348/SUM($F348:$G348,$I348))*(INDEX(DFBP!$D$2:$Z$401,'Aggregate (ESPN)'!$B348,MATCH('Aggregate (ESPN)'!N$2,DFBP!$D$1:$Z$1,0))),0)+IF($G348&gt;0,($G348/SUM($F348:$G348,$I348))*(INDEX(FBNinja!$J$2:$AE$409,'Aggregate (ESPN)'!$C348,MATCH('Aggregate (ESPN)'!N$2,FBNinja!$J$1:$AE$1,0))),0)+IF($I348&gt;0,($I348/SUM($F348:$G348,$I348))*(INDEX(ESPN!$B$2:$K$246,'Aggregate (ESPN)'!$E348,MATCH('Aggregate (ESPN)'!N$2,ESPN!$B$1:$K$1,0))),0)</f>
        <v>#DIV/0!</v>
      </c>
      <c r="O348" t="e">
        <f>IF($F348&gt;0,$F348*(INDEX(DFBP!$D$2:$Z$401,'Aggregate (ESPN)'!$B348,MATCH('Aggregate (ESPN)'!O$2,DFBP!$D$1:$Z$1,0))),0)+IF($G348&gt;0,$G348*(INDEX(FBNinja!$J$2:$AE$409,'Aggregate (ESPN)'!$C348,MATCH('Aggregate (ESPN)'!O$2,FBNinja!$J$1:$AE$1,0))),0)+IF($H348&gt;0,$H348*(INDEX(HTBB!$F$2:$O$303,'Aggregate (ESPN)'!$D348,MATCH('Aggregate (ESPN)'!O$2,HTBB!$F$1:$O$1,0))),0)+IF($I348&gt;0,$I348*(INDEX(ESPN!$B$2:$K$246,'Aggregate (ESPN)'!$E348,MATCH('Aggregate (ESPN)'!O$2,ESPN!$B$1:$K$1,0))),0)</f>
        <v>#DIV/0!</v>
      </c>
      <c r="P348" t="e">
        <f>IF($F348&gt;0,$F348*(INDEX(DFBP!$D$2:$Z$401,'Aggregate (ESPN)'!$B348,MATCH('Aggregate (ESPN)'!P$2,DFBP!$D$1:$Z$1,0))),0)+IF($G348&gt;0,$G348*(INDEX(FBNinja!$J$2:$AE$409,'Aggregate (ESPN)'!$C348,MATCH('Aggregate (ESPN)'!P$2,FBNinja!$J$1:$AE$1,0))),0)+IF($H348&gt;0,$H348*(INDEX(HTBB!$F$2:$O$303,'Aggregate (ESPN)'!$D348,MATCH('Aggregate (ESPN)'!P$2,HTBB!$F$1:$O$1,0))),0)+IF($I348&gt;0,$I348*(INDEX(ESPN!$B$2:$K$246,'Aggregate (ESPN)'!$E348,MATCH('Aggregate (ESPN)'!P$2,ESPN!$B$1:$K$1,0))),0)</f>
        <v>#DIV/0!</v>
      </c>
      <c r="Q348" t="e">
        <f>IF($F348&gt;0,$F348*(INDEX(DFBP!$D$2:$Z$401,'Aggregate (ESPN)'!$B348,MATCH('Aggregate (ESPN)'!Q$2,DFBP!$D$1:$Z$1,0))),0)+IF($G348&gt;0,$G348*(INDEX(FBNinja!$J$2:$AE$409,'Aggregate (ESPN)'!$C348,MATCH('Aggregate (ESPN)'!Q$2,FBNinja!$J$1:$AE$1,0))),0)+IF($H348&gt;0,$H348*(INDEX(HTBB!$F$2:$O$303,'Aggregate (ESPN)'!$D348,MATCH('Aggregate (ESPN)'!Q$2,HTBB!$F$1:$O$1,0))),0)+IF($I348&gt;0,$I348*(INDEX(ESPN!$B$2:$K$246,'Aggregate (ESPN)'!$E348,MATCH('Aggregate (ESPN)'!Q$2,ESPN!$B$1:$K$1,0))),0)</f>
        <v>#DIV/0!</v>
      </c>
      <c r="R348" t="e">
        <f>IF($F348&gt;0,$F348*(INDEX(DFBP!$D$2:$Z$401,'Aggregate (ESPN)'!$B348,MATCH('Aggregate (ESPN)'!R$2,DFBP!$D$1:$Z$1,0))),0)+IF($G348&gt;0,$G348*(INDEX(FBNinja!$J$2:$AE$409,'Aggregate (ESPN)'!$C348,MATCH('Aggregate (ESPN)'!R$2,FBNinja!$J$1:$AE$1,0))),0)+IF($H348&gt;0,$H348*(INDEX(HTBB!$F$2:$O$303,'Aggregate (ESPN)'!$D348,MATCH('Aggregate (ESPN)'!R$2,HTBB!$F$1:$O$1,0))),0)+IF($I348&gt;0,$I348*(INDEX(ESPN!$B$2:$K$246,'Aggregate (ESPN)'!$E348,MATCH('Aggregate (ESPN)'!R$2,ESPN!$B$1:$K$1,0))),0)</f>
        <v>#DIV/0!</v>
      </c>
      <c r="S348" t="e">
        <f>IF($F348&gt;0,$F348*(INDEX(DFBP!$D$2:$Z$401,'Aggregate (ESPN)'!$B348,MATCH('Aggregate (ESPN)'!S$2,DFBP!$D$1:$Z$1,0))),0)+IF($G348&gt;0,$G348*(INDEX(FBNinja!$J$2:$AE$409,'Aggregate (ESPN)'!$C348,MATCH('Aggregate (ESPN)'!S$2,FBNinja!$J$1:$AE$1,0))),0)+IF($H348&gt;0,$H348*(INDEX(HTBB!$F$2:$O$303,'Aggregate (ESPN)'!$D348,MATCH('Aggregate (ESPN)'!S$2,HTBB!$F$1:$O$1,0))),0)+IF($I348&gt;0,$I348*(INDEX(ESPN!$B$2:$K$246,'Aggregate (ESPN)'!$E348,MATCH('Aggregate (ESPN)'!S$2,ESPN!$B$1:$K$1,0))),0)</f>
        <v>#DIV/0!</v>
      </c>
      <c r="T348" s="5" t="e">
        <f t="shared" si="5"/>
        <v>#DIV/0!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(ESPN)'!$B349,MATCH('Aggregate (ESPN)'!K$2,DFBP!$D$1:$Z$1,0))),0)+IF($G349&gt;0,($G349/SUM($F349:$G349,$I349))*(INDEX(FBNinja!$J$2:$AE$409,'Aggregate (ESPN)'!$C349,MATCH('Aggregate (ESPN)'!K$2,FBNinja!$J$1:$AE$1,0))),0)+IF($I349&gt;0,($I349/SUM($F349:$G349,$I349))*(INDEX(ESPN!$B$2:$K$246,'Aggregate (ESPN)'!$E349,MATCH('Aggregate (ESPN)'!K$2,ESPN!$B$1:$K$1,0))),0)</f>
        <v>#DIV/0!</v>
      </c>
      <c r="L349" s="5" t="e">
        <f>IF($F349&gt;0,($F349/SUM($F349:$G349,$I349))*(INDEX(DFBP!$D$2:$Z$401,'Aggregate (ESPN)'!$B349,MATCH('Aggregate (ESPN)'!L$2,DFBP!$D$1:$Z$1,0))),0)+IF($G349&gt;0,($G349/SUM($F349:$G349,$I349))*(INDEX(FBNinja!$J$2:$AE$409,'Aggregate (ESPN)'!$C349,MATCH('Aggregate (ESPN)'!L$2,FBNinja!$J$1:$AE$1,0))),0)+IF($I349&gt;0,($I349/SUM($F349:$G349,$I349))*(INDEX(ESPN!$B$2:$K$246,'Aggregate (ESPN)'!$E349,MATCH('Aggregate (ESPN)'!L$2,ESPN!$B$1:$K$1,0))),0)</f>
        <v>#DIV/0!</v>
      </c>
      <c r="M349" s="5" t="e">
        <f>IF($F349&gt;0,($F349/SUM($F349:$G349,$I349))*(INDEX(DFBP!$D$2:$Z$401,'Aggregate (ESPN)'!$B349,MATCH('Aggregate (ESPN)'!M$2,DFBP!$D$1:$Z$1,0))),0)+IF($G349&gt;0,($G349/SUM($F349:$G349,$I349))*(INDEX(FBNinja!$J$2:$AE$409,'Aggregate (ESPN)'!$C349,MATCH('Aggregate (ESPN)'!M$2,FBNinja!$J$1:$AE$1,0))),0)+IF($I349&gt;0,($I349/SUM($F349:$G349,$I349))*(INDEX(ESPN!$B$2:$K$246,'Aggregate (ESPN)'!$E349,MATCH('Aggregate (ESPN)'!M$2,ESPN!$B$1:$K$1,0))),0)</f>
        <v>#DIV/0!</v>
      </c>
      <c r="N349" s="5" t="e">
        <f>IF($F349&gt;0,($F349/SUM($F349:$G349,$I349))*(INDEX(DFBP!$D$2:$Z$401,'Aggregate (ESPN)'!$B349,MATCH('Aggregate (ESPN)'!N$2,DFBP!$D$1:$Z$1,0))),0)+IF($G349&gt;0,($G349/SUM($F349:$G349,$I349))*(INDEX(FBNinja!$J$2:$AE$409,'Aggregate (ESPN)'!$C349,MATCH('Aggregate (ESPN)'!N$2,FBNinja!$J$1:$AE$1,0))),0)+IF($I349&gt;0,($I349/SUM($F349:$G349,$I349))*(INDEX(ESPN!$B$2:$K$246,'Aggregate (ESPN)'!$E349,MATCH('Aggregate (ESPN)'!N$2,ESPN!$B$1:$K$1,0))),0)</f>
        <v>#DIV/0!</v>
      </c>
      <c r="O349" t="e">
        <f>IF($F349&gt;0,$F349*(INDEX(DFBP!$D$2:$Z$401,'Aggregate (ESPN)'!$B349,MATCH('Aggregate (ESPN)'!O$2,DFBP!$D$1:$Z$1,0))),0)+IF($G349&gt;0,$G349*(INDEX(FBNinja!$J$2:$AE$409,'Aggregate (ESPN)'!$C349,MATCH('Aggregate (ESPN)'!O$2,FBNinja!$J$1:$AE$1,0))),0)+IF($H349&gt;0,$H349*(INDEX(HTBB!$F$2:$O$303,'Aggregate (ESPN)'!$D349,MATCH('Aggregate (ESPN)'!O$2,HTBB!$F$1:$O$1,0))),0)+IF($I349&gt;0,$I349*(INDEX(ESPN!$B$2:$K$246,'Aggregate (ESPN)'!$E349,MATCH('Aggregate (ESPN)'!O$2,ESPN!$B$1:$K$1,0))),0)</f>
        <v>#DIV/0!</v>
      </c>
      <c r="P349" t="e">
        <f>IF($F349&gt;0,$F349*(INDEX(DFBP!$D$2:$Z$401,'Aggregate (ESPN)'!$B349,MATCH('Aggregate (ESPN)'!P$2,DFBP!$D$1:$Z$1,0))),0)+IF($G349&gt;0,$G349*(INDEX(FBNinja!$J$2:$AE$409,'Aggregate (ESPN)'!$C349,MATCH('Aggregate (ESPN)'!P$2,FBNinja!$J$1:$AE$1,0))),0)+IF($H349&gt;0,$H349*(INDEX(HTBB!$F$2:$O$303,'Aggregate (ESPN)'!$D349,MATCH('Aggregate (ESPN)'!P$2,HTBB!$F$1:$O$1,0))),0)+IF($I349&gt;0,$I349*(INDEX(ESPN!$B$2:$K$246,'Aggregate (ESPN)'!$E349,MATCH('Aggregate (ESPN)'!P$2,ESPN!$B$1:$K$1,0))),0)</f>
        <v>#DIV/0!</v>
      </c>
      <c r="Q349" t="e">
        <f>IF($F349&gt;0,$F349*(INDEX(DFBP!$D$2:$Z$401,'Aggregate (ESPN)'!$B349,MATCH('Aggregate (ESPN)'!Q$2,DFBP!$D$1:$Z$1,0))),0)+IF($G349&gt;0,$G349*(INDEX(FBNinja!$J$2:$AE$409,'Aggregate (ESPN)'!$C349,MATCH('Aggregate (ESPN)'!Q$2,FBNinja!$J$1:$AE$1,0))),0)+IF($H349&gt;0,$H349*(INDEX(HTBB!$F$2:$O$303,'Aggregate (ESPN)'!$D349,MATCH('Aggregate (ESPN)'!Q$2,HTBB!$F$1:$O$1,0))),0)+IF($I349&gt;0,$I349*(INDEX(ESPN!$B$2:$K$246,'Aggregate (ESPN)'!$E349,MATCH('Aggregate (ESPN)'!Q$2,ESPN!$B$1:$K$1,0))),0)</f>
        <v>#DIV/0!</v>
      </c>
      <c r="R349" t="e">
        <f>IF($F349&gt;0,$F349*(INDEX(DFBP!$D$2:$Z$401,'Aggregate (ESPN)'!$B349,MATCH('Aggregate (ESPN)'!R$2,DFBP!$D$1:$Z$1,0))),0)+IF($G349&gt;0,$G349*(INDEX(FBNinja!$J$2:$AE$409,'Aggregate (ESPN)'!$C349,MATCH('Aggregate (ESPN)'!R$2,FBNinja!$J$1:$AE$1,0))),0)+IF($H349&gt;0,$H349*(INDEX(HTBB!$F$2:$O$303,'Aggregate (ESPN)'!$D349,MATCH('Aggregate (ESPN)'!R$2,HTBB!$F$1:$O$1,0))),0)+IF($I349&gt;0,$I349*(INDEX(ESPN!$B$2:$K$246,'Aggregate (ESPN)'!$E349,MATCH('Aggregate (ESPN)'!R$2,ESPN!$B$1:$K$1,0))),0)</f>
        <v>#DIV/0!</v>
      </c>
      <c r="S349" t="e">
        <f>IF($F349&gt;0,$F349*(INDEX(DFBP!$D$2:$Z$401,'Aggregate (ESPN)'!$B349,MATCH('Aggregate (ESPN)'!S$2,DFBP!$D$1:$Z$1,0))),0)+IF($G349&gt;0,$G349*(INDEX(FBNinja!$J$2:$AE$409,'Aggregate (ESPN)'!$C349,MATCH('Aggregate (ESPN)'!S$2,FBNinja!$J$1:$AE$1,0))),0)+IF($H349&gt;0,$H349*(INDEX(HTBB!$F$2:$O$303,'Aggregate (ESPN)'!$D349,MATCH('Aggregate (ESPN)'!S$2,HTBB!$F$1:$O$1,0))),0)+IF($I349&gt;0,$I349*(INDEX(ESPN!$B$2:$K$246,'Aggregate (ESPN)'!$E349,MATCH('Aggregate (ESPN)'!S$2,ESPN!$B$1:$K$1,0))),0)</f>
        <v>#DIV/0!</v>
      </c>
      <c r="T349" s="5" t="e">
        <f t="shared" si="5"/>
        <v>#DIV/0!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(ESPN)'!$B350,MATCH('Aggregate (ESPN)'!K$2,DFBP!$D$1:$Z$1,0))),0)+IF($G350&gt;0,($G350/SUM($F350:$G350,$I350))*(INDEX(FBNinja!$J$2:$AE$409,'Aggregate (ESPN)'!$C350,MATCH('Aggregate (ESPN)'!K$2,FBNinja!$J$1:$AE$1,0))),0)+IF($I350&gt;0,($I350/SUM($F350:$G350,$I350))*(INDEX(ESPN!$B$2:$K$246,'Aggregate (ESPN)'!$E350,MATCH('Aggregate (ESPN)'!K$2,ESPN!$B$1:$K$1,0))),0)</f>
        <v>#DIV/0!</v>
      </c>
      <c r="L350" s="5" t="e">
        <f>IF($F350&gt;0,($F350/SUM($F350:$G350,$I350))*(INDEX(DFBP!$D$2:$Z$401,'Aggregate (ESPN)'!$B350,MATCH('Aggregate (ESPN)'!L$2,DFBP!$D$1:$Z$1,0))),0)+IF($G350&gt;0,($G350/SUM($F350:$G350,$I350))*(INDEX(FBNinja!$J$2:$AE$409,'Aggregate (ESPN)'!$C350,MATCH('Aggregate (ESPN)'!L$2,FBNinja!$J$1:$AE$1,0))),0)+IF($I350&gt;0,($I350/SUM($F350:$G350,$I350))*(INDEX(ESPN!$B$2:$K$246,'Aggregate (ESPN)'!$E350,MATCH('Aggregate (ESPN)'!L$2,ESPN!$B$1:$K$1,0))),0)</f>
        <v>#DIV/0!</v>
      </c>
      <c r="M350" s="5" t="e">
        <f>IF($F350&gt;0,($F350/SUM($F350:$G350,$I350))*(INDEX(DFBP!$D$2:$Z$401,'Aggregate (ESPN)'!$B350,MATCH('Aggregate (ESPN)'!M$2,DFBP!$D$1:$Z$1,0))),0)+IF($G350&gt;0,($G350/SUM($F350:$G350,$I350))*(INDEX(FBNinja!$J$2:$AE$409,'Aggregate (ESPN)'!$C350,MATCH('Aggregate (ESPN)'!M$2,FBNinja!$J$1:$AE$1,0))),0)+IF($I350&gt;0,($I350/SUM($F350:$G350,$I350))*(INDEX(ESPN!$B$2:$K$246,'Aggregate (ESPN)'!$E350,MATCH('Aggregate (ESPN)'!M$2,ESPN!$B$1:$K$1,0))),0)</f>
        <v>#DIV/0!</v>
      </c>
      <c r="N350" s="5" t="e">
        <f>IF($F350&gt;0,($F350/SUM($F350:$G350,$I350))*(INDEX(DFBP!$D$2:$Z$401,'Aggregate (ESPN)'!$B350,MATCH('Aggregate (ESPN)'!N$2,DFBP!$D$1:$Z$1,0))),0)+IF($G350&gt;0,($G350/SUM($F350:$G350,$I350))*(INDEX(FBNinja!$J$2:$AE$409,'Aggregate (ESPN)'!$C350,MATCH('Aggregate (ESPN)'!N$2,FBNinja!$J$1:$AE$1,0))),0)+IF($I350&gt;0,($I350/SUM($F350:$G350,$I350))*(INDEX(ESPN!$B$2:$K$246,'Aggregate (ESPN)'!$E350,MATCH('Aggregate (ESPN)'!N$2,ESPN!$B$1:$K$1,0))),0)</f>
        <v>#DIV/0!</v>
      </c>
      <c r="O350" t="e">
        <f>IF($F350&gt;0,$F350*(INDEX(DFBP!$D$2:$Z$401,'Aggregate (ESPN)'!$B350,MATCH('Aggregate (ESPN)'!O$2,DFBP!$D$1:$Z$1,0))),0)+IF($G350&gt;0,$G350*(INDEX(FBNinja!$J$2:$AE$409,'Aggregate (ESPN)'!$C350,MATCH('Aggregate (ESPN)'!O$2,FBNinja!$J$1:$AE$1,0))),0)+IF($H350&gt;0,$H350*(INDEX(HTBB!$F$2:$O$303,'Aggregate (ESPN)'!$D350,MATCH('Aggregate (ESPN)'!O$2,HTBB!$F$1:$O$1,0))),0)+IF($I350&gt;0,$I350*(INDEX(ESPN!$B$2:$K$246,'Aggregate (ESPN)'!$E350,MATCH('Aggregate (ESPN)'!O$2,ESPN!$B$1:$K$1,0))),0)</f>
        <v>#DIV/0!</v>
      </c>
      <c r="P350" t="e">
        <f>IF($F350&gt;0,$F350*(INDEX(DFBP!$D$2:$Z$401,'Aggregate (ESPN)'!$B350,MATCH('Aggregate (ESPN)'!P$2,DFBP!$D$1:$Z$1,0))),0)+IF($G350&gt;0,$G350*(INDEX(FBNinja!$J$2:$AE$409,'Aggregate (ESPN)'!$C350,MATCH('Aggregate (ESPN)'!P$2,FBNinja!$J$1:$AE$1,0))),0)+IF($H350&gt;0,$H350*(INDEX(HTBB!$F$2:$O$303,'Aggregate (ESPN)'!$D350,MATCH('Aggregate (ESPN)'!P$2,HTBB!$F$1:$O$1,0))),0)+IF($I350&gt;0,$I350*(INDEX(ESPN!$B$2:$K$246,'Aggregate (ESPN)'!$E350,MATCH('Aggregate (ESPN)'!P$2,ESPN!$B$1:$K$1,0))),0)</f>
        <v>#DIV/0!</v>
      </c>
      <c r="Q350" t="e">
        <f>IF($F350&gt;0,$F350*(INDEX(DFBP!$D$2:$Z$401,'Aggregate (ESPN)'!$B350,MATCH('Aggregate (ESPN)'!Q$2,DFBP!$D$1:$Z$1,0))),0)+IF($G350&gt;0,$G350*(INDEX(FBNinja!$J$2:$AE$409,'Aggregate (ESPN)'!$C350,MATCH('Aggregate (ESPN)'!Q$2,FBNinja!$J$1:$AE$1,0))),0)+IF($H350&gt;0,$H350*(INDEX(HTBB!$F$2:$O$303,'Aggregate (ESPN)'!$D350,MATCH('Aggregate (ESPN)'!Q$2,HTBB!$F$1:$O$1,0))),0)+IF($I350&gt;0,$I350*(INDEX(ESPN!$B$2:$K$246,'Aggregate (ESPN)'!$E350,MATCH('Aggregate (ESPN)'!Q$2,ESPN!$B$1:$K$1,0))),0)</f>
        <v>#DIV/0!</v>
      </c>
      <c r="R350" t="e">
        <f>IF($F350&gt;0,$F350*(INDEX(DFBP!$D$2:$Z$401,'Aggregate (ESPN)'!$B350,MATCH('Aggregate (ESPN)'!R$2,DFBP!$D$1:$Z$1,0))),0)+IF($G350&gt;0,$G350*(INDEX(FBNinja!$J$2:$AE$409,'Aggregate (ESPN)'!$C350,MATCH('Aggregate (ESPN)'!R$2,FBNinja!$J$1:$AE$1,0))),0)+IF($H350&gt;0,$H350*(INDEX(HTBB!$F$2:$O$303,'Aggregate (ESPN)'!$D350,MATCH('Aggregate (ESPN)'!R$2,HTBB!$F$1:$O$1,0))),0)+IF($I350&gt;0,$I350*(INDEX(ESPN!$B$2:$K$246,'Aggregate (ESPN)'!$E350,MATCH('Aggregate (ESPN)'!R$2,ESPN!$B$1:$K$1,0))),0)</f>
        <v>#DIV/0!</v>
      </c>
      <c r="S350" t="e">
        <f>IF($F350&gt;0,$F350*(INDEX(DFBP!$D$2:$Z$401,'Aggregate (ESPN)'!$B350,MATCH('Aggregate (ESPN)'!S$2,DFBP!$D$1:$Z$1,0))),0)+IF($G350&gt;0,$G350*(INDEX(FBNinja!$J$2:$AE$409,'Aggregate (ESPN)'!$C350,MATCH('Aggregate (ESPN)'!S$2,FBNinja!$J$1:$AE$1,0))),0)+IF($H350&gt;0,$H350*(INDEX(HTBB!$F$2:$O$303,'Aggregate (ESPN)'!$D350,MATCH('Aggregate (ESPN)'!S$2,HTBB!$F$1:$O$1,0))),0)+IF($I350&gt;0,$I350*(INDEX(ESPN!$B$2:$K$246,'Aggregate (ESPN)'!$E350,MATCH('Aggregate (ESPN)'!S$2,ESPN!$B$1:$K$1,0))),0)</f>
        <v>#DIV/0!</v>
      </c>
      <c r="T350" s="5" t="e">
        <f t="shared" si="5"/>
        <v>#DIV/0!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191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0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1</v>
      </c>
      <c r="K351" s="5">
        <f>IF($F351&gt;0,($F351/SUM($F351:$G351,$I351))*(INDEX(DFBP!$D$2:$Z$401,'Aggregate (ESPN)'!$B351,MATCH('Aggregate (ESPN)'!K$2,DFBP!$D$1:$Z$1,0))),0)+IF($G351&gt;0,($G351/SUM($F351:$G351,$I351))*(INDEX(FBNinja!$J$2:$AE$409,'Aggregate (ESPN)'!$C351,MATCH('Aggregate (ESPN)'!K$2,FBNinja!$J$1:$AE$1,0))),0)+IF($I351&gt;0,($I351/SUM($F351:$G351,$I351))*(INDEX(ESPN!$B$2:$K$246,'Aggregate (ESPN)'!$E351,MATCH('Aggregate (ESPN)'!K$2,ESPN!$B$1:$K$1,0))),0)</f>
        <v>2.6</v>
      </c>
      <c r="L351" s="5">
        <f>IF($F351&gt;0,($F351/SUM($F351:$G351,$I351))*(INDEX(DFBP!$D$2:$Z$401,'Aggregate (ESPN)'!$B351,MATCH('Aggregate (ESPN)'!L$2,DFBP!$D$1:$Z$1,0))),0)+IF($G351&gt;0,($G351/SUM($F351:$G351,$I351))*(INDEX(FBNinja!$J$2:$AE$409,'Aggregate (ESPN)'!$C351,MATCH('Aggregate (ESPN)'!L$2,FBNinja!$J$1:$AE$1,0))),0)+IF($I351&gt;0,($I351/SUM($F351:$G351,$I351))*(INDEX(ESPN!$B$2:$K$246,'Aggregate (ESPN)'!$E351,MATCH('Aggregate (ESPN)'!L$2,ESPN!$B$1:$K$1,0))),0)</f>
        <v>4.9000000000000004</v>
      </c>
      <c r="M351" s="5">
        <f>IF($F351&gt;0,($F351/SUM($F351:$G351,$I351))*(INDEX(DFBP!$D$2:$Z$401,'Aggregate (ESPN)'!$B351,MATCH('Aggregate (ESPN)'!M$2,DFBP!$D$1:$Z$1,0))),0)+IF($G351&gt;0,($G351/SUM($F351:$G351,$I351))*(INDEX(FBNinja!$J$2:$AE$409,'Aggregate (ESPN)'!$C351,MATCH('Aggregate (ESPN)'!M$2,FBNinja!$J$1:$AE$1,0))),0)+IF($I351&gt;0,($I351/SUM($F351:$G351,$I351))*(INDEX(ESPN!$B$2:$K$246,'Aggregate (ESPN)'!$E351,MATCH('Aggregate (ESPN)'!M$2,ESPN!$B$1:$K$1,0))),0)</f>
        <v>0.9</v>
      </c>
      <c r="N351" s="5">
        <f>IF($F351&gt;0,($F351/SUM($F351:$G351,$I351))*(INDEX(DFBP!$D$2:$Z$401,'Aggregate (ESPN)'!$B351,MATCH('Aggregate (ESPN)'!N$2,DFBP!$D$1:$Z$1,0))),0)+IF($G351&gt;0,($G351/SUM($F351:$G351,$I351))*(INDEX(FBNinja!$J$2:$AE$409,'Aggregate (ESPN)'!$C351,MATCH('Aggregate (ESPN)'!N$2,FBNinja!$J$1:$AE$1,0))),0)+IF($I351&gt;0,($I351/SUM($F351:$G351,$I351))*(INDEX(ESPN!$B$2:$K$246,'Aggregate (ESPN)'!$E351,MATCH('Aggregate (ESPN)'!N$2,ESPN!$B$1:$K$1,0))),0)</f>
        <v>1.3</v>
      </c>
      <c r="O351">
        <f>IF($F351&gt;0,$F351*(INDEX(DFBP!$D$2:$Z$401,'Aggregate (ESPN)'!$B351,MATCH('Aggregate (ESPN)'!O$2,DFBP!$D$1:$Z$1,0))),0)+IF($G351&gt;0,$G351*(INDEX(FBNinja!$J$2:$AE$409,'Aggregate (ESPN)'!$C351,MATCH('Aggregate (ESPN)'!O$2,FBNinja!$J$1:$AE$1,0))),0)+IF($H351&gt;0,$H351*(INDEX(HTBB!$F$2:$O$303,'Aggregate (ESPN)'!$D351,MATCH('Aggregate (ESPN)'!O$2,HTBB!$F$1:$O$1,0))),0)+IF($I351&gt;0,$I351*(INDEX(ESPN!$B$2:$K$246,'Aggregate (ESPN)'!$E351,MATCH('Aggregate (ESPN)'!O$2,ESPN!$B$1:$K$1,0))),0)</f>
        <v>0.4</v>
      </c>
      <c r="P351">
        <f>IF($F351&gt;0,$F351*(INDEX(DFBP!$D$2:$Z$401,'Aggregate (ESPN)'!$B351,MATCH('Aggregate (ESPN)'!P$2,DFBP!$D$1:$Z$1,0))),0)+IF($G351&gt;0,$G351*(INDEX(FBNinja!$J$2:$AE$409,'Aggregate (ESPN)'!$C351,MATCH('Aggregate (ESPN)'!P$2,FBNinja!$J$1:$AE$1,0))),0)+IF($H351&gt;0,$H351*(INDEX(HTBB!$F$2:$O$303,'Aggregate (ESPN)'!$D351,MATCH('Aggregate (ESPN)'!P$2,HTBB!$F$1:$O$1,0))),0)+IF($I351&gt;0,$I351*(INDEX(ESPN!$B$2:$K$246,'Aggregate (ESPN)'!$E351,MATCH('Aggregate (ESPN)'!P$2,ESPN!$B$1:$K$1,0))),0)</f>
        <v>3.5</v>
      </c>
      <c r="Q351">
        <f>IF($F351&gt;0,$F351*(INDEX(DFBP!$D$2:$Z$401,'Aggregate (ESPN)'!$B351,MATCH('Aggregate (ESPN)'!Q$2,DFBP!$D$1:$Z$1,0))),0)+IF($G351&gt;0,$G351*(INDEX(FBNinja!$J$2:$AE$409,'Aggregate (ESPN)'!$C351,MATCH('Aggregate (ESPN)'!Q$2,FBNinja!$J$1:$AE$1,0))),0)+IF($H351&gt;0,$H351*(INDEX(HTBB!$F$2:$O$303,'Aggregate (ESPN)'!$D351,MATCH('Aggregate (ESPN)'!Q$2,HTBB!$F$1:$O$1,0))),0)+IF($I351&gt;0,$I351*(INDEX(ESPN!$B$2:$K$246,'Aggregate (ESPN)'!$E351,MATCH('Aggregate (ESPN)'!Q$2,ESPN!$B$1:$K$1,0))),0)</f>
        <v>1</v>
      </c>
      <c r="R351">
        <f>IF($F351&gt;0,$F351*(INDEX(DFBP!$D$2:$Z$401,'Aggregate (ESPN)'!$B351,MATCH('Aggregate (ESPN)'!R$2,DFBP!$D$1:$Z$1,0))),0)+IF($G351&gt;0,$G351*(INDEX(FBNinja!$J$2:$AE$409,'Aggregate (ESPN)'!$C351,MATCH('Aggregate (ESPN)'!R$2,FBNinja!$J$1:$AE$1,0))),0)+IF($H351&gt;0,$H351*(INDEX(HTBB!$F$2:$O$303,'Aggregate (ESPN)'!$D351,MATCH('Aggregate (ESPN)'!R$2,HTBB!$F$1:$O$1,0))),0)+IF($I351&gt;0,$I351*(INDEX(ESPN!$B$2:$K$246,'Aggregate (ESPN)'!$E351,MATCH('Aggregate (ESPN)'!R$2,ESPN!$B$1:$K$1,0))),0)</f>
        <v>0.6</v>
      </c>
      <c r="S351">
        <f>IF($F351&gt;0,$F351*(INDEX(DFBP!$D$2:$Z$401,'Aggregate (ESPN)'!$B351,MATCH('Aggregate (ESPN)'!S$2,DFBP!$D$1:$Z$1,0))),0)+IF($G351&gt;0,$G351*(INDEX(FBNinja!$J$2:$AE$409,'Aggregate (ESPN)'!$C351,MATCH('Aggregate (ESPN)'!S$2,FBNinja!$J$1:$AE$1,0))),0)+IF($H351&gt;0,$H351*(INDEX(HTBB!$F$2:$O$303,'Aggregate (ESPN)'!$D351,MATCH('Aggregate (ESPN)'!S$2,HTBB!$F$1:$O$1,0))),0)+IF($I351&gt;0,$I351*(INDEX(ESPN!$B$2:$K$246,'Aggregate (ESPN)'!$E351,MATCH('Aggregate (ESPN)'!S$2,ESPN!$B$1:$K$1,0))),0)</f>
        <v>0.7</v>
      </c>
      <c r="T351" s="5">
        <f t="shared" si="5"/>
        <v>6.5000000000000009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6.5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204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0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1</v>
      </c>
      <c r="K352" s="5">
        <f>IF($F352&gt;0,($F352/SUM($F352:$G352,$I352))*(INDEX(DFBP!$D$2:$Z$401,'Aggregate (ESPN)'!$B352,MATCH('Aggregate (ESPN)'!K$2,DFBP!$D$1:$Z$1,0))),0)+IF($G352&gt;0,($G352/SUM($F352:$G352,$I352))*(INDEX(FBNinja!$J$2:$AE$409,'Aggregate (ESPN)'!$C352,MATCH('Aggregate (ESPN)'!K$2,FBNinja!$J$1:$AE$1,0))),0)+IF($I352&gt;0,($I352/SUM($F352:$G352,$I352))*(INDEX(ESPN!$B$2:$K$246,'Aggregate (ESPN)'!$E352,MATCH('Aggregate (ESPN)'!K$2,ESPN!$B$1:$K$1,0))),0)</f>
        <v>2.5</v>
      </c>
      <c r="L352" s="5">
        <f>IF($F352&gt;0,($F352/SUM($F352:$G352,$I352))*(INDEX(DFBP!$D$2:$Z$401,'Aggregate (ESPN)'!$B352,MATCH('Aggregate (ESPN)'!L$2,DFBP!$D$1:$Z$1,0))),0)+IF($G352&gt;0,($G352/SUM($F352:$G352,$I352))*(INDEX(FBNinja!$J$2:$AE$409,'Aggregate (ESPN)'!$C352,MATCH('Aggregate (ESPN)'!L$2,FBNinja!$J$1:$AE$1,0))),0)+IF($I352&gt;0,($I352/SUM($F352:$G352,$I352))*(INDEX(ESPN!$B$2:$K$246,'Aggregate (ESPN)'!$E352,MATCH('Aggregate (ESPN)'!L$2,ESPN!$B$1:$K$1,0))),0)</f>
        <v>5.8</v>
      </c>
      <c r="M352" s="5">
        <f>IF($F352&gt;0,($F352/SUM($F352:$G352,$I352))*(INDEX(DFBP!$D$2:$Z$401,'Aggregate (ESPN)'!$B352,MATCH('Aggregate (ESPN)'!M$2,DFBP!$D$1:$Z$1,0))),0)+IF($G352&gt;0,($G352/SUM($F352:$G352,$I352))*(INDEX(FBNinja!$J$2:$AE$409,'Aggregate (ESPN)'!$C352,MATCH('Aggregate (ESPN)'!M$2,FBNinja!$J$1:$AE$1,0))),0)+IF($I352&gt;0,($I352/SUM($F352:$G352,$I352))*(INDEX(ESPN!$B$2:$K$246,'Aggregate (ESPN)'!$E352,MATCH('Aggregate (ESPN)'!M$2,ESPN!$B$1:$K$1,0))),0)</f>
        <v>1.3</v>
      </c>
      <c r="N352" s="5">
        <f>IF($F352&gt;0,($F352/SUM($F352:$G352,$I352))*(INDEX(DFBP!$D$2:$Z$401,'Aggregate (ESPN)'!$B352,MATCH('Aggregate (ESPN)'!N$2,DFBP!$D$1:$Z$1,0))),0)+IF($G352&gt;0,($G352/SUM($F352:$G352,$I352))*(INDEX(FBNinja!$J$2:$AE$409,'Aggregate (ESPN)'!$C352,MATCH('Aggregate (ESPN)'!N$2,FBNinja!$J$1:$AE$1,0))),0)+IF($I352&gt;0,($I352/SUM($F352:$G352,$I352))*(INDEX(ESPN!$B$2:$K$246,'Aggregate (ESPN)'!$E352,MATCH('Aggregate (ESPN)'!N$2,ESPN!$B$1:$K$1,0))),0)</f>
        <v>1.7</v>
      </c>
      <c r="O352">
        <f>IF($F352&gt;0,$F352*(INDEX(DFBP!$D$2:$Z$401,'Aggregate (ESPN)'!$B352,MATCH('Aggregate (ESPN)'!O$2,DFBP!$D$1:$Z$1,0))),0)+IF($G352&gt;0,$G352*(INDEX(FBNinja!$J$2:$AE$409,'Aggregate (ESPN)'!$C352,MATCH('Aggregate (ESPN)'!O$2,FBNinja!$J$1:$AE$1,0))),0)+IF($H352&gt;0,$H352*(INDEX(HTBB!$F$2:$O$303,'Aggregate (ESPN)'!$D352,MATCH('Aggregate (ESPN)'!O$2,HTBB!$F$1:$O$1,0))),0)+IF($I352&gt;0,$I352*(INDEX(ESPN!$B$2:$K$246,'Aggregate (ESPN)'!$E352,MATCH('Aggregate (ESPN)'!O$2,ESPN!$B$1:$K$1,0))),0)</f>
        <v>0.5</v>
      </c>
      <c r="P352">
        <f>IF($F352&gt;0,$F352*(INDEX(DFBP!$D$2:$Z$401,'Aggregate (ESPN)'!$B352,MATCH('Aggregate (ESPN)'!P$2,DFBP!$D$1:$Z$1,0))),0)+IF($G352&gt;0,$G352*(INDEX(FBNinja!$J$2:$AE$409,'Aggregate (ESPN)'!$C352,MATCH('Aggregate (ESPN)'!P$2,FBNinja!$J$1:$AE$1,0))),0)+IF($H352&gt;0,$H352*(INDEX(HTBB!$F$2:$O$303,'Aggregate (ESPN)'!$D352,MATCH('Aggregate (ESPN)'!P$2,HTBB!$F$1:$O$1,0))),0)+IF($I352&gt;0,$I352*(INDEX(ESPN!$B$2:$K$246,'Aggregate (ESPN)'!$E352,MATCH('Aggregate (ESPN)'!P$2,ESPN!$B$1:$K$1,0))),0)</f>
        <v>2.2000000000000002</v>
      </c>
      <c r="Q352">
        <f>IF($F352&gt;0,$F352*(INDEX(DFBP!$D$2:$Z$401,'Aggregate (ESPN)'!$B352,MATCH('Aggregate (ESPN)'!Q$2,DFBP!$D$1:$Z$1,0))),0)+IF($G352&gt;0,$G352*(INDEX(FBNinja!$J$2:$AE$409,'Aggregate (ESPN)'!$C352,MATCH('Aggregate (ESPN)'!Q$2,FBNinja!$J$1:$AE$1,0))),0)+IF($H352&gt;0,$H352*(INDEX(HTBB!$F$2:$O$303,'Aggregate (ESPN)'!$D352,MATCH('Aggregate (ESPN)'!Q$2,HTBB!$F$1:$O$1,0))),0)+IF($I352&gt;0,$I352*(INDEX(ESPN!$B$2:$K$246,'Aggregate (ESPN)'!$E352,MATCH('Aggregate (ESPN)'!Q$2,ESPN!$B$1:$K$1,0))),0)</f>
        <v>1.9</v>
      </c>
      <c r="R352">
        <f>IF($F352&gt;0,$F352*(INDEX(DFBP!$D$2:$Z$401,'Aggregate (ESPN)'!$B352,MATCH('Aggregate (ESPN)'!R$2,DFBP!$D$1:$Z$1,0))),0)+IF($G352&gt;0,$G352*(INDEX(FBNinja!$J$2:$AE$409,'Aggregate (ESPN)'!$C352,MATCH('Aggregate (ESPN)'!R$2,FBNinja!$J$1:$AE$1,0))),0)+IF($H352&gt;0,$H352*(INDEX(HTBB!$F$2:$O$303,'Aggregate (ESPN)'!$D352,MATCH('Aggregate (ESPN)'!R$2,HTBB!$F$1:$O$1,0))),0)+IF($I352&gt;0,$I352*(INDEX(ESPN!$B$2:$K$246,'Aggregate (ESPN)'!$E352,MATCH('Aggregate (ESPN)'!R$2,ESPN!$B$1:$K$1,0))),0)</f>
        <v>0.7</v>
      </c>
      <c r="S352">
        <f>IF($F352&gt;0,$F352*(INDEX(DFBP!$D$2:$Z$401,'Aggregate (ESPN)'!$B352,MATCH('Aggregate (ESPN)'!S$2,DFBP!$D$1:$Z$1,0))),0)+IF($G352&gt;0,$G352*(INDEX(FBNinja!$J$2:$AE$409,'Aggregate (ESPN)'!$C352,MATCH('Aggregate (ESPN)'!S$2,FBNinja!$J$1:$AE$1,0))),0)+IF($H352&gt;0,$H352*(INDEX(HTBB!$F$2:$O$303,'Aggregate (ESPN)'!$D352,MATCH('Aggregate (ESPN)'!S$2,HTBB!$F$1:$O$1,0))),0)+IF($I352&gt;0,$I352*(INDEX(ESPN!$B$2:$K$246,'Aggregate (ESPN)'!$E352,MATCH('Aggregate (ESPN)'!S$2,ESPN!$B$1:$K$1,0))),0)</f>
        <v>0.3</v>
      </c>
      <c r="T352" s="5">
        <f t="shared" si="5"/>
        <v>6.8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6.8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86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1</v>
      </c>
      <c r="K353" s="5">
        <f>IF($F353&gt;0,($F353/SUM($F353:$G353,$I353))*(INDEX(DFBP!$D$2:$Z$401,'Aggregate (ESPN)'!$B353,MATCH('Aggregate (ESPN)'!K$2,DFBP!$D$1:$Z$1,0))),0)+IF($G353&gt;0,($G353/SUM($F353:$G353,$I353))*(INDEX(FBNinja!$J$2:$AE$409,'Aggregate (ESPN)'!$C353,MATCH('Aggregate (ESPN)'!K$2,FBNinja!$J$1:$AE$1,0))),0)+IF($I353&gt;0,($I353/SUM($F353:$G353,$I353))*(INDEX(ESPN!$B$2:$K$246,'Aggregate (ESPN)'!$E353,MATCH('Aggregate (ESPN)'!K$2,ESPN!$B$1:$K$1,0))),0)</f>
        <v>4.3</v>
      </c>
      <c r="L353" s="5">
        <f>IF($F353&gt;0,($F353/SUM($F353:$G353,$I353))*(INDEX(DFBP!$D$2:$Z$401,'Aggregate (ESPN)'!$B353,MATCH('Aggregate (ESPN)'!L$2,DFBP!$D$1:$Z$1,0))),0)+IF($G353&gt;0,($G353/SUM($F353:$G353,$I353))*(INDEX(FBNinja!$J$2:$AE$409,'Aggregate (ESPN)'!$C353,MATCH('Aggregate (ESPN)'!L$2,FBNinja!$J$1:$AE$1,0))),0)+IF($I353&gt;0,($I353/SUM($F353:$G353,$I353))*(INDEX(ESPN!$B$2:$K$246,'Aggregate (ESPN)'!$E353,MATCH('Aggregate (ESPN)'!L$2,ESPN!$B$1:$K$1,0))),0)</f>
        <v>9.3000000000000007</v>
      </c>
      <c r="M353" s="5">
        <f>IF($F353&gt;0,($F353/SUM($F353:$G353,$I353))*(INDEX(DFBP!$D$2:$Z$401,'Aggregate (ESPN)'!$B353,MATCH('Aggregate (ESPN)'!M$2,DFBP!$D$1:$Z$1,0))),0)+IF($G353&gt;0,($G353/SUM($F353:$G353,$I353))*(INDEX(FBNinja!$J$2:$AE$409,'Aggregate (ESPN)'!$C353,MATCH('Aggregate (ESPN)'!M$2,FBNinja!$J$1:$AE$1,0))),0)+IF($I353&gt;0,($I353/SUM($F353:$G353,$I353))*(INDEX(ESPN!$B$2:$K$246,'Aggregate (ESPN)'!$E353,MATCH('Aggregate (ESPN)'!M$2,ESPN!$B$1:$K$1,0))),0)</f>
        <v>1.7</v>
      </c>
      <c r="N353" s="5">
        <f>IF($F353&gt;0,($F353/SUM($F353:$G353,$I353))*(INDEX(DFBP!$D$2:$Z$401,'Aggregate (ESPN)'!$B353,MATCH('Aggregate (ESPN)'!N$2,DFBP!$D$1:$Z$1,0))),0)+IF($G353&gt;0,($G353/SUM($F353:$G353,$I353))*(INDEX(FBNinja!$J$2:$AE$409,'Aggregate (ESPN)'!$C353,MATCH('Aggregate (ESPN)'!N$2,FBNinja!$J$1:$AE$1,0))),0)+IF($I353&gt;0,($I353/SUM($F353:$G353,$I353))*(INDEX(ESPN!$B$2:$K$246,'Aggregate (ESPN)'!$E353,MATCH('Aggregate (ESPN)'!N$2,ESPN!$B$1:$K$1,0))),0)</f>
        <v>2.4</v>
      </c>
      <c r="O353">
        <f>IF($F353&gt;0,$F353*(INDEX(DFBP!$D$2:$Z$401,'Aggregate (ESPN)'!$B353,MATCH('Aggregate (ESPN)'!O$2,DFBP!$D$1:$Z$1,0))),0)+IF($G353&gt;0,$G353*(INDEX(FBNinja!$J$2:$AE$409,'Aggregate (ESPN)'!$C353,MATCH('Aggregate (ESPN)'!O$2,FBNinja!$J$1:$AE$1,0))),0)+IF($H353&gt;0,$H353*(INDEX(HTBB!$F$2:$O$303,'Aggregate (ESPN)'!$D353,MATCH('Aggregate (ESPN)'!O$2,HTBB!$F$1:$O$1,0))),0)+IF($I353&gt;0,$I353*(INDEX(ESPN!$B$2:$K$246,'Aggregate (ESPN)'!$E353,MATCH('Aggregate (ESPN)'!O$2,ESPN!$B$1:$K$1,0))),0)</f>
        <v>0.9</v>
      </c>
      <c r="P353">
        <f>IF($F353&gt;0,$F353*(INDEX(DFBP!$D$2:$Z$401,'Aggregate (ESPN)'!$B353,MATCH('Aggregate (ESPN)'!P$2,DFBP!$D$1:$Z$1,0))),0)+IF($G353&gt;0,$G353*(INDEX(FBNinja!$J$2:$AE$409,'Aggregate (ESPN)'!$C353,MATCH('Aggregate (ESPN)'!P$2,FBNinja!$J$1:$AE$1,0))),0)+IF($H353&gt;0,$H353*(INDEX(HTBB!$F$2:$O$303,'Aggregate (ESPN)'!$D353,MATCH('Aggregate (ESPN)'!P$2,HTBB!$F$1:$O$1,0))),0)+IF($I353&gt;0,$I353*(INDEX(ESPN!$B$2:$K$246,'Aggregate (ESPN)'!$E353,MATCH('Aggregate (ESPN)'!P$2,ESPN!$B$1:$K$1,0))),0)</f>
        <v>4.8</v>
      </c>
      <c r="Q353">
        <f>IF($F353&gt;0,$F353*(INDEX(DFBP!$D$2:$Z$401,'Aggregate (ESPN)'!$B353,MATCH('Aggregate (ESPN)'!Q$2,DFBP!$D$1:$Z$1,0))),0)+IF($G353&gt;0,$G353*(INDEX(FBNinja!$J$2:$AE$409,'Aggregate (ESPN)'!$C353,MATCH('Aggregate (ESPN)'!Q$2,FBNinja!$J$1:$AE$1,0))),0)+IF($H353&gt;0,$H353*(INDEX(HTBB!$F$2:$O$303,'Aggregate (ESPN)'!$D353,MATCH('Aggregate (ESPN)'!Q$2,HTBB!$F$1:$O$1,0))),0)+IF($I353&gt;0,$I353*(INDEX(ESPN!$B$2:$K$246,'Aggregate (ESPN)'!$E353,MATCH('Aggregate (ESPN)'!Q$2,ESPN!$B$1:$K$1,0))),0)</f>
        <v>3</v>
      </c>
      <c r="R353">
        <f>IF($F353&gt;0,$F353*(INDEX(DFBP!$D$2:$Z$401,'Aggregate (ESPN)'!$B353,MATCH('Aggregate (ESPN)'!R$2,DFBP!$D$1:$Z$1,0))),0)+IF($G353&gt;0,$G353*(INDEX(FBNinja!$J$2:$AE$409,'Aggregate (ESPN)'!$C353,MATCH('Aggregate (ESPN)'!R$2,FBNinja!$J$1:$AE$1,0))),0)+IF($H353&gt;0,$H353*(INDEX(HTBB!$F$2:$O$303,'Aggregate (ESPN)'!$D353,MATCH('Aggregate (ESPN)'!R$2,HTBB!$F$1:$O$1,0))),0)+IF($I353&gt;0,$I353*(INDEX(ESPN!$B$2:$K$246,'Aggregate (ESPN)'!$E353,MATCH('Aggregate (ESPN)'!R$2,ESPN!$B$1:$K$1,0))),0)</f>
        <v>1.1000000000000001</v>
      </c>
      <c r="S353">
        <f>IF($F353&gt;0,$F353*(INDEX(DFBP!$D$2:$Z$401,'Aggregate (ESPN)'!$B353,MATCH('Aggregate (ESPN)'!S$2,DFBP!$D$1:$Z$1,0))),0)+IF($G353&gt;0,$G353*(INDEX(FBNinja!$J$2:$AE$409,'Aggregate (ESPN)'!$C353,MATCH('Aggregate (ESPN)'!S$2,FBNinja!$J$1:$AE$1,0))),0)+IF($H353&gt;0,$H353*(INDEX(HTBB!$F$2:$O$303,'Aggregate (ESPN)'!$D353,MATCH('Aggregate (ESPN)'!S$2,HTBB!$F$1:$O$1,0))),0)+IF($I353&gt;0,$I353*(INDEX(ESPN!$B$2:$K$246,'Aggregate (ESPN)'!$E353,MATCH('Aggregate (ESPN)'!S$2,ESPN!$B$1:$K$1,0))),0)</f>
        <v>1</v>
      </c>
      <c r="T353" s="5">
        <f t="shared" si="5"/>
        <v>11.2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11.2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(ESPN)'!$B354,MATCH('Aggregate (ESPN)'!K$2,DFBP!$D$1:$Z$1,0))),0)+IF($G354&gt;0,($G354/SUM($F354:$G354,$I354))*(INDEX(FBNinja!$J$2:$AE$409,'Aggregate (ESPN)'!$C354,MATCH('Aggregate (ESPN)'!K$2,FBNinja!$J$1:$AE$1,0))),0)+IF($I354&gt;0,($I354/SUM($F354:$G354,$I354))*(INDEX(ESPN!$B$2:$K$246,'Aggregate (ESPN)'!$E354,MATCH('Aggregate (ESPN)'!K$2,ESPN!$B$1:$K$1,0))),0)</f>
        <v>#DIV/0!</v>
      </c>
      <c r="L354" s="5" t="e">
        <f>IF($F354&gt;0,($F354/SUM($F354:$G354,$I354))*(INDEX(DFBP!$D$2:$Z$401,'Aggregate (ESPN)'!$B354,MATCH('Aggregate (ESPN)'!L$2,DFBP!$D$1:$Z$1,0))),0)+IF($G354&gt;0,($G354/SUM($F354:$G354,$I354))*(INDEX(FBNinja!$J$2:$AE$409,'Aggregate (ESPN)'!$C354,MATCH('Aggregate (ESPN)'!L$2,FBNinja!$J$1:$AE$1,0))),0)+IF($I354&gt;0,($I354/SUM($F354:$G354,$I354))*(INDEX(ESPN!$B$2:$K$246,'Aggregate (ESPN)'!$E354,MATCH('Aggregate (ESPN)'!L$2,ESPN!$B$1:$K$1,0))),0)</f>
        <v>#DIV/0!</v>
      </c>
      <c r="M354" s="5" t="e">
        <f>IF($F354&gt;0,($F354/SUM($F354:$G354,$I354))*(INDEX(DFBP!$D$2:$Z$401,'Aggregate (ESPN)'!$B354,MATCH('Aggregate (ESPN)'!M$2,DFBP!$D$1:$Z$1,0))),0)+IF($G354&gt;0,($G354/SUM($F354:$G354,$I354))*(INDEX(FBNinja!$J$2:$AE$409,'Aggregate (ESPN)'!$C354,MATCH('Aggregate (ESPN)'!M$2,FBNinja!$J$1:$AE$1,0))),0)+IF($I354&gt;0,($I354/SUM($F354:$G354,$I354))*(INDEX(ESPN!$B$2:$K$246,'Aggregate (ESPN)'!$E354,MATCH('Aggregate (ESPN)'!M$2,ESPN!$B$1:$K$1,0))),0)</f>
        <v>#DIV/0!</v>
      </c>
      <c r="N354" s="5" t="e">
        <f>IF($F354&gt;0,($F354/SUM($F354:$G354,$I354))*(INDEX(DFBP!$D$2:$Z$401,'Aggregate (ESPN)'!$B354,MATCH('Aggregate (ESPN)'!N$2,DFBP!$D$1:$Z$1,0))),0)+IF($G354&gt;0,($G354/SUM($F354:$G354,$I354))*(INDEX(FBNinja!$J$2:$AE$409,'Aggregate (ESPN)'!$C354,MATCH('Aggregate (ESPN)'!N$2,FBNinja!$J$1:$AE$1,0))),0)+IF($I354&gt;0,($I354/SUM($F354:$G354,$I354))*(INDEX(ESPN!$B$2:$K$246,'Aggregate (ESPN)'!$E354,MATCH('Aggregate (ESPN)'!N$2,ESPN!$B$1:$K$1,0))),0)</f>
        <v>#DIV/0!</v>
      </c>
      <c r="O354" t="e">
        <f>IF($F354&gt;0,$F354*(INDEX(DFBP!$D$2:$Z$401,'Aggregate (ESPN)'!$B354,MATCH('Aggregate (ESPN)'!O$2,DFBP!$D$1:$Z$1,0))),0)+IF($G354&gt;0,$G354*(INDEX(FBNinja!$J$2:$AE$409,'Aggregate (ESPN)'!$C354,MATCH('Aggregate (ESPN)'!O$2,FBNinja!$J$1:$AE$1,0))),0)+IF($H354&gt;0,$H354*(INDEX(HTBB!$F$2:$O$303,'Aggregate (ESPN)'!$D354,MATCH('Aggregate (ESPN)'!O$2,HTBB!$F$1:$O$1,0))),0)+IF($I354&gt;0,$I354*(INDEX(ESPN!$B$2:$K$246,'Aggregate (ESPN)'!$E354,MATCH('Aggregate (ESPN)'!O$2,ESPN!$B$1:$K$1,0))),0)</f>
        <v>#DIV/0!</v>
      </c>
      <c r="P354" t="e">
        <f>IF($F354&gt;0,$F354*(INDEX(DFBP!$D$2:$Z$401,'Aggregate (ESPN)'!$B354,MATCH('Aggregate (ESPN)'!P$2,DFBP!$D$1:$Z$1,0))),0)+IF($G354&gt;0,$G354*(INDEX(FBNinja!$J$2:$AE$409,'Aggregate (ESPN)'!$C354,MATCH('Aggregate (ESPN)'!P$2,FBNinja!$J$1:$AE$1,0))),0)+IF($H354&gt;0,$H354*(INDEX(HTBB!$F$2:$O$303,'Aggregate (ESPN)'!$D354,MATCH('Aggregate (ESPN)'!P$2,HTBB!$F$1:$O$1,0))),0)+IF($I354&gt;0,$I354*(INDEX(ESPN!$B$2:$K$246,'Aggregate (ESPN)'!$E354,MATCH('Aggregate (ESPN)'!P$2,ESPN!$B$1:$K$1,0))),0)</f>
        <v>#DIV/0!</v>
      </c>
      <c r="Q354" t="e">
        <f>IF($F354&gt;0,$F354*(INDEX(DFBP!$D$2:$Z$401,'Aggregate (ESPN)'!$B354,MATCH('Aggregate (ESPN)'!Q$2,DFBP!$D$1:$Z$1,0))),0)+IF($G354&gt;0,$G354*(INDEX(FBNinja!$J$2:$AE$409,'Aggregate (ESPN)'!$C354,MATCH('Aggregate (ESPN)'!Q$2,FBNinja!$J$1:$AE$1,0))),0)+IF($H354&gt;0,$H354*(INDEX(HTBB!$F$2:$O$303,'Aggregate (ESPN)'!$D354,MATCH('Aggregate (ESPN)'!Q$2,HTBB!$F$1:$O$1,0))),0)+IF($I354&gt;0,$I354*(INDEX(ESPN!$B$2:$K$246,'Aggregate (ESPN)'!$E354,MATCH('Aggregate (ESPN)'!Q$2,ESPN!$B$1:$K$1,0))),0)</f>
        <v>#DIV/0!</v>
      </c>
      <c r="R354" t="e">
        <f>IF($F354&gt;0,$F354*(INDEX(DFBP!$D$2:$Z$401,'Aggregate (ESPN)'!$B354,MATCH('Aggregate (ESPN)'!R$2,DFBP!$D$1:$Z$1,0))),0)+IF($G354&gt;0,$G354*(INDEX(FBNinja!$J$2:$AE$409,'Aggregate (ESPN)'!$C354,MATCH('Aggregate (ESPN)'!R$2,FBNinja!$J$1:$AE$1,0))),0)+IF($H354&gt;0,$H354*(INDEX(HTBB!$F$2:$O$303,'Aggregate (ESPN)'!$D354,MATCH('Aggregate (ESPN)'!R$2,HTBB!$F$1:$O$1,0))),0)+IF($I354&gt;0,$I354*(INDEX(ESPN!$B$2:$K$246,'Aggregate (ESPN)'!$E354,MATCH('Aggregate (ESPN)'!R$2,ESPN!$B$1:$K$1,0))),0)</f>
        <v>#DIV/0!</v>
      </c>
      <c r="S354" t="e">
        <f>IF($F354&gt;0,$F354*(INDEX(DFBP!$D$2:$Z$401,'Aggregate (ESPN)'!$B354,MATCH('Aggregate (ESPN)'!S$2,DFBP!$D$1:$Z$1,0))),0)+IF($G354&gt;0,$G354*(INDEX(FBNinja!$J$2:$AE$409,'Aggregate (ESPN)'!$C354,MATCH('Aggregate (ESPN)'!S$2,FBNinja!$J$1:$AE$1,0))),0)+IF($H354&gt;0,$H354*(INDEX(HTBB!$F$2:$O$303,'Aggregate (ESPN)'!$D354,MATCH('Aggregate (ESPN)'!S$2,HTBB!$F$1:$O$1,0))),0)+IF($I354&gt;0,$I354*(INDEX(ESPN!$B$2:$K$246,'Aggregate (ESPN)'!$E354,MATCH('Aggregate (ESPN)'!S$2,ESPN!$B$1:$K$1,0))),0)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(ESPN)'!$B355,MATCH('Aggregate (ESPN)'!K$2,DFBP!$D$1:$Z$1,0))),0)+IF($G355&gt;0,($G355/SUM($F355:$G355,$I355))*(INDEX(FBNinja!$J$2:$AE$409,'Aggregate (ESPN)'!$C355,MATCH('Aggregate (ESPN)'!K$2,FBNinja!$J$1:$AE$1,0))),0)+IF($I355&gt;0,($I355/SUM($F355:$G355,$I355))*(INDEX(ESPN!$B$2:$K$246,'Aggregate (ESPN)'!$E355,MATCH('Aggregate (ESPN)'!K$2,ESPN!$B$1:$K$1,0))),0)</f>
        <v>#DIV/0!</v>
      </c>
      <c r="L355" s="5" t="e">
        <f>IF($F355&gt;0,($F355/SUM($F355:$G355,$I355))*(INDEX(DFBP!$D$2:$Z$401,'Aggregate (ESPN)'!$B355,MATCH('Aggregate (ESPN)'!L$2,DFBP!$D$1:$Z$1,0))),0)+IF($G355&gt;0,($G355/SUM($F355:$G355,$I355))*(INDEX(FBNinja!$J$2:$AE$409,'Aggregate (ESPN)'!$C355,MATCH('Aggregate (ESPN)'!L$2,FBNinja!$J$1:$AE$1,0))),0)+IF($I355&gt;0,($I355/SUM($F355:$G355,$I355))*(INDEX(ESPN!$B$2:$K$246,'Aggregate (ESPN)'!$E355,MATCH('Aggregate (ESPN)'!L$2,ESPN!$B$1:$K$1,0))),0)</f>
        <v>#DIV/0!</v>
      </c>
      <c r="M355" s="5" t="e">
        <f>IF($F355&gt;0,($F355/SUM($F355:$G355,$I355))*(INDEX(DFBP!$D$2:$Z$401,'Aggregate (ESPN)'!$B355,MATCH('Aggregate (ESPN)'!M$2,DFBP!$D$1:$Z$1,0))),0)+IF($G355&gt;0,($G355/SUM($F355:$G355,$I355))*(INDEX(FBNinja!$J$2:$AE$409,'Aggregate (ESPN)'!$C355,MATCH('Aggregate (ESPN)'!M$2,FBNinja!$J$1:$AE$1,0))),0)+IF($I355&gt;0,($I355/SUM($F355:$G355,$I355))*(INDEX(ESPN!$B$2:$K$246,'Aggregate (ESPN)'!$E355,MATCH('Aggregate (ESPN)'!M$2,ESPN!$B$1:$K$1,0))),0)</f>
        <v>#DIV/0!</v>
      </c>
      <c r="N355" s="5" t="e">
        <f>IF($F355&gt;0,($F355/SUM($F355:$G355,$I355))*(INDEX(DFBP!$D$2:$Z$401,'Aggregate (ESPN)'!$B355,MATCH('Aggregate (ESPN)'!N$2,DFBP!$D$1:$Z$1,0))),0)+IF($G355&gt;0,($G355/SUM($F355:$G355,$I355))*(INDEX(FBNinja!$J$2:$AE$409,'Aggregate (ESPN)'!$C355,MATCH('Aggregate (ESPN)'!N$2,FBNinja!$J$1:$AE$1,0))),0)+IF($I355&gt;0,($I355/SUM($F355:$G355,$I355))*(INDEX(ESPN!$B$2:$K$246,'Aggregate (ESPN)'!$E355,MATCH('Aggregate (ESPN)'!N$2,ESPN!$B$1:$K$1,0))),0)</f>
        <v>#DIV/0!</v>
      </c>
      <c r="O355" t="e">
        <f>IF($F355&gt;0,$F355*(INDEX(DFBP!$D$2:$Z$401,'Aggregate (ESPN)'!$B355,MATCH('Aggregate (ESPN)'!O$2,DFBP!$D$1:$Z$1,0))),0)+IF($G355&gt;0,$G355*(INDEX(FBNinja!$J$2:$AE$409,'Aggregate (ESPN)'!$C355,MATCH('Aggregate (ESPN)'!O$2,FBNinja!$J$1:$AE$1,0))),0)+IF($H355&gt;0,$H355*(INDEX(HTBB!$F$2:$O$303,'Aggregate (ESPN)'!$D355,MATCH('Aggregate (ESPN)'!O$2,HTBB!$F$1:$O$1,0))),0)+IF($I355&gt;0,$I355*(INDEX(ESPN!$B$2:$K$246,'Aggregate (ESPN)'!$E355,MATCH('Aggregate (ESPN)'!O$2,ESPN!$B$1:$K$1,0))),0)</f>
        <v>#DIV/0!</v>
      </c>
      <c r="P355" t="e">
        <f>IF($F355&gt;0,$F355*(INDEX(DFBP!$D$2:$Z$401,'Aggregate (ESPN)'!$B355,MATCH('Aggregate (ESPN)'!P$2,DFBP!$D$1:$Z$1,0))),0)+IF($G355&gt;0,$G355*(INDEX(FBNinja!$J$2:$AE$409,'Aggregate (ESPN)'!$C355,MATCH('Aggregate (ESPN)'!P$2,FBNinja!$J$1:$AE$1,0))),0)+IF($H355&gt;0,$H355*(INDEX(HTBB!$F$2:$O$303,'Aggregate (ESPN)'!$D355,MATCH('Aggregate (ESPN)'!P$2,HTBB!$F$1:$O$1,0))),0)+IF($I355&gt;0,$I355*(INDEX(ESPN!$B$2:$K$246,'Aggregate (ESPN)'!$E355,MATCH('Aggregate (ESPN)'!P$2,ESPN!$B$1:$K$1,0))),0)</f>
        <v>#DIV/0!</v>
      </c>
      <c r="Q355" t="e">
        <f>IF($F355&gt;0,$F355*(INDEX(DFBP!$D$2:$Z$401,'Aggregate (ESPN)'!$B355,MATCH('Aggregate (ESPN)'!Q$2,DFBP!$D$1:$Z$1,0))),0)+IF($G355&gt;0,$G355*(INDEX(FBNinja!$J$2:$AE$409,'Aggregate (ESPN)'!$C355,MATCH('Aggregate (ESPN)'!Q$2,FBNinja!$J$1:$AE$1,0))),0)+IF($H355&gt;0,$H355*(INDEX(HTBB!$F$2:$O$303,'Aggregate (ESPN)'!$D355,MATCH('Aggregate (ESPN)'!Q$2,HTBB!$F$1:$O$1,0))),0)+IF($I355&gt;0,$I355*(INDEX(ESPN!$B$2:$K$246,'Aggregate (ESPN)'!$E355,MATCH('Aggregate (ESPN)'!Q$2,ESPN!$B$1:$K$1,0))),0)</f>
        <v>#DIV/0!</v>
      </c>
      <c r="R355" t="e">
        <f>IF($F355&gt;0,$F355*(INDEX(DFBP!$D$2:$Z$401,'Aggregate (ESPN)'!$B355,MATCH('Aggregate (ESPN)'!R$2,DFBP!$D$1:$Z$1,0))),0)+IF($G355&gt;0,$G355*(INDEX(FBNinja!$J$2:$AE$409,'Aggregate (ESPN)'!$C355,MATCH('Aggregate (ESPN)'!R$2,FBNinja!$J$1:$AE$1,0))),0)+IF($H355&gt;0,$H355*(INDEX(HTBB!$F$2:$O$303,'Aggregate (ESPN)'!$D355,MATCH('Aggregate (ESPN)'!R$2,HTBB!$F$1:$O$1,0))),0)+IF($I355&gt;0,$I355*(INDEX(ESPN!$B$2:$K$246,'Aggregate (ESPN)'!$E355,MATCH('Aggregate (ESPN)'!R$2,ESPN!$B$1:$K$1,0))),0)</f>
        <v>#DIV/0!</v>
      </c>
      <c r="S355" t="e">
        <f>IF($F355&gt;0,$F355*(INDEX(DFBP!$D$2:$Z$401,'Aggregate (ESPN)'!$B355,MATCH('Aggregate (ESPN)'!S$2,DFBP!$D$1:$Z$1,0))),0)+IF($G355&gt;0,$G355*(INDEX(FBNinja!$J$2:$AE$409,'Aggregate (ESPN)'!$C355,MATCH('Aggregate (ESPN)'!S$2,FBNinja!$J$1:$AE$1,0))),0)+IF($H355&gt;0,$H355*(INDEX(HTBB!$F$2:$O$303,'Aggregate (ESPN)'!$D355,MATCH('Aggregate (ESPN)'!S$2,HTBB!$F$1:$O$1,0))),0)+IF($I355&gt;0,$I355*(INDEX(ESPN!$B$2:$K$246,'Aggregate (ESPN)'!$E355,MATCH('Aggregate (ESPN)'!S$2,ESPN!$B$1:$K$1,0))),0)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(ESPN)'!$B356,MATCH('Aggregate (ESPN)'!K$2,DFBP!$D$1:$Z$1,0))),0)+IF($G356&gt;0,($G356/SUM($F356:$G356,$I356))*(INDEX(FBNinja!$J$2:$AE$409,'Aggregate (ESPN)'!$C356,MATCH('Aggregate (ESPN)'!K$2,FBNinja!$J$1:$AE$1,0))),0)+IF($I356&gt;0,($I356/SUM($F356:$G356,$I356))*(INDEX(ESPN!$B$2:$K$246,'Aggregate (ESPN)'!$E356,MATCH('Aggregate (ESPN)'!K$2,ESPN!$B$1:$K$1,0))),0)</f>
        <v>#DIV/0!</v>
      </c>
      <c r="L356" s="5" t="e">
        <f>IF($F356&gt;0,($F356/SUM($F356:$G356,$I356))*(INDEX(DFBP!$D$2:$Z$401,'Aggregate (ESPN)'!$B356,MATCH('Aggregate (ESPN)'!L$2,DFBP!$D$1:$Z$1,0))),0)+IF($G356&gt;0,($G356/SUM($F356:$G356,$I356))*(INDEX(FBNinja!$J$2:$AE$409,'Aggregate (ESPN)'!$C356,MATCH('Aggregate (ESPN)'!L$2,FBNinja!$J$1:$AE$1,0))),0)+IF($I356&gt;0,($I356/SUM($F356:$G356,$I356))*(INDEX(ESPN!$B$2:$K$246,'Aggregate (ESPN)'!$E356,MATCH('Aggregate (ESPN)'!L$2,ESPN!$B$1:$K$1,0))),0)</f>
        <v>#DIV/0!</v>
      </c>
      <c r="M356" s="5" t="e">
        <f>IF($F356&gt;0,($F356/SUM($F356:$G356,$I356))*(INDEX(DFBP!$D$2:$Z$401,'Aggregate (ESPN)'!$B356,MATCH('Aggregate (ESPN)'!M$2,DFBP!$D$1:$Z$1,0))),0)+IF($G356&gt;0,($G356/SUM($F356:$G356,$I356))*(INDEX(FBNinja!$J$2:$AE$409,'Aggregate (ESPN)'!$C356,MATCH('Aggregate (ESPN)'!M$2,FBNinja!$J$1:$AE$1,0))),0)+IF($I356&gt;0,($I356/SUM($F356:$G356,$I356))*(INDEX(ESPN!$B$2:$K$246,'Aggregate (ESPN)'!$E356,MATCH('Aggregate (ESPN)'!M$2,ESPN!$B$1:$K$1,0))),0)</f>
        <v>#DIV/0!</v>
      </c>
      <c r="N356" s="5" t="e">
        <f>IF($F356&gt;0,($F356/SUM($F356:$G356,$I356))*(INDEX(DFBP!$D$2:$Z$401,'Aggregate (ESPN)'!$B356,MATCH('Aggregate (ESPN)'!N$2,DFBP!$D$1:$Z$1,0))),0)+IF($G356&gt;0,($G356/SUM($F356:$G356,$I356))*(INDEX(FBNinja!$J$2:$AE$409,'Aggregate (ESPN)'!$C356,MATCH('Aggregate (ESPN)'!N$2,FBNinja!$J$1:$AE$1,0))),0)+IF($I356&gt;0,($I356/SUM($F356:$G356,$I356))*(INDEX(ESPN!$B$2:$K$246,'Aggregate (ESPN)'!$E356,MATCH('Aggregate (ESPN)'!N$2,ESPN!$B$1:$K$1,0))),0)</f>
        <v>#DIV/0!</v>
      </c>
      <c r="O356" t="e">
        <f>IF($F356&gt;0,$F356*(INDEX(DFBP!$D$2:$Z$401,'Aggregate (ESPN)'!$B356,MATCH('Aggregate (ESPN)'!O$2,DFBP!$D$1:$Z$1,0))),0)+IF($G356&gt;0,$G356*(INDEX(FBNinja!$J$2:$AE$409,'Aggregate (ESPN)'!$C356,MATCH('Aggregate (ESPN)'!O$2,FBNinja!$J$1:$AE$1,0))),0)+IF($H356&gt;0,$H356*(INDEX(HTBB!$F$2:$O$303,'Aggregate (ESPN)'!$D356,MATCH('Aggregate (ESPN)'!O$2,HTBB!$F$1:$O$1,0))),0)+IF($I356&gt;0,$I356*(INDEX(ESPN!$B$2:$K$246,'Aggregate (ESPN)'!$E356,MATCH('Aggregate (ESPN)'!O$2,ESPN!$B$1:$K$1,0))),0)</f>
        <v>#DIV/0!</v>
      </c>
      <c r="P356" t="e">
        <f>IF($F356&gt;0,$F356*(INDEX(DFBP!$D$2:$Z$401,'Aggregate (ESPN)'!$B356,MATCH('Aggregate (ESPN)'!P$2,DFBP!$D$1:$Z$1,0))),0)+IF($G356&gt;0,$G356*(INDEX(FBNinja!$J$2:$AE$409,'Aggregate (ESPN)'!$C356,MATCH('Aggregate (ESPN)'!P$2,FBNinja!$J$1:$AE$1,0))),0)+IF($H356&gt;0,$H356*(INDEX(HTBB!$F$2:$O$303,'Aggregate (ESPN)'!$D356,MATCH('Aggregate (ESPN)'!P$2,HTBB!$F$1:$O$1,0))),0)+IF($I356&gt;0,$I356*(INDEX(ESPN!$B$2:$K$246,'Aggregate (ESPN)'!$E356,MATCH('Aggregate (ESPN)'!P$2,ESPN!$B$1:$K$1,0))),0)</f>
        <v>#DIV/0!</v>
      </c>
      <c r="Q356" t="e">
        <f>IF($F356&gt;0,$F356*(INDEX(DFBP!$D$2:$Z$401,'Aggregate (ESPN)'!$B356,MATCH('Aggregate (ESPN)'!Q$2,DFBP!$D$1:$Z$1,0))),0)+IF($G356&gt;0,$G356*(INDEX(FBNinja!$J$2:$AE$409,'Aggregate (ESPN)'!$C356,MATCH('Aggregate (ESPN)'!Q$2,FBNinja!$J$1:$AE$1,0))),0)+IF($H356&gt;0,$H356*(INDEX(HTBB!$F$2:$O$303,'Aggregate (ESPN)'!$D356,MATCH('Aggregate (ESPN)'!Q$2,HTBB!$F$1:$O$1,0))),0)+IF($I356&gt;0,$I356*(INDEX(ESPN!$B$2:$K$246,'Aggregate (ESPN)'!$E356,MATCH('Aggregate (ESPN)'!Q$2,ESPN!$B$1:$K$1,0))),0)</f>
        <v>#DIV/0!</v>
      </c>
      <c r="R356" t="e">
        <f>IF($F356&gt;0,$F356*(INDEX(DFBP!$D$2:$Z$401,'Aggregate (ESPN)'!$B356,MATCH('Aggregate (ESPN)'!R$2,DFBP!$D$1:$Z$1,0))),0)+IF($G356&gt;0,$G356*(INDEX(FBNinja!$J$2:$AE$409,'Aggregate (ESPN)'!$C356,MATCH('Aggregate (ESPN)'!R$2,FBNinja!$J$1:$AE$1,0))),0)+IF($H356&gt;0,$H356*(INDEX(HTBB!$F$2:$O$303,'Aggregate (ESPN)'!$D356,MATCH('Aggregate (ESPN)'!R$2,HTBB!$F$1:$O$1,0))),0)+IF($I356&gt;0,$I356*(INDEX(ESPN!$B$2:$K$246,'Aggregate (ESPN)'!$E356,MATCH('Aggregate (ESPN)'!R$2,ESPN!$B$1:$K$1,0))),0)</f>
        <v>#DIV/0!</v>
      </c>
      <c r="S356" t="e">
        <f>IF($F356&gt;0,$F356*(INDEX(DFBP!$D$2:$Z$401,'Aggregate (ESPN)'!$B356,MATCH('Aggregate (ESPN)'!S$2,DFBP!$D$1:$Z$1,0))),0)+IF($G356&gt;0,$G356*(INDEX(FBNinja!$J$2:$AE$409,'Aggregate (ESPN)'!$C356,MATCH('Aggregate (ESPN)'!S$2,FBNinja!$J$1:$AE$1,0))),0)+IF($H356&gt;0,$H356*(INDEX(HTBB!$F$2:$O$303,'Aggregate (ESPN)'!$D356,MATCH('Aggregate (ESPN)'!S$2,HTBB!$F$1:$O$1,0))),0)+IF($I356&gt;0,$I356*(INDEX(ESPN!$B$2:$K$246,'Aggregate (ESPN)'!$E356,MATCH('Aggregate (ESPN)'!S$2,ESPN!$B$1:$K$1,0))),0)</f>
        <v>#DIV/0!</v>
      </c>
      <c r="T356" s="5" t="e">
        <f t="shared" si="5"/>
        <v>#DIV/0!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(ESPN)'!$B357,MATCH('Aggregate (ESPN)'!K$2,DFBP!$D$1:$Z$1,0))),0)+IF($G357&gt;0,($G357/SUM($F357:$G357,$I357))*(INDEX(FBNinja!$J$2:$AE$409,'Aggregate (ESPN)'!$C357,MATCH('Aggregate (ESPN)'!K$2,FBNinja!$J$1:$AE$1,0))),0)+IF($I357&gt;0,($I357/SUM($F357:$G357,$I357))*(INDEX(ESPN!$B$2:$K$246,'Aggregate (ESPN)'!$E357,MATCH('Aggregate (ESPN)'!K$2,ESPN!$B$1:$K$1,0))),0)</f>
        <v>#DIV/0!</v>
      </c>
      <c r="L357" s="5" t="e">
        <f>IF($F357&gt;0,($F357/SUM($F357:$G357,$I357))*(INDEX(DFBP!$D$2:$Z$401,'Aggregate (ESPN)'!$B357,MATCH('Aggregate (ESPN)'!L$2,DFBP!$D$1:$Z$1,0))),0)+IF($G357&gt;0,($G357/SUM($F357:$G357,$I357))*(INDEX(FBNinja!$J$2:$AE$409,'Aggregate (ESPN)'!$C357,MATCH('Aggregate (ESPN)'!L$2,FBNinja!$J$1:$AE$1,0))),0)+IF($I357&gt;0,($I357/SUM($F357:$G357,$I357))*(INDEX(ESPN!$B$2:$K$246,'Aggregate (ESPN)'!$E357,MATCH('Aggregate (ESPN)'!L$2,ESPN!$B$1:$K$1,0))),0)</f>
        <v>#DIV/0!</v>
      </c>
      <c r="M357" s="5" t="e">
        <f>IF($F357&gt;0,($F357/SUM($F357:$G357,$I357))*(INDEX(DFBP!$D$2:$Z$401,'Aggregate (ESPN)'!$B357,MATCH('Aggregate (ESPN)'!M$2,DFBP!$D$1:$Z$1,0))),0)+IF($G357&gt;0,($G357/SUM($F357:$G357,$I357))*(INDEX(FBNinja!$J$2:$AE$409,'Aggregate (ESPN)'!$C357,MATCH('Aggregate (ESPN)'!M$2,FBNinja!$J$1:$AE$1,0))),0)+IF($I357&gt;0,($I357/SUM($F357:$G357,$I357))*(INDEX(ESPN!$B$2:$K$246,'Aggregate (ESPN)'!$E357,MATCH('Aggregate (ESPN)'!M$2,ESPN!$B$1:$K$1,0))),0)</f>
        <v>#DIV/0!</v>
      </c>
      <c r="N357" s="5" t="e">
        <f>IF($F357&gt;0,($F357/SUM($F357:$G357,$I357))*(INDEX(DFBP!$D$2:$Z$401,'Aggregate (ESPN)'!$B357,MATCH('Aggregate (ESPN)'!N$2,DFBP!$D$1:$Z$1,0))),0)+IF($G357&gt;0,($G357/SUM($F357:$G357,$I357))*(INDEX(FBNinja!$J$2:$AE$409,'Aggregate (ESPN)'!$C357,MATCH('Aggregate (ESPN)'!N$2,FBNinja!$J$1:$AE$1,0))),0)+IF($I357&gt;0,($I357/SUM($F357:$G357,$I357))*(INDEX(ESPN!$B$2:$K$246,'Aggregate (ESPN)'!$E357,MATCH('Aggregate (ESPN)'!N$2,ESPN!$B$1:$K$1,0))),0)</f>
        <v>#DIV/0!</v>
      </c>
      <c r="O357" t="e">
        <f>IF($F357&gt;0,$F357*(INDEX(DFBP!$D$2:$Z$401,'Aggregate (ESPN)'!$B357,MATCH('Aggregate (ESPN)'!O$2,DFBP!$D$1:$Z$1,0))),0)+IF($G357&gt;0,$G357*(INDEX(FBNinja!$J$2:$AE$409,'Aggregate (ESPN)'!$C357,MATCH('Aggregate (ESPN)'!O$2,FBNinja!$J$1:$AE$1,0))),0)+IF($H357&gt;0,$H357*(INDEX(HTBB!$F$2:$O$303,'Aggregate (ESPN)'!$D357,MATCH('Aggregate (ESPN)'!O$2,HTBB!$F$1:$O$1,0))),0)+IF($I357&gt;0,$I357*(INDEX(ESPN!$B$2:$K$246,'Aggregate (ESPN)'!$E357,MATCH('Aggregate (ESPN)'!O$2,ESPN!$B$1:$K$1,0))),0)</f>
        <v>#DIV/0!</v>
      </c>
      <c r="P357" t="e">
        <f>IF($F357&gt;0,$F357*(INDEX(DFBP!$D$2:$Z$401,'Aggregate (ESPN)'!$B357,MATCH('Aggregate (ESPN)'!P$2,DFBP!$D$1:$Z$1,0))),0)+IF($G357&gt;0,$G357*(INDEX(FBNinja!$J$2:$AE$409,'Aggregate (ESPN)'!$C357,MATCH('Aggregate (ESPN)'!P$2,FBNinja!$J$1:$AE$1,0))),0)+IF($H357&gt;0,$H357*(INDEX(HTBB!$F$2:$O$303,'Aggregate (ESPN)'!$D357,MATCH('Aggregate (ESPN)'!P$2,HTBB!$F$1:$O$1,0))),0)+IF($I357&gt;0,$I357*(INDEX(ESPN!$B$2:$K$246,'Aggregate (ESPN)'!$E357,MATCH('Aggregate (ESPN)'!P$2,ESPN!$B$1:$K$1,0))),0)</f>
        <v>#DIV/0!</v>
      </c>
      <c r="Q357" t="e">
        <f>IF($F357&gt;0,$F357*(INDEX(DFBP!$D$2:$Z$401,'Aggregate (ESPN)'!$B357,MATCH('Aggregate (ESPN)'!Q$2,DFBP!$D$1:$Z$1,0))),0)+IF($G357&gt;0,$G357*(INDEX(FBNinja!$J$2:$AE$409,'Aggregate (ESPN)'!$C357,MATCH('Aggregate (ESPN)'!Q$2,FBNinja!$J$1:$AE$1,0))),0)+IF($H357&gt;0,$H357*(INDEX(HTBB!$F$2:$O$303,'Aggregate (ESPN)'!$D357,MATCH('Aggregate (ESPN)'!Q$2,HTBB!$F$1:$O$1,0))),0)+IF($I357&gt;0,$I357*(INDEX(ESPN!$B$2:$K$246,'Aggregate (ESPN)'!$E357,MATCH('Aggregate (ESPN)'!Q$2,ESPN!$B$1:$K$1,0))),0)</f>
        <v>#DIV/0!</v>
      </c>
      <c r="R357" t="e">
        <f>IF($F357&gt;0,$F357*(INDEX(DFBP!$D$2:$Z$401,'Aggregate (ESPN)'!$B357,MATCH('Aggregate (ESPN)'!R$2,DFBP!$D$1:$Z$1,0))),0)+IF($G357&gt;0,$G357*(INDEX(FBNinja!$J$2:$AE$409,'Aggregate (ESPN)'!$C357,MATCH('Aggregate (ESPN)'!R$2,FBNinja!$J$1:$AE$1,0))),0)+IF($H357&gt;0,$H357*(INDEX(HTBB!$F$2:$O$303,'Aggregate (ESPN)'!$D357,MATCH('Aggregate (ESPN)'!R$2,HTBB!$F$1:$O$1,0))),0)+IF($I357&gt;0,$I357*(INDEX(ESPN!$B$2:$K$246,'Aggregate (ESPN)'!$E357,MATCH('Aggregate (ESPN)'!R$2,ESPN!$B$1:$K$1,0))),0)</f>
        <v>#DIV/0!</v>
      </c>
      <c r="S357" t="e">
        <f>IF($F357&gt;0,$F357*(INDEX(DFBP!$D$2:$Z$401,'Aggregate (ESPN)'!$B357,MATCH('Aggregate (ESPN)'!S$2,DFBP!$D$1:$Z$1,0))),0)+IF($G357&gt;0,$G357*(INDEX(FBNinja!$J$2:$AE$409,'Aggregate (ESPN)'!$C357,MATCH('Aggregate (ESPN)'!S$2,FBNinja!$J$1:$AE$1,0))),0)+IF($H357&gt;0,$H357*(INDEX(HTBB!$F$2:$O$303,'Aggregate (ESPN)'!$D357,MATCH('Aggregate (ESPN)'!S$2,HTBB!$F$1:$O$1,0))),0)+IF($I357&gt;0,$I357*(INDEX(ESPN!$B$2:$K$246,'Aggregate (ESPN)'!$E357,MATCH('Aggregate (ESPN)'!S$2,ESPN!$B$1:$K$1,0))),0)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(ESPN)'!$B358,MATCH('Aggregate (ESPN)'!K$2,DFBP!$D$1:$Z$1,0))),0)+IF($G358&gt;0,($G358/SUM($F358:$G358,$I358))*(INDEX(FBNinja!$J$2:$AE$409,'Aggregate (ESPN)'!$C358,MATCH('Aggregate (ESPN)'!K$2,FBNinja!$J$1:$AE$1,0))),0)+IF($I358&gt;0,($I358/SUM($F358:$G358,$I358))*(INDEX(ESPN!$B$2:$K$246,'Aggregate (ESPN)'!$E358,MATCH('Aggregate (ESPN)'!K$2,ESPN!$B$1:$K$1,0))),0)</f>
        <v>#DIV/0!</v>
      </c>
      <c r="L358" s="5" t="e">
        <f>IF($F358&gt;0,($F358/SUM($F358:$G358,$I358))*(INDEX(DFBP!$D$2:$Z$401,'Aggregate (ESPN)'!$B358,MATCH('Aggregate (ESPN)'!L$2,DFBP!$D$1:$Z$1,0))),0)+IF($G358&gt;0,($G358/SUM($F358:$G358,$I358))*(INDEX(FBNinja!$J$2:$AE$409,'Aggregate (ESPN)'!$C358,MATCH('Aggregate (ESPN)'!L$2,FBNinja!$J$1:$AE$1,0))),0)+IF($I358&gt;0,($I358/SUM($F358:$G358,$I358))*(INDEX(ESPN!$B$2:$K$246,'Aggregate (ESPN)'!$E358,MATCH('Aggregate (ESPN)'!L$2,ESPN!$B$1:$K$1,0))),0)</f>
        <v>#DIV/0!</v>
      </c>
      <c r="M358" s="5" t="e">
        <f>IF($F358&gt;0,($F358/SUM($F358:$G358,$I358))*(INDEX(DFBP!$D$2:$Z$401,'Aggregate (ESPN)'!$B358,MATCH('Aggregate (ESPN)'!M$2,DFBP!$D$1:$Z$1,0))),0)+IF($G358&gt;0,($G358/SUM($F358:$G358,$I358))*(INDEX(FBNinja!$J$2:$AE$409,'Aggregate (ESPN)'!$C358,MATCH('Aggregate (ESPN)'!M$2,FBNinja!$J$1:$AE$1,0))),0)+IF($I358&gt;0,($I358/SUM($F358:$G358,$I358))*(INDEX(ESPN!$B$2:$K$246,'Aggregate (ESPN)'!$E358,MATCH('Aggregate (ESPN)'!M$2,ESPN!$B$1:$K$1,0))),0)</f>
        <v>#DIV/0!</v>
      </c>
      <c r="N358" s="5" t="e">
        <f>IF($F358&gt;0,($F358/SUM($F358:$G358,$I358))*(INDEX(DFBP!$D$2:$Z$401,'Aggregate (ESPN)'!$B358,MATCH('Aggregate (ESPN)'!N$2,DFBP!$D$1:$Z$1,0))),0)+IF($G358&gt;0,($G358/SUM($F358:$G358,$I358))*(INDEX(FBNinja!$J$2:$AE$409,'Aggregate (ESPN)'!$C358,MATCH('Aggregate (ESPN)'!N$2,FBNinja!$J$1:$AE$1,0))),0)+IF($I358&gt;0,($I358/SUM($F358:$G358,$I358))*(INDEX(ESPN!$B$2:$K$246,'Aggregate (ESPN)'!$E358,MATCH('Aggregate (ESPN)'!N$2,ESPN!$B$1:$K$1,0))),0)</f>
        <v>#DIV/0!</v>
      </c>
      <c r="O358" t="e">
        <f>IF($F358&gt;0,$F358*(INDEX(DFBP!$D$2:$Z$401,'Aggregate (ESPN)'!$B358,MATCH('Aggregate (ESPN)'!O$2,DFBP!$D$1:$Z$1,0))),0)+IF($G358&gt;0,$G358*(INDEX(FBNinja!$J$2:$AE$409,'Aggregate (ESPN)'!$C358,MATCH('Aggregate (ESPN)'!O$2,FBNinja!$J$1:$AE$1,0))),0)+IF($H358&gt;0,$H358*(INDEX(HTBB!$F$2:$O$303,'Aggregate (ESPN)'!$D358,MATCH('Aggregate (ESPN)'!O$2,HTBB!$F$1:$O$1,0))),0)+IF($I358&gt;0,$I358*(INDEX(ESPN!$B$2:$K$246,'Aggregate (ESPN)'!$E358,MATCH('Aggregate (ESPN)'!O$2,ESPN!$B$1:$K$1,0))),0)</f>
        <v>#DIV/0!</v>
      </c>
      <c r="P358" t="e">
        <f>IF($F358&gt;0,$F358*(INDEX(DFBP!$D$2:$Z$401,'Aggregate (ESPN)'!$B358,MATCH('Aggregate (ESPN)'!P$2,DFBP!$D$1:$Z$1,0))),0)+IF($G358&gt;0,$G358*(INDEX(FBNinja!$J$2:$AE$409,'Aggregate (ESPN)'!$C358,MATCH('Aggregate (ESPN)'!P$2,FBNinja!$J$1:$AE$1,0))),0)+IF($H358&gt;0,$H358*(INDEX(HTBB!$F$2:$O$303,'Aggregate (ESPN)'!$D358,MATCH('Aggregate (ESPN)'!P$2,HTBB!$F$1:$O$1,0))),0)+IF($I358&gt;0,$I358*(INDEX(ESPN!$B$2:$K$246,'Aggregate (ESPN)'!$E358,MATCH('Aggregate (ESPN)'!P$2,ESPN!$B$1:$K$1,0))),0)</f>
        <v>#DIV/0!</v>
      </c>
      <c r="Q358" t="e">
        <f>IF($F358&gt;0,$F358*(INDEX(DFBP!$D$2:$Z$401,'Aggregate (ESPN)'!$B358,MATCH('Aggregate (ESPN)'!Q$2,DFBP!$D$1:$Z$1,0))),0)+IF($G358&gt;0,$G358*(INDEX(FBNinja!$J$2:$AE$409,'Aggregate (ESPN)'!$C358,MATCH('Aggregate (ESPN)'!Q$2,FBNinja!$J$1:$AE$1,0))),0)+IF($H358&gt;0,$H358*(INDEX(HTBB!$F$2:$O$303,'Aggregate (ESPN)'!$D358,MATCH('Aggregate (ESPN)'!Q$2,HTBB!$F$1:$O$1,0))),0)+IF($I358&gt;0,$I358*(INDEX(ESPN!$B$2:$K$246,'Aggregate (ESPN)'!$E358,MATCH('Aggregate (ESPN)'!Q$2,ESPN!$B$1:$K$1,0))),0)</f>
        <v>#DIV/0!</v>
      </c>
      <c r="R358" t="e">
        <f>IF($F358&gt;0,$F358*(INDEX(DFBP!$D$2:$Z$401,'Aggregate (ESPN)'!$B358,MATCH('Aggregate (ESPN)'!R$2,DFBP!$D$1:$Z$1,0))),0)+IF($G358&gt;0,$G358*(INDEX(FBNinja!$J$2:$AE$409,'Aggregate (ESPN)'!$C358,MATCH('Aggregate (ESPN)'!R$2,FBNinja!$J$1:$AE$1,0))),0)+IF($H358&gt;0,$H358*(INDEX(HTBB!$F$2:$O$303,'Aggregate (ESPN)'!$D358,MATCH('Aggregate (ESPN)'!R$2,HTBB!$F$1:$O$1,0))),0)+IF($I358&gt;0,$I358*(INDEX(ESPN!$B$2:$K$246,'Aggregate (ESPN)'!$E358,MATCH('Aggregate (ESPN)'!R$2,ESPN!$B$1:$K$1,0))),0)</f>
        <v>#DIV/0!</v>
      </c>
      <c r="S358" t="e">
        <f>IF($F358&gt;0,$F358*(INDEX(DFBP!$D$2:$Z$401,'Aggregate (ESPN)'!$B358,MATCH('Aggregate (ESPN)'!S$2,DFBP!$D$1:$Z$1,0))),0)+IF($G358&gt;0,$G358*(INDEX(FBNinja!$J$2:$AE$409,'Aggregate (ESPN)'!$C358,MATCH('Aggregate (ESPN)'!S$2,FBNinja!$J$1:$AE$1,0))),0)+IF($H358&gt;0,$H358*(INDEX(HTBB!$F$2:$O$303,'Aggregate (ESPN)'!$D358,MATCH('Aggregate (ESPN)'!S$2,HTBB!$F$1:$O$1,0))),0)+IF($I358&gt;0,$I358*(INDEX(ESPN!$B$2:$K$246,'Aggregate (ESPN)'!$E358,MATCH('Aggregate (ESPN)'!S$2,ESPN!$B$1:$K$1,0))),0)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(ESPN)'!$B359,MATCH('Aggregate (ESPN)'!K$2,DFBP!$D$1:$Z$1,0))),0)+IF($G359&gt;0,($G359/SUM($F359:$G359,$I359))*(INDEX(FBNinja!$J$2:$AE$409,'Aggregate (ESPN)'!$C359,MATCH('Aggregate (ESPN)'!K$2,FBNinja!$J$1:$AE$1,0))),0)+IF($I359&gt;0,($I359/SUM($F359:$G359,$I359))*(INDEX(ESPN!$B$2:$K$246,'Aggregate (ESPN)'!$E359,MATCH('Aggregate (ESPN)'!K$2,ESPN!$B$1:$K$1,0))),0)</f>
        <v>#DIV/0!</v>
      </c>
      <c r="L359" s="5" t="e">
        <f>IF($F359&gt;0,($F359/SUM($F359:$G359,$I359))*(INDEX(DFBP!$D$2:$Z$401,'Aggregate (ESPN)'!$B359,MATCH('Aggregate (ESPN)'!L$2,DFBP!$D$1:$Z$1,0))),0)+IF($G359&gt;0,($G359/SUM($F359:$G359,$I359))*(INDEX(FBNinja!$J$2:$AE$409,'Aggregate (ESPN)'!$C359,MATCH('Aggregate (ESPN)'!L$2,FBNinja!$J$1:$AE$1,0))),0)+IF($I359&gt;0,($I359/SUM($F359:$G359,$I359))*(INDEX(ESPN!$B$2:$K$246,'Aggregate (ESPN)'!$E359,MATCH('Aggregate (ESPN)'!L$2,ESPN!$B$1:$K$1,0))),0)</f>
        <v>#DIV/0!</v>
      </c>
      <c r="M359" s="5" t="e">
        <f>IF($F359&gt;0,($F359/SUM($F359:$G359,$I359))*(INDEX(DFBP!$D$2:$Z$401,'Aggregate (ESPN)'!$B359,MATCH('Aggregate (ESPN)'!M$2,DFBP!$D$1:$Z$1,0))),0)+IF($G359&gt;0,($G359/SUM($F359:$G359,$I359))*(INDEX(FBNinja!$J$2:$AE$409,'Aggregate (ESPN)'!$C359,MATCH('Aggregate (ESPN)'!M$2,FBNinja!$J$1:$AE$1,0))),0)+IF($I359&gt;0,($I359/SUM($F359:$G359,$I359))*(INDEX(ESPN!$B$2:$K$246,'Aggregate (ESPN)'!$E359,MATCH('Aggregate (ESPN)'!M$2,ESPN!$B$1:$K$1,0))),0)</f>
        <v>#DIV/0!</v>
      </c>
      <c r="N359" s="5" t="e">
        <f>IF($F359&gt;0,($F359/SUM($F359:$G359,$I359))*(INDEX(DFBP!$D$2:$Z$401,'Aggregate (ESPN)'!$B359,MATCH('Aggregate (ESPN)'!N$2,DFBP!$D$1:$Z$1,0))),0)+IF($G359&gt;0,($G359/SUM($F359:$G359,$I359))*(INDEX(FBNinja!$J$2:$AE$409,'Aggregate (ESPN)'!$C359,MATCH('Aggregate (ESPN)'!N$2,FBNinja!$J$1:$AE$1,0))),0)+IF($I359&gt;0,($I359/SUM($F359:$G359,$I359))*(INDEX(ESPN!$B$2:$K$246,'Aggregate (ESPN)'!$E359,MATCH('Aggregate (ESPN)'!N$2,ESPN!$B$1:$K$1,0))),0)</f>
        <v>#DIV/0!</v>
      </c>
      <c r="O359" t="e">
        <f>IF($F359&gt;0,$F359*(INDEX(DFBP!$D$2:$Z$401,'Aggregate (ESPN)'!$B359,MATCH('Aggregate (ESPN)'!O$2,DFBP!$D$1:$Z$1,0))),0)+IF($G359&gt;0,$G359*(INDEX(FBNinja!$J$2:$AE$409,'Aggregate (ESPN)'!$C359,MATCH('Aggregate (ESPN)'!O$2,FBNinja!$J$1:$AE$1,0))),0)+IF($H359&gt;0,$H359*(INDEX(HTBB!$F$2:$O$303,'Aggregate (ESPN)'!$D359,MATCH('Aggregate (ESPN)'!O$2,HTBB!$F$1:$O$1,0))),0)+IF($I359&gt;0,$I359*(INDEX(ESPN!$B$2:$K$246,'Aggregate (ESPN)'!$E359,MATCH('Aggregate (ESPN)'!O$2,ESPN!$B$1:$K$1,0))),0)</f>
        <v>#DIV/0!</v>
      </c>
      <c r="P359" t="e">
        <f>IF($F359&gt;0,$F359*(INDEX(DFBP!$D$2:$Z$401,'Aggregate (ESPN)'!$B359,MATCH('Aggregate (ESPN)'!P$2,DFBP!$D$1:$Z$1,0))),0)+IF($G359&gt;0,$G359*(INDEX(FBNinja!$J$2:$AE$409,'Aggregate (ESPN)'!$C359,MATCH('Aggregate (ESPN)'!P$2,FBNinja!$J$1:$AE$1,0))),0)+IF($H359&gt;0,$H359*(INDEX(HTBB!$F$2:$O$303,'Aggregate (ESPN)'!$D359,MATCH('Aggregate (ESPN)'!P$2,HTBB!$F$1:$O$1,0))),0)+IF($I359&gt;0,$I359*(INDEX(ESPN!$B$2:$K$246,'Aggregate (ESPN)'!$E359,MATCH('Aggregate (ESPN)'!P$2,ESPN!$B$1:$K$1,0))),0)</f>
        <v>#DIV/0!</v>
      </c>
      <c r="Q359" t="e">
        <f>IF($F359&gt;0,$F359*(INDEX(DFBP!$D$2:$Z$401,'Aggregate (ESPN)'!$B359,MATCH('Aggregate (ESPN)'!Q$2,DFBP!$D$1:$Z$1,0))),0)+IF($G359&gt;0,$G359*(INDEX(FBNinja!$J$2:$AE$409,'Aggregate (ESPN)'!$C359,MATCH('Aggregate (ESPN)'!Q$2,FBNinja!$J$1:$AE$1,0))),0)+IF($H359&gt;0,$H359*(INDEX(HTBB!$F$2:$O$303,'Aggregate (ESPN)'!$D359,MATCH('Aggregate (ESPN)'!Q$2,HTBB!$F$1:$O$1,0))),0)+IF($I359&gt;0,$I359*(INDEX(ESPN!$B$2:$K$246,'Aggregate (ESPN)'!$E359,MATCH('Aggregate (ESPN)'!Q$2,ESPN!$B$1:$K$1,0))),0)</f>
        <v>#DIV/0!</v>
      </c>
      <c r="R359" t="e">
        <f>IF($F359&gt;0,$F359*(INDEX(DFBP!$D$2:$Z$401,'Aggregate (ESPN)'!$B359,MATCH('Aggregate (ESPN)'!R$2,DFBP!$D$1:$Z$1,0))),0)+IF($G359&gt;0,$G359*(INDEX(FBNinja!$J$2:$AE$409,'Aggregate (ESPN)'!$C359,MATCH('Aggregate (ESPN)'!R$2,FBNinja!$J$1:$AE$1,0))),0)+IF($H359&gt;0,$H359*(INDEX(HTBB!$F$2:$O$303,'Aggregate (ESPN)'!$D359,MATCH('Aggregate (ESPN)'!R$2,HTBB!$F$1:$O$1,0))),0)+IF($I359&gt;0,$I359*(INDEX(ESPN!$B$2:$K$246,'Aggregate (ESPN)'!$E359,MATCH('Aggregate (ESPN)'!R$2,ESPN!$B$1:$K$1,0))),0)</f>
        <v>#DIV/0!</v>
      </c>
      <c r="S359" t="e">
        <f>IF($F359&gt;0,$F359*(INDEX(DFBP!$D$2:$Z$401,'Aggregate (ESPN)'!$B359,MATCH('Aggregate (ESPN)'!S$2,DFBP!$D$1:$Z$1,0))),0)+IF($G359&gt;0,$G359*(INDEX(FBNinja!$J$2:$AE$409,'Aggregate (ESPN)'!$C359,MATCH('Aggregate (ESPN)'!S$2,FBNinja!$J$1:$AE$1,0))),0)+IF($H359&gt;0,$H359*(INDEX(HTBB!$F$2:$O$303,'Aggregate (ESPN)'!$D359,MATCH('Aggregate (ESPN)'!S$2,HTBB!$F$1:$O$1,0))),0)+IF($I359&gt;0,$I359*(INDEX(ESPN!$B$2:$K$246,'Aggregate (ESPN)'!$E359,MATCH('Aggregate (ESPN)'!S$2,ESPN!$B$1:$K$1,0))),0)</f>
        <v>#DIV/0!</v>
      </c>
      <c r="T359" s="5" t="e">
        <f t="shared" si="5"/>
        <v>#DIV/0!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(ESPN)'!$B360,MATCH('Aggregate (ESPN)'!K$2,DFBP!$D$1:$Z$1,0))),0)+IF($G360&gt;0,($G360/SUM($F360:$G360,$I360))*(INDEX(FBNinja!$J$2:$AE$409,'Aggregate (ESPN)'!$C360,MATCH('Aggregate (ESPN)'!K$2,FBNinja!$J$1:$AE$1,0))),0)+IF($I360&gt;0,($I360/SUM($F360:$G360,$I360))*(INDEX(ESPN!$B$2:$K$246,'Aggregate (ESPN)'!$E360,MATCH('Aggregate (ESPN)'!K$2,ESPN!$B$1:$K$1,0))),0)</f>
        <v>#DIV/0!</v>
      </c>
      <c r="L360" s="5" t="e">
        <f>IF($F360&gt;0,($F360/SUM($F360:$G360,$I360))*(INDEX(DFBP!$D$2:$Z$401,'Aggregate (ESPN)'!$B360,MATCH('Aggregate (ESPN)'!L$2,DFBP!$D$1:$Z$1,0))),0)+IF($G360&gt;0,($G360/SUM($F360:$G360,$I360))*(INDEX(FBNinja!$J$2:$AE$409,'Aggregate (ESPN)'!$C360,MATCH('Aggregate (ESPN)'!L$2,FBNinja!$J$1:$AE$1,0))),0)+IF($I360&gt;0,($I360/SUM($F360:$G360,$I360))*(INDEX(ESPN!$B$2:$K$246,'Aggregate (ESPN)'!$E360,MATCH('Aggregate (ESPN)'!L$2,ESPN!$B$1:$K$1,0))),0)</f>
        <v>#DIV/0!</v>
      </c>
      <c r="M360" s="5" t="e">
        <f>IF($F360&gt;0,($F360/SUM($F360:$G360,$I360))*(INDEX(DFBP!$D$2:$Z$401,'Aggregate (ESPN)'!$B360,MATCH('Aggregate (ESPN)'!M$2,DFBP!$D$1:$Z$1,0))),0)+IF($G360&gt;0,($G360/SUM($F360:$G360,$I360))*(INDEX(FBNinja!$J$2:$AE$409,'Aggregate (ESPN)'!$C360,MATCH('Aggregate (ESPN)'!M$2,FBNinja!$J$1:$AE$1,0))),0)+IF($I360&gt;0,($I360/SUM($F360:$G360,$I360))*(INDEX(ESPN!$B$2:$K$246,'Aggregate (ESPN)'!$E360,MATCH('Aggregate (ESPN)'!M$2,ESPN!$B$1:$K$1,0))),0)</f>
        <v>#DIV/0!</v>
      </c>
      <c r="N360" s="5" t="e">
        <f>IF($F360&gt;0,($F360/SUM($F360:$G360,$I360))*(INDEX(DFBP!$D$2:$Z$401,'Aggregate (ESPN)'!$B360,MATCH('Aggregate (ESPN)'!N$2,DFBP!$D$1:$Z$1,0))),0)+IF($G360&gt;0,($G360/SUM($F360:$G360,$I360))*(INDEX(FBNinja!$J$2:$AE$409,'Aggregate (ESPN)'!$C360,MATCH('Aggregate (ESPN)'!N$2,FBNinja!$J$1:$AE$1,0))),0)+IF($I360&gt;0,($I360/SUM($F360:$G360,$I360))*(INDEX(ESPN!$B$2:$K$246,'Aggregate (ESPN)'!$E360,MATCH('Aggregate (ESPN)'!N$2,ESPN!$B$1:$K$1,0))),0)</f>
        <v>#DIV/0!</v>
      </c>
      <c r="O360" t="e">
        <f>IF($F360&gt;0,$F360*(INDEX(DFBP!$D$2:$Z$401,'Aggregate (ESPN)'!$B360,MATCH('Aggregate (ESPN)'!O$2,DFBP!$D$1:$Z$1,0))),0)+IF($G360&gt;0,$G360*(INDEX(FBNinja!$J$2:$AE$409,'Aggregate (ESPN)'!$C360,MATCH('Aggregate (ESPN)'!O$2,FBNinja!$J$1:$AE$1,0))),0)+IF($H360&gt;0,$H360*(INDEX(HTBB!$F$2:$O$303,'Aggregate (ESPN)'!$D360,MATCH('Aggregate (ESPN)'!O$2,HTBB!$F$1:$O$1,0))),0)+IF($I360&gt;0,$I360*(INDEX(ESPN!$B$2:$K$246,'Aggregate (ESPN)'!$E360,MATCH('Aggregate (ESPN)'!O$2,ESPN!$B$1:$K$1,0))),0)</f>
        <v>#DIV/0!</v>
      </c>
      <c r="P360" t="e">
        <f>IF($F360&gt;0,$F360*(INDEX(DFBP!$D$2:$Z$401,'Aggregate (ESPN)'!$B360,MATCH('Aggregate (ESPN)'!P$2,DFBP!$D$1:$Z$1,0))),0)+IF($G360&gt;0,$G360*(INDEX(FBNinja!$J$2:$AE$409,'Aggregate (ESPN)'!$C360,MATCH('Aggregate (ESPN)'!P$2,FBNinja!$J$1:$AE$1,0))),0)+IF($H360&gt;0,$H360*(INDEX(HTBB!$F$2:$O$303,'Aggregate (ESPN)'!$D360,MATCH('Aggregate (ESPN)'!P$2,HTBB!$F$1:$O$1,0))),0)+IF($I360&gt;0,$I360*(INDEX(ESPN!$B$2:$K$246,'Aggregate (ESPN)'!$E360,MATCH('Aggregate (ESPN)'!P$2,ESPN!$B$1:$K$1,0))),0)</f>
        <v>#DIV/0!</v>
      </c>
      <c r="Q360" t="e">
        <f>IF($F360&gt;0,$F360*(INDEX(DFBP!$D$2:$Z$401,'Aggregate (ESPN)'!$B360,MATCH('Aggregate (ESPN)'!Q$2,DFBP!$D$1:$Z$1,0))),0)+IF($G360&gt;0,$G360*(INDEX(FBNinja!$J$2:$AE$409,'Aggregate (ESPN)'!$C360,MATCH('Aggregate (ESPN)'!Q$2,FBNinja!$J$1:$AE$1,0))),0)+IF($H360&gt;0,$H360*(INDEX(HTBB!$F$2:$O$303,'Aggregate (ESPN)'!$D360,MATCH('Aggregate (ESPN)'!Q$2,HTBB!$F$1:$O$1,0))),0)+IF($I360&gt;0,$I360*(INDEX(ESPN!$B$2:$K$246,'Aggregate (ESPN)'!$E360,MATCH('Aggregate (ESPN)'!Q$2,ESPN!$B$1:$K$1,0))),0)</f>
        <v>#DIV/0!</v>
      </c>
      <c r="R360" t="e">
        <f>IF($F360&gt;0,$F360*(INDEX(DFBP!$D$2:$Z$401,'Aggregate (ESPN)'!$B360,MATCH('Aggregate (ESPN)'!R$2,DFBP!$D$1:$Z$1,0))),0)+IF($G360&gt;0,$G360*(INDEX(FBNinja!$J$2:$AE$409,'Aggregate (ESPN)'!$C360,MATCH('Aggregate (ESPN)'!R$2,FBNinja!$J$1:$AE$1,0))),0)+IF($H360&gt;0,$H360*(INDEX(HTBB!$F$2:$O$303,'Aggregate (ESPN)'!$D360,MATCH('Aggregate (ESPN)'!R$2,HTBB!$F$1:$O$1,0))),0)+IF($I360&gt;0,$I360*(INDEX(ESPN!$B$2:$K$246,'Aggregate (ESPN)'!$E360,MATCH('Aggregate (ESPN)'!R$2,ESPN!$B$1:$K$1,0))),0)</f>
        <v>#DIV/0!</v>
      </c>
      <c r="S360" t="e">
        <f>IF($F360&gt;0,$F360*(INDEX(DFBP!$D$2:$Z$401,'Aggregate (ESPN)'!$B360,MATCH('Aggregate (ESPN)'!S$2,DFBP!$D$1:$Z$1,0))),0)+IF($G360&gt;0,$G360*(INDEX(FBNinja!$J$2:$AE$409,'Aggregate (ESPN)'!$C360,MATCH('Aggregate (ESPN)'!S$2,FBNinja!$J$1:$AE$1,0))),0)+IF($H360&gt;0,$H360*(INDEX(HTBB!$F$2:$O$303,'Aggregate (ESPN)'!$D360,MATCH('Aggregate (ESPN)'!S$2,HTBB!$F$1:$O$1,0))),0)+IF($I360&gt;0,$I360*(INDEX(ESPN!$B$2:$K$246,'Aggregate (ESPN)'!$E360,MATCH('Aggregate (ESPN)'!S$2,ESPN!$B$1:$K$1,0))),0)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(ESPN)'!$B361,MATCH('Aggregate (ESPN)'!K$2,DFBP!$D$1:$Z$1,0))),0)+IF($G361&gt;0,($G361/SUM($F361:$G361,$I361))*(INDEX(FBNinja!$J$2:$AE$409,'Aggregate (ESPN)'!$C361,MATCH('Aggregate (ESPN)'!K$2,FBNinja!$J$1:$AE$1,0))),0)+IF($I361&gt;0,($I361/SUM($F361:$G361,$I361))*(INDEX(ESPN!$B$2:$K$246,'Aggregate (ESPN)'!$E361,MATCH('Aggregate (ESPN)'!K$2,ESPN!$B$1:$K$1,0))),0)</f>
        <v>#DIV/0!</v>
      </c>
      <c r="L361" s="5" t="e">
        <f>IF($F361&gt;0,($F361/SUM($F361:$G361,$I361))*(INDEX(DFBP!$D$2:$Z$401,'Aggregate (ESPN)'!$B361,MATCH('Aggregate (ESPN)'!L$2,DFBP!$D$1:$Z$1,0))),0)+IF($G361&gt;0,($G361/SUM($F361:$G361,$I361))*(INDEX(FBNinja!$J$2:$AE$409,'Aggregate (ESPN)'!$C361,MATCH('Aggregate (ESPN)'!L$2,FBNinja!$J$1:$AE$1,0))),0)+IF($I361&gt;0,($I361/SUM($F361:$G361,$I361))*(INDEX(ESPN!$B$2:$K$246,'Aggregate (ESPN)'!$E361,MATCH('Aggregate (ESPN)'!L$2,ESPN!$B$1:$K$1,0))),0)</f>
        <v>#DIV/0!</v>
      </c>
      <c r="M361" s="5" t="e">
        <f>IF($F361&gt;0,($F361/SUM($F361:$G361,$I361))*(INDEX(DFBP!$D$2:$Z$401,'Aggregate (ESPN)'!$B361,MATCH('Aggregate (ESPN)'!M$2,DFBP!$D$1:$Z$1,0))),0)+IF($G361&gt;0,($G361/SUM($F361:$G361,$I361))*(INDEX(FBNinja!$J$2:$AE$409,'Aggregate (ESPN)'!$C361,MATCH('Aggregate (ESPN)'!M$2,FBNinja!$J$1:$AE$1,0))),0)+IF($I361&gt;0,($I361/SUM($F361:$G361,$I361))*(INDEX(ESPN!$B$2:$K$246,'Aggregate (ESPN)'!$E361,MATCH('Aggregate (ESPN)'!M$2,ESPN!$B$1:$K$1,0))),0)</f>
        <v>#DIV/0!</v>
      </c>
      <c r="N361" s="5" t="e">
        <f>IF($F361&gt;0,($F361/SUM($F361:$G361,$I361))*(INDEX(DFBP!$D$2:$Z$401,'Aggregate (ESPN)'!$B361,MATCH('Aggregate (ESPN)'!N$2,DFBP!$D$1:$Z$1,0))),0)+IF($G361&gt;0,($G361/SUM($F361:$G361,$I361))*(INDEX(FBNinja!$J$2:$AE$409,'Aggregate (ESPN)'!$C361,MATCH('Aggregate (ESPN)'!N$2,FBNinja!$J$1:$AE$1,0))),0)+IF($I361&gt;0,($I361/SUM($F361:$G361,$I361))*(INDEX(ESPN!$B$2:$K$246,'Aggregate (ESPN)'!$E361,MATCH('Aggregate (ESPN)'!N$2,ESPN!$B$1:$K$1,0))),0)</f>
        <v>#DIV/0!</v>
      </c>
      <c r="O361" t="e">
        <f>IF($F361&gt;0,$F361*(INDEX(DFBP!$D$2:$Z$401,'Aggregate (ESPN)'!$B361,MATCH('Aggregate (ESPN)'!O$2,DFBP!$D$1:$Z$1,0))),0)+IF($G361&gt;0,$G361*(INDEX(FBNinja!$J$2:$AE$409,'Aggregate (ESPN)'!$C361,MATCH('Aggregate (ESPN)'!O$2,FBNinja!$J$1:$AE$1,0))),0)+IF($H361&gt;0,$H361*(INDEX(HTBB!$F$2:$O$303,'Aggregate (ESPN)'!$D361,MATCH('Aggregate (ESPN)'!O$2,HTBB!$F$1:$O$1,0))),0)+IF($I361&gt;0,$I361*(INDEX(ESPN!$B$2:$K$246,'Aggregate (ESPN)'!$E361,MATCH('Aggregate (ESPN)'!O$2,ESPN!$B$1:$K$1,0))),0)</f>
        <v>#DIV/0!</v>
      </c>
      <c r="P361" t="e">
        <f>IF($F361&gt;0,$F361*(INDEX(DFBP!$D$2:$Z$401,'Aggregate (ESPN)'!$B361,MATCH('Aggregate (ESPN)'!P$2,DFBP!$D$1:$Z$1,0))),0)+IF($G361&gt;0,$G361*(INDEX(FBNinja!$J$2:$AE$409,'Aggregate (ESPN)'!$C361,MATCH('Aggregate (ESPN)'!P$2,FBNinja!$J$1:$AE$1,0))),0)+IF($H361&gt;0,$H361*(INDEX(HTBB!$F$2:$O$303,'Aggregate (ESPN)'!$D361,MATCH('Aggregate (ESPN)'!P$2,HTBB!$F$1:$O$1,0))),0)+IF($I361&gt;0,$I361*(INDEX(ESPN!$B$2:$K$246,'Aggregate (ESPN)'!$E361,MATCH('Aggregate (ESPN)'!P$2,ESPN!$B$1:$K$1,0))),0)</f>
        <v>#DIV/0!</v>
      </c>
      <c r="Q361" t="e">
        <f>IF($F361&gt;0,$F361*(INDEX(DFBP!$D$2:$Z$401,'Aggregate (ESPN)'!$B361,MATCH('Aggregate (ESPN)'!Q$2,DFBP!$D$1:$Z$1,0))),0)+IF($G361&gt;0,$G361*(INDEX(FBNinja!$J$2:$AE$409,'Aggregate (ESPN)'!$C361,MATCH('Aggregate (ESPN)'!Q$2,FBNinja!$J$1:$AE$1,0))),0)+IF($H361&gt;0,$H361*(INDEX(HTBB!$F$2:$O$303,'Aggregate (ESPN)'!$D361,MATCH('Aggregate (ESPN)'!Q$2,HTBB!$F$1:$O$1,0))),0)+IF($I361&gt;0,$I361*(INDEX(ESPN!$B$2:$K$246,'Aggregate (ESPN)'!$E361,MATCH('Aggregate (ESPN)'!Q$2,ESPN!$B$1:$K$1,0))),0)</f>
        <v>#DIV/0!</v>
      </c>
      <c r="R361" t="e">
        <f>IF($F361&gt;0,$F361*(INDEX(DFBP!$D$2:$Z$401,'Aggregate (ESPN)'!$B361,MATCH('Aggregate (ESPN)'!R$2,DFBP!$D$1:$Z$1,0))),0)+IF($G361&gt;0,$G361*(INDEX(FBNinja!$J$2:$AE$409,'Aggregate (ESPN)'!$C361,MATCH('Aggregate (ESPN)'!R$2,FBNinja!$J$1:$AE$1,0))),0)+IF($H361&gt;0,$H361*(INDEX(HTBB!$F$2:$O$303,'Aggregate (ESPN)'!$D361,MATCH('Aggregate (ESPN)'!R$2,HTBB!$F$1:$O$1,0))),0)+IF($I361&gt;0,$I361*(INDEX(ESPN!$B$2:$K$246,'Aggregate (ESPN)'!$E361,MATCH('Aggregate (ESPN)'!R$2,ESPN!$B$1:$K$1,0))),0)</f>
        <v>#DIV/0!</v>
      </c>
      <c r="S361" t="e">
        <f>IF($F361&gt;0,$F361*(INDEX(DFBP!$D$2:$Z$401,'Aggregate (ESPN)'!$B361,MATCH('Aggregate (ESPN)'!S$2,DFBP!$D$1:$Z$1,0))),0)+IF($G361&gt;0,$G361*(INDEX(FBNinja!$J$2:$AE$409,'Aggregate (ESPN)'!$C361,MATCH('Aggregate (ESPN)'!S$2,FBNinja!$J$1:$AE$1,0))),0)+IF($H361&gt;0,$H361*(INDEX(HTBB!$F$2:$O$303,'Aggregate (ESPN)'!$D361,MATCH('Aggregate (ESPN)'!S$2,HTBB!$F$1:$O$1,0))),0)+IF($I361&gt;0,$I361*(INDEX(ESPN!$B$2:$K$246,'Aggregate (ESPN)'!$E361,MATCH('Aggregate (ESPN)'!S$2,ESPN!$B$1:$K$1,0))),0)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(ESPN)'!$B362,MATCH('Aggregate (ESPN)'!K$2,DFBP!$D$1:$Z$1,0))),0)+IF($G362&gt;0,($G362/SUM($F362:$G362,$I362))*(INDEX(FBNinja!$J$2:$AE$409,'Aggregate (ESPN)'!$C362,MATCH('Aggregate (ESPN)'!K$2,FBNinja!$J$1:$AE$1,0))),0)+IF($I362&gt;0,($I362/SUM($F362:$G362,$I362))*(INDEX(ESPN!$B$2:$K$246,'Aggregate (ESPN)'!$E362,MATCH('Aggregate (ESPN)'!K$2,ESPN!$B$1:$K$1,0))),0)</f>
        <v>#DIV/0!</v>
      </c>
      <c r="L362" s="5" t="e">
        <f>IF($F362&gt;0,($F362/SUM($F362:$G362,$I362))*(INDEX(DFBP!$D$2:$Z$401,'Aggregate (ESPN)'!$B362,MATCH('Aggregate (ESPN)'!L$2,DFBP!$D$1:$Z$1,0))),0)+IF($G362&gt;0,($G362/SUM($F362:$G362,$I362))*(INDEX(FBNinja!$J$2:$AE$409,'Aggregate (ESPN)'!$C362,MATCH('Aggregate (ESPN)'!L$2,FBNinja!$J$1:$AE$1,0))),0)+IF($I362&gt;0,($I362/SUM($F362:$G362,$I362))*(INDEX(ESPN!$B$2:$K$246,'Aggregate (ESPN)'!$E362,MATCH('Aggregate (ESPN)'!L$2,ESPN!$B$1:$K$1,0))),0)</f>
        <v>#DIV/0!</v>
      </c>
      <c r="M362" s="5" t="e">
        <f>IF($F362&gt;0,($F362/SUM($F362:$G362,$I362))*(INDEX(DFBP!$D$2:$Z$401,'Aggregate (ESPN)'!$B362,MATCH('Aggregate (ESPN)'!M$2,DFBP!$D$1:$Z$1,0))),0)+IF($G362&gt;0,($G362/SUM($F362:$G362,$I362))*(INDEX(FBNinja!$J$2:$AE$409,'Aggregate (ESPN)'!$C362,MATCH('Aggregate (ESPN)'!M$2,FBNinja!$J$1:$AE$1,0))),0)+IF($I362&gt;0,($I362/SUM($F362:$G362,$I362))*(INDEX(ESPN!$B$2:$K$246,'Aggregate (ESPN)'!$E362,MATCH('Aggregate (ESPN)'!M$2,ESPN!$B$1:$K$1,0))),0)</f>
        <v>#DIV/0!</v>
      </c>
      <c r="N362" s="5" t="e">
        <f>IF($F362&gt;0,($F362/SUM($F362:$G362,$I362))*(INDEX(DFBP!$D$2:$Z$401,'Aggregate (ESPN)'!$B362,MATCH('Aggregate (ESPN)'!N$2,DFBP!$D$1:$Z$1,0))),0)+IF($G362&gt;0,($G362/SUM($F362:$G362,$I362))*(INDEX(FBNinja!$J$2:$AE$409,'Aggregate (ESPN)'!$C362,MATCH('Aggregate (ESPN)'!N$2,FBNinja!$J$1:$AE$1,0))),0)+IF($I362&gt;0,($I362/SUM($F362:$G362,$I362))*(INDEX(ESPN!$B$2:$K$246,'Aggregate (ESPN)'!$E362,MATCH('Aggregate (ESPN)'!N$2,ESPN!$B$1:$K$1,0))),0)</f>
        <v>#DIV/0!</v>
      </c>
      <c r="O362" t="e">
        <f>IF($F362&gt;0,$F362*(INDEX(DFBP!$D$2:$Z$401,'Aggregate (ESPN)'!$B362,MATCH('Aggregate (ESPN)'!O$2,DFBP!$D$1:$Z$1,0))),0)+IF($G362&gt;0,$G362*(INDEX(FBNinja!$J$2:$AE$409,'Aggregate (ESPN)'!$C362,MATCH('Aggregate (ESPN)'!O$2,FBNinja!$J$1:$AE$1,0))),0)+IF($H362&gt;0,$H362*(INDEX(HTBB!$F$2:$O$303,'Aggregate (ESPN)'!$D362,MATCH('Aggregate (ESPN)'!O$2,HTBB!$F$1:$O$1,0))),0)+IF($I362&gt;0,$I362*(INDEX(ESPN!$B$2:$K$246,'Aggregate (ESPN)'!$E362,MATCH('Aggregate (ESPN)'!O$2,ESPN!$B$1:$K$1,0))),0)</f>
        <v>#DIV/0!</v>
      </c>
      <c r="P362" t="e">
        <f>IF($F362&gt;0,$F362*(INDEX(DFBP!$D$2:$Z$401,'Aggregate (ESPN)'!$B362,MATCH('Aggregate (ESPN)'!P$2,DFBP!$D$1:$Z$1,0))),0)+IF($G362&gt;0,$G362*(INDEX(FBNinja!$J$2:$AE$409,'Aggregate (ESPN)'!$C362,MATCH('Aggregate (ESPN)'!P$2,FBNinja!$J$1:$AE$1,0))),0)+IF($H362&gt;0,$H362*(INDEX(HTBB!$F$2:$O$303,'Aggregate (ESPN)'!$D362,MATCH('Aggregate (ESPN)'!P$2,HTBB!$F$1:$O$1,0))),0)+IF($I362&gt;0,$I362*(INDEX(ESPN!$B$2:$K$246,'Aggregate (ESPN)'!$E362,MATCH('Aggregate (ESPN)'!P$2,ESPN!$B$1:$K$1,0))),0)</f>
        <v>#DIV/0!</v>
      </c>
      <c r="Q362" t="e">
        <f>IF($F362&gt;0,$F362*(INDEX(DFBP!$D$2:$Z$401,'Aggregate (ESPN)'!$B362,MATCH('Aggregate (ESPN)'!Q$2,DFBP!$D$1:$Z$1,0))),0)+IF($G362&gt;0,$G362*(INDEX(FBNinja!$J$2:$AE$409,'Aggregate (ESPN)'!$C362,MATCH('Aggregate (ESPN)'!Q$2,FBNinja!$J$1:$AE$1,0))),0)+IF($H362&gt;0,$H362*(INDEX(HTBB!$F$2:$O$303,'Aggregate (ESPN)'!$D362,MATCH('Aggregate (ESPN)'!Q$2,HTBB!$F$1:$O$1,0))),0)+IF($I362&gt;0,$I362*(INDEX(ESPN!$B$2:$K$246,'Aggregate (ESPN)'!$E362,MATCH('Aggregate (ESPN)'!Q$2,ESPN!$B$1:$K$1,0))),0)</f>
        <v>#DIV/0!</v>
      </c>
      <c r="R362" t="e">
        <f>IF($F362&gt;0,$F362*(INDEX(DFBP!$D$2:$Z$401,'Aggregate (ESPN)'!$B362,MATCH('Aggregate (ESPN)'!R$2,DFBP!$D$1:$Z$1,0))),0)+IF($G362&gt;0,$G362*(INDEX(FBNinja!$J$2:$AE$409,'Aggregate (ESPN)'!$C362,MATCH('Aggregate (ESPN)'!R$2,FBNinja!$J$1:$AE$1,0))),0)+IF($H362&gt;0,$H362*(INDEX(HTBB!$F$2:$O$303,'Aggregate (ESPN)'!$D362,MATCH('Aggregate (ESPN)'!R$2,HTBB!$F$1:$O$1,0))),0)+IF($I362&gt;0,$I362*(INDEX(ESPN!$B$2:$K$246,'Aggregate (ESPN)'!$E362,MATCH('Aggregate (ESPN)'!R$2,ESPN!$B$1:$K$1,0))),0)</f>
        <v>#DIV/0!</v>
      </c>
      <c r="S362" t="e">
        <f>IF($F362&gt;0,$F362*(INDEX(DFBP!$D$2:$Z$401,'Aggregate (ESPN)'!$B362,MATCH('Aggregate (ESPN)'!S$2,DFBP!$D$1:$Z$1,0))),0)+IF($G362&gt;0,$G362*(INDEX(FBNinja!$J$2:$AE$409,'Aggregate (ESPN)'!$C362,MATCH('Aggregate (ESPN)'!S$2,FBNinja!$J$1:$AE$1,0))),0)+IF($H362&gt;0,$H362*(INDEX(HTBB!$F$2:$O$303,'Aggregate (ESPN)'!$D362,MATCH('Aggregate (ESPN)'!S$2,HTBB!$F$1:$O$1,0))),0)+IF($I362&gt;0,$I362*(INDEX(ESPN!$B$2:$K$246,'Aggregate (ESPN)'!$E362,MATCH('Aggregate (ESPN)'!S$2,ESPN!$B$1:$K$1,0))),0)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(ESPN)'!$B363,MATCH('Aggregate (ESPN)'!K$2,DFBP!$D$1:$Z$1,0))),0)+IF($G363&gt;0,($G363/SUM($F363:$G363,$I363))*(INDEX(FBNinja!$J$2:$AE$409,'Aggregate (ESPN)'!$C363,MATCH('Aggregate (ESPN)'!K$2,FBNinja!$J$1:$AE$1,0))),0)+IF($I363&gt;0,($I363/SUM($F363:$G363,$I363))*(INDEX(ESPN!$B$2:$K$246,'Aggregate (ESPN)'!$E363,MATCH('Aggregate (ESPN)'!K$2,ESPN!$B$1:$K$1,0))),0)</f>
        <v>#DIV/0!</v>
      </c>
      <c r="L363" s="5" t="e">
        <f>IF($F363&gt;0,($F363/SUM($F363:$G363,$I363))*(INDEX(DFBP!$D$2:$Z$401,'Aggregate (ESPN)'!$B363,MATCH('Aggregate (ESPN)'!L$2,DFBP!$D$1:$Z$1,0))),0)+IF($G363&gt;0,($G363/SUM($F363:$G363,$I363))*(INDEX(FBNinja!$J$2:$AE$409,'Aggregate (ESPN)'!$C363,MATCH('Aggregate (ESPN)'!L$2,FBNinja!$J$1:$AE$1,0))),0)+IF($I363&gt;0,($I363/SUM($F363:$G363,$I363))*(INDEX(ESPN!$B$2:$K$246,'Aggregate (ESPN)'!$E363,MATCH('Aggregate (ESPN)'!L$2,ESPN!$B$1:$K$1,0))),0)</f>
        <v>#DIV/0!</v>
      </c>
      <c r="M363" s="5" t="e">
        <f>IF($F363&gt;0,($F363/SUM($F363:$G363,$I363))*(INDEX(DFBP!$D$2:$Z$401,'Aggregate (ESPN)'!$B363,MATCH('Aggregate (ESPN)'!M$2,DFBP!$D$1:$Z$1,0))),0)+IF($G363&gt;0,($G363/SUM($F363:$G363,$I363))*(INDEX(FBNinja!$J$2:$AE$409,'Aggregate (ESPN)'!$C363,MATCH('Aggregate (ESPN)'!M$2,FBNinja!$J$1:$AE$1,0))),0)+IF($I363&gt;0,($I363/SUM($F363:$G363,$I363))*(INDEX(ESPN!$B$2:$K$246,'Aggregate (ESPN)'!$E363,MATCH('Aggregate (ESPN)'!M$2,ESPN!$B$1:$K$1,0))),0)</f>
        <v>#DIV/0!</v>
      </c>
      <c r="N363" s="5" t="e">
        <f>IF($F363&gt;0,($F363/SUM($F363:$G363,$I363))*(INDEX(DFBP!$D$2:$Z$401,'Aggregate (ESPN)'!$B363,MATCH('Aggregate (ESPN)'!N$2,DFBP!$D$1:$Z$1,0))),0)+IF($G363&gt;0,($G363/SUM($F363:$G363,$I363))*(INDEX(FBNinja!$J$2:$AE$409,'Aggregate (ESPN)'!$C363,MATCH('Aggregate (ESPN)'!N$2,FBNinja!$J$1:$AE$1,0))),0)+IF($I363&gt;0,($I363/SUM($F363:$G363,$I363))*(INDEX(ESPN!$B$2:$K$246,'Aggregate (ESPN)'!$E363,MATCH('Aggregate (ESPN)'!N$2,ESPN!$B$1:$K$1,0))),0)</f>
        <v>#DIV/0!</v>
      </c>
      <c r="O363" t="e">
        <f>IF($F363&gt;0,$F363*(INDEX(DFBP!$D$2:$Z$401,'Aggregate (ESPN)'!$B363,MATCH('Aggregate (ESPN)'!O$2,DFBP!$D$1:$Z$1,0))),0)+IF($G363&gt;0,$G363*(INDEX(FBNinja!$J$2:$AE$409,'Aggregate (ESPN)'!$C363,MATCH('Aggregate (ESPN)'!O$2,FBNinja!$J$1:$AE$1,0))),0)+IF($H363&gt;0,$H363*(INDEX(HTBB!$F$2:$O$303,'Aggregate (ESPN)'!$D363,MATCH('Aggregate (ESPN)'!O$2,HTBB!$F$1:$O$1,0))),0)+IF($I363&gt;0,$I363*(INDEX(ESPN!$B$2:$K$246,'Aggregate (ESPN)'!$E363,MATCH('Aggregate (ESPN)'!O$2,ESPN!$B$1:$K$1,0))),0)</f>
        <v>#DIV/0!</v>
      </c>
      <c r="P363" t="e">
        <f>IF($F363&gt;0,$F363*(INDEX(DFBP!$D$2:$Z$401,'Aggregate (ESPN)'!$B363,MATCH('Aggregate (ESPN)'!P$2,DFBP!$D$1:$Z$1,0))),0)+IF($G363&gt;0,$G363*(INDEX(FBNinja!$J$2:$AE$409,'Aggregate (ESPN)'!$C363,MATCH('Aggregate (ESPN)'!P$2,FBNinja!$J$1:$AE$1,0))),0)+IF($H363&gt;0,$H363*(INDEX(HTBB!$F$2:$O$303,'Aggregate (ESPN)'!$D363,MATCH('Aggregate (ESPN)'!P$2,HTBB!$F$1:$O$1,0))),0)+IF($I363&gt;0,$I363*(INDEX(ESPN!$B$2:$K$246,'Aggregate (ESPN)'!$E363,MATCH('Aggregate (ESPN)'!P$2,ESPN!$B$1:$K$1,0))),0)</f>
        <v>#DIV/0!</v>
      </c>
      <c r="Q363" t="e">
        <f>IF($F363&gt;0,$F363*(INDEX(DFBP!$D$2:$Z$401,'Aggregate (ESPN)'!$B363,MATCH('Aggregate (ESPN)'!Q$2,DFBP!$D$1:$Z$1,0))),0)+IF($G363&gt;0,$G363*(INDEX(FBNinja!$J$2:$AE$409,'Aggregate (ESPN)'!$C363,MATCH('Aggregate (ESPN)'!Q$2,FBNinja!$J$1:$AE$1,0))),0)+IF($H363&gt;0,$H363*(INDEX(HTBB!$F$2:$O$303,'Aggregate (ESPN)'!$D363,MATCH('Aggregate (ESPN)'!Q$2,HTBB!$F$1:$O$1,0))),0)+IF($I363&gt;0,$I363*(INDEX(ESPN!$B$2:$K$246,'Aggregate (ESPN)'!$E363,MATCH('Aggregate (ESPN)'!Q$2,ESPN!$B$1:$K$1,0))),0)</f>
        <v>#DIV/0!</v>
      </c>
      <c r="R363" t="e">
        <f>IF($F363&gt;0,$F363*(INDEX(DFBP!$D$2:$Z$401,'Aggregate (ESPN)'!$B363,MATCH('Aggregate (ESPN)'!R$2,DFBP!$D$1:$Z$1,0))),0)+IF($G363&gt;0,$G363*(INDEX(FBNinja!$J$2:$AE$409,'Aggregate (ESPN)'!$C363,MATCH('Aggregate (ESPN)'!R$2,FBNinja!$J$1:$AE$1,0))),0)+IF($H363&gt;0,$H363*(INDEX(HTBB!$F$2:$O$303,'Aggregate (ESPN)'!$D363,MATCH('Aggregate (ESPN)'!R$2,HTBB!$F$1:$O$1,0))),0)+IF($I363&gt;0,$I363*(INDEX(ESPN!$B$2:$K$246,'Aggregate (ESPN)'!$E363,MATCH('Aggregate (ESPN)'!R$2,ESPN!$B$1:$K$1,0))),0)</f>
        <v>#DIV/0!</v>
      </c>
      <c r="S363" t="e">
        <f>IF($F363&gt;0,$F363*(INDEX(DFBP!$D$2:$Z$401,'Aggregate (ESPN)'!$B363,MATCH('Aggregate (ESPN)'!S$2,DFBP!$D$1:$Z$1,0))),0)+IF($G363&gt;0,$G363*(INDEX(FBNinja!$J$2:$AE$409,'Aggregate (ESPN)'!$C363,MATCH('Aggregate (ESPN)'!S$2,FBNinja!$J$1:$AE$1,0))),0)+IF($H363&gt;0,$H363*(INDEX(HTBB!$F$2:$O$303,'Aggregate (ESPN)'!$D363,MATCH('Aggregate (ESPN)'!S$2,HTBB!$F$1:$O$1,0))),0)+IF($I363&gt;0,$I363*(INDEX(ESPN!$B$2:$K$246,'Aggregate (ESPN)'!$E363,MATCH('Aggregate (ESPN)'!S$2,ESPN!$B$1:$K$1,0))),0)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(ESPN)'!$B364,MATCH('Aggregate (ESPN)'!K$2,DFBP!$D$1:$Z$1,0))),0)+IF($G364&gt;0,($G364/SUM($F364:$G364,$I364))*(INDEX(FBNinja!$J$2:$AE$409,'Aggregate (ESPN)'!$C364,MATCH('Aggregate (ESPN)'!K$2,FBNinja!$J$1:$AE$1,0))),0)+IF($I364&gt;0,($I364/SUM($F364:$G364,$I364))*(INDEX(ESPN!$B$2:$K$246,'Aggregate (ESPN)'!$E364,MATCH('Aggregate (ESPN)'!K$2,ESPN!$B$1:$K$1,0))),0)</f>
        <v>#DIV/0!</v>
      </c>
      <c r="L364" s="5" t="e">
        <f>IF($F364&gt;0,($F364/SUM($F364:$G364,$I364))*(INDEX(DFBP!$D$2:$Z$401,'Aggregate (ESPN)'!$B364,MATCH('Aggregate (ESPN)'!L$2,DFBP!$D$1:$Z$1,0))),0)+IF($G364&gt;0,($G364/SUM($F364:$G364,$I364))*(INDEX(FBNinja!$J$2:$AE$409,'Aggregate (ESPN)'!$C364,MATCH('Aggregate (ESPN)'!L$2,FBNinja!$J$1:$AE$1,0))),0)+IF($I364&gt;0,($I364/SUM($F364:$G364,$I364))*(INDEX(ESPN!$B$2:$K$246,'Aggregate (ESPN)'!$E364,MATCH('Aggregate (ESPN)'!L$2,ESPN!$B$1:$K$1,0))),0)</f>
        <v>#DIV/0!</v>
      </c>
      <c r="M364" s="5" t="e">
        <f>IF($F364&gt;0,($F364/SUM($F364:$G364,$I364))*(INDEX(DFBP!$D$2:$Z$401,'Aggregate (ESPN)'!$B364,MATCH('Aggregate (ESPN)'!M$2,DFBP!$D$1:$Z$1,0))),0)+IF($G364&gt;0,($G364/SUM($F364:$G364,$I364))*(INDEX(FBNinja!$J$2:$AE$409,'Aggregate (ESPN)'!$C364,MATCH('Aggregate (ESPN)'!M$2,FBNinja!$J$1:$AE$1,0))),0)+IF($I364&gt;0,($I364/SUM($F364:$G364,$I364))*(INDEX(ESPN!$B$2:$K$246,'Aggregate (ESPN)'!$E364,MATCH('Aggregate (ESPN)'!M$2,ESPN!$B$1:$K$1,0))),0)</f>
        <v>#DIV/0!</v>
      </c>
      <c r="N364" s="5" t="e">
        <f>IF($F364&gt;0,($F364/SUM($F364:$G364,$I364))*(INDEX(DFBP!$D$2:$Z$401,'Aggregate (ESPN)'!$B364,MATCH('Aggregate (ESPN)'!N$2,DFBP!$D$1:$Z$1,0))),0)+IF($G364&gt;0,($G364/SUM($F364:$G364,$I364))*(INDEX(FBNinja!$J$2:$AE$409,'Aggregate (ESPN)'!$C364,MATCH('Aggregate (ESPN)'!N$2,FBNinja!$J$1:$AE$1,0))),0)+IF($I364&gt;0,($I364/SUM($F364:$G364,$I364))*(INDEX(ESPN!$B$2:$K$246,'Aggregate (ESPN)'!$E364,MATCH('Aggregate (ESPN)'!N$2,ESPN!$B$1:$K$1,0))),0)</f>
        <v>#DIV/0!</v>
      </c>
      <c r="O364" t="e">
        <f>IF($F364&gt;0,$F364*(INDEX(DFBP!$D$2:$Z$401,'Aggregate (ESPN)'!$B364,MATCH('Aggregate (ESPN)'!O$2,DFBP!$D$1:$Z$1,0))),0)+IF($G364&gt;0,$G364*(INDEX(FBNinja!$J$2:$AE$409,'Aggregate (ESPN)'!$C364,MATCH('Aggregate (ESPN)'!O$2,FBNinja!$J$1:$AE$1,0))),0)+IF($H364&gt;0,$H364*(INDEX(HTBB!$F$2:$O$303,'Aggregate (ESPN)'!$D364,MATCH('Aggregate (ESPN)'!O$2,HTBB!$F$1:$O$1,0))),0)+IF($I364&gt;0,$I364*(INDEX(ESPN!$B$2:$K$246,'Aggregate (ESPN)'!$E364,MATCH('Aggregate (ESPN)'!O$2,ESPN!$B$1:$K$1,0))),0)</f>
        <v>#DIV/0!</v>
      </c>
      <c r="P364" t="e">
        <f>IF($F364&gt;0,$F364*(INDEX(DFBP!$D$2:$Z$401,'Aggregate (ESPN)'!$B364,MATCH('Aggregate (ESPN)'!P$2,DFBP!$D$1:$Z$1,0))),0)+IF($G364&gt;0,$G364*(INDEX(FBNinja!$J$2:$AE$409,'Aggregate (ESPN)'!$C364,MATCH('Aggregate (ESPN)'!P$2,FBNinja!$J$1:$AE$1,0))),0)+IF($H364&gt;0,$H364*(INDEX(HTBB!$F$2:$O$303,'Aggregate (ESPN)'!$D364,MATCH('Aggregate (ESPN)'!P$2,HTBB!$F$1:$O$1,0))),0)+IF($I364&gt;0,$I364*(INDEX(ESPN!$B$2:$K$246,'Aggregate (ESPN)'!$E364,MATCH('Aggregate (ESPN)'!P$2,ESPN!$B$1:$K$1,0))),0)</f>
        <v>#DIV/0!</v>
      </c>
      <c r="Q364" t="e">
        <f>IF($F364&gt;0,$F364*(INDEX(DFBP!$D$2:$Z$401,'Aggregate (ESPN)'!$B364,MATCH('Aggregate (ESPN)'!Q$2,DFBP!$D$1:$Z$1,0))),0)+IF($G364&gt;0,$G364*(INDEX(FBNinja!$J$2:$AE$409,'Aggregate (ESPN)'!$C364,MATCH('Aggregate (ESPN)'!Q$2,FBNinja!$J$1:$AE$1,0))),0)+IF($H364&gt;0,$H364*(INDEX(HTBB!$F$2:$O$303,'Aggregate (ESPN)'!$D364,MATCH('Aggregate (ESPN)'!Q$2,HTBB!$F$1:$O$1,0))),0)+IF($I364&gt;0,$I364*(INDEX(ESPN!$B$2:$K$246,'Aggregate (ESPN)'!$E364,MATCH('Aggregate (ESPN)'!Q$2,ESPN!$B$1:$K$1,0))),0)</f>
        <v>#DIV/0!</v>
      </c>
      <c r="R364" t="e">
        <f>IF($F364&gt;0,$F364*(INDEX(DFBP!$D$2:$Z$401,'Aggregate (ESPN)'!$B364,MATCH('Aggregate (ESPN)'!R$2,DFBP!$D$1:$Z$1,0))),0)+IF($G364&gt;0,$G364*(INDEX(FBNinja!$J$2:$AE$409,'Aggregate (ESPN)'!$C364,MATCH('Aggregate (ESPN)'!R$2,FBNinja!$J$1:$AE$1,0))),0)+IF($H364&gt;0,$H364*(INDEX(HTBB!$F$2:$O$303,'Aggregate (ESPN)'!$D364,MATCH('Aggregate (ESPN)'!R$2,HTBB!$F$1:$O$1,0))),0)+IF($I364&gt;0,$I364*(INDEX(ESPN!$B$2:$K$246,'Aggregate (ESPN)'!$E364,MATCH('Aggregate (ESPN)'!R$2,ESPN!$B$1:$K$1,0))),0)</f>
        <v>#DIV/0!</v>
      </c>
      <c r="S364" t="e">
        <f>IF($F364&gt;0,$F364*(INDEX(DFBP!$D$2:$Z$401,'Aggregate (ESPN)'!$B364,MATCH('Aggregate (ESPN)'!S$2,DFBP!$D$1:$Z$1,0))),0)+IF($G364&gt;0,$G364*(INDEX(FBNinja!$J$2:$AE$409,'Aggregate (ESPN)'!$C364,MATCH('Aggregate (ESPN)'!S$2,FBNinja!$J$1:$AE$1,0))),0)+IF($H364&gt;0,$H364*(INDEX(HTBB!$F$2:$O$303,'Aggregate (ESPN)'!$D364,MATCH('Aggregate (ESPN)'!S$2,HTBB!$F$1:$O$1,0))),0)+IF($I364&gt;0,$I364*(INDEX(ESPN!$B$2:$K$246,'Aggregate (ESPN)'!$E364,MATCH('Aggregate (ESPN)'!S$2,ESPN!$B$1:$K$1,0))),0)</f>
        <v>#DIV/0!</v>
      </c>
      <c r="T364" s="5" t="e">
        <f t="shared" si="5"/>
        <v>#DIV/0!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(ESPN)'!$B365,MATCH('Aggregate (ESPN)'!K$2,DFBP!$D$1:$Z$1,0))),0)+IF($G365&gt;0,($G365/SUM($F365:$G365,$I365))*(INDEX(FBNinja!$J$2:$AE$409,'Aggregate (ESPN)'!$C365,MATCH('Aggregate (ESPN)'!K$2,FBNinja!$J$1:$AE$1,0))),0)+IF($I365&gt;0,($I365/SUM($F365:$G365,$I365))*(INDEX(ESPN!$B$2:$K$246,'Aggregate (ESPN)'!$E365,MATCH('Aggregate (ESPN)'!K$2,ESPN!$B$1:$K$1,0))),0)</f>
        <v>#DIV/0!</v>
      </c>
      <c r="L365" s="5" t="e">
        <f>IF($F365&gt;0,($F365/SUM($F365:$G365,$I365))*(INDEX(DFBP!$D$2:$Z$401,'Aggregate (ESPN)'!$B365,MATCH('Aggregate (ESPN)'!L$2,DFBP!$D$1:$Z$1,0))),0)+IF($G365&gt;0,($G365/SUM($F365:$G365,$I365))*(INDEX(FBNinja!$J$2:$AE$409,'Aggregate (ESPN)'!$C365,MATCH('Aggregate (ESPN)'!L$2,FBNinja!$J$1:$AE$1,0))),0)+IF($I365&gt;0,($I365/SUM($F365:$G365,$I365))*(INDEX(ESPN!$B$2:$K$246,'Aggregate (ESPN)'!$E365,MATCH('Aggregate (ESPN)'!L$2,ESPN!$B$1:$K$1,0))),0)</f>
        <v>#DIV/0!</v>
      </c>
      <c r="M365" s="5" t="e">
        <f>IF($F365&gt;0,($F365/SUM($F365:$G365,$I365))*(INDEX(DFBP!$D$2:$Z$401,'Aggregate (ESPN)'!$B365,MATCH('Aggregate (ESPN)'!M$2,DFBP!$D$1:$Z$1,0))),0)+IF($G365&gt;0,($G365/SUM($F365:$G365,$I365))*(INDEX(FBNinja!$J$2:$AE$409,'Aggregate (ESPN)'!$C365,MATCH('Aggregate (ESPN)'!M$2,FBNinja!$J$1:$AE$1,0))),0)+IF($I365&gt;0,($I365/SUM($F365:$G365,$I365))*(INDEX(ESPN!$B$2:$K$246,'Aggregate (ESPN)'!$E365,MATCH('Aggregate (ESPN)'!M$2,ESPN!$B$1:$K$1,0))),0)</f>
        <v>#DIV/0!</v>
      </c>
      <c r="N365" s="5" t="e">
        <f>IF($F365&gt;0,($F365/SUM($F365:$G365,$I365))*(INDEX(DFBP!$D$2:$Z$401,'Aggregate (ESPN)'!$B365,MATCH('Aggregate (ESPN)'!N$2,DFBP!$D$1:$Z$1,0))),0)+IF($G365&gt;0,($G365/SUM($F365:$G365,$I365))*(INDEX(FBNinja!$J$2:$AE$409,'Aggregate (ESPN)'!$C365,MATCH('Aggregate (ESPN)'!N$2,FBNinja!$J$1:$AE$1,0))),0)+IF($I365&gt;0,($I365/SUM($F365:$G365,$I365))*(INDEX(ESPN!$B$2:$K$246,'Aggregate (ESPN)'!$E365,MATCH('Aggregate (ESPN)'!N$2,ESPN!$B$1:$K$1,0))),0)</f>
        <v>#DIV/0!</v>
      </c>
      <c r="O365" t="e">
        <f>IF($F365&gt;0,$F365*(INDEX(DFBP!$D$2:$Z$401,'Aggregate (ESPN)'!$B365,MATCH('Aggregate (ESPN)'!O$2,DFBP!$D$1:$Z$1,0))),0)+IF($G365&gt;0,$G365*(INDEX(FBNinja!$J$2:$AE$409,'Aggregate (ESPN)'!$C365,MATCH('Aggregate (ESPN)'!O$2,FBNinja!$J$1:$AE$1,0))),0)+IF($H365&gt;0,$H365*(INDEX(HTBB!$F$2:$O$303,'Aggregate (ESPN)'!$D365,MATCH('Aggregate (ESPN)'!O$2,HTBB!$F$1:$O$1,0))),0)+IF($I365&gt;0,$I365*(INDEX(ESPN!$B$2:$K$246,'Aggregate (ESPN)'!$E365,MATCH('Aggregate (ESPN)'!O$2,ESPN!$B$1:$K$1,0))),0)</f>
        <v>#DIV/0!</v>
      </c>
      <c r="P365" t="e">
        <f>IF($F365&gt;0,$F365*(INDEX(DFBP!$D$2:$Z$401,'Aggregate (ESPN)'!$B365,MATCH('Aggregate (ESPN)'!P$2,DFBP!$D$1:$Z$1,0))),0)+IF($G365&gt;0,$G365*(INDEX(FBNinja!$J$2:$AE$409,'Aggregate (ESPN)'!$C365,MATCH('Aggregate (ESPN)'!P$2,FBNinja!$J$1:$AE$1,0))),0)+IF($H365&gt;0,$H365*(INDEX(HTBB!$F$2:$O$303,'Aggregate (ESPN)'!$D365,MATCH('Aggregate (ESPN)'!P$2,HTBB!$F$1:$O$1,0))),0)+IF($I365&gt;0,$I365*(INDEX(ESPN!$B$2:$K$246,'Aggregate (ESPN)'!$E365,MATCH('Aggregate (ESPN)'!P$2,ESPN!$B$1:$K$1,0))),0)</f>
        <v>#DIV/0!</v>
      </c>
      <c r="Q365" t="e">
        <f>IF($F365&gt;0,$F365*(INDEX(DFBP!$D$2:$Z$401,'Aggregate (ESPN)'!$B365,MATCH('Aggregate (ESPN)'!Q$2,DFBP!$D$1:$Z$1,0))),0)+IF($G365&gt;0,$G365*(INDEX(FBNinja!$J$2:$AE$409,'Aggregate (ESPN)'!$C365,MATCH('Aggregate (ESPN)'!Q$2,FBNinja!$J$1:$AE$1,0))),0)+IF($H365&gt;0,$H365*(INDEX(HTBB!$F$2:$O$303,'Aggregate (ESPN)'!$D365,MATCH('Aggregate (ESPN)'!Q$2,HTBB!$F$1:$O$1,0))),0)+IF($I365&gt;0,$I365*(INDEX(ESPN!$B$2:$K$246,'Aggregate (ESPN)'!$E365,MATCH('Aggregate (ESPN)'!Q$2,ESPN!$B$1:$K$1,0))),0)</f>
        <v>#DIV/0!</v>
      </c>
      <c r="R365" t="e">
        <f>IF($F365&gt;0,$F365*(INDEX(DFBP!$D$2:$Z$401,'Aggregate (ESPN)'!$B365,MATCH('Aggregate (ESPN)'!R$2,DFBP!$D$1:$Z$1,0))),0)+IF($G365&gt;0,$G365*(INDEX(FBNinja!$J$2:$AE$409,'Aggregate (ESPN)'!$C365,MATCH('Aggregate (ESPN)'!R$2,FBNinja!$J$1:$AE$1,0))),0)+IF($H365&gt;0,$H365*(INDEX(HTBB!$F$2:$O$303,'Aggregate (ESPN)'!$D365,MATCH('Aggregate (ESPN)'!R$2,HTBB!$F$1:$O$1,0))),0)+IF($I365&gt;0,$I365*(INDEX(ESPN!$B$2:$K$246,'Aggregate (ESPN)'!$E365,MATCH('Aggregate (ESPN)'!R$2,ESPN!$B$1:$K$1,0))),0)</f>
        <v>#DIV/0!</v>
      </c>
      <c r="S365" t="e">
        <f>IF($F365&gt;0,$F365*(INDEX(DFBP!$D$2:$Z$401,'Aggregate (ESPN)'!$B365,MATCH('Aggregate (ESPN)'!S$2,DFBP!$D$1:$Z$1,0))),0)+IF($G365&gt;0,$G365*(INDEX(FBNinja!$J$2:$AE$409,'Aggregate (ESPN)'!$C365,MATCH('Aggregate (ESPN)'!S$2,FBNinja!$J$1:$AE$1,0))),0)+IF($H365&gt;0,$H365*(INDEX(HTBB!$F$2:$O$303,'Aggregate (ESPN)'!$D365,MATCH('Aggregate (ESPN)'!S$2,HTBB!$F$1:$O$1,0))),0)+IF($I365&gt;0,$I365*(INDEX(ESPN!$B$2:$K$246,'Aggregate (ESPN)'!$E365,MATCH('Aggregate (ESPN)'!S$2,ESPN!$B$1:$K$1,0))),0)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207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0</v>
      </c>
      <c r="H366">
        <f t="array" ref="H366">IF(ISERROR(D366),0,D$1)/SUM(IF(ISERROR($B366:$E366),0,$B$1:$E$1))</f>
        <v>0</v>
      </c>
      <c r="I366">
        <f t="array" ref="I366">IF(ISERROR(E366),0,E$1)/SUM(IF(ISERROR($B366:$E366),0,$B$1:$E$1))</f>
        <v>1</v>
      </c>
      <c r="K366" s="5">
        <f>IF($F366&gt;0,($F366/SUM($F366:$G366,$I366))*(INDEX(DFBP!$D$2:$Z$401,'Aggregate (ESPN)'!$B366,MATCH('Aggregate (ESPN)'!K$2,DFBP!$D$1:$Z$1,0))),0)+IF($G366&gt;0,($G366/SUM($F366:$G366,$I366))*(INDEX(FBNinja!$J$2:$AE$409,'Aggregate (ESPN)'!$C366,MATCH('Aggregate (ESPN)'!K$2,FBNinja!$J$1:$AE$1,0))),0)+IF($I366&gt;0,($I366/SUM($F366:$G366,$I366))*(INDEX(ESPN!$B$2:$K$246,'Aggregate (ESPN)'!$E366,MATCH('Aggregate (ESPN)'!K$2,ESPN!$B$1:$K$1,0))),0)</f>
        <v>2.2999999999999998</v>
      </c>
      <c r="L366" s="5">
        <f>IF($F366&gt;0,($F366/SUM($F366:$G366,$I366))*(INDEX(DFBP!$D$2:$Z$401,'Aggregate (ESPN)'!$B366,MATCH('Aggregate (ESPN)'!L$2,DFBP!$D$1:$Z$1,0))),0)+IF($G366&gt;0,($G366/SUM($F366:$G366,$I366))*(INDEX(FBNinja!$J$2:$AE$409,'Aggregate (ESPN)'!$C366,MATCH('Aggregate (ESPN)'!L$2,FBNinja!$J$1:$AE$1,0))),0)+IF($I366&gt;0,($I366/SUM($F366:$G366,$I366))*(INDEX(ESPN!$B$2:$K$246,'Aggregate (ESPN)'!$E366,MATCH('Aggregate (ESPN)'!L$2,ESPN!$B$1:$K$1,0))),0)</f>
        <v>5.3</v>
      </c>
      <c r="M366" s="5">
        <f>IF($F366&gt;0,($F366/SUM($F366:$G366,$I366))*(INDEX(DFBP!$D$2:$Z$401,'Aggregate (ESPN)'!$B366,MATCH('Aggregate (ESPN)'!M$2,DFBP!$D$1:$Z$1,0))),0)+IF($G366&gt;0,($G366/SUM($F366:$G366,$I366))*(INDEX(FBNinja!$J$2:$AE$409,'Aggregate (ESPN)'!$C366,MATCH('Aggregate (ESPN)'!M$2,FBNinja!$J$1:$AE$1,0))),0)+IF($I366&gt;0,($I366/SUM($F366:$G366,$I366))*(INDEX(ESPN!$B$2:$K$246,'Aggregate (ESPN)'!$E366,MATCH('Aggregate (ESPN)'!M$2,ESPN!$B$1:$K$1,0))),0)</f>
        <v>0.9</v>
      </c>
      <c r="N366" s="5">
        <f>IF($F366&gt;0,($F366/SUM($F366:$G366,$I366))*(INDEX(DFBP!$D$2:$Z$401,'Aggregate (ESPN)'!$B366,MATCH('Aggregate (ESPN)'!N$2,DFBP!$D$1:$Z$1,0))),0)+IF($G366&gt;0,($G366/SUM($F366:$G366,$I366))*(INDEX(FBNinja!$J$2:$AE$409,'Aggregate (ESPN)'!$C366,MATCH('Aggregate (ESPN)'!N$2,FBNinja!$J$1:$AE$1,0))),0)+IF($I366&gt;0,($I366/SUM($F366:$G366,$I366))*(INDEX(ESPN!$B$2:$K$246,'Aggregate (ESPN)'!$E366,MATCH('Aggregate (ESPN)'!N$2,ESPN!$B$1:$K$1,0))),0)</f>
        <v>1.2</v>
      </c>
      <c r="O366">
        <f>IF($F366&gt;0,$F366*(INDEX(DFBP!$D$2:$Z$401,'Aggregate (ESPN)'!$B366,MATCH('Aggregate (ESPN)'!O$2,DFBP!$D$1:$Z$1,0))),0)+IF($G366&gt;0,$G366*(INDEX(FBNinja!$J$2:$AE$409,'Aggregate (ESPN)'!$C366,MATCH('Aggregate (ESPN)'!O$2,FBNinja!$J$1:$AE$1,0))),0)+IF($H366&gt;0,$H366*(INDEX(HTBB!$F$2:$O$303,'Aggregate (ESPN)'!$D366,MATCH('Aggregate (ESPN)'!O$2,HTBB!$F$1:$O$1,0))),0)+IF($I366&gt;0,$I366*(INDEX(ESPN!$B$2:$K$246,'Aggregate (ESPN)'!$E366,MATCH('Aggregate (ESPN)'!O$2,ESPN!$B$1:$K$1,0))),0)</f>
        <v>0.7</v>
      </c>
      <c r="P366">
        <f>IF($F366&gt;0,$F366*(INDEX(DFBP!$D$2:$Z$401,'Aggregate (ESPN)'!$B366,MATCH('Aggregate (ESPN)'!P$2,DFBP!$D$1:$Z$1,0))),0)+IF($G366&gt;0,$G366*(INDEX(FBNinja!$J$2:$AE$409,'Aggregate (ESPN)'!$C366,MATCH('Aggregate (ESPN)'!P$2,FBNinja!$J$1:$AE$1,0))),0)+IF($H366&gt;0,$H366*(INDEX(HTBB!$F$2:$O$303,'Aggregate (ESPN)'!$D366,MATCH('Aggregate (ESPN)'!P$2,HTBB!$F$1:$O$1,0))),0)+IF($I366&gt;0,$I366*(INDEX(ESPN!$B$2:$K$246,'Aggregate (ESPN)'!$E366,MATCH('Aggregate (ESPN)'!P$2,ESPN!$B$1:$K$1,0))),0)</f>
        <v>3.3</v>
      </c>
      <c r="Q366">
        <f>IF($F366&gt;0,$F366*(INDEX(DFBP!$D$2:$Z$401,'Aggregate (ESPN)'!$B366,MATCH('Aggregate (ESPN)'!Q$2,DFBP!$D$1:$Z$1,0))),0)+IF($G366&gt;0,$G366*(INDEX(FBNinja!$J$2:$AE$409,'Aggregate (ESPN)'!$C366,MATCH('Aggregate (ESPN)'!Q$2,FBNinja!$J$1:$AE$1,0))),0)+IF($H366&gt;0,$H366*(INDEX(HTBB!$F$2:$O$303,'Aggregate (ESPN)'!$D366,MATCH('Aggregate (ESPN)'!Q$2,HTBB!$F$1:$O$1,0))),0)+IF($I366&gt;0,$I366*(INDEX(ESPN!$B$2:$K$246,'Aggregate (ESPN)'!$E366,MATCH('Aggregate (ESPN)'!Q$2,ESPN!$B$1:$K$1,0))),0)</f>
        <v>1</v>
      </c>
      <c r="R366">
        <f>IF($F366&gt;0,$F366*(INDEX(DFBP!$D$2:$Z$401,'Aggregate (ESPN)'!$B366,MATCH('Aggregate (ESPN)'!R$2,DFBP!$D$1:$Z$1,0))),0)+IF($G366&gt;0,$G366*(INDEX(FBNinja!$J$2:$AE$409,'Aggregate (ESPN)'!$C366,MATCH('Aggregate (ESPN)'!R$2,FBNinja!$J$1:$AE$1,0))),0)+IF($H366&gt;0,$H366*(INDEX(HTBB!$F$2:$O$303,'Aggregate (ESPN)'!$D366,MATCH('Aggregate (ESPN)'!R$2,HTBB!$F$1:$O$1,0))),0)+IF($I366&gt;0,$I366*(INDEX(ESPN!$B$2:$K$246,'Aggregate (ESPN)'!$E366,MATCH('Aggregate (ESPN)'!R$2,ESPN!$B$1:$K$1,0))),0)</f>
        <v>0.7</v>
      </c>
      <c r="S366">
        <f>IF($F366&gt;0,$F366*(INDEX(DFBP!$D$2:$Z$401,'Aggregate (ESPN)'!$B366,MATCH('Aggregate (ESPN)'!S$2,DFBP!$D$1:$Z$1,0))),0)+IF($G366&gt;0,$G366*(INDEX(FBNinja!$J$2:$AE$409,'Aggregate (ESPN)'!$C366,MATCH('Aggregate (ESPN)'!S$2,FBNinja!$J$1:$AE$1,0))),0)+IF($H366&gt;0,$H366*(INDEX(HTBB!$F$2:$O$303,'Aggregate (ESPN)'!$D366,MATCH('Aggregate (ESPN)'!S$2,HTBB!$F$1:$O$1,0))),0)+IF($I366&gt;0,$I366*(INDEX(ESPN!$B$2:$K$246,'Aggregate (ESPN)'!$E366,MATCH('Aggregate (ESPN)'!S$2,ESPN!$B$1:$K$1,0))),0)</f>
        <v>0.2</v>
      </c>
      <c r="T366" s="5">
        <f t="shared" si="5"/>
        <v>6.1999999999999993</v>
      </c>
      <c r="V366">
        <f>IF(F366&gt;0,($F366/SUM($F366:$G366,$I366))*INDEX(DFBP!$B$2:$B$401,B366),0)+IF(G366&gt;0,($G366/SUM($F366:$G366,$I366))*INDEX(FBNinja!$H$2:$H$409,C366),0)+IF(I366&gt;0,($I366/SUM($F366:$G366,$I366))*INDEX(ESPN!$L$2:$L$246,E366),0)</f>
        <v>6.2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(ESPN)'!$B367,MATCH('Aggregate (ESPN)'!K$2,DFBP!$D$1:$Z$1,0))),0)+IF($G367&gt;0,($G367/SUM($F367:$G367,$I367))*(INDEX(FBNinja!$J$2:$AE$409,'Aggregate (ESPN)'!$C367,MATCH('Aggregate (ESPN)'!K$2,FBNinja!$J$1:$AE$1,0))),0)+IF($I367&gt;0,($I367/SUM($F367:$G367,$I367))*(INDEX(ESPN!$B$2:$K$246,'Aggregate (ESPN)'!$E367,MATCH('Aggregate (ESPN)'!K$2,ESPN!$B$1:$K$1,0))),0)</f>
        <v>#DIV/0!</v>
      </c>
      <c r="L367" s="5" t="e">
        <f>IF($F367&gt;0,($F367/SUM($F367:$G367,$I367))*(INDEX(DFBP!$D$2:$Z$401,'Aggregate (ESPN)'!$B367,MATCH('Aggregate (ESPN)'!L$2,DFBP!$D$1:$Z$1,0))),0)+IF($G367&gt;0,($G367/SUM($F367:$G367,$I367))*(INDEX(FBNinja!$J$2:$AE$409,'Aggregate (ESPN)'!$C367,MATCH('Aggregate (ESPN)'!L$2,FBNinja!$J$1:$AE$1,0))),0)+IF($I367&gt;0,($I367/SUM($F367:$G367,$I367))*(INDEX(ESPN!$B$2:$K$246,'Aggregate (ESPN)'!$E367,MATCH('Aggregate (ESPN)'!L$2,ESPN!$B$1:$K$1,0))),0)</f>
        <v>#DIV/0!</v>
      </c>
      <c r="M367" s="5" t="e">
        <f>IF($F367&gt;0,($F367/SUM($F367:$G367,$I367))*(INDEX(DFBP!$D$2:$Z$401,'Aggregate (ESPN)'!$B367,MATCH('Aggregate (ESPN)'!M$2,DFBP!$D$1:$Z$1,0))),0)+IF($G367&gt;0,($G367/SUM($F367:$G367,$I367))*(INDEX(FBNinja!$J$2:$AE$409,'Aggregate (ESPN)'!$C367,MATCH('Aggregate (ESPN)'!M$2,FBNinja!$J$1:$AE$1,0))),0)+IF($I367&gt;0,($I367/SUM($F367:$G367,$I367))*(INDEX(ESPN!$B$2:$K$246,'Aggregate (ESPN)'!$E367,MATCH('Aggregate (ESPN)'!M$2,ESPN!$B$1:$K$1,0))),0)</f>
        <v>#DIV/0!</v>
      </c>
      <c r="N367" s="5" t="e">
        <f>IF($F367&gt;0,($F367/SUM($F367:$G367,$I367))*(INDEX(DFBP!$D$2:$Z$401,'Aggregate (ESPN)'!$B367,MATCH('Aggregate (ESPN)'!N$2,DFBP!$D$1:$Z$1,0))),0)+IF($G367&gt;0,($G367/SUM($F367:$G367,$I367))*(INDEX(FBNinja!$J$2:$AE$409,'Aggregate (ESPN)'!$C367,MATCH('Aggregate (ESPN)'!N$2,FBNinja!$J$1:$AE$1,0))),0)+IF($I367&gt;0,($I367/SUM($F367:$G367,$I367))*(INDEX(ESPN!$B$2:$K$246,'Aggregate (ESPN)'!$E367,MATCH('Aggregate (ESPN)'!N$2,ESPN!$B$1:$K$1,0))),0)</f>
        <v>#DIV/0!</v>
      </c>
      <c r="O367" t="e">
        <f>IF($F367&gt;0,$F367*(INDEX(DFBP!$D$2:$Z$401,'Aggregate (ESPN)'!$B367,MATCH('Aggregate (ESPN)'!O$2,DFBP!$D$1:$Z$1,0))),0)+IF($G367&gt;0,$G367*(INDEX(FBNinja!$J$2:$AE$409,'Aggregate (ESPN)'!$C367,MATCH('Aggregate (ESPN)'!O$2,FBNinja!$J$1:$AE$1,0))),0)+IF($H367&gt;0,$H367*(INDEX(HTBB!$F$2:$O$303,'Aggregate (ESPN)'!$D367,MATCH('Aggregate (ESPN)'!O$2,HTBB!$F$1:$O$1,0))),0)+IF($I367&gt;0,$I367*(INDEX(ESPN!$B$2:$K$246,'Aggregate (ESPN)'!$E367,MATCH('Aggregate (ESPN)'!O$2,ESPN!$B$1:$K$1,0))),0)</f>
        <v>#DIV/0!</v>
      </c>
      <c r="P367" t="e">
        <f>IF($F367&gt;0,$F367*(INDEX(DFBP!$D$2:$Z$401,'Aggregate (ESPN)'!$B367,MATCH('Aggregate (ESPN)'!P$2,DFBP!$D$1:$Z$1,0))),0)+IF($G367&gt;0,$G367*(INDEX(FBNinja!$J$2:$AE$409,'Aggregate (ESPN)'!$C367,MATCH('Aggregate (ESPN)'!P$2,FBNinja!$J$1:$AE$1,0))),0)+IF($H367&gt;0,$H367*(INDEX(HTBB!$F$2:$O$303,'Aggregate (ESPN)'!$D367,MATCH('Aggregate (ESPN)'!P$2,HTBB!$F$1:$O$1,0))),0)+IF($I367&gt;0,$I367*(INDEX(ESPN!$B$2:$K$246,'Aggregate (ESPN)'!$E367,MATCH('Aggregate (ESPN)'!P$2,ESPN!$B$1:$K$1,0))),0)</f>
        <v>#DIV/0!</v>
      </c>
      <c r="Q367" t="e">
        <f>IF($F367&gt;0,$F367*(INDEX(DFBP!$D$2:$Z$401,'Aggregate (ESPN)'!$B367,MATCH('Aggregate (ESPN)'!Q$2,DFBP!$D$1:$Z$1,0))),0)+IF($G367&gt;0,$G367*(INDEX(FBNinja!$J$2:$AE$409,'Aggregate (ESPN)'!$C367,MATCH('Aggregate (ESPN)'!Q$2,FBNinja!$J$1:$AE$1,0))),0)+IF($H367&gt;0,$H367*(INDEX(HTBB!$F$2:$O$303,'Aggregate (ESPN)'!$D367,MATCH('Aggregate (ESPN)'!Q$2,HTBB!$F$1:$O$1,0))),0)+IF($I367&gt;0,$I367*(INDEX(ESPN!$B$2:$K$246,'Aggregate (ESPN)'!$E367,MATCH('Aggregate (ESPN)'!Q$2,ESPN!$B$1:$K$1,0))),0)</f>
        <v>#DIV/0!</v>
      </c>
      <c r="R367" t="e">
        <f>IF($F367&gt;0,$F367*(INDEX(DFBP!$D$2:$Z$401,'Aggregate (ESPN)'!$B367,MATCH('Aggregate (ESPN)'!R$2,DFBP!$D$1:$Z$1,0))),0)+IF($G367&gt;0,$G367*(INDEX(FBNinja!$J$2:$AE$409,'Aggregate (ESPN)'!$C367,MATCH('Aggregate (ESPN)'!R$2,FBNinja!$J$1:$AE$1,0))),0)+IF($H367&gt;0,$H367*(INDEX(HTBB!$F$2:$O$303,'Aggregate (ESPN)'!$D367,MATCH('Aggregate (ESPN)'!R$2,HTBB!$F$1:$O$1,0))),0)+IF($I367&gt;0,$I367*(INDEX(ESPN!$B$2:$K$246,'Aggregate (ESPN)'!$E367,MATCH('Aggregate (ESPN)'!R$2,ESPN!$B$1:$K$1,0))),0)</f>
        <v>#DIV/0!</v>
      </c>
      <c r="S367" t="e">
        <f>IF($F367&gt;0,$F367*(INDEX(DFBP!$D$2:$Z$401,'Aggregate (ESPN)'!$B367,MATCH('Aggregate (ESPN)'!S$2,DFBP!$D$1:$Z$1,0))),0)+IF($G367&gt;0,$G367*(INDEX(FBNinja!$J$2:$AE$409,'Aggregate (ESPN)'!$C367,MATCH('Aggregate (ESPN)'!S$2,FBNinja!$J$1:$AE$1,0))),0)+IF($H367&gt;0,$H367*(INDEX(HTBB!$F$2:$O$303,'Aggregate (ESPN)'!$D367,MATCH('Aggregate (ESPN)'!S$2,HTBB!$F$1:$O$1,0))),0)+IF($I367&gt;0,$I367*(INDEX(ESPN!$B$2:$K$246,'Aggregate (ESPN)'!$E367,MATCH('Aggregate (ESPN)'!S$2,ESPN!$B$1:$K$1,0))),0)</f>
        <v>#DIV/0!</v>
      </c>
      <c r="T367" s="5" t="e">
        <f t="shared" si="5"/>
        <v>#DIV/0!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(ESPN)'!$B368,MATCH('Aggregate (ESPN)'!K$2,DFBP!$D$1:$Z$1,0))),0)+IF($G368&gt;0,($G368/SUM($F368:$G368,$I368))*(INDEX(FBNinja!$J$2:$AE$409,'Aggregate (ESPN)'!$C368,MATCH('Aggregate (ESPN)'!K$2,FBNinja!$J$1:$AE$1,0))),0)+IF($I368&gt;0,($I368/SUM($F368:$G368,$I368))*(INDEX(ESPN!$B$2:$K$246,'Aggregate (ESPN)'!$E368,MATCH('Aggregate (ESPN)'!K$2,ESPN!$B$1:$K$1,0))),0)</f>
        <v>#DIV/0!</v>
      </c>
      <c r="L368" s="5" t="e">
        <f>IF($F368&gt;0,($F368/SUM($F368:$G368,$I368))*(INDEX(DFBP!$D$2:$Z$401,'Aggregate (ESPN)'!$B368,MATCH('Aggregate (ESPN)'!L$2,DFBP!$D$1:$Z$1,0))),0)+IF($G368&gt;0,($G368/SUM($F368:$G368,$I368))*(INDEX(FBNinja!$J$2:$AE$409,'Aggregate (ESPN)'!$C368,MATCH('Aggregate (ESPN)'!L$2,FBNinja!$J$1:$AE$1,0))),0)+IF($I368&gt;0,($I368/SUM($F368:$G368,$I368))*(INDEX(ESPN!$B$2:$K$246,'Aggregate (ESPN)'!$E368,MATCH('Aggregate (ESPN)'!L$2,ESPN!$B$1:$K$1,0))),0)</f>
        <v>#DIV/0!</v>
      </c>
      <c r="M368" s="5" t="e">
        <f>IF($F368&gt;0,($F368/SUM($F368:$G368,$I368))*(INDEX(DFBP!$D$2:$Z$401,'Aggregate (ESPN)'!$B368,MATCH('Aggregate (ESPN)'!M$2,DFBP!$D$1:$Z$1,0))),0)+IF($G368&gt;0,($G368/SUM($F368:$G368,$I368))*(INDEX(FBNinja!$J$2:$AE$409,'Aggregate (ESPN)'!$C368,MATCH('Aggregate (ESPN)'!M$2,FBNinja!$J$1:$AE$1,0))),0)+IF($I368&gt;0,($I368/SUM($F368:$G368,$I368))*(INDEX(ESPN!$B$2:$K$246,'Aggregate (ESPN)'!$E368,MATCH('Aggregate (ESPN)'!M$2,ESPN!$B$1:$K$1,0))),0)</f>
        <v>#DIV/0!</v>
      </c>
      <c r="N368" s="5" t="e">
        <f>IF($F368&gt;0,($F368/SUM($F368:$G368,$I368))*(INDEX(DFBP!$D$2:$Z$401,'Aggregate (ESPN)'!$B368,MATCH('Aggregate (ESPN)'!N$2,DFBP!$D$1:$Z$1,0))),0)+IF($G368&gt;0,($G368/SUM($F368:$G368,$I368))*(INDEX(FBNinja!$J$2:$AE$409,'Aggregate (ESPN)'!$C368,MATCH('Aggregate (ESPN)'!N$2,FBNinja!$J$1:$AE$1,0))),0)+IF($I368&gt;0,($I368/SUM($F368:$G368,$I368))*(INDEX(ESPN!$B$2:$K$246,'Aggregate (ESPN)'!$E368,MATCH('Aggregate (ESPN)'!N$2,ESPN!$B$1:$K$1,0))),0)</f>
        <v>#DIV/0!</v>
      </c>
      <c r="O368" t="e">
        <f>IF($F368&gt;0,$F368*(INDEX(DFBP!$D$2:$Z$401,'Aggregate (ESPN)'!$B368,MATCH('Aggregate (ESPN)'!O$2,DFBP!$D$1:$Z$1,0))),0)+IF($G368&gt;0,$G368*(INDEX(FBNinja!$J$2:$AE$409,'Aggregate (ESPN)'!$C368,MATCH('Aggregate (ESPN)'!O$2,FBNinja!$J$1:$AE$1,0))),0)+IF($H368&gt;0,$H368*(INDEX(HTBB!$F$2:$O$303,'Aggregate (ESPN)'!$D368,MATCH('Aggregate (ESPN)'!O$2,HTBB!$F$1:$O$1,0))),0)+IF($I368&gt;0,$I368*(INDEX(ESPN!$B$2:$K$246,'Aggregate (ESPN)'!$E368,MATCH('Aggregate (ESPN)'!O$2,ESPN!$B$1:$K$1,0))),0)</f>
        <v>#DIV/0!</v>
      </c>
      <c r="P368" t="e">
        <f>IF($F368&gt;0,$F368*(INDEX(DFBP!$D$2:$Z$401,'Aggregate (ESPN)'!$B368,MATCH('Aggregate (ESPN)'!P$2,DFBP!$D$1:$Z$1,0))),0)+IF($G368&gt;0,$G368*(INDEX(FBNinja!$J$2:$AE$409,'Aggregate (ESPN)'!$C368,MATCH('Aggregate (ESPN)'!P$2,FBNinja!$J$1:$AE$1,0))),0)+IF($H368&gt;0,$H368*(INDEX(HTBB!$F$2:$O$303,'Aggregate (ESPN)'!$D368,MATCH('Aggregate (ESPN)'!P$2,HTBB!$F$1:$O$1,0))),0)+IF($I368&gt;0,$I368*(INDEX(ESPN!$B$2:$K$246,'Aggregate (ESPN)'!$E368,MATCH('Aggregate (ESPN)'!P$2,ESPN!$B$1:$K$1,0))),0)</f>
        <v>#DIV/0!</v>
      </c>
      <c r="Q368" t="e">
        <f>IF($F368&gt;0,$F368*(INDEX(DFBP!$D$2:$Z$401,'Aggregate (ESPN)'!$B368,MATCH('Aggregate (ESPN)'!Q$2,DFBP!$D$1:$Z$1,0))),0)+IF($G368&gt;0,$G368*(INDEX(FBNinja!$J$2:$AE$409,'Aggregate (ESPN)'!$C368,MATCH('Aggregate (ESPN)'!Q$2,FBNinja!$J$1:$AE$1,0))),0)+IF($H368&gt;0,$H368*(INDEX(HTBB!$F$2:$O$303,'Aggregate (ESPN)'!$D368,MATCH('Aggregate (ESPN)'!Q$2,HTBB!$F$1:$O$1,0))),0)+IF($I368&gt;0,$I368*(INDEX(ESPN!$B$2:$K$246,'Aggregate (ESPN)'!$E368,MATCH('Aggregate (ESPN)'!Q$2,ESPN!$B$1:$K$1,0))),0)</f>
        <v>#DIV/0!</v>
      </c>
      <c r="R368" t="e">
        <f>IF($F368&gt;0,$F368*(INDEX(DFBP!$D$2:$Z$401,'Aggregate (ESPN)'!$B368,MATCH('Aggregate (ESPN)'!R$2,DFBP!$D$1:$Z$1,0))),0)+IF($G368&gt;0,$G368*(INDEX(FBNinja!$J$2:$AE$409,'Aggregate (ESPN)'!$C368,MATCH('Aggregate (ESPN)'!R$2,FBNinja!$J$1:$AE$1,0))),0)+IF($H368&gt;0,$H368*(INDEX(HTBB!$F$2:$O$303,'Aggregate (ESPN)'!$D368,MATCH('Aggregate (ESPN)'!R$2,HTBB!$F$1:$O$1,0))),0)+IF($I368&gt;0,$I368*(INDEX(ESPN!$B$2:$K$246,'Aggregate (ESPN)'!$E368,MATCH('Aggregate (ESPN)'!R$2,ESPN!$B$1:$K$1,0))),0)</f>
        <v>#DIV/0!</v>
      </c>
      <c r="S368" t="e">
        <f>IF($F368&gt;0,$F368*(INDEX(DFBP!$D$2:$Z$401,'Aggregate (ESPN)'!$B368,MATCH('Aggregate (ESPN)'!S$2,DFBP!$D$1:$Z$1,0))),0)+IF($G368&gt;0,$G368*(INDEX(FBNinja!$J$2:$AE$409,'Aggregate (ESPN)'!$C368,MATCH('Aggregate (ESPN)'!S$2,FBNinja!$J$1:$AE$1,0))),0)+IF($H368&gt;0,$H368*(INDEX(HTBB!$F$2:$O$303,'Aggregate (ESPN)'!$D368,MATCH('Aggregate (ESPN)'!S$2,HTBB!$F$1:$O$1,0))),0)+IF($I368&gt;0,$I368*(INDEX(ESPN!$B$2:$K$246,'Aggregate (ESPN)'!$E368,MATCH('Aggregate (ESPN)'!S$2,ESPN!$B$1:$K$1,0))),0)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(ESPN)'!$B369,MATCH('Aggregate (ESPN)'!K$2,DFBP!$D$1:$Z$1,0))),0)+IF($G369&gt;0,($G369/SUM($F369:$G369,$I369))*(INDEX(FBNinja!$J$2:$AE$409,'Aggregate (ESPN)'!$C369,MATCH('Aggregate (ESPN)'!K$2,FBNinja!$J$1:$AE$1,0))),0)+IF($I369&gt;0,($I369/SUM($F369:$G369,$I369))*(INDEX(ESPN!$B$2:$K$246,'Aggregate (ESPN)'!$E369,MATCH('Aggregate (ESPN)'!K$2,ESPN!$B$1:$K$1,0))),0)</f>
        <v>#DIV/0!</v>
      </c>
      <c r="L369" s="5" t="e">
        <f>IF($F369&gt;0,($F369/SUM($F369:$G369,$I369))*(INDEX(DFBP!$D$2:$Z$401,'Aggregate (ESPN)'!$B369,MATCH('Aggregate (ESPN)'!L$2,DFBP!$D$1:$Z$1,0))),0)+IF($G369&gt;0,($G369/SUM($F369:$G369,$I369))*(INDEX(FBNinja!$J$2:$AE$409,'Aggregate (ESPN)'!$C369,MATCH('Aggregate (ESPN)'!L$2,FBNinja!$J$1:$AE$1,0))),0)+IF($I369&gt;0,($I369/SUM($F369:$G369,$I369))*(INDEX(ESPN!$B$2:$K$246,'Aggregate (ESPN)'!$E369,MATCH('Aggregate (ESPN)'!L$2,ESPN!$B$1:$K$1,0))),0)</f>
        <v>#DIV/0!</v>
      </c>
      <c r="M369" s="5" t="e">
        <f>IF($F369&gt;0,($F369/SUM($F369:$G369,$I369))*(INDEX(DFBP!$D$2:$Z$401,'Aggregate (ESPN)'!$B369,MATCH('Aggregate (ESPN)'!M$2,DFBP!$D$1:$Z$1,0))),0)+IF($G369&gt;0,($G369/SUM($F369:$G369,$I369))*(INDEX(FBNinja!$J$2:$AE$409,'Aggregate (ESPN)'!$C369,MATCH('Aggregate (ESPN)'!M$2,FBNinja!$J$1:$AE$1,0))),0)+IF($I369&gt;0,($I369/SUM($F369:$G369,$I369))*(INDEX(ESPN!$B$2:$K$246,'Aggregate (ESPN)'!$E369,MATCH('Aggregate (ESPN)'!M$2,ESPN!$B$1:$K$1,0))),0)</f>
        <v>#DIV/0!</v>
      </c>
      <c r="N369" s="5" t="e">
        <f>IF($F369&gt;0,($F369/SUM($F369:$G369,$I369))*(INDEX(DFBP!$D$2:$Z$401,'Aggregate (ESPN)'!$B369,MATCH('Aggregate (ESPN)'!N$2,DFBP!$D$1:$Z$1,0))),0)+IF($G369&gt;0,($G369/SUM($F369:$G369,$I369))*(INDEX(FBNinja!$J$2:$AE$409,'Aggregate (ESPN)'!$C369,MATCH('Aggregate (ESPN)'!N$2,FBNinja!$J$1:$AE$1,0))),0)+IF($I369&gt;0,($I369/SUM($F369:$G369,$I369))*(INDEX(ESPN!$B$2:$K$246,'Aggregate (ESPN)'!$E369,MATCH('Aggregate (ESPN)'!N$2,ESPN!$B$1:$K$1,0))),0)</f>
        <v>#DIV/0!</v>
      </c>
      <c r="O369" t="e">
        <f>IF($F369&gt;0,$F369*(INDEX(DFBP!$D$2:$Z$401,'Aggregate (ESPN)'!$B369,MATCH('Aggregate (ESPN)'!O$2,DFBP!$D$1:$Z$1,0))),0)+IF($G369&gt;0,$G369*(INDEX(FBNinja!$J$2:$AE$409,'Aggregate (ESPN)'!$C369,MATCH('Aggregate (ESPN)'!O$2,FBNinja!$J$1:$AE$1,0))),0)+IF($H369&gt;0,$H369*(INDEX(HTBB!$F$2:$O$303,'Aggregate (ESPN)'!$D369,MATCH('Aggregate (ESPN)'!O$2,HTBB!$F$1:$O$1,0))),0)+IF($I369&gt;0,$I369*(INDEX(ESPN!$B$2:$K$246,'Aggregate (ESPN)'!$E369,MATCH('Aggregate (ESPN)'!O$2,ESPN!$B$1:$K$1,0))),0)</f>
        <v>#DIV/0!</v>
      </c>
      <c r="P369" t="e">
        <f>IF($F369&gt;0,$F369*(INDEX(DFBP!$D$2:$Z$401,'Aggregate (ESPN)'!$B369,MATCH('Aggregate (ESPN)'!P$2,DFBP!$D$1:$Z$1,0))),0)+IF($G369&gt;0,$G369*(INDEX(FBNinja!$J$2:$AE$409,'Aggregate (ESPN)'!$C369,MATCH('Aggregate (ESPN)'!P$2,FBNinja!$J$1:$AE$1,0))),0)+IF($H369&gt;0,$H369*(INDEX(HTBB!$F$2:$O$303,'Aggregate (ESPN)'!$D369,MATCH('Aggregate (ESPN)'!P$2,HTBB!$F$1:$O$1,0))),0)+IF($I369&gt;0,$I369*(INDEX(ESPN!$B$2:$K$246,'Aggregate (ESPN)'!$E369,MATCH('Aggregate (ESPN)'!P$2,ESPN!$B$1:$K$1,0))),0)</f>
        <v>#DIV/0!</v>
      </c>
      <c r="Q369" t="e">
        <f>IF($F369&gt;0,$F369*(INDEX(DFBP!$D$2:$Z$401,'Aggregate (ESPN)'!$B369,MATCH('Aggregate (ESPN)'!Q$2,DFBP!$D$1:$Z$1,0))),0)+IF($G369&gt;0,$G369*(INDEX(FBNinja!$J$2:$AE$409,'Aggregate (ESPN)'!$C369,MATCH('Aggregate (ESPN)'!Q$2,FBNinja!$J$1:$AE$1,0))),0)+IF($H369&gt;0,$H369*(INDEX(HTBB!$F$2:$O$303,'Aggregate (ESPN)'!$D369,MATCH('Aggregate (ESPN)'!Q$2,HTBB!$F$1:$O$1,0))),0)+IF($I369&gt;0,$I369*(INDEX(ESPN!$B$2:$K$246,'Aggregate (ESPN)'!$E369,MATCH('Aggregate (ESPN)'!Q$2,ESPN!$B$1:$K$1,0))),0)</f>
        <v>#DIV/0!</v>
      </c>
      <c r="R369" t="e">
        <f>IF($F369&gt;0,$F369*(INDEX(DFBP!$D$2:$Z$401,'Aggregate (ESPN)'!$B369,MATCH('Aggregate (ESPN)'!R$2,DFBP!$D$1:$Z$1,0))),0)+IF($G369&gt;0,$G369*(INDEX(FBNinja!$J$2:$AE$409,'Aggregate (ESPN)'!$C369,MATCH('Aggregate (ESPN)'!R$2,FBNinja!$J$1:$AE$1,0))),0)+IF($H369&gt;0,$H369*(INDEX(HTBB!$F$2:$O$303,'Aggregate (ESPN)'!$D369,MATCH('Aggregate (ESPN)'!R$2,HTBB!$F$1:$O$1,0))),0)+IF($I369&gt;0,$I369*(INDEX(ESPN!$B$2:$K$246,'Aggregate (ESPN)'!$E369,MATCH('Aggregate (ESPN)'!R$2,ESPN!$B$1:$K$1,0))),0)</f>
        <v>#DIV/0!</v>
      </c>
      <c r="S369" t="e">
        <f>IF($F369&gt;0,$F369*(INDEX(DFBP!$D$2:$Z$401,'Aggregate (ESPN)'!$B369,MATCH('Aggregate (ESPN)'!S$2,DFBP!$D$1:$Z$1,0))),0)+IF($G369&gt;0,$G369*(INDEX(FBNinja!$J$2:$AE$409,'Aggregate (ESPN)'!$C369,MATCH('Aggregate (ESPN)'!S$2,FBNinja!$J$1:$AE$1,0))),0)+IF($H369&gt;0,$H369*(INDEX(HTBB!$F$2:$O$303,'Aggregate (ESPN)'!$D369,MATCH('Aggregate (ESPN)'!S$2,HTBB!$F$1:$O$1,0))),0)+IF($I369&gt;0,$I369*(INDEX(ESPN!$B$2:$K$246,'Aggregate (ESPN)'!$E369,MATCH('Aggregate (ESPN)'!S$2,ESPN!$B$1:$K$1,0))),0)</f>
        <v>#DIV/0!</v>
      </c>
      <c r="T369" s="5" t="e">
        <f t="shared" si="5"/>
        <v>#DIV/0!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(ESPN)'!$B370,MATCH('Aggregate (ESPN)'!K$2,DFBP!$D$1:$Z$1,0))),0)+IF($G370&gt;0,($G370/SUM($F370:$G370,$I370))*(INDEX(FBNinja!$J$2:$AE$409,'Aggregate (ESPN)'!$C370,MATCH('Aggregate (ESPN)'!K$2,FBNinja!$J$1:$AE$1,0))),0)+IF($I370&gt;0,($I370/SUM($F370:$G370,$I370))*(INDEX(ESPN!$B$2:$K$246,'Aggregate (ESPN)'!$E370,MATCH('Aggregate (ESPN)'!K$2,ESPN!$B$1:$K$1,0))),0)</f>
        <v>#DIV/0!</v>
      </c>
      <c r="L370" s="5" t="e">
        <f>IF($F370&gt;0,($F370/SUM($F370:$G370,$I370))*(INDEX(DFBP!$D$2:$Z$401,'Aggregate (ESPN)'!$B370,MATCH('Aggregate (ESPN)'!L$2,DFBP!$D$1:$Z$1,0))),0)+IF($G370&gt;0,($G370/SUM($F370:$G370,$I370))*(INDEX(FBNinja!$J$2:$AE$409,'Aggregate (ESPN)'!$C370,MATCH('Aggregate (ESPN)'!L$2,FBNinja!$J$1:$AE$1,0))),0)+IF($I370&gt;0,($I370/SUM($F370:$G370,$I370))*(INDEX(ESPN!$B$2:$K$246,'Aggregate (ESPN)'!$E370,MATCH('Aggregate (ESPN)'!L$2,ESPN!$B$1:$K$1,0))),0)</f>
        <v>#DIV/0!</v>
      </c>
      <c r="M370" s="5" t="e">
        <f>IF($F370&gt;0,($F370/SUM($F370:$G370,$I370))*(INDEX(DFBP!$D$2:$Z$401,'Aggregate (ESPN)'!$B370,MATCH('Aggregate (ESPN)'!M$2,DFBP!$D$1:$Z$1,0))),0)+IF($G370&gt;0,($G370/SUM($F370:$G370,$I370))*(INDEX(FBNinja!$J$2:$AE$409,'Aggregate (ESPN)'!$C370,MATCH('Aggregate (ESPN)'!M$2,FBNinja!$J$1:$AE$1,0))),0)+IF($I370&gt;0,($I370/SUM($F370:$G370,$I370))*(INDEX(ESPN!$B$2:$K$246,'Aggregate (ESPN)'!$E370,MATCH('Aggregate (ESPN)'!M$2,ESPN!$B$1:$K$1,0))),0)</f>
        <v>#DIV/0!</v>
      </c>
      <c r="N370" s="5" t="e">
        <f>IF($F370&gt;0,($F370/SUM($F370:$G370,$I370))*(INDEX(DFBP!$D$2:$Z$401,'Aggregate (ESPN)'!$B370,MATCH('Aggregate (ESPN)'!N$2,DFBP!$D$1:$Z$1,0))),0)+IF($G370&gt;0,($G370/SUM($F370:$G370,$I370))*(INDEX(FBNinja!$J$2:$AE$409,'Aggregate (ESPN)'!$C370,MATCH('Aggregate (ESPN)'!N$2,FBNinja!$J$1:$AE$1,0))),0)+IF($I370&gt;0,($I370/SUM($F370:$G370,$I370))*(INDEX(ESPN!$B$2:$K$246,'Aggregate (ESPN)'!$E370,MATCH('Aggregate (ESPN)'!N$2,ESPN!$B$1:$K$1,0))),0)</f>
        <v>#DIV/0!</v>
      </c>
      <c r="O370" t="e">
        <f>IF($F370&gt;0,$F370*(INDEX(DFBP!$D$2:$Z$401,'Aggregate (ESPN)'!$B370,MATCH('Aggregate (ESPN)'!O$2,DFBP!$D$1:$Z$1,0))),0)+IF($G370&gt;0,$G370*(INDEX(FBNinja!$J$2:$AE$409,'Aggregate (ESPN)'!$C370,MATCH('Aggregate (ESPN)'!O$2,FBNinja!$J$1:$AE$1,0))),0)+IF($H370&gt;0,$H370*(INDEX(HTBB!$F$2:$O$303,'Aggregate (ESPN)'!$D370,MATCH('Aggregate (ESPN)'!O$2,HTBB!$F$1:$O$1,0))),0)+IF($I370&gt;0,$I370*(INDEX(ESPN!$B$2:$K$246,'Aggregate (ESPN)'!$E370,MATCH('Aggregate (ESPN)'!O$2,ESPN!$B$1:$K$1,0))),0)</f>
        <v>#DIV/0!</v>
      </c>
      <c r="P370" t="e">
        <f>IF($F370&gt;0,$F370*(INDEX(DFBP!$D$2:$Z$401,'Aggregate (ESPN)'!$B370,MATCH('Aggregate (ESPN)'!P$2,DFBP!$D$1:$Z$1,0))),0)+IF($G370&gt;0,$G370*(INDEX(FBNinja!$J$2:$AE$409,'Aggregate (ESPN)'!$C370,MATCH('Aggregate (ESPN)'!P$2,FBNinja!$J$1:$AE$1,0))),0)+IF($H370&gt;0,$H370*(INDEX(HTBB!$F$2:$O$303,'Aggregate (ESPN)'!$D370,MATCH('Aggregate (ESPN)'!P$2,HTBB!$F$1:$O$1,0))),0)+IF($I370&gt;0,$I370*(INDEX(ESPN!$B$2:$K$246,'Aggregate (ESPN)'!$E370,MATCH('Aggregate (ESPN)'!P$2,ESPN!$B$1:$K$1,0))),0)</f>
        <v>#DIV/0!</v>
      </c>
      <c r="Q370" t="e">
        <f>IF($F370&gt;0,$F370*(INDEX(DFBP!$D$2:$Z$401,'Aggregate (ESPN)'!$B370,MATCH('Aggregate (ESPN)'!Q$2,DFBP!$D$1:$Z$1,0))),0)+IF($G370&gt;0,$G370*(INDEX(FBNinja!$J$2:$AE$409,'Aggregate (ESPN)'!$C370,MATCH('Aggregate (ESPN)'!Q$2,FBNinja!$J$1:$AE$1,0))),0)+IF($H370&gt;0,$H370*(INDEX(HTBB!$F$2:$O$303,'Aggregate (ESPN)'!$D370,MATCH('Aggregate (ESPN)'!Q$2,HTBB!$F$1:$O$1,0))),0)+IF($I370&gt;0,$I370*(INDEX(ESPN!$B$2:$K$246,'Aggregate (ESPN)'!$E370,MATCH('Aggregate (ESPN)'!Q$2,ESPN!$B$1:$K$1,0))),0)</f>
        <v>#DIV/0!</v>
      </c>
      <c r="R370" t="e">
        <f>IF($F370&gt;0,$F370*(INDEX(DFBP!$D$2:$Z$401,'Aggregate (ESPN)'!$B370,MATCH('Aggregate (ESPN)'!R$2,DFBP!$D$1:$Z$1,0))),0)+IF($G370&gt;0,$G370*(INDEX(FBNinja!$J$2:$AE$409,'Aggregate (ESPN)'!$C370,MATCH('Aggregate (ESPN)'!R$2,FBNinja!$J$1:$AE$1,0))),0)+IF($H370&gt;0,$H370*(INDEX(HTBB!$F$2:$O$303,'Aggregate (ESPN)'!$D370,MATCH('Aggregate (ESPN)'!R$2,HTBB!$F$1:$O$1,0))),0)+IF($I370&gt;0,$I370*(INDEX(ESPN!$B$2:$K$246,'Aggregate (ESPN)'!$E370,MATCH('Aggregate (ESPN)'!R$2,ESPN!$B$1:$K$1,0))),0)</f>
        <v>#DIV/0!</v>
      </c>
      <c r="S370" t="e">
        <f>IF($F370&gt;0,$F370*(INDEX(DFBP!$D$2:$Z$401,'Aggregate (ESPN)'!$B370,MATCH('Aggregate (ESPN)'!S$2,DFBP!$D$1:$Z$1,0))),0)+IF($G370&gt;0,$G370*(INDEX(FBNinja!$J$2:$AE$409,'Aggregate (ESPN)'!$C370,MATCH('Aggregate (ESPN)'!S$2,FBNinja!$J$1:$AE$1,0))),0)+IF($H370&gt;0,$H370*(INDEX(HTBB!$F$2:$O$303,'Aggregate (ESPN)'!$D370,MATCH('Aggregate (ESPN)'!S$2,HTBB!$F$1:$O$1,0))),0)+IF($I370&gt;0,$I370*(INDEX(ESPN!$B$2:$K$246,'Aggregate (ESPN)'!$E370,MATCH('Aggregate (ESPN)'!S$2,ESPN!$B$1:$K$1,0))),0)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(ESPN)'!$B371,MATCH('Aggregate (ESPN)'!K$2,DFBP!$D$1:$Z$1,0))),0)+IF($G371&gt;0,($G371/SUM($F371:$G371,$I371))*(INDEX(FBNinja!$J$2:$AE$409,'Aggregate (ESPN)'!$C371,MATCH('Aggregate (ESPN)'!K$2,FBNinja!$J$1:$AE$1,0))),0)+IF($I371&gt;0,($I371/SUM($F371:$G371,$I371))*(INDEX(ESPN!$B$2:$K$246,'Aggregate (ESPN)'!$E371,MATCH('Aggregate (ESPN)'!K$2,ESPN!$B$1:$K$1,0))),0)</f>
        <v>#DIV/0!</v>
      </c>
      <c r="L371" s="5" t="e">
        <f>IF($F371&gt;0,($F371/SUM($F371:$G371,$I371))*(INDEX(DFBP!$D$2:$Z$401,'Aggregate (ESPN)'!$B371,MATCH('Aggregate (ESPN)'!L$2,DFBP!$D$1:$Z$1,0))),0)+IF($G371&gt;0,($G371/SUM($F371:$G371,$I371))*(INDEX(FBNinja!$J$2:$AE$409,'Aggregate (ESPN)'!$C371,MATCH('Aggregate (ESPN)'!L$2,FBNinja!$J$1:$AE$1,0))),0)+IF($I371&gt;0,($I371/SUM($F371:$G371,$I371))*(INDEX(ESPN!$B$2:$K$246,'Aggregate (ESPN)'!$E371,MATCH('Aggregate (ESPN)'!L$2,ESPN!$B$1:$K$1,0))),0)</f>
        <v>#DIV/0!</v>
      </c>
      <c r="M371" s="5" t="e">
        <f>IF($F371&gt;0,($F371/SUM($F371:$G371,$I371))*(INDEX(DFBP!$D$2:$Z$401,'Aggregate (ESPN)'!$B371,MATCH('Aggregate (ESPN)'!M$2,DFBP!$D$1:$Z$1,0))),0)+IF($G371&gt;0,($G371/SUM($F371:$G371,$I371))*(INDEX(FBNinja!$J$2:$AE$409,'Aggregate (ESPN)'!$C371,MATCH('Aggregate (ESPN)'!M$2,FBNinja!$J$1:$AE$1,0))),0)+IF($I371&gt;0,($I371/SUM($F371:$G371,$I371))*(INDEX(ESPN!$B$2:$K$246,'Aggregate (ESPN)'!$E371,MATCH('Aggregate (ESPN)'!M$2,ESPN!$B$1:$K$1,0))),0)</f>
        <v>#DIV/0!</v>
      </c>
      <c r="N371" s="5" t="e">
        <f>IF($F371&gt;0,($F371/SUM($F371:$G371,$I371))*(INDEX(DFBP!$D$2:$Z$401,'Aggregate (ESPN)'!$B371,MATCH('Aggregate (ESPN)'!N$2,DFBP!$D$1:$Z$1,0))),0)+IF($G371&gt;0,($G371/SUM($F371:$G371,$I371))*(INDEX(FBNinja!$J$2:$AE$409,'Aggregate (ESPN)'!$C371,MATCH('Aggregate (ESPN)'!N$2,FBNinja!$J$1:$AE$1,0))),0)+IF($I371&gt;0,($I371/SUM($F371:$G371,$I371))*(INDEX(ESPN!$B$2:$K$246,'Aggregate (ESPN)'!$E371,MATCH('Aggregate (ESPN)'!N$2,ESPN!$B$1:$K$1,0))),0)</f>
        <v>#DIV/0!</v>
      </c>
      <c r="O371" t="e">
        <f>IF($F371&gt;0,$F371*(INDEX(DFBP!$D$2:$Z$401,'Aggregate (ESPN)'!$B371,MATCH('Aggregate (ESPN)'!O$2,DFBP!$D$1:$Z$1,0))),0)+IF($G371&gt;0,$G371*(INDEX(FBNinja!$J$2:$AE$409,'Aggregate (ESPN)'!$C371,MATCH('Aggregate (ESPN)'!O$2,FBNinja!$J$1:$AE$1,0))),0)+IF($H371&gt;0,$H371*(INDEX(HTBB!$F$2:$O$303,'Aggregate (ESPN)'!$D371,MATCH('Aggregate (ESPN)'!O$2,HTBB!$F$1:$O$1,0))),0)+IF($I371&gt;0,$I371*(INDEX(ESPN!$B$2:$K$246,'Aggregate (ESPN)'!$E371,MATCH('Aggregate (ESPN)'!O$2,ESPN!$B$1:$K$1,0))),0)</f>
        <v>#DIV/0!</v>
      </c>
      <c r="P371" t="e">
        <f>IF($F371&gt;0,$F371*(INDEX(DFBP!$D$2:$Z$401,'Aggregate (ESPN)'!$B371,MATCH('Aggregate (ESPN)'!P$2,DFBP!$D$1:$Z$1,0))),0)+IF($G371&gt;0,$G371*(INDEX(FBNinja!$J$2:$AE$409,'Aggregate (ESPN)'!$C371,MATCH('Aggregate (ESPN)'!P$2,FBNinja!$J$1:$AE$1,0))),0)+IF($H371&gt;0,$H371*(INDEX(HTBB!$F$2:$O$303,'Aggregate (ESPN)'!$D371,MATCH('Aggregate (ESPN)'!P$2,HTBB!$F$1:$O$1,0))),0)+IF($I371&gt;0,$I371*(INDEX(ESPN!$B$2:$K$246,'Aggregate (ESPN)'!$E371,MATCH('Aggregate (ESPN)'!P$2,ESPN!$B$1:$K$1,0))),0)</f>
        <v>#DIV/0!</v>
      </c>
      <c r="Q371" t="e">
        <f>IF($F371&gt;0,$F371*(INDEX(DFBP!$D$2:$Z$401,'Aggregate (ESPN)'!$B371,MATCH('Aggregate (ESPN)'!Q$2,DFBP!$D$1:$Z$1,0))),0)+IF($G371&gt;0,$G371*(INDEX(FBNinja!$J$2:$AE$409,'Aggregate (ESPN)'!$C371,MATCH('Aggregate (ESPN)'!Q$2,FBNinja!$J$1:$AE$1,0))),0)+IF($H371&gt;0,$H371*(INDEX(HTBB!$F$2:$O$303,'Aggregate (ESPN)'!$D371,MATCH('Aggregate (ESPN)'!Q$2,HTBB!$F$1:$O$1,0))),0)+IF($I371&gt;0,$I371*(INDEX(ESPN!$B$2:$K$246,'Aggregate (ESPN)'!$E371,MATCH('Aggregate (ESPN)'!Q$2,ESPN!$B$1:$K$1,0))),0)</f>
        <v>#DIV/0!</v>
      </c>
      <c r="R371" t="e">
        <f>IF($F371&gt;0,$F371*(INDEX(DFBP!$D$2:$Z$401,'Aggregate (ESPN)'!$B371,MATCH('Aggregate (ESPN)'!R$2,DFBP!$D$1:$Z$1,0))),0)+IF($G371&gt;0,$G371*(INDEX(FBNinja!$J$2:$AE$409,'Aggregate (ESPN)'!$C371,MATCH('Aggregate (ESPN)'!R$2,FBNinja!$J$1:$AE$1,0))),0)+IF($H371&gt;0,$H371*(INDEX(HTBB!$F$2:$O$303,'Aggregate (ESPN)'!$D371,MATCH('Aggregate (ESPN)'!R$2,HTBB!$F$1:$O$1,0))),0)+IF($I371&gt;0,$I371*(INDEX(ESPN!$B$2:$K$246,'Aggregate (ESPN)'!$E371,MATCH('Aggregate (ESPN)'!R$2,ESPN!$B$1:$K$1,0))),0)</f>
        <v>#DIV/0!</v>
      </c>
      <c r="S371" t="e">
        <f>IF($F371&gt;0,$F371*(INDEX(DFBP!$D$2:$Z$401,'Aggregate (ESPN)'!$B371,MATCH('Aggregate (ESPN)'!S$2,DFBP!$D$1:$Z$1,0))),0)+IF($G371&gt;0,$G371*(INDEX(FBNinja!$J$2:$AE$409,'Aggregate (ESPN)'!$C371,MATCH('Aggregate (ESPN)'!S$2,FBNinja!$J$1:$AE$1,0))),0)+IF($H371&gt;0,$H371*(INDEX(HTBB!$F$2:$O$303,'Aggregate (ESPN)'!$D371,MATCH('Aggregate (ESPN)'!S$2,HTBB!$F$1:$O$1,0))),0)+IF($I371&gt;0,$I371*(INDEX(ESPN!$B$2:$K$246,'Aggregate (ESPN)'!$E371,MATCH('Aggregate (ESPN)'!S$2,ESPN!$B$1:$K$1,0))),0)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262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0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1</v>
      </c>
      <c r="K372" s="5" t="e">
        <f>IF($F372&gt;0,($F372/SUM($F372:$G372,$I372))*(INDEX(DFBP!$D$2:$Z$401,'Aggregate (ESPN)'!$B372,MATCH('Aggregate (ESPN)'!K$2,DFBP!$D$1:$Z$1,0))),0)+IF($G372&gt;0,($G372/SUM($F372:$G372,$I372))*(INDEX(FBNinja!$J$2:$AE$409,'Aggregate (ESPN)'!$C372,MATCH('Aggregate (ESPN)'!K$2,FBNinja!$J$1:$AE$1,0))),0)+IF($I372&gt;0,($I372/SUM($F372:$G372,$I372))*(INDEX(ESPN!$B$2:$K$246,'Aggregate (ESPN)'!$E372,MATCH('Aggregate (ESPN)'!K$2,ESPN!$B$1:$K$1,0))),0)</f>
        <v>#REF!</v>
      </c>
      <c r="L372" s="5" t="e">
        <f>IF($F372&gt;0,($F372/SUM($F372:$G372,$I372))*(INDEX(DFBP!$D$2:$Z$401,'Aggregate (ESPN)'!$B372,MATCH('Aggregate (ESPN)'!L$2,DFBP!$D$1:$Z$1,0))),0)+IF($G372&gt;0,($G372/SUM($F372:$G372,$I372))*(INDEX(FBNinja!$J$2:$AE$409,'Aggregate (ESPN)'!$C372,MATCH('Aggregate (ESPN)'!L$2,FBNinja!$J$1:$AE$1,0))),0)+IF($I372&gt;0,($I372/SUM($F372:$G372,$I372))*(INDEX(ESPN!$B$2:$K$246,'Aggregate (ESPN)'!$E372,MATCH('Aggregate (ESPN)'!L$2,ESPN!$B$1:$K$1,0))),0)</f>
        <v>#REF!</v>
      </c>
      <c r="M372" s="5" t="e">
        <f>IF($F372&gt;0,($F372/SUM($F372:$G372,$I372))*(INDEX(DFBP!$D$2:$Z$401,'Aggregate (ESPN)'!$B372,MATCH('Aggregate (ESPN)'!M$2,DFBP!$D$1:$Z$1,0))),0)+IF($G372&gt;0,($G372/SUM($F372:$G372,$I372))*(INDEX(FBNinja!$J$2:$AE$409,'Aggregate (ESPN)'!$C372,MATCH('Aggregate (ESPN)'!M$2,FBNinja!$J$1:$AE$1,0))),0)+IF($I372&gt;0,($I372/SUM($F372:$G372,$I372))*(INDEX(ESPN!$B$2:$K$246,'Aggregate (ESPN)'!$E372,MATCH('Aggregate (ESPN)'!M$2,ESPN!$B$1:$K$1,0))),0)</f>
        <v>#REF!</v>
      </c>
      <c r="N372" s="5" t="e">
        <f>IF($F372&gt;0,($F372/SUM($F372:$G372,$I372))*(INDEX(DFBP!$D$2:$Z$401,'Aggregate (ESPN)'!$B372,MATCH('Aggregate (ESPN)'!N$2,DFBP!$D$1:$Z$1,0))),0)+IF($G372&gt;0,($G372/SUM($F372:$G372,$I372))*(INDEX(FBNinja!$J$2:$AE$409,'Aggregate (ESPN)'!$C372,MATCH('Aggregate (ESPN)'!N$2,FBNinja!$J$1:$AE$1,0))),0)+IF($I372&gt;0,($I372/SUM($F372:$G372,$I372))*(INDEX(ESPN!$B$2:$K$246,'Aggregate (ESPN)'!$E372,MATCH('Aggregate (ESPN)'!N$2,ESPN!$B$1:$K$1,0))),0)</f>
        <v>#REF!</v>
      </c>
      <c r="O372" t="e">
        <f>IF($F372&gt;0,$F372*(INDEX(DFBP!$D$2:$Z$401,'Aggregate (ESPN)'!$B372,MATCH('Aggregate (ESPN)'!O$2,DFBP!$D$1:$Z$1,0))),0)+IF($G372&gt;0,$G372*(INDEX(FBNinja!$J$2:$AE$409,'Aggregate (ESPN)'!$C372,MATCH('Aggregate (ESPN)'!O$2,FBNinja!$J$1:$AE$1,0))),0)+IF($H372&gt;0,$H372*(INDEX(HTBB!$F$2:$O$303,'Aggregate (ESPN)'!$D372,MATCH('Aggregate (ESPN)'!O$2,HTBB!$F$1:$O$1,0))),0)+IF($I372&gt;0,$I372*(INDEX(ESPN!$B$2:$K$246,'Aggregate (ESPN)'!$E372,MATCH('Aggregate (ESPN)'!O$2,ESPN!$B$1:$K$1,0))),0)</f>
        <v>#REF!</v>
      </c>
      <c r="P372" t="e">
        <f>IF($F372&gt;0,$F372*(INDEX(DFBP!$D$2:$Z$401,'Aggregate (ESPN)'!$B372,MATCH('Aggregate (ESPN)'!P$2,DFBP!$D$1:$Z$1,0))),0)+IF($G372&gt;0,$G372*(INDEX(FBNinja!$J$2:$AE$409,'Aggregate (ESPN)'!$C372,MATCH('Aggregate (ESPN)'!P$2,FBNinja!$J$1:$AE$1,0))),0)+IF($H372&gt;0,$H372*(INDEX(HTBB!$F$2:$O$303,'Aggregate (ESPN)'!$D372,MATCH('Aggregate (ESPN)'!P$2,HTBB!$F$1:$O$1,0))),0)+IF($I372&gt;0,$I372*(INDEX(ESPN!$B$2:$K$246,'Aggregate (ESPN)'!$E372,MATCH('Aggregate (ESPN)'!P$2,ESPN!$B$1:$K$1,0))),0)</f>
        <v>#REF!</v>
      </c>
      <c r="Q372" t="e">
        <f>IF($F372&gt;0,$F372*(INDEX(DFBP!$D$2:$Z$401,'Aggregate (ESPN)'!$B372,MATCH('Aggregate (ESPN)'!Q$2,DFBP!$D$1:$Z$1,0))),0)+IF($G372&gt;0,$G372*(INDEX(FBNinja!$J$2:$AE$409,'Aggregate (ESPN)'!$C372,MATCH('Aggregate (ESPN)'!Q$2,FBNinja!$J$1:$AE$1,0))),0)+IF($H372&gt;0,$H372*(INDEX(HTBB!$F$2:$O$303,'Aggregate (ESPN)'!$D372,MATCH('Aggregate (ESPN)'!Q$2,HTBB!$F$1:$O$1,0))),0)+IF($I372&gt;0,$I372*(INDEX(ESPN!$B$2:$K$246,'Aggregate (ESPN)'!$E372,MATCH('Aggregate (ESPN)'!Q$2,ESPN!$B$1:$K$1,0))),0)</f>
        <v>#REF!</v>
      </c>
      <c r="R372" t="e">
        <f>IF($F372&gt;0,$F372*(INDEX(DFBP!$D$2:$Z$401,'Aggregate (ESPN)'!$B372,MATCH('Aggregate (ESPN)'!R$2,DFBP!$D$1:$Z$1,0))),0)+IF($G372&gt;0,$G372*(INDEX(FBNinja!$J$2:$AE$409,'Aggregate (ESPN)'!$C372,MATCH('Aggregate (ESPN)'!R$2,FBNinja!$J$1:$AE$1,0))),0)+IF($H372&gt;0,$H372*(INDEX(HTBB!$F$2:$O$303,'Aggregate (ESPN)'!$D372,MATCH('Aggregate (ESPN)'!R$2,HTBB!$F$1:$O$1,0))),0)+IF($I372&gt;0,$I372*(INDEX(ESPN!$B$2:$K$246,'Aggregate (ESPN)'!$E372,MATCH('Aggregate (ESPN)'!R$2,ESPN!$B$1:$K$1,0))),0)</f>
        <v>#REF!</v>
      </c>
      <c r="S372" t="e">
        <f>IF($F372&gt;0,$F372*(INDEX(DFBP!$D$2:$Z$401,'Aggregate (ESPN)'!$B372,MATCH('Aggregate (ESPN)'!S$2,DFBP!$D$1:$Z$1,0))),0)+IF($G372&gt;0,$G372*(INDEX(FBNinja!$J$2:$AE$409,'Aggregate (ESPN)'!$C372,MATCH('Aggregate (ESPN)'!S$2,FBNinja!$J$1:$AE$1,0))),0)+IF($H372&gt;0,$H372*(INDEX(HTBB!$F$2:$O$303,'Aggregate (ESPN)'!$D372,MATCH('Aggregate (ESPN)'!S$2,HTBB!$F$1:$O$1,0))),0)+IF($I372&gt;0,$I372*(INDEX(ESPN!$B$2:$K$246,'Aggregate (ESPN)'!$E372,MATCH('Aggregate (ESPN)'!S$2,ESPN!$B$1:$K$1,0))),0)</f>
        <v>#REF!</v>
      </c>
      <c r="T372" s="5" t="e">
        <f t="shared" si="5"/>
        <v>#REF!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#REF!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(ESPN)'!$B373,MATCH('Aggregate (ESPN)'!K$2,DFBP!$D$1:$Z$1,0))),0)+IF($G373&gt;0,($G373/SUM($F373:$G373,$I373))*(INDEX(FBNinja!$J$2:$AE$409,'Aggregate (ESPN)'!$C373,MATCH('Aggregate (ESPN)'!K$2,FBNinja!$J$1:$AE$1,0))),0)+IF($I373&gt;0,($I373/SUM($F373:$G373,$I373))*(INDEX(ESPN!$B$2:$K$246,'Aggregate (ESPN)'!$E373,MATCH('Aggregate (ESPN)'!K$2,ESPN!$B$1:$K$1,0))),0)</f>
        <v>#DIV/0!</v>
      </c>
      <c r="L373" s="5" t="e">
        <f>IF($F373&gt;0,($F373/SUM($F373:$G373,$I373))*(INDEX(DFBP!$D$2:$Z$401,'Aggregate (ESPN)'!$B373,MATCH('Aggregate (ESPN)'!L$2,DFBP!$D$1:$Z$1,0))),0)+IF($G373&gt;0,($G373/SUM($F373:$G373,$I373))*(INDEX(FBNinja!$J$2:$AE$409,'Aggregate (ESPN)'!$C373,MATCH('Aggregate (ESPN)'!L$2,FBNinja!$J$1:$AE$1,0))),0)+IF($I373&gt;0,($I373/SUM($F373:$G373,$I373))*(INDEX(ESPN!$B$2:$K$246,'Aggregate (ESPN)'!$E373,MATCH('Aggregate (ESPN)'!L$2,ESPN!$B$1:$K$1,0))),0)</f>
        <v>#DIV/0!</v>
      </c>
      <c r="M373" s="5" t="e">
        <f>IF($F373&gt;0,($F373/SUM($F373:$G373,$I373))*(INDEX(DFBP!$D$2:$Z$401,'Aggregate (ESPN)'!$B373,MATCH('Aggregate (ESPN)'!M$2,DFBP!$D$1:$Z$1,0))),0)+IF($G373&gt;0,($G373/SUM($F373:$G373,$I373))*(INDEX(FBNinja!$J$2:$AE$409,'Aggregate (ESPN)'!$C373,MATCH('Aggregate (ESPN)'!M$2,FBNinja!$J$1:$AE$1,0))),0)+IF($I373&gt;0,($I373/SUM($F373:$G373,$I373))*(INDEX(ESPN!$B$2:$K$246,'Aggregate (ESPN)'!$E373,MATCH('Aggregate (ESPN)'!M$2,ESPN!$B$1:$K$1,0))),0)</f>
        <v>#DIV/0!</v>
      </c>
      <c r="N373" s="5" t="e">
        <f>IF($F373&gt;0,($F373/SUM($F373:$G373,$I373))*(INDEX(DFBP!$D$2:$Z$401,'Aggregate (ESPN)'!$B373,MATCH('Aggregate (ESPN)'!N$2,DFBP!$D$1:$Z$1,0))),0)+IF($G373&gt;0,($G373/SUM($F373:$G373,$I373))*(INDEX(FBNinja!$J$2:$AE$409,'Aggregate (ESPN)'!$C373,MATCH('Aggregate (ESPN)'!N$2,FBNinja!$J$1:$AE$1,0))),0)+IF($I373&gt;0,($I373/SUM($F373:$G373,$I373))*(INDEX(ESPN!$B$2:$K$246,'Aggregate (ESPN)'!$E373,MATCH('Aggregate (ESPN)'!N$2,ESPN!$B$1:$K$1,0))),0)</f>
        <v>#DIV/0!</v>
      </c>
      <c r="O373" t="e">
        <f>IF($F373&gt;0,$F373*(INDEX(DFBP!$D$2:$Z$401,'Aggregate (ESPN)'!$B373,MATCH('Aggregate (ESPN)'!O$2,DFBP!$D$1:$Z$1,0))),0)+IF($G373&gt;0,$G373*(INDEX(FBNinja!$J$2:$AE$409,'Aggregate (ESPN)'!$C373,MATCH('Aggregate (ESPN)'!O$2,FBNinja!$J$1:$AE$1,0))),0)+IF($H373&gt;0,$H373*(INDEX(HTBB!$F$2:$O$303,'Aggregate (ESPN)'!$D373,MATCH('Aggregate (ESPN)'!O$2,HTBB!$F$1:$O$1,0))),0)+IF($I373&gt;0,$I373*(INDEX(ESPN!$B$2:$K$246,'Aggregate (ESPN)'!$E373,MATCH('Aggregate (ESPN)'!O$2,ESPN!$B$1:$K$1,0))),0)</f>
        <v>#DIV/0!</v>
      </c>
      <c r="P373" t="e">
        <f>IF($F373&gt;0,$F373*(INDEX(DFBP!$D$2:$Z$401,'Aggregate (ESPN)'!$B373,MATCH('Aggregate (ESPN)'!P$2,DFBP!$D$1:$Z$1,0))),0)+IF($G373&gt;0,$G373*(INDEX(FBNinja!$J$2:$AE$409,'Aggregate (ESPN)'!$C373,MATCH('Aggregate (ESPN)'!P$2,FBNinja!$J$1:$AE$1,0))),0)+IF($H373&gt;0,$H373*(INDEX(HTBB!$F$2:$O$303,'Aggregate (ESPN)'!$D373,MATCH('Aggregate (ESPN)'!P$2,HTBB!$F$1:$O$1,0))),0)+IF($I373&gt;0,$I373*(INDEX(ESPN!$B$2:$K$246,'Aggregate (ESPN)'!$E373,MATCH('Aggregate (ESPN)'!P$2,ESPN!$B$1:$K$1,0))),0)</f>
        <v>#DIV/0!</v>
      </c>
      <c r="Q373" t="e">
        <f>IF($F373&gt;0,$F373*(INDEX(DFBP!$D$2:$Z$401,'Aggregate (ESPN)'!$B373,MATCH('Aggregate (ESPN)'!Q$2,DFBP!$D$1:$Z$1,0))),0)+IF($G373&gt;0,$G373*(INDEX(FBNinja!$J$2:$AE$409,'Aggregate (ESPN)'!$C373,MATCH('Aggregate (ESPN)'!Q$2,FBNinja!$J$1:$AE$1,0))),0)+IF($H373&gt;0,$H373*(INDEX(HTBB!$F$2:$O$303,'Aggregate (ESPN)'!$D373,MATCH('Aggregate (ESPN)'!Q$2,HTBB!$F$1:$O$1,0))),0)+IF($I373&gt;0,$I373*(INDEX(ESPN!$B$2:$K$246,'Aggregate (ESPN)'!$E373,MATCH('Aggregate (ESPN)'!Q$2,ESPN!$B$1:$K$1,0))),0)</f>
        <v>#DIV/0!</v>
      </c>
      <c r="R373" t="e">
        <f>IF($F373&gt;0,$F373*(INDEX(DFBP!$D$2:$Z$401,'Aggregate (ESPN)'!$B373,MATCH('Aggregate (ESPN)'!R$2,DFBP!$D$1:$Z$1,0))),0)+IF($G373&gt;0,$G373*(INDEX(FBNinja!$J$2:$AE$409,'Aggregate (ESPN)'!$C373,MATCH('Aggregate (ESPN)'!R$2,FBNinja!$J$1:$AE$1,0))),0)+IF($H373&gt;0,$H373*(INDEX(HTBB!$F$2:$O$303,'Aggregate (ESPN)'!$D373,MATCH('Aggregate (ESPN)'!R$2,HTBB!$F$1:$O$1,0))),0)+IF($I373&gt;0,$I373*(INDEX(ESPN!$B$2:$K$246,'Aggregate (ESPN)'!$E373,MATCH('Aggregate (ESPN)'!R$2,ESPN!$B$1:$K$1,0))),0)</f>
        <v>#DIV/0!</v>
      </c>
      <c r="S373" t="e">
        <f>IF($F373&gt;0,$F373*(INDEX(DFBP!$D$2:$Z$401,'Aggregate (ESPN)'!$B373,MATCH('Aggregate (ESPN)'!S$2,DFBP!$D$1:$Z$1,0))),0)+IF($G373&gt;0,$G373*(INDEX(FBNinja!$J$2:$AE$409,'Aggregate (ESPN)'!$C373,MATCH('Aggregate (ESPN)'!S$2,FBNinja!$J$1:$AE$1,0))),0)+IF($H373&gt;0,$H373*(INDEX(HTBB!$F$2:$O$303,'Aggregate (ESPN)'!$D373,MATCH('Aggregate (ESPN)'!S$2,HTBB!$F$1:$O$1,0))),0)+IF($I373&gt;0,$I373*(INDEX(ESPN!$B$2:$K$246,'Aggregate (ESPN)'!$E373,MATCH('Aggregate (ESPN)'!S$2,ESPN!$B$1:$K$1,0))),0)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(ESPN)'!$B374,MATCH('Aggregate (ESPN)'!K$2,DFBP!$D$1:$Z$1,0))),0)+IF($G374&gt;0,($G374/SUM($F374:$G374,$I374))*(INDEX(FBNinja!$J$2:$AE$409,'Aggregate (ESPN)'!$C374,MATCH('Aggregate (ESPN)'!K$2,FBNinja!$J$1:$AE$1,0))),0)+IF($I374&gt;0,($I374/SUM($F374:$G374,$I374))*(INDEX(ESPN!$B$2:$K$246,'Aggregate (ESPN)'!$E374,MATCH('Aggregate (ESPN)'!K$2,ESPN!$B$1:$K$1,0))),0)</f>
        <v>#DIV/0!</v>
      </c>
      <c r="L374" s="5" t="e">
        <f>IF($F374&gt;0,($F374/SUM($F374:$G374,$I374))*(INDEX(DFBP!$D$2:$Z$401,'Aggregate (ESPN)'!$B374,MATCH('Aggregate (ESPN)'!L$2,DFBP!$D$1:$Z$1,0))),0)+IF($G374&gt;0,($G374/SUM($F374:$G374,$I374))*(INDEX(FBNinja!$J$2:$AE$409,'Aggregate (ESPN)'!$C374,MATCH('Aggregate (ESPN)'!L$2,FBNinja!$J$1:$AE$1,0))),0)+IF($I374&gt;0,($I374/SUM($F374:$G374,$I374))*(INDEX(ESPN!$B$2:$K$246,'Aggregate (ESPN)'!$E374,MATCH('Aggregate (ESPN)'!L$2,ESPN!$B$1:$K$1,0))),0)</f>
        <v>#DIV/0!</v>
      </c>
      <c r="M374" s="5" t="e">
        <f>IF($F374&gt;0,($F374/SUM($F374:$G374,$I374))*(INDEX(DFBP!$D$2:$Z$401,'Aggregate (ESPN)'!$B374,MATCH('Aggregate (ESPN)'!M$2,DFBP!$D$1:$Z$1,0))),0)+IF($G374&gt;0,($G374/SUM($F374:$G374,$I374))*(INDEX(FBNinja!$J$2:$AE$409,'Aggregate (ESPN)'!$C374,MATCH('Aggregate (ESPN)'!M$2,FBNinja!$J$1:$AE$1,0))),0)+IF($I374&gt;0,($I374/SUM($F374:$G374,$I374))*(INDEX(ESPN!$B$2:$K$246,'Aggregate (ESPN)'!$E374,MATCH('Aggregate (ESPN)'!M$2,ESPN!$B$1:$K$1,0))),0)</f>
        <v>#DIV/0!</v>
      </c>
      <c r="N374" s="5" t="e">
        <f>IF($F374&gt;0,($F374/SUM($F374:$G374,$I374))*(INDEX(DFBP!$D$2:$Z$401,'Aggregate (ESPN)'!$B374,MATCH('Aggregate (ESPN)'!N$2,DFBP!$D$1:$Z$1,0))),0)+IF($G374&gt;0,($G374/SUM($F374:$G374,$I374))*(INDEX(FBNinja!$J$2:$AE$409,'Aggregate (ESPN)'!$C374,MATCH('Aggregate (ESPN)'!N$2,FBNinja!$J$1:$AE$1,0))),0)+IF($I374&gt;0,($I374/SUM($F374:$G374,$I374))*(INDEX(ESPN!$B$2:$K$246,'Aggregate (ESPN)'!$E374,MATCH('Aggregate (ESPN)'!N$2,ESPN!$B$1:$K$1,0))),0)</f>
        <v>#DIV/0!</v>
      </c>
      <c r="O374" t="e">
        <f>IF($F374&gt;0,$F374*(INDEX(DFBP!$D$2:$Z$401,'Aggregate (ESPN)'!$B374,MATCH('Aggregate (ESPN)'!O$2,DFBP!$D$1:$Z$1,0))),0)+IF($G374&gt;0,$G374*(INDEX(FBNinja!$J$2:$AE$409,'Aggregate (ESPN)'!$C374,MATCH('Aggregate (ESPN)'!O$2,FBNinja!$J$1:$AE$1,0))),0)+IF($H374&gt;0,$H374*(INDEX(HTBB!$F$2:$O$303,'Aggregate (ESPN)'!$D374,MATCH('Aggregate (ESPN)'!O$2,HTBB!$F$1:$O$1,0))),0)+IF($I374&gt;0,$I374*(INDEX(ESPN!$B$2:$K$246,'Aggregate (ESPN)'!$E374,MATCH('Aggregate (ESPN)'!O$2,ESPN!$B$1:$K$1,0))),0)</f>
        <v>#DIV/0!</v>
      </c>
      <c r="P374" t="e">
        <f>IF($F374&gt;0,$F374*(INDEX(DFBP!$D$2:$Z$401,'Aggregate (ESPN)'!$B374,MATCH('Aggregate (ESPN)'!P$2,DFBP!$D$1:$Z$1,0))),0)+IF($G374&gt;0,$G374*(INDEX(FBNinja!$J$2:$AE$409,'Aggregate (ESPN)'!$C374,MATCH('Aggregate (ESPN)'!P$2,FBNinja!$J$1:$AE$1,0))),0)+IF($H374&gt;0,$H374*(INDEX(HTBB!$F$2:$O$303,'Aggregate (ESPN)'!$D374,MATCH('Aggregate (ESPN)'!P$2,HTBB!$F$1:$O$1,0))),0)+IF($I374&gt;0,$I374*(INDEX(ESPN!$B$2:$K$246,'Aggregate (ESPN)'!$E374,MATCH('Aggregate (ESPN)'!P$2,ESPN!$B$1:$K$1,0))),0)</f>
        <v>#DIV/0!</v>
      </c>
      <c r="Q374" t="e">
        <f>IF($F374&gt;0,$F374*(INDEX(DFBP!$D$2:$Z$401,'Aggregate (ESPN)'!$B374,MATCH('Aggregate (ESPN)'!Q$2,DFBP!$D$1:$Z$1,0))),0)+IF($G374&gt;0,$G374*(INDEX(FBNinja!$J$2:$AE$409,'Aggregate (ESPN)'!$C374,MATCH('Aggregate (ESPN)'!Q$2,FBNinja!$J$1:$AE$1,0))),0)+IF($H374&gt;0,$H374*(INDEX(HTBB!$F$2:$O$303,'Aggregate (ESPN)'!$D374,MATCH('Aggregate (ESPN)'!Q$2,HTBB!$F$1:$O$1,0))),0)+IF($I374&gt;0,$I374*(INDEX(ESPN!$B$2:$K$246,'Aggregate (ESPN)'!$E374,MATCH('Aggregate (ESPN)'!Q$2,ESPN!$B$1:$K$1,0))),0)</f>
        <v>#DIV/0!</v>
      </c>
      <c r="R374" t="e">
        <f>IF($F374&gt;0,$F374*(INDEX(DFBP!$D$2:$Z$401,'Aggregate (ESPN)'!$B374,MATCH('Aggregate (ESPN)'!R$2,DFBP!$D$1:$Z$1,0))),0)+IF($G374&gt;0,$G374*(INDEX(FBNinja!$J$2:$AE$409,'Aggregate (ESPN)'!$C374,MATCH('Aggregate (ESPN)'!R$2,FBNinja!$J$1:$AE$1,0))),0)+IF($H374&gt;0,$H374*(INDEX(HTBB!$F$2:$O$303,'Aggregate (ESPN)'!$D374,MATCH('Aggregate (ESPN)'!R$2,HTBB!$F$1:$O$1,0))),0)+IF($I374&gt;0,$I374*(INDEX(ESPN!$B$2:$K$246,'Aggregate (ESPN)'!$E374,MATCH('Aggregate (ESPN)'!R$2,ESPN!$B$1:$K$1,0))),0)</f>
        <v>#DIV/0!</v>
      </c>
      <c r="S374" t="e">
        <f>IF($F374&gt;0,$F374*(INDEX(DFBP!$D$2:$Z$401,'Aggregate (ESPN)'!$B374,MATCH('Aggregate (ESPN)'!S$2,DFBP!$D$1:$Z$1,0))),0)+IF($G374&gt;0,$G374*(INDEX(FBNinja!$J$2:$AE$409,'Aggregate (ESPN)'!$C374,MATCH('Aggregate (ESPN)'!S$2,FBNinja!$J$1:$AE$1,0))),0)+IF($H374&gt;0,$H374*(INDEX(HTBB!$F$2:$O$303,'Aggregate (ESPN)'!$D374,MATCH('Aggregate (ESPN)'!S$2,HTBB!$F$1:$O$1,0))),0)+IF($I374&gt;0,$I374*(INDEX(ESPN!$B$2:$K$246,'Aggregate (ESPN)'!$E374,MATCH('Aggregate (ESPN)'!S$2,ESPN!$B$1:$K$1,0))),0)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(ESPN)'!$B375,MATCH('Aggregate (ESPN)'!K$2,DFBP!$D$1:$Z$1,0))),0)+IF($G375&gt;0,($G375/SUM($F375:$G375,$I375))*(INDEX(FBNinja!$J$2:$AE$409,'Aggregate (ESPN)'!$C375,MATCH('Aggregate (ESPN)'!K$2,FBNinja!$J$1:$AE$1,0))),0)+IF($I375&gt;0,($I375/SUM($F375:$G375,$I375))*(INDEX(ESPN!$B$2:$K$246,'Aggregate (ESPN)'!$E375,MATCH('Aggregate (ESPN)'!K$2,ESPN!$B$1:$K$1,0))),0)</f>
        <v>#DIV/0!</v>
      </c>
      <c r="L375" s="5" t="e">
        <f>IF($F375&gt;0,($F375/SUM($F375:$G375,$I375))*(INDEX(DFBP!$D$2:$Z$401,'Aggregate (ESPN)'!$B375,MATCH('Aggregate (ESPN)'!L$2,DFBP!$D$1:$Z$1,0))),0)+IF($G375&gt;0,($G375/SUM($F375:$G375,$I375))*(INDEX(FBNinja!$J$2:$AE$409,'Aggregate (ESPN)'!$C375,MATCH('Aggregate (ESPN)'!L$2,FBNinja!$J$1:$AE$1,0))),0)+IF($I375&gt;0,($I375/SUM($F375:$G375,$I375))*(INDEX(ESPN!$B$2:$K$246,'Aggregate (ESPN)'!$E375,MATCH('Aggregate (ESPN)'!L$2,ESPN!$B$1:$K$1,0))),0)</f>
        <v>#DIV/0!</v>
      </c>
      <c r="M375" s="5" t="e">
        <f>IF($F375&gt;0,($F375/SUM($F375:$G375,$I375))*(INDEX(DFBP!$D$2:$Z$401,'Aggregate (ESPN)'!$B375,MATCH('Aggregate (ESPN)'!M$2,DFBP!$D$1:$Z$1,0))),0)+IF($G375&gt;0,($G375/SUM($F375:$G375,$I375))*(INDEX(FBNinja!$J$2:$AE$409,'Aggregate (ESPN)'!$C375,MATCH('Aggregate (ESPN)'!M$2,FBNinja!$J$1:$AE$1,0))),0)+IF($I375&gt;0,($I375/SUM($F375:$G375,$I375))*(INDEX(ESPN!$B$2:$K$246,'Aggregate (ESPN)'!$E375,MATCH('Aggregate (ESPN)'!M$2,ESPN!$B$1:$K$1,0))),0)</f>
        <v>#DIV/0!</v>
      </c>
      <c r="N375" s="5" t="e">
        <f>IF($F375&gt;0,($F375/SUM($F375:$G375,$I375))*(INDEX(DFBP!$D$2:$Z$401,'Aggregate (ESPN)'!$B375,MATCH('Aggregate (ESPN)'!N$2,DFBP!$D$1:$Z$1,0))),0)+IF($G375&gt;0,($G375/SUM($F375:$G375,$I375))*(INDEX(FBNinja!$J$2:$AE$409,'Aggregate (ESPN)'!$C375,MATCH('Aggregate (ESPN)'!N$2,FBNinja!$J$1:$AE$1,0))),0)+IF($I375&gt;0,($I375/SUM($F375:$G375,$I375))*(INDEX(ESPN!$B$2:$K$246,'Aggregate (ESPN)'!$E375,MATCH('Aggregate (ESPN)'!N$2,ESPN!$B$1:$K$1,0))),0)</f>
        <v>#DIV/0!</v>
      </c>
      <c r="O375" t="e">
        <f>IF($F375&gt;0,$F375*(INDEX(DFBP!$D$2:$Z$401,'Aggregate (ESPN)'!$B375,MATCH('Aggregate (ESPN)'!O$2,DFBP!$D$1:$Z$1,0))),0)+IF($G375&gt;0,$G375*(INDEX(FBNinja!$J$2:$AE$409,'Aggregate (ESPN)'!$C375,MATCH('Aggregate (ESPN)'!O$2,FBNinja!$J$1:$AE$1,0))),0)+IF($H375&gt;0,$H375*(INDEX(HTBB!$F$2:$O$303,'Aggregate (ESPN)'!$D375,MATCH('Aggregate (ESPN)'!O$2,HTBB!$F$1:$O$1,0))),0)+IF($I375&gt;0,$I375*(INDEX(ESPN!$B$2:$K$246,'Aggregate (ESPN)'!$E375,MATCH('Aggregate (ESPN)'!O$2,ESPN!$B$1:$K$1,0))),0)</f>
        <v>#DIV/0!</v>
      </c>
      <c r="P375" t="e">
        <f>IF($F375&gt;0,$F375*(INDEX(DFBP!$D$2:$Z$401,'Aggregate (ESPN)'!$B375,MATCH('Aggregate (ESPN)'!P$2,DFBP!$D$1:$Z$1,0))),0)+IF($G375&gt;0,$G375*(INDEX(FBNinja!$J$2:$AE$409,'Aggregate (ESPN)'!$C375,MATCH('Aggregate (ESPN)'!P$2,FBNinja!$J$1:$AE$1,0))),0)+IF($H375&gt;0,$H375*(INDEX(HTBB!$F$2:$O$303,'Aggregate (ESPN)'!$D375,MATCH('Aggregate (ESPN)'!P$2,HTBB!$F$1:$O$1,0))),0)+IF($I375&gt;0,$I375*(INDEX(ESPN!$B$2:$K$246,'Aggregate (ESPN)'!$E375,MATCH('Aggregate (ESPN)'!P$2,ESPN!$B$1:$K$1,0))),0)</f>
        <v>#DIV/0!</v>
      </c>
      <c r="Q375" t="e">
        <f>IF($F375&gt;0,$F375*(INDEX(DFBP!$D$2:$Z$401,'Aggregate (ESPN)'!$B375,MATCH('Aggregate (ESPN)'!Q$2,DFBP!$D$1:$Z$1,0))),0)+IF($G375&gt;0,$G375*(INDEX(FBNinja!$J$2:$AE$409,'Aggregate (ESPN)'!$C375,MATCH('Aggregate (ESPN)'!Q$2,FBNinja!$J$1:$AE$1,0))),0)+IF($H375&gt;0,$H375*(INDEX(HTBB!$F$2:$O$303,'Aggregate (ESPN)'!$D375,MATCH('Aggregate (ESPN)'!Q$2,HTBB!$F$1:$O$1,0))),0)+IF($I375&gt;0,$I375*(INDEX(ESPN!$B$2:$K$246,'Aggregate (ESPN)'!$E375,MATCH('Aggregate (ESPN)'!Q$2,ESPN!$B$1:$K$1,0))),0)</f>
        <v>#DIV/0!</v>
      </c>
      <c r="R375" t="e">
        <f>IF($F375&gt;0,$F375*(INDEX(DFBP!$D$2:$Z$401,'Aggregate (ESPN)'!$B375,MATCH('Aggregate (ESPN)'!R$2,DFBP!$D$1:$Z$1,0))),0)+IF($G375&gt;0,$G375*(INDEX(FBNinja!$J$2:$AE$409,'Aggregate (ESPN)'!$C375,MATCH('Aggregate (ESPN)'!R$2,FBNinja!$J$1:$AE$1,0))),0)+IF($H375&gt;0,$H375*(INDEX(HTBB!$F$2:$O$303,'Aggregate (ESPN)'!$D375,MATCH('Aggregate (ESPN)'!R$2,HTBB!$F$1:$O$1,0))),0)+IF($I375&gt;0,$I375*(INDEX(ESPN!$B$2:$K$246,'Aggregate (ESPN)'!$E375,MATCH('Aggregate (ESPN)'!R$2,ESPN!$B$1:$K$1,0))),0)</f>
        <v>#DIV/0!</v>
      </c>
      <c r="S375" t="e">
        <f>IF($F375&gt;0,$F375*(INDEX(DFBP!$D$2:$Z$401,'Aggregate (ESPN)'!$B375,MATCH('Aggregate (ESPN)'!S$2,DFBP!$D$1:$Z$1,0))),0)+IF($G375&gt;0,$G375*(INDEX(FBNinja!$J$2:$AE$409,'Aggregate (ESPN)'!$C375,MATCH('Aggregate (ESPN)'!S$2,FBNinja!$J$1:$AE$1,0))),0)+IF($H375&gt;0,$H375*(INDEX(HTBB!$F$2:$O$303,'Aggregate (ESPN)'!$D375,MATCH('Aggregate (ESPN)'!S$2,HTBB!$F$1:$O$1,0))),0)+IF($I375&gt;0,$I375*(INDEX(ESPN!$B$2:$K$246,'Aggregate (ESPN)'!$E375,MATCH('Aggregate (ESPN)'!S$2,ESPN!$B$1:$K$1,0))),0)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(ESPN)'!$B376,MATCH('Aggregate (ESPN)'!K$2,DFBP!$D$1:$Z$1,0))),0)+IF($G376&gt;0,($G376/SUM($F376:$G376,$I376))*(INDEX(FBNinja!$J$2:$AE$409,'Aggregate (ESPN)'!$C376,MATCH('Aggregate (ESPN)'!K$2,FBNinja!$J$1:$AE$1,0))),0)+IF($I376&gt;0,($I376/SUM($F376:$G376,$I376))*(INDEX(ESPN!$B$2:$K$246,'Aggregate (ESPN)'!$E376,MATCH('Aggregate (ESPN)'!K$2,ESPN!$B$1:$K$1,0))),0)</f>
        <v>#DIV/0!</v>
      </c>
      <c r="L376" s="5" t="e">
        <f>IF($F376&gt;0,($F376/SUM($F376:$G376,$I376))*(INDEX(DFBP!$D$2:$Z$401,'Aggregate (ESPN)'!$B376,MATCH('Aggregate (ESPN)'!L$2,DFBP!$D$1:$Z$1,0))),0)+IF($G376&gt;0,($G376/SUM($F376:$G376,$I376))*(INDEX(FBNinja!$J$2:$AE$409,'Aggregate (ESPN)'!$C376,MATCH('Aggregate (ESPN)'!L$2,FBNinja!$J$1:$AE$1,0))),0)+IF($I376&gt;0,($I376/SUM($F376:$G376,$I376))*(INDEX(ESPN!$B$2:$K$246,'Aggregate (ESPN)'!$E376,MATCH('Aggregate (ESPN)'!L$2,ESPN!$B$1:$K$1,0))),0)</f>
        <v>#DIV/0!</v>
      </c>
      <c r="M376" s="5" t="e">
        <f>IF($F376&gt;0,($F376/SUM($F376:$G376,$I376))*(INDEX(DFBP!$D$2:$Z$401,'Aggregate (ESPN)'!$B376,MATCH('Aggregate (ESPN)'!M$2,DFBP!$D$1:$Z$1,0))),0)+IF($G376&gt;0,($G376/SUM($F376:$G376,$I376))*(INDEX(FBNinja!$J$2:$AE$409,'Aggregate (ESPN)'!$C376,MATCH('Aggregate (ESPN)'!M$2,FBNinja!$J$1:$AE$1,0))),0)+IF($I376&gt;0,($I376/SUM($F376:$G376,$I376))*(INDEX(ESPN!$B$2:$K$246,'Aggregate (ESPN)'!$E376,MATCH('Aggregate (ESPN)'!M$2,ESPN!$B$1:$K$1,0))),0)</f>
        <v>#DIV/0!</v>
      </c>
      <c r="N376" s="5" t="e">
        <f>IF($F376&gt;0,($F376/SUM($F376:$G376,$I376))*(INDEX(DFBP!$D$2:$Z$401,'Aggregate (ESPN)'!$B376,MATCH('Aggregate (ESPN)'!N$2,DFBP!$D$1:$Z$1,0))),0)+IF($G376&gt;0,($G376/SUM($F376:$G376,$I376))*(INDEX(FBNinja!$J$2:$AE$409,'Aggregate (ESPN)'!$C376,MATCH('Aggregate (ESPN)'!N$2,FBNinja!$J$1:$AE$1,0))),0)+IF($I376&gt;0,($I376/SUM($F376:$G376,$I376))*(INDEX(ESPN!$B$2:$K$246,'Aggregate (ESPN)'!$E376,MATCH('Aggregate (ESPN)'!N$2,ESPN!$B$1:$K$1,0))),0)</f>
        <v>#DIV/0!</v>
      </c>
      <c r="O376" t="e">
        <f>IF($F376&gt;0,$F376*(INDEX(DFBP!$D$2:$Z$401,'Aggregate (ESPN)'!$B376,MATCH('Aggregate (ESPN)'!O$2,DFBP!$D$1:$Z$1,0))),0)+IF($G376&gt;0,$G376*(INDEX(FBNinja!$J$2:$AE$409,'Aggregate (ESPN)'!$C376,MATCH('Aggregate (ESPN)'!O$2,FBNinja!$J$1:$AE$1,0))),0)+IF($H376&gt;0,$H376*(INDEX(HTBB!$F$2:$O$303,'Aggregate (ESPN)'!$D376,MATCH('Aggregate (ESPN)'!O$2,HTBB!$F$1:$O$1,0))),0)+IF($I376&gt;0,$I376*(INDEX(ESPN!$B$2:$K$246,'Aggregate (ESPN)'!$E376,MATCH('Aggregate (ESPN)'!O$2,ESPN!$B$1:$K$1,0))),0)</f>
        <v>#DIV/0!</v>
      </c>
      <c r="P376" t="e">
        <f>IF($F376&gt;0,$F376*(INDEX(DFBP!$D$2:$Z$401,'Aggregate (ESPN)'!$B376,MATCH('Aggregate (ESPN)'!P$2,DFBP!$D$1:$Z$1,0))),0)+IF($G376&gt;0,$G376*(INDEX(FBNinja!$J$2:$AE$409,'Aggregate (ESPN)'!$C376,MATCH('Aggregate (ESPN)'!P$2,FBNinja!$J$1:$AE$1,0))),0)+IF($H376&gt;0,$H376*(INDEX(HTBB!$F$2:$O$303,'Aggregate (ESPN)'!$D376,MATCH('Aggregate (ESPN)'!P$2,HTBB!$F$1:$O$1,0))),0)+IF($I376&gt;0,$I376*(INDEX(ESPN!$B$2:$K$246,'Aggregate (ESPN)'!$E376,MATCH('Aggregate (ESPN)'!P$2,ESPN!$B$1:$K$1,0))),0)</f>
        <v>#DIV/0!</v>
      </c>
      <c r="Q376" t="e">
        <f>IF($F376&gt;0,$F376*(INDEX(DFBP!$D$2:$Z$401,'Aggregate (ESPN)'!$B376,MATCH('Aggregate (ESPN)'!Q$2,DFBP!$D$1:$Z$1,0))),0)+IF($G376&gt;0,$G376*(INDEX(FBNinja!$J$2:$AE$409,'Aggregate (ESPN)'!$C376,MATCH('Aggregate (ESPN)'!Q$2,FBNinja!$J$1:$AE$1,0))),0)+IF($H376&gt;0,$H376*(INDEX(HTBB!$F$2:$O$303,'Aggregate (ESPN)'!$D376,MATCH('Aggregate (ESPN)'!Q$2,HTBB!$F$1:$O$1,0))),0)+IF($I376&gt;0,$I376*(INDEX(ESPN!$B$2:$K$246,'Aggregate (ESPN)'!$E376,MATCH('Aggregate (ESPN)'!Q$2,ESPN!$B$1:$K$1,0))),0)</f>
        <v>#DIV/0!</v>
      </c>
      <c r="R376" t="e">
        <f>IF($F376&gt;0,$F376*(INDEX(DFBP!$D$2:$Z$401,'Aggregate (ESPN)'!$B376,MATCH('Aggregate (ESPN)'!R$2,DFBP!$D$1:$Z$1,0))),0)+IF($G376&gt;0,$G376*(INDEX(FBNinja!$J$2:$AE$409,'Aggregate (ESPN)'!$C376,MATCH('Aggregate (ESPN)'!R$2,FBNinja!$J$1:$AE$1,0))),0)+IF($H376&gt;0,$H376*(INDEX(HTBB!$F$2:$O$303,'Aggregate (ESPN)'!$D376,MATCH('Aggregate (ESPN)'!R$2,HTBB!$F$1:$O$1,0))),0)+IF($I376&gt;0,$I376*(INDEX(ESPN!$B$2:$K$246,'Aggregate (ESPN)'!$E376,MATCH('Aggregate (ESPN)'!R$2,ESPN!$B$1:$K$1,0))),0)</f>
        <v>#DIV/0!</v>
      </c>
      <c r="S376" t="e">
        <f>IF($F376&gt;0,$F376*(INDEX(DFBP!$D$2:$Z$401,'Aggregate (ESPN)'!$B376,MATCH('Aggregate (ESPN)'!S$2,DFBP!$D$1:$Z$1,0))),0)+IF($G376&gt;0,$G376*(INDEX(FBNinja!$J$2:$AE$409,'Aggregate (ESPN)'!$C376,MATCH('Aggregate (ESPN)'!S$2,FBNinja!$J$1:$AE$1,0))),0)+IF($H376&gt;0,$H376*(INDEX(HTBB!$F$2:$O$303,'Aggregate (ESPN)'!$D376,MATCH('Aggregate (ESPN)'!S$2,HTBB!$F$1:$O$1,0))),0)+IF($I376&gt;0,$I376*(INDEX(ESPN!$B$2:$K$246,'Aggregate (ESPN)'!$E376,MATCH('Aggregate (ESPN)'!S$2,ESPN!$B$1:$K$1,0))),0)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(ESPN)'!$B377,MATCH('Aggregate (ESPN)'!K$2,DFBP!$D$1:$Z$1,0))),0)+IF($G377&gt;0,($G377/SUM($F377:$G377,$I377))*(INDEX(FBNinja!$J$2:$AE$409,'Aggregate (ESPN)'!$C377,MATCH('Aggregate (ESPN)'!K$2,FBNinja!$J$1:$AE$1,0))),0)+IF($I377&gt;0,($I377/SUM($F377:$G377,$I377))*(INDEX(ESPN!$B$2:$K$246,'Aggregate (ESPN)'!$E377,MATCH('Aggregate (ESPN)'!K$2,ESPN!$B$1:$K$1,0))),0)</f>
        <v>#DIV/0!</v>
      </c>
      <c r="L377" s="5" t="e">
        <f>IF($F377&gt;0,($F377/SUM($F377:$G377,$I377))*(INDEX(DFBP!$D$2:$Z$401,'Aggregate (ESPN)'!$B377,MATCH('Aggregate (ESPN)'!L$2,DFBP!$D$1:$Z$1,0))),0)+IF($G377&gt;0,($G377/SUM($F377:$G377,$I377))*(INDEX(FBNinja!$J$2:$AE$409,'Aggregate (ESPN)'!$C377,MATCH('Aggregate (ESPN)'!L$2,FBNinja!$J$1:$AE$1,0))),0)+IF($I377&gt;0,($I377/SUM($F377:$G377,$I377))*(INDEX(ESPN!$B$2:$K$246,'Aggregate (ESPN)'!$E377,MATCH('Aggregate (ESPN)'!L$2,ESPN!$B$1:$K$1,0))),0)</f>
        <v>#DIV/0!</v>
      </c>
      <c r="M377" s="5" t="e">
        <f>IF($F377&gt;0,($F377/SUM($F377:$G377,$I377))*(INDEX(DFBP!$D$2:$Z$401,'Aggregate (ESPN)'!$B377,MATCH('Aggregate (ESPN)'!M$2,DFBP!$D$1:$Z$1,0))),0)+IF($G377&gt;0,($G377/SUM($F377:$G377,$I377))*(INDEX(FBNinja!$J$2:$AE$409,'Aggregate (ESPN)'!$C377,MATCH('Aggregate (ESPN)'!M$2,FBNinja!$J$1:$AE$1,0))),0)+IF($I377&gt;0,($I377/SUM($F377:$G377,$I377))*(INDEX(ESPN!$B$2:$K$246,'Aggregate (ESPN)'!$E377,MATCH('Aggregate (ESPN)'!M$2,ESPN!$B$1:$K$1,0))),0)</f>
        <v>#DIV/0!</v>
      </c>
      <c r="N377" s="5" t="e">
        <f>IF($F377&gt;0,($F377/SUM($F377:$G377,$I377))*(INDEX(DFBP!$D$2:$Z$401,'Aggregate (ESPN)'!$B377,MATCH('Aggregate (ESPN)'!N$2,DFBP!$D$1:$Z$1,0))),0)+IF($G377&gt;0,($G377/SUM($F377:$G377,$I377))*(INDEX(FBNinja!$J$2:$AE$409,'Aggregate (ESPN)'!$C377,MATCH('Aggregate (ESPN)'!N$2,FBNinja!$J$1:$AE$1,0))),0)+IF($I377&gt;0,($I377/SUM($F377:$G377,$I377))*(INDEX(ESPN!$B$2:$K$246,'Aggregate (ESPN)'!$E377,MATCH('Aggregate (ESPN)'!N$2,ESPN!$B$1:$K$1,0))),0)</f>
        <v>#DIV/0!</v>
      </c>
      <c r="O377" t="e">
        <f>IF($F377&gt;0,$F377*(INDEX(DFBP!$D$2:$Z$401,'Aggregate (ESPN)'!$B377,MATCH('Aggregate (ESPN)'!O$2,DFBP!$D$1:$Z$1,0))),0)+IF($G377&gt;0,$G377*(INDEX(FBNinja!$J$2:$AE$409,'Aggregate (ESPN)'!$C377,MATCH('Aggregate (ESPN)'!O$2,FBNinja!$J$1:$AE$1,0))),0)+IF($H377&gt;0,$H377*(INDEX(HTBB!$F$2:$O$303,'Aggregate (ESPN)'!$D377,MATCH('Aggregate (ESPN)'!O$2,HTBB!$F$1:$O$1,0))),0)+IF($I377&gt;0,$I377*(INDEX(ESPN!$B$2:$K$246,'Aggregate (ESPN)'!$E377,MATCH('Aggregate (ESPN)'!O$2,ESPN!$B$1:$K$1,0))),0)</f>
        <v>#DIV/0!</v>
      </c>
      <c r="P377" t="e">
        <f>IF($F377&gt;0,$F377*(INDEX(DFBP!$D$2:$Z$401,'Aggregate (ESPN)'!$B377,MATCH('Aggregate (ESPN)'!P$2,DFBP!$D$1:$Z$1,0))),0)+IF($G377&gt;0,$G377*(INDEX(FBNinja!$J$2:$AE$409,'Aggregate (ESPN)'!$C377,MATCH('Aggregate (ESPN)'!P$2,FBNinja!$J$1:$AE$1,0))),0)+IF($H377&gt;0,$H377*(INDEX(HTBB!$F$2:$O$303,'Aggregate (ESPN)'!$D377,MATCH('Aggregate (ESPN)'!P$2,HTBB!$F$1:$O$1,0))),0)+IF($I377&gt;0,$I377*(INDEX(ESPN!$B$2:$K$246,'Aggregate (ESPN)'!$E377,MATCH('Aggregate (ESPN)'!P$2,ESPN!$B$1:$K$1,0))),0)</f>
        <v>#DIV/0!</v>
      </c>
      <c r="Q377" t="e">
        <f>IF($F377&gt;0,$F377*(INDEX(DFBP!$D$2:$Z$401,'Aggregate (ESPN)'!$B377,MATCH('Aggregate (ESPN)'!Q$2,DFBP!$D$1:$Z$1,0))),0)+IF($G377&gt;0,$G377*(INDEX(FBNinja!$J$2:$AE$409,'Aggregate (ESPN)'!$C377,MATCH('Aggregate (ESPN)'!Q$2,FBNinja!$J$1:$AE$1,0))),0)+IF($H377&gt;0,$H377*(INDEX(HTBB!$F$2:$O$303,'Aggregate (ESPN)'!$D377,MATCH('Aggregate (ESPN)'!Q$2,HTBB!$F$1:$O$1,0))),0)+IF($I377&gt;0,$I377*(INDEX(ESPN!$B$2:$K$246,'Aggregate (ESPN)'!$E377,MATCH('Aggregate (ESPN)'!Q$2,ESPN!$B$1:$K$1,0))),0)</f>
        <v>#DIV/0!</v>
      </c>
      <c r="R377" t="e">
        <f>IF($F377&gt;0,$F377*(INDEX(DFBP!$D$2:$Z$401,'Aggregate (ESPN)'!$B377,MATCH('Aggregate (ESPN)'!R$2,DFBP!$D$1:$Z$1,0))),0)+IF($G377&gt;0,$G377*(INDEX(FBNinja!$J$2:$AE$409,'Aggregate (ESPN)'!$C377,MATCH('Aggregate (ESPN)'!R$2,FBNinja!$J$1:$AE$1,0))),0)+IF($H377&gt;0,$H377*(INDEX(HTBB!$F$2:$O$303,'Aggregate (ESPN)'!$D377,MATCH('Aggregate (ESPN)'!R$2,HTBB!$F$1:$O$1,0))),0)+IF($I377&gt;0,$I377*(INDEX(ESPN!$B$2:$K$246,'Aggregate (ESPN)'!$E377,MATCH('Aggregate (ESPN)'!R$2,ESPN!$B$1:$K$1,0))),0)</f>
        <v>#DIV/0!</v>
      </c>
      <c r="S377" t="e">
        <f>IF($F377&gt;0,$F377*(INDEX(DFBP!$D$2:$Z$401,'Aggregate (ESPN)'!$B377,MATCH('Aggregate (ESPN)'!S$2,DFBP!$D$1:$Z$1,0))),0)+IF($G377&gt;0,$G377*(INDEX(FBNinja!$J$2:$AE$409,'Aggregate (ESPN)'!$C377,MATCH('Aggregate (ESPN)'!S$2,FBNinja!$J$1:$AE$1,0))),0)+IF($H377&gt;0,$H377*(INDEX(HTBB!$F$2:$O$303,'Aggregate (ESPN)'!$D377,MATCH('Aggregate (ESPN)'!S$2,HTBB!$F$1:$O$1,0))),0)+IF($I377&gt;0,$I377*(INDEX(ESPN!$B$2:$K$246,'Aggregate (ESPN)'!$E377,MATCH('Aggregate (ESPN)'!S$2,ESPN!$B$1:$K$1,0))),0)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(ESPN)'!$B378,MATCH('Aggregate (ESPN)'!K$2,DFBP!$D$1:$Z$1,0))),0)+IF($G378&gt;0,($G378/SUM($F378:$G378,$I378))*(INDEX(FBNinja!$J$2:$AE$409,'Aggregate (ESPN)'!$C378,MATCH('Aggregate (ESPN)'!K$2,FBNinja!$J$1:$AE$1,0))),0)+IF($I378&gt;0,($I378/SUM($F378:$G378,$I378))*(INDEX(ESPN!$B$2:$K$246,'Aggregate (ESPN)'!$E378,MATCH('Aggregate (ESPN)'!K$2,ESPN!$B$1:$K$1,0))),0)</f>
        <v>#DIV/0!</v>
      </c>
      <c r="L378" s="5" t="e">
        <f>IF($F378&gt;0,($F378/SUM($F378:$G378,$I378))*(INDEX(DFBP!$D$2:$Z$401,'Aggregate (ESPN)'!$B378,MATCH('Aggregate (ESPN)'!L$2,DFBP!$D$1:$Z$1,0))),0)+IF($G378&gt;0,($G378/SUM($F378:$G378,$I378))*(INDEX(FBNinja!$J$2:$AE$409,'Aggregate (ESPN)'!$C378,MATCH('Aggregate (ESPN)'!L$2,FBNinja!$J$1:$AE$1,0))),0)+IF($I378&gt;0,($I378/SUM($F378:$G378,$I378))*(INDEX(ESPN!$B$2:$K$246,'Aggregate (ESPN)'!$E378,MATCH('Aggregate (ESPN)'!L$2,ESPN!$B$1:$K$1,0))),0)</f>
        <v>#DIV/0!</v>
      </c>
      <c r="M378" s="5" t="e">
        <f>IF($F378&gt;0,($F378/SUM($F378:$G378,$I378))*(INDEX(DFBP!$D$2:$Z$401,'Aggregate (ESPN)'!$B378,MATCH('Aggregate (ESPN)'!M$2,DFBP!$D$1:$Z$1,0))),0)+IF($G378&gt;0,($G378/SUM($F378:$G378,$I378))*(INDEX(FBNinja!$J$2:$AE$409,'Aggregate (ESPN)'!$C378,MATCH('Aggregate (ESPN)'!M$2,FBNinja!$J$1:$AE$1,0))),0)+IF($I378&gt;0,($I378/SUM($F378:$G378,$I378))*(INDEX(ESPN!$B$2:$K$246,'Aggregate (ESPN)'!$E378,MATCH('Aggregate (ESPN)'!M$2,ESPN!$B$1:$K$1,0))),0)</f>
        <v>#DIV/0!</v>
      </c>
      <c r="N378" s="5" t="e">
        <f>IF($F378&gt;0,($F378/SUM($F378:$G378,$I378))*(INDEX(DFBP!$D$2:$Z$401,'Aggregate (ESPN)'!$B378,MATCH('Aggregate (ESPN)'!N$2,DFBP!$D$1:$Z$1,0))),0)+IF($G378&gt;0,($G378/SUM($F378:$G378,$I378))*(INDEX(FBNinja!$J$2:$AE$409,'Aggregate (ESPN)'!$C378,MATCH('Aggregate (ESPN)'!N$2,FBNinja!$J$1:$AE$1,0))),0)+IF($I378&gt;0,($I378/SUM($F378:$G378,$I378))*(INDEX(ESPN!$B$2:$K$246,'Aggregate (ESPN)'!$E378,MATCH('Aggregate (ESPN)'!N$2,ESPN!$B$1:$K$1,0))),0)</f>
        <v>#DIV/0!</v>
      </c>
      <c r="O378" t="e">
        <f>IF($F378&gt;0,$F378*(INDEX(DFBP!$D$2:$Z$401,'Aggregate (ESPN)'!$B378,MATCH('Aggregate (ESPN)'!O$2,DFBP!$D$1:$Z$1,0))),0)+IF($G378&gt;0,$G378*(INDEX(FBNinja!$J$2:$AE$409,'Aggregate (ESPN)'!$C378,MATCH('Aggregate (ESPN)'!O$2,FBNinja!$J$1:$AE$1,0))),0)+IF($H378&gt;0,$H378*(INDEX(HTBB!$F$2:$O$303,'Aggregate (ESPN)'!$D378,MATCH('Aggregate (ESPN)'!O$2,HTBB!$F$1:$O$1,0))),0)+IF($I378&gt;0,$I378*(INDEX(ESPN!$B$2:$K$246,'Aggregate (ESPN)'!$E378,MATCH('Aggregate (ESPN)'!O$2,ESPN!$B$1:$K$1,0))),0)</f>
        <v>#DIV/0!</v>
      </c>
      <c r="P378" t="e">
        <f>IF($F378&gt;0,$F378*(INDEX(DFBP!$D$2:$Z$401,'Aggregate (ESPN)'!$B378,MATCH('Aggregate (ESPN)'!P$2,DFBP!$D$1:$Z$1,0))),0)+IF($G378&gt;0,$G378*(INDEX(FBNinja!$J$2:$AE$409,'Aggregate (ESPN)'!$C378,MATCH('Aggregate (ESPN)'!P$2,FBNinja!$J$1:$AE$1,0))),0)+IF($H378&gt;0,$H378*(INDEX(HTBB!$F$2:$O$303,'Aggregate (ESPN)'!$D378,MATCH('Aggregate (ESPN)'!P$2,HTBB!$F$1:$O$1,0))),0)+IF($I378&gt;0,$I378*(INDEX(ESPN!$B$2:$K$246,'Aggregate (ESPN)'!$E378,MATCH('Aggregate (ESPN)'!P$2,ESPN!$B$1:$K$1,0))),0)</f>
        <v>#DIV/0!</v>
      </c>
      <c r="Q378" t="e">
        <f>IF($F378&gt;0,$F378*(INDEX(DFBP!$D$2:$Z$401,'Aggregate (ESPN)'!$B378,MATCH('Aggregate (ESPN)'!Q$2,DFBP!$D$1:$Z$1,0))),0)+IF($G378&gt;0,$G378*(INDEX(FBNinja!$J$2:$AE$409,'Aggregate (ESPN)'!$C378,MATCH('Aggregate (ESPN)'!Q$2,FBNinja!$J$1:$AE$1,0))),0)+IF($H378&gt;0,$H378*(INDEX(HTBB!$F$2:$O$303,'Aggregate (ESPN)'!$D378,MATCH('Aggregate (ESPN)'!Q$2,HTBB!$F$1:$O$1,0))),0)+IF($I378&gt;0,$I378*(INDEX(ESPN!$B$2:$K$246,'Aggregate (ESPN)'!$E378,MATCH('Aggregate (ESPN)'!Q$2,ESPN!$B$1:$K$1,0))),0)</f>
        <v>#DIV/0!</v>
      </c>
      <c r="R378" t="e">
        <f>IF($F378&gt;0,$F378*(INDEX(DFBP!$D$2:$Z$401,'Aggregate (ESPN)'!$B378,MATCH('Aggregate (ESPN)'!R$2,DFBP!$D$1:$Z$1,0))),0)+IF($G378&gt;0,$G378*(INDEX(FBNinja!$J$2:$AE$409,'Aggregate (ESPN)'!$C378,MATCH('Aggregate (ESPN)'!R$2,FBNinja!$J$1:$AE$1,0))),0)+IF($H378&gt;0,$H378*(INDEX(HTBB!$F$2:$O$303,'Aggregate (ESPN)'!$D378,MATCH('Aggregate (ESPN)'!R$2,HTBB!$F$1:$O$1,0))),0)+IF($I378&gt;0,$I378*(INDEX(ESPN!$B$2:$K$246,'Aggregate (ESPN)'!$E378,MATCH('Aggregate (ESPN)'!R$2,ESPN!$B$1:$K$1,0))),0)</f>
        <v>#DIV/0!</v>
      </c>
      <c r="S378" t="e">
        <f>IF($F378&gt;0,$F378*(INDEX(DFBP!$D$2:$Z$401,'Aggregate (ESPN)'!$B378,MATCH('Aggregate (ESPN)'!S$2,DFBP!$D$1:$Z$1,0))),0)+IF($G378&gt;0,$G378*(INDEX(FBNinja!$J$2:$AE$409,'Aggregate (ESPN)'!$C378,MATCH('Aggregate (ESPN)'!S$2,FBNinja!$J$1:$AE$1,0))),0)+IF($H378&gt;0,$H378*(INDEX(HTBB!$F$2:$O$303,'Aggregate (ESPN)'!$D378,MATCH('Aggregate (ESPN)'!S$2,HTBB!$F$1:$O$1,0))),0)+IF($I378&gt;0,$I378*(INDEX(ESPN!$B$2:$K$246,'Aggregate (ESPN)'!$E378,MATCH('Aggregate (ESPN)'!S$2,ESPN!$B$1:$K$1,0))),0)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(ESPN)'!$B379,MATCH('Aggregate (ESPN)'!K$2,DFBP!$D$1:$Z$1,0))),0)+IF($G379&gt;0,($G379/SUM($F379:$G379,$I379))*(INDEX(FBNinja!$J$2:$AE$409,'Aggregate (ESPN)'!$C379,MATCH('Aggregate (ESPN)'!K$2,FBNinja!$J$1:$AE$1,0))),0)+IF($I379&gt;0,($I379/SUM($F379:$G379,$I379))*(INDEX(ESPN!$B$2:$K$246,'Aggregate (ESPN)'!$E379,MATCH('Aggregate (ESPN)'!K$2,ESPN!$B$1:$K$1,0))),0)</f>
        <v>#DIV/0!</v>
      </c>
      <c r="L379" s="5" t="e">
        <f>IF($F379&gt;0,($F379/SUM($F379:$G379,$I379))*(INDEX(DFBP!$D$2:$Z$401,'Aggregate (ESPN)'!$B379,MATCH('Aggregate (ESPN)'!L$2,DFBP!$D$1:$Z$1,0))),0)+IF($G379&gt;0,($G379/SUM($F379:$G379,$I379))*(INDEX(FBNinja!$J$2:$AE$409,'Aggregate (ESPN)'!$C379,MATCH('Aggregate (ESPN)'!L$2,FBNinja!$J$1:$AE$1,0))),0)+IF($I379&gt;0,($I379/SUM($F379:$G379,$I379))*(INDEX(ESPN!$B$2:$K$246,'Aggregate (ESPN)'!$E379,MATCH('Aggregate (ESPN)'!L$2,ESPN!$B$1:$K$1,0))),0)</f>
        <v>#DIV/0!</v>
      </c>
      <c r="M379" s="5" t="e">
        <f>IF($F379&gt;0,($F379/SUM($F379:$G379,$I379))*(INDEX(DFBP!$D$2:$Z$401,'Aggregate (ESPN)'!$B379,MATCH('Aggregate (ESPN)'!M$2,DFBP!$D$1:$Z$1,0))),0)+IF($G379&gt;0,($G379/SUM($F379:$G379,$I379))*(INDEX(FBNinja!$J$2:$AE$409,'Aggregate (ESPN)'!$C379,MATCH('Aggregate (ESPN)'!M$2,FBNinja!$J$1:$AE$1,0))),0)+IF($I379&gt;0,($I379/SUM($F379:$G379,$I379))*(INDEX(ESPN!$B$2:$K$246,'Aggregate (ESPN)'!$E379,MATCH('Aggregate (ESPN)'!M$2,ESPN!$B$1:$K$1,0))),0)</f>
        <v>#DIV/0!</v>
      </c>
      <c r="N379" s="5" t="e">
        <f>IF($F379&gt;0,($F379/SUM($F379:$G379,$I379))*(INDEX(DFBP!$D$2:$Z$401,'Aggregate (ESPN)'!$B379,MATCH('Aggregate (ESPN)'!N$2,DFBP!$D$1:$Z$1,0))),0)+IF($G379&gt;0,($G379/SUM($F379:$G379,$I379))*(INDEX(FBNinja!$J$2:$AE$409,'Aggregate (ESPN)'!$C379,MATCH('Aggregate (ESPN)'!N$2,FBNinja!$J$1:$AE$1,0))),0)+IF($I379&gt;0,($I379/SUM($F379:$G379,$I379))*(INDEX(ESPN!$B$2:$K$246,'Aggregate (ESPN)'!$E379,MATCH('Aggregate (ESPN)'!N$2,ESPN!$B$1:$K$1,0))),0)</f>
        <v>#DIV/0!</v>
      </c>
      <c r="O379" t="e">
        <f>IF($F379&gt;0,$F379*(INDEX(DFBP!$D$2:$Z$401,'Aggregate (ESPN)'!$B379,MATCH('Aggregate (ESPN)'!O$2,DFBP!$D$1:$Z$1,0))),0)+IF($G379&gt;0,$G379*(INDEX(FBNinja!$J$2:$AE$409,'Aggregate (ESPN)'!$C379,MATCH('Aggregate (ESPN)'!O$2,FBNinja!$J$1:$AE$1,0))),0)+IF($H379&gt;0,$H379*(INDEX(HTBB!$F$2:$O$303,'Aggregate (ESPN)'!$D379,MATCH('Aggregate (ESPN)'!O$2,HTBB!$F$1:$O$1,0))),0)+IF($I379&gt;0,$I379*(INDEX(ESPN!$B$2:$K$246,'Aggregate (ESPN)'!$E379,MATCH('Aggregate (ESPN)'!O$2,ESPN!$B$1:$K$1,0))),0)</f>
        <v>#DIV/0!</v>
      </c>
      <c r="P379" t="e">
        <f>IF($F379&gt;0,$F379*(INDEX(DFBP!$D$2:$Z$401,'Aggregate (ESPN)'!$B379,MATCH('Aggregate (ESPN)'!P$2,DFBP!$D$1:$Z$1,0))),0)+IF($G379&gt;0,$G379*(INDEX(FBNinja!$J$2:$AE$409,'Aggregate (ESPN)'!$C379,MATCH('Aggregate (ESPN)'!P$2,FBNinja!$J$1:$AE$1,0))),0)+IF($H379&gt;0,$H379*(INDEX(HTBB!$F$2:$O$303,'Aggregate (ESPN)'!$D379,MATCH('Aggregate (ESPN)'!P$2,HTBB!$F$1:$O$1,0))),0)+IF($I379&gt;0,$I379*(INDEX(ESPN!$B$2:$K$246,'Aggregate (ESPN)'!$E379,MATCH('Aggregate (ESPN)'!P$2,ESPN!$B$1:$K$1,0))),0)</f>
        <v>#DIV/0!</v>
      </c>
      <c r="Q379" t="e">
        <f>IF($F379&gt;0,$F379*(INDEX(DFBP!$D$2:$Z$401,'Aggregate (ESPN)'!$B379,MATCH('Aggregate (ESPN)'!Q$2,DFBP!$D$1:$Z$1,0))),0)+IF($G379&gt;0,$G379*(INDEX(FBNinja!$J$2:$AE$409,'Aggregate (ESPN)'!$C379,MATCH('Aggregate (ESPN)'!Q$2,FBNinja!$J$1:$AE$1,0))),0)+IF($H379&gt;0,$H379*(INDEX(HTBB!$F$2:$O$303,'Aggregate (ESPN)'!$D379,MATCH('Aggregate (ESPN)'!Q$2,HTBB!$F$1:$O$1,0))),0)+IF($I379&gt;0,$I379*(INDEX(ESPN!$B$2:$K$246,'Aggregate (ESPN)'!$E379,MATCH('Aggregate (ESPN)'!Q$2,ESPN!$B$1:$K$1,0))),0)</f>
        <v>#DIV/0!</v>
      </c>
      <c r="R379" t="e">
        <f>IF($F379&gt;0,$F379*(INDEX(DFBP!$D$2:$Z$401,'Aggregate (ESPN)'!$B379,MATCH('Aggregate (ESPN)'!R$2,DFBP!$D$1:$Z$1,0))),0)+IF($G379&gt;0,$G379*(INDEX(FBNinja!$J$2:$AE$409,'Aggregate (ESPN)'!$C379,MATCH('Aggregate (ESPN)'!R$2,FBNinja!$J$1:$AE$1,0))),0)+IF($H379&gt;0,$H379*(INDEX(HTBB!$F$2:$O$303,'Aggregate (ESPN)'!$D379,MATCH('Aggregate (ESPN)'!R$2,HTBB!$F$1:$O$1,0))),0)+IF($I379&gt;0,$I379*(INDEX(ESPN!$B$2:$K$246,'Aggregate (ESPN)'!$E379,MATCH('Aggregate (ESPN)'!R$2,ESPN!$B$1:$K$1,0))),0)</f>
        <v>#DIV/0!</v>
      </c>
      <c r="S379" t="e">
        <f>IF($F379&gt;0,$F379*(INDEX(DFBP!$D$2:$Z$401,'Aggregate (ESPN)'!$B379,MATCH('Aggregate (ESPN)'!S$2,DFBP!$D$1:$Z$1,0))),0)+IF($G379&gt;0,$G379*(INDEX(FBNinja!$J$2:$AE$409,'Aggregate (ESPN)'!$C379,MATCH('Aggregate (ESPN)'!S$2,FBNinja!$J$1:$AE$1,0))),0)+IF($H379&gt;0,$H379*(INDEX(HTBB!$F$2:$O$303,'Aggregate (ESPN)'!$D379,MATCH('Aggregate (ESPN)'!S$2,HTBB!$F$1:$O$1,0))),0)+IF($I379&gt;0,$I379*(INDEX(ESPN!$B$2:$K$246,'Aggregate (ESPN)'!$E379,MATCH('Aggregate (ESPN)'!S$2,ESPN!$B$1:$K$1,0))),0)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(ESPN)'!$B380,MATCH('Aggregate (ESPN)'!K$2,DFBP!$D$1:$Z$1,0))),0)+IF($G380&gt;0,($G380/SUM($F380:$G380,$I380))*(INDEX(FBNinja!$J$2:$AE$409,'Aggregate (ESPN)'!$C380,MATCH('Aggregate (ESPN)'!K$2,FBNinja!$J$1:$AE$1,0))),0)+IF($I380&gt;0,($I380/SUM($F380:$G380,$I380))*(INDEX(ESPN!$B$2:$K$246,'Aggregate (ESPN)'!$E380,MATCH('Aggregate (ESPN)'!K$2,ESPN!$B$1:$K$1,0))),0)</f>
        <v>#DIV/0!</v>
      </c>
      <c r="L380" s="5" t="e">
        <f>IF($F380&gt;0,($F380/SUM($F380:$G380,$I380))*(INDEX(DFBP!$D$2:$Z$401,'Aggregate (ESPN)'!$B380,MATCH('Aggregate (ESPN)'!L$2,DFBP!$D$1:$Z$1,0))),0)+IF($G380&gt;0,($G380/SUM($F380:$G380,$I380))*(INDEX(FBNinja!$J$2:$AE$409,'Aggregate (ESPN)'!$C380,MATCH('Aggregate (ESPN)'!L$2,FBNinja!$J$1:$AE$1,0))),0)+IF($I380&gt;0,($I380/SUM($F380:$G380,$I380))*(INDEX(ESPN!$B$2:$K$246,'Aggregate (ESPN)'!$E380,MATCH('Aggregate (ESPN)'!L$2,ESPN!$B$1:$K$1,0))),0)</f>
        <v>#DIV/0!</v>
      </c>
      <c r="M380" s="5" t="e">
        <f>IF($F380&gt;0,($F380/SUM($F380:$G380,$I380))*(INDEX(DFBP!$D$2:$Z$401,'Aggregate (ESPN)'!$B380,MATCH('Aggregate (ESPN)'!M$2,DFBP!$D$1:$Z$1,0))),0)+IF($G380&gt;0,($G380/SUM($F380:$G380,$I380))*(INDEX(FBNinja!$J$2:$AE$409,'Aggregate (ESPN)'!$C380,MATCH('Aggregate (ESPN)'!M$2,FBNinja!$J$1:$AE$1,0))),0)+IF($I380&gt;0,($I380/SUM($F380:$G380,$I380))*(INDEX(ESPN!$B$2:$K$246,'Aggregate (ESPN)'!$E380,MATCH('Aggregate (ESPN)'!M$2,ESPN!$B$1:$K$1,0))),0)</f>
        <v>#DIV/0!</v>
      </c>
      <c r="N380" s="5" t="e">
        <f>IF($F380&gt;0,($F380/SUM($F380:$G380,$I380))*(INDEX(DFBP!$D$2:$Z$401,'Aggregate (ESPN)'!$B380,MATCH('Aggregate (ESPN)'!N$2,DFBP!$D$1:$Z$1,0))),0)+IF($G380&gt;0,($G380/SUM($F380:$G380,$I380))*(INDEX(FBNinja!$J$2:$AE$409,'Aggregate (ESPN)'!$C380,MATCH('Aggregate (ESPN)'!N$2,FBNinja!$J$1:$AE$1,0))),0)+IF($I380&gt;0,($I380/SUM($F380:$G380,$I380))*(INDEX(ESPN!$B$2:$K$246,'Aggregate (ESPN)'!$E380,MATCH('Aggregate (ESPN)'!N$2,ESPN!$B$1:$K$1,0))),0)</f>
        <v>#DIV/0!</v>
      </c>
      <c r="O380" t="e">
        <f>IF($F380&gt;0,$F380*(INDEX(DFBP!$D$2:$Z$401,'Aggregate (ESPN)'!$B380,MATCH('Aggregate (ESPN)'!O$2,DFBP!$D$1:$Z$1,0))),0)+IF($G380&gt;0,$G380*(INDEX(FBNinja!$J$2:$AE$409,'Aggregate (ESPN)'!$C380,MATCH('Aggregate (ESPN)'!O$2,FBNinja!$J$1:$AE$1,0))),0)+IF($H380&gt;0,$H380*(INDEX(HTBB!$F$2:$O$303,'Aggregate (ESPN)'!$D380,MATCH('Aggregate (ESPN)'!O$2,HTBB!$F$1:$O$1,0))),0)+IF($I380&gt;0,$I380*(INDEX(ESPN!$B$2:$K$246,'Aggregate (ESPN)'!$E380,MATCH('Aggregate (ESPN)'!O$2,ESPN!$B$1:$K$1,0))),0)</f>
        <v>#DIV/0!</v>
      </c>
      <c r="P380" t="e">
        <f>IF($F380&gt;0,$F380*(INDEX(DFBP!$D$2:$Z$401,'Aggregate (ESPN)'!$B380,MATCH('Aggregate (ESPN)'!P$2,DFBP!$D$1:$Z$1,0))),0)+IF($G380&gt;0,$G380*(INDEX(FBNinja!$J$2:$AE$409,'Aggregate (ESPN)'!$C380,MATCH('Aggregate (ESPN)'!P$2,FBNinja!$J$1:$AE$1,0))),0)+IF($H380&gt;0,$H380*(INDEX(HTBB!$F$2:$O$303,'Aggregate (ESPN)'!$D380,MATCH('Aggregate (ESPN)'!P$2,HTBB!$F$1:$O$1,0))),0)+IF($I380&gt;0,$I380*(INDEX(ESPN!$B$2:$K$246,'Aggregate (ESPN)'!$E380,MATCH('Aggregate (ESPN)'!P$2,ESPN!$B$1:$K$1,0))),0)</f>
        <v>#DIV/0!</v>
      </c>
      <c r="Q380" t="e">
        <f>IF($F380&gt;0,$F380*(INDEX(DFBP!$D$2:$Z$401,'Aggregate (ESPN)'!$B380,MATCH('Aggregate (ESPN)'!Q$2,DFBP!$D$1:$Z$1,0))),0)+IF($G380&gt;0,$G380*(INDEX(FBNinja!$J$2:$AE$409,'Aggregate (ESPN)'!$C380,MATCH('Aggregate (ESPN)'!Q$2,FBNinja!$J$1:$AE$1,0))),0)+IF($H380&gt;0,$H380*(INDEX(HTBB!$F$2:$O$303,'Aggregate (ESPN)'!$D380,MATCH('Aggregate (ESPN)'!Q$2,HTBB!$F$1:$O$1,0))),0)+IF($I380&gt;0,$I380*(INDEX(ESPN!$B$2:$K$246,'Aggregate (ESPN)'!$E380,MATCH('Aggregate (ESPN)'!Q$2,ESPN!$B$1:$K$1,0))),0)</f>
        <v>#DIV/0!</v>
      </c>
      <c r="R380" t="e">
        <f>IF($F380&gt;0,$F380*(INDEX(DFBP!$D$2:$Z$401,'Aggregate (ESPN)'!$B380,MATCH('Aggregate (ESPN)'!R$2,DFBP!$D$1:$Z$1,0))),0)+IF($G380&gt;0,$G380*(INDEX(FBNinja!$J$2:$AE$409,'Aggregate (ESPN)'!$C380,MATCH('Aggregate (ESPN)'!R$2,FBNinja!$J$1:$AE$1,0))),0)+IF($H380&gt;0,$H380*(INDEX(HTBB!$F$2:$O$303,'Aggregate (ESPN)'!$D380,MATCH('Aggregate (ESPN)'!R$2,HTBB!$F$1:$O$1,0))),0)+IF($I380&gt;0,$I380*(INDEX(ESPN!$B$2:$K$246,'Aggregate (ESPN)'!$E380,MATCH('Aggregate (ESPN)'!R$2,ESPN!$B$1:$K$1,0))),0)</f>
        <v>#DIV/0!</v>
      </c>
      <c r="S380" t="e">
        <f>IF($F380&gt;0,$F380*(INDEX(DFBP!$D$2:$Z$401,'Aggregate (ESPN)'!$B380,MATCH('Aggregate (ESPN)'!S$2,DFBP!$D$1:$Z$1,0))),0)+IF($G380&gt;0,$G380*(INDEX(FBNinja!$J$2:$AE$409,'Aggregate (ESPN)'!$C380,MATCH('Aggregate (ESPN)'!S$2,FBNinja!$J$1:$AE$1,0))),0)+IF($H380&gt;0,$H380*(INDEX(HTBB!$F$2:$O$303,'Aggregate (ESPN)'!$D380,MATCH('Aggregate (ESPN)'!S$2,HTBB!$F$1:$O$1,0))),0)+IF($I380&gt;0,$I380*(INDEX(ESPN!$B$2:$K$246,'Aggregate (ESPN)'!$E380,MATCH('Aggregate (ESPN)'!S$2,ESPN!$B$1:$K$1,0))),0)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(ESPN)'!$B381,MATCH('Aggregate (ESPN)'!K$2,DFBP!$D$1:$Z$1,0))),0)+IF($G381&gt;0,($G381/SUM($F381:$G381,$I381))*(INDEX(FBNinja!$J$2:$AE$409,'Aggregate (ESPN)'!$C381,MATCH('Aggregate (ESPN)'!K$2,FBNinja!$J$1:$AE$1,0))),0)+IF($I381&gt;0,($I381/SUM($F381:$G381,$I381))*(INDEX(ESPN!$B$2:$K$246,'Aggregate (ESPN)'!$E381,MATCH('Aggregate (ESPN)'!K$2,ESPN!$B$1:$K$1,0))),0)</f>
        <v>#DIV/0!</v>
      </c>
      <c r="L381" s="5" t="e">
        <f>IF($F381&gt;0,($F381/SUM($F381:$G381,$I381))*(INDEX(DFBP!$D$2:$Z$401,'Aggregate (ESPN)'!$B381,MATCH('Aggregate (ESPN)'!L$2,DFBP!$D$1:$Z$1,0))),0)+IF($G381&gt;0,($G381/SUM($F381:$G381,$I381))*(INDEX(FBNinja!$J$2:$AE$409,'Aggregate (ESPN)'!$C381,MATCH('Aggregate (ESPN)'!L$2,FBNinja!$J$1:$AE$1,0))),0)+IF($I381&gt;0,($I381/SUM($F381:$G381,$I381))*(INDEX(ESPN!$B$2:$K$246,'Aggregate (ESPN)'!$E381,MATCH('Aggregate (ESPN)'!L$2,ESPN!$B$1:$K$1,0))),0)</f>
        <v>#DIV/0!</v>
      </c>
      <c r="M381" s="5" t="e">
        <f>IF($F381&gt;0,($F381/SUM($F381:$G381,$I381))*(INDEX(DFBP!$D$2:$Z$401,'Aggregate (ESPN)'!$B381,MATCH('Aggregate (ESPN)'!M$2,DFBP!$D$1:$Z$1,0))),0)+IF($G381&gt;0,($G381/SUM($F381:$G381,$I381))*(INDEX(FBNinja!$J$2:$AE$409,'Aggregate (ESPN)'!$C381,MATCH('Aggregate (ESPN)'!M$2,FBNinja!$J$1:$AE$1,0))),0)+IF($I381&gt;0,($I381/SUM($F381:$G381,$I381))*(INDEX(ESPN!$B$2:$K$246,'Aggregate (ESPN)'!$E381,MATCH('Aggregate (ESPN)'!M$2,ESPN!$B$1:$K$1,0))),0)</f>
        <v>#DIV/0!</v>
      </c>
      <c r="N381" s="5" t="e">
        <f>IF($F381&gt;0,($F381/SUM($F381:$G381,$I381))*(INDEX(DFBP!$D$2:$Z$401,'Aggregate (ESPN)'!$B381,MATCH('Aggregate (ESPN)'!N$2,DFBP!$D$1:$Z$1,0))),0)+IF($G381&gt;0,($G381/SUM($F381:$G381,$I381))*(INDEX(FBNinja!$J$2:$AE$409,'Aggregate (ESPN)'!$C381,MATCH('Aggregate (ESPN)'!N$2,FBNinja!$J$1:$AE$1,0))),0)+IF($I381&gt;0,($I381/SUM($F381:$G381,$I381))*(INDEX(ESPN!$B$2:$K$246,'Aggregate (ESPN)'!$E381,MATCH('Aggregate (ESPN)'!N$2,ESPN!$B$1:$K$1,0))),0)</f>
        <v>#DIV/0!</v>
      </c>
      <c r="O381" t="e">
        <f>IF($F381&gt;0,$F381*(INDEX(DFBP!$D$2:$Z$401,'Aggregate (ESPN)'!$B381,MATCH('Aggregate (ESPN)'!O$2,DFBP!$D$1:$Z$1,0))),0)+IF($G381&gt;0,$G381*(INDEX(FBNinja!$J$2:$AE$409,'Aggregate (ESPN)'!$C381,MATCH('Aggregate (ESPN)'!O$2,FBNinja!$J$1:$AE$1,0))),0)+IF($H381&gt;0,$H381*(INDEX(HTBB!$F$2:$O$303,'Aggregate (ESPN)'!$D381,MATCH('Aggregate (ESPN)'!O$2,HTBB!$F$1:$O$1,0))),0)+IF($I381&gt;0,$I381*(INDEX(ESPN!$B$2:$K$246,'Aggregate (ESPN)'!$E381,MATCH('Aggregate (ESPN)'!O$2,ESPN!$B$1:$K$1,0))),0)</f>
        <v>#DIV/0!</v>
      </c>
      <c r="P381" t="e">
        <f>IF($F381&gt;0,$F381*(INDEX(DFBP!$D$2:$Z$401,'Aggregate (ESPN)'!$B381,MATCH('Aggregate (ESPN)'!P$2,DFBP!$D$1:$Z$1,0))),0)+IF($G381&gt;0,$G381*(INDEX(FBNinja!$J$2:$AE$409,'Aggregate (ESPN)'!$C381,MATCH('Aggregate (ESPN)'!P$2,FBNinja!$J$1:$AE$1,0))),0)+IF($H381&gt;0,$H381*(INDEX(HTBB!$F$2:$O$303,'Aggregate (ESPN)'!$D381,MATCH('Aggregate (ESPN)'!P$2,HTBB!$F$1:$O$1,0))),0)+IF($I381&gt;0,$I381*(INDEX(ESPN!$B$2:$K$246,'Aggregate (ESPN)'!$E381,MATCH('Aggregate (ESPN)'!P$2,ESPN!$B$1:$K$1,0))),0)</f>
        <v>#DIV/0!</v>
      </c>
      <c r="Q381" t="e">
        <f>IF($F381&gt;0,$F381*(INDEX(DFBP!$D$2:$Z$401,'Aggregate (ESPN)'!$B381,MATCH('Aggregate (ESPN)'!Q$2,DFBP!$D$1:$Z$1,0))),0)+IF($G381&gt;0,$G381*(INDEX(FBNinja!$J$2:$AE$409,'Aggregate (ESPN)'!$C381,MATCH('Aggregate (ESPN)'!Q$2,FBNinja!$J$1:$AE$1,0))),0)+IF($H381&gt;0,$H381*(INDEX(HTBB!$F$2:$O$303,'Aggregate (ESPN)'!$D381,MATCH('Aggregate (ESPN)'!Q$2,HTBB!$F$1:$O$1,0))),0)+IF($I381&gt;0,$I381*(INDEX(ESPN!$B$2:$K$246,'Aggregate (ESPN)'!$E381,MATCH('Aggregate (ESPN)'!Q$2,ESPN!$B$1:$K$1,0))),0)</f>
        <v>#DIV/0!</v>
      </c>
      <c r="R381" t="e">
        <f>IF($F381&gt;0,$F381*(INDEX(DFBP!$D$2:$Z$401,'Aggregate (ESPN)'!$B381,MATCH('Aggregate (ESPN)'!R$2,DFBP!$D$1:$Z$1,0))),0)+IF($G381&gt;0,$G381*(INDEX(FBNinja!$J$2:$AE$409,'Aggregate (ESPN)'!$C381,MATCH('Aggregate (ESPN)'!R$2,FBNinja!$J$1:$AE$1,0))),0)+IF($H381&gt;0,$H381*(INDEX(HTBB!$F$2:$O$303,'Aggregate (ESPN)'!$D381,MATCH('Aggregate (ESPN)'!R$2,HTBB!$F$1:$O$1,0))),0)+IF($I381&gt;0,$I381*(INDEX(ESPN!$B$2:$K$246,'Aggregate (ESPN)'!$E381,MATCH('Aggregate (ESPN)'!R$2,ESPN!$B$1:$K$1,0))),0)</f>
        <v>#DIV/0!</v>
      </c>
      <c r="S381" t="e">
        <f>IF($F381&gt;0,$F381*(INDEX(DFBP!$D$2:$Z$401,'Aggregate (ESPN)'!$B381,MATCH('Aggregate (ESPN)'!S$2,DFBP!$D$1:$Z$1,0))),0)+IF($G381&gt;0,$G381*(INDEX(FBNinja!$J$2:$AE$409,'Aggregate (ESPN)'!$C381,MATCH('Aggregate (ESPN)'!S$2,FBNinja!$J$1:$AE$1,0))),0)+IF($H381&gt;0,$H381*(INDEX(HTBB!$F$2:$O$303,'Aggregate (ESPN)'!$D381,MATCH('Aggregate (ESPN)'!S$2,HTBB!$F$1:$O$1,0))),0)+IF($I381&gt;0,$I381*(INDEX(ESPN!$B$2:$K$246,'Aggregate (ESPN)'!$E381,MATCH('Aggregate (ESPN)'!S$2,ESPN!$B$1:$K$1,0))),0)</f>
        <v>#DIV/0!</v>
      </c>
      <c r="T381" s="5" t="e">
        <f t="shared" si="5"/>
        <v>#DIV/0!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(ESPN)'!$B382,MATCH('Aggregate (ESPN)'!K$2,DFBP!$D$1:$Z$1,0))),0)+IF($G382&gt;0,($G382/SUM($F382:$G382,$I382))*(INDEX(FBNinja!$J$2:$AE$409,'Aggregate (ESPN)'!$C382,MATCH('Aggregate (ESPN)'!K$2,FBNinja!$J$1:$AE$1,0))),0)+IF($I382&gt;0,($I382/SUM($F382:$G382,$I382))*(INDEX(ESPN!$B$2:$K$246,'Aggregate (ESPN)'!$E382,MATCH('Aggregate (ESPN)'!K$2,ESPN!$B$1:$K$1,0))),0)</f>
        <v>#DIV/0!</v>
      </c>
      <c r="L382" s="5" t="e">
        <f>IF($F382&gt;0,($F382/SUM($F382:$G382,$I382))*(INDEX(DFBP!$D$2:$Z$401,'Aggregate (ESPN)'!$B382,MATCH('Aggregate (ESPN)'!L$2,DFBP!$D$1:$Z$1,0))),0)+IF($G382&gt;0,($G382/SUM($F382:$G382,$I382))*(INDEX(FBNinja!$J$2:$AE$409,'Aggregate (ESPN)'!$C382,MATCH('Aggregate (ESPN)'!L$2,FBNinja!$J$1:$AE$1,0))),0)+IF($I382&gt;0,($I382/SUM($F382:$G382,$I382))*(INDEX(ESPN!$B$2:$K$246,'Aggregate (ESPN)'!$E382,MATCH('Aggregate (ESPN)'!L$2,ESPN!$B$1:$K$1,0))),0)</f>
        <v>#DIV/0!</v>
      </c>
      <c r="M382" s="5" t="e">
        <f>IF($F382&gt;0,($F382/SUM($F382:$G382,$I382))*(INDEX(DFBP!$D$2:$Z$401,'Aggregate (ESPN)'!$B382,MATCH('Aggregate (ESPN)'!M$2,DFBP!$D$1:$Z$1,0))),0)+IF($G382&gt;0,($G382/SUM($F382:$G382,$I382))*(INDEX(FBNinja!$J$2:$AE$409,'Aggregate (ESPN)'!$C382,MATCH('Aggregate (ESPN)'!M$2,FBNinja!$J$1:$AE$1,0))),0)+IF($I382&gt;0,($I382/SUM($F382:$G382,$I382))*(INDEX(ESPN!$B$2:$K$246,'Aggregate (ESPN)'!$E382,MATCH('Aggregate (ESPN)'!M$2,ESPN!$B$1:$K$1,0))),0)</f>
        <v>#DIV/0!</v>
      </c>
      <c r="N382" s="5" t="e">
        <f>IF($F382&gt;0,($F382/SUM($F382:$G382,$I382))*(INDEX(DFBP!$D$2:$Z$401,'Aggregate (ESPN)'!$B382,MATCH('Aggregate (ESPN)'!N$2,DFBP!$D$1:$Z$1,0))),0)+IF($G382&gt;0,($G382/SUM($F382:$G382,$I382))*(INDEX(FBNinja!$J$2:$AE$409,'Aggregate (ESPN)'!$C382,MATCH('Aggregate (ESPN)'!N$2,FBNinja!$J$1:$AE$1,0))),0)+IF($I382&gt;0,($I382/SUM($F382:$G382,$I382))*(INDEX(ESPN!$B$2:$K$246,'Aggregate (ESPN)'!$E382,MATCH('Aggregate (ESPN)'!N$2,ESPN!$B$1:$K$1,0))),0)</f>
        <v>#DIV/0!</v>
      </c>
      <c r="O382" t="e">
        <f>IF($F382&gt;0,$F382*(INDEX(DFBP!$D$2:$Z$401,'Aggregate (ESPN)'!$B382,MATCH('Aggregate (ESPN)'!O$2,DFBP!$D$1:$Z$1,0))),0)+IF($G382&gt;0,$G382*(INDEX(FBNinja!$J$2:$AE$409,'Aggregate (ESPN)'!$C382,MATCH('Aggregate (ESPN)'!O$2,FBNinja!$J$1:$AE$1,0))),0)+IF($H382&gt;0,$H382*(INDEX(HTBB!$F$2:$O$303,'Aggregate (ESPN)'!$D382,MATCH('Aggregate (ESPN)'!O$2,HTBB!$F$1:$O$1,0))),0)+IF($I382&gt;0,$I382*(INDEX(ESPN!$B$2:$K$246,'Aggregate (ESPN)'!$E382,MATCH('Aggregate (ESPN)'!O$2,ESPN!$B$1:$K$1,0))),0)</f>
        <v>#DIV/0!</v>
      </c>
      <c r="P382" t="e">
        <f>IF($F382&gt;0,$F382*(INDEX(DFBP!$D$2:$Z$401,'Aggregate (ESPN)'!$B382,MATCH('Aggregate (ESPN)'!P$2,DFBP!$D$1:$Z$1,0))),0)+IF($G382&gt;0,$G382*(INDEX(FBNinja!$J$2:$AE$409,'Aggregate (ESPN)'!$C382,MATCH('Aggregate (ESPN)'!P$2,FBNinja!$J$1:$AE$1,0))),0)+IF($H382&gt;0,$H382*(INDEX(HTBB!$F$2:$O$303,'Aggregate (ESPN)'!$D382,MATCH('Aggregate (ESPN)'!P$2,HTBB!$F$1:$O$1,0))),0)+IF($I382&gt;0,$I382*(INDEX(ESPN!$B$2:$K$246,'Aggregate (ESPN)'!$E382,MATCH('Aggregate (ESPN)'!P$2,ESPN!$B$1:$K$1,0))),0)</f>
        <v>#DIV/0!</v>
      </c>
      <c r="Q382" t="e">
        <f>IF($F382&gt;0,$F382*(INDEX(DFBP!$D$2:$Z$401,'Aggregate (ESPN)'!$B382,MATCH('Aggregate (ESPN)'!Q$2,DFBP!$D$1:$Z$1,0))),0)+IF($G382&gt;0,$G382*(INDEX(FBNinja!$J$2:$AE$409,'Aggregate (ESPN)'!$C382,MATCH('Aggregate (ESPN)'!Q$2,FBNinja!$J$1:$AE$1,0))),0)+IF($H382&gt;0,$H382*(INDEX(HTBB!$F$2:$O$303,'Aggregate (ESPN)'!$D382,MATCH('Aggregate (ESPN)'!Q$2,HTBB!$F$1:$O$1,0))),0)+IF($I382&gt;0,$I382*(INDEX(ESPN!$B$2:$K$246,'Aggregate (ESPN)'!$E382,MATCH('Aggregate (ESPN)'!Q$2,ESPN!$B$1:$K$1,0))),0)</f>
        <v>#DIV/0!</v>
      </c>
      <c r="R382" t="e">
        <f>IF($F382&gt;0,$F382*(INDEX(DFBP!$D$2:$Z$401,'Aggregate (ESPN)'!$B382,MATCH('Aggregate (ESPN)'!R$2,DFBP!$D$1:$Z$1,0))),0)+IF($G382&gt;0,$G382*(INDEX(FBNinja!$J$2:$AE$409,'Aggregate (ESPN)'!$C382,MATCH('Aggregate (ESPN)'!R$2,FBNinja!$J$1:$AE$1,0))),0)+IF($H382&gt;0,$H382*(INDEX(HTBB!$F$2:$O$303,'Aggregate (ESPN)'!$D382,MATCH('Aggregate (ESPN)'!R$2,HTBB!$F$1:$O$1,0))),0)+IF($I382&gt;0,$I382*(INDEX(ESPN!$B$2:$K$246,'Aggregate (ESPN)'!$E382,MATCH('Aggregate (ESPN)'!R$2,ESPN!$B$1:$K$1,0))),0)</f>
        <v>#DIV/0!</v>
      </c>
      <c r="S382" t="e">
        <f>IF($F382&gt;0,$F382*(INDEX(DFBP!$D$2:$Z$401,'Aggregate (ESPN)'!$B382,MATCH('Aggregate (ESPN)'!S$2,DFBP!$D$1:$Z$1,0))),0)+IF($G382&gt;0,$G382*(INDEX(FBNinja!$J$2:$AE$409,'Aggregate (ESPN)'!$C382,MATCH('Aggregate (ESPN)'!S$2,FBNinja!$J$1:$AE$1,0))),0)+IF($H382&gt;0,$H382*(INDEX(HTBB!$F$2:$O$303,'Aggregate (ESPN)'!$D382,MATCH('Aggregate (ESPN)'!S$2,HTBB!$F$1:$O$1,0))),0)+IF($I382&gt;0,$I382*(INDEX(ESPN!$B$2:$K$246,'Aggregate (ESPN)'!$E382,MATCH('Aggregate (ESPN)'!S$2,ESPN!$B$1:$K$1,0))),0)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(ESPN)'!$B383,MATCH('Aggregate (ESPN)'!K$2,DFBP!$D$1:$Z$1,0))),0)+IF($G383&gt;0,($G383/SUM($F383:$G383,$I383))*(INDEX(FBNinja!$J$2:$AE$409,'Aggregate (ESPN)'!$C383,MATCH('Aggregate (ESPN)'!K$2,FBNinja!$J$1:$AE$1,0))),0)+IF($I383&gt;0,($I383/SUM($F383:$G383,$I383))*(INDEX(ESPN!$B$2:$K$246,'Aggregate (ESPN)'!$E383,MATCH('Aggregate (ESPN)'!K$2,ESPN!$B$1:$K$1,0))),0)</f>
        <v>#DIV/0!</v>
      </c>
      <c r="L383" s="5" t="e">
        <f>IF($F383&gt;0,($F383/SUM($F383:$G383,$I383))*(INDEX(DFBP!$D$2:$Z$401,'Aggregate (ESPN)'!$B383,MATCH('Aggregate (ESPN)'!L$2,DFBP!$D$1:$Z$1,0))),0)+IF($G383&gt;0,($G383/SUM($F383:$G383,$I383))*(INDEX(FBNinja!$J$2:$AE$409,'Aggregate (ESPN)'!$C383,MATCH('Aggregate (ESPN)'!L$2,FBNinja!$J$1:$AE$1,0))),0)+IF($I383&gt;0,($I383/SUM($F383:$G383,$I383))*(INDEX(ESPN!$B$2:$K$246,'Aggregate (ESPN)'!$E383,MATCH('Aggregate (ESPN)'!L$2,ESPN!$B$1:$K$1,0))),0)</f>
        <v>#DIV/0!</v>
      </c>
      <c r="M383" s="5" t="e">
        <f>IF($F383&gt;0,($F383/SUM($F383:$G383,$I383))*(INDEX(DFBP!$D$2:$Z$401,'Aggregate (ESPN)'!$B383,MATCH('Aggregate (ESPN)'!M$2,DFBP!$D$1:$Z$1,0))),0)+IF($G383&gt;0,($G383/SUM($F383:$G383,$I383))*(INDEX(FBNinja!$J$2:$AE$409,'Aggregate (ESPN)'!$C383,MATCH('Aggregate (ESPN)'!M$2,FBNinja!$J$1:$AE$1,0))),0)+IF($I383&gt;0,($I383/SUM($F383:$G383,$I383))*(INDEX(ESPN!$B$2:$K$246,'Aggregate (ESPN)'!$E383,MATCH('Aggregate (ESPN)'!M$2,ESPN!$B$1:$K$1,0))),0)</f>
        <v>#DIV/0!</v>
      </c>
      <c r="N383" s="5" t="e">
        <f>IF($F383&gt;0,($F383/SUM($F383:$G383,$I383))*(INDEX(DFBP!$D$2:$Z$401,'Aggregate (ESPN)'!$B383,MATCH('Aggregate (ESPN)'!N$2,DFBP!$D$1:$Z$1,0))),0)+IF($G383&gt;0,($G383/SUM($F383:$G383,$I383))*(INDEX(FBNinja!$J$2:$AE$409,'Aggregate (ESPN)'!$C383,MATCH('Aggregate (ESPN)'!N$2,FBNinja!$J$1:$AE$1,0))),0)+IF($I383&gt;0,($I383/SUM($F383:$G383,$I383))*(INDEX(ESPN!$B$2:$K$246,'Aggregate (ESPN)'!$E383,MATCH('Aggregate (ESPN)'!N$2,ESPN!$B$1:$K$1,0))),0)</f>
        <v>#DIV/0!</v>
      </c>
      <c r="O383" t="e">
        <f>IF($F383&gt;0,$F383*(INDEX(DFBP!$D$2:$Z$401,'Aggregate (ESPN)'!$B383,MATCH('Aggregate (ESPN)'!O$2,DFBP!$D$1:$Z$1,0))),0)+IF($G383&gt;0,$G383*(INDEX(FBNinja!$J$2:$AE$409,'Aggregate (ESPN)'!$C383,MATCH('Aggregate (ESPN)'!O$2,FBNinja!$J$1:$AE$1,0))),0)+IF($H383&gt;0,$H383*(INDEX(HTBB!$F$2:$O$303,'Aggregate (ESPN)'!$D383,MATCH('Aggregate (ESPN)'!O$2,HTBB!$F$1:$O$1,0))),0)+IF($I383&gt;0,$I383*(INDEX(ESPN!$B$2:$K$246,'Aggregate (ESPN)'!$E383,MATCH('Aggregate (ESPN)'!O$2,ESPN!$B$1:$K$1,0))),0)</f>
        <v>#DIV/0!</v>
      </c>
      <c r="P383" t="e">
        <f>IF($F383&gt;0,$F383*(INDEX(DFBP!$D$2:$Z$401,'Aggregate (ESPN)'!$B383,MATCH('Aggregate (ESPN)'!P$2,DFBP!$D$1:$Z$1,0))),0)+IF($G383&gt;0,$G383*(INDEX(FBNinja!$J$2:$AE$409,'Aggregate (ESPN)'!$C383,MATCH('Aggregate (ESPN)'!P$2,FBNinja!$J$1:$AE$1,0))),0)+IF($H383&gt;0,$H383*(INDEX(HTBB!$F$2:$O$303,'Aggregate (ESPN)'!$D383,MATCH('Aggregate (ESPN)'!P$2,HTBB!$F$1:$O$1,0))),0)+IF($I383&gt;0,$I383*(INDEX(ESPN!$B$2:$K$246,'Aggregate (ESPN)'!$E383,MATCH('Aggregate (ESPN)'!P$2,ESPN!$B$1:$K$1,0))),0)</f>
        <v>#DIV/0!</v>
      </c>
      <c r="Q383" t="e">
        <f>IF($F383&gt;0,$F383*(INDEX(DFBP!$D$2:$Z$401,'Aggregate (ESPN)'!$B383,MATCH('Aggregate (ESPN)'!Q$2,DFBP!$D$1:$Z$1,0))),0)+IF($G383&gt;0,$G383*(INDEX(FBNinja!$J$2:$AE$409,'Aggregate (ESPN)'!$C383,MATCH('Aggregate (ESPN)'!Q$2,FBNinja!$J$1:$AE$1,0))),0)+IF($H383&gt;0,$H383*(INDEX(HTBB!$F$2:$O$303,'Aggregate (ESPN)'!$D383,MATCH('Aggregate (ESPN)'!Q$2,HTBB!$F$1:$O$1,0))),0)+IF($I383&gt;0,$I383*(INDEX(ESPN!$B$2:$K$246,'Aggregate (ESPN)'!$E383,MATCH('Aggregate (ESPN)'!Q$2,ESPN!$B$1:$K$1,0))),0)</f>
        <v>#DIV/0!</v>
      </c>
      <c r="R383" t="e">
        <f>IF($F383&gt;0,$F383*(INDEX(DFBP!$D$2:$Z$401,'Aggregate (ESPN)'!$B383,MATCH('Aggregate (ESPN)'!R$2,DFBP!$D$1:$Z$1,0))),0)+IF($G383&gt;0,$G383*(INDEX(FBNinja!$J$2:$AE$409,'Aggregate (ESPN)'!$C383,MATCH('Aggregate (ESPN)'!R$2,FBNinja!$J$1:$AE$1,0))),0)+IF($H383&gt;0,$H383*(INDEX(HTBB!$F$2:$O$303,'Aggregate (ESPN)'!$D383,MATCH('Aggregate (ESPN)'!R$2,HTBB!$F$1:$O$1,0))),0)+IF($I383&gt;0,$I383*(INDEX(ESPN!$B$2:$K$246,'Aggregate (ESPN)'!$E383,MATCH('Aggregate (ESPN)'!R$2,ESPN!$B$1:$K$1,0))),0)</f>
        <v>#DIV/0!</v>
      </c>
      <c r="S383" t="e">
        <f>IF($F383&gt;0,$F383*(INDEX(DFBP!$D$2:$Z$401,'Aggregate (ESPN)'!$B383,MATCH('Aggregate (ESPN)'!S$2,DFBP!$D$1:$Z$1,0))),0)+IF($G383&gt;0,$G383*(INDEX(FBNinja!$J$2:$AE$409,'Aggregate (ESPN)'!$C383,MATCH('Aggregate (ESPN)'!S$2,FBNinja!$J$1:$AE$1,0))),0)+IF($H383&gt;0,$H383*(INDEX(HTBB!$F$2:$O$303,'Aggregate (ESPN)'!$D383,MATCH('Aggregate (ESPN)'!S$2,HTBB!$F$1:$O$1,0))),0)+IF($I383&gt;0,$I383*(INDEX(ESPN!$B$2:$K$246,'Aggregate (ESPN)'!$E383,MATCH('Aggregate (ESPN)'!S$2,ESPN!$B$1:$K$1,0))),0)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(ESPN)'!$B384,MATCH('Aggregate (ESPN)'!K$2,DFBP!$D$1:$Z$1,0))),0)+IF($G384&gt;0,($G384/SUM($F384:$G384,$I384))*(INDEX(FBNinja!$J$2:$AE$409,'Aggregate (ESPN)'!$C384,MATCH('Aggregate (ESPN)'!K$2,FBNinja!$J$1:$AE$1,0))),0)+IF($I384&gt;0,($I384/SUM($F384:$G384,$I384))*(INDEX(ESPN!$B$2:$K$246,'Aggregate (ESPN)'!$E384,MATCH('Aggregate (ESPN)'!K$2,ESPN!$B$1:$K$1,0))),0)</f>
        <v>#DIV/0!</v>
      </c>
      <c r="L384" s="5" t="e">
        <f>IF($F384&gt;0,($F384/SUM($F384:$G384,$I384))*(INDEX(DFBP!$D$2:$Z$401,'Aggregate (ESPN)'!$B384,MATCH('Aggregate (ESPN)'!L$2,DFBP!$D$1:$Z$1,0))),0)+IF($G384&gt;0,($G384/SUM($F384:$G384,$I384))*(INDEX(FBNinja!$J$2:$AE$409,'Aggregate (ESPN)'!$C384,MATCH('Aggregate (ESPN)'!L$2,FBNinja!$J$1:$AE$1,0))),0)+IF($I384&gt;0,($I384/SUM($F384:$G384,$I384))*(INDEX(ESPN!$B$2:$K$246,'Aggregate (ESPN)'!$E384,MATCH('Aggregate (ESPN)'!L$2,ESPN!$B$1:$K$1,0))),0)</f>
        <v>#DIV/0!</v>
      </c>
      <c r="M384" s="5" t="e">
        <f>IF($F384&gt;0,($F384/SUM($F384:$G384,$I384))*(INDEX(DFBP!$D$2:$Z$401,'Aggregate (ESPN)'!$B384,MATCH('Aggregate (ESPN)'!M$2,DFBP!$D$1:$Z$1,0))),0)+IF($G384&gt;0,($G384/SUM($F384:$G384,$I384))*(INDEX(FBNinja!$J$2:$AE$409,'Aggregate (ESPN)'!$C384,MATCH('Aggregate (ESPN)'!M$2,FBNinja!$J$1:$AE$1,0))),0)+IF($I384&gt;0,($I384/SUM($F384:$G384,$I384))*(INDEX(ESPN!$B$2:$K$246,'Aggregate (ESPN)'!$E384,MATCH('Aggregate (ESPN)'!M$2,ESPN!$B$1:$K$1,0))),0)</f>
        <v>#DIV/0!</v>
      </c>
      <c r="N384" s="5" t="e">
        <f>IF($F384&gt;0,($F384/SUM($F384:$G384,$I384))*(INDEX(DFBP!$D$2:$Z$401,'Aggregate (ESPN)'!$B384,MATCH('Aggregate (ESPN)'!N$2,DFBP!$D$1:$Z$1,0))),0)+IF($G384&gt;0,($G384/SUM($F384:$G384,$I384))*(INDEX(FBNinja!$J$2:$AE$409,'Aggregate (ESPN)'!$C384,MATCH('Aggregate (ESPN)'!N$2,FBNinja!$J$1:$AE$1,0))),0)+IF($I384&gt;0,($I384/SUM($F384:$G384,$I384))*(INDEX(ESPN!$B$2:$K$246,'Aggregate (ESPN)'!$E384,MATCH('Aggregate (ESPN)'!N$2,ESPN!$B$1:$K$1,0))),0)</f>
        <v>#DIV/0!</v>
      </c>
      <c r="O384" t="e">
        <f>IF($F384&gt;0,$F384*(INDEX(DFBP!$D$2:$Z$401,'Aggregate (ESPN)'!$B384,MATCH('Aggregate (ESPN)'!O$2,DFBP!$D$1:$Z$1,0))),0)+IF($G384&gt;0,$G384*(INDEX(FBNinja!$J$2:$AE$409,'Aggregate (ESPN)'!$C384,MATCH('Aggregate (ESPN)'!O$2,FBNinja!$J$1:$AE$1,0))),0)+IF($H384&gt;0,$H384*(INDEX(HTBB!$F$2:$O$303,'Aggregate (ESPN)'!$D384,MATCH('Aggregate (ESPN)'!O$2,HTBB!$F$1:$O$1,0))),0)+IF($I384&gt;0,$I384*(INDEX(ESPN!$B$2:$K$246,'Aggregate (ESPN)'!$E384,MATCH('Aggregate (ESPN)'!O$2,ESPN!$B$1:$K$1,0))),0)</f>
        <v>#DIV/0!</v>
      </c>
      <c r="P384" t="e">
        <f>IF($F384&gt;0,$F384*(INDEX(DFBP!$D$2:$Z$401,'Aggregate (ESPN)'!$B384,MATCH('Aggregate (ESPN)'!P$2,DFBP!$D$1:$Z$1,0))),0)+IF($G384&gt;0,$G384*(INDEX(FBNinja!$J$2:$AE$409,'Aggregate (ESPN)'!$C384,MATCH('Aggregate (ESPN)'!P$2,FBNinja!$J$1:$AE$1,0))),0)+IF($H384&gt;0,$H384*(INDEX(HTBB!$F$2:$O$303,'Aggregate (ESPN)'!$D384,MATCH('Aggregate (ESPN)'!P$2,HTBB!$F$1:$O$1,0))),0)+IF($I384&gt;0,$I384*(INDEX(ESPN!$B$2:$K$246,'Aggregate (ESPN)'!$E384,MATCH('Aggregate (ESPN)'!P$2,ESPN!$B$1:$K$1,0))),0)</f>
        <v>#DIV/0!</v>
      </c>
      <c r="Q384" t="e">
        <f>IF($F384&gt;0,$F384*(INDEX(DFBP!$D$2:$Z$401,'Aggregate (ESPN)'!$B384,MATCH('Aggregate (ESPN)'!Q$2,DFBP!$D$1:$Z$1,0))),0)+IF($G384&gt;0,$G384*(INDEX(FBNinja!$J$2:$AE$409,'Aggregate (ESPN)'!$C384,MATCH('Aggregate (ESPN)'!Q$2,FBNinja!$J$1:$AE$1,0))),0)+IF($H384&gt;0,$H384*(INDEX(HTBB!$F$2:$O$303,'Aggregate (ESPN)'!$D384,MATCH('Aggregate (ESPN)'!Q$2,HTBB!$F$1:$O$1,0))),0)+IF($I384&gt;0,$I384*(INDEX(ESPN!$B$2:$K$246,'Aggregate (ESPN)'!$E384,MATCH('Aggregate (ESPN)'!Q$2,ESPN!$B$1:$K$1,0))),0)</f>
        <v>#DIV/0!</v>
      </c>
      <c r="R384" t="e">
        <f>IF($F384&gt;0,$F384*(INDEX(DFBP!$D$2:$Z$401,'Aggregate (ESPN)'!$B384,MATCH('Aggregate (ESPN)'!R$2,DFBP!$D$1:$Z$1,0))),0)+IF($G384&gt;0,$G384*(INDEX(FBNinja!$J$2:$AE$409,'Aggregate (ESPN)'!$C384,MATCH('Aggregate (ESPN)'!R$2,FBNinja!$J$1:$AE$1,0))),0)+IF($H384&gt;0,$H384*(INDEX(HTBB!$F$2:$O$303,'Aggregate (ESPN)'!$D384,MATCH('Aggregate (ESPN)'!R$2,HTBB!$F$1:$O$1,0))),0)+IF($I384&gt;0,$I384*(INDEX(ESPN!$B$2:$K$246,'Aggregate (ESPN)'!$E384,MATCH('Aggregate (ESPN)'!R$2,ESPN!$B$1:$K$1,0))),0)</f>
        <v>#DIV/0!</v>
      </c>
      <c r="S384" t="e">
        <f>IF($F384&gt;0,$F384*(INDEX(DFBP!$D$2:$Z$401,'Aggregate (ESPN)'!$B384,MATCH('Aggregate (ESPN)'!S$2,DFBP!$D$1:$Z$1,0))),0)+IF($G384&gt;0,$G384*(INDEX(FBNinja!$J$2:$AE$409,'Aggregate (ESPN)'!$C384,MATCH('Aggregate (ESPN)'!S$2,FBNinja!$J$1:$AE$1,0))),0)+IF($H384&gt;0,$H384*(INDEX(HTBB!$F$2:$O$303,'Aggregate (ESPN)'!$D384,MATCH('Aggregate (ESPN)'!S$2,HTBB!$F$1:$O$1,0))),0)+IF($I384&gt;0,$I384*(INDEX(ESPN!$B$2:$K$246,'Aggregate (ESPN)'!$E384,MATCH('Aggregate (ESPN)'!S$2,ESPN!$B$1:$K$1,0))),0)</f>
        <v>#DIV/0!</v>
      </c>
      <c r="T384" s="5" t="e">
        <f t="shared" si="5"/>
        <v>#DIV/0!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(ESPN)'!$B385,MATCH('Aggregate (ESPN)'!K$2,DFBP!$D$1:$Z$1,0))),0)+IF($G385&gt;0,($G385/SUM($F385:$G385,$I385))*(INDEX(FBNinja!$J$2:$AE$409,'Aggregate (ESPN)'!$C385,MATCH('Aggregate (ESPN)'!K$2,FBNinja!$J$1:$AE$1,0))),0)+IF($I385&gt;0,($I385/SUM($F385:$G385,$I385))*(INDEX(ESPN!$B$2:$K$246,'Aggregate (ESPN)'!$E385,MATCH('Aggregate (ESPN)'!K$2,ESPN!$B$1:$K$1,0))),0)</f>
        <v>#DIV/0!</v>
      </c>
      <c r="L385" s="5" t="e">
        <f>IF($F385&gt;0,($F385/SUM($F385:$G385,$I385))*(INDEX(DFBP!$D$2:$Z$401,'Aggregate (ESPN)'!$B385,MATCH('Aggregate (ESPN)'!L$2,DFBP!$D$1:$Z$1,0))),0)+IF($G385&gt;0,($G385/SUM($F385:$G385,$I385))*(INDEX(FBNinja!$J$2:$AE$409,'Aggregate (ESPN)'!$C385,MATCH('Aggregate (ESPN)'!L$2,FBNinja!$J$1:$AE$1,0))),0)+IF($I385&gt;0,($I385/SUM($F385:$G385,$I385))*(INDEX(ESPN!$B$2:$K$246,'Aggregate (ESPN)'!$E385,MATCH('Aggregate (ESPN)'!L$2,ESPN!$B$1:$K$1,0))),0)</f>
        <v>#DIV/0!</v>
      </c>
      <c r="M385" s="5" t="e">
        <f>IF($F385&gt;0,($F385/SUM($F385:$G385,$I385))*(INDEX(DFBP!$D$2:$Z$401,'Aggregate (ESPN)'!$B385,MATCH('Aggregate (ESPN)'!M$2,DFBP!$D$1:$Z$1,0))),0)+IF($G385&gt;0,($G385/SUM($F385:$G385,$I385))*(INDEX(FBNinja!$J$2:$AE$409,'Aggregate (ESPN)'!$C385,MATCH('Aggregate (ESPN)'!M$2,FBNinja!$J$1:$AE$1,0))),0)+IF($I385&gt;0,($I385/SUM($F385:$G385,$I385))*(INDEX(ESPN!$B$2:$K$246,'Aggregate (ESPN)'!$E385,MATCH('Aggregate (ESPN)'!M$2,ESPN!$B$1:$K$1,0))),0)</f>
        <v>#DIV/0!</v>
      </c>
      <c r="N385" s="5" t="e">
        <f>IF($F385&gt;0,($F385/SUM($F385:$G385,$I385))*(INDEX(DFBP!$D$2:$Z$401,'Aggregate (ESPN)'!$B385,MATCH('Aggregate (ESPN)'!N$2,DFBP!$D$1:$Z$1,0))),0)+IF($G385&gt;0,($G385/SUM($F385:$G385,$I385))*(INDEX(FBNinja!$J$2:$AE$409,'Aggregate (ESPN)'!$C385,MATCH('Aggregate (ESPN)'!N$2,FBNinja!$J$1:$AE$1,0))),0)+IF($I385&gt;0,($I385/SUM($F385:$G385,$I385))*(INDEX(ESPN!$B$2:$K$246,'Aggregate (ESPN)'!$E385,MATCH('Aggregate (ESPN)'!N$2,ESPN!$B$1:$K$1,0))),0)</f>
        <v>#DIV/0!</v>
      </c>
      <c r="O385" t="e">
        <f>IF($F385&gt;0,$F385*(INDEX(DFBP!$D$2:$Z$401,'Aggregate (ESPN)'!$B385,MATCH('Aggregate (ESPN)'!O$2,DFBP!$D$1:$Z$1,0))),0)+IF($G385&gt;0,$G385*(INDEX(FBNinja!$J$2:$AE$409,'Aggregate (ESPN)'!$C385,MATCH('Aggregate (ESPN)'!O$2,FBNinja!$J$1:$AE$1,0))),0)+IF($H385&gt;0,$H385*(INDEX(HTBB!$F$2:$O$303,'Aggregate (ESPN)'!$D385,MATCH('Aggregate (ESPN)'!O$2,HTBB!$F$1:$O$1,0))),0)+IF($I385&gt;0,$I385*(INDEX(ESPN!$B$2:$K$246,'Aggregate (ESPN)'!$E385,MATCH('Aggregate (ESPN)'!O$2,ESPN!$B$1:$K$1,0))),0)</f>
        <v>#DIV/0!</v>
      </c>
      <c r="P385" t="e">
        <f>IF($F385&gt;0,$F385*(INDEX(DFBP!$D$2:$Z$401,'Aggregate (ESPN)'!$B385,MATCH('Aggregate (ESPN)'!P$2,DFBP!$D$1:$Z$1,0))),0)+IF($G385&gt;0,$G385*(INDEX(FBNinja!$J$2:$AE$409,'Aggregate (ESPN)'!$C385,MATCH('Aggregate (ESPN)'!P$2,FBNinja!$J$1:$AE$1,0))),0)+IF($H385&gt;0,$H385*(INDEX(HTBB!$F$2:$O$303,'Aggregate (ESPN)'!$D385,MATCH('Aggregate (ESPN)'!P$2,HTBB!$F$1:$O$1,0))),0)+IF($I385&gt;0,$I385*(INDEX(ESPN!$B$2:$K$246,'Aggregate (ESPN)'!$E385,MATCH('Aggregate (ESPN)'!P$2,ESPN!$B$1:$K$1,0))),0)</f>
        <v>#DIV/0!</v>
      </c>
      <c r="Q385" t="e">
        <f>IF($F385&gt;0,$F385*(INDEX(DFBP!$D$2:$Z$401,'Aggregate (ESPN)'!$B385,MATCH('Aggregate (ESPN)'!Q$2,DFBP!$D$1:$Z$1,0))),0)+IF($G385&gt;0,$G385*(INDEX(FBNinja!$J$2:$AE$409,'Aggregate (ESPN)'!$C385,MATCH('Aggregate (ESPN)'!Q$2,FBNinja!$J$1:$AE$1,0))),0)+IF($H385&gt;0,$H385*(INDEX(HTBB!$F$2:$O$303,'Aggregate (ESPN)'!$D385,MATCH('Aggregate (ESPN)'!Q$2,HTBB!$F$1:$O$1,0))),0)+IF($I385&gt;0,$I385*(INDEX(ESPN!$B$2:$K$246,'Aggregate (ESPN)'!$E385,MATCH('Aggregate (ESPN)'!Q$2,ESPN!$B$1:$K$1,0))),0)</f>
        <v>#DIV/0!</v>
      </c>
      <c r="R385" t="e">
        <f>IF($F385&gt;0,$F385*(INDEX(DFBP!$D$2:$Z$401,'Aggregate (ESPN)'!$B385,MATCH('Aggregate (ESPN)'!R$2,DFBP!$D$1:$Z$1,0))),0)+IF($G385&gt;0,$G385*(INDEX(FBNinja!$J$2:$AE$409,'Aggregate (ESPN)'!$C385,MATCH('Aggregate (ESPN)'!R$2,FBNinja!$J$1:$AE$1,0))),0)+IF($H385&gt;0,$H385*(INDEX(HTBB!$F$2:$O$303,'Aggregate (ESPN)'!$D385,MATCH('Aggregate (ESPN)'!R$2,HTBB!$F$1:$O$1,0))),0)+IF($I385&gt;0,$I385*(INDEX(ESPN!$B$2:$K$246,'Aggregate (ESPN)'!$E385,MATCH('Aggregate (ESPN)'!R$2,ESPN!$B$1:$K$1,0))),0)</f>
        <v>#DIV/0!</v>
      </c>
      <c r="S385" t="e">
        <f>IF($F385&gt;0,$F385*(INDEX(DFBP!$D$2:$Z$401,'Aggregate (ESPN)'!$B385,MATCH('Aggregate (ESPN)'!S$2,DFBP!$D$1:$Z$1,0))),0)+IF($G385&gt;0,$G385*(INDEX(FBNinja!$J$2:$AE$409,'Aggregate (ESPN)'!$C385,MATCH('Aggregate (ESPN)'!S$2,FBNinja!$J$1:$AE$1,0))),0)+IF($H385&gt;0,$H385*(INDEX(HTBB!$F$2:$O$303,'Aggregate (ESPN)'!$D385,MATCH('Aggregate (ESPN)'!S$2,HTBB!$F$1:$O$1,0))),0)+IF($I385&gt;0,$I385*(INDEX(ESPN!$B$2:$K$246,'Aggregate (ESPN)'!$E385,MATCH('Aggregate (ESPN)'!S$2,ESPN!$B$1:$K$1,0))),0)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(ESPN)'!$B386,MATCH('Aggregate (ESPN)'!K$2,DFBP!$D$1:$Z$1,0))),0)+IF($G386&gt;0,($G386/SUM($F386:$G386,$I386))*(INDEX(FBNinja!$J$2:$AE$409,'Aggregate (ESPN)'!$C386,MATCH('Aggregate (ESPN)'!K$2,FBNinja!$J$1:$AE$1,0))),0)+IF($I386&gt;0,($I386/SUM($F386:$G386,$I386))*(INDEX(ESPN!$B$2:$K$246,'Aggregate (ESPN)'!$E386,MATCH('Aggregate (ESPN)'!K$2,ESPN!$B$1:$K$1,0))),0)</f>
        <v>#DIV/0!</v>
      </c>
      <c r="L386" s="5" t="e">
        <f>IF($F386&gt;0,($F386/SUM($F386:$G386,$I386))*(INDEX(DFBP!$D$2:$Z$401,'Aggregate (ESPN)'!$B386,MATCH('Aggregate (ESPN)'!L$2,DFBP!$D$1:$Z$1,0))),0)+IF($G386&gt;0,($G386/SUM($F386:$G386,$I386))*(INDEX(FBNinja!$J$2:$AE$409,'Aggregate (ESPN)'!$C386,MATCH('Aggregate (ESPN)'!L$2,FBNinja!$J$1:$AE$1,0))),0)+IF($I386&gt;0,($I386/SUM($F386:$G386,$I386))*(INDEX(ESPN!$B$2:$K$246,'Aggregate (ESPN)'!$E386,MATCH('Aggregate (ESPN)'!L$2,ESPN!$B$1:$K$1,0))),0)</f>
        <v>#DIV/0!</v>
      </c>
      <c r="M386" s="5" t="e">
        <f>IF($F386&gt;0,($F386/SUM($F386:$G386,$I386))*(INDEX(DFBP!$D$2:$Z$401,'Aggregate (ESPN)'!$B386,MATCH('Aggregate (ESPN)'!M$2,DFBP!$D$1:$Z$1,0))),0)+IF($G386&gt;0,($G386/SUM($F386:$G386,$I386))*(INDEX(FBNinja!$J$2:$AE$409,'Aggregate (ESPN)'!$C386,MATCH('Aggregate (ESPN)'!M$2,FBNinja!$J$1:$AE$1,0))),0)+IF($I386&gt;0,($I386/SUM($F386:$G386,$I386))*(INDEX(ESPN!$B$2:$K$246,'Aggregate (ESPN)'!$E386,MATCH('Aggregate (ESPN)'!M$2,ESPN!$B$1:$K$1,0))),0)</f>
        <v>#DIV/0!</v>
      </c>
      <c r="N386" s="5" t="e">
        <f>IF($F386&gt;0,($F386/SUM($F386:$G386,$I386))*(INDEX(DFBP!$D$2:$Z$401,'Aggregate (ESPN)'!$B386,MATCH('Aggregate (ESPN)'!N$2,DFBP!$D$1:$Z$1,0))),0)+IF($G386&gt;0,($G386/SUM($F386:$G386,$I386))*(INDEX(FBNinja!$J$2:$AE$409,'Aggregate (ESPN)'!$C386,MATCH('Aggregate (ESPN)'!N$2,FBNinja!$J$1:$AE$1,0))),0)+IF($I386&gt;0,($I386/SUM($F386:$G386,$I386))*(INDEX(ESPN!$B$2:$K$246,'Aggregate (ESPN)'!$E386,MATCH('Aggregate (ESPN)'!N$2,ESPN!$B$1:$K$1,0))),0)</f>
        <v>#DIV/0!</v>
      </c>
      <c r="O386" t="e">
        <f>IF($F386&gt;0,$F386*(INDEX(DFBP!$D$2:$Z$401,'Aggregate (ESPN)'!$B386,MATCH('Aggregate (ESPN)'!O$2,DFBP!$D$1:$Z$1,0))),0)+IF($G386&gt;0,$G386*(INDEX(FBNinja!$J$2:$AE$409,'Aggregate (ESPN)'!$C386,MATCH('Aggregate (ESPN)'!O$2,FBNinja!$J$1:$AE$1,0))),0)+IF($H386&gt;0,$H386*(INDEX(HTBB!$F$2:$O$303,'Aggregate (ESPN)'!$D386,MATCH('Aggregate (ESPN)'!O$2,HTBB!$F$1:$O$1,0))),0)+IF($I386&gt;0,$I386*(INDEX(ESPN!$B$2:$K$246,'Aggregate (ESPN)'!$E386,MATCH('Aggregate (ESPN)'!O$2,ESPN!$B$1:$K$1,0))),0)</f>
        <v>#DIV/0!</v>
      </c>
      <c r="P386" t="e">
        <f>IF($F386&gt;0,$F386*(INDEX(DFBP!$D$2:$Z$401,'Aggregate (ESPN)'!$B386,MATCH('Aggregate (ESPN)'!P$2,DFBP!$D$1:$Z$1,0))),0)+IF($G386&gt;0,$G386*(INDEX(FBNinja!$J$2:$AE$409,'Aggregate (ESPN)'!$C386,MATCH('Aggregate (ESPN)'!P$2,FBNinja!$J$1:$AE$1,0))),0)+IF($H386&gt;0,$H386*(INDEX(HTBB!$F$2:$O$303,'Aggregate (ESPN)'!$D386,MATCH('Aggregate (ESPN)'!P$2,HTBB!$F$1:$O$1,0))),0)+IF($I386&gt;0,$I386*(INDEX(ESPN!$B$2:$K$246,'Aggregate (ESPN)'!$E386,MATCH('Aggregate (ESPN)'!P$2,ESPN!$B$1:$K$1,0))),0)</f>
        <v>#DIV/0!</v>
      </c>
      <c r="Q386" t="e">
        <f>IF($F386&gt;0,$F386*(INDEX(DFBP!$D$2:$Z$401,'Aggregate (ESPN)'!$B386,MATCH('Aggregate (ESPN)'!Q$2,DFBP!$D$1:$Z$1,0))),0)+IF($G386&gt;0,$G386*(INDEX(FBNinja!$J$2:$AE$409,'Aggregate (ESPN)'!$C386,MATCH('Aggregate (ESPN)'!Q$2,FBNinja!$J$1:$AE$1,0))),0)+IF($H386&gt;0,$H386*(INDEX(HTBB!$F$2:$O$303,'Aggregate (ESPN)'!$D386,MATCH('Aggregate (ESPN)'!Q$2,HTBB!$F$1:$O$1,0))),0)+IF($I386&gt;0,$I386*(INDEX(ESPN!$B$2:$K$246,'Aggregate (ESPN)'!$E386,MATCH('Aggregate (ESPN)'!Q$2,ESPN!$B$1:$K$1,0))),0)</f>
        <v>#DIV/0!</v>
      </c>
      <c r="R386" t="e">
        <f>IF($F386&gt;0,$F386*(INDEX(DFBP!$D$2:$Z$401,'Aggregate (ESPN)'!$B386,MATCH('Aggregate (ESPN)'!R$2,DFBP!$D$1:$Z$1,0))),0)+IF($G386&gt;0,$G386*(INDEX(FBNinja!$J$2:$AE$409,'Aggregate (ESPN)'!$C386,MATCH('Aggregate (ESPN)'!R$2,FBNinja!$J$1:$AE$1,0))),0)+IF($H386&gt;0,$H386*(INDEX(HTBB!$F$2:$O$303,'Aggregate (ESPN)'!$D386,MATCH('Aggregate (ESPN)'!R$2,HTBB!$F$1:$O$1,0))),0)+IF($I386&gt;0,$I386*(INDEX(ESPN!$B$2:$K$246,'Aggregate (ESPN)'!$E386,MATCH('Aggregate (ESPN)'!R$2,ESPN!$B$1:$K$1,0))),0)</f>
        <v>#DIV/0!</v>
      </c>
      <c r="S386" t="e">
        <f>IF($F386&gt;0,$F386*(INDEX(DFBP!$D$2:$Z$401,'Aggregate (ESPN)'!$B386,MATCH('Aggregate (ESPN)'!S$2,DFBP!$D$1:$Z$1,0))),0)+IF($G386&gt;0,$G386*(INDEX(FBNinja!$J$2:$AE$409,'Aggregate (ESPN)'!$C386,MATCH('Aggregate (ESPN)'!S$2,FBNinja!$J$1:$AE$1,0))),0)+IF($H386&gt;0,$H386*(INDEX(HTBB!$F$2:$O$303,'Aggregate (ESPN)'!$D386,MATCH('Aggregate (ESPN)'!S$2,HTBB!$F$1:$O$1,0))),0)+IF($I386&gt;0,$I386*(INDEX(ESPN!$B$2:$K$246,'Aggregate (ESPN)'!$E386,MATCH('Aggregate (ESPN)'!S$2,ESPN!$B$1:$K$1,0))),0)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(ESPN)'!$B387,MATCH('Aggregate (ESPN)'!K$2,DFBP!$D$1:$Z$1,0))),0)+IF($G387&gt;0,($G387/SUM($F387:$G387,$I387))*(INDEX(FBNinja!$J$2:$AE$409,'Aggregate (ESPN)'!$C387,MATCH('Aggregate (ESPN)'!K$2,FBNinja!$J$1:$AE$1,0))),0)+IF($I387&gt;0,($I387/SUM($F387:$G387,$I387))*(INDEX(ESPN!$B$2:$K$246,'Aggregate (ESPN)'!$E387,MATCH('Aggregate (ESPN)'!K$2,ESPN!$B$1:$K$1,0))),0)</f>
        <v>#DIV/0!</v>
      </c>
      <c r="L387" s="5" t="e">
        <f>IF($F387&gt;0,($F387/SUM($F387:$G387,$I387))*(INDEX(DFBP!$D$2:$Z$401,'Aggregate (ESPN)'!$B387,MATCH('Aggregate (ESPN)'!L$2,DFBP!$D$1:$Z$1,0))),0)+IF($G387&gt;0,($G387/SUM($F387:$G387,$I387))*(INDEX(FBNinja!$J$2:$AE$409,'Aggregate (ESPN)'!$C387,MATCH('Aggregate (ESPN)'!L$2,FBNinja!$J$1:$AE$1,0))),0)+IF($I387&gt;0,($I387/SUM($F387:$G387,$I387))*(INDEX(ESPN!$B$2:$K$246,'Aggregate (ESPN)'!$E387,MATCH('Aggregate (ESPN)'!L$2,ESPN!$B$1:$K$1,0))),0)</f>
        <v>#DIV/0!</v>
      </c>
      <c r="M387" s="5" t="e">
        <f>IF($F387&gt;0,($F387/SUM($F387:$G387,$I387))*(INDEX(DFBP!$D$2:$Z$401,'Aggregate (ESPN)'!$B387,MATCH('Aggregate (ESPN)'!M$2,DFBP!$D$1:$Z$1,0))),0)+IF($G387&gt;0,($G387/SUM($F387:$G387,$I387))*(INDEX(FBNinja!$J$2:$AE$409,'Aggregate (ESPN)'!$C387,MATCH('Aggregate (ESPN)'!M$2,FBNinja!$J$1:$AE$1,0))),0)+IF($I387&gt;0,($I387/SUM($F387:$G387,$I387))*(INDEX(ESPN!$B$2:$K$246,'Aggregate (ESPN)'!$E387,MATCH('Aggregate (ESPN)'!M$2,ESPN!$B$1:$K$1,0))),0)</f>
        <v>#DIV/0!</v>
      </c>
      <c r="N387" s="5" t="e">
        <f>IF($F387&gt;0,($F387/SUM($F387:$G387,$I387))*(INDEX(DFBP!$D$2:$Z$401,'Aggregate (ESPN)'!$B387,MATCH('Aggregate (ESPN)'!N$2,DFBP!$D$1:$Z$1,0))),0)+IF($G387&gt;0,($G387/SUM($F387:$G387,$I387))*(INDEX(FBNinja!$J$2:$AE$409,'Aggregate (ESPN)'!$C387,MATCH('Aggregate (ESPN)'!N$2,FBNinja!$J$1:$AE$1,0))),0)+IF($I387&gt;0,($I387/SUM($F387:$G387,$I387))*(INDEX(ESPN!$B$2:$K$246,'Aggregate (ESPN)'!$E387,MATCH('Aggregate (ESPN)'!N$2,ESPN!$B$1:$K$1,0))),0)</f>
        <v>#DIV/0!</v>
      </c>
      <c r="O387" t="e">
        <f>IF($F387&gt;0,$F387*(INDEX(DFBP!$D$2:$Z$401,'Aggregate (ESPN)'!$B387,MATCH('Aggregate (ESPN)'!O$2,DFBP!$D$1:$Z$1,0))),0)+IF($G387&gt;0,$G387*(INDEX(FBNinja!$J$2:$AE$409,'Aggregate (ESPN)'!$C387,MATCH('Aggregate (ESPN)'!O$2,FBNinja!$J$1:$AE$1,0))),0)+IF($H387&gt;0,$H387*(INDEX(HTBB!$F$2:$O$303,'Aggregate (ESPN)'!$D387,MATCH('Aggregate (ESPN)'!O$2,HTBB!$F$1:$O$1,0))),0)+IF($I387&gt;0,$I387*(INDEX(ESPN!$B$2:$K$246,'Aggregate (ESPN)'!$E387,MATCH('Aggregate (ESPN)'!O$2,ESPN!$B$1:$K$1,0))),0)</f>
        <v>#DIV/0!</v>
      </c>
      <c r="P387" t="e">
        <f>IF($F387&gt;0,$F387*(INDEX(DFBP!$D$2:$Z$401,'Aggregate (ESPN)'!$B387,MATCH('Aggregate (ESPN)'!P$2,DFBP!$D$1:$Z$1,0))),0)+IF($G387&gt;0,$G387*(INDEX(FBNinja!$J$2:$AE$409,'Aggregate (ESPN)'!$C387,MATCH('Aggregate (ESPN)'!P$2,FBNinja!$J$1:$AE$1,0))),0)+IF($H387&gt;0,$H387*(INDEX(HTBB!$F$2:$O$303,'Aggregate (ESPN)'!$D387,MATCH('Aggregate (ESPN)'!P$2,HTBB!$F$1:$O$1,0))),0)+IF($I387&gt;0,$I387*(INDEX(ESPN!$B$2:$K$246,'Aggregate (ESPN)'!$E387,MATCH('Aggregate (ESPN)'!P$2,ESPN!$B$1:$K$1,0))),0)</f>
        <v>#DIV/0!</v>
      </c>
      <c r="Q387" t="e">
        <f>IF($F387&gt;0,$F387*(INDEX(DFBP!$D$2:$Z$401,'Aggregate (ESPN)'!$B387,MATCH('Aggregate (ESPN)'!Q$2,DFBP!$D$1:$Z$1,0))),0)+IF($G387&gt;0,$G387*(INDEX(FBNinja!$J$2:$AE$409,'Aggregate (ESPN)'!$C387,MATCH('Aggregate (ESPN)'!Q$2,FBNinja!$J$1:$AE$1,0))),0)+IF($H387&gt;0,$H387*(INDEX(HTBB!$F$2:$O$303,'Aggregate (ESPN)'!$D387,MATCH('Aggregate (ESPN)'!Q$2,HTBB!$F$1:$O$1,0))),0)+IF($I387&gt;0,$I387*(INDEX(ESPN!$B$2:$K$246,'Aggregate (ESPN)'!$E387,MATCH('Aggregate (ESPN)'!Q$2,ESPN!$B$1:$K$1,0))),0)</f>
        <v>#DIV/0!</v>
      </c>
      <c r="R387" t="e">
        <f>IF($F387&gt;0,$F387*(INDEX(DFBP!$D$2:$Z$401,'Aggregate (ESPN)'!$B387,MATCH('Aggregate (ESPN)'!R$2,DFBP!$D$1:$Z$1,0))),0)+IF($G387&gt;0,$G387*(INDEX(FBNinja!$J$2:$AE$409,'Aggregate (ESPN)'!$C387,MATCH('Aggregate (ESPN)'!R$2,FBNinja!$J$1:$AE$1,0))),0)+IF($H387&gt;0,$H387*(INDEX(HTBB!$F$2:$O$303,'Aggregate (ESPN)'!$D387,MATCH('Aggregate (ESPN)'!R$2,HTBB!$F$1:$O$1,0))),0)+IF($I387&gt;0,$I387*(INDEX(ESPN!$B$2:$K$246,'Aggregate (ESPN)'!$E387,MATCH('Aggregate (ESPN)'!R$2,ESPN!$B$1:$K$1,0))),0)</f>
        <v>#DIV/0!</v>
      </c>
      <c r="S387" t="e">
        <f>IF($F387&gt;0,$F387*(INDEX(DFBP!$D$2:$Z$401,'Aggregate (ESPN)'!$B387,MATCH('Aggregate (ESPN)'!S$2,DFBP!$D$1:$Z$1,0))),0)+IF($G387&gt;0,$G387*(INDEX(FBNinja!$J$2:$AE$409,'Aggregate (ESPN)'!$C387,MATCH('Aggregate (ESPN)'!S$2,FBNinja!$J$1:$AE$1,0))),0)+IF($H387&gt;0,$H387*(INDEX(HTBB!$F$2:$O$303,'Aggregate (ESPN)'!$D387,MATCH('Aggregate (ESPN)'!S$2,HTBB!$F$1:$O$1,0))),0)+IF($I387&gt;0,$I387*(INDEX(ESPN!$B$2:$K$246,'Aggregate (ESPN)'!$E387,MATCH('Aggregate (ESPN)'!S$2,ESPN!$B$1:$K$1,0))),0)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(ESPN)'!$B388,MATCH('Aggregate (ESPN)'!K$2,DFBP!$D$1:$Z$1,0))),0)+IF($G388&gt;0,($G388/SUM($F388:$G388,$I388))*(INDEX(FBNinja!$J$2:$AE$409,'Aggregate (ESPN)'!$C388,MATCH('Aggregate (ESPN)'!K$2,FBNinja!$J$1:$AE$1,0))),0)+IF($I388&gt;0,($I388/SUM($F388:$G388,$I388))*(INDEX(ESPN!$B$2:$K$246,'Aggregate (ESPN)'!$E388,MATCH('Aggregate (ESPN)'!K$2,ESPN!$B$1:$K$1,0))),0)</f>
        <v>#DIV/0!</v>
      </c>
      <c r="L388" s="5" t="e">
        <f>IF($F388&gt;0,($F388/SUM($F388:$G388,$I388))*(INDEX(DFBP!$D$2:$Z$401,'Aggregate (ESPN)'!$B388,MATCH('Aggregate (ESPN)'!L$2,DFBP!$D$1:$Z$1,0))),0)+IF($G388&gt;0,($G388/SUM($F388:$G388,$I388))*(INDEX(FBNinja!$J$2:$AE$409,'Aggregate (ESPN)'!$C388,MATCH('Aggregate (ESPN)'!L$2,FBNinja!$J$1:$AE$1,0))),0)+IF($I388&gt;0,($I388/SUM($F388:$G388,$I388))*(INDEX(ESPN!$B$2:$K$246,'Aggregate (ESPN)'!$E388,MATCH('Aggregate (ESPN)'!L$2,ESPN!$B$1:$K$1,0))),0)</f>
        <v>#DIV/0!</v>
      </c>
      <c r="M388" s="5" t="e">
        <f>IF($F388&gt;0,($F388/SUM($F388:$G388,$I388))*(INDEX(DFBP!$D$2:$Z$401,'Aggregate (ESPN)'!$B388,MATCH('Aggregate (ESPN)'!M$2,DFBP!$D$1:$Z$1,0))),0)+IF($G388&gt;0,($G388/SUM($F388:$G388,$I388))*(INDEX(FBNinja!$J$2:$AE$409,'Aggregate (ESPN)'!$C388,MATCH('Aggregate (ESPN)'!M$2,FBNinja!$J$1:$AE$1,0))),0)+IF($I388&gt;0,($I388/SUM($F388:$G388,$I388))*(INDEX(ESPN!$B$2:$K$246,'Aggregate (ESPN)'!$E388,MATCH('Aggregate (ESPN)'!M$2,ESPN!$B$1:$K$1,0))),0)</f>
        <v>#DIV/0!</v>
      </c>
      <c r="N388" s="5" t="e">
        <f>IF($F388&gt;0,($F388/SUM($F388:$G388,$I388))*(INDEX(DFBP!$D$2:$Z$401,'Aggregate (ESPN)'!$B388,MATCH('Aggregate (ESPN)'!N$2,DFBP!$D$1:$Z$1,0))),0)+IF($G388&gt;0,($G388/SUM($F388:$G388,$I388))*(INDEX(FBNinja!$J$2:$AE$409,'Aggregate (ESPN)'!$C388,MATCH('Aggregate (ESPN)'!N$2,FBNinja!$J$1:$AE$1,0))),0)+IF($I388&gt;0,($I388/SUM($F388:$G388,$I388))*(INDEX(ESPN!$B$2:$K$246,'Aggregate (ESPN)'!$E388,MATCH('Aggregate (ESPN)'!N$2,ESPN!$B$1:$K$1,0))),0)</f>
        <v>#DIV/0!</v>
      </c>
      <c r="O388" t="e">
        <f>IF($F388&gt;0,$F388*(INDEX(DFBP!$D$2:$Z$401,'Aggregate (ESPN)'!$B388,MATCH('Aggregate (ESPN)'!O$2,DFBP!$D$1:$Z$1,0))),0)+IF($G388&gt;0,$G388*(INDEX(FBNinja!$J$2:$AE$409,'Aggregate (ESPN)'!$C388,MATCH('Aggregate (ESPN)'!O$2,FBNinja!$J$1:$AE$1,0))),0)+IF($H388&gt;0,$H388*(INDEX(HTBB!$F$2:$O$303,'Aggregate (ESPN)'!$D388,MATCH('Aggregate (ESPN)'!O$2,HTBB!$F$1:$O$1,0))),0)+IF($I388&gt;0,$I388*(INDEX(ESPN!$B$2:$K$246,'Aggregate (ESPN)'!$E388,MATCH('Aggregate (ESPN)'!O$2,ESPN!$B$1:$K$1,0))),0)</f>
        <v>#DIV/0!</v>
      </c>
      <c r="P388" t="e">
        <f>IF($F388&gt;0,$F388*(INDEX(DFBP!$D$2:$Z$401,'Aggregate (ESPN)'!$B388,MATCH('Aggregate (ESPN)'!P$2,DFBP!$D$1:$Z$1,0))),0)+IF($G388&gt;0,$G388*(INDEX(FBNinja!$J$2:$AE$409,'Aggregate (ESPN)'!$C388,MATCH('Aggregate (ESPN)'!P$2,FBNinja!$J$1:$AE$1,0))),0)+IF($H388&gt;0,$H388*(INDEX(HTBB!$F$2:$O$303,'Aggregate (ESPN)'!$D388,MATCH('Aggregate (ESPN)'!P$2,HTBB!$F$1:$O$1,0))),0)+IF($I388&gt;0,$I388*(INDEX(ESPN!$B$2:$K$246,'Aggregate (ESPN)'!$E388,MATCH('Aggregate (ESPN)'!P$2,ESPN!$B$1:$K$1,0))),0)</f>
        <v>#DIV/0!</v>
      </c>
      <c r="Q388" t="e">
        <f>IF($F388&gt;0,$F388*(INDEX(DFBP!$D$2:$Z$401,'Aggregate (ESPN)'!$B388,MATCH('Aggregate (ESPN)'!Q$2,DFBP!$D$1:$Z$1,0))),0)+IF($G388&gt;0,$G388*(INDEX(FBNinja!$J$2:$AE$409,'Aggregate (ESPN)'!$C388,MATCH('Aggregate (ESPN)'!Q$2,FBNinja!$J$1:$AE$1,0))),0)+IF($H388&gt;0,$H388*(INDEX(HTBB!$F$2:$O$303,'Aggregate (ESPN)'!$D388,MATCH('Aggregate (ESPN)'!Q$2,HTBB!$F$1:$O$1,0))),0)+IF($I388&gt;0,$I388*(INDEX(ESPN!$B$2:$K$246,'Aggregate (ESPN)'!$E388,MATCH('Aggregate (ESPN)'!Q$2,ESPN!$B$1:$K$1,0))),0)</f>
        <v>#DIV/0!</v>
      </c>
      <c r="R388" t="e">
        <f>IF($F388&gt;0,$F388*(INDEX(DFBP!$D$2:$Z$401,'Aggregate (ESPN)'!$B388,MATCH('Aggregate (ESPN)'!R$2,DFBP!$D$1:$Z$1,0))),0)+IF($G388&gt;0,$G388*(INDEX(FBNinja!$J$2:$AE$409,'Aggregate (ESPN)'!$C388,MATCH('Aggregate (ESPN)'!R$2,FBNinja!$J$1:$AE$1,0))),0)+IF($H388&gt;0,$H388*(INDEX(HTBB!$F$2:$O$303,'Aggregate (ESPN)'!$D388,MATCH('Aggregate (ESPN)'!R$2,HTBB!$F$1:$O$1,0))),0)+IF($I388&gt;0,$I388*(INDEX(ESPN!$B$2:$K$246,'Aggregate (ESPN)'!$E388,MATCH('Aggregate (ESPN)'!R$2,ESPN!$B$1:$K$1,0))),0)</f>
        <v>#DIV/0!</v>
      </c>
      <c r="S388" t="e">
        <f>IF($F388&gt;0,$F388*(INDEX(DFBP!$D$2:$Z$401,'Aggregate (ESPN)'!$B388,MATCH('Aggregate (ESPN)'!S$2,DFBP!$D$1:$Z$1,0))),0)+IF($G388&gt;0,$G388*(INDEX(FBNinja!$J$2:$AE$409,'Aggregate (ESPN)'!$C388,MATCH('Aggregate (ESPN)'!S$2,FBNinja!$J$1:$AE$1,0))),0)+IF($H388&gt;0,$H388*(INDEX(HTBB!$F$2:$O$303,'Aggregate (ESPN)'!$D388,MATCH('Aggregate (ESPN)'!S$2,HTBB!$F$1:$O$1,0))),0)+IF($I388&gt;0,$I388*(INDEX(ESPN!$B$2:$K$246,'Aggregate (ESPN)'!$E388,MATCH('Aggregate (ESPN)'!S$2,ESPN!$B$1:$K$1,0))),0)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(ESPN)'!$B389,MATCH('Aggregate (ESPN)'!K$2,DFBP!$D$1:$Z$1,0))),0)+IF($G389&gt;0,($G389/SUM($F389:$G389,$I389))*(INDEX(FBNinja!$J$2:$AE$409,'Aggregate (ESPN)'!$C389,MATCH('Aggregate (ESPN)'!K$2,FBNinja!$J$1:$AE$1,0))),0)+IF($I389&gt;0,($I389/SUM($F389:$G389,$I389))*(INDEX(ESPN!$B$2:$K$246,'Aggregate (ESPN)'!$E389,MATCH('Aggregate (ESPN)'!K$2,ESPN!$B$1:$K$1,0))),0)</f>
        <v>#DIV/0!</v>
      </c>
      <c r="L389" s="5" t="e">
        <f>IF($F389&gt;0,($F389/SUM($F389:$G389,$I389))*(INDEX(DFBP!$D$2:$Z$401,'Aggregate (ESPN)'!$B389,MATCH('Aggregate (ESPN)'!L$2,DFBP!$D$1:$Z$1,0))),0)+IF($G389&gt;0,($G389/SUM($F389:$G389,$I389))*(INDEX(FBNinja!$J$2:$AE$409,'Aggregate (ESPN)'!$C389,MATCH('Aggregate (ESPN)'!L$2,FBNinja!$J$1:$AE$1,0))),0)+IF($I389&gt;0,($I389/SUM($F389:$G389,$I389))*(INDEX(ESPN!$B$2:$K$246,'Aggregate (ESPN)'!$E389,MATCH('Aggregate (ESPN)'!L$2,ESPN!$B$1:$K$1,0))),0)</f>
        <v>#DIV/0!</v>
      </c>
      <c r="M389" s="5" t="e">
        <f>IF($F389&gt;0,($F389/SUM($F389:$G389,$I389))*(INDEX(DFBP!$D$2:$Z$401,'Aggregate (ESPN)'!$B389,MATCH('Aggregate (ESPN)'!M$2,DFBP!$D$1:$Z$1,0))),0)+IF($G389&gt;0,($G389/SUM($F389:$G389,$I389))*(INDEX(FBNinja!$J$2:$AE$409,'Aggregate (ESPN)'!$C389,MATCH('Aggregate (ESPN)'!M$2,FBNinja!$J$1:$AE$1,0))),0)+IF($I389&gt;0,($I389/SUM($F389:$G389,$I389))*(INDEX(ESPN!$B$2:$K$246,'Aggregate (ESPN)'!$E389,MATCH('Aggregate (ESPN)'!M$2,ESPN!$B$1:$K$1,0))),0)</f>
        <v>#DIV/0!</v>
      </c>
      <c r="N389" s="5" t="e">
        <f>IF($F389&gt;0,($F389/SUM($F389:$G389,$I389))*(INDEX(DFBP!$D$2:$Z$401,'Aggregate (ESPN)'!$B389,MATCH('Aggregate (ESPN)'!N$2,DFBP!$D$1:$Z$1,0))),0)+IF($G389&gt;0,($G389/SUM($F389:$G389,$I389))*(INDEX(FBNinja!$J$2:$AE$409,'Aggregate (ESPN)'!$C389,MATCH('Aggregate (ESPN)'!N$2,FBNinja!$J$1:$AE$1,0))),0)+IF($I389&gt;0,($I389/SUM($F389:$G389,$I389))*(INDEX(ESPN!$B$2:$K$246,'Aggregate (ESPN)'!$E389,MATCH('Aggregate (ESPN)'!N$2,ESPN!$B$1:$K$1,0))),0)</f>
        <v>#DIV/0!</v>
      </c>
      <c r="O389" t="e">
        <f>IF($F389&gt;0,$F389*(INDEX(DFBP!$D$2:$Z$401,'Aggregate (ESPN)'!$B389,MATCH('Aggregate (ESPN)'!O$2,DFBP!$D$1:$Z$1,0))),0)+IF($G389&gt;0,$G389*(INDEX(FBNinja!$J$2:$AE$409,'Aggregate (ESPN)'!$C389,MATCH('Aggregate (ESPN)'!O$2,FBNinja!$J$1:$AE$1,0))),0)+IF($H389&gt;0,$H389*(INDEX(HTBB!$F$2:$O$303,'Aggregate (ESPN)'!$D389,MATCH('Aggregate (ESPN)'!O$2,HTBB!$F$1:$O$1,0))),0)+IF($I389&gt;0,$I389*(INDEX(ESPN!$B$2:$K$246,'Aggregate (ESPN)'!$E389,MATCH('Aggregate (ESPN)'!O$2,ESPN!$B$1:$K$1,0))),0)</f>
        <v>#DIV/0!</v>
      </c>
      <c r="P389" t="e">
        <f>IF($F389&gt;0,$F389*(INDEX(DFBP!$D$2:$Z$401,'Aggregate (ESPN)'!$B389,MATCH('Aggregate (ESPN)'!P$2,DFBP!$D$1:$Z$1,0))),0)+IF($G389&gt;0,$G389*(INDEX(FBNinja!$J$2:$AE$409,'Aggregate (ESPN)'!$C389,MATCH('Aggregate (ESPN)'!P$2,FBNinja!$J$1:$AE$1,0))),0)+IF($H389&gt;0,$H389*(INDEX(HTBB!$F$2:$O$303,'Aggregate (ESPN)'!$D389,MATCH('Aggregate (ESPN)'!P$2,HTBB!$F$1:$O$1,0))),0)+IF($I389&gt;0,$I389*(INDEX(ESPN!$B$2:$K$246,'Aggregate (ESPN)'!$E389,MATCH('Aggregate (ESPN)'!P$2,ESPN!$B$1:$K$1,0))),0)</f>
        <v>#DIV/0!</v>
      </c>
      <c r="Q389" t="e">
        <f>IF($F389&gt;0,$F389*(INDEX(DFBP!$D$2:$Z$401,'Aggregate (ESPN)'!$B389,MATCH('Aggregate (ESPN)'!Q$2,DFBP!$D$1:$Z$1,0))),0)+IF($G389&gt;0,$G389*(INDEX(FBNinja!$J$2:$AE$409,'Aggregate (ESPN)'!$C389,MATCH('Aggregate (ESPN)'!Q$2,FBNinja!$J$1:$AE$1,0))),0)+IF($H389&gt;0,$H389*(INDEX(HTBB!$F$2:$O$303,'Aggregate (ESPN)'!$D389,MATCH('Aggregate (ESPN)'!Q$2,HTBB!$F$1:$O$1,0))),0)+IF($I389&gt;0,$I389*(INDEX(ESPN!$B$2:$K$246,'Aggregate (ESPN)'!$E389,MATCH('Aggregate (ESPN)'!Q$2,ESPN!$B$1:$K$1,0))),0)</f>
        <v>#DIV/0!</v>
      </c>
      <c r="R389" t="e">
        <f>IF($F389&gt;0,$F389*(INDEX(DFBP!$D$2:$Z$401,'Aggregate (ESPN)'!$B389,MATCH('Aggregate (ESPN)'!R$2,DFBP!$D$1:$Z$1,0))),0)+IF($G389&gt;0,$G389*(INDEX(FBNinja!$J$2:$AE$409,'Aggregate (ESPN)'!$C389,MATCH('Aggregate (ESPN)'!R$2,FBNinja!$J$1:$AE$1,0))),0)+IF($H389&gt;0,$H389*(INDEX(HTBB!$F$2:$O$303,'Aggregate (ESPN)'!$D389,MATCH('Aggregate (ESPN)'!R$2,HTBB!$F$1:$O$1,0))),0)+IF($I389&gt;0,$I389*(INDEX(ESPN!$B$2:$K$246,'Aggregate (ESPN)'!$E389,MATCH('Aggregate (ESPN)'!R$2,ESPN!$B$1:$K$1,0))),0)</f>
        <v>#DIV/0!</v>
      </c>
      <c r="S389" t="e">
        <f>IF($F389&gt;0,$F389*(INDEX(DFBP!$D$2:$Z$401,'Aggregate (ESPN)'!$B389,MATCH('Aggregate (ESPN)'!S$2,DFBP!$D$1:$Z$1,0))),0)+IF($G389&gt;0,$G389*(INDEX(FBNinja!$J$2:$AE$409,'Aggregate (ESPN)'!$C389,MATCH('Aggregate (ESPN)'!S$2,FBNinja!$J$1:$AE$1,0))),0)+IF($H389&gt;0,$H389*(INDEX(HTBB!$F$2:$O$303,'Aggregate (ESPN)'!$D389,MATCH('Aggregate (ESPN)'!S$2,HTBB!$F$1:$O$1,0))),0)+IF($I389&gt;0,$I389*(INDEX(ESPN!$B$2:$K$246,'Aggregate (ESPN)'!$E389,MATCH('Aggregate (ESPN)'!S$2,ESPN!$B$1:$K$1,0))),0)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(ESPN)'!$B390,MATCH('Aggregate (ESPN)'!K$2,DFBP!$D$1:$Z$1,0))),0)+IF($G390&gt;0,($G390/SUM($F390:$G390,$I390))*(INDEX(FBNinja!$J$2:$AE$409,'Aggregate (ESPN)'!$C390,MATCH('Aggregate (ESPN)'!K$2,FBNinja!$J$1:$AE$1,0))),0)+IF($I390&gt;0,($I390/SUM($F390:$G390,$I390))*(INDEX(ESPN!$B$2:$K$246,'Aggregate (ESPN)'!$E390,MATCH('Aggregate (ESPN)'!K$2,ESPN!$B$1:$K$1,0))),0)</f>
        <v>#DIV/0!</v>
      </c>
      <c r="L390" s="5" t="e">
        <f>IF($F390&gt;0,($F390/SUM($F390:$G390,$I390))*(INDEX(DFBP!$D$2:$Z$401,'Aggregate (ESPN)'!$B390,MATCH('Aggregate (ESPN)'!L$2,DFBP!$D$1:$Z$1,0))),0)+IF($G390&gt;0,($G390/SUM($F390:$G390,$I390))*(INDEX(FBNinja!$J$2:$AE$409,'Aggregate (ESPN)'!$C390,MATCH('Aggregate (ESPN)'!L$2,FBNinja!$J$1:$AE$1,0))),0)+IF($I390&gt;0,($I390/SUM($F390:$G390,$I390))*(INDEX(ESPN!$B$2:$K$246,'Aggregate (ESPN)'!$E390,MATCH('Aggregate (ESPN)'!L$2,ESPN!$B$1:$K$1,0))),0)</f>
        <v>#DIV/0!</v>
      </c>
      <c r="M390" s="5" t="e">
        <f>IF($F390&gt;0,($F390/SUM($F390:$G390,$I390))*(INDEX(DFBP!$D$2:$Z$401,'Aggregate (ESPN)'!$B390,MATCH('Aggregate (ESPN)'!M$2,DFBP!$D$1:$Z$1,0))),0)+IF($G390&gt;0,($G390/SUM($F390:$G390,$I390))*(INDEX(FBNinja!$J$2:$AE$409,'Aggregate (ESPN)'!$C390,MATCH('Aggregate (ESPN)'!M$2,FBNinja!$J$1:$AE$1,0))),0)+IF($I390&gt;0,($I390/SUM($F390:$G390,$I390))*(INDEX(ESPN!$B$2:$K$246,'Aggregate (ESPN)'!$E390,MATCH('Aggregate (ESPN)'!M$2,ESPN!$B$1:$K$1,0))),0)</f>
        <v>#DIV/0!</v>
      </c>
      <c r="N390" s="5" t="e">
        <f>IF($F390&gt;0,($F390/SUM($F390:$G390,$I390))*(INDEX(DFBP!$D$2:$Z$401,'Aggregate (ESPN)'!$B390,MATCH('Aggregate (ESPN)'!N$2,DFBP!$D$1:$Z$1,0))),0)+IF($G390&gt;0,($G390/SUM($F390:$G390,$I390))*(INDEX(FBNinja!$J$2:$AE$409,'Aggregate (ESPN)'!$C390,MATCH('Aggregate (ESPN)'!N$2,FBNinja!$J$1:$AE$1,0))),0)+IF($I390&gt;0,($I390/SUM($F390:$G390,$I390))*(INDEX(ESPN!$B$2:$K$246,'Aggregate (ESPN)'!$E390,MATCH('Aggregate (ESPN)'!N$2,ESPN!$B$1:$K$1,0))),0)</f>
        <v>#DIV/0!</v>
      </c>
      <c r="O390" t="e">
        <f>IF($F390&gt;0,$F390*(INDEX(DFBP!$D$2:$Z$401,'Aggregate (ESPN)'!$B390,MATCH('Aggregate (ESPN)'!O$2,DFBP!$D$1:$Z$1,0))),0)+IF($G390&gt;0,$G390*(INDEX(FBNinja!$J$2:$AE$409,'Aggregate (ESPN)'!$C390,MATCH('Aggregate (ESPN)'!O$2,FBNinja!$J$1:$AE$1,0))),0)+IF($H390&gt;0,$H390*(INDEX(HTBB!$F$2:$O$303,'Aggregate (ESPN)'!$D390,MATCH('Aggregate (ESPN)'!O$2,HTBB!$F$1:$O$1,0))),0)+IF($I390&gt;0,$I390*(INDEX(ESPN!$B$2:$K$246,'Aggregate (ESPN)'!$E390,MATCH('Aggregate (ESPN)'!O$2,ESPN!$B$1:$K$1,0))),0)</f>
        <v>#DIV/0!</v>
      </c>
      <c r="P390" t="e">
        <f>IF($F390&gt;0,$F390*(INDEX(DFBP!$D$2:$Z$401,'Aggregate (ESPN)'!$B390,MATCH('Aggregate (ESPN)'!P$2,DFBP!$D$1:$Z$1,0))),0)+IF($G390&gt;0,$G390*(INDEX(FBNinja!$J$2:$AE$409,'Aggregate (ESPN)'!$C390,MATCH('Aggregate (ESPN)'!P$2,FBNinja!$J$1:$AE$1,0))),0)+IF($H390&gt;0,$H390*(INDEX(HTBB!$F$2:$O$303,'Aggregate (ESPN)'!$D390,MATCH('Aggregate (ESPN)'!P$2,HTBB!$F$1:$O$1,0))),0)+IF($I390&gt;0,$I390*(INDEX(ESPN!$B$2:$K$246,'Aggregate (ESPN)'!$E390,MATCH('Aggregate (ESPN)'!P$2,ESPN!$B$1:$K$1,0))),0)</f>
        <v>#DIV/0!</v>
      </c>
      <c r="Q390" t="e">
        <f>IF($F390&gt;0,$F390*(INDEX(DFBP!$D$2:$Z$401,'Aggregate (ESPN)'!$B390,MATCH('Aggregate (ESPN)'!Q$2,DFBP!$D$1:$Z$1,0))),0)+IF($G390&gt;0,$G390*(INDEX(FBNinja!$J$2:$AE$409,'Aggregate (ESPN)'!$C390,MATCH('Aggregate (ESPN)'!Q$2,FBNinja!$J$1:$AE$1,0))),0)+IF($H390&gt;0,$H390*(INDEX(HTBB!$F$2:$O$303,'Aggregate (ESPN)'!$D390,MATCH('Aggregate (ESPN)'!Q$2,HTBB!$F$1:$O$1,0))),0)+IF($I390&gt;0,$I390*(INDEX(ESPN!$B$2:$K$246,'Aggregate (ESPN)'!$E390,MATCH('Aggregate (ESPN)'!Q$2,ESPN!$B$1:$K$1,0))),0)</f>
        <v>#DIV/0!</v>
      </c>
      <c r="R390" t="e">
        <f>IF($F390&gt;0,$F390*(INDEX(DFBP!$D$2:$Z$401,'Aggregate (ESPN)'!$B390,MATCH('Aggregate (ESPN)'!R$2,DFBP!$D$1:$Z$1,0))),0)+IF($G390&gt;0,$G390*(INDEX(FBNinja!$J$2:$AE$409,'Aggregate (ESPN)'!$C390,MATCH('Aggregate (ESPN)'!R$2,FBNinja!$J$1:$AE$1,0))),0)+IF($H390&gt;0,$H390*(INDEX(HTBB!$F$2:$O$303,'Aggregate (ESPN)'!$D390,MATCH('Aggregate (ESPN)'!R$2,HTBB!$F$1:$O$1,0))),0)+IF($I390&gt;0,$I390*(INDEX(ESPN!$B$2:$K$246,'Aggregate (ESPN)'!$E390,MATCH('Aggregate (ESPN)'!R$2,ESPN!$B$1:$K$1,0))),0)</f>
        <v>#DIV/0!</v>
      </c>
      <c r="S390" t="e">
        <f>IF($F390&gt;0,$F390*(INDEX(DFBP!$D$2:$Z$401,'Aggregate (ESPN)'!$B390,MATCH('Aggregate (ESPN)'!S$2,DFBP!$D$1:$Z$1,0))),0)+IF($G390&gt;0,$G390*(INDEX(FBNinja!$J$2:$AE$409,'Aggregate (ESPN)'!$C390,MATCH('Aggregate (ESPN)'!S$2,FBNinja!$J$1:$AE$1,0))),0)+IF($H390&gt;0,$H390*(INDEX(HTBB!$F$2:$O$303,'Aggregate (ESPN)'!$D390,MATCH('Aggregate (ESPN)'!S$2,HTBB!$F$1:$O$1,0))),0)+IF($I390&gt;0,$I390*(INDEX(ESPN!$B$2:$K$246,'Aggregate (ESPN)'!$E390,MATCH('Aggregate (ESPN)'!S$2,ESPN!$B$1:$K$1,0))),0)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(ESPN)'!$B391,MATCH('Aggregate (ESPN)'!K$2,DFBP!$D$1:$Z$1,0))),0)+IF($G391&gt;0,($G391/SUM($F391:$G391,$I391))*(INDEX(FBNinja!$J$2:$AE$409,'Aggregate (ESPN)'!$C391,MATCH('Aggregate (ESPN)'!K$2,FBNinja!$J$1:$AE$1,0))),0)+IF($I391&gt;0,($I391/SUM($F391:$G391,$I391))*(INDEX(ESPN!$B$2:$K$246,'Aggregate (ESPN)'!$E391,MATCH('Aggregate (ESPN)'!K$2,ESPN!$B$1:$K$1,0))),0)</f>
        <v>#DIV/0!</v>
      </c>
      <c r="L391" s="5" t="e">
        <f>IF($F391&gt;0,($F391/SUM($F391:$G391,$I391))*(INDEX(DFBP!$D$2:$Z$401,'Aggregate (ESPN)'!$B391,MATCH('Aggregate (ESPN)'!L$2,DFBP!$D$1:$Z$1,0))),0)+IF($G391&gt;0,($G391/SUM($F391:$G391,$I391))*(INDEX(FBNinja!$J$2:$AE$409,'Aggregate (ESPN)'!$C391,MATCH('Aggregate (ESPN)'!L$2,FBNinja!$J$1:$AE$1,0))),0)+IF($I391&gt;0,($I391/SUM($F391:$G391,$I391))*(INDEX(ESPN!$B$2:$K$246,'Aggregate (ESPN)'!$E391,MATCH('Aggregate (ESPN)'!L$2,ESPN!$B$1:$K$1,0))),0)</f>
        <v>#DIV/0!</v>
      </c>
      <c r="M391" s="5" t="e">
        <f>IF($F391&gt;0,($F391/SUM($F391:$G391,$I391))*(INDEX(DFBP!$D$2:$Z$401,'Aggregate (ESPN)'!$B391,MATCH('Aggregate (ESPN)'!M$2,DFBP!$D$1:$Z$1,0))),0)+IF($G391&gt;0,($G391/SUM($F391:$G391,$I391))*(INDEX(FBNinja!$J$2:$AE$409,'Aggregate (ESPN)'!$C391,MATCH('Aggregate (ESPN)'!M$2,FBNinja!$J$1:$AE$1,0))),0)+IF($I391&gt;0,($I391/SUM($F391:$G391,$I391))*(INDEX(ESPN!$B$2:$K$246,'Aggregate (ESPN)'!$E391,MATCH('Aggregate (ESPN)'!M$2,ESPN!$B$1:$K$1,0))),0)</f>
        <v>#DIV/0!</v>
      </c>
      <c r="N391" s="5" t="e">
        <f>IF($F391&gt;0,($F391/SUM($F391:$G391,$I391))*(INDEX(DFBP!$D$2:$Z$401,'Aggregate (ESPN)'!$B391,MATCH('Aggregate (ESPN)'!N$2,DFBP!$D$1:$Z$1,0))),0)+IF($G391&gt;0,($G391/SUM($F391:$G391,$I391))*(INDEX(FBNinja!$J$2:$AE$409,'Aggregate (ESPN)'!$C391,MATCH('Aggregate (ESPN)'!N$2,FBNinja!$J$1:$AE$1,0))),0)+IF($I391&gt;0,($I391/SUM($F391:$G391,$I391))*(INDEX(ESPN!$B$2:$K$246,'Aggregate (ESPN)'!$E391,MATCH('Aggregate (ESPN)'!N$2,ESPN!$B$1:$K$1,0))),0)</f>
        <v>#DIV/0!</v>
      </c>
      <c r="O391" t="e">
        <f>IF($F391&gt;0,$F391*(INDEX(DFBP!$D$2:$Z$401,'Aggregate (ESPN)'!$B391,MATCH('Aggregate (ESPN)'!O$2,DFBP!$D$1:$Z$1,0))),0)+IF($G391&gt;0,$G391*(INDEX(FBNinja!$J$2:$AE$409,'Aggregate (ESPN)'!$C391,MATCH('Aggregate (ESPN)'!O$2,FBNinja!$J$1:$AE$1,0))),0)+IF($H391&gt;0,$H391*(INDEX(HTBB!$F$2:$O$303,'Aggregate (ESPN)'!$D391,MATCH('Aggregate (ESPN)'!O$2,HTBB!$F$1:$O$1,0))),0)+IF($I391&gt;0,$I391*(INDEX(ESPN!$B$2:$K$246,'Aggregate (ESPN)'!$E391,MATCH('Aggregate (ESPN)'!O$2,ESPN!$B$1:$K$1,0))),0)</f>
        <v>#DIV/0!</v>
      </c>
      <c r="P391" t="e">
        <f>IF($F391&gt;0,$F391*(INDEX(DFBP!$D$2:$Z$401,'Aggregate (ESPN)'!$B391,MATCH('Aggregate (ESPN)'!P$2,DFBP!$D$1:$Z$1,0))),0)+IF($G391&gt;0,$G391*(INDEX(FBNinja!$J$2:$AE$409,'Aggregate (ESPN)'!$C391,MATCH('Aggregate (ESPN)'!P$2,FBNinja!$J$1:$AE$1,0))),0)+IF($H391&gt;0,$H391*(INDEX(HTBB!$F$2:$O$303,'Aggregate (ESPN)'!$D391,MATCH('Aggregate (ESPN)'!P$2,HTBB!$F$1:$O$1,0))),0)+IF($I391&gt;0,$I391*(INDEX(ESPN!$B$2:$K$246,'Aggregate (ESPN)'!$E391,MATCH('Aggregate (ESPN)'!P$2,ESPN!$B$1:$K$1,0))),0)</f>
        <v>#DIV/0!</v>
      </c>
      <c r="Q391" t="e">
        <f>IF($F391&gt;0,$F391*(INDEX(DFBP!$D$2:$Z$401,'Aggregate (ESPN)'!$B391,MATCH('Aggregate (ESPN)'!Q$2,DFBP!$D$1:$Z$1,0))),0)+IF($G391&gt;0,$G391*(INDEX(FBNinja!$J$2:$AE$409,'Aggregate (ESPN)'!$C391,MATCH('Aggregate (ESPN)'!Q$2,FBNinja!$J$1:$AE$1,0))),0)+IF($H391&gt;0,$H391*(INDEX(HTBB!$F$2:$O$303,'Aggregate (ESPN)'!$D391,MATCH('Aggregate (ESPN)'!Q$2,HTBB!$F$1:$O$1,0))),0)+IF($I391&gt;0,$I391*(INDEX(ESPN!$B$2:$K$246,'Aggregate (ESPN)'!$E391,MATCH('Aggregate (ESPN)'!Q$2,ESPN!$B$1:$K$1,0))),0)</f>
        <v>#DIV/0!</v>
      </c>
      <c r="R391" t="e">
        <f>IF($F391&gt;0,$F391*(INDEX(DFBP!$D$2:$Z$401,'Aggregate (ESPN)'!$B391,MATCH('Aggregate (ESPN)'!R$2,DFBP!$D$1:$Z$1,0))),0)+IF($G391&gt;0,$G391*(INDEX(FBNinja!$J$2:$AE$409,'Aggregate (ESPN)'!$C391,MATCH('Aggregate (ESPN)'!R$2,FBNinja!$J$1:$AE$1,0))),0)+IF($H391&gt;0,$H391*(INDEX(HTBB!$F$2:$O$303,'Aggregate (ESPN)'!$D391,MATCH('Aggregate (ESPN)'!R$2,HTBB!$F$1:$O$1,0))),0)+IF($I391&gt;0,$I391*(INDEX(ESPN!$B$2:$K$246,'Aggregate (ESPN)'!$E391,MATCH('Aggregate (ESPN)'!R$2,ESPN!$B$1:$K$1,0))),0)</f>
        <v>#DIV/0!</v>
      </c>
      <c r="S391" t="e">
        <f>IF($F391&gt;0,$F391*(INDEX(DFBP!$D$2:$Z$401,'Aggregate (ESPN)'!$B391,MATCH('Aggregate (ESPN)'!S$2,DFBP!$D$1:$Z$1,0))),0)+IF($G391&gt;0,$G391*(INDEX(FBNinja!$J$2:$AE$409,'Aggregate (ESPN)'!$C391,MATCH('Aggregate (ESPN)'!S$2,FBNinja!$J$1:$AE$1,0))),0)+IF($H391&gt;0,$H391*(INDEX(HTBB!$F$2:$O$303,'Aggregate (ESPN)'!$D391,MATCH('Aggregate (ESPN)'!S$2,HTBB!$F$1:$O$1,0))),0)+IF($I391&gt;0,$I391*(INDEX(ESPN!$B$2:$K$246,'Aggregate (ESPN)'!$E391,MATCH('Aggregate (ESPN)'!S$2,ESPN!$B$1:$K$1,0))),0)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(ESPN)'!$B392,MATCH('Aggregate (ESPN)'!K$2,DFBP!$D$1:$Z$1,0))),0)+IF($G392&gt;0,($G392/SUM($F392:$G392,$I392))*(INDEX(FBNinja!$J$2:$AE$409,'Aggregate (ESPN)'!$C392,MATCH('Aggregate (ESPN)'!K$2,FBNinja!$J$1:$AE$1,0))),0)+IF($I392&gt;0,($I392/SUM($F392:$G392,$I392))*(INDEX(ESPN!$B$2:$K$246,'Aggregate (ESPN)'!$E392,MATCH('Aggregate (ESPN)'!K$2,ESPN!$B$1:$K$1,0))),0)</f>
        <v>#DIV/0!</v>
      </c>
      <c r="L392" s="5" t="e">
        <f>IF($F392&gt;0,($F392/SUM($F392:$G392,$I392))*(INDEX(DFBP!$D$2:$Z$401,'Aggregate (ESPN)'!$B392,MATCH('Aggregate (ESPN)'!L$2,DFBP!$D$1:$Z$1,0))),0)+IF($G392&gt;0,($G392/SUM($F392:$G392,$I392))*(INDEX(FBNinja!$J$2:$AE$409,'Aggregate (ESPN)'!$C392,MATCH('Aggregate (ESPN)'!L$2,FBNinja!$J$1:$AE$1,0))),0)+IF($I392&gt;0,($I392/SUM($F392:$G392,$I392))*(INDEX(ESPN!$B$2:$K$246,'Aggregate (ESPN)'!$E392,MATCH('Aggregate (ESPN)'!L$2,ESPN!$B$1:$K$1,0))),0)</f>
        <v>#DIV/0!</v>
      </c>
      <c r="M392" s="5" t="e">
        <f>IF($F392&gt;0,($F392/SUM($F392:$G392,$I392))*(INDEX(DFBP!$D$2:$Z$401,'Aggregate (ESPN)'!$B392,MATCH('Aggregate (ESPN)'!M$2,DFBP!$D$1:$Z$1,0))),0)+IF($G392&gt;0,($G392/SUM($F392:$G392,$I392))*(INDEX(FBNinja!$J$2:$AE$409,'Aggregate (ESPN)'!$C392,MATCH('Aggregate (ESPN)'!M$2,FBNinja!$J$1:$AE$1,0))),0)+IF($I392&gt;0,($I392/SUM($F392:$G392,$I392))*(INDEX(ESPN!$B$2:$K$246,'Aggregate (ESPN)'!$E392,MATCH('Aggregate (ESPN)'!M$2,ESPN!$B$1:$K$1,0))),0)</f>
        <v>#DIV/0!</v>
      </c>
      <c r="N392" s="5" t="e">
        <f>IF($F392&gt;0,($F392/SUM($F392:$G392,$I392))*(INDEX(DFBP!$D$2:$Z$401,'Aggregate (ESPN)'!$B392,MATCH('Aggregate (ESPN)'!N$2,DFBP!$D$1:$Z$1,0))),0)+IF($G392&gt;0,($G392/SUM($F392:$G392,$I392))*(INDEX(FBNinja!$J$2:$AE$409,'Aggregate (ESPN)'!$C392,MATCH('Aggregate (ESPN)'!N$2,FBNinja!$J$1:$AE$1,0))),0)+IF($I392&gt;0,($I392/SUM($F392:$G392,$I392))*(INDEX(ESPN!$B$2:$K$246,'Aggregate (ESPN)'!$E392,MATCH('Aggregate (ESPN)'!N$2,ESPN!$B$1:$K$1,0))),0)</f>
        <v>#DIV/0!</v>
      </c>
      <c r="O392" t="e">
        <f>IF($F392&gt;0,$F392*(INDEX(DFBP!$D$2:$Z$401,'Aggregate (ESPN)'!$B392,MATCH('Aggregate (ESPN)'!O$2,DFBP!$D$1:$Z$1,0))),0)+IF($G392&gt;0,$G392*(INDEX(FBNinja!$J$2:$AE$409,'Aggregate (ESPN)'!$C392,MATCH('Aggregate (ESPN)'!O$2,FBNinja!$J$1:$AE$1,0))),0)+IF($H392&gt;0,$H392*(INDEX(HTBB!$F$2:$O$303,'Aggregate (ESPN)'!$D392,MATCH('Aggregate (ESPN)'!O$2,HTBB!$F$1:$O$1,0))),0)+IF($I392&gt;0,$I392*(INDEX(ESPN!$B$2:$K$246,'Aggregate (ESPN)'!$E392,MATCH('Aggregate (ESPN)'!O$2,ESPN!$B$1:$K$1,0))),0)</f>
        <v>#DIV/0!</v>
      </c>
      <c r="P392" t="e">
        <f>IF($F392&gt;0,$F392*(INDEX(DFBP!$D$2:$Z$401,'Aggregate (ESPN)'!$B392,MATCH('Aggregate (ESPN)'!P$2,DFBP!$D$1:$Z$1,0))),0)+IF($G392&gt;0,$G392*(INDEX(FBNinja!$J$2:$AE$409,'Aggregate (ESPN)'!$C392,MATCH('Aggregate (ESPN)'!P$2,FBNinja!$J$1:$AE$1,0))),0)+IF($H392&gt;0,$H392*(INDEX(HTBB!$F$2:$O$303,'Aggregate (ESPN)'!$D392,MATCH('Aggregate (ESPN)'!P$2,HTBB!$F$1:$O$1,0))),0)+IF($I392&gt;0,$I392*(INDEX(ESPN!$B$2:$K$246,'Aggregate (ESPN)'!$E392,MATCH('Aggregate (ESPN)'!P$2,ESPN!$B$1:$K$1,0))),0)</f>
        <v>#DIV/0!</v>
      </c>
      <c r="Q392" t="e">
        <f>IF($F392&gt;0,$F392*(INDEX(DFBP!$D$2:$Z$401,'Aggregate (ESPN)'!$B392,MATCH('Aggregate (ESPN)'!Q$2,DFBP!$D$1:$Z$1,0))),0)+IF($G392&gt;0,$G392*(INDEX(FBNinja!$J$2:$AE$409,'Aggregate (ESPN)'!$C392,MATCH('Aggregate (ESPN)'!Q$2,FBNinja!$J$1:$AE$1,0))),0)+IF($H392&gt;0,$H392*(INDEX(HTBB!$F$2:$O$303,'Aggregate (ESPN)'!$D392,MATCH('Aggregate (ESPN)'!Q$2,HTBB!$F$1:$O$1,0))),0)+IF($I392&gt;0,$I392*(INDEX(ESPN!$B$2:$K$246,'Aggregate (ESPN)'!$E392,MATCH('Aggregate (ESPN)'!Q$2,ESPN!$B$1:$K$1,0))),0)</f>
        <v>#DIV/0!</v>
      </c>
      <c r="R392" t="e">
        <f>IF($F392&gt;0,$F392*(INDEX(DFBP!$D$2:$Z$401,'Aggregate (ESPN)'!$B392,MATCH('Aggregate (ESPN)'!R$2,DFBP!$D$1:$Z$1,0))),0)+IF($G392&gt;0,$G392*(INDEX(FBNinja!$J$2:$AE$409,'Aggregate (ESPN)'!$C392,MATCH('Aggregate (ESPN)'!R$2,FBNinja!$J$1:$AE$1,0))),0)+IF($H392&gt;0,$H392*(INDEX(HTBB!$F$2:$O$303,'Aggregate (ESPN)'!$D392,MATCH('Aggregate (ESPN)'!R$2,HTBB!$F$1:$O$1,0))),0)+IF($I392&gt;0,$I392*(INDEX(ESPN!$B$2:$K$246,'Aggregate (ESPN)'!$E392,MATCH('Aggregate (ESPN)'!R$2,ESPN!$B$1:$K$1,0))),0)</f>
        <v>#DIV/0!</v>
      </c>
      <c r="S392" t="e">
        <f>IF($F392&gt;0,$F392*(INDEX(DFBP!$D$2:$Z$401,'Aggregate (ESPN)'!$B392,MATCH('Aggregate (ESPN)'!S$2,DFBP!$D$1:$Z$1,0))),0)+IF($G392&gt;0,$G392*(INDEX(FBNinja!$J$2:$AE$409,'Aggregate (ESPN)'!$C392,MATCH('Aggregate (ESPN)'!S$2,FBNinja!$J$1:$AE$1,0))),0)+IF($H392&gt;0,$H392*(INDEX(HTBB!$F$2:$O$303,'Aggregate (ESPN)'!$D392,MATCH('Aggregate (ESPN)'!S$2,HTBB!$F$1:$O$1,0))),0)+IF($I392&gt;0,$I392*(INDEX(ESPN!$B$2:$K$246,'Aggregate (ESPN)'!$E392,MATCH('Aggregate (ESPN)'!S$2,ESPN!$B$1:$K$1,0))),0)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(ESPN)'!$B393,MATCH('Aggregate (ESPN)'!K$2,DFBP!$D$1:$Z$1,0))),0)+IF($G393&gt;0,($G393/SUM($F393:$G393,$I393))*(INDEX(FBNinja!$J$2:$AE$409,'Aggregate (ESPN)'!$C393,MATCH('Aggregate (ESPN)'!K$2,FBNinja!$J$1:$AE$1,0))),0)+IF($I393&gt;0,($I393/SUM($F393:$G393,$I393))*(INDEX(ESPN!$B$2:$K$246,'Aggregate (ESPN)'!$E393,MATCH('Aggregate (ESPN)'!K$2,ESPN!$B$1:$K$1,0))),0)</f>
        <v>#DIV/0!</v>
      </c>
      <c r="L393" s="5" t="e">
        <f>IF($F393&gt;0,($F393/SUM($F393:$G393,$I393))*(INDEX(DFBP!$D$2:$Z$401,'Aggregate (ESPN)'!$B393,MATCH('Aggregate (ESPN)'!L$2,DFBP!$D$1:$Z$1,0))),0)+IF($G393&gt;0,($G393/SUM($F393:$G393,$I393))*(INDEX(FBNinja!$J$2:$AE$409,'Aggregate (ESPN)'!$C393,MATCH('Aggregate (ESPN)'!L$2,FBNinja!$J$1:$AE$1,0))),0)+IF($I393&gt;0,($I393/SUM($F393:$G393,$I393))*(INDEX(ESPN!$B$2:$K$246,'Aggregate (ESPN)'!$E393,MATCH('Aggregate (ESPN)'!L$2,ESPN!$B$1:$K$1,0))),0)</f>
        <v>#DIV/0!</v>
      </c>
      <c r="M393" s="5" t="e">
        <f>IF($F393&gt;0,($F393/SUM($F393:$G393,$I393))*(INDEX(DFBP!$D$2:$Z$401,'Aggregate (ESPN)'!$B393,MATCH('Aggregate (ESPN)'!M$2,DFBP!$D$1:$Z$1,0))),0)+IF($G393&gt;0,($G393/SUM($F393:$G393,$I393))*(INDEX(FBNinja!$J$2:$AE$409,'Aggregate (ESPN)'!$C393,MATCH('Aggregate (ESPN)'!M$2,FBNinja!$J$1:$AE$1,0))),0)+IF($I393&gt;0,($I393/SUM($F393:$G393,$I393))*(INDEX(ESPN!$B$2:$K$246,'Aggregate (ESPN)'!$E393,MATCH('Aggregate (ESPN)'!M$2,ESPN!$B$1:$K$1,0))),0)</f>
        <v>#DIV/0!</v>
      </c>
      <c r="N393" s="5" t="e">
        <f>IF($F393&gt;0,($F393/SUM($F393:$G393,$I393))*(INDEX(DFBP!$D$2:$Z$401,'Aggregate (ESPN)'!$B393,MATCH('Aggregate (ESPN)'!N$2,DFBP!$D$1:$Z$1,0))),0)+IF($G393&gt;0,($G393/SUM($F393:$G393,$I393))*(INDEX(FBNinja!$J$2:$AE$409,'Aggregate (ESPN)'!$C393,MATCH('Aggregate (ESPN)'!N$2,FBNinja!$J$1:$AE$1,0))),0)+IF($I393&gt;0,($I393/SUM($F393:$G393,$I393))*(INDEX(ESPN!$B$2:$K$246,'Aggregate (ESPN)'!$E393,MATCH('Aggregate (ESPN)'!N$2,ESPN!$B$1:$K$1,0))),0)</f>
        <v>#DIV/0!</v>
      </c>
      <c r="O393" t="e">
        <f>IF($F393&gt;0,$F393*(INDEX(DFBP!$D$2:$Z$401,'Aggregate (ESPN)'!$B393,MATCH('Aggregate (ESPN)'!O$2,DFBP!$D$1:$Z$1,0))),0)+IF($G393&gt;0,$G393*(INDEX(FBNinja!$J$2:$AE$409,'Aggregate (ESPN)'!$C393,MATCH('Aggregate (ESPN)'!O$2,FBNinja!$J$1:$AE$1,0))),0)+IF($H393&gt;0,$H393*(INDEX(HTBB!$F$2:$O$303,'Aggregate (ESPN)'!$D393,MATCH('Aggregate (ESPN)'!O$2,HTBB!$F$1:$O$1,0))),0)+IF($I393&gt;0,$I393*(INDEX(ESPN!$B$2:$K$246,'Aggregate (ESPN)'!$E393,MATCH('Aggregate (ESPN)'!O$2,ESPN!$B$1:$K$1,0))),0)</f>
        <v>#DIV/0!</v>
      </c>
      <c r="P393" t="e">
        <f>IF($F393&gt;0,$F393*(INDEX(DFBP!$D$2:$Z$401,'Aggregate (ESPN)'!$B393,MATCH('Aggregate (ESPN)'!P$2,DFBP!$D$1:$Z$1,0))),0)+IF($G393&gt;0,$G393*(INDEX(FBNinja!$J$2:$AE$409,'Aggregate (ESPN)'!$C393,MATCH('Aggregate (ESPN)'!P$2,FBNinja!$J$1:$AE$1,0))),0)+IF($H393&gt;0,$H393*(INDEX(HTBB!$F$2:$O$303,'Aggregate (ESPN)'!$D393,MATCH('Aggregate (ESPN)'!P$2,HTBB!$F$1:$O$1,0))),0)+IF($I393&gt;0,$I393*(INDEX(ESPN!$B$2:$K$246,'Aggregate (ESPN)'!$E393,MATCH('Aggregate (ESPN)'!P$2,ESPN!$B$1:$K$1,0))),0)</f>
        <v>#DIV/0!</v>
      </c>
      <c r="Q393" t="e">
        <f>IF($F393&gt;0,$F393*(INDEX(DFBP!$D$2:$Z$401,'Aggregate (ESPN)'!$B393,MATCH('Aggregate (ESPN)'!Q$2,DFBP!$D$1:$Z$1,0))),0)+IF($G393&gt;0,$G393*(INDEX(FBNinja!$J$2:$AE$409,'Aggregate (ESPN)'!$C393,MATCH('Aggregate (ESPN)'!Q$2,FBNinja!$J$1:$AE$1,0))),0)+IF($H393&gt;0,$H393*(INDEX(HTBB!$F$2:$O$303,'Aggregate (ESPN)'!$D393,MATCH('Aggregate (ESPN)'!Q$2,HTBB!$F$1:$O$1,0))),0)+IF($I393&gt;0,$I393*(INDEX(ESPN!$B$2:$K$246,'Aggregate (ESPN)'!$E393,MATCH('Aggregate (ESPN)'!Q$2,ESPN!$B$1:$K$1,0))),0)</f>
        <v>#DIV/0!</v>
      </c>
      <c r="R393" t="e">
        <f>IF($F393&gt;0,$F393*(INDEX(DFBP!$D$2:$Z$401,'Aggregate (ESPN)'!$B393,MATCH('Aggregate (ESPN)'!R$2,DFBP!$D$1:$Z$1,0))),0)+IF($G393&gt;0,$G393*(INDEX(FBNinja!$J$2:$AE$409,'Aggregate (ESPN)'!$C393,MATCH('Aggregate (ESPN)'!R$2,FBNinja!$J$1:$AE$1,0))),0)+IF($H393&gt;0,$H393*(INDEX(HTBB!$F$2:$O$303,'Aggregate (ESPN)'!$D393,MATCH('Aggregate (ESPN)'!R$2,HTBB!$F$1:$O$1,0))),0)+IF($I393&gt;0,$I393*(INDEX(ESPN!$B$2:$K$246,'Aggregate (ESPN)'!$E393,MATCH('Aggregate (ESPN)'!R$2,ESPN!$B$1:$K$1,0))),0)</f>
        <v>#DIV/0!</v>
      </c>
      <c r="S393" t="e">
        <f>IF($F393&gt;0,$F393*(INDEX(DFBP!$D$2:$Z$401,'Aggregate (ESPN)'!$B393,MATCH('Aggregate (ESPN)'!S$2,DFBP!$D$1:$Z$1,0))),0)+IF($G393&gt;0,$G393*(INDEX(FBNinja!$J$2:$AE$409,'Aggregate (ESPN)'!$C393,MATCH('Aggregate (ESPN)'!S$2,FBNinja!$J$1:$AE$1,0))),0)+IF($H393&gt;0,$H393*(INDEX(HTBB!$F$2:$O$303,'Aggregate (ESPN)'!$D393,MATCH('Aggregate (ESPN)'!S$2,HTBB!$F$1:$O$1,0))),0)+IF($I393&gt;0,$I393*(INDEX(ESPN!$B$2:$K$246,'Aggregate (ESPN)'!$E393,MATCH('Aggregate (ESPN)'!S$2,ESPN!$B$1:$K$1,0))),0)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(ESPN)'!$B394,MATCH('Aggregate (ESPN)'!K$2,DFBP!$D$1:$Z$1,0))),0)+IF($G394&gt;0,($G394/SUM($F394:$G394,$I394))*(INDEX(FBNinja!$J$2:$AE$409,'Aggregate (ESPN)'!$C394,MATCH('Aggregate (ESPN)'!K$2,FBNinja!$J$1:$AE$1,0))),0)+IF($I394&gt;0,($I394/SUM($F394:$G394,$I394))*(INDEX(ESPN!$B$2:$K$246,'Aggregate (ESPN)'!$E394,MATCH('Aggregate (ESPN)'!K$2,ESPN!$B$1:$K$1,0))),0)</f>
        <v>#DIV/0!</v>
      </c>
      <c r="L394" s="5" t="e">
        <f>IF($F394&gt;0,($F394/SUM($F394:$G394,$I394))*(INDEX(DFBP!$D$2:$Z$401,'Aggregate (ESPN)'!$B394,MATCH('Aggregate (ESPN)'!L$2,DFBP!$D$1:$Z$1,0))),0)+IF($G394&gt;0,($G394/SUM($F394:$G394,$I394))*(INDEX(FBNinja!$J$2:$AE$409,'Aggregate (ESPN)'!$C394,MATCH('Aggregate (ESPN)'!L$2,FBNinja!$J$1:$AE$1,0))),0)+IF($I394&gt;0,($I394/SUM($F394:$G394,$I394))*(INDEX(ESPN!$B$2:$K$246,'Aggregate (ESPN)'!$E394,MATCH('Aggregate (ESPN)'!L$2,ESPN!$B$1:$K$1,0))),0)</f>
        <v>#DIV/0!</v>
      </c>
      <c r="M394" s="5" t="e">
        <f>IF($F394&gt;0,($F394/SUM($F394:$G394,$I394))*(INDEX(DFBP!$D$2:$Z$401,'Aggregate (ESPN)'!$B394,MATCH('Aggregate (ESPN)'!M$2,DFBP!$D$1:$Z$1,0))),0)+IF($G394&gt;0,($G394/SUM($F394:$G394,$I394))*(INDEX(FBNinja!$J$2:$AE$409,'Aggregate (ESPN)'!$C394,MATCH('Aggregate (ESPN)'!M$2,FBNinja!$J$1:$AE$1,0))),0)+IF($I394&gt;0,($I394/SUM($F394:$G394,$I394))*(INDEX(ESPN!$B$2:$K$246,'Aggregate (ESPN)'!$E394,MATCH('Aggregate (ESPN)'!M$2,ESPN!$B$1:$K$1,0))),0)</f>
        <v>#DIV/0!</v>
      </c>
      <c r="N394" s="5" t="e">
        <f>IF($F394&gt;0,($F394/SUM($F394:$G394,$I394))*(INDEX(DFBP!$D$2:$Z$401,'Aggregate (ESPN)'!$B394,MATCH('Aggregate (ESPN)'!N$2,DFBP!$D$1:$Z$1,0))),0)+IF($G394&gt;0,($G394/SUM($F394:$G394,$I394))*(INDEX(FBNinja!$J$2:$AE$409,'Aggregate (ESPN)'!$C394,MATCH('Aggregate (ESPN)'!N$2,FBNinja!$J$1:$AE$1,0))),0)+IF($I394&gt;0,($I394/SUM($F394:$G394,$I394))*(INDEX(ESPN!$B$2:$K$246,'Aggregate (ESPN)'!$E394,MATCH('Aggregate (ESPN)'!N$2,ESPN!$B$1:$K$1,0))),0)</f>
        <v>#DIV/0!</v>
      </c>
      <c r="O394" t="e">
        <f>IF($F394&gt;0,$F394*(INDEX(DFBP!$D$2:$Z$401,'Aggregate (ESPN)'!$B394,MATCH('Aggregate (ESPN)'!O$2,DFBP!$D$1:$Z$1,0))),0)+IF($G394&gt;0,$G394*(INDEX(FBNinja!$J$2:$AE$409,'Aggregate (ESPN)'!$C394,MATCH('Aggregate (ESPN)'!O$2,FBNinja!$J$1:$AE$1,0))),0)+IF($H394&gt;0,$H394*(INDEX(HTBB!$F$2:$O$303,'Aggregate (ESPN)'!$D394,MATCH('Aggregate (ESPN)'!O$2,HTBB!$F$1:$O$1,0))),0)+IF($I394&gt;0,$I394*(INDEX(ESPN!$B$2:$K$246,'Aggregate (ESPN)'!$E394,MATCH('Aggregate (ESPN)'!O$2,ESPN!$B$1:$K$1,0))),0)</f>
        <v>#DIV/0!</v>
      </c>
      <c r="P394" t="e">
        <f>IF($F394&gt;0,$F394*(INDEX(DFBP!$D$2:$Z$401,'Aggregate (ESPN)'!$B394,MATCH('Aggregate (ESPN)'!P$2,DFBP!$D$1:$Z$1,0))),0)+IF($G394&gt;0,$G394*(INDEX(FBNinja!$J$2:$AE$409,'Aggregate (ESPN)'!$C394,MATCH('Aggregate (ESPN)'!P$2,FBNinja!$J$1:$AE$1,0))),0)+IF($H394&gt;0,$H394*(INDEX(HTBB!$F$2:$O$303,'Aggregate (ESPN)'!$D394,MATCH('Aggregate (ESPN)'!P$2,HTBB!$F$1:$O$1,0))),0)+IF($I394&gt;0,$I394*(INDEX(ESPN!$B$2:$K$246,'Aggregate (ESPN)'!$E394,MATCH('Aggregate (ESPN)'!P$2,ESPN!$B$1:$K$1,0))),0)</f>
        <v>#DIV/0!</v>
      </c>
      <c r="Q394" t="e">
        <f>IF($F394&gt;0,$F394*(INDEX(DFBP!$D$2:$Z$401,'Aggregate (ESPN)'!$B394,MATCH('Aggregate (ESPN)'!Q$2,DFBP!$D$1:$Z$1,0))),0)+IF($G394&gt;0,$G394*(INDEX(FBNinja!$J$2:$AE$409,'Aggregate (ESPN)'!$C394,MATCH('Aggregate (ESPN)'!Q$2,FBNinja!$J$1:$AE$1,0))),0)+IF($H394&gt;0,$H394*(INDEX(HTBB!$F$2:$O$303,'Aggregate (ESPN)'!$D394,MATCH('Aggregate (ESPN)'!Q$2,HTBB!$F$1:$O$1,0))),0)+IF($I394&gt;0,$I394*(INDEX(ESPN!$B$2:$K$246,'Aggregate (ESPN)'!$E394,MATCH('Aggregate (ESPN)'!Q$2,ESPN!$B$1:$K$1,0))),0)</f>
        <v>#DIV/0!</v>
      </c>
      <c r="R394" t="e">
        <f>IF($F394&gt;0,$F394*(INDEX(DFBP!$D$2:$Z$401,'Aggregate (ESPN)'!$B394,MATCH('Aggregate (ESPN)'!R$2,DFBP!$D$1:$Z$1,0))),0)+IF($G394&gt;0,$G394*(INDEX(FBNinja!$J$2:$AE$409,'Aggregate (ESPN)'!$C394,MATCH('Aggregate (ESPN)'!R$2,FBNinja!$J$1:$AE$1,0))),0)+IF($H394&gt;0,$H394*(INDEX(HTBB!$F$2:$O$303,'Aggregate (ESPN)'!$D394,MATCH('Aggregate (ESPN)'!R$2,HTBB!$F$1:$O$1,0))),0)+IF($I394&gt;0,$I394*(INDEX(ESPN!$B$2:$K$246,'Aggregate (ESPN)'!$E394,MATCH('Aggregate (ESPN)'!R$2,ESPN!$B$1:$K$1,0))),0)</f>
        <v>#DIV/0!</v>
      </c>
      <c r="S394" t="e">
        <f>IF($F394&gt;0,$F394*(INDEX(DFBP!$D$2:$Z$401,'Aggregate (ESPN)'!$B394,MATCH('Aggregate (ESPN)'!S$2,DFBP!$D$1:$Z$1,0))),0)+IF($G394&gt;0,$G394*(INDEX(FBNinja!$J$2:$AE$409,'Aggregate (ESPN)'!$C394,MATCH('Aggregate (ESPN)'!S$2,FBNinja!$J$1:$AE$1,0))),0)+IF($H394&gt;0,$H394*(INDEX(HTBB!$F$2:$O$303,'Aggregate (ESPN)'!$D394,MATCH('Aggregate (ESPN)'!S$2,HTBB!$F$1:$O$1,0))),0)+IF($I394&gt;0,$I394*(INDEX(ESPN!$B$2:$K$246,'Aggregate (ESPN)'!$E394,MATCH('Aggregate (ESPN)'!S$2,ESPN!$B$1:$K$1,0))),0)</f>
        <v>#DIV/0!</v>
      </c>
      <c r="T394" s="5" t="e">
        <f t="shared" si="6"/>
        <v>#DIV/0!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(ESPN)'!$B395,MATCH('Aggregate (ESPN)'!K$2,DFBP!$D$1:$Z$1,0))),0)+IF($G395&gt;0,($G395/SUM($F395:$G395,$I395))*(INDEX(FBNinja!$J$2:$AE$409,'Aggregate (ESPN)'!$C395,MATCH('Aggregate (ESPN)'!K$2,FBNinja!$J$1:$AE$1,0))),0)+IF($I395&gt;0,($I395/SUM($F395:$G395,$I395))*(INDEX(ESPN!$B$2:$K$246,'Aggregate (ESPN)'!$E395,MATCH('Aggregate (ESPN)'!K$2,ESPN!$B$1:$K$1,0))),0)</f>
        <v>#DIV/0!</v>
      </c>
      <c r="L395" s="5" t="e">
        <f>IF($F395&gt;0,($F395/SUM($F395:$G395,$I395))*(INDEX(DFBP!$D$2:$Z$401,'Aggregate (ESPN)'!$B395,MATCH('Aggregate (ESPN)'!L$2,DFBP!$D$1:$Z$1,0))),0)+IF($G395&gt;0,($G395/SUM($F395:$G395,$I395))*(INDEX(FBNinja!$J$2:$AE$409,'Aggregate (ESPN)'!$C395,MATCH('Aggregate (ESPN)'!L$2,FBNinja!$J$1:$AE$1,0))),0)+IF($I395&gt;0,($I395/SUM($F395:$G395,$I395))*(INDEX(ESPN!$B$2:$K$246,'Aggregate (ESPN)'!$E395,MATCH('Aggregate (ESPN)'!L$2,ESPN!$B$1:$K$1,0))),0)</f>
        <v>#DIV/0!</v>
      </c>
      <c r="M395" s="5" t="e">
        <f>IF($F395&gt;0,($F395/SUM($F395:$G395,$I395))*(INDEX(DFBP!$D$2:$Z$401,'Aggregate (ESPN)'!$B395,MATCH('Aggregate (ESPN)'!M$2,DFBP!$D$1:$Z$1,0))),0)+IF($G395&gt;0,($G395/SUM($F395:$G395,$I395))*(INDEX(FBNinja!$J$2:$AE$409,'Aggregate (ESPN)'!$C395,MATCH('Aggregate (ESPN)'!M$2,FBNinja!$J$1:$AE$1,0))),0)+IF($I395&gt;0,($I395/SUM($F395:$G395,$I395))*(INDEX(ESPN!$B$2:$K$246,'Aggregate (ESPN)'!$E395,MATCH('Aggregate (ESPN)'!M$2,ESPN!$B$1:$K$1,0))),0)</f>
        <v>#DIV/0!</v>
      </c>
      <c r="N395" s="5" t="e">
        <f>IF($F395&gt;0,($F395/SUM($F395:$G395,$I395))*(INDEX(DFBP!$D$2:$Z$401,'Aggregate (ESPN)'!$B395,MATCH('Aggregate (ESPN)'!N$2,DFBP!$D$1:$Z$1,0))),0)+IF($G395&gt;0,($G395/SUM($F395:$G395,$I395))*(INDEX(FBNinja!$J$2:$AE$409,'Aggregate (ESPN)'!$C395,MATCH('Aggregate (ESPN)'!N$2,FBNinja!$J$1:$AE$1,0))),0)+IF($I395&gt;0,($I395/SUM($F395:$G395,$I395))*(INDEX(ESPN!$B$2:$K$246,'Aggregate (ESPN)'!$E395,MATCH('Aggregate (ESPN)'!N$2,ESPN!$B$1:$K$1,0))),0)</f>
        <v>#DIV/0!</v>
      </c>
      <c r="O395" t="e">
        <f>IF($F395&gt;0,$F395*(INDEX(DFBP!$D$2:$Z$401,'Aggregate (ESPN)'!$B395,MATCH('Aggregate (ESPN)'!O$2,DFBP!$D$1:$Z$1,0))),0)+IF($G395&gt;0,$G395*(INDEX(FBNinja!$J$2:$AE$409,'Aggregate (ESPN)'!$C395,MATCH('Aggregate (ESPN)'!O$2,FBNinja!$J$1:$AE$1,0))),0)+IF($H395&gt;0,$H395*(INDEX(HTBB!$F$2:$O$303,'Aggregate (ESPN)'!$D395,MATCH('Aggregate (ESPN)'!O$2,HTBB!$F$1:$O$1,0))),0)+IF($I395&gt;0,$I395*(INDEX(ESPN!$B$2:$K$246,'Aggregate (ESPN)'!$E395,MATCH('Aggregate (ESPN)'!O$2,ESPN!$B$1:$K$1,0))),0)</f>
        <v>#DIV/0!</v>
      </c>
      <c r="P395" t="e">
        <f>IF($F395&gt;0,$F395*(INDEX(DFBP!$D$2:$Z$401,'Aggregate (ESPN)'!$B395,MATCH('Aggregate (ESPN)'!P$2,DFBP!$D$1:$Z$1,0))),0)+IF($G395&gt;0,$G395*(INDEX(FBNinja!$J$2:$AE$409,'Aggregate (ESPN)'!$C395,MATCH('Aggregate (ESPN)'!P$2,FBNinja!$J$1:$AE$1,0))),0)+IF($H395&gt;0,$H395*(INDEX(HTBB!$F$2:$O$303,'Aggregate (ESPN)'!$D395,MATCH('Aggregate (ESPN)'!P$2,HTBB!$F$1:$O$1,0))),0)+IF($I395&gt;0,$I395*(INDEX(ESPN!$B$2:$K$246,'Aggregate (ESPN)'!$E395,MATCH('Aggregate (ESPN)'!P$2,ESPN!$B$1:$K$1,0))),0)</f>
        <v>#DIV/0!</v>
      </c>
      <c r="Q395" t="e">
        <f>IF($F395&gt;0,$F395*(INDEX(DFBP!$D$2:$Z$401,'Aggregate (ESPN)'!$B395,MATCH('Aggregate (ESPN)'!Q$2,DFBP!$D$1:$Z$1,0))),0)+IF($G395&gt;0,$G395*(INDEX(FBNinja!$J$2:$AE$409,'Aggregate (ESPN)'!$C395,MATCH('Aggregate (ESPN)'!Q$2,FBNinja!$J$1:$AE$1,0))),0)+IF($H395&gt;0,$H395*(INDEX(HTBB!$F$2:$O$303,'Aggregate (ESPN)'!$D395,MATCH('Aggregate (ESPN)'!Q$2,HTBB!$F$1:$O$1,0))),0)+IF($I395&gt;0,$I395*(INDEX(ESPN!$B$2:$K$246,'Aggregate (ESPN)'!$E395,MATCH('Aggregate (ESPN)'!Q$2,ESPN!$B$1:$K$1,0))),0)</f>
        <v>#DIV/0!</v>
      </c>
      <c r="R395" t="e">
        <f>IF($F395&gt;0,$F395*(INDEX(DFBP!$D$2:$Z$401,'Aggregate (ESPN)'!$B395,MATCH('Aggregate (ESPN)'!R$2,DFBP!$D$1:$Z$1,0))),0)+IF($G395&gt;0,$G395*(INDEX(FBNinja!$J$2:$AE$409,'Aggregate (ESPN)'!$C395,MATCH('Aggregate (ESPN)'!R$2,FBNinja!$J$1:$AE$1,0))),0)+IF($H395&gt;0,$H395*(INDEX(HTBB!$F$2:$O$303,'Aggregate (ESPN)'!$D395,MATCH('Aggregate (ESPN)'!R$2,HTBB!$F$1:$O$1,0))),0)+IF($I395&gt;0,$I395*(INDEX(ESPN!$B$2:$K$246,'Aggregate (ESPN)'!$E395,MATCH('Aggregate (ESPN)'!R$2,ESPN!$B$1:$K$1,0))),0)</f>
        <v>#DIV/0!</v>
      </c>
      <c r="S395" t="e">
        <f>IF($F395&gt;0,$F395*(INDEX(DFBP!$D$2:$Z$401,'Aggregate (ESPN)'!$B395,MATCH('Aggregate (ESPN)'!S$2,DFBP!$D$1:$Z$1,0))),0)+IF($G395&gt;0,$G395*(INDEX(FBNinja!$J$2:$AE$409,'Aggregate (ESPN)'!$C395,MATCH('Aggregate (ESPN)'!S$2,FBNinja!$J$1:$AE$1,0))),0)+IF($H395&gt;0,$H395*(INDEX(HTBB!$F$2:$O$303,'Aggregate (ESPN)'!$D395,MATCH('Aggregate (ESPN)'!S$2,HTBB!$F$1:$O$1,0))),0)+IF($I395&gt;0,$I395*(INDEX(ESPN!$B$2:$K$246,'Aggregate (ESPN)'!$E395,MATCH('Aggregate (ESPN)'!S$2,ESPN!$B$1:$K$1,0))),0)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(ESPN)'!$B396,MATCH('Aggregate (ESPN)'!K$2,DFBP!$D$1:$Z$1,0))),0)+IF($G396&gt;0,($G396/SUM($F396:$G396,$I396))*(INDEX(FBNinja!$J$2:$AE$409,'Aggregate (ESPN)'!$C396,MATCH('Aggregate (ESPN)'!K$2,FBNinja!$J$1:$AE$1,0))),0)+IF($I396&gt;0,($I396/SUM($F396:$G396,$I396))*(INDEX(ESPN!$B$2:$K$246,'Aggregate (ESPN)'!$E396,MATCH('Aggregate (ESPN)'!K$2,ESPN!$B$1:$K$1,0))),0)</f>
        <v>#DIV/0!</v>
      </c>
      <c r="L396" s="5" t="e">
        <f>IF($F396&gt;0,($F396/SUM($F396:$G396,$I396))*(INDEX(DFBP!$D$2:$Z$401,'Aggregate (ESPN)'!$B396,MATCH('Aggregate (ESPN)'!L$2,DFBP!$D$1:$Z$1,0))),0)+IF($G396&gt;0,($G396/SUM($F396:$G396,$I396))*(INDEX(FBNinja!$J$2:$AE$409,'Aggregate (ESPN)'!$C396,MATCH('Aggregate (ESPN)'!L$2,FBNinja!$J$1:$AE$1,0))),0)+IF($I396&gt;0,($I396/SUM($F396:$G396,$I396))*(INDEX(ESPN!$B$2:$K$246,'Aggregate (ESPN)'!$E396,MATCH('Aggregate (ESPN)'!L$2,ESPN!$B$1:$K$1,0))),0)</f>
        <v>#DIV/0!</v>
      </c>
      <c r="M396" s="5" t="e">
        <f>IF($F396&gt;0,($F396/SUM($F396:$G396,$I396))*(INDEX(DFBP!$D$2:$Z$401,'Aggregate (ESPN)'!$B396,MATCH('Aggregate (ESPN)'!M$2,DFBP!$D$1:$Z$1,0))),0)+IF($G396&gt;0,($G396/SUM($F396:$G396,$I396))*(INDEX(FBNinja!$J$2:$AE$409,'Aggregate (ESPN)'!$C396,MATCH('Aggregate (ESPN)'!M$2,FBNinja!$J$1:$AE$1,0))),0)+IF($I396&gt;0,($I396/SUM($F396:$G396,$I396))*(INDEX(ESPN!$B$2:$K$246,'Aggregate (ESPN)'!$E396,MATCH('Aggregate (ESPN)'!M$2,ESPN!$B$1:$K$1,0))),0)</f>
        <v>#DIV/0!</v>
      </c>
      <c r="N396" s="5" t="e">
        <f>IF($F396&gt;0,($F396/SUM($F396:$G396,$I396))*(INDEX(DFBP!$D$2:$Z$401,'Aggregate (ESPN)'!$B396,MATCH('Aggregate (ESPN)'!N$2,DFBP!$D$1:$Z$1,0))),0)+IF($G396&gt;0,($G396/SUM($F396:$G396,$I396))*(INDEX(FBNinja!$J$2:$AE$409,'Aggregate (ESPN)'!$C396,MATCH('Aggregate (ESPN)'!N$2,FBNinja!$J$1:$AE$1,0))),0)+IF($I396&gt;0,($I396/SUM($F396:$G396,$I396))*(INDEX(ESPN!$B$2:$K$246,'Aggregate (ESPN)'!$E396,MATCH('Aggregate (ESPN)'!N$2,ESPN!$B$1:$K$1,0))),0)</f>
        <v>#DIV/0!</v>
      </c>
      <c r="O396" t="e">
        <f>IF($F396&gt;0,$F396*(INDEX(DFBP!$D$2:$Z$401,'Aggregate (ESPN)'!$B396,MATCH('Aggregate (ESPN)'!O$2,DFBP!$D$1:$Z$1,0))),0)+IF($G396&gt;0,$G396*(INDEX(FBNinja!$J$2:$AE$409,'Aggregate (ESPN)'!$C396,MATCH('Aggregate (ESPN)'!O$2,FBNinja!$J$1:$AE$1,0))),0)+IF($H396&gt;0,$H396*(INDEX(HTBB!$F$2:$O$303,'Aggregate (ESPN)'!$D396,MATCH('Aggregate (ESPN)'!O$2,HTBB!$F$1:$O$1,0))),0)+IF($I396&gt;0,$I396*(INDEX(ESPN!$B$2:$K$246,'Aggregate (ESPN)'!$E396,MATCH('Aggregate (ESPN)'!O$2,ESPN!$B$1:$K$1,0))),0)</f>
        <v>#DIV/0!</v>
      </c>
      <c r="P396" t="e">
        <f>IF($F396&gt;0,$F396*(INDEX(DFBP!$D$2:$Z$401,'Aggregate (ESPN)'!$B396,MATCH('Aggregate (ESPN)'!P$2,DFBP!$D$1:$Z$1,0))),0)+IF($G396&gt;0,$G396*(INDEX(FBNinja!$J$2:$AE$409,'Aggregate (ESPN)'!$C396,MATCH('Aggregate (ESPN)'!P$2,FBNinja!$J$1:$AE$1,0))),0)+IF($H396&gt;0,$H396*(INDEX(HTBB!$F$2:$O$303,'Aggregate (ESPN)'!$D396,MATCH('Aggregate (ESPN)'!P$2,HTBB!$F$1:$O$1,0))),0)+IF($I396&gt;0,$I396*(INDEX(ESPN!$B$2:$K$246,'Aggregate (ESPN)'!$E396,MATCH('Aggregate (ESPN)'!P$2,ESPN!$B$1:$K$1,0))),0)</f>
        <v>#DIV/0!</v>
      </c>
      <c r="Q396" t="e">
        <f>IF($F396&gt;0,$F396*(INDEX(DFBP!$D$2:$Z$401,'Aggregate (ESPN)'!$B396,MATCH('Aggregate (ESPN)'!Q$2,DFBP!$D$1:$Z$1,0))),0)+IF($G396&gt;0,$G396*(INDEX(FBNinja!$J$2:$AE$409,'Aggregate (ESPN)'!$C396,MATCH('Aggregate (ESPN)'!Q$2,FBNinja!$J$1:$AE$1,0))),0)+IF($H396&gt;0,$H396*(INDEX(HTBB!$F$2:$O$303,'Aggregate (ESPN)'!$D396,MATCH('Aggregate (ESPN)'!Q$2,HTBB!$F$1:$O$1,0))),0)+IF($I396&gt;0,$I396*(INDEX(ESPN!$B$2:$K$246,'Aggregate (ESPN)'!$E396,MATCH('Aggregate (ESPN)'!Q$2,ESPN!$B$1:$K$1,0))),0)</f>
        <v>#DIV/0!</v>
      </c>
      <c r="R396" t="e">
        <f>IF($F396&gt;0,$F396*(INDEX(DFBP!$D$2:$Z$401,'Aggregate (ESPN)'!$B396,MATCH('Aggregate (ESPN)'!R$2,DFBP!$D$1:$Z$1,0))),0)+IF($G396&gt;0,$G396*(INDEX(FBNinja!$J$2:$AE$409,'Aggregate (ESPN)'!$C396,MATCH('Aggregate (ESPN)'!R$2,FBNinja!$J$1:$AE$1,0))),0)+IF($H396&gt;0,$H396*(INDEX(HTBB!$F$2:$O$303,'Aggregate (ESPN)'!$D396,MATCH('Aggregate (ESPN)'!R$2,HTBB!$F$1:$O$1,0))),0)+IF($I396&gt;0,$I396*(INDEX(ESPN!$B$2:$K$246,'Aggregate (ESPN)'!$E396,MATCH('Aggregate (ESPN)'!R$2,ESPN!$B$1:$K$1,0))),0)</f>
        <v>#DIV/0!</v>
      </c>
      <c r="S396" t="e">
        <f>IF($F396&gt;0,$F396*(INDEX(DFBP!$D$2:$Z$401,'Aggregate (ESPN)'!$B396,MATCH('Aggregate (ESPN)'!S$2,DFBP!$D$1:$Z$1,0))),0)+IF($G396&gt;0,$G396*(INDEX(FBNinja!$J$2:$AE$409,'Aggregate (ESPN)'!$C396,MATCH('Aggregate (ESPN)'!S$2,FBNinja!$J$1:$AE$1,0))),0)+IF($H396&gt;0,$H396*(INDEX(HTBB!$F$2:$O$303,'Aggregate (ESPN)'!$D396,MATCH('Aggregate (ESPN)'!S$2,HTBB!$F$1:$O$1,0))),0)+IF($I396&gt;0,$I396*(INDEX(ESPN!$B$2:$K$246,'Aggregate (ESPN)'!$E396,MATCH('Aggregate (ESPN)'!S$2,ESPN!$B$1:$K$1,0))),0)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(ESPN)'!$B397,MATCH('Aggregate (ESPN)'!K$2,DFBP!$D$1:$Z$1,0))),0)+IF($G397&gt;0,($G397/SUM($F397:$G397,$I397))*(INDEX(FBNinja!$J$2:$AE$409,'Aggregate (ESPN)'!$C397,MATCH('Aggregate (ESPN)'!K$2,FBNinja!$J$1:$AE$1,0))),0)+IF($I397&gt;0,($I397/SUM($F397:$G397,$I397))*(INDEX(ESPN!$B$2:$K$246,'Aggregate (ESPN)'!$E397,MATCH('Aggregate (ESPN)'!K$2,ESPN!$B$1:$K$1,0))),0)</f>
        <v>#DIV/0!</v>
      </c>
      <c r="L397" s="5" t="e">
        <f>IF($F397&gt;0,($F397/SUM($F397:$G397,$I397))*(INDEX(DFBP!$D$2:$Z$401,'Aggregate (ESPN)'!$B397,MATCH('Aggregate (ESPN)'!L$2,DFBP!$D$1:$Z$1,0))),0)+IF($G397&gt;0,($G397/SUM($F397:$G397,$I397))*(INDEX(FBNinja!$J$2:$AE$409,'Aggregate (ESPN)'!$C397,MATCH('Aggregate (ESPN)'!L$2,FBNinja!$J$1:$AE$1,0))),0)+IF($I397&gt;0,($I397/SUM($F397:$G397,$I397))*(INDEX(ESPN!$B$2:$K$246,'Aggregate (ESPN)'!$E397,MATCH('Aggregate (ESPN)'!L$2,ESPN!$B$1:$K$1,0))),0)</f>
        <v>#DIV/0!</v>
      </c>
      <c r="M397" s="5" t="e">
        <f>IF($F397&gt;0,($F397/SUM($F397:$G397,$I397))*(INDEX(DFBP!$D$2:$Z$401,'Aggregate (ESPN)'!$B397,MATCH('Aggregate (ESPN)'!M$2,DFBP!$D$1:$Z$1,0))),0)+IF($G397&gt;0,($G397/SUM($F397:$G397,$I397))*(INDEX(FBNinja!$J$2:$AE$409,'Aggregate (ESPN)'!$C397,MATCH('Aggregate (ESPN)'!M$2,FBNinja!$J$1:$AE$1,0))),0)+IF($I397&gt;0,($I397/SUM($F397:$G397,$I397))*(INDEX(ESPN!$B$2:$K$246,'Aggregate (ESPN)'!$E397,MATCH('Aggregate (ESPN)'!M$2,ESPN!$B$1:$K$1,0))),0)</f>
        <v>#DIV/0!</v>
      </c>
      <c r="N397" s="5" t="e">
        <f>IF($F397&gt;0,($F397/SUM($F397:$G397,$I397))*(INDEX(DFBP!$D$2:$Z$401,'Aggregate (ESPN)'!$B397,MATCH('Aggregate (ESPN)'!N$2,DFBP!$D$1:$Z$1,0))),0)+IF($G397&gt;0,($G397/SUM($F397:$G397,$I397))*(INDEX(FBNinja!$J$2:$AE$409,'Aggregate (ESPN)'!$C397,MATCH('Aggregate (ESPN)'!N$2,FBNinja!$J$1:$AE$1,0))),0)+IF($I397&gt;0,($I397/SUM($F397:$G397,$I397))*(INDEX(ESPN!$B$2:$K$246,'Aggregate (ESPN)'!$E397,MATCH('Aggregate (ESPN)'!N$2,ESPN!$B$1:$K$1,0))),0)</f>
        <v>#DIV/0!</v>
      </c>
      <c r="O397" t="e">
        <f>IF($F397&gt;0,$F397*(INDEX(DFBP!$D$2:$Z$401,'Aggregate (ESPN)'!$B397,MATCH('Aggregate (ESPN)'!O$2,DFBP!$D$1:$Z$1,0))),0)+IF($G397&gt;0,$G397*(INDEX(FBNinja!$J$2:$AE$409,'Aggregate (ESPN)'!$C397,MATCH('Aggregate (ESPN)'!O$2,FBNinja!$J$1:$AE$1,0))),0)+IF($H397&gt;0,$H397*(INDEX(HTBB!$F$2:$O$303,'Aggregate (ESPN)'!$D397,MATCH('Aggregate (ESPN)'!O$2,HTBB!$F$1:$O$1,0))),0)+IF($I397&gt;0,$I397*(INDEX(ESPN!$B$2:$K$246,'Aggregate (ESPN)'!$E397,MATCH('Aggregate (ESPN)'!O$2,ESPN!$B$1:$K$1,0))),0)</f>
        <v>#DIV/0!</v>
      </c>
      <c r="P397" t="e">
        <f>IF($F397&gt;0,$F397*(INDEX(DFBP!$D$2:$Z$401,'Aggregate (ESPN)'!$B397,MATCH('Aggregate (ESPN)'!P$2,DFBP!$D$1:$Z$1,0))),0)+IF($G397&gt;0,$G397*(INDEX(FBNinja!$J$2:$AE$409,'Aggregate (ESPN)'!$C397,MATCH('Aggregate (ESPN)'!P$2,FBNinja!$J$1:$AE$1,0))),0)+IF($H397&gt;0,$H397*(INDEX(HTBB!$F$2:$O$303,'Aggregate (ESPN)'!$D397,MATCH('Aggregate (ESPN)'!P$2,HTBB!$F$1:$O$1,0))),0)+IF($I397&gt;0,$I397*(INDEX(ESPN!$B$2:$K$246,'Aggregate (ESPN)'!$E397,MATCH('Aggregate (ESPN)'!P$2,ESPN!$B$1:$K$1,0))),0)</f>
        <v>#DIV/0!</v>
      </c>
      <c r="Q397" t="e">
        <f>IF($F397&gt;0,$F397*(INDEX(DFBP!$D$2:$Z$401,'Aggregate (ESPN)'!$B397,MATCH('Aggregate (ESPN)'!Q$2,DFBP!$D$1:$Z$1,0))),0)+IF($G397&gt;0,$G397*(INDEX(FBNinja!$J$2:$AE$409,'Aggregate (ESPN)'!$C397,MATCH('Aggregate (ESPN)'!Q$2,FBNinja!$J$1:$AE$1,0))),0)+IF($H397&gt;0,$H397*(INDEX(HTBB!$F$2:$O$303,'Aggregate (ESPN)'!$D397,MATCH('Aggregate (ESPN)'!Q$2,HTBB!$F$1:$O$1,0))),0)+IF($I397&gt;0,$I397*(INDEX(ESPN!$B$2:$K$246,'Aggregate (ESPN)'!$E397,MATCH('Aggregate (ESPN)'!Q$2,ESPN!$B$1:$K$1,0))),0)</f>
        <v>#DIV/0!</v>
      </c>
      <c r="R397" t="e">
        <f>IF($F397&gt;0,$F397*(INDEX(DFBP!$D$2:$Z$401,'Aggregate (ESPN)'!$B397,MATCH('Aggregate (ESPN)'!R$2,DFBP!$D$1:$Z$1,0))),0)+IF($G397&gt;0,$G397*(INDEX(FBNinja!$J$2:$AE$409,'Aggregate (ESPN)'!$C397,MATCH('Aggregate (ESPN)'!R$2,FBNinja!$J$1:$AE$1,0))),0)+IF($H397&gt;0,$H397*(INDEX(HTBB!$F$2:$O$303,'Aggregate (ESPN)'!$D397,MATCH('Aggregate (ESPN)'!R$2,HTBB!$F$1:$O$1,0))),0)+IF($I397&gt;0,$I397*(INDEX(ESPN!$B$2:$K$246,'Aggregate (ESPN)'!$E397,MATCH('Aggregate (ESPN)'!R$2,ESPN!$B$1:$K$1,0))),0)</f>
        <v>#DIV/0!</v>
      </c>
      <c r="S397" t="e">
        <f>IF($F397&gt;0,$F397*(INDEX(DFBP!$D$2:$Z$401,'Aggregate (ESPN)'!$B397,MATCH('Aggregate (ESPN)'!S$2,DFBP!$D$1:$Z$1,0))),0)+IF($G397&gt;0,$G397*(INDEX(FBNinja!$J$2:$AE$409,'Aggregate (ESPN)'!$C397,MATCH('Aggregate (ESPN)'!S$2,FBNinja!$J$1:$AE$1,0))),0)+IF($H397&gt;0,$H397*(INDEX(HTBB!$F$2:$O$303,'Aggregate (ESPN)'!$D397,MATCH('Aggregate (ESPN)'!S$2,HTBB!$F$1:$O$1,0))),0)+IF($I397&gt;0,$I397*(INDEX(ESPN!$B$2:$K$246,'Aggregate (ESPN)'!$E397,MATCH('Aggregate (ESPN)'!S$2,ESPN!$B$1:$K$1,0))),0)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(ESPN)'!$B398,MATCH('Aggregate (ESPN)'!K$2,DFBP!$D$1:$Z$1,0))),0)+IF($G398&gt;0,($G398/SUM($F398:$G398,$I398))*(INDEX(FBNinja!$J$2:$AE$409,'Aggregate (ESPN)'!$C398,MATCH('Aggregate (ESPN)'!K$2,FBNinja!$J$1:$AE$1,0))),0)+IF($I398&gt;0,($I398/SUM($F398:$G398,$I398))*(INDEX(ESPN!$B$2:$K$246,'Aggregate (ESPN)'!$E398,MATCH('Aggregate (ESPN)'!K$2,ESPN!$B$1:$K$1,0))),0)</f>
        <v>#DIV/0!</v>
      </c>
      <c r="L398" s="5" t="e">
        <f>IF($F398&gt;0,($F398/SUM($F398:$G398,$I398))*(INDEX(DFBP!$D$2:$Z$401,'Aggregate (ESPN)'!$B398,MATCH('Aggregate (ESPN)'!L$2,DFBP!$D$1:$Z$1,0))),0)+IF($G398&gt;0,($G398/SUM($F398:$G398,$I398))*(INDEX(FBNinja!$J$2:$AE$409,'Aggregate (ESPN)'!$C398,MATCH('Aggregate (ESPN)'!L$2,FBNinja!$J$1:$AE$1,0))),0)+IF($I398&gt;0,($I398/SUM($F398:$G398,$I398))*(INDEX(ESPN!$B$2:$K$246,'Aggregate (ESPN)'!$E398,MATCH('Aggregate (ESPN)'!L$2,ESPN!$B$1:$K$1,0))),0)</f>
        <v>#DIV/0!</v>
      </c>
      <c r="M398" s="5" t="e">
        <f>IF($F398&gt;0,($F398/SUM($F398:$G398,$I398))*(INDEX(DFBP!$D$2:$Z$401,'Aggregate (ESPN)'!$B398,MATCH('Aggregate (ESPN)'!M$2,DFBP!$D$1:$Z$1,0))),0)+IF($G398&gt;0,($G398/SUM($F398:$G398,$I398))*(INDEX(FBNinja!$J$2:$AE$409,'Aggregate (ESPN)'!$C398,MATCH('Aggregate (ESPN)'!M$2,FBNinja!$J$1:$AE$1,0))),0)+IF($I398&gt;0,($I398/SUM($F398:$G398,$I398))*(INDEX(ESPN!$B$2:$K$246,'Aggregate (ESPN)'!$E398,MATCH('Aggregate (ESPN)'!M$2,ESPN!$B$1:$K$1,0))),0)</f>
        <v>#DIV/0!</v>
      </c>
      <c r="N398" s="5" t="e">
        <f>IF($F398&gt;0,($F398/SUM($F398:$G398,$I398))*(INDEX(DFBP!$D$2:$Z$401,'Aggregate (ESPN)'!$B398,MATCH('Aggregate (ESPN)'!N$2,DFBP!$D$1:$Z$1,0))),0)+IF($G398&gt;0,($G398/SUM($F398:$G398,$I398))*(INDEX(FBNinja!$J$2:$AE$409,'Aggregate (ESPN)'!$C398,MATCH('Aggregate (ESPN)'!N$2,FBNinja!$J$1:$AE$1,0))),0)+IF($I398&gt;0,($I398/SUM($F398:$G398,$I398))*(INDEX(ESPN!$B$2:$K$246,'Aggregate (ESPN)'!$E398,MATCH('Aggregate (ESPN)'!N$2,ESPN!$B$1:$K$1,0))),0)</f>
        <v>#DIV/0!</v>
      </c>
      <c r="O398" t="e">
        <f>IF($F398&gt;0,$F398*(INDEX(DFBP!$D$2:$Z$401,'Aggregate (ESPN)'!$B398,MATCH('Aggregate (ESPN)'!O$2,DFBP!$D$1:$Z$1,0))),0)+IF($G398&gt;0,$G398*(INDEX(FBNinja!$J$2:$AE$409,'Aggregate (ESPN)'!$C398,MATCH('Aggregate (ESPN)'!O$2,FBNinja!$J$1:$AE$1,0))),0)+IF($H398&gt;0,$H398*(INDEX(HTBB!$F$2:$O$303,'Aggregate (ESPN)'!$D398,MATCH('Aggregate (ESPN)'!O$2,HTBB!$F$1:$O$1,0))),0)+IF($I398&gt;0,$I398*(INDEX(ESPN!$B$2:$K$246,'Aggregate (ESPN)'!$E398,MATCH('Aggregate (ESPN)'!O$2,ESPN!$B$1:$K$1,0))),0)</f>
        <v>#DIV/0!</v>
      </c>
      <c r="P398" t="e">
        <f>IF($F398&gt;0,$F398*(INDEX(DFBP!$D$2:$Z$401,'Aggregate (ESPN)'!$B398,MATCH('Aggregate (ESPN)'!P$2,DFBP!$D$1:$Z$1,0))),0)+IF($G398&gt;0,$G398*(INDEX(FBNinja!$J$2:$AE$409,'Aggregate (ESPN)'!$C398,MATCH('Aggregate (ESPN)'!P$2,FBNinja!$J$1:$AE$1,0))),0)+IF($H398&gt;0,$H398*(INDEX(HTBB!$F$2:$O$303,'Aggregate (ESPN)'!$D398,MATCH('Aggregate (ESPN)'!P$2,HTBB!$F$1:$O$1,0))),0)+IF($I398&gt;0,$I398*(INDEX(ESPN!$B$2:$K$246,'Aggregate (ESPN)'!$E398,MATCH('Aggregate (ESPN)'!P$2,ESPN!$B$1:$K$1,0))),0)</f>
        <v>#DIV/0!</v>
      </c>
      <c r="Q398" t="e">
        <f>IF($F398&gt;0,$F398*(INDEX(DFBP!$D$2:$Z$401,'Aggregate (ESPN)'!$B398,MATCH('Aggregate (ESPN)'!Q$2,DFBP!$D$1:$Z$1,0))),0)+IF($G398&gt;0,$G398*(INDEX(FBNinja!$J$2:$AE$409,'Aggregate (ESPN)'!$C398,MATCH('Aggregate (ESPN)'!Q$2,FBNinja!$J$1:$AE$1,0))),0)+IF($H398&gt;0,$H398*(INDEX(HTBB!$F$2:$O$303,'Aggregate (ESPN)'!$D398,MATCH('Aggregate (ESPN)'!Q$2,HTBB!$F$1:$O$1,0))),0)+IF($I398&gt;0,$I398*(INDEX(ESPN!$B$2:$K$246,'Aggregate (ESPN)'!$E398,MATCH('Aggregate (ESPN)'!Q$2,ESPN!$B$1:$K$1,0))),0)</f>
        <v>#DIV/0!</v>
      </c>
      <c r="R398" t="e">
        <f>IF($F398&gt;0,$F398*(INDEX(DFBP!$D$2:$Z$401,'Aggregate (ESPN)'!$B398,MATCH('Aggregate (ESPN)'!R$2,DFBP!$D$1:$Z$1,0))),0)+IF($G398&gt;0,$G398*(INDEX(FBNinja!$J$2:$AE$409,'Aggregate (ESPN)'!$C398,MATCH('Aggregate (ESPN)'!R$2,FBNinja!$J$1:$AE$1,0))),0)+IF($H398&gt;0,$H398*(INDEX(HTBB!$F$2:$O$303,'Aggregate (ESPN)'!$D398,MATCH('Aggregate (ESPN)'!R$2,HTBB!$F$1:$O$1,0))),0)+IF($I398&gt;0,$I398*(INDEX(ESPN!$B$2:$K$246,'Aggregate (ESPN)'!$E398,MATCH('Aggregate (ESPN)'!R$2,ESPN!$B$1:$K$1,0))),0)</f>
        <v>#DIV/0!</v>
      </c>
      <c r="S398" t="e">
        <f>IF($F398&gt;0,$F398*(INDEX(DFBP!$D$2:$Z$401,'Aggregate (ESPN)'!$B398,MATCH('Aggregate (ESPN)'!S$2,DFBP!$D$1:$Z$1,0))),0)+IF($G398&gt;0,$G398*(INDEX(FBNinja!$J$2:$AE$409,'Aggregate (ESPN)'!$C398,MATCH('Aggregate (ESPN)'!S$2,FBNinja!$J$1:$AE$1,0))),0)+IF($H398&gt;0,$H398*(INDEX(HTBB!$F$2:$O$303,'Aggregate (ESPN)'!$D398,MATCH('Aggregate (ESPN)'!S$2,HTBB!$F$1:$O$1,0))),0)+IF($I398&gt;0,$I398*(INDEX(ESPN!$B$2:$K$246,'Aggregate (ESPN)'!$E398,MATCH('Aggregate (ESPN)'!S$2,ESPN!$B$1:$K$1,0))),0)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(ESPN)'!$B399,MATCH('Aggregate (ESPN)'!K$2,DFBP!$D$1:$Z$1,0))),0)+IF($G399&gt;0,($G399/SUM($F399:$G399,$I399))*(INDEX(FBNinja!$J$2:$AE$409,'Aggregate (ESPN)'!$C399,MATCH('Aggregate (ESPN)'!K$2,FBNinja!$J$1:$AE$1,0))),0)+IF($I399&gt;0,($I399/SUM($F399:$G399,$I399))*(INDEX(ESPN!$B$2:$K$246,'Aggregate (ESPN)'!$E399,MATCH('Aggregate (ESPN)'!K$2,ESPN!$B$1:$K$1,0))),0)</f>
        <v>#DIV/0!</v>
      </c>
      <c r="L399" s="5" t="e">
        <f>IF($F399&gt;0,($F399/SUM($F399:$G399,$I399))*(INDEX(DFBP!$D$2:$Z$401,'Aggregate (ESPN)'!$B399,MATCH('Aggregate (ESPN)'!L$2,DFBP!$D$1:$Z$1,0))),0)+IF($G399&gt;0,($G399/SUM($F399:$G399,$I399))*(INDEX(FBNinja!$J$2:$AE$409,'Aggregate (ESPN)'!$C399,MATCH('Aggregate (ESPN)'!L$2,FBNinja!$J$1:$AE$1,0))),0)+IF($I399&gt;0,($I399/SUM($F399:$G399,$I399))*(INDEX(ESPN!$B$2:$K$246,'Aggregate (ESPN)'!$E399,MATCH('Aggregate (ESPN)'!L$2,ESPN!$B$1:$K$1,0))),0)</f>
        <v>#DIV/0!</v>
      </c>
      <c r="M399" s="5" t="e">
        <f>IF($F399&gt;0,($F399/SUM($F399:$G399,$I399))*(INDEX(DFBP!$D$2:$Z$401,'Aggregate (ESPN)'!$B399,MATCH('Aggregate (ESPN)'!M$2,DFBP!$D$1:$Z$1,0))),0)+IF($G399&gt;0,($G399/SUM($F399:$G399,$I399))*(INDEX(FBNinja!$J$2:$AE$409,'Aggregate (ESPN)'!$C399,MATCH('Aggregate (ESPN)'!M$2,FBNinja!$J$1:$AE$1,0))),0)+IF($I399&gt;0,($I399/SUM($F399:$G399,$I399))*(INDEX(ESPN!$B$2:$K$246,'Aggregate (ESPN)'!$E399,MATCH('Aggregate (ESPN)'!M$2,ESPN!$B$1:$K$1,0))),0)</f>
        <v>#DIV/0!</v>
      </c>
      <c r="N399" s="5" t="e">
        <f>IF($F399&gt;0,($F399/SUM($F399:$G399,$I399))*(INDEX(DFBP!$D$2:$Z$401,'Aggregate (ESPN)'!$B399,MATCH('Aggregate (ESPN)'!N$2,DFBP!$D$1:$Z$1,0))),0)+IF($G399&gt;0,($G399/SUM($F399:$G399,$I399))*(INDEX(FBNinja!$J$2:$AE$409,'Aggregate (ESPN)'!$C399,MATCH('Aggregate (ESPN)'!N$2,FBNinja!$J$1:$AE$1,0))),0)+IF($I399&gt;0,($I399/SUM($F399:$G399,$I399))*(INDEX(ESPN!$B$2:$K$246,'Aggregate (ESPN)'!$E399,MATCH('Aggregate (ESPN)'!N$2,ESPN!$B$1:$K$1,0))),0)</f>
        <v>#DIV/0!</v>
      </c>
      <c r="O399" t="e">
        <f>IF($F399&gt;0,$F399*(INDEX(DFBP!$D$2:$Z$401,'Aggregate (ESPN)'!$B399,MATCH('Aggregate (ESPN)'!O$2,DFBP!$D$1:$Z$1,0))),0)+IF($G399&gt;0,$G399*(INDEX(FBNinja!$J$2:$AE$409,'Aggregate (ESPN)'!$C399,MATCH('Aggregate (ESPN)'!O$2,FBNinja!$J$1:$AE$1,0))),0)+IF($H399&gt;0,$H399*(INDEX(HTBB!$F$2:$O$303,'Aggregate (ESPN)'!$D399,MATCH('Aggregate (ESPN)'!O$2,HTBB!$F$1:$O$1,0))),0)+IF($I399&gt;0,$I399*(INDEX(ESPN!$B$2:$K$246,'Aggregate (ESPN)'!$E399,MATCH('Aggregate (ESPN)'!O$2,ESPN!$B$1:$K$1,0))),0)</f>
        <v>#DIV/0!</v>
      </c>
      <c r="P399" t="e">
        <f>IF($F399&gt;0,$F399*(INDEX(DFBP!$D$2:$Z$401,'Aggregate (ESPN)'!$B399,MATCH('Aggregate (ESPN)'!P$2,DFBP!$D$1:$Z$1,0))),0)+IF($G399&gt;0,$G399*(INDEX(FBNinja!$J$2:$AE$409,'Aggregate (ESPN)'!$C399,MATCH('Aggregate (ESPN)'!P$2,FBNinja!$J$1:$AE$1,0))),0)+IF($H399&gt;0,$H399*(INDEX(HTBB!$F$2:$O$303,'Aggregate (ESPN)'!$D399,MATCH('Aggregate (ESPN)'!P$2,HTBB!$F$1:$O$1,0))),0)+IF($I399&gt;0,$I399*(INDEX(ESPN!$B$2:$K$246,'Aggregate (ESPN)'!$E399,MATCH('Aggregate (ESPN)'!P$2,ESPN!$B$1:$K$1,0))),0)</f>
        <v>#DIV/0!</v>
      </c>
      <c r="Q399" t="e">
        <f>IF($F399&gt;0,$F399*(INDEX(DFBP!$D$2:$Z$401,'Aggregate (ESPN)'!$B399,MATCH('Aggregate (ESPN)'!Q$2,DFBP!$D$1:$Z$1,0))),0)+IF($G399&gt;0,$G399*(INDEX(FBNinja!$J$2:$AE$409,'Aggregate (ESPN)'!$C399,MATCH('Aggregate (ESPN)'!Q$2,FBNinja!$J$1:$AE$1,0))),0)+IF($H399&gt;0,$H399*(INDEX(HTBB!$F$2:$O$303,'Aggregate (ESPN)'!$D399,MATCH('Aggregate (ESPN)'!Q$2,HTBB!$F$1:$O$1,0))),0)+IF($I399&gt;0,$I399*(INDEX(ESPN!$B$2:$K$246,'Aggregate (ESPN)'!$E399,MATCH('Aggregate (ESPN)'!Q$2,ESPN!$B$1:$K$1,0))),0)</f>
        <v>#DIV/0!</v>
      </c>
      <c r="R399" t="e">
        <f>IF($F399&gt;0,$F399*(INDEX(DFBP!$D$2:$Z$401,'Aggregate (ESPN)'!$B399,MATCH('Aggregate (ESPN)'!R$2,DFBP!$D$1:$Z$1,0))),0)+IF($G399&gt;0,$G399*(INDEX(FBNinja!$J$2:$AE$409,'Aggregate (ESPN)'!$C399,MATCH('Aggregate (ESPN)'!R$2,FBNinja!$J$1:$AE$1,0))),0)+IF($H399&gt;0,$H399*(INDEX(HTBB!$F$2:$O$303,'Aggregate (ESPN)'!$D399,MATCH('Aggregate (ESPN)'!R$2,HTBB!$F$1:$O$1,0))),0)+IF($I399&gt;0,$I399*(INDEX(ESPN!$B$2:$K$246,'Aggregate (ESPN)'!$E399,MATCH('Aggregate (ESPN)'!R$2,ESPN!$B$1:$K$1,0))),0)</f>
        <v>#DIV/0!</v>
      </c>
      <c r="S399" t="e">
        <f>IF($F399&gt;0,$F399*(INDEX(DFBP!$D$2:$Z$401,'Aggregate (ESPN)'!$B399,MATCH('Aggregate (ESPN)'!S$2,DFBP!$D$1:$Z$1,0))),0)+IF($G399&gt;0,$G399*(INDEX(FBNinja!$J$2:$AE$409,'Aggregate (ESPN)'!$C399,MATCH('Aggregate (ESPN)'!S$2,FBNinja!$J$1:$AE$1,0))),0)+IF($H399&gt;0,$H399*(INDEX(HTBB!$F$2:$O$303,'Aggregate (ESPN)'!$D399,MATCH('Aggregate (ESPN)'!S$2,HTBB!$F$1:$O$1,0))),0)+IF($I399&gt;0,$I399*(INDEX(ESPN!$B$2:$K$246,'Aggregate (ESPN)'!$E399,MATCH('Aggregate (ESPN)'!S$2,ESPN!$B$1:$K$1,0))),0)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(ESPN)'!$B400,MATCH('Aggregate (ESPN)'!K$2,DFBP!$D$1:$Z$1,0))),0)+IF($G400&gt;0,($G400/SUM($F400:$G400,$I400))*(INDEX(FBNinja!$J$2:$AE$409,'Aggregate (ESPN)'!$C400,MATCH('Aggregate (ESPN)'!K$2,FBNinja!$J$1:$AE$1,0))),0)+IF($I400&gt;0,($I400/SUM($F400:$G400,$I400))*(INDEX(ESPN!$B$2:$K$246,'Aggregate (ESPN)'!$E400,MATCH('Aggregate (ESPN)'!K$2,ESPN!$B$1:$K$1,0))),0)</f>
        <v>#DIV/0!</v>
      </c>
      <c r="L400" s="5" t="e">
        <f>IF($F400&gt;0,($F400/SUM($F400:$G400,$I400))*(INDEX(DFBP!$D$2:$Z$401,'Aggregate (ESPN)'!$B400,MATCH('Aggregate (ESPN)'!L$2,DFBP!$D$1:$Z$1,0))),0)+IF($G400&gt;0,($G400/SUM($F400:$G400,$I400))*(INDEX(FBNinja!$J$2:$AE$409,'Aggregate (ESPN)'!$C400,MATCH('Aggregate (ESPN)'!L$2,FBNinja!$J$1:$AE$1,0))),0)+IF($I400&gt;0,($I400/SUM($F400:$G400,$I400))*(INDEX(ESPN!$B$2:$K$246,'Aggregate (ESPN)'!$E400,MATCH('Aggregate (ESPN)'!L$2,ESPN!$B$1:$K$1,0))),0)</f>
        <v>#DIV/0!</v>
      </c>
      <c r="M400" s="5" t="e">
        <f>IF($F400&gt;0,($F400/SUM($F400:$G400,$I400))*(INDEX(DFBP!$D$2:$Z$401,'Aggregate (ESPN)'!$B400,MATCH('Aggregate (ESPN)'!M$2,DFBP!$D$1:$Z$1,0))),0)+IF($G400&gt;0,($G400/SUM($F400:$G400,$I400))*(INDEX(FBNinja!$J$2:$AE$409,'Aggregate (ESPN)'!$C400,MATCH('Aggregate (ESPN)'!M$2,FBNinja!$J$1:$AE$1,0))),0)+IF($I400&gt;0,($I400/SUM($F400:$G400,$I400))*(INDEX(ESPN!$B$2:$K$246,'Aggregate (ESPN)'!$E400,MATCH('Aggregate (ESPN)'!M$2,ESPN!$B$1:$K$1,0))),0)</f>
        <v>#DIV/0!</v>
      </c>
      <c r="N400" s="5" t="e">
        <f>IF($F400&gt;0,($F400/SUM($F400:$G400,$I400))*(INDEX(DFBP!$D$2:$Z$401,'Aggregate (ESPN)'!$B400,MATCH('Aggregate (ESPN)'!N$2,DFBP!$D$1:$Z$1,0))),0)+IF($G400&gt;0,($G400/SUM($F400:$G400,$I400))*(INDEX(FBNinja!$J$2:$AE$409,'Aggregate (ESPN)'!$C400,MATCH('Aggregate (ESPN)'!N$2,FBNinja!$J$1:$AE$1,0))),0)+IF($I400&gt;0,($I400/SUM($F400:$G400,$I400))*(INDEX(ESPN!$B$2:$K$246,'Aggregate (ESPN)'!$E400,MATCH('Aggregate (ESPN)'!N$2,ESPN!$B$1:$K$1,0))),0)</f>
        <v>#DIV/0!</v>
      </c>
      <c r="O400" t="e">
        <f>IF($F400&gt;0,$F400*(INDEX(DFBP!$D$2:$Z$401,'Aggregate (ESPN)'!$B400,MATCH('Aggregate (ESPN)'!O$2,DFBP!$D$1:$Z$1,0))),0)+IF($G400&gt;0,$G400*(INDEX(FBNinja!$J$2:$AE$409,'Aggregate (ESPN)'!$C400,MATCH('Aggregate (ESPN)'!O$2,FBNinja!$J$1:$AE$1,0))),0)+IF($H400&gt;0,$H400*(INDEX(HTBB!$F$2:$O$303,'Aggregate (ESPN)'!$D400,MATCH('Aggregate (ESPN)'!O$2,HTBB!$F$1:$O$1,0))),0)+IF($I400&gt;0,$I400*(INDEX(ESPN!$B$2:$K$246,'Aggregate (ESPN)'!$E400,MATCH('Aggregate (ESPN)'!O$2,ESPN!$B$1:$K$1,0))),0)</f>
        <v>#DIV/0!</v>
      </c>
      <c r="P400" t="e">
        <f>IF($F400&gt;0,$F400*(INDEX(DFBP!$D$2:$Z$401,'Aggregate (ESPN)'!$B400,MATCH('Aggregate (ESPN)'!P$2,DFBP!$D$1:$Z$1,0))),0)+IF($G400&gt;0,$G400*(INDEX(FBNinja!$J$2:$AE$409,'Aggregate (ESPN)'!$C400,MATCH('Aggregate (ESPN)'!P$2,FBNinja!$J$1:$AE$1,0))),0)+IF($H400&gt;0,$H400*(INDEX(HTBB!$F$2:$O$303,'Aggregate (ESPN)'!$D400,MATCH('Aggregate (ESPN)'!P$2,HTBB!$F$1:$O$1,0))),0)+IF($I400&gt;0,$I400*(INDEX(ESPN!$B$2:$K$246,'Aggregate (ESPN)'!$E400,MATCH('Aggregate (ESPN)'!P$2,ESPN!$B$1:$K$1,0))),0)</f>
        <v>#DIV/0!</v>
      </c>
      <c r="Q400" t="e">
        <f>IF($F400&gt;0,$F400*(INDEX(DFBP!$D$2:$Z$401,'Aggregate (ESPN)'!$B400,MATCH('Aggregate (ESPN)'!Q$2,DFBP!$D$1:$Z$1,0))),0)+IF($G400&gt;0,$G400*(INDEX(FBNinja!$J$2:$AE$409,'Aggregate (ESPN)'!$C400,MATCH('Aggregate (ESPN)'!Q$2,FBNinja!$J$1:$AE$1,0))),0)+IF($H400&gt;0,$H400*(INDEX(HTBB!$F$2:$O$303,'Aggregate (ESPN)'!$D400,MATCH('Aggregate (ESPN)'!Q$2,HTBB!$F$1:$O$1,0))),0)+IF($I400&gt;0,$I400*(INDEX(ESPN!$B$2:$K$246,'Aggregate (ESPN)'!$E400,MATCH('Aggregate (ESPN)'!Q$2,ESPN!$B$1:$K$1,0))),0)</f>
        <v>#DIV/0!</v>
      </c>
      <c r="R400" t="e">
        <f>IF($F400&gt;0,$F400*(INDEX(DFBP!$D$2:$Z$401,'Aggregate (ESPN)'!$B400,MATCH('Aggregate (ESPN)'!R$2,DFBP!$D$1:$Z$1,0))),0)+IF($G400&gt;0,$G400*(INDEX(FBNinja!$J$2:$AE$409,'Aggregate (ESPN)'!$C400,MATCH('Aggregate (ESPN)'!R$2,FBNinja!$J$1:$AE$1,0))),0)+IF($H400&gt;0,$H400*(INDEX(HTBB!$F$2:$O$303,'Aggregate (ESPN)'!$D400,MATCH('Aggregate (ESPN)'!R$2,HTBB!$F$1:$O$1,0))),0)+IF($I400&gt;0,$I400*(INDEX(ESPN!$B$2:$K$246,'Aggregate (ESPN)'!$E400,MATCH('Aggregate (ESPN)'!R$2,ESPN!$B$1:$K$1,0))),0)</f>
        <v>#DIV/0!</v>
      </c>
      <c r="S400" t="e">
        <f>IF($F400&gt;0,$F400*(INDEX(DFBP!$D$2:$Z$401,'Aggregate (ESPN)'!$B400,MATCH('Aggregate (ESPN)'!S$2,DFBP!$D$1:$Z$1,0))),0)+IF($G400&gt;0,$G400*(INDEX(FBNinja!$J$2:$AE$409,'Aggregate (ESPN)'!$C400,MATCH('Aggregate (ESPN)'!S$2,FBNinja!$J$1:$AE$1,0))),0)+IF($H400&gt;0,$H400*(INDEX(HTBB!$F$2:$O$303,'Aggregate (ESPN)'!$D400,MATCH('Aggregate (ESPN)'!S$2,HTBB!$F$1:$O$1,0))),0)+IF($I400&gt;0,$I400*(INDEX(ESPN!$B$2:$K$246,'Aggregate (ESPN)'!$E400,MATCH('Aggregate (ESPN)'!S$2,ESPN!$B$1:$K$1,0))),0)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(ESPN)'!$B401,MATCH('Aggregate (ESPN)'!K$2,DFBP!$D$1:$Z$1,0))),0)+IF($G401&gt;0,($G401/SUM($F401:$G401,$I401))*(INDEX(FBNinja!$J$2:$AE$409,'Aggregate (ESPN)'!$C401,MATCH('Aggregate (ESPN)'!K$2,FBNinja!$J$1:$AE$1,0))),0)+IF($I401&gt;0,($I401/SUM($F401:$G401,$I401))*(INDEX(ESPN!$B$2:$K$246,'Aggregate (ESPN)'!$E401,MATCH('Aggregate (ESPN)'!K$2,ESPN!$B$1:$K$1,0))),0)</f>
        <v>#DIV/0!</v>
      </c>
      <c r="L401" s="5" t="e">
        <f>IF($F401&gt;0,($F401/SUM($F401:$G401,$I401))*(INDEX(DFBP!$D$2:$Z$401,'Aggregate (ESPN)'!$B401,MATCH('Aggregate (ESPN)'!L$2,DFBP!$D$1:$Z$1,0))),0)+IF($G401&gt;0,($G401/SUM($F401:$G401,$I401))*(INDEX(FBNinja!$J$2:$AE$409,'Aggregate (ESPN)'!$C401,MATCH('Aggregate (ESPN)'!L$2,FBNinja!$J$1:$AE$1,0))),0)+IF($I401&gt;0,($I401/SUM($F401:$G401,$I401))*(INDEX(ESPN!$B$2:$K$246,'Aggregate (ESPN)'!$E401,MATCH('Aggregate (ESPN)'!L$2,ESPN!$B$1:$K$1,0))),0)</f>
        <v>#DIV/0!</v>
      </c>
      <c r="M401" s="5" t="e">
        <f>IF($F401&gt;0,($F401/SUM($F401:$G401,$I401))*(INDEX(DFBP!$D$2:$Z$401,'Aggregate (ESPN)'!$B401,MATCH('Aggregate (ESPN)'!M$2,DFBP!$D$1:$Z$1,0))),0)+IF($G401&gt;0,($G401/SUM($F401:$G401,$I401))*(INDEX(FBNinja!$J$2:$AE$409,'Aggregate (ESPN)'!$C401,MATCH('Aggregate (ESPN)'!M$2,FBNinja!$J$1:$AE$1,0))),0)+IF($I401&gt;0,($I401/SUM($F401:$G401,$I401))*(INDEX(ESPN!$B$2:$K$246,'Aggregate (ESPN)'!$E401,MATCH('Aggregate (ESPN)'!M$2,ESPN!$B$1:$K$1,0))),0)</f>
        <v>#DIV/0!</v>
      </c>
      <c r="N401" s="5" t="e">
        <f>IF($F401&gt;0,($F401/SUM($F401:$G401,$I401))*(INDEX(DFBP!$D$2:$Z$401,'Aggregate (ESPN)'!$B401,MATCH('Aggregate (ESPN)'!N$2,DFBP!$D$1:$Z$1,0))),0)+IF($G401&gt;0,($G401/SUM($F401:$G401,$I401))*(INDEX(FBNinja!$J$2:$AE$409,'Aggregate (ESPN)'!$C401,MATCH('Aggregate (ESPN)'!N$2,FBNinja!$J$1:$AE$1,0))),0)+IF($I401&gt;0,($I401/SUM($F401:$G401,$I401))*(INDEX(ESPN!$B$2:$K$246,'Aggregate (ESPN)'!$E401,MATCH('Aggregate (ESPN)'!N$2,ESPN!$B$1:$K$1,0))),0)</f>
        <v>#DIV/0!</v>
      </c>
      <c r="O401" t="e">
        <f>IF($F401&gt;0,$F401*(INDEX(DFBP!$D$2:$Z$401,'Aggregate (ESPN)'!$B401,MATCH('Aggregate (ESPN)'!O$2,DFBP!$D$1:$Z$1,0))),0)+IF($G401&gt;0,$G401*(INDEX(FBNinja!$J$2:$AE$409,'Aggregate (ESPN)'!$C401,MATCH('Aggregate (ESPN)'!O$2,FBNinja!$J$1:$AE$1,0))),0)+IF($H401&gt;0,$H401*(INDEX(HTBB!$F$2:$O$303,'Aggregate (ESPN)'!$D401,MATCH('Aggregate (ESPN)'!O$2,HTBB!$F$1:$O$1,0))),0)+IF($I401&gt;0,$I401*(INDEX(ESPN!$B$2:$K$246,'Aggregate (ESPN)'!$E401,MATCH('Aggregate (ESPN)'!O$2,ESPN!$B$1:$K$1,0))),0)</f>
        <v>#DIV/0!</v>
      </c>
      <c r="P401" t="e">
        <f>IF($F401&gt;0,$F401*(INDEX(DFBP!$D$2:$Z$401,'Aggregate (ESPN)'!$B401,MATCH('Aggregate (ESPN)'!P$2,DFBP!$D$1:$Z$1,0))),0)+IF($G401&gt;0,$G401*(INDEX(FBNinja!$J$2:$AE$409,'Aggregate (ESPN)'!$C401,MATCH('Aggregate (ESPN)'!P$2,FBNinja!$J$1:$AE$1,0))),0)+IF($H401&gt;0,$H401*(INDEX(HTBB!$F$2:$O$303,'Aggregate (ESPN)'!$D401,MATCH('Aggregate (ESPN)'!P$2,HTBB!$F$1:$O$1,0))),0)+IF($I401&gt;0,$I401*(INDEX(ESPN!$B$2:$K$246,'Aggregate (ESPN)'!$E401,MATCH('Aggregate (ESPN)'!P$2,ESPN!$B$1:$K$1,0))),0)</f>
        <v>#DIV/0!</v>
      </c>
      <c r="Q401" t="e">
        <f>IF($F401&gt;0,$F401*(INDEX(DFBP!$D$2:$Z$401,'Aggregate (ESPN)'!$B401,MATCH('Aggregate (ESPN)'!Q$2,DFBP!$D$1:$Z$1,0))),0)+IF($G401&gt;0,$G401*(INDEX(FBNinja!$J$2:$AE$409,'Aggregate (ESPN)'!$C401,MATCH('Aggregate (ESPN)'!Q$2,FBNinja!$J$1:$AE$1,0))),0)+IF($H401&gt;0,$H401*(INDEX(HTBB!$F$2:$O$303,'Aggregate (ESPN)'!$D401,MATCH('Aggregate (ESPN)'!Q$2,HTBB!$F$1:$O$1,0))),0)+IF($I401&gt;0,$I401*(INDEX(ESPN!$B$2:$K$246,'Aggregate (ESPN)'!$E401,MATCH('Aggregate (ESPN)'!Q$2,ESPN!$B$1:$K$1,0))),0)</f>
        <v>#DIV/0!</v>
      </c>
      <c r="R401" t="e">
        <f>IF($F401&gt;0,$F401*(INDEX(DFBP!$D$2:$Z$401,'Aggregate (ESPN)'!$B401,MATCH('Aggregate (ESPN)'!R$2,DFBP!$D$1:$Z$1,0))),0)+IF($G401&gt;0,$G401*(INDEX(FBNinja!$J$2:$AE$409,'Aggregate (ESPN)'!$C401,MATCH('Aggregate (ESPN)'!R$2,FBNinja!$J$1:$AE$1,0))),0)+IF($H401&gt;0,$H401*(INDEX(HTBB!$F$2:$O$303,'Aggregate (ESPN)'!$D401,MATCH('Aggregate (ESPN)'!R$2,HTBB!$F$1:$O$1,0))),0)+IF($I401&gt;0,$I401*(INDEX(ESPN!$B$2:$K$246,'Aggregate (ESPN)'!$E401,MATCH('Aggregate (ESPN)'!R$2,ESPN!$B$1:$K$1,0))),0)</f>
        <v>#DIV/0!</v>
      </c>
      <c r="S401" t="e">
        <f>IF($F401&gt;0,$F401*(INDEX(DFBP!$D$2:$Z$401,'Aggregate (ESPN)'!$B401,MATCH('Aggregate (ESPN)'!S$2,DFBP!$D$1:$Z$1,0))),0)+IF($G401&gt;0,$G401*(INDEX(FBNinja!$J$2:$AE$409,'Aggregate (ESPN)'!$C401,MATCH('Aggregate (ESPN)'!S$2,FBNinja!$J$1:$AE$1,0))),0)+IF($H401&gt;0,$H401*(INDEX(HTBB!$F$2:$O$303,'Aggregate (ESPN)'!$D401,MATCH('Aggregate (ESPN)'!S$2,HTBB!$F$1:$O$1,0))),0)+IF($I401&gt;0,$I401*(INDEX(ESPN!$B$2:$K$246,'Aggregate (ESPN)'!$E401,MATCH('Aggregate (ESPN)'!S$2,ESPN!$B$1:$K$1,0))),0)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(ESPN)'!$B402,MATCH('Aggregate (ESPN)'!K$2,DFBP!$D$1:$Z$1,0))),0)+IF($G402&gt;0,($G402/SUM($F402:$G402,$I402))*(INDEX(FBNinja!$J$2:$AE$409,'Aggregate (ESPN)'!$C402,MATCH('Aggregate (ESPN)'!K$2,FBNinja!$J$1:$AE$1,0))),0)+IF($I402&gt;0,($I402/SUM($F402:$G402,$I402))*(INDEX(ESPN!$B$2:$K$246,'Aggregate (ESPN)'!$E402,MATCH('Aggregate (ESPN)'!K$2,ESPN!$B$1:$K$1,0))),0)</f>
        <v>#DIV/0!</v>
      </c>
      <c r="L402" s="5" t="e">
        <f>IF($F402&gt;0,($F402/SUM($F402:$G402,$I402))*(INDEX(DFBP!$D$2:$Z$401,'Aggregate (ESPN)'!$B402,MATCH('Aggregate (ESPN)'!L$2,DFBP!$D$1:$Z$1,0))),0)+IF($G402&gt;0,($G402/SUM($F402:$G402,$I402))*(INDEX(FBNinja!$J$2:$AE$409,'Aggregate (ESPN)'!$C402,MATCH('Aggregate (ESPN)'!L$2,FBNinja!$J$1:$AE$1,0))),0)+IF($I402&gt;0,($I402/SUM($F402:$G402,$I402))*(INDEX(ESPN!$B$2:$K$246,'Aggregate (ESPN)'!$E402,MATCH('Aggregate (ESPN)'!L$2,ESPN!$B$1:$K$1,0))),0)</f>
        <v>#DIV/0!</v>
      </c>
      <c r="M402" s="5" t="e">
        <f>IF($F402&gt;0,($F402/SUM($F402:$G402,$I402))*(INDEX(DFBP!$D$2:$Z$401,'Aggregate (ESPN)'!$B402,MATCH('Aggregate (ESPN)'!M$2,DFBP!$D$1:$Z$1,0))),0)+IF($G402&gt;0,($G402/SUM($F402:$G402,$I402))*(INDEX(FBNinja!$J$2:$AE$409,'Aggregate (ESPN)'!$C402,MATCH('Aggregate (ESPN)'!M$2,FBNinja!$J$1:$AE$1,0))),0)+IF($I402&gt;0,($I402/SUM($F402:$G402,$I402))*(INDEX(ESPN!$B$2:$K$246,'Aggregate (ESPN)'!$E402,MATCH('Aggregate (ESPN)'!M$2,ESPN!$B$1:$K$1,0))),0)</f>
        <v>#DIV/0!</v>
      </c>
      <c r="N402" s="5" t="e">
        <f>IF($F402&gt;0,($F402/SUM($F402:$G402,$I402))*(INDEX(DFBP!$D$2:$Z$401,'Aggregate (ESPN)'!$B402,MATCH('Aggregate (ESPN)'!N$2,DFBP!$D$1:$Z$1,0))),0)+IF($G402&gt;0,($G402/SUM($F402:$G402,$I402))*(INDEX(FBNinja!$J$2:$AE$409,'Aggregate (ESPN)'!$C402,MATCH('Aggregate (ESPN)'!N$2,FBNinja!$J$1:$AE$1,0))),0)+IF($I402&gt;0,($I402/SUM($F402:$G402,$I402))*(INDEX(ESPN!$B$2:$K$246,'Aggregate (ESPN)'!$E402,MATCH('Aggregate (ESPN)'!N$2,ESPN!$B$1:$K$1,0))),0)</f>
        <v>#DIV/0!</v>
      </c>
      <c r="O402" t="e">
        <f>IF($F402&gt;0,$F402*(INDEX(DFBP!$D$2:$Z$401,'Aggregate (ESPN)'!$B402,MATCH('Aggregate (ESPN)'!O$2,DFBP!$D$1:$Z$1,0))),0)+IF($G402&gt;0,$G402*(INDEX(FBNinja!$J$2:$AE$409,'Aggregate (ESPN)'!$C402,MATCH('Aggregate (ESPN)'!O$2,FBNinja!$J$1:$AE$1,0))),0)+IF($H402&gt;0,$H402*(INDEX(HTBB!$F$2:$O$303,'Aggregate (ESPN)'!$D402,MATCH('Aggregate (ESPN)'!O$2,HTBB!$F$1:$O$1,0))),0)+IF($I402&gt;0,$I402*(INDEX(ESPN!$B$2:$K$246,'Aggregate (ESPN)'!$E402,MATCH('Aggregate (ESPN)'!O$2,ESPN!$B$1:$K$1,0))),0)</f>
        <v>#DIV/0!</v>
      </c>
      <c r="P402" t="e">
        <f>IF($F402&gt;0,$F402*(INDEX(DFBP!$D$2:$Z$401,'Aggregate (ESPN)'!$B402,MATCH('Aggregate (ESPN)'!P$2,DFBP!$D$1:$Z$1,0))),0)+IF($G402&gt;0,$G402*(INDEX(FBNinja!$J$2:$AE$409,'Aggregate (ESPN)'!$C402,MATCH('Aggregate (ESPN)'!P$2,FBNinja!$J$1:$AE$1,0))),0)+IF($H402&gt;0,$H402*(INDEX(HTBB!$F$2:$O$303,'Aggregate (ESPN)'!$D402,MATCH('Aggregate (ESPN)'!P$2,HTBB!$F$1:$O$1,0))),0)+IF($I402&gt;0,$I402*(INDEX(ESPN!$B$2:$K$246,'Aggregate (ESPN)'!$E402,MATCH('Aggregate (ESPN)'!P$2,ESPN!$B$1:$K$1,0))),0)</f>
        <v>#DIV/0!</v>
      </c>
      <c r="Q402" t="e">
        <f>IF($F402&gt;0,$F402*(INDEX(DFBP!$D$2:$Z$401,'Aggregate (ESPN)'!$B402,MATCH('Aggregate (ESPN)'!Q$2,DFBP!$D$1:$Z$1,0))),0)+IF($G402&gt;0,$G402*(INDEX(FBNinja!$J$2:$AE$409,'Aggregate (ESPN)'!$C402,MATCH('Aggregate (ESPN)'!Q$2,FBNinja!$J$1:$AE$1,0))),0)+IF($H402&gt;0,$H402*(INDEX(HTBB!$F$2:$O$303,'Aggregate (ESPN)'!$D402,MATCH('Aggregate (ESPN)'!Q$2,HTBB!$F$1:$O$1,0))),0)+IF($I402&gt;0,$I402*(INDEX(ESPN!$B$2:$K$246,'Aggregate (ESPN)'!$E402,MATCH('Aggregate (ESPN)'!Q$2,ESPN!$B$1:$K$1,0))),0)</f>
        <v>#DIV/0!</v>
      </c>
      <c r="R402" t="e">
        <f>IF($F402&gt;0,$F402*(INDEX(DFBP!$D$2:$Z$401,'Aggregate (ESPN)'!$B402,MATCH('Aggregate (ESPN)'!R$2,DFBP!$D$1:$Z$1,0))),0)+IF($G402&gt;0,$G402*(INDEX(FBNinja!$J$2:$AE$409,'Aggregate (ESPN)'!$C402,MATCH('Aggregate (ESPN)'!R$2,FBNinja!$J$1:$AE$1,0))),0)+IF($H402&gt;0,$H402*(INDEX(HTBB!$F$2:$O$303,'Aggregate (ESPN)'!$D402,MATCH('Aggregate (ESPN)'!R$2,HTBB!$F$1:$O$1,0))),0)+IF($I402&gt;0,$I402*(INDEX(ESPN!$B$2:$K$246,'Aggregate (ESPN)'!$E402,MATCH('Aggregate (ESPN)'!R$2,ESPN!$B$1:$K$1,0))),0)</f>
        <v>#DIV/0!</v>
      </c>
      <c r="S402" t="e">
        <f>IF($F402&gt;0,$F402*(INDEX(DFBP!$D$2:$Z$401,'Aggregate (ESPN)'!$B402,MATCH('Aggregate (ESPN)'!S$2,DFBP!$D$1:$Z$1,0))),0)+IF($G402&gt;0,$G402*(INDEX(FBNinja!$J$2:$AE$409,'Aggregate (ESPN)'!$C402,MATCH('Aggregate (ESPN)'!S$2,FBNinja!$J$1:$AE$1,0))),0)+IF($H402&gt;0,$H402*(INDEX(HTBB!$F$2:$O$303,'Aggregate (ESPN)'!$D402,MATCH('Aggregate (ESPN)'!S$2,HTBB!$F$1:$O$1,0))),0)+IF($I402&gt;0,$I402*(INDEX(ESPN!$B$2:$K$246,'Aggregate (ESPN)'!$E402,MATCH('Aggregate (ESPN)'!S$2,ESPN!$B$1:$K$1,0))),0)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(ESPN)'!$B403,MATCH('Aggregate (ESPN)'!K$2,DFBP!$D$1:$Z$1,0))),0)+IF($G403&gt;0,($G403/SUM($F403:$G403,$I403))*(INDEX(FBNinja!$J$2:$AE$409,'Aggregate (ESPN)'!$C403,MATCH('Aggregate (ESPN)'!K$2,FBNinja!$J$1:$AE$1,0))),0)+IF($I403&gt;0,($I403/SUM($F403:$G403,$I403))*(INDEX(ESPN!$B$2:$K$246,'Aggregate (ESPN)'!$E403,MATCH('Aggregate (ESPN)'!K$2,ESPN!$B$1:$K$1,0))),0)</f>
        <v>#DIV/0!</v>
      </c>
      <c r="L403" s="5" t="e">
        <f>IF($F403&gt;0,($F403/SUM($F403:$G403,$I403))*(INDEX(DFBP!$D$2:$Z$401,'Aggregate (ESPN)'!$B403,MATCH('Aggregate (ESPN)'!L$2,DFBP!$D$1:$Z$1,0))),0)+IF($G403&gt;0,($G403/SUM($F403:$G403,$I403))*(INDEX(FBNinja!$J$2:$AE$409,'Aggregate (ESPN)'!$C403,MATCH('Aggregate (ESPN)'!L$2,FBNinja!$J$1:$AE$1,0))),0)+IF($I403&gt;0,($I403/SUM($F403:$G403,$I403))*(INDEX(ESPN!$B$2:$K$246,'Aggregate (ESPN)'!$E403,MATCH('Aggregate (ESPN)'!L$2,ESPN!$B$1:$K$1,0))),0)</f>
        <v>#DIV/0!</v>
      </c>
      <c r="M403" s="5" t="e">
        <f>IF($F403&gt;0,($F403/SUM($F403:$G403,$I403))*(INDEX(DFBP!$D$2:$Z$401,'Aggregate (ESPN)'!$B403,MATCH('Aggregate (ESPN)'!M$2,DFBP!$D$1:$Z$1,0))),0)+IF($G403&gt;0,($G403/SUM($F403:$G403,$I403))*(INDEX(FBNinja!$J$2:$AE$409,'Aggregate (ESPN)'!$C403,MATCH('Aggregate (ESPN)'!M$2,FBNinja!$J$1:$AE$1,0))),0)+IF($I403&gt;0,($I403/SUM($F403:$G403,$I403))*(INDEX(ESPN!$B$2:$K$246,'Aggregate (ESPN)'!$E403,MATCH('Aggregate (ESPN)'!M$2,ESPN!$B$1:$K$1,0))),0)</f>
        <v>#DIV/0!</v>
      </c>
      <c r="N403" s="5" t="e">
        <f>IF($F403&gt;0,($F403/SUM($F403:$G403,$I403))*(INDEX(DFBP!$D$2:$Z$401,'Aggregate (ESPN)'!$B403,MATCH('Aggregate (ESPN)'!N$2,DFBP!$D$1:$Z$1,0))),0)+IF($G403&gt;0,($G403/SUM($F403:$G403,$I403))*(INDEX(FBNinja!$J$2:$AE$409,'Aggregate (ESPN)'!$C403,MATCH('Aggregate (ESPN)'!N$2,FBNinja!$J$1:$AE$1,0))),0)+IF($I403&gt;0,($I403/SUM($F403:$G403,$I403))*(INDEX(ESPN!$B$2:$K$246,'Aggregate (ESPN)'!$E403,MATCH('Aggregate (ESPN)'!N$2,ESPN!$B$1:$K$1,0))),0)</f>
        <v>#DIV/0!</v>
      </c>
      <c r="O403" t="e">
        <f>IF($F403&gt;0,$F403*(INDEX(DFBP!$D$2:$Z$401,'Aggregate (ESPN)'!$B403,MATCH('Aggregate (ESPN)'!O$2,DFBP!$D$1:$Z$1,0))),0)+IF($G403&gt;0,$G403*(INDEX(FBNinja!$J$2:$AE$409,'Aggregate (ESPN)'!$C403,MATCH('Aggregate (ESPN)'!O$2,FBNinja!$J$1:$AE$1,0))),0)+IF($H403&gt;0,$H403*(INDEX(HTBB!$F$2:$O$303,'Aggregate (ESPN)'!$D403,MATCH('Aggregate (ESPN)'!O$2,HTBB!$F$1:$O$1,0))),0)+IF($I403&gt;0,$I403*(INDEX(ESPN!$B$2:$K$246,'Aggregate (ESPN)'!$E403,MATCH('Aggregate (ESPN)'!O$2,ESPN!$B$1:$K$1,0))),0)</f>
        <v>#DIV/0!</v>
      </c>
      <c r="P403" t="e">
        <f>IF($F403&gt;0,$F403*(INDEX(DFBP!$D$2:$Z$401,'Aggregate (ESPN)'!$B403,MATCH('Aggregate (ESPN)'!P$2,DFBP!$D$1:$Z$1,0))),0)+IF($G403&gt;0,$G403*(INDEX(FBNinja!$J$2:$AE$409,'Aggregate (ESPN)'!$C403,MATCH('Aggregate (ESPN)'!P$2,FBNinja!$J$1:$AE$1,0))),0)+IF($H403&gt;0,$H403*(INDEX(HTBB!$F$2:$O$303,'Aggregate (ESPN)'!$D403,MATCH('Aggregate (ESPN)'!P$2,HTBB!$F$1:$O$1,0))),0)+IF($I403&gt;0,$I403*(INDEX(ESPN!$B$2:$K$246,'Aggregate (ESPN)'!$E403,MATCH('Aggregate (ESPN)'!P$2,ESPN!$B$1:$K$1,0))),0)</f>
        <v>#DIV/0!</v>
      </c>
      <c r="Q403" t="e">
        <f>IF($F403&gt;0,$F403*(INDEX(DFBP!$D$2:$Z$401,'Aggregate (ESPN)'!$B403,MATCH('Aggregate (ESPN)'!Q$2,DFBP!$D$1:$Z$1,0))),0)+IF($G403&gt;0,$G403*(INDEX(FBNinja!$J$2:$AE$409,'Aggregate (ESPN)'!$C403,MATCH('Aggregate (ESPN)'!Q$2,FBNinja!$J$1:$AE$1,0))),0)+IF($H403&gt;0,$H403*(INDEX(HTBB!$F$2:$O$303,'Aggregate (ESPN)'!$D403,MATCH('Aggregate (ESPN)'!Q$2,HTBB!$F$1:$O$1,0))),0)+IF($I403&gt;0,$I403*(INDEX(ESPN!$B$2:$K$246,'Aggregate (ESPN)'!$E403,MATCH('Aggregate (ESPN)'!Q$2,ESPN!$B$1:$K$1,0))),0)</f>
        <v>#DIV/0!</v>
      </c>
      <c r="R403" t="e">
        <f>IF($F403&gt;0,$F403*(INDEX(DFBP!$D$2:$Z$401,'Aggregate (ESPN)'!$B403,MATCH('Aggregate (ESPN)'!R$2,DFBP!$D$1:$Z$1,0))),0)+IF($G403&gt;0,$G403*(INDEX(FBNinja!$J$2:$AE$409,'Aggregate (ESPN)'!$C403,MATCH('Aggregate (ESPN)'!R$2,FBNinja!$J$1:$AE$1,0))),0)+IF($H403&gt;0,$H403*(INDEX(HTBB!$F$2:$O$303,'Aggregate (ESPN)'!$D403,MATCH('Aggregate (ESPN)'!R$2,HTBB!$F$1:$O$1,0))),0)+IF($I403&gt;0,$I403*(INDEX(ESPN!$B$2:$K$246,'Aggregate (ESPN)'!$E403,MATCH('Aggregate (ESPN)'!R$2,ESPN!$B$1:$K$1,0))),0)</f>
        <v>#DIV/0!</v>
      </c>
      <c r="S403" t="e">
        <f>IF($F403&gt;0,$F403*(INDEX(DFBP!$D$2:$Z$401,'Aggregate (ESPN)'!$B403,MATCH('Aggregate (ESPN)'!S$2,DFBP!$D$1:$Z$1,0))),0)+IF($G403&gt;0,$G403*(INDEX(FBNinja!$J$2:$AE$409,'Aggregate (ESPN)'!$C403,MATCH('Aggregate (ESPN)'!S$2,FBNinja!$J$1:$AE$1,0))),0)+IF($H403&gt;0,$H403*(INDEX(HTBB!$F$2:$O$303,'Aggregate (ESPN)'!$D403,MATCH('Aggregate (ESPN)'!S$2,HTBB!$F$1:$O$1,0))),0)+IF($I403&gt;0,$I403*(INDEX(ESPN!$B$2:$K$246,'Aggregate (ESPN)'!$E403,MATCH('Aggregate (ESPN)'!S$2,ESPN!$B$1:$K$1,0))),0)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(ESPN)'!$B404,MATCH('Aggregate (ESPN)'!K$2,DFBP!$D$1:$Z$1,0))),0)+IF($G404&gt;0,($G404/SUM($F404:$G404,$I404))*(INDEX(FBNinja!$J$2:$AE$409,'Aggregate (ESPN)'!$C404,MATCH('Aggregate (ESPN)'!K$2,FBNinja!$J$1:$AE$1,0))),0)+IF($I404&gt;0,($I404/SUM($F404:$G404,$I404))*(INDEX(ESPN!$B$2:$K$246,'Aggregate (ESPN)'!$E404,MATCH('Aggregate (ESPN)'!K$2,ESPN!$B$1:$K$1,0))),0)</f>
        <v>#DIV/0!</v>
      </c>
      <c r="L404" s="5" t="e">
        <f>IF($F404&gt;0,($F404/SUM($F404:$G404,$I404))*(INDEX(DFBP!$D$2:$Z$401,'Aggregate (ESPN)'!$B404,MATCH('Aggregate (ESPN)'!L$2,DFBP!$D$1:$Z$1,0))),0)+IF($G404&gt;0,($G404/SUM($F404:$G404,$I404))*(INDEX(FBNinja!$J$2:$AE$409,'Aggregate (ESPN)'!$C404,MATCH('Aggregate (ESPN)'!L$2,FBNinja!$J$1:$AE$1,0))),0)+IF($I404&gt;0,($I404/SUM($F404:$G404,$I404))*(INDEX(ESPN!$B$2:$K$246,'Aggregate (ESPN)'!$E404,MATCH('Aggregate (ESPN)'!L$2,ESPN!$B$1:$K$1,0))),0)</f>
        <v>#DIV/0!</v>
      </c>
      <c r="M404" s="5" t="e">
        <f>IF($F404&gt;0,($F404/SUM($F404:$G404,$I404))*(INDEX(DFBP!$D$2:$Z$401,'Aggregate (ESPN)'!$B404,MATCH('Aggregate (ESPN)'!M$2,DFBP!$D$1:$Z$1,0))),0)+IF($G404&gt;0,($G404/SUM($F404:$G404,$I404))*(INDEX(FBNinja!$J$2:$AE$409,'Aggregate (ESPN)'!$C404,MATCH('Aggregate (ESPN)'!M$2,FBNinja!$J$1:$AE$1,0))),0)+IF($I404&gt;0,($I404/SUM($F404:$G404,$I404))*(INDEX(ESPN!$B$2:$K$246,'Aggregate (ESPN)'!$E404,MATCH('Aggregate (ESPN)'!M$2,ESPN!$B$1:$K$1,0))),0)</f>
        <v>#DIV/0!</v>
      </c>
      <c r="N404" s="5" t="e">
        <f>IF($F404&gt;0,($F404/SUM($F404:$G404,$I404))*(INDEX(DFBP!$D$2:$Z$401,'Aggregate (ESPN)'!$B404,MATCH('Aggregate (ESPN)'!N$2,DFBP!$D$1:$Z$1,0))),0)+IF($G404&gt;0,($G404/SUM($F404:$G404,$I404))*(INDEX(FBNinja!$J$2:$AE$409,'Aggregate (ESPN)'!$C404,MATCH('Aggregate (ESPN)'!N$2,FBNinja!$J$1:$AE$1,0))),0)+IF($I404&gt;0,($I404/SUM($F404:$G404,$I404))*(INDEX(ESPN!$B$2:$K$246,'Aggregate (ESPN)'!$E404,MATCH('Aggregate (ESPN)'!N$2,ESPN!$B$1:$K$1,0))),0)</f>
        <v>#DIV/0!</v>
      </c>
      <c r="O404" t="e">
        <f>IF($F404&gt;0,$F404*(INDEX(DFBP!$D$2:$Z$401,'Aggregate (ESPN)'!$B404,MATCH('Aggregate (ESPN)'!O$2,DFBP!$D$1:$Z$1,0))),0)+IF($G404&gt;0,$G404*(INDEX(FBNinja!$J$2:$AE$409,'Aggregate (ESPN)'!$C404,MATCH('Aggregate (ESPN)'!O$2,FBNinja!$J$1:$AE$1,0))),0)+IF($H404&gt;0,$H404*(INDEX(HTBB!$F$2:$O$303,'Aggregate (ESPN)'!$D404,MATCH('Aggregate (ESPN)'!O$2,HTBB!$F$1:$O$1,0))),0)+IF($I404&gt;0,$I404*(INDEX(ESPN!$B$2:$K$246,'Aggregate (ESPN)'!$E404,MATCH('Aggregate (ESPN)'!O$2,ESPN!$B$1:$K$1,0))),0)</f>
        <v>#DIV/0!</v>
      </c>
      <c r="P404" t="e">
        <f>IF($F404&gt;0,$F404*(INDEX(DFBP!$D$2:$Z$401,'Aggregate (ESPN)'!$B404,MATCH('Aggregate (ESPN)'!P$2,DFBP!$D$1:$Z$1,0))),0)+IF($G404&gt;0,$G404*(INDEX(FBNinja!$J$2:$AE$409,'Aggregate (ESPN)'!$C404,MATCH('Aggregate (ESPN)'!P$2,FBNinja!$J$1:$AE$1,0))),0)+IF($H404&gt;0,$H404*(INDEX(HTBB!$F$2:$O$303,'Aggregate (ESPN)'!$D404,MATCH('Aggregate (ESPN)'!P$2,HTBB!$F$1:$O$1,0))),0)+IF($I404&gt;0,$I404*(INDEX(ESPN!$B$2:$K$246,'Aggregate (ESPN)'!$E404,MATCH('Aggregate (ESPN)'!P$2,ESPN!$B$1:$K$1,0))),0)</f>
        <v>#DIV/0!</v>
      </c>
      <c r="Q404" t="e">
        <f>IF($F404&gt;0,$F404*(INDEX(DFBP!$D$2:$Z$401,'Aggregate (ESPN)'!$B404,MATCH('Aggregate (ESPN)'!Q$2,DFBP!$D$1:$Z$1,0))),0)+IF($G404&gt;0,$G404*(INDEX(FBNinja!$J$2:$AE$409,'Aggregate (ESPN)'!$C404,MATCH('Aggregate (ESPN)'!Q$2,FBNinja!$J$1:$AE$1,0))),0)+IF($H404&gt;0,$H404*(INDEX(HTBB!$F$2:$O$303,'Aggregate (ESPN)'!$D404,MATCH('Aggregate (ESPN)'!Q$2,HTBB!$F$1:$O$1,0))),0)+IF($I404&gt;0,$I404*(INDEX(ESPN!$B$2:$K$246,'Aggregate (ESPN)'!$E404,MATCH('Aggregate (ESPN)'!Q$2,ESPN!$B$1:$K$1,0))),0)</f>
        <v>#DIV/0!</v>
      </c>
      <c r="R404" t="e">
        <f>IF($F404&gt;0,$F404*(INDEX(DFBP!$D$2:$Z$401,'Aggregate (ESPN)'!$B404,MATCH('Aggregate (ESPN)'!R$2,DFBP!$D$1:$Z$1,0))),0)+IF($G404&gt;0,$G404*(INDEX(FBNinja!$J$2:$AE$409,'Aggregate (ESPN)'!$C404,MATCH('Aggregate (ESPN)'!R$2,FBNinja!$J$1:$AE$1,0))),0)+IF($H404&gt;0,$H404*(INDEX(HTBB!$F$2:$O$303,'Aggregate (ESPN)'!$D404,MATCH('Aggregate (ESPN)'!R$2,HTBB!$F$1:$O$1,0))),0)+IF($I404&gt;0,$I404*(INDEX(ESPN!$B$2:$K$246,'Aggregate (ESPN)'!$E404,MATCH('Aggregate (ESPN)'!R$2,ESPN!$B$1:$K$1,0))),0)</f>
        <v>#DIV/0!</v>
      </c>
      <c r="S404" t="e">
        <f>IF($F404&gt;0,$F404*(INDEX(DFBP!$D$2:$Z$401,'Aggregate (ESPN)'!$B404,MATCH('Aggregate (ESPN)'!S$2,DFBP!$D$1:$Z$1,0))),0)+IF($G404&gt;0,$G404*(INDEX(FBNinja!$J$2:$AE$409,'Aggregate (ESPN)'!$C404,MATCH('Aggregate (ESPN)'!S$2,FBNinja!$J$1:$AE$1,0))),0)+IF($H404&gt;0,$H404*(INDEX(HTBB!$F$2:$O$303,'Aggregate (ESPN)'!$D404,MATCH('Aggregate (ESPN)'!S$2,HTBB!$F$1:$O$1,0))),0)+IF($I404&gt;0,$I404*(INDEX(ESPN!$B$2:$K$246,'Aggregate (ESPN)'!$E404,MATCH('Aggregate (ESPN)'!S$2,ESPN!$B$1:$K$1,0))),0)</f>
        <v>#DIV/0!</v>
      </c>
      <c r="T404" s="5" t="e">
        <f t="shared" si="6"/>
        <v>#DIV/0!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(ESPN)'!$B405,MATCH('Aggregate (ESPN)'!K$2,DFBP!$D$1:$Z$1,0))),0)+IF($G405&gt;0,($G405/SUM($F405:$G405,$I405))*(INDEX(FBNinja!$J$2:$AE$409,'Aggregate (ESPN)'!$C405,MATCH('Aggregate (ESPN)'!K$2,FBNinja!$J$1:$AE$1,0))),0)+IF($I405&gt;0,($I405/SUM($F405:$G405,$I405))*(INDEX(ESPN!$B$2:$K$246,'Aggregate (ESPN)'!$E405,MATCH('Aggregate (ESPN)'!K$2,ESPN!$B$1:$K$1,0))),0)</f>
        <v>#DIV/0!</v>
      </c>
      <c r="L405" s="5" t="e">
        <f>IF($F405&gt;0,($F405/SUM($F405:$G405,$I405))*(INDEX(DFBP!$D$2:$Z$401,'Aggregate (ESPN)'!$B405,MATCH('Aggregate (ESPN)'!L$2,DFBP!$D$1:$Z$1,0))),0)+IF($G405&gt;0,($G405/SUM($F405:$G405,$I405))*(INDEX(FBNinja!$J$2:$AE$409,'Aggregate (ESPN)'!$C405,MATCH('Aggregate (ESPN)'!L$2,FBNinja!$J$1:$AE$1,0))),0)+IF($I405&gt;0,($I405/SUM($F405:$G405,$I405))*(INDEX(ESPN!$B$2:$K$246,'Aggregate (ESPN)'!$E405,MATCH('Aggregate (ESPN)'!L$2,ESPN!$B$1:$K$1,0))),0)</f>
        <v>#DIV/0!</v>
      </c>
      <c r="M405" s="5" t="e">
        <f>IF($F405&gt;0,($F405/SUM($F405:$G405,$I405))*(INDEX(DFBP!$D$2:$Z$401,'Aggregate (ESPN)'!$B405,MATCH('Aggregate (ESPN)'!M$2,DFBP!$D$1:$Z$1,0))),0)+IF($G405&gt;0,($G405/SUM($F405:$G405,$I405))*(INDEX(FBNinja!$J$2:$AE$409,'Aggregate (ESPN)'!$C405,MATCH('Aggregate (ESPN)'!M$2,FBNinja!$J$1:$AE$1,0))),0)+IF($I405&gt;0,($I405/SUM($F405:$G405,$I405))*(INDEX(ESPN!$B$2:$K$246,'Aggregate (ESPN)'!$E405,MATCH('Aggregate (ESPN)'!M$2,ESPN!$B$1:$K$1,0))),0)</f>
        <v>#DIV/0!</v>
      </c>
      <c r="N405" s="5" t="e">
        <f>IF($F405&gt;0,($F405/SUM($F405:$G405,$I405))*(INDEX(DFBP!$D$2:$Z$401,'Aggregate (ESPN)'!$B405,MATCH('Aggregate (ESPN)'!N$2,DFBP!$D$1:$Z$1,0))),0)+IF($G405&gt;0,($G405/SUM($F405:$G405,$I405))*(INDEX(FBNinja!$J$2:$AE$409,'Aggregate (ESPN)'!$C405,MATCH('Aggregate (ESPN)'!N$2,FBNinja!$J$1:$AE$1,0))),0)+IF($I405&gt;0,($I405/SUM($F405:$G405,$I405))*(INDEX(ESPN!$B$2:$K$246,'Aggregate (ESPN)'!$E405,MATCH('Aggregate (ESPN)'!N$2,ESPN!$B$1:$K$1,0))),0)</f>
        <v>#DIV/0!</v>
      </c>
      <c r="O405" t="e">
        <f>IF($F405&gt;0,$F405*(INDEX(DFBP!$D$2:$Z$401,'Aggregate (ESPN)'!$B405,MATCH('Aggregate (ESPN)'!O$2,DFBP!$D$1:$Z$1,0))),0)+IF($G405&gt;0,$G405*(INDEX(FBNinja!$J$2:$AE$409,'Aggregate (ESPN)'!$C405,MATCH('Aggregate (ESPN)'!O$2,FBNinja!$J$1:$AE$1,0))),0)+IF($H405&gt;0,$H405*(INDEX(HTBB!$F$2:$O$303,'Aggregate (ESPN)'!$D405,MATCH('Aggregate (ESPN)'!O$2,HTBB!$F$1:$O$1,0))),0)+IF($I405&gt;0,$I405*(INDEX(ESPN!$B$2:$K$246,'Aggregate (ESPN)'!$E405,MATCH('Aggregate (ESPN)'!O$2,ESPN!$B$1:$K$1,0))),0)</f>
        <v>#DIV/0!</v>
      </c>
      <c r="P405" t="e">
        <f>IF($F405&gt;0,$F405*(INDEX(DFBP!$D$2:$Z$401,'Aggregate (ESPN)'!$B405,MATCH('Aggregate (ESPN)'!P$2,DFBP!$D$1:$Z$1,0))),0)+IF($G405&gt;0,$G405*(INDEX(FBNinja!$J$2:$AE$409,'Aggregate (ESPN)'!$C405,MATCH('Aggregate (ESPN)'!P$2,FBNinja!$J$1:$AE$1,0))),0)+IF($H405&gt;0,$H405*(INDEX(HTBB!$F$2:$O$303,'Aggregate (ESPN)'!$D405,MATCH('Aggregate (ESPN)'!P$2,HTBB!$F$1:$O$1,0))),0)+IF($I405&gt;0,$I405*(INDEX(ESPN!$B$2:$K$246,'Aggregate (ESPN)'!$E405,MATCH('Aggregate (ESPN)'!P$2,ESPN!$B$1:$K$1,0))),0)</f>
        <v>#DIV/0!</v>
      </c>
      <c r="Q405" t="e">
        <f>IF($F405&gt;0,$F405*(INDEX(DFBP!$D$2:$Z$401,'Aggregate (ESPN)'!$B405,MATCH('Aggregate (ESPN)'!Q$2,DFBP!$D$1:$Z$1,0))),0)+IF($G405&gt;0,$G405*(INDEX(FBNinja!$J$2:$AE$409,'Aggregate (ESPN)'!$C405,MATCH('Aggregate (ESPN)'!Q$2,FBNinja!$J$1:$AE$1,0))),0)+IF($H405&gt;0,$H405*(INDEX(HTBB!$F$2:$O$303,'Aggregate (ESPN)'!$D405,MATCH('Aggregate (ESPN)'!Q$2,HTBB!$F$1:$O$1,0))),0)+IF($I405&gt;0,$I405*(INDEX(ESPN!$B$2:$K$246,'Aggregate (ESPN)'!$E405,MATCH('Aggregate (ESPN)'!Q$2,ESPN!$B$1:$K$1,0))),0)</f>
        <v>#DIV/0!</v>
      </c>
      <c r="R405" t="e">
        <f>IF($F405&gt;0,$F405*(INDEX(DFBP!$D$2:$Z$401,'Aggregate (ESPN)'!$B405,MATCH('Aggregate (ESPN)'!R$2,DFBP!$D$1:$Z$1,0))),0)+IF($G405&gt;0,$G405*(INDEX(FBNinja!$J$2:$AE$409,'Aggregate (ESPN)'!$C405,MATCH('Aggregate (ESPN)'!R$2,FBNinja!$J$1:$AE$1,0))),0)+IF($H405&gt;0,$H405*(INDEX(HTBB!$F$2:$O$303,'Aggregate (ESPN)'!$D405,MATCH('Aggregate (ESPN)'!R$2,HTBB!$F$1:$O$1,0))),0)+IF($I405&gt;0,$I405*(INDEX(ESPN!$B$2:$K$246,'Aggregate (ESPN)'!$E405,MATCH('Aggregate (ESPN)'!R$2,ESPN!$B$1:$K$1,0))),0)</f>
        <v>#DIV/0!</v>
      </c>
      <c r="S405" t="e">
        <f>IF($F405&gt;0,$F405*(INDEX(DFBP!$D$2:$Z$401,'Aggregate (ESPN)'!$B405,MATCH('Aggregate (ESPN)'!S$2,DFBP!$D$1:$Z$1,0))),0)+IF($G405&gt;0,$G405*(INDEX(FBNinja!$J$2:$AE$409,'Aggregate (ESPN)'!$C405,MATCH('Aggregate (ESPN)'!S$2,FBNinja!$J$1:$AE$1,0))),0)+IF($H405&gt;0,$H405*(INDEX(HTBB!$F$2:$O$303,'Aggregate (ESPN)'!$D405,MATCH('Aggregate (ESPN)'!S$2,HTBB!$F$1:$O$1,0))),0)+IF($I405&gt;0,$I405*(INDEX(ESPN!$B$2:$K$246,'Aggregate (ESPN)'!$E405,MATCH('Aggregate (ESPN)'!S$2,ESPN!$B$1:$K$1,0))),0)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(ESPN)'!$B406,MATCH('Aggregate (ESPN)'!K$2,DFBP!$D$1:$Z$1,0))),0)+IF($G406&gt;0,($G406/SUM($F406:$G406,$I406))*(INDEX(FBNinja!$J$2:$AE$409,'Aggregate (ESPN)'!$C406,MATCH('Aggregate (ESPN)'!K$2,FBNinja!$J$1:$AE$1,0))),0)+IF($I406&gt;0,($I406/SUM($F406:$G406,$I406))*(INDEX(ESPN!$B$2:$K$246,'Aggregate (ESPN)'!$E406,MATCH('Aggregate (ESPN)'!K$2,ESPN!$B$1:$K$1,0))),0)</f>
        <v>#DIV/0!</v>
      </c>
      <c r="L406" s="5" t="e">
        <f>IF($F406&gt;0,($F406/SUM($F406:$G406,$I406))*(INDEX(DFBP!$D$2:$Z$401,'Aggregate (ESPN)'!$B406,MATCH('Aggregate (ESPN)'!L$2,DFBP!$D$1:$Z$1,0))),0)+IF($G406&gt;0,($G406/SUM($F406:$G406,$I406))*(INDEX(FBNinja!$J$2:$AE$409,'Aggregate (ESPN)'!$C406,MATCH('Aggregate (ESPN)'!L$2,FBNinja!$J$1:$AE$1,0))),0)+IF($I406&gt;0,($I406/SUM($F406:$G406,$I406))*(INDEX(ESPN!$B$2:$K$246,'Aggregate (ESPN)'!$E406,MATCH('Aggregate (ESPN)'!L$2,ESPN!$B$1:$K$1,0))),0)</f>
        <v>#DIV/0!</v>
      </c>
      <c r="M406" s="5" t="e">
        <f>IF($F406&gt;0,($F406/SUM($F406:$G406,$I406))*(INDEX(DFBP!$D$2:$Z$401,'Aggregate (ESPN)'!$B406,MATCH('Aggregate (ESPN)'!M$2,DFBP!$D$1:$Z$1,0))),0)+IF($G406&gt;0,($G406/SUM($F406:$G406,$I406))*(INDEX(FBNinja!$J$2:$AE$409,'Aggregate (ESPN)'!$C406,MATCH('Aggregate (ESPN)'!M$2,FBNinja!$J$1:$AE$1,0))),0)+IF($I406&gt;0,($I406/SUM($F406:$G406,$I406))*(INDEX(ESPN!$B$2:$K$246,'Aggregate (ESPN)'!$E406,MATCH('Aggregate (ESPN)'!M$2,ESPN!$B$1:$K$1,0))),0)</f>
        <v>#DIV/0!</v>
      </c>
      <c r="N406" s="5" t="e">
        <f>IF($F406&gt;0,($F406/SUM($F406:$G406,$I406))*(INDEX(DFBP!$D$2:$Z$401,'Aggregate (ESPN)'!$B406,MATCH('Aggregate (ESPN)'!N$2,DFBP!$D$1:$Z$1,0))),0)+IF($G406&gt;0,($G406/SUM($F406:$G406,$I406))*(INDEX(FBNinja!$J$2:$AE$409,'Aggregate (ESPN)'!$C406,MATCH('Aggregate (ESPN)'!N$2,FBNinja!$J$1:$AE$1,0))),0)+IF($I406&gt;0,($I406/SUM($F406:$G406,$I406))*(INDEX(ESPN!$B$2:$K$246,'Aggregate (ESPN)'!$E406,MATCH('Aggregate (ESPN)'!N$2,ESPN!$B$1:$K$1,0))),0)</f>
        <v>#DIV/0!</v>
      </c>
      <c r="O406" t="e">
        <f>IF($F406&gt;0,$F406*(INDEX(DFBP!$D$2:$Z$401,'Aggregate (ESPN)'!$B406,MATCH('Aggregate (ESPN)'!O$2,DFBP!$D$1:$Z$1,0))),0)+IF($G406&gt;0,$G406*(INDEX(FBNinja!$J$2:$AE$409,'Aggregate (ESPN)'!$C406,MATCH('Aggregate (ESPN)'!O$2,FBNinja!$J$1:$AE$1,0))),0)+IF($H406&gt;0,$H406*(INDEX(HTBB!$F$2:$O$303,'Aggregate (ESPN)'!$D406,MATCH('Aggregate (ESPN)'!O$2,HTBB!$F$1:$O$1,0))),0)+IF($I406&gt;0,$I406*(INDEX(ESPN!$B$2:$K$246,'Aggregate (ESPN)'!$E406,MATCH('Aggregate (ESPN)'!O$2,ESPN!$B$1:$K$1,0))),0)</f>
        <v>#DIV/0!</v>
      </c>
      <c r="P406" t="e">
        <f>IF($F406&gt;0,$F406*(INDEX(DFBP!$D$2:$Z$401,'Aggregate (ESPN)'!$B406,MATCH('Aggregate (ESPN)'!P$2,DFBP!$D$1:$Z$1,0))),0)+IF($G406&gt;0,$G406*(INDEX(FBNinja!$J$2:$AE$409,'Aggregate (ESPN)'!$C406,MATCH('Aggregate (ESPN)'!P$2,FBNinja!$J$1:$AE$1,0))),0)+IF($H406&gt;0,$H406*(INDEX(HTBB!$F$2:$O$303,'Aggregate (ESPN)'!$D406,MATCH('Aggregate (ESPN)'!P$2,HTBB!$F$1:$O$1,0))),0)+IF($I406&gt;0,$I406*(INDEX(ESPN!$B$2:$K$246,'Aggregate (ESPN)'!$E406,MATCH('Aggregate (ESPN)'!P$2,ESPN!$B$1:$K$1,0))),0)</f>
        <v>#DIV/0!</v>
      </c>
      <c r="Q406" t="e">
        <f>IF($F406&gt;0,$F406*(INDEX(DFBP!$D$2:$Z$401,'Aggregate (ESPN)'!$B406,MATCH('Aggregate (ESPN)'!Q$2,DFBP!$D$1:$Z$1,0))),0)+IF($G406&gt;0,$G406*(INDEX(FBNinja!$J$2:$AE$409,'Aggregate (ESPN)'!$C406,MATCH('Aggregate (ESPN)'!Q$2,FBNinja!$J$1:$AE$1,0))),0)+IF($H406&gt;0,$H406*(INDEX(HTBB!$F$2:$O$303,'Aggregate (ESPN)'!$D406,MATCH('Aggregate (ESPN)'!Q$2,HTBB!$F$1:$O$1,0))),0)+IF($I406&gt;0,$I406*(INDEX(ESPN!$B$2:$K$246,'Aggregate (ESPN)'!$E406,MATCH('Aggregate (ESPN)'!Q$2,ESPN!$B$1:$K$1,0))),0)</f>
        <v>#DIV/0!</v>
      </c>
      <c r="R406" t="e">
        <f>IF($F406&gt;0,$F406*(INDEX(DFBP!$D$2:$Z$401,'Aggregate (ESPN)'!$B406,MATCH('Aggregate (ESPN)'!R$2,DFBP!$D$1:$Z$1,0))),0)+IF($G406&gt;0,$G406*(INDEX(FBNinja!$J$2:$AE$409,'Aggregate (ESPN)'!$C406,MATCH('Aggregate (ESPN)'!R$2,FBNinja!$J$1:$AE$1,0))),0)+IF($H406&gt;0,$H406*(INDEX(HTBB!$F$2:$O$303,'Aggregate (ESPN)'!$D406,MATCH('Aggregate (ESPN)'!R$2,HTBB!$F$1:$O$1,0))),0)+IF($I406&gt;0,$I406*(INDEX(ESPN!$B$2:$K$246,'Aggregate (ESPN)'!$E406,MATCH('Aggregate (ESPN)'!R$2,ESPN!$B$1:$K$1,0))),0)</f>
        <v>#DIV/0!</v>
      </c>
      <c r="S406" t="e">
        <f>IF($F406&gt;0,$F406*(INDEX(DFBP!$D$2:$Z$401,'Aggregate (ESPN)'!$B406,MATCH('Aggregate (ESPN)'!S$2,DFBP!$D$1:$Z$1,0))),0)+IF($G406&gt;0,$G406*(INDEX(FBNinja!$J$2:$AE$409,'Aggregate (ESPN)'!$C406,MATCH('Aggregate (ESPN)'!S$2,FBNinja!$J$1:$AE$1,0))),0)+IF($H406&gt;0,$H406*(INDEX(HTBB!$F$2:$O$303,'Aggregate (ESPN)'!$D406,MATCH('Aggregate (ESPN)'!S$2,HTBB!$F$1:$O$1,0))),0)+IF($I406&gt;0,$I406*(INDEX(ESPN!$B$2:$K$246,'Aggregate (ESPN)'!$E406,MATCH('Aggregate (ESPN)'!S$2,ESPN!$B$1:$K$1,0))),0)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(ESPN)'!$B407,MATCH('Aggregate (ESPN)'!K$2,DFBP!$D$1:$Z$1,0))),0)+IF($G407&gt;0,($G407/SUM($F407:$G407,$I407))*(INDEX(FBNinja!$J$2:$AE$409,'Aggregate (ESPN)'!$C407,MATCH('Aggregate (ESPN)'!K$2,FBNinja!$J$1:$AE$1,0))),0)+IF($I407&gt;0,($I407/SUM($F407:$G407,$I407))*(INDEX(ESPN!$B$2:$K$246,'Aggregate (ESPN)'!$E407,MATCH('Aggregate (ESPN)'!K$2,ESPN!$B$1:$K$1,0))),0)</f>
        <v>#DIV/0!</v>
      </c>
      <c r="L407" s="5" t="e">
        <f>IF($F407&gt;0,($F407/SUM($F407:$G407,$I407))*(INDEX(DFBP!$D$2:$Z$401,'Aggregate (ESPN)'!$B407,MATCH('Aggregate (ESPN)'!L$2,DFBP!$D$1:$Z$1,0))),0)+IF($G407&gt;0,($G407/SUM($F407:$G407,$I407))*(INDEX(FBNinja!$J$2:$AE$409,'Aggregate (ESPN)'!$C407,MATCH('Aggregate (ESPN)'!L$2,FBNinja!$J$1:$AE$1,0))),0)+IF($I407&gt;0,($I407/SUM($F407:$G407,$I407))*(INDEX(ESPN!$B$2:$K$246,'Aggregate (ESPN)'!$E407,MATCH('Aggregate (ESPN)'!L$2,ESPN!$B$1:$K$1,0))),0)</f>
        <v>#DIV/0!</v>
      </c>
      <c r="M407" s="5" t="e">
        <f>IF($F407&gt;0,($F407/SUM($F407:$G407,$I407))*(INDEX(DFBP!$D$2:$Z$401,'Aggregate (ESPN)'!$B407,MATCH('Aggregate (ESPN)'!M$2,DFBP!$D$1:$Z$1,0))),0)+IF($G407&gt;0,($G407/SUM($F407:$G407,$I407))*(INDEX(FBNinja!$J$2:$AE$409,'Aggregate (ESPN)'!$C407,MATCH('Aggregate (ESPN)'!M$2,FBNinja!$J$1:$AE$1,0))),0)+IF($I407&gt;0,($I407/SUM($F407:$G407,$I407))*(INDEX(ESPN!$B$2:$K$246,'Aggregate (ESPN)'!$E407,MATCH('Aggregate (ESPN)'!M$2,ESPN!$B$1:$K$1,0))),0)</f>
        <v>#DIV/0!</v>
      </c>
      <c r="N407" s="5" t="e">
        <f>IF($F407&gt;0,($F407/SUM($F407:$G407,$I407))*(INDEX(DFBP!$D$2:$Z$401,'Aggregate (ESPN)'!$B407,MATCH('Aggregate (ESPN)'!N$2,DFBP!$D$1:$Z$1,0))),0)+IF($G407&gt;0,($G407/SUM($F407:$G407,$I407))*(INDEX(FBNinja!$J$2:$AE$409,'Aggregate (ESPN)'!$C407,MATCH('Aggregate (ESPN)'!N$2,FBNinja!$J$1:$AE$1,0))),0)+IF($I407&gt;0,($I407/SUM($F407:$G407,$I407))*(INDEX(ESPN!$B$2:$K$246,'Aggregate (ESPN)'!$E407,MATCH('Aggregate (ESPN)'!N$2,ESPN!$B$1:$K$1,0))),0)</f>
        <v>#DIV/0!</v>
      </c>
      <c r="O407" t="e">
        <f>IF($F407&gt;0,$F407*(INDEX(DFBP!$D$2:$Z$401,'Aggregate (ESPN)'!$B407,MATCH('Aggregate (ESPN)'!O$2,DFBP!$D$1:$Z$1,0))),0)+IF($G407&gt;0,$G407*(INDEX(FBNinja!$J$2:$AE$409,'Aggregate (ESPN)'!$C407,MATCH('Aggregate (ESPN)'!O$2,FBNinja!$J$1:$AE$1,0))),0)+IF($H407&gt;0,$H407*(INDEX(HTBB!$F$2:$O$303,'Aggregate (ESPN)'!$D407,MATCH('Aggregate (ESPN)'!O$2,HTBB!$F$1:$O$1,0))),0)+IF($I407&gt;0,$I407*(INDEX(ESPN!$B$2:$K$246,'Aggregate (ESPN)'!$E407,MATCH('Aggregate (ESPN)'!O$2,ESPN!$B$1:$K$1,0))),0)</f>
        <v>#DIV/0!</v>
      </c>
      <c r="P407" t="e">
        <f>IF($F407&gt;0,$F407*(INDEX(DFBP!$D$2:$Z$401,'Aggregate (ESPN)'!$B407,MATCH('Aggregate (ESPN)'!P$2,DFBP!$D$1:$Z$1,0))),0)+IF($G407&gt;0,$G407*(INDEX(FBNinja!$J$2:$AE$409,'Aggregate (ESPN)'!$C407,MATCH('Aggregate (ESPN)'!P$2,FBNinja!$J$1:$AE$1,0))),0)+IF($H407&gt;0,$H407*(INDEX(HTBB!$F$2:$O$303,'Aggregate (ESPN)'!$D407,MATCH('Aggregate (ESPN)'!P$2,HTBB!$F$1:$O$1,0))),0)+IF($I407&gt;0,$I407*(INDEX(ESPN!$B$2:$K$246,'Aggregate (ESPN)'!$E407,MATCH('Aggregate (ESPN)'!P$2,ESPN!$B$1:$K$1,0))),0)</f>
        <v>#DIV/0!</v>
      </c>
      <c r="Q407" t="e">
        <f>IF($F407&gt;0,$F407*(INDEX(DFBP!$D$2:$Z$401,'Aggregate (ESPN)'!$B407,MATCH('Aggregate (ESPN)'!Q$2,DFBP!$D$1:$Z$1,0))),0)+IF($G407&gt;0,$G407*(INDEX(FBNinja!$J$2:$AE$409,'Aggregate (ESPN)'!$C407,MATCH('Aggregate (ESPN)'!Q$2,FBNinja!$J$1:$AE$1,0))),0)+IF($H407&gt;0,$H407*(INDEX(HTBB!$F$2:$O$303,'Aggregate (ESPN)'!$D407,MATCH('Aggregate (ESPN)'!Q$2,HTBB!$F$1:$O$1,0))),0)+IF($I407&gt;0,$I407*(INDEX(ESPN!$B$2:$K$246,'Aggregate (ESPN)'!$E407,MATCH('Aggregate (ESPN)'!Q$2,ESPN!$B$1:$K$1,0))),0)</f>
        <v>#DIV/0!</v>
      </c>
      <c r="R407" t="e">
        <f>IF($F407&gt;0,$F407*(INDEX(DFBP!$D$2:$Z$401,'Aggregate (ESPN)'!$B407,MATCH('Aggregate (ESPN)'!R$2,DFBP!$D$1:$Z$1,0))),0)+IF($G407&gt;0,$G407*(INDEX(FBNinja!$J$2:$AE$409,'Aggregate (ESPN)'!$C407,MATCH('Aggregate (ESPN)'!R$2,FBNinja!$J$1:$AE$1,0))),0)+IF($H407&gt;0,$H407*(INDEX(HTBB!$F$2:$O$303,'Aggregate (ESPN)'!$D407,MATCH('Aggregate (ESPN)'!R$2,HTBB!$F$1:$O$1,0))),0)+IF($I407&gt;0,$I407*(INDEX(ESPN!$B$2:$K$246,'Aggregate (ESPN)'!$E407,MATCH('Aggregate (ESPN)'!R$2,ESPN!$B$1:$K$1,0))),0)</f>
        <v>#DIV/0!</v>
      </c>
      <c r="S407" t="e">
        <f>IF($F407&gt;0,$F407*(INDEX(DFBP!$D$2:$Z$401,'Aggregate (ESPN)'!$B407,MATCH('Aggregate (ESPN)'!S$2,DFBP!$D$1:$Z$1,0))),0)+IF($G407&gt;0,$G407*(INDEX(FBNinja!$J$2:$AE$409,'Aggregate (ESPN)'!$C407,MATCH('Aggregate (ESPN)'!S$2,FBNinja!$J$1:$AE$1,0))),0)+IF($H407&gt;0,$H407*(INDEX(HTBB!$F$2:$O$303,'Aggregate (ESPN)'!$D407,MATCH('Aggregate (ESPN)'!S$2,HTBB!$F$1:$O$1,0))),0)+IF($I407&gt;0,$I407*(INDEX(ESPN!$B$2:$K$246,'Aggregate (ESPN)'!$E407,MATCH('Aggregate (ESPN)'!S$2,ESPN!$B$1:$K$1,0))),0)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(ESPN)'!$B408,MATCH('Aggregate (ESPN)'!K$2,DFBP!$D$1:$Z$1,0))),0)+IF($G408&gt;0,($G408/SUM($F408:$G408,$I408))*(INDEX(FBNinja!$J$2:$AE$409,'Aggregate (ESPN)'!$C408,MATCH('Aggregate (ESPN)'!K$2,FBNinja!$J$1:$AE$1,0))),0)+IF($I408&gt;0,($I408/SUM($F408:$G408,$I408))*(INDEX(ESPN!$B$2:$K$246,'Aggregate (ESPN)'!$E408,MATCH('Aggregate (ESPN)'!K$2,ESPN!$B$1:$K$1,0))),0)</f>
        <v>#DIV/0!</v>
      </c>
      <c r="L408" s="5" t="e">
        <f>IF($F408&gt;0,($F408/SUM($F408:$G408,$I408))*(INDEX(DFBP!$D$2:$Z$401,'Aggregate (ESPN)'!$B408,MATCH('Aggregate (ESPN)'!L$2,DFBP!$D$1:$Z$1,0))),0)+IF($G408&gt;0,($G408/SUM($F408:$G408,$I408))*(INDEX(FBNinja!$J$2:$AE$409,'Aggregate (ESPN)'!$C408,MATCH('Aggregate (ESPN)'!L$2,FBNinja!$J$1:$AE$1,0))),0)+IF($I408&gt;0,($I408/SUM($F408:$G408,$I408))*(INDEX(ESPN!$B$2:$K$246,'Aggregate (ESPN)'!$E408,MATCH('Aggregate (ESPN)'!L$2,ESPN!$B$1:$K$1,0))),0)</f>
        <v>#DIV/0!</v>
      </c>
      <c r="M408" s="5" t="e">
        <f>IF($F408&gt;0,($F408/SUM($F408:$G408,$I408))*(INDEX(DFBP!$D$2:$Z$401,'Aggregate (ESPN)'!$B408,MATCH('Aggregate (ESPN)'!M$2,DFBP!$D$1:$Z$1,0))),0)+IF($G408&gt;0,($G408/SUM($F408:$G408,$I408))*(INDEX(FBNinja!$J$2:$AE$409,'Aggregate (ESPN)'!$C408,MATCH('Aggregate (ESPN)'!M$2,FBNinja!$J$1:$AE$1,0))),0)+IF($I408&gt;0,($I408/SUM($F408:$G408,$I408))*(INDEX(ESPN!$B$2:$K$246,'Aggregate (ESPN)'!$E408,MATCH('Aggregate (ESPN)'!M$2,ESPN!$B$1:$K$1,0))),0)</f>
        <v>#DIV/0!</v>
      </c>
      <c r="N408" s="5" t="e">
        <f>IF($F408&gt;0,($F408/SUM($F408:$G408,$I408))*(INDEX(DFBP!$D$2:$Z$401,'Aggregate (ESPN)'!$B408,MATCH('Aggregate (ESPN)'!N$2,DFBP!$D$1:$Z$1,0))),0)+IF($G408&gt;0,($G408/SUM($F408:$G408,$I408))*(INDEX(FBNinja!$J$2:$AE$409,'Aggregate (ESPN)'!$C408,MATCH('Aggregate (ESPN)'!N$2,FBNinja!$J$1:$AE$1,0))),0)+IF($I408&gt;0,($I408/SUM($F408:$G408,$I408))*(INDEX(ESPN!$B$2:$K$246,'Aggregate (ESPN)'!$E408,MATCH('Aggregate (ESPN)'!N$2,ESPN!$B$1:$K$1,0))),0)</f>
        <v>#DIV/0!</v>
      </c>
      <c r="O408" t="e">
        <f>IF($F408&gt;0,$F408*(INDEX(DFBP!$D$2:$Z$401,'Aggregate (ESPN)'!$B408,MATCH('Aggregate (ESPN)'!O$2,DFBP!$D$1:$Z$1,0))),0)+IF($G408&gt;0,$G408*(INDEX(FBNinja!$J$2:$AE$409,'Aggregate (ESPN)'!$C408,MATCH('Aggregate (ESPN)'!O$2,FBNinja!$J$1:$AE$1,0))),0)+IF($H408&gt;0,$H408*(INDEX(HTBB!$F$2:$O$303,'Aggregate (ESPN)'!$D408,MATCH('Aggregate (ESPN)'!O$2,HTBB!$F$1:$O$1,0))),0)+IF($I408&gt;0,$I408*(INDEX(ESPN!$B$2:$K$246,'Aggregate (ESPN)'!$E408,MATCH('Aggregate (ESPN)'!O$2,ESPN!$B$1:$K$1,0))),0)</f>
        <v>#DIV/0!</v>
      </c>
      <c r="P408" t="e">
        <f>IF($F408&gt;0,$F408*(INDEX(DFBP!$D$2:$Z$401,'Aggregate (ESPN)'!$B408,MATCH('Aggregate (ESPN)'!P$2,DFBP!$D$1:$Z$1,0))),0)+IF($G408&gt;0,$G408*(INDEX(FBNinja!$J$2:$AE$409,'Aggregate (ESPN)'!$C408,MATCH('Aggregate (ESPN)'!P$2,FBNinja!$J$1:$AE$1,0))),0)+IF($H408&gt;0,$H408*(INDEX(HTBB!$F$2:$O$303,'Aggregate (ESPN)'!$D408,MATCH('Aggregate (ESPN)'!P$2,HTBB!$F$1:$O$1,0))),0)+IF($I408&gt;0,$I408*(INDEX(ESPN!$B$2:$K$246,'Aggregate (ESPN)'!$E408,MATCH('Aggregate (ESPN)'!P$2,ESPN!$B$1:$K$1,0))),0)</f>
        <v>#DIV/0!</v>
      </c>
      <c r="Q408" t="e">
        <f>IF($F408&gt;0,$F408*(INDEX(DFBP!$D$2:$Z$401,'Aggregate (ESPN)'!$B408,MATCH('Aggregate (ESPN)'!Q$2,DFBP!$D$1:$Z$1,0))),0)+IF($G408&gt;0,$G408*(INDEX(FBNinja!$J$2:$AE$409,'Aggregate (ESPN)'!$C408,MATCH('Aggregate (ESPN)'!Q$2,FBNinja!$J$1:$AE$1,0))),0)+IF($H408&gt;0,$H408*(INDEX(HTBB!$F$2:$O$303,'Aggregate (ESPN)'!$D408,MATCH('Aggregate (ESPN)'!Q$2,HTBB!$F$1:$O$1,0))),0)+IF($I408&gt;0,$I408*(INDEX(ESPN!$B$2:$K$246,'Aggregate (ESPN)'!$E408,MATCH('Aggregate (ESPN)'!Q$2,ESPN!$B$1:$K$1,0))),0)</f>
        <v>#DIV/0!</v>
      </c>
      <c r="R408" t="e">
        <f>IF($F408&gt;0,$F408*(INDEX(DFBP!$D$2:$Z$401,'Aggregate (ESPN)'!$B408,MATCH('Aggregate (ESPN)'!R$2,DFBP!$D$1:$Z$1,0))),0)+IF($G408&gt;0,$G408*(INDEX(FBNinja!$J$2:$AE$409,'Aggregate (ESPN)'!$C408,MATCH('Aggregate (ESPN)'!R$2,FBNinja!$J$1:$AE$1,0))),0)+IF($H408&gt;0,$H408*(INDEX(HTBB!$F$2:$O$303,'Aggregate (ESPN)'!$D408,MATCH('Aggregate (ESPN)'!R$2,HTBB!$F$1:$O$1,0))),0)+IF($I408&gt;0,$I408*(INDEX(ESPN!$B$2:$K$246,'Aggregate (ESPN)'!$E408,MATCH('Aggregate (ESPN)'!R$2,ESPN!$B$1:$K$1,0))),0)</f>
        <v>#DIV/0!</v>
      </c>
      <c r="S408" t="e">
        <f>IF($F408&gt;0,$F408*(INDEX(DFBP!$D$2:$Z$401,'Aggregate (ESPN)'!$B408,MATCH('Aggregate (ESPN)'!S$2,DFBP!$D$1:$Z$1,0))),0)+IF($G408&gt;0,$G408*(INDEX(FBNinja!$J$2:$AE$409,'Aggregate (ESPN)'!$C408,MATCH('Aggregate (ESPN)'!S$2,FBNinja!$J$1:$AE$1,0))),0)+IF($H408&gt;0,$H408*(INDEX(HTBB!$F$2:$O$303,'Aggregate (ESPN)'!$D408,MATCH('Aggregate (ESPN)'!S$2,HTBB!$F$1:$O$1,0))),0)+IF($I408&gt;0,$I408*(INDEX(ESPN!$B$2:$K$246,'Aggregate (ESPN)'!$E408,MATCH('Aggregate (ESPN)'!S$2,ESPN!$B$1:$K$1,0))),0)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(ESPN)'!$B409,MATCH('Aggregate (ESPN)'!K$2,DFBP!$D$1:$Z$1,0))),0)+IF($G409&gt;0,($G409/SUM($F409:$G409,$I409))*(INDEX(FBNinja!$J$2:$AE$409,'Aggregate (ESPN)'!$C409,MATCH('Aggregate (ESPN)'!K$2,FBNinja!$J$1:$AE$1,0))),0)+IF($I409&gt;0,($I409/SUM($F409:$G409,$I409))*(INDEX(ESPN!$B$2:$K$246,'Aggregate (ESPN)'!$E409,MATCH('Aggregate (ESPN)'!K$2,ESPN!$B$1:$K$1,0))),0)</f>
        <v>#DIV/0!</v>
      </c>
      <c r="L409" s="5" t="e">
        <f>IF($F409&gt;0,($F409/SUM($F409:$G409,$I409))*(INDEX(DFBP!$D$2:$Z$401,'Aggregate (ESPN)'!$B409,MATCH('Aggregate (ESPN)'!L$2,DFBP!$D$1:$Z$1,0))),0)+IF($G409&gt;0,($G409/SUM($F409:$G409,$I409))*(INDEX(FBNinja!$J$2:$AE$409,'Aggregate (ESPN)'!$C409,MATCH('Aggregate (ESPN)'!L$2,FBNinja!$J$1:$AE$1,0))),0)+IF($I409&gt;0,($I409/SUM($F409:$G409,$I409))*(INDEX(ESPN!$B$2:$K$246,'Aggregate (ESPN)'!$E409,MATCH('Aggregate (ESPN)'!L$2,ESPN!$B$1:$K$1,0))),0)</f>
        <v>#DIV/0!</v>
      </c>
      <c r="M409" s="5" t="e">
        <f>IF($F409&gt;0,($F409/SUM($F409:$G409,$I409))*(INDEX(DFBP!$D$2:$Z$401,'Aggregate (ESPN)'!$B409,MATCH('Aggregate (ESPN)'!M$2,DFBP!$D$1:$Z$1,0))),0)+IF($G409&gt;0,($G409/SUM($F409:$G409,$I409))*(INDEX(FBNinja!$J$2:$AE$409,'Aggregate (ESPN)'!$C409,MATCH('Aggregate (ESPN)'!M$2,FBNinja!$J$1:$AE$1,0))),0)+IF($I409&gt;0,($I409/SUM($F409:$G409,$I409))*(INDEX(ESPN!$B$2:$K$246,'Aggregate (ESPN)'!$E409,MATCH('Aggregate (ESPN)'!M$2,ESPN!$B$1:$K$1,0))),0)</f>
        <v>#DIV/0!</v>
      </c>
      <c r="N409" s="5" t="e">
        <f>IF($F409&gt;0,($F409/SUM($F409:$G409,$I409))*(INDEX(DFBP!$D$2:$Z$401,'Aggregate (ESPN)'!$B409,MATCH('Aggregate (ESPN)'!N$2,DFBP!$D$1:$Z$1,0))),0)+IF($G409&gt;0,($G409/SUM($F409:$G409,$I409))*(INDEX(FBNinja!$J$2:$AE$409,'Aggregate (ESPN)'!$C409,MATCH('Aggregate (ESPN)'!N$2,FBNinja!$J$1:$AE$1,0))),0)+IF($I409&gt;0,($I409/SUM($F409:$G409,$I409))*(INDEX(ESPN!$B$2:$K$246,'Aggregate (ESPN)'!$E409,MATCH('Aggregate (ESPN)'!N$2,ESPN!$B$1:$K$1,0))),0)</f>
        <v>#DIV/0!</v>
      </c>
      <c r="O409" t="e">
        <f>IF($F409&gt;0,$F409*(INDEX(DFBP!$D$2:$Z$401,'Aggregate (ESPN)'!$B409,MATCH('Aggregate (ESPN)'!O$2,DFBP!$D$1:$Z$1,0))),0)+IF($G409&gt;0,$G409*(INDEX(FBNinja!$J$2:$AE$409,'Aggregate (ESPN)'!$C409,MATCH('Aggregate (ESPN)'!O$2,FBNinja!$J$1:$AE$1,0))),0)+IF($H409&gt;0,$H409*(INDEX(HTBB!$F$2:$O$303,'Aggregate (ESPN)'!$D409,MATCH('Aggregate (ESPN)'!O$2,HTBB!$F$1:$O$1,0))),0)+IF($I409&gt;0,$I409*(INDEX(ESPN!$B$2:$K$246,'Aggregate (ESPN)'!$E409,MATCH('Aggregate (ESPN)'!O$2,ESPN!$B$1:$K$1,0))),0)</f>
        <v>#DIV/0!</v>
      </c>
      <c r="P409" t="e">
        <f>IF($F409&gt;0,$F409*(INDEX(DFBP!$D$2:$Z$401,'Aggregate (ESPN)'!$B409,MATCH('Aggregate (ESPN)'!P$2,DFBP!$D$1:$Z$1,0))),0)+IF($G409&gt;0,$G409*(INDEX(FBNinja!$J$2:$AE$409,'Aggregate (ESPN)'!$C409,MATCH('Aggregate (ESPN)'!P$2,FBNinja!$J$1:$AE$1,0))),0)+IF($H409&gt;0,$H409*(INDEX(HTBB!$F$2:$O$303,'Aggregate (ESPN)'!$D409,MATCH('Aggregate (ESPN)'!P$2,HTBB!$F$1:$O$1,0))),0)+IF($I409&gt;0,$I409*(INDEX(ESPN!$B$2:$K$246,'Aggregate (ESPN)'!$E409,MATCH('Aggregate (ESPN)'!P$2,ESPN!$B$1:$K$1,0))),0)</f>
        <v>#DIV/0!</v>
      </c>
      <c r="Q409" t="e">
        <f>IF($F409&gt;0,$F409*(INDEX(DFBP!$D$2:$Z$401,'Aggregate (ESPN)'!$B409,MATCH('Aggregate (ESPN)'!Q$2,DFBP!$D$1:$Z$1,0))),0)+IF($G409&gt;0,$G409*(INDEX(FBNinja!$J$2:$AE$409,'Aggregate (ESPN)'!$C409,MATCH('Aggregate (ESPN)'!Q$2,FBNinja!$J$1:$AE$1,0))),0)+IF($H409&gt;0,$H409*(INDEX(HTBB!$F$2:$O$303,'Aggregate (ESPN)'!$D409,MATCH('Aggregate (ESPN)'!Q$2,HTBB!$F$1:$O$1,0))),0)+IF($I409&gt;0,$I409*(INDEX(ESPN!$B$2:$K$246,'Aggregate (ESPN)'!$E409,MATCH('Aggregate (ESPN)'!Q$2,ESPN!$B$1:$K$1,0))),0)</f>
        <v>#DIV/0!</v>
      </c>
      <c r="R409" t="e">
        <f>IF($F409&gt;0,$F409*(INDEX(DFBP!$D$2:$Z$401,'Aggregate (ESPN)'!$B409,MATCH('Aggregate (ESPN)'!R$2,DFBP!$D$1:$Z$1,0))),0)+IF($G409&gt;0,$G409*(INDEX(FBNinja!$J$2:$AE$409,'Aggregate (ESPN)'!$C409,MATCH('Aggregate (ESPN)'!R$2,FBNinja!$J$1:$AE$1,0))),0)+IF($H409&gt;0,$H409*(INDEX(HTBB!$F$2:$O$303,'Aggregate (ESPN)'!$D409,MATCH('Aggregate (ESPN)'!R$2,HTBB!$F$1:$O$1,0))),0)+IF($I409&gt;0,$I409*(INDEX(ESPN!$B$2:$K$246,'Aggregate (ESPN)'!$E409,MATCH('Aggregate (ESPN)'!R$2,ESPN!$B$1:$K$1,0))),0)</f>
        <v>#DIV/0!</v>
      </c>
      <c r="S409" t="e">
        <f>IF($F409&gt;0,$F409*(INDEX(DFBP!$D$2:$Z$401,'Aggregate (ESPN)'!$B409,MATCH('Aggregate (ESPN)'!S$2,DFBP!$D$1:$Z$1,0))),0)+IF($G409&gt;0,$G409*(INDEX(FBNinja!$J$2:$AE$409,'Aggregate (ESPN)'!$C409,MATCH('Aggregate (ESPN)'!S$2,FBNinja!$J$1:$AE$1,0))),0)+IF($H409&gt;0,$H409*(INDEX(HTBB!$F$2:$O$303,'Aggregate (ESPN)'!$D409,MATCH('Aggregate (ESPN)'!S$2,HTBB!$F$1:$O$1,0))),0)+IF($I409&gt;0,$I409*(INDEX(ESPN!$B$2:$K$246,'Aggregate (ESPN)'!$E409,MATCH('Aggregate (ESPN)'!S$2,ESPN!$B$1:$K$1,0))),0)</f>
        <v>#DIV/0!</v>
      </c>
      <c r="T409" s="5" t="e">
        <f t="shared" si="6"/>
        <v>#DIV/0!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(ESPN)'!$B410,MATCH('Aggregate (ESPN)'!K$2,DFBP!$D$1:$Z$1,0))),0)+IF($G410&gt;0,($G410/SUM($F410:$G410,$I410))*(INDEX(FBNinja!$J$2:$AE$409,'Aggregate (ESPN)'!$C410,MATCH('Aggregate (ESPN)'!K$2,FBNinja!$J$1:$AE$1,0))),0)+IF($I410&gt;0,($I410/SUM($F410:$G410,$I410))*(INDEX(ESPN!$B$2:$K$246,'Aggregate (ESPN)'!$E410,MATCH('Aggregate (ESPN)'!K$2,ESPN!$B$1:$K$1,0))),0)</f>
        <v>#DIV/0!</v>
      </c>
      <c r="L410" s="5" t="e">
        <f>IF($F410&gt;0,($F410/SUM($F410:$G410,$I410))*(INDEX(DFBP!$D$2:$Z$401,'Aggregate (ESPN)'!$B410,MATCH('Aggregate (ESPN)'!L$2,DFBP!$D$1:$Z$1,0))),0)+IF($G410&gt;0,($G410/SUM($F410:$G410,$I410))*(INDEX(FBNinja!$J$2:$AE$409,'Aggregate (ESPN)'!$C410,MATCH('Aggregate (ESPN)'!L$2,FBNinja!$J$1:$AE$1,0))),0)+IF($I410&gt;0,($I410/SUM($F410:$G410,$I410))*(INDEX(ESPN!$B$2:$K$246,'Aggregate (ESPN)'!$E410,MATCH('Aggregate (ESPN)'!L$2,ESPN!$B$1:$K$1,0))),0)</f>
        <v>#DIV/0!</v>
      </c>
      <c r="M410" s="5" t="e">
        <f>IF($F410&gt;0,($F410/SUM($F410:$G410,$I410))*(INDEX(DFBP!$D$2:$Z$401,'Aggregate (ESPN)'!$B410,MATCH('Aggregate (ESPN)'!M$2,DFBP!$D$1:$Z$1,0))),0)+IF($G410&gt;0,($G410/SUM($F410:$G410,$I410))*(INDEX(FBNinja!$J$2:$AE$409,'Aggregate (ESPN)'!$C410,MATCH('Aggregate (ESPN)'!M$2,FBNinja!$J$1:$AE$1,0))),0)+IF($I410&gt;0,($I410/SUM($F410:$G410,$I410))*(INDEX(ESPN!$B$2:$K$246,'Aggregate (ESPN)'!$E410,MATCH('Aggregate (ESPN)'!M$2,ESPN!$B$1:$K$1,0))),0)</f>
        <v>#DIV/0!</v>
      </c>
      <c r="N410" s="5" t="e">
        <f>IF($F410&gt;0,($F410/SUM($F410:$G410,$I410))*(INDEX(DFBP!$D$2:$Z$401,'Aggregate (ESPN)'!$B410,MATCH('Aggregate (ESPN)'!N$2,DFBP!$D$1:$Z$1,0))),0)+IF($G410&gt;0,($G410/SUM($F410:$G410,$I410))*(INDEX(FBNinja!$J$2:$AE$409,'Aggregate (ESPN)'!$C410,MATCH('Aggregate (ESPN)'!N$2,FBNinja!$J$1:$AE$1,0))),0)+IF($I410&gt;0,($I410/SUM($F410:$G410,$I410))*(INDEX(ESPN!$B$2:$K$246,'Aggregate (ESPN)'!$E410,MATCH('Aggregate (ESPN)'!N$2,ESPN!$B$1:$K$1,0))),0)</f>
        <v>#DIV/0!</v>
      </c>
      <c r="O410" t="e">
        <f>IF($F410&gt;0,$F410*(INDEX(DFBP!$D$2:$Z$401,'Aggregate (ESPN)'!$B410,MATCH('Aggregate (ESPN)'!O$2,DFBP!$D$1:$Z$1,0))),0)+IF($G410&gt;0,$G410*(INDEX(FBNinja!$J$2:$AE$409,'Aggregate (ESPN)'!$C410,MATCH('Aggregate (ESPN)'!O$2,FBNinja!$J$1:$AE$1,0))),0)+IF($H410&gt;0,$H410*(INDEX(HTBB!$F$2:$O$303,'Aggregate (ESPN)'!$D410,MATCH('Aggregate (ESPN)'!O$2,HTBB!$F$1:$O$1,0))),0)+IF($I410&gt;0,$I410*(INDEX(ESPN!$B$2:$K$246,'Aggregate (ESPN)'!$E410,MATCH('Aggregate (ESPN)'!O$2,ESPN!$B$1:$K$1,0))),0)</f>
        <v>#DIV/0!</v>
      </c>
      <c r="P410" t="e">
        <f>IF($F410&gt;0,$F410*(INDEX(DFBP!$D$2:$Z$401,'Aggregate (ESPN)'!$B410,MATCH('Aggregate (ESPN)'!P$2,DFBP!$D$1:$Z$1,0))),0)+IF($G410&gt;0,$G410*(INDEX(FBNinja!$J$2:$AE$409,'Aggregate (ESPN)'!$C410,MATCH('Aggregate (ESPN)'!P$2,FBNinja!$J$1:$AE$1,0))),0)+IF($H410&gt;0,$H410*(INDEX(HTBB!$F$2:$O$303,'Aggregate (ESPN)'!$D410,MATCH('Aggregate (ESPN)'!P$2,HTBB!$F$1:$O$1,0))),0)+IF($I410&gt;0,$I410*(INDEX(ESPN!$B$2:$K$246,'Aggregate (ESPN)'!$E410,MATCH('Aggregate (ESPN)'!P$2,ESPN!$B$1:$K$1,0))),0)</f>
        <v>#DIV/0!</v>
      </c>
      <c r="Q410" t="e">
        <f>IF($F410&gt;0,$F410*(INDEX(DFBP!$D$2:$Z$401,'Aggregate (ESPN)'!$B410,MATCH('Aggregate (ESPN)'!Q$2,DFBP!$D$1:$Z$1,0))),0)+IF($G410&gt;0,$G410*(INDEX(FBNinja!$J$2:$AE$409,'Aggregate (ESPN)'!$C410,MATCH('Aggregate (ESPN)'!Q$2,FBNinja!$J$1:$AE$1,0))),0)+IF($H410&gt;0,$H410*(INDEX(HTBB!$F$2:$O$303,'Aggregate (ESPN)'!$D410,MATCH('Aggregate (ESPN)'!Q$2,HTBB!$F$1:$O$1,0))),0)+IF($I410&gt;0,$I410*(INDEX(ESPN!$B$2:$K$246,'Aggregate (ESPN)'!$E410,MATCH('Aggregate (ESPN)'!Q$2,ESPN!$B$1:$K$1,0))),0)</f>
        <v>#DIV/0!</v>
      </c>
      <c r="R410" t="e">
        <f>IF($F410&gt;0,$F410*(INDEX(DFBP!$D$2:$Z$401,'Aggregate (ESPN)'!$B410,MATCH('Aggregate (ESPN)'!R$2,DFBP!$D$1:$Z$1,0))),0)+IF($G410&gt;0,$G410*(INDEX(FBNinja!$J$2:$AE$409,'Aggregate (ESPN)'!$C410,MATCH('Aggregate (ESPN)'!R$2,FBNinja!$J$1:$AE$1,0))),0)+IF($H410&gt;0,$H410*(INDEX(HTBB!$F$2:$O$303,'Aggregate (ESPN)'!$D410,MATCH('Aggregate (ESPN)'!R$2,HTBB!$F$1:$O$1,0))),0)+IF($I410&gt;0,$I410*(INDEX(ESPN!$B$2:$K$246,'Aggregate (ESPN)'!$E410,MATCH('Aggregate (ESPN)'!R$2,ESPN!$B$1:$K$1,0))),0)</f>
        <v>#DIV/0!</v>
      </c>
      <c r="S410" t="e">
        <f>IF($F410&gt;0,$F410*(INDEX(DFBP!$D$2:$Z$401,'Aggregate (ESPN)'!$B410,MATCH('Aggregate (ESPN)'!S$2,DFBP!$D$1:$Z$1,0))),0)+IF($G410&gt;0,$G410*(INDEX(FBNinja!$J$2:$AE$409,'Aggregate (ESPN)'!$C410,MATCH('Aggregate (ESPN)'!S$2,FBNinja!$J$1:$AE$1,0))),0)+IF($H410&gt;0,$H410*(INDEX(HTBB!$F$2:$O$303,'Aggregate (ESPN)'!$D410,MATCH('Aggregate (ESPN)'!S$2,HTBB!$F$1:$O$1,0))),0)+IF($I410&gt;0,$I410*(INDEX(ESPN!$B$2:$K$246,'Aggregate (ESPN)'!$E410,MATCH('Aggregate (ESPN)'!S$2,ESPN!$B$1:$K$1,0))),0)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J1" workbookViewId="0">
      <selection activeCell="P31" sqref="P31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0</v>
      </c>
      <c r="D1" s="6">
        <v>1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 t="e">
        <f t="array" ref="F3">IF(ISERROR(B3),0,B$1)/SUM(IF(ISERROR($B3:$E3),0,$B$1:$E$1))</f>
        <v>#DIV/0!</v>
      </c>
      <c r="G3" t="e">
        <f t="array" ref="G3">IF(ISERROR(C3),0,C$1)/SUM(IF(ISERROR($B3:$E3),0,$B$1:$E$1))</f>
        <v>#DIV/0!</v>
      </c>
      <c r="H3" t="e">
        <f t="array" ref="H3">IF(ISERROR(D3),0,D$1)/SUM(IF(ISERROR($B3:$E3),0,$B$1:$E$1))</f>
        <v>#DIV/0!</v>
      </c>
      <c r="I3" t="e">
        <f t="array" ref="I3">IF(ISERROR(E3),0,E$1)/SUM(IF(ISERROR($B3:$E3),0,$B$1:$E$1))</f>
        <v>#DIV/0!</v>
      </c>
      <c r="K3" s="5" t="e">
        <f>IF($F3&gt;0,($F3/SUM($F3:$G3,$I3))*(INDEX(DFBP!$D$2:$Z$401,'Aggregate (HTBB)'!$B3,MATCH('Aggregate (HTBB)'!K$2,DFBP!$D$1:$Z$1,0))),0)+IF($G3&gt;0,($G3/SUM($F3:$G3,$I3))*(INDEX(FBNinja!$J$2:$AE$409,'Aggregate (HTBB)'!$C3,MATCH('Aggregate (HTBB)'!K$2,FBNinja!$J$1:$AE$1,0))),0)+IF($I3&gt;0,($I3/SUM($F3:$G3,$I3))*(INDEX(ESPN!$B$2:$K$246,'Aggregate (HTBB)'!$E3,MATCH('Aggregate (HTBB)'!K$2,ESPN!$B$1:$K$1,0))),0)</f>
        <v>#DIV/0!</v>
      </c>
      <c r="L3" s="5" t="e">
        <f>IF($F3&gt;0,($F3/SUM($F3:$G3,$I3))*(INDEX(DFBP!$D$2:$Z$401,'Aggregate (HTBB)'!$B3,MATCH('Aggregate (HTBB)'!L$2,DFBP!$D$1:$Z$1,0))),0)+IF($G3&gt;0,($G3/SUM($F3:$G3,$I3))*(INDEX(FBNinja!$J$2:$AE$409,'Aggregate (HTBB)'!$C3,MATCH('Aggregate (HTBB)'!L$2,FBNinja!$J$1:$AE$1,0))),0)+IF($I3&gt;0,($I3/SUM($F3:$G3,$I3))*(INDEX(ESPN!$B$2:$K$246,'Aggregate (HTBB)'!$E3,MATCH('Aggregate (HTBB)'!L$2,ESPN!$B$1:$K$1,0))),0)</f>
        <v>#DIV/0!</v>
      </c>
      <c r="M3" s="5" t="e">
        <f>IF($F3&gt;0,($F3/SUM($F3:$G3,$I3))*(INDEX(DFBP!$D$2:$Z$401,'Aggregate (HTBB)'!$B3,MATCH('Aggregate (HTBB)'!M$2,DFBP!$D$1:$Z$1,0))),0)+IF($G3&gt;0,($G3/SUM($F3:$G3,$I3))*(INDEX(FBNinja!$J$2:$AE$409,'Aggregate (HTBB)'!$C3,MATCH('Aggregate (HTBB)'!M$2,FBNinja!$J$1:$AE$1,0))),0)+IF($I3&gt;0,($I3/SUM($F3:$G3,$I3))*(INDEX(ESPN!$B$2:$K$246,'Aggregate (HTBB)'!$E3,MATCH('Aggregate (HTBB)'!M$2,ESPN!$B$1:$K$1,0))),0)</f>
        <v>#DIV/0!</v>
      </c>
      <c r="N3" s="5" t="e">
        <f>IF($F3&gt;0,($F3/SUM($F3:$G3,$I3))*(INDEX(DFBP!$D$2:$Z$401,'Aggregate (HTBB)'!$B3,MATCH('Aggregate (HTBB)'!N$2,DFBP!$D$1:$Z$1,0))),0)+IF($G3&gt;0,($G3/SUM($F3:$G3,$I3))*(INDEX(FBNinja!$J$2:$AE$409,'Aggregate (HTBB)'!$C3,MATCH('Aggregate (HTBB)'!N$2,FBNinja!$J$1:$AE$1,0))),0)+IF($I3&gt;0,($I3/SUM($F3:$G3,$I3))*(INDEX(ESPN!$B$2:$K$246,'Aggregate (HTBB)'!$E3,MATCH('Aggregate (HTBB)'!N$2,ESPN!$B$1:$K$1,0))),0)</f>
        <v>#DIV/0!</v>
      </c>
      <c r="O3" t="e">
        <f>IF($F3&gt;0,$F3*(INDEX(DFBP!$D$2:$Z$401,'Aggregate (HTBB)'!$B3,MATCH('Aggregate (HTBB)'!O$2,DFBP!$D$1:$Z$1,0))),0)+IF($G3&gt;0,$G3*(INDEX(FBNinja!$J$2:$AE$409,'Aggregate (HTBB)'!$C3,MATCH('Aggregate (HTBB)'!O$2,FBNinja!$J$1:$AE$1,0))),0)+IF($H3&gt;0,$H3*(INDEX(HTBB!$F$2:$O$303,'Aggregate (HTBB)'!$D3,MATCH('Aggregate (HTBB)'!O$2,HTBB!$F$1:$O$1,0))),0)+IF($I3&gt;0,$I3*(INDEX(ESPN!$B$2:$K$246,'Aggregate (HTBB)'!$E3,MATCH('Aggregate (HTBB)'!O$2,ESPN!$B$1:$K$1,0))),0)</f>
        <v>#DIV/0!</v>
      </c>
      <c r="P3" t="e">
        <f>IF($F3&gt;0,$F3*(INDEX(DFBP!$D$2:$Z$401,'Aggregate (HTBB)'!$B3,MATCH('Aggregate (HTBB)'!P$2,DFBP!$D$1:$Z$1,0))),0)+IF($G3&gt;0,$G3*(INDEX(FBNinja!$J$2:$AE$409,'Aggregate (HTBB)'!$C3,MATCH('Aggregate (HTBB)'!P$2,FBNinja!$J$1:$AE$1,0))),0)+IF($H3&gt;0,$H3*(INDEX(HTBB!$F$2:$O$303,'Aggregate (HTBB)'!$D3,MATCH('Aggregate (HTBB)'!P$2,HTBB!$F$1:$O$1,0))),0)+IF($I3&gt;0,$I3*(INDEX(ESPN!$B$2:$K$246,'Aggregate (HTBB)'!$E3,MATCH('Aggregate (HTBB)'!P$2,ESPN!$B$1:$K$1,0))),0)</f>
        <v>#DIV/0!</v>
      </c>
      <c r="Q3" t="e">
        <f>IF($F3&gt;0,$F3*(INDEX(DFBP!$D$2:$Z$401,'Aggregate (HTBB)'!$B3,MATCH('Aggregate (HTBB)'!Q$2,DFBP!$D$1:$Z$1,0))),0)+IF($G3&gt;0,$G3*(INDEX(FBNinja!$J$2:$AE$409,'Aggregate (HTBB)'!$C3,MATCH('Aggregate (HTBB)'!Q$2,FBNinja!$J$1:$AE$1,0))),0)+IF($H3&gt;0,$H3*(INDEX(HTBB!$F$2:$O$303,'Aggregate (HTBB)'!$D3,MATCH('Aggregate (HTBB)'!Q$2,HTBB!$F$1:$O$1,0))),0)+IF($I3&gt;0,$I3*(INDEX(ESPN!$B$2:$K$246,'Aggregate (HTBB)'!$E3,MATCH('Aggregate (HTBB)'!Q$2,ESPN!$B$1:$K$1,0))),0)</f>
        <v>#DIV/0!</v>
      </c>
      <c r="R3" t="e">
        <f>IF($F3&gt;0,$F3*(INDEX(DFBP!$D$2:$Z$401,'Aggregate (HTBB)'!$B3,MATCH('Aggregate (HTBB)'!R$2,DFBP!$D$1:$Z$1,0))),0)+IF($G3&gt;0,$G3*(INDEX(FBNinja!$J$2:$AE$409,'Aggregate (HTBB)'!$C3,MATCH('Aggregate (HTBB)'!R$2,FBNinja!$J$1:$AE$1,0))),0)+IF($H3&gt;0,$H3*(INDEX(HTBB!$F$2:$O$303,'Aggregate (HTBB)'!$D3,MATCH('Aggregate (HTBB)'!R$2,HTBB!$F$1:$O$1,0))),0)+IF($I3&gt;0,$I3*(INDEX(ESPN!$B$2:$K$246,'Aggregate (HTBB)'!$E3,MATCH('Aggregate (HTBB)'!R$2,ESPN!$B$1:$K$1,0))),0)</f>
        <v>#DIV/0!</v>
      </c>
      <c r="S3" t="e">
        <f>IF($F3&gt;0,$F3*(INDEX(DFBP!$D$2:$Z$401,'Aggregate (HTBB)'!$B3,MATCH('Aggregate (HTBB)'!S$2,DFBP!$D$1:$Z$1,0))),0)+IF($G3&gt;0,$G3*(INDEX(FBNinja!$J$2:$AE$409,'Aggregate (HTBB)'!$C3,MATCH('Aggregate (HTBB)'!S$2,FBNinja!$J$1:$AE$1,0))),0)+IF($H3&gt;0,$H3*(INDEX(HTBB!$F$2:$O$303,'Aggregate (HTBB)'!$D3,MATCH('Aggregate (HTBB)'!S$2,HTBB!$F$1:$O$1,0))),0)+IF($I3&gt;0,$I3*(INDEX(ESPN!$B$2:$K$246,'Aggregate (HTBB)'!$E3,MATCH('Aggregate (HTBB)'!S$2,ESPN!$B$1:$K$1,0))),0)</f>
        <v>#DIV/0!</v>
      </c>
      <c r="T3" s="5" t="e">
        <f>INDEX(HTBB!$F$2:$F$303,MATCH('Aggregate (HTBB)'!A3,HTBB!$C$2:$C$303,0))</f>
        <v>#N/A</v>
      </c>
      <c r="V3" t="e">
        <f>IF(F3&gt;0,($F3/SUM($F3:$G3,$I3))*INDEX(DFBP!$B$2:$B$401,B3),0)+IF(G3&gt;0,($G3/SUM($F3:$G3,$I3))*INDEX(FBNinja!$H$2:$H$409,C3),0)+IF(I3&gt;0,($I3/SUM($F3:$G3,$I3))*INDEX(ESPN!$L$2:$L$246,E3),0)</f>
        <v>#DIV/0!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 t="e">
        <f t="array" ref="F4">IF(ISERROR(B4),0,B$1)/SUM(IF(ISERROR($B4:$E4),0,$B$1:$E$1))</f>
        <v>#DIV/0!</v>
      </c>
      <c r="G4" t="e">
        <f t="array" ref="G4">IF(ISERROR(C4),0,C$1)/SUM(IF(ISERROR($B4:$E4),0,$B$1:$E$1))</f>
        <v>#DIV/0!</v>
      </c>
      <c r="H4" t="e">
        <f t="array" ref="H4">IF(ISERROR(D4),0,D$1)/SUM(IF(ISERROR($B4:$E4),0,$B$1:$E$1))</f>
        <v>#DIV/0!</v>
      </c>
      <c r="I4" t="e">
        <f t="array" ref="I4">IF(ISERROR(E4),0,E$1)/SUM(IF(ISERROR($B4:$E4),0,$B$1:$E$1))</f>
        <v>#DIV/0!</v>
      </c>
      <c r="K4" s="5" t="e">
        <f>IF($F4&gt;0,($F4/SUM($F4:$G4,$I4))*(INDEX(DFBP!$D$2:$Z$401,'Aggregate (HTBB)'!$B4,MATCH('Aggregate (HTBB)'!K$2,DFBP!$D$1:$Z$1,0))),0)+IF($G4&gt;0,($G4/SUM($F4:$G4,$I4))*(INDEX(FBNinja!$J$2:$AE$409,'Aggregate (HTBB)'!$C4,MATCH('Aggregate (HTBB)'!K$2,FBNinja!$J$1:$AE$1,0))),0)+IF($I4&gt;0,($I4/SUM($F4:$G4,$I4))*(INDEX(ESPN!$B$2:$K$246,'Aggregate (HTBB)'!$E4,MATCH('Aggregate (HTBB)'!K$2,ESPN!$B$1:$K$1,0))),0)</f>
        <v>#DIV/0!</v>
      </c>
      <c r="L4" s="5" t="e">
        <f>IF($F4&gt;0,($F4/SUM($F4:$G4,$I4))*(INDEX(DFBP!$D$2:$Z$401,'Aggregate (HTBB)'!$B4,MATCH('Aggregate (HTBB)'!L$2,DFBP!$D$1:$Z$1,0))),0)+IF($G4&gt;0,($G4/SUM($F4:$G4,$I4))*(INDEX(FBNinja!$J$2:$AE$409,'Aggregate (HTBB)'!$C4,MATCH('Aggregate (HTBB)'!L$2,FBNinja!$J$1:$AE$1,0))),0)+IF($I4&gt;0,($I4/SUM($F4:$G4,$I4))*(INDEX(ESPN!$B$2:$K$246,'Aggregate (HTBB)'!$E4,MATCH('Aggregate (HTBB)'!L$2,ESPN!$B$1:$K$1,0))),0)</f>
        <v>#DIV/0!</v>
      </c>
      <c r="M4" s="5" t="e">
        <f>IF($F4&gt;0,($F4/SUM($F4:$G4,$I4))*(INDEX(DFBP!$D$2:$Z$401,'Aggregate (HTBB)'!$B4,MATCH('Aggregate (HTBB)'!M$2,DFBP!$D$1:$Z$1,0))),0)+IF($G4&gt;0,($G4/SUM($F4:$G4,$I4))*(INDEX(FBNinja!$J$2:$AE$409,'Aggregate (HTBB)'!$C4,MATCH('Aggregate (HTBB)'!M$2,FBNinja!$J$1:$AE$1,0))),0)+IF($I4&gt;0,($I4/SUM($F4:$G4,$I4))*(INDEX(ESPN!$B$2:$K$246,'Aggregate (HTBB)'!$E4,MATCH('Aggregate (HTBB)'!M$2,ESPN!$B$1:$K$1,0))),0)</f>
        <v>#DIV/0!</v>
      </c>
      <c r="N4" s="5" t="e">
        <f>IF($F4&gt;0,($F4/SUM($F4:$G4,$I4))*(INDEX(DFBP!$D$2:$Z$401,'Aggregate (HTBB)'!$B4,MATCH('Aggregate (HTBB)'!N$2,DFBP!$D$1:$Z$1,0))),0)+IF($G4&gt;0,($G4/SUM($F4:$G4,$I4))*(INDEX(FBNinja!$J$2:$AE$409,'Aggregate (HTBB)'!$C4,MATCH('Aggregate (HTBB)'!N$2,FBNinja!$J$1:$AE$1,0))),0)+IF($I4&gt;0,($I4/SUM($F4:$G4,$I4))*(INDEX(ESPN!$B$2:$K$246,'Aggregate (HTBB)'!$E4,MATCH('Aggregate (HTBB)'!N$2,ESPN!$B$1:$K$1,0))),0)</f>
        <v>#DIV/0!</v>
      </c>
      <c r="O4" t="e">
        <f>IF($F4&gt;0,$F4*(INDEX(DFBP!$D$2:$Z$401,'Aggregate (HTBB)'!$B4,MATCH('Aggregate (HTBB)'!O$2,DFBP!$D$1:$Z$1,0))),0)+IF($G4&gt;0,$G4*(INDEX(FBNinja!$J$2:$AE$409,'Aggregate (HTBB)'!$C4,MATCH('Aggregate (HTBB)'!O$2,FBNinja!$J$1:$AE$1,0))),0)+IF($H4&gt;0,$H4*(INDEX(HTBB!$F$2:$O$303,'Aggregate (HTBB)'!$D4,MATCH('Aggregate (HTBB)'!O$2,HTBB!$F$1:$O$1,0))),0)+IF($I4&gt;0,$I4*(INDEX(ESPN!$B$2:$K$246,'Aggregate (HTBB)'!$E4,MATCH('Aggregate (HTBB)'!O$2,ESPN!$B$1:$K$1,0))),0)</f>
        <v>#DIV/0!</v>
      </c>
      <c r="P4" t="e">
        <f>IF($F4&gt;0,$F4*(INDEX(DFBP!$D$2:$Z$401,'Aggregate (HTBB)'!$B4,MATCH('Aggregate (HTBB)'!P$2,DFBP!$D$1:$Z$1,0))),0)+IF($G4&gt;0,$G4*(INDEX(FBNinja!$J$2:$AE$409,'Aggregate (HTBB)'!$C4,MATCH('Aggregate (HTBB)'!P$2,FBNinja!$J$1:$AE$1,0))),0)+IF($H4&gt;0,$H4*(INDEX(HTBB!$F$2:$O$303,'Aggregate (HTBB)'!$D4,MATCH('Aggregate (HTBB)'!P$2,HTBB!$F$1:$O$1,0))),0)+IF($I4&gt;0,$I4*(INDEX(ESPN!$B$2:$K$246,'Aggregate (HTBB)'!$E4,MATCH('Aggregate (HTBB)'!P$2,ESPN!$B$1:$K$1,0))),0)</f>
        <v>#DIV/0!</v>
      </c>
      <c r="Q4" t="e">
        <f>IF($F4&gt;0,$F4*(INDEX(DFBP!$D$2:$Z$401,'Aggregate (HTBB)'!$B4,MATCH('Aggregate (HTBB)'!Q$2,DFBP!$D$1:$Z$1,0))),0)+IF($G4&gt;0,$G4*(INDEX(FBNinja!$J$2:$AE$409,'Aggregate (HTBB)'!$C4,MATCH('Aggregate (HTBB)'!Q$2,FBNinja!$J$1:$AE$1,0))),0)+IF($H4&gt;0,$H4*(INDEX(HTBB!$F$2:$O$303,'Aggregate (HTBB)'!$D4,MATCH('Aggregate (HTBB)'!Q$2,HTBB!$F$1:$O$1,0))),0)+IF($I4&gt;0,$I4*(INDEX(ESPN!$B$2:$K$246,'Aggregate (HTBB)'!$E4,MATCH('Aggregate (HTBB)'!Q$2,ESPN!$B$1:$K$1,0))),0)</f>
        <v>#DIV/0!</v>
      </c>
      <c r="R4" t="e">
        <f>IF($F4&gt;0,$F4*(INDEX(DFBP!$D$2:$Z$401,'Aggregate (HTBB)'!$B4,MATCH('Aggregate (HTBB)'!R$2,DFBP!$D$1:$Z$1,0))),0)+IF($G4&gt;0,$G4*(INDEX(FBNinja!$J$2:$AE$409,'Aggregate (HTBB)'!$C4,MATCH('Aggregate (HTBB)'!R$2,FBNinja!$J$1:$AE$1,0))),0)+IF($H4&gt;0,$H4*(INDEX(HTBB!$F$2:$O$303,'Aggregate (HTBB)'!$D4,MATCH('Aggregate (HTBB)'!R$2,HTBB!$F$1:$O$1,0))),0)+IF($I4&gt;0,$I4*(INDEX(ESPN!$B$2:$K$246,'Aggregate (HTBB)'!$E4,MATCH('Aggregate (HTBB)'!R$2,ESPN!$B$1:$K$1,0))),0)</f>
        <v>#DIV/0!</v>
      </c>
      <c r="S4" t="e">
        <f>IF($F4&gt;0,$F4*(INDEX(DFBP!$D$2:$Z$401,'Aggregate (HTBB)'!$B4,MATCH('Aggregate (HTBB)'!S$2,DFBP!$D$1:$Z$1,0))),0)+IF($G4&gt;0,$G4*(INDEX(FBNinja!$J$2:$AE$409,'Aggregate (HTBB)'!$C4,MATCH('Aggregate (HTBB)'!S$2,FBNinja!$J$1:$AE$1,0))),0)+IF($H4&gt;0,$H4*(INDEX(HTBB!$F$2:$O$303,'Aggregate (HTBB)'!$D4,MATCH('Aggregate (HTBB)'!S$2,HTBB!$F$1:$O$1,0))),0)+IF($I4&gt;0,$I4*(INDEX(ESPN!$B$2:$K$246,'Aggregate (HTBB)'!$E4,MATCH('Aggregate (HTBB)'!S$2,ESPN!$B$1:$K$1,0))),0)</f>
        <v>#DIV/0!</v>
      </c>
      <c r="T4" s="5" t="e">
        <f>INDEX(HTBB!$F$2:$F$303,MATCH('Aggregate (HTBB)'!A4,HTBB!$C$2:$C$303,0))</f>
        <v>#N/A</v>
      </c>
      <c r="V4" t="e">
        <f>IF(F4&gt;0,($F4/SUM($F4:$G4,$I4))*INDEX(DFBP!$B$2:$B$401,B4),0)+IF(G4&gt;0,($G4/SUM($F4:$G4,$I4))*INDEX(FBNinja!$H$2:$H$409,C4),0)+IF(I4&gt;0,($I4/SUM($F4:$G4,$I4))*INDEX(ESPN!$L$2:$L$246,E4),0)</f>
        <v>#DIV/0!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 t="e">
        <f t="array" ref="F5">IF(ISERROR(B5),0,B$1)/SUM(IF(ISERROR($B5:$E5),0,$B$1:$E$1))</f>
        <v>#DIV/0!</v>
      </c>
      <c r="G5" t="e">
        <f t="array" ref="G5">IF(ISERROR(C5),0,C$1)/SUM(IF(ISERROR($B5:$E5),0,$B$1:$E$1))</f>
        <v>#DIV/0!</v>
      </c>
      <c r="H5" t="e">
        <f t="array" ref="H5">IF(ISERROR(D5),0,D$1)/SUM(IF(ISERROR($B5:$E5),0,$B$1:$E$1))</f>
        <v>#DIV/0!</v>
      </c>
      <c r="I5" t="e">
        <f t="array" ref="I5">IF(ISERROR(E5),0,E$1)/SUM(IF(ISERROR($B5:$E5),0,$B$1:$E$1))</f>
        <v>#DIV/0!</v>
      </c>
      <c r="K5" s="5" t="e">
        <f>IF($F5&gt;0,($F5/SUM($F5:$G5,$I5))*(INDEX(DFBP!$D$2:$Z$401,'Aggregate (HTBB)'!$B5,MATCH('Aggregate (HTBB)'!K$2,DFBP!$D$1:$Z$1,0))),0)+IF($G5&gt;0,($G5/SUM($F5:$G5,$I5))*(INDEX(FBNinja!$J$2:$AE$409,'Aggregate (HTBB)'!$C5,MATCH('Aggregate (HTBB)'!K$2,FBNinja!$J$1:$AE$1,0))),0)+IF($I5&gt;0,($I5/SUM($F5:$G5,$I5))*(INDEX(ESPN!$B$2:$K$246,'Aggregate (HTBB)'!$E5,MATCH('Aggregate (HTBB)'!K$2,ESPN!$B$1:$K$1,0))),0)</f>
        <v>#DIV/0!</v>
      </c>
      <c r="L5" s="5" t="e">
        <f>IF($F5&gt;0,($F5/SUM($F5:$G5,$I5))*(INDEX(DFBP!$D$2:$Z$401,'Aggregate (HTBB)'!$B5,MATCH('Aggregate (HTBB)'!L$2,DFBP!$D$1:$Z$1,0))),0)+IF($G5&gt;0,($G5/SUM($F5:$G5,$I5))*(INDEX(FBNinja!$J$2:$AE$409,'Aggregate (HTBB)'!$C5,MATCH('Aggregate (HTBB)'!L$2,FBNinja!$J$1:$AE$1,0))),0)+IF($I5&gt;0,($I5/SUM($F5:$G5,$I5))*(INDEX(ESPN!$B$2:$K$246,'Aggregate (HTBB)'!$E5,MATCH('Aggregate (HTBB)'!L$2,ESPN!$B$1:$K$1,0))),0)</f>
        <v>#DIV/0!</v>
      </c>
      <c r="M5" s="5" t="e">
        <f>IF($F5&gt;0,($F5/SUM($F5:$G5,$I5))*(INDEX(DFBP!$D$2:$Z$401,'Aggregate (HTBB)'!$B5,MATCH('Aggregate (HTBB)'!M$2,DFBP!$D$1:$Z$1,0))),0)+IF($G5&gt;0,($G5/SUM($F5:$G5,$I5))*(INDEX(FBNinja!$J$2:$AE$409,'Aggregate (HTBB)'!$C5,MATCH('Aggregate (HTBB)'!M$2,FBNinja!$J$1:$AE$1,0))),0)+IF($I5&gt;0,($I5/SUM($F5:$G5,$I5))*(INDEX(ESPN!$B$2:$K$246,'Aggregate (HTBB)'!$E5,MATCH('Aggregate (HTBB)'!M$2,ESPN!$B$1:$K$1,0))),0)</f>
        <v>#DIV/0!</v>
      </c>
      <c r="N5" s="5" t="e">
        <f>IF($F5&gt;0,($F5/SUM($F5:$G5,$I5))*(INDEX(DFBP!$D$2:$Z$401,'Aggregate (HTBB)'!$B5,MATCH('Aggregate (HTBB)'!N$2,DFBP!$D$1:$Z$1,0))),0)+IF($G5&gt;0,($G5/SUM($F5:$G5,$I5))*(INDEX(FBNinja!$J$2:$AE$409,'Aggregate (HTBB)'!$C5,MATCH('Aggregate (HTBB)'!N$2,FBNinja!$J$1:$AE$1,0))),0)+IF($I5&gt;0,($I5/SUM($F5:$G5,$I5))*(INDEX(ESPN!$B$2:$K$246,'Aggregate (HTBB)'!$E5,MATCH('Aggregate (HTBB)'!N$2,ESPN!$B$1:$K$1,0))),0)</f>
        <v>#DIV/0!</v>
      </c>
      <c r="O5" t="e">
        <f>IF($F5&gt;0,$F5*(INDEX(DFBP!$D$2:$Z$401,'Aggregate (HTBB)'!$B5,MATCH('Aggregate (HTBB)'!O$2,DFBP!$D$1:$Z$1,0))),0)+IF($G5&gt;0,$G5*(INDEX(FBNinja!$J$2:$AE$409,'Aggregate (HTBB)'!$C5,MATCH('Aggregate (HTBB)'!O$2,FBNinja!$J$1:$AE$1,0))),0)+IF($H5&gt;0,$H5*(INDEX(HTBB!$F$2:$O$303,'Aggregate (HTBB)'!$D5,MATCH('Aggregate (HTBB)'!O$2,HTBB!$F$1:$O$1,0))),0)+IF($I5&gt;0,$I5*(INDEX(ESPN!$B$2:$K$246,'Aggregate (HTBB)'!$E5,MATCH('Aggregate (HTBB)'!O$2,ESPN!$B$1:$K$1,0))),0)</f>
        <v>#DIV/0!</v>
      </c>
      <c r="P5" t="e">
        <f>IF($F5&gt;0,$F5*(INDEX(DFBP!$D$2:$Z$401,'Aggregate (HTBB)'!$B5,MATCH('Aggregate (HTBB)'!P$2,DFBP!$D$1:$Z$1,0))),0)+IF($G5&gt;0,$G5*(INDEX(FBNinja!$J$2:$AE$409,'Aggregate (HTBB)'!$C5,MATCH('Aggregate (HTBB)'!P$2,FBNinja!$J$1:$AE$1,0))),0)+IF($H5&gt;0,$H5*(INDEX(HTBB!$F$2:$O$303,'Aggregate (HTBB)'!$D5,MATCH('Aggregate (HTBB)'!P$2,HTBB!$F$1:$O$1,0))),0)+IF($I5&gt;0,$I5*(INDEX(ESPN!$B$2:$K$246,'Aggregate (HTBB)'!$E5,MATCH('Aggregate (HTBB)'!P$2,ESPN!$B$1:$K$1,0))),0)</f>
        <v>#DIV/0!</v>
      </c>
      <c r="Q5" t="e">
        <f>IF($F5&gt;0,$F5*(INDEX(DFBP!$D$2:$Z$401,'Aggregate (HTBB)'!$B5,MATCH('Aggregate (HTBB)'!Q$2,DFBP!$D$1:$Z$1,0))),0)+IF($G5&gt;0,$G5*(INDEX(FBNinja!$J$2:$AE$409,'Aggregate (HTBB)'!$C5,MATCH('Aggregate (HTBB)'!Q$2,FBNinja!$J$1:$AE$1,0))),0)+IF($H5&gt;0,$H5*(INDEX(HTBB!$F$2:$O$303,'Aggregate (HTBB)'!$D5,MATCH('Aggregate (HTBB)'!Q$2,HTBB!$F$1:$O$1,0))),0)+IF($I5&gt;0,$I5*(INDEX(ESPN!$B$2:$K$246,'Aggregate (HTBB)'!$E5,MATCH('Aggregate (HTBB)'!Q$2,ESPN!$B$1:$K$1,0))),0)</f>
        <v>#DIV/0!</v>
      </c>
      <c r="R5" t="e">
        <f>IF($F5&gt;0,$F5*(INDEX(DFBP!$D$2:$Z$401,'Aggregate (HTBB)'!$B5,MATCH('Aggregate (HTBB)'!R$2,DFBP!$D$1:$Z$1,0))),0)+IF($G5&gt;0,$G5*(INDEX(FBNinja!$J$2:$AE$409,'Aggregate (HTBB)'!$C5,MATCH('Aggregate (HTBB)'!R$2,FBNinja!$J$1:$AE$1,0))),0)+IF($H5&gt;0,$H5*(INDEX(HTBB!$F$2:$O$303,'Aggregate (HTBB)'!$D5,MATCH('Aggregate (HTBB)'!R$2,HTBB!$F$1:$O$1,0))),0)+IF($I5&gt;0,$I5*(INDEX(ESPN!$B$2:$K$246,'Aggregate (HTBB)'!$E5,MATCH('Aggregate (HTBB)'!R$2,ESPN!$B$1:$K$1,0))),0)</f>
        <v>#DIV/0!</v>
      </c>
      <c r="S5" t="e">
        <f>IF($F5&gt;0,$F5*(INDEX(DFBP!$D$2:$Z$401,'Aggregate (HTBB)'!$B5,MATCH('Aggregate (HTBB)'!S$2,DFBP!$D$1:$Z$1,0))),0)+IF($G5&gt;0,$G5*(INDEX(FBNinja!$J$2:$AE$409,'Aggregate (HTBB)'!$C5,MATCH('Aggregate (HTBB)'!S$2,FBNinja!$J$1:$AE$1,0))),0)+IF($H5&gt;0,$H5*(INDEX(HTBB!$F$2:$O$303,'Aggregate (HTBB)'!$D5,MATCH('Aggregate (HTBB)'!S$2,HTBB!$F$1:$O$1,0))),0)+IF($I5&gt;0,$I5*(INDEX(ESPN!$B$2:$K$246,'Aggregate (HTBB)'!$E5,MATCH('Aggregate (HTBB)'!S$2,ESPN!$B$1:$K$1,0))),0)</f>
        <v>#DIV/0!</v>
      </c>
      <c r="T5" s="5" t="e">
        <f>INDEX(HTBB!$F$2:$F$303,MATCH('Aggregate (HTBB)'!A5,HTBB!$C$2:$C$303,0))</f>
        <v>#N/A</v>
      </c>
      <c r="V5" t="e">
        <f>IF(F5&gt;0,($F5/SUM($F5:$G5,$I5))*INDEX(DFBP!$B$2:$B$401,B5),0)+IF(G5&gt;0,($G5/SUM($F5:$G5,$I5))*INDEX(FBNinja!$H$2:$H$409,C5),0)+IF(I5&gt;0,($I5/SUM($F5:$G5,$I5))*INDEX(ESPN!$L$2:$L$246,E5),0)</f>
        <v>#DIV/0!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 t="e">
        <f t="array" ref="F6">IF(ISERROR(B6),0,B$1)/SUM(IF(ISERROR($B6:$E6),0,$B$1:$E$1))</f>
        <v>#DIV/0!</v>
      </c>
      <c r="G6" t="e">
        <f t="array" ref="G6">IF(ISERROR(C6),0,C$1)/SUM(IF(ISERROR($B6:$E6),0,$B$1:$E$1))</f>
        <v>#DIV/0!</v>
      </c>
      <c r="H6" t="e">
        <f t="array" ref="H6">IF(ISERROR(D6),0,D$1)/SUM(IF(ISERROR($B6:$E6),0,$B$1:$E$1))</f>
        <v>#DIV/0!</v>
      </c>
      <c r="I6" t="e">
        <f t="array" ref="I6">IF(ISERROR(E6),0,E$1)/SUM(IF(ISERROR($B6:$E6),0,$B$1:$E$1))</f>
        <v>#DIV/0!</v>
      </c>
      <c r="K6" s="5" t="e">
        <f>IF($F6&gt;0,($F6/SUM($F6:$G6,$I6))*(INDEX(DFBP!$D$2:$Z$401,'Aggregate (HTBB)'!$B6,MATCH('Aggregate (HTBB)'!K$2,DFBP!$D$1:$Z$1,0))),0)+IF($G6&gt;0,($G6/SUM($F6:$G6,$I6))*(INDEX(FBNinja!$J$2:$AE$409,'Aggregate (HTBB)'!$C6,MATCH('Aggregate (HTBB)'!K$2,FBNinja!$J$1:$AE$1,0))),0)+IF($I6&gt;0,($I6/SUM($F6:$G6,$I6))*(INDEX(ESPN!$B$2:$K$246,'Aggregate (HTBB)'!$E6,MATCH('Aggregate (HTBB)'!K$2,ESPN!$B$1:$K$1,0))),0)</f>
        <v>#DIV/0!</v>
      </c>
      <c r="L6" s="5" t="e">
        <f>IF($F6&gt;0,($F6/SUM($F6:$G6,$I6))*(INDEX(DFBP!$D$2:$Z$401,'Aggregate (HTBB)'!$B6,MATCH('Aggregate (HTBB)'!L$2,DFBP!$D$1:$Z$1,0))),0)+IF($G6&gt;0,($G6/SUM($F6:$G6,$I6))*(INDEX(FBNinja!$J$2:$AE$409,'Aggregate (HTBB)'!$C6,MATCH('Aggregate (HTBB)'!L$2,FBNinja!$J$1:$AE$1,0))),0)+IF($I6&gt;0,($I6/SUM($F6:$G6,$I6))*(INDEX(ESPN!$B$2:$K$246,'Aggregate (HTBB)'!$E6,MATCH('Aggregate (HTBB)'!L$2,ESPN!$B$1:$K$1,0))),0)</f>
        <v>#DIV/0!</v>
      </c>
      <c r="M6" s="5" t="e">
        <f>IF($F6&gt;0,($F6/SUM($F6:$G6,$I6))*(INDEX(DFBP!$D$2:$Z$401,'Aggregate (HTBB)'!$B6,MATCH('Aggregate (HTBB)'!M$2,DFBP!$D$1:$Z$1,0))),0)+IF($G6&gt;0,($G6/SUM($F6:$G6,$I6))*(INDEX(FBNinja!$J$2:$AE$409,'Aggregate (HTBB)'!$C6,MATCH('Aggregate (HTBB)'!M$2,FBNinja!$J$1:$AE$1,0))),0)+IF($I6&gt;0,($I6/SUM($F6:$G6,$I6))*(INDEX(ESPN!$B$2:$K$246,'Aggregate (HTBB)'!$E6,MATCH('Aggregate (HTBB)'!M$2,ESPN!$B$1:$K$1,0))),0)</f>
        <v>#DIV/0!</v>
      </c>
      <c r="N6" s="5" t="e">
        <f>IF($F6&gt;0,($F6/SUM($F6:$G6,$I6))*(INDEX(DFBP!$D$2:$Z$401,'Aggregate (HTBB)'!$B6,MATCH('Aggregate (HTBB)'!N$2,DFBP!$D$1:$Z$1,0))),0)+IF($G6&gt;0,($G6/SUM($F6:$G6,$I6))*(INDEX(FBNinja!$J$2:$AE$409,'Aggregate (HTBB)'!$C6,MATCH('Aggregate (HTBB)'!N$2,FBNinja!$J$1:$AE$1,0))),0)+IF($I6&gt;0,($I6/SUM($F6:$G6,$I6))*(INDEX(ESPN!$B$2:$K$246,'Aggregate (HTBB)'!$E6,MATCH('Aggregate (HTBB)'!N$2,ESPN!$B$1:$K$1,0))),0)</f>
        <v>#DIV/0!</v>
      </c>
      <c r="O6" t="e">
        <f>IF($F6&gt;0,$F6*(INDEX(DFBP!$D$2:$Z$401,'Aggregate (HTBB)'!$B6,MATCH('Aggregate (HTBB)'!O$2,DFBP!$D$1:$Z$1,0))),0)+IF($G6&gt;0,$G6*(INDEX(FBNinja!$J$2:$AE$409,'Aggregate (HTBB)'!$C6,MATCH('Aggregate (HTBB)'!O$2,FBNinja!$J$1:$AE$1,0))),0)+IF($H6&gt;0,$H6*(INDEX(HTBB!$F$2:$O$303,'Aggregate (HTBB)'!$D6,MATCH('Aggregate (HTBB)'!O$2,HTBB!$F$1:$O$1,0))),0)+IF($I6&gt;0,$I6*(INDEX(ESPN!$B$2:$K$246,'Aggregate (HTBB)'!$E6,MATCH('Aggregate (HTBB)'!O$2,ESPN!$B$1:$K$1,0))),0)</f>
        <v>#DIV/0!</v>
      </c>
      <c r="P6" t="e">
        <f>IF($F6&gt;0,$F6*(INDEX(DFBP!$D$2:$Z$401,'Aggregate (HTBB)'!$B6,MATCH('Aggregate (HTBB)'!P$2,DFBP!$D$1:$Z$1,0))),0)+IF($G6&gt;0,$G6*(INDEX(FBNinja!$J$2:$AE$409,'Aggregate (HTBB)'!$C6,MATCH('Aggregate (HTBB)'!P$2,FBNinja!$J$1:$AE$1,0))),0)+IF($H6&gt;0,$H6*(INDEX(HTBB!$F$2:$O$303,'Aggregate (HTBB)'!$D6,MATCH('Aggregate (HTBB)'!P$2,HTBB!$F$1:$O$1,0))),0)+IF($I6&gt;0,$I6*(INDEX(ESPN!$B$2:$K$246,'Aggregate (HTBB)'!$E6,MATCH('Aggregate (HTBB)'!P$2,ESPN!$B$1:$K$1,0))),0)</f>
        <v>#DIV/0!</v>
      </c>
      <c r="Q6" t="e">
        <f>IF($F6&gt;0,$F6*(INDEX(DFBP!$D$2:$Z$401,'Aggregate (HTBB)'!$B6,MATCH('Aggregate (HTBB)'!Q$2,DFBP!$D$1:$Z$1,0))),0)+IF($G6&gt;0,$G6*(INDEX(FBNinja!$J$2:$AE$409,'Aggregate (HTBB)'!$C6,MATCH('Aggregate (HTBB)'!Q$2,FBNinja!$J$1:$AE$1,0))),0)+IF($H6&gt;0,$H6*(INDEX(HTBB!$F$2:$O$303,'Aggregate (HTBB)'!$D6,MATCH('Aggregate (HTBB)'!Q$2,HTBB!$F$1:$O$1,0))),0)+IF($I6&gt;0,$I6*(INDEX(ESPN!$B$2:$K$246,'Aggregate (HTBB)'!$E6,MATCH('Aggregate (HTBB)'!Q$2,ESPN!$B$1:$K$1,0))),0)</f>
        <v>#DIV/0!</v>
      </c>
      <c r="R6" t="e">
        <f>IF($F6&gt;0,$F6*(INDEX(DFBP!$D$2:$Z$401,'Aggregate (HTBB)'!$B6,MATCH('Aggregate (HTBB)'!R$2,DFBP!$D$1:$Z$1,0))),0)+IF($G6&gt;0,$G6*(INDEX(FBNinja!$J$2:$AE$409,'Aggregate (HTBB)'!$C6,MATCH('Aggregate (HTBB)'!R$2,FBNinja!$J$1:$AE$1,0))),0)+IF($H6&gt;0,$H6*(INDEX(HTBB!$F$2:$O$303,'Aggregate (HTBB)'!$D6,MATCH('Aggregate (HTBB)'!R$2,HTBB!$F$1:$O$1,0))),0)+IF($I6&gt;0,$I6*(INDEX(ESPN!$B$2:$K$246,'Aggregate (HTBB)'!$E6,MATCH('Aggregate (HTBB)'!R$2,ESPN!$B$1:$K$1,0))),0)</f>
        <v>#DIV/0!</v>
      </c>
      <c r="S6" t="e">
        <f>IF($F6&gt;0,$F6*(INDEX(DFBP!$D$2:$Z$401,'Aggregate (HTBB)'!$B6,MATCH('Aggregate (HTBB)'!S$2,DFBP!$D$1:$Z$1,0))),0)+IF($G6&gt;0,$G6*(INDEX(FBNinja!$J$2:$AE$409,'Aggregate (HTBB)'!$C6,MATCH('Aggregate (HTBB)'!S$2,FBNinja!$J$1:$AE$1,0))),0)+IF($H6&gt;0,$H6*(INDEX(HTBB!$F$2:$O$303,'Aggregate (HTBB)'!$D6,MATCH('Aggregate (HTBB)'!S$2,HTBB!$F$1:$O$1,0))),0)+IF($I6&gt;0,$I6*(INDEX(ESPN!$B$2:$K$246,'Aggregate (HTBB)'!$E6,MATCH('Aggregate (HTBB)'!S$2,ESPN!$B$1:$K$1,0))),0)</f>
        <v>#DIV/0!</v>
      </c>
      <c r="T6" s="5" t="e">
        <f>INDEX(HTBB!$F$2:$F$303,MATCH('Aggregate (HTBB)'!A6,HTBB!$C$2:$C$303,0))</f>
        <v>#N/A</v>
      </c>
      <c r="V6" t="e">
        <f>IF(F6&gt;0,($F6/SUM($F6:$G6,$I6))*INDEX(DFBP!$B$2:$B$401,B6),0)+IF(G6&gt;0,($G6/SUM($F6:$G6,$I6))*INDEX(FBNinja!$H$2:$H$409,C6),0)+IF(I6&gt;0,($I6/SUM($F6:$G6,$I6))*INDEX(ESPN!$L$2:$L$246,E6),0)</f>
        <v>#DIV/0!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 t="e">
        <f t="array" ref="F7">IF(ISERROR(B7),0,B$1)/SUM(IF(ISERROR($B7:$E7),0,$B$1:$E$1))</f>
        <v>#DIV/0!</v>
      </c>
      <c r="G7" t="e">
        <f t="array" ref="G7">IF(ISERROR(C7),0,C$1)/SUM(IF(ISERROR($B7:$E7),0,$B$1:$E$1))</f>
        <v>#DIV/0!</v>
      </c>
      <c r="H7" t="e">
        <f t="array" ref="H7">IF(ISERROR(D7),0,D$1)/SUM(IF(ISERROR($B7:$E7),0,$B$1:$E$1))</f>
        <v>#DIV/0!</v>
      </c>
      <c r="I7" t="e">
        <f t="array" ref="I7">IF(ISERROR(E7),0,E$1)/SUM(IF(ISERROR($B7:$E7),0,$B$1:$E$1))</f>
        <v>#DIV/0!</v>
      </c>
      <c r="K7" s="5" t="e">
        <f>IF($F7&gt;0,($F7/SUM($F7:$G7,$I7))*(INDEX(DFBP!$D$2:$Z$401,'Aggregate (HTBB)'!$B7,MATCH('Aggregate (HTBB)'!K$2,DFBP!$D$1:$Z$1,0))),0)+IF($G7&gt;0,($G7/SUM($F7:$G7,$I7))*(INDEX(FBNinja!$J$2:$AE$409,'Aggregate (HTBB)'!$C7,MATCH('Aggregate (HTBB)'!K$2,FBNinja!$J$1:$AE$1,0))),0)+IF($I7&gt;0,($I7/SUM($F7:$G7,$I7))*(INDEX(ESPN!$B$2:$K$246,'Aggregate (HTBB)'!$E7,MATCH('Aggregate (HTBB)'!K$2,ESPN!$B$1:$K$1,0))),0)</f>
        <v>#DIV/0!</v>
      </c>
      <c r="L7" s="5" t="e">
        <f>IF($F7&gt;0,($F7/SUM($F7:$G7,$I7))*(INDEX(DFBP!$D$2:$Z$401,'Aggregate (HTBB)'!$B7,MATCH('Aggregate (HTBB)'!L$2,DFBP!$D$1:$Z$1,0))),0)+IF($G7&gt;0,($G7/SUM($F7:$G7,$I7))*(INDEX(FBNinja!$J$2:$AE$409,'Aggregate (HTBB)'!$C7,MATCH('Aggregate (HTBB)'!L$2,FBNinja!$J$1:$AE$1,0))),0)+IF($I7&gt;0,($I7/SUM($F7:$G7,$I7))*(INDEX(ESPN!$B$2:$K$246,'Aggregate (HTBB)'!$E7,MATCH('Aggregate (HTBB)'!L$2,ESPN!$B$1:$K$1,0))),0)</f>
        <v>#DIV/0!</v>
      </c>
      <c r="M7" s="5" t="e">
        <f>IF($F7&gt;0,($F7/SUM($F7:$G7,$I7))*(INDEX(DFBP!$D$2:$Z$401,'Aggregate (HTBB)'!$B7,MATCH('Aggregate (HTBB)'!M$2,DFBP!$D$1:$Z$1,0))),0)+IF($G7&gt;0,($G7/SUM($F7:$G7,$I7))*(INDEX(FBNinja!$J$2:$AE$409,'Aggregate (HTBB)'!$C7,MATCH('Aggregate (HTBB)'!M$2,FBNinja!$J$1:$AE$1,0))),0)+IF($I7&gt;0,($I7/SUM($F7:$G7,$I7))*(INDEX(ESPN!$B$2:$K$246,'Aggregate (HTBB)'!$E7,MATCH('Aggregate (HTBB)'!M$2,ESPN!$B$1:$K$1,0))),0)</f>
        <v>#DIV/0!</v>
      </c>
      <c r="N7" s="5" t="e">
        <f>IF($F7&gt;0,($F7/SUM($F7:$G7,$I7))*(INDEX(DFBP!$D$2:$Z$401,'Aggregate (HTBB)'!$B7,MATCH('Aggregate (HTBB)'!N$2,DFBP!$D$1:$Z$1,0))),0)+IF($G7&gt;0,($G7/SUM($F7:$G7,$I7))*(INDEX(FBNinja!$J$2:$AE$409,'Aggregate (HTBB)'!$C7,MATCH('Aggregate (HTBB)'!N$2,FBNinja!$J$1:$AE$1,0))),0)+IF($I7&gt;0,($I7/SUM($F7:$G7,$I7))*(INDEX(ESPN!$B$2:$K$246,'Aggregate (HTBB)'!$E7,MATCH('Aggregate (HTBB)'!N$2,ESPN!$B$1:$K$1,0))),0)</f>
        <v>#DIV/0!</v>
      </c>
      <c r="O7" t="e">
        <f>IF($F7&gt;0,$F7*(INDEX(DFBP!$D$2:$Z$401,'Aggregate (HTBB)'!$B7,MATCH('Aggregate (HTBB)'!O$2,DFBP!$D$1:$Z$1,0))),0)+IF($G7&gt;0,$G7*(INDEX(FBNinja!$J$2:$AE$409,'Aggregate (HTBB)'!$C7,MATCH('Aggregate (HTBB)'!O$2,FBNinja!$J$1:$AE$1,0))),0)+IF($H7&gt;0,$H7*(INDEX(HTBB!$F$2:$O$303,'Aggregate (HTBB)'!$D7,MATCH('Aggregate (HTBB)'!O$2,HTBB!$F$1:$O$1,0))),0)+IF($I7&gt;0,$I7*(INDEX(ESPN!$B$2:$K$246,'Aggregate (HTBB)'!$E7,MATCH('Aggregate (HTBB)'!O$2,ESPN!$B$1:$K$1,0))),0)</f>
        <v>#DIV/0!</v>
      </c>
      <c r="P7" t="e">
        <f>IF($F7&gt;0,$F7*(INDEX(DFBP!$D$2:$Z$401,'Aggregate (HTBB)'!$B7,MATCH('Aggregate (HTBB)'!P$2,DFBP!$D$1:$Z$1,0))),0)+IF($G7&gt;0,$G7*(INDEX(FBNinja!$J$2:$AE$409,'Aggregate (HTBB)'!$C7,MATCH('Aggregate (HTBB)'!P$2,FBNinja!$J$1:$AE$1,0))),0)+IF($H7&gt;0,$H7*(INDEX(HTBB!$F$2:$O$303,'Aggregate (HTBB)'!$D7,MATCH('Aggregate (HTBB)'!P$2,HTBB!$F$1:$O$1,0))),0)+IF($I7&gt;0,$I7*(INDEX(ESPN!$B$2:$K$246,'Aggregate (HTBB)'!$E7,MATCH('Aggregate (HTBB)'!P$2,ESPN!$B$1:$K$1,0))),0)</f>
        <v>#DIV/0!</v>
      </c>
      <c r="Q7" t="e">
        <f>IF($F7&gt;0,$F7*(INDEX(DFBP!$D$2:$Z$401,'Aggregate (HTBB)'!$B7,MATCH('Aggregate (HTBB)'!Q$2,DFBP!$D$1:$Z$1,0))),0)+IF($G7&gt;0,$G7*(INDEX(FBNinja!$J$2:$AE$409,'Aggregate (HTBB)'!$C7,MATCH('Aggregate (HTBB)'!Q$2,FBNinja!$J$1:$AE$1,0))),0)+IF($H7&gt;0,$H7*(INDEX(HTBB!$F$2:$O$303,'Aggregate (HTBB)'!$D7,MATCH('Aggregate (HTBB)'!Q$2,HTBB!$F$1:$O$1,0))),0)+IF($I7&gt;0,$I7*(INDEX(ESPN!$B$2:$K$246,'Aggregate (HTBB)'!$E7,MATCH('Aggregate (HTBB)'!Q$2,ESPN!$B$1:$K$1,0))),0)</f>
        <v>#DIV/0!</v>
      </c>
      <c r="R7" t="e">
        <f>IF($F7&gt;0,$F7*(INDEX(DFBP!$D$2:$Z$401,'Aggregate (HTBB)'!$B7,MATCH('Aggregate (HTBB)'!R$2,DFBP!$D$1:$Z$1,0))),0)+IF($G7&gt;0,$G7*(INDEX(FBNinja!$J$2:$AE$409,'Aggregate (HTBB)'!$C7,MATCH('Aggregate (HTBB)'!R$2,FBNinja!$J$1:$AE$1,0))),0)+IF($H7&gt;0,$H7*(INDEX(HTBB!$F$2:$O$303,'Aggregate (HTBB)'!$D7,MATCH('Aggregate (HTBB)'!R$2,HTBB!$F$1:$O$1,0))),0)+IF($I7&gt;0,$I7*(INDEX(ESPN!$B$2:$K$246,'Aggregate (HTBB)'!$E7,MATCH('Aggregate (HTBB)'!R$2,ESPN!$B$1:$K$1,0))),0)</f>
        <v>#DIV/0!</v>
      </c>
      <c r="S7" t="e">
        <f>IF($F7&gt;0,$F7*(INDEX(DFBP!$D$2:$Z$401,'Aggregate (HTBB)'!$B7,MATCH('Aggregate (HTBB)'!S$2,DFBP!$D$1:$Z$1,0))),0)+IF($G7&gt;0,$G7*(INDEX(FBNinja!$J$2:$AE$409,'Aggregate (HTBB)'!$C7,MATCH('Aggregate (HTBB)'!S$2,FBNinja!$J$1:$AE$1,0))),0)+IF($H7&gt;0,$H7*(INDEX(HTBB!$F$2:$O$303,'Aggregate (HTBB)'!$D7,MATCH('Aggregate (HTBB)'!S$2,HTBB!$F$1:$O$1,0))),0)+IF($I7&gt;0,$I7*(INDEX(ESPN!$B$2:$K$246,'Aggregate (HTBB)'!$E7,MATCH('Aggregate (HTBB)'!S$2,ESPN!$B$1:$K$1,0))),0)</f>
        <v>#DIV/0!</v>
      </c>
      <c r="T7" s="5" t="e">
        <f>INDEX(HTBB!$F$2:$F$303,MATCH('Aggregate (HTBB)'!A7,HTBB!$C$2:$C$303,0))</f>
        <v>#N/A</v>
      </c>
      <c r="V7" t="e">
        <f>IF(F7&gt;0,($F7/SUM($F7:$G7,$I7))*INDEX(DFBP!$B$2:$B$401,B7),0)+IF(G7&gt;0,($G7/SUM($F7:$G7,$I7))*INDEX(FBNinja!$H$2:$H$409,C7),0)+IF(I7&gt;0,($I7/SUM($F7:$G7,$I7))*INDEX(ESPN!$L$2:$L$246,E7),0)</f>
        <v>#DIV/0!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 t="e">
        <f t="array" ref="F8">IF(ISERROR(B8),0,B$1)/SUM(IF(ISERROR($B8:$E8),0,$B$1:$E$1))</f>
        <v>#DIV/0!</v>
      </c>
      <c r="G8" t="e">
        <f t="array" ref="G8">IF(ISERROR(C8),0,C$1)/SUM(IF(ISERROR($B8:$E8),0,$B$1:$E$1))</f>
        <v>#DIV/0!</v>
      </c>
      <c r="H8" t="e">
        <f t="array" ref="H8">IF(ISERROR(D8),0,D$1)/SUM(IF(ISERROR($B8:$E8),0,$B$1:$E$1))</f>
        <v>#DIV/0!</v>
      </c>
      <c r="I8" t="e">
        <f t="array" ref="I8">IF(ISERROR(E8),0,E$1)/SUM(IF(ISERROR($B8:$E8),0,$B$1:$E$1))</f>
        <v>#DIV/0!</v>
      </c>
      <c r="K8" s="5" t="e">
        <f>IF($F8&gt;0,($F8/SUM($F8:$G8,$I8))*(INDEX(DFBP!$D$2:$Z$401,'Aggregate (HTBB)'!$B8,MATCH('Aggregate (HTBB)'!K$2,DFBP!$D$1:$Z$1,0))),0)+IF($G8&gt;0,($G8/SUM($F8:$G8,$I8))*(INDEX(FBNinja!$J$2:$AE$409,'Aggregate (HTBB)'!$C8,MATCH('Aggregate (HTBB)'!K$2,FBNinja!$J$1:$AE$1,0))),0)+IF($I8&gt;0,($I8/SUM($F8:$G8,$I8))*(INDEX(ESPN!$B$2:$K$246,'Aggregate (HTBB)'!$E8,MATCH('Aggregate (HTBB)'!K$2,ESPN!$B$1:$K$1,0))),0)</f>
        <v>#DIV/0!</v>
      </c>
      <c r="L8" s="5" t="e">
        <f>IF($F8&gt;0,($F8/SUM($F8:$G8,$I8))*(INDEX(DFBP!$D$2:$Z$401,'Aggregate (HTBB)'!$B8,MATCH('Aggregate (HTBB)'!L$2,DFBP!$D$1:$Z$1,0))),0)+IF($G8&gt;0,($G8/SUM($F8:$G8,$I8))*(INDEX(FBNinja!$J$2:$AE$409,'Aggregate (HTBB)'!$C8,MATCH('Aggregate (HTBB)'!L$2,FBNinja!$J$1:$AE$1,0))),0)+IF($I8&gt;0,($I8/SUM($F8:$G8,$I8))*(INDEX(ESPN!$B$2:$K$246,'Aggregate (HTBB)'!$E8,MATCH('Aggregate (HTBB)'!L$2,ESPN!$B$1:$K$1,0))),0)</f>
        <v>#DIV/0!</v>
      </c>
      <c r="M8" s="5" t="e">
        <f>IF($F8&gt;0,($F8/SUM($F8:$G8,$I8))*(INDEX(DFBP!$D$2:$Z$401,'Aggregate (HTBB)'!$B8,MATCH('Aggregate (HTBB)'!M$2,DFBP!$D$1:$Z$1,0))),0)+IF($G8&gt;0,($G8/SUM($F8:$G8,$I8))*(INDEX(FBNinja!$J$2:$AE$409,'Aggregate (HTBB)'!$C8,MATCH('Aggregate (HTBB)'!M$2,FBNinja!$J$1:$AE$1,0))),0)+IF($I8&gt;0,($I8/SUM($F8:$G8,$I8))*(INDEX(ESPN!$B$2:$K$246,'Aggregate (HTBB)'!$E8,MATCH('Aggregate (HTBB)'!M$2,ESPN!$B$1:$K$1,0))),0)</f>
        <v>#DIV/0!</v>
      </c>
      <c r="N8" s="5" t="e">
        <f>IF($F8&gt;0,($F8/SUM($F8:$G8,$I8))*(INDEX(DFBP!$D$2:$Z$401,'Aggregate (HTBB)'!$B8,MATCH('Aggregate (HTBB)'!N$2,DFBP!$D$1:$Z$1,0))),0)+IF($G8&gt;0,($G8/SUM($F8:$G8,$I8))*(INDEX(FBNinja!$J$2:$AE$409,'Aggregate (HTBB)'!$C8,MATCH('Aggregate (HTBB)'!N$2,FBNinja!$J$1:$AE$1,0))),0)+IF($I8&gt;0,($I8/SUM($F8:$G8,$I8))*(INDEX(ESPN!$B$2:$K$246,'Aggregate (HTBB)'!$E8,MATCH('Aggregate (HTBB)'!N$2,ESPN!$B$1:$K$1,0))),0)</f>
        <v>#DIV/0!</v>
      </c>
      <c r="O8" t="e">
        <f>IF($F8&gt;0,$F8*(INDEX(DFBP!$D$2:$Z$401,'Aggregate (HTBB)'!$B8,MATCH('Aggregate (HTBB)'!O$2,DFBP!$D$1:$Z$1,0))),0)+IF($G8&gt;0,$G8*(INDEX(FBNinja!$J$2:$AE$409,'Aggregate (HTBB)'!$C8,MATCH('Aggregate (HTBB)'!O$2,FBNinja!$J$1:$AE$1,0))),0)+IF($H8&gt;0,$H8*(INDEX(HTBB!$F$2:$O$303,'Aggregate (HTBB)'!$D8,MATCH('Aggregate (HTBB)'!O$2,HTBB!$F$1:$O$1,0))),0)+IF($I8&gt;0,$I8*(INDEX(ESPN!$B$2:$K$246,'Aggregate (HTBB)'!$E8,MATCH('Aggregate (HTBB)'!O$2,ESPN!$B$1:$K$1,0))),0)</f>
        <v>#DIV/0!</v>
      </c>
      <c r="P8" t="e">
        <f>IF($F8&gt;0,$F8*(INDEX(DFBP!$D$2:$Z$401,'Aggregate (HTBB)'!$B8,MATCH('Aggregate (HTBB)'!P$2,DFBP!$D$1:$Z$1,0))),0)+IF($G8&gt;0,$G8*(INDEX(FBNinja!$J$2:$AE$409,'Aggregate (HTBB)'!$C8,MATCH('Aggregate (HTBB)'!P$2,FBNinja!$J$1:$AE$1,0))),0)+IF($H8&gt;0,$H8*(INDEX(HTBB!$F$2:$O$303,'Aggregate (HTBB)'!$D8,MATCH('Aggregate (HTBB)'!P$2,HTBB!$F$1:$O$1,0))),0)+IF($I8&gt;0,$I8*(INDEX(ESPN!$B$2:$K$246,'Aggregate (HTBB)'!$E8,MATCH('Aggregate (HTBB)'!P$2,ESPN!$B$1:$K$1,0))),0)</f>
        <v>#DIV/0!</v>
      </c>
      <c r="Q8" t="e">
        <f>IF($F8&gt;0,$F8*(INDEX(DFBP!$D$2:$Z$401,'Aggregate (HTBB)'!$B8,MATCH('Aggregate (HTBB)'!Q$2,DFBP!$D$1:$Z$1,0))),0)+IF($G8&gt;0,$G8*(INDEX(FBNinja!$J$2:$AE$409,'Aggregate (HTBB)'!$C8,MATCH('Aggregate (HTBB)'!Q$2,FBNinja!$J$1:$AE$1,0))),0)+IF($H8&gt;0,$H8*(INDEX(HTBB!$F$2:$O$303,'Aggregate (HTBB)'!$D8,MATCH('Aggregate (HTBB)'!Q$2,HTBB!$F$1:$O$1,0))),0)+IF($I8&gt;0,$I8*(INDEX(ESPN!$B$2:$K$246,'Aggregate (HTBB)'!$E8,MATCH('Aggregate (HTBB)'!Q$2,ESPN!$B$1:$K$1,0))),0)</f>
        <v>#DIV/0!</v>
      </c>
      <c r="R8" t="e">
        <f>IF($F8&gt;0,$F8*(INDEX(DFBP!$D$2:$Z$401,'Aggregate (HTBB)'!$B8,MATCH('Aggregate (HTBB)'!R$2,DFBP!$D$1:$Z$1,0))),0)+IF($G8&gt;0,$G8*(INDEX(FBNinja!$J$2:$AE$409,'Aggregate (HTBB)'!$C8,MATCH('Aggregate (HTBB)'!R$2,FBNinja!$J$1:$AE$1,0))),0)+IF($H8&gt;0,$H8*(INDEX(HTBB!$F$2:$O$303,'Aggregate (HTBB)'!$D8,MATCH('Aggregate (HTBB)'!R$2,HTBB!$F$1:$O$1,0))),0)+IF($I8&gt;0,$I8*(INDEX(ESPN!$B$2:$K$246,'Aggregate (HTBB)'!$E8,MATCH('Aggregate (HTBB)'!R$2,ESPN!$B$1:$K$1,0))),0)</f>
        <v>#DIV/0!</v>
      </c>
      <c r="S8" t="e">
        <f>IF($F8&gt;0,$F8*(INDEX(DFBP!$D$2:$Z$401,'Aggregate (HTBB)'!$B8,MATCH('Aggregate (HTBB)'!S$2,DFBP!$D$1:$Z$1,0))),0)+IF($G8&gt;0,$G8*(INDEX(FBNinja!$J$2:$AE$409,'Aggregate (HTBB)'!$C8,MATCH('Aggregate (HTBB)'!S$2,FBNinja!$J$1:$AE$1,0))),0)+IF($H8&gt;0,$H8*(INDEX(HTBB!$F$2:$O$303,'Aggregate (HTBB)'!$D8,MATCH('Aggregate (HTBB)'!S$2,HTBB!$F$1:$O$1,0))),0)+IF($I8&gt;0,$I8*(INDEX(ESPN!$B$2:$K$246,'Aggregate (HTBB)'!$E8,MATCH('Aggregate (HTBB)'!S$2,ESPN!$B$1:$K$1,0))),0)</f>
        <v>#DIV/0!</v>
      </c>
      <c r="T8" s="5" t="e">
        <f>INDEX(HTBB!$F$2:$F$303,MATCH('Aggregate (HTBB)'!A8,HTBB!$C$2:$C$303,0))</f>
        <v>#N/A</v>
      </c>
      <c r="V8" t="e">
        <f>IF(F8&gt;0,($F8/SUM($F8:$G8,$I8))*INDEX(DFBP!$B$2:$B$401,B8),0)+IF(G8&gt;0,($G8/SUM($F8:$G8,$I8))*INDEX(FBNinja!$H$2:$H$409,C8),0)+IF(I8&gt;0,($I8/SUM($F8:$G8,$I8))*INDEX(ESPN!$L$2:$L$246,E8),0)</f>
        <v>#DIV/0!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 t="e">
        <f t="array" ref="F9">IF(ISERROR(B9),0,B$1)/SUM(IF(ISERROR($B9:$E9),0,$B$1:$E$1))</f>
        <v>#DIV/0!</v>
      </c>
      <c r="G9" t="e">
        <f t="array" ref="G9">IF(ISERROR(C9),0,C$1)/SUM(IF(ISERROR($B9:$E9),0,$B$1:$E$1))</f>
        <v>#DIV/0!</v>
      </c>
      <c r="H9" t="e">
        <f t="array" ref="H9">IF(ISERROR(D9),0,D$1)/SUM(IF(ISERROR($B9:$E9),0,$B$1:$E$1))</f>
        <v>#DIV/0!</v>
      </c>
      <c r="I9" t="e">
        <f t="array" ref="I9">IF(ISERROR(E9),0,E$1)/SUM(IF(ISERROR($B9:$E9),0,$B$1:$E$1))</f>
        <v>#DIV/0!</v>
      </c>
      <c r="K9" s="5" t="e">
        <f>IF($F9&gt;0,($F9/SUM($F9:$G9,$I9))*(INDEX(DFBP!$D$2:$Z$401,'Aggregate (HTBB)'!$B9,MATCH('Aggregate (HTBB)'!K$2,DFBP!$D$1:$Z$1,0))),0)+IF($G9&gt;0,($G9/SUM($F9:$G9,$I9))*(INDEX(FBNinja!$J$2:$AE$409,'Aggregate (HTBB)'!$C9,MATCH('Aggregate (HTBB)'!K$2,FBNinja!$J$1:$AE$1,0))),0)+IF($I9&gt;0,($I9/SUM($F9:$G9,$I9))*(INDEX(ESPN!$B$2:$K$246,'Aggregate (HTBB)'!$E9,MATCH('Aggregate (HTBB)'!K$2,ESPN!$B$1:$K$1,0))),0)</f>
        <v>#DIV/0!</v>
      </c>
      <c r="L9" s="5" t="e">
        <f>IF($F9&gt;0,($F9/SUM($F9:$G9,$I9))*(INDEX(DFBP!$D$2:$Z$401,'Aggregate (HTBB)'!$B9,MATCH('Aggregate (HTBB)'!L$2,DFBP!$D$1:$Z$1,0))),0)+IF($G9&gt;0,($G9/SUM($F9:$G9,$I9))*(INDEX(FBNinja!$J$2:$AE$409,'Aggregate (HTBB)'!$C9,MATCH('Aggregate (HTBB)'!L$2,FBNinja!$J$1:$AE$1,0))),0)+IF($I9&gt;0,($I9/SUM($F9:$G9,$I9))*(INDEX(ESPN!$B$2:$K$246,'Aggregate (HTBB)'!$E9,MATCH('Aggregate (HTBB)'!L$2,ESPN!$B$1:$K$1,0))),0)</f>
        <v>#DIV/0!</v>
      </c>
      <c r="M9" s="5" t="e">
        <f>IF($F9&gt;0,($F9/SUM($F9:$G9,$I9))*(INDEX(DFBP!$D$2:$Z$401,'Aggregate (HTBB)'!$B9,MATCH('Aggregate (HTBB)'!M$2,DFBP!$D$1:$Z$1,0))),0)+IF($G9&gt;0,($G9/SUM($F9:$G9,$I9))*(INDEX(FBNinja!$J$2:$AE$409,'Aggregate (HTBB)'!$C9,MATCH('Aggregate (HTBB)'!M$2,FBNinja!$J$1:$AE$1,0))),0)+IF($I9&gt;0,($I9/SUM($F9:$G9,$I9))*(INDEX(ESPN!$B$2:$K$246,'Aggregate (HTBB)'!$E9,MATCH('Aggregate (HTBB)'!M$2,ESPN!$B$1:$K$1,0))),0)</f>
        <v>#DIV/0!</v>
      </c>
      <c r="N9" s="5" t="e">
        <f>IF($F9&gt;0,($F9/SUM($F9:$G9,$I9))*(INDEX(DFBP!$D$2:$Z$401,'Aggregate (HTBB)'!$B9,MATCH('Aggregate (HTBB)'!N$2,DFBP!$D$1:$Z$1,0))),0)+IF($G9&gt;0,($G9/SUM($F9:$G9,$I9))*(INDEX(FBNinja!$J$2:$AE$409,'Aggregate (HTBB)'!$C9,MATCH('Aggregate (HTBB)'!N$2,FBNinja!$J$1:$AE$1,0))),0)+IF($I9&gt;0,($I9/SUM($F9:$G9,$I9))*(INDEX(ESPN!$B$2:$K$246,'Aggregate (HTBB)'!$E9,MATCH('Aggregate (HTBB)'!N$2,ESPN!$B$1:$K$1,0))),0)</f>
        <v>#DIV/0!</v>
      </c>
      <c r="O9" t="e">
        <f>IF($F9&gt;0,$F9*(INDEX(DFBP!$D$2:$Z$401,'Aggregate (HTBB)'!$B9,MATCH('Aggregate (HTBB)'!O$2,DFBP!$D$1:$Z$1,0))),0)+IF($G9&gt;0,$G9*(INDEX(FBNinja!$J$2:$AE$409,'Aggregate (HTBB)'!$C9,MATCH('Aggregate (HTBB)'!O$2,FBNinja!$J$1:$AE$1,0))),0)+IF($H9&gt;0,$H9*(INDEX(HTBB!$F$2:$O$303,'Aggregate (HTBB)'!$D9,MATCH('Aggregate (HTBB)'!O$2,HTBB!$F$1:$O$1,0))),0)+IF($I9&gt;0,$I9*(INDEX(ESPN!$B$2:$K$246,'Aggregate (HTBB)'!$E9,MATCH('Aggregate (HTBB)'!O$2,ESPN!$B$1:$K$1,0))),0)</f>
        <v>#DIV/0!</v>
      </c>
      <c r="P9" t="e">
        <f>IF($F9&gt;0,$F9*(INDEX(DFBP!$D$2:$Z$401,'Aggregate (HTBB)'!$B9,MATCH('Aggregate (HTBB)'!P$2,DFBP!$D$1:$Z$1,0))),0)+IF($G9&gt;0,$G9*(INDEX(FBNinja!$J$2:$AE$409,'Aggregate (HTBB)'!$C9,MATCH('Aggregate (HTBB)'!P$2,FBNinja!$J$1:$AE$1,0))),0)+IF($H9&gt;0,$H9*(INDEX(HTBB!$F$2:$O$303,'Aggregate (HTBB)'!$D9,MATCH('Aggregate (HTBB)'!P$2,HTBB!$F$1:$O$1,0))),0)+IF($I9&gt;0,$I9*(INDEX(ESPN!$B$2:$K$246,'Aggregate (HTBB)'!$E9,MATCH('Aggregate (HTBB)'!P$2,ESPN!$B$1:$K$1,0))),0)</f>
        <v>#DIV/0!</v>
      </c>
      <c r="Q9" t="e">
        <f>IF($F9&gt;0,$F9*(INDEX(DFBP!$D$2:$Z$401,'Aggregate (HTBB)'!$B9,MATCH('Aggregate (HTBB)'!Q$2,DFBP!$D$1:$Z$1,0))),0)+IF($G9&gt;0,$G9*(INDEX(FBNinja!$J$2:$AE$409,'Aggregate (HTBB)'!$C9,MATCH('Aggregate (HTBB)'!Q$2,FBNinja!$J$1:$AE$1,0))),0)+IF($H9&gt;0,$H9*(INDEX(HTBB!$F$2:$O$303,'Aggregate (HTBB)'!$D9,MATCH('Aggregate (HTBB)'!Q$2,HTBB!$F$1:$O$1,0))),0)+IF($I9&gt;0,$I9*(INDEX(ESPN!$B$2:$K$246,'Aggregate (HTBB)'!$E9,MATCH('Aggregate (HTBB)'!Q$2,ESPN!$B$1:$K$1,0))),0)</f>
        <v>#DIV/0!</v>
      </c>
      <c r="R9" t="e">
        <f>IF($F9&gt;0,$F9*(INDEX(DFBP!$D$2:$Z$401,'Aggregate (HTBB)'!$B9,MATCH('Aggregate (HTBB)'!R$2,DFBP!$D$1:$Z$1,0))),0)+IF($G9&gt;0,$G9*(INDEX(FBNinja!$J$2:$AE$409,'Aggregate (HTBB)'!$C9,MATCH('Aggregate (HTBB)'!R$2,FBNinja!$J$1:$AE$1,0))),0)+IF($H9&gt;0,$H9*(INDEX(HTBB!$F$2:$O$303,'Aggregate (HTBB)'!$D9,MATCH('Aggregate (HTBB)'!R$2,HTBB!$F$1:$O$1,0))),0)+IF($I9&gt;0,$I9*(INDEX(ESPN!$B$2:$K$246,'Aggregate (HTBB)'!$E9,MATCH('Aggregate (HTBB)'!R$2,ESPN!$B$1:$K$1,0))),0)</f>
        <v>#DIV/0!</v>
      </c>
      <c r="S9" t="e">
        <f>IF($F9&gt;0,$F9*(INDEX(DFBP!$D$2:$Z$401,'Aggregate (HTBB)'!$B9,MATCH('Aggregate (HTBB)'!S$2,DFBP!$D$1:$Z$1,0))),0)+IF($G9&gt;0,$G9*(INDEX(FBNinja!$J$2:$AE$409,'Aggregate (HTBB)'!$C9,MATCH('Aggregate (HTBB)'!S$2,FBNinja!$J$1:$AE$1,0))),0)+IF($H9&gt;0,$H9*(INDEX(HTBB!$F$2:$O$303,'Aggregate (HTBB)'!$D9,MATCH('Aggregate (HTBB)'!S$2,HTBB!$F$1:$O$1,0))),0)+IF($I9&gt;0,$I9*(INDEX(ESPN!$B$2:$K$246,'Aggregate (HTBB)'!$E9,MATCH('Aggregate (HTBB)'!S$2,ESPN!$B$1:$K$1,0))),0)</f>
        <v>#DIV/0!</v>
      </c>
      <c r="T9" s="5" t="e">
        <f>INDEX(HTBB!$F$2:$F$303,MATCH('Aggregate (HTBB)'!A9,HTBB!$C$2:$C$303,0))</f>
        <v>#N/A</v>
      </c>
      <c r="V9" t="e">
        <f>IF(F9&gt;0,($F9/SUM($F9:$G9,$I9))*INDEX(DFBP!$B$2:$B$401,B9),0)+IF(G9&gt;0,($G9/SUM($F9:$G9,$I9))*INDEX(FBNinja!$H$2:$H$409,C9),0)+IF(I9&gt;0,($I9/SUM($F9:$G9,$I9))*INDEX(ESPN!$L$2:$L$246,E9),0)</f>
        <v>#DIV/0!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 t="e">
        <f t="array" ref="F10">IF(ISERROR(B10),0,B$1)/SUM(IF(ISERROR($B10:$E10),0,$B$1:$E$1))</f>
        <v>#DIV/0!</v>
      </c>
      <c r="G10" t="e">
        <f t="array" ref="G10">IF(ISERROR(C10),0,C$1)/SUM(IF(ISERROR($B10:$E10),0,$B$1:$E$1))</f>
        <v>#DIV/0!</v>
      </c>
      <c r="H10" t="e">
        <f t="array" ref="H10">IF(ISERROR(D10),0,D$1)/SUM(IF(ISERROR($B10:$E10),0,$B$1:$E$1))</f>
        <v>#DIV/0!</v>
      </c>
      <c r="I10" t="e">
        <f t="array" ref="I10">IF(ISERROR(E10),0,E$1)/SUM(IF(ISERROR($B10:$E10),0,$B$1:$E$1))</f>
        <v>#DIV/0!</v>
      </c>
      <c r="K10" s="5" t="e">
        <f>IF($F10&gt;0,($F10/SUM($F10:$G10,$I10))*(INDEX(DFBP!$D$2:$Z$401,'Aggregate (HTBB)'!$B10,MATCH('Aggregate (HTBB)'!K$2,DFBP!$D$1:$Z$1,0))),0)+IF($G10&gt;0,($G10/SUM($F10:$G10,$I10))*(INDEX(FBNinja!$J$2:$AE$409,'Aggregate (HTBB)'!$C10,MATCH('Aggregate (HTBB)'!K$2,FBNinja!$J$1:$AE$1,0))),0)+IF($I10&gt;0,($I10/SUM($F10:$G10,$I10))*(INDEX(ESPN!$B$2:$K$246,'Aggregate (HTBB)'!$E10,MATCH('Aggregate (HTBB)'!K$2,ESPN!$B$1:$K$1,0))),0)</f>
        <v>#DIV/0!</v>
      </c>
      <c r="L10" s="5" t="e">
        <f>IF($F10&gt;0,($F10/SUM($F10:$G10,$I10))*(INDEX(DFBP!$D$2:$Z$401,'Aggregate (HTBB)'!$B10,MATCH('Aggregate (HTBB)'!L$2,DFBP!$D$1:$Z$1,0))),0)+IF($G10&gt;0,($G10/SUM($F10:$G10,$I10))*(INDEX(FBNinja!$J$2:$AE$409,'Aggregate (HTBB)'!$C10,MATCH('Aggregate (HTBB)'!L$2,FBNinja!$J$1:$AE$1,0))),0)+IF($I10&gt;0,($I10/SUM($F10:$G10,$I10))*(INDEX(ESPN!$B$2:$K$246,'Aggregate (HTBB)'!$E10,MATCH('Aggregate (HTBB)'!L$2,ESPN!$B$1:$K$1,0))),0)</f>
        <v>#DIV/0!</v>
      </c>
      <c r="M10" s="5" t="e">
        <f>IF($F10&gt;0,($F10/SUM($F10:$G10,$I10))*(INDEX(DFBP!$D$2:$Z$401,'Aggregate (HTBB)'!$B10,MATCH('Aggregate (HTBB)'!M$2,DFBP!$D$1:$Z$1,0))),0)+IF($G10&gt;0,($G10/SUM($F10:$G10,$I10))*(INDEX(FBNinja!$J$2:$AE$409,'Aggregate (HTBB)'!$C10,MATCH('Aggregate (HTBB)'!M$2,FBNinja!$J$1:$AE$1,0))),0)+IF($I10&gt;0,($I10/SUM($F10:$G10,$I10))*(INDEX(ESPN!$B$2:$K$246,'Aggregate (HTBB)'!$E10,MATCH('Aggregate (HTBB)'!M$2,ESPN!$B$1:$K$1,0))),0)</f>
        <v>#DIV/0!</v>
      </c>
      <c r="N10" s="5" t="e">
        <f>IF($F10&gt;0,($F10/SUM($F10:$G10,$I10))*(INDEX(DFBP!$D$2:$Z$401,'Aggregate (HTBB)'!$B10,MATCH('Aggregate (HTBB)'!N$2,DFBP!$D$1:$Z$1,0))),0)+IF($G10&gt;0,($G10/SUM($F10:$G10,$I10))*(INDEX(FBNinja!$J$2:$AE$409,'Aggregate (HTBB)'!$C10,MATCH('Aggregate (HTBB)'!N$2,FBNinja!$J$1:$AE$1,0))),0)+IF($I10&gt;0,($I10/SUM($F10:$G10,$I10))*(INDEX(ESPN!$B$2:$K$246,'Aggregate (HTBB)'!$E10,MATCH('Aggregate (HTBB)'!N$2,ESPN!$B$1:$K$1,0))),0)</f>
        <v>#DIV/0!</v>
      </c>
      <c r="O10" t="e">
        <f>IF($F10&gt;0,$F10*(INDEX(DFBP!$D$2:$Z$401,'Aggregate (HTBB)'!$B10,MATCH('Aggregate (HTBB)'!O$2,DFBP!$D$1:$Z$1,0))),0)+IF($G10&gt;0,$G10*(INDEX(FBNinja!$J$2:$AE$409,'Aggregate (HTBB)'!$C10,MATCH('Aggregate (HTBB)'!O$2,FBNinja!$J$1:$AE$1,0))),0)+IF($H10&gt;0,$H10*(INDEX(HTBB!$F$2:$O$303,'Aggregate (HTBB)'!$D10,MATCH('Aggregate (HTBB)'!O$2,HTBB!$F$1:$O$1,0))),0)+IF($I10&gt;0,$I10*(INDEX(ESPN!$B$2:$K$246,'Aggregate (HTBB)'!$E10,MATCH('Aggregate (HTBB)'!O$2,ESPN!$B$1:$K$1,0))),0)</f>
        <v>#DIV/0!</v>
      </c>
      <c r="P10" t="e">
        <f>IF($F10&gt;0,$F10*(INDEX(DFBP!$D$2:$Z$401,'Aggregate (HTBB)'!$B10,MATCH('Aggregate (HTBB)'!P$2,DFBP!$D$1:$Z$1,0))),0)+IF($G10&gt;0,$G10*(INDEX(FBNinja!$J$2:$AE$409,'Aggregate (HTBB)'!$C10,MATCH('Aggregate (HTBB)'!P$2,FBNinja!$J$1:$AE$1,0))),0)+IF($H10&gt;0,$H10*(INDEX(HTBB!$F$2:$O$303,'Aggregate (HTBB)'!$D10,MATCH('Aggregate (HTBB)'!P$2,HTBB!$F$1:$O$1,0))),0)+IF($I10&gt;0,$I10*(INDEX(ESPN!$B$2:$K$246,'Aggregate (HTBB)'!$E10,MATCH('Aggregate (HTBB)'!P$2,ESPN!$B$1:$K$1,0))),0)</f>
        <v>#DIV/0!</v>
      </c>
      <c r="Q10" t="e">
        <f>IF($F10&gt;0,$F10*(INDEX(DFBP!$D$2:$Z$401,'Aggregate (HTBB)'!$B10,MATCH('Aggregate (HTBB)'!Q$2,DFBP!$D$1:$Z$1,0))),0)+IF($G10&gt;0,$G10*(INDEX(FBNinja!$J$2:$AE$409,'Aggregate (HTBB)'!$C10,MATCH('Aggregate (HTBB)'!Q$2,FBNinja!$J$1:$AE$1,0))),0)+IF($H10&gt;0,$H10*(INDEX(HTBB!$F$2:$O$303,'Aggregate (HTBB)'!$D10,MATCH('Aggregate (HTBB)'!Q$2,HTBB!$F$1:$O$1,0))),0)+IF($I10&gt;0,$I10*(INDEX(ESPN!$B$2:$K$246,'Aggregate (HTBB)'!$E10,MATCH('Aggregate (HTBB)'!Q$2,ESPN!$B$1:$K$1,0))),0)</f>
        <v>#DIV/0!</v>
      </c>
      <c r="R10" t="e">
        <f>IF($F10&gt;0,$F10*(INDEX(DFBP!$D$2:$Z$401,'Aggregate (HTBB)'!$B10,MATCH('Aggregate (HTBB)'!R$2,DFBP!$D$1:$Z$1,0))),0)+IF($G10&gt;0,$G10*(INDEX(FBNinja!$J$2:$AE$409,'Aggregate (HTBB)'!$C10,MATCH('Aggregate (HTBB)'!R$2,FBNinja!$J$1:$AE$1,0))),0)+IF($H10&gt;0,$H10*(INDEX(HTBB!$F$2:$O$303,'Aggregate (HTBB)'!$D10,MATCH('Aggregate (HTBB)'!R$2,HTBB!$F$1:$O$1,0))),0)+IF($I10&gt;0,$I10*(INDEX(ESPN!$B$2:$K$246,'Aggregate (HTBB)'!$E10,MATCH('Aggregate (HTBB)'!R$2,ESPN!$B$1:$K$1,0))),0)</f>
        <v>#DIV/0!</v>
      </c>
      <c r="S10" t="e">
        <f>IF($F10&gt;0,$F10*(INDEX(DFBP!$D$2:$Z$401,'Aggregate (HTBB)'!$B10,MATCH('Aggregate (HTBB)'!S$2,DFBP!$D$1:$Z$1,0))),0)+IF($G10&gt;0,$G10*(INDEX(FBNinja!$J$2:$AE$409,'Aggregate (HTBB)'!$C10,MATCH('Aggregate (HTBB)'!S$2,FBNinja!$J$1:$AE$1,0))),0)+IF($H10&gt;0,$H10*(INDEX(HTBB!$F$2:$O$303,'Aggregate (HTBB)'!$D10,MATCH('Aggregate (HTBB)'!S$2,HTBB!$F$1:$O$1,0))),0)+IF($I10&gt;0,$I10*(INDEX(ESPN!$B$2:$K$246,'Aggregate (HTBB)'!$E10,MATCH('Aggregate (HTBB)'!S$2,ESPN!$B$1:$K$1,0))),0)</f>
        <v>#DIV/0!</v>
      </c>
      <c r="T10" s="5" t="e">
        <f>INDEX(HTBB!$F$2:$F$303,MATCH('Aggregate (HTBB)'!A10,HTBB!$C$2:$C$303,0))</f>
        <v>#N/A</v>
      </c>
      <c r="V10" t="e">
        <f>IF(F10&gt;0,($F10/SUM($F10:$G10,$I10))*INDEX(DFBP!$B$2:$B$401,B10),0)+IF(G10&gt;0,($G10/SUM($F10:$G10,$I10))*INDEX(FBNinja!$H$2:$H$409,C10),0)+IF(I10&gt;0,($I10/SUM($F10:$G10,$I10))*INDEX(ESPN!$L$2:$L$246,E10),0)</f>
        <v>#DIV/0!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 t="e">
        <f t="array" ref="F11">IF(ISERROR(B11),0,B$1)/SUM(IF(ISERROR($B11:$E11),0,$B$1:$E$1))</f>
        <v>#DIV/0!</v>
      </c>
      <c r="G11" t="e">
        <f t="array" ref="G11">IF(ISERROR(C11),0,C$1)/SUM(IF(ISERROR($B11:$E11),0,$B$1:$E$1))</f>
        <v>#DIV/0!</v>
      </c>
      <c r="H11" t="e">
        <f t="array" ref="H11">IF(ISERROR(D11),0,D$1)/SUM(IF(ISERROR($B11:$E11),0,$B$1:$E$1))</f>
        <v>#DIV/0!</v>
      </c>
      <c r="I11" t="e">
        <f t="array" ref="I11">IF(ISERROR(E11),0,E$1)/SUM(IF(ISERROR($B11:$E11),0,$B$1:$E$1))</f>
        <v>#DIV/0!</v>
      </c>
      <c r="K11" s="5" t="e">
        <f>IF($F11&gt;0,($F11/SUM($F11:$G11,$I11))*(INDEX(DFBP!$D$2:$Z$401,'Aggregate (HTBB)'!$B11,MATCH('Aggregate (HTBB)'!K$2,DFBP!$D$1:$Z$1,0))),0)+IF($G11&gt;0,($G11/SUM($F11:$G11,$I11))*(INDEX(FBNinja!$J$2:$AE$409,'Aggregate (HTBB)'!$C11,MATCH('Aggregate (HTBB)'!K$2,FBNinja!$J$1:$AE$1,0))),0)+IF($I11&gt;0,($I11/SUM($F11:$G11,$I11))*(INDEX(ESPN!$B$2:$K$246,'Aggregate (HTBB)'!$E11,MATCH('Aggregate (HTBB)'!K$2,ESPN!$B$1:$K$1,0))),0)</f>
        <v>#DIV/0!</v>
      </c>
      <c r="L11" s="5" t="e">
        <f>IF($F11&gt;0,($F11/SUM($F11:$G11,$I11))*(INDEX(DFBP!$D$2:$Z$401,'Aggregate (HTBB)'!$B11,MATCH('Aggregate (HTBB)'!L$2,DFBP!$D$1:$Z$1,0))),0)+IF($G11&gt;0,($G11/SUM($F11:$G11,$I11))*(INDEX(FBNinja!$J$2:$AE$409,'Aggregate (HTBB)'!$C11,MATCH('Aggregate (HTBB)'!L$2,FBNinja!$J$1:$AE$1,0))),0)+IF($I11&gt;0,($I11/SUM($F11:$G11,$I11))*(INDEX(ESPN!$B$2:$K$246,'Aggregate (HTBB)'!$E11,MATCH('Aggregate (HTBB)'!L$2,ESPN!$B$1:$K$1,0))),0)</f>
        <v>#DIV/0!</v>
      </c>
      <c r="M11" s="5" t="e">
        <f>IF($F11&gt;0,($F11/SUM($F11:$G11,$I11))*(INDEX(DFBP!$D$2:$Z$401,'Aggregate (HTBB)'!$B11,MATCH('Aggregate (HTBB)'!M$2,DFBP!$D$1:$Z$1,0))),0)+IF($G11&gt;0,($G11/SUM($F11:$G11,$I11))*(INDEX(FBNinja!$J$2:$AE$409,'Aggregate (HTBB)'!$C11,MATCH('Aggregate (HTBB)'!M$2,FBNinja!$J$1:$AE$1,0))),0)+IF($I11&gt;0,($I11/SUM($F11:$G11,$I11))*(INDEX(ESPN!$B$2:$K$246,'Aggregate (HTBB)'!$E11,MATCH('Aggregate (HTBB)'!M$2,ESPN!$B$1:$K$1,0))),0)</f>
        <v>#DIV/0!</v>
      </c>
      <c r="N11" s="5" t="e">
        <f>IF($F11&gt;0,($F11/SUM($F11:$G11,$I11))*(INDEX(DFBP!$D$2:$Z$401,'Aggregate (HTBB)'!$B11,MATCH('Aggregate (HTBB)'!N$2,DFBP!$D$1:$Z$1,0))),0)+IF($G11&gt;0,($G11/SUM($F11:$G11,$I11))*(INDEX(FBNinja!$J$2:$AE$409,'Aggregate (HTBB)'!$C11,MATCH('Aggregate (HTBB)'!N$2,FBNinja!$J$1:$AE$1,0))),0)+IF($I11&gt;0,($I11/SUM($F11:$G11,$I11))*(INDEX(ESPN!$B$2:$K$246,'Aggregate (HTBB)'!$E11,MATCH('Aggregate (HTBB)'!N$2,ESPN!$B$1:$K$1,0))),0)</f>
        <v>#DIV/0!</v>
      </c>
      <c r="O11" t="e">
        <f>IF($F11&gt;0,$F11*(INDEX(DFBP!$D$2:$Z$401,'Aggregate (HTBB)'!$B11,MATCH('Aggregate (HTBB)'!O$2,DFBP!$D$1:$Z$1,0))),0)+IF($G11&gt;0,$G11*(INDEX(FBNinja!$J$2:$AE$409,'Aggregate (HTBB)'!$C11,MATCH('Aggregate (HTBB)'!O$2,FBNinja!$J$1:$AE$1,0))),0)+IF($H11&gt;0,$H11*(INDEX(HTBB!$F$2:$O$303,'Aggregate (HTBB)'!$D11,MATCH('Aggregate (HTBB)'!O$2,HTBB!$F$1:$O$1,0))),0)+IF($I11&gt;0,$I11*(INDEX(ESPN!$B$2:$K$246,'Aggregate (HTBB)'!$E11,MATCH('Aggregate (HTBB)'!O$2,ESPN!$B$1:$K$1,0))),0)</f>
        <v>#DIV/0!</v>
      </c>
      <c r="P11" t="e">
        <f>IF($F11&gt;0,$F11*(INDEX(DFBP!$D$2:$Z$401,'Aggregate (HTBB)'!$B11,MATCH('Aggregate (HTBB)'!P$2,DFBP!$D$1:$Z$1,0))),0)+IF($G11&gt;0,$G11*(INDEX(FBNinja!$J$2:$AE$409,'Aggregate (HTBB)'!$C11,MATCH('Aggregate (HTBB)'!P$2,FBNinja!$J$1:$AE$1,0))),0)+IF($H11&gt;0,$H11*(INDEX(HTBB!$F$2:$O$303,'Aggregate (HTBB)'!$D11,MATCH('Aggregate (HTBB)'!P$2,HTBB!$F$1:$O$1,0))),0)+IF($I11&gt;0,$I11*(INDEX(ESPN!$B$2:$K$246,'Aggregate (HTBB)'!$E11,MATCH('Aggregate (HTBB)'!P$2,ESPN!$B$1:$K$1,0))),0)</f>
        <v>#DIV/0!</v>
      </c>
      <c r="Q11" t="e">
        <f>IF($F11&gt;0,$F11*(INDEX(DFBP!$D$2:$Z$401,'Aggregate (HTBB)'!$B11,MATCH('Aggregate (HTBB)'!Q$2,DFBP!$D$1:$Z$1,0))),0)+IF($G11&gt;0,$G11*(INDEX(FBNinja!$J$2:$AE$409,'Aggregate (HTBB)'!$C11,MATCH('Aggregate (HTBB)'!Q$2,FBNinja!$J$1:$AE$1,0))),0)+IF($H11&gt;0,$H11*(INDEX(HTBB!$F$2:$O$303,'Aggregate (HTBB)'!$D11,MATCH('Aggregate (HTBB)'!Q$2,HTBB!$F$1:$O$1,0))),0)+IF($I11&gt;0,$I11*(INDEX(ESPN!$B$2:$K$246,'Aggregate (HTBB)'!$E11,MATCH('Aggregate (HTBB)'!Q$2,ESPN!$B$1:$K$1,0))),0)</f>
        <v>#DIV/0!</v>
      </c>
      <c r="R11" t="e">
        <f>IF($F11&gt;0,$F11*(INDEX(DFBP!$D$2:$Z$401,'Aggregate (HTBB)'!$B11,MATCH('Aggregate (HTBB)'!R$2,DFBP!$D$1:$Z$1,0))),0)+IF($G11&gt;0,$G11*(INDEX(FBNinja!$J$2:$AE$409,'Aggregate (HTBB)'!$C11,MATCH('Aggregate (HTBB)'!R$2,FBNinja!$J$1:$AE$1,0))),0)+IF($H11&gt;0,$H11*(INDEX(HTBB!$F$2:$O$303,'Aggregate (HTBB)'!$D11,MATCH('Aggregate (HTBB)'!R$2,HTBB!$F$1:$O$1,0))),0)+IF($I11&gt;0,$I11*(INDEX(ESPN!$B$2:$K$246,'Aggregate (HTBB)'!$E11,MATCH('Aggregate (HTBB)'!R$2,ESPN!$B$1:$K$1,0))),0)</f>
        <v>#DIV/0!</v>
      </c>
      <c r="S11" t="e">
        <f>IF($F11&gt;0,$F11*(INDEX(DFBP!$D$2:$Z$401,'Aggregate (HTBB)'!$B11,MATCH('Aggregate (HTBB)'!S$2,DFBP!$D$1:$Z$1,0))),0)+IF($G11&gt;0,$G11*(INDEX(FBNinja!$J$2:$AE$409,'Aggregate (HTBB)'!$C11,MATCH('Aggregate (HTBB)'!S$2,FBNinja!$J$1:$AE$1,0))),0)+IF($H11&gt;0,$H11*(INDEX(HTBB!$F$2:$O$303,'Aggregate (HTBB)'!$D11,MATCH('Aggregate (HTBB)'!S$2,HTBB!$F$1:$O$1,0))),0)+IF($I11&gt;0,$I11*(INDEX(ESPN!$B$2:$K$246,'Aggregate (HTBB)'!$E11,MATCH('Aggregate (HTBB)'!S$2,ESPN!$B$1:$K$1,0))),0)</f>
        <v>#DIV/0!</v>
      </c>
      <c r="T11" s="5" t="e">
        <f>INDEX(HTBB!$F$2:$F$303,MATCH('Aggregate (HTBB)'!A11,HTBB!$C$2:$C$303,0))</f>
        <v>#N/A</v>
      </c>
      <c r="V11" t="e">
        <f>IF(F11&gt;0,($F11/SUM($F11:$G11,$I11))*INDEX(DFBP!$B$2:$B$401,B11),0)+IF(G11&gt;0,($G11/SUM($F11:$G11,$I11))*INDEX(FBNinja!$H$2:$H$409,C11),0)+IF(I11&gt;0,($I11/SUM($F11:$G11,$I11))*INDEX(ESPN!$L$2:$L$246,E11),0)</f>
        <v>#DIV/0!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 t="e">
        <f t="array" ref="F12">IF(ISERROR(B12),0,B$1)/SUM(IF(ISERROR($B12:$E12),0,$B$1:$E$1))</f>
        <v>#DIV/0!</v>
      </c>
      <c r="G12" t="e">
        <f t="array" ref="G12">IF(ISERROR(C12),0,C$1)/SUM(IF(ISERROR($B12:$E12),0,$B$1:$E$1))</f>
        <v>#DIV/0!</v>
      </c>
      <c r="H12" t="e">
        <f t="array" ref="H12">IF(ISERROR(D12),0,D$1)/SUM(IF(ISERROR($B12:$E12),0,$B$1:$E$1))</f>
        <v>#DIV/0!</v>
      </c>
      <c r="I12" t="e">
        <f t="array" ref="I12">IF(ISERROR(E12),0,E$1)/SUM(IF(ISERROR($B12:$E12),0,$B$1:$E$1))</f>
        <v>#DIV/0!</v>
      </c>
      <c r="K12" s="5" t="e">
        <f>IF($F12&gt;0,($F12/SUM($F12:$G12,$I12))*(INDEX(DFBP!$D$2:$Z$401,'Aggregate (HTBB)'!$B12,MATCH('Aggregate (HTBB)'!K$2,DFBP!$D$1:$Z$1,0))),0)+IF($G12&gt;0,($G12/SUM($F12:$G12,$I12))*(INDEX(FBNinja!$J$2:$AE$409,'Aggregate (HTBB)'!$C12,MATCH('Aggregate (HTBB)'!K$2,FBNinja!$J$1:$AE$1,0))),0)+IF($I12&gt;0,($I12/SUM($F12:$G12,$I12))*(INDEX(ESPN!$B$2:$K$246,'Aggregate (HTBB)'!$E12,MATCH('Aggregate (HTBB)'!K$2,ESPN!$B$1:$K$1,0))),0)</f>
        <v>#DIV/0!</v>
      </c>
      <c r="L12" s="5" t="e">
        <f>IF($F12&gt;0,($F12/SUM($F12:$G12,$I12))*(INDEX(DFBP!$D$2:$Z$401,'Aggregate (HTBB)'!$B12,MATCH('Aggregate (HTBB)'!L$2,DFBP!$D$1:$Z$1,0))),0)+IF($G12&gt;0,($G12/SUM($F12:$G12,$I12))*(INDEX(FBNinja!$J$2:$AE$409,'Aggregate (HTBB)'!$C12,MATCH('Aggregate (HTBB)'!L$2,FBNinja!$J$1:$AE$1,0))),0)+IF($I12&gt;0,($I12/SUM($F12:$G12,$I12))*(INDEX(ESPN!$B$2:$K$246,'Aggregate (HTBB)'!$E12,MATCH('Aggregate (HTBB)'!L$2,ESPN!$B$1:$K$1,0))),0)</f>
        <v>#DIV/0!</v>
      </c>
      <c r="M12" s="5" t="e">
        <f>IF($F12&gt;0,($F12/SUM($F12:$G12,$I12))*(INDEX(DFBP!$D$2:$Z$401,'Aggregate (HTBB)'!$B12,MATCH('Aggregate (HTBB)'!M$2,DFBP!$D$1:$Z$1,0))),0)+IF($G12&gt;0,($G12/SUM($F12:$G12,$I12))*(INDEX(FBNinja!$J$2:$AE$409,'Aggregate (HTBB)'!$C12,MATCH('Aggregate (HTBB)'!M$2,FBNinja!$J$1:$AE$1,0))),0)+IF($I12&gt;0,($I12/SUM($F12:$G12,$I12))*(INDEX(ESPN!$B$2:$K$246,'Aggregate (HTBB)'!$E12,MATCH('Aggregate (HTBB)'!M$2,ESPN!$B$1:$K$1,0))),0)</f>
        <v>#DIV/0!</v>
      </c>
      <c r="N12" s="5" t="e">
        <f>IF($F12&gt;0,($F12/SUM($F12:$G12,$I12))*(INDEX(DFBP!$D$2:$Z$401,'Aggregate (HTBB)'!$B12,MATCH('Aggregate (HTBB)'!N$2,DFBP!$D$1:$Z$1,0))),0)+IF($G12&gt;0,($G12/SUM($F12:$G12,$I12))*(INDEX(FBNinja!$J$2:$AE$409,'Aggregate (HTBB)'!$C12,MATCH('Aggregate (HTBB)'!N$2,FBNinja!$J$1:$AE$1,0))),0)+IF($I12&gt;0,($I12/SUM($F12:$G12,$I12))*(INDEX(ESPN!$B$2:$K$246,'Aggregate (HTBB)'!$E12,MATCH('Aggregate (HTBB)'!N$2,ESPN!$B$1:$K$1,0))),0)</f>
        <v>#DIV/0!</v>
      </c>
      <c r="O12" t="e">
        <f>IF($F12&gt;0,$F12*(INDEX(DFBP!$D$2:$Z$401,'Aggregate (HTBB)'!$B12,MATCH('Aggregate (HTBB)'!O$2,DFBP!$D$1:$Z$1,0))),0)+IF($G12&gt;0,$G12*(INDEX(FBNinja!$J$2:$AE$409,'Aggregate (HTBB)'!$C12,MATCH('Aggregate (HTBB)'!O$2,FBNinja!$J$1:$AE$1,0))),0)+IF($H12&gt;0,$H12*(INDEX(HTBB!$F$2:$O$303,'Aggregate (HTBB)'!$D12,MATCH('Aggregate (HTBB)'!O$2,HTBB!$F$1:$O$1,0))),0)+IF($I12&gt;0,$I12*(INDEX(ESPN!$B$2:$K$246,'Aggregate (HTBB)'!$E12,MATCH('Aggregate (HTBB)'!O$2,ESPN!$B$1:$K$1,0))),0)</f>
        <v>#DIV/0!</v>
      </c>
      <c r="P12" t="e">
        <f>IF($F12&gt;0,$F12*(INDEX(DFBP!$D$2:$Z$401,'Aggregate (HTBB)'!$B12,MATCH('Aggregate (HTBB)'!P$2,DFBP!$D$1:$Z$1,0))),0)+IF($G12&gt;0,$G12*(INDEX(FBNinja!$J$2:$AE$409,'Aggregate (HTBB)'!$C12,MATCH('Aggregate (HTBB)'!P$2,FBNinja!$J$1:$AE$1,0))),0)+IF($H12&gt;0,$H12*(INDEX(HTBB!$F$2:$O$303,'Aggregate (HTBB)'!$D12,MATCH('Aggregate (HTBB)'!P$2,HTBB!$F$1:$O$1,0))),0)+IF($I12&gt;0,$I12*(INDEX(ESPN!$B$2:$K$246,'Aggregate (HTBB)'!$E12,MATCH('Aggregate (HTBB)'!P$2,ESPN!$B$1:$K$1,0))),0)</f>
        <v>#DIV/0!</v>
      </c>
      <c r="Q12" t="e">
        <f>IF($F12&gt;0,$F12*(INDEX(DFBP!$D$2:$Z$401,'Aggregate (HTBB)'!$B12,MATCH('Aggregate (HTBB)'!Q$2,DFBP!$D$1:$Z$1,0))),0)+IF($G12&gt;0,$G12*(INDEX(FBNinja!$J$2:$AE$409,'Aggregate (HTBB)'!$C12,MATCH('Aggregate (HTBB)'!Q$2,FBNinja!$J$1:$AE$1,0))),0)+IF($H12&gt;0,$H12*(INDEX(HTBB!$F$2:$O$303,'Aggregate (HTBB)'!$D12,MATCH('Aggregate (HTBB)'!Q$2,HTBB!$F$1:$O$1,0))),0)+IF($I12&gt;0,$I12*(INDEX(ESPN!$B$2:$K$246,'Aggregate (HTBB)'!$E12,MATCH('Aggregate (HTBB)'!Q$2,ESPN!$B$1:$K$1,0))),0)</f>
        <v>#DIV/0!</v>
      </c>
      <c r="R12" t="e">
        <f>IF($F12&gt;0,$F12*(INDEX(DFBP!$D$2:$Z$401,'Aggregate (HTBB)'!$B12,MATCH('Aggregate (HTBB)'!R$2,DFBP!$D$1:$Z$1,0))),0)+IF($G12&gt;0,$G12*(INDEX(FBNinja!$J$2:$AE$409,'Aggregate (HTBB)'!$C12,MATCH('Aggregate (HTBB)'!R$2,FBNinja!$J$1:$AE$1,0))),0)+IF($H12&gt;0,$H12*(INDEX(HTBB!$F$2:$O$303,'Aggregate (HTBB)'!$D12,MATCH('Aggregate (HTBB)'!R$2,HTBB!$F$1:$O$1,0))),0)+IF($I12&gt;0,$I12*(INDEX(ESPN!$B$2:$K$246,'Aggregate (HTBB)'!$E12,MATCH('Aggregate (HTBB)'!R$2,ESPN!$B$1:$K$1,0))),0)</f>
        <v>#DIV/0!</v>
      </c>
      <c r="S12" t="e">
        <f>IF($F12&gt;0,$F12*(INDEX(DFBP!$D$2:$Z$401,'Aggregate (HTBB)'!$B12,MATCH('Aggregate (HTBB)'!S$2,DFBP!$D$1:$Z$1,0))),0)+IF($G12&gt;0,$G12*(INDEX(FBNinja!$J$2:$AE$409,'Aggregate (HTBB)'!$C12,MATCH('Aggregate (HTBB)'!S$2,FBNinja!$J$1:$AE$1,0))),0)+IF($H12&gt;0,$H12*(INDEX(HTBB!$F$2:$O$303,'Aggregate (HTBB)'!$D12,MATCH('Aggregate (HTBB)'!S$2,HTBB!$F$1:$O$1,0))),0)+IF($I12&gt;0,$I12*(INDEX(ESPN!$B$2:$K$246,'Aggregate (HTBB)'!$E12,MATCH('Aggregate (HTBB)'!S$2,ESPN!$B$1:$K$1,0))),0)</f>
        <v>#DIV/0!</v>
      </c>
      <c r="T12" s="5" t="e">
        <f>INDEX(HTBB!$F$2:$F$303,MATCH('Aggregate (HTBB)'!A12,HTBB!$C$2:$C$303,0))</f>
        <v>#N/A</v>
      </c>
      <c r="V12" t="e">
        <f>IF(F12&gt;0,($F12/SUM($F12:$G12,$I12))*INDEX(DFBP!$B$2:$B$401,B12),0)+IF(G12&gt;0,($G12/SUM($F12:$G12,$I12))*INDEX(FBNinja!$H$2:$H$409,C12),0)+IF(I12&gt;0,($I12/SUM($F12:$G12,$I12))*INDEX(ESPN!$L$2:$L$246,E12),0)</f>
        <v>#DIV/0!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19</v>
      </c>
      <c r="F13" t="e">
        <f t="array" ref="F13">IF(ISERROR(B13),0,B$1)/SUM(IF(ISERROR($B13:$E13),0,$B$1:$E$1))</f>
        <v>#DIV/0!</v>
      </c>
      <c r="G13" t="e">
        <f t="array" ref="G13">IF(ISERROR(C13),0,C$1)/SUM(IF(ISERROR($B13:$E13),0,$B$1:$E$1))</f>
        <v>#DIV/0!</v>
      </c>
      <c r="H13" t="e">
        <f t="array" ref="H13">IF(ISERROR(D13),0,D$1)/SUM(IF(ISERROR($B13:$E13),0,$B$1:$E$1))</f>
        <v>#DIV/0!</v>
      </c>
      <c r="I13" t="e">
        <f t="array" ref="I13">IF(ISERROR(E13),0,E$1)/SUM(IF(ISERROR($B13:$E13),0,$B$1:$E$1))</f>
        <v>#DIV/0!</v>
      </c>
      <c r="K13" s="5" t="e">
        <f>IF($F13&gt;0,($F13/SUM($F13:$G13,$I13))*(INDEX(DFBP!$D$2:$Z$401,'Aggregate (HTBB)'!$B13,MATCH('Aggregate (HTBB)'!K$2,DFBP!$D$1:$Z$1,0))),0)+IF($G13&gt;0,($G13/SUM($F13:$G13,$I13))*(INDEX(FBNinja!$J$2:$AE$409,'Aggregate (HTBB)'!$C13,MATCH('Aggregate (HTBB)'!K$2,FBNinja!$J$1:$AE$1,0))),0)+IF($I13&gt;0,($I13/SUM($F13:$G13,$I13))*(INDEX(ESPN!$B$2:$K$246,'Aggregate (HTBB)'!$E13,MATCH('Aggregate (HTBB)'!K$2,ESPN!$B$1:$K$1,0))),0)</f>
        <v>#DIV/0!</v>
      </c>
      <c r="L13" s="5" t="e">
        <f>IF($F13&gt;0,($F13/SUM($F13:$G13,$I13))*(INDEX(DFBP!$D$2:$Z$401,'Aggregate (HTBB)'!$B13,MATCH('Aggregate (HTBB)'!L$2,DFBP!$D$1:$Z$1,0))),0)+IF($G13&gt;0,($G13/SUM($F13:$G13,$I13))*(INDEX(FBNinja!$J$2:$AE$409,'Aggregate (HTBB)'!$C13,MATCH('Aggregate (HTBB)'!L$2,FBNinja!$J$1:$AE$1,0))),0)+IF($I13&gt;0,($I13/SUM($F13:$G13,$I13))*(INDEX(ESPN!$B$2:$K$246,'Aggregate (HTBB)'!$E13,MATCH('Aggregate (HTBB)'!L$2,ESPN!$B$1:$K$1,0))),0)</f>
        <v>#DIV/0!</v>
      </c>
      <c r="M13" s="5" t="e">
        <f>IF($F13&gt;0,($F13/SUM($F13:$G13,$I13))*(INDEX(DFBP!$D$2:$Z$401,'Aggregate (HTBB)'!$B13,MATCH('Aggregate (HTBB)'!M$2,DFBP!$D$1:$Z$1,0))),0)+IF($G13&gt;0,($G13/SUM($F13:$G13,$I13))*(INDEX(FBNinja!$J$2:$AE$409,'Aggregate (HTBB)'!$C13,MATCH('Aggregate (HTBB)'!M$2,FBNinja!$J$1:$AE$1,0))),0)+IF($I13&gt;0,($I13/SUM($F13:$G13,$I13))*(INDEX(ESPN!$B$2:$K$246,'Aggregate (HTBB)'!$E13,MATCH('Aggregate (HTBB)'!M$2,ESPN!$B$1:$K$1,0))),0)</f>
        <v>#DIV/0!</v>
      </c>
      <c r="N13" s="5" t="e">
        <f>IF($F13&gt;0,($F13/SUM($F13:$G13,$I13))*(INDEX(DFBP!$D$2:$Z$401,'Aggregate (HTBB)'!$B13,MATCH('Aggregate (HTBB)'!N$2,DFBP!$D$1:$Z$1,0))),0)+IF($G13&gt;0,($G13/SUM($F13:$G13,$I13))*(INDEX(FBNinja!$J$2:$AE$409,'Aggregate (HTBB)'!$C13,MATCH('Aggregate (HTBB)'!N$2,FBNinja!$J$1:$AE$1,0))),0)+IF($I13&gt;0,($I13/SUM($F13:$G13,$I13))*(INDEX(ESPN!$B$2:$K$246,'Aggregate (HTBB)'!$E13,MATCH('Aggregate (HTBB)'!N$2,ESPN!$B$1:$K$1,0))),0)</f>
        <v>#DIV/0!</v>
      </c>
      <c r="O13" t="e">
        <f>IF($F13&gt;0,$F13*(INDEX(DFBP!$D$2:$Z$401,'Aggregate (HTBB)'!$B13,MATCH('Aggregate (HTBB)'!O$2,DFBP!$D$1:$Z$1,0))),0)+IF($G13&gt;0,$G13*(INDEX(FBNinja!$J$2:$AE$409,'Aggregate (HTBB)'!$C13,MATCH('Aggregate (HTBB)'!O$2,FBNinja!$J$1:$AE$1,0))),0)+IF($H13&gt;0,$H13*(INDEX(HTBB!$F$2:$O$303,'Aggregate (HTBB)'!$D13,MATCH('Aggregate (HTBB)'!O$2,HTBB!$F$1:$O$1,0))),0)+IF($I13&gt;0,$I13*(INDEX(ESPN!$B$2:$K$246,'Aggregate (HTBB)'!$E13,MATCH('Aggregate (HTBB)'!O$2,ESPN!$B$1:$K$1,0))),0)</f>
        <v>#DIV/0!</v>
      </c>
      <c r="P13" t="e">
        <f>IF($F13&gt;0,$F13*(INDEX(DFBP!$D$2:$Z$401,'Aggregate (HTBB)'!$B13,MATCH('Aggregate (HTBB)'!P$2,DFBP!$D$1:$Z$1,0))),0)+IF($G13&gt;0,$G13*(INDEX(FBNinja!$J$2:$AE$409,'Aggregate (HTBB)'!$C13,MATCH('Aggregate (HTBB)'!P$2,FBNinja!$J$1:$AE$1,0))),0)+IF($H13&gt;0,$H13*(INDEX(HTBB!$F$2:$O$303,'Aggregate (HTBB)'!$D13,MATCH('Aggregate (HTBB)'!P$2,HTBB!$F$1:$O$1,0))),0)+IF($I13&gt;0,$I13*(INDEX(ESPN!$B$2:$K$246,'Aggregate (HTBB)'!$E13,MATCH('Aggregate (HTBB)'!P$2,ESPN!$B$1:$K$1,0))),0)</f>
        <v>#DIV/0!</v>
      </c>
      <c r="Q13" t="e">
        <f>IF($F13&gt;0,$F13*(INDEX(DFBP!$D$2:$Z$401,'Aggregate (HTBB)'!$B13,MATCH('Aggregate (HTBB)'!Q$2,DFBP!$D$1:$Z$1,0))),0)+IF($G13&gt;0,$G13*(INDEX(FBNinja!$J$2:$AE$409,'Aggregate (HTBB)'!$C13,MATCH('Aggregate (HTBB)'!Q$2,FBNinja!$J$1:$AE$1,0))),0)+IF($H13&gt;0,$H13*(INDEX(HTBB!$F$2:$O$303,'Aggregate (HTBB)'!$D13,MATCH('Aggregate (HTBB)'!Q$2,HTBB!$F$1:$O$1,0))),0)+IF($I13&gt;0,$I13*(INDEX(ESPN!$B$2:$K$246,'Aggregate (HTBB)'!$E13,MATCH('Aggregate (HTBB)'!Q$2,ESPN!$B$1:$K$1,0))),0)</f>
        <v>#DIV/0!</v>
      </c>
      <c r="R13" t="e">
        <f>IF($F13&gt;0,$F13*(INDEX(DFBP!$D$2:$Z$401,'Aggregate (HTBB)'!$B13,MATCH('Aggregate (HTBB)'!R$2,DFBP!$D$1:$Z$1,0))),0)+IF($G13&gt;0,$G13*(INDEX(FBNinja!$J$2:$AE$409,'Aggregate (HTBB)'!$C13,MATCH('Aggregate (HTBB)'!R$2,FBNinja!$J$1:$AE$1,0))),0)+IF($H13&gt;0,$H13*(INDEX(HTBB!$F$2:$O$303,'Aggregate (HTBB)'!$D13,MATCH('Aggregate (HTBB)'!R$2,HTBB!$F$1:$O$1,0))),0)+IF($I13&gt;0,$I13*(INDEX(ESPN!$B$2:$K$246,'Aggregate (HTBB)'!$E13,MATCH('Aggregate (HTBB)'!R$2,ESPN!$B$1:$K$1,0))),0)</f>
        <v>#DIV/0!</v>
      </c>
      <c r="S13" t="e">
        <f>IF($F13&gt;0,$F13*(INDEX(DFBP!$D$2:$Z$401,'Aggregate (HTBB)'!$B13,MATCH('Aggregate (HTBB)'!S$2,DFBP!$D$1:$Z$1,0))),0)+IF($G13&gt;0,$G13*(INDEX(FBNinja!$J$2:$AE$409,'Aggregate (HTBB)'!$C13,MATCH('Aggregate (HTBB)'!S$2,FBNinja!$J$1:$AE$1,0))),0)+IF($H13&gt;0,$H13*(INDEX(HTBB!$F$2:$O$303,'Aggregate (HTBB)'!$D13,MATCH('Aggregate (HTBB)'!S$2,HTBB!$F$1:$O$1,0))),0)+IF($I13&gt;0,$I13*(INDEX(ESPN!$B$2:$K$246,'Aggregate (HTBB)'!$E13,MATCH('Aggregate (HTBB)'!S$2,ESPN!$B$1:$K$1,0))),0)</f>
        <v>#DIV/0!</v>
      </c>
      <c r="T13" s="5" t="e">
        <f>INDEX(HTBB!$F$2:$F$303,MATCH('Aggregate (HTBB)'!A13,HTBB!$C$2:$C$303,0))</f>
        <v>#N/A</v>
      </c>
      <c r="V13" t="e">
        <f>IF(F13&gt;0,($F13/SUM($F13:$G13,$I13))*INDEX(DFBP!$B$2:$B$401,B13),0)+IF(G13&gt;0,($G13/SUM($F13:$G13,$I13))*INDEX(FBNinja!$H$2:$H$409,C13),0)+IF(I13&gt;0,($I13/SUM($F13:$G13,$I13))*INDEX(ESPN!$L$2:$L$246,E13),0)</f>
        <v>#DIV/0!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 t="e">
        <f t="array" ref="F14">IF(ISERROR(B14),0,B$1)/SUM(IF(ISERROR($B14:$E14),0,$B$1:$E$1))</f>
        <v>#DIV/0!</v>
      </c>
      <c r="G14" t="e">
        <f t="array" ref="G14">IF(ISERROR(C14),0,C$1)/SUM(IF(ISERROR($B14:$E14),0,$B$1:$E$1))</f>
        <v>#DIV/0!</v>
      </c>
      <c r="H14" t="e">
        <f t="array" ref="H14">IF(ISERROR(D14),0,D$1)/SUM(IF(ISERROR($B14:$E14),0,$B$1:$E$1))</f>
        <v>#DIV/0!</v>
      </c>
      <c r="I14" t="e">
        <f t="array" ref="I14">IF(ISERROR(E14),0,E$1)/SUM(IF(ISERROR($B14:$E14),0,$B$1:$E$1))</f>
        <v>#DIV/0!</v>
      </c>
      <c r="K14" s="5" t="e">
        <f>IF($F14&gt;0,($F14/SUM($F14:$G14,$I14))*(INDEX(DFBP!$D$2:$Z$401,'Aggregate (HTBB)'!$B14,MATCH('Aggregate (HTBB)'!K$2,DFBP!$D$1:$Z$1,0))),0)+IF($G14&gt;0,($G14/SUM($F14:$G14,$I14))*(INDEX(FBNinja!$J$2:$AE$409,'Aggregate (HTBB)'!$C14,MATCH('Aggregate (HTBB)'!K$2,FBNinja!$J$1:$AE$1,0))),0)+IF($I14&gt;0,($I14/SUM($F14:$G14,$I14))*(INDEX(ESPN!$B$2:$K$246,'Aggregate (HTBB)'!$E14,MATCH('Aggregate (HTBB)'!K$2,ESPN!$B$1:$K$1,0))),0)</f>
        <v>#DIV/0!</v>
      </c>
      <c r="L14" s="5" t="e">
        <f>IF($F14&gt;0,($F14/SUM($F14:$G14,$I14))*(INDEX(DFBP!$D$2:$Z$401,'Aggregate (HTBB)'!$B14,MATCH('Aggregate (HTBB)'!L$2,DFBP!$D$1:$Z$1,0))),0)+IF($G14&gt;0,($G14/SUM($F14:$G14,$I14))*(INDEX(FBNinja!$J$2:$AE$409,'Aggregate (HTBB)'!$C14,MATCH('Aggregate (HTBB)'!L$2,FBNinja!$J$1:$AE$1,0))),0)+IF($I14&gt;0,($I14/SUM($F14:$G14,$I14))*(INDEX(ESPN!$B$2:$K$246,'Aggregate (HTBB)'!$E14,MATCH('Aggregate (HTBB)'!L$2,ESPN!$B$1:$K$1,0))),0)</f>
        <v>#DIV/0!</v>
      </c>
      <c r="M14" s="5" t="e">
        <f>IF($F14&gt;0,($F14/SUM($F14:$G14,$I14))*(INDEX(DFBP!$D$2:$Z$401,'Aggregate (HTBB)'!$B14,MATCH('Aggregate (HTBB)'!M$2,DFBP!$D$1:$Z$1,0))),0)+IF($G14&gt;0,($G14/SUM($F14:$G14,$I14))*(INDEX(FBNinja!$J$2:$AE$409,'Aggregate (HTBB)'!$C14,MATCH('Aggregate (HTBB)'!M$2,FBNinja!$J$1:$AE$1,0))),0)+IF($I14&gt;0,($I14/SUM($F14:$G14,$I14))*(INDEX(ESPN!$B$2:$K$246,'Aggregate (HTBB)'!$E14,MATCH('Aggregate (HTBB)'!M$2,ESPN!$B$1:$K$1,0))),0)</f>
        <v>#DIV/0!</v>
      </c>
      <c r="N14" s="5" t="e">
        <f>IF($F14&gt;0,($F14/SUM($F14:$G14,$I14))*(INDEX(DFBP!$D$2:$Z$401,'Aggregate (HTBB)'!$B14,MATCH('Aggregate (HTBB)'!N$2,DFBP!$D$1:$Z$1,0))),0)+IF($G14&gt;0,($G14/SUM($F14:$G14,$I14))*(INDEX(FBNinja!$J$2:$AE$409,'Aggregate (HTBB)'!$C14,MATCH('Aggregate (HTBB)'!N$2,FBNinja!$J$1:$AE$1,0))),0)+IF($I14&gt;0,($I14/SUM($F14:$G14,$I14))*(INDEX(ESPN!$B$2:$K$246,'Aggregate (HTBB)'!$E14,MATCH('Aggregate (HTBB)'!N$2,ESPN!$B$1:$K$1,0))),0)</f>
        <v>#DIV/0!</v>
      </c>
      <c r="O14" t="e">
        <f>IF($F14&gt;0,$F14*(INDEX(DFBP!$D$2:$Z$401,'Aggregate (HTBB)'!$B14,MATCH('Aggregate (HTBB)'!O$2,DFBP!$D$1:$Z$1,0))),0)+IF($G14&gt;0,$G14*(INDEX(FBNinja!$J$2:$AE$409,'Aggregate (HTBB)'!$C14,MATCH('Aggregate (HTBB)'!O$2,FBNinja!$J$1:$AE$1,0))),0)+IF($H14&gt;0,$H14*(INDEX(HTBB!$F$2:$O$303,'Aggregate (HTBB)'!$D14,MATCH('Aggregate (HTBB)'!O$2,HTBB!$F$1:$O$1,0))),0)+IF($I14&gt;0,$I14*(INDEX(ESPN!$B$2:$K$246,'Aggregate (HTBB)'!$E14,MATCH('Aggregate (HTBB)'!O$2,ESPN!$B$1:$K$1,0))),0)</f>
        <v>#DIV/0!</v>
      </c>
      <c r="P14" t="e">
        <f>IF($F14&gt;0,$F14*(INDEX(DFBP!$D$2:$Z$401,'Aggregate (HTBB)'!$B14,MATCH('Aggregate (HTBB)'!P$2,DFBP!$D$1:$Z$1,0))),0)+IF($G14&gt;0,$G14*(INDEX(FBNinja!$J$2:$AE$409,'Aggregate (HTBB)'!$C14,MATCH('Aggregate (HTBB)'!P$2,FBNinja!$J$1:$AE$1,0))),0)+IF($H14&gt;0,$H14*(INDEX(HTBB!$F$2:$O$303,'Aggregate (HTBB)'!$D14,MATCH('Aggregate (HTBB)'!P$2,HTBB!$F$1:$O$1,0))),0)+IF($I14&gt;0,$I14*(INDEX(ESPN!$B$2:$K$246,'Aggregate (HTBB)'!$E14,MATCH('Aggregate (HTBB)'!P$2,ESPN!$B$1:$K$1,0))),0)</f>
        <v>#DIV/0!</v>
      </c>
      <c r="Q14" t="e">
        <f>IF($F14&gt;0,$F14*(INDEX(DFBP!$D$2:$Z$401,'Aggregate (HTBB)'!$B14,MATCH('Aggregate (HTBB)'!Q$2,DFBP!$D$1:$Z$1,0))),0)+IF($G14&gt;0,$G14*(INDEX(FBNinja!$J$2:$AE$409,'Aggregate (HTBB)'!$C14,MATCH('Aggregate (HTBB)'!Q$2,FBNinja!$J$1:$AE$1,0))),0)+IF($H14&gt;0,$H14*(INDEX(HTBB!$F$2:$O$303,'Aggregate (HTBB)'!$D14,MATCH('Aggregate (HTBB)'!Q$2,HTBB!$F$1:$O$1,0))),0)+IF($I14&gt;0,$I14*(INDEX(ESPN!$B$2:$K$246,'Aggregate (HTBB)'!$E14,MATCH('Aggregate (HTBB)'!Q$2,ESPN!$B$1:$K$1,0))),0)</f>
        <v>#DIV/0!</v>
      </c>
      <c r="R14" t="e">
        <f>IF($F14&gt;0,$F14*(INDEX(DFBP!$D$2:$Z$401,'Aggregate (HTBB)'!$B14,MATCH('Aggregate (HTBB)'!R$2,DFBP!$D$1:$Z$1,0))),0)+IF($G14&gt;0,$G14*(INDEX(FBNinja!$J$2:$AE$409,'Aggregate (HTBB)'!$C14,MATCH('Aggregate (HTBB)'!R$2,FBNinja!$J$1:$AE$1,0))),0)+IF($H14&gt;0,$H14*(INDEX(HTBB!$F$2:$O$303,'Aggregate (HTBB)'!$D14,MATCH('Aggregate (HTBB)'!R$2,HTBB!$F$1:$O$1,0))),0)+IF($I14&gt;0,$I14*(INDEX(ESPN!$B$2:$K$246,'Aggregate (HTBB)'!$E14,MATCH('Aggregate (HTBB)'!R$2,ESPN!$B$1:$K$1,0))),0)</f>
        <v>#DIV/0!</v>
      </c>
      <c r="S14" t="e">
        <f>IF($F14&gt;0,$F14*(INDEX(DFBP!$D$2:$Z$401,'Aggregate (HTBB)'!$B14,MATCH('Aggregate (HTBB)'!S$2,DFBP!$D$1:$Z$1,0))),0)+IF($G14&gt;0,$G14*(INDEX(FBNinja!$J$2:$AE$409,'Aggregate (HTBB)'!$C14,MATCH('Aggregate (HTBB)'!S$2,FBNinja!$J$1:$AE$1,0))),0)+IF($H14&gt;0,$H14*(INDEX(HTBB!$F$2:$O$303,'Aggregate (HTBB)'!$D14,MATCH('Aggregate (HTBB)'!S$2,HTBB!$F$1:$O$1,0))),0)+IF($I14&gt;0,$I14*(INDEX(ESPN!$B$2:$K$246,'Aggregate (HTBB)'!$E14,MATCH('Aggregate (HTBB)'!S$2,ESPN!$B$1:$K$1,0))),0)</f>
        <v>#DIV/0!</v>
      </c>
      <c r="T14" s="5" t="e">
        <f>INDEX(HTBB!$F$2:$F$303,MATCH('Aggregate (HTBB)'!A14,HTBB!$C$2:$C$303,0))</f>
        <v>#N/A</v>
      </c>
      <c r="V14" t="e">
        <f>IF(F14&gt;0,($F14/SUM($F14:$G14,$I14))*INDEX(DFBP!$B$2:$B$401,B14),0)+IF(G14&gt;0,($G14/SUM($F14:$G14,$I14))*INDEX(FBNinja!$H$2:$H$409,C14),0)+IF(I14&gt;0,($I14/SUM($F14:$G14,$I14))*INDEX(ESPN!$L$2:$L$246,E14),0)</f>
        <v>#DIV/0!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 t="e">
        <f t="array" ref="F15">IF(ISERROR(B15),0,B$1)/SUM(IF(ISERROR($B15:$E15),0,$B$1:$E$1))</f>
        <v>#DIV/0!</v>
      </c>
      <c r="G15" t="e">
        <f t="array" ref="G15">IF(ISERROR(C15),0,C$1)/SUM(IF(ISERROR($B15:$E15),0,$B$1:$E$1))</f>
        <v>#DIV/0!</v>
      </c>
      <c r="H15" t="e">
        <f t="array" ref="H15">IF(ISERROR(D15),0,D$1)/SUM(IF(ISERROR($B15:$E15),0,$B$1:$E$1))</f>
        <v>#DIV/0!</v>
      </c>
      <c r="I15" t="e">
        <f t="array" ref="I15">IF(ISERROR(E15),0,E$1)/SUM(IF(ISERROR($B15:$E15),0,$B$1:$E$1))</f>
        <v>#DIV/0!</v>
      </c>
      <c r="K15" s="5" t="e">
        <f>IF($F15&gt;0,($F15/SUM($F15:$G15,$I15))*(INDEX(DFBP!$D$2:$Z$401,'Aggregate (HTBB)'!$B15,MATCH('Aggregate (HTBB)'!K$2,DFBP!$D$1:$Z$1,0))),0)+IF($G15&gt;0,($G15/SUM($F15:$G15,$I15))*(INDEX(FBNinja!$J$2:$AE$409,'Aggregate (HTBB)'!$C15,MATCH('Aggregate (HTBB)'!K$2,FBNinja!$J$1:$AE$1,0))),0)+IF($I15&gt;0,($I15/SUM($F15:$G15,$I15))*(INDEX(ESPN!$B$2:$K$246,'Aggregate (HTBB)'!$E15,MATCH('Aggregate (HTBB)'!K$2,ESPN!$B$1:$K$1,0))),0)</f>
        <v>#DIV/0!</v>
      </c>
      <c r="L15" s="5" t="e">
        <f>IF($F15&gt;0,($F15/SUM($F15:$G15,$I15))*(INDEX(DFBP!$D$2:$Z$401,'Aggregate (HTBB)'!$B15,MATCH('Aggregate (HTBB)'!L$2,DFBP!$D$1:$Z$1,0))),0)+IF($G15&gt;0,($G15/SUM($F15:$G15,$I15))*(INDEX(FBNinja!$J$2:$AE$409,'Aggregate (HTBB)'!$C15,MATCH('Aggregate (HTBB)'!L$2,FBNinja!$J$1:$AE$1,0))),0)+IF($I15&gt;0,($I15/SUM($F15:$G15,$I15))*(INDEX(ESPN!$B$2:$K$246,'Aggregate (HTBB)'!$E15,MATCH('Aggregate (HTBB)'!L$2,ESPN!$B$1:$K$1,0))),0)</f>
        <v>#DIV/0!</v>
      </c>
      <c r="M15" s="5" t="e">
        <f>IF($F15&gt;0,($F15/SUM($F15:$G15,$I15))*(INDEX(DFBP!$D$2:$Z$401,'Aggregate (HTBB)'!$B15,MATCH('Aggregate (HTBB)'!M$2,DFBP!$D$1:$Z$1,0))),0)+IF($G15&gt;0,($G15/SUM($F15:$G15,$I15))*(INDEX(FBNinja!$J$2:$AE$409,'Aggregate (HTBB)'!$C15,MATCH('Aggregate (HTBB)'!M$2,FBNinja!$J$1:$AE$1,0))),0)+IF($I15&gt;0,($I15/SUM($F15:$G15,$I15))*(INDEX(ESPN!$B$2:$K$246,'Aggregate (HTBB)'!$E15,MATCH('Aggregate (HTBB)'!M$2,ESPN!$B$1:$K$1,0))),0)</f>
        <v>#DIV/0!</v>
      </c>
      <c r="N15" s="5" t="e">
        <f>IF($F15&gt;0,($F15/SUM($F15:$G15,$I15))*(INDEX(DFBP!$D$2:$Z$401,'Aggregate (HTBB)'!$B15,MATCH('Aggregate (HTBB)'!N$2,DFBP!$D$1:$Z$1,0))),0)+IF($G15&gt;0,($G15/SUM($F15:$G15,$I15))*(INDEX(FBNinja!$J$2:$AE$409,'Aggregate (HTBB)'!$C15,MATCH('Aggregate (HTBB)'!N$2,FBNinja!$J$1:$AE$1,0))),0)+IF($I15&gt;0,($I15/SUM($F15:$G15,$I15))*(INDEX(ESPN!$B$2:$K$246,'Aggregate (HTBB)'!$E15,MATCH('Aggregate (HTBB)'!N$2,ESPN!$B$1:$K$1,0))),0)</f>
        <v>#DIV/0!</v>
      </c>
      <c r="O15" t="e">
        <f>IF($F15&gt;0,$F15*(INDEX(DFBP!$D$2:$Z$401,'Aggregate (HTBB)'!$B15,MATCH('Aggregate (HTBB)'!O$2,DFBP!$D$1:$Z$1,0))),0)+IF($G15&gt;0,$G15*(INDEX(FBNinja!$J$2:$AE$409,'Aggregate (HTBB)'!$C15,MATCH('Aggregate (HTBB)'!O$2,FBNinja!$J$1:$AE$1,0))),0)+IF($H15&gt;0,$H15*(INDEX(HTBB!$F$2:$O$303,'Aggregate (HTBB)'!$D15,MATCH('Aggregate (HTBB)'!O$2,HTBB!$F$1:$O$1,0))),0)+IF($I15&gt;0,$I15*(INDEX(ESPN!$B$2:$K$246,'Aggregate (HTBB)'!$E15,MATCH('Aggregate (HTBB)'!O$2,ESPN!$B$1:$K$1,0))),0)</f>
        <v>#DIV/0!</v>
      </c>
      <c r="P15" t="e">
        <f>IF($F15&gt;0,$F15*(INDEX(DFBP!$D$2:$Z$401,'Aggregate (HTBB)'!$B15,MATCH('Aggregate (HTBB)'!P$2,DFBP!$D$1:$Z$1,0))),0)+IF($G15&gt;0,$G15*(INDEX(FBNinja!$J$2:$AE$409,'Aggregate (HTBB)'!$C15,MATCH('Aggregate (HTBB)'!P$2,FBNinja!$J$1:$AE$1,0))),0)+IF($H15&gt;0,$H15*(INDEX(HTBB!$F$2:$O$303,'Aggregate (HTBB)'!$D15,MATCH('Aggregate (HTBB)'!P$2,HTBB!$F$1:$O$1,0))),0)+IF($I15&gt;0,$I15*(INDEX(ESPN!$B$2:$K$246,'Aggregate (HTBB)'!$E15,MATCH('Aggregate (HTBB)'!P$2,ESPN!$B$1:$K$1,0))),0)</f>
        <v>#DIV/0!</v>
      </c>
      <c r="Q15" t="e">
        <f>IF($F15&gt;0,$F15*(INDEX(DFBP!$D$2:$Z$401,'Aggregate (HTBB)'!$B15,MATCH('Aggregate (HTBB)'!Q$2,DFBP!$D$1:$Z$1,0))),0)+IF($G15&gt;0,$G15*(INDEX(FBNinja!$J$2:$AE$409,'Aggregate (HTBB)'!$C15,MATCH('Aggregate (HTBB)'!Q$2,FBNinja!$J$1:$AE$1,0))),0)+IF($H15&gt;0,$H15*(INDEX(HTBB!$F$2:$O$303,'Aggregate (HTBB)'!$D15,MATCH('Aggregate (HTBB)'!Q$2,HTBB!$F$1:$O$1,0))),0)+IF($I15&gt;0,$I15*(INDEX(ESPN!$B$2:$K$246,'Aggregate (HTBB)'!$E15,MATCH('Aggregate (HTBB)'!Q$2,ESPN!$B$1:$K$1,0))),0)</f>
        <v>#DIV/0!</v>
      </c>
      <c r="R15" t="e">
        <f>IF($F15&gt;0,$F15*(INDEX(DFBP!$D$2:$Z$401,'Aggregate (HTBB)'!$B15,MATCH('Aggregate (HTBB)'!R$2,DFBP!$D$1:$Z$1,0))),0)+IF($G15&gt;0,$G15*(INDEX(FBNinja!$J$2:$AE$409,'Aggregate (HTBB)'!$C15,MATCH('Aggregate (HTBB)'!R$2,FBNinja!$J$1:$AE$1,0))),0)+IF($H15&gt;0,$H15*(INDEX(HTBB!$F$2:$O$303,'Aggregate (HTBB)'!$D15,MATCH('Aggregate (HTBB)'!R$2,HTBB!$F$1:$O$1,0))),0)+IF($I15&gt;0,$I15*(INDEX(ESPN!$B$2:$K$246,'Aggregate (HTBB)'!$E15,MATCH('Aggregate (HTBB)'!R$2,ESPN!$B$1:$K$1,0))),0)</f>
        <v>#DIV/0!</v>
      </c>
      <c r="S15" t="e">
        <f>IF($F15&gt;0,$F15*(INDEX(DFBP!$D$2:$Z$401,'Aggregate (HTBB)'!$B15,MATCH('Aggregate (HTBB)'!S$2,DFBP!$D$1:$Z$1,0))),0)+IF($G15&gt;0,$G15*(INDEX(FBNinja!$J$2:$AE$409,'Aggregate (HTBB)'!$C15,MATCH('Aggregate (HTBB)'!S$2,FBNinja!$J$1:$AE$1,0))),0)+IF($H15&gt;0,$H15*(INDEX(HTBB!$F$2:$O$303,'Aggregate (HTBB)'!$D15,MATCH('Aggregate (HTBB)'!S$2,HTBB!$F$1:$O$1,0))),0)+IF($I15&gt;0,$I15*(INDEX(ESPN!$B$2:$K$246,'Aggregate (HTBB)'!$E15,MATCH('Aggregate (HTBB)'!S$2,ESPN!$B$1:$K$1,0))),0)</f>
        <v>#DIV/0!</v>
      </c>
      <c r="T15" s="5" t="e">
        <f>INDEX(HTBB!$F$2:$F$303,MATCH('Aggregate (HTBB)'!A15,HTBB!$C$2:$C$303,0))</f>
        <v>#N/A</v>
      </c>
      <c r="V15" t="e">
        <f>IF(F15&gt;0,($F15/SUM($F15:$G15,$I15))*INDEX(DFBP!$B$2:$B$401,B15),0)+IF(G15&gt;0,($G15/SUM($F15:$G15,$I15))*INDEX(FBNinja!$H$2:$H$409,C15),0)+IF(I15&gt;0,($I15/SUM($F15:$G15,$I15))*INDEX(ESPN!$L$2:$L$246,E15),0)</f>
        <v>#DIV/0!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 t="e">
        <f t="array" ref="F16">IF(ISERROR(B16),0,B$1)/SUM(IF(ISERROR($B16:$E16),0,$B$1:$E$1))</f>
        <v>#DIV/0!</v>
      </c>
      <c r="G16" t="e">
        <f t="array" ref="G16">IF(ISERROR(C16),0,C$1)/SUM(IF(ISERROR($B16:$E16),0,$B$1:$E$1))</f>
        <v>#DIV/0!</v>
      </c>
      <c r="H16" t="e">
        <f t="array" ref="H16">IF(ISERROR(D16),0,D$1)/SUM(IF(ISERROR($B16:$E16),0,$B$1:$E$1))</f>
        <v>#DIV/0!</v>
      </c>
      <c r="I16" t="e">
        <f t="array" ref="I16">IF(ISERROR(E16),0,E$1)/SUM(IF(ISERROR($B16:$E16),0,$B$1:$E$1))</f>
        <v>#DIV/0!</v>
      </c>
      <c r="K16" s="5" t="e">
        <f>IF($F16&gt;0,($F16/SUM($F16:$G16,$I16))*(INDEX(DFBP!$D$2:$Z$401,'Aggregate (HTBB)'!$B16,MATCH('Aggregate (HTBB)'!K$2,DFBP!$D$1:$Z$1,0))),0)+IF($G16&gt;0,($G16/SUM($F16:$G16,$I16))*(INDEX(FBNinja!$J$2:$AE$409,'Aggregate (HTBB)'!$C16,MATCH('Aggregate (HTBB)'!K$2,FBNinja!$J$1:$AE$1,0))),0)+IF($I16&gt;0,($I16/SUM($F16:$G16,$I16))*(INDEX(ESPN!$B$2:$K$246,'Aggregate (HTBB)'!$E16,MATCH('Aggregate (HTBB)'!K$2,ESPN!$B$1:$K$1,0))),0)</f>
        <v>#DIV/0!</v>
      </c>
      <c r="L16" s="5" t="e">
        <f>IF($F16&gt;0,($F16/SUM($F16:$G16,$I16))*(INDEX(DFBP!$D$2:$Z$401,'Aggregate (HTBB)'!$B16,MATCH('Aggregate (HTBB)'!L$2,DFBP!$D$1:$Z$1,0))),0)+IF($G16&gt;0,($G16/SUM($F16:$G16,$I16))*(INDEX(FBNinja!$J$2:$AE$409,'Aggregate (HTBB)'!$C16,MATCH('Aggregate (HTBB)'!L$2,FBNinja!$J$1:$AE$1,0))),0)+IF($I16&gt;0,($I16/SUM($F16:$G16,$I16))*(INDEX(ESPN!$B$2:$K$246,'Aggregate (HTBB)'!$E16,MATCH('Aggregate (HTBB)'!L$2,ESPN!$B$1:$K$1,0))),0)</f>
        <v>#DIV/0!</v>
      </c>
      <c r="M16" s="5" t="e">
        <f>IF($F16&gt;0,($F16/SUM($F16:$G16,$I16))*(INDEX(DFBP!$D$2:$Z$401,'Aggregate (HTBB)'!$B16,MATCH('Aggregate (HTBB)'!M$2,DFBP!$D$1:$Z$1,0))),0)+IF($G16&gt;0,($G16/SUM($F16:$G16,$I16))*(INDEX(FBNinja!$J$2:$AE$409,'Aggregate (HTBB)'!$C16,MATCH('Aggregate (HTBB)'!M$2,FBNinja!$J$1:$AE$1,0))),0)+IF($I16&gt;0,($I16/SUM($F16:$G16,$I16))*(INDEX(ESPN!$B$2:$K$246,'Aggregate (HTBB)'!$E16,MATCH('Aggregate (HTBB)'!M$2,ESPN!$B$1:$K$1,0))),0)</f>
        <v>#DIV/0!</v>
      </c>
      <c r="N16" s="5" t="e">
        <f>IF($F16&gt;0,($F16/SUM($F16:$G16,$I16))*(INDEX(DFBP!$D$2:$Z$401,'Aggregate (HTBB)'!$B16,MATCH('Aggregate (HTBB)'!N$2,DFBP!$D$1:$Z$1,0))),0)+IF($G16&gt;0,($G16/SUM($F16:$G16,$I16))*(INDEX(FBNinja!$J$2:$AE$409,'Aggregate (HTBB)'!$C16,MATCH('Aggregate (HTBB)'!N$2,FBNinja!$J$1:$AE$1,0))),0)+IF($I16&gt;0,($I16/SUM($F16:$G16,$I16))*(INDEX(ESPN!$B$2:$K$246,'Aggregate (HTBB)'!$E16,MATCH('Aggregate (HTBB)'!N$2,ESPN!$B$1:$K$1,0))),0)</f>
        <v>#DIV/0!</v>
      </c>
      <c r="O16" t="e">
        <f>IF($F16&gt;0,$F16*(INDEX(DFBP!$D$2:$Z$401,'Aggregate (HTBB)'!$B16,MATCH('Aggregate (HTBB)'!O$2,DFBP!$D$1:$Z$1,0))),0)+IF($G16&gt;0,$G16*(INDEX(FBNinja!$J$2:$AE$409,'Aggregate (HTBB)'!$C16,MATCH('Aggregate (HTBB)'!O$2,FBNinja!$J$1:$AE$1,0))),0)+IF($H16&gt;0,$H16*(INDEX(HTBB!$F$2:$O$303,'Aggregate (HTBB)'!$D16,MATCH('Aggregate (HTBB)'!O$2,HTBB!$F$1:$O$1,0))),0)+IF($I16&gt;0,$I16*(INDEX(ESPN!$B$2:$K$246,'Aggregate (HTBB)'!$E16,MATCH('Aggregate (HTBB)'!O$2,ESPN!$B$1:$K$1,0))),0)</f>
        <v>#DIV/0!</v>
      </c>
      <c r="P16" t="e">
        <f>IF($F16&gt;0,$F16*(INDEX(DFBP!$D$2:$Z$401,'Aggregate (HTBB)'!$B16,MATCH('Aggregate (HTBB)'!P$2,DFBP!$D$1:$Z$1,0))),0)+IF($G16&gt;0,$G16*(INDEX(FBNinja!$J$2:$AE$409,'Aggregate (HTBB)'!$C16,MATCH('Aggregate (HTBB)'!P$2,FBNinja!$J$1:$AE$1,0))),0)+IF($H16&gt;0,$H16*(INDEX(HTBB!$F$2:$O$303,'Aggregate (HTBB)'!$D16,MATCH('Aggregate (HTBB)'!P$2,HTBB!$F$1:$O$1,0))),0)+IF($I16&gt;0,$I16*(INDEX(ESPN!$B$2:$K$246,'Aggregate (HTBB)'!$E16,MATCH('Aggregate (HTBB)'!P$2,ESPN!$B$1:$K$1,0))),0)</f>
        <v>#DIV/0!</v>
      </c>
      <c r="Q16" t="e">
        <f>IF($F16&gt;0,$F16*(INDEX(DFBP!$D$2:$Z$401,'Aggregate (HTBB)'!$B16,MATCH('Aggregate (HTBB)'!Q$2,DFBP!$D$1:$Z$1,0))),0)+IF($G16&gt;0,$G16*(INDEX(FBNinja!$J$2:$AE$409,'Aggregate (HTBB)'!$C16,MATCH('Aggregate (HTBB)'!Q$2,FBNinja!$J$1:$AE$1,0))),0)+IF($H16&gt;0,$H16*(INDEX(HTBB!$F$2:$O$303,'Aggregate (HTBB)'!$D16,MATCH('Aggregate (HTBB)'!Q$2,HTBB!$F$1:$O$1,0))),0)+IF($I16&gt;0,$I16*(INDEX(ESPN!$B$2:$K$246,'Aggregate (HTBB)'!$E16,MATCH('Aggregate (HTBB)'!Q$2,ESPN!$B$1:$K$1,0))),0)</f>
        <v>#DIV/0!</v>
      </c>
      <c r="R16" t="e">
        <f>IF($F16&gt;0,$F16*(INDEX(DFBP!$D$2:$Z$401,'Aggregate (HTBB)'!$B16,MATCH('Aggregate (HTBB)'!R$2,DFBP!$D$1:$Z$1,0))),0)+IF($G16&gt;0,$G16*(INDEX(FBNinja!$J$2:$AE$409,'Aggregate (HTBB)'!$C16,MATCH('Aggregate (HTBB)'!R$2,FBNinja!$J$1:$AE$1,0))),0)+IF($H16&gt;0,$H16*(INDEX(HTBB!$F$2:$O$303,'Aggregate (HTBB)'!$D16,MATCH('Aggregate (HTBB)'!R$2,HTBB!$F$1:$O$1,0))),0)+IF($I16&gt;0,$I16*(INDEX(ESPN!$B$2:$K$246,'Aggregate (HTBB)'!$E16,MATCH('Aggregate (HTBB)'!R$2,ESPN!$B$1:$K$1,0))),0)</f>
        <v>#DIV/0!</v>
      </c>
      <c r="S16" t="e">
        <f>IF($F16&gt;0,$F16*(INDEX(DFBP!$D$2:$Z$401,'Aggregate (HTBB)'!$B16,MATCH('Aggregate (HTBB)'!S$2,DFBP!$D$1:$Z$1,0))),0)+IF($G16&gt;0,$G16*(INDEX(FBNinja!$J$2:$AE$409,'Aggregate (HTBB)'!$C16,MATCH('Aggregate (HTBB)'!S$2,FBNinja!$J$1:$AE$1,0))),0)+IF($H16&gt;0,$H16*(INDEX(HTBB!$F$2:$O$303,'Aggregate (HTBB)'!$D16,MATCH('Aggregate (HTBB)'!S$2,HTBB!$F$1:$O$1,0))),0)+IF($I16&gt;0,$I16*(INDEX(ESPN!$B$2:$K$246,'Aggregate (HTBB)'!$E16,MATCH('Aggregate (HTBB)'!S$2,ESPN!$B$1:$K$1,0))),0)</f>
        <v>#DIV/0!</v>
      </c>
      <c r="T16" s="5" t="e">
        <f>INDEX(HTBB!$F$2:$F$303,MATCH('Aggregate (HTBB)'!A16,HTBB!$C$2:$C$303,0))</f>
        <v>#N/A</v>
      </c>
      <c r="V16" t="e">
        <f>IF(F16&gt;0,($F16/SUM($F16:$G16,$I16))*INDEX(DFBP!$B$2:$B$401,B16),0)+IF(G16&gt;0,($G16/SUM($F16:$G16,$I16))*INDEX(FBNinja!$H$2:$H$409,C16),0)+IF(I16&gt;0,($I16/SUM($F16:$G16,$I16))*INDEX(ESPN!$L$2:$L$246,E16),0)</f>
        <v>#DIV/0!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36</v>
      </c>
      <c r="F17" t="e">
        <f t="array" ref="F17">IF(ISERROR(B17),0,B$1)/SUM(IF(ISERROR($B17:$E17),0,$B$1:$E$1))</f>
        <v>#DIV/0!</v>
      </c>
      <c r="G17" t="e">
        <f t="array" ref="G17">IF(ISERROR(C17),0,C$1)/SUM(IF(ISERROR($B17:$E17),0,$B$1:$E$1))</f>
        <v>#DIV/0!</v>
      </c>
      <c r="H17" t="e">
        <f t="array" ref="H17">IF(ISERROR(D17),0,D$1)/SUM(IF(ISERROR($B17:$E17),0,$B$1:$E$1))</f>
        <v>#DIV/0!</v>
      </c>
      <c r="I17" t="e">
        <f t="array" ref="I17">IF(ISERROR(E17),0,E$1)/SUM(IF(ISERROR($B17:$E17),0,$B$1:$E$1))</f>
        <v>#DIV/0!</v>
      </c>
      <c r="K17" s="5" t="e">
        <f>IF($F17&gt;0,($F17/SUM($F17:$G17,$I17))*(INDEX(DFBP!$D$2:$Z$401,'Aggregate (HTBB)'!$B17,MATCH('Aggregate (HTBB)'!K$2,DFBP!$D$1:$Z$1,0))),0)+IF($G17&gt;0,($G17/SUM($F17:$G17,$I17))*(INDEX(FBNinja!$J$2:$AE$409,'Aggregate (HTBB)'!$C17,MATCH('Aggregate (HTBB)'!K$2,FBNinja!$J$1:$AE$1,0))),0)+IF($I17&gt;0,($I17/SUM($F17:$G17,$I17))*(INDEX(ESPN!$B$2:$K$246,'Aggregate (HTBB)'!$E17,MATCH('Aggregate (HTBB)'!K$2,ESPN!$B$1:$K$1,0))),0)</f>
        <v>#DIV/0!</v>
      </c>
      <c r="L17" s="5" t="e">
        <f>IF($F17&gt;0,($F17/SUM($F17:$G17,$I17))*(INDEX(DFBP!$D$2:$Z$401,'Aggregate (HTBB)'!$B17,MATCH('Aggregate (HTBB)'!L$2,DFBP!$D$1:$Z$1,0))),0)+IF($G17&gt;0,($G17/SUM($F17:$G17,$I17))*(INDEX(FBNinja!$J$2:$AE$409,'Aggregate (HTBB)'!$C17,MATCH('Aggregate (HTBB)'!L$2,FBNinja!$J$1:$AE$1,0))),0)+IF($I17&gt;0,($I17/SUM($F17:$G17,$I17))*(INDEX(ESPN!$B$2:$K$246,'Aggregate (HTBB)'!$E17,MATCH('Aggregate (HTBB)'!L$2,ESPN!$B$1:$K$1,0))),0)</f>
        <v>#DIV/0!</v>
      </c>
      <c r="M17" s="5" t="e">
        <f>IF($F17&gt;0,($F17/SUM($F17:$G17,$I17))*(INDEX(DFBP!$D$2:$Z$401,'Aggregate (HTBB)'!$B17,MATCH('Aggregate (HTBB)'!M$2,DFBP!$D$1:$Z$1,0))),0)+IF($G17&gt;0,($G17/SUM($F17:$G17,$I17))*(INDEX(FBNinja!$J$2:$AE$409,'Aggregate (HTBB)'!$C17,MATCH('Aggregate (HTBB)'!M$2,FBNinja!$J$1:$AE$1,0))),0)+IF($I17&gt;0,($I17/SUM($F17:$G17,$I17))*(INDEX(ESPN!$B$2:$K$246,'Aggregate (HTBB)'!$E17,MATCH('Aggregate (HTBB)'!M$2,ESPN!$B$1:$K$1,0))),0)</f>
        <v>#DIV/0!</v>
      </c>
      <c r="N17" s="5" t="e">
        <f>IF($F17&gt;0,($F17/SUM($F17:$G17,$I17))*(INDEX(DFBP!$D$2:$Z$401,'Aggregate (HTBB)'!$B17,MATCH('Aggregate (HTBB)'!N$2,DFBP!$D$1:$Z$1,0))),0)+IF($G17&gt;0,($G17/SUM($F17:$G17,$I17))*(INDEX(FBNinja!$J$2:$AE$409,'Aggregate (HTBB)'!$C17,MATCH('Aggregate (HTBB)'!N$2,FBNinja!$J$1:$AE$1,0))),0)+IF($I17&gt;0,($I17/SUM($F17:$G17,$I17))*(INDEX(ESPN!$B$2:$K$246,'Aggregate (HTBB)'!$E17,MATCH('Aggregate (HTBB)'!N$2,ESPN!$B$1:$K$1,0))),0)</f>
        <v>#DIV/0!</v>
      </c>
      <c r="O17" t="e">
        <f>IF($F17&gt;0,$F17*(INDEX(DFBP!$D$2:$Z$401,'Aggregate (HTBB)'!$B17,MATCH('Aggregate (HTBB)'!O$2,DFBP!$D$1:$Z$1,0))),0)+IF($G17&gt;0,$G17*(INDEX(FBNinja!$J$2:$AE$409,'Aggregate (HTBB)'!$C17,MATCH('Aggregate (HTBB)'!O$2,FBNinja!$J$1:$AE$1,0))),0)+IF($H17&gt;0,$H17*(INDEX(HTBB!$F$2:$O$303,'Aggregate (HTBB)'!$D17,MATCH('Aggregate (HTBB)'!O$2,HTBB!$F$1:$O$1,0))),0)+IF($I17&gt;0,$I17*(INDEX(ESPN!$B$2:$K$246,'Aggregate (HTBB)'!$E17,MATCH('Aggregate (HTBB)'!O$2,ESPN!$B$1:$K$1,0))),0)</f>
        <v>#DIV/0!</v>
      </c>
      <c r="P17" t="e">
        <f>IF($F17&gt;0,$F17*(INDEX(DFBP!$D$2:$Z$401,'Aggregate (HTBB)'!$B17,MATCH('Aggregate (HTBB)'!P$2,DFBP!$D$1:$Z$1,0))),0)+IF($G17&gt;0,$G17*(INDEX(FBNinja!$J$2:$AE$409,'Aggregate (HTBB)'!$C17,MATCH('Aggregate (HTBB)'!P$2,FBNinja!$J$1:$AE$1,0))),0)+IF($H17&gt;0,$H17*(INDEX(HTBB!$F$2:$O$303,'Aggregate (HTBB)'!$D17,MATCH('Aggregate (HTBB)'!P$2,HTBB!$F$1:$O$1,0))),0)+IF($I17&gt;0,$I17*(INDEX(ESPN!$B$2:$K$246,'Aggregate (HTBB)'!$E17,MATCH('Aggregate (HTBB)'!P$2,ESPN!$B$1:$K$1,0))),0)</f>
        <v>#DIV/0!</v>
      </c>
      <c r="Q17" t="e">
        <f>IF($F17&gt;0,$F17*(INDEX(DFBP!$D$2:$Z$401,'Aggregate (HTBB)'!$B17,MATCH('Aggregate (HTBB)'!Q$2,DFBP!$D$1:$Z$1,0))),0)+IF($G17&gt;0,$G17*(INDEX(FBNinja!$J$2:$AE$409,'Aggregate (HTBB)'!$C17,MATCH('Aggregate (HTBB)'!Q$2,FBNinja!$J$1:$AE$1,0))),0)+IF($H17&gt;0,$H17*(INDEX(HTBB!$F$2:$O$303,'Aggregate (HTBB)'!$D17,MATCH('Aggregate (HTBB)'!Q$2,HTBB!$F$1:$O$1,0))),0)+IF($I17&gt;0,$I17*(INDEX(ESPN!$B$2:$K$246,'Aggregate (HTBB)'!$E17,MATCH('Aggregate (HTBB)'!Q$2,ESPN!$B$1:$K$1,0))),0)</f>
        <v>#DIV/0!</v>
      </c>
      <c r="R17" t="e">
        <f>IF($F17&gt;0,$F17*(INDEX(DFBP!$D$2:$Z$401,'Aggregate (HTBB)'!$B17,MATCH('Aggregate (HTBB)'!R$2,DFBP!$D$1:$Z$1,0))),0)+IF($G17&gt;0,$G17*(INDEX(FBNinja!$J$2:$AE$409,'Aggregate (HTBB)'!$C17,MATCH('Aggregate (HTBB)'!R$2,FBNinja!$J$1:$AE$1,0))),0)+IF($H17&gt;0,$H17*(INDEX(HTBB!$F$2:$O$303,'Aggregate (HTBB)'!$D17,MATCH('Aggregate (HTBB)'!R$2,HTBB!$F$1:$O$1,0))),0)+IF($I17&gt;0,$I17*(INDEX(ESPN!$B$2:$K$246,'Aggregate (HTBB)'!$E17,MATCH('Aggregate (HTBB)'!R$2,ESPN!$B$1:$K$1,0))),0)</f>
        <v>#DIV/0!</v>
      </c>
      <c r="S17" t="e">
        <f>IF($F17&gt;0,$F17*(INDEX(DFBP!$D$2:$Z$401,'Aggregate (HTBB)'!$B17,MATCH('Aggregate (HTBB)'!S$2,DFBP!$D$1:$Z$1,0))),0)+IF($G17&gt;0,$G17*(INDEX(FBNinja!$J$2:$AE$409,'Aggregate (HTBB)'!$C17,MATCH('Aggregate (HTBB)'!S$2,FBNinja!$J$1:$AE$1,0))),0)+IF($H17&gt;0,$H17*(INDEX(HTBB!$F$2:$O$303,'Aggregate (HTBB)'!$D17,MATCH('Aggregate (HTBB)'!S$2,HTBB!$F$1:$O$1,0))),0)+IF($I17&gt;0,$I17*(INDEX(ESPN!$B$2:$K$246,'Aggregate (HTBB)'!$E17,MATCH('Aggregate (HTBB)'!S$2,ESPN!$B$1:$K$1,0))),0)</f>
        <v>#DIV/0!</v>
      </c>
      <c r="T17" s="5" t="e">
        <f>INDEX(HTBB!$F$2:$F$303,MATCH('Aggregate (HTBB)'!A17,HTBB!$C$2:$C$303,0))</f>
        <v>#N/A</v>
      </c>
      <c r="V17" t="e">
        <f>IF(F17&gt;0,($F17/SUM($F17:$G17,$I17))*INDEX(DFBP!$B$2:$B$401,B17),0)+IF(G17&gt;0,($G17/SUM($F17:$G17,$I17))*INDEX(FBNinja!$H$2:$H$409,C17),0)+IF(I17&gt;0,($I17/SUM($F17:$G17,$I17))*INDEX(ESPN!$L$2:$L$246,E17),0)</f>
        <v>#DIV/0!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27</v>
      </c>
      <c r="F18" t="e">
        <f t="array" ref="F18">IF(ISERROR(B18),0,B$1)/SUM(IF(ISERROR($B18:$E18),0,$B$1:$E$1))</f>
        <v>#DIV/0!</v>
      </c>
      <c r="G18" t="e">
        <f t="array" ref="G18">IF(ISERROR(C18),0,C$1)/SUM(IF(ISERROR($B18:$E18),0,$B$1:$E$1))</f>
        <v>#DIV/0!</v>
      </c>
      <c r="H18" t="e">
        <f t="array" ref="H18">IF(ISERROR(D18),0,D$1)/SUM(IF(ISERROR($B18:$E18),0,$B$1:$E$1))</f>
        <v>#DIV/0!</v>
      </c>
      <c r="I18" t="e">
        <f t="array" ref="I18">IF(ISERROR(E18),0,E$1)/SUM(IF(ISERROR($B18:$E18),0,$B$1:$E$1))</f>
        <v>#DIV/0!</v>
      </c>
      <c r="K18" s="5" t="e">
        <f>IF($F18&gt;0,($F18/SUM($F18:$G18,$I18))*(INDEX(DFBP!$D$2:$Z$401,'Aggregate (HTBB)'!$B18,MATCH('Aggregate (HTBB)'!K$2,DFBP!$D$1:$Z$1,0))),0)+IF($G18&gt;0,($G18/SUM($F18:$G18,$I18))*(INDEX(FBNinja!$J$2:$AE$409,'Aggregate (HTBB)'!$C18,MATCH('Aggregate (HTBB)'!K$2,FBNinja!$J$1:$AE$1,0))),0)+IF($I18&gt;0,($I18/SUM($F18:$G18,$I18))*(INDEX(ESPN!$B$2:$K$246,'Aggregate (HTBB)'!$E18,MATCH('Aggregate (HTBB)'!K$2,ESPN!$B$1:$K$1,0))),0)</f>
        <v>#DIV/0!</v>
      </c>
      <c r="L18" s="5" t="e">
        <f>IF($F18&gt;0,($F18/SUM($F18:$G18,$I18))*(INDEX(DFBP!$D$2:$Z$401,'Aggregate (HTBB)'!$B18,MATCH('Aggregate (HTBB)'!L$2,DFBP!$D$1:$Z$1,0))),0)+IF($G18&gt;0,($G18/SUM($F18:$G18,$I18))*(INDEX(FBNinja!$J$2:$AE$409,'Aggregate (HTBB)'!$C18,MATCH('Aggregate (HTBB)'!L$2,FBNinja!$J$1:$AE$1,0))),0)+IF($I18&gt;0,($I18/SUM($F18:$G18,$I18))*(INDEX(ESPN!$B$2:$K$246,'Aggregate (HTBB)'!$E18,MATCH('Aggregate (HTBB)'!L$2,ESPN!$B$1:$K$1,0))),0)</f>
        <v>#DIV/0!</v>
      </c>
      <c r="M18" s="5" t="e">
        <f>IF($F18&gt;0,($F18/SUM($F18:$G18,$I18))*(INDEX(DFBP!$D$2:$Z$401,'Aggregate (HTBB)'!$B18,MATCH('Aggregate (HTBB)'!M$2,DFBP!$D$1:$Z$1,0))),0)+IF($G18&gt;0,($G18/SUM($F18:$G18,$I18))*(INDEX(FBNinja!$J$2:$AE$409,'Aggregate (HTBB)'!$C18,MATCH('Aggregate (HTBB)'!M$2,FBNinja!$J$1:$AE$1,0))),0)+IF($I18&gt;0,($I18/SUM($F18:$G18,$I18))*(INDEX(ESPN!$B$2:$K$246,'Aggregate (HTBB)'!$E18,MATCH('Aggregate (HTBB)'!M$2,ESPN!$B$1:$K$1,0))),0)</f>
        <v>#DIV/0!</v>
      </c>
      <c r="N18" s="5" t="e">
        <f>IF($F18&gt;0,($F18/SUM($F18:$G18,$I18))*(INDEX(DFBP!$D$2:$Z$401,'Aggregate (HTBB)'!$B18,MATCH('Aggregate (HTBB)'!N$2,DFBP!$D$1:$Z$1,0))),0)+IF($G18&gt;0,($G18/SUM($F18:$G18,$I18))*(INDEX(FBNinja!$J$2:$AE$409,'Aggregate (HTBB)'!$C18,MATCH('Aggregate (HTBB)'!N$2,FBNinja!$J$1:$AE$1,0))),0)+IF($I18&gt;0,($I18/SUM($F18:$G18,$I18))*(INDEX(ESPN!$B$2:$K$246,'Aggregate (HTBB)'!$E18,MATCH('Aggregate (HTBB)'!N$2,ESPN!$B$1:$K$1,0))),0)</f>
        <v>#DIV/0!</v>
      </c>
      <c r="O18" t="e">
        <f>IF($F18&gt;0,$F18*(INDEX(DFBP!$D$2:$Z$401,'Aggregate (HTBB)'!$B18,MATCH('Aggregate (HTBB)'!O$2,DFBP!$D$1:$Z$1,0))),0)+IF($G18&gt;0,$G18*(INDEX(FBNinja!$J$2:$AE$409,'Aggregate (HTBB)'!$C18,MATCH('Aggregate (HTBB)'!O$2,FBNinja!$J$1:$AE$1,0))),0)+IF($H18&gt;0,$H18*(INDEX(HTBB!$F$2:$O$303,'Aggregate (HTBB)'!$D18,MATCH('Aggregate (HTBB)'!O$2,HTBB!$F$1:$O$1,0))),0)+IF($I18&gt;0,$I18*(INDEX(ESPN!$B$2:$K$246,'Aggregate (HTBB)'!$E18,MATCH('Aggregate (HTBB)'!O$2,ESPN!$B$1:$K$1,0))),0)</f>
        <v>#DIV/0!</v>
      </c>
      <c r="P18" t="e">
        <f>IF($F18&gt;0,$F18*(INDEX(DFBP!$D$2:$Z$401,'Aggregate (HTBB)'!$B18,MATCH('Aggregate (HTBB)'!P$2,DFBP!$D$1:$Z$1,0))),0)+IF($G18&gt;0,$G18*(INDEX(FBNinja!$J$2:$AE$409,'Aggregate (HTBB)'!$C18,MATCH('Aggregate (HTBB)'!P$2,FBNinja!$J$1:$AE$1,0))),0)+IF($H18&gt;0,$H18*(INDEX(HTBB!$F$2:$O$303,'Aggregate (HTBB)'!$D18,MATCH('Aggregate (HTBB)'!P$2,HTBB!$F$1:$O$1,0))),0)+IF($I18&gt;0,$I18*(INDEX(ESPN!$B$2:$K$246,'Aggregate (HTBB)'!$E18,MATCH('Aggregate (HTBB)'!P$2,ESPN!$B$1:$K$1,0))),0)</f>
        <v>#DIV/0!</v>
      </c>
      <c r="Q18" t="e">
        <f>IF($F18&gt;0,$F18*(INDEX(DFBP!$D$2:$Z$401,'Aggregate (HTBB)'!$B18,MATCH('Aggregate (HTBB)'!Q$2,DFBP!$D$1:$Z$1,0))),0)+IF($G18&gt;0,$G18*(INDEX(FBNinja!$J$2:$AE$409,'Aggregate (HTBB)'!$C18,MATCH('Aggregate (HTBB)'!Q$2,FBNinja!$J$1:$AE$1,0))),0)+IF($H18&gt;0,$H18*(INDEX(HTBB!$F$2:$O$303,'Aggregate (HTBB)'!$D18,MATCH('Aggregate (HTBB)'!Q$2,HTBB!$F$1:$O$1,0))),0)+IF($I18&gt;0,$I18*(INDEX(ESPN!$B$2:$K$246,'Aggregate (HTBB)'!$E18,MATCH('Aggregate (HTBB)'!Q$2,ESPN!$B$1:$K$1,0))),0)</f>
        <v>#DIV/0!</v>
      </c>
      <c r="R18" t="e">
        <f>IF($F18&gt;0,$F18*(INDEX(DFBP!$D$2:$Z$401,'Aggregate (HTBB)'!$B18,MATCH('Aggregate (HTBB)'!R$2,DFBP!$D$1:$Z$1,0))),0)+IF($G18&gt;0,$G18*(INDEX(FBNinja!$J$2:$AE$409,'Aggregate (HTBB)'!$C18,MATCH('Aggregate (HTBB)'!R$2,FBNinja!$J$1:$AE$1,0))),0)+IF($H18&gt;0,$H18*(INDEX(HTBB!$F$2:$O$303,'Aggregate (HTBB)'!$D18,MATCH('Aggregate (HTBB)'!R$2,HTBB!$F$1:$O$1,0))),0)+IF($I18&gt;0,$I18*(INDEX(ESPN!$B$2:$K$246,'Aggregate (HTBB)'!$E18,MATCH('Aggregate (HTBB)'!R$2,ESPN!$B$1:$K$1,0))),0)</f>
        <v>#DIV/0!</v>
      </c>
      <c r="S18" t="e">
        <f>IF($F18&gt;0,$F18*(INDEX(DFBP!$D$2:$Z$401,'Aggregate (HTBB)'!$B18,MATCH('Aggregate (HTBB)'!S$2,DFBP!$D$1:$Z$1,0))),0)+IF($G18&gt;0,$G18*(INDEX(FBNinja!$J$2:$AE$409,'Aggregate (HTBB)'!$C18,MATCH('Aggregate (HTBB)'!S$2,FBNinja!$J$1:$AE$1,0))),0)+IF($H18&gt;0,$H18*(INDEX(HTBB!$F$2:$O$303,'Aggregate (HTBB)'!$D18,MATCH('Aggregate (HTBB)'!S$2,HTBB!$F$1:$O$1,0))),0)+IF($I18&gt;0,$I18*(INDEX(ESPN!$B$2:$K$246,'Aggregate (HTBB)'!$E18,MATCH('Aggregate (HTBB)'!S$2,ESPN!$B$1:$K$1,0))),0)</f>
        <v>#DIV/0!</v>
      </c>
      <c r="T18" s="5" t="e">
        <f>INDEX(HTBB!$F$2:$F$303,MATCH('Aggregate (HTBB)'!A18,HTBB!$C$2:$C$303,0))</f>
        <v>#N/A</v>
      </c>
      <c r="V18" t="e">
        <f>IF(F18&gt;0,($F18/SUM($F18:$G18,$I18))*INDEX(DFBP!$B$2:$B$401,B18),0)+IF(G18&gt;0,($G18/SUM($F18:$G18,$I18))*INDEX(FBNinja!$H$2:$H$409,C18),0)+IF(I18&gt;0,($I18/SUM($F18:$G18,$I18))*INDEX(ESPN!$L$2:$L$246,E18),0)</f>
        <v>#DIV/0!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37</v>
      </c>
      <c r="F19" t="e">
        <f t="array" ref="F19">IF(ISERROR(B19),0,B$1)/SUM(IF(ISERROR($B19:$E19),0,$B$1:$E$1))</f>
        <v>#DIV/0!</v>
      </c>
      <c r="G19" t="e">
        <f t="array" ref="G19">IF(ISERROR(C19),0,C$1)/SUM(IF(ISERROR($B19:$E19),0,$B$1:$E$1))</f>
        <v>#DIV/0!</v>
      </c>
      <c r="H19" t="e">
        <f t="array" ref="H19">IF(ISERROR(D19),0,D$1)/SUM(IF(ISERROR($B19:$E19),0,$B$1:$E$1))</f>
        <v>#DIV/0!</v>
      </c>
      <c r="I19" t="e">
        <f t="array" ref="I19">IF(ISERROR(E19),0,E$1)/SUM(IF(ISERROR($B19:$E19),0,$B$1:$E$1))</f>
        <v>#DIV/0!</v>
      </c>
      <c r="K19" s="5" t="e">
        <f>IF($F19&gt;0,($F19/SUM($F19:$G19,$I19))*(INDEX(DFBP!$D$2:$Z$401,'Aggregate (HTBB)'!$B19,MATCH('Aggregate (HTBB)'!K$2,DFBP!$D$1:$Z$1,0))),0)+IF($G19&gt;0,($G19/SUM($F19:$G19,$I19))*(INDEX(FBNinja!$J$2:$AE$409,'Aggregate (HTBB)'!$C19,MATCH('Aggregate (HTBB)'!K$2,FBNinja!$J$1:$AE$1,0))),0)+IF($I19&gt;0,($I19/SUM($F19:$G19,$I19))*(INDEX(ESPN!$B$2:$K$246,'Aggregate (HTBB)'!$E19,MATCH('Aggregate (HTBB)'!K$2,ESPN!$B$1:$K$1,0))),0)</f>
        <v>#DIV/0!</v>
      </c>
      <c r="L19" s="5" t="e">
        <f>IF($F19&gt;0,($F19/SUM($F19:$G19,$I19))*(INDEX(DFBP!$D$2:$Z$401,'Aggregate (HTBB)'!$B19,MATCH('Aggregate (HTBB)'!L$2,DFBP!$D$1:$Z$1,0))),0)+IF($G19&gt;0,($G19/SUM($F19:$G19,$I19))*(INDEX(FBNinja!$J$2:$AE$409,'Aggregate (HTBB)'!$C19,MATCH('Aggregate (HTBB)'!L$2,FBNinja!$J$1:$AE$1,0))),0)+IF($I19&gt;0,($I19/SUM($F19:$G19,$I19))*(INDEX(ESPN!$B$2:$K$246,'Aggregate (HTBB)'!$E19,MATCH('Aggregate (HTBB)'!L$2,ESPN!$B$1:$K$1,0))),0)</f>
        <v>#DIV/0!</v>
      </c>
      <c r="M19" s="5" t="e">
        <f>IF($F19&gt;0,($F19/SUM($F19:$G19,$I19))*(INDEX(DFBP!$D$2:$Z$401,'Aggregate (HTBB)'!$B19,MATCH('Aggregate (HTBB)'!M$2,DFBP!$D$1:$Z$1,0))),0)+IF($G19&gt;0,($G19/SUM($F19:$G19,$I19))*(INDEX(FBNinja!$J$2:$AE$409,'Aggregate (HTBB)'!$C19,MATCH('Aggregate (HTBB)'!M$2,FBNinja!$J$1:$AE$1,0))),0)+IF($I19&gt;0,($I19/SUM($F19:$G19,$I19))*(INDEX(ESPN!$B$2:$K$246,'Aggregate (HTBB)'!$E19,MATCH('Aggregate (HTBB)'!M$2,ESPN!$B$1:$K$1,0))),0)</f>
        <v>#DIV/0!</v>
      </c>
      <c r="N19" s="5" t="e">
        <f>IF($F19&gt;0,($F19/SUM($F19:$G19,$I19))*(INDEX(DFBP!$D$2:$Z$401,'Aggregate (HTBB)'!$B19,MATCH('Aggregate (HTBB)'!N$2,DFBP!$D$1:$Z$1,0))),0)+IF($G19&gt;0,($G19/SUM($F19:$G19,$I19))*(INDEX(FBNinja!$J$2:$AE$409,'Aggregate (HTBB)'!$C19,MATCH('Aggregate (HTBB)'!N$2,FBNinja!$J$1:$AE$1,0))),0)+IF($I19&gt;0,($I19/SUM($F19:$G19,$I19))*(INDEX(ESPN!$B$2:$K$246,'Aggregate (HTBB)'!$E19,MATCH('Aggregate (HTBB)'!N$2,ESPN!$B$1:$K$1,0))),0)</f>
        <v>#DIV/0!</v>
      </c>
      <c r="O19" t="e">
        <f>IF($F19&gt;0,$F19*(INDEX(DFBP!$D$2:$Z$401,'Aggregate (HTBB)'!$B19,MATCH('Aggregate (HTBB)'!O$2,DFBP!$D$1:$Z$1,0))),0)+IF($G19&gt;0,$G19*(INDEX(FBNinja!$J$2:$AE$409,'Aggregate (HTBB)'!$C19,MATCH('Aggregate (HTBB)'!O$2,FBNinja!$J$1:$AE$1,0))),0)+IF($H19&gt;0,$H19*(INDEX(HTBB!$F$2:$O$303,'Aggregate (HTBB)'!$D19,MATCH('Aggregate (HTBB)'!O$2,HTBB!$F$1:$O$1,0))),0)+IF($I19&gt;0,$I19*(INDEX(ESPN!$B$2:$K$246,'Aggregate (HTBB)'!$E19,MATCH('Aggregate (HTBB)'!O$2,ESPN!$B$1:$K$1,0))),0)</f>
        <v>#DIV/0!</v>
      </c>
      <c r="P19" t="e">
        <f>IF($F19&gt;0,$F19*(INDEX(DFBP!$D$2:$Z$401,'Aggregate (HTBB)'!$B19,MATCH('Aggregate (HTBB)'!P$2,DFBP!$D$1:$Z$1,0))),0)+IF($G19&gt;0,$G19*(INDEX(FBNinja!$J$2:$AE$409,'Aggregate (HTBB)'!$C19,MATCH('Aggregate (HTBB)'!P$2,FBNinja!$J$1:$AE$1,0))),0)+IF($H19&gt;0,$H19*(INDEX(HTBB!$F$2:$O$303,'Aggregate (HTBB)'!$D19,MATCH('Aggregate (HTBB)'!P$2,HTBB!$F$1:$O$1,0))),0)+IF($I19&gt;0,$I19*(INDEX(ESPN!$B$2:$K$246,'Aggregate (HTBB)'!$E19,MATCH('Aggregate (HTBB)'!P$2,ESPN!$B$1:$K$1,0))),0)</f>
        <v>#DIV/0!</v>
      </c>
      <c r="Q19" t="e">
        <f>IF($F19&gt;0,$F19*(INDEX(DFBP!$D$2:$Z$401,'Aggregate (HTBB)'!$B19,MATCH('Aggregate (HTBB)'!Q$2,DFBP!$D$1:$Z$1,0))),0)+IF($G19&gt;0,$G19*(INDEX(FBNinja!$J$2:$AE$409,'Aggregate (HTBB)'!$C19,MATCH('Aggregate (HTBB)'!Q$2,FBNinja!$J$1:$AE$1,0))),0)+IF($H19&gt;0,$H19*(INDEX(HTBB!$F$2:$O$303,'Aggregate (HTBB)'!$D19,MATCH('Aggregate (HTBB)'!Q$2,HTBB!$F$1:$O$1,0))),0)+IF($I19&gt;0,$I19*(INDEX(ESPN!$B$2:$K$246,'Aggregate (HTBB)'!$E19,MATCH('Aggregate (HTBB)'!Q$2,ESPN!$B$1:$K$1,0))),0)</f>
        <v>#DIV/0!</v>
      </c>
      <c r="R19" t="e">
        <f>IF($F19&gt;0,$F19*(INDEX(DFBP!$D$2:$Z$401,'Aggregate (HTBB)'!$B19,MATCH('Aggregate (HTBB)'!R$2,DFBP!$D$1:$Z$1,0))),0)+IF($G19&gt;0,$G19*(INDEX(FBNinja!$J$2:$AE$409,'Aggregate (HTBB)'!$C19,MATCH('Aggregate (HTBB)'!R$2,FBNinja!$J$1:$AE$1,0))),0)+IF($H19&gt;0,$H19*(INDEX(HTBB!$F$2:$O$303,'Aggregate (HTBB)'!$D19,MATCH('Aggregate (HTBB)'!R$2,HTBB!$F$1:$O$1,0))),0)+IF($I19&gt;0,$I19*(INDEX(ESPN!$B$2:$K$246,'Aggregate (HTBB)'!$E19,MATCH('Aggregate (HTBB)'!R$2,ESPN!$B$1:$K$1,0))),0)</f>
        <v>#DIV/0!</v>
      </c>
      <c r="S19" t="e">
        <f>IF($F19&gt;0,$F19*(INDEX(DFBP!$D$2:$Z$401,'Aggregate (HTBB)'!$B19,MATCH('Aggregate (HTBB)'!S$2,DFBP!$D$1:$Z$1,0))),0)+IF($G19&gt;0,$G19*(INDEX(FBNinja!$J$2:$AE$409,'Aggregate (HTBB)'!$C19,MATCH('Aggregate (HTBB)'!S$2,FBNinja!$J$1:$AE$1,0))),0)+IF($H19&gt;0,$H19*(INDEX(HTBB!$F$2:$O$303,'Aggregate (HTBB)'!$D19,MATCH('Aggregate (HTBB)'!S$2,HTBB!$F$1:$O$1,0))),0)+IF($I19&gt;0,$I19*(INDEX(ESPN!$B$2:$K$246,'Aggregate (HTBB)'!$E19,MATCH('Aggregate (HTBB)'!S$2,ESPN!$B$1:$K$1,0))),0)</f>
        <v>#DIV/0!</v>
      </c>
      <c r="T19" s="5" t="e">
        <f>INDEX(HTBB!$F$2:$F$303,MATCH('Aggregate (HTBB)'!A19,HTBB!$C$2:$C$303,0))</f>
        <v>#N/A</v>
      </c>
      <c r="V19" t="e">
        <f>IF(F19&gt;0,($F19/SUM($F19:$G19,$I19))*INDEX(DFBP!$B$2:$B$401,B19),0)+IF(G19&gt;0,($G19/SUM($F19:$G19,$I19))*INDEX(FBNinja!$H$2:$H$409,C19),0)+IF(I19&gt;0,($I19/SUM($F19:$G19,$I19))*INDEX(ESPN!$L$2:$L$246,E19),0)</f>
        <v>#DIV/0!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45</v>
      </c>
      <c r="F20" t="e">
        <f t="array" ref="F20">IF(ISERROR(B20),0,B$1)/SUM(IF(ISERROR($B20:$E20),0,$B$1:$E$1))</f>
        <v>#DIV/0!</v>
      </c>
      <c r="G20" t="e">
        <f t="array" ref="G20">IF(ISERROR(C20),0,C$1)/SUM(IF(ISERROR($B20:$E20),0,$B$1:$E$1))</f>
        <v>#DIV/0!</v>
      </c>
      <c r="H20" t="e">
        <f t="array" ref="H20">IF(ISERROR(D20),0,D$1)/SUM(IF(ISERROR($B20:$E20),0,$B$1:$E$1))</f>
        <v>#DIV/0!</v>
      </c>
      <c r="I20" t="e">
        <f t="array" ref="I20">IF(ISERROR(E20),0,E$1)/SUM(IF(ISERROR($B20:$E20),0,$B$1:$E$1))</f>
        <v>#DIV/0!</v>
      </c>
      <c r="K20" s="5" t="e">
        <f>IF($F20&gt;0,($F20/SUM($F20:$G20,$I20))*(INDEX(DFBP!$D$2:$Z$401,'Aggregate (HTBB)'!$B20,MATCH('Aggregate (HTBB)'!K$2,DFBP!$D$1:$Z$1,0))),0)+IF($G20&gt;0,($G20/SUM($F20:$G20,$I20))*(INDEX(FBNinja!$J$2:$AE$409,'Aggregate (HTBB)'!$C20,MATCH('Aggregate (HTBB)'!K$2,FBNinja!$J$1:$AE$1,0))),0)+IF($I20&gt;0,($I20/SUM($F20:$G20,$I20))*(INDEX(ESPN!$B$2:$K$246,'Aggregate (HTBB)'!$E20,MATCH('Aggregate (HTBB)'!K$2,ESPN!$B$1:$K$1,0))),0)</f>
        <v>#DIV/0!</v>
      </c>
      <c r="L20" s="5" t="e">
        <f>IF($F20&gt;0,($F20/SUM($F20:$G20,$I20))*(INDEX(DFBP!$D$2:$Z$401,'Aggregate (HTBB)'!$B20,MATCH('Aggregate (HTBB)'!L$2,DFBP!$D$1:$Z$1,0))),0)+IF($G20&gt;0,($G20/SUM($F20:$G20,$I20))*(INDEX(FBNinja!$J$2:$AE$409,'Aggregate (HTBB)'!$C20,MATCH('Aggregate (HTBB)'!L$2,FBNinja!$J$1:$AE$1,0))),0)+IF($I20&gt;0,($I20/SUM($F20:$G20,$I20))*(INDEX(ESPN!$B$2:$K$246,'Aggregate (HTBB)'!$E20,MATCH('Aggregate (HTBB)'!L$2,ESPN!$B$1:$K$1,0))),0)</f>
        <v>#DIV/0!</v>
      </c>
      <c r="M20" s="5" t="e">
        <f>IF($F20&gt;0,($F20/SUM($F20:$G20,$I20))*(INDEX(DFBP!$D$2:$Z$401,'Aggregate (HTBB)'!$B20,MATCH('Aggregate (HTBB)'!M$2,DFBP!$D$1:$Z$1,0))),0)+IF($G20&gt;0,($G20/SUM($F20:$G20,$I20))*(INDEX(FBNinja!$J$2:$AE$409,'Aggregate (HTBB)'!$C20,MATCH('Aggregate (HTBB)'!M$2,FBNinja!$J$1:$AE$1,0))),0)+IF($I20&gt;0,($I20/SUM($F20:$G20,$I20))*(INDEX(ESPN!$B$2:$K$246,'Aggregate (HTBB)'!$E20,MATCH('Aggregate (HTBB)'!M$2,ESPN!$B$1:$K$1,0))),0)</f>
        <v>#DIV/0!</v>
      </c>
      <c r="N20" s="5" t="e">
        <f>IF($F20&gt;0,($F20/SUM($F20:$G20,$I20))*(INDEX(DFBP!$D$2:$Z$401,'Aggregate (HTBB)'!$B20,MATCH('Aggregate (HTBB)'!N$2,DFBP!$D$1:$Z$1,0))),0)+IF($G20&gt;0,($G20/SUM($F20:$G20,$I20))*(INDEX(FBNinja!$J$2:$AE$409,'Aggregate (HTBB)'!$C20,MATCH('Aggregate (HTBB)'!N$2,FBNinja!$J$1:$AE$1,0))),0)+IF($I20&gt;0,($I20/SUM($F20:$G20,$I20))*(INDEX(ESPN!$B$2:$K$246,'Aggregate (HTBB)'!$E20,MATCH('Aggregate (HTBB)'!N$2,ESPN!$B$1:$K$1,0))),0)</f>
        <v>#DIV/0!</v>
      </c>
      <c r="O20" t="e">
        <f>IF($F20&gt;0,$F20*(INDEX(DFBP!$D$2:$Z$401,'Aggregate (HTBB)'!$B20,MATCH('Aggregate (HTBB)'!O$2,DFBP!$D$1:$Z$1,0))),0)+IF($G20&gt;0,$G20*(INDEX(FBNinja!$J$2:$AE$409,'Aggregate (HTBB)'!$C20,MATCH('Aggregate (HTBB)'!O$2,FBNinja!$J$1:$AE$1,0))),0)+IF($H20&gt;0,$H20*(INDEX(HTBB!$F$2:$O$303,'Aggregate (HTBB)'!$D20,MATCH('Aggregate (HTBB)'!O$2,HTBB!$F$1:$O$1,0))),0)+IF($I20&gt;0,$I20*(INDEX(ESPN!$B$2:$K$246,'Aggregate (HTBB)'!$E20,MATCH('Aggregate (HTBB)'!O$2,ESPN!$B$1:$K$1,0))),0)</f>
        <v>#DIV/0!</v>
      </c>
      <c r="P20" t="e">
        <f>IF($F20&gt;0,$F20*(INDEX(DFBP!$D$2:$Z$401,'Aggregate (HTBB)'!$B20,MATCH('Aggregate (HTBB)'!P$2,DFBP!$D$1:$Z$1,0))),0)+IF($G20&gt;0,$G20*(INDEX(FBNinja!$J$2:$AE$409,'Aggregate (HTBB)'!$C20,MATCH('Aggregate (HTBB)'!P$2,FBNinja!$J$1:$AE$1,0))),0)+IF($H20&gt;0,$H20*(INDEX(HTBB!$F$2:$O$303,'Aggregate (HTBB)'!$D20,MATCH('Aggregate (HTBB)'!P$2,HTBB!$F$1:$O$1,0))),0)+IF($I20&gt;0,$I20*(INDEX(ESPN!$B$2:$K$246,'Aggregate (HTBB)'!$E20,MATCH('Aggregate (HTBB)'!P$2,ESPN!$B$1:$K$1,0))),0)</f>
        <v>#DIV/0!</v>
      </c>
      <c r="Q20" t="e">
        <f>IF($F20&gt;0,$F20*(INDEX(DFBP!$D$2:$Z$401,'Aggregate (HTBB)'!$B20,MATCH('Aggregate (HTBB)'!Q$2,DFBP!$D$1:$Z$1,0))),0)+IF($G20&gt;0,$G20*(INDEX(FBNinja!$J$2:$AE$409,'Aggregate (HTBB)'!$C20,MATCH('Aggregate (HTBB)'!Q$2,FBNinja!$J$1:$AE$1,0))),0)+IF($H20&gt;0,$H20*(INDEX(HTBB!$F$2:$O$303,'Aggregate (HTBB)'!$D20,MATCH('Aggregate (HTBB)'!Q$2,HTBB!$F$1:$O$1,0))),0)+IF($I20&gt;0,$I20*(INDEX(ESPN!$B$2:$K$246,'Aggregate (HTBB)'!$E20,MATCH('Aggregate (HTBB)'!Q$2,ESPN!$B$1:$K$1,0))),0)</f>
        <v>#DIV/0!</v>
      </c>
      <c r="R20" t="e">
        <f>IF($F20&gt;0,$F20*(INDEX(DFBP!$D$2:$Z$401,'Aggregate (HTBB)'!$B20,MATCH('Aggregate (HTBB)'!R$2,DFBP!$D$1:$Z$1,0))),0)+IF($G20&gt;0,$G20*(INDEX(FBNinja!$J$2:$AE$409,'Aggregate (HTBB)'!$C20,MATCH('Aggregate (HTBB)'!R$2,FBNinja!$J$1:$AE$1,0))),0)+IF($H20&gt;0,$H20*(INDEX(HTBB!$F$2:$O$303,'Aggregate (HTBB)'!$D20,MATCH('Aggregate (HTBB)'!R$2,HTBB!$F$1:$O$1,0))),0)+IF($I20&gt;0,$I20*(INDEX(ESPN!$B$2:$K$246,'Aggregate (HTBB)'!$E20,MATCH('Aggregate (HTBB)'!R$2,ESPN!$B$1:$K$1,0))),0)</f>
        <v>#DIV/0!</v>
      </c>
      <c r="S20" t="e">
        <f>IF($F20&gt;0,$F20*(INDEX(DFBP!$D$2:$Z$401,'Aggregate (HTBB)'!$B20,MATCH('Aggregate (HTBB)'!S$2,DFBP!$D$1:$Z$1,0))),0)+IF($G20&gt;0,$G20*(INDEX(FBNinja!$J$2:$AE$409,'Aggregate (HTBB)'!$C20,MATCH('Aggregate (HTBB)'!S$2,FBNinja!$J$1:$AE$1,0))),0)+IF($H20&gt;0,$H20*(INDEX(HTBB!$F$2:$O$303,'Aggregate (HTBB)'!$D20,MATCH('Aggregate (HTBB)'!S$2,HTBB!$F$1:$O$1,0))),0)+IF($I20&gt;0,$I20*(INDEX(ESPN!$B$2:$K$246,'Aggregate (HTBB)'!$E20,MATCH('Aggregate (HTBB)'!S$2,ESPN!$B$1:$K$1,0))),0)</f>
        <v>#DIV/0!</v>
      </c>
      <c r="T20" s="5" t="e">
        <f>INDEX(HTBB!$F$2:$F$303,MATCH('Aggregate (HTBB)'!A20,HTBB!$C$2:$C$303,0))</f>
        <v>#N/A</v>
      </c>
      <c r="V20" t="e">
        <f>IF(F20&gt;0,($F20/SUM($F20:$G20,$I20))*INDEX(DFBP!$B$2:$B$401,B20),0)+IF(G20&gt;0,($G20/SUM($F20:$G20,$I20))*INDEX(FBNinja!$H$2:$H$409,C20),0)+IF(I20&gt;0,($I20/SUM($F20:$G20,$I20))*INDEX(ESPN!$L$2:$L$246,E20),0)</f>
        <v>#DIV/0!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 t="e">
        <f t="array" ref="F21">IF(ISERROR(B21),0,B$1)/SUM(IF(ISERROR($B21:$E21),0,$B$1:$E$1))</f>
        <v>#DIV/0!</v>
      </c>
      <c r="G21" t="e">
        <f t="array" ref="G21">IF(ISERROR(C21),0,C$1)/SUM(IF(ISERROR($B21:$E21),0,$B$1:$E$1))</f>
        <v>#DIV/0!</v>
      </c>
      <c r="H21" t="e">
        <f t="array" ref="H21">IF(ISERROR(D21),0,D$1)/SUM(IF(ISERROR($B21:$E21),0,$B$1:$E$1))</f>
        <v>#DIV/0!</v>
      </c>
      <c r="I21" t="e">
        <f t="array" ref="I21">IF(ISERROR(E21),0,E$1)/SUM(IF(ISERROR($B21:$E21),0,$B$1:$E$1))</f>
        <v>#DIV/0!</v>
      </c>
      <c r="K21" s="5" t="e">
        <f>IF($F21&gt;0,($F21/SUM($F21:$G21,$I21))*(INDEX(DFBP!$D$2:$Z$401,'Aggregate (HTBB)'!$B21,MATCH('Aggregate (HTBB)'!K$2,DFBP!$D$1:$Z$1,0))),0)+IF($G21&gt;0,($G21/SUM($F21:$G21,$I21))*(INDEX(FBNinja!$J$2:$AE$409,'Aggregate (HTBB)'!$C21,MATCH('Aggregate (HTBB)'!K$2,FBNinja!$J$1:$AE$1,0))),0)+IF($I21&gt;0,($I21/SUM($F21:$G21,$I21))*(INDEX(ESPN!$B$2:$K$246,'Aggregate (HTBB)'!$E21,MATCH('Aggregate (HTBB)'!K$2,ESPN!$B$1:$K$1,0))),0)</f>
        <v>#DIV/0!</v>
      </c>
      <c r="L21" s="5" t="e">
        <f>IF($F21&gt;0,($F21/SUM($F21:$G21,$I21))*(INDEX(DFBP!$D$2:$Z$401,'Aggregate (HTBB)'!$B21,MATCH('Aggregate (HTBB)'!L$2,DFBP!$D$1:$Z$1,0))),0)+IF($G21&gt;0,($G21/SUM($F21:$G21,$I21))*(INDEX(FBNinja!$J$2:$AE$409,'Aggregate (HTBB)'!$C21,MATCH('Aggregate (HTBB)'!L$2,FBNinja!$J$1:$AE$1,0))),0)+IF($I21&gt;0,($I21/SUM($F21:$G21,$I21))*(INDEX(ESPN!$B$2:$K$246,'Aggregate (HTBB)'!$E21,MATCH('Aggregate (HTBB)'!L$2,ESPN!$B$1:$K$1,0))),0)</f>
        <v>#DIV/0!</v>
      </c>
      <c r="M21" s="5" t="e">
        <f>IF($F21&gt;0,($F21/SUM($F21:$G21,$I21))*(INDEX(DFBP!$D$2:$Z$401,'Aggregate (HTBB)'!$B21,MATCH('Aggregate (HTBB)'!M$2,DFBP!$D$1:$Z$1,0))),0)+IF($G21&gt;0,($G21/SUM($F21:$G21,$I21))*(INDEX(FBNinja!$J$2:$AE$409,'Aggregate (HTBB)'!$C21,MATCH('Aggregate (HTBB)'!M$2,FBNinja!$J$1:$AE$1,0))),0)+IF($I21&gt;0,($I21/SUM($F21:$G21,$I21))*(INDEX(ESPN!$B$2:$K$246,'Aggregate (HTBB)'!$E21,MATCH('Aggregate (HTBB)'!M$2,ESPN!$B$1:$K$1,0))),0)</f>
        <v>#DIV/0!</v>
      </c>
      <c r="N21" s="5" t="e">
        <f>IF($F21&gt;0,($F21/SUM($F21:$G21,$I21))*(INDEX(DFBP!$D$2:$Z$401,'Aggregate (HTBB)'!$B21,MATCH('Aggregate (HTBB)'!N$2,DFBP!$D$1:$Z$1,0))),0)+IF($G21&gt;0,($G21/SUM($F21:$G21,$I21))*(INDEX(FBNinja!$J$2:$AE$409,'Aggregate (HTBB)'!$C21,MATCH('Aggregate (HTBB)'!N$2,FBNinja!$J$1:$AE$1,0))),0)+IF($I21&gt;0,($I21/SUM($F21:$G21,$I21))*(INDEX(ESPN!$B$2:$K$246,'Aggregate (HTBB)'!$E21,MATCH('Aggregate (HTBB)'!N$2,ESPN!$B$1:$K$1,0))),0)</f>
        <v>#DIV/0!</v>
      </c>
      <c r="O21" t="e">
        <f>IF($F21&gt;0,$F21*(INDEX(DFBP!$D$2:$Z$401,'Aggregate (HTBB)'!$B21,MATCH('Aggregate (HTBB)'!O$2,DFBP!$D$1:$Z$1,0))),0)+IF($G21&gt;0,$G21*(INDEX(FBNinja!$J$2:$AE$409,'Aggregate (HTBB)'!$C21,MATCH('Aggregate (HTBB)'!O$2,FBNinja!$J$1:$AE$1,0))),0)+IF($H21&gt;0,$H21*(INDEX(HTBB!$F$2:$O$303,'Aggregate (HTBB)'!$D21,MATCH('Aggregate (HTBB)'!O$2,HTBB!$F$1:$O$1,0))),0)+IF($I21&gt;0,$I21*(INDEX(ESPN!$B$2:$K$246,'Aggregate (HTBB)'!$E21,MATCH('Aggregate (HTBB)'!O$2,ESPN!$B$1:$K$1,0))),0)</f>
        <v>#DIV/0!</v>
      </c>
      <c r="P21" t="e">
        <f>IF($F21&gt;0,$F21*(INDEX(DFBP!$D$2:$Z$401,'Aggregate (HTBB)'!$B21,MATCH('Aggregate (HTBB)'!P$2,DFBP!$D$1:$Z$1,0))),0)+IF($G21&gt;0,$G21*(INDEX(FBNinja!$J$2:$AE$409,'Aggregate (HTBB)'!$C21,MATCH('Aggregate (HTBB)'!P$2,FBNinja!$J$1:$AE$1,0))),0)+IF($H21&gt;0,$H21*(INDEX(HTBB!$F$2:$O$303,'Aggregate (HTBB)'!$D21,MATCH('Aggregate (HTBB)'!P$2,HTBB!$F$1:$O$1,0))),0)+IF($I21&gt;0,$I21*(INDEX(ESPN!$B$2:$K$246,'Aggregate (HTBB)'!$E21,MATCH('Aggregate (HTBB)'!P$2,ESPN!$B$1:$K$1,0))),0)</f>
        <v>#DIV/0!</v>
      </c>
      <c r="Q21" t="e">
        <f>IF($F21&gt;0,$F21*(INDEX(DFBP!$D$2:$Z$401,'Aggregate (HTBB)'!$B21,MATCH('Aggregate (HTBB)'!Q$2,DFBP!$D$1:$Z$1,0))),0)+IF($G21&gt;0,$G21*(INDEX(FBNinja!$J$2:$AE$409,'Aggregate (HTBB)'!$C21,MATCH('Aggregate (HTBB)'!Q$2,FBNinja!$J$1:$AE$1,0))),0)+IF($H21&gt;0,$H21*(INDEX(HTBB!$F$2:$O$303,'Aggregate (HTBB)'!$D21,MATCH('Aggregate (HTBB)'!Q$2,HTBB!$F$1:$O$1,0))),0)+IF($I21&gt;0,$I21*(INDEX(ESPN!$B$2:$K$246,'Aggregate (HTBB)'!$E21,MATCH('Aggregate (HTBB)'!Q$2,ESPN!$B$1:$K$1,0))),0)</f>
        <v>#DIV/0!</v>
      </c>
      <c r="R21" t="e">
        <f>IF($F21&gt;0,$F21*(INDEX(DFBP!$D$2:$Z$401,'Aggregate (HTBB)'!$B21,MATCH('Aggregate (HTBB)'!R$2,DFBP!$D$1:$Z$1,0))),0)+IF($G21&gt;0,$G21*(INDEX(FBNinja!$J$2:$AE$409,'Aggregate (HTBB)'!$C21,MATCH('Aggregate (HTBB)'!R$2,FBNinja!$J$1:$AE$1,0))),0)+IF($H21&gt;0,$H21*(INDEX(HTBB!$F$2:$O$303,'Aggregate (HTBB)'!$D21,MATCH('Aggregate (HTBB)'!R$2,HTBB!$F$1:$O$1,0))),0)+IF($I21&gt;0,$I21*(INDEX(ESPN!$B$2:$K$246,'Aggregate (HTBB)'!$E21,MATCH('Aggregate (HTBB)'!R$2,ESPN!$B$1:$K$1,0))),0)</f>
        <v>#DIV/0!</v>
      </c>
      <c r="S21" t="e">
        <f>IF($F21&gt;0,$F21*(INDEX(DFBP!$D$2:$Z$401,'Aggregate (HTBB)'!$B21,MATCH('Aggregate (HTBB)'!S$2,DFBP!$D$1:$Z$1,0))),0)+IF($G21&gt;0,$G21*(INDEX(FBNinja!$J$2:$AE$409,'Aggregate (HTBB)'!$C21,MATCH('Aggregate (HTBB)'!S$2,FBNinja!$J$1:$AE$1,0))),0)+IF($H21&gt;0,$H21*(INDEX(HTBB!$F$2:$O$303,'Aggregate (HTBB)'!$D21,MATCH('Aggregate (HTBB)'!S$2,HTBB!$F$1:$O$1,0))),0)+IF($I21&gt;0,$I21*(INDEX(ESPN!$B$2:$K$246,'Aggregate (HTBB)'!$E21,MATCH('Aggregate (HTBB)'!S$2,ESPN!$B$1:$K$1,0))),0)</f>
        <v>#DIV/0!</v>
      </c>
      <c r="T21" s="5" t="e">
        <f>INDEX(HTBB!$F$2:$F$303,MATCH('Aggregate (HTBB)'!A21,HTBB!$C$2:$C$303,0))</f>
        <v>#N/A</v>
      </c>
      <c r="V21" t="e">
        <f>IF(F21&gt;0,($F21/SUM($F21:$G21,$I21))*INDEX(DFBP!$B$2:$B$401,B21),0)+IF(G21&gt;0,($G21/SUM($F21:$G21,$I21))*INDEX(FBNinja!$H$2:$H$409,C21),0)+IF(I21&gt;0,($I21/SUM($F21:$G21,$I21))*INDEX(ESPN!$L$2:$L$246,E21),0)</f>
        <v>#DIV/0!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 t="e">
        <f t="array" ref="F22">IF(ISERROR(B22),0,B$1)/SUM(IF(ISERROR($B22:$E22),0,$B$1:$E$1))</f>
        <v>#DIV/0!</v>
      </c>
      <c r="G22" t="e">
        <f t="array" ref="G22">IF(ISERROR(C22),0,C$1)/SUM(IF(ISERROR($B22:$E22),0,$B$1:$E$1))</f>
        <v>#DIV/0!</v>
      </c>
      <c r="H22" t="e">
        <f t="array" ref="H22">IF(ISERROR(D22),0,D$1)/SUM(IF(ISERROR($B22:$E22),0,$B$1:$E$1))</f>
        <v>#DIV/0!</v>
      </c>
      <c r="I22" t="e">
        <f t="array" ref="I22">IF(ISERROR(E22),0,E$1)/SUM(IF(ISERROR($B22:$E22),0,$B$1:$E$1))</f>
        <v>#DIV/0!</v>
      </c>
      <c r="K22" s="5" t="e">
        <f>IF($F22&gt;0,($F22/SUM($F22:$G22,$I22))*(INDEX(DFBP!$D$2:$Z$401,'Aggregate (HTBB)'!$B22,MATCH('Aggregate (HTBB)'!K$2,DFBP!$D$1:$Z$1,0))),0)+IF($G22&gt;0,($G22/SUM($F22:$G22,$I22))*(INDEX(FBNinja!$J$2:$AE$409,'Aggregate (HTBB)'!$C22,MATCH('Aggregate (HTBB)'!K$2,FBNinja!$J$1:$AE$1,0))),0)+IF($I22&gt;0,($I22/SUM($F22:$G22,$I22))*(INDEX(ESPN!$B$2:$K$246,'Aggregate (HTBB)'!$E22,MATCH('Aggregate (HTBB)'!K$2,ESPN!$B$1:$K$1,0))),0)</f>
        <v>#DIV/0!</v>
      </c>
      <c r="L22" s="5" t="e">
        <f>IF($F22&gt;0,($F22/SUM($F22:$G22,$I22))*(INDEX(DFBP!$D$2:$Z$401,'Aggregate (HTBB)'!$B22,MATCH('Aggregate (HTBB)'!L$2,DFBP!$D$1:$Z$1,0))),0)+IF($G22&gt;0,($G22/SUM($F22:$G22,$I22))*(INDEX(FBNinja!$J$2:$AE$409,'Aggregate (HTBB)'!$C22,MATCH('Aggregate (HTBB)'!L$2,FBNinja!$J$1:$AE$1,0))),0)+IF($I22&gt;0,($I22/SUM($F22:$G22,$I22))*(INDEX(ESPN!$B$2:$K$246,'Aggregate (HTBB)'!$E22,MATCH('Aggregate (HTBB)'!L$2,ESPN!$B$1:$K$1,0))),0)</f>
        <v>#DIV/0!</v>
      </c>
      <c r="M22" s="5" t="e">
        <f>IF($F22&gt;0,($F22/SUM($F22:$G22,$I22))*(INDEX(DFBP!$D$2:$Z$401,'Aggregate (HTBB)'!$B22,MATCH('Aggregate (HTBB)'!M$2,DFBP!$D$1:$Z$1,0))),0)+IF($G22&gt;0,($G22/SUM($F22:$G22,$I22))*(INDEX(FBNinja!$J$2:$AE$409,'Aggregate (HTBB)'!$C22,MATCH('Aggregate (HTBB)'!M$2,FBNinja!$J$1:$AE$1,0))),0)+IF($I22&gt;0,($I22/SUM($F22:$G22,$I22))*(INDEX(ESPN!$B$2:$K$246,'Aggregate (HTBB)'!$E22,MATCH('Aggregate (HTBB)'!M$2,ESPN!$B$1:$K$1,0))),0)</f>
        <v>#DIV/0!</v>
      </c>
      <c r="N22" s="5" t="e">
        <f>IF($F22&gt;0,($F22/SUM($F22:$G22,$I22))*(INDEX(DFBP!$D$2:$Z$401,'Aggregate (HTBB)'!$B22,MATCH('Aggregate (HTBB)'!N$2,DFBP!$D$1:$Z$1,0))),0)+IF($G22&gt;0,($G22/SUM($F22:$G22,$I22))*(INDEX(FBNinja!$J$2:$AE$409,'Aggregate (HTBB)'!$C22,MATCH('Aggregate (HTBB)'!N$2,FBNinja!$J$1:$AE$1,0))),0)+IF($I22&gt;0,($I22/SUM($F22:$G22,$I22))*(INDEX(ESPN!$B$2:$K$246,'Aggregate (HTBB)'!$E22,MATCH('Aggregate (HTBB)'!N$2,ESPN!$B$1:$K$1,0))),0)</f>
        <v>#DIV/0!</v>
      </c>
      <c r="O22" t="e">
        <f>IF($F22&gt;0,$F22*(INDEX(DFBP!$D$2:$Z$401,'Aggregate (HTBB)'!$B22,MATCH('Aggregate (HTBB)'!O$2,DFBP!$D$1:$Z$1,0))),0)+IF($G22&gt;0,$G22*(INDEX(FBNinja!$J$2:$AE$409,'Aggregate (HTBB)'!$C22,MATCH('Aggregate (HTBB)'!O$2,FBNinja!$J$1:$AE$1,0))),0)+IF($H22&gt;0,$H22*(INDEX(HTBB!$F$2:$O$303,'Aggregate (HTBB)'!$D22,MATCH('Aggregate (HTBB)'!O$2,HTBB!$F$1:$O$1,0))),0)+IF($I22&gt;0,$I22*(INDEX(ESPN!$B$2:$K$246,'Aggregate (HTBB)'!$E22,MATCH('Aggregate (HTBB)'!O$2,ESPN!$B$1:$K$1,0))),0)</f>
        <v>#DIV/0!</v>
      </c>
      <c r="P22" t="e">
        <f>IF($F22&gt;0,$F22*(INDEX(DFBP!$D$2:$Z$401,'Aggregate (HTBB)'!$B22,MATCH('Aggregate (HTBB)'!P$2,DFBP!$D$1:$Z$1,0))),0)+IF($G22&gt;0,$G22*(INDEX(FBNinja!$J$2:$AE$409,'Aggregate (HTBB)'!$C22,MATCH('Aggregate (HTBB)'!P$2,FBNinja!$J$1:$AE$1,0))),0)+IF($H22&gt;0,$H22*(INDEX(HTBB!$F$2:$O$303,'Aggregate (HTBB)'!$D22,MATCH('Aggregate (HTBB)'!P$2,HTBB!$F$1:$O$1,0))),0)+IF($I22&gt;0,$I22*(INDEX(ESPN!$B$2:$K$246,'Aggregate (HTBB)'!$E22,MATCH('Aggregate (HTBB)'!P$2,ESPN!$B$1:$K$1,0))),0)</f>
        <v>#DIV/0!</v>
      </c>
      <c r="Q22" t="e">
        <f>IF($F22&gt;0,$F22*(INDEX(DFBP!$D$2:$Z$401,'Aggregate (HTBB)'!$B22,MATCH('Aggregate (HTBB)'!Q$2,DFBP!$D$1:$Z$1,0))),0)+IF($G22&gt;0,$G22*(INDEX(FBNinja!$J$2:$AE$409,'Aggregate (HTBB)'!$C22,MATCH('Aggregate (HTBB)'!Q$2,FBNinja!$J$1:$AE$1,0))),0)+IF($H22&gt;0,$H22*(INDEX(HTBB!$F$2:$O$303,'Aggregate (HTBB)'!$D22,MATCH('Aggregate (HTBB)'!Q$2,HTBB!$F$1:$O$1,0))),0)+IF($I22&gt;0,$I22*(INDEX(ESPN!$B$2:$K$246,'Aggregate (HTBB)'!$E22,MATCH('Aggregate (HTBB)'!Q$2,ESPN!$B$1:$K$1,0))),0)</f>
        <v>#DIV/0!</v>
      </c>
      <c r="R22" t="e">
        <f>IF($F22&gt;0,$F22*(INDEX(DFBP!$D$2:$Z$401,'Aggregate (HTBB)'!$B22,MATCH('Aggregate (HTBB)'!R$2,DFBP!$D$1:$Z$1,0))),0)+IF($G22&gt;0,$G22*(INDEX(FBNinja!$J$2:$AE$409,'Aggregate (HTBB)'!$C22,MATCH('Aggregate (HTBB)'!R$2,FBNinja!$J$1:$AE$1,0))),0)+IF($H22&gt;0,$H22*(INDEX(HTBB!$F$2:$O$303,'Aggregate (HTBB)'!$D22,MATCH('Aggregate (HTBB)'!R$2,HTBB!$F$1:$O$1,0))),0)+IF($I22&gt;0,$I22*(INDEX(ESPN!$B$2:$K$246,'Aggregate (HTBB)'!$E22,MATCH('Aggregate (HTBB)'!R$2,ESPN!$B$1:$K$1,0))),0)</f>
        <v>#DIV/0!</v>
      </c>
      <c r="S22" t="e">
        <f>IF($F22&gt;0,$F22*(INDEX(DFBP!$D$2:$Z$401,'Aggregate (HTBB)'!$B22,MATCH('Aggregate (HTBB)'!S$2,DFBP!$D$1:$Z$1,0))),0)+IF($G22&gt;0,$G22*(INDEX(FBNinja!$J$2:$AE$409,'Aggregate (HTBB)'!$C22,MATCH('Aggregate (HTBB)'!S$2,FBNinja!$J$1:$AE$1,0))),0)+IF($H22&gt;0,$H22*(INDEX(HTBB!$F$2:$O$303,'Aggregate (HTBB)'!$D22,MATCH('Aggregate (HTBB)'!S$2,HTBB!$F$1:$O$1,0))),0)+IF($I22&gt;0,$I22*(INDEX(ESPN!$B$2:$K$246,'Aggregate (HTBB)'!$E22,MATCH('Aggregate (HTBB)'!S$2,ESPN!$B$1:$K$1,0))),0)</f>
        <v>#DIV/0!</v>
      </c>
      <c r="T22" s="5" t="e">
        <f>INDEX(HTBB!$F$2:$F$303,MATCH('Aggregate (HTBB)'!A22,HTBB!$C$2:$C$303,0))</f>
        <v>#N/A</v>
      </c>
      <c r="V22" t="e">
        <f>IF(F22&gt;0,($F22/SUM($F22:$G22,$I22))*INDEX(DFBP!$B$2:$B$401,B22),0)+IF(G22&gt;0,($G22/SUM($F22:$G22,$I22))*INDEX(FBNinja!$H$2:$H$409,C22),0)+IF(I22&gt;0,($I22/SUM($F22:$G22,$I22))*INDEX(ESPN!$L$2:$L$246,E22),0)</f>
        <v>#DIV/0!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 t="e">
        <f t="array" ref="F23">IF(ISERROR(B23),0,B$1)/SUM(IF(ISERROR($B23:$E23),0,$B$1:$E$1))</f>
        <v>#DIV/0!</v>
      </c>
      <c r="G23" t="e">
        <f t="array" ref="G23">IF(ISERROR(C23),0,C$1)/SUM(IF(ISERROR($B23:$E23),0,$B$1:$E$1))</f>
        <v>#DIV/0!</v>
      </c>
      <c r="H23" t="e">
        <f t="array" ref="H23">IF(ISERROR(D23),0,D$1)/SUM(IF(ISERROR($B23:$E23),0,$B$1:$E$1))</f>
        <v>#DIV/0!</v>
      </c>
      <c r="I23" t="e">
        <f t="array" ref="I23">IF(ISERROR(E23),0,E$1)/SUM(IF(ISERROR($B23:$E23),0,$B$1:$E$1))</f>
        <v>#DIV/0!</v>
      </c>
      <c r="K23" s="5" t="e">
        <f>IF($F23&gt;0,($F23/SUM($F23:$G23,$I23))*(INDEX(DFBP!$D$2:$Z$401,'Aggregate (HTBB)'!$B23,MATCH('Aggregate (HTBB)'!K$2,DFBP!$D$1:$Z$1,0))),0)+IF($G23&gt;0,($G23/SUM($F23:$G23,$I23))*(INDEX(FBNinja!$J$2:$AE$409,'Aggregate (HTBB)'!$C23,MATCH('Aggregate (HTBB)'!K$2,FBNinja!$J$1:$AE$1,0))),0)+IF($I23&gt;0,($I23/SUM($F23:$G23,$I23))*(INDEX(ESPN!$B$2:$K$246,'Aggregate (HTBB)'!$E23,MATCH('Aggregate (HTBB)'!K$2,ESPN!$B$1:$K$1,0))),0)</f>
        <v>#DIV/0!</v>
      </c>
      <c r="L23" s="5" t="e">
        <f>IF($F23&gt;0,($F23/SUM($F23:$G23,$I23))*(INDEX(DFBP!$D$2:$Z$401,'Aggregate (HTBB)'!$B23,MATCH('Aggregate (HTBB)'!L$2,DFBP!$D$1:$Z$1,0))),0)+IF($G23&gt;0,($G23/SUM($F23:$G23,$I23))*(INDEX(FBNinja!$J$2:$AE$409,'Aggregate (HTBB)'!$C23,MATCH('Aggregate (HTBB)'!L$2,FBNinja!$J$1:$AE$1,0))),0)+IF($I23&gt;0,($I23/SUM($F23:$G23,$I23))*(INDEX(ESPN!$B$2:$K$246,'Aggregate (HTBB)'!$E23,MATCH('Aggregate (HTBB)'!L$2,ESPN!$B$1:$K$1,0))),0)</f>
        <v>#DIV/0!</v>
      </c>
      <c r="M23" s="5" t="e">
        <f>IF($F23&gt;0,($F23/SUM($F23:$G23,$I23))*(INDEX(DFBP!$D$2:$Z$401,'Aggregate (HTBB)'!$B23,MATCH('Aggregate (HTBB)'!M$2,DFBP!$D$1:$Z$1,0))),0)+IF($G23&gt;0,($G23/SUM($F23:$G23,$I23))*(INDEX(FBNinja!$J$2:$AE$409,'Aggregate (HTBB)'!$C23,MATCH('Aggregate (HTBB)'!M$2,FBNinja!$J$1:$AE$1,0))),0)+IF($I23&gt;0,($I23/SUM($F23:$G23,$I23))*(INDEX(ESPN!$B$2:$K$246,'Aggregate (HTBB)'!$E23,MATCH('Aggregate (HTBB)'!M$2,ESPN!$B$1:$K$1,0))),0)</f>
        <v>#DIV/0!</v>
      </c>
      <c r="N23" s="5" t="e">
        <f>IF($F23&gt;0,($F23/SUM($F23:$G23,$I23))*(INDEX(DFBP!$D$2:$Z$401,'Aggregate (HTBB)'!$B23,MATCH('Aggregate (HTBB)'!N$2,DFBP!$D$1:$Z$1,0))),0)+IF($G23&gt;0,($G23/SUM($F23:$G23,$I23))*(INDEX(FBNinja!$J$2:$AE$409,'Aggregate (HTBB)'!$C23,MATCH('Aggregate (HTBB)'!N$2,FBNinja!$J$1:$AE$1,0))),0)+IF($I23&gt;0,($I23/SUM($F23:$G23,$I23))*(INDEX(ESPN!$B$2:$K$246,'Aggregate (HTBB)'!$E23,MATCH('Aggregate (HTBB)'!N$2,ESPN!$B$1:$K$1,0))),0)</f>
        <v>#DIV/0!</v>
      </c>
      <c r="O23" t="e">
        <f>IF($F23&gt;0,$F23*(INDEX(DFBP!$D$2:$Z$401,'Aggregate (HTBB)'!$B23,MATCH('Aggregate (HTBB)'!O$2,DFBP!$D$1:$Z$1,0))),0)+IF($G23&gt;0,$G23*(INDEX(FBNinja!$J$2:$AE$409,'Aggregate (HTBB)'!$C23,MATCH('Aggregate (HTBB)'!O$2,FBNinja!$J$1:$AE$1,0))),0)+IF($H23&gt;0,$H23*(INDEX(HTBB!$F$2:$O$303,'Aggregate (HTBB)'!$D23,MATCH('Aggregate (HTBB)'!O$2,HTBB!$F$1:$O$1,0))),0)+IF($I23&gt;0,$I23*(INDEX(ESPN!$B$2:$K$246,'Aggregate (HTBB)'!$E23,MATCH('Aggregate (HTBB)'!O$2,ESPN!$B$1:$K$1,0))),0)</f>
        <v>#DIV/0!</v>
      </c>
      <c r="P23" t="e">
        <f>IF($F23&gt;0,$F23*(INDEX(DFBP!$D$2:$Z$401,'Aggregate (HTBB)'!$B23,MATCH('Aggregate (HTBB)'!P$2,DFBP!$D$1:$Z$1,0))),0)+IF($G23&gt;0,$G23*(INDEX(FBNinja!$J$2:$AE$409,'Aggregate (HTBB)'!$C23,MATCH('Aggregate (HTBB)'!P$2,FBNinja!$J$1:$AE$1,0))),0)+IF($H23&gt;0,$H23*(INDEX(HTBB!$F$2:$O$303,'Aggregate (HTBB)'!$D23,MATCH('Aggregate (HTBB)'!P$2,HTBB!$F$1:$O$1,0))),0)+IF($I23&gt;0,$I23*(INDEX(ESPN!$B$2:$K$246,'Aggregate (HTBB)'!$E23,MATCH('Aggregate (HTBB)'!P$2,ESPN!$B$1:$K$1,0))),0)</f>
        <v>#DIV/0!</v>
      </c>
      <c r="Q23" t="e">
        <f>IF($F23&gt;0,$F23*(INDEX(DFBP!$D$2:$Z$401,'Aggregate (HTBB)'!$B23,MATCH('Aggregate (HTBB)'!Q$2,DFBP!$D$1:$Z$1,0))),0)+IF($G23&gt;0,$G23*(INDEX(FBNinja!$J$2:$AE$409,'Aggregate (HTBB)'!$C23,MATCH('Aggregate (HTBB)'!Q$2,FBNinja!$J$1:$AE$1,0))),0)+IF($H23&gt;0,$H23*(INDEX(HTBB!$F$2:$O$303,'Aggregate (HTBB)'!$D23,MATCH('Aggregate (HTBB)'!Q$2,HTBB!$F$1:$O$1,0))),0)+IF($I23&gt;0,$I23*(INDEX(ESPN!$B$2:$K$246,'Aggregate (HTBB)'!$E23,MATCH('Aggregate (HTBB)'!Q$2,ESPN!$B$1:$K$1,0))),0)</f>
        <v>#DIV/0!</v>
      </c>
      <c r="R23" t="e">
        <f>IF($F23&gt;0,$F23*(INDEX(DFBP!$D$2:$Z$401,'Aggregate (HTBB)'!$B23,MATCH('Aggregate (HTBB)'!R$2,DFBP!$D$1:$Z$1,0))),0)+IF($G23&gt;0,$G23*(INDEX(FBNinja!$J$2:$AE$409,'Aggregate (HTBB)'!$C23,MATCH('Aggregate (HTBB)'!R$2,FBNinja!$J$1:$AE$1,0))),0)+IF($H23&gt;0,$H23*(INDEX(HTBB!$F$2:$O$303,'Aggregate (HTBB)'!$D23,MATCH('Aggregate (HTBB)'!R$2,HTBB!$F$1:$O$1,0))),0)+IF($I23&gt;0,$I23*(INDEX(ESPN!$B$2:$K$246,'Aggregate (HTBB)'!$E23,MATCH('Aggregate (HTBB)'!R$2,ESPN!$B$1:$K$1,0))),0)</f>
        <v>#DIV/0!</v>
      </c>
      <c r="S23" t="e">
        <f>IF($F23&gt;0,$F23*(INDEX(DFBP!$D$2:$Z$401,'Aggregate (HTBB)'!$B23,MATCH('Aggregate (HTBB)'!S$2,DFBP!$D$1:$Z$1,0))),0)+IF($G23&gt;0,$G23*(INDEX(FBNinja!$J$2:$AE$409,'Aggregate (HTBB)'!$C23,MATCH('Aggregate (HTBB)'!S$2,FBNinja!$J$1:$AE$1,0))),0)+IF($H23&gt;0,$H23*(INDEX(HTBB!$F$2:$O$303,'Aggregate (HTBB)'!$D23,MATCH('Aggregate (HTBB)'!S$2,HTBB!$F$1:$O$1,0))),0)+IF($I23&gt;0,$I23*(INDEX(ESPN!$B$2:$K$246,'Aggregate (HTBB)'!$E23,MATCH('Aggregate (HTBB)'!S$2,ESPN!$B$1:$K$1,0))),0)</f>
        <v>#DIV/0!</v>
      </c>
      <c r="T23" s="5" t="e">
        <f>INDEX(HTBB!$F$2:$F$303,MATCH('Aggregate (HTBB)'!A23,HTBB!$C$2:$C$303,0))</f>
        <v>#N/A</v>
      </c>
      <c r="V23" t="e">
        <f>IF(F23&gt;0,($F23/SUM($F23:$G23,$I23))*INDEX(DFBP!$B$2:$B$401,B23),0)+IF(G23&gt;0,($G23/SUM($F23:$G23,$I23))*INDEX(FBNinja!$H$2:$H$409,C23),0)+IF(I23&gt;0,($I23/SUM($F23:$G23,$I23))*INDEX(ESPN!$L$2:$L$246,E23),0)</f>
        <v>#DIV/0!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 t="e">
        <f t="array" ref="F24">IF(ISERROR(B24),0,B$1)/SUM(IF(ISERROR($B24:$E24),0,$B$1:$E$1))</f>
        <v>#DIV/0!</v>
      </c>
      <c r="G24" t="e">
        <f t="array" ref="G24">IF(ISERROR(C24),0,C$1)/SUM(IF(ISERROR($B24:$E24),0,$B$1:$E$1))</f>
        <v>#DIV/0!</v>
      </c>
      <c r="H24" t="e">
        <f t="array" ref="H24">IF(ISERROR(D24),0,D$1)/SUM(IF(ISERROR($B24:$E24),0,$B$1:$E$1))</f>
        <v>#DIV/0!</v>
      </c>
      <c r="I24" t="e">
        <f t="array" ref="I24">IF(ISERROR(E24),0,E$1)/SUM(IF(ISERROR($B24:$E24),0,$B$1:$E$1))</f>
        <v>#DIV/0!</v>
      </c>
      <c r="K24" s="5" t="e">
        <f>IF($F24&gt;0,($F24/SUM($F24:$G24,$I24))*(INDEX(DFBP!$D$2:$Z$401,'Aggregate (HTBB)'!$B24,MATCH('Aggregate (HTBB)'!K$2,DFBP!$D$1:$Z$1,0))),0)+IF($G24&gt;0,($G24/SUM($F24:$G24,$I24))*(INDEX(FBNinja!$J$2:$AE$409,'Aggregate (HTBB)'!$C24,MATCH('Aggregate (HTBB)'!K$2,FBNinja!$J$1:$AE$1,0))),0)+IF($I24&gt;0,($I24/SUM($F24:$G24,$I24))*(INDEX(ESPN!$B$2:$K$246,'Aggregate (HTBB)'!$E24,MATCH('Aggregate (HTBB)'!K$2,ESPN!$B$1:$K$1,0))),0)</f>
        <v>#DIV/0!</v>
      </c>
      <c r="L24" s="5" t="e">
        <f>IF($F24&gt;0,($F24/SUM($F24:$G24,$I24))*(INDEX(DFBP!$D$2:$Z$401,'Aggregate (HTBB)'!$B24,MATCH('Aggregate (HTBB)'!L$2,DFBP!$D$1:$Z$1,0))),0)+IF($G24&gt;0,($G24/SUM($F24:$G24,$I24))*(INDEX(FBNinja!$J$2:$AE$409,'Aggregate (HTBB)'!$C24,MATCH('Aggregate (HTBB)'!L$2,FBNinja!$J$1:$AE$1,0))),0)+IF($I24&gt;0,($I24/SUM($F24:$G24,$I24))*(INDEX(ESPN!$B$2:$K$246,'Aggregate (HTBB)'!$E24,MATCH('Aggregate (HTBB)'!L$2,ESPN!$B$1:$K$1,0))),0)</f>
        <v>#DIV/0!</v>
      </c>
      <c r="M24" s="5" t="e">
        <f>IF($F24&gt;0,($F24/SUM($F24:$G24,$I24))*(INDEX(DFBP!$D$2:$Z$401,'Aggregate (HTBB)'!$B24,MATCH('Aggregate (HTBB)'!M$2,DFBP!$D$1:$Z$1,0))),0)+IF($G24&gt;0,($G24/SUM($F24:$G24,$I24))*(INDEX(FBNinja!$J$2:$AE$409,'Aggregate (HTBB)'!$C24,MATCH('Aggregate (HTBB)'!M$2,FBNinja!$J$1:$AE$1,0))),0)+IF($I24&gt;0,($I24/SUM($F24:$G24,$I24))*(INDEX(ESPN!$B$2:$K$246,'Aggregate (HTBB)'!$E24,MATCH('Aggregate (HTBB)'!M$2,ESPN!$B$1:$K$1,0))),0)</f>
        <v>#DIV/0!</v>
      </c>
      <c r="N24" s="5" t="e">
        <f>IF($F24&gt;0,($F24/SUM($F24:$G24,$I24))*(INDEX(DFBP!$D$2:$Z$401,'Aggregate (HTBB)'!$B24,MATCH('Aggregate (HTBB)'!N$2,DFBP!$D$1:$Z$1,0))),0)+IF($G24&gt;0,($G24/SUM($F24:$G24,$I24))*(INDEX(FBNinja!$J$2:$AE$409,'Aggregate (HTBB)'!$C24,MATCH('Aggregate (HTBB)'!N$2,FBNinja!$J$1:$AE$1,0))),0)+IF($I24&gt;0,($I24/SUM($F24:$G24,$I24))*(INDEX(ESPN!$B$2:$K$246,'Aggregate (HTBB)'!$E24,MATCH('Aggregate (HTBB)'!N$2,ESPN!$B$1:$K$1,0))),0)</f>
        <v>#DIV/0!</v>
      </c>
      <c r="O24" t="e">
        <f>IF($F24&gt;0,$F24*(INDEX(DFBP!$D$2:$Z$401,'Aggregate (HTBB)'!$B24,MATCH('Aggregate (HTBB)'!O$2,DFBP!$D$1:$Z$1,0))),0)+IF($G24&gt;0,$G24*(INDEX(FBNinja!$J$2:$AE$409,'Aggregate (HTBB)'!$C24,MATCH('Aggregate (HTBB)'!O$2,FBNinja!$J$1:$AE$1,0))),0)+IF($H24&gt;0,$H24*(INDEX(HTBB!$F$2:$O$303,'Aggregate (HTBB)'!$D24,MATCH('Aggregate (HTBB)'!O$2,HTBB!$F$1:$O$1,0))),0)+IF($I24&gt;0,$I24*(INDEX(ESPN!$B$2:$K$246,'Aggregate (HTBB)'!$E24,MATCH('Aggregate (HTBB)'!O$2,ESPN!$B$1:$K$1,0))),0)</f>
        <v>#DIV/0!</v>
      </c>
      <c r="P24" t="e">
        <f>IF($F24&gt;0,$F24*(INDEX(DFBP!$D$2:$Z$401,'Aggregate (HTBB)'!$B24,MATCH('Aggregate (HTBB)'!P$2,DFBP!$D$1:$Z$1,0))),0)+IF($G24&gt;0,$G24*(INDEX(FBNinja!$J$2:$AE$409,'Aggregate (HTBB)'!$C24,MATCH('Aggregate (HTBB)'!P$2,FBNinja!$J$1:$AE$1,0))),0)+IF($H24&gt;0,$H24*(INDEX(HTBB!$F$2:$O$303,'Aggregate (HTBB)'!$D24,MATCH('Aggregate (HTBB)'!P$2,HTBB!$F$1:$O$1,0))),0)+IF($I24&gt;0,$I24*(INDEX(ESPN!$B$2:$K$246,'Aggregate (HTBB)'!$E24,MATCH('Aggregate (HTBB)'!P$2,ESPN!$B$1:$K$1,0))),0)</f>
        <v>#DIV/0!</v>
      </c>
      <c r="Q24" t="e">
        <f>IF($F24&gt;0,$F24*(INDEX(DFBP!$D$2:$Z$401,'Aggregate (HTBB)'!$B24,MATCH('Aggregate (HTBB)'!Q$2,DFBP!$D$1:$Z$1,0))),0)+IF($G24&gt;0,$G24*(INDEX(FBNinja!$J$2:$AE$409,'Aggregate (HTBB)'!$C24,MATCH('Aggregate (HTBB)'!Q$2,FBNinja!$J$1:$AE$1,0))),0)+IF($H24&gt;0,$H24*(INDEX(HTBB!$F$2:$O$303,'Aggregate (HTBB)'!$D24,MATCH('Aggregate (HTBB)'!Q$2,HTBB!$F$1:$O$1,0))),0)+IF($I24&gt;0,$I24*(INDEX(ESPN!$B$2:$K$246,'Aggregate (HTBB)'!$E24,MATCH('Aggregate (HTBB)'!Q$2,ESPN!$B$1:$K$1,0))),0)</f>
        <v>#DIV/0!</v>
      </c>
      <c r="R24" t="e">
        <f>IF($F24&gt;0,$F24*(INDEX(DFBP!$D$2:$Z$401,'Aggregate (HTBB)'!$B24,MATCH('Aggregate (HTBB)'!R$2,DFBP!$D$1:$Z$1,0))),0)+IF($G24&gt;0,$G24*(INDEX(FBNinja!$J$2:$AE$409,'Aggregate (HTBB)'!$C24,MATCH('Aggregate (HTBB)'!R$2,FBNinja!$J$1:$AE$1,0))),0)+IF($H24&gt;0,$H24*(INDEX(HTBB!$F$2:$O$303,'Aggregate (HTBB)'!$D24,MATCH('Aggregate (HTBB)'!R$2,HTBB!$F$1:$O$1,0))),0)+IF($I24&gt;0,$I24*(INDEX(ESPN!$B$2:$K$246,'Aggregate (HTBB)'!$E24,MATCH('Aggregate (HTBB)'!R$2,ESPN!$B$1:$K$1,0))),0)</f>
        <v>#DIV/0!</v>
      </c>
      <c r="S24" t="e">
        <f>IF($F24&gt;0,$F24*(INDEX(DFBP!$D$2:$Z$401,'Aggregate (HTBB)'!$B24,MATCH('Aggregate (HTBB)'!S$2,DFBP!$D$1:$Z$1,0))),0)+IF($G24&gt;0,$G24*(INDEX(FBNinja!$J$2:$AE$409,'Aggregate (HTBB)'!$C24,MATCH('Aggregate (HTBB)'!S$2,FBNinja!$J$1:$AE$1,0))),0)+IF($H24&gt;0,$H24*(INDEX(HTBB!$F$2:$O$303,'Aggregate (HTBB)'!$D24,MATCH('Aggregate (HTBB)'!S$2,HTBB!$F$1:$O$1,0))),0)+IF($I24&gt;0,$I24*(INDEX(ESPN!$B$2:$K$246,'Aggregate (HTBB)'!$E24,MATCH('Aggregate (HTBB)'!S$2,ESPN!$B$1:$K$1,0))),0)</f>
        <v>#DIV/0!</v>
      </c>
      <c r="T24" s="5" t="e">
        <f>INDEX(HTBB!$F$2:$F$303,MATCH('Aggregate (HTBB)'!A24,HTBB!$C$2:$C$303,0))</f>
        <v>#N/A</v>
      </c>
      <c r="V24" t="e">
        <f>IF(F24&gt;0,($F24/SUM($F24:$G24,$I24))*INDEX(DFBP!$B$2:$B$401,B24),0)+IF(G24&gt;0,($G24/SUM($F24:$G24,$I24))*INDEX(FBNinja!$H$2:$H$409,C24),0)+IF(I24&gt;0,($I24/SUM($F24:$G24,$I24))*INDEX(ESPN!$L$2:$L$246,E24),0)</f>
        <v>#DIV/0!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20</v>
      </c>
      <c r="F25" t="e">
        <f t="array" ref="F25">IF(ISERROR(B25),0,B$1)/SUM(IF(ISERROR($B25:$E25),0,$B$1:$E$1))</f>
        <v>#DIV/0!</v>
      </c>
      <c r="G25" t="e">
        <f t="array" ref="G25">IF(ISERROR(C25),0,C$1)/SUM(IF(ISERROR($B25:$E25),0,$B$1:$E$1))</f>
        <v>#DIV/0!</v>
      </c>
      <c r="H25" t="e">
        <f t="array" ref="H25">IF(ISERROR(D25),0,D$1)/SUM(IF(ISERROR($B25:$E25),0,$B$1:$E$1))</f>
        <v>#DIV/0!</v>
      </c>
      <c r="I25" t="e">
        <f t="array" ref="I25">IF(ISERROR(E25),0,E$1)/SUM(IF(ISERROR($B25:$E25),0,$B$1:$E$1))</f>
        <v>#DIV/0!</v>
      </c>
      <c r="K25" s="5" t="e">
        <f>IF($F25&gt;0,($F25/SUM($F25:$G25,$I25))*(INDEX(DFBP!$D$2:$Z$401,'Aggregate (HTBB)'!$B25,MATCH('Aggregate (HTBB)'!K$2,DFBP!$D$1:$Z$1,0))),0)+IF($G25&gt;0,($G25/SUM($F25:$G25,$I25))*(INDEX(FBNinja!$J$2:$AE$409,'Aggregate (HTBB)'!$C25,MATCH('Aggregate (HTBB)'!K$2,FBNinja!$J$1:$AE$1,0))),0)+IF($I25&gt;0,($I25/SUM($F25:$G25,$I25))*(INDEX(ESPN!$B$2:$K$246,'Aggregate (HTBB)'!$E25,MATCH('Aggregate (HTBB)'!K$2,ESPN!$B$1:$K$1,0))),0)</f>
        <v>#DIV/0!</v>
      </c>
      <c r="L25" s="5" t="e">
        <f>IF($F25&gt;0,($F25/SUM($F25:$G25,$I25))*(INDEX(DFBP!$D$2:$Z$401,'Aggregate (HTBB)'!$B25,MATCH('Aggregate (HTBB)'!L$2,DFBP!$D$1:$Z$1,0))),0)+IF($G25&gt;0,($G25/SUM($F25:$G25,$I25))*(INDEX(FBNinja!$J$2:$AE$409,'Aggregate (HTBB)'!$C25,MATCH('Aggregate (HTBB)'!L$2,FBNinja!$J$1:$AE$1,0))),0)+IF($I25&gt;0,($I25/SUM($F25:$G25,$I25))*(INDEX(ESPN!$B$2:$K$246,'Aggregate (HTBB)'!$E25,MATCH('Aggregate (HTBB)'!L$2,ESPN!$B$1:$K$1,0))),0)</f>
        <v>#DIV/0!</v>
      </c>
      <c r="M25" s="5" t="e">
        <f>IF($F25&gt;0,($F25/SUM($F25:$G25,$I25))*(INDEX(DFBP!$D$2:$Z$401,'Aggregate (HTBB)'!$B25,MATCH('Aggregate (HTBB)'!M$2,DFBP!$D$1:$Z$1,0))),0)+IF($G25&gt;0,($G25/SUM($F25:$G25,$I25))*(INDEX(FBNinja!$J$2:$AE$409,'Aggregate (HTBB)'!$C25,MATCH('Aggregate (HTBB)'!M$2,FBNinja!$J$1:$AE$1,0))),0)+IF($I25&gt;0,($I25/SUM($F25:$G25,$I25))*(INDEX(ESPN!$B$2:$K$246,'Aggregate (HTBB)'!$E25,MATCH('Aggregate (HTBB)'!M$2,ESPN!$B$1:$K$1,0))),0)</f>
        <v>#DIV/0!</v>
      </c>
      <c r="N25" s="5" t="e">
        <f>IF($F25&gt;0,($F25/SUM($F25:$G25,$I25))*(INDEX(DFBP!$D$2:$Z$401,'Aggregate (HTBB)'!$B25,MATCH('Aggregate (HTBB)'!N$2,DFBP!$D$1:$Z$1,0))),0)+IF($G25&gt;0,($G25/SUM($F25:$G25,$I25))*(INDEX(FBNinja!$J$2:$AE$409,'Aggregate (HTBB)'!$C25,MATCH('Aggregate (HTBB)'!N$2,FBNinja!$J$1:$AE$1,0))),0)+IF($I25&gt;0,($I25/SUM($F25:$G25,$I25))*(INDEX(ESPN!$B$2:$K$246,'Aggregate (HTBB)'!$E25,MATCH('Aggregate (HTBB)'!N$2,ESPN!$B$1:$K$1,0))),0)</f>
        <v>#DIV/0!</v>
      </c>
      <c r="O25" t="e">
        <f>IF($F25&gt;0,$F25*(INDEX(DFBP!$D$2:$Z$401,'Aggregate (HTBB)'!$B25,MATCH('Aggregate (HTBB)'!O$2,DFBP!$D$1:$Z$1,0))),0)+IF($G25&gt;0,$G25*(INDEX(FBNinja!$J$2:$AE$409,'Aggregate (HTBB)'!$C25,MATCH('Aggregate (HTBB)'!O$2,FBNinja!$J$1:$AE$1,0))),0)+IF($H25&gt;0,$H25*(INDEX(HTBB!$F$2:$O$303,'Aggregate (HTBB)'!$D25,MATCH('Aggregate (HTBB)'!O$2,HTBB!$F$1:$O$1,0))),0)+IF($I25&gt;0,$I25*(INDEX(ESPN!$B$2:$K$246,'Aggregate (HTBB)'!$E25,MATCH('Aggregate (HTBB)'!O$2,ESPN!$B$1:$K$1,0))),0)</f>
        <v>#DIV/0!</v>
      </c>
      <c r="P25" t="e">
        <f>IF($F25&gt;0,$F25*(INDEX(DFBP!$D$2:$Z$401,'Aggregate (HTBB)'!$B25,MATCH('Aggregate (HTBB)'!P$2,DFBP!$D$1:$Z$1,0))),0)+IF($G25&gt;0,$G25*(INDEX(FBNinja!$J$2:$AE$409,'Aggregate (HTBB)'!$C25,MATCH('Aggregate (HTBB)'!P$2,FBNinja!$J$1:$AE$1,0))),0)+IF($H25&gt;0,$H25*(INDEX(HTBB!$F$2:$O$303,'Aggregate (HTBB)'!$D25,MATCH('Aggregate (HTBB)'!P$2,HTBB!$F$1:$O$1,0))),0)+IF($I25&gt;0,$I25*(INDEX(ESPN!$B$2:$K$246,'Aggregate (HTBB)'!$E25,MATCH('Aggregate (HTBB)'!P$2,ESPN!$B$1:$K$1,0))),0)</f>
        <v>#DIV/0!</v>
      </c>
      <c r="Q25" t="e">
        <f>IF($F25&gt;0,$F25*(INDEX(DFBP!$D$2:$Z$401,'Aggregate (HTBB)'!$B25,MATCH('Aggregate (HTBB)'!Q$2,DFBP!$D$1:$Z$1,0))),0)+IF($G25&gt;0,$G25*(INDEX(FBNinja!$J$2:$AE$409,'Aggregate (HTBB)'!$C25,MATCH('Aggregate (HTBB)'!Q$2,FBNinja!$J$1:$AE$1,0))),0)+IF($H25&gt;0,$H25*(INDEX(HTBB!$F$2:$O$303,'Aggregate (HTBB)'!$D25,MATCH('Aggregate (HTBB)'!Q$2,HTBB!$F$1:$O$1,0))),0)+IF($I25&gt;0,$I25*(INDEX(ESPN!$B$2:$K$246,'Aggregate (HTBB)'!$E25,MATCH('Aggregate (HTBB)'!Q$2,ESPN!$B$1:$K$1,0))),0)</f>
        <v>#DIV/0!</v>
      </c>
      <c r="R25" t="e">
        <f>IF($F25&gt;0,$F25*(INDEX(DFBP!$D$2:$Z$401,'Aggregate (HTBB)'!$B25,MATCH('Aggregate (HTBB)'!R$2,DFBP!$D$1:$Z$1,0))),0)+IF($G25&gt;0,$G25*(INDEX(FBNinja!$J$2:$AE$409,'Aggregate (HTBB)'!$C25,MATCH('Aggregate (HTBB)'!R$2,FBNinja!$J$1:$AE$1,0))),0)+IF($H25&gt;0,$H25*(INDEX(HTBB!$F$2:$O$303,'Aggregate (HTBB)'!$D25,MATCH('Aggregate (HTBB)'!R$2,HTBB!$F$1:$O$1,0))),0)+IF($I25&gt;0,$I25*(INDEX(ESPN!$B$2:$K$246,'Aggregate (HTBB)'!$E25,MATCH('Aggregate (HTBB)'!R$2,ESPN!$B$1:$K$1,0))),0)</f>
        <v>#DIV/0!</v>
      </c>
      <c r="S25" t="e">
        <f>IF($F25&gt;0,$F25*(INDEX(DFBP!$D$2:$Z$401,'Aggregate (HTBB)'!$B25,MATCH('Aggregate (HTBB)'!S$2,DFBP!$D$1:$Z$1,0))),0)+IF($G25&gt;0,$G25*(INDEX(FBNinja!$J$2:$AE$409,'Aggregate (HTBB)'!$C25,MATCH('Aggregate (HTBB)'!S$2,FBNinja!$J$1:$AE$1,0))),0)+IF($H25&gt;0,$H25*(INDEX(HTBB!$F$2:$O$303,'Aggregate (HTBB)'!$D25,MATCH('Aggregate (HTBB)'!S$2,HTBB!$F$1:$O$1,0))),0)+IF($I25&gt;0,$I25*(INDEX(ESPN!$B$2:$K$246,'Aggregate (HTBB)'!$E25,MATCH('Aggregate (HTBB)'!S$2,ESPN!$B$1:$K$1,0))),0)</f>
        <v>#DIV/0!</v>
      </c>
      <c r="T25" s="5" t="e">
        <f>INDEX(HTBB!$F$2:$F$303,MATCH('Aggregate (HTBB)'!A25,HTBB!$C$2:$C$303,0))</f>
        <v>#N/A</v>
      </c>
      <c r="V25" t="e">
        <f>IF(F25&gt;0,($F25/SUM($F25:$G25,$I25))*INDEX(DFBP!$B$2:$B$401,B25),0)+IF(G25&gt;0,($G25/SUM($F25:$G25,$I25))*INDEX(FBNinja!$H$2:$H$409,C25),0)+IF(I25&gt;0,($I25/SUM($F25:$G25,$I25))*INDEX(ESPN!$L$2:$L$246,E25),0)</f>
        <v>#DIV/0!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46</v>
      </c>
      <c r="F26" t="e">
        <f t="array" ref="F26">IF(ISERROR(B26),0,B$1)/SUM(IF(ISERROR($B26:$E26),0,$B$1:$E$1))</f>
        <v>#DIV/0!</v>
      </c>
      <c r="G26" t="e">
        <f t="array" ref="G26">IF(ISERROR(C26),0,C$1)/SUM(IF(ISERROR($B26:$E26),0,$B$1:$E$1))</f>
        <v>#DIV/0!</v>
      </c>
      <c r="H26" t="e">
        <f t="array" ref="H26">IF(ISERROR(D26),0,D$1)/SUM(IF(ISERROR($B26:$E26),0,$B$1:$E$1))</f>
        <v>#DIV/0!</v>
      </c>
      <c r="I26" t="e">
        <f t="array" ref="I26">IF(ISERROR(E26),0,E$1)/SUM(IF(ISERROR($B26:$E26),0,$B$1:$E$1))</f>
        <v>#DIV/0!</v>
      </c>
      <c r="K26" s="5" t="e">
        <f>IF($F26&gt;0,($F26/SUM($F26:$G26,$I26))*(INDEX(DFBP!$D$2:$Z$401,'Aggregate (HTBB)'!$B26,MATCH('Aggregate (HTBB)'!K$2,DFBP!$D$1:$Z$1,0))),0)+IF($G26&gt;0,($G26/SUM($F26:$G26,$I26))*(INDEX(FBNinja!$J$2:$AE$409,'Aggregate (HTBB)'!$C26,MATCH('Aggregate (HTBB)'!K$2,FBNinja!$J$1:$AE$1,0))),0)+IF($I26&gt;0,($I26/SUM($F26:$G26,$I26))*(INDEX(ESPN!$B$2:$K$246,'Aggregate (HTBB)'!$E26,MATCH('Aggregate (HTBB)'!K$2,ESPN!$B$1:$K$1,0))),0)</f>
        <v>#DIV/0!</v>
      </c>
      <c r="L26" s="5" t="e">
        <f>IF($F26&gt;0,($F26/SUM($F26:$G26,$I26))*(INDEX(DFBP!$D$2:$Z$401,'Aggregate (HTBB)'!$B26,MATCH('Aggregate (HTBB)'!L$2,DFBP!$D$1:$Z$1,0))),0)+IF($G26&gt;0,($G26/SUM($F26:$G26,$I26))*(INDEX(FBNinja!$J$2:$AE$409,'Aggregate (HTBB)'!$C26,MATCH('Aggregate (HTBB)'!L$2,FBNinja!$J$1:$AE$1,0))),0)+IF($I26&gt;0,($I26/SUM($F26:$G26,$I26))*(INDEX(ESPN!$B$2:$K$246,'Aggregate (HTBB)'!$E26,MATCH('Aggregate (HTBB)'!L$2,ESPN!$B$1:$K$1,0))),0)</f>
        <v>#DIV/0!</v>
      </c>
      <c r="M26" s="5" t="e">
        <f>IF($F26&gt;0,($F26/SUM($F26:$G26,$I26))*(INDEX(DFBP!$D$2:$Z$401,'Aggregate (HTBB)'!$B26,MATCH('Aggregate (HTBB)'!M$2,DFBP!$D$1:$Z$1,0))),0)+IF($G26&gt;0,($G26/SUM($F26:$G26,$I26))*(INDEX(FBNinja!$J$2:$AE$409,'Aggregate (HTBB)'!$C26,MATCH('Aggregate (HTBB)'!M$2,FBNinja!$J$1:$AE$1,0))),0)+IF($I26&gt;0,($I26/SUM($F26:$G26,$I26))*(INDEX(ESPN!$B$2:$K$246,'Aggregate (HTBB)'!$E26,MATCH('Aggregate (HTBB)'!M$2,ESPN!$B$1:$K$1,0))),0)</f>
        <v>#DIV/0!</v>
      </c>
      <c r="N26" s="5" t="e">
        <f>IF($F26&gt;0,($F26/SUM($F26:$G26,$I26))*(INDEX(DFBP!$D$2:$Z$401,'Aggregate (HTBB)'!$B26,MATCH('Aggregate (HTBB)'!N$2,DFBP!$D$1:$Z$1,0))),0)+IF($G26&gt;0,($G26/SUM($F26:$G26,$I26))*(INDEX(FBNinja!$J$2:$AE$409,'Aggregate (HTBB)'!$C26,MATCH('Aggregate (HTBB)'!N$2,FBNinja!$J$1:$AE$1,0))),0)+IF($I26&gt;0,($I26/SUM($F26:$G26,$I26))*(INDEX(ESPN!$B$2:$K$246,'Aggregate (HTBB)'!$E26,MATCH('Aggregate (HTBB)'!N$2,ESPN!$B$1:$K$1,0))),0)</f>
        <v>#DIV/0!</v>
      </c>
      <c r="O26" t="e">
        <f>IF($F26&gt;0,$F26*(INDEX(DFBP!$D$2:$Z$401,'Aggregate (HTBB)'!$B26,MATCH('Aggregate (HTBB)'!O$2,DFBP!$D$1:$Z$1,0))),0)+IF($G26&gt;0,$G26*(INDEX(FBNinja!$J$2:$AE$409,'Aggregate (HTBB)'!$C26,MATCH('Aggregate (HTBB)'!O$2,FBNinja!$J$1:$AE$1,0))),0)+IF($H26&gt;0,$H26*(INDEX(HTBB!$F$2:$O$303,'Aggregate (HTBB)'!$D26,MATCH('Aggregate (HTBB)'!O$2,HTBB!$F$1:$O$1,0))),0)+IF($I26&gt;0,$I26*(INDEX(ESPN!$B$2:$K$246,'Aggregate (HTBB)'!$E26,MATCH('Aggregate (HTBB)'!O$2,ESPN!$B$1:$K$1,0))),0)</f>
        <v>#DIV/0!</v>
      </c>
      <c r="P26" t="e">
        <f>IF($F26&gt;0,$F26*(INDEX(DFBP!$D$2:$Z$401,'Aggregate (HTBB)'!$B26,MATCH('Aggregate (HTBB)'!P$2,DFBP!$D$1:$Z$1,0))),0)+IF($G26&gt;0,$G26*(INDEX(FBNinja!$J$2:$AE$409,'Aggregate (HTBB)'!$C26,MATCH('Aggregate (HTBB)'!P$2,FBNinja!$J$1:$AE$1,0))),0)+IF($H26&gt;0,$H26*(INDEX(HTBB!$F$2:$O$303,'Aggregate (HTBB)'!$D26,MATCH('Aggregate (HTBB)'!P$2,HTBB!$F$1:$O$1,0))),0)+IF($I26&gt;0,$I26*(INDEX(ESPN!$B$2:$K$246,'Aggregate (HTBB)'!$E26,MATCH('Aggregate (HTBB)'!P$2,ESPN!$B$1:$K$1,0))),0)</f>
        <v>#DIV/0!</v>
      </c>
      <c r="Q26" t="e">
        <f>IF($F26&gt;0,$F26*(INDEX(DFBP!$D$2:$Z$401,'Aggregate (HTBB)'!$B26,MATCH('Aggregate (HTBB)'!Q$2,DFBP!$D$1:$Z$1,0))),0)+IF($G26&gt;0,$G26*(INDEX(FBNinja!$J$2:$AE$409,'Aggregate (HTBB)'!$C26,MATCH('Aggregate (HTBB)'!Q$2,FBNinja!$J$1:$AE$1,0))),0)+IF($H26&gt;0,$H26*(INDEX(HTBB!$F$2:$O$303,'Aggregate (HTBB)'!$D26,MATCH('Aggregate (HTBB)'!Q$2,HTBB!$F$1:$O$1,0))),0)+IF($I26&gt;0,$I26*(INDEX(ESPN!$B$2:$K$246,'Aggregate (HTBB)'!$E26,MATCH('Aggregate (HTBB)'!Q$2,ESPN!$B$1:$K$1,0))),0)</f>
        <v>#DIV/0!</v>
      </c>
      <c r="R26" t="e">
        <f>IF($F26&gt;0,$F26*(INDEX(DFBP!$D$2:$Z$401,'Aggregate (HTBB)'!$B26,MATCH('Aggregate (HTBB)'!R$2,DFBP!$D$1:$Z$1,0))),0)+IF($G26&gt;0,$G26*(INDEX(FBNinja!$J$2:$AE$409,'Aggregate (HTBB)'!$C26,MATCH('Aggregate (HTBB)'!R$2,FBNinja!$J$1:$AE$1,0))),0)+IF($H26&gt;0,$H26*(INDEX(HTBB!$F$2:$O$303,'Aggregate (HTBB)'!$D26,MATCH('Aggregate (HTBB)'!R$2,HTBB!$F$1:$O$1,0))),0)+IF($I26&gt;0,$I26*(INDEX(ESPN!$B$2:$K$246,'Aggregate (HTBB)'!$E26,MATCH('Aggregate (HTBB)'!R$2,ESPN!$B$1:$K$1,0))),0)</f>
        <v>#DIV/0!</v>
      </c>
      <c r="S26" t="e">
        <f>IF($F26&gt;0,$F26*(INDEX(DFBP!$D$2:$Z$401,'Aggregate (HTBB)'!$B26,MATCH('Aggregate (HTBB)'!S$2,DFBP!$D$1:$Z$1,0))),0)+IF($G26&gt;0,$G26*(INDEX(FBNinja!$J$2:$AE$409,'Aggregate (HTBB)'!$C26,MATCH('Aggregate (HTBB)'!S$2,FBNinja!$J$1:$AE$1,0))),0)+IF($H26&gt;0,$H26*(INDEX(HTBB!$F$2:$O$303,'Aggregate (HTBB)'!$D26,MATCH('Aggregate (HTBB)'!S$2,HTBB!$F$1:$O$1,0))),0)+IF($I26&gt;0,$I26*(INDEX(ESPN!$B$2:$K$246,'Aggregate (HTBB)'!$E26,MATCH('Aggregate (HTBB)'!S$2,ESPN!$B$1:$K$1,0))),0)</f>
        <v>#DIV/0!</v>
      </c>
      <c r="T26" s="5" t="e">
        <f>INDEX(HTBB!$F$2:$F$303,MATCH('Aggregate (HTBB)'!A26,HTBB!$C$2:$C$303,0))</f>
        <v>#N/A</v>
      </c>
      <c r="V26" t="e">
        <f>IF(F26&gt;0,($F26/SUM($F26:$G26,$I26))*INDEX(DFBP!$B$2:$B$401,B26),0)+IF(G26&gt;0,($G26/SUM($F26:$G26,$I26))*INDEX(FBNinja!$H$2:$H$409,C26),0)+IF(I26&gt;0,($I26/SUM($F26:$G26,$I26))*INDEX(ESPN!$L$2:$L$246,E26),0)</f>
        <v>#DIV/0!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51</v>
      </c>
      <c r="F27" t="e">
        <f t="array" ref="F27">IF(ISERROR(B27),0,B$1)/SUM(IF(ISERROR($B27:$E27),0,$B$1:$E$1))</f>
        <v>#DIV/0!</v>
      </c>
      <c r="G27" t="e">
        <f t="array" ref="G27">IF(ISERROR(C27),0,C$1)/SUM(IF(ISERROR($B27:$E27),0,$B$1:$E$1))</f>
        <v>#DIV/0!</v>
      </c>
      <c r="H27" t="e">
        <f t="array" ref="H27">IF(ISERROR(D27),0,D$1)/SUM(IF(ISERROR($B27:$E27),0,$B$1:$E$1))</f>
        <v>#DIV/0!</v>
      </c>
      <c r="I27" t="e">
        <f t="array" ref="I27">IF(ISERROR(E27),0,E$1)/SUM(IF(ISERROR($B27:$E27),0,$B$1:$E$1))</f>
        <v>#DIV/0!</v>
      </c>
      <c r="K27" s="5" t="e">
        <f>IF($F27&gt;0,($F27/SUM($F27:$G27,$I27))*(INDEX(DFBP!$D$2:$Z$401,'Aggregate (HTBB)'!$B27,MATCH('Aggregate (HTBB)'!K$2,DFBP!$D$1:$Z$1,0))),0)+IF($G27&gt;0,($G27/SUM($F27:$G27,$I27))*(INDEX(FBNinja!$J$2:$AE$409,'Aggregate (HTBB)'!$C27,MATCH('Aggregate (HTBB)'!K$2,FBNinja!$J$1:$AE$1,0))),0)+IF($I27&gt;0,($I27/SUM($F27:$G27,$I27))*(INDEX(ESPN!$B$2:$K$246,'Aggregate (HTBB)'!$E27,MATCH('Aggregate (HTBB)'!K$2,ESPN!$B$1:$K$1,0))),0)</f>
        <v>#DIV/0!</v>
      </c>
      <c r="L27" s="5" t="e">
        <f>IF($F27&gt;0,($F27/SUM($F27:$G27,$I27))*(INDEX(DFBP!$D$2:$Z$401,'Aggregate (HTBB)'!$B27,MATCH('Aggregate (HTBB)'!L$2,DFBP!$D$1:$Z$1,0))),0)+IF($G27&gt;0,($G27/SUM($F27:$G27,$I27))*(INDEX(FBNinja!$J$2:$AE$409,'Aggregate (HTBB)'!$C27,MATCH('Aggregate (HTBB)'!L$2,FBNinja!$J$1:$AE$1,0))),0)+IF($I27&gt;0,($I27/SUM($F27:$G27,$I27))*(INDEX(ESPN!$B$2:$K$246,'Aggregate (HTBB)'!$E27,MATCH('Aggregate (HTBB)'!L$2,ESPN!$B$1:$K$1,0))),0)</f>
        <v>#DIV/0!</v>
      </c>
      <c r="M27" s="5" t="e">
        <f>IF($F27&gt;0,($F27/SUM($F27:$G27,$I27))*(INDEX(DFBP!$D$2:$Z$401,'Aggregate (HTBB)'!$B27,MATCH('Aggregate (HTBB)'!M$2,DFBP!$D$1:$Z$1,0))),0)+IF($G27&gt;0,($G27/SUM($F27:$G27,$I27))*(INDEX(FBNinja!$J$2:$AE$409,'Aggregate (HTBB)'!$C27,MATCH('Aggregate (HTBB)'!M$2,FBNinja!$J$1:$AE$1,0))),0)+IF($I27&gt;0,($I27/SUM($F27:$G27,$I27))*(INDEX(ESPN!$B$2:$K$246,'Aggregate (HTBB)'!$E27,MATCH('Aggregate (HTBB)'!M$2,ESPN!$B$1:$K$1,0))),0)</f>
        <v>#DIV/0!</v>
      </c>
      <c r="N27" s="5" t="e">
        <f>IF($F27&gt;0,($F27/SUM($F27:$G27,$I27))*(INDEX(DFBP!$D$2:$Z$401,'Aggregate (HTBB)'!$B27,MATCH('Aggregate (HTBB)'!N$2,DFBP!$D$1:$Z$1,0))),0)+IF($G27&gt;0,($G27/SUM($F27:$G27,$I27))*(INDEX(FBNinja!$J$2:$AE$409,'Aggregate (HTBB)'!$C27,MATCH('Aggregate (HTBB)'!N$2,FBNinja!$J$1:$AE$1,0))),0)+IF($I27&gt;0,($I27/SUM($F27:$G27,$I27))*(INDEX(ESPN!$B$2:$K$246,'Aggregate (HTBB)'!$E27,MATCH('Aggregate (HTBB)'!N$2,ESPN!$B$1:$K$1,0))),0)</f>
        <v>#DIV/0!</v>
      </c>
      <c r="O27" t="e">
        <f>IF($F27&gt;0,$F27*(INDEX(DFBP!$D$2:$Z$401,'Aggregate (HTBB)'!$B27,MATCH('Aggregate (HTBB)'!O$2,DFBP!$D$1:$Z$1,0))),0)+IF($G27&gt;0,$G27*(INDEX(FBNinja!$J$2:$AE$409,'Aggregate (HTBB)'!$C27,MATCH('Aggregate (HTBB)'!O$2,FBNinja!$J$1:$AE$1,0))),0)+IF($H27&gt;0,$H27*(INDEX(HTBB!$F$2:$O$303,'Aggregate (HTBB)'!$D27,MATCH('Aggregate (HTBB)'!O$2,HTBB!$F$1:$O$1,0))),0)+IF($I27&gt;0,$I27*(INDEX(ESPN!$B$2:$K$246,'Aggregate (HTBB)'!$E27,MATCH('Aggregate (HTBB)'!O$2,ESPN!$B$1:$K$1,0))),0)</f>
        <v>#DIV/0!</v>
      </c>
      <c r="P27" t="e">
        <f>IF($F27&gt;0,$F27*(INDEX(DFBP!$D$2:$Z$401,'Aggregate (HTBB)'!$B27,MATCH('Aggregate (HTBB)'!P$2,DFBP!$D$1:$Z$1,0))),0)+IF($G27&gt;0,$G27*(INDEX(FBNinja!$J$2:$AE$409,'Aggregate (HTBB)'!$C27,MATCH('Aggregate (HTBB)'!P$2,FBNinja!$J$1:$AE$1,0))),0)+IF($H27&gt;0,$H27*(INDEX(HTBB!$F$2:$O$303,'Aggregate (HTBB)'!$D27,MATCH('Aggregate (HTBB)'!P$2,HTBB!$F$1:$O$1,0))),0)+IF($I27&gt;0,$I27*(INDEX(ESPN!$B$2:$K$246,'Aggregate (HTBB)'!$E27,MATCH('Aggregate (HTBB)'!P$2,ESPN!$B$1:$K$1,0))),0)</f>
        <v>#DIV/0!</v>
      </c>
      <c r="Q27" t="e">
        <f>IF($F27&gt;0,$F27*(INDEX(DFBP!$D$2:$Z$401,'Aggregate (HTBB)'!$B27,MATCH('Aggregate (HTBB)'!Q$2,DFBP!$D$1:$Z$1,0))),0)+IF($G27&gt;0,$G27*(INDEX(FBNinja!$J$2:$AE$409,'Aggregate (HTBB)'!$C27,MATCH('Aggregate (HTBB)'!Q$2,FBNinja!$J$1:$AE$1,0))),0)+IF($H27&gt;0,$H27*(INDEX(HTBB!$F$2:$O$303,'Aggregate (HTBB)'!$D27,MATCH('Aggregate (HTBB)'!Q$2,HTBB!$F$1:$O$1,0))),0)+IF($I27&gt;0,$I27*(INDEX(ESPN!$B$2:$K$246,'Aggregate (HTBB)'!$E27,MATCH('Aggregate (HTBB)'!Q$2,ESPN!$B$1:$K$1,0))),0)</f>
        <v>#DIV/0!</v>
      </c>
      <c r="R27" t="e">
        <f>IF($F27&gt;0,$F27*(INDEX(DFBP!$D$2:$Z$401,'Aggregate (HTBB)'!$B27,MATCH('Aggregate (HTBB)'!R$2,DFBP!$D$1:$Z$1,0))),0)+IF($G27&gt;0,$G27*(INDEX(FBNinja!$J$2:$AE$409,'Aggregate (HTBB)'!$C27,MATCH('Aggregate (HTBB)'!R$2,FBNinja!$J$1:$AE$1,0))),0)+IF($H27&gt;0,$H27*(INDEX(HTBB!$F$2:$O$303,'Aggregate (HTBB)'!$D27,MATCH('Aggregate (HTBB)'!R$2,HTBB!$F$1:$O$1,0))),0)+IF($I27&gt;0,$I27*(INDEX(ESPN!$B$2:$K$246,'Aggregate (HTBB)'!$E27,MATCH('Aggregate (HTBB)'!R$2,ESPN!$B$1:$K$1,0))),0)</f>
        <v>#DIV/0!</v>
      </c>
      <c r="S27" t="e">
        <f>IF($F27&gt;0,$F27*(INDEX(DFBP!$D$2:$Z$401,'Aggregate (HTBB)'!$B27,MATCH('Aggregate (HTBB)'!S$2,DFBP!$D$1:$Z$1,0))),0)+IF($G27&gt;0,$G27*(INDEX(FBNinja!$J$2:$AE$409,'Aggregate (HTBB)'!$C27,MATCH('Aggregate (HTBB)'!S$2,FBNinja!$J$1:$AE$1,0))),0)+IF($H27&gt;0,$H27*(INDEX(HTBB!$F$2:$O$303,'Aggregate (HTBB)'!$D27,MATCH('Aggregate (HTBB)'!S$2,HTBB!$F$1:$O$1,0))),0)+IF($I27&gt;0,$I27*(INDEX(ESPN!$B$2:$K$246,'Aggregate (HTBB)'!$E27,MATCH('Aggregate (HTBB)'!S$2,ESPN!$B$1:$K$1,0))),0)</f>
        <v>#DIV/0!</v>
      </c>
      <c r="T27" s="5" t="e">
        <f>INDEX(HTBB!$F$2:$F$303,MATCH('Aggregate (HTBB)'!A27,HTBB!$C$2:$C$303,0))</f>
        <v>#N/A</v>
      </c>
      <c r="V27" t="e">
        <f>IF(F27&gt;0,($F27/SUM($F27:$G27,$I27))*INDEX(DFBP!$B$2:$B$401,B27),0)+IF(G27&gt;0,($G27/SUM($F27:$G27,$I27))*INDEX(FBNinja!$H$2:$H$409,C27),0)+IF(I27&gt;0,($I27/SUM($F27:$G27,$I27))*INDEX(ESPN!$L$2:$L$246,E27),0)</f>
        <v>#DIV/0!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21</v>
      </c>
      <c r="F28" t="e">
        <f t="array" ref="F28">IF(ISERROR(B28),0,B$1)/SUM(IF(ISERROR($B28:$E28),0,$B$1:$E$1))</f>
        <v>#DIV/0!</v>
      </c>
      <c r="G28" t="e">
        <f t="array" ref="G28">IF(ISERROR(C28),0,C$1)/SUM(IF(ISERROR($B28:$E28),0,$B$1:$E$1))</f>
        <v>#DIV/0!</v>
      </c>
      <c r="H28" t="e">
        <f t="array" ref="H28">IF(ISERROR(D28),0,D$1)/SUM(IF(ISERROR($B28:$E28),0,$B$1:$E$1))</f>
        <v>#DIV/0!</v>
      </c>
      <c r="I28" t="e">
        <f t="array" ref="I28">IF(ISERROR(E28),0,E$1)/SUM(IF(ISERROR($B28:$E28),0,$B$1:$E$1))</f>
        <v>#DIV/0!</v>
      </c>
      <c r="K28" s="5" t="e">
        <f>IF($F28&gt;0,($F28/SUM($F28:$G28,$I28))*(INDEX(DFBP!$D$2:$Z$401,'Aggregate (HTBB)'!$B28,MATCH('Aggregate (HTBB)'!K$2,DFBP!$D$1:$Z$1,0))),0)+IF($G28&gt;0,($G28/SUM($F28:$G28,$I28))*(INDEX(FBNinja!$J$2:$AE$409,'Aggregate (HTBB)'!$C28,MATCH('Aggregate (HTBB)'!K$2,FBNinja!$J$1:$AE$1,0))),0)+IF($I28&gt;0,($I28/SUM($F28:$G28,$I28))*(INDEX(ESPN!$B$2:$K$246,'Aggregate (HTBB)'!$E28,MATCH('Aggregate (HTBB)'!K$2,ESPN!$B$1:$K$1,0))),0)</f>
        <v>#DIV/0!</v>
      </c>
      <c r="L28" s="5" t="e">
        <f>IF($F28&gt;0,($F28/SUM($F28:$G28,$I28))*(INDEX(DFBP!$D$2:$Z$401,'Aggregate (HTBB)'!$B28,MATCH('Aggregate (HTBB)'!L$2,DFBP!$D$1:$Z$1,0))),0)+IF($G28&gt;0,($G28/SUM($F28:$G28,$I28))*(INDEX(FBNinja!$J$2:$AE$409,'Aggregate (HTBB)'!$C28,MATCH('Aggregate (HTBB)'!L$2,FBNinja!$J$1:$AE$1,0))),0)+IF($I28&gt;0,($I28/SUM($F28:$G28,$I28))*(INDEX(ESPN!$B$2:$K$246,'Aggregate (HTBB)'!$E28,MATCH('Aggregate (HTBB)'!L$2,ESPN!$B$1:$K$1,0))),0)</f>
        <v>#DIV/0!</v>
      </c>
      <c r="M28" s="5" t="e">
        <f>IF($F28&gt;0,($F28/SUM($F28:$G28,$I28))*(INDEX(DFBP!$D$2:$Z$401,'Aggregate (HTBB)'!$B28,MATCH('Aggregate (HTBB)'!M$2,DFBP!$D$1:$Z$1,0))),0)+IF($G28&gt;0,($G28/SUM($F28:$G28,$I28))*(INDEX(FBNinja!$J$2:$AE$409,'Aggregate (HTBB)'!$C28,MATCH('Aggregate (HTBB)'!M$2,FBNinja!$J$1:$AE$1,0))),0)+IF($I28&gt;0,($I28/SUM($F28:$G28,$I28))*(INDEX(ESPN!$B$2:$K$246,'Aggregate (HTBB)'!$E28,MATCH('Aggregate (HTBB)'!M$2,ESPN!$B$1:$K$1,0))),0)</f>
        <v>#DIV/0!</v>
      </c>
      <c r="N28" s="5" t="e">
        <f>IF($F28&gt;0,($F28/SUM($F28:$G28,$I28))*(INDEX(DFBP!$D$2:$Z$401,'Aggregate (HTBB)'!$B28,MATCH('Aggregate (HTBB)'!N$2,DFBP!$D$1:$Z$1,0))),0)+IF($G28&gt;0,($G28/SUM($F28:$G28,$I28))*(INDEX(FBNinja!$J$2:$AE$409,'Aggregate (HTBB)'!$C28,MATCH('Aggregate (HTBB)'!N$2,FBNinja!$J$1:$AE$1,0))),0)+IF($I28&gt;0,($I28/SUM($F28:$G28,$I28))*(INDEX(ESPN!$B$2:$K$246,'Aggregate (HTBB)'!$E28,MATCH('Aggregate (HTBB)'!N$2,ESPN!$B$1:$K$1,0))),0)</f>
        <v>#DIV/0!</v>
      </c>
      <c r="O28" t="e">
        <f>IF($F28&gt;0,$F28*(INDEX(DFBP!$D$2:$Z$401,'Aggregate (HTBB)'!$B28,MATCH('Aggregate (HTBB)'!O$2,DFBP!$D$1:$Z$1,0))),0)+IF($G28&gt;0,$G28*(INDEX(FBNinja!$J$2:$AE$409,'Aggregate (HTBB)'!$C28,MATCH('Aggregate (HTBB)'!O$2,FBNinja!$J$1:$AE$1,0))),0)+IF($H28&gt;0,$H28*(INDEX(HTBB!$F$2:$O$303,'Aggregate (HTBB)'!$D28,MATCH('Aggregate (HTBB)'!O$2,HTBB!$F$1:$O$1,0))),0)+IF($I28&gt;0,$I28*(INDEX(ESPN!$B$2:$K$246,'Aggregate (HTBB)'!$E28,MATCH('Aggregate (HTBB)'!O$2,ESPN!$B$1:$K$1,0))),0)</f>
        <v>#DIV/0!</v>
      </c>
      <c r="P28" t="e">
        <f>IF($F28&gt;0,$F28*(INDEX(DFBP!$D$2:$Z$401,'Aggregate (HTBB)'!$B28,MATCH('Aggregate (HTBB)'!P$2,DFBP!$D$1:$Z$1,0))),0)+IF($G28&gt;0,$G28*(INDEX(FBNinja!$J$2:$AE$409,'Aggregate (HTBB)'!$C28,MATCH('Aggregate (HTBB)'!P$2,FBNinja!$J$1:$AE$1,0))),0)+IF($H28&gt;0,$H28*(INDEX(HTBB!$F$2:$O$303,'Aggregate (HTBB)'!$D28,MATCH('Aggregate (HTBB)'!P$2,HTBB!$F$1:$O$1,0))),0)+IF($I28&gt;0,$I28*(INDEX(ESPN!$B$2:$K$246,'Aggregate (HTBB)'!$E28,MATCH('Aggregate (HTBB)'!P$2,ESPN!$B$1:$K$1,0))),0)</f>
        <v>#DIV/0!</v>
      </c>
      <c r="Q28" t="e">
        <f>IF($F28&gt;0,$F28*(INDEX(DFBP!$D$2:$Z$401,'Aggregate (HTBB)'!$B28,MATCH('Aggregate (HTBB)'!Q$2,DFBP!$D$1:$Z$1,0))),0)+IF($G28&gt;0,$G28*(INDEX(FBNinja!$J$2:$AE$409,'Aggregate (HTBB)'!$C28,MATCH('Aggregate (HTBB)'!Q$2,FBNinja!$J$1:$AE$1,0))),0)+IF($H28&gt;0,$H28*(INDEX(HTBB!$F$2:$O$303,'Aggregate (HTBB)'!$D28,MATCH('Aggregate (HTBB)'!Q$2,HTBB!$F$1:$O$1,0))),0)+IF($I28&gt;0,$I28*(INDEX(ESPN!$B$2:$K$246,'Aggregate (HTBB)'!$E28,MATCH('Aggregate (HTBB)'!Q$2,ESPN!$B$1:$K$1,0))),0)</f>
        <v>#DIV/0!</v>
      </c>
      <c r="R28" t="e">
        <f>IF($F28&gt;0,$F28*(INDEX(DFBP!$D$2:$Z$401,'Aggregate (HTBB)'!$B28,MATCH('Aggregate (HTBB)'!R$2,DFBP!$D$1:$Z$1,0))),0)+IF($G28&gt;0,$G28*(INDEX(FBNinja!$J$2:$AE$409,'Aggregate (HTBB)'!$C28,MATCH('Aggregate (HTBB)'!R$2,FBNinja!$J$1:$AE$1,0))),0)+IF($H28&gt;0,$H28*(INDEX(HTBB!$F$2:$O$303,'Aggregate (HTBB)'!$D28,MATCH('Aggregate (HTBB)'!R$2,HTBB!$F$1:$O$1,0))),0)+IF($I28&gt;0,$I28*(INDEX(ESPN!$B$2:$K$246,'Aggregate (HTBB)'!$E28,MATCH('Aggregate (HTBB)'!R$2,ESPN!$B$1:$K$1,0))),0)</f>
        <v>#DIV/0!</v>
      </c>
      <c r="S28" t="e">
        <f>IF($F28&gt;0,$F28*(INDEX(DFBP!$D$2:$Z$401,'Aggregate (HTBB)'!$B28,MATCH('Aggregate (HTBB)'!S$2,DFBP!$D$1:$Z$1,0))),0)+IF($G28&gt;0,$G28*(INDEX(FBNinja!$J$2:$AE$409,'Aggregate (HTBB)'!$C28,MATCH('Aggregate (HTBB)'!S$2,FBNinja!$J$1:$AE$1,0))),0)+IF($H28&gt;0,$H28*(INDEX(HTBB!$F$2:$O$303,'Aggregate (HTBB)'!$D28,MATCH('Aggregate (HTBB)'!S$2,HTBB!$F$1:$O$1,0))),0)+IF($I28&gt;0,$I28*(INDEX(ESPN!$B$2:$K$246,'Aggregate (HTBB)'!$E28,MATCH('Aggregate (HTBB)'!S$2,ESPN!$B$1:$K$1,0))),0)</f>
        <v>#DIV/0!</v>
      </c>
      <c r="T28" s="5" t="e">
        <f>INDEX(HTBB!$F$2:$F$303,MATCH('Aggregate (HTBB)'!A28,HTBB!$C$2:$C$303,0))</f>
        <v>#N/A</v>
      </c>
      <c r="V28" t="e">
        <f>IF(F28&gt;0,($F28/SUM($F28:$G28,$I28))*INDEX(DFBP!$B$2:$B$401,B28),0)+IF(G28&gt;0,($G28/SUM($F28:$G28,$I28))*INDEX(FBNinja!$H$2:$H$409,C28),0)+IF(I28&gt;0,($I28/SUM($F28:$G28,$I28))*INDEX(ESPN!$L$2:$L$246,E28),0)</f>
        <v>#DIV/0!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32</v>
      </c>
      <c r="F29" t="e">
        <f t="array" ref="F29">IF(ISERROR(B29),0,B$1)/SUM(IF(ISERROR($B29:$E29),0,$B$1:$E$1))</f>
        <v>#DIV/0!</v>
      </c>
      <c r="G29" t="e">
        <f t="array" ref="G29">IF(ISERROR(C29),0,C$1)/SUM(IF(ISERROR($B29:$E29),0,$B$1:$E$1))</f>
        <v>#DIV/0!</v>
      </c>
      <c r="H29" t="e">
        <f t="array" ref="H29">IF(ISERROR(D29),0,D$1)/SUM(IF(ISERROR($B29:$E29),0,$B$1:$E$1))</f>
        <v>#DIV/0!</v>
      </c>
      <c r="I29" t="e">
        <f t="array" ref="I29">IF(ISERROR(E29),0,E$1)/SUM(IF(ISERROR($B29:$E29),0,$B$1:$E$1))</f>
        <v>#DIV/0!</v>
      </c>
      <c r="K29" s="5" t="e">
        <f>IF($F29&gt;0,($F29/SUM($F29:$G29,$I29))*(INDEX(DFBP!$D$2:$Z$401,'Aggregate (HTBB)'!$B29,MATCH('Aggregate (HTBB)'!K$2,DFBP!$D$1:$Z$1,0))),0)+IF($G29&gt;0,($G29/SUM($F29:$G29,$I29))*(INDEX(FBNinja!$J$2:$AE$409,'Aggregate (HTBB)'!$C29,MATCH('Aggregate (HTBB)'!K$2,FBNinja!$J$1:$AE$1,0))),0)+IF($I29&gt;0,($I29/SUM($F29:$G29,$I29))*(INDEX(ESPN!$B$2:$K$246,'Aggregate (HTBB)'!$E29,MATCH('Aggregate (HTBB)'!K$2,ESPN!$B$1:$K$1,0))),0)</f>
        <v>#DIV/0!</v>
      </c>
      <c r="L29" s="5" t="e">
        <f>IF($F29&gt;0,($F29/SUM($F29:$G29,$I29))*(INDEX(DFBP!$D$2:$Z$401,'Aggregate (HTBB)'!$B29,MATCH('Aggregate (HTBB)'!L$2,DFBP!$D$1:$Z$1,0))),0)+IF($G29&gt;0,($G29/SUM($F29:$G29,$I29))*(INDEX(FBNinja!$J$2:$AE$409,'Aggregate (HTBB)'!$C29,MATCH('Aggregate (HTBB)'!L$2,FBNinja!$J$1:$AE$1,0))),0)+IF($I29&gt;0,($I29/SUM($F29:$G29,$I29))*(INDEX(ESPN!$B$2:$K$246,'Aggregate (HTBB)'!$E29,MATCH('Aggregate (HTBB)'!L$2,ESPN!$B$1:$K$1,0))),0)</f>
        <v>#DIV/0!</v>
      </c>
      <c r="M29" s="5" t="e">
        <f>IF($F29&gt;0,($F29/SUM($F29:$G29,$I29))*(INDEX(DFBP!$D$2:$Z$401,'Aggregate (HTBB)'!$B29,MATCH('Aggregate (HTBB)'!M$2,DFBP!$D$1:$Z$1,0))),0)+IF($G29&gt;0,($G29/SUM($F29:$G29,$I29))*(INDEX(FBNinja!$J$2:$AE$409,'Aggregate (HTBB)'!$C29,MATCH('Aggregate (HTBB)'!M$2,FBNinja!$J$1:$AE$1,0))),0)+IF($I29&gt;0,($I29/SUM($F29:$G29,$I29))*(INDEX(ESPN!$B$2:$K$246,'Aggregate (HTBB)'!$E29,MATCH('Aggregate (HTBB)'!M$2,ESPN!$B$1:$K$1,0))),0)</f>
        <v>#DIV/0!</v>
      </c>
      <c r="N29" s="5" t="e">
        <f>IF($F29&gt;0,($F29/SUM($F29:$G29,$I29))*(INDEX(DFBP!$D$2:$Z$401,'Aggregate (HTBB)'!$B29,MATCH('Aggregate (HTBB)'!N$2,DFBP!$D$1:$Z$1,0))),0)+IF($G29&gt;0,($G29/SUM($F29:$G29,$I29))*(INDEX(FBNinja!$J$2:$AE$409,'Aggregate (HTBB)'!$C29,MATCH('Aggregate (HTBB)'!N$2,FBNinja!$J$1:$AE$1,0))),0)+IF($I29&gt;0,($I29/SUM($F29:$G29,$I29))*(INDEX(ESPN!$B$2:$K$246,'Aggregate (HTBB)'!$E29,MATCH('Aggregate (HTBB)'!N$2,ESPN!$B$1:$K$1,0))),0)</f>
        <v>#DIV/0!</v>
      </c>
      <c r="O29" t="e">
        <f>IF($F29&gt;0,$F29*(INDEX(DFBP!$D$2:$Z$401,'Aggregate (HTBB)'!$B29,MATCH('Aggregate (HTBB)'!O$2,DFBP!$D$1:$Z$1,0))),0)+IF($G29&gt;0,$G29*(INDEX(FBNinja!$J$2:$AE$409,'Aggregate (HTBB)'!$C29,MATCH('Aggregate (HTBB)'!O$2,FBNinja!$J$1:$AE$1,0))),0)+IF($H29&gt;0,$H29*(INDEX(HTBB!$F$2:$O$303,'Aggregate (HTBB)'!$D29,MATCH('Aggregate (HTBB)'!O$2,HTBB!$F$1:$O$1,0))),0)+IF($I29&gt;0,$I29*(INDEX(ESPN!$B$2:$K$246,'Aggregate (HTBB)'!$E29,MATCH('Aggregate (HTBB)'!O$2,ESPN!$B$1:$K$1,0))),0)</f>
        <v>#DIV/0!</v>
      </c>
      <c r="P29" t="e">
        <f>IF($F29&gt;0,$F29*(INDEX(DFBP!$D$2:$Z$401,'Aggregate (HTBB)'!$B29,MATCH('Aggregate (HTBB)'!P$2,DFBP!$D$1:$Z$1,0))),0)+IF($G29&gt;0,$G29*(INDEX(FBNinja!$J$2:$AE$409,'Aggregate (HTBB)'!$C29,MATCH('Aggregate (HTBB)'!P$2,FBNinja!$J$1:$AE$1,0))),0)+IF($H29&gt;0,$H29*(INDEX(HTBB!$F$2:$O$303,'Aggregate (HTBB)'!$D29,MATCH('Aggregate (HTBB)'!P$2,HTBB!$F$1:$O$1,0))),0)+IF($I29&gt;0,$I29*(INDEX(ESPN!$B$2:$K$246,'Aggregate (HTBB)'!$E29,MATCH('Aggregate (HTBB)'!P$2,ESPN!$B$1:$K$1,0))),0)</f>
        <v>#DIV/0!</v>
      </c>
      <c r="Q29" t="e">
        <f>IF($F29&gt;0,$F29*(INDEX(DFBP!$D$2:$Z$401,'Aggregate (HTBB)'!$B29,MATCH('Aggregate (HTBB)'!Q$2,DFBP!$D$1:$Z$1,0))),0)+IF($G29&gt;0,$G29*(INDEX(FBNinja!$J$2:$AE$409,'Aggregate (HTBB)'!$C29,MATCH('Aggregate (HTBB)'!Q$2,FBNinja!$J$1:$AE$1,0))),0)+IF($H29&gt;0,$H29*(INDEX(HTBB!$F$2:$O$303,'Aggregate (HTBB)'!$D29,MATCH('Aggregate (HTBB)'!Q$2,HTBB!$F$1:$O$1,0))),0)+IF($I29&gt;0,$I29*(INDEX(ESPN!$B$2:$K$246,'Aggregate (HTBB)'!$E29,MATCH('Aggregate (HTBB)'!Q$2,ESPN!$B$1:$K$1,0))),0)</f>
        <v>#DIV/0!</v>
      </c>
      <c r="R29" t="e">
        <f>IF($F29&gt;0,$F29*(INDEX(DFBP!$D$2:$Z$401,'Aggregate (HTBB)'!$B29,MATCH('Aggregate (HTBB)'!R$2,DFBP!$D$1:$Z$1,0))),0)+IF($G29&gt;0,$G29*(INDEX(FBNinja!$J$2:$AE$409,'Aggregate (HTBB)'!$C29,MATCH('Aggregate (HTBB)'!R$2,FBNinja!$J$1:$AE$1,0))),0)+IF($H29&gt;0,$H29*(INDEX(HTBB!$F$2:$O$303,'Aggregate (HTBB)'!$D29,MATCH('Aggregate (HTBB)'!R$2,HTBB!$F$1:$O$1,0))),0)+IF($I29&gt;0,$I29*(INDEX(ESPN!$B$2:$K$246,'Aggregate (HTBB)'!$E29,MATCH('Aggregate (HTBB)'!R$2,ESPN!$B$1:$K$1,0))),0)</f>
        <v>#DIV/0!</v>
      </c>
      <c r="S29" t="e">
        <f>IF($F29&gt;0,$F29*(INDEX(DFBP!$D$2:$Z$401,'Aggregate (HTBB)'!$B29,MATCH('Aggregate (HTBB)'!S$2,DFBP!$D$1:$Z$1,0))),0)+IF($G29&gt;0,$G29*(INDEX(FBNinja!$J$2:$AE$409,'Aggregate (HTBB)'!$C29,MATCH('Aggregate (HTBB)'!S$2,FBNinja!$J$1:$AE$1,0))),0)+IF($H29&gt;0,$H29*(INDEX(HTBB!$F$2:$O$303,'Aggregate (HTBB)'!$D29,MATCH('Aggregate (HTBB)'!S$2,HTBB!$F$1:$O$1,0))),0)+IF($I29&gt;0,$I29*(INDEX(ESPN!$B$2:$K$246,'Aggregate (HTBB)'!$E29,MATCH('Aggregate (HTBB)'!S$2,ESPN!$B$1:$K$1,0))),0)</f>
        <v>#DIV/0!</v>
      </c>
      <c r="T29" s="5" t="e">
        <f>INDEX(HTBB!$F$2:$F$303,MATCH('Aggregate (HTBB)'!A29,HTBB!$C$2:$C$303,0))</f>
        <v>#N/A</v>
      </c>
      <c r="V29" t="e">
        <f>IF(F29&gt;0,($F29/SUM($F29:$G29,$I29))*INDEX(DFBP!$B$2:$B$401,B29),0)+IF(G29&gt;0,($G29/SUM($F29:$G29,$I29))*INDEX(FBNinja!$H$2:$H$409,C29),0)+IF(I29&gt;0,($I29/SUM($F29:$G29,$I29))*INDEX(ESPN!$L$2:$L$246,E29),0)</f>
        <v>#DIV/0!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59</v>
      </c>
      <c r="F30" t="e">
        <f t="array" ref="F30">IF(ISERROR(B30),0,B$1)/SUM(IF(ISERROR($B30:$E30),0,$B$1:$E$1))</f>
        <v>#DIV/0!</v>
      </c>
      <c r="G30" t="e">
        <f t="array" ref="G30">IF(ISERROR(C30),0,C$1)/SUM(IF(ISERROR($B30:$E30),0,$B$1:$E$1))</f>
        <v>#DIV/0!</v>
      </c>
      <c r="H30" t="e">
        <f t="array" ref="H30">IF(ISERROR(D30),0,D$1)/SUM(IF(ISERROR($B30:$E30),0,$B$1:$E$1))</f>
        <v>#DIV/0!</v>
      </c>
      <c r="I30" t="e">
        <f t="array" ref="I30">IF(ISERROR(E30),0,E$1)/SUM(IF(ISERROR($B30:$E30),0,$B$1:$E$1))</f>
        <v>#DIV/0!</v>
      </c>
      <c r="K30" s="5" t="e">
        <f>IF($F30&gt;0,($F30/SUM($F30:$G30,$I30))*(INDEX(DFBP!$D$2:$Z$401,'Aggregate (HTBB)'!$B30,MATCH('Aggregate (HTBB)'!K$2,DFBP!$D$1:$Z$1,0))),0)+IF($G30&gt;0,($G30/SUM($F30:$G30,$I30))*(INDEX(FBNinja!$J$2:$AE$409,'Aggregate (HTBB)'!$C30,MATCH('Aggregate (HTBB)'!K$2,FBNinja!$J$1:$AE$1,0))),0)+IF($I30&gt;0,($I30/SUM($F30:$G30,$I30))*(INDEX(ESPN!$B$2:$K$246,'Aggregate (HTBB)'!$E30,MATCH('Aggregate (HTBB)'!K$2,ESPN!$B$1:$K$1,0))),0)</f>
        <v>#DIV/0!</v>
      </c>
      <c r="L30" s="5" t="e">
        <f>IF($F30&gt;0,($F30/SUM($F30:$G30,$I30))*(INDEX(DFBP!$D$2:$Z$401,'Aggregate (HTBB)'!$B30,MATCH('Aggregate (HTBB)'!L$2,DFBP!$D$1:$Z$1,0))),0)+IF($G30&gt;0,($G30/SUM($F30:$G30,$I30))*(INDEX(FBNinja!$J$2:$AE$409,'Aggregate (HTBB)'!$C30,MATCH('Aggregate (HTBB)'!L$2,FBNinja!$J$1:$AE$1,0))),0)+IF($I30&gt;0,($I30/SUM($F30:$G30,$I30))*(INDEX(ESPN!$B$2:$K$246,'Aggregate (HTBB)'!$E30,MATCH('Aggregate (HTBB)'!L$2,ESPN!$B$1:$K$1,0))),0)</f>
        <v>#DIV/0!</v>
      </c>
      <c r="M30" s="5" t="e">
        <f>IF($F30&gt;0,($F30/SUM($F30:$G30,$I30))*(INDEX(DFBP!$D$2:$Z$401,'Aggregate (HTBB)'!$B30,MATCH('Aggregate (HTBB)'!M$2,DFBP!$D$1:$Z$1,0))),0)+IF($G30&gt;0,($G30/SUM($F30:$G30,$I30))*(INDEX(FBNinja!$J$2:$AE$409,'Aggregate (HTBB)'!$C30,MATCH('Aggregate (HTBB)'!M$2,FBNinja!$J$1:$AE$1,0))),0)+IF($I30&gt;0,($I30/SUM($F30:$G30,$I30))*(INDEX(ESPN!$B$2:$K$246,'Aggregate (HTBB)'!$E30,MATCH('Aggregate (HTBB)'!M$2,ESPN!$B$1:$K$1,0))),0)</f>
        <v>#DIV/0!</v>
      </c>
      <c r="N30" s="5" t="e">
        <f>IF($F30&gt;0,($F30/SUM($F30:$G30,$I30))*(INDEX(DFBP!$D$2:$Z$401,'Aggregate (HTBB)'!$B30,MATCH('Aggregate (HTBB)'!N$2,DFBP!$D$1:$Z$1,0))),0)+IF($G30&gt;0,($G30/SUM($F30:$G30,$I30))*(INDEX(FBNinja!$J$2:$AE$409,'Aggregate (HTBB)'!$C30,MATCH('Aggregate (HTBB)'!N$2,FBNinja!$J$1:$AE$1,0))),0)+IF($I30&gt;0,($I30/SUM($F30:$G30,$I30))*(INDEX(ESPN!$B$2:$K$246,'Aggregate (HTBB)'!$E30,MATCH('Aggregate (HTBB)'!N$2,ESPN!$B$1:$K$1,0))),0)</f>
        <v>#DIV/0!</v>
      </c>
      <c r="O30" t="e">
        <f>IF($F30&gt;0,$F30*(INDEX(DFBP!$D$2:$Z$401,'Aggregate (HTBB)'!$B30,MATCH('Aggregate (HTBB)'!O$2,DFBP!$D$1:$Z$1,0))),0)+IF($G30&gt;0,$G30*(INDEX(FBNinja!$J$2:$AE$409,'Aggregate (HTBB)'!$C30,MATCH('Aggregate (HTBB)'!O$2,FBNinja!$J$1:$AE$1,0))),0)+IF($H30&gt;0,$H30*(INDEX(HTBB!$F$2:$O$303,'Aggregate (HTBB)'!$D30,MATCH('Aggregate (HTBB)'!O$2,HTBB!$F$1:$O$1,0))),0)+IF($I30&gt;0,$I30*(INDEX(ESPN!$B$2:$K$246,'Aggregate (HTBB)'!$E30,MATCH('Aggregate (HTBB)'!O$2,ESPN!$B$1:$K$1,0))),0)</f>
        <v>#DIV/0!</v>
      </c>
      <c r="P30" t="e">
        <f>IF($F30&gt;0,$F30*(INDEX(DFBP!$D$2:$Z$401,'Aggregate (HTBB)'!$B30,MATCH('Aggregate (HTBB)'!P$2,DFBP!$D$1:$Z$1,0))),0)+IF($G30&gt;0,$G30*(INDEX(FBNinja!$J$2:$AE$409,'Aggregate (HTBB)'!$C30,MATCH('Aggregate (HTBB)'!P$2,FBNinja!$J$1:$AE$1,0))),0)+IF($H30&gt;0,$H30*(INDEX(HTBB!$F$2:$O$303,'Aggregate (HTBB)'!$D30,MATCH('Aggregate (HTBB)'!P$2,HTBB!$F$1:$O$1,0))),0)+IF($I30&gt;0,$I30*(INDEX(ESPN!$B$2:$K$246,'Aggregate (HTBB)'!$E30,MATCH('Aggregate (HTBB)'!P$2,ESPN!$B$1:$K$1,0))),0)</f>
        <v>#DIV/0!</v>
      </c>
      <c r="Q30" t="e">
        <f>IF($F30&gt;0,$F30*(INDEX(DFBP!$D$2:$Z$401,'Aggregate (HTBB)'!$B30,MATCH('Aggregate (HTBB)'!Q$2,DFBP!$D$1:$Z$1,0))),0)+IF($G30&gt;0,$G30*(INDEX(FBNinja!$J$2:$AE$409,'Aggregate (HTBB)'!$C30,MATCH('Aggregate (HTBB)'!Q$2,FBNinja!$J$1:$AE$1,0))),0)+IF($H30&gt;0,$H30*(INDEX(HTBB!$F$2:$O$303,'Aggregate (HTBB)'!$D30,MATCH('Aggregate (HTBB)'!Q$2,HTBB!$F$1:$O$1,0))),0)+IF($I30&gt;0,$I30*(INDEX(ESPN!$B$2:$K$246,'Aggregate (HTBB)'!$E30,MATCH('Aggregate (HTBB)'!Q$2,ESPN!$B$1:$K$1,0))),0)</f>
        <v>#DIV/0!</v>
      </c>
      <c r="R30" t="e">
        <f>IF($F30&gt;0,$F30*(INDEX(DFBP!$D$2:$Z$401,'Aggregate (HTBB)'!$B30,MATCH('Aggregate (HTBB)'!R$2,DFBP!$D$1:$Z$1,0))),0)+IF($G30&gt;0,$G30*(INDEX(FBNinja!$J$2:$AE$409,'Aggregate (HTBB)'!$C30,MATCH('Aggregate (HTBB)'!R$2,FBNinja!$J$1:$AE$1,0))),0)+IF($H30&gt;0,$H30*(INDEX(HTBB!$F$2:$O$303,'Aggregate (HTBB)'!$D30,MATCH('Aggregate (HTBB)'!R$2,HTBB!$F$1:$O$1,0))),0)+IF($I30&gt;0,$I30*(INDEX(ESPN!$B$2:$K$246,'Aggregate (HTBB)'!$E30,MATCH('Aggregate (HTBB)'!R$2,ESPN!$B$1:$K$1,0))),0)</f>
        <v>#DIV/0!</v>
      </c>
      <c r="S30" t="e">
        <f>IF($F30&gt;0,$F30*(INDEX(DFBP!$D$2:$Z$401,'Aggregate (HTBB)'!$B30,MATCH('Aggregate (HTBB)'!S$2,DFBP!$D$1:$Z$1,0))),0)+IF($G30&gt;0,$G30*(INDEX(FBNinja!$J$2:$AE$409,'Aggregate (HTBB)'!$C30,MATCH('Aggregate (HTBB)'!S$2,FBNinja!$J$1:$AE$1,0))),0)+IF($H30&gt;0,$H30*(INDEX(HTBB!$F$2:$O$303,'Aggregate (HTBB)'!$D30,MATCH('Aggregate (HTBB)'!S$2,HTBB!$F$1:$O$1,0))),0)+IF($I30&gt;0,$I30*(INDEX(ESPN!$B$2:$K$246,'Aggregate (HTBB)'!$E30,MATCH('Aggregate (HTBB)'!S$2,ESPN!$B$1:$K$1,0))),0)</f>
        <v>#DIV/0!</v>
      </c>
      <c r="T30" s="5" t="e">
        <f>INDEX(HTBB!$F$2:$F$303,MATCH('Aggregate (HTBB)'!A30,HTBB!$C$2:$C$303,0))</f>
        <v>#N/A</v>
      </c>
      <c r="V30" t="e">
        <f>IF(F30&gt;0,($F30/SUM($F30:$G30,$I30))*INDEX(DFBP!$B$2:$B$401,B30),0)+IF(G30&gt;0,($G30/SUM($F30:$G30,$I30))*INDEX(FBNinja!$H$2:$H$409,C30),0)+IF(I30&gt;0,($I30/SUM($F30:$G30,$I30))*INDEX(ESPN!$L$2:$L$246,E30),0)</f>
        <v>#DIV/0!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 t="e">
        <f t="array" ref="F31">IF(ISERROR(B31),0,B$1)/SUM(IF(ISERROR($B31:$E31),0,$B$1:$E$1))</f>
        <v>#DIV/0!</v>
      </c>
      <c r="G31" t="e">
        <f t="array" ref="G31">IF(ISERROR(C31),0,C$1)/SUM(IF(ISERROR($B31:$E31),0,$B$1:$E$1))</f>
        <v>#DIV/0!</v>
      </c>
      <c r="H31" t="e">
        <f t="array" ref="H31">IF(ISERROR(D31),0,D$1)/SUM(IF(ISERROR($B31:$E31),0,$B$1:$E$1))</f>
        <v>#DIV/0!</v>
      </c>
      <c r="I31" t="e">
        <f t="array" ref="I31">IF(ISERROR(E31),0,E$1)/SUM(IF(ISERROR($B31:$E31),0,$B$1:$E$1))</f>
        <v>#DIV/0!</v>
      </c>
      <c r="K31" s="5" t="e">
        <f>IF($F31&gt;0,($F31/SUM($F31:$G31,$I31))*(INDEX(DFBP!$D$2:$Z$401,'Aggregate (HTBB)'!$B31,MATCH('Aggregate (HTBB)'!K$2,DFBP!$D$1:$Z$1,0))),0)+IF($G31&gt;0,($G31/SUM($F31:$G31,$I31))*(INDEX(FBNinja!$J$2:$AE$409,'Aggregate (HTBB)'!$C31,MATCH('Aggregate (HTBB)'!K$2,FBNinja!$J$1:$AE$1,0))),0)+IF($I31&gt;0,($I31/SUM($F31:$G31,$I31))*(INDEX(ESPN!$B$2:$K$246,'Aggregate (HTBB)'!$E31,MATCH('Aggregate (HTBB)'!K$2,ESPN!$B$1:$K$1,0))),0)</f>
        <v>#DIV/0!</v>
      </c>
      <c r="L31" s="5" t="e">
        <f>IF($F31&gt;0,($F31/SUM($F31:$G31,$I31))*(INDEX(DFBP!$D$2:$Z$401,'Aggregate (HTBB)'!$B31,MATCH('Aggregate (HTBB)'!L$2,DFBP!$D$1:$Z$1,0))),0)+IF($G31&gt;0,($G31/SUM($F31:$G31,$I31))*(INDEX(FBNinja!$J$2:$AE$409,'Aggregate (HTBB)'!$C31,MATCH('Aggregate (HTBB)'!L$2,FBNinja!$J$1:$AE$1,0))),0)+IF($I31&gt;0,($I31/SUM($F31:$G31,$I31))*(INDEX(ESPN!$B$2:$K$246,'Aggregate (HTBB)'!$E31,MATCH('Aggregate (HTBB)'!L$2,ESPN!$B$1:$K$1,0))),0)</f>
        <v>#DIV/0!</v>
      </c>
      <c r="M31" s="5" t="e">
        <f>IF($F31&gt;0,($F31/SUM($F31:$G31,$I31))*(INDEX(DFBP!$D$2:$Z$401,'Aggregate (HTBB)'!$B31,MATCH('Aggregate (HTBB)'!M$2,DFBP!$D$1:$Z$1,0))),0)+IF($G31&gt;0,($G31/SUM($F31:$G31,$I31))*(INDEX(FBNinja!$J$2:$AE$409,'Aggregate (HTBB)'!$C31,MATCH('Aggregate (HTBB)'!M$2,FBNinja!$J$1:$AE$1,0))),0)+IF($I31&gt;0,($I31/SUM($F31:$G31,$I31))*(INDEX(ESPN!$B$2:$K$246,'Aggregate (HTBB)'!$E31,MATCH('Aggregate (HTBB)'!M$2,ESPN!$B$1:$K$1,0))),0)</f>
        <v>#DIV/0!</v>
      </c>
      <c r="N31" s="5" t="e">
        <f>IF($F31&gt;0,($F31/SUM($F31:$G31,$I31))*(INDEX(DFBP!$D$2:$Z$401,'Aggregate (HTBB)'!$B31,MATCH('Aggregate (HTBB)'!N$2,DFBP!$D$1:$Z$1,0))),0)+IF($G31&gt;0,($G31/SUM($F31:$G31,$I31))*(INDEX(FBNinja!$J$2:$AE$409,'Aggregate (HTBB)'!$C31,MATCH('Aggregate (HTBB)'!N$2,FBNinja!$J$1:$AE$1,0))),0)+IF($I31&gt;0,($I31/SUM($F31:$G31,$I31))*(INDEX(ESPN!$B$2:$K$246,'Aggregate (HTBB)'!$E31,MATCH('Aggregate (HTBB)'!N$2,ESPN!$B$1:$K$1,0))),0)</f>
        <v>#DIV/0!</v>
      </c>
      <c r="O31" t="e">
        <f>IF($F31&gt;0,$F31*(INDEX(DFBP!$D$2:$Z$401,'Aggregate (HTBB)'!$B31,MATCH('Aggregate (HTBB)'!O$2,DFBP!$D$1:$Z$1,0))),0)+IF($G31&gt;0,$G31*(INDEX(FBNinja!$J$2:$AE$409,'Aggregate (HTBB)'!$C31,MATCH('Aggregate (HTBB)'!O$2,FBNinja!$J$1:$AE$1,0))),0)+IF($H31&gt;0,$H31*(INDEX(HTBB!$F$2:$O$303,'Aggregate (HTBB)'!$D31,MATCH('Aggregate (HTBB)'!O$2,HTBB!$F$1:$O$1,0))),0)+IF($I31&gt;0,$I31*(INDEX(ESPN!$B$2:$K$246,'Aggregate (HTBB)'!$E31,MATCH('Aggregate (HTBB)'!O$2,ESPN!$B$1:$K$1,0))),0)</f>
        <v>#DIV/0!</v>
      </c>
      <c r="P31" t="e">
        <f>IF($F31&gt;0,$F31*(INDEX(DFBP!$D$2:$Z$401,'Aggregate (HTBB)'!$B31,MATCH('Aggregate (HTBB)'!P$2,DFBP!$D$1:$Z$1,0))),0)+IF($G31&gt;0,$G31*(INDEX(FBNinja!$J$2:$AE$409,'Aggregate (HTBB)'!$C31,MATCH('Aggregate (HTBB)'!P$2,FBNinja!$J$1:$AE$1,0))),0)+IF($H31&gt;0,$H31*(INDEX(HTBB!$F$2:$O$303,'Aggregate (HTBB)'!$D31,MATCH('Aggregate (HTBB)'!P$2,HTBB!$F$1:$O$1,0))),0)+IF($I31&gt;0,$I31*(INDEX(ESPN!$B$2:$K$246,'Aggregate (HTBB)'!$E31,MATCH('Aggregate (HTBB)'!P$2,ESPN!$B$1:$K$1,0))),0)</f>
        <v>#DIV/0!</v>
      </c>
      <c r="Q31" t="e">
        <f>IF($F31&gt;0,$F31*(INDEX(DFBP!$D$2:$Z$401,'Aggregate (HTBB)'!$B31,MATCH('Aggregate (HTBB)'!Q$2,DFBP!$D$1:$Z$1,0))),0)+IF($G31&gt;0,$G31*(INDEX(FBNinja!$J$2:$AE$409,'Aggregate (HTBB)'!$C31,MATCH('Aggregate (HTBB)'!Q$2,FBNinja!$J$1:$AE$1,0))),0)+IF($H31&gt;0,$H31*(INDEX(HTBB!$F$2:$O$303,'Aggregate (HTBB)'!$D31,MATCH('Aggregate (HTBB)'!Q$2,HTBB!$F$1:$O$1,0))),0)+IF($I31&gt;0,$I31*(INDEX(ESPN!$B$2:$K$246,'Aggregate (HTBB)'!$E31,MATCH('Aggregate (HTBB)'!Q$2,ESPN!$B$1:$K$1,0))),0)</f>
        <v>#DIV/0!</v>
      </c>
      <c r="R31" t="e">
        <f>IF($F31&gt;0,$F31*(INDEX(DFBP!$D$2:$Z$401,'Aggregate (HTBB)'!$B31,MATCH('Aggregate (HTBB)'!R$2,DFBP!$D$1:$Z$1,0))),0)+IF($G31&gt;0,$G31*(INDEX(FBNinja!$J$2:$AE$409,'Aggregate (HTBB)'!$C31,MATCH('Aggregate (HTBB)'!R$2,FBNinja!$J$1:$AE$1,0))),0)+IF($H31&gt;0,$H31*(INDEX(HTBB!$F$2:$O$303,'Aggregate (HTBB)'!$D31,MATCH('Aggregate (HTBB)'!R$2,HTBB!$F$1:$O$1,0))),0)+IF($I31&gt;0,$I31*(INDEX(ESPN!$B$2:$K$246,'Aggregate (HTBB)'!$E31,MATCH('Aggregate (HTBB)'!R$2,ESPN!$B$1:$K$1,0))),0)</f>
        <v>#DIV/0!</v>
      </c>
      <c r="S31" t="e">
        <f>IF($F31&gt;0,$F31*(INDEX(DFBP!$D$2:$Z$401,'Aggregate (HTBB)'!$B31,MATCH('Aggregate (HTBB)'!S$2,DFBP!$D$1:$Z$1,0))),0)+IF($G31&gt;0,$G31*(INDEX(FBNinja!$J$2:$AE$409,'Aggregate (HTBB)'!$C31,MATCH('Aggregate (HTBB)'!S$2,FBNinja!$J$1:$AE$1,0))),0)+IF($H31&gt;0,$H31*(INDEX(HTBB!$F$2:$O$303,'Aggregate (HTBB)'!$D31,MATCH('Aggregate (HTBB)'!S$2,HTBB!$F$1:$O$1,0))),0)+IF($I31&gt;0,$I31*(INDEX(ESPN!$B$2:$K$246,'Aggregate (HTBB)'!$E31,MATCH('Aggregate (HTBB)'!S$2,ESPN!$B$1:$K$1,0))),0)</f>
        <v>#DIV/0!</v>
      </c>
      <c r="T31" s="5" t="e">
        <f>INDEX(HTBB!$F$2:$F$303,MATCH('Aggregate (HTBB)'!A31,HTBB!$C$2:$C$303,0))</f>
        <v>#N/A</v>
      </c>
      <c r="V31" t="e">
        <f>IF(F31&gt;0,($F31/SUM($F31:$G31,$I31))*INDEX(DFBP!$B$2:$B$401,B31),0)+IF(G31&gt;0,($G31/SUM($F31:$G31,$I31))*INDEX(FBNinja!$H$2:$H$409,C31),0)+IF(I31&gt;0,($I31/SUM($F31:$G31,$I31))*INDEX(ESPN!$L$2:$L$246,E31),0)</f>
        <v>#DIV/0!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38</v>
      </c>
      <c r="F32" t="e">
        <f t="array" ref="F32">IF(ISERROR(B32),0,B$1)/SUM(IF(ISERROR($B32:$E32),0,$B$1:$E$1))</f>
        <v>#DIV/0!</v>
      </c>
      <c r="G32" t="e">
        <f t="array" ref="G32">IF(ISERROR(C32),0,C$1)/SUM(IF(ISERROR($B32:$E32),0,$B$1:$E$1))</f>
        <v>#DIV/0!</v>
      </c>
      <c r="H32" t="e">
        <f t="array" ref="H32">IF(ISERROR(D32),0,D$1)/SUM(IF(ISERROR($B32:$E32),0,$B$1:$E$1))</f>
        <v>#DIV/0!</v>
      </c>
      <c r="I32" t="e">
        <f t="array" ref="I32">IF(ISERROR(E32),0,E$1)/SUM(IF(ISERROR($B32:$E32),0,$B$1:$E$1))</f>
        <v>#DIV/0!</v>
      </c>
      <c r="K32" s="5" t="e">
        <f>IF($F32&gt;0,($F32/SUM($F32:$G32,$I32))*(INDEX(DFBP!$D$2:$Z$401,'Aggregate (HTBB)'!$B32,MATCH('Aggregate (HTBB)'!K$2,DFBP!$D$1:$Z$1,0))),0)+IF($G32&gt;0,($G32/SUM($F32:$G32,$I32))*(INDEX(FBNinja!$J$2:$AE$409,'Aggregate (HTBB)'!$C32,MATCH('Aggregate (HTBB)'!K$2,FBNinja!$J$1:$AE$1,0))),0)+IF($I32&gt;0,($I32/SUM($F32:$G32,$I32))*(INDEX(ESPN!$B$2:$K$246,'Aggregate (HTBB)'!$E32,MATCH('Aggregate (HTBB)'!K$2,ESPN!$B$1:$K$1,0))),0)</f>
        <v>#DIV/0!</v>
      </c>
      <c r="L32" s="5" t="e">
        <f>IF($F32&gt;0,($F32/SUM($F32:$G32,$I32))*(INDEX(DFBP!$D$2:$Z$401,'Aggregate (HTBB)'!$B32,MATCH('Aggregate (HTBB)'!L$2,DFBP!$D$1:$Z$1,0))),0)+IF($G32&gt;0,($G32/SUM($F32:$G32,$I32))*(INDEX(FBNinja!$J$2:$AE$409,'Aggregate (HTBB)'!$C32,MATCH('Aggregate (HTBB)'!L$2,FBNinja!$J$1:$AE$1,0))),0)+IF($I32&gt;0,($I32/SUM($F32:$G32,$I32))*(INDEX(ESPN!$B$2:$K$246,'Aggregate (HTBB)'!$E32,MATCH('Aggregate (HTBB)'!L$2,ESPN!$B$1:$K$1,0))),0)</f>
        <v>#DIV/0!</v>
      </c>
      <c r="M32" s="5" t="e">
        <f>IF($F32&gt;0,($F32/SUM($F32:$G32,$I32))*(INDEX(DFBP!$D$2:$Z$401,'Aggregate (HTBB)'!$B32,MATCH('Aggregate (HTBB)'!M$2,DFBP!$D$1:$Z$1,0))),0)+IF($G32&gt;0,($G32/SUM($F32:$G32,$I32))*(INDEX(FBNinja!$J$2:$AE$409,'Aggregate (HTBB)'!$C32,MATCH('Aggregate (HTBB)'!M$2,FBNinja!$J$1:$AE$1,0))),0)+IF($I32&gt;0,($I32/SUM($F32:$G32,$I32))*(INDEX(ESPN!$B$2:$K$246,'Aggregate (HTBB)'!$E32,MATCH('Aggregate (HTBB)'!M$2,ESPN!$B$1:$K$1,0))),0)</f>
        <v>#DIV/0!</v>
      </c>
      <c r="N32" s="5" t="e">
        <f>IF($F32&gt;0,($F32/SUM($F32:$G32,$I32))*(INDEX(DFBP!$D$2:$Z$401,'Aggregate (HTBB)'!$B32,MATCH('Aggregate (HTBB)'!N$2,DFBP!$D$1:$Z$1,0))),0)+IF($G32&gt;0,($G32/SUM($F32:$G32,$I32))*(INDEX(FBNinja!$J$2:$AE$409,'Aggregate (HTBB)'!$C32,MATCH('Aggregate (HTBB)'!N$2,FBNinja!$J$1:$AE$1,0))),0)+IF($I32&gt;0,($I32/SUM($F32:$G32,$I32))*(INDEX(ESPN!$B$2:$K$246,'Aggregate (HTBB)'!$E32,MATCH('Aggregate (HTBB)'!N$2,ESPN!$B$1:$K$1,0))),0)</f>
        <v>#DIV/0!</v>
      </c>
      <c r="O32" t="e">
        <f>IF($F32&gt;0,$F32*(INDEX(DFBP!$D$2:$Z$401,'Aggregate (HTBB)'!$B32,MATCH('Aggregate (HTBB)'!O$2,DFBP!$D$1:$Z$1,0))),0)+IF($G32&gt;0,$G32*(INDEX(FBNinja!$J$2:$AE$409,'Aggregate (HTBB)'!$C32,MATCH('Aggregate (HTBB)'!O$2,FBNinja!$J$1:$AE$1,0))),0)+IF($H32&gt;0,$H32*(INDEX(HTBB!$F$2:$O$303,'Aggregate (HTBB)'!$D32,MATCH('Aggregate (HTBB)'!O$2,HTBB!$F$1:$O$1,0))),0)+IF($I32&gt;0,$I32*(INDEX(ESPN!$B$2:$K$246,'Aggregate (HTBB)'!$E32,MATCH('Aggregate (HTBB)'!O$2,ESPN!$B$1:$K$1,0))),0)</f>
        <v>#DIV/0!</v>
      </c>
      <c r="P32" t="e">
        <f>IF($F32&gt;0,$F32*(INDEX(DFBP!$D$2:$Z$401,'Aggregate (HTBB)'!$B32,MATCH('Aggregate (HTBB)'!P$2,DFBP!$D$1:$Z$1,0))),0)+IF($G32&gt;0,$G32*(INDEX(FBNinja!$J$2:$AE$409,'Aggregate (HTBB)'!$C32,MATCH('Aggregate (HTBB)'!P$2,FBNinja!$J$1:$AE$1,0))),0)+IF($H32&gt;0,$H32*(INDEX(HTBB!$F$2:$O$303,'Aggregate (HTBB)'!$D32,MATCH('Aggregate (HTBB)'!P$2,HTBB!$F$1:$O$1,0))),0)+IF($I32&gt;0,$I32*(INDEX(ESPN!$B$2:$K$246,'Aggregate (HTBB)'!$E32,MATCH('Aggregate (HTBB)'!P$2,ESPN!$B$1:$K$1,0))),0)</f>
        <v>#DIV/0!</v>
      </c>
      <c r="Q32" t="e">
        <f>IF($F32&gt;0,$F32*(INDEX(DFBP!$D$2:$Z$401,'Aggregate (HTBB)'!$B32,MATCH('Aggregate (HTBB)'!Q$2,DFBP!$D$1:$Z$1,0))),0)+IF($G32&gt;0,$G32*(INDEX(FBNinja!$J$2:$AE$409,'Aggregate (HTBB)'!$C32,MATCH('Aggregate (HTBB)'!Q$2,FBNinja!$J$1:$AE$1,0))),0)+IF($H32&gt;0,$H32*(INDEX(HTBB!$F$2:$O$303,'Aggregate (HTBB)'!$D32,MATCH('Aggregate (HTBB)'!Q$2,HTBB!$F$1:$O$1,0))),0)+IF($I32&gt;0,$I32*(INDEX(ESPN!$B$2:$K$246,'Aggregate (HTBB)'!$E32,MATCH('Aggregate (HTBB)'!Q$2,ESPN!$B$1:$K$1,0))),0)</f>
        <v>#DIV/0!</v>
      </c>
      <c r="R32" t="e">
        <f>IF($F32&gt;0,$F32*(INDEX(DFBP!$D$2:$Z$401,'Aggregate (HTBB)'!$B32,MATCH('Aggregate (HTBB)'!R$2,DFBP!$D$1:$Z$1,0))),0)+IF($G32&gt;0,$G32*(INDEX(FBNinja!$J$2:$AE$409,'Aggregate (HTBB)'!$C32,MATCH('Aggregate (HTBB)'!R$2,FBNinja!$J$1:$AE$1,0))),0)+IF($H32&gt;0,$H32*(INDEX(HTBB!$F$2:$O$303,'Aggregate (HTBB)'!$D32,MATCH('Aggregate (HTBB)'!R$2,HTBB!$F$1:$O$1,0))),0)+IF($I32&gt;0,$I32*(INDEX(ESPN!$B$2:$K$246,'Aggregate (HTBB)'!$E32,MATCH('Aggregate (HTBB)'!R$2,ESPN!$B$1:$K$1,0))),0)</f>
        <v>#DIV/0!</v>
      </c>
      <c r="S32" t="e">
        <f>IF($F32&gt;0,$F32*(INDEX(DFBP!$D$2:$Z$401,'Aggregate (HTBB)'!$B32,MATCH('Aggregate (HTBB)'!S$2,DFBP!$D$1:$Z$1,0))),0)+IF($G32&gt;0,$G32*(INDEX(FBNinja!$J$2:$AE$409,'Aggregate (HTBB)'!$C32,MATCH('Aggregate (HTBB)'!S$2,FBNinja!$J$1:$AE$1,0))),0)+IF($H32&gt;0,$H32*(INDEX(HTBB!$F$2:$O$303,'Aggregate (HTBB)'!$D32,MATCH('Aggregate (HTBB)'!S$2,HTBB!$F$1:$O$1,0))),0)+IF($I32&gt;0,$I32*(INDEX(ESPN!$B$2:$K$246,'Aggregate (HTBB)'!$E32,MATCH('Aggregate (HTBB)'!S$2,ESPN!$B$1:$K$1,0))),0)</f>
        <v>#DIV/0!</v>
      </c>
      <c r="T32" s="5" t="e">
        <f>INDEX(HTBB!$F$2:$F$303,MATCH('Aggregate (HTBB)'!A32,HTBB!$C$2:$C$303,0))</f>
        <v>#N/A</v>
      </c>
      <c r="V32" t="e">
        <f>IF(F32&gt;0,($F32/SUM($F32:$G32,$I32))*INDEX(DFBP!$B$2:$B$401,B32),0)+IF(G32&gt;0,($G32/SUM($F32:$G32,$I32))*INDEX(FBNinja!$H$2:$H$409,C32),0)+IF(I32&gt;0,($I32/SUM($F32:$G32,$I32))*INDEX(ESPN!$L$2:$L$246,E32),0)</f>
        <v>#DIV/0!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41</v>
      </c>
      <c r="F33" t="e">
        <f t="array" ref="F33">IF(ISERROR(B33),0,B$1)/SUM(IF(ISERROR($B33:$E33),0,$B$1:$E$1))</f>
        <v>#DIV/0!</v>
      </c>
      <c r="G33" t="e">
        <f t="array" ref="G33">IF(ISERROR(C33),0,C$1)/SUM(IF(ISERROR($B33:$E33),0,$B$1:$E$1))</f>
        <v>#DIV/0!</v>
      </c>
      <c r="H33" t="e">
        <f t="array" ref="H33">IF(ISERROR(D33),0,D$1)/SUM(IF(ISERROR($B33:$E33),0,$B$1:$E$1))</f>
        <v>#DIV/0!</v>
      </c>
      <c r="I33" t="e">
        <f t="array" ref="I33">IF(ISERROR(E33),0,E$1)/SUM(IF(ISERROR($B33:$E33),0,$B$1:$E$1))</f>
        <v>#DIV/0!</v>
      </c>
      <c r="K33" s="5" t="e">
        <f>IF($F33&gt;0,($F33/SUM($F33:$G33,$I33))*(INDEX(DFBP!$D$2:$Z$401,'Aggregate (HTBB)'!$B33,MATCH('Aggregate (HTBB)'!K$2,DFBP!$D$1:$Z$1,0))),0)+IF($G33&gt;0,($G33/SUM($F33:$G33,$I33))*(INDEX(FBNinja!$J$2:$AE$409,'Aggregate (HTBB)'!$C33,MATCH('Aggregate (HTBB)'!K$2,FBNinja!$J$1:$AE$1,0))),0)+IF($I33&gt;0,($I33/SUM($F33:$G33,$I33))*(INDEX(ESPN!$B$2:$K$246,'Aggregate (HTBB)'!$E33,MATCH('Aggregate (HTBB)'!K$2,ESPN!$B$1:$K$1,0))),0)</f>
        <v>#DIV/0!</v>
      </c>
      <c r="L33" s="5" t="e">
        <f>IF($F33&gt;0,($F33/SUM($F33:$G33,$I33))*(INDEX(DFBP!$D$2:$Z$401,'Aggregate (HTBB)'!$B33,MATCH('Aggregate (HTBB)'!L$2,DFBP!$D$1:$Z$1,0))),0)+IF($G33&gt;0,($G33/SUM($F33:$G33,$I33))*(INDEX(FBNinja!$J$2:$AE$409,'Aggregate (HTBB)'!$C33,MATCH('Aggregate (HTBB)'!L$2,FBNinja!$J$1:$AE$1,0))),0)+IF($I33&gt;0,($I33/SUM($F33:$G33,$I33))*(INDEX(ESPN!$B$2:$K$246,'Aggregate (HTBB)'!$E33,MATCH('Aggregate (HTBB)'!L$2,ESPN!$B$1:$K$1,0))),0)</f>
        <v>#DIV/0!</v>
      </c>
      <c r="M33" s="5" t="e">
        <f>IF($F33&gt;0,($F33/SUM($F33:$G33,$I33))*(INDEX(DFBP!$D$2:$Z$401,'Aggregate (HTBB)'!$B33,MATCH('Aggregate (HTBB)'!M$2,DFBP!$D$1:$Z$1,0))),0)+IF($G33&gt;0,($G33/SUM($F33:$G33,$I33))*(INDEX(FBNinja!$J$2:$AE$409,'Aggregate (HTBB)'!$C33,MATCH('Aggregate (HTBB)'!M$2,FBNinja!$J$1:$AE$1,0))),0)+IF($I33&gt;0,($I33/SUM($F33:$G33,$I33))*(INDEX(ESPN!$B$2:$K$246,'Aggregate (HTBB)'!$E33,MATCH('Aggregate (HTBB)'!M$2,ESPN!$B$1:$K$1,0))),0)</f>
        <v>#DIV/0!</v>
      </c>
      <c r="N33" s="5" t="e">
        <f>IF($F33&gt;0,($F33/SUM($F33:$G33,$I33))*(INDEX(DFBP!$D$2:$Z$401,'Aggregate (HTBB)'!$B33,MATCH('Aggregate (HTBB)'!N$2,DFBP!$D$1:$Z$1,0))),0)+IF($G33&gt;0,($G33/SUM($F33:$G33,$I33))*(INDEX(FBNinja!$J$2:$AE$409,'Aggregate (HTBB)'!$C33,MATCH('Aggregate (HTBB)'!N$2,FBNinja!$J$1:$AE$1,0))),0)+IF($I33&gt;0,($I33/SUM($F33:$G33,$I33))*(INDEX(ESPN!$B$2:$K$246,'Aggregate (HTBB)'!$E33,MATCH('Aggregate (HTBB)'!N$2,ESPN!$B$1:$K$1,0))),0)</f>
        <v>#DIV/0!</v>
      </c>
      <c r="O33" t="e">
        <f>IF($F33&gt;0,$F33*(INDEX(DFBP!$D$2:$Z$401,'Aggregate (HTBB)'!$B33,MATCH('Aggregate (HTBB)'!O$2,DFBP!$D$1:$Z$1,0))),0)+IF($G33&gt;0,$G33*(INDEX(FBNinja!$J$2:$AE$409,'Aggregate (HTBB)'!$C33,MATCH('Aggregate (HTBB)'!O$2,FBNinja!$J$1:$AE$1,0))),0)+IF($H33&gt;0,$H33*(INDEX(HTBB!$F$2:$O$303,'Aggregate (HTBB)'!$D33,MATCH('Aggregate (HTBB)'!O$2,HTBB!$F$1:$O$1,0))),0)+IF($I33&gt;0,$I33*(INDEX(ESPN!$B$2:$K$246,'Aggregate (HTBB)'!$E33,MATCH('Aggregate (HTBB)'!O$2,ESPN!$B$1:$K$1,0))),0)</f>
        <v>#DIV/0!</v>
      </c>
      <c r="P33" t="e">
        <f>IF($F33&gt;0,$F33*(INDEX(DFBP!$D$2:$Z$401,'Aggregate (HTBB)'!$B33,MATCH('Aggregate (HTBB)'!P$2,DFBP!$D$1:$Z$1,0))),0)+IF($G33&gt;0,$G33*(INDEX(FBNinja!$J$2:$AE$409,'Aggregate (HTBB)'!$C33,MATCH('Aggregate (HTBB)'!P$2,FBNinja!$J$1:$AE$1,0))),0)+IF($H33&gt;0,$H33*(INDEX(HTBB!$F$2:$O$303,'Aggregate (HTBB)'!$D33,MATCH('Aggregate (HTBB)'!P$2,HTBB!$F$1:$O$1,0))),0)+IF($I33&gt;0,$I33*(INDEX(ESPN!$B$2:$K$246,'Aggregate (HTBB)'!$E33,MATCH('Aggregate (HTBB)'!P$2,ESPN!$B$1:$K$1,0))),0)</f>
        <v>#DIV/0!</v>
      </c>
      <c r="Q33" t="e">
        <f>IF($F33&gt;0,$F33*(INDEX(DFBP!$D$2:$Z$401,'Aggregate (HTBB)'!$B33,MATCH('Aggregate (HTBB)'!Q$2,DFBP!$D$1:$Z$1,0))),0)+IF($G33&gt;0,$G33*(INDEX(FBNinja!$J$2:$AE$409,'Aggregate (HTBB)'!$C33,MATCH('Aggregate (HTBB)'!Q$2,FBNinja!$J$1:$AE$1,0))),0)+IF($H33&gt;0,$H33*(INDEX(HTBB!$F$2:$O$303,'Aggregate (HTBB)'!$D33,MATCH('Aggregate (HTBB)'!Q$2,HTBB!$F$1:$O$1,0))),0)+IF($I33&gt;0,$I33*(INDEX(ESPN!$B$2:$K$246,'Aggregate (HTBB)'!$E33,MATCH('Aggregate (HTBB)'!Q$2,ESPN!$B$1:$K$1,0))),0)</f>
        <v>#DIV/0!</v>
      </c>
      <c r="R33" t="e">
        <f>IF($F33&gt;0,$F33*(INDEX(DFBP!$D$2:$Z$401,'Aggregate (HTBB)'!$B33,MATCH('Aggregate (HTBB)'!R$2,DFBP!$D$1:$Z$1,0))),0)+IF($G33&gt;0,$G33*(INDEX(FBNinja!$J$2:$AE$409,'Aggregate (HTBB)'!$C33,MATCH('Aggregate (HTBB)'!R$2,FBNinja!$J$1:$AE$1,0))),0)+IF($H33&gt;0,$H33*(INDEX(HTBB!$F$2:$O$303,'Aggregate (HTBB)'!$D33,MATCH('Aggregate (HTBB)'!R$2,HTBB!$F$1:$O$1,0))),0)+IF($I33&gt;0,$I33*(INDEX(ESPN!$B$2:$K$246,'Aggregate (HTBB)'!$E33,MATCH('Aggregate (HTBB)'!R$2,ESPN!$B$1:$K$1,0))),0)</f>
        <v>#DIV/0!</v>
      </c>
      <c r="S33" t="e">
        <f>IF($F33&gt;0,$F33*(INDEX(DFBP!$D$2:$Z$401,'Aggregate (HTBB)'!$B33,MATCH('Aggregate (HTBB)'!S$2,DFBP!$D$1:$Z$1,0))),0)+IF($G33&gt;0,$G33*(INDEX(FBNinja!$J$2:$AE$409,'Aggregate (HTBB)'!$C33,MATCH('Aggregate (HTBB)'!S$2,FBNinja!$J$1:$AE$1,0))),0)+IF($H33&gt;0,$H33*(INDEX(HTBB!$F$2:$O$303,'Aggregate (HTBB)'!$D33,MATCH('Aggregate (HTBB)'!S$2,HTBB!$F$1:$O$1,0))),0)+IF($I33&gt;0,$I33*(INDEX(ESPN!$B$2:$K$246,'Aggregate (HTBB)'!$E33,MATCH('Aggregate (HTBB)'!S$2,ESPN!$B$1:$K$1,0))),0)</f>
        <v>#DIV/0!</v>
      </c>
      <c r="T33" s="5" t="e">
        <f>INDEX(HTBB!$F$2:$F$303,MATCH('Aggregate (HTBB)'!A33,HTBB!$C$2:$C$303,0))</f>
        <v>#N/A</v>
      </c>
      <c r="V33" t="e">
        <f>IF(F33&gt;0,($F33/SUM($F33:$G33,$I33))*INDEX(DFBP!$B$2:$B$401,B33),0)+IF(G33&gt;0,($G33/SUM($F33:$G33,$I33))*INDEX(FBNinja!$H$2:$H$409,C33),0)+IF(I33&gt;0,($I33/SUM($F33:$G33,$I33))*INDEX(ESPN!$L$2:$L$246,E33),0)</f>
        <v>#DIV/0!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39</v>
      </c>
      <c r="F34" t="e">
        <f t="array" ref="F34">IF(ISERROR(B34),0,B$1)/SUM(IF(ISERROR($B34:$E34),0,$B$1:$E$1))</f>
        <v>#DIV/0!</v>
      </c>
      <c r="G34" t="e">
        <f t="array" ref="G34">IF(ISERROR(C34),0,C$1)/SUM(IF(ISERROR($B34:$E34),0,$B$1:$E$1))</f>
        <v>#DIV/0!</v>
      </c>
      <c r="H34" t="e">
        <f t="array" ref="H34">IF(ISERROR(D34),0,D$1)/SUM(IF(ISERROR($B34:$E34),0,$B$1:$E$1))</f>
        <v>#DIV/0!</v>
      </c>
      <c r="I34" t="e">
        <f t="array" ref="I34">IF(ISERROR(E34),0,E$1)/SUM(IF(ISERROR($B34:$E34),0,$B$1:$E$1))</f>
        <v>#DIV/0!</v>
      </c>
      <c r="K34" s="5" t="e">
        <f>IF($F34&gt;0,($F34/SUM($F34:$G34,$I34))*(INDEX(DFBP!$D$2:$Z$401,'Aggregate (HTBB)'!$B34,MATCH('Aggregate (HTBB)'!K$2,DFBP!$D$1:$Z$1,0))),0)+IF($G34&gt;0,($G34/SUM($F34:$G34,$I34))*(INDEX(FBNinja!$J$2:$AE$409,'Aggregate (HTBB)'!$C34,MATCH('Aggregate (HTBB)'!K$2,FBNinja!$J$1:$AE$1,0))),0)+IF($I34&gt;0,($I34/SUM($F34:$G34,$I34))*(INDEX(ESPN!$B$2:$K$246,'Aggregate (HTBB)'!$E34,MATCH('Aggregate (HTBB)'!K$2,ESPN!$B$1:$K$1,0))),0)</f>
        <v>#DIV/0!</v>
      </c>
      <c r="L34" s="5" t="e">
        <f>IF($F34&gt;0,($F34/SUM($F34:$G34,$I34))*(INDEX(DFBP!$D$2:$Z$401,'Aggregate (HTBB)'!$B34,MATCH('Aggregate (HTBB)'!L$2,DFBP!$D$1:$Z$1,0))),0)+IF($G34&gt;0,($G34/SUM($F34:$G34,$I34))*(INDEX(FBNinja!$J$2:$AE$409,'Aggregate (HTBB)'!$C34,MATCH('Aggregate (HTBB)'!L$2,FBNinja!$J$1:$AE$1,0))),0)+IF($I34&gt;0,($I34/SUM($F34:$G34,$I34))*(INDEX(ESPN!$B$2:$K$246,'Aggregate (HTBB)'!$E34,MATCH('Aggregate (HTBB)'!L$2,ESPN!$B$1:$K$1,0))),0)</f>
        <v>#DIV/0!</v>
      </c>
      <c r="M34" s="5" t="e">
        <f>IF($F34&gt;0,($F34/SUM($F34:$G34,$I34))*(INDEX(DFBP!$D$2:$Z$401,'Aggregate (HTBB)'!$B34,MATCH('Aggregate (HTBB)'!M$2,DFBP!$D$1:$Z$1,0))),0)+IF($G34&gt;0,($G34/SUM($F34:$G34,$I34))*(INDEX(FBNinja!$J$2:$AE$409,'Aggregate (HTBB)'!$C34,MATCH('Aggregate (HTBB)'!M$2,FBNinja!$J$1:$AE$1,0))),0)+IF($I34&gt;0,($I34/SUM($F34:$G34,$I34))*(INDEX(ESPN!$B$2:$K$246,'Aggregate (HTBB)'!$E34,MATCH('Aggregate (HTBB)'!M$2,ESPN!$B$1:$K$1,0))),0)</f>
        <v>#DIV/0!</v>
      </c>
      <c r="N34" s="5" t="e">
        <f>IF($F34&gt;0,($F34/SUM($F34:$G34,$I34))*(INDEX(DFBP!$D$2:$Z$401,'Aggregate (HTBB)'!$B34,MATCH('Aggregate (HTBB)'!N$2,DFBP!$D$1:$Z$1,0))),0)+IF($G34&gt;0,($G34/SUM($F34:$G34,$I34))*(INDEX(FBNinja!$J$2:$AE$409,'Aggregate (HTBB)'!$C34,MATCH('Aggregate (HTBB)'!N$2,FBNinja!$J$1:$AE$1,0))),0)+IF($I34&gt;0,($I34/SUM($F34:$G34,$I34))*(INDEX(ESPN!$B$2:$K$246,'Aggregate (HTBB)'!$E34,MATCH('Aggregate (HTBB)'!N$2,ESPN!$B$1:$K$1,0))),0)</f>
        <v>#DIV/0!</v>
      </c>
      <c r="O34" t="e">
        <f>IF($F34&gt;0,$F34*(INDEX(DFBP!$D$2:$Z$401,'Aggregate (HTBB)'!$B34,MATCH('Aggregate (HTBB)'!O$2,DFBP!$D$1:$Z$1,0))),0)+IF($G34&gt;0,$G34*(INDEX(FBNinja!$J$2:$AE$409,'Aggregate (HTBB)'!$C34,MATCH('Aggregate (HTBB)'!O$2,FBNinja!$J$1:$AE$1,0))),0)+IF($H34&gt;0,$H34*(INDEX(HTBB!$F$2:$O$303,'Aggregate (HTBB)'!$D34,MATCH('Aggregate (HTBB)'!O$2,HTBB!$F$1:$O$1,0))),0)+IF($I34&gt;0,$I34*(INDEX(ESPN!$B$2:$K$246,'Aggregate (HTBB)'!$E34,MATCH('Aggregate (HTBB)'!O$2,ESPN!$B$1:$K$1,0))),0)</f>
        <v>#DIV/0!</v>
      </c>
      <c r="P34" t="e">
        <f>IF($F34&gt;0,$F34*(INDEX(DFBP!$D$2:$Z$401,'Aggregate (HTBB)'!$B34,MATCH('Aggregate (HTBB)'!P$2,DFBP!$D$1:$Z$1,0))),0)+IF($G34&gt;0,$G34*(INDEX(FBNinja!$J$2:$AE$409,'Aggregate (HTBB)'!$C34,MATCH('Aggregate (HTBB)'!P$2,FBNinja!$J$1:$AE$1,0))),0)+IF($H34&gt;0,$H34*(INDEX(HTBB!$F$2:$O$303,'Aggregate (HTBB)'!$D34,MATCH('Aggregate (HTBB)'!P$2,HTBB!$F$1:$O$1,0))),0)+IF($I34&gt;0,$I34*(INDEX(ESPN!$B$2:$K$246,'Aggregate (HTBB)'!$E34,MATCH('Aggregate (HTBB)'!P$2,ESPN!$B$1:$K$1,0))),0)</f>
        <v>#DIV/0!</v>
      </c>
      <c r="Q34" t="e">
        <f>IF($F34&gt;0,$F34*(INDEX(DFBP!$D$2:$Z$401,'Aggregate (HTBB)'!$B34,MATCH('Aggregate (HTBB)'!Q$2,DFBP!$D$1:$Z$1,0))),0)+IF($G34&gt;0,$G34*(INDEX(FBNinja!$J$2:$AE$409,'Aggregate (HTBB)'!$C34,MATCH('Aggregate (HTBB)'!Q$2,FBNinja!$J$1:$AE$1,0))),0)+IF($H34&gt;0,$H34*(INDEX(HTBB!$F$2:$O$303,'Aggregate (HTBB)'!$D34,MATCH('Aggregate (HTBB)'!Q$2,HTBB!$F$1:$O$1,0))),0)+IF($I34&gt;0,$I34*(INDEX(ESPN!$B$2:$K$246,'Aggregate (HTBB)'!$E34,MATCH('Aggregate (HTBB)'!Q$2,ESPN!$B$1:$K$1,0))),0)</f>
        <v>#DIV/0!</v>
      </c>
      <c r="R34" t="e">
        <f>IF($F34&gt;0,$F34*(INDEX(DFBP!$D$2:$Z$401,'Aggregate (HTBB)'!$B34,MATCH('Aggregate (HTBB)'!R$2,DFBP!$D$1:$Z$1,0))),0)+IF($G34&gt;0,$G34*(INDEX(FBNinja!$J$2:$AE$409,'Aggregate (HTBB)'!$C34,MATCH('Aggregate (HTBB)'!R$2,FBNinja!$J$1:$AE$1,0))),0)+IF($H34&gt;0,$H34*(INDEX(HTBB!$F$2:$O$303,'Aggregate (HTBB)'!$D34,MATCH('Aggregate (HTBB)'!R$2,HTBB!$F$1:$O$1,0))),0)+IF($I34&gt;0,$I34*(INDEX(ESPN!$B$2:$K$246,'Aggregate (HTBB)'!$E34,MATCH('Aggregate (HTBB)'!R$2,ESPN!$B$1:$K$1,0))),0)</f>
        <v>#DIV/0!</v>
      </c>
      <c r="S34" t="e">
        <f>IF($F34&gt;0,$F34*(INDEX(DFBP!$D$2:$Z$401,'Aggregate (HTBB)'!$B34,MATCH('Aggregate (HTBB)'!S$2,DFBP!$D$1:$Z$1,0))),0)+IF($G34&gt;0,$G34*(INDEX(FBNinja!$J$2:$AE$409,'Aggregate (HTBB)'!$C34,MATCH('Aggregate (HTBB)'!S$2,FBNinja!$J$1:$AE$1,0))),0)+IF($H34&gt;0,$H34*(INDEX(HTBB!$F$2:$O$303,'Aggregate (HTBB)'!$D34,MATCH('Aggregate (HTBB)'!S$2,HTBB!$F$1:$O$1,0))),0)+IF($I34&gt;0,$I34*(INDEX(ESPN!$B$2:$K$246,'Aggregate (HTBB)'!$E34,MATCH('Aggregate (HTBB)'!S$2,ESPN!$B$1:$K$1,0))),0)</f>
        <v>#DIV/0!</v>
      </c>
      <c r="T34" s="5" t="e">
        <f>INDEX(HTBB!$F$2:$F$303,MATCH('Aggregate (HTBB)'!A34,HTBB!$C$2:$C$303,0))</f>
        <v>#N/A</v>
      </c>
      <c r="V34" t="e">
        <f>IF(F34&gt;0,($F34/SUM($F34:$G34,$I34))*INDEX(DFBP!$B$2:$B$401,B34),0)+IF(G34&gt;0,($G34/SUM($F34:$G34,$I34))*INDEX(FBNinja!$H$2:$H$409,C34),0)+IF(I34&gt;0,($I34/SUM($F34:$G34,$I34))*INDEX(ESPN!$L$2:$L$246,E34),0)</f>
        <v>#DIV/0!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77</v>
      </c>
      <c r="F35" t="e">
        <f t="array" ref="F35">IF(ISERROR(B35),0,B$1)/SUM(IF(ISERROR($B35:$E35),0,$B$1:$E$1))</f>
        <v>#DIV/0!</v>
      </c>
      <c r="G35" t="e">
        <f t="array" ref="G35">IF(ISERROR(C35),0,C$1)/SUM(IF(ISERROR($B35:$E35),0,$B$1:$E$1))</f>
        <v>#DIV/0!</v>
      </c>
      <c r="H35" t="e">
        <f t="array" ref="H35">IF(ISERROR(D35),0,D$1)/SUM(IF(ISERROR($B35:$E35),0,$B$1:$E$1))</f>
        <v>#DIV/0!</v>
      </c>
      <c r="I35" t="e">
        <f t="array" ref="I35">IF(ISERROR(E35),0,E$1)/SUM(IF(ISERROR($B35:$E35),0,$B$1:$E$1))</f>
        <v>#DIV/0!</v>
      </c>
      <c r="K35" s="5" t="e">
        <f>IF($F35&gt;0,($F35/SUM($F35:$G35,$I35))*(INDEX(DFBP!$D$2:$Z$401,'Aggregate (HTBB)'!$B35,MATCH('Aggregate (HTBB)'!K$2,DFBP!$D$1:$Z$1,0))),0)+IF($G35&gt;0,($G35/SUM($F35:$G35,$I35))*(INDEX(FBNinja!$J$2:$AE$409,'Aggregate (HTBB)'!$C35,MATCH('Aggregate (HTBB)'!K$2,FBNinja!$J$1:$AE$1,0))),0)+IF($I35&gt;0,($I35/SUM($F35:$G35,$I35))*(INDEX(ESPN!$B$2:$K$246,'Aggregate (HTBB)'!$E35,MATCH('Aggregate (HTBB)'!K$2,ESPN!$B$1:$K$1,0))),0)</f>
        <v>#DIV/0!</v>
      </c>
      <c r="L35" s="5" t="e">
        <f>IF($F35&gt;0,($F35/SUM($F35:$G35,$I35))*(INDEX(DFBP!$D$2:$Z$401,'Aggregate (HTBB)'!$B35,MATCH('Aggregate (HTBB)'!L$2,DFBP!$D$1:$Z$1,0))),0)+IF($G35&gt;0,($G35/SUM($F35:$G35,$I35))*(INDEX(FBNinja!$J$2:$AE$409,'Aggregate (HTBB)'!$C35,MATCH('Aggregate (HTBB)'!L$2,FBNinja!$J$1:$AE$1,0))),0)+IF($I35&gt;0,($I35/SUM($F35:$G35,$I35))*(INDEX(ESPN!$B$2:$K$246,'Aggregate (HTBB)'!$E35,MATCH('Aggregate (HTBB)'!L$2,ESPN!$B$1:$K$1,0))),0)</f>
        <v>#DIV/0!</v>
      </c>
      <c r="M35" s="5" t="e">
        <f>IF($F35&gt;0,($F35/SUM($F35:$G35,$I35))*(INDEX(DFBP!$D$2:$Z$401,'Aggregate (HTBB)'!$B35,MATCH('Aggregate (HTBB)'!M$2,DFBP!$D$1:$Z$1,0))),0)+IF($G35&gt;0,($G35/SUM($F35:$G35,$I35))*(INDEX(FBNinja!$J$2:$AE$409,'Aggregate (HTBB)'!$C35,MATCH('Aggregate (HTBB)'!M$2,FBNinja!$J$1:$AE$1,0))),0)+IF($I35&gt;0,($I35/SUM($F35:$G35,$I35))*(INDEX(ESPN!$B$2:$K$246,'Aggregate (HTBB)'!$E35,MATCH('Aggregate (HTBB)'!M$2,ESPN!$B$1:$K$1,0))),0)</f>
        <v>#DIV/0!</v>
      </c>
      <c r="N35" s="5" t="e">
        <f>IF($F35&gt;0,($F35/SUM($F35:$G35,$I35))*(INDEX(DFBP!$D$2:$Z$401,'Aggregate (HTBB)'!$B35,MATCH('Aggregate (HTBB)'!N$2,DFBP!$D$1:$Z$1,0))),0)+IF($G35&gt;0,($G35/SUM($F35:$G35,$I35))*(INDEX(FBNinja!$J$2:$AE$409,'Aggregate (HTBB)'!$C35,MATCH('Aggregate (HTBB)'!N$2,FBNinja!$J$1:$AE$1,0))),0)+IF($I35&gt;0,($I35/SUM($F35:$G35,$I35))*(INDEX(ESPN!$B$2:$K$246,'Aggregate (HTBB)'!$E35,MATCH('Aggregate (HTBB)'!N$2,ESPN!$B$1:$K$1,0))),0)</f>
        <v>#DIV/0!</v>
      </c>
      <c r="O35" t="e">
        <f>IF($F35&gt;0,$F35*(INDEX(DFBP!$D$2:$Z$401,'Aggregate (HTBB)'!$B35,MATCH('Aggregate (HTBB)'!O$2,DFBP!$D$1:$Z$1,0))),0)+IF($G35&gt;0,$G35*(INDEX(FBNinja!$J$2:$AE$409,'Aggregate (HTBB)'!$C35,MATCH('Aggregate (HTBB)'!O$2,FBNinja!$J$1:$AE$1,0))),0)+IF($H35&gt;0,$H35*(INDEX(HTBB!$F$2:$O$303,'Aggregate (HTBB)'!$D35,MATCH('Aggregate (HTBB)'!O$2,HTBB!$F$1:$O$1,0))),0)+IF($I35&gt;0,$I35*(INDEX(ESPN!$B$2:$K$246,'Aggregate (HTBB)'!$E35,MATCH('Aggregate (HTBB)'!O$2,ESPN!$B$1:$K$1,0))),0)</f>
        <v>#DIV/0!</v>
      </c>
      <c r="P35" t="e">
        <f>IF($F35&gt;0,$F35*(INDEX(DFBP!$D$2:$Z$401,'Aggregate (HTBB)'!$B35,MATCH('Aggregate (HTBB)'!P$2,DFBP!$D$1:$Z$1,0))),0)+IF($G35&gt;0,$G35*(INDEX(FBNinja!$J$2:$AE$409,'Aggregate (HTBB)'!$C35,MATCH('Aggregate (HTBB)'!P$2,FBNinja!$J$1:$AE$1,0))),0)+IF($H35&gt;0,$H35*(INDEX(HTBB!$F$2:$O$303,'Aggregate (HTBB)'!$D35,MATCH('Aggregate (HTBB)'!P$2,HTBB!$F$1:$O$1,0))),0)+IF($I35&gt;0,$I35*(INDEX(ESPN!$B$2:$K$246,'Aggregate (HTBB)'!$E35,MATCH('Aggregate (HTBB)'!P$2,ESPN!$B$1:$K$1,0))),0)</f>
        <v>#DIV/0!</v>
      </c>
      <c r="Q35" t="e">
        <f>IF($F35&gt;0,$F35*(INDEX(DFBP!$D$2:$Z$401,'Aggregate (HTBB)'!$B35,MATCH('Aggregate (HTBB)'!Q$2,DFBP!$D$1:$Z$1,0))),0)+IF($G35&gt;0,$G35*(INDEX(FBNinja!$J$2:$AE$409,'Aggregate (HTBB)'!$C35,MATCH('Aggregate (HTBB)'!Q$2,FBNinja!$J$1:$AE$1,0))),0)+IF($H35&gt;0,$H35*(INDEX(HTBB!$F$2:$O$303,'Aggregate (HTBB)'!$D35,MATCH('Aggregate (HTBB)'!Q$2,HTBB!$F$1:$O$1,0))),0)+IF($I35&gt;0,$I35*(INDEX(ESPN!$B$2:$K$246,'Aggregate (HTBB)'!$E35,MATCH('Aggregate (HTBB)'!Q$2,ESPN!$B$1:$K$1,0))),0)</f>
        <v>#DIV/0!</v>
      </c>
      <c r="R35" t="e">
        <f>IF($F35&gt;0,$F35*(INDEX(DFBP!$D$2:$Z$401,'Aggregate (HTBB)'!$B35,MATCH('Aggregate (HTBB)'!R$2,DFBP!$D$1:$Z$1,0))),0)+IF($G35&gt;0,$G35*(INDEX(FBNinja!$J$2:$AE$409,'Aggregate (HTBB)'!$C35,MATCH('Aggregate (HTBB)'!R$2,FBNinja!$J$1:$AE$1,0))),0)+IF($H35&gt;0,$H35*(INDEX(HTBB!$F$2:$O$303,'Aggregate (HTBB)'!$D35,MATCH('Aggregate (HTBB)'!R$2,HTBB!$F$1:$O$1,0))),0)+IF($I35&gt;0,$I35*(INDEX(ESPN!$B$2:$K$246,'Aggregate (HTBB)'!$E35,MATCH('Aggregate (HTBB)'!R$2,ESPN!$B$1:$K$1,0))),0)</f>
        <v>#DIV/0!</v>
      </c>
      <c r="S35" t="e">
        <f>IF($F35&gt;0,$F35*(INDEX(DFBP!$D$2:$Z$401,'Aggregate (HTBB)'!$B35,MATCH('Aggregate (HTBB)'!S$2,DFBP!$D$1:$Z$1,0))),0)+IF($G35&gt;0,$G35*(INDEX(FBNinja!$J$2:$AE$409,'Aggregate (HTBB)'!$C35,MATCH('Aggregate (HTBB)'!S$2,FBNinja!$J$1:$AE$1,0))),0)+IF($H35&gt;0,$H35*(INDEX(HTBB!$F$2:$O$303,'Aggregate (HTBB)'!$D35,MATCH('Aggregate (HTBB)'!S$2,HTBB!$F$1:$O$1,0))),0)+IF($I35&gt;0,$I35*(INDEX(ESPN!$B$2:$K$246,'Aggregate (HTBB)'!$E35,MATCH('Aggregate (HTBB)'!S$2,ESPN!$B$1:$K$1,0))),0)</f>
        <v>#DIV/0!</v>
      </c>
      <c r="T35" s="5" t="e">
        <f>INDEX(HTBB!$F$2:$F$303,MATCH('Aggregate (HTBB)'!A35,HTBB!$C$2:$C$303,0))</f>
        <v>#N/A</v>
      </c>
      <c r="V35" t="e">
        <f>IF(F35&gt;0,($F35/SUM($F35:$G35,$I35))*INDEX(DFBP!$B$2:$B$401,B35),0)+IF(G35&gt;0,($G35/SUM($F35:$G35,$I35))*INDEX(FBNinja!$H$2:$H$409,C35),0)+IF(I35&gt;0,($I35/SUM($F35:$G35,$I35))*INDEX(ESPN!$L$2:$L$246,E35),0)</f>
        <v>#DIV/0!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73</v>
      </c>
      <c r="F36" t="e">
        <f t="array" ref="F36">IF(ISERROR(B36),0,B$1)/SUM(IF(ISERROR($B36:$E36),0,$B$1:$E$1))</f>
        <v>#DIV/0!</v>
      </c>
      <c r="G36" t="e">
        <f t="array" ref="G36">IF(ISERROR(C36),0,C$1)/SUM(IF(ISERROR($B36:$E36),0,$B$1:$E$1))</f>
        <v>#DIV/0!</v>
      </c>
      <c r="H36" t="e">
        <f t="array" ref="H36">IF(ISERROR(D36),0,D$1)/SUM(IF(ISERROR($B36:$E36),0,$B$1:$E$1))</f>
        <v>#DIV/0!</v>
      </c>
      <c r="I36" t="e">
        <f t="array" ref="I36">IF(ISERROR(E36),0,E$1)/SUM(IF(ISERROR($B36:$E36),0,$B$1:$E$1))</f>
        <v>#DIV/0!</v>
      </c>
      <c r="K36" s="5" t="e">
        <f>IF($F36&gt;0,($F36/SUM($F36:$G36,$I36))*(INDEX(DFBP!$D$2:$Z$401,'Aggregate (HTBB)'!$B36,MATCH('Aggregate (HTBB)'!K$2,DFBP!$D$1:$Z$1,0))),0)+IF($G36&gt;0,($G36/SUM($F36:$G36,$I36))*(INDEX(FBNinja!$J$2:$AE$409,'Aggregate (HTBB)'!$C36,MATCH('Aggregate (HTBB)'!K$2,FBNinja!$J$1:$AE$1,0))),0)+IF($I36&gt;0,($I36/SUM($F36:$G36,$I36))*(INDEX(ESPN!$B$2:$K$246,'Aggregate (HTBB)'!$E36,MATCH('Aggregate (HTBB)'!K$2,ESPN!$B$1:$K$1,0))),0)</f>
        <v>#DIV/0!</v>
      </c>
      <c r="L36" s="5" t="e">
        <f>IF($F36&gt;0,($F36/SUM($F36:$G36,$I36))*(INDEX(DFBP!$D$2:$Z$401,'Aggregate (HTBB)'!$B36,MATCH('Aggregate (HTBB)'!L$2,DFBP!$D$1:$Z$1,0))),0)+IF($G36&gt;0,($G36/SUM($F36:$G36,$I36))*(INDEX(FBNinja!$J$2:$AE$409,'Aggregate (HTBB)'!$C36,MATCH('Aggregate (HTBB)'!L$2,FBNinja!$J$1:$AE$1,0))),0)+IF($I36&gt;0,($I36/SUM($F36:$G36,$I36))*(INDEX(ESPN!$B$2:$K$246,'Aggregate (HTBB)'!$E36,MATCH('Aggregate (HTBB)'!L$2,ESPN!$B$1:$K$1,0))),0)</f>
        <v>#DIV/0!</v>
      </c>
      <c r="M36" s="5" t="e">
        <f>IF($F36&gt;0,($F36/SUM($F36:$G36,$I36))*(INDEX(DFBP!$D$2:$Z$401,'Aggregate (HTBB)'!$B36,MATCH('Aggregate (HTBB)'!M$2,DFBP!$D$1:$Z$1,0))),0)+IF($G36&gt;0,($G36/SUM($F36:$G36,$I36))*(INDEX(FBNinja!$J$2:$AE$409,'Aggregate (HTBB)'!$C36,MATCH('Aggregate (HTBB)'!M$2,FBNinja!$J$1:$AE$1,0))),0)+IF($I36&gt;0,($I36/SUM($F36:$G36,$I36))*(INDEX(ESPN!$B$2:$K$246,'Aggregate (HTBB)'!$E36,MATCH('Aggregate (HTBB)'!M$2,ESPN!$B$1:$K$1,0))),0)</f>
        <v>#DIV/0!</v>
      </c>
      <c r="N36" s="5" t="e">
        <f>IF($F36&gt;0,($F36/SUM($F36:$G36,$I36))*(INDEX(DFBP!$D$2:$Z$401,'Aggregate (HTBB)'!$B36,MATCH('Aggregate (HTBB)'!N$2,DFBP!$D$1:$Z$1,0))),0)+IF($G36&gt;0,($G36/SUM($F36:$G36,$I36))*(INDEX(FBNinja!$J$2:$AE$409,'Aggregate (HTBB)'!$C36,MATCH('Aggregate (HTBB)'!N$2,FBNinja!$J$1:$AE$1,0))),0)+IF($I36&gt;0,($I36/SUM($F36:$G36,$I36))*(INDEX(ESPN!$B$2:$K$246,'Aggregate (HTBB)'!$E36,MATCH('Aggregate (HTBB)'!N$2,ESPN!$B$1:$K$1,0))),0)</f>
        <v>#DIV/0!</v>
      </c>
      <c r="O36" t="e">
        <f>IF($F36&gt;0,$F36*(INDEX(DFBP!$D$2:$Z$401,'Aggregate (HTBB)'!$B36,MATCH('Aggregate (HTBB)'!O$2,DFBP!$D$1:$Z$1,0))),0)+IF($G36&gt;0,$G36*(INDEX(FBNinja!$J$2:$AE$409,'Aggregate (HTBB)'!$C36,MATCH('Aggregate (HTBB)'!O$2,FBNinja!$J$1:$AE$1,0))),0)+IF($H36&gt;0,$H36*(INDEX(HTBB!$F$2:$O$303,'Aggregate (HTBB)'!$D36,MATCH('Aggregate (HTBB)'!O$2,HTBB!$F$1:$O$1,0))),0)+IF($I36&gt;0,$I36*(INDEX(ESPN!$B$2:$K$246,'Aggregate (HTBB)'!$E36,MATCH('Aggregate (HTBB)'!O$2,ESPN!$B$1:$K$1,0))),0)</f>
        <v>#DIV/0!</v>
      </c>
      <c r="P36" t="e">
        <f>IF($F36&gt;0,$F36*(INDEX(DFBP!$D$2:$Z$401,'Aggregate (HTBB)'!$B36,MATCH('Aggregate (HTBB)'!P$2,DFBP!$D$1:$Z$1,0))),0)+IF($G36&gt;0,$G36*(INDEX(FBNinja!$J$2:$AE$409,'Aggregate (HTBB)'!$C36,MATCH('Aggregate (HTBB)'!P$2,FBNinja!$J$1:$AE$1,0))),0)+IF($H36&gt;0,$H36*(INDEX(HTBB!$F$2:$O$303,'Aggregate (HTBB)'!$D36,MATCH('Aggregate (HTBB)'!P$2,HTBB!$F$1:$O$1,0))),0)+IF($I36&gt;0,$I36*(INDEX(ESPN!$B$2:$K$246,'Aggregate (HTBB)'!$E36,MATCH('Aggregate (HTBB)'!P$2,ESPN!$B$1:$K$1,0))),0)</f>
        <v>#DIV/0!</v>
      </c>
      <c r="Q36" t="e">
        <f>IF($F36&gt;0,$F36*(INDEX(DFBP!$D$2:$Z$401,'Aggregate (HTBB)'!$B36,MATCH('Aggregate (HTBB)'!Q$2,DFBP!$D$1:$Z$1,0))),0)+IF($G36&gt;0,$G36*(INDEX(FBNinja!$J$2:$AE$409,'Aggregate (HTBB)'!$C36,MATCH('Aggregate (HTBB)'!Q$2,FBNinja!$J$1:$AE$1,0))),0)+IF($H36&gt;0,$H36*(INDEX(HTBB!$F$2:$O$303,'Aggregate (HTBB)'!$D36,MATCH('Aggregate (HTBB)'!Q$2,HTBB!$F$1:$O$1,0))),0)+IF($I36&gt;0,$I36*(INDEX(ESPN!$B$2:$K$246,'Aggregate (HTBB)'!$E36,MATCH('Aggregate (HTBB)'!Q$2,ESPN!$B$1:$K$1,0))),0)</f>
        <v>#DIV/0!</v>
      </c>
      <c r="R36" t="e">
        <f>IF($F36&gt;0,$F36*(INDEX(DFBP!$D$2:$Z$401,'Aggregate (HTBB)'!$B36,MATCH('Aggregate (HTBB)'!R$2,DFBP!$D$1:$Z$1,0))),0)+IF($G36&gt;0,$G36*(INDEX(FBNinja!$J$2:$AE$409,'Aggregate (HTBB)'!$C36,MATCH('Aggregate (HTBB)'!R$2,FBNinja!$J$1:$AE$1,0))),0)+IF($H36&gt;0,$H36*(INDEX(HTBB!$F$2:$O$303,'Aggregate (HTBB)'!$D36,MATCH('Aggregate (HTBB)'!R$2,HTBB!$F$1:$O$1,0))),0)+IF($I36&gt;0,$I36*(INDEX(ESPN!$B$2:$K$246,'Aggregate (HTBB)'!$E36,MATCH('Aggregate (HTBB)'!R$2,ESPN!$B$1:$K$1,0))),0)</f>
        <v>#DIV/0!</v>
      </c>
      <c r="S36" t="e">
        <f>IF($F36&gt;0,$F36*(INDEX(DFBP!$D$2:$Z$401,'Aggregate (HTBB)'!$B36,MATCH('Aggregate (HTBB)'!S$2,DFBP!$D$1:$Z$1,0))),0)+IF($G36&gt;0,$G36*(INDEX(FBNinja!$J$2:$AE$409,'Aggregate (HTBB)'!$C36,MATCH('Aggregate (HTBB)'!S$2,FBNinja!$J$1:$AE$1,0))),0)+IF($H36&gt;0,$H36*(INDEX(HTBB!$F$2:$O$303,'Aggregate (HTBB)'!$D36,MATCH('Aggregate (HTBB)'!S$2,HTBB!$F$1:$O$1,0))),0)+IF($I36&gt;0,$I36*(INDEX(ESPN!$B$2:$K$246,'Aggregate (HTBB)'!$E36,MATCH('Aggregate (HTBB)'!S$2,ESPN!$B$1:$K$1,0))),0)</f>
        <v>#DIV/0!</v>
      </c>
      <c r="T36" s="5" t="e">
        <f>INDEX(HTBB!$F$2:$F$303,MATCH('Aggregate (HTBB)'!A36,HTBB!$C$2:$C$303,0))</f>
        <v>#N/A</v>
      </c>
      <c r="V36" t="e">
        <f>IF(F36&gt;0,($F36/SUM($F36:$G36,$I36))*INDEX(DFBP!$B$2:$B$401,B36),0)+IF(G36&gt;0,($G36/SUM($F36:$G36,$I36))*INDEX(FBNinja!$H$2:$H$409,C36),0)+IF(I36&gt;0,($I36/SUM($F36:$G36,$I36))*INDEX(ESPN!$L$2:$L$246,E36),0)</f>
        <v>#DIV/0!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42</v>
      </c>
      <c r="F37" t="e">
        <f t="array" ref="F37">IF(ISERROR(B37),0,B$1)/SUM(IF(ISERROR($B37:$E37),0,$B$1:$E$1))</f>
        <v>#DIV/0!</v>
      </c>
      <c r="G37" t="e">
        <f t="array" ref="G37">IF(ISERROR(C37),0,C$1)/SUM(IF(ISERROR($B37:$E37),0,$B$1:$E$1))</f>
        <v>#DIV/0!</v>
      </c>
      <c r="H37" t="e">
        <f t="array" ref="H37">IF(ISERROR(D37),0,D$1)/SUM(IF(ISERROR($B37:$E37),0,$B$1:$E$1))</f>
        <v>#DIV/0!</v>
      </c>
      <c r="I37" t="e">
        <f t="array" ref="I37">IF(ISERROR(E37),0,E$1)/SUM(IF(ISERROR($B37:$E37),0,$B$1:$E$1))</f>
        <v>#DIV/0!</v>
      </c>
      <c r="K37" s="5" t="e">
        <f>IF($F37&gt;0,($F37/SUM($F37:$G37,$I37))*(INDEX(DFBP!$D$2:$Z$401,'Aggregate (HTBB)'!$B37,MATCH('Aggregate (HTBB)'!K$2,DFBP!$D$1:$Z$1,0))),0)+IF($G37&gt;0,($G37/SUM($F37:$G37,$I37))*(INDEX(FBNinja!$J$2:$AE$409,'Aggregate (HTBB)'!$C37,MATCH('Aggregate (HTBB)'!K$2,FBNinja!$J$1:$AE$1,0))),0)+IF($I37&gt;0,($I37/SUM($F37:$G37,$I37))*(INDEX(ESPN!$B$2:$K$246,'Aggregate (HTBB)'!$E37,MATCH('Aggregate (HTBB)'!K$2,ESPN!$B$1:$K$1,0))),0)</f>
        <v>#DIV/0!</v>
      </c>
      <c r="L37" s="5" t="e">
        <f>IF($F37&gt;0,($F37/SUM($F37:$G37,$I37))*(INDEX(DFBP!$D$2:$Z$401,'Aggregate (HTBB)'!$B37,MATCH('Aggregate (HTBB)'!L$2,DFBP!$D$1:$Z$1,0))),0)+IF($G37&gt;0,($G37/SUM($F37:$G37,$I37))*(INDEX(FBNinja!$J$2:$AE$409,'Aggregate (HTBB)'!$C37,MATCH('Aggregate (HTBB)'!L$2,FBNinja!$J$1:$AE$1,0))),0)+IF($I37&gt;0,($I37/SUM($F37:$G37,$I37))*(INDEX(ESPN!$B$2:$K$246,'Aggregate (HTBB)'!$E37,MATCH('Aggregate (HTBB)'!L$2,ESPN!$B$1:$K$1,0))),0)</f>
        <v>#DIV/0!</v>
      </c>
      <c r="M37" s="5" t="e">
        <f>IF($F37&gt;0,($F37/SUM($F37:$G37,$I37))*(INDEX(DFBP!$D$2:$Z$401,'Aggregate (HTBB)'!$B37,MATCH('Aggregate (HTBB)'!M$2,DFBP!$D$1:$Z$1,0))),0)+IF($G37&gt;0,($G37/SUM($F37:$G37,$I37))*(INDEX(FBNinja!$J$2:$AE$409,'Aggregate (HTBB)'!$C37,MATCH('Aggregate (HTBB)'!M$2,FBNinja!$J$1:$AE$1,0))),0)+IF($I37&gt;0,($I37/SUM($F37:$G37,$I37))*(INDEX(ESPN!$B$2:$K$246,'Aggregate (HTBB)'!$E37,MATCH('Aggregate (HTBB)'!M$2,ESPN!$B$1:$K$1,0))),0)</f>
        <v>#DIV/0!</v>
      </c>
      <c r="N37" s="5" t="e">
        <f>IF($F37&gt;0,($F37/SUM($F37:$G37,$I37))*(INDEX(DFBP!$D$2:$Z$401,'Aggregate (HTBB)'!$B37,MATCH('Aggregate (HTBB)'!N$2,DFBP!$D$1:$Z$1,0))),0)+IF($G37&gt;0,($G37/SUM($F37:$G37,$I37))*(INDEX(FBNinja!$J$2:$AE$409,'Aggregate (HTBB)'!$C37,MATCH('Aggregate (HTBB)'!N$2,FBNinja!$J$1:$AE$1,0))),0)+IF($I37&gt;0,($I37/SUM($F37:$G37,$I37))*(INDEX(ESPN!$B$2:$K$246,'Aggregate (HTBB)'!$E37,MATCH('Aggregate (HTBB)'!N$2,ESPN!$B$1:$K$1,0))),0)</f>
        <v>#DIV/0!</v>
      </c>
      <c r="O37" t="e">
        <f>IF($F37&gt;0,$F37*(INDEX(DFBP!$D$2:$Z$401,'Aggregate (HTBB)'!$B37,MATCH('Aggregate (HTBB)'!O$2,DFBP!$D$1:$Z$1,0))),0)+IF($G37&gt;0,$G37*(INDEX(FBNinja!$J$2:$AE$409,'Aggregate (HTBB)'!$C37,MATCH('Aggregate (HTBB)'!O$2,FBNinja!$J$1:$AE$1,0))),0)+IF($H37&gt;0,$H37*(INDEX(HTBB!$F$2:$O$303,'Aggregate (HTBB)'!$D37,MATCH('Aggregate (HTBB)'!O$2,HTBB!$F$1:$O$1,0))),0)+IF($I37&gt;0,$I37*(INDEX(ESPN!$B$2:$K$246,'Aggregate (HTBB)'!$E37,MATCH('Aggregate (HTBB)'!O$2,ESPN!$B$1:$K$1,0))),0)</f>
        <v>#DIV/0!</v>
      </c>
      <c r="P37" t="e">
        <f>IF($F37&gt;0,$F37*(INDEX(DFBP!$D$2:$Z$401,'Aggregate (HTBB)'!$B37,MATCH('Aggregate (HTBB)'!P$2,DFBP!$D$1:$Z$1,0))),0)+IF($G37&gt;0,$G37*(INDEX(FBNinja!$J$2:$AE$409,'Aggregate (HTBB)'!$C37,MATCH('Aggregate (HTBB)'!P$2,FBNinja!$J$1:$AE$1,0))),0)+IF($H37&gt;0,$H37*(INDEX(HTBB!$F$2:$O$303,'Aggregate (HTBB)'!$D37,MATCH('Aggregate (HTBB)'!P$2,HTBB!$F$1:$O$1,0))),0)+IF($I37&gt;0,$I37*(INDEX(ESPN!$B$2:$K$246,'Aggregate (HTBB)'!$E37,MATCH('Aggregate (HTBB)'!P$2,ESPN!$B$1:$K$1,0))),0)</f>
        <v>#DIV/0!</v>
      </c>
      <c r="Q37" t="e">
        <f>IF($F37&gt;0,$F37*(INDEX(DFBP!$D$2:$Z$401,'Aggregate (HTBB)'!$B37,MATCH('Aggregate (HTBB)'!Q$2,DFBP!$D$1:$Z$1,0))),0)+IF($G37&gt;0,$G37*(INDEX(FBNinja!$J$2:$AE$409,'Aggregate (HTBB)'!$C37,MATCH('Aggregate (HTBB)'!Q$2,FBNinja!$J$1:$AE$1,0))),0)+IF($H37&gt;0,$H37*(INDEX(HTBB!$F$2:$O$303,'Aggregate (HTBB)'!$D37,MATCH('Aggregate (HTBB)'!Q$2,HTBB!$F$1:$O$1,0))),0)+IF($I37&gt;0,$I37*(INDEX(ESPN!$B$2:$K$246,'Aggregate (HTBB)'!$E37,MATCH('Aggregate (HTBB)'!Q$2,ESPN!$B$1:$K$1,0))),0)</f>
        <v>#DIV/0!</v>
      </c>
      <c r="R37" t="e">
        <f>IF($F37&gt;0,$F37*(INDEX(DFBP!$D$2:$Z$401,'Aggregate (HTBB)'!$B37,MATCH('Aggregate (HTBB)'!R$2,DFBP!$D$1:$Z$1,0))),0)+IF($G37&gt;0,$G37*(INDEX(FBNinja!$J$2:$AE$409,'Aggregate (HTBB)'!$C37,MATCH('Aggregate (HTBB)'!R$2,FBNinja!$J$1:$AE$1,0))),0)+IF($H37&gt;0,$H37*(INDEX(HTBB!$F$2:$O$303,'Aggregate (HTBB)'!$D37,MATCH('Aggregate (HTBB)'!R$2,HTBB!$F$1:$O$1,0))),0)+IF($I37&gt;0,$I37*(INDEX(ESPN!$B$2:$K$246,'Aggregate (HTBB)'!$E37,MATCH('Aggregate (HTBB)'!R$2,ESPN!$B$1:$K$1,0))),0)</f>
        <v>#DIV/0!</v>
      </c>
      <c r="S37" t="e">
        <f>IF($F37&gt;0,$F37*(INDEX(DFBP!$D$2:$Z$401,'Aggregate (HTBB)'!$B37,MATCH('Aggregate (HTBB)'!S$2,DFBP!$D$1:$Z$1,0))),0)+IF($G37&gt;0,$G37*(INDEX(FBNinja!$J$2:$AE$409,'Aggregate (HTBB)'!$C37,MATCH('Aggregate (HTBB)'!S$2,FBNinja!$J$1:$AE$1,0))),0)+IF($H37&gt;0,$H37*(INDEX(HTBB!$F$2:$O$303,'Aggregate (HTBB)'!$D37,MATCH('Aggregate (HTBB)'!S$2,HTBB!$F$1:$O$1,0))),0)+IF($I37&gt;0,$I37*(INDEX(ESPN!$B$2:$K$246,'Aggregate (HTBB)'!$E37,MATCH('Aggregate (HTBB)'!S$2,ESPN!$B$1:$K$1,0))),0)</f>
        <v>#DIV/0!</v>
      </c>
      <c r="T37" s="5" t="e">
        <f>INDEX(HTBB!$F$2:$F$303,MATCH('Aggregate (HTBB)'!A37,HTBB!$C$2:$C$303,0))</f>
        <v>#N/A</v>
      </c>
      <c r="V37" t="e">
        <f>IF(F37&gt;0,($F37/SUM($F37:$G37,$I37))*INDEX(DFBP!$B$2:$B$401,B37),0)+IF(G37&gt;0,($G37/SUM($F37:$G37,$I37))*INDEX(FBNinja!$H$2:$H$409,C37),0)+IF(I37&gt;0,($I37/SUM($F37:$G37,$I37))*INDEX(ESPN!$L$2:$L$246,E37),0)</f>
        <v>#DIV/0!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 t="e">
        <f t="array" ref="F38">IF(ISERROR(B38),0,B$1)/SUM(IF(ISERROR($B38:$E38),0,$B$1:$E$1))</f>
        <v>#DIV/0!</v>
      </c>
      <c r="G38" t="e">
        <f t="array" ref="G38">IF(ISERROR(C38),0,C$1)/SUM(IF(ISERROR($B38:$E38),0,$B$1:$E$1))</f>
        <v>#DIV/0!</v>
      </c>
      <c r="H38" t="e">
        <f t="array" ref="H38">IF(ISERROR(D38),0,D$1)/SUM(IF(ISERROR($B38:$E38),0,$B$1:$E$1))</f>
        <v>#DIV/0!</v>
      </c>
      <c r="I38" t="e">
        <f t="array" ref="I38">IF(ISERROR(E38),0,E$1)/SUM(IF(ISERROR($B38:$E38),0,$B$1:$E$1))</f>
        <v>#DIV/0!</v>
      </c>
      <c r="K38" s="5" t="e">
        <f>IF($F38&gt;0,($F38/SUM($F38:$G38,$I38))*(INDEX(DFBP!$D$2:$Z$401,'Aggregate (HTBB)'!$B38,MATCH('Aggregate (HTBB)'!K$2,DFBP!$D$1:$Z$1,0))),0)+IF($G38&gt;0,($G38/SUM($F38:$G38,$I38))*(INDEX(FBNinja!$J$2:$AE$409,'Aggregate (HTBB)'!$C38,MATCH('Aggregate (HTBB)'!K$2,FBNinja!$J$1:$AE$1,0))),0)+IF($I38&gt;0,($I38/SUM($F38:$G38,$I38))*(INDEX(ESPN!$B$2:$K$246,'Aggregate (HTBB)'!$E38,MATCH('Aggregate (HTBB)'!K$2,ESPN!$B$1:$K$1,0))),0)</f>
        <v>#DIV/0!</v>
      </c>
      <c r="L38" s="5" t="e">
        <f>IF($F38&gt;0,($F38/SUM($F38:$G38,$I38))*(INDEX(DFBP!$D$2:$Z$401,'Aggregate (HTBB)'!$B38,MATCH('Aggregate (HTBB)'!L$2,DFBP!$D$1:$Z$1,0))),0)+IF($G38&gt;0,($G38/SUM($F38:$G38,$I38))*(INDEX(FBNinja!$J$2:$AE$409,'Aggregate (HTBB)'!$C38,MATCH('Aggregate (HTBB)'!L$2,FBNinja!$J$1:$AE$1,0))),0)+IF($I38&gt;0,($I38/SUM($F38:$G38,$I38))*(INDEX(ESPN!$B$2:$K$246,'Aggregate (HTBB)'!$E38,MATCH('Aggregate (HTBB)'!L$2,ESPN!$B$1:$K$1,0))),0)</f>
        <v>#DIV/0!</v>
      </c>
      <c r="M38" s="5" t="e">
        <f>IF($F38&gt;0,($F38/SUM($F38:$G38,$I38))*(INDEX(DFBP!$D$2:$Z$401,'Aggregate (HTBB)'!$B38,MATCH('Aggregate (HTBB)'!M$2,DFBP!$D$1:$Z$1,0))),0)+IF($G38&gt;0,($G38/SUM($F38:$G38,$I38))*(INDEX(FBNinja!$J$2:$AE$409,'Aggregate (HTBB)'!$C38,MATCH('Aggregate (HTBB)'!M$2,FBNinja!$J$1:$AE$1,0))),0)+IF($I38&gt;0,($I38/SUM($F38:$G38,$I38))*(INDEX(ESPN!$B$2:$K$246,'Aggregate (HTBB)'!$E38,MATCH('Aggregate (HTBB)'!M$2,ESPN!$B$1:$K$1,0))),0)</f>
        <v>#DIV/0!</v>
      </c>
      <c r="N38" s="5" t="e">
        <f>IF($F38&gt;0,($F38/SUM($F38:$G38,$I38))*(INDEX(DFBP!$D$2:$Z$401,'Aggregate (HTBB)'!$B38,MATCH('Aggregate (HTBB)'!N$2,DFBP!$D$1:$Z$1,0))),0)+IF($G38&gt;0,($G38/SUM($F38:$G38,$I38))*(INDEX(FBNinja!$J$2:$AE$409,'Aggregate (HTBB)'!$C38,MATCH('Aggregate (HTBB)'!N$2,FBNinja!$J$1:$AE$1,0))),0)+IF($I38&gt;0,($I38/SUM($F38:$G38,$I38))*(INDEX(ESPN!$B$2:$K$246,'Aggregate (HTBB)'!$E38,MATCH('Aggregate (HTBB)'!N$2,ESPN!$B$1:$K$1,0))),0)</f>
        <v>#DIV/0!</v>
      </c>
      <c r="O38" t="e">
        <f>IF($F38&gt;0,$F38*(INDEX(DFBP!$D$2:$Z$401,'Aggregate (HTBB)'!$B38,MATCH('Aggregate (HTBB)'!O$2,DFBP!$D$1:$Z$1,0))),0)+IF($G38&gt;0,$G38*(INDEX(FBNinja!$J$2:$AE$409,'Aggregate (HTBB)'!$C38,MATCH('Aggregate (HTBB)'!O$2,FBNinja!$J$1:$AE$1,0))),0)+IF($H38&gt;0,$H38*(INDEX(HTBB!$F$2:$O$303,'Aggregate (HTBB)'!$D38,MATCH('Aggregate (HTBB)'!O$2,HTBB!$F$1:$O$1,0))),0)+IF($I38&gt;0,$I38*(INDEX(ESPN!$B$2:$K$246,'Aggregate (HTBB)'!$E38,MATCH('Aggregate (HTBB)'!O$2,ESPN!$B$1:$K$1,0))),0)</f>
        <v>#DIV/0!</v>
      </c>
      <c r="P38" t="e">
        <f>IF($F38&gt;0,$F38*(INDEX(DFBP!$D$2:$Z$401,'Aggregate (HTBB)'!$B38,MATCH('Aggregate (HTBB)'!P$2,DFBP!$D$1:$Z$1,0))),0)+IF($G38&gt;0,$G38*(INDEX(FBNinja!$J$2:$AE$409,'Aggregate (HTBB)'!$C38,MATCH('Aggregate (HTBB)'!P$2,FBNinja!$J$1:$AE$1,0))),0)+IF($H38&gt;0,$H38*(INDEX(HTBB!$F$2:$O$303,'Aggregate (HTBB)'!$D38,MATCH('Aggregate (HTBB)'!P$2,HTBB!$F$1:$O$1,0))),0)+IF($I38&gt;0,$I38*(INDEX(ESPN!$B$2:$K$246,'Aggregate (HTBB)'!$E38,MATCH('Aggregate (HTBB)'!P$2,ESPN!$B$1:$K$1,0))),0)</f>
        <v>#DIV/0!</v>
      </c>
      <c r="Q38" t="e">
        <f>IF($F38&gt;0,$F38*(INDEX(DFBP!$D$2:$Z$401,'Aggregate (HTBB)'!$B38,MATCH('Aggregate (HTBB)'!Q$2,DFBP!$D$1:$Z$1,0))),0)+IF($G38&gt;0,$G38*(INDEX(FBNinja!$J$2:$AE$409,'Aggregate (HTBB)'!$C38,MATCH('Aggregate (HTBB)'!Q$2,FBNinja!$J$1:$AE$1,0))),0)+IF($H38&gt;0,$H38*(INDEX(HTBB!$F$2:$O$303,'Aggregate (HTBB)'!$D38,MATCH('Aggregate (HTBB)'!Q$2,HTBB!$F$1:$O$1,0))),0)+IF($I38&gt;0,$I38*(INDEX(ESPN!$B$2:$K$246,'Aggregate (HTBB)'!$E38,MATCH('Aggregate (HTBB)'!Q$2,ESPN!$B$1:$K$1,0))),0)</f>
        <v>#DIV/0!</v>
      </c>
      <c r="R38" t="e">
        <f>IF($F38&gt;0,$F38*(INDEX(DFBP!$D$2:$Z$401,'Aggregate (HTBB)'!$B38,MATCH('Aggregate (HTBB)'!R$2,DFBP!$D$1:$Z$1,0))),0)+IF($G38&gt;0,$G38*(INDEX(FBNinja!$J$2:$AE$409,'Aggregate (HTBB)'!$C38,MATCH('Aggregate (HTBB)'!R$2,FBNinja!$J$1:$AE$1,0))),0)+IF($H38&gt;0,$H38*(INDEX(HTBB!$F$2:$O$303,'Aggregate (HTBB)'!$D38,MATCH('Aggregate (HTBB)'!R$2,HTBB!$F$1:$O$1,0))),0)+IF($I38&gt;0,$I38*(INDEX(ESPN!$B$2:$K$246,'Aggregate (HTBB)'!$E38,MATCH('Aggregate (HTBB)'!R$2,ESPN!$B$1:$K$1,0))),0)</f>
        <v>#DIV/0!</v>
      </c>
      <c r="S38" t="e">
        <f>IF($F38&gt;0,$F38*(INDEX(DFBP!$D$2:$Z$401,'Aggregate (HTBB)'!$B38,MATCH('Aggregate (HTBB)'!S$2,DFBP!$D$1:$Z$1,0))),0)+IF($G38&gt;0,$G38*(INDEX(FBNinja!$J$2:$AE$409,'Aggregate (HTBB)'!$C38,MATCH('Aggregate (HTBB)'!S$2,FBNinja!$J$1:$AE$1,0))),0)+IF($H38&gt;0,$H38*(INDEX(HTBB!$F$2:$O$303,'Aggregate (HTBB)'!$D38,MATCH('Aggregate (HTBB)'!S$2,HTBB!$F$1:$O$1,0))),0)+IF($I38&gt;0,$I38*(INDEX(ESPN!$B$2:$K$246,'Aggregate (HTBB)'!$E38,MATCH('Aggregate (HTBB)'!S$2,ESPN!$B$1:$K$1,0))),0)</f>
        <v>#DIV/0!</v>
      </c>
      <c r="T38" s="5" t="e">
        <f>INDEX(HTBB!$F$2:$F$303,MATCH('Aggregate (HTBB)'!A38,HTBB!$C$2:$C$303,0))</f>
        <v>#N/A</v>
      </c>
      <c r="V38" t="e">
        <f>IF(F38&gt;0,($F38/SUM($F38:$G38,$I38))*INDEX(DFBP!$B$2:$B$401,B38),0)+IF(G38&gt;0,($G38/SUM($F38:$G38,$I38))*INDEX(FBNinja!$H$2:$H$409,C38),0)+IF(I38&gt;0,($I38/SUM($F38:$G38,$I38))*INDEX(ESPN!$L$2:$L$246,E38),0)</f>
        <v>#DIV/0!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54</v>
      </c>
      <c r="F39" t="e">
        <f t="array" ref="F39">IF(ISERROR(B39),0,B$1)/SUM(IF(ISERROR($B39:$E39),0,$B$1:$E$1))</f>
        <v>#DIV/0!</v>
      </c>
      <c r="G39" t="e">
        <f t="array" ref="G39">IF(ISERROR(C39),0,C$1)/SUM(IF(ISERROR($B39:$E39),0,$B$1:$E$1))</f>
        <v>#DIV/0!</v>
      </c>
      <c r="H39" t="e">
        <f t="array" ref="H39">IF(ISERROR(D39),0,D$1)/SUM(IF(ISERROR($B39:$E39),0,$B$1:$E$1))</f>
        <v>#DIV/0!</v>
      </c>
      <c r="I39" t="e">
        <f t="array" ref="I39">IF(ISERROR(E39),0,E$1)/SUM(IF(ISERROR($B39:$E39),0,$B$1:$E$1))</f>
        <v>#DIV/0!</v>
      </c>
      <c r="K39" s="5" t="e">
        <f>IF($F39&gt;0,($F39/SUM($F39:$G39,$I39))*(INDEX(DFBP!$D$2:$Z$401,'Aggregate (HTBB)'!$B39,MATCH('Aggregate (HTBB)'!K$2,DFBP!$D$1:$Z$1,0))),0)+IF($G39&gt;0,($G39/SUM($F39:$G39,$I39))*(INDEX(FBNinja!$J$2:$AE$409,'Aggregate (HTBB)'!$C39,MATCH('Aggregate (HTBB)'!K$2,FBNinja!$J$1:$AE$1,0))),0)+IF($I39&gt;0,($I39/SUM($F39:$G39,$I39))*(INDEX(ESPN!$B$2:$K$246,'Aggregate (HTBB)'!$E39,MATCH('Aggregate (HTBB)'!K$2,ESPN!$B$1:$K$1,0))),0)</f>
        <v>#DIV/0!</v>
      </c>
      <c r="L39" s="5" t="e">
        <f>IF($F39&gt;0,($F39/SUM($F39:$G39,$I39))*(INDEX(DFBP!$D$2:$Z$401,'Aggregate (HTBB)'!$B39,MATCH('Aggregate (HTBB)'!L$2,DFBP!$D$1:$Z$1,0))),0)+IF($G39&gt;0,($G39/SUM($F39:$G39,$I39))*(INDEX(FBNinja!$J$2:$AE$409,'Aggregate (HTBB)'!$C39,MATCH('Aggregate (HTBB)'!L$2,FBNinja!$J$1:$AE$1,0))),0)+IF($I39&gt;0,($I39/SUM($F39:$G39,$I39))*(INDEX(ESPN!$B$2:$K$246,'Aggregate (HTBB)'!$E39,MATCH('Aggregate (HTBB)'!L$2,ESPN!$B$1:$K$1,0))),0)</f>
        <v>#DIV/0!</v>
      </c>
      <c r="M39" s="5" t="e">
        <f>IF($F39&gt;0,($F39/SUM($F39:$G39,$I39))*(INDEX(DFBP!$D$2:$Z$401,'Aggregate (HTBB)'!$B39,MATCH('Aggregate (HTBB)'!M$2,DFBP!$D$1:$Z$1,0))),0)+IF($G39&gt;0,($G39/SUM($F39:$G39,$I39))*(INDEX(FBNinja!$J$2:$AE$409,'Aggregate (HTBB)'!$C39,MATCH('Aggregate (HTBB)'!M$2,FBNinja!$J$1:$AE$1,0))),0)+IF($I39&gt;0,($I39/SUM($F39:$G39,$I39))*(INDEX(ESPN!$B$2:$K$246,'Aggregate (HTBB)'!$E39,MATCH('Aggregate (HTBB)'!M$2,ESPN!$B$1:$K$1,0))),0)</f>
        <v>#DIV/0!</v>
      </c>
      <c r="N39" s="5" t="e">
        <f>IF($F39&gt;0,($F39/SUM($F39:$G39,$I39))*(INDEX(DFBP!$D$2:$Z$401,'Aggregate (HTBB)'!$B39,MATCH('Aggregate (HTBB)'!N$2,DFBP!$D$1:$Z$1,0))),0)+IF($G39&gt;0,($G39/SUM($F39:$G39,$I39))*(INDEX(FBNinja!$J$2:$AE$409,'Aggregate (HTBB)'!$C39,MATCH('Aggregate (HTBB)'!N$2,FBNinja!$J$1:$AE$1,0))),0)+IF($I39&gt;0,($I39/SUM($F39:$G39,$I39))*(INDEX(ESPN!$B$2:$K$246,'Aggregate (HTBB)'!$E39,MATCH('Aggregate (HTBB)'!N$2,ESPN!$B$1:$K$1,0))),0)</f>
        <v>#DIV/0!</v>
      </c>
      <c r="O39" t="e">
        <f>IF($F39&gt;0,$F39*(INDEX(DFBP!$D$2:$Z$401,'Aggregate (HTBB)'!$B39,MATCH('Aggregate (HTBB)'!O$2,DFBP!$D$1:$Z$1,0))),0)+IF($G39&gt;0,$G39*(INDEX(FBNinja!$J$2:$AE$409,'Aggregate (HTBB)'!$C39,MATCH('Aggregate (HTBB)'!O$2,FBNinja!$J$1:$AE$1,0))),0)+IF($H39&gt;0,$H39*(INDEX(HTBB!$F$2:$O$303,'Aggregate (HTBB)'!$D39,MATCH('Aggregate (HTBB)'!O$2,HTBB!$F$1:$O$1,0))),0)+IF($I39&gt;0,$I39*(INDEX(ESPN!$B$2:$K$246,'Aggregate (HTBB)'!$E39,MATCH('Aggregate (HTBB)'!O$2,ESPN!$B$1:$K$1,0))),0)</f>
        <v>#DIV/0!</v>
      </c>
      <c r="P39" t="e">
        <f>IF($F39&gt;0,$F39*(INDEX(DFBP!$D$2:$Z$401,'Aggregate (HTBB)'!$B39,MATCH('Aggregate (HTBB)'!P$2,DFBP!$D$1:$Z$1,0))),0)+IF($G39&gt;0,$G39*(INDEX(FBNinja!$J$2:$AE$409,'Aggregate (HTBB)'!$C39,MATCH('Aggregate (HTBB)'!P$2,FBNinja!$J$1:$AE$1,0))),0)+IF($H39&gt;0,$H39*(INDEX(HTBB!$F$2:$O$303,'Aggregate (HTBB)'!$D39,MATCH('Aggregate (HTBB)'!P$2,HTBB!$F$1:$O$1,0))),0)+IF($I39&gt;0,$I39*(INDEX(ESPN!$B$2:$K$246,'Aggregate (HTBB)'!$E39,MATCH('Aggregate (HTBB)'!P$2,ESPN!$B$1:$K$1,0))),0)</f>
        <v>#DIV/0!</v>
      </c>
      <c r="Q39" t="e">
        <f>IF($F39&gt;0,$F39*(INDEX(DFBP!$D$2:$Z$401,'Aggregate (HTBB)'!$B39,MATCH('Aggregate (HTBB)'!Q$2,DFBP!$D$1:$Z$1,0))),0)+IF($G39&gt;0,$G39*(INDEX(FBNinja!$J$2:$AE$409,'Aggregate (HTBB)'!$C39,MATCH('Aggregate (HTBB)'!Q$2,FBNinja!$J$1:$AE$1,0))),0)+IF($H39&gt;0,$H39*(INDEX(HTBB!$F$2:$O$303,'Aggregate (HTBB)'!$D39,MATCH('Aggregate (HTBB)'!Q$2,HTBB!$F$1:$O$1,0))),0)+IF($I39&gt;0,$I39*(INDEX(ESPN!$B$2:$K$246,'Aggregate (HTBB)'!$E39,MATCH('Aggregate (HTBB)'!Q$2,ESPN!$B$1:$K$1,0))),0)</f>
        <v>#DIV/0!</v>
      </c>
      <c r="R39" t="e">
        <f>IF($F39&gt;0,$F39*(INDEX(DFBP!$D$2:$Z$401,'Aggregate (HTBB)'!$B39,MATCH('Aggregate (HTBB)'!R$2,DFBP!$D$1:$Z$1,0))),0)+IF($G39&gt;0,$G39*(INDEX(FBNinja!$J$2:$AE$409,'Aggregate (HTBB)'!$C39,MATCH('Aggregate (HTBB)'!R$2,FBNinja!$J$1:$AE$1,0))),0)+IF($H39&gt;0,$H39*(INDEX(HTBB!$F$2:$O$303,'Aggregate (HTBB)'!$D39,MATCH('Aggregate (HTBB)'!R$2,HTBB!$F$1:$O$1,0))),0)+IF($I39&gt;0,$I39*(INDEX(ESPN!$B$2:$K$246,'Aggregate (HTBB)'!$E39,MATCH('Aggregate (HTBB)'!R$2,ESPN!$B$1:$K$1,0))),0)</f>
        <v>#DIV/0!</v>
      </c>
      <c r="S39" t="e">
        <f>IF($F39&gt;0,$F39*(INDEX(DFBP!$D$2:$Z$401,'Aggregate (HTBB)'!$B39,MATCH('Aggregate (HTBB)'!S$2,DFBP!$D$1:$Z$1,0))),0)+IF($G39&gt;0,$G39*(INDEX(FBNinja!$J$2:$AE$409,'Aggregate (HTBB)'!$C39,MATCH('Aggregate (HTBB)'!S$2,FBNinja!$J$1:$AE$1,0))),0)+IF($H39&gt;0,$H39*(INDEX(HTBB!$F$2:$O$303,'Aggregate (HTBB)'!$D39,MATCH('Aggregate (HTBB)'!S$2,HTBB!$F$1:$O$1,0))),0)+IF($I39&gt;0,$I39*(INDEX(ESPN!$B$2:$K$246,'Aggregate (HTBB)'!$E39,MATCH('Aggregate (HTBB)'!S$2,ESPN!$B$1:$K$1,0))),0)</f>
        <v>#DIV/0!</v>
      </c>
      <c r="T39" s="5" t="e">
        <f>INDEX(HTBB!$F$2:$F$303,MATCH('Aggregate (HTBB)'!A39,HTBB!$C$2:$C$303,0))</f>
        <v>#N/A</v>
      </c>
      <c r="V39" t="e">
        <f>IF(F39&gt;0,($F39/SUM($F39:$G39,$I39))*INDEX(DFBP!$B$2:$B$401,B39),0)+IF(G39&gt;0,($G39/SUM($F39:$G39,$I39))*INDEX(FBNinja!$H$2:$H$409,C39),0)+IF(I39&gt;0,($I39/SUM($F39:$G39,$I39))*INDEX(ESPN!$L$2:$L$246,E39),0)</f>
        <v>#DIV/0!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53</v>
      </c>
      <c r="F40" t="e">
        <f t="array" ref="F40">IF(ISERROR(B40),0,B$1)/SUM(IF(ISERROR($B40:$E40),0,$B$1:$E$1))</f>
        <v>#DIV/0!</v>
      </c>
      <c r="G40" t="e">
        <f t="array" ref="G40">IF(ISERROR(C40),0,C$1)/SUM(IF(ISERROR($B40:$E40),0,$B$1:$E$1))</f>
        <v>#DIV/0!</v>
      </c>
      <c r="H40" t="e">
        <f t="array" ref="H40">IF(ISERROR(D40),0,D$1)/SUM(IF(ISERROR($B40:$E40),0,$B$1:$E$1))</f>
        <v>#DIV/0!</v>
      </c>
      <c r="I40" t="e">
        <f t="array" ref="I40">IF(ISERROR(E40),0,E$1)/SUM(IF(ISERROR($B40:$E40),0,$B$1:$E$1))</f>
        <v>#DIV/0!</v>
      </c>
      <c r="K40" s="5" t="e">
        <f>IF($F40&gt;0,($F40/SUM($F40:$G40,$I40))*(INDEX(DFBP!$D$2:$Z$401,'Aggregate (HTBB)'!$B40,MATCH('Aggregate (HTBB)'!K$2,DFBP!$D$1:$Z$1,0))),0)+IF($G40&gt;0,($G40/SUM($F40:$G40,$I40))*(INDEX(FBNinja!$J$2:$AE$409,'Aggregate (HTBB)'!$C40,MATCH('Aggregate (HTBB)'!K$2,FBNinja!$J$1:$AE$1,0))),0)+IF($I40&gt;0,($I40/SUM($F40:$G40,$I40))*(INDEX(ESPN!$B$2:$K$246,'Aggregate (HTBB)'!$E40,MATCH('Aggregate (HTBB)'!K$2,ESPN!$B$1:$K$1,0))),0)</f>
        <v>#DIV/0!</v>
      </c>
      <c r="L40" s="5" t="e">
        <f>IF($F40&gt;0,($F40/SUM($F40:$G40,$I40))*(INDEX(DFBP!$D$2:$Z$401,'Aggregate (HTBB)'!$B40,MATCH('Aggregate (HTBB)'!L$2,DFBP!$D$1:$Z$1,0))),0)+IF($G40&gt;0,($G40/SUM($F40:$G40,$I40))*(INDEX(FBNinja!$J$2:$AE$409,'Aggregate (HTBB)'!$C40,MATCH('Aggregate (HTBB)'!L$2,FBNinja!$J$1:$AE$1,0))),0)+IF($I40&gt;0,($I40/SUM($F40:$G40,$I40))*(INDEX(ESPN!$B$2:$K$246,'Aggregate (HTBB)'!$E40,MATCH('Aggregate (HTBB)'!L$2,ESPN!$B$1:$K$1,0))),0)</f>
        <v>#DIV/0!</v>
      </c>
      <c r="M40" s="5" t="e">
        <f>IF($F40&gt;0,($F40/SUM($F40:$G40,$I40))*(INDEX(DFBP!$D$2:$Z$401,'Aggregate (HTBB)'!$B40,MATCH('Aggregate (HTBB)'!M$2,DFBP!$D$1:$Z$1,0))),0)+IF($G40&gt;0,($G40/SUM($F40:$G40,$I40))*(INDEX(FBNinja!$J$2:$AE$409,'Aggregate (HTBB)'!$C40,MATCH('Aggregate (HTBB)'!M$2,FBNinja!$J$1:$AE$1,0))),0)+IF($I40&gt;0,($I40/SUM($F40:$G40,$I40))*(INDEX(ESPN!$B$2:$K$246,'Aggregate (HTBB)'!$E40,MATCH('Aggregate (HTBB)'!M$2,ESPN!$B$1:$K$1,0))),0)</f>
        <v>#DIV/0!</v>
      </c>
      <c r="N40" s="5" t="e">
        <f>IF($F40&gt;0,($F40/SUM($F40:$G40,$I40))*(INDEX(DFBP!$D$2:$Z$401,'Aggregate (HTBB)'!$B40,MATCH('Aggregate (HTBB)'!N$2,DFBP!$D$1:$Z$1,0))),0)+IF($G40&gt;0,($G40/SUM($F40:$G40,$I40))*(INDEX(FBNinja!$J$2:$AE$409,'Aggregate (HTBB)'!$C40,MATCH('Aggregate (HTBB)'!N$2,FBNinja!$J$1:$AE$1,0))),0)+IF($I40&gt;0,($I40/SUM($F40:$G40,$I40))*(INDEX(ESPN!$B$2:$K$246,'Aggregate (HTBB)'!$E40,MATCH('Aggregate (HTBB)'!N$2,ESPN!$B$1:$K$1,0))),0)</f>
        <v>#DIV/0!</v>
      </c>
      <c r="O40" t="e">
        <f>IF($F40&gt;0,$F40*(INDEX(DFBP!$D$2:$Z$401,'Aggregate (HTBB)'!$B40,MATCH('Aggregate (HTBB)'!O$2,DFBP!$D$1:$Z$1,0))),0)+IF($G40&gt;0,$G40*(INDEX(FBNinja!$J$2:$AE$409,'Aggregate (HTBB)'!$C40,MATCH('Aggregate (HTBB)'!O$2,FBNinja!$J$1:$AE$1,0))),0)+IF($H40&gt;0,$H40*(INDEX(HTBB!$F$2:$O$303,'Aggregate (HTBB)'!$D40,MATCH('Aggregate (HTBB)'!O$2,HTBB!$F$1:$O$1,0))),0)+IF($I40&gt;0,$I40*(INDEX(ESPN!$B$2:$K$246,'Aggregate (HTBB)'!$E40,MATCH('Aggregate (HTBB)'!O$2,ESPN!$B$1:$K$1,0))),0)</f>
        <v>#DIV/0!</v>
      </c>
      <c r="P40" t="e">
        <f>IF($F40&gt;0,$F40*(INDEX(DFBP!$D$2:$Z$401,'Aggregate (HTBB)'!$B40,MATCH('Aggregate (HTBB)'!P$2,DFBP!$D$1:$Z$1,0))),0)+IF($G40&gt;0,$G40*(INDEX(FBNinja!$J$2:$AE$409,'Aggregate (HTBB)'!$C40,MATCH('Aggregate (HTBB)'!P$2,FBNinja!$J$1:$AE$1,0))),0)+IF($H40&gt;0,$H40*(INDEX(HTBB!$F$2:$O$303,'Aggregate (HTBB)'!$D40,MATCH('Aggregate (HTBB)'!P$2,HTBB!$F$1:$O$1,0))),0)+IF($I40&gt;0,$I40*(INDEX(ESPN!$B$2:$K$246,'Aggregate (HTBB)'!$E40,MATCH('Aggregate (HTBB)'!P$2,ESPN!$B$1:$K$1,0))),0)</f>
        <v>#DIV/0!</v>
      </c>
      <c r="Q40" t="e">
        <f>IF($F40&gt;0,$F40*(INDEX(DFBP!$D$2:$Z$401,'Aggregate (HTBB)'!$B40,MATCH('Aggregate (HTBB)'!Q$2,DFBP!$D$1:$Z$1,0))),0)+IF($G40&gt;0,$G40*(INDEX(FBNinja!$J$2:$AE$409,'Aggregate (HTBB)'!$C40,MATCH('Aggregate (HTBB)'!Q$2,FBNinja!$J$1:$AE$1,0))),0)+IF($H40&gt;0,$H40*(INDEX(HTBB!$F$2:$O$303,'Aggregate (HTBB)'!$D40,MATCH('Aggregate (HTBB)'!Q$2,HTBB!$F$1:$O$1,0))),0)+IF($I40&gt;0,$I40*(INDEX(ESPN!$B$2:$K$246,'Aggregate (HTBB)'!$E40,MATCH('Aggregate (HTBB)'!Q$2,ESPN!$B$1:$K$1,0))),0)</f>
        <v>#DIV/0!</v>
      </c>
      <c r="R40" t="e">
        <f>IF($F40&gt;0,$F40*(INDEX(DFBP!$D$2:$Z$401,'Aggregate (HTBB)'!$B40,MATCH('Aggregate (HTBB)'!R$2,DFBP!$D$1:$Z$1,0))),0)+IF($G40&gt;0,$G40*(INDEX(FBNinja!$J$2:$AE$409,'Aggregate (HTBB)'!$C40,MATCH('Aggregate (HTBB)'!R$2,FBNinja!$J$1:$AE$1,0))),0)+IF($H40&gt;0,$H40*(INDEX(HTBB!$F$2:$O$303,'Aggregate (HTBB)'!$D40,MATCH('Aggregate (HTBB)'!R$2,HTBB!$F$1:$O$1,0))),0)+IF($I40&gt;0,$I40*(INDEX(ESPN!$B$2:$K$246,'Aggregate (HTBB)'!$E40,MATCH('Aggregate (HTBB)'!R$2,ESPN!$B$1:$K$1,0))),0)</f>
        <v>#DIV/0!</v>
      </c>
      <c r="S40" t="e">
        <f>IF($F40&gt;0,$F40*(INDEX(DFBP!$D$2:$Z$401,'Aggregate (HTBB)'!$B40,MATCH('Aggregate (HTBB)'!S$2,DFBP!$D$1:$Z$1,0))),0)+IF($G40&gt;0,$G40*(INDEX(FBNinja!$J$2:$AE$409,'Aggregate (HTBB)'!$C40,MATCH('Aggregate (HTBB)'!S$2,FBNinja!$J$1:$AE$1,0))),0)+IF($H40&gt;0,$H40*(INDEX(HTBB!$F$2:$O$303,'Aggregate (HTBB)'!$D40,MATCH('Aggregate (HTBB)'!S$2,HTBB!$F$1:$O$1,0))),0)+IF($I40&gt;0,$I40*(INDEX(ESPN!$B$2:$K$246,'Aggregate (HTBB)'!$E40,MATCH('Aggregate (HTBB)'!S$2,ESPN!$B$1:$K$1,0))),0)</f>
        <v>#DIV/0!</v>
      </c>
      <c r="T40" s="5" t="e">
        <f>INDEX(HTBB!$F$2:$F$303,MATCH('Aggregate (HTBB)'!A40,HTBB!$C$2:$C$303,0))</f>
        <v>#N/A</v>
      </c>
      <c r="V40" t="e">
        <f>IF(F40&gt;0,($F40/SUM($F40:$G40,$I40))*INDEX(DFBP!$B$2:$B$401,B40),0)+IF(G40&gt;0,($G40/SUM($F40:$G40,$I40))*INDEX(FBNinja!$H$2:$H$409,C40),0)+IF(I40&gt;0,($I40/SUM($F40:$G40,$I40))*INDEX(ESPN!$L$2:$L$246,E40),0)</f>
        <v>#DIV/0!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48</v>
      </c>
      <c r="F41" t="e">
        <f t="array" ref="F41">IF(ISERROR(B41),0,B$1)/SUM(IF(ISERROR($B41:$E41),0,$B$1:$E$1))</f>
        <v>#DIV/0!</v>
      </c>
      <c r="G41" t="e">
        <f t="array" ref="G41">IF(ISERROR(C41),0,C$1)/SUM(IF(ISERROR($B41:$E41),0,$B$1:$E$1))</f>
        <v>#DIV/0!</v>
      </c>
      <c r="H41" t="e">
        <f t="array" ref="H41">IF(ISERROR(D41),0,D$1)/SUM(IF(ISERROR($B41:$E41),0,$B$1:$E$1))</f>
        <v>#DIV/0!</v>
      </c>
      <c r="I41" t="e">
        <f t="array" ref="I41">IF(ISERROR(E41),0,E$1)/SUM(IF(ISERROR($B41:$E41),0,$B$1:$E$1))</f>
        <v>#DIV/0!</v>
      </c>
      <c r="K41" s="5" t="e">
        <f>IF($F41&gt;0,($F41/SUM($F41:$G41,$I41))*(INDEX(DFBP!$D$2:$Z$401,'Aggregate (HTBB)'!$B41,MATCH('Aggregate (HTBB)'!K$2,DFBP!$D$1:$Z$1,0))),0)+IF($G41&gt;0,($G41/SUM($F41:$G41,$I41))*(INDEX(FBNinja!$J$2:$AE$409,'Aggregate (HTBB)'!$C41,MATCH('Aggregate (HTBB)'!K$2,FBNinja!$J$1:$AE$1,0))),0)+IF($I41&gt;0,($I41/SUM($F41:$G41,$I41))*(INDEX(ESPN!$B$2:$K$246,'Aggregate (HTBB)'!$E41,MATCH('Aggregate (HTBB)'!K$2,ESPN!$B$1:$K$1,0))),0)</f>
        <v>#DIV/0!</v>
      </c>
      <c r="L41" s="5" t="e">
        <f>IF($F41&gt;0,($F41/SUM($F41:$G41,$I41))*(INDEX(DFBP!$D$2:$Z$401,'Aggregate (HTBB)'!$B41,MATCH('Aggregate (HTBB)'!L$2,DFBP!$D$1:$Z$1,0))),0)+IF($G41&gt;0,($G41/SUM($F41:$G41,$I41))*(INDEX(FBNinja!$J$2:$AE$409,'Aggregate (HTBB)'!$C41,MATCH('Aggregate (HTBB)'!L$2,FBNinja!$J$1:$AE$1,0))),0)+IF($I41&gt;0,($I41/SUM($F41:$G41,$I41))*(INDEX(ESPN!$B$2:$K$246,'Aggregate (HTBB)'!$E41,MATCH('Aggregate (HTBB)'!L$2,ESPN!$B$1:$K$1,0))),0)</f>
        <v>#DIV/0!</v>
      </c>
      <c r="M41" s="5" t="e">
        <f>IF($F41&gt;0,($F41/SUM($F41:$G41,$I41))*(INDEX(DFBP!$D$2:$Z$401,'Aggregate (HTBB)'!$B41,MATCH('Aggregate (HTBB)'!M$2,DFBP!$D$1:$Z$1,0))),0)+IF($G41&gt;0,($G41/SUM($F41:$G41,$I41))*(INDEX(FBNinja!$J$2:$AE$409,'Aggregate (HTBB)'!$C41,MATCH('Aggregate (HTBB)'!M$2,FBNinja!$J$1:$AE$1,0))),0)+IF($I41&gt;0,($I41/SUM($F41:$G41,$I41))*(INDEX(ESPN!$B$2:$K$246,'Aggregate (HTBB)'!$E41,MATCH('Aggregate (HTBB)'!M$2,ESPN!$B$1:$K$1,0))),0)</f>
        <v>#DIV/0!</v>
      </c>
      <c r="N41" s="5" t="e">
        <f>IF($F41&gt;0,($F41/SUM($F41:$G41,$I41))*(INDEX(DFBP!$D$2:$Z$401,'Aggregate (HTBB)'!$B41,MATCH('Aggregate (HTBB)'!N$2,DFBP!$D$1:$Z$1,0))),0)+IF($G41&gt;0,($G41/SUM($F41:$G41,$I41))*(INDEX(FBNinja!$J$2:$AE$409,'Aggregate (HTBB)'!$C41,MATCH('Aggregate (HTBB)'!N$2,FBNinja!$J$1:$AE$1,0))),0)+IF($I41&gt;0,($I41/SUM($F41:$G41,$I41))*(INDEX(ESPN!$B$2:$K$246,'Aggregate (HTBB)'!$E41,MATCH('Aggregate (HTBB)'!N$2,ESPN!$B$1:$K$1,0))),0)</f>
        <v>#DIV/0!</v>
      </c>
      <c r="O41" t="e">
        <f>IF($F41&gt;0,$F41*(INDEX(DFBP!$D$2:$Z$401,'Aggregate (HTBB)'!$B41,MATCH('Aggregate (HTBB)'!O$2,DFBP!$D$1:$Z$1,0))),0)+IF($G41&gt;0,$G41*(INDEX(FBNinja!$J$2:$AE$409,'Aggregate (HTBB)'!$C41,MATCH('Aggregate (HTBB)'!O$2,FBNinja!$J$1:$AE$1,0))),0)+IF($H41&gt;0,$H41*(INDEX(HTBB!$F$2:$O$303,'Aggregate (HTBB)'!$D41,MATCH('Aggregate (HTBB)'!O$2,HTBB!$F$1:$O$1,0))),0)+IF($I41&gt;0,$I41*(INDEX(ESPN!$B$2:$K$246,'Aggregate (HTBB)'!$E41,MATCH('Aggregate (HTBB)'!O$2,ESPN!$B$1:$K$1,0))),0)</f>
        <v>#DIV/0!</v>
      </c>
      <c r="P41" t="e">
        <f>IF($F41&gt;0,$F41*(INDEX(DFBP!$D$2:$Z$401,'Aggregate (HTBB)'!$B41,MATCH('Aggregate (HTBB)'!P$2,DFBP!$D$1:$Z$1,0))),0)+IF($G41&gt;0,$G41*(INDEX(FBNinja!$J$2:$AE$409,'Aggregate (HTBB)'!$C41,MATCH('Aggregate (HTBB)'!P$2,FBNinja!$J$1:$AE$1,0))),0)+IF($H41&gt;0,$H41*(INDEX(HTBB!$F$2:$O$303,'Aggregate (HTBB)'!$D41,MATCH('Aggregate (HTBB)'!P$2,HTBB!$F$1:$O$1,0))),0)+IF($I41&gt;0,$I41*(INDEX(ESPN!$B$2:$K$246,'Aggregate (HTBB)'!$E41,MATCH('Aggregate (HTBB)'!P$2,ESPN!$B$1:$K$1,0))),0)</f>
        <v>#DIV/0!</v>
      </c>
      <c r="Q41" t="e">
        <f>IF($F41&gt;0,$F41*(INDEX(DFBP!$D$2:$Z$401,'Aggregate (HTBB)'!$B41,MATCH('Aggregate (HTBB)'!Q$2,DFBP!$D$1:$Z$1,0))),0)+IF($G41&gt;0,$G41*(INDEX(FBNinja!$J$2:$AE$409,'Aggregate (HTBB)'!$C41,MATCH('Aggregate (HTBB)'!Q$2,FBNinja!$J$1:$AE$1,0))),0)+IF($H41&gt;0,$H41*(INDEX(HTBB!$F$2:$O$303,'Aggregate (HTBB)'!$D41,MATCH('Aggregate (HTBB)'!Q$2,HTBB!$F$1:$O$1,0))),0)+IF($I41&gt;0,$I41*(INDEX(ESPN!$B$2:$K$246,'Aggregate (HTBB)'!$E41,MATCH('Aggregate (HTBB)'!Q$2,ESPN!$B$1:$K$1,0))),0)</f>
        <v>#DIV/0!</v>
      </c>
      <c r="R41" t="e">
        <f>IF($F41&gt;0,$F41*(INDEX(DFBP!$D$2:$Z$401,'Aggregate (HTBB)'!$B41,MATCH('Aggregate (HTBB)'!R$2,DFBP!$D$1:$Z$1,0))),0)+IF($G41&gt;0,$G41*(INDEX(FBNinja!$J$2:$AE$409,'Aggregate (HTBB)'!$C41,MATCH('Aggregate (HTBB)'!R$2,FBNinja!$J$1:$AE$1,0))),0)+IF($H41&gt;0,$H41*(INDEX(HTBB!$F$2:$O$303,'Aggregate (HTBB)'!$D41,MATCH('Aggregate (HTBB)'!R$2,HTBB!$F$1:$O$1,0))),0)+IF($I41&gt;0,$I41*(INDEX(ESPN!$B$2:$K$246,'Aggregate (HTBB)'!$E41,MATCH('Aggregate (HTBB)'!R$2,ESPN!$B$1:$K$1,0))),0)</f>
        <v>#DIV/0!</v>
      </c>
      <c r="S41" t="e">
        <f>IF($F41&gt;0,$F41*(INDEX(DFBP!$D$2:$Z$401,'Aggregate (HTBB)'!$B41,MATCH('Aggregate (HTBB)'!S$2,DFBP!$D$1:$Z$1,0))),0)+IF($G41&gt;0,$G41*(INDEX(FBNinja!$J$2:$AE$409,'Aggregate (HTBB)'!$C41,MATCH('Aggregate (HTBB)'!S$2,FBNinja!$J$1:$AE$1,0))),0)+IF($H41&gt;0,$H41*(INDEX(HTBB!$F$2:$O$303,'Aggregate (HTBB)'!$D41,MATCH('Aggregate (HTBB)'!S$2,HTBB!$F$1:$O$1,0))),0)+IF($I41&gt;0,$I41*(INDEX(ESPN!$B$2:$K$246,'Aggregate (HTBB)'!$E41,MATCH('Aggregate (HTBB)'!S$2,ESPN!$B$1:$K$1,0))),0)</f>
        <v>#DIV/0!</v>
      </c>
      <c r="T41" s="5" t="e">
        <f>INDEX(HTBB!$F$2:$F$303,MATCH('Aggregate (HTBB)'!A41,HTBB!$C$2:$C$303,0))</f>
        <v>#N/A</v>
      </c>
      <c r="V41" t="e">
        <f>IF(F41&gt;0,($F41/SUM($F41:$G41,$I41))*INDEX(DFBP!$B$2:$B$401,B41),0)+IF(G41&gt;0,($G41/SUM($F41:$G41,$I41))*INDEX(FBNinja!$H$2:$H$409,C41),0)+IF(I41&gt;0,($I41/SUM($F41:$G41,$I41))*INDEX(ESPN!$L$2:$L$246,E41),0)</f>
        <v>#DIV/0!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69</v>
      </c>
      <c r="F42" t="e">
        <f t="array" ref="F42">IF(ISERROR(B42),0,B$1)/SUM(IF(ISERROR($B42:$E42),0,$B$1:$E$1))</f>
        <v>#DIV/0!</v>
      </c>
      <c r="G42" t="e">
        <f t="array" ref="G42">IF(ISERROR(C42),0,C$1)/SUM(IF(ISERROR($B42:$E42),0,$B$1:$E$1))</f>
        <v>#DIV/0!</v>
      </c>
      <c r="H42" t="e">
        <f t="array" ref="H42">IF(ISERROR(D42),0,D$1)/SUM(IF(ISERROR($B42:$E42),0,$B$1:$E$1))</f>
        <v>#DIV/0!</v>
      </c>
      <c r="I42" t="e">
        <f t="array" ref="I42">IF(ISERROR(E42),0,E$1)/SUM(IF(ISERROR($B42:$E42),0,$B$1:$E$1))</f>
        <v>#DIV/0!</v>
      </c>
      <c r="K42" s="5" t="e">
        <f>IF($F42&gt;0,($F42/SUM($F42:$G42,$I42))*(INDEX(DFBP!$D$2:$Z$401,'Aggregate (HTBB)'!$B42,MATCH('Aggregate (HTBB)'!K$2,DFBP!$D$1:$Z$1,0))),0)+IF($G42&gt;0,($G42/SUM($F42:$G42,$I42))*(INDEX(FBNinja!$J$2:$AE$409,'Aggregate (HTBB)'!$C42,MATCH('Aggregate (HTBB)'!K$2,FBNinja!$J$1:$AE$1,0))),0)+IF($I42&gt;0,($I42/SUM($F42:$G42,$I42))*(INDEX(ESPN!$B$2:$K$246,'Aggregate (HTBB)'!$E42,MATCH('Aggregate (HTBB)'!K$2,ESPN!$B$1:$K$1,0))),0)</f>
        <v>#DIV/0!</v>
      </c>
      <c r="L42" s="5" t="e">
        <f>IF($F42&gt;0,($F42/SUM($F42:$G42,$I42))*(INDEX(DFBP!$D$2:$Z$401,'Aggregate (HTBB)'!$B42,MATCH('Aggregate (HTBB)'!L$2,DFBP!$D$1:$Z$1,0))),0)+IF($G42&gt;0,($G42/SUM($F42:$G42,$I42))*(INDEX(FBNinja!$J$2:$AE$409,'Aggregate (HTBB)'!$C42,MATCH('Aggregate (HTBB)'!L$2,FBNinja!$J$1:$AE$1,0))),0)+IF($I42&gt;0,($I42/SUM($F42:$G42,$I42))*(INDEX(ESPN!$B$2:$K$246,'Aggregate (HTBB)'!$E42,MATCH('Aggregate (HTBB)'!L$2,ESPN!$B$1:$K$1,0))),0)</f>
        <v>#DIV/0!</v>
      </c>
      <c r="M42" s="5" t="e">
        <f>IF($F42&gt;0,($F42/SUM($F42:$G42,$I42))*(INDEX(DFBP!$D$2:$Z$401,'Aggregate (HTBB)'!$B42,MATCH('Aggregate (HTBB)'!M$2,DFBP!$D$1:$Z$1,0))),0)+IF($G42&gt;0,($G42/SUM($F42:$G42,$I42))*(INDEX(FBNinja!$J$2:$AE$409,'Aggregate (HTBB)'!$C42,MATCH('Aggregate (HTBB)'!M$2,FBNinja!$J$1:$AE$1,0))),0)+IF($I42&gt;0,($I42/SUM($F42:$G42,$I42))*(INDEX(ESPN!$B$2:$K$246,'Aggregate (HTBB)'!$E42,MATCH('Aggregate (HTBB)'!M$2,ESPN!$B$1:$K$1,0))),0)</f>
        <v>#DIV/0!</v>
      </c>
      <c r="N42" s="5" t="e">
        <f>IF($F42&gt;0,($F42/SUM($F42:$G42,$I42))*(INDEX(DFBP!$D$2:$Z$401,'Aggregate (HTBB)'!$B42,MATCH('Aggregate (HTBB)'!N$2,DFBP!$D$1:$Z$1,0))),0)+IF($G42&gt;0,($G42/SUM($F42:$G42,$I42))*(INDEX(FBNinja!$J$2:$AE$409,'Aggregate (HTBB)'!$C42,MATCH('Aggregate (HTBB)'!N$2,FBNinja!$J$1:$AE$1,0))),0)+IF($I42&gt;0,($I42/SUM($F42:$G42,$I42))*(INDEX(ESPN!$B$2:$K$246,'Aggregate (HTBB)'!$E42,MATCH('Aggregate (HTBB)'!N$2,ESPN!$B$1:$K$1,0))),0)</f>
        <v>#DIV/0!</v>
      </c>
      <c r="O42" t="e">
        <f>IF($F42&gt;0,$F42*(INDEX(DFBP!$D$2:$Z$401,'Aggregate (HTBB)'!$B42,MATCH('Aggregate (HTBB)'!O$2,DFBP!$D$1:$Z$1,0))),0)+IF($G42&gt;0,$G42*(INDEX(FBNinja!$J$2:$AE$409,'Aggregate (HTBB)'!$C42,MATCH('Aggregate (HTBB)'!O$2,FBNinja!$J$1:$AE$1,0))),0)+IF($H42&gt;0,$H42*(INDEX(HTBB!$F$2:$O$303,'Aggregate (HTBB)'!$D42,MATCH('Aggregate (HTBB)'!O$2,HTBB!$F$1:$O$1,0))),0)+IF($I42&gt;0,$I42*(INDEX(ESPN!$B$2:$K$246,'Aggregate (HTBB)'!$E42,MATCH('Aggregate (HTBB)'!O$2,ESPN!$B$1:$K$1,0))),0)</f>
        <v>#DIV/0!</v>
      </c>
      <c r="P42" t="e">
        <f>IF($F42&gt;0,$F42*(INDEX(DFBP!$D$2:$Z$401,'Aggregate (HTBB)'!$B42,MATCH('Aggregate (HTBB)'!P$2,DFBP!$D$1:$Z$1,0))),0)+IF($G42&gt;0,$G42*(INDEX(FBNinja!$J$2:$AE$409,'Aggregate (HTBB)'!$C42,MATCH('Aggregate (HTBB)'!P$2,FBNinja!$J$1:$AE$1,0))),0)+IF($H42&gt;0,$H42*(INDEX(HTBB!$F$2:$O$303,'Aggregate (HTBB)'!$D42,MATCH('Aggregate (HTBB)'!P$2,HTBB!$F$1:$O$1,0))),0)+IF($I42&gt;0,$I42*(INDEX(ESPN!$B$2:$K$246,'Aggregate (HTBB)'!$E42,MATCH('Aggregate (HTBB)'!P$2,ESPN!$B$1:$K$1,0))),0)</f>
        <v>#DIV/0!</v>
      </c>
      <c r="Q42" t="e">
        <f>IF($F42&gt;0,$F42*(INDEX(DFBP!$D$2:$Z$401,'Aggregate (HTBB)'!$B42,MATCH('Aggregate (HTBB)'!Q$2,DFBP!$D$1:$Z$1,0))),0)+IF($G42&gt;0,$G42*(INDEX(FBNinja!$J$2:$AE$409,'Aggregate (HTBB)'!$C42,MATCH('Aggregate (HTBB)'!Q$2,FBNinja!$J$1:$AE$1,0))),0)+IF($H42&gt;0,$H42*(INDEX(HTBB!$F$2:$O$303,'Aggregate (HTBB)'!$D42,MATCH('Aggregate (HTBB)'!Q$2,HTBB!$F$1:$O$1,0))),0)+IF($I42&gt;0,$I42*(INDEX(ESPN!$B$2:$K$246,'Aggregate (HTBB)'!$E42,MATCH('Aggregate (HTBB)'!Q$2,ESPN!$B$1:$K$1,0))),0)</f>
        <v>#DIV/0!</v>
      </c>
      <c r="R42" t="e">
        <f>IF($F42&gt;0,$F42*(INDEX(DFBP!$D$2:$Z$401,'Aggregate (HTBB)'!$B42,MATCH('Aggregate (HTBB)'!R$2,DFBP!$D$1:$Z$1,0))),0)+IF($G42&gt;0,$G42*(INDEX(FBNinja!$J$2:$AE$409,'Aggregate (HTBB)'!$C42,MATCH('Aggregate (HTBB)'!R$2,FBNinja!$J$1:$AE$1,0))),0)+IF($H42&gt;0,$H42*(INDEX(HTBB!$F$2:$O$303,'Aggregate (HTBB)'!$D42,MATCH('Aggregate (HTBB)'!R$2,HTBB!$F$1:$O$1,0))),0)+IF($I42&gt;0,$I42*(INDEX(ESPN!$B$2:$K$246,'Aggregate (HTBB)'!$E42,MATCH('Aggregate (HTBB)'!R$2,ESPN!$B$1:$K$1,0))),0)</f>
        <v>#DIV/0!</v>
      </c>
      <c r="S42" t="e">
        <f>IF($F42&gt;0,$F42*(INDEX(DFBP!$D$2:$Z$401,'Aggregate (HTBB)'!$B42,MATCH('Aggregate (HTBB)'!S$2,DFBP!$D$1:$Z$1,0))),0)+IF($G42&gt;0,$G42*(INDEX(FBNinja!$J$2:$AE$409,'Aggregate (HTBB)'!$C42,MATCH('Aggregate (HTBB)'!S$2,FBNinja!$J$1:$AE$1,0))),0)+IF($H42&gt;0,$H42*(INDEX(HTBB!$F$2:$O$303,'Aggregate (HTBB)'!$D42,MATCH('Aggregate (HTBB)'!S$2,HTBB!$F$1:$O$1,0))),0)+IF($I42&gt;0,$I42*(INDEX(ESPN!$B$2:$K$246,'Aggregate (HTBB)'!$E42,MATCH('Aggregate (HTBB)'!S$2,ESPN!$B$1:$K$1,0))),0)</f>
        <v>#DIV/0!</v>
      </c>
      <c r="T42" s="5" t="e">
        <f>INDEX(HTBB!$F$2:$F$303,MATCH('Aggregate (HTBB)'!A42,HTBB!$C$2:$C$303,0))</f>
        <v>#N/A</v>
      </c>
      <c r="V42" t="e">
        <f>IF(F42&gt;0,($F42/SUM($F42:$G42,$I42))*INDEX(DFBP!$B$2:$B$401,B42),0)+IF(G42&gt;0,($G42/SUM($F42:$G42,$I42))*INDEX(FBNinja!$H$2:$H$409,C42),0)+IF(I42&gt;0,($I42/SUM($F42:$G42,$I42))*INDEX(ESPN!$L$2:$L$246,E42),0)</f>
        <v>#DIV/0!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 t="e">
        <f t="array" ref="F43">IF(ISERROR(B43),0,B$1)/SUM(IF(ISERROR($B43:$E43),0,$B$1:$E$1))</f>
        <v>#DIV/0!</v>
      </c>
      <c r="G43" t="e">
        <f t="array" ref="G43">IF(ISERROR(C43),0,C$1)/SUM(IF(ISERROR($B43:$E43),0,$B$1:$E$1))</f>
        <v>#DIV/0!</v>
      </c>
      <c r="H43" t="e">
        <f t="array" ref="H43">IF(ISERROR(D43),0,D$1)/SUM(IF(ISERROR($B43:$E43),0,$B$1:$E$1))</f>
        <v>#DIV/0!</v>
      </c>
      <c r="I43" t="e">
        <f t="array" ref="I43">IF(ISERROR(E43),0,E$1)/SUM(IF(ISERROR($B43:$E43),0,$B$1:$E$1))</f>
        <v>#DIV/0!</v>
      </c>
      <c r="K43" s="5" t="e">
        <f>IF($F43&gt;0,($F43/SUM($F43:$G43,$I43))*(INDEX(DFBP!$D$2:$Z$401,'Aggregate (HTBB)'!$B43,MATCH('Aggregate (HTBB)'!K$2,DFBP!$D$1:$Z$1,0))),0)+IF($G43&gt;0,($G43/SUM($F43:$G43,$I43))*(INDEX(FBNinja!$J$2:$AE$409,'Aggregate (HTBB)'!$C43,MATCH('Aggregate (HTBB)'!K$2,FBNinja!$J$1:$AE$1,0))),0)+IF($I43&gt;0,($I43/SUM($F43:$G43,$I43))*(INDEX(ESPN!$B$2:$K$246,'Aggregate (HTBB)'!$E43,MATCH('Aggregate (HTBB)'!K$2,ESPN!$B$1:$K$1,0))),0)</f>
        <v>#DIV/0!</v>
      </c>
      <c r="L43" s="5" t="e">
        <f>IF($F43&gt;0,($F43/SUM($F43:$G43,$I43))*(INDEX(DFBP!$D$2:$Z$401,'Aggregate (HTBB)'!$B43,MATCH('Aggregate (HTBB)'!L$2,DFBP!$D$1:$Z$1,0))),0)+IF($G43&gt;0,($G43/SUM($F43:$G43,$I43))*(INDEX(FBNinja!$J$2:$AE$409,'Aggregate (HTBB)'!$C43,MATCH('Aggregate (HTBB)'!L$2,FBNinja!$J$1:$AE$1,0))),0)+IF($I43&gt;0,($I43/SUM($F43:$G43,$I43))*(INDEX(ESPN!$B$2:$K$246,'Aggregate (HTBB)'!$E43,MATCH('Aggregate (HTBB)'!L$2,ESPN!$B$1:$K$1,0))),0)</f>
        <v>#DIV/0!</v>
      </c>
      <c r="M43" s="5" t="e">
        <f>IF($F43&gt;0,($F43/SUM($F43:$G43,$I43))*(INDEX(DFBP!$D$2:$Z$401,'Aggregate (HTBB)'!$B43,MATCH('Aggregate (HTBB)'!M$2,DFBP!$D$1:$Z$1,0))),0)+IF($G43&gt;0,($G43/SUM($F43:$G43,$I43))*(INDEX(FBNinja!$J$2:$AE$409,'Aggregate (HTBB)'!$C43,MATCH('Aggregate (HTBB)'!M$2,FBNinja!$J$1:$AE$1,0))),0)+IF($I43&gt;0,($I43/SUM($F43:$G43,$I43))*(INDEX(ESPN!$B$2:$K$246,'Aggregate (HTBB)'!$E43,MATCH('Aggregate (HTBB)'!M$2,ESPN!$B$1:$K$1,0))),0)</f>
        <v>#DIV/0!</v>
      </c>
      <c r="N43" s="5" t="e">
        <f>IF($F43&gt;0,($F43/SUM($F43:$G43,$I43))*(INDEX(DFBP!$D$2:$Z$401,'Aggregate (HTBB)'!$B43,MATCH('Aggregate (HTBB)'!N$2,DFBP!$D$1:$Z$1,0))),0)+IF($G43&gt;0,($G43/SUM($F43:$G43,$I43))*(INDEX(FBNinja!$J$2:$AE$409,'Aggregate (HTBB)'!$C43,MATCH('Aggregate (HTBB)'!N$2,FBNinja!$J$1:$AE$1,0))),0)+IF($I43&gt;0,($I43/SUM($F43:$G43,$I43))*(INDEX(ESPN!$B$2:$K$246,'Aggregate (HTBB)'!$E43,MATCH('Aggregate (HTBB)'!N$2,ESPN!$B$1:$K$1,0))),0)</f>
        <v>#DIV/0!</v>
      </c>
      <c r="O43" t="e">
        <f>IF($F43&gt;0,$F43*(INDEX(DFBP!$D$2:$Z$401,'Aggregate (HTBB)'!$B43,MATCH('Aggregate (HTBB)'!O$2,DFBP!$D$1:$Z$1,0))),0)+IF($G43&gt;0,$G43*(INDEX(FBNinja!$J$2:$AE$409,'Aggregate (HTBB)'!$C43,MATCH('Aggregate (HTBB)'!O$2,FBNinja!$J$1:$AE$1,0))),0)+IF($H43&gt;0,$H43*(INDEX(HTBB!$F$2:$O$303,'Aggregate (HTBB)'!$D43,MATCH('Aggregate (HTBB)'!O$2,HTBB!$F$1:$O$1,0))),0)+IF($I43&gt;0,$I43*(INDEX(ESPN!$B$2:$K$246,'Aggregate (HTBB)'!$E43,MATCH('Aggregate (HTBB)'!O$2,ESPN!$B$1:$K$1,0))),0)</f>
        <v>#DIV/0!</v>
      </c>
      <c r="P43" t="e">
        <f>IF($F43&gt;0,$F43*(INDEX(DFBP!$D$2:$Z$401,'Aggregate (HTBB)'!$B43,MATCH('Aggregate (HTBB)'!P$2,DFBP!$D$1:$Z$1,0))),0)+IF($G43&gt;0,$G43*(INDEX(FBNinja!$J$2:$AE$409,'Aggregate (HTBB)'!$C43,MATCH('Aggregate (HTBB)'!P$2,FBNinja!$J$1:$AE$1,0))),0)+IF($H43&gt;0,$H43*(INDEX(HTBB!$F$2:$O$303,'Aggregate (HTBB)'!$D43,MATCH('Aggregate (HTBB)'!P$2,HTBB!$F$1:$O$1,0))),0)+IF($I43&gt;0,$I43*(INDEX(ESPN!$B$2:$K$246,'Aggregate (HTBB)'!$E43,MATCH('Aggregate (HTBB)'!P$2,ESPN!$B$1:$K$1,0))),0)</f>
        <v>#DIV/0!</v>
      </c>
      <c r="Q43" t="e">
        <f>IF($F43&gt;0,$F43*(INDEX(DFBP!$D$2:$Z$401,'Aggregate (HTBB)'!$B43,MATCH('Aggregate (HTBB)'!Q$2,DFBP!$D$1:$Z$1,0))),0)+IF($G43&gt;0,$G43*(INDEX(FBNinja!$J$2:$AE$409,'Aggregate (HTBB)'!$C43,MATCH('Aggregate (HTBB)'!Q$2,FBNinja!$J$1:$AE$1,0))),0)+IF($H43&gt;0,$H43*(INDEX(HTBB!$F$2:$O$303,'Aggregate (HTBB)'!$D43,MATCH('Aggregate (HTBB)'!Q$2,HTBB!$F$1:$O$1,0))),0)+IF($I43&gt;0,$I43*(INDEX(ESPN!$B$2:$K$246,'Aggregate (HTBB)'!$E43,MATCH('Aggregate (HTBB)'!Q$2,ESPN!$B$1:$K$1,0))),0)</f>
        <v>#DIV/0!</v>
      </c>
      <c r="R43" t="e">
        <f>IF($F43&gt;0,$F43*(INDEX(DFBP!$D$2:$Z$401,'Aggregate (HTBB)'!$B43,MATCH('Aggregate (HTBB)'!R$2,DFBP!$D$1:$Z$1,0))),0)+IF($G43&gt;0,$G43*(INDEX(FBNinja!$J$2:$AE$409,'Aggregate (HTBB)'!$C43,MATCH('Aggregate (HTBB)'!R$2,FBNinja!$J$1:$AE$1,0))),0)+IF($H43&gt;0,$H43*(INDEX(HTBB!$F$2:$O$303,'Aggregate (HTBB)'!$D43,MATCH('Aggregate (HTBB)'!R$2,HTBB!$F$1:$O$1,0))),0)+IF($I43&gt;0,$I43*(INDEX(ESPN!$B$2:$K$246,'Aggregate (HTBB)'!$E43,MATCH('Aggregate (HTBB)'!R$2,ESPN!$B$1:$K$1,0))),0)</f>
        <v>#DIV/0!</v>
      </c>
      <c r="S43" t="e">
        <f>IF($F43&gt;0,$F43*(INDEX(DFBP!$D$2:$Z$401,'Aggregate (HTBB)'!$B43,MATCH('Aggregate (HTBB)'!S$2,DFBP!$D$1:$Z$1,0))),0)+IF($G43&gt;0,$G43*(INDEX(FBNinja!$J$2:$AE$409,'Aggregate (HTBB)'!$C43,MATCH('Aggregate (HTBB)'!S$2,FBNinja!$J$1:$AE$1,0))),0)+IF($H43&gt;0,$H43*(INDEX(HTBB!$F$2:$O$303,'Aggregate (HTBB)'!$D43,MATCH('Aggregate (HTBB)'!S$2,HTBB!$F$1:$O$1,0))),0)+IF($I43&gt;0,$I43*(INDEX(ESPN!$B$2:$K$246,'Aggregate (HTBB)'!$E43,MATCH('Aggregate (HTBB)'!S$2,ESPN!$B$1:$K$1,0))),0)</f>
        <v>#DIV/0!</v>
      </c>
      <c r="T43" s="5" t="e">
        <f>INDEX(HTBB!$F$2:$F$303,MATCH('Aggregate (HTBB)'!A43,HTBB!$C$2:$C$303,0))</f>
        <v>#N/A</v>
      </c>
      <c r="V43" t="e">
        <f>IF(F43&gt;0,($F43/SUM($F43:$G43,$I43))*INDEX(DFBP!$B$2:$B$401,B43),0)+IF(G43&gt;0,($G43/SUM($F43:$G43,$I43))*INDEX(FBNinja!$H$2:$H$409,C43),0)+IF(I43&gt;0,($I43/SUM($F43:$G43,$I43))*INDEX(ESPN!$L$2:$L$246,E43),0)</f>
        <v>#DIV/0!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35</v>
      </c>
      <c r="F44" t="e">
        <f t="array" ref="F44">IF(ISERROR(B44),0,B$1)/SUM(IF(ISERROR($B44:$E44),0,$B$1:$E$1))</f>
        <v>#DIV/0!</v>
      </c>
      <c r="G44" t="e">
        <f t="array" ref="G44">IF(ISERROR(C44),0,C$1)/SUM(IF(ISERROR($B44:$E44),0,$B$1:$E$1))</f>
        <v>#DIV/0!</v>
      </c>
      <c r="H44" t="e">
        <f t="array" ref="H44">IF(ISERROR(D44),0,D$1)/SUM(IF(ISERROR($B44:$E44),0,$B$1:$E$1))</f>
        <v>#DIV/0!</v>
      </c>
      <c r="I44" t="e">
        <f t="array" ref="I44">IF(ISERROR(E44),0,E$1)/SUM(IF(ISERROR($B44:$E44),0,$B$1:$E$1))</f>
        <v>#DIV/0!</v>
      </c>
      <c r="K44" s="5" t="e">
        <f>IF($F44&gt;0,($F44/SUM($F44:$G44,$I44))*(INDEX(DFBP!$D$2:$Z$401,'Aggregate (HTBB)'!$B44,MATCH('Aggregate (HTBB)'!K$2,DFBP!$D$1:$Z$1,0))),0)+IF($G44&gt;0,($G44/SUM($F44:$G44,$I44))*(INDEX(FBNinja!$J$2:$AE$409,'Aggregate (HTBB)'!$C44,MATCH('Aggregate (HTBB)'!K$2,FBNinja!$J$1:$AE$1,0))),0)+IF($I44&gt;0,($I44/SUM($F44:$G44,$I44))*(INDEX(ESPN!$B$2:$K$246,'Aggregate (HTBB)'!$E44,MATCH('Aggregate (HTBB)'!K$2,ESPN!$B$1:$K$1,0))),0)</f>
        <v>#DIV/0!</v>
      </c>
      <c r="L44" s="5" t="e">
        <f>IF($F44&gt;0,($F44/SUM($F44:$G44,$I44))*(INDEX(DFBP!$D$2:$Z$401,'Aggregate (HTBB)'!$B44,MATCH('Aggregate (HTBB)'!L$2,DFBP!$D$1:$Z$1,0))),0)+IF($G44&gt;0,($G44/SUM($F44:$G44,$I44))*(INDEX(FBNinja!$J$2:$AE$409,'Aggregate (HTBB)'!$C44,MATCH('Aggregate (HTBB)'!L$2,FBNinja!$J$1:$AE$1,0))),0)+IF($I44&gt;0,($I44/SUM($F44:$G44,$I44))*(INDEX(ESPN!$B$2:$K$246,'Aggregate (HTBB)'!$E44,MATCH('Aggregate (HTBB)'!L$2,ESPN!$B$1:$K$1,0))),0)</f>
        <v>#DIV/0!</v>
      </c>
      <c r="M44" s="5" t="e">
        <f>IF($F44&gt;0,($F44/SUM($F44:$G44,$I44))*(INDEX(DFBP!$D$2:$Z$401,'Aggregate (HTBB)'!$B44,MATCH('Aggregate (HTBB)'!M$2,DFBP!$D$1:$Z$1,0))),0)+IF($G44&gt;0,($G44/SUM($F44:$G44,$I44))*(INDEX(FBNinja!$J$2:$AE$409,'Aggregate (HTBB)'!$C44,MATCH('Aggregate (HTBB)'!M$2,FBNinja!$J$1:$AE$1,0))),0)+IF($I44&gt;0,($I44/SUM($F44:$G44,$I44))*(INDEX(ESPN!$B$2:$K$246,'Aggregate (HTBB)'!$E44,MATCH('Aggregate (HTBB)'!M$2,ESPN!$B$1:$K$1,0))),0)</f>
        <v>#DIV/0!</v>
      </c>
      <c r="N44" s="5" t="e">
        <f>IF($F44&gt;0,($F44/SUM($F44:$G44,$I44))*(INDEX(DFBP!$D$2:$Z$401,'Aggregate (HTBB)'!$B44,MATCH('Aggregate (HTBB)'!N$2,DFBP!$D$1:$Z$1,0))),0)+IF($G44&gt;0,($G44/SUM($F44:$G44,$I44))*(INDEX(FBNinja!$J$2:$AE$409,'Aggregate (HTBB)'!$C44,MATCH('Aggregate (HTBB)'!N$2,FBNinja!$J$1:$AE$1,0))),0)+IF($I44&gt;0,($I44/SUM($F44:$G44,$I44))*(INDEX(ESPN!$B$2:$K$246,'Aggregate (HTBB)'!$E44,MATCH('Aggregate (HTBB)'!N$2,ESPN!$B$1:$K$1,0))),0)</f>
        <v>#DIV/0!</v>
      </c>
      <c r="O44" t="e">
        <f>IF($F44&gt;0,$F44*(INDEX(DFBP!$D$2:$Z$401,'Aggregate (HTBB)'!$B44,MATCH('Aggregate (HTBB)'!O$2,DFBP!$D$1:$Z$1,0))),0)+IF($G44&gt;0,$G44*(INDEX(FBNinja!$J$2:$AE$409,'Aggregate (HTBB)'!$C44,MATCH('Aggregate (HTBB)'!O$2,FBNinja!$J$1:$AE$1,0))),0)+IF($H44&gt;0,$H44*(INDEX(HTBB!$F$2:$O$303,'Aggregate (HTBB)'!$D44,MATCH('Aggregate (HTBB)'!O$2,HTBB!$F$1:$O$1,0))),0)+IF($I44&gt;0,$I44*(INDEX(ESPN!$B$2:$K$246,'Aggregate (HTBB)'!$E44,MATCH('Aggregate (HTBB)'!O$2,ESPN!$B$1:$K$1,0))),0)</f>
        <v>#DIV/0!</v>
      </c>
      <c r="P44" t="e">
        <f>IF($F44&gt;0,$F44*(INDEX(DFBP!$D$2:$Z$401,'Aggregate (HTBB)'!$B44,MATCH('Aggregate (HTBB)'!P$2,DFBP!$D$1:$Z$1,0))),0)+IF($G44&gt;0,$G44*(INDEX(FBNinja!$J$2:$AE$409,'Aggregate (HTBB)'!$C44,MATCH('Aggregate (HTBB)'!P$2,FBNinja!$J$1:$AE$1,0))),0)+IF($H44&gt;0,$H44*(INDEX(HTBB!$F$2:$O$303,'Aggregate (HTBB)'!$D44,MATCH('Aggregate (HTBB)'!P$2,HTBB!$F$1:$O$1,0))),0)+IF($I44&gt;0,$I44*(INDEX(ESPN!$B$2:$K$246,'Aggregate (HTBB)'!$E44,MATCH('Aggregate (HTBB)'!P$2,ESPN!$B$1:$K$1,0))),0)</f>
        <v>#DIV/0!</v>
      </c>
      <c r="Q44" t="e">
        <f>IF($F44&gt;0,$F44*(INDEX(DFBP!$D$2:$Z$401,'Aggregate (HTBB)'!$B44,MATCH('Aggregate (HTBB)'!Q$2,DFBP!$D$1:$Z$1,0))),0)+IF($G44&gt;0,$G44*(INDEX(FBNinja!$J$2:$AE$409,'Aggregate (HTBB)'!$C44,MATCH('Aggregate (HTBB)'!Q$2,FBNinja!$J$1:$AE$1,0))),0)+IF($H44&gt;0,$H44*(INDEX(HTBB!$F$2:$O$303,'Aggregate (HTBB)'!$D44,MATCH('Aggregate (HTBB)'!Q$2,HTBB!$F$1:$O$1,0))),0)+IF($I44&gt;0,$I44*(INDEX(ESPN!$B$2:$K$246,'Aggregate (HTBB)'!$E44,MATCH('Aggregate (HTBB)'!Q$2,ESPN!$B$1:$K$1,0))),0)</f>
        <v>#DIV/0!</v>
      </c>
      <c r="R44" t="e">
        <f>IF($F44&gt;0,$F44*(INDEX(DFBP!$D$2:$Z$401,'Aggregate (HTBB)'!$B44,MATCH('Aggregate (HTBB)'!R$2,DFBP!$D$1:$Z$1,0))),0)+IF($G44&gt;0,$G44*(INDEX(FBNinja!$J$2:$AE$409,'Aggregate (HTBB)'!$C44,MATCH('Aggregate (HTBB)'!R$2,FBNinja!$J$1:$AE$1,0))),0)+IF($H44&gt;0,$H44*(INDEX(HTBB!$F$2:$O$303,'Aggregate (HTBB)'!$D44,MATCH('Aggregate (HTBB)'!R$2,HTBB!$F$1:$O$1,0))),0)+IF($I44&gt;0,$I44*(INDEX(ESPN!$B$2:$K$246,'Aggregate (HTBB)'!$E44,MATCH('Aggregate (HTBB)'!R$2,ESPN!$B$1:$K$1,0))),0)</f>
        <v>#DIV/0!</v>
      </c>
      <c r="S44" t="e">
        <f>IF($F44&gt;0,$F44*(INDEX(DFBP!$D$2:$Z$401,'Aggregate (HTBB)'!$B44,MATCH('Aggregate (HTBB)'!S$2,DFBP!$D$1:$Z$1,0))),0)+IF($G44&gt;0,$G44*(INDEX(FBNinja!$J$2:$AE$409,'Aggregate (HTBB)'!$C44,MATCH('Aggregate (HTBB)'!S$2,FBNinja!$J$1:$AE$1,0))),0)+IF($H44&gt;0,$H44*(INDEX(HTBB!$F$2:$O$303,'Aggregate (HTBB)'!$D44,MATCH('Aggregate (HTBB)'!S$2,HTBB!$F$1:$O$1,0))),0)+IF($I44&gt;0,$I44*(INDEX(ESPN!$B$2:$K$246,'Aggregate (HTBB)'!$E44,MATCH('Aggregate (HTBB)'!S$2,ESPN!$B$1:$K$1,0))),0)</f>
        <v>#DIV/0!</v>
      </c>
      <c r="T44" s="5" t="e">
        <f>INDEX(HTBB!$F$2:$F$303,MATCH('Aggregate (HTBB)'!A44,HTBB!$C$2:$C$303,0))</f>
        <v>#N/A</v>
      </c>
      <c r="V44" t="e">
        <f>IF(F44&gt;0,($F44/SUM($F44:$G44,$I44))*INDEX(DFBP!$B$2:$B$401,B44),0)+IF(G44&gt;0,($G44/SUM($F44:$G44,$I44))*INDEX(FBNinja!$H$2:$H$409,C44),0)+IF(I44&gt;0,($I44/SUM($F44:$G44,$I44))*INDEX(ESPN!$L$2:$L$246,E44),0)</f>
        <v>#DIV/0!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29</v>
      </c>
      <c r="F45" t="e">
        <f t="array" ref="F45">IF(ISERROR(B45),0,B$1)/SUM(IF(ISERROR($B45:$E45),0,$B$1:$E$1))</f>
        <v>#DIV/0!</v>
      </c>
      <c r="G45" t="e">
        <f t="array" ref="G45">IF(ISERROR(C45),0,C$1)/SUM(IF(ISERROR($B45:$E45),0,$B$1:$E$1))</f>
        <v>#DIV/0!</v>
      </c>
      <c r="H45" t="e">
        <f t="array" ref="H45">IF(ISERROR(D45),0,D$1)/SUM(IF(ISERROR($B45:$E45),0,$B$1:$E$1))</f>
        <v>#DIV/0!</v>
      </c>
      <c r="I45" t="e">
        <f t="array" ref="I45">IF(ISERROR(E45),0,E$1)/SUM(IF(ISERROR($B45:$E45),0,$B$1:$E$1))</f>
        <v>#DIV/0!</v>
      </c>
      <c r="K45" s="5" t="e">
        <f>IF($F45&gt;0,($F45/SUM($F45:$G45,$I45))*(INDEX(DFBP!$D$2:$Z$401,'Aggregate (HTBB)'!$B45,MATCH('Aggregate (HTBB)'!K$2,DFBP!$D$1:$Z$1,0))),0)+IF($G45&gt;0,($G45/SUM($F45:$G45,$I45))*(INDEX(FBNinja!$J$2:$AE$409,'Aggregate (HTBB)'!$C45,MATCH('Aggregate (HTBB)'!K$2,FBNinja!$J$1:$AE$1,0))),0)+IF($I45&gt;0,($I45/SUM($F45:$G45,$I45))*(INDEX(ESPN!$B$2:$K$246,'Aggregate (HTBB)'!$E45,MATCH('Aggregate (HTBB)'!K$2,ESPN!$B$1:$K$1,0))),0)</f>
        <v>#DIV/0!</v>
      </c>
      <c r="L45" s="5" t="e">
        <f>IF($F45&gt;0,($F45/SUM($F45:$G45,$I45))*(INDEX(DFBP!$D$2:$Z$401,'Aggregate (HTBB)'!$B45,MATCH('Aggregate (HTBB)'!L$2,DFBP!$D$1:$Z$1,0))),0)+IF($G45&gt;0,($G45/SUM($F45:$G45,$I45))*(INDEX(FBNinja!$J$2:$AE$409,'Aggregate (HTBB)'!$C45,MATCH('Aggregate (HTBB)'!L$2,FBNinja!$J$1:$AE$1,0))),0)+IF($I45&gt;0,($I45/SUM($F45:$G45,$I45))*(INDEX(ESPN!$B$2:$K$246,'Aggregate (HTBB)'!$E45,MATCH('Aggregate (HTBB)'!L$2,ESPN!$B$1:$K$1,0))),0)</f>
        <v>#DIV/0!</v>
      </c>
      <c r="M45" s="5" t="e">
        <f>IF($F45&gt;0,($F45/SUM($F45:$G45,$I45))*(INDEX(DFBP!$D$2:$Z$401,'Aggregate (HTBB)'!$B45,MATCH('Aggregate (HTBB)'!M$2,DFBP!$D$1:$Z$1,0))),0)+IF($G45&gt;0,($G45/SUM($F45:$G45,$I45))*(INDEX(FBNinja!$J$2:$AE$409,'Aggregate (HTBB)'!$C45,MATCH('Aggregate (HTBB)'!M$2,FBNinja!$J$1:$AE$1,0))),0)+IF($I45&gt;0,($I45/SUM($F45:$G45,$I45))*(INDEX(ESPN!$B$2:$K$246,'Aggregate (HTBB)'!$E45,MATCH('Aggregate (HTBB)'!M$2,ESPN!$B$1:$K$1,0))),0)</f>
        <v>#DIV/0!</v>
      </c>
      <c r="N45" s="5" t="e">
        <f>IF($F45&gt;0,($F45/SUM($F45:$G45,$I45))*(INDEX(DFBP!$D$2:$Z$401,'Aggregate (HTBB)'!$B45,MATCH('Aggregate (HTBB)'!N$2,DFBP!$D$1:$Z$1,0))),0)+IF($G45&gt;0,($G45/SUM($F45:$G45,$I45))*(INDEX(FBNinja!$J$2:$AE$409,'Aggregate (HTBB)'!$C45,MATCH('Aggregate (HTBB)'!N$2,FBNinja!$J$1:$AE$1,0))),0)+IF($I45&gt;0,($I45/SUM($F45:$G45,$I45))*(INDEX(ESPN!$B$2:$K$246,'Aggregate (HTBB)'!$E45,MATCH('Aggregate (HTBB)'!N$2,ESPN!$B$1:$K$1,0))),0)</f>
        <v>#DIV/0!</v>
      </c>
      <c r="O45" t="e">
        <f>IF($F45&gt;0,$F45*(INDEX(DFBP!$D$2:$Z$401,'Aggregate (HTBB)'!$B45,MATCH('Aggregate (HTBB)'!O$2,DFBP!$D$1:$Z$1,0))),0)+IF($G45&gt;0,$G45*(INDEX(FBNinja!$J$2:$AE$409,'Aggregate (HTBB)'!$C45,MATCH('Aggregate (HTBB)'!O$2,FBNinja!$J$1:$AE$1,0))),0)+IF($H45&gt;0,$H45*(INDEX(HTBB!$F$2:$O$303,'Aggregate (HTBB)'!$D45,MATCH('Aggregate (HTBB)'!O$2,HTBB!$F$1:$O$1,0))),0)+IF($I45&gt;0,$I45*(INDEX(ESPN!$B$2:$K$246,'Aggregate (HTBB)'!$E45,MATCH('Aggregate (HTBB)'!O$2,ESPN!$B$1:$K$1,0))),0)</f>
        <v>#DIV/0!</v>
      </c>
      <c r="P45" t="e">
        <f>IF($F45&gt;0,$F45*(INDEX(DFBP!$D$2:$Z$401,'Aggregate (HTBB)'!$B45,MATCH('Aggregate (HTBB)'!P$2,DFBP!$D$1:$Z$1,0))),0)+IF($G45&gt;0,$G45*(INDEX(FBNinja!$J$2:$AE$409,'Aggregate (HTBB)'!$C45,MATCH('Aggregate (HTBB)'!P$2,FBNinja!$J$1:$AE$1,0))),0)+IF($H45&gt;0,$H45*(INDEX(HTBB!$F$2:$O$303,'Aggregate (HTBB)'!$D45,MATCH('Aggregate (HTBB)'!P$2,HTBB!$F$1:$O$1,0))),0)+IF($I45&gt;0,$I45*(INDEX(ESPN!$B$2:$K$246,'Aggregate (HTBB)'!$E45,MATCH('Aggregate (HTBB)'!P$2,ESPN!$B$1:$K$1,0))),0)</f>
        <v>#DIV/0!</v>
      </c>
      <c r="Q45" t="e">
        <f>IF($F45&gt;0,$F45*(INDEX(DFBP!$D$2:$Z$401,'Aggregate (HTBB)'!$B45,MATCH('Aggregate (HTBB)'!Q$2,DFBP!$D$1:$Z$1,0))),0)+IF($G45&gt;0,$G45*(INDEX(FBNinja!$J$2:$AE$409,'Aggregate (HTBB)'!$C45,MATCH('Aggregate (HTBB)'!Q$2,FBNinja!$J$1:$AE$1,0))),0)+IF($H45&gt;0,$H45*(INDEX(HTBB!$F$2:$O$303,'Aggregate (HTBB)'!$D45,MATCH('Aggregate (HTBB)'!Q$2,HTBB!$F$1:$O$1,0))),0)+IF($I45&gt;0,$I45*(INDEX(ESPN!$B$2:$K$246,'Aggregate (HTBB)'!$E45,MATCH('Aggregate (HTBB)'!Q$2,ESPN!$B$1:$K$1,0))),0)</f>
        <v>#DIV/0!</v>
      </c>
      <c r="R45" t="e">
        <f>IF($F45&gt;0,$F45*(INDEX(DFBP!$D$2:$Z$401,'Aggregate (HTBB)'!$B45,MATCH('Aggregate (HTBB)'!R$2,DFBP!$D$1:$Z$1,0))),0)+IF($G45&gt;0,$G45*(INDEX(FBNinja!$J$2:$AE$409,'Aggregate (HTBB)'!$C45,MATCH('Aggregate (HTBB)'!R$2,FBNinja!$J$1:$AE$1,0))),0)+IF($H45&gt;0,$H45*(INDEX(HTBB!$F$2:$O$303,'Aggregate (HTBB)'!$D45,MATCH('Aggregate (HTBB)'!R$2,HTBB!$F$1:$O$1,0))),0)+IF($I45&gt;0,$I45*(INDEX(ESPN!$B$2:$K$246,'Aggregate (HTBB)'!$E45,MATCH('Aggregate (HTBB)'!R$2,ESPN!$B$1:$K$1,0))),0)</f>
        <v>#DIV/0!</v>
      </c>
      <c r="S45" t="e">
        <f>IF($F45&gt;0,$F45*(INDEX(DFBP!$D$2:$Z$401,'Aggregate (HTBB)'!$B45,MATCH('Aggregate (HTBB)'!S$2,DFBP!$D$1:$Z$1,0))),0)+IF($G45&gt;0,$G45*(INDEX(FBNinja!$J$2:$AE$409,'Aggregate (HTBB)'!$C45,MATCH('Aggregate (HTBB)'!S$2,FBNinja!$J$1:$AE$1,0))),0)+IF($H45&gt;0,$H45*(INDEX(HTBB!$F$2:$O$303,'Aggregate (HTBB)'!$D45,MATCH('Aggregate (HTBB)'!S$2,HTBB!$F$1:$O$1,0))),0)+IF($I45&gt;0,$I45*(INDEX(ESPN!$B$2:$K$246,'Aggregate (HTBB)'!$E45,MATCH('Aggregate (HTBB)'!S$2,ESPN!$B$1:$K$1,0))),0)</f>
        <v>#DIV/0!</v>
      </c>
      <c r="T45" s="5" t="e">
        <f>INDEX(HTBB!$F$2:$F$303,MATCH('Aggregate (HTBB)'!A45,HTBB!$C$2:$C$303,0))</f>
        <v>#N/A</v>
      </c>
      <c r="V45" t="e">
        <f>IF(F45&gt;0,($F45/SUM($F45:$G45,$I45))*INDEX(DFBP!$B$2:$B$401,B45),0)+IF(G45&gt;0,($G45/SUM($F45:$G45,$I45))*INDEX(FBNinja!$H$2:$H$409,C45),0)+IF(I45&gt;0,($I45/SUM($F45:$G45,$I45))*INDEX(ESPN!$L$2:$L$246,E45),0)</f>
        <v>#DIV/0!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78</v>
      </c>
      <c r="F46" t="e">
        <f t="array" ref="F46">IF(ISERROR(B46),0,B$1)/SUM(IF(ISERROR($B46:$E46),0,$B$1:$E$1))</f>
        <v>#DIV/0!</v>
      </c>
      <c r="G46" t="e">
        <f t="array" ref="G46">IF(ISERROR(C46),0,C$1)/SUM(IF(ISERROR($B46:$E46),0,$B$1:$E$1))</f>
        <v>#DIV/0!</v>
      </c>
      <c r="H46" t="e">
        <f t="array" ref="H46">IF(ISERROR(D46),0,D$1)/SUM(IF(ISERROR($B46:$E46),0,$B$1:$E$1))</f>
        <v>#DIV/0!</v>
      </c>
      <c r="I46" t="e">
        <f t="array" ref="I46">IF(ISERROR(E46),0,E$1)/SUM(IF(ISERROR($B46:$E46),0,$B$1:$E$1))</f>
        <v>#DIV/0!</v>
      </c>
      <c r="K46" s="5" t="e">
        <f>IF($F46&gt;0,($F46/SUM($F46:$G46,$I46))*(INDEX(DFBP!$D$2:$Z$401,'Aggregate (HTBB)'!$B46,MATCH('Aggregate (HTBB)'!K$2,DFBP!$D$1:$Z$1,0))),0)+IF($G46&gt;0,($G46/SUM($F46:$G46,$I46))*(INDEX(FBNinja!$J$2:$AE$409,'Aggregate (HTBB)'!$C46,MATCH('Aggregate (HTBB)'!K$2,FBNinja!$J$1:$AE$1,0))),0)+IF($I46&gt;0,($I46/SUM($F46:$G46,$I46))*(INDEX(ESPN!$B$2:$K$246,'Aggregate (HTBB)'!$E46,MATCH('Aggregate (HTBB)'!K$2,ESPN!$B$1:$K$1,0))),0)</f>
        <v>#DIV/0!</v>
      </c>
      <c r="L46" s="5" t="e">
        <f>IF($F46&gt;0,($F46/SUM($F46:$G46,$I46))*(INDEX(DFBP!$D$2:$Z$401,'Aggregate (HTBB)'!$B46,MATCH('Aggregate (HTBB)'!L$2,DFBP!$D$1:$Z$1,0))),0)+IF($G46&gt;0,($G46/SUM($F46:$G46,$I46))*(INDEX(FBNinja!$J$2:$AE$409,'Aggregate (HTBB)'!$C46,MATCH('Aggregate (HTBB)'!L$2,FBNinja!$J$1:$AE$1,0))),0)+IF($I46&gt;0,($I46/SUM($F46:$G46,$I46))*(INDEX(ESPN!$B$2:$K$246,'Aggregate (HTBB)'!$E46,MATCH('Aggregate (HTBB)'!L$2,ESPN!$B$1:$K$1,0))),0)</f>
        <v>#DIV/0!</v>
      </c>
      <c r="M46" s="5" t="e">
        <f>IF($F46&gt;0,($F46/SUM($F46:$G46,$I46))*(INDEX(DFBP!$D$2:$Z$401,'Aggregate (HTBB)'!$B46,MATCH('Aggregate (HTBB)'!M$2,DFBP!$D$1:$Z$1,0))),0)+IF($G46&gt;0,($G46/SUM($F46:$G46,$I46))*(INDEX(FBNinja!$J$2:$AE$409,'Aggregate (HTBB)'!$C46,MATCH('Aggregate (HTBB)'!M$2,FBNinja!$J$1:$AE$1,0))),0)+IF($I46&gt;0,($I46/SUM($F46:$G46,$I46))*(INDEX(ESPN!$B$2:$K$246,'Aggregate (HTBB)'!$E46,MATCH('Aggregate (HTBB)'!M$2,ESPN!$B$1:$K$1,0))),0)</f>
        <v>#DIV/0!</v>
      </c>
      <c r="N46" s="5" t="e">
        <f>IF($F46&gt;0,($F46/SUM($F46:$G46,$I46))*(INDEX(DFBP!$D$2:$Z$401,'Aggregate (HTBB)'!$B46,MATCH('Aggregate (HTBB)'!N$2,DFBP!$D$1:$Z$1,0))),0)+IF($G46&gt;0,($G46/SUM($F46:$G46,$I46))*(INDEX(FBNinja!$J$2:$AE$409,'Aggregate (HTBB)'!$C46,MATCH('Aggregate (HTBB)'!N$2,FBNinja!$J$1:$AE$1,0))),0)+IF($I46&gt;0,($I46/SUM($F46:$G46,$I46))*(INDEX(ESPN!$B$2:$K$246,'Aggregate (HTBB)'!$E46,MATCH('Aggregate (HTBB)'!N$2,ESPN!$B$1:$K$1,0))),0)</f>
        <v>#DIV/0!</v>
      </c>
      <c r="O46" t="e">
        <f>IF($F46&gt;0,$F46*(INDEX(DFBP!$D$2:$Z$401,'Aggregate (HTBB)'!$B46,MATCH('Aggregate (HTBB)'!O$2,DFBP!$D$1:$Z$1,0))),0)+IF($G46&gt;0,$G46*(INDEX(FBNinja!$J$2:$AE$409,'Aggregate (HTBB)'!$C46,MATCH('Aggregate (HTBB)'!O$2,FBNinja!$J$1:$AE$1,0))),0)+IF($H46&gt;0,$H46*(INDEX(HTBB!$F$2:$O$303,'Aggregate (HTBB)'!$D46,MATCH('Aggregate (HTBB)'!O$2,HTBB!$F$1:$O$1,0))),0)+IF($I46&gt;0,$I46*(INDEX(ESPN!$B$2:$K$246,'Aggregate (HTBB)'!$E46,MATCH('Aggregate (HTBB)'!O$2,ESPN!$B$1:$K$1,0))),0)</f>
        <v>#DIV/0!</v>
      </c>
      <c r="P46" t="e">
        <f>IF($F46&gt;0,$F46*(INDEX(DFBP!$D$2:$Z$401,'Aggregate (HTBB)'!$B46,MATCH('Aggregate (HTBB)'!P$2,DFBP!$D$1:$Z$1,0))),0)+IF($G46&gt;0,$G46*(INDEX(FBNinja!$J$2:$AE$409,'Aggregate (HTBB)'!$C46,MATCH('Aggregate (HTBB)'!P$2,FBNinja!$J$1:$AE$1,0))),0)+IF($H46&gt;0,$H46*(INDEX(HTBB!$F$2:$O$303,'Aggregate (HTBB)'!$D46,MATCH('Aggregate (HTBB)'!P$2,HTBB!$F$1:$O$1,0))),0)+IF($I46&gt;0,$I46*(INDEX(ESPN!$B$2:$K$246,'Aggregate (HTBB)'!$E46,MATCH('Aggregate (HTBB)'!P$2,ESPN!$B$1:$K$1,0))),0)</f>
        <v>#DIV/0!</v>
      </c>
      <c r="Q46" t="e">
        <f>IF($F46&gt;0,$F46*(INDEX(DFBP!$D$2:$Z$401,'Aggregate (HTBB)'!$B46,MATCH('Aggregate (HTBB)'!Q$2,DFBP!$D$1:$Z$1,0))),0)+IF($G46&gt;0,$G46*(INDEX(FBNinja!$J$2:$AE$409,'Aggregate (HTBB)'!$C46,MATCH('Aggregate (HTBB)'!Q$2,FBNinja!$J$1:$AE$1,0))),0)+IF($H46&gt;0,$H46*(INDEX(HTBB!$F$2:$O$303,'Aggregate (HTBB)'!$D46,MATCH('Aggregate (HTBB)'!Q$2,HTBB!$F$1:$O$1,0))),0)+IF($I46&gt;0,$I46*(INDEX(ESPN!$B$2:$K$246,'Aggregate (HTBB)'!$E46,MATCH('Aggregate (HTBB)'!Q$2,ESPN!$B$1:$K$1,0))),0)</f>
        <v>#DIV/0!</v>
      </c>
      <c r="R46" t="e">
        <f>IF($F46&gt;0,$F46*(INDEX(DFBP!$D$2:$Z$401,'Aggregate (HTBB)'!$B46,MATCH('Aggregate (HTBB)'!R$2,DFBP!$D$1:$Z$1,0))),0)+IF($G46&gt;0,$G46*(INDEX(FBNinja!$J$2:$AE$409,'Aggregate (HTBB)'!$C46,MATCH('Aggregate (HTBB)'!R$2,FBNinja!$J$1:$AE$1,0))),0)+IF($H46&gt;0,$H46*(INDEX(HTBB!$F$2:$O$303,'Aggregate (HTBB)'!$D46,MATCH('Aggregate (HTBB)'!R$2,HTBB!$F$1:$O$1,0))),0)+IF($I46&gt;0,$I46*(INDEX(ESPN!$B$2:$K$246,'Aggregate (HTBB)'!$E46,MATCH('Aggregate (HTBB)'!R$2,ESPN!$B$1:$K$1,0))),0)</f>
        <v>#DIV/0!</v>
      </c>
      <c r="S46" t="e">
        <f>IF($F46&gt;0,$F46*(INDEX(DFBP!$D$2:$Z$401,'Aggregate (HTBB)'!$B46,MATCH('Aggregate (HTBB)'!S$2,DFBP!$D$1:$Z$1,0))),0)+IF($G46&gt;0,$G46*(INDEX(FBNinja!$J$2:$AE$409,'Aggregate (HTBB)'!$C46,MATCH('Aggregate (HTBB)'!S$2,FBNinja!$J$1:$AE$1,0))),0)+IF($H46&gt;0,$H46*(INDEX(HTBB!$F$2:$O$303,'Aggregate (HTBB)'!$D46,MATCH('Aggregate (HTBB)'!S$2,HTBB!$F$1:$O$1,0))),0)+IF($I46&gt;0,$I46*(INDEX(ESPN!$B$2:$K$246,'Aggregate (HTBB)'!$E46,MATCH('Aggregate (HTBB)'!S$2,ESPN!$B$1:$K$1,0))),0)</f>
        <v>#DIV/0!</v>
      </c>
      <c r="T46" s="5" t="e">
        <f>INDEX(HTBB!$F$2:$F$303,MATCH('Aggregate (HTBB)'!A46,HTBB!$C$2:$C$303,0))</f>
        <v>#N/A</v>
      </c>
      <c r="V46" t="e">
        <f>IF(F46&gt;0,($F46/SUM($F46:$G46,$I46))*INDEX(DFBP!$B$2:$B$401,B46),0)+IF(G46&gt;0,($G46/SUM($F46:$G46,$I46))*INDEX(FBNinja!$H$2:$H$409,C46),0)+IF(I46&gt;0,($I46/SUM($F46:$G46,$I46))*INDEX(ESPN!$L$2:$L$246,E46),0)</f>
        <v>#DIV/0!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108</v>
      </c>
      <c r="F47" t="e">
        <f t="array" ref="F47">IF(ISERROR(B47),0,B$1)/SUM(IF(ISERROR($B47:$E47),0,$B$1:$E$1))</f>
        <v>#DIV/0!</v>
      </c>
      <c r="G47" t="e">
        <f t="array" ref="G47">IF(ISERROR(C47),0,C$1)/SUM(IF(ISERROR($B47:$E47),0,$B$1:$E$1))</f>
        <v>#DIV/0!</v>
      </c>
      <c r="H47" t="e">
        <f t="array" ref="H47">IF(ISERROR(D47),0,D$1)/SUM(IF(ISERROR($B47:$E47),0,$B$1:$E$1))</f>
        <v>#DIV/0!</v>
      </c>
      <c r="I47" t="e">
        <f t="array" ref="I47">IF(ISERROR(E47),0,E$1)/SUM(IF(ISERROR($B47:$E47),0,$B$1:$E$1))</f>
        <v>#DIV/0!</v>
      </c>
      <c r="K47" s="5" t="e">
        <f>IF($F47&gt;0,($F47/SUM($F47:$G47,$I47))*(INDEX(DFBP!$D$2:$Z$401,'Aggregate (HTBB)'!$B47,MATCH('Aggregate (HTBB)'!K$2,DFBP!$D$1:$Z$1,0))),0)+IF($G47&gt;0,($G47/SUM($F47:$G47,$I47))*(INDEX(FBNinja!$J$2:$AE$409,'Aggregate (HTBB)'!$C47,MATCH('Aggregate (HTBB)'!K$2,FBNinja!$J$1:$AE$1,0))),0)+IF($I47&gt;0,($I47/SUM($F47:$G47,$I47))*(INDEX(ESPN!$B$2:$K$246,'Aggregate (HTBB)'!$E47,MATCH('Aggregate (HTBB)'!K$2,ESPN!$B$1:$K$1,0))),0)</f>
        <v>#DIV/0!</v>
      </c>
      <c r="L47" s="5" t="e">
        <f>IF($F47&gt;0,($F47/SUM($F47:$G47,$I47))*(INDEX(DFBP!$D$2:$Z$401,'Aggregate (HTBB)'!$B47,MATCH('Aggregate (HTBB)'!L$2,DFBP!$D$1:$Z$1,0))),0)+IF($G47&gt;0,($G47/SUM($F47:$G47,$I47))*(INDEX(FBNinja!$J$2:$AE$409,'Aggregate (HTBB)'!$C47,MATCH('Aggregate (HTBB)'!L$2,FBNinja!$J$1:$AE$1,0))),0)+IF($I47&gt;0,($I47/SUM($F47:$G47,$I47))*(INDEX(ESPN!$B$2:$K$246,'Aggregate (HTBB)'!$E47,MATCH('Aggregate (HTBB)'!L$2,ESPN!$B$1:$K$1,0))),0)</f>
        <v>#DIV/0!</v>
      </c>
      <c r="M47" s="5" t="e">
        <f>IF($F47&gt;0,($F47/SUM($F47:$G47,$I47))*(INDEX(DFBP!$D$2:$Z$401,'Aggregate (HTBB)'!$B47,MATCH('Aggregate (HTBB)'!M$2,DFBP!$D$1:$Z$1,0))),0)+IF($G47&gt;0,($G47/SUM($F47:$G47,$I47))*(INDEX(FBNinja!$J$2:$AE$409,'Aggregate (HTBB)'!$C47,MATCH('Aggregate (HTBB)'!M$2,FBNinja!$J$1:$AE$1,0))),0)+IF($I47&gt;0,($I47/SUM($F47:$G47,$I47))*(INDEX(ESPN!$B$2:$K$246,'Aggregate (HTBB)'!$E47,MATCH('Aggregate (HTBB)'!M$2,ESPN!$B$1:$K$1,0))),0)</f>
        <v>#DIV/0!</v>
      </c>
      <c r="N47" s="5" t="e">
        <f>IF($F47&gt;0,($F47/SUM($F47:$G47,$I47))*(INDEX(DFBP!$D$2:$Z$401,'Aggregate (HTBB)'!$B47,MATCH('Aggregate (HTBB)'!N$2,DFBP!$D$1:$Z$1,0))),0)+IF($G47&gt;0,($G47/SUM($F47:$G47,$I47))*(INDEX(FBNinja!$J$2:$AE$409,'Aggregate (HTBB)'!$C47,MATCH('Aggregate (HTBB)'!N$2,FBNinja!$J$1:$AE$1,0))),0)+IF($I47&gt;0,($I47/SUM($F47:$G47,$I47))*(INDEX(ESPN!$B$2:$K$246,'Aggregate (HTBB)'!$E47,MATCH('Aggregate (HTBB)'!N$2,ESPN!$B$1:$K$1,0))),0)</f>
        <v>#DIV/0!</v>
      </c>
      <c r="O47" t="e">
        <f>IF($F47&gt;0,$F47*(INDEX(DFBP!$D$2:$Z$401,'Aggregate (HTBB)'!$B47,MATCH('Aggregate (HTBB)'!O$2,DFBP!$D$1:$Z$1,0))),0)+IF($G47&gt;0,$G47*(INDEX(FBNinja!$J$2:$AE$409,'Aggregate (HTBB)'!$C47,MATCH('Aggregate (HTBB)'!O$2,FBNinja!$J$1:$AE$1,0))),0)+IF($H47&gt;0,$H47*(INDEX(HTBB!$F$2:$O$303,'Aggregate (HTBB)'!$D47,MATCH('Aggregate (HTBB)'!O$2,HTBB!$F$1:$O$1,0))),0)+IF($I47&gt;0,$I47*(INDEX(ESPN!$B$2:$K$246,'Aggregate (HTBB)'!$E47,MATCH('Aggregate (HTBB)'!O$2,ESPN!$B$1:$K$1,0))),0)</f>
        <v>#DIV/0!</v>
      </c>
      <c r="P47" t="e">
        <f>IF($F47&gt;0,$F47*(INDEX(DFBP!$D$2:$Z$401,'Aggregate (HTBB)'!$B47,MATCH('Aggregate (HTBB)'!P$2,DFBP!$D$1:$Z$1,0))),0)+IF($G47&gt;0,$G47*(INDEX(FBNinja!$J$2:$AE$409,'Aggregate (HTBB)'!$C47,MATCH('Aggregate (HTBB)'!P$2,FBNinja!$J$1:$AE$1,0))),0)+IF($H47&gt;0,$H47*(INDEX(HTBB!$F$2:$O$303,'Aggregate (HTBB)'!$D47,MATCH('Aggregate (HTBB)'!P$2,HTBB!$F$1:$O$1,0))),0)+IF($I47&gt;0,$I47*(INDEX(ESPN!$B$2:$K$246,'Aggregate (HTBB)'!$E47,MATCH('Aggregate (HTBB)'!P$2,ESPN!$B$1:$K$1,0))),0)</f>
        <v>#DIV/0!</v>
      </c>
      <c r="Q47" t="e">
        <f>IF($F47&gt;0,$F47*(INDEX(DFBP!$D$2:$Z$401,'Aggregate (HTBB)'!$B47,MATCH('Aggregate (HTBB)'!Q$2,DFBP!$D$1:$Z$1,0))),0)+IF($G47&gt;0,$G47*(INDEX(FBNinja!$J$2:$AE$409,'Aggregate (HTBB)'!$C47,MATCH('Aggregate (HTBB)'!Q$2,FBNinja!$J$1:$AE$1,0))),0)+IF($H47&gt;0,$H47*(INDEX(HTBB!$F$2:$O$303,'Aggregate (HTBB)'!$D47,MATCH('Aggregate (HTBB)'!Q$2,HTBB!$F$1:$O$1,0))),0)+IF($I47&gt;0,$I47*(INDEX(ESPN!$B$2:$K$246,'Aggregate (HTBB)'!$E47,MATCH('Aggregate (HTBB)'!Q$2,ESPN!$B$1:$K$1,0))),0)</f>
        <v>#DIV/0!</v>
      </c>
      <c r="R47" t="e">
        <f>IF($F47&gt;0,$F47*(INDEX(DFBP!$D$2:$Z$401,'Aggregate (HTBB)'!$B47,MATCH('Aggregate (HTBB)'!R$2,DFBP!$D$1:$Z$1,0))),0)+IF($G47&gt;0,$G47*(INDEX(FBNinja!$J$2:$AE$409,'Aggregate (HTBB)'!$C47,MATCH('Aggregate (HTBB)'!R$2,FBNinja!$J$1:$AE$1,0))),0)+IF($H47&gt;0,$H47*(INDEX(HTBB!$F$2:$O$303,'Aggregate (HTBB)'!$D47,MATCH('Aggregate (HTBB)'!R$2,HTBB!$F$1:$O$1,0))),0)+IF($I47&gt;0,$I47*(INDEX(ESPN!$B$2:$K$246,'Aggregate (HTBB)'!$E47,MATCH('Aggregate (HTBB)'!R$2,ESPN!$B$1:$K$1,0))),0)</f>
        <v>#DIV/0!</v>
      </c>
      <c r="S47" t="e">
        <f>IF($F47&gt;0,$F47*(INDEX(DFBP!$D$2:$Z$401,'Aggregate (HTBB)'!$B47,MATCH('Aggregate (HTBB)'!S$2,DFBP!$D$1:$Z$1,0))),0)+IF($G47&gt;0,$G47*(INDEX(FBNinja!$J$2:$AE$409,'Aggregate (HTBB)'!$C47,MATCH('Aggregate (HTBB)'!S$2,FBNinja!$J$1:$AE$1,0))),0)+IF($H47&gt;0,$H47*(INDEX(HTBB!$F$2:$O$303,'Aggregate (HTBB)'!$D47,MATCH('Aggregate (HTBB)'!S$2,HTBB!$F$1:$O$1,0))),0)+IF($I47&gt;0,$I47*(INDEX(ESPN!$B$2:$K$246,'Aggregate (HTBB)'!$E47,MATCH('Aggregate (HTBB)'!S$2,ESPN!$B$1:$K$1,0))),0)</f>
        <v>#DIV/0!</v>
      </c>
      <c r="T47" s="5" t="e">
        <f>INDEX(HTBB!$F$2:$F$303,MATCH('Aggregate (HTBB)'!A47,HTBB!$C$2:$C$303,0))</f>
        <v>#N/A</v>
      </c>
      <c r="V47" t="e">
        <f>IF(F47&gt;0,($F47/SUM($F47:$G47,$I47))*INDEX(DFBP!$B$2:$B$401,B47),0)+IF(G47&gt;0,($G47/SUM($F47:$G47,$I47))*INDEX(FBNinja!$H$2:$H$409,C47),0)+IF(I47&gt;0,($I47/SUM($F47:$G47,$I47))*INDEX(ESPN!$L$2:$L$246,E47),0)</f>
        <v>#DIV/0!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127</v>
      </c>
      <c r="F48" t="e">
        <f t="array" ref="F48">IF(ISERROR(B48),0,B$1)/SUM(IF(ISERROR($B48:$E48),0,$B$1:$E$1))</f>
        <v>#DIV/0!</v>
      </c>
      <c r="G48" t="e">
        <f t="array" ref="G48">IF(ISERROR(C48),0,C$1)/SUM(IF(ISERROR($B48:$E48),0,$B$1:$E$1))</f>
        <v>#DIV/0!</v>
      </c>
      <c r="H48" t="e">
        <f t="array" ref="H48">IF(ISERROR(D48),0,D$1)/SUM(IF(ISERROR($B48:$E48),0,$B$1:$E$1))</f>
        <v>#DIV/0!</v>
      </c>
      <c r="I48" t="e">
        <f t="array" ref="I48">IF(ISERROR(E48),0,E$1)/SUM(IF(ISERROR($B48:$E48),0,$B$1:$E$1))</f>
        <v>#DIV/0!</v>
      </c>
      <c r="K48" s="5" t="e">
        <f>IF($F48&gt;0,($F48/SUM($F48:$G48,$I48))*(INDEX(DFBP!$D$2:$Z$401,'Aggregate (HTBB)'!$B48,MATCH('Aggregate (HTBB)'!K$2,DFBP!$D$1:$Z$1,0))),0)+IF($G48&gt;0,($G48/SUM($F48:$G48,$I48))*(INDEX(FBNinja!$J$2:$AE$409,'Aggregate (HTBB)'!$C48,MATCH('Aggregate (HTBB)'!K$2,FBNinja!$J$1:$AE$1,0))),0)+IF($I48&gt;0,($I48/SUM($F48:$G48,$I48))*(INDEX(ESPN!$B$2:$K$246,'Aggregate (HTBB)'!$E48,MATCH('Aggregate (HTBB)'!K$2,ESPN!$B$1:$K$1,0))),0)</f>
        <v>#DIV/0!</v>
      </c>
      <c r="L48" s="5" t="e">
        <f>IF($F48&gt;0,($F48/SUM($F48:$G48,$I48))*(INDEX(DFBP!$D$2:$Z$401,'Aggregate (HTBB)'!$B48,MATCH('Aggregate (HTBB)'!L$2,DFBP!$D$1:$Z$1,0))),0)+IF($G48&gt;0,($G48/SUM($F48:$G48,$I48))*(INDEX(FBNinja!$J$2:$AE$409,'Aggregate (HTBB)'!$C48,MATCH('Aggregate (HTBB)'!L$2,FBNinja!$J$1:$AE$1,0))),0)+IF($I48&gt;0,($I48/SUM($F48:$G48,$I48))*(INDEX(ESPN!$B$2:$K$246,'Aggregate (HTBB)'!$E48,MATCH('Aggregate (HTBB)'!L$2,ESPN!$B$1:$K$1,0))),0)</f>
        <v>#DIV/0!</v>
      </c>
      <c r="M48" s="5" t="e">
        <f>IF($F48&gt;0,($F48/SUM($F48:$G48,$I48))*(INDEX(DFBP!$D$2:$Z$401,'Aggregate (HTBB)'!$B48,MATCH('Aggregate (HTBB)'!M$2,DFBP!$D$1:$Z$1,0))),0)+IF($G48&gt;0,($G48/SUM($F48:$G48,$I48))*(INDEX(FBNinja!$J$2:$AE$409,'Aggregate (HTBB)'!$C48,MATCH('Aggregate (HTBB)'!M$2,FBNinja!$J$1:$AE$1,0))),0)+IF($I48&gt;0,($I48/SUM($F48:$G48,$I48))*(INDEX(ESPN!$B$2:$K$246,'Aggregate (HTBB)'!$E48,MATCH('Aggregate (HTBB)'!M$2,ESPN!$B$1:$K$1,0))),0)</f>
        <v>#DIV/0!</v>
      </c>
      <c r="N48" s="5" t="e">
        <f>IF($F48&gt;0,($F48/SUM($F48:$G48,$I48))*(INDEX(DFBP!$D$2:$Z$401,'Aggregate (HTBB)'!$B48,MATCH('Aggregate (HTBB)'!N$2,DFBP!$D$1:$Z$1,0))),0)+IF($G48&gt;0,($G48/SUM($F48:$G48,$I48))*(INDEX(FBNinja!$J$2:$AE$409,'Aggregate (HTBB)'!$C48,MATCH('Aggregate (HTBB)'!N$2,FBNinja!$J$1:$AE$1,0))),0)+IF($I48&gt;0,($I48/SUM($F48:$G48,$I48))*(INDEX(ESPN!$B$2:$K$246,'Aggregate (HTBB)'!$E48,MATCH('Aggregate (HTBB)'!N$2,ESPN!$B$1:$K$1,0))),0)</f>
        <v>#DIV/0!</v>
      </c>
      <c r="O48" t="e">
        <f>IF($F48&gt;0,$F48*(INDEX(DFBP!$D$2:$Z$401,'Aggregate (HTBB)'!$B48,MATCH('Aggregate (HTBB)'!O$2,DFBP!$D$1:$Z$1,0))),0)+IF($G48&gt;0,$G48*(INDEX(FBNinja!$J$2:$AE$409,'Aggregate (HTBB)'!$C48,MATCH('Aggregate (HTBB)'!O$2,FBNinja!$J$1:$AE$1,0))),0)+IF($H48&gt;0,$H48*(INDEX(HTBB!$F$2:$O$303,'Aggregate (HTBB)'!$D48,MATCH('Aggregate (HTBB)'!O$2,HTBB!$F$1:$O$1,0))),0)+IF($I48&gt;0,$I48*(INDEX(ESPN!$B$2:$K$246,'Aggregate (HTBB)'!$E48,MATCH('Aggregate (HTBB)'!O$2,ESPN!$B$1:$K$1,0))),0)</f>
        <v>#DIV/0!</v>
      </c>
      <c r="P48" t="e">
        <f>IF($F48&gt;0,$F48*(INDEX(DFBP!$D$2:$Z$401,'Aggregate (HTBB)'!$B48,MATCH('Aggregate (HTBB)'!P$2,DFBP!$D$1:$Z$1,0))),0)+IF($G48&gt;0,$G48*(INDEX(FBNinja!$J$2:$AE$409,'Aggregate (HTBB)'!$C48,MATCH('Aggregate (HTBB)'!P$2,FBNinja!$J$1:$AE$1,0))),0)+IF($H48&gt;0,$H48*(INDEX(HTBB!$F$2:$O$303,'Aggregate (HTBB)'!$D48,MATCH('Aggregate (HTBB)'!P$2,HTBB!$F$1:$O$1,0))),0)+IF($I48&gt;0,$I48*(INDEX(ESPN!$B$2:$K$246,'Aggregate (HTBB)'!$E48,MATCH('Aggregate (HTBB)'!P$2,ESPN!$B$1:$K$1,0))),0)</f>
        <v>#DIV/0!</v>
      </c>
      <c r="Q48" t="e">
        <f>IF($F48&gt;0,$F48*(INDEX(DFBP!$D$2:$Z$401,'Aggregate (HTBB)'!$B48,MATCH('Aggregate (HTBB)'!Q$2,DFBP!$D$1:$Z$1,0))),0)+IF($G48&gt;0,$G48*(INDEX(FBNinja!$J$2:$AE$409,'Aggregate (HTBB)'!$C48,MATCH('Aggregate (HTBB)'!Q$2,FBNinja!$J$1:$AE$1,0))),0)+IF($H48&gt;0,$H48*(INDEX(HTBB!$F$2:$O$303,'Aggregate (HTBB)'!$D48,MATCH('Aggregate (HTBB)'!Q$2,HTBB!$F$1:$O$1,0))),0)+IF($I48&gt;0,$I48*(INDEX(ESPN!$B$2:$K$246,'Aggregate (HTBB)'!$E48,MATCH('Aggregate (HTBB)'!Q$2,ESPN!$B$1:$K$1,0))),0)</f>
        <v>#DIV/0!</v>
      </c>
      <c r="R48" t="e">
        <f>IF($F48&gt;0,$F48*(INDEX(DFBP!$D$2:$Z$401,'Aggregate (HTBB)'!$B48,MATCH('Aggregate (HTBB)'!R$2,DFBP!$D$1:$Z$1,0))),0)+IF($G48&gt;0,$G48*(INDEX(FBNinja!$J$2:$AE$409,'Aggregate (HTBB)'!$C48,MATCH('Aggregate (HTBB)'!R$2,FBNinja!$J$1:$AE$1,0))),0)+IF($H48&gt;0,$H48*(INDEX(HTBB!$F$2:$O$303,'Aggregate (HTBB)'!$D48,MATCH('Aggregate (HTBB)'!R$2,HTBB!$F$1:$O$1,0))),0)+IF($I48&gt;0,$I48*(INDEX(ESPN!$B$2:$K$246,'Aggregate (HTBB)'!$E48,MATCH('Aggregate (HTBB)'!R$2,ESPN!$B$1:$K$1,0))),0)</f>
        <v>#DIV/0!</v>
      </c>
      <c r="S48" t="e">
        <f>IF($F48&gt;0,$F48*(INDEX(DFBP!$D$2:$Z$401,'Aggregate (HTBB)'!$B48,MATCH('Aggregate (HTBB)'!S$2,DFBP!$D$1:$Z$1,0))),0)+IF($G48&gt;0,$G48*(INDEX(FBNinja!$J$2:$AE$409,'Aggregate (HTBB)'!$C48,MATCH('Aggregate (HTBB)'!S$2,FBNinja!$J$1:$AE$1,0))),0)+IF($H48&gt;0,$H48*(INDEX(HTBB!$F$2:$O$303,'Aggregate (HTBB)'!$D48,MATCH('Aggregate (HTBB)'!S$2,HTBB!$F$1:$O$1,0))),0)+IF($I48&gt;0,$I48*(INDEX(ESPN!$B$2:$K$246,'Aggregate (HTBB)'!$E48,MATCH('Aggregate (HTBB)'!S$2,ESPN!$B$1:$K$1,0))),0)</f>
        <v>#DIV/0!</v>
      </c>
      <c r="T48" s="5" t="e">
        <f>INDEX(HTBB!$F$2:$F$303,MATCH('Aggregate (HTBB)'!A48,HTBB!$C$2:$C$303,0))</f>
        <v>#N/A</v>
      </c>
      <c r="V48" t="e">
        <f>IF(F48&gt;0,($F48/SUM($F48:$G48,$I48))*INDEX(DFBP!$B$2:$B$401,B48),0)+IF(G48&gt;0,($G48/SUM($F48:$G48,$I48))*INDEX(FBNinja!$H$2:$H$409,C48),0)+IF(I48&gt;0,($I48/SUM($F48:$G48,$I48))*INDEX(ESPN!$L$2:$L$246,E48),0)</f>
        <v>#DIV/0!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34</v>
      </c>
      <c r="F49" t="e">
        <f t="array" ref="F49">IF(ISERROR(B49),0,B$1)/SUM(IF(ISERROR($B49:$E49),0,$B$1:$E$1))</f>
        <v>#DIV/0!</v>
      </c>
      <c r="G49" t="e">
        <f t="array" ref="G49">IF(ISERROR(C49),0,C$1)/SUM(IF(ISERROR($B49:$E49),0,$B$1:$E$1))</f>
        <v>#DIV/0!</v>
      </c>
      <c r="H49" t="e">
        <f t="array" ref="H49">IF(ISERROR(D49),0,D$1)/SUM(IF(ISERROR($B49:$E49),0,$B$1:$E$1))</f>
        <v>#DIV/0!</v>
      </c>
      <c r="I49" t="e">
        <f t="array" ref="I49">IF(ISERROR(E49),0,E$1)/SUM(IF(ISERROR($B49:$E49),0,$B$1:$E$1))</f>
        <v>#DIV/0!</v>
      </c>
      <c r="K49" s="5" t="e">
        <f>IF($F49&gt;0,($F49/SUM($F49:$G49,$I49))*(INDEX(DFBP!$D$2:$Z$401,'Aggregate (HTBB)'!$B49,MATCH('Aggregate (HTBB)'!K$2,DFBP!$D$1:$Z$1,0))),0)+IF($G49&gt;0,($G49/SUM($F49:$G49,$I49))*(INDEX(FBNinja!$J$2:$AE$409,'Aggregate (HTBB)'!$C49,MATCH('Aggregate (HTBB)'!K$2,FBNinja!$J$1:$AE$1,0))),0)+IF($I49&gt;0,($I49/SUM($F49:$G49,$I49))*(INDEX(ESPN!$B$2:$K$246,'Aggregate (HTBB)'!$E49,MATCH('Aggregate (HTBB)'!K$2,ESPN!$B$1:$K$1,0))),0)</f>
        <v>#DIV/0!</v>
      </c>
      <c r="L49" s="5" t="e">
        <f>IF($F49&gt;0,($F49/SUM($F49:$G49,$I49))*(INDEX(DFBP!$D$2:$Z$401,'Aggregate (HTBB)'!$B49,MATCH('Aggregate (HTBB)'!L$2,DFBP!$D$1:$Z$1,0))),0)+IF($G49&gt;0,($G49/SUM($F49:$G49,$I49))*(INDEX(FBNinja!$J$2:$AE$409,'Aggregate (HTBB)'!$C49,MATCH('Aggregate (HTBB)'!L$2,FBNinja!$J$1:$AE$1,0))),0)+IF($I49&gt;0,($I49/SUM($F49:$G49,$I49))*(INDEX(ESPN!$B$2:$K$246,'Aggregate (HTBB)'!$E49,MATCH('Aggregate (HTBB)'!L$2,ESPN!$B$1:$K$1,0))),0)</f>
        <v>#DIV/0!</v>
      </c>
      <c r="M49" s="5" t="e">
        <f>IF($F49&gt;0,($F49/SUM($F49:$G49,$I49))*(INDEX(DFBP!$D$2:$Z$401,'Aggregate (HTBB)'!$B49,MATCH('Aggregate (HTBB)'!M$2,DFBP!$D$1:$Z$1,0))),0)+IF($G49&gt;0,($G49/SUM($F49:$G49,$I49))*(INDEX(FBNinja!$J$2:$AE$409,'Aggregate (HTBB)'!$C49,MATCH('Aggregate (HTBB)'!M$2,FBNinja!$J$1:$AE$1,0))),0)+IF($I49&gt;0,($I49/SUM($F49:$G49,$I49))*(INDEX(ESPN!$B$2:$K$246,'Aggregate (HTBB)'!$E49,MATCH('Aggregate (HTBB)'!M$2,ESPN!$B$1:$K$1,0))),0)</f>
        <v>#DIV/0!</v>
      </c>
      <c r="N49" s="5" t="e">
        <f>IF($F49&gt;0,($F49/SUM($F49:$G49,$I49))*(INDEX(DFBP!$D$2:$Z$401,'Aggregate (HTBB)'!$B49,MATCH('Aggregate (HTBB)'!N$2,DFBP!$D$1:$Z$1,0))),0)+IF($G49&gt;0,($G49/SUM($F49:$G49,$I49))*(INDEX(FBNinja!$J$2:$AE$409,'Aggregate (HTBB)'!$C49,MATCH('Aggregate (HTBB)'!N$2,FBNinja!$J$1:$AE$1,0))),0)+IF($I49&gt;0,($I49/SUM($F49:$G49,$I49))*(INDEX(ESPN!$B$2:$K$246,'Aggregate (HTBB)'!$E49,MATCH('Aggregate (HTBB)'!N$2,ESPN!$B$1:$K$1,0))),0)</f>
        <v>#DIV/0!</v>
      </c>
      <c r="O49" t="e">
        <f>IF($F49&gt;0,$F49*(INDEX(DFBP!$D$2:$Z$401,'Aggregate (HTBB)'!$B49,MATCH('Aggregate (HTBB)'!O$2,DFBP!$D$1:$Z$1,0))),0)+IF($G49&gt;0,$G49*(INDEX(FBNinja!$J$2:$AE$409,'Aggregate (HTBB)'!$C49,MATCH('Aggregate (HTBB)'!O$2,FBNinja!$J$1:$AE$1,0))),0)+IF($H49&gt;0,$H49*(INDEX(HTBB!$F$2:$O$303,'Aggregate (HTBB)'!$D49,MATCH('Aggregate (HTBB)'!O$2,HTBB!$F$1:$O$1,0))),0)+IF($I49&gt;0,$I49*(INDEX(ESPN!$B$2:$K$246,'Aggregate (HTBB)'!$E49,MATCH('Aggregate (HTBB)'!O$2,ESPN!$B$1:$K$1,0))),0)</f>
        <v>#DIV/0!</v>
      </c>
      <c r="P49" t="e">
        <f>IF($F49&gt;0,$F49*(INDEX(DFBP!$D$2:$Z$401,'Aggregate (HTBB)'!$B49,MATCH('Aggregate (HTBB)'!P$2,DFBP!$D$1:$Z$1,0))),0)+IF($G49&gt;0,$G49*(INDEX(FBNinja!$J$2:$AE$409,'Aggregate (HTBB)'!$C49,MATCH('Aggregate (HTBB)'!P$2,FBNinja!$J$1:$AE$1,0))),0)+IF($H49&gt;0,$H49*(INDEX(HTBB!$F$2:$O$303,'Aggregate (HTBB)'!$D49,MATCH('Aggregate (HTBB)'!P$2,HTBB!$F$1:$O$1,0))),0)+IF($I49&gt;0,$I49*(INDEX(ESPN!$B$2:$K$246,'Aggregate (HTBB)'!$E49,MATCH('Aggregate (HTBB)'!P$2,ESPN!$B$1:$K$1,0))),0)</f>
        <v>#DIV/0!</v>
      </c>
      <c r="Q49" t="e">
        <f>IF($F49&gt;0,$F49*(INDEX(DFBP!$D$2:$Z$401,'Aggregate (HTBB)'!$B49,MATCH('Aggregate (HTBB)'!Q$2,DFBP!$D$1:$Z$1,0))),0)+IF($G49&gt;0,$G49*(INDEX(FBNinja!$J$2:$AE$409,'Aggregate (HTBB)'!$C49,MATCH('Aggregate (HTBB)'!Q$2,FBNinja!$J$1:$AE$1,0))),0)+IF($H49&gt;0,$H49*(INDEX(HTBB!$F$2:$O$303,'Aggregate (HTBB)'!$D49,MATCH('Aggregate (HTBB)'!Q$2,HTBB!$F$1:$O$1,0))),0)+IF($I49&gt;0,$I49*(INDEX(ESPN!$B$2:$K$246,'Aggregate (HTBB)'!$E49,MATCH('Aggregate (HTBB)'!Q$2,ESPN!$B$1:$K$1,0))),0)</f>
        <v>#DIV/0!</v>
      </c>
      <c r="R49" t="e">
        <f>IF($F49&gt;0,$F49*(INDEX(DFBP!$D$2:$Z$401,'Aggregate (HTBB)'!$B49,MATCH('Aggregate (HTBB)'!R$2,DFBP!$D$1:$Z$1,0))),0)+IF($G49&gt;0,$G49*(INDEX(FBNinja!$J$2:$AE$409,'Aggregate (HTBB)'!$C49,MATCH('Aggregate (HTBB)'!R$2,FBNinja!$J$1:$AE$1,0))),0)+IF($H49&gt;0,$H49*(INDEX(HTBB!$F$2:$O$303,'Aggregate (HTBB)'!$D49,MATCH('Aggregate (HTBB)'!R$2,HTBB!$F$1:$O$1,0))),0)+IF($I49&gt;0,$I49*(INDEX(ESPN!$B$2:$K$246,'Aggregate (HTBB)'!$E49,MATCH('Aggregate (HTBB)'!R$2,ESPN!$B$1:$K$1,0))),0)</f>
        <v>#DIV/0!</v>
      </c>
      <c r="S49" t="e">
        <f>IF($F49&gt;0,$F49*(INDEX(DFBP!$D$2:$Z$401,'Aggregate (HTBB)'!$B49,MATCH('Aggregate (HTBB)'!S$2,DFBP!$D$1:$Z$1,0))),0)+IF($G49&gt;0,$G49*(INDEX(FBNinja!$J$2:$AE$409,'Aggregate (HTBB)'!$C49,MATCH('Aggregate (HTBB)'!S$2,FBNinja!$J$1:$AE$1,0))),0)+IF($H49&gt;0,$H49*(INDEX(HTBB!$F$2:$O$303,'Aggregate (HTBB)'!$D49,MATCH('Aggregate (HTBB)'!S$2,HTBB!$F$1:$O$1,0))),0)+IF($I49&gt;0,$I49*(INDEX(ESPN!$B$2:$K$246,'Aggregate (HTBB)'!$E49,MATCH('Aggregate (HTBB)'!S$2,ESPN!$B$1:$K$1,0))),0)</f>
        <v>#DIV/0!</v>
      </c>
      <c r="T49" s="5" t="e">
        <f>INDEX(HTBB!$F$2:$F$303,MATCH('Aggregate (HTBB)'!A49,HTBB!$C$2:$C$303,0))</f>
        <v>#N/A</v>
      </c>
      <c r="V49" t="e">
        <f>IF(F49&gt;0,($F49/SUM($F49:$G49,$I49))*INDEX(DFBP!$B$2:$B$401,B49),0)+IF(G49&gt;0,($G49/SUM($F49:$G49,$I49))*INDEX(FBNinja!$H$2:$H$409,C49),0)+IF(I49&gt;0,($I49/SUM($F49:$G49,$I49))*INDEX(ESPN!$L$2:$L$246,E49),0)</f>
        <v>#DIV/0!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58</v>
      </c>
      <c r="F50" t="e">
        <f t="array" ref="F50">IF(ISERROR(B50),0,B$1)/SUM(IF(ISERROR($B50:$E50),0,$B$1:$E$1))</f>
        <v>#DIV/0!</v>
      </c>
      <c r="G50" t="e">
        <f t="array" ref="G50">IF(ISERROR(C50),0,C$1)/SUM(IF(ISERROR($B50:$E50),0,$B$1:$E$1))</f>
        <v>#DIV/0!</v>
      </c>
      <c r="H50" t="e">
        <f t="array" ref="H50">IF(ISERROR(D50),0,D$1)/SUM(IF(ISERROR($B50:$E50),0,$B$1:$E$1))</f>
        <v>#DIV/0!</v>
      </c>
      <c r="I50" t="e">
        <f t="array" ref="I50">IF(ISERROR(E50),0,E$1)/SUM(IF(ISERROR($B50:$E50),0,$B$1:$E$1))</f>
        <v>#DIV/0!</v>
      </c>
      <c r="K50" s="5" t="e">
        <f>IF($F50&gt;0,($F50/SUM($F50:$G50,$I50))*(INDEX(DFBP!$D$2:$Z$401,'Aggregate (HTBB)'!$B50,MATCH('Aggregate (HTBB)'!K$2,DFBP!$D$1:$Z$1,0))),0)+IF($G50&gt;0,($G50/SUM($F50:$G50,$I50))*(INDEX(FBNinja!$J$2:$AE$409,'Aggregate (HTBB)'!$C50,MATCH('Aggregate (HTBB)'!K$2,FBNinja!$J$1:$AE$1,0))),0)+IF($I50&gt;0,($I50/SUM($F50:$G50,$I50))*(INDEX(ESPN!$B$2:$K$246,'Aggregate (HTBB)'!$E50,MATCH('Aggregate (HTBB)'!K$2,ESPN!$B$1:$K$1,0))),0)</f>
        <v>#DIV/0!</v>
      </c>
      <c r="L50" s="5" t="e">
        <f>IF($F50&gt;0,($F50/SUM($F50:$G50,$I50))*(INDEX(DFBP!$D$2:$Z$401,'Aggregate (HTBB)'!$B50,MATCH('Aggregate (HTBB)'!L$2,DFBP!$D$1:$Z$1,0))),0)+IF($G50&gt;0,($G50/SUM($F50:$G50,$I50))*(INDEX(FBNinja!$J$2:$AE$409,'Aggregate (HTBB)'!$C50,MATCH('Aggregate (HTBB)'!L$2,FBNinja!$J$1:$AE$1,0))),0)+IF($I50&gt;0,($I50/SUM($F50:$G50,$I50))*(INDEX(ESPN!$B$2:$K$246,'Aggregate (HTBB)'!$E50,MATCH('Aggregate (HTBB)'!L$2,ESPN!$B$1:$K$1,0))),0)</f>
        <v>#DIV/0!</v>
      </c>
      <c r="M50" s="5" t="e">
        <f>IF($F50&gt;0,($F50/SUM($F50:$G50,$I50))*(INDEX(DFBP!$D$2:$Z$401,'Aggregate (HTBB)'!$B50,MATCH('Aggregate (HTBB)'!M$2,DFBP!$D$1:$Z$1,0))),0)+IF($G50&gt;0,($G50/SUM($F50:$G50,$I50))*(INDEX(FBNinja!$J$2:$AE$409,'Aggregate (HTBB)'!$C50,MATCH('Aggregate (HTBB)'!M$2,FBNinja!$J$1:$AE$1,0))),0)+IF($I50&gt;0,($I50/SUM($F50:$G50,$I50))*(INDEX(ESPN!$B$2:$K$246,'Aggregate (HTBB)'!$E50,MATCH('Aggregate (HTBB)'!M$2,ESPN!$B$1:$K$1,0))),0)</f>
        <v>#DIV/0!</v>
      </c>
      <c r="N50" s="5" t="e">
        <f>IF($F50&gt;0,($F50/SUM($F50:$G50,$I50))*(INDEX(DFBP!$D$2:$Z$401,'Aggregate (HTBB)'!$B50,MATCH('Aggregate (HTBB)'!N$2,DFBP!$D$1:$Z$1,0))),0)+IF($G50&gt;0,($G50/SUM($F50:$G50,$I50))*(INDEX(FBNinja!$J$2:$AE$409,'Aggregate (HTBB)'!$C50,MATCH('Aggregate (HTBB)'!N$2,FBNinja!$J$1:$AE$1,0))),0)+IF($I50&gt;0,($I50/SUM($F50:$G50,$I50))*(INDEX(ESPN!$B$2:$K$246,'Aggregate (HTBB)'!$E50,MATCH('Aggregate (HTBB)'!N$2,ESPN!$B$1:$K$1,0))),0)</f>
        <v>#DIV/0!</v>
      </c>
      <c r="O50" t="e">
        <f>IF($F50&gt;0,$F50*(INDEX(DFBP!$D$2:$Z$401,'Aggregate (HTBB)'!$B50,MATCH('Aggregate (HTBB)'!O$2,DFBP!$D$1:$Z$1,0))),0)+IF($G50&gt;0,$G50*(INDEX(FBNinja!$J$2:$AE$409,'Aggregate (HTBB)'!$C50,MATCH('Aggregate (HTBB)'!O$2,FBNinja!$J$1:$AE$1,0))),0)+IF($H50&gt;0,$H50*(INDEX(HTBB!$F$2:$O$303,'Aggregate (HTBB)'!$D50,MATCH('Aggregate (HTBB)'!O$2,HTBB!$F$1:$O$1,0))),0)+IF($I50&gt;0,$I50*(INDEX(ESPN!$B$2:$K$246,'Aggregate (HTBB)'!$E50,MATCH('Aggregate (HTBB)'!O$2,ESPN!$B$1:$K$1,0))),0)</f>
        <v>#DIV/0!</v>
      </c>
      <c r="P50" t="e">
        <f>IF($F50&gt;0,$F50*(INDEX(DFBP!$D$2:$Z$401,'Aggregate (HTBB)'!$B50,MATCH('Aggregate (HTBB)'!P$2,DFBP!$D$1:$Z$1,0))),0)+IF($G50&gt;0,$G50*(INDEX(FBNinja!$J$2:$AE$409,'Aggregate (HTBB)'!$C50,MATCH('Aggregate (HTBB)'!P$2,FBNinja!$J$1:$AE$1,0))),0)+IF($H50&gt;0,$H50*(INDEX(HTBB!$F$2:$O$303,'Aggregate (HTBB)'!$D50,MATCH('Aggregate (HTBB)'!P$2,HTBB!$F$1:$O$1,0))),0)+IF($I50&gt;0,$I50*(INDEX(ESPN!$B$2:$K$246,'Aggregate (HTBB)'!$E50,MATCH('Aggregate (HTBB)'!P$2,ESPN!$B$1:$K$1,0))),0)</f>
        <v>#DIV/0!</v>
      </c>
      <c r="Q50" t="e">
        <f>IF($F50&gt;0,$F50*(INDEX(DFBP!$D$2:$Z$401,'Aggregate (HTBB)'!$B50,MATCH('Aggregate (HTBB)'!Q$2,DFBP!$D$1:$Z$1,0))),0)+IF($G50&gt;0,$G50*(INDEX(FBNinja!$J$2:$AE$409,'Aggregate (HTBB)'!$C50,MATCH('Aggregate (HTBB)'!Q$2,FBNinja!$J$1:$AE$1,0))),0)+IF($H50&gt;0,$H50*(INDEX(HTBB!$F$2:$O$303,'Aggregate (HTBB)'!$D50,MATCH('Aggregate (HTBB)'!Q$2,HTBB!$F$1:$O$1,0))),0)+IF($I50&gt;0,$I50*(INDEX(ESPN!$B$2:$K$246,'Aggregate (HTBB)'!$E50,MATCH('Aggregate (HTBB)'!Q$2,ESPN!$B$1:$K$1,0))),0)</f>
        <v>#DIV/0!</v>
      </c>
      <c r="R50" t="e">
        <f>IF($F50&gt;0,$F50*(INDEX(DFBP!$D$2:$Z$401,'Aggregate (HTBB)'!$B50,MATCH('Aggregate (HTBB)'!R$2,DFBP!$D$1:$Z$1,0))),0)+IF($G50&gt;0,$G50*(INDEX(FBNinja!$J$2:$AE$409,'Aggregate (HTBB)'!$C50,MATCH('Aggregate (HTBB)'!R$2,FBNinja!$J$1:$AE$1,0))),0)+IF($H50&gt;0,$H50*(INDEX(HTBB!$F$2:$O$303,'Aggregate (HTBB)'!$D50,MATCH('Aggregate (HTBB)'!R$2,HTBB!$F$1:$O$1,0))),0)+IF($I50&gt;0,$I50*(INDEX(ESPN!$B$2:$K$246,'Aggregate (HTBB)'!$E50,MATCH('Aggregate (HTBB)'!R$2,ESPN!$B$1:$K$1,0))),0)</f>
        <v>#DIV/0!</v>
      </c>
      <c r="S50" t="e">
        <f>IF($F50&gt;0,$F50*(INDEX(DFBP!$D$2:$Z$401,'Aggregate (HTBB)'!$B50,MATCH('Aggregate (HTBB)'!S$2,DFBP!$D$1:$Z$1,0))),0)+IF($G50&gt;0,$G50*(INDEX(FBNinja!$J$2:$AE$409,'Aggregate (HTBB)'!$C50,MATCH('Aggregate (HTBB)'!S$2,FBNinja!$J$1:$AE$1,0))),0)+IF($H50&gt;0,$H50*(INDEX(HTBB!$F$2:$O$303,'Aggregate (HTBB)'!$D50,MATCH('Aggregate (HTBB)'!S$2,HTBB!$F$1:$O$1,0))),0)+IF($I50&gt;0,$I50*(INDEX(ESPN!$B$2:$K$246,'Aggregate (HTBB)'!$E50,MATCH('Aggregate (HTBB)'!S$2,ESPN!$B$1:$K$1,0))),0)</f>
        <v>#DIV/0!</v>
      </c>
      <c r="T50" s="5" t="e">
        <f>INDEX(HTBB!$F$2:$F$303,MATCH('Aggregate (HTBB)'!A50,HTBB!$C$2:$C$303,0))</f>
        <v>#N/A</v>
      </c>
      <c r="V50" t="e">
        <f>IF(F50&gt;0,($F50/SUM($F50:$G50,$I50))*INDEX(DFBP!$B$2:$B$401,B50),0)+IF(G50&gt;0,($G50/SUM($F50:$G50,$I50))*INDEX(FBNinja!$H$2:$H$409,C50),0)+IF(I50&gt;0,($I50/SUM($F50:$G50,$I50))*INDEX(ESPN!$L$2:$L$246,E50),0)</f>
        <v>#DIV/0!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 t="e">
        <f t="array" ref="F51">IF(ISERROR(B51),0,B$1)/SUM(IF(ISERROR($B51:$E51),0,$B$1:$E$1))</f>
        <v>#DIV/0!</v>
      </c>
      <c r="G51" t="e">
        <f t="array" ref="G51">IF(ISERROR(C51),0,C$1)/SUM(IF(ISERROR($B51:$E51),0,$B$1:$E$1))</f>
        <v>#DIV/0!</v>
      </c>
      <c r="H51" t="e">
        <f t="array" ref="H51">IF(ISERROR(D51),0,D$1)/SUM(IF(ISERROR($B51:$E51),0,$B$1:$E$1))</f>
        <v>#DIV/0!</v>
      </c>
      <c r="I51" t="e">
        <f t="array" ref="I51">IF(ISERROR(E51),0,E$1)/SUM(IF(ISERROR($B51:$E51),0,$B$1:$E$1))</f>
        <v>#DIV/0!</v>
      </c>
      <c r="K51" s="5" t="e">
        <f>IF($F51&gt;0,($F51/SUM($F51:$G51,$I51))*(INDEX(DFBP!$D$2:$Z$401,'Aggregate (HTBB)'!$B51,MATCH('Aggregate (HTBB)'!K$2,DFBP!$D$1:$Z$1,0))),0)+IF($G51&gt;0,($G51/SUM($F51:$G51,$I51))*(INDEX(FBNinja!$J$2:$AE$409,'Aggregate (HTBB)'!$C51,MATCH('Aggregate (HTBB)'!K$2,FBNinja!$J$1:$AE$1,0))),0)+IF($I51&gt;0,($I51/SUM($F51:$G51,$I51))*(INDEX(ESPN!$B$2:$K$246,'Aggregate (HTBB)'!$E51,MATCH('Aggregate (HTBB)'!K$2,ESPN!$B$1:$K$1,0))),0)</f>
        <v>#DIV/0!</v>
      </c>
      <c r="L51" s="5" t="e">
        <f>IF($F51&gt;0,($F51/SUM($F51:$G51,$I51))*(INDEX(DFBP!$D$2:$Z$401,'Aggregate (HTBB)'!$B51,MATCH('Aggregate (HTBB)'!L$2,DFBP!$D$1:$Z$1,0))),0)+IF($G51&gt;0,($G51/SUM($F51:$G51,$I51))*(INDEX(FBNinja!$J$2:$AE$409,'Aggregate (HTBB)'!$C51,MATCH('Aggregate (HTBB)'!L$2,FBNinja!$J$1:$AE$1,0))),0)+IF($I51&gt;0,($I51/SUM($F51:$G51,$I51))*(INDEX(ESPN!$B$2:$K$246,'Aggregate (HTBB)'!$E51,MATCH('Aggregate (HTBB)'!L$2,ESPN!$B$1:$K$1,0))),0)</f>
        <v>#DIV/0!</v>
      </c>
      <c r="M51" s="5" t="e">
        <f>IF($F51&gt;0,($F51/SUM($F51:$G51,$I51))*(INDEX(DFBP!$D$2:$Z$401,'Aggregate (HTBB)'!$B51,MATCH('Aggregate (HTBB)'!M$2,DFBP!$D$1:$Z$1,0))),0)+IF($G51&gt;0,($G51/SUM($F51:$G51,$I51))*(INDEX(FBNinja!$J$2:$AE$409,'Aggregate (HTBB)'!$C51,MATCH('Aggregate (HTBB)'!M$2,FBNinja!$J$1:$AE$1,0))),0)+IF($I51&gt;0,($I51/SUM($F51:$G51,$I51))*(INDEX(ESPN!$B$2:$K$246,'Aggregate (HTBB)'!$E51,MATCH('Aggregate (HTBB)'!M$2,ESPN!$B$1:$K$1,0))),0)</f>
        <v>#DIV/0!</v>
      </c>
      <c r="N51" s="5" t="e">
        <f>IF($F51&gt;0,($F51/SUM($F51:$G51,$I51))*(INDEX(DFBP!$D$2:$Z$401,'Aggregate (HTBB)'!$B51,MATCH('Aggregate (HTBB)'!N$2,DFBP!$D$1:$Z$1,0))),0)+IF($G51&gt;0,($G51/SUM($F51:$G51,$I51))*(INDEX(FBNinja!$J$2:$AE$409,'Aggregate (HTBB)'!$C51,MATCH('Aggregate (HTBB)'!N$2,FBNinja!$J$1:$AE$1,0))),0)+IF($I51&gt;0,($I51/SUM($F51:$G51,$I51))*(INDEX(ESPN!$B$2:$K$246,'Aggregate (HTBB)'!$E51,MATCH('Aggregate (HTBB)'!N$2,ESPN!$B$1:$K$1,0))),0)</f>
        <v>#DIV/0!</v>
      </c>
      <c r="O51" t="e">
        <f>IF($F51&gt;0,$F51*(INDEX(DFBP!$D$2:$Z$401,'Aggregate (HTBB)'!$B51,MATCH('Aggregate (HTBB)'!O$2,DFBP!$D$1:$Z$1,0))),0)+IF($G51&gt;0,$G51*(INDEX(FBNinja!$J$2:$AE$409,'Aggregate (HTBB)'!$C51,MATCH('Aggregate (HTBB)'!O$2,FBNinja!$J$1:$AE$1,0))),0)+IF($H51&gt;0,$H51*(INDEX(HTBB!$F$2:$O$303,'Aggregate (HTBB)'!$D51,MATCH('Aggregate (HTBB)'!O$2,HTBB!$F$1:$O$1,0))),0)+IF($I51&gt;0,$I51*(INDEX(ESPN!$B$2:$K$246,'Aggregate (HTBB)'!$E51,MATCH('Aggregate (HTBB)'!O$2,ESPN!$B$1:$K$1,0))),0)</f>
        <v>#DIV/0!</v>
      </c>
      <c r="P51" t="e">
        <f>IF($F51&gt;0,$F51*(INDEX(DFBP!$D$2:$Z$401,'Aggregate (HTBB)'!$B51,MATCH('Aggregate (HTBB)'!P$2,DFBP!$D$1:$Z$1,0))),0)+IF($G51&gt;0,$G51*(INDEX(FBNinja!$J$2:$AE$409,'Aggregate (HTBB)'!$C51,MATCH('Aggregate (HTBB)'!P$2,FBNinja!$J$1:$AE$1,0))),0)+IF($H51&gt;0,$H51*(INDEX(HTBB!$F$2:$O$303,'Aggregate (HTBB)'!$D51,MATCH('Aggregate (HTBB)'!P$2,HTBB!$F$1:$O$1,0))),0)+IF($I51&gt;0,$I51*(INDEX(ESPN!$B$2:$K$246,'Aggregate (HTBB)'!$E51,MATCH('Aggregate (HTBB)'!P$2,ESPN!$B$1:$K$1,0))),0)</f>
        <v>#DIV/0!</v>
      </c>
      <c r="Q51" t="e">
        <f>IF($F51&gt;0,$F51*(INDEX(DFBP!$D$2:$Z$401,'Aggregate (HTBB)'!$B51,MATCH('Aggregate (HTBB)'!Q$2,DFBP!$D$1:$Z$1,0))),0)+IF($G51&gt;0,$G51*(INDEX(FBNinja!$J$2:$AE$409,'Aggregate (HTBB)'!$C51,MATCH('Aggregate (HTBB)'!Q$2,FBNinja!$J$1:$AE$1,0))),0)+IF($H51&gt;0,$H51*(INDEX(HTBB!$F$2:$O$303,'Aggregate (HTBB)'!$D51,MATCH('Aggregate (HTBB)'!Q$2,HTBB!$F$1:$O$1,0))),0)+IF($I51&gt;0,$I51*(INDEX(ESPN!$B$2:$K$246,'Aggregate (HTBB)'!$E51,MATCH('Aggregate (HTBB)'!Q$2,ESPN!$B$1:$K$1,0))),0)</f>
        <v>#DIV/0!</v>
      </c>
      <c r="R51" t="e">
        <f>IF($F51&gt;0,$F51*(INDEX(DFBP!$D$2:$Z$401,'Aggregate (HTBB)'!$B51,MATCH('Aggregate (HTBB)'!R$2,DFBP!$D$1:$Z$1,0))),0)+IF($G51&gt;0,$G51*(INDEX(FBNinja!$J$2:$AE$409,'Aggregate (HTBB)'!$C51,MATCH('Aggregate (HTBB)'!R$2,FBNinja!$J$1:$AE$1,0))),0)+IF($H51&gt;0,$H51*(INDEX(HTBB!$F$2:$O$303,'Aggregate (HTBB)'!$D51,MATCH('Aggregate (HTBB)'!R$2,HTBB!$F$1:$O$1,0))),0)+IF($I51&gt;0,$I51*(INDEX(ESPN!$B$2:$K$246,'Aggregate (HTBB)'!$E51,MATCH('Aggregate (HTBB)'!R$2,ESPN!$B$1:$K$1,0))),0)</f>
        <v>#DIV/0!</v>
      </c>
      <c r="S51" t="e">
        <f>IF($F51&gt;0,$F51*(INDEX(DFBP!$D$2:$Z$401,'Aggregate (HTBB)'!$B51,MATCH('Aggregate (HTBB)'!S$2,DFBP!$D$1:$Z$1,0))),0)+IF($G51&gt;0,$G51*(INDEX(FBNinja!$J$2:$AE$409,'Aggregate (HTBB)'!$C51,MATCH('Aggregate (HTBB)'!S$2,FBNinja!$J$1:$AE$1,0))),0)+IF($H51&gt;0,$H51*(INDEX(HTBB!$F$2:$O$303,'Aggregate (HTBB)'!$D51,MATCH('Aggregate (HTBB)'!S$2,HTBB!$F$1:$O$1,0))),0)+IF($I51&gt;0,$I51*(INDEX(ESPN!$B$2:$K$246,'Aggregate (HTBB)'!$E51,MATCH('Aggregate (HTBB)'!S$2,ESPN!$B$1:$K$1,0))),0)</f>
        <v>#DIV/0!</v>
      </c>
      <c r="T51" s="5" t="e">
        <f>INDEX(HTBB!$F$2:$F$303,MATCH('Aggregate (HTBB)'!A51,HTBB!$C$2:$C$303,0))</f>
        <v>#N/A</v>
      </c>
      <c r="V51" t="e">
        <f>IF(F51&gt;0,($F51/SUM($F51:$G51,$I51))*INDEX(DFBP!$B$2:$B$401,B51),0)+IF(G51&gt;0,($G51/SUM($F51:$G51,$I51))*INDEX(FBNinja!$H$2:$H$409,C51),0)+IF(I51&gt;0,($I51/SUM($F51:$G51,$I51))*INDEX(ESPN!$L$2:$L$246,E51),0)</f>
        <v>#DIV/0!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55</v>
      </c>
      <c r="F52" t="e">
        <f t="array" ref="F52">IF(ISERROR(B52),0,B$1)/SUM(IF(ISERROR($B52:$E52),0,$B$1:$E$1))</f>
        <v>#DIV/0!</v>
      </c>
      <c r="G52" t="e">
        <f t="array" ref="G52">IF(ISERROR(C52),0,C$1)/SUM(IF(ISERROR($B52:$E52),0,$B$1:$E$1))</f>
        <v>#DIV/0!</v>
      </c>
      <c r="H52" t="e">
        <f t="array" ref="H52">IF(ISERROR(D52),0,D$1)/SUM(IF(ISERROR($B52:$E52),0,$B$1:$E$1))</f>
        <v>#DIV/0!</v>
      </c>
      <c r="I52" t="e">
        <f t="array" ref="I52">IF(ISERROR(E52),0,E$1)/SUM(IF(ISERROR($B52:$E52),0,$B$1:$E$1))</f>
        <v>#DIV/0!</v>
      </c>
      <c r="K52" s="5" t="e">
        <f>IF($F52&gt;0,($F52/SUM($F52:$G52,$I52))*(INDEX(DFBP!$D$2:$Z$401,'Aggregate (HTBB)'!$B52,MATCH('Aggregate (HTBB)'!K$2,DFBP!$D$1:$Z$1,0))),0)+IF($G52&gt;0,($G52/SUM($F52:$G52,$I52))*(INDEX(FBNinja!$J$2:$AE$409,'Aggregate (HTBB)'!$C52,MATCH('Aggregate (HTBB)'!K$2,FBNinja!$J$1:$AE$1,0))),0)+IF($I52&gt;0,($I52/SUM($F52:$G52,$I52))*(INDEX(ESPN!$B$2:$K$246,'Aggregate (HTBB)'!$E52,MATCH('Aggregate (HTBB)'!K$2,ESPN!$B$1:$K$1,0))),0)</f>
        <v>#DIV/0!</v>
      </c>
      <c r="L52" s="5" t="e">
        <f>IF($F52&gt;0,($F52/SUM($F52:$G52,$I52))*(INDEX(DFBP!$D$2:$Z$401,'Aggregate (HTBB)'!$B52,MATCH('Aggregate (HTBB)'!L$2,DFBP!$D$1:$Z$1,0))),0)+IF($G52&gt;0,($G52/SUM($F52:$G52,$I52))*(INDEX(FBNinja!$J$2:$AE$409,'Aggregate (HTBB)'!$C52,MATCH('Aggregate (HTBB)'!L$2,FBNinja!$J$1:$AE$1,0))),0)+IF($I52&gt;0,($I52/SUM($F52:$G52,$I52))*(INDEX(ESPN!$B$2:$K$246,'Aggregate (HTBB)'!$E52,MATCH('Aggregate (HTBB)'!L$2,ESPN!$B$1:$K$1,0))),0)</f>
        <v>#DIV/0!</v>
      </c>
      <c r="M52" s="5" t="e">
        <f>IF($F52&gt;0,($F52/SUM($F52:$G52,$I52))*(INDEX(DFBP!$D$2:$Z$401,'Aggregate (HTBB)'!$B52,MATCH('Aggregate (HTBB)'!M$2,DFBP!$D$1:$Z$1,0))),0)+IF($G52&gt;0,($G52/SUM($F52:$G52,$I52))*(INDEX(FBNinja!$J$2:$AE$409,'Aggregate (HTBB)'!$C52,MATCH('Aggregate (HTBB)'!M$2,FBNinja!$J$1:$AE$1,0))),0)+IF($I52&gt;0,($I52/SUM($F52:$G52,$I52))*(INDEX(ESPN!$B$2:$K$246,'Aggregate (HTBB)'!$E52,MATCH('Aggregate (HTBB)'!M$2,ESPN!$B$1:$K$1,0))),0)</f>
        <v>#DIV/0!</v>
      </c>
      <c r="N52" s="5" t="e">
        <f>IF($F52&gt;0,($F52/SUM($F52:$G52,$I52))*(INDEX(DFBP!$D$2:$Z$401,'Aggregate (HTBB)'!$B52,MATCH('Aggregate (HTBB)'!N$2,DFBP!$D$1:$Z$1,0))),0)+IF($G52&gt;0,($G52/SUM($F52:$G52,$I52))*(INDEX(FBNinja!$J$2:$AE$409,'Aggregate (HTBB)'!$C52,MATCH('Aggregate (HTBB)'!N$2,FBNinja!$J$1:$AE$1,0))),0)+IF($I52&gt;0,($I52/SUM($F52:$G52,$I52))*(INDEX(ESPN!$B$2:$K$246,'Aggregate (HTBB)'!$E52,MATCH('Aggregate (HTBB)'!N$2,ESPN!$B$1:$K$1,0))),0)</f>
        <v>#DIV/0!</v>
      </c>
      <c r="O52" t="e">
        <f>IF($F52&gt;0,$F52*(INDEX(DFBP!$D$2:$Z$401,'Aggregate (HTBB)'!$B52,MATCH('Aggregate (HTBB)'!O$2,DFBP!$D$1:$Z$1,0))),0)+IF($G52&gt;0,$G52*(INDEX(FBNinja!$J$2:$AE$409,'Aggregate (HTBB)'!$C52,MATCH('Aggregate (HTBB)'!O$2,FBNinja!$J$1:$AE$1,0))),0)+IF($H52&gt;0,$H52*(INDEX(HTBB!$F$2:$O$303,'Aggregate (HTBB)'!$D52,MATCH('Aggregate (HTBB)'!O$2,HTBB!$F$1:$O$1,0))),0)+IF($I52&gt;0,$I52*(INDEX(ESPN!$B$2:$K$246,'Aggregate (HTBB)'!$E52,MATCH('Aggregate (HTBB)'!O$2,ESPN!$B$1:$K$1,0))),0)</f>
        <v>#DIV/0!</v>
      </c>
      <c r="P52" t="e">
        <f>IF($F52&gt;0,$F52*(INDEX(DFBP!$D$2:$Z$401,'Aggregate (HTBB)'!$B52,MATCH('Aggregate (HTBB)'!P$2,DFBP!$D$1:$Z$1,0))),0)+IF($G52&gt;0,$G52*(INDEX(FBNinja!$J$2:$AE$409,'Aggregate (HTBB)'!$C52,MATCH('Aggregate (HTBB)'!P$2,FBNinja!$J$1:$AE$1,0))),0)+IF($H52&gt;0,$H52*(INDEX(HTBB!$F$2:$O$303,'Aggregate (HTBB)'!$D52,MATCH('Aggregate (HTBB)'!P$2,HTBB!$F$1:$O$1,0))),0)+IF($I52&gt;0,$I52*(INDEX(ESPN!$B$2:$K$246,'Aggregate (HTBB)'!$E52,MATCH('Aggregate (HTBB)'!P$2,ESPN!$B$1:$K$1,0))),0)</f>
        <v>#DIV/0!</v>
      </c>
      <c r="Q52" t="e">
        <f>IF($F52&gt;0,$F52*(INDEX(DFBP!$D$2:$Z$401,'Aggregate (HTBB)'!$B52,MATCH('Aggregate (HTBB)'!Q$2,DFBP!$D$1:$Z$1,0))),0)+IF($G52&gt;0,$G52*(INDEX(FBNinja!$J$2:$AE$409,'Aggregate (HTBB)'!$C52,MATCH('Aggregate (HTBB)'!Q$2,FBNinja!$J$1:$AE$1,0))),0)+IF($H52&gt;0,$H52*(INDEX(HTBB!$F$2:$O$303,'Aggregate (HTBB)'!$D52,MATCH('Aggregate (HTBB)'!Q$2,HTBB!$F$1:$O$1,0))),0)+IF($I52&gt;0,$I52*(INDEX(ESPN!$B$2:$K$246,'Aggregate (HTBB)'!$E52,MATCH('Aggregate (HTBB)'!Q$2,ESPN!$B$1:$K$1,0))),0)</f>
        <v>#DIV/0!</v>
      </c>
      <c r="R52" t="e">
        <f>IF($F52&gt;0,$F52*(INDEX(DFBP!$D$2:$Z$401,'Aggregate (HTBB)'!$B52,MATCH('Aggregate (HTBB)'!R$2,DFBP!$D$1:$Z$1,0))),0)+IF($G52&gt;0,$G52*(INDEX(FBNinja!$J$2:$AE$409,'Aggregate (HTBB)'!$C52,MATCH('Aggregate (HTBB)'!R$2,FBNinja!$J$1:$AE$1,0))),0)+IF($H52&gt;0,$H52*(INDEX(HTBB!$F$2:$O$303,'Aggregate (HTBB)'!$D52,MATCH('Aggregate (HTBB)'!R$2,HTBB!$F$1:$O$1,0))),0)+IF($I52&gt;0,$I52*(INDEX(ESPN!$B$2:$K$246,'Aggregate (HTBB)'!$E52,MATCH('Aggregate (HTBB)'!R$2,ESPN!$B$1:$K$1,0))),0)</f>
        <v>#DIV/0!</v>
      </c>
      <c r="S52" t="e">
        <f>IF($F52&gt;0,$F52*(INDEX(DFBP!$D$2:$Z$401,'Aggregate (HTBB)'!$B52,MATCH('Aggregate (HTBB)'!S$2,DFBP!$D$1:$Z$1,0))),0)+IF($G52&gt;0,$G52*(INDEX(FBNinja!$J$2:$AE$409,'Aggregate (HTBB)'!$C52,MATCH('Aggregate (HTBB)'!S$2,FBNinja!$J$1:$AE$1,0))),0)+IF($H52&gt;0,$H52*(INDEX(HTBB!$F$2:$O$303,'Aggregate (HTBB)'!$D52,MATCH('Aggregate (HTBB)'!S$2,HTBB!$F$1:$O$1,0))),0)+IF($I52&gt;0,$I52*(INDEX(ESPN!$B$2:$K$246,'Aggregate (HTBB)'!$E52,MATCH('Aggregate (HTBB)'!S$2,ESPN!$B$1:$K$1,0))),0)</f>
        <v>#DIV/0!</v>
      </c>
      <c r="T52" s="5" t="e">
        <f>INDEX(HTBB!$F$2:$F$303,MATCH('Aggregate (HTBB)'!A52,HTBB!$C$2:$C$303,0))</f>
        <v>#N/A</v>
      </c>
      <c r="V52" t="e">
        <f>IF(F52&gt;0,($F52/SUM($F52:$G52,$I52))*INDEX(DFBP!$B$2:$B$401,B52),0)+IF(G52&gt;0,($G52/SUM($F52:$G52,$I52))*INDEX(FBNinja!$H$2:$H$409,C52),0)+IF(I52&gt;0,($I52/SUM($F52:$G52,$I52))*INDEX(ESPN!$L$2:$L$246,E52),0)</f>
        <v>#DIV/0!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 t="e">
        <f t="array" ref="F53">IF(ISERROR(B53),0,B$1)/SUM(IF(ISERROR($B53:$E53),0,$B$1:$E$1))</f>
        <v>#DIV/0!</v>
      </c>
      <c r="G53" t="e">
        <f t="array" ref="G53">IF(ISERROR(C53),0,C$1)/SUM(IF(ISERROR($B53:$E53),0,$B$1:$E$1))</f>
        <v>#DIV/0!</v>
      </c>
      <c r="H53" t="e">
        <f t="array" ref="H53">IF(ISERROR(D53),0,D$1)/SUM(IF(ISERROR($B53:$E53),0,$B$1:$E$1))</f>
        <v>#DIV/0!</v>
      </c>
      <c r="I53" t="e">
        <f t="array" ref="I53">IF(ISERROR(E53),0,E$1)/SUM(IF(ISERROR($B53:$E53),0,$B$1:$E$1))</f>
        <v>#DIV/0!</v>
      </c>
      <c r="K53" s="5" t="e">
        <f>IF($F53&gt;0,($F53/SUM($F53:$G53,$I53))*(INDEX(DFBP!$D$2:$Z$401,'Aggregate (HTBB)'!$B53,MATCH('Aggregate (HTBB)'!K$2,DFBP!$D$1:$Z$1,0))),0)+IF($G53&gt;0,($G53/SUM($F53:$G53,$I53))*(INDEX(FBNinja!$J$2:$AE$409,'Aggregate (HTBB)'!$C53,MATCH('Aggregate (HTBB)'!K$2,FBNinja!$J$1:$AE$1,0))),0)+IF($I53&gt;0,($I53/SUM($F53:$G53,$I53))*(INDEX(ESPN!$B$2:$K$246,'Aggregate (HTBB)'!$E53,MATCH('Aggregate (HTBB)'!K$2,ESPN!$B$1:$K$1,0))),0)</f>
        <v>#DIV/0!</v>
      </c>
      <c r="L53" s="5" t="e">
        <f>IF($F53&gt;0,($F53/SUM($F53:$G53,$I53))*(INDEX(DFBP!$D$2:$Z$401,'Aggregate (HTBB)'!$B53,MATCH('Aggregate (HTBB)'!L$2,DFBP!$D$1:$Z$1,0))),0)+IF($G53&gt;0,($G53/SUM($F53:$G53,$I53))*(INDEX(FBNinja!$J$2:$AE$409,'Aggregate (HTBB)'!$C53,MATCH('Aggregate (HTBB)'!L$2,FBNinja!$J$1:$AE$1,0))),0)+IF($I53&gt;0,($I53/SUM($F53:$G53,$I53))*(INDEX(ESPN!$B$2:$K$246,'Aggregate (HTBB)'!$E53,MATCH('Aggregate (HTBB)'!L$2,ESPN!$B$1:$K$1,0))),0)</f>
        <v>#DIV/0!</v>
      </c>
      <c r="M53" s="5" t="e">
        <f>IF($F53&gt;0,($F53/SUM($F53:$G53,$I53))*(INDEX(DFBP!$D$2:$Z$401,'Aggregate (HTBB)'!$B53,MATCH('Aggregate (HTBB)'!M$2,DFBP!$D$1:$Z$1,0))),0)+IF($G53&gt;0,($G53/SUM($F53:$G53,$I53))*(INDEX(FBNinja!$J$2:$AE$409,'Aggregate (HTBB)'!$C53,MATCH('Aggregate (HTBB)'!M$2,FBNinja!$J$1:$AE$1,0))),0)+IF($I53&gt;0,($I53/SUM($F53:$G53,$I53))*(INDEX(ESPN!$B$2:$K$246,'Aggregate (HTBB)'!$E53,MATCH('Aggregate (HTBB)'!M$2,ESPN!$B$1:$K$1,0))),0)</f>
        <v>#DIV/0!</v>
      </c>
      <c r="N53" s="5" t="e">
        <f>IF($F53&gt;0,($F53/SUM($F53:$G53,$I53))*(INDEX(DFBP!$D$2:$Z$401,'Aggregate (HTBB)'!$B53,MATCH('Aggregate (HTBB)'!N$2,DFBP!$D$1:$Z$1,0))),0)+IF($G53&gt;0,($G53/SUM($F53:$G53,$I53))*(INDEX(FBNinja!$J$2:$AE$409,'Aggregate (HTBB)'!$C53,MATCH('Aggregate (HTBB)'!N$2,FBNinja!$J$1:$AE$1,0))),0)+IF($I53&gt;0,($I53/SUM($F53:$G53,$I53))*(INDEX(ESPN!$B$2:$K$246,'Aggregate (HTBB)'!$E53,MATCH('Aggregate (HTBB)'!N$2,ESPN!$B$1:$K$1,0))),0)</f>
        <v>#DIV/0!</v>
      </c>
      <c r="O53" t="e">
        <f>IF($F53&gt;0,$F53*(INDEX(DFBP!$D$2:$Z$401,'Aggregate (HTBB)'!$B53,MATCH('Aggregate (HTBB)'!O$2,DFBP!$D$1:$Z$1,0))),0)+IF($G53&gt;0,$G53*(INDEX(FBNinja!$J$2:$AE$409,'Aggregate (HTBB)'!$C53,MATCH('Aggregate (HTBB)'!O$2,FBNinja!$J$1:$AE$1,0))),0)+IF($H53&gt;0,$H53*(INDEX(HTBB!$F$2:$O$303,'Aggregate (HTBB)'!$D53,MATCH('Aggregate (HTBB)'!O$2,HTBB!$F$1:$O$1,0))),0)+IF($I53&gt;0,$I53*(INDEX(ESPN!$B$2:$K$246,'Aggregate (HTBB)'!$E53,MATCH('Aggregate (HTBB)'!O$2,ESPN!$B$1:$K$1,0))),0)</f>
        <v>#DIV/0!</v>
      </c>
      <c r="P53" t="e">
        <f>IF($F53&gt;0,$F53*(INDEX(DFBP!$D$2:$Z$401,'Aggregate (HTBB)'!$B53,MATCH('Aggregate (HTBB)'!P$2,DFBP!$D$1:$Z$1,0))),0)+IF($G53&gt;0,$G53*(INDEX(FBNinja!$J$2:$AE$409,'Aggregate (HTBB)'!$C53,MATCH('Aggregate (HTBB)'!P$2,FBNinja!$J$1:$AE$1,0))),0)+IF($H53&gt;0,$H53*(INDEX(HTBB!$F$2:$O$303,'Aggregate (HTBB)'!$D53,MATCH('Aggregate (HTBB)'!P$2,HTBB!$F$1:$O$1,0))),0)+IF($I53&gt;0,$I53*(INDEX(ESPN!$B$2:$K$246,'Aggregate (HTBB)'!$E53,MATCH('Aggregate (HTBB)'!P$2,ESPN!$B$1:$K$1,0))),0)</f>
        <v>#DIV/0!</v>
      </c>
      <c r="Q53" t="e">
        <f>IF($F53&gt;0,$F53*(INDEX(DFBP!$D$2:$Z$401,'Aggregate (HTBB)'!$B53,MATCH('Aggregate (HTBB)'!Q$2,DFBP!$D$1:$Z$1,0))),0)+IF($G53&gt;0,$G53*(INDEX(FBNinja!$J$2:$AE$409,'Aggregate (HTBB)'!$C53,MATCH('Aggregate (HTBB)'!Q$2,FBNinja!$J$1:$AE$1,0))),0)+IF($H53&gt;0,$H53*(INDEX(HTBB!$F$2:$O$303,'Aggregate (HTBB)'!$D53,MATCH('Aggregate (HTBB)'!Q$2,HTBB!$F$1:$O$1,0))),0)+IF($I53&gt;0,$I53*(INDEX(ESPN!$B$2:$K$246,'Aggregate (HTBB)'!$E53,MATCH('Aggregate (HTBB)'!Q$2,ESPN!$B$1:$K$1,0))),0)</f>
        <v>#DIV/0!</v>
      </c>
      <c r="R53" t="e">
        <f>IF($F53&gt;0,$F53*(INDEX(DFBP!$D$2:$Z$401,'Aggregate (HTBB)'!$B53,MATCH('Aggregate (HTBB)'!R$2,DFBP!$D$1:$Z$1,0))),0)+IF($G53&gt;0,$G53*(INDEX(FBNinja!$J$2:$AE$409,'Aggregate (HTBB)'!$C53,MATCH('Aggregate (HTBB)'!R$2,FBNinja!$J$1:$AE$1,0))),0)+IF($H53&gt;0,$H53*(INDEX(HTBB!$F$2:$O$303,'Aggregate (HTBB)'!$D53,MATCH('Aggregate (HTBB)'!R$2,HTBB!$F$1:$O$1,0))),0)+IF($I53&gt;0,$I53*(INDEX(ESPN!$B$2:$K$246,'Aggregate (HTBB)'!$E53,MATCH('Aggregate (HTBB)'!R$2,ESPN!$B$1:$K$1,0))),0)</f>
        <v>#DIV/0!</v>
      </c>
      <c r="S53" t="e">
        <f>IF($F53&gt;0,$F53*(INDEX(DFBP!$D$2:$Z$401,'Aggregate (HTBB)'!$B53,MATCH('Aggregate (HTBB)'!S$2,DFBP!$D$1:$Z$1,0))),0)+IF($G53&gt;0,$G53*(INDEX(FBNinja!$J$2:$AE$409,'Aggregate (HTBB)'!$C53,MATCH('Aggregate (HTBB)'!S$2,FBNinja!$J$1:$AE$1,0))),0)+IF($H53&gt;0,$H53*(INDEX(HTBB!$F$2:$O$303,'Aggregate (HTBB)'!$D53,MATCH('Aggregate (HTBB)'!S$2,HTBB!$F$1:$O$1,0))),0)+IF($I53&gt;0,$I53*(INDEX(ESPN!$B$2:$K$246,'Aggregate (HTBB)'!$E53,MATCH('Aggregate (HTBB)'!S$2,ESPN!$B$1:$K$1,0))),0)</f>
        <v>#DIV/0!</v>
      </c>
      <c r="T53" s="5" t="e">
        <f>INDEX(HTBB!$F$2:$F$303,MATCH('Aggregate (HTBB)'!A53,HTBB!$C$2:$C$303,0))</f>
        <v>#N/A</v>
      </c>
      <c r="V53" t="e">
        <f>IF(F53&gt;0,($F53/SUM($F53:$G53,$I53))*INDEX(DFBP!$B$2:$B$401,B53),0)+IF(G53&gt;0,($G53/SUM($F53:$G53,$I53))*INDEX(FBNinja!$H$2:$H$409,C53),0)+IF(I53&gt;0,($I53/SUM($F53:$G53,$I53))*INDEX(ESPN!$L$2:$L$246,E53),0)</f>
        <v>#DIV/0!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28</v>
      </c>
      <c r="F54" t="e">
        <f t="array" ref="F54">IF(ISERROR(B54),0,B$1)/SUM(IF(ISERROR($B54:$E54),0,$B$1:$E$1))</f>
        <v>#DIV/0!</v>
      </c>
      <c r="G54" t="e">
        <f t="array" ref="G54">IF(ISERROR(C54),0,C$1)/SUM(IF(ISERROR($B54:$E54),0,$B$1:$E$1))</f>
        <v>#DIV/0!</v>
      </c>
      <c r="H54" t="e">
        <f t="array" ref="H54">IF(ISERROR(D54),0,D$1)/SUM(IF(ISERROR($B54:$E54),0,$B$1:$E$1))</f>
        <v>#DIV/0!</v>
      </c>
      <c r="I54" t="e">
        <f t="array" ref="I54">IF(ISERROR(E54),0,E$1)/SUM(IF(ISERROR($B54:$E54),0,$B$1:$E$1))</f>
        <v>#DIV/0!</v>
      </c>
      <c r="K54" s="5" t="e">
        <f>IF($F54&gt;0,($F54/SUM($F54:$G54,$I54))*(INDEX(DFBP!$D$2:$Z$401,'Aggregate (HTBB)'!$B54,MATCH('Aggregate (HTBB)'!K$2,DFBP!$D$1:$Z$1,0))),0)+IF($G54&gt;0,($G54/SUM($F54:$G54,$I54))*(INDEX(FBNinja!$J$2:$AE$409,'Aggregate (HTBB)'!$C54,MATCH('Aggregate (HTBB)'!K$2,FBNinja!$J$1:$AE$1,0))),0)+IF($I54&gt;0,($I54/SUM($F54:$G54,$I54))*(INDEX(ESPN!$B$2:$K$246,'Aggregate (HTBB)'!$E54,MATCH('Aggregate (HTBB)'!K$2,ESPN!$B$1:$K$1,0))),0)</f>
        <v>#DIV/0!</v>
      </c>
      <c r="L54" s="5" t="e">
        <f>IF($F54&gt;0,($F54/SUM($F54:$G54,$I54))*(INDEX(DFBP!$D$2:$Z$401,'Aggregate (HTBB)'!$B54,MATCH('Aggregate (HTBB)'!L$2,DFBP!$D$1:$Z$1,0))),0)+IF($G54&gt;0,($G54/SUM($F54:$G54,$I54))*(INDEX(FBNinja!$J$2:$AE$409,'Aggregate (HTBB)'!$C54,MATCH('Aggregate (HTBB)'!L$2,FBNinja!$J$1:$AE$1,0))),0)+IF($I54&gt;0,($I54/SUM($F54:$G54,$I54))*(INDEX(ESPN!$B$2:$K$246,'Aggregate (HTBB)'!$E54,MATCH('Aggregate (HTBB)'!L$2,ESPN!$B$1:$K$1,0))),0)</f>
        <v>#DIV/0!</v>
      </c>
      <c r="M54" s="5" t="e">
        <f>IF($F54&gt;0,($F54/SUM($F54:$G54,$I54))*(INDEX(DFBP!$D$2:$Z$401,'Aggregate (HTBB)'!$B54,MATCH('Aggregate (HTBB)'!M$2,DFBP!$D$1:$Z$1,0))),0)+IF($G54&gt;0,($G54/SUM($F54:$G54,$I54))*(INDEX(FBNinja!$J$2:$AE$409,'Aggregate (HTBB)'!$C54,MATCH('Aggregate (HTBB)'!M$2,FBNinja!$J$1:$AE$1,0))),0)+IF($I54&gt;0,($I54/SUM($F54:$G54,$I54))*(INDEX(ESPN!$B$2:$K$246,'Aggregate (HTBB)'!$E54,MATCH('Aggregate (HTBB)'!M$2,ESPN!$B$1:$K$1,0))),0)</f>
        <v>#DIV/0!</v>
      </c>
      <c r="N54" s="5" t="e">
        <f>IF($F54&gt;0,($F54/SUM($F54:$G54,$I54))*(INDEX(DFBP!$D$2:$Z$401,'Aggregate (HTBB)'!$B54,MATCH('Aggregate (HTBB)'!N$2,DFBP!$D$1:$Z$1,0))),0)+IF($G54&gt;0,($G54/SUM($F54:$G54,$I54))*(INDEX(FBNinja!$J$2:$AE$409,'Aggregate (HTBB)'!$C54,MATCH('Aggregate (HTBB)'!N$2,FBNinja!$J$1:$AE$1,0))),0)+IF($I54&gt;0,($I54/SUM($F54:$G54,$I54))*(INDEX(ESPN!$B$2:$K$246,'Aggregate (HTBB)'!$E54,MATCH('Aggregate (HTBB)'!N$2,ESPN!$B$1:$K$1,0))),0)</f>
        <v>#DIV/0!</v>
      </c>
      <c r="O54" t="e">
        <f>IF($F54&gt;0,$F54*(INDEX(DFBP!$D$2:$Z$401,'Aggregate (HTBB)'!$B54,MATCH('Aggregate (HTBB)'!O$2,DFBP!$D$1:$Z$1,0))),0)+IF($G54&gt;0,$G54*(INDEX(FBNinja!$J$2:$AE$409,'Aggregate (HTBB)'!$C54,MATCH('Aggregate (HTBB)'!O$2,FBNinja!$J$1:$AE$1,0))),0)+IF($H54&gt;0,$H54*(INDEX(HTBB!$F$2:$O$303,'Aggregate (HTBB)'!$D54,MATCH('Aggregate (HTBB)'!O$2,HTBB!$F$1:$O$1,0))),0)+IF($I54&gt;0,$I54*(INDEX(ESPN!$B$2:$K$246,'Aggregate (HTBB)'!$E54,MATCH('Aggregate (HTBB)'!O$2,ESPN!$B$1:$K$1,0))),0)</f>
        <v>#DIV/0!</v>
      </c>
      <c r="P54" t="e">
        <f>IF($F54&gt;0,$F54*(INDEX(DFBP!$D$2:$Z$401,'Aggregate (HTBB)'!$B54,MATCH('Aggregate (HTBB)'!P$2,DFBP!$D$1:$Z$1,0))),0)+IF($G54&gt;0,$G54*(INDEX(FBNinja!$J$2:$AE$409,'Aggregate (HTBB)'!$C54,MATCH('Aggregate (HTBB)'!P$2,FBNinja!$J$1:$AE$1,0))),0)+IF($H54&gt;0,$H54*(INDEX(HTBB!$F$2:$O$303,'Aggregate (HTBB)'!$D54,MATCH('Aggregate (HTBB)'!P$2,HTBB!$F$1:$O$1,0))),0)+IF($I54&gt;0,$I54*(INDEX(ESPN!$B$2:$K$246,'Aggregate (HTBB)'!$E54,MATCH('Aggregate (HTBB)'!P$2,ESPN!$B$1:$K$1,0))),0)</f>
        <v>#DIV/0!</v>
      </c>
      <c r="Q54" t="e">
        <f>IF($F54&gt;0,$F54*(INDEX(DFBP!$D$2:$Z$401,'Aggregate (HTBB)'!$B54,MATCH('Aggregate (HTBB)'!Q$2,DFBP!$D$1:$Z$1,0))),0)+IF($G54&gt;0,$G54*(INDEX(FBNinja!$J$2:$AE$409,'Aggregate (HTBB)'!$C54,MATCH('Aggregate (HTBB)'!Q$2,FBNinja!$J$1:$AE$1,0))),0)+IF($H54&gt;0,$H54*(INDEX(HTBB!$F$2:$O$303,'Aggregate (HTBB)'!$D54,MATCH('Aggregate (HTBB)'!Q$2,HTBB!$F$1:$O$1,0))),0)+IF($I54&gt;0,$I54*(INDEX(ESPN!$B$2:$K$246,'Aggregate (HTBB)'!$E54,MATCH('Aggregate (HTBB)'!Q$2,ESPN!$B$1:$K$1,0))),0)</f>
        <v>#DIV/0!</v>
      </c>
      <c r="R54" t="e">
        <f>IF($F54&gt;0,$F54*(INDEX(DFBP!$D$2:$Z$401,'Aggregate (HTBB)'!$B54,MATCH('Aggregate (HTBB)'!R$2,DFBP!$D$1:$Z$1,0))),0)+IF($G54&gt;0,$G54*(INDEX(FBNinja!$J$2:$AE$409,'Aggregate (HTBB)'!$C54,MATCH('Aggregate (HTBB)'!R$2,FBNinja!$J$1:$AE$1,0))),0)+IF($H54&gt;0,$H54*(INDEX(HTBB!$F$2:$O$303,'Aggregate (HTBB)'!$D54,MATCH('Aggregate (HTBB)'!R$2,HTBB!$F$1:$O$1,0))),0)+IF($I54&gt;0,$I54*(INDEX(ESPN!$B$2:$K$246,'Aggregate (HTBB)'!$E54,MATCH('Aggregate (HTBB)'!R$2,ESPN!$B$1:$K$1,0))),0)</f>
        <v>#DIV/0!</v>
      </c>
      <c r="S54" t="e">
        <f>IF($F54&gt;0,$F54*(INDEX(DFBP!$D$2:$Z$401,'Aggregate (HTBB)'!$B54,MATCH('Aggregate (HTBB)'!S$2,DFBP!$D$1:$Z$1,0))),0)+IF($G54&gt;0,$G54*(INDEX(FBNinja!$J$2:$AE$409,'Aggregate (HTBB)'!$C54,MATCH('Aggregate (HTBB)'!S$2,FBNinja!$J$1:$AE$1,0))),0)+IF($H54&gt;0,$H54*(INDEX(HTBB!$F$2:$O$303,'Aggregate (HTBB)'!$D54,MATCH('Aggregate (HTBB)'!S$2,HTBB!$F$1:$O$1,0))),0)+IF($I54&gt;0,$I54*(INDEX(ESPN!$B$2:$K$246,'Aggregate (HTBB)'!$E54,MATCH('Aggregate (HTBB)'!S$2,ESPN!$B$1:$K$1,0))),0)</f>
        <v>#DIV/0!</v>
      </c>
      <c r="T54" s="5" t="e">
        <f>INDEX(HTBB!$F$2:$F$303,MATCH('Aggregate (HTBB)'!A54,HTBB!$C$2:$C$303,0))</f>
        <v>#N/A</v>
      </c>
      <c r="V54" t="e">
        <f>IF(F54&gt;0,($F54/SUM($F54:$G54,$I54))*INDEX(DFBP!$B$2:$B$401,B54),0)+IF(G54&gt;0,($G54/SUM($F54:$G54,$I54))*INDEX(FBNinja!$H$2:$H$409,C54),0)+IF(I54&gt;0,($I54/SUM($F54:$G54,$I54))*INDEX(ESPN!$L$2:$L$246,E54),0)</f>
        <v>#DIV/0!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 t="e">
        <f t="array" ref="F55">IF(ISERROR(B55),0,B$1)/SUM(IF(ISERROR($B55:$E55),0,$B$1:$E$1))</f>
        <v>#DIV/0!</v>
      </c>
      <c r="G55" t="e">
        <f t="array" ref="G55">IF(ISERROR(C55),0,C$1)/SUM(IF(ISERROR($B55:$E55),0,$B$1:$E$1))</f>
        <v>#DIV/0!</v>
      </c>
      <c r="H55" t="e">
        <f t="array" ref="H55">IF(ISERROR(D55),0,D$1)/SUM(IF(ISERROR($B55:$E55),0,$B$1:$E$1))</f>
        <v>#DIV/0!</v>
      </c>
      <c r="I55" t="e">
        <f t="array" ref="I55">IF(ISERROR(E55),0,E$1)/SUM(IF(ISERROR($B55:$E55),0,$B$1:$E$1))</f>
        <v>#DIV/0!</v>
      </c>
      <c r="K55" s="5" t="e">
        <f>IF($F55&gt;0,($F55/SUM($F55:$G55,$I55))*(INDEX(DFBP!$D$2:$Z$401,'Aggregate (HTBB)'!$B55,MATCH('Aggregate (HTBB)'!K$2,DFBP!$D$1:$Z$1,0))),0)+IF($G55&gt;0,($G55/SUM($F55:$G55,$I55))*(INDEX(FBNinja!$J$2:$AE$409,'Aggregate (HTBB)'!$C55,MATCH('Aggregate (HTBB)'!K$2,FBNinja!$J$1:$AE$1,0))),0)+IF($I55&gt;0,($I55/SUM($F55:$G55,$I55))*(INDEX(ESPN!$B$2:$K$246,'Aggregate (HTBB)'!$E55,MATCH('Aggregate (HTBB)'!K$2,ESPN!$B$1:$K$1,0))),0)</f>
        <v>#DIV/0!</v>
      </c>
      <c r="L55" s="5" t="e">
        <f>IF($F55&gt;0,($F55/SUM($F55:$G55,$I55))*(INDEX(DFBP!$D$2:$Z$401,'Aggregate (HTBB)'!$B55,MATCH('Aggregate (HTBB)'!L$2,DFBP!$D$1:$Z$1,0))),0)+IF($G55&gt;0,($G55/SUM($F55:$G55,$I55))*(INDEX(FBNinja!$J$2:$AE$409,'Aggregate (HTBB)'!$C55,MATCH('Aggregate (HTBB)'!L$2,FBNinja!$J$1:$AE$1,0))),0)+IF($I55&gt;0,($I55/SUM($F55:$G55,$I55))*(INDEX(ESPN!$B$2:$K$246,'Aggregate (HTBB)'!$E55,MATCH('Aggregate (HTBB)'!L$2,ESPN!$B$1:$K$1,0))),0)</f>
        <v>#DIV/0!</v>
      </c>
      <c r="M55" s="5" t="e">
        <f>IF($F55&gt;0,($F55/SUM($F55:$G55,$I55))*(INDEX(DFBP!$D$2:$Z$401,'Aggregate (HTBB)'!$B55,MATCH('Aggregate (HTBB)'!M$2,DFBP!$D$1:$Z$1,0))),0)+IF($G55&gt;0,($G55/SUM($F55:$G55,$I55))*(INDEX(FBNinja!$J$2:$AE$409,'Aggregate (HTBB)'!$C55,MATCH('Aggregate (HTBB)'!M$2,FBNinja!$J$1:$AE$1,0))),0)+IF($I55&gt;0,($I55/SUM($F55:$G55,$I55))*(INDEX(ESPN!$B$2:$K$246,'Aggregate (HTBB)'!$E55,MATCH('Aggregate (HTBB)'!M$2,ESPN!$B$1:$K$1,0))),0)</f>
        <v>#DIV/0!</v>
      </c>
      <c r="N55" s="5" t="e">
        <f>IF($F55&gt;0,($F55/SUM($F55:$G55,$I55))*(INDEX(DFBP!$D$2:$Z$401,'Aggregate (HTBB)'!$B55,MATCH('Aggregate (HTBB)'!N$2,DFBP!$D$1:$Z$1,0))),0)+IF($G55&gt;0,($G55/SUM($F55:$G55,$I55))*(INDEX(FBNinja!$J$2:$AE$409,'Aggregate (HTBB)'!$C55,MATCH('Aggregate (HTBB)'!N$2,FBNinja!$J$1:$AE$1,0))),0)+IF($I55&gt;0,($I55/SUM($F55:$G55,$I55))*(INDEX(ESPN!$B$2:$K$246,'Aggregate (HTBB)'!$E55,MATCH('Aggregate (HTBB)'!N$2,ESPN!$B$1:$K$1,0))),0)</f>
        <v>#DIV/0!</v>
      </c>
      <c r="O55" t="e">
        <f>IF($F55&gt;0,$F55*(INDEX(DFBP!$D$2:$Z$401,'Aggregate (HTBB)'!$B55,MATCH('Aggregate (HTBB)'!O$2,DFBP!$D$1:$Z$1,0))),0)+IF($G55&gt;0,$G55*(INDEX(FBNinja!$J$2:$AE$409,'Aggregate (HTBB)'!$C55,MATCH('Aggregate (HTBB)'!O$2,FBNinja!$J$1:$AE$1,0))),0)+IF($H55&gt;0,$H55*(INDEX(HTBB!$F$2:$O$303,'Aggregate (HTBB)'!$D55,MATCH('Aggregate (HTBB)'!O$2,HTBB!$F$1:$O$1,0))),0)+IF($I55&gt;0,$I55*(INDEX(ESPN!$B$2:$K$246,'Aggregate (HTBB)'!$E55,MATCH('Aggregate (HTBB)'!O$2,ESPN!$B$1:$K$1,0))),0)</f>
        <v>#DIV/0!</v>
      </c>
      <c r="P55" t="e">
        <f>IF($F55&gt;0,$F55*(INDEX(DFBP!$D$2:$Z$401,'Aggregate (HTBB)'!$B55,MATCH('Aggregate (HTBB)'!P$2,DFBP!$D$1:$Z$1,0))),0)+IF($G55&gt;0,$G55*(INDEX(FBNinja!$J$2:$AE$409,'Aggregate (HTBB)'!$C55,MATCH('Aggregate (HTBB)'!P$2,FBNinja!$J$1:$AE$1,0))),0)+IF($H55&gt;0,$H55*(INDEX(HTBB!$F$2:$O$303,'Aggregate (HTBB)'!$D55,MATCH('Aggregate (HTBB)'!P$2,HTBB!$F$1:$O$1,0))),0)+IF($I55&gt;0,$I55*(INDEX(ESPN!$B$2:$K$246,'Aggregate (HTBB)'!$E55,MATCH('Aggregate (HTBB)'!P$2,ESPN!$B$1:$K$1,0))),0)</f>
        <v>#DIV/0!</v>
      </c>
      <c r="Q55" t="e">
        <f>IF($F55&gt;0,$F55*(INDEX(DFBP!$D$2:$Z$401,'Aggregate (HTBB)'!$B55,MATCH('Aggregate (HTBB)'!Q$2,DFBP!$D$1:$Z$1,0))),0)+IF($G55&gt;0,$G55*(INDEX(FBNinja!$J$2:$AE$409,'Aggregate (HTBB)'!$C55,MATCH('Aggregate (HTBB)'!Q$2,FBNinja!$J$1:$AE$1,0))),0)+IF($H55&gt;0,$H55*(INDEX(HTBB!$F$2:$O$303,'Aggregate (HTBB)'!$D55,MATCH('Aggregate (HTBB)'!Q$2,HTBB!$F$1:$O$1,0))),0)+IF($I55&gt;0,$I55*(INDEX(ESPN!$B$2:$K$246,'Aggregate (HTBB)'!$E55,MATCH('Aggregate (HTBB)'!Q$2,ESPN!$B$1:$K$1,0))),0)</f>
        <v>#DIV/0!</v>
      </c>
      <c r="R55" t="e">
        <f>IF($F55&gt;0,$F55*(INDEX(DFBP!$D$2:$Z$401,'Aggregate (HTBB)'!$B55,MATCH('Aggregate (HTBB)'!R$2,DFBP!$D$1:$Z$1,0))),0)+IF($G55&gt;0,$G55*(INDEX(FBNinja!$J$2:$AE$409,'Aggregate (HTBB)'!$C55,MATCH('Aggregate (HTBB)'!R$2,FBNinja!$J$1:$AE$1,0))),0)+IF($H55&gt;0,$H55*(INDEX(HTBB!$F$2:$O$303,'Aggregate (HTBB)'!$D55,MATCH('Aggregate (HTBB)'!R$2,HTBB!$F$1:$O$1,0))),0)+IF($I55&gt;0,$I55*(INDEX(ESPN!$B$2:$K$246,'Aggregate (HTBB)'!$E55,MATCH('Aggregate (HTBB)'!R$2,ESPN!$B$1:$K$1,0))),0)</f>
        <v>#DIV/0!</v>
      </c>
      <c r="S55" t="e">
        <f>IF($F55&gt;0,$F55*(INDEX(DFBP!$D$2:$Z$401,'Aggregate (HTBB)'!$B55,MATCH('Aggregate (HTBB)'!S$2,DFBP!$D$1:$Z$1,0))),0)+IF($G55&gt;0,$G55*(INDEX(FBNinja!$J$2:$AE$409,'Aggregate (HTBB)'!$C55,MATCH('Aggregate (HTBB)'!S$2,FBNinja!$J$1:$AE$1,0))),0)+IF($H55&gt;0,$H55*(INDEX(HTBB!$F$2:$O$303,'Aggregate (HTBB)'!$D55,MATCH('Aggregate (HTBB)'!S$2,HTBB!$F$1:$O$1,0))),0)+IF($I55&gt;0,$I55*(INDEX(ESPN!$B$2:$K$246,'Aggregate (HTBB)'!$E55,MATCH('Aggregate (HTBB)'!S$2,ESPN!$B$1:$K$1,0))),0)</f>
        <v>#DIV/0!</v>
      </c>
      <c r="T55" s="5" t="e">
        <f>INDEX(HTBB!$F$2:$F$303,MATCH('Aggregate (HTBB)'!A55,HTBB!$C$2:$C$303,0))</f>
        <v>#N/A</v>
      </c>
      <c r="V55" t="e">
        <f>IF(F55&gt;0,($F55/SUM($F55:$G55,$I55))*INDEX(DFBP!$B$2:$B$401,B55),0)+IF(G55&gt;0,($G55/SUM($F55:$G55,$I55))*INDEX(FBNinja!$H$2:$H$409,C55),0)+IF(I55&gt;0,($I55/SUM($F55:$G55,$I55))*INDEX(ESPN!$L$2:$L$246,E55),0)</f>
        <v>#DIV/0!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 t="e">
        <f t="array" ref="F56">IF(ISERROR(B56),0,B$1)/SUM(IF(ISERROR($B56:$E56),0,$B$1:$E$1))</f>
        <v>#DIV/0!</v>
      </c>
      <c r="G56" t="e">
        <f t="array" ref="G56">IF(ISERROR(C56),0,C$1)/SUM(IF(ISERROR($B56:$E56),0,$B$1:$E$1))</f>
        <v>#DIV/0!</v>
      </c>
      <c r="H56" t="e">
        <f t="array" ref="H56">IF(ISERROR(D56),0,D$1)/SUM(IF(ISERROR($B56:$E56),0,$B$1:$E$1))</f>
        <v>#DIV/0!</v>
      </c>
      <c r="I56" t="e">
        <f t="array" ref="I56">IF(ISERROR(E56),0,E$1)/SUM(IF(ISERROR($B56:$E56),0,$B$1:$E$1))</f>
        <v>#DIV/0!</v>
      </c>
      <c r="K56" s="5" t="e">
        <f>IF($F56&gt;0,($F56/SUM($F56:$G56,$I56))*(INDEX(DFBP!$D$2:$Z$401,'Aggregate (HTBB)'!$B56,MATCH('Aggregate (HTBB)'!K$2,DFBP!$D$1:$Z$1,0))),0)+IF($G56&gt;0,($G56/SUM($F56:$G56,$I56))*(INDEX(FBNinja!$J$2:$AE$409,'Aggregate (HTBB)'!$C56,MATCH('Aggregate (HTBB)'!K$2,FBNinja!$J$1:$AE$1,0))),0)+IF($I56&gt;0,($I56/SUM($F56:$G56,$I56))*(INDEX(ESPN!$B$2:$K$246,'Aggregate (HTBB)'!$E56,MATCH('Aggregate (HTBB)'!K$2,ESPN!$B$1:$K$1,0))),0)</f>
        <v>#DIV/0!</v>
      </c>
      <c r="L56" s="5" t="e">
        <f>IF($F56&gt;0,($F56/SUM($F56:$G56,$I56))*(INDEX(DFBP!$D$2:$Z$401,'Aggregate (HTBB)'!$B56,MATCH('Aggregate (HTBB)'!L$2,DFBP!$D$1:$Z$1,0))),0)+IF($G56&gt;0,($G56/SUM($F56:$G56,$I56))*(INDEX(FBNinja!$J$2:$AE$409,'Aggregate (HTBB)'!$C56,MATCH('Aggregate (HTBB)'!L$2,FBNinja!$J$1:$AE$1,0))),0)+IF($I56&gt;0,($I56/SUM($F56:$G56,$I56))*(INDEX(ESPN!$B$2:$K$246,'Aggregate (HTBB)'!$E56,MATCH('Aggregate (HTBB)'!L$2,ESPN!$B$1:$K$1,0))),0)</f>
        <v>#DIV/0!</v>
      </c>
      <c r="M56" s="5" t="e">
        <f>IF($F56&gt;0,($F56/SUM($F56:$G56,$I56))*(INDEX(DFBP!$D$2:$Z$401,'Aggregate (HTBB)'!$B56,MATCH('Aggregate (HTBB)'!M$2,DFBP!$D$1:$Z$1,0))),0)+IF($G56&gt;0,($G56/SUM($F56:$G56,$I56))*(INDEX(FBNinja!$J$2:$AE$409,'Aggregate (HTBB)'!$C56,MATCH('Aggregate (HTBB)'!M$2,FBNinja!$J$1:$AE$1,0))),0)+IF($I56&gt;0,($I56/SUM($F56:$G56,$I56))*(INDEX(ESPN!$B$2:$K$246,'Aggregate (HTBB)'!$E56,MATCH('Aggregate (HTBB)'!M$2,ESPN!$B$1:$K$1,0))),0)</f>
        <v>#DIV/0!</v>
      </c>
      <c r="N56" s="5" t="e">
        <f>IF($F56&gt;0,($F56/SUM($F56:$G56,$I56))*(INDEX(DFBP!$D$2:$Z$401,'Aggregate (HTBB)'!$B56,MATCH('Aggregate (HTBB)'!N$2,DFBP!$D$1:$Z$1,0))),0)+IF($G56&gt;0,($G56/SUM($F56:$G56,$I56))*(INDEX(FBNinja!$J$2:$AE$409,'Aggregate (HTBB)'!$C56,MATCH('Aggregate (HTBB)'!N$2,FBNinja!$J$1:$AE$1,0))),0)+IF($I56&gt;0,($I56/SUM($F56:$G56,$I56))*(INDEX(ESPN!$B$2:$K$246,'Aggregate (HTBB)'!$E56,MATCH('Aggregate (HTBB)'!N$2,ESPN!$B$1:$K$1,0))),0)</f>
        <v>#DIV/0!</v>
      </c>
      <c r="O56" t="e">
        <f>IF($F56&gt;0,$F56*(INDEX(DFBP!$D$2:$Z$401,'Aggregate (HTBB)'!$B56,MATCH('Aggregate (HTBB)'!O$2,DFBP!$D$1:$Z$1,0))),0)+IF($G56&gt;0,$G56*(INDEX(FBNinja!$J$2:$AE$409,'Aggregate (HTBB)'!$C56,MATCH('Aggregate (HTBB)'!O$2,FBNinja!$J$1:$AE$1,0))),0)+IF($H56&gt;0,$H56*(INDEX(HTBB!$F$2:$O$303,'Aggregate (HTBB)'!$D56,MATCH('Aggregate (HTBB)'!O$2,HTBB!$F$1:$O$1,0))),0)+IF($I56&gt;0,$I56*(INDEX(ESPN!$B$2:$K$246,'Aggregate (HTBB)'!$E56,MATCH('Aggregate (HTBB)'!O$2,ESPN!$B$1:$K$1,0))),0)</f>
        <v>#DIV/0!</v>
      </c>
      <c r="P56" t="e">
        <f>IF($F56&gt;0,$F56*(INDEX(DFBP!$D$2:$Z$401,'Aggregate (HTBB)'!$B56,MATCH('Aggregate (HTBB)'!P$2,DFBP!$D$1:$Z$1,0))),0)+IF($G56&gt;0,$G56*(INDEX(FBNinja!$J$2:$AE$409,'Aggregate (HTBB)'!$C56,MATCH('Aggregate (HTBB)'!P$2,FBNinja!$J$1:$AE$1,0))),0)+IF($H56&gt;0,$H56*(INDEX(HTBB!$F$2:$O$303,'Aggregate (HTBB)'!$D56,MATCH('Aggregate (HTBB)'!P$2,HTBB!$F$1:$O$1,0))),0)+IF($I56&gt;0,$I56*(INDEX(ESPN!$B$2:$K$246,'Aggregate (HTBB)'!$E56,MATCH('Aggregate (HTBB)'!P$2,ESPN!$B$1:$K$1,0))),0)</f>
        <v>#DIV/0!</v>
      </c>
      <c r="Q56" t="e">
        <f>IF($F56&gt;0,$F56*(INDEX(DFBP!$D$2:$Z$401,'Aggregate (HTBB)'!$B56,MATCH('Aggregate (HTBB)'!Q$2,DFBP!$D$1:$Z$1,0))),0)+IF($G56&gt;0,$G56*(INDEX(FBNinja!$J$2:$AE$409,'Aggregate (HTBB)'!$C56,MATCH('Aggregate (HTBB)'!Q$2,FBNinja!$J$1:$AE$1,0))),0)+IF($H56&gt;0,$H56*(INDEX(HTBB!$F$2:$O$303,'Aggregate (HTBB)'!$D56,MATCH('Aggregate (HTBB)'!Q$2,HTBB!$F$1:$O$1,0))),0)+IF($I56&gt;0,$I56*(INDEX(ESPN!$B$2:$K$246,'Aggregate (HTBB)'!$E56,MATCH('Aggregate (HTBB)'!Q$2,ESPN!$B$1:$K$1,0))),0)</f>
        <v>#DIV/0!</v>
      </c>
      <c r="R56" t="e">
        <f>IF($F56&gt;0,$F56*(INDEX(DFBP!$D$2:$Z$401,'Aggregate (HTBB)'!$B56,MATCH('Aggregate (HTBB)'!R$2,DFBP!$D$1:$Z$1,0))),0)+IF($G56&gt;0,$G56*(INDEX(FBNinja!$J$2:$AE$409,'Aggregate (HTBB)'!$C56,MATCH('Aggregate (HTBB)'!R$2,FBNinja!$J$1:$AE$1,0))),0)+IF($H56&gt;0,$H56*(INDEX(HTBB!$F$2:$O$303,'Aggregate (HTBB)'!$D56,MATCH('Aggregate (HTBB)'!R$2,HTBB!$F$1:$O$1,0))),0)+IF($I56&gt;0,$I56*(INDEX(ESPN!$B$2:$K$246,'Aggregate (HTBB)'!$E56,MATCH('Aggregate (HTBB)'!R$2,ESPN!$B$1:$K$1,0))),0)</f>
        <v>#DIV/0!</v>
      </c>
      <c r="S56" t="e">
        <f>IF($F56&gt;0,$F56*(INDEX(DFBP!$D$2:$Z$401,'Aggregate (HTBB)'!$B56,MATCH('Aggregate (HTBB)'!S$2,DFBP!$D$1:$Z$1,0))),0)+IF($G56&gt;0,$G56*(INDEX(FBNinja!$J$2:$AE$409,'Aggregate (HTBB)'!$C56,MATCH('Aggregate (HTBB)'!S$2,FBNinja!$J$1:$AE$1,0))),0)+IF($H56&gt;0,$H56*(INDEX(HTBB!$F$2:$O$303,'Aggregate (HTBB)'!$D56,MATCH('Aggregate (HTBB)'!S$2,HTBB!$F$1:$O$1,0))),0)+IF($I56&gt;0,$I56*(INDEX(ESPN!$B$2:$K$246,'Aggregate (HTBB)'!$E56,MATCH('Aggregate (HTBB)'!S$2,ESPN!$B$1:$K$1,0))),0)</f>
        <v>#DIV/0!</v>
      </c>
      <c r="T56" s="5" t="e">
        <f>INDEX(HTBB!$F$2:$F$303,MATCH('Aggregate (HTBB)'!A56,HTBB!$C$2:$C$303,0))</f>
        <v>#N/A</v>
      </c>
      <c r="V56" t="e">
        <f>IF(F56&gt;0,($F56/SUM($F56:$G56,$I56))*INDEX(DFBP!$B$2:$B$401,B56),0)+IF(G56&gt;0,($G56/SUM($F56:$G56,$I56))*INDEX(FBNinja!$H$2:$H$409,C56),0)+IF(I56&gt;0,($I56/SUM($F56:$G56,$I56))*INDEX(ESPN!$L$2:$L$246,E56),0)</f>
        <v>#DIV/0!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81</v>
      </c>
      <c r="F57" t="e">
        <f t="array" ref="F57">IF(ISERROR(B57),0,B$1)/SUM(IF(ISERROR($B57:$E57),0,$B$1:$E$1))</f>
        <v>#DIV/0!</v>
      </c>
      <c r="G57" t="e">
        <f t="array" ref="G57">IF(ISERROR(C57),0,C$1)/SUM(IF(ISERROR($B57:$E57),0,$B$1:$E$1))</f>
        <v>#DIV/0!</v>
      </c>
      <c r="H57" t="e">
        <f t="array" ref="H57">IF(ISERROR(D57),0,D$1)/SUM(IF(ISERROR($B57:$E57),0,$B$1:$E$1))</f>
        <v>#DIV/0!</v>
      </c>
      <c r="I57" t="e">
        <f t="array" ref="I57">IF(ISERROR(E57),0,E$1)/SUM(IF(ISERROR($B57:$E57),0,$B$1:$E$1))</f>
        <v>#DIV/0!</v>
      </c>
      <c r="K57" s="5" t="e">
        <f>IF($F57&gt;0,($F57/SUM($F57:$G57,$I57))*(INDEX(DFBP!$D$2:$Z$401,'Aggregate (HTBB)'!$B57,MATCH('Aggregate (HTBB)'!K$2,DFBP!$D$1:$Z$1,0))),0)+IF($G57&gt;0,($G57/SUM($F57:$G57,$I57))*(INDEX(FBNinja!$J$2:$AE$409,'Aggregate (HTBB)'!$C57,MATCH('Aggregate (HTBB)'!K$2,FBNinja!$J$1:$AE$1,0))),0)+IF($I57&gt;0,($I57/SUM($F57:$G57,$I57))*(INDEX(ESPN!$B$2:$K$246,'Aggregate (HTBB)'!$E57,MATCH('Aggregate (HTBB)'!K$2,ESPN!$B$1:$K$1,0))),0)</f>
        <v>#DIV/0!</v>
      </c>
      <c r="L57" s="5" t="e">
        <f>IF($F57&gt;0,($F57/SUM($F57:$G57,$I57))*(INDEX(DFBP!$D$2:$Z$401,'Aggregate (HTBB)'!$B57,MATCH('Aggregate (HTBB)'!L$2,DFBP!$D$1:$Z$1,0))),0)+IF($G57&gt;0,($G57/SUM($F57:$G57,$I57))*(INDEX(FBNinja!$J$2:$AE$409,'Aggregate (HTBB)'!$C57,MATCH('Aggregate (HTBB)'!L$2,FBNinja!$J$1:$AE$1,0))),0)+IF($I57&gt;0,($I57/SUM($F57:$G57,$I57))*(INDEX(ESPN!$B$2:$K$246,'Aggregate (HTBB)'!$E57,MATCH('Aggregate (HTBB)'!L$2,ESPN!$B$1:$K$1,0))),0)</f>
        <v>#DIV/0!</v>
      </c>
      <c r="M57" s="5" t="e">
        <f>IF($F57&gt;0,($F57/SUM($F57:$G57,$I57))*(INDEX(DFBP!$D$2:$Z$401,'Aggregate (HTBB)'!$B57,MATCH('Aggregate (HTBB)'!M$2,DFBP!$D$1:$Z$1,0))),0)+IF($G57&gt;0,($G57/SUM($F57:$G57,$I57))*(INDEX(FBNinja!$J$2:$AE$409,'Aggregate (HTBB)'!$C57,MATCH('Aggregate (HTBB)'!M$2,FBNinja!$J$1:$AE$1,0))),0)+IF($I57&gt;0,($I57/SUM($F57:$G57,$I57))*(INDEX(ESPN!$B$2:$K$246,'Aggregate (HTBB)'!$E57,MATCH('Aggregate (HTBB)'!M$2,ESPN!$B$1:$K$1,0))),0)</f>
        <v>#DIV/0!</v>
      </c>
      <c r="N57" s="5" t="e">
        <f>IF($F57&gt;0,($F57/SUM($F57:$G57,$I57))*(INDEX(DFBP!$D$2:$Z$401,'Aggregate (HTBB)'!$B57,MATCH('Aggregate (HTBB)'!N$2,DFBP!$D$1:$Z$1,0))),0)+IF($G57&gt;0,($G57/SUM($F57:$G57,$I57))*(INDEX(FBNinja!$J$2:$AE$409,'Aggregate (HTBB)'!$C57,MATCH('Aggregate (HTBB)'!N$2,FBNinja!$J$1:$AE$1,0))),0)+IF($I57&gt;0,($I57/SUM($F57:$G57,$I57))*(INDEX(ESPN!$B$2:$K$246,'Aggregate (HTBB)'!$E57,MATCH('Aggregate (HTBB)'!N$2,ESPN!$B$1:$K$1,0))),0)</f>
        <v>#DIV/0!</v>
      </c>
      <c r="O57" t="e">
        <f>IF($F57&gt;0,$F57*(INDEX(DFBP!$D$2:$Z$401,'Aggregate (HTBB)'!$B57,MATCH('Aggregate (HTBB)'!O$2,DFBP!$D$1:$Z$1,0))),0)+IF($G57&gt;0,$G57*(INDEX(FBNinja!$J$2:$AE$409,'Aggregate (HTBB)'!$C57,MATCH('Aggregate (HTBB)'!O$2,FBNinja!$J$1:$AE$1,0))),0)+IF($H57&gt;0,$H57*(INDEX(HTBB!$F$2:$O$303,'Aggregate (HTBB)'!$D57,MATCH('Aggregate (HTBB)'!O$2,HTBB!$F$1:$O$1,0))),0)+IF($I57&gt;0,$I57*(INDEX(ESPN!$B$2:$K$246,'Aggregate (HTBB)'!$E57,MATCH('Aggregate (HTBB)'!O$2,ESPN!$B$1:$K$1,0))),0)</f>
        <v>#DIV/0!</v>
      </c>
      <c r="P57" t="e">
        <f>IF($F57&gt;0,$F57*(INDEX(DFBP!$D$2:$Z$401,'Aggregate (HTBB)'!$B57,MATCH('Aggregate (HTBB)'!P$2,DFBP!$D$1:$Z$1,0))),0)+IF($G57&gt;0,$G57*(INDEX(FBNinja!$J$2:$AE$409,'Aggregate (HTBB)'!$C57,MATCH('Aggregate (HTBB)'!P$2,FBNinja!$J$1:$AE$1,0))),0)+IF($H57&gt;0,$H57*(INDEX(HTBB!$F$2:$O$303,'Aggregate (HTBB)'!$D57,MATCH('Aggregate (HTBB)'!P$2,HTBB!$F$1:$O$1,0))),0)+IF($I57&gt;0,$I57*(INDEX(ESPN!$B$2:$K$246,'Aggregate (HTBB)'!$E57,MATCH('Aggregate (HTBB)'!P$2,ESPN!$B$1:$K$1,0))),0)</f>
        <v>#DIV/0!</v>
      </c>
      <c r="Q57" t="e">
        <f>IF($F57&gt;0,$F57*(INDEX(DFBP!$D$2:$Z$401,'Aggregate (HTBB)'!$B57,MATCH('Aggregate (HTBB)'!Q$2,DFBP!$D$1:$Z$1,0))),0)+IF($G57&gt;0,$G57*(INDEX(FBNinja!$J$2:$AE$409,'Aggregate (HTBB)'!$C57,MATCH('Aggregate (HTBB)'!Q$2,FBNinja!$J$1:$AE$1,0))),0)+IF($H57&gt;0,$H57*(INDEX(HTBB!$F$2:$O$303,'Aggregate (HTBB)'!$D57,MATCH('Aggregate (HTBB)'!Q$2,HTBB!$F$1:$O$1,0))),0)+IF($I57&gt;0,$I57*(INDEX(ESPN!$B$2:$K$246,'Aggregate (HTBB)'!$E57,MATCH('Aggregate (HTBB)'!Q$2,ESPN!$B$1:$K$1,0))),0)</f>
        <v>#DIV/0!</v>
      </c>
      <c r="R57" t="e">
        <f>IF($F57&gt;0,$F57*(INDEX(DFBP!$D$2:$Z$401,'Aggregate (HTBB)'!$B57,MATCH('Aggregate (HTBB)'!R$2,DFBP!$D$1:$Z$1,0))),0)+IF($G57&gt;0,$G57*(INDEX(FBNinja!$J$2:$AE$409,'Aggregate (HTBB)'!$C57,MATCH('Aggregate (HTBB)'!R$2,FBNinja!$J$1:$AE$1,0))),0)+IF($H57&gt;0,$H57*(INDEX(HTBB!$F$2:$O$303,'Aggregate (HTBB)'!$D57,MATCH('Aggregate (HTBB)'!R$2,HTBB!$F$1:$O$1,0))),0)+IF($I57&gt;0,$I57*(INDEX(ESPN!$B$2:$K$246,'Aggregate (HTBB)'!$E57,MATCH('Aggregate (HTBB)'!R$2,ESPN!$B$1:$K$1,0))),0)</f>
        <v>#DIV/0!</v>
      </c>
      <c r="S57" t="e">
        <f>IF($F57&gt;0,$F57*(INDEX(DFBP!$D$2:$Z$401,'Aggregate (HTBB)'!$B57,MATCH('Aggregate (HTBB)'!S$2,DFBP!$D$1:$Z$1,0))),0)+IF($G57&gt;0,$G57*(INDEX(FBNinja!$J$2:$AE$409,'Aggregate (HTBB)'!$C57,MATCH('Aggregate (HTBB)'!S$2,FBNinja!$J$1:$AE$1,0))),0)+IF($H57&gt;0,$H57*(INDEX(HTBB!$F$2:$O$303,'Aggregate (HTBB)'!$D57,MATCH('Aggregate (HTBB)'!S$2,HTBB!$F$1:$O$1,0))),0)+IF($I57&gt;0,$I57*(INDEX(ESPN!$B$2:$K$246,'Aggregate (HTBB)'!$E57,MATCH('Aggregate (HTBB)'!S$2,ESPN!$B$1:$K$1,0))),0)</f>
        <v>#DIV/0!</v>
      </c>
      <c r="T57" s="5" t="e">
        <f>INDEX(HTBB!$F$2:$F$303,MATCH('Aggregate (HTBB)'!A57,HTBB!$C$2:$C$303,0))</f>
        <v>#N/A</v>
      </c>
      <c r="V57" t="e">
        <f>IF(F57&gt;0,($F57/SUM($F57:$G57,$I57))*INDEX(DFBP!$B$2:$B$401,B57),0)+IF(G57&gt;0,($G57/SUM($F57:$G57,$I57))*INDEX(FBNinja!$H$2:$H$409,C57),0)+IF(I57&gt;0,($I57/SUM($F57:$G57,$I57))*INDEX(ESPN!$L$2:$L$246,E57),0)</f>
        <v>#DIV/0!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62</v>
      </c>
      <c r="F58" t="e">
        <f t="array" ref="F58">IF(ISERROR(B58),0,B$1)/SUM(IF(ISERROR($B58:$E58),0,$B$1:$E$1))</f>
        <v>#DIV/0!</v>
      </c>
      <c r="G58" t="e">
        <f t="array" ref="G58">IF(ISERROR(C58),0,C$1)/SUM(IF(ISERROR($B58:$E58),0,$B$1:$E$1))</f>
        <v>#DIV/0!</v>
      </c>
      <c r="H58" t="e">
        <f t="array" ref="H58">IF(ISERROR(D58),0,D$1)/SUM(IF(ISERROR($B58:$E58),0,$B$1:$E$1))</f>
        <v>#DIV/0!</v>
      </c>
      <c r="I58" t="e">
        <f t="array" ref="I58">IF(ISERROR(E58),0,E$1)/SUM(IF(ISERROR($B58:$E58),0,$B$1:$E$1))</f>
        <v>#DIV/0!</v>
      </c>
      <c r="K58" s="5" t="e">
        <f>IF($F58&gt;0,($F58/SUM($F58:$G58,$I58))*(INDEX(DFBP!$D$2:$Z$401,'Aggregate (HTBB)'!$B58,MATCH('Aggregate (HTBB)'!K$2,DFBP!$D$1:$Z$1,0))),0)+IF($G58&gt;0,($G58/SUM($F58:$G58,$I58))*(INDEX(FBNinja!$J$2:$AE$409,'Aggregate (HTBB)'!$C58,MATCH('Aggregate (HTBB)'!K$2,FBNinja!$J$1:$AE$1,0))),0)+IF($I58&gt;0,($I58/SUM($F58:$G58,$I58))*(INDEX(ESPN!$B$2:$K$246,'Aggregate (HTBB)'!$E58,MATCH('Aggregate (HTBB)'!K$2,ESPN!$B$1:$K$1,0))),0)</f>
        <v>#DIV/0!</v>
      </c>
      <c r="L58" s="5" t="e">
        <f>IF($F58&gt;0,($F58/SUM($F58:$G58,$I58))*(INDEX(DFBP!$D$2:$Z$401,'Aggregate (HTBB)'!$B58,MATCH('Aggregate (HTBB)'!L$2,DFBP!$D$1:$Z$1,0))),0)+IF($G58&gt;0,($G58/SUM($F58:$G58,$I58))*(INDEX(FBNinja!$J$2:$AE$409,'Aggregate (HTBB)'!$C58,MATCH('Aggregate (HTBB)'!L$2,FBNinja!$J$1:$AE$1,0))),0)+IF($I58&gt;0,($I58/SUM($F58:$G58,$I58))*(INDEX(ESPN!$B$2:$K$246,'Aggregate (HTBB)'!$E58,MATCH('Aggregate (HTBB)'!L$2,ESPN!$B$1:$K$1,0))),0)</f>
        <v>#DIV/0!</v>
      </c>
      <c r="M58" s="5" t="e">
        <f>IF($F58&gt;0,($F58/SUM($F58:$G58,$I58))*(INDEX(DFBP!$D$2:$Z$401,'Aggregate (HTBB)'!$B58,MATCH('Aggregate (HTBB)'!M$2,DFBP!$D$1:$Z$1,0))),0)+IF($G58&gt;0,($G58/SUM($F58:$G58,$I58))*(INDEX(FBNinja!$J$2:$AE$409,'Aggregate (HTBB)'!$C58,MATCH('Aggregate (HTBB)'!M$2,FBNinja!$J$1:$AE$1,0))),0)+IF($I58&gt;0,($I58/SUM($F58:$G58,$I58))*(INDEX(ESPN!$B$2:$K$246,'Aggregate (HTBB)'!$E58,MATCH('Aggregate (HTBB)'!M$2,ESPN!$B$1:$K$1,0))),0)</f>
        <v>#DIV/0!</v>
      </c>
      <c r="N58" s="5" t="e">
        <f>IF($F58&gt;0,($F58/SUM($F58:$G58,$I58))*(INDEX(DFBP!$D$2:$Z$401,'Aggregate (HTBB)'!$B58,MATCH('Aggregate (HTBB)'!N$2,DFBP!$D$1:$Z$1,0))),0)+IF($G58&gt;0,($G58/SUM($F58:$G58,$I58))*(INDEX(FBNinja!$J$2:$AE$409,'Aggregate (HTBB)'!$C58,MATCH('Aggregate (HTBB)'!N$2,FBNinja!$J$1:$AE$1,0))),0)+IF($I58&gt;0,($I58/SUM($F58:$G58,$I58))*(INDEX(ESPN!$B$2:$K$246,'Aggregate (HTBB)'!$E58,MATCH('Aggregate (HTBB)'!N$2,ESPN!$B$1:$K$1,0))),0)</f>
        <v>#DIV/0!</v>
      </c>
      <c r="O58" t="e">
        <f>IF($F58&gt;0,$F58*(INDEX(DFBP!$D$2:$Z$401,'Aggregate (HTBB)'!$B58,MATCH('Aggregate (HTBB)'!O$2,DFBP!$D$1:$Z$1,0))),0)+IF($G58&gt;0,$G58*(INDEX(FBNinja!$J$2:$AE$409,'Aggregate (HTBB)'!$C58,MATCH('Aggregate (HTBB)'!O$2,FBNinja!$J$1:$AE$1,0))),0)+IF($H58&gt;0,$H58*(INDEX(HTBB!$F$2:$O$303,'Aggregate (HTBB)'!$D58,MATCH('Aggregate (HTBB)'!O$2,HTBB!$F$1:$O$1,0))),0)+IF($I58&gt;0,$I58*(INDEX(ESPN!$B$2:$K$246,'Aggregate (HTBB)'!$E58,MATCH('Aggregate (HTBB)'!O$2,ESPN!$B$1:$K$1,0))),0)</f>
        <v>#DIV/0!</v>
      </c>
      <c r="P58" t="e">
        <f>IF($F58&gt;0,$F58*(INDEX(DFBP!$D$2:$Z$401,'Aggregate (HTBB)'!$B58,MATCH('Aggregate (HTBB)'!P$2,DFBP!$D$1:$Z$1,0))),0)+IF($G58&gt;0,$G58*(INDEX(FBNinja!$J$2:$AE$409,'Aggregate (HTBB)'!$C58,MATCH('Aggregate (HTBB)'!P$2,FBNinja!$J$1:$AE$1,0))),0)+IF($H58&gt;0,$H58*(INDEX(HTBB!$F$2:$O$303,'Aggregate (HTBB)'!$D58,MATCH('Aggregate (HTBB)'!P$2,HTBB!$F$1:$O$1,0))),0)+IF($I58&gt;0,$I58*(INDEX(ESPN!$B$2:$K$246,'Aggregate (HTBB)'!$E58,MATCH('Aggregate (HTBB)'!P$2,ESPN!$B$1:$K$1,0))),0)</f>
        <v>#DIV/0!</v>
      </c>
      <c r="Q58" t="e">
        <f>IF($F58&gt;0,$F58*(INDEX(DFBP!$D$2:$Z$401,'Aggregate (HTBB)'!$B58,MATCH('Aggregate (HTBB)'!Q$2,DFBP!$D$1:$Z$1,0))),0)+IF($G58&gt;0,$G58*(INDEX(FBNinja!$J$2:$AE$409,'Aggregate (HTBB)'!$C58,MATCH('Aggregate (HTBB)'!Q$2,FBNinja!$J$1:$AE$1,0))),0)+IF($H58&gt;0,$H58*(INDEX(HTBB!$F$2:$O$303,'Aggregate (HTBB)'!$D58,MATCH('Aggregate (HTBB)'!Q$2,HTBB!$F$1:$O$1,0))),0)+IF($I58&gt;0,$I58*(INDEX(ESPN!$B$2:$K$246,'Aggregate (HTBB)'!$E58,MATCH('Aggregate (HTBB)'!Q$2,ESPN!$B$1:$K$1,0))),0)</f>
        <v>#DIV/0!</v>
      </c>
      <c r="R58" t="e">
        <f>IF($F58&gt;0,$F58*(INDEX(DFBP!$D$2:$Z$401,'Aggregate (HTBB)'!$B58,MATCH('Aggregate (HTBB)'!R$2,DFBP!$D$1:$Z$1,0))),0)+IF($G58&gt;0,$G58*(INDEX(FBNinja!$J$2:$AE$409,'Aggregate (HTBB)'!$C58,MATCH('Aggregate (HTBB)'!R$2,FBNinja!$J$1:$AE$1,0))),0)+IF($H58&gt;0,$H58*(INDEX(HTBB!$F$2:$O$303,'Aggregate (HTBB)'!$D58,MATCH('Aggregate (HTBB)'!R$2,HTBB!$F$1:$O$1,0))),0)+IF($I58&gt;0,$I58*(INDEX(ESPN!$B$2:$K$246,'Aggregate (HTBB)'!$E58,MATCH('Aggregate (HTBB)'!R$2,ESPN!$B$1:$K$1,0))),0)</f>
        <v>#DIV/0!</v>
      </c>
      <c r="S58" t="e">
        <f>IF($F58&gt;0,$F58*(INDEX(DFBP!$D$2:$Z$401,'Aggregate (HTBB)'!$B58,MATCH('Aggregate (HTBB)'!S$2,DFBP!$D$1:$Z$1,0))),0)+IF($G58&gt;0,$G58*(INDEX(FBNinja!$J$2:$AE$409,'Aggregate (HTBB)'!$C58,MATCH('Aggregate (HTBB)'!S$2,FBNinja!$J$1:$AE$1,0))),0)+IF($H58&gt;0,$H58*(INDEX(HTBB!$F$2:$O$303,'Aggregate (HTBB)'!$D58,MATCH('Aggregate (HTBB)'!S$2,HTBB!$F$1:$O$1,0))),0)+IF($I58&gt;0,$I58*(INDEX(ESPN!$B$2:$K$246,'Aggregate (HTBB)'!$E58,MATCH('Aggregate (HTBB)'!S$2,ESPN!$B$1:$K$1,0))),0)</f>
        <v>#DIV/0!</v>
      </c>
      <c r="T58" s="5" t="e">
        <f>INDEX(HTBB!$F$2:$F$303,MATCH('Aggregate (HTBB)'!A58,HTBB!$C$2:$C$303,0))</f>
        <v>#N/A</v>
      </c>
      <c r="V58" t="e">
        <f>IF(F58&gt;0,($F58/SUM($F58:$G58,$I58))*INDEX(DFBP!$B$2:$B$401,B58),0)+IF(G58&gt;0,($G58/SUM($F58:$G58,$I58))*INDEX(FBNinja!$H$2:$H$409,C58),0)+IF(I58&gt;0,($I58/SUM($F58:$G58,$I58))*INDEX(ESPN!$L$2:$L$246,E58),0)</f>
        <v>#DIV/0!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 t="e">
        <f t="array" ref="F59">IF(ISERROR(B59),0,B$1)/SUM(IF(ISERROR($B59:$E59),0,$B$1:$E$1))</f>
        <v>#DIV/0!</v>
      </c>
      <c r="G59" t="e">
        <f t="array" ref="G59">IF(ISERROR(C59),0,C$1)/SUM(IF(ISERROR($B59:$E59),0,$B$1:$E$1))</f>
        <v>#DIV/0!</v>
      </c>
      <c r="H59" t="e">
        <f t="array" ref="H59">IF(ISERROR(D59),0,D$1)/SUM(IF(ISERROR($B59:$E59),0,$B$1:$E$1))</f>
        <v>#DIV/0!</v>
      </c>
      <c r="I59" t="e">
        <f t="array" ref="I59">IF(ISERROR(E59),0,E$1)/SUM(IF(ISERROR($B59:$E59),0,$B$1:$E$1))</f>
        <v>#DIV/0!</v>
      </c>
      <c r="K59" s="5" t="e">
        <f>IF($F59&gt;0,($F59/SUM($F59:$G59,$I59))*(INDEX(DFBP!$D$2:$Z$401,'Aggregate (HTBB)'!$B59,MATCH('Aggregate (HTBB)'!K$2,DFBP!$D$1:$Z$1,0))),0)+IF($G59&gt;0,($G59/SUM($F59:$G59,$I59))*(INDEX(FBNinja!$J$2:$AE$409,'Aggregate (HTBB)'!$C59,MATCH('Aggregate (HTBB)'!K$2,FBNinja!$J$1:$AE$1,0))),0)+IF($I59&gt;0,($I59/SUM($F59:$G59,$I59))*(INDEX(ESPN!$B$2:$K$246,'Aggregate (HTBB)'!$E59,MATCH('Aggregate (HTBB)'!K$2,ESPN!$B$1:$K$1,0))),0)</f>
        <v>#DIV/0!</v>
      </c>
      <c r="L59" s="5" t="e">
        <f>IF($F59&gt;0,($F59/SUM($F59:$G59,$I59))*(INDEX(DFBP!$D$2:$Z$401,'Aggregate (HTBB)'!$B59,MATCH('Aggregate (HTBB)'!L$2,DFBP!$D$1:$Z$1,0))),0)+IF($G59&gt;0,($G59/SUM($F59:$G59,$I59))*(INDEX(FBNinja!$J$2:$AE$409,'Aggregate (HTBB)'!$C59,MATCH('Aggregate (HTBB)'!L$2,FBNinja!$J$1:$AE$1,0))),0)+IF($I59&gt;0,($I59/SUM($F59:$G59,$I59))*(INDEX(ESPN!$B$2:$K$246,'Aggregate (HTBB)'!$E59,MATCH('Aggregate (HTBB)'!L$2,ESPN!$B$1:$K$1,0))),0)</f>
        <v>#DIV/0!</v>
      </c>
      <c r="M59" s="5" t="e">
        <f>IF($F59&gt;0,($F59/SUM($F59:$G59,$I59))*(INDEX(DFBP!$D$2:$Z$401,'Aggregate (HTBB)'!$B59,MATCH('Aggregate (HTBB)'!M$2,DFBP!$D$1:$Z$1,0))),0)+IF($G59&gt;0,($G59/SUM($F59:$G59,$I59))*(INDEX(FBNinja!$J$2:$AE$409,'Aggregate (HTBB)'!$C59,MATCH('Aggregate (HTBB)'!M$2,FBNinja!$J$1:$AE$1,0))),0)+IF($I59&gt;0,($I59/SUM($F59:$G59,$I59))*(INDEX(ESPN!$B$2:$K$246,'Aggregate (HTBB)'!$E59,MATCH('Aggregate (HTBB)'!M$2,ESPN!$B$1:$K$1,0))),0)</f>
        <v>#DIV/0!</v>
      </c>
      <c r="N59" s="5" t="e">
        <f>IF($F59&gt;0,($F59/SUM($F59:$G59,$I59))*(INDEX(DFBP!$D$2:$Z$401,'Aggregate (HTBB)'!$B59,MATCH('Aggregate (HTBB)'!N$2,DFBP!$D$1:$Z$1,0))),0)+IF($G59&gt;0,($G59/SUM($F59:$G59,$I59))*(INDEX(FBNinja!$J$2:$AE$409,'Aggregate (HTBB)'!$C59,MATCH('Aggregate (HTBB)'!N$2,FBNinja!$J$1:$AE$1,0))),0)+IF($I59&gt;0,($I59/SUM($F59:$G59,$I59))*(INDEX(ESPN!$B$2:$K$246,'Aggregate (HTBB)'!$E59,MATCH('Aggregate (HTBB)'!N$2,ESPN!$B$1:$K$1,0))),0)</f>
        <v>#DIV/0!</v>
      </c>
      <c r="O59" t="e">
        <f>IF($F59&gt;0,$F59*(INDEX(DFBP!$D$2:$Z$401,'Aggregate (HTBB)'!$B59,MATCH('Aggregate (HTBB)'!O$2,DFBP!$D$1:$Z$1,0))),0)+IF($G59&gt;0,$G59*(INDEX(FBNinja!$J$2:$AE$409,'Aggregate (HTBB)'!$C59,MATCH('Aggregate (HTBB)'!O$2,FBNinja!$J$1:$AE$1,0))),0)+IF($H59&gt;0,$H59*(INDEX(HTBB!$F$2:$O$303,'Aggregate (HTBB)'!$D59,MATCH('Aggregate (HTBB)'!O$2,HTBB!$F$1:$O$1,0))),0)+IF($I59&gt;0,$I59*(INDEX(ESPN!$B$2:$K$246,'Aggregate (HTBB)'!$E59,MATCH('Aggregate (HTBB)'!O$2,ESPN!$B$1:$K$1,0))),0)</f>
        <v>#DIV/0!</v>
      </c>
      <c r="P59" t="e">
        <f>IF($F59&gt;0,$F59*(INDEX(DFBP!$D$2:$Z$401,'Aggregate (HTBB)'!$B59,MATCH('Aggregate (HTBB)'!P$2,DFBP!$D$1:$Z$1,0))),0)+IF($G59&gt;0,$G59*(INDEX(FBNinja!$J$2:$AE$409,'Aggregate (HTBB)'!$C59,MATCH('Aggregate (HTBB)'!P$2,FBNinja!$J$1:$AE$1,0))),0)+IF($H59&gt;0,$H59*(INDEX(HTBB!$F$2:$O$303,'Aggregate (HTBB)'!$D59,MATCH('Aggregate (HTBB)'!P$2,HTBB!$F$1:$O$1,0))),0)+IF($I59&gt;0,$I59*(INDEX(ESPN!$B$2:$K$246,'Aggregate (HTBB)'!$E59,MATCH('Aggregate (HTBB)'!P$2,ESPN!$B$1:$K$1,0))),0)</f>
        <v>#DIV/0!</v>
      </c>
      <c r="Q59" t="e">
        <f>IF($F59&gt;0,$F59*(INDEX(DFBP!$D$2:$Z$401,'Aggregate (HTBB)'!$B59,MATCH('Aggregate (HTBB)'!Q$2,DFBP!$D$1:$Z$1,0))),0)+IF($G59&gt;0,$G59*(INDEX(FBNinja!$J$2:$AE$409,'Aggregate (HTBB)'!$C59,MATCH('Aggregate (HTBB)'!Q$2,FBNinja!$J$1:$AE$1,0))),0)+IF($H59&gt;0,$H59*(INDEX(HTBB!$F$2:$O$303,'Aggregate (HTBB)'!$D59,MATCH('Aggregate (HTBB)'!Q$2,HTBB!$F$1:$O$1,0))),0)+IF($I59&gt;0,$I59*(INDEX(ESPN!$B$2:$K$246,'Aggregate (HTBB)'!$E59,MATCH('Aggregate (HTBB)'!Q$2,ESPN!$B$1:$K$1,0))),0)</f>
        <v>#DIV/0!</v>
      </c>
      <c r="R59" t="e">
        <f>IF($F59&gt;0,$F59*(INDEX(DFBP!$D$2:$Z$401,'Aggregate (HTBB)'!$B59,MATCH('Aggregate (HTBB)'!R$2,DFBP!$D$1:$Z$1,0))),0)+IF($G59&gt;0,$G59*(INDEX(FBNinja!$J$2:$AE$409,'Aggregate (HTBB)'!$C59,MATCH('Aggregate (HTBB)'!R$2,FBNinja!$J$1:$AE$1,0))),0)+IF($H59&gt;0,$H59*(INDEX(HTBB!$F$2:$O$303,'Aggregate (HTBB)'!$D59,MATCH('Aggregate (HTBB)'!R$2,HTBB!$F$1:$O$1,0))),0)+IF($I59&gt;0,$I59*(INDEX(ESPN!$B$2:$K$246,'Aggregate (HTBB)'!$E59,MATCH('Aggregate (HTBB)'!R$2,ESPN!$B$1:$K$1,0))),0)</f>
        <v>#DIV/0!</v>
      </c>
      <c r="S59" t="e">
        <f>IF($F59&gt;0,$F59*(INDEX(DFBP!$D$2:$Z$401,'Aggregate (HTBB)'!$B59,MATCH('Aggregate (HTBB)'!S$2,DFBP!$D$1:$Z$1,0))),0)+IF($G59&gt;0,$G59*(INDEX(FBNinja!$J$2:$AE$409,'Aggregate (HTBB)'!$C59,MATCH('Aggregate (HTBB)'!S$2,FBNinja!$J$1:$AE$1,0))),0)+IF($H59&gt;0,$H59*(INDEX(HTBB!$F$2:$O$303,'Aggregate (HTBB)'!$D59,MATCH('Aggregate (HTBB)'!S$2,HTBB!$F$1:$O$1,0))),0)+IF($I59&gt;0,$I59*(INDEX(ESPN!$B$2:$K$246,'Aggregate (HTBB)'!$E59,MATCH('Aggregate (HTBB)'!S$2,ESPN!$B$1:$K$1,0))),0)</f>
        <v>#DIV/0!</v>
      </c>
      <c r="T59" s="5" t="e">
        <f>INDEX(HTBB!$F$2:$F$303,MATCH('Aggregate (HTBB)'!A59,HTBB!$C$2:$C$303,0))</f>
        <v>#N/A</v>
      </c>
      <c r="V59" t="e">
        <f>IF(F59&gt;0,($F59/SUM($F59:$G59,$I59))*INDEX(DFBP!$B$2:$B$401,B59),0)+IF(G59&gt;0,($G59/SUM($F59:$G59,$I59))*INDEX(FBNinja!$H$2:$H$409,C59),0)+IF(I59&gt;0,($I59/SUM($F59:$G59,$I59))*INDEX(ESPN!$L$2:$L$246,E59),0)</f>
        <v>#DIV/0!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 t="e">
        <f t="array" ref="F60">IF(ISERROR(B60),0,B$1)/SUM(IF(ISERROR($B60:$E60),0,$B$1:$E$1))</f>
        <v>#DIV/0!</v>
      </c>
      <c r="G60" t="e">
        <f t="array" ref="G60">IF(ISERROR(C60),0,C$1)/SUM(IF(ISERROR($B60:$E60),0,$B$1:$E$1))</f>
        <v>#DIV/0!</v>
      </c>
      <c r="H60" t="e">
        <f t="array" ref="H60">IF(ISERROR(D60),0,D$1)/SUM(IF(ISERROR($B60:$E60),0,$B$1:$E$1))</f>
        <v>#DIV/0!</v>
      </c>
      <c r="I60" t="e">
        <f t="array" ref="I60">IF(ISERROR(E60),0,E$1)/SUM(IF(ISERROR($B60:$E60),0,$B$1:$E$1))</f>
        <v>#DIV/0!</v>
      </c>
      <c r="K60" s="5" t="e">
        <f>IF($F60&gt;0,($F60/SUM($F60:$G60,$I60))*(INDEX(DFBP!$D$2:$Z$401,'Aggregate (HTBB)'!$B60,MATCH('Aggregate (HTBB)'!K$2,DFBP!$D$1:$Z$1,0))),0)+IF($G60&gt;0,($G60/SUM($F60:$G60,$I60))*(INDEX(FBNinja!$J$2:$AE$409,'Aggregate (HTBB)'!$C60,MATCH('Aggregate (HTBB)'!K$2,FBNinja!$J$1:$AE$1,0))),0)+IF($I60&gt;0,($I60/SUM($F60:$G60,$I60))*(INDEX(ESPN!$B$2:$K$246,'Aggregate (HTBB)'!$E60,MATCH('Aggregate (HTBB)'!K$2,ESPN!$B$1:$K$1,0))),0)</f>
        <v>#DIV/0!</v>
      </c>
      <c r="L60" s="5" t="e">
        <f>IF($F60&gt;0,($F60/SUM($F60:$G60,$I60))*(INDEX(DFBP!$D$2:$Z$401,'Aggregate (HTBB)'!$B60,MATCH('Aggregate (HTBB)'!L$2,DFBP!$D$1:$Z$1,0))),0)+IF($G60&gt;0,($G60/SUM($F60:$G60,$I60))*(INDEX(FBNinja!$J$2:$AE$409,'Aggregate (HTBB)'!$C60,MATCH('Aggregate (HTBB)'!L$2,FBNinja!$J$1:$AE$1,0))),0)+IF($I60&gt;0,($I60/SUM($F60:$G60,$I60))*(INDEX(ESPN!$B$2:$K$246,'Aggregate (HTBB)'!$E60,MATCH('Aggregate (HTBB)'!L$2,ESPN!$B$1:$K$1,0))),0)</f>
        <v>#DIV/0!</v>
      </c>
      <c r="M60" s="5" t="e">
        <f>IF($F60&gt;0,($F60/SUM($F60:$G60,$I60))*(INDEX(DFBP!$D$2:$Z$401,'Aggregate (HTBB)'!$B60,MATCH('Aggregate (HTBB)'!M$2,DFBP!$D$1:$Z$1,0))),0)+IF($G60&gt;0,($G60/SUM($F60:$G60,$I60))*(INDEX(FBNinja!$J$2:$AE$409,'Aggregate (HTBB)'!$C60,MATCH('Aggregate (HTBB)'!M$2,FBNinja!$J$1:$AE$1,0))),0)+IF($I60&gt;0,($I60/SUM($F60:$G60,$I60))*(INDEX(ESPN!$B$2:$K$246,'Aggregate (HTBB)'!$E60,MATCH('Aggregate (HTBB)'!M$2,ESPN!$B$1:$K$1,0))),0)</f>
        <v>#DIV/0!</v>
      </c>
      <c r="N60" s="5" t="e">
        <f>IF($F60&gt;0,($F60/SUM($F60:$G60,$I60))*(INDEX(DFBP!$D$2:$Z$401,'Aggregate (HTBB)'!$B60,MATCH('Aggregate (HTBB)'!N$2,DFBP!$D$1:$Z$1,0))),0)+IF($G60&gt;0,($G60/SUM($F60:$G60,$I60))*(INDEX(FBNinja!$J$2:$AE$409,'Aggregate (HTBB)'!$C60,MATCH('Aggregate (HTBB)'!N$2,FBNinja!$J$1:$AE$1,0))),0)+IF($I60&gt;0,($I60/SUM($F60:$G60,$I60))*(INDEX(ESPN!$B$2:$K$246,'Aggregate (HTBB)'!$E60,MATCH('Aggregate (HTBB)'!N$2,ESPN!$B$1:$K$1,0))),0)</f>
        <v>#DIV/0!</v>
      </c>
      <c r="O60" t="e">
        <f>IF($F60&gt;0,$F60*(INDEX(DFBP!$D$2:$Z$401,'Aggregate (HTBB)'!$B60,MATCH('Aggregate (HTBB)'!O$2,DFBP!$D$1:$Z$1,0))),0)+IF($G60&gt;0,$G60*(INDEX(FBNinja!$J$2:$AE$409,'Aggregate (HTBB)'!$C60,MATCH('Aggregate (HTBB)'!O$2,FBNinja!$J$1:$AE$1,0))),0)+IF($H60&gt;0,$H60*(INDEX(HTBB!$F$2:$O$303,'Aggregate (HTBB)'!$D60,MATCH('Aggregate (HTBB)'!O$2,HTBB!$F$1:$O$1,0))),0)+IF($I60&gt;0,$I60*(INDEX(ESPN!$B$2:$K$246,'Aggregate (HTBB)'!$E60,MATCH('Aggregate (HTBB)'!O$2,ESPN!$B$1:$K$1,0))),0)</f>
        <v>#DIV/0!</v>
      </c>
      <c r="P60" t="e">
        <f>IF($F60&gt;0,$F60*(INDEX(DFBP!$D$2:$Z$401,'Aggregate (HTBB)'!$B60,MATCH('Aggregate (HTBB)'!P$2,DFBP!$D$1:$Z$1,0))),0)+IF($G60&gt;0,$G60*(INDEX(FBNinja!$J$2:$AE$409,'Aggregate (HTBB)'!$C60,MATCH('Aggregate (HTBB)'!P$2,FBNinja!$J$1:$AE$1,0))),0)+IF($H60&gt;0,$H60*(INDEX(HTBB!$F$2:$O$303,'Aggregate (HTBB)'!$D60,MATCH('Aggregate (HTBB)'!P$2,HTBB!$F$1:$O$1,0))),0)+IF($I60&gt;0,$I60*(INDEX(ESPN!$B$2:$K$246,'Aggregate (HTBB)'!$E60,MATCH('Aggregate (HTBB)'!P$2,ESPN!$B$1:$K$1,0))),0)</f>
        <v>#DIV/0!</v>
      </c>
      <c r="Q60" t="e">
        <f>IF($F60&gt;0,$F60*(INDEX(DFBP!$D$2:$Z$401,'Aggregate (HTBB)'!$B60,MATCH('Aggregate (HTBB)'!Q$2,DFBP!$D$1:$Z$1,0))),0)+IF($G60&gt;0,$G60*(INDEX(FBNinja!$J$2:$AE$409,'Aggregate (HTBB)'!$C60,MATCH('Aggregate (HTBB)'!Q$2,FBNinja!$J$1:$AE$1,0))),0)+IF($H60&gt;0,$H60*(INDEX(HTBB!$F$2:$O$303,'Aggregate (HTBB)'!$D60,MATCH('Aggregate (HTBB)'!Q$2,HTBB!$F$1:$O$1,0))),0)+IF($I60&gt;0,$I60*(INDEX(ESPN!$B$2:$K$246,'Aggregate (HTBB)'!$E60,MATCH('Aggregate (HTBB)'!Q$2,ESPN!$B$1:$K$1,0))),0)</f>
        <v>#DIV/0!</v>
      </c>
      <c r="R60" t="e">
        <f>IF($F60&gt;0,$F60*(INDEX(DFBP!$D$2:$Z$401,'Aggregate (HTBB)'!$B60,MATCH('Aggregate (HTBB)'!R$2,DFBP!$D$1:$Z$1,0))),0)+IF($G60&gt;0,$G60*(INDEX(FBNinja!$J$2:$AE$409,'Aggregate (HTBB)'!$C60,MATCH('Aggregate (HTBB)'!R$2,FBNinja!$J$1:$AE$1,0))),0)+IF($H60&gt;0,$H60*(INDEX(HTBB!$F$2:$O$303,'Aggregate (HTBB)'!$D60,MATCH('Aggregate (HTBB)'!R$2,HTBB!$F$1:$O$1,0))),0)+IF($I60&gt;0,$I60*(INDEX(ESPN!$B$2:$K$246,'Aggregate (HTBB)'!$E60,MATCH('Aggregate (HTBB)'!R$2,ESPN!$B$1:$K$1,0))),0)</f>
        <v>#DIV/0!</v>
      </c>
      <c r="S60" t="e">
        <f>IF($F60&gt;0,$F60*(INDEX(DFBP!$D$2:$Z$401,'Aggregate (HTBB)'!$B60,MATCH('Aggregate (HTBB)'!S$2,DFBP!$D$1:$Z$1,0))),0)+IF($G60&gt;0,$G60*(INDEX(FBNinja!$J$2:$AE$409,'Aggregate (HTBB)'!$C60,MATCH('Aggregate (HTBB)'!S$2,FBNinja!$J$1:$AE$1,0))),0)+IF($H60&gt;0,$H60*(INDEX(HTBB!$F$2:$O$303,'Aggregate (HTBB)'!$D60,MATCH('Aggregate (HTBB)'!S$2,HTBB!$F$1:$O$1,0))),0)+IF($I60&gt;0,$I60*(INDEX(ESPN!$B$2:$K$246,'Aggregate (HTBB)'!$E60,MATCH('Aggregate (HTBB)'!S$2,ESPN!$B$1:$K$1,0))),0)</f>
        <v>#DIV/0!</v>
      </c>
      <c r="T60" s="5" t="e">
        <f>INDEX(HTBB!$F$2:$F$303,MATCH('Aggregate (HTBB)'!A60,HTBB!$C$2:$C$303,0))</f>
        <v>#N/A</v>
      </c>
      <c r="V60" t="e">
        <f>IF(F60&gt;0,($F60/SUM($F60:$G60,$I60))*INDEX(DFBP!$B$2:$B$401,B60),0)+IF(G60&gt;0,($G60/SUM($F60:$G60,$I60))*INDEX(FBNinja!$H$2:$H$409,C60),0)+IF(I60&gt;0,($I60/SUM($F60:$G60,$I60))*INDEX(ESPN!$L$2:$L$246,E60),0)</f>
        <v>#DIV/0!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112</v>
      </c>
      <c r="F61" t="e">
        <f t="array" ref="F61">IF(ISERROR(B61),0,B$1)/SUM(IF(ISERROR($B61:$E61),0,$B$1:$E$1))</f>
        <v>#DIV/0!</v>
      </c>
      <c r="G61" t="e">
        <f t="array" ref="G61">IF(ISERROR(C61),0,C$1)/SUM(IF(ISERROR($B61:$E61),0,$B$1:$E$1))</f>
        <v>#DIV/0!</v>
      </c>
      <c r="H61" t="e">
        <f t="array" ref="H61">IF(ISERROR(D61),0,D$1)/SUM(IF(ISERROR($B61:$E61),0,$B$1:$E$1))</f>
        <v>#DIV/0!</v>
      </c>
      <c r="I61" t="e">
        <f t="array" ref="I61">IF(ISERROR(E61),0,E$1)/SUM(IF(ISERROR($B61:$E61),0,$B$1:$E$1))</f>
        <v>#DIV/0!</v>
      </c>
      <c r="K61" s="5" t="e">
        <f>IF($F61&gt;0,($F61/SUM($F61:$G61,$I61))*(INDEX(DFBP!$D$2:$Z$401,'Aggregate (HTBB)'!$B61,MATCH('Aggregate (HTBB)'!K$2,DFBP!$D$1:$Z$1,0))),0)+IF($G61&gt;0,($G61/SUM($F61:$G61,$I61))*(INDEX(FBNinja!$J$2:$AE$409,'Aggregate (HTBB)'!$C61,MATCH('Aggregate (HTBB)'!K$2,FBNinja!$J$1:$AE$1,0))),0)+IF($I61&gt;0,($I61/SUM($F61:$G61,$I61))*(INDEX(ESPN!$B$2:$K$246,'Aggregate (HTBB)'!$E61,MATCH('Aggregate (HTBB)'!K$2,ESPN!$B$1:$K$1,0))),0)</f>
        <v>#DIV/0!</v>
      </c>
      <c r="L61" s="5" t="e">
        <f>IF($F61&gt;0,($F61/SUM($F61:$G61,$I61))*(INDEX(DFBP!$D$2:$Z$401,'Aggregate (HTBB)'!$B61,MATCH('Aggregate (HTBB)'!L$2,DFBP!$D$1:$Z$1,0))),0)+IF($G61&gt;0,($G61/SUM($F61:$G61,$I61))*(INDEX(FBNinja!$J$2:$AE$409,'Aggregate (HTBB)'!$C61,MATCH('Aggregate (HTBB)'!L$2,FBNinja!$J$1:$AE$1,0))),0)+IF($I61&gt;0,($I61/SUM($F61:$G61,$I61))*(INDEX(ESPN!$B$2:$K$246,'Aggregate (HTBB)'!$E61,MATCH('Aggregate (HTBB)'!L$2,ESPN!$B$1:$K$1,0))),0)</f>
        <v>#DIV/0!</v>
      </c>
      <c r="M61" s="5" t="e">
        <f>IF($F61&gt;0,($F61/SUM($F61:$G61,$I61))*(INDEX(DFBP!$D$2:$Z$401,'Aggregate (HTBB)'!$B61,MATCH('Aggregate (HTBB)'!M$2,DFBP!$D$1:$Z$1,0))),0)+IF($G61&gt;0,($G61/SUM($F61:$G61,$I61))*(INDEX(FBNinja!$J$2:$AE$409,'Aggregate (HTBB)'!$C61,MATCH('Aggregate (HTBB)'!M$2,FBNinja!$J$1:$AE$1,0))),0)+IF($I61&gt;0,($I61/SUM($F61:$G61,$I61))*(INDEX(ESPN!$B$2:$K$246,'Aggregate (HTBB)'!$E61,MATCH('Aggregate (HTBB)'!M$2,ESPN!$B$1:$K$1,0))),0)</f>
        <v>#DIV/0!</v>
      </c>
      <c r="N61" s="5" t="e">
        <f>IF($F61&gt;0,($F61/SUM($F61:$G61,$I61))*(INDEX(DFBP!$D$2:$Z$401,'Aggregate (HTBB)'!$B61,MATCH('Aggregate (HTBB)'!N$2,DFBP!$D$1:$Z$1,0))),0)+IF($G61&gt;0,($G61/SUM($F61:$G61,$I61))*(INDEX(FBNinja!$J$2:$AE$409,'Aggregate (HTBB)'!$C61,MATCH('Aggregate (HTBB)'!N$2,FBNinja!$J$1:$AE$1,0))),0)+IF($I61&gt;0,($I61/SUM($F61:$G61,$I61))*(INDEX(ESPN!$B$2:$K$246,'Aggregate (HTBB)'!$E61,MATCH('Aggregate (HTBB)'!N$2,ESPN!$B$1:$K$1,0))),0)</f>
        <v>#DIV/0!</v>
      </c>
      <c r="O61" t="e">
        <f>IF($F61&gt;0,$F61*(INDEX(DFBP!$D$2:$Z$401,'Aggregate (HTBB)'!$B61,MATCH('Aggregate (HTBB)'!O$2,DFBP!$D$1:$Z$1,0))),0)+IF($G61&gt;0,$G61*(INDEX(FBNinja!$J$2:$AE$409,'Aggregate (HTBB)'!$C61,MATCH('Aggregate (HTBB)'!O$2,FBNinja!$J$1:$AE$1,0))),0)+IF($H61&gt;0,$H61*(INDEX(HTBB!$F$2:$O$303,'Aggregate (HTBB)'!$D61,MATCH('Aggregate (HTBB)'!O$2,HTBB!$F$1:$O$1,0))),0)+IF($I61&gt;0,$I61*(INDEX(ESPN!$B$2:$K$246,'Aggregate (HTBB)'!$E61,MATCH('Aggregate (HTBB)'!O$2,ESPN!$B$1:$K$1,0))),0)</f>
        <v>#DIV/0!</v>
      </c>
      <c r="P61" t="e">
        <f>IF($F61&gt;0,$F61*(INDEX(DFBP!$D$2:$Z$401,'Aggregate (HTBB)'!$B61,MATCH('Aggregate (HTBB)'!P$2,DFBP!$D$1:$Z$1,0))),0)+IF($G61&gt;0,$G61*(INDEX(FBNinja!$J$2:$AE$409,'Aggregate (HTBB)'!$C61,MATCH('Aggregate (HTBB)'!P$2,FBNinja!$J$1:$AE$1,0))),0)+IF($H61&gt;0,$H61*(INDEX(HTBB!$F$2:$O$303,'Aggregate (HTBB)'!$D61,MATCH('Aggregate (HTBB)'!P$2,HTBB!$F$1:$O$1,0))),0)+IF($I61&gt;0,$I61*(INDEX(ESPN!$B$2:$K$246,'Aggregate (HTBB)'!$E61,MATCH('Aggregate (HTBB)'!P$2,ESPN!$B$1:$K$1,0))),0)</f>
        <v>#DIV/0!</v>
      </c>
      <c r="Q61" t="e">
        <f>IF($F61&gt;0,$F61*(INDEX(DFBP!$D$2:$Z$401,'Aggregate (HTBB)'!$B61,MATCH('Aggregate (HTBB)'!Q$2,DFBP!$D$1:$Z$1,0))),0)+IF($G61&gt;0,$G61*(INDEX(FBNinja!$J$2:$AE$409,'Aggregate (HTBB)'!$C61,MATCH('Aggregate (HTBB)'!Q$2,FBNinja!$J$1:$AE$1,0))),0)+IF($H61&gt;0,$H61*(INDEX(HTBB!$F$2:$O$303,'Aggregate (HTBB)'!$D61,MATCH('Aggregate (HTBB)'!Q$2,HTBB!$F$1:$O$1,0))),0)+IF($I61&gt;0,$I61*(INDEX(ESPN!$B$2:$K$246,'Aggregate (HTBB)'!$E61,MATCH('Aggregate (HTBB)'!Q$2,ESPN!$B$1:$K$1,0))),0)</f>
        <v>#DIV/0!</v>
      </c>
      <c r="R61" t="e">
        <f>IF($F61&gt;0,$F61*(INDEX(DFBP!$D$2:$Z$401,'Aggregate (HTBB)'!$B61,MATCH('Aggregate (HTBB)'!R$2,DFBP!$D$1:$Z$1,0))),0)+IF($G61&gt;0,$G61*(INDEX(FBNinja!$J$2:$AE$409,'Aggregate (HTBB)'!$C61,MATCH('Aggregate (HTBB)'!R$2,FBNinja!$J$1:$AE$1,0))),0)+IF($H61&gt;0,$H61*(INDEX(HTBB!$F$2:$O$303,'Aggregate (HTBB)'!$D61,MATCH('Aggregate (HTBB)'!R$2,HTBB!$F$1:$O$1,0))),0)+IF($I61&gt;0,$I61*(INDEX(ESPN!$B$2:$K$246,'Aggregate (HTBB)'!$E61,MATCH('Aggregate (HTBB)'!R$2,ESPN!$B$1:$K$1,0))),0)</f>
        <v>#DIV/0!</v>
      </c>
      <c r="S61" t="e">
        <f>IF($F61&gt;0,$F61*(INDEX(DFBP!$D$2:$Z$401,'Aggregate (HTBB)'!$B61,MATCH('Aggregate (HTBB)'!S$2,DFBP!$D$1:$Z$1,0))),0)+IF($G61&gt;0,$G61*(INDEX(FBNinja!$J$2:$AE$409,'Aggregate (HTBB)'!$C61,MATCH('Aggregate (HTBB)'!S$2,FBNinja!$J$1:$AE$1,0))),0)+IF($H61&gt;0,$H61*(INDEX(HTBB!$F$2:$O$303,'Aggregate (HTBB)'!$D61,MATCH('Aggregate (HTBB)'!S$2,HTBB!$F$1:$O$1,0))),0)+IF($I61&gt;0,$I61*(INDEX(ESPN!$B$2:$K$246,'Aggregate (HTBB)'!$E61,MATCH('Aggregate (HTBB)'!S$2,ESPN!$B$1:$K$1,0))),0)</f>
        <v>#DIV/0!</v>
      </c>
      <c r="T61" s="5" t="e">
        <f>INDEX(HTBB!$F$2:$F$303,MATCH('Aggregate (HTBB)'!A61,HTBB!$C$2:$C$303,0))</f>
        <v>#N/A</v>
      </c>
      <c r="V61" t="e">
        <f>IF(F61&gt;0,($F61/SUM($F61:$G61,$I61))*INDEX(DFBP!$B$2:$B$401,B61),0)+IF(G61&gt;0,($G61/SUM($F61:$G61,$I61))*INDEX(FBNinja!$H$2:$H$409,C61),0)+IF(I61&gt;0,($I61/SUM($F61:$G61,$I61))*INDEX(ESPN!$L$2:$L$246,E61),0)</f>
        <v>#DIV/0!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33</v>
      </c>
      <c r="F62" t="e">
        <f t="array" ref="F62">IF(ISERROR(B62),0,B$1)/SUM(IF(ISERROR($B62:$E62),0,$B$1:$E$1))</f>
        <v>#DIV/0!</v>
      </c>
      <c r="G62" t="e">
        <f t="array" ref="G62">IF(ISERROR(C62),0,C$1)/SUM(IF(ISERROR($B62:$E62),0,$B$1:$E$1))</f>
        <v>#DIV/0!</v>
      </c>
      <c r="H62" t="e">
        <f t="array" ref="H62">IF(ISERROR(D62),0,D$1)/SUM(IF(ISERROR($B62:$E62),0,$B$1:$E$1))</f>
        <v>#DIV/0!</v>
      </c>
      <c r="I62" t="e">
        <f t="array" ref="I62">IF(ISERROR(E62),0,E$1)/SUM(IF(ISERROR($B62:$E62),0,$B$1:$E$1))</f>
        <v>#DIV/0!</v>
      </c>
      <c r="K62" s="5" t="e">
        <f>IF($F62&gt;0,($F62/SUM($F62:$G62,$I62))*(INDEX(DFBP!$D$2:$Z$401,'Aggregate (HTBB)'!$B62,MATCH('Aggregate (HTBB)'!K$2,DFBP!$D$1:$Z$1,0))),0)+IF($G62&gt;0,($G62/SUM($F62:$G62,$I62))*(INDEX(FBNinja!$J$2:$AE$409,'Aggregate (HTBB)'!$C62,MATCH('Aggregate (HTBB)'!K$2,FBNinja!$J$1:$AE$1,0))),0)+IF($I62&gt;0,($I62/SUM($F62:$G62,$I62))*(INDEX(ESPN!$B$2:$K$246,'Aggregate (HTBB)'!$E62,MATCH('Aggregate (HTBB)'!K$2,ESPN!$B$1:$K$1,0))),0)</f>
        <v>#DIV/0!</v>
      </c>
      <c r="L62" s="5" t="e">
        <f>IF($F62&gt;0,($F62/SUM($F62:$G62,$I62))*(INDEX(DFBP!$D$2:$Z$401,'Aggregate (HTBB)'!$B62,MATCH('Aggregate (HTBB)'!L$2,DFBP!$D$1:$Z$1,0))),0)+IF($G62&gt;0,($G62/SUM($F62:$G62,$I62))*(INDEX(FBNinja!$J$2:$AE$409,'Aggregate (HTBB)'!$C62,MATCH('Aggregate (HTBB)'!L$2,FBNinja!$J$1:$AE$1,0))),0)+IF($I62&gt;0,($I62/SUM($F62:$G62,$I62))*(INDEX(ESPN!$B$2:$K$246,'Aggregate (HTBB)'!$E62,MATCH('Aggregate (HTBB)'!L$2,ESPN!$B$1:$K$1,0))),0)</f>
        <v>#DIV/0!</v>
      </c>
      <c r="M62" s="5" t="e">
        <f>IF($F62&gt;0,($F62/SUM($F62:$G62,$I62))*(INDEX(DFBP!$D$2:$Z$401,'Aggregate (HTBB)'!$B62,MATCH('Aggregate (HTBB)'!M$2,DFBP!$D$1:$Z$1,0))),0)+IF($G62&gt;0,($G62/SUM($F62:$G62,$I62))*(INDEX(FBNinja!$J$2:$AE$409,'Aggregate (HTBB)'!$C62,MATCH('Aggregate (HTBB)'!M$2,FBNinja!$J$1:$AE$1,0))),0)+IF($I62&gt;0,($I62/SUM($F62:$G62,$I62))*(INDEX(ESPN!$B$2:$K$246,'Aggregate (HTBB)'!$E62,MATCH('Aggregate (HTBB)'!M$2,ESPN!$B$1:$K$1,0))),0)</f>
        <v>#DIV/0!</v>
      </c>
      <c r="N62" s="5" t="e">
        <f>IF($F62&gt;0,($F62/SUM($F62:$G62,$I62))*(INDEX(DFBP!$D$2:$Z$401,'Aggregate (HTBB)'!$B62,MATCH('Aggregate (HTBB)'!N$2,DFBP!$D$1:$Z$1,0))),0)+IF($G62&gt;0,($G62/SUM($F62:$G62,$I62))*(INDEX(FBNinja!$J$2:$AE$409,'Aggregate (HTBB)'!$C62,MATCH('Aggregate (HTBB)'!N$2,FBNinja!$J$1:$AE$1,0))),0)+IF($I62&gt;0,($I62/SUM($F62:$G62,$I62))*(INDEX(ESPN!$B$2:$K$246,'Aggregate (HTBB)'!$E62,MATCH('Aggregate (HTBB)'!N$2,ESPN!$B$1:$K$1,0))),0)</f>
        <v>#DIV/0!</v>
      </c>
      <c r="O62" t="e">
        <f>IF($F62&gt;0,$F62*(INDEX(DFBP!$D$2:$Z$401,'Aggregate (HTBB)'!$B62,MATCH('Aggregate (HTBB)'!O$2,DFBP!$D$1:$Z$1,0))),0)+IF($G62&gt;0,$G62*(INDEX(FBNinja!$J$2:$AE$409,'Aggregate (HTBB)'!$C62,MATCH('Aggregate (HTBB)'!O$2,FBNinja!$J$1:$AE$1,0))),0)+IF($H62&gt;0,$H62*(INDEX(HTBB!$F$2:$O$303,'Aggregate (HTBB)'!$D62,MATCH('Aggregate (HTBB)'!O$2,HTBB!$F$1:$O$1,0))),0)+IF($I62&gt;0,$I62*(INDEX(ESPN!$B$2:$K$246,'Aggregate (HTBB)'!$E62,MATCH('Aggregate (HTBB)'!O$2,ESPN!$B$1:$K$1,0))),0)</f>
        <v>#DIV/0!</v>
      </c>
      <c r="P62" t="e">
        <f>IF($F62&gt;0,$F62*(INDEX(DFBP!$D$2:$Z$401,'Aggregate (HTBB)'!$B62,MATCH('Aggregate (HTBB)'!P$2,DFBP!$D$1:$Z$1,0))),0)+IF($G62&gt;0,$G62*(INDEX(FBNinja!$J$2:$AE$409,'Aggregate (HTBB)'!$C62,MATCH('Aggregate (HTBB)'!P$2,FBNinja!$J$1:$AE$1,0))),0)+IF($H62&gt;0,$H62*(INDEX(HTBB!$F$2:$O$303,'Aggregate (HTBB)'!$D62,MATCH('Aggregate (HTBB)'!P$2,HTBB!$F$1:$O$1,0))),0)+IF($I62&gt;0,$I62*(INDEX(ESPN!$B$2:$K$246,'Aggregate (HTBB)'!$E62,MATCH('Aggregate (HTBB)'!P$2,ESPN!$B$1:$K$1,0))),0)</f>
        <v>#DIV/0!</v>
      </c>
      <c r="Q62" t="e">
        <f>IF($F62&gt;0,$F62*(INDEX(DFBP!$D$2:$Z$401,'Aggregate (HTBB)'!$B62,MATCH('Aggregate (HTBB)'!Q$2,DFBP!$D$1:$Z$1,0))),0)+IF($G62&gt;0,$G62*(INDEX(FBNinja!$J$2:$AE$409,'Aggregate (HTBB)'!$C62,MATCH('Aggregate (HTBB)'!Q$2,FBNinja!$J$1:$AE$1,0))),0)+IF($H62&gt;0,$H62*(INDEX(HTBB!$F$2:$O$303,'Aggregate (HTBB)'!$D62,MATCH('Aggregate (HTBB)'!Q$2,HTBB!$F$1:$O$1,0))),0)+IF($I62&gt;0,$I62*(INDEX(ESPN!$B$2:$K$246,'Aggregate (HTBB)'!$E62,MATCH('Aggregate (HTBB)'!Q$2,ESPN!$B$1:$K$1,0))),0)</f>
        <v>#DIV/0!</v>
      </c>
      <c r="R62" t="e">
        <f>IF($F62&gt;0,$F62*(INDEX(DFBP!$D$2:$Z$401,'Aggregate (HTBB)'!$B62,MATCH('Aggregate (HTBB)'!R$2,DFBP!$D$1:$Z$1,0))),0)+IF($G62&gt;0,$G62*(INDEX(FBNinja!$J$2:$AE$409,'Aggregate (HTBB)'!$C62,MATCH('Aggregate (HTBB)'!R$2,FBNinja!$J$1:$AE$1,0))),0)+IF($H62&gt;0,$H62*(INDEX(HTBB!$F$2:$O$303,'Aggregate (HTBB)'!$D62,MATCH('Aggregate (HTBB)'!R$2,HTBB!$F$1:$O$1,0))),0)+IF($I62&gt;0,$I62*(INDEX(ESPN!$B$2:$K$246,'Aggregate (HTBB)'!$E62,MATCH('Aggregate (HTBB)'!R$2,ESPN!$B$1:$K$1,0))),0)</f>
        <v>#DIV/0!</v>
      </c>
      <c r="S62" t="e">
        <f>IF($F62&gt;0,$F62*(INDEX(DFBP!$D$2:$Z$401,'Aggregate (HTBB)'!$B62,MATCH('Aggregate (HTBB)'!S$2,DFBP!$D$1:$Z$1,0))),0)+IF($G62&gt;0,$G62*(INDEX(FBNinja!$J$2:$AE$409,'Aggregate (HTBB)'!$C62,MATCH('Aggregate (HTBB)'!S$2,FBNinja!$J$1:$AE$1,0))),0)+IF($H62&gt;0,$H62*(INDEX(HTBB!$F$2:$O$303,'Aggregate (HTBB)'!$D62,MATCH('Aggregate (HTBB)'!S$2,HTBB!$F$1:$O$1,0))),0)+IF($I62&gt;0,$I62*(INDEX(ESPN!$B$2:$K$246,'Aggregate (HTBB)'!$E62,MATCH('Aggregate (HTBB)'!S$2,ESPN!$B$1:$K$1,0))),0)</f>
        <v>#DIV/0!</v>
      </c>
      <c r="T62" s="5" t="e">
        <f>INDEX(HTBB!$F$2:$F$303,MATCH('Aggregate (HTBB)'!A62,HTBB!$C$2:$C$303,0))</f>
        <v>#N/A</v>
      </c>
      <c r="V62" t="e">
        <f>IF(F62&gt;0,($F62/SUM($F62:$G62,$I62))*INDEX(DFBP!$B$2:$B$401,B62),0)+IF(G62&gt;0,($G62/SUM($F62:$G62,$I62))*INDEX(FBNinja!$H$2:$H$409,C62),0)+IF(I62&gt;0,($I62/SUM($F62:$G62,$I62))*INDEX(ESPN!$L$2:$L$246,E62),0)</f>
        <v>#DIV/0!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 t="e">
        <f t="array" ref="F63">IF(ISERROR(B63),0,B$1)/SUM(IF(ISERROR($B63:$E63),0,$B$1:$E$1))</f>
        <v>#DIV/0!</v>
      </c>
      <c r="G63" t="e">
        <f t="array" ref="G63">IF(ISERROR(C63),0,C$1)/SUM(IF(ISERROR($B63:$E63),0,$B$1:$E$1))</f>
        <v>#DIV/0!</v>
      </c>
      <c r="H63" t="e">
        <f t="array" ref="H63">IF(ISERROR(D63),0,D$1)/SUM(IF(ISERROR($B63:$E63),0,$B$1:$E$1))</f>
        <v>#DIV/0!</v>
      </c>
      <c r="I63" t="e">
        <f t="array" ref="I63">IF(ISERROR(E63),0,E$1)/SUM(IF(ISERROR($B63:$E63),0,$B$1:$E$1))</f>
        <v>#DIV/0!</v>
      </c>
      <c r="K63" s="5" t="e">
        <f>IF($F63&gt;0,($F63/SUM($F63:$G63,$I63))*(INDEX(DFBP!$D$2:$Z$401,'Aggregate (HTBB)'!$B63,MATCH('Aggregate (HTBB)'!K$2,DFBP!$D$1:$Z$1,0))),0)+IF($G63&gt;0,($G63/SUM($F63:$G63,$I63))*(INDEX(FBNinja!$J$2:$AE$409,'Aggregate (HTBB)'!$C63,MATCH('Aggregate (HTBB)'!K$2,FBNinja!$J$1:$AE$1,0))),0)+IF($I63&gt;0,($I63/SUM($F63:$G63,$I63))*(INDEX(ESPN!$B$2:$K$246,'Aggregate (HTBB)'!$E63,MATCH('Aggregate (HTBB)'!K$2,ESPN!$B$1:$K$1,0))),0)</f>
        <v>#DIV/0!</v>
      </c>
      <c r="L63" s="5" t="e">
        <f>IF($F63&gt;0,($F63/SUM($F63:$G63,$I63))*(INDEX(DFBP!$D$2:$Z$401,'Aggregate (HTBB)'!$B63,MATCH('Aggregate (HTBB)'!L$2,DFBP!$D$1:$Z$1,0))),0)+IF($G63&gt;0,($G63/SUM($F63:$G63,$I63))*(INDEX(FBNinja!$J$2:$AE$409,'Aggregate (HTBB)'!$C63,MATCH('Aggregate (HTBB)'!L$2,FBNinja!$J$1:$AE$1,0))),0)+IF($I63&gt;0,($I63/SUM($F63:$G63,$I63))*(INDEX(ESPN!$B$2:$K$246,'Aggregate (HTBB)'!$E63,MATCH('Aggregate (HTBB)'!L$2,ESPN!$B$1:$K$1,0))),0)</f>
        <v>#DIV/0!</v>
      </c>
      <c r="M63" s="5" t="e">
        <f>IF($F63&gt;0,($F63/SUM($F63:$G63,$I63))*(INDEX(DFBP!$D$2:$Z$401,'Aggregate (HTBB)'!$B63,MATCH('Aggregate (HTBB)'!M$2,DFBP!$D$1:$Z$1,0))),0)+IF($G63&gt;0,($G63/SUM($F63:$G63,$I63))*(INDEX(FBNinja!$J$2:$AE$409,'Aggregate (HTBB)'!$C63,MATCH('Aggregate (HTBB)'!M$2,FBNinja!$J$1:$AE$1,0))),0)+IF($I63&gt;0,($I63/SUM($F63:$G63,$I63))*(INDEX(ESPN!$B$2:$K$246,'Aggregate (HTBB)'!$E63,MATCH('Aggregate (HTBB)'!M$2,ESPN!$B$1:$K$1,0))),0)</f>
        <v>#DIV/0!</v>
      </c>
      <c r="N63" s="5" t="e">
        <f>IF($F63&gt;0,($F63/SUM($F63:$G63,$I63))*(INDEX(DFBP!$D$2:$Z$401,'Aggregate (HTBB)'!$B63,MATCH('Aggregate (HTBB)'!N$2,DFBP!$D$1:$Z$1,0))),0)+IF($G63&gt;0,($G63/SUM($F63:$G63,$I63))*(INDEX(FBNinja!$J$2:$AE$409,'Aggregate (HTBB)'!$C63,MATCH('Aggregate (HTBB)'!N$2,FBNinja!$J$1:$AE$1,0))),0)+IF($I63&gt;0,($I63/SUM($F63:$G63,$I63))*(INDEX(ESPN!$B$2:$K$246,'Aggregate (HTBB)'!$E63,MATCH('Aggregate (HTBB)'!N$2,ESPN!$B$1:$K$1,0))),0)</f>
        <v>#DIV/0!</v>
      </c>
      <c r="O63" t="e">
        <f>IF($F63&gt;0,$F63*(INDEX(DFBP!$D$2:$Z$401,'Aggregate (HTBB)'!$B63,MATCH('Aggregate (HTBB)'!O$2,DFBP!$D$1:$Z$1,0))),0)+IF($G63&gt;0,$G63*(INDEX(FBNinja!$J$2:$AE$409,'Aggregate (HTBB)'!$C63,MATCH('Aggregate (HTBB)'!O$2,FBNinja!$J$1:$AE$1,0))),0)+IF($H63&gt;0,$H63*(INDEX(HTBB!$F$2:$O$303,'Aggregate (HTBB)'!$D63,MATCH('Aggregate (HTBB)'!O$2,HTBB!$F$1:$O$1,0))),0)+IF($I63&gt;0,$I63*(INDEX(ESPN!$B$2:$K$246,'Aggregate (HTBB)'!$E63,MATCH('Aggregate (HTBB)'!O$2,ESPN!$B$1:$K$1,0))),0)</f>
        <v>#DIV/0!</v>
      </c>
      <c r="P63" t="e">
        <f>IF($F63&gt;0,$F63*(INDEX(DFBP!$D$2:$Z$401,'Aggregate (HTBB)'!$B63,MATCH('Aggregate (HTBB)'!P$2,DFBP!$D$1:$Z$1,0))),0)+IF($G63&gt;0,$G63*(INDEX(FBNinja!$J$2:$AE$409,'Aggregate (HTBB)'!$C63,MATCH('Aggregate (HTBB)'!P$2,FBNinja!$J$1:$AE$1,0))),0)+IF($H63&gt;0,$H63*(INDEX(HTBB!$F$2:$O$303,'Aggregate (HTBB)'!$D63,MATCH('Aggregate (HTBB)'!P$2,HTBB!$F$1:$O$1,0))),0)+IF($I63&gt;0,$I63*(INDEX(ESPN!$B$2:$K$246,'Aggregate (HTBB)'!$E63,MATCH('Aggregate (HTBB)'!P$2,ESPN!$B$1:$K$1,0))),0)</f>
        <v>#DIV/0!</v>
      </c>
      <c r="Q63" t="e">
        <f>IF($F63&gt;0,$F63*(INDEX(DFBP!$D$2:$Z$401,'Aggregate (HTBB)'!$B63,MATCH('Aggregate (HTBB)'!Q$2,DFBP!$D$1:$Z$1,0))),0)+IF($G63&gt;0,$G63*(INDEX(FBNinja!$J$2:$AE$409,'Aggregate (HTBB)'!$C63,MATCH('Aggregate (HTBB)'!Q$2,FBNinja!$J$1:$AE$1,0))),0)+IF($H63&gt;0,$H63*(INDEX(HTBB!$F$2:$O$303,'Aggregate (HTBB)'!$D63,MATCH('Aggregate (HTBB)'!Q$2,HTBB!$F$1:$O$1,0))),0)+IF($I63&gt;0,$I63*(INDEX(ESPN!$B$2:$K$246,'Aggregate (HTBB)'!$E63,MATCH('Aggregate (HTBB)'!Q$2,ESPN!$B$1:$K$1,0))),0)</f>
        <v>#DIV/0!</v>
      </c>
      <c r="R63" t="e">
        <f>IF($F63&gt;0,$F63*(INDEX(DFBP!$D$2:$Z$401,'Aggregate (HTBB)'!$B63,MATCH('Aggregate (HTBB)'!R$2,DFBP!$D$1:$Z$1,0))),0)+IF($G63&gt;0,$G63*(INDEX(FBNinja!$J$2:$AE$409,'Aggregate (HTBB)'!$C63,MATCH('Aggregate (HTBB)'!R$2,FBNinja!$J$1:$AE$1,0))),0)+IF($H63&gt;0,$H63*(INDEX(HTBB!$F$2:$O$303,'Aggregate (HTBB)'!$D63,MATCH('Aggregate (HTBB)'!R$2,HTBB!$F$1:$O$1,0))),0)+IF($I63&gt;0,$I63*(INDEX(ESPN!$B$2:$K$246,'Aggregate (HTBB)'!$E63,MATCH('Aggregate (HTBB)'!R$2,ESPN!$B$1:$K$1,0))),0)</f>
        <v>#DIV/0!</v>
      </c>
      <c r="S63" t="e">
        <f>IF($F63&gt;0,$F63*(INDEX(DFBP!$D$2:$Z$401,'Aggregate (HTBB)'!$B63,MATCH('Aggregate (HTBB)'!S$2,DFBP!$D$1:$Z$1,0))),0)+IF($G63&gt;0,$G63*(INDEX(FBNinja!$J$2:$AE$409,'Aggregate (HTBB)'!$C63,MATCH('Aggregate (HTBB)'!S$2,FBNinja!$J$1:$AE$1,0))),0)+IF($H63&gt;0,$H63*(INDEX(HTBB!$F$2:$O$303,'Aggregate (HTBB)'!$D63,MATCH('Aggregate (HTBB)'!S$2,HTBB!$F$1:$O$1,0))),0)+IF($I63&gt;0,$I63*(INDEX(ESPN!$B$2:$K$246,'Aggregate (HTBB)'!$E63,MATCH('Aggregate (HTBB)'!S$2,ESPN!$B$1:$K$1,0))),0)</f>
        <v>#DIV/0!</v>
      </c>
      <c r="T63" s="5" t="e">
        <f>INDEX(HTBB!$F$2:$F$303,MATCH('Aggregate (HTBB)'!A63,HTBB!$C$2:$C$303,0))</f>
        <v>#N/A</v>
      </c>
      <c r="V63" t="e">
        <f>IF(F63&gt;0,($F63/SUM($F63:$G63,$I63))*INDEX(DFBP!$B$2:$B$401,B63),0)+IF(G63&gt;0,($G63/SUM($F63:$G63,$I63))*INDEX(FBNinja!$H$2:$H$409,C63),0)+IF(I63&gt;0,($I63/SUM($F63:$G63,$I63))*INDEX(ESPN!$L$2:$L$246,E63),0)</f>
        <v>#DIV/0!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75</v>
      </c>
      <c r="F64" t="e">
        <f t="array" ref="F64">IF(ISERROR(B64),0,B$1)/SUM(IF(ISERROR($B64:$E64),0,$B$1:$E$1))</f>
        <v>#DIV/0!</v>
      </c>
      <c r="G64" t="e">
        <f t="array" ref="G64">IF(ISERROR(C64),0,C$1)/SUM(IF(ISERROR($B64:$E64),0,$B$1:$E$1))</f>
        <v>#DIV/0!</v>
      </c>
      <c r="H64" t="e">
        <f t="array" ref="H64">IF(ISERROR(D64),0,D$1)/SUM(IF(ISERROR($B64:$E64),0,$B$1:$E$1))</f>
        <v>#DIV/0!</v>
      </c>
      <c r="I64" t="e">
        <f t="array" ref="I64">IF(ISERROR(E64),0,E$1)/SUM(IF(ISERROR($B64:$E64),0,$B$1:$E$1))</f>
        <v>#DIV/0!</v>
      </c>
      <c r="K64" s="5" t="e">
        <f>IF($F64&gt;0,($F64/SUM($F64:$G64,$I64))*(INDEX(DFBP!$D$2:$Z$401,'Aggregate (HTBB)'!$B64,MATCH('Aggregate (HTBB)'!K$2,DFBP!$D$1:$Z$1,0))),0)+IF($G64&gt;0,($G64/SUM($F64:$G64,$I64))*(INDEX(FBNinja!$J$2:$AE$409,'Aggregate (HTBB)'!$C64,MATCH('Aggregate (HTBB)'!K$2,FBNinja!$J$1:$AE$1,0))),0)+IF($I64&gt;0,($I64/SUM($F64:$G64,$I64))*(INDEX(ESPN!$B$2:$K$246,'Aggregate (HTBB)'!$E64,MATCH('Aggregate (HTBB)'!K$2,ESPN!$B$1:$K$1,0))),0)</f>
        <v>#DIV/0!</v>
      </c>
      <c r="L64" s="5" t="e">
        <f>IF($F64&gt;0,($F64/SUM($F64:$G64,$I64))*(INDEX(DFBP!$D$2:$Z$401,'Aggregate (HTBB)'!$B64,MATCH('Aggregate (HTBB)'!L$2,DFBP!$D$1:$Z$1,0))),0)+IF($G64&gt;0,($G64/SUM($F64:$G64,$I64))*(INDEX(FBNinja!$J$2:$AE$409,'Aggregate (HTBB)'!$C64,MATCH('Aggregate (HTBB)'!L$2,FBNinja!$J$1:$AE$1,0))),0)+IF($I64&gt;0,($I64/SUM($F64:$G64,$I64))*(INDEX(ESPN!$B$2:$K$246,'Aggregate (HTBB)'!$E64,MATCH('Aggregate (HTBB)'!L$2,ESPN!$B$1:$K$1,0))),0)</f>
        <v>#DIV/0!</v>
      </c>
      <c r="M64" s="5" t="e">
        <f>IF($F64&gt;0,($F64/SUM($F64:$G64,$I64))*(INDEX(DFBP!$D$2:$Z$401,'Aggregate (HTBB)'!$B64,MATCH('Aggregate (HTBB)'!M$2,DFBP!$D$1:$Z$1,0))),0)+IF($G64&gt;0,($G64/SUM($F64:$G64,$I64))*(INDEX(FBNinja!$J$2:$AE$409,'Aggregate (HTBB)'!$C64,MATCH('Aggregate (HTBB)'!M$2,FBNinja!$J$1:$AE$1,0))),0)+IF($I64&gt;0,($I64/SUM($F64:$G64,$I64))*(INDEX(ESPN!$B$2:$K$246,'Aggregate (HTBB)'!$E64,MATCH('Aggregate (HTBB)'!M$2,ESPN!$B$1:$K$1,0))),0)</f>
        <v>#DIV/0!</v>
      </c>
      <c r="N64" s="5" t="e">
        <f>IF($F64&gt;0,($F64/SUM($F64:$G64,$I64))*(INDEX(DFBP!$D$2:$Z$401,'Aggregate (HTBB)'!$B64,MATCH('Aggregate (HTBB)'!N$2,DFBP!$D$1:$Z$1,0))),0)+IF($G64&gt;0,($G64/SUM($F64:$G64,$I64))*(INDEX(FBNinja!$J$2:$AE$409,'Aggregate (HTBB)'!$C64,MATCH('Aggregate (HTBB)'!N$2,FBNinja!$J$1:$AE$1,0))),0)+IF($I64&gt;0,($I64/SUM($F64:$G64,$I64))*(INDEX(ESPN!$B$2:$K$246,'Aggregate (HTBB)'!$E64,MATCH('Aggregate (HTBB)'!N$2,ESPN!$B$1:$K$1,0))),0)</f>
        <v>#DIV/0!</v>
      </c>
      <c r="O64" t="e">
        <f>IF($F64&gt;0,$F64*(INDEX(DFBP!$D$2:$Z$401,'Aggregate (HTBB)'!$B64,MATCH('Aggregate (HTBB)'!O$2,DFBP!$D$1:$Z$1,0))),0)+IF($G64&gt;0,$G64*(INDEX(FBNinja!$J$2:$AE$409,'Aggregate (HTBB)'!$C64,MATCH('Aggregate (HTBB)'!O$2,FBNinja!$J$1:$AE$1,0))),0)+IF($H64&gt;0,$H64*(INDEX(HTBB!$F$2:$O$303,'Aggregate (HTBB)'!$D64,MATCH('Aggregate (HTBB)'!O$2,HTBB!$F$1:$O$1,0))),0)+IF($I64&gt;0,$I64*(INDEX(ESPN!$B$2:$K$246,'Aggregate (HTBB)'!$E64,MATCH('Aggregate (HTBB)'!O$2,ESPN!$B$1:$K$1,0))),0)</f>
        <v>#DIV/0!</v>
      </c>
      <c r="P64" t="e">
        <f>IF($F64&gt;0,$F64*(INDEX(DFBP!$D$2:$Z$401,'Aggregate (HTBB)'!$B64,MATCH('Aggregate (HTBB)'!P$2,DFBP!$D$1:$Z$1,0))),0)+IF($G64&gt;0,$G64*(INDEX(FBNinja!$J$2:$AE$409,'Aggregate (HTBB)'!$C64,MATCH('Aggregate (HTBB)'!P$2,FBNinja!$J$1:$AE$1,0))),0)+IF($H64&gt;0,$H64*(INDEX(HTBB!$F$2:$O$303,'Aggregate (HTBB)'!$D64,MATCH('Aggregate (HTBB)'!P$2,HTBB!$F$1:$O$1,0))),0)+IF($I64&gt;0,$I64*(INDEX(ESPN!$B$2:$K$246,'Aggregate (HTBB)'!$E64,MATCH('Aggregate (HTBB)'!P$2,ESPN!$B$1:$K$1,0))),0)</f>
        <v>#DIV/0!</v>
      </c>
      <c r="Q64" t="e">
        <f>IF($F64&gt;0,$F64*(INDEX(DFBP!$D$2:$Z$401,'Aggregate (HTBB)'!$B64,MATCH('Aggregate (HTBB)'!Q$2,DFBP!$D$1:$Z$1,0))),0)+IF($G64&gt;0,$G64*(INDEX(FBNinja!$J$2:$AE$409,'Aggregate (HTBB)'!$C64,MATCH('Aggregate (HTBB)'!Q$2,FBNinja!$J$1:$AE$1,0))),0)+IF($H64&gt;0,$H64*(INDEX(HTBB!$F$2:$O$303,'Aggregate (HTBB)'!$D64,MATCH('Aggregate (HTBB)'!Q$2,HTBB!$F$1:$O$1,0))),0)+IF($I64&gt;0,$I64*(INDEX(ESPN!$B$2:$K$246,'Aggregate (HTBB)'!$E64,MATCH('Aggregate (HTBB)'!Q$2,ESPN!$B$1:$K$1,0))),0)</f>
        <v>#DIV/0!</v>
      </c>
      <c r="R64" t="e">
        <f>IF($F64&gt;0,$F64*(INDEX(DFBP!$D$2:$Z$401,'Aggregate (HTBB)'!$B64,MATCH('Aggregate (HTBB)'!R$2,DFBP!$D$1:$Z$1,0))),0)+IF($G64&gt;0,$G64*(INDEX(FBNinja!$J$2:$AE$409,'Aggregate (HTBB)'!$C64,MATCH('Aggregate (HTBB)'!R$2,FBNinja!$J$1:$AE$1,0))),0)+IF($H64&gt;0,$H64*(INDEX(HTBB!$F$2:$O$303,'Aggregate (HTBB)'!$D64,MATCH('Aggregate (HTBB)'!R$2,HTBB!$F$1:$O$1,0))),0)+IF($I64&gt;0,$I64*(INDEX(ESPN!$B$2:$K$246,'Aggregate (HTBB)'!$E64,MATCH('Aggregate (HTBB)'!R$2,ESPN!$B$1:$K$1,0))),0)</f>
        <v>#DIV/0!</v>
      </c>
      <c r="S64" t="e">
        <f>IF($F64&gt;0,$F64*(INDEX(DFBP!$D$2:$Z$401,'Aggregate (HTBB)'!$B64,MATCH('Aggregate (HTBB)'!S$2,DFBP!$D$1:$Z$1,0))),0)+IF($G64&gt;0,$G64*(INDEX(FBNinja!$J$2:$AE$409,'Aggregate (HTBB)'!$C64,MATCH('Aggregate (HTBB)'!S$2,FBNinja!$J$1:$AE$1,0))),0)+IF($H64&gt;0,$H64*(INDEX(HTBB!$F$2:$O$303,'Aggregate (HTBB)'!$D64,MATCH('Aggregate (HTBB)'!S$2,HTBB!$F$1:$O$1,0))),0)+IF($I64&gt;0,$I64*(INDEX(ESPN!$B$2:$K$246,'Aggregate (HTBB)'!$E64,MATCH('Aggregate (HTBB)'!S$2,ESPN!$B$1:$K$1,0))),0)</f>
        <v>#DIV/0!</v>
      </c>
      <c r="T64" s="5" t="e">
        <f>INDEX(HTBB!$F$2:$F$303,MATCH('Aggregate (HTBB)'!A64,HTBB!$C$2:$C$303,0))</f>
        <v>#N/A</v>
      </c>
      <c r="V64" t="e">
        <f>IF(F64&gt;0,($F64/SUM($F64:$G64,$I64))*INDEX(DFBP!$B$2:$B$401,B64),0)+IF(G64&gt;0,($G64/SUM($F64:$G64,$I64))*INDEX(FBNinja!$H$2:$H$409,C64),0)+IF(I64&gt;0,($I64/SUM($F64:$G64,$I64))*INDEX(ESPN!$L$2:$L$246,E64),0)</f>
        <v>#DIV/0!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82</v>
      </c>
      <c r="F65" t="e">
        <f t="array" ref="F65">IF(ISERROR(B65),0,B$1)/SUM(IF(ISERROR($B65:$E65),0,$B$1:$E$1))</f>
        <v>#DIV/0!</v>
      </c>
      <c r="G65" t="e">
        <f t="array" ref="G65">IF(ISERROR(C65),0,C$1)/SUM(IF(ISERROR($B65:$E65),0,$B$1:$E$1))</f>
        <v>#DIV/0!</v>
      </c>
      <c r="H65" t="e">
        <f t="array" ref="H65">IF(ISERROR(D65),0,D$1)/SUM(IF(ISERROR($B65:$E65),0,$B$1:$E$1))</f>
        <v>#DIV/0!</v>
      </c>
      <c r="I65" t="e">
        <f t="array" ref="I65">IF(ISERROR(E65),0,E$1)/SUM(IF(ISERROR($B65:$E65),0,$B$1:$E$1))</f>
        <v>#DIV/0!</v>
      </c>
      <c r="K65" s="5" t="e">
        <f>IF($F65&gt;0,($F65/SUM($F65:$G65,$I65))*(INDEX(DFBP!$D$2:$Z$401,'Aggregate (HTBB)'!$B65,MATCH('Aggregate (HTBB)'!K$2,DFBP!$D$1:$Z$1,0))),0)+IF($G65&gt;0,($G65/SUM($F65:$G65,$I65))*(INDEX(FBNinja!$J$2:$AE$409,'Aggregate (HTBB)'!$C65,MATCH('Aggregate (HTBB)'!K$2,FBNinja!$J$1:$AE$1,0))),0)+IF($I65&gt;0,($I65/SUM($F65:$G65,$I65))*(INDEX(ESPN!$B$2:$K$246,'Aggregate (HTBB)'!$E65,MATCH('Aggregate (HTBB)'!K$2,ESPN!$B$1:$K$1,0))),0)</f>
        <v>#DIV/0!</v>
      </c>
      <c r="L65" s="5" t="e">
        <f>IF($F65&gt;0,($F65/SUM($F65:$G65,$I65))*(INDEX(DFBP!$D$2:$Z$401,'Aggregate (HTBB)'!$B65,MATCH('Aggregate (HTBB)'!L$2,DFBP!$D$1:$Z$1,0))),0)+IF($G65&gt;0,($G65/SUM($F65:$G65,$I65))*(INDEX(FBNinja!$J$2:$AE$409,'Aggregate (HTBB)'!$C65,MATCH('Aggregate (HTBB)'!L$2,FBNinja!$J$1:$AE$1,0))),0)+IF($I65&gt;0,($I65/SUM($F65:$G65,$I65))*(INDEX(ESPN!$B$2:$K$246,'Aggregate (HTBB)'!$E65,MATCH('Aggregate (HTBB)'!L$2,ESPN!$B$1:$K$1,0))),0)</f>
        <v>#DIV/0!</v>
      </c>
      <c r="M65" s="5" t="e">
        <f>IF($F65&gt;0,($F65/SUM($F65:$G65,$I65))*(INDEX(DFBP!$D$2:$Z$401,'Aggregate (HTBB)'!$B65,MATCH('Aggregate (HTBB)'!M$2,DFBP!$D$1:$Z$1,0))),0)+IF($G65&gt;0,($G65/SUM($F65:$G65,$I65))*(INDEX(FBNinja!$J$2:$AE$409,'Aggregate (HTBB)'!$C65,MATCH('Aggregate (HTBB)'!M$2,FBNinja!$J$1:$AE$1,0))),0)+IF($I65&gt;0,($I65/SUM($F65:$G65,$I65))*(INDEX(ESPN!$B$2:$K$246,'Aggregate (HTBB)'!$E65,MATCH('Aggregate (HTBB)'!M$2,ESPN!$B$1:$K$1,0))),0)</f>
        <v>#DIV/0!</v>
      </c>
      <c r="N65" s="5" t="e">
        <f>IF($F65&gt;0,($F65/SUM($F65:$G65,$I65))*(INDEX(DFBP!$D$2:$Z$401,'Aggregate (HTBB)'!$B65,MATCH('Aggregate (HTBB)'!N$2,DFBP!$D$1:$Z$1,0))),0)+IF($G65&gt;0,($G65/SUM($F65:$G65,$I65))*(INDEX(FBNinja!$J$2:$AE$409,'Aggregate (HTBB)'!$C65,MATCH('Aggregate (HTBB)'!N$2,FBNinja!$J$1:$AE$1,0))),0)+IF($I65&gt;0,($I65/SUM($F65:$G65,$I65))*(INDEX(ESPN!$B$2:$K$246,'Aggregate (HTBB)'!$E65,MATCH('Aggregate (HTBB)'!N$2,ESPN!$B$1:$K$1,0))),0)</f>
        <v>#DIV/0!</v>
      </c>
      <c r="O65" t="e">
        <f>IF($F65&gt;0,$F65*(INDEX(DFBP!$D$2:$Z$401,'Aggregate (HTBB)'!$B65,MATCH('Aggregate (HTBB)'!O$2,DFBP!$D$1:$Z$1,0))),0)+IF($G65&gt;0,$G65*(INDEX(FBNinja!$J$2:$AE$409,'Aggregate (HTBB)'!$C65,MATCH('Aggregate (HTBB)'!O$2,FBNinja!$J$1:$AE$1,0))),0)+IF($H65&gt;0,$H65*(INDEX(HTBB!$F$2:$O$303,'Aggregate (HTBB)'!$D65,MATCH('Aggregate (HTBB)'!O$2,HTBB!$F$1:$O$1,0))),0)+IF($I65&gt;0,$I65*(INDEX(ESPN!$B$2:$K$246,'Aggregate (HTBB)'!$E65,MATCH('Aggregate (HTBB)'!O$2,ESPN!$B$1:$K$1,0))),0)</f>
        <v>#DIV/0!</v>
      </c>
      <c r="P65" t="e">
        <f>IF($F65&gt;0,$F65*(INDEX(DFBP!$D$2:$Z$401,'Aggregate (HTBB)'!$B65,MATCH('Aggregate (HTBB)'!P$2,DFBP!$D$1:$Z$1,0))),0)+IF($G65&gt;0,$G65*(INDEX(FBNinja!$J$2:$AE$409,'Aggregate (HTBB)'!$C65,MATCH('Aggregate (HTBB)'!P$2,FBNinja!$J$1:$AE$1,0))),0)+IF($H65&gt;0,$H65*(INDEX(HTBB!$F$2:$O$303,'Aggregate (HTBB)'!$D65,MATCH('Aggregate (HTBB)'!P$2,HTBB!$F$1:$O$1,0))),0)+IF($I65&gt;0,$I65*(INDEX(ESPN!$B$2:$K$246,'Aggregate (HTBB)'!$E65,MATCH('Aggregate (HTBB)'!P$2,ESPN!$B$1:$K$1,0))),0)</f>
        <v>#DIV/0!</v>
      </c>
      <c r="Q65" t="e">
        <f>IF($F65&gt;0,$F65*(INDEX(DFBP!$D$2:$Z$401,'Aggregate (HTBB)'!$B65,MATCH('Aggregate (HTBB)'!Q$2,DFBP!$D$1:$Z$1,0))),0)+IF($G65&gt;0,$G65*(INDEX(FBNinja!$J$2:$AE$409,'Aggregate (HTBB)'!$C65,MATCH('Aggregate (HTBB)'!Q$2,FBNinja!$J$1:$AE$1,0))),0)+IF($H65&gt;0,$H65*(INDEX(HTBB!$F$2:$O$303,'Aggregate (HTBB)'!$D65,MATCH('Aggregate (HTBB)'!Q$2,HTBB!$F$1:$O$1,0))),0)+IF($I65&gt;0,$I65*(INDEX(ESPN!$B$2:$K$246,'Aggregate (HTBB)'!$E65,MATCH('Aggregate (HTBB)'!Q$2,ESPN!$B$1:$K$1,0))),0)</f>
        <v>#DIV/0!</v>
      </c>
      <c r="R65" t="e">
        <f>IF($F65&gt;0,$F65*(INDEX(DFBP!$D$2:$Z$401,'Aggregate (HTBB)'!$B65,MATCH('Aggregate (HTBB)'!R$2,DFBP!$D$1:$Z$1,0))),0)+IF($G65&gt;0,$G65*(INDEX(FBNinja!$J$2:$AE$409,'Aggregate (HTBB)'!$C65,MATCH('Aggregate (HTBB)'!R$2,FBNinja!$J$1:$AE$1,0))),0)+IF($H65&gt;0,$H65*(INDEX(HTBB!$F$2:$O$303,'Aggregate (HTBB)'!$D65,MATCH('Aggregate (HTBB)'!R$2,HTBB!$F$1:$O$1,0))),0)+IF($I65&gt;0,$I65*(INDEX(ESPN!$B$2:$K$246,'Aggregate (HTBB)'!$E65,MATCH('Aggregate (HTBB)'!R$2,ESPN!$B$1:$K$1,0))),0)</f>
        <v>#DIV/0!</v>
      </c>
      <c r="S65" t="e">
        <f>IF($F65&gt;0,$F65*(INDEX(DFBP!$D$2:$Z$401,'Aggregate (HTBB)'!$B65,MATCH('Aggregate (HTBB)'!S$2,DFBP!$D$1:$Z$1,0))),0)+IF($G65&gt;0,$G65*(INDEX(FBNinja!$J$2:$AE$409,'Aggregate (HTBB)'!$C65,MATCH('Aggregate (HTBB)'!S$2,FBNinja!$J$1:$AE$1,0))),0)+IF($H65&gt;0,$H65*(INDEX(HTBB!$F$2:$O$303,'Aggregate (HTBB)'!$D65,MATCH('Aggregate (HTBB)'!S$2,HTBB!$F$1:$O$1,0))),0)+IF($I65&gt;0,$I65*(INDEX(ESPN!$B$2:$K$246,'Aggregate (HTBB)'!$E65,MATCH('Aggregate (HTBB)'!S$2,ESPN!$B$1:$K$1,0))),0)</f>
        <v>#DIV/0!</v>
      </c>
      <c r="T65" s="5" t="e">
        <f>INDEX(HTBB!$F$2:$F$303,MATCH('Aggregate (HTBB)'!A65,HTBB!$C$2:$C$303,0))</f>
        <v>#N/A</v>
      </c>
      <c r="V65" t="e">
        <f>IF(F65&gt;0,($F65/SUM($F65:$G65,$I65))*INDEX(DFBP!$B$2:$B$401,B65),0)+IF(G65&gt;0,($G65/SUM($F65:$G65,$I65))*INDEX(FBNinja!$H$2:$H$409,C65),0)+IF(I65&gt;0,($I65/SUM($F65:$G65,$I65))*INDEX(ESPN!$L$2:$L$246,E65),0)</f>
        <v>#DIV/0!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206</v>
      </c>
      <c r="F66" t="e">
        <f t="array" ref="F66">IF(ISERROR(B66),0,B$1)/SUM(IF(ISERROR($B66:$E66),0,$B$1:$E$1))</f>
        <v>#DIV/0!</v>
      </c>
      <c r="G66" t="e">
        <f t="array" ref="G66">IF(ISERROR(C66),0,C$1)/SUM(IF(ISERROR($B66:$E66),0,$B$1:$E$1))</f>
        <v>#DIV/0!</v>
      </c>
      <c r="H66" t="e">
        <f t="array" ref="H66">IF(ISERROR(D66),0,D$1)/SUM(IF(ISERROR($B66:$E66),0,$B$1:$E$1))</f>
        <v>#DIV/0!</v>
      </c>
      <c r="I66" t="e">
        <f t="array" ref="I66">IF(ISERROR(E66),0,E$1)/SUM(IF(ISERROR($B66:$E66),0,$B$1:$E$1))</f>
        <v>#DIV/0!</v>
      </c>
      <c r="K66" s="5" t="e">
        <f>IF($F66&gt;0,($F66/SUM($F66:$G66,$I66))*(INDEX(DFBP!$D$2:$Z$401,'Aggregate (HTBB)'!$B66,MATCH('Aggregate (HTBB)'!K$2,DFBP!$D$1:$Z$1,0))),0)+IF($G66&gt;0,($G66/SUM($F66:$G66,$I66))*(INDEX(FBNinja!$J$2:$AE$409,'Aggregate (HTBB)'!$C66,MATCH('Aggregate (HTBB)'!K$2,FBNinja!$J$1:$AE$1,0))),0)+IF($I66&gt;0,($I66/SUM($F66:$G66,$I66))*(INDEX(ESPN!$B$2:$K$246,'Aggregate (HTBB)'!$E66,MATCH('Aggregate (HTBB)'!K$2,ESPN!$B$1:$K$1,0))),0)</f>
        <v>#DIV/0!</v>
      </c>
      <c r="L66" s="5" t="e">
        <f>IF($F66&gt;0,($F66/SUM($F66:$G66,$I66))*(INDEX(DFBP!$D$2:$Z$401,'Aggregate (HTBB)'!$B66,MATCH('Aggregate (HTBB)'!L$2,DFBP!$D$1:$Z$1,0))),0)+IF($G66&gt;0,($G66/SUM($F66:$G66,$I66))*(INDEX(FBNinja!$J$2:$AE$409,'Aggregate (HTBB)'!$C66,MATCH('Aggregate (HTBB)'!L$2,FBNinja!$J$1:$AE$1,0))),0)+IF($I66&gt;0,($I66/SUM($F66:$G66,$I66))*(INDEX(ESPN!$B$2:$K$246,'Aggregate (HTBB)'!$E66,MATCH('Aggregate (HTBB)'!L$2,ESPN!$B$1:$K$1,0))),0)</f>
        <v>#DIV/0!</v>
      </c>
      <c r="M66" s="5" t="e">
        <f>IF($F66&gt;0,($F66/SUM($F66:$G66,$I66))*(INDEX(DFBP!$D$2:$Z$401,'Aggregate (HTBB)'!$B66,MATCH('Aggregate (HTBB)'!M$2,DFBP!$D$1:$Z$1,0))),0)+IF($G66&gt;0,($G66/SUM($F66:$G66,$I66))*(INDEX(FBNinja!$J$2:$AE$409,'Aggregate (HTBB)'!$C66,MATCH('Aggregate (HTBB)'!M$2,FBNinja!$J$1:$AE$1,0))),0)+IF($I66&gt;0,($I66/SUM($F66:$G66,$I66))*(INDEX(ESPN!$B$2:$K$246,'Aggregate (HTBB)'!$E66,MATCH('Aggregate (HTBB)'!M$2,ESPN!$B$1:$K$1,0))),0)</f>
        <v>#DIV/0!</v>
      </c>
      <c r="N66" s="5" t="e">
        <f>IF($F66&gt;0,($F66/SUM($F66:$G66,$I66))*(INDEX(DFBP!$D$2:$Z$401,'Aggregate (HTBB)'!$B66,MATCH('Aggregate (HTBB)'!N$2,DFBP!$D$1:$Z$1,0))),0)+IF($G66&gt;0,($G66/SUM($F66:$G66,$I66))*(INDEX(FBNinja!$J$2:$AE$409,'Aggregate (HTBB)'!$C66,MATCH('Aggregate (HTBB)'!N$2,FBNinja!$J$1:$AE$1,0))),0)+IF($I66&gt;0,($I66/SUM($F66:$G66,$I66))*(INDEX(ESPN!$B$2:$K$246,'Aggregate (HTBB)'!$E66,MATCH('Aggregate (HTBB)'!N$2,ESPN!$B$1:$K$1,0))),0)</f>
        <v>#DIV/0!</v>
      </c>
      <c r="O66" t="e">
        <f>IF($F66&gt;0,$F66*(INDEX(DFBP!$D$2:$Z$401,'Aggregate (HTBB)'!$B66,MATCH('Aggregate (HTBB)'!O$2,DFBP!$D$1:$Z$1,0))),0)+IF($G66&gt;0,$G66*(INDEX(FBNinja!$J$2:$AE$409,'Aggregate (HTBB)'!$C66,MATCH('Aggregate (HTBB)'!O$2,FBNinja!$J$1:$AE$1,0))),0)+IF($H66&gt;0,$H66*(INDEX(HTBB!$F$2:$O$303,'Aggregate (HTBB)'!$D66,MATCH('Aggregate (HTBB)'!O$2,HTBB!$F$1:$O$1,0))),0)+IF($I66&gt;0,$I66*(INDEX(ESPN!$B$2:$K$246,'Aggregate (HTBB)'!$E66,MATCH('Aggregate (HTBB)'!O$2,ESPN!$B$1:$K$1,0))),0)</f>
        <v>#DIV/0!</v>
      </c>
      <c r="P66" t="e">
        <f>IF($F66&gt;0,$F66*(INDEX(DFBP!$D$2:$Z$401,'Aggregate (HTBB)'!$B66,MATCH('Aggregate (HTBB)'!P$2,DFBP!$D$1:$Z$1,0))),0)+IF($G66&gt;0,$G66*(INDEX(FBNinja!$J$2:$AE$409,'Aggregate (HTBB)'!$C66,MATCH('Aggregate (HTBB)'!P$2,FBNinja!$J$1:$AE$1,0))),0)+IF($H66&gt;0,$H66*(INDEX(HTBB!$F$2:$O$303,'Aggregate (HTBB)'!$D66,MATCH('Aggregate (HTBB)'!P$2,HTBB!$F$1:$O$1,0))),0)+IF($I66&gt;0,$I66*(INDEX(ESPN!$B$2:$K$246,'Aggregate (HTBB)'!$E66,MATCH('Aggregate (HTBB)'!P$2,ESPN!$B$1:$K$1,0))),0)</f>
        <v>#DIV/0!</v>
      </c>
      <c r="Q66" t="e">
        <f>IF($F66&gt;0,$F66*(INDEX(DFBP!$D$2:$Z$401,'Aggregate (HTBB)'!$B66,MATCH('Aggregate (HTBB)'!Q$2,DFBP!$D$1:$Z$1,0))),0)+IF($G66&gt;0,$G66*(INDEX(FBNinja!$J$2:$AE$409,'Aggregate (HTBB)'!$C66,MATCH('Aggregate (HTBB)'!Q$2,FBNinja!$J$1:$AE$1,0))),0)+IF($H66&gt;0,$H66*(INDEX(HTBB!$F$2:$O$303,'Aggregate (HTBB)'!$D66,MATCH('Aggregate (HTBB)'!Q$2,HTBB!$F$1:$O$1,0))),0)+IF($I66&gt;0,$I66*(INDEX(ESPN!$B$2:$K$246,'Aggregate (HTBB)'!$E66,MATCH('Aggregate (HTBB)'!Q$2,ESPN!$B$1:$K$1,0))),0)</f>
        <v>#DIV/0!</v>
      </c>
      <c r="R66" t="e">
        <f>IF($F66&gt;0,$F66*(INDEX(DFBP!$D$2:$Z$401,'Aggregate (HTBB)'!$B66,MATCH('Aggregate (HTBB)'!R$2,DFBP!$D$1:$Z$1,0))),0)+IF($G66&gt;0,$G66*(INDEX(FBNinja!$J$2:$AE$409,'Aggregate (HTBB)'!$C66,MATCH('Aggregate (HTBB)'!R$2,FBNinja!$J$1:$AE$1,0))),0)+IF($H66&gt;0,$H66*(INDEX(HTBB!$F$2:$O$303,'Aggregate (HTBB)'!$D66,MATCH('Aggregate (HTBB)'!R$2,HTBB!$F$1:$O$1,0))),0)+IF($I66&gt;0,$I66*(INDEX(ESPN!$B$2:$K$246,'Aggregate (HTBB)'!$E66,MATCH('Aggregate (HTBB)'!R$2,ESPN!$B$1:$K$1,0))),0)</f>
        <v>#DIV/0!</v>
      </c>
      <c r="S66" t="e">
        <f>IF($F66&gt;0,$F66*(INDEX(DFBP!$D$2:$Z$401,'Aggregate (HTBB)'!$B66,MATCH('Aggregate (HTBB)'!S$2,DFBP!$D$1:$Z$1,0))),0)+IF($G66&gt;0,$G66*(INDEX(FBNinja!$J$2:$AE$409,'Aggregate (HTBB)'!$C66,MATCH('Aggregate (HTBB)'!S$2,FBNinja!$J$1:$AE$1,0))),0)+IF($H66&gt;0,$H66*(INDEX(HTBB!$F$2:$O$303,'Aggregate (HTBB)'!$D66,MATCH('Aggregate (HTBB)'!S$2,HTBB!$F$1:$O$1,0))),0)+IF($I66&gt;0,$I66*(INDEX(ESPN!$B$2:$K$246,'Aggregate (HTBB)'!$E66,MATCH('Aggregate (HTBB)'!S$2,ESPN!$B$1:$K$1,0))),0)</f>
        <v>#DIV/0!</v>
      </c>
      <c r="T66" s="5" t="e">
        <f>INDEX(HTBB!$F$2:$F$303,MATCH('Aggregate (HTBB)'!A66,HTBB!$C$2:$C$303,0))</f>
        <v>#N/A</v>
      </c>
      <c r="V66" t="e">
        <f>IF(F66&gt;0,($F66/SUM($F66:$G66,$I66))*INDEX(DFBP!$B$2:$B$401,B66),0)+IF(G66&gt;0,($G66/SUM($F66:$G66,$I66))*INDEX(FBNinja!$H$2:$H$409,C66),0)+IF(I66&gt;0,($I66/SUM($F66:$G66,$I66))*INDEX(ESPN!$L$2:$L$246,E66),0)</f>
        <v>#DIV/0!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122</v>
      </c>
      <c r="F67" t="e">
        <f t="array" ref="F67">IF(ISERROR(B67),0,B$1)/SUM(IF(ISERROR($B67:$E67),0,$B$1:$E$1))</f>
        <v>#DIV/0!</v>
      </c>
      <c r="G67" t="e">
        <f t="array" ref="G67">IF(ISERROR(C67),0,C$1)/SUM(IF(ISERROR($B67:$E67),0,$B$1:$E$1))</f>
        <v>#DIV/0!</v>
      </c>
      <c r="H67" t="e">
        <f t="array" ref="H67">IF(ISERROR(D67),0,D$1)/SUM(IF(ISERROR($B67:$E67),0,$B$1:$E$1))</f>
        <v>#DIV/0!</v>
      </c>
      <c r="I67" t="e">
        <f t="array" ref="I67">IF(ISERROR(E67),0,E$1)/SUM(IF(ISERROR($B67:$E67),0,$B$1:$E$1))</f>
        <v>#DIV/0!</v>
      </c>
      <c r="K67" s="5" t="e">
        <f>IF($F67&gt;0,($F67/SUM($F67:$G67,$I67))*(INDEX(DFBP!$D$2:$Z$401,'Aggregate (HTBB)'!$B67,MATCH('Aggregate (HTBB)'!K$2,DFBP!$D$1:$Z$1,0))),0)+IF($G67&gt;0,($G67/SUM($F67:$G67,$I67))*(INDEX(FBNinja!$J$2:$AE$409,'Aggregate (HTBB)'!$C67,MATCH('Aggregate (HTBB)'!K$2,FBNinja!$J$1:$AE$1,0))),0)+IF($I67&gt;0,($I67/SUM($F67:$G67,$I67))*(INDEX(ESPN!$B$2:$K$246,'Aggregate (HTBB)'!$E67,MATCH('Aggregate (HTBB)'!K$2,ESPN!$B$1:$K$1,0))),0)</f>
        <v>#DIV/0!</v>
      </c>
      <c r="L67" s="5" t="e">
        <f>IF($F67&gt;0,($F67/SUM($F67:$G67,$I67))*(INDEX(DFBP!$D$2:$Z$401,'Aggregate (HTBB)'!$B67,MATCH('Aggregate (HTBB)'!L$2,DFBP!$D$1:$Z$1,0))),0)+IF($G67&gt;0,($G67/SUM($F67:$G67,$I67))*(INDEX(FBNinja!$J$2:$AE$409,'Aggregate (HTBB)'!$C67,MATCH('Aggregate (HTBB)'!L$2,FBNinja!$J$1:$AE$1,0))),0)+IF($I67&gt;0,($I67/SUM($F67:$G67,$I67))*(INDEX(ESPN!$B$2:$K$246,'Aggregate (HTBB)'!$E67,MATCH('Aggregate (HTBB)'!L$2,ESPN!$B$1:$K$1,0))),0)</f>
        <v>#DIV/0!</v>
      </c>
      <c r="M67" s="5" t="e">
        <f>IF($F67&gt;0,($F67/SUM($F67:$G67,$I67))*(INDEX(DFBP!$D$2:$Z$401,'Aggregate (HTBB)'!$B67,MATCH('Aggregate (HTBB)'!M$2,DFBP!$D$1:$Z$1,0))),0)+IF($G67&gt;0,($G67/SUM($F67:$G67,$I67))*(INDEX(FBNinja!$J$2:$AE$409,'Aggregate (HTBB)'!$C67,MATCH('Aggregate (HTBB)'!M$2,FBNinja!$J$1:$AE$1,0))),0)+IF($I67&gt;0,($I67/SUM($F67:$G67,$I67))*(INDEX(ESPN!$B$2:$K$246,'Aggregate (HTBB)'!$E67,MATCH('Aggregate (HTBB)'!M$2,ESPN!$B$1:$K$1,0))),0)</f>
        <v>#DIV/0!</v>
      </c>
      <c r="N67" s="5" t="e">
        <f>IF($F67&gt;0,($F67/SUM($F67:$G67,$I67))*(INDEX(DFBP!$D$2:$Z$401,'Aggregate (HTBB)'!$B67,MATCH('Aggregate (HTBB)'!N$2,DFBP!$D$1:$Z$1,0))),0)+IF($G67&gt;0,($G67/SUM($F67:$G67,$I67))*(INDEX(FBNinja!$J$2:$AE$409,'Aggregate (HTBB)'!$C67,MATCH('Aggregate (HTBB)'!N$2,FBNinja!$J$1:$AE$1,0))),0)+IF($I67&gt;0,($I67/SUM($F67:$G67,$I67))*(INDEX(ESPN!$B$2:$K$246,'Aggregate (HTBB)'!$E67,MATCH('Aggregate (HTBB)'!N$2,ESPN!$B$1:$K$1,0))),0)</f>
        <v>#DIV/0!</v>
      </c>
      <c r="O67" t="e">
        <f>IF($F67&gt;0,$F67*(INDEX(DFBP!$D$2:$Z$401,'Aggregate (HTBB)'!$B67,MATCH('Aggregate (HTBB)'!O$2,DFBP!$D$1:$Z$1,0))),0)+IF($G67&gt;0,$G67*(INDEX(FBNinja!$J$2:$AE$409,'Aggregate (HTBB)'!$C67,MATCH('Aggregate (HTBB)'!O$2,FBNinja!$J$1:$AE$1,0))),0)+IF($H67&gt;0,$H67*(INDEX(HTBB!$F$2:$O$303,'Aggregate (HTBB)'!$D67,MATCH('Aggregate (HTBB)'!O$2,HTBB!$F$1:$O$1,0))),0)+IF($I67&gt;0,$I67*(INDEX(ESPN!$B$2:$K$246,'Aggregate (HTBB)'!$E67,MATCH('Aggregate (HTBB)'!O$2,ESPN!$B$1:$K$1,0))),0)</f>
        <v>#DIV/0!</v>
      </c>
      <c r="P67" t="e">
        <f>IF($F67&gt;0,$F67*(INDEX(DFBP!$D$2:$Z$401,'Aggregate (HTBB)'!$B67,MATCH('Aggregate (HTBB)'!P$2,DFBP!$D$1:$Z$1,0))),0)+IF($G67&gt;0,$G67*(INDEX(FBNinja!$J$2:$AE$409,'Aggregate (HTBB)'!$C67,MATCH('Aggregate (HTBB)'!P$2,FBNinja!$J$1:$AE$1,0))),0)+IF($H67&gt;0,$H67*(INDEX(HTBB!$F$2:$O$303,'Aggregate (HTBB)'!$D67,MATCH('Aggregate (HTBB)'!P$2,HTBB!$F$1:$O$1,0))),0)+IF($I67&gt;0,$I67*(INDEX(ESPN!$B$2:$K$246,'Aggregate (HTBB)'!$E67,MATCH('Aggregate (HTBB)'!P$2,ESPN!$B$1:$K$1,0))),0)</f>
        <v>#DIV/0!</v>
      </c>
      <c r="Q67" t="e">
        <f>IF($F67&gt;0,$F67*(INDEX(DFBP!$D$2:$Z$401,'Aggregate (HTBB)'!$B67,MATCH('Aggregate (HTBB)'!Q$2,DFBP!$D$1:$Z$1,0))),0)+IF($G67&gt;0,$G67*(INDEX(FBNinja!$J$2:$AE$409,'Aggregate (HTBB)'!$C67,MATCH('Aggregate (HTBB)'!Q$2,FBNinja!$J$1:$AE$1,0))),0)+IF($H67&gt;0,$H67*(INDEX(HTBB!$F$2:$O$303,'Aggregate (HTBB)'!$D67,MATCH('Aggregate (HTBB)'!Q$2,HTBB!$F$1:$O$1,0))),0)+IF($I67&gt;0,$I67*(INDEX(ESPN!$B$2:$K$246,'Aggregate (HTBB)'!$E67,MATCH('Aggregate (HTBB)'!Q$2,ESPN!$B$1:$K$1,0))),0)</f>
        <v>#DIV/0!</v>
      </c>
      <c r="R67" t="e">
        <f>IF($F67&gt;0,$F67*(INDEX(DFBP!$D$2:$Z$401,'Aggregate (HTBB)'!$B67,MATCH('Aggregate (HTBB)'!R$2,DFBP!$D$1:$Z$1,0))),0)+IF($G67&gt;0,$G67*(INDEX(FBNinja!$J$2:$AE$409,'Aggregate (HTBB)'!$C67,MATCH('Aggregate (HTBB)'!R$2,FBNinja!$J$1:$AE$1,0))),0)+IF($H67&gt;0,$H67*(INDEX(HTBB!$F$2:$O$303,'Aggregate (HTBB)'!$D67,MATCH('Aggregate (HTBB)'!R$2,HTBB!$F$1:$O$1,0))),0)+IF($I67&gt;0,$I67*(INDEX(ESPN!$B$2:$K$246,'Aggregate (HTBB)'!$E67,MATCH('Aggregate (HTBB)'!R$2,ESPN!$B$1:$K$1,0))),0)</f>
        <v>#DIV/0!</v>
      </c>
      <c r="S67" t="e">
        <f>IF($F67&gt;0,$F67*(INDEX(DFBP!$D$2:$Z$401,'Aggregate (HTBB)'!$B67,MATCH('Aggregate (HTBB)'!S$2,DFBP!$D$1:$Z$1,0))),0)+IF($G67&gt;0,$G67*(INDEX(FBNinja!$J$2:$AE$409,'Aggregate (HTBB)'!$C67,MATCH('Aggregate (HTBB)'!S$2,FBNinja!$J$1:$AE$1,0))),0)+IF($H67&gt;0,$H67*(INDEX(HTBB!$F$2:$O$303,'Aggregate (HTBB)'!$D67,MATCH('Aggregate (HTBB)'!S$2,HTBB!$F$1:$O$1,0))),0)+IF($I67&gt;0,$I67*(INDEX(ESPN!$B$2:$K$246,'Aggregate (HTBB)'!$E67,MATCH('Aggregate (HTBB)'!S$2,ESPN!$B$1:$K$1,0))),0)</f>
        <v>#DIV/0!</v>
      </c>
      <c r="T67" s="5" t="e">
        <f>INDEX(HTBB!$F$2:$F$303,MATCH('Aggregate (HTBB)'!A67,HTBB!$C$2:$C$303,0))</f>
        <v>#N/A</v>
      </c>
      <c r="V67" t="e">
        <f>IF(F67&gt;0,($F67/SUM($F67:$G67,$I67))*INDEX(DFBP!$B$2:$B$401,B67),0)+IF(G67&gt;0,($G67/SUM($F67:$G67,$I67))*INDEX(FBNinja!$H$2:$H$409,C67),0)+IF(I67&gt;0,($I67/SUM($F67:$G67,$I67))*INDEX(ESPN!$L$2:$L$246,E67),0)</f>
        <v>#DIV/0!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150</v>
      </c>
      <c r="F68" t="e">
        <f t="array" ref="F68">IF(ISERROR(B68),0,B$1)/SUM(IF(ISERROR($B68:$E68),0,$B$1:$E$1))</f>
        <v>#DIV/0!</v>
      </c>
      <c r="G68" t="e">
        <f t="array" ref="G68">IF(ISERROR(C68),0,C$1)/SUM(IF(ISERROR($B68:$E68),0,$B$1:$E$1))</f>
        <v>#DIV/0!</v>
      </c>
      <c r="H68" t="e">
        <f t="array" ref="H68">IF(ISERROR(D68),0,D$1)/SUM(IF(ISERROR($B68:$E68),0,$B$1:$E$1))</f>
        <v>#DIV/0!</v>
      </c>
      <c r="I68" t="e">
        <f t="array" ref="I68">IF(ISERROR(E68),0,E$1)/SUM(IF(ISERROR($B68:$E68),0,$B$1:$E$1))</f>
        <v>#DIV/0!</v>
      </c>
      <c r="K68" s="5" t="e">
        <f>IF($F68&gt;0,($F68/SUM($F68:$G68,$I68))*(INDEX(DFBP!$D$2:$Z$401,'Aggregate (HTBB)'!$B68,MATCH('Aggregate (HTBB)'!K$2,DFBP!$D$1:$Z$1,0))),0)+IF($G68&gt;0,($G68/SUM($F68:$G68,$I68))*(INDEX(FBNinja!$J$2:$AE$409,'Aggregate (HTBB)'!$C68,MATCH('Aggregate (HTBB)'!K$2,FBNinja!$J$1:$AE$1,0))),0)+IF($I68&gt;0,($I68/SUM($F68:$G68,$I68))*(INDEX(ESPN!$B$2:$K$246,'Aggregate (HTBB)'!$E68,MATCH('Aggregate (HTBB)'!K$2,ESPN!$B$1:$K$1,0))),0)</f>
        <v>#DIV/0!</v>
      </c>
      <c r="L68" s="5" t="e">
        <f>IF($F68&gt;0,($F68/SUM($F68:$G68,$I68))*(INDEX(DFBP!$D$2:$Z$401,'Aggregate (HTBB)'!$B68,MATCH('Aggregate (HTBB)'!L$2,DFBP!$D$1:$Z$1,0))),0)+IF($G68&gt;0,($G68/SUM($F68:$G68,$I68))*(INDEX(FBNinja!$J$2:$AE$409,'Aggregate (HTBB)'!$C68,MATCH('Aggregate (HTBB)'!L$2,FBNinja!$J$1:$AE$1,0))),0)+IF($I68&gt;0,($I68/SUM($F68:$G68,$I68))*(INDEX(ESPN!$B$2:$K$246,'Aggregate (HTBB)'!$E68,MATCH('Aggregate (HTBB)'!L$2,ESPN!$B$1:$K$1,0))),0)</f>
        <v>#DIV/0!</v>
      </c>
      <c r="M68" s="5" t="e">
        <f>IF($F68&gt;0,($F68/SUM($F68:$G68,$I68))*(INDEX(DFBP!$D$2:$Z$401,'Aggregate (HTBB)'!$B68,MATCH('Aggregate (HTBB)'!M$2,DFBP!$D$1:$Z$1,0))),0)+IF($G68&gt;0,($G68/SUM($F68:$G68,$I68))*(INDEX(FBNinja!$J$2:$AE$409,'Aggregate (HTBB)'!$C68,MATCH('Aggregate (HTBB)'!M$2,FBNinja!$J$1:$AE$1,0))),0)+IF($I68&gt;0,($I68/SUM($F68:$G68,$I68))*(INDEX(ESPN!$B$2:$K$246,'Aggregate (HTBB)'!$E68,MATCH('Aggregate (HTBB)'!M$2,ESPN!$B$1:$K$1,0))),0)</f>
        <v>#DIV/0!</v>
      </c>
      <c r="N68" s="5" t="e">
        <f>IF($F68&gt;0,($F68/SUM($F68:$G68,$I68))*(INDEX(DFBP!$D$2:$Z$401,'Aggregate (HTBB)'!$B68,MATCH('Aggregate (HTBB)'!N$2,DFBP!$D$1:$Z$1,0))),0)+IF($G68&gt;0,($G68/SUM($F68:$G68,$I68))*(INDEX(FBNinja!$J$2:$AE$409,'Aggregate (HTBB)'!$C68,MATCH('Aggregate (HTBB)'!N$2,FBNinja!$J$1:$AE$1,0))),0)+IF($I68&gt;0,($I68/SUM($F68:$G68,$I68))*(INDEX(ESPN!$B$2:$K$246,'Aggregate (HTBB)'!$E68,MATCH('Aggregate (HTBB)'!N$2,ESPN!$B$1:$K$1,0))),0)</f>
        <v>#DIV/0!</v>
      </c>
      <c r="O68" t="e">
        <f>IF($F68&gt;0,$F68*(INDEX(DFBP!$D$2:$Z$401,'Aggregate (HTBB)'!$B68,MATCH('Aggregate (HTBB)'!O$2,DFBP!$D$1:$Z$1,0))),0)+IF($G68&gt;0,$G68*(INDEX(FBNinja!$J$2:$AE$409,'Aggregate (HTBB)'!$C68,MATCH('Aggregate (HTBB)'!O$2,FBNinja!$J$1:$AE$1,0))),0)+IF($H68&gt;0,$H68*(INDEX(HTBB!$F$2:$O$303,'Aggregate (HTBB)'!$D68,MATCH('Aggregate (HTBB)'!O$2,HTBB!$F$1:$O$1,0))),0)+IF($I68&gt;0,$I68*(INDEX(ESPN!$B$2:$K$246,'Aggregate (HTBB)'!$E68,MATCH('Aggregate (HTBB)'!O$2,ESPN!$B$1:$K$1,0))),0)</f>
        <v>#DIV/0!</v>
      </c>
      <c r="P68" t="e">
        <f>IF($F68&gt;0,$F68*(INDEX(DFBP!$D$2:$Z$401,'Aggregate (HTBB)'!$B68,MATCH('Aggregate (HTBB)'!P$2,DFBP!$D$1:$Z$1,0))),0)+IF($G68&gt;0,$G68*(INDEX(FBNinja!$J$2:$AE$409,'Aggregate (HTBB)'!$C68,MATCH('Aggregate (HTBB)'!P$2,FBNinja!$J$1:$AE$1,0))),0)+IF($H68&gt;0,$H68*(INDEX(HTBB!$F$2:$O$303,'Aggregate (HTBB)'!$D68,MATCH('Aggregate (HTBB)'!P$2,HTBB!$F$1:$O$1,0))),0)+IF($I68&gt;0,$I68*(INDEX(ESPN!$B$2:$K$246,'Aggregate (HTBB)'!$E68,MATCH('Aggregate (HTBB)'!P$2,ESPN!$B$1:$K$1,0))),0)</f>
        <v>#DIV/0!</v>
      </c>
      <c r="Q68" t="e">
        <f>IF($F68&gt;0,$F68*(INDEX(DFBP!$D$2:$Z$401,'Aggregate (HTBB)'!$B68,MATCH('Aggregate (HTBB)'!Q$2,DFBP!$D$1:$Z$1,0))),0)+IF($G68&gt;0,$G68*(INDEX(FBNinja!$J$2:$AE$409,'Aggregate (HTBB)'!$C68,MATCH('Aggregate (HTBB)'!Q$2,FBNinja!$J$1:$AE$1,0))),0)+IF($H68&gt;0,$H68*(INDEX(HTBB!$F$2:$O$303,'Aggregate (HTBB)'!$D68,MATCH('Aggregate (HTBB)'!Q$2,HTBB!$F$1:$O$1,0))),0)+IF($I68&gt;0,$I68*(INDEX(ESPN!$B$2:$K$246,'Aggregate (HTBB)'!$E68,MATCH('Aggregate (HTBB)'!Q$2,ESPN!$B$1:$K$1,0))),0)</f>
        <v>#DIV/0!</v>
      </c>
      <c r="R68" t="e">
        <f>IF($F68&gt;0,$F68*(INDEX(DFBP!$D$2:$Z$401,'Aggregate (HTBB)'!$B68,MATCH('Aggregate (HTBB)'!R$2,DFBP!$D$1:$Z$1,0))),0)+IF($G68&gt;0,$G68*(INDEX(FBNinja!$J$2:$AE$409,'Aggregate (HTBB)'!$C68,MATCH('Aggregate (HTBB)'!R$2,FBNinja!$J$1:$AE$1,0))),0)+IF($H68&gt;0,$H68*(INDEX(HTBB!$F$2:$O$303,'Aggregate (HTBB)'!$D68,MATCH('Aggregate (HTBB)'!R$2,HTBB!$F$1:$O$1,0))),0)+IF($I68&gt;0,$I68*(INDEX(ESPN!$B$2:$K$246,'Aggregate (HTBB)'!$E68,MATCH('Aggregate (HTBB)'!R$2,ESPN!$B$1:$K$1,0))),0)</f>
        <v>#DIV/0!</v>
      </c>
      <c r="S68" t="e">
        <f>IF($F68&gt;0,$F68*(INDEX(DFBP!$D$2:$Z$401,'Aggregate (HTBB)'!$B68,MATCH('Aggregate (HTBB)'!S$2,DFBP!$D$1:$Z$1,0))),0)+IF($G68&gt;0,$G68*(INDEX(FBNinja!$J$2:$AE$409,'Aggregate (HTBB)'!$C68,MATCH('Aggregate (HTBB)'!S$2,FBNinja!$J$1:$AE$1,0))),0)+IF($H68&gt;0,$H68*(INDEX(HTBB!$F$2:$O$303,'Aggregate (HTBB)'!$D68,MATCH('Aggregate (HTBB)'!S$2,HTBB!$F$1:$O$1,0))),0)+IF($I68&gt;0,$I68*(INDEX(ESPN!$B$2:$K$246,'Aggregate (HTBB)'!$E68,MATCH('Aggregate (HTBB)'!S$2,ESPN!$B$1:$K$1,0))),0)</f>
        <v>#DIV/0!</v>
      </c>
      <c r="T68" s="5" t="e">
        <f>INDEX(HTBB!$F$2:$F$303,MATCH('Aggregate (HTBB)'!A68,HTBB!$C$2:$C$303,0))</f>
        <v>#N/A</v>
      </c>
      <c r="V68" t="e">
        <f>IF(F68&gt;0,($F68/SUM($F68:$G68,$I68))*INDEX(DFBP!$B$2:$B$401,B68),0)+IF(G68&gt;0,($G68/SUM($F68:$G68,$I68))*INDEX(FBNinja!$H$2:$H$409,C68),0)+IF(I68&gt;0,($I68/SUM($F68:$G68,$I68))*INDEX(ESPN!$L$2:$L$246,E68),0)</f>
        <v>#DIV/0!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88</v>
      </c>
      <c r="F69" t="e">
        <f t="array" ref="F69">IF(ISERROR(B69),0,B$1)/SUM(IF(ISERROR($B69:$E69),0,$B$1:$E$1))</f>
        <v>#DIV/0!</v>
      </c>
      <c r="G69" t="e">
        <f t="array" ref="G69">IF(ISERROR(C69),0,C$1)/SUM(IF(ISERROR($B69:$E69),0,$B$1:$E$1))</f>
        <v>#DIV/0!</v>
      </c>
      <c r="H69" t="e">
        <f t="array" ref="H69">IF(ISERROR(D69),0,D$1)/SUM(IF(ISERROR($B69:$E69),0,$B$1:$E$1))</f>
        <v>#DIV/0!</v>
      </c>
      <c r="I69" t="e">
        <f t="array" ref="I69">IF(ISERROR(E69),0,E$1)/SUM(IF(ISERROR($B69:$E69),0,$B$1:$E$1))</f>
        <v>#DIV/0!</v>
      </c>
      <c r="K69" s="5" t="e">
        <f>IF($F69&gt;0,($F69/SUM($F69:$G69,$I69))*(INDEX(DFBP!$D$2:$Z$401,'Aggregate (HTBB)'!$B69,MATCH('Aggregate (HTBB)'!K$2,DFBP!$D$1:$Z$1,0))),0)+IF($G69&gt;0,($G69/SUM($F69:$G69,$I69))*(INDEX(FBNinja!$J$2:$AE$409,'Aggregate (HTBB)'!$C69,MATCH('Aggregate (HTBB)'!K$2,FBNinja!$J$1:$AE$1,0))),0)+IF($I69&gt;0,($I69/SUM($F69:$G69,$I69))*(INDEX(ESPN!$B$2:$K$246,'Aggregate (HTBB)'!$E69,MATCH('Aggregate (HTBB)'!K$2,ESPN!$B$1:$K$1,0))),0)</f>
        <v>#DIV/0!</v>
      </c>
      <c r="L69" s="5" t="e">
        <f>IF($F69&gt;0,($F69/SUM($F69:$G69,$I69))*(INDEX(DFBP!$D$2:$Z$401,'Aggregate (HTBB)'!$B69,MATCH('Aggregate (HTBB)'!L$2,DFBP!$D$1:$Z$1,0))),0)+IF($G69&gt;0,($G69/SUM($F69:$G69,$I69))*(INDEX(FBNinja!$J$2:$AE$409,'Aggregate (HTBB)'!$C69,MATCH('Aggregate (HTBB)'!L$2,FBNinja!$J$1:$AE$1,0))),0)+IF($I69&gt;0,($I69/SUM($F69:$G69,$I69))*(INDEX(ESPN!$B$2:$K$246,'Aggregate (HTBB)'!$E69,MATCH('Aggregate (HTBB)'!L$2,ESPN!$B$1:$K$1,0))),0)</f>
        <v>#DIV/0!</v>
      </c>
      <c r="M69" s="5" t="e">
        <f>IF($F69&gt;0,($F69/SUM($F69:$G69,$I69))*(INDEX(DFBP!$D$2:$Z$401,'Aggregate (HTBB)'!$B69,MATCH('Aggregate (HTBB)'!M$2,DFBP!$D$1:$Z$1,0))),0)+IF($G69&gt;0,($G69/SUM($F69:$G69,$I69))*(INDEX(FBNinja!$J$2:$AE$409,'Aggregate (HTBB)'!$C69,MATCH('Aggregate (HTBB)'!M$2,FBNinja!$J$1:$AE$1,0))),0)+IF($I69&gt;0,($I69/SUM($F69:$G69,$I69))*(INDEX(ESPN!$B$2:$K$246,'Aggregate (HTBB)'!$E69,MATCH('Aggregate (HTBB)'!M$2,ESPN!$B$1:$K$1,0))),0)</f>
        <v>#DIV/0!</v>
      </c>
      <c r="N69" s="5" t="e">
        <f>IF($F69&gt;0,($F69/SUM($F69:$G69,$I69))*(INDEX(DFBP!$D$2:$Z$401,'Aggregate (HTBB)'!$B69,MATCH('Aggregate (HTBB)'!N$2,DFBP!$D$1:$Z$1,0))),0)+IF($G69&gt;0,($G69/SUM($F69:$G69,$I69))*(INDEX(FBNinja!$J$2:$AE$409,'Aggregate (HTBB)'!$C69,MATCH('Aggregate (HTBB)'!N$2,FBNinja!$J$1:$AE$1,0))),0)+IF($I69&gt;0,($I69/SUM($F69:$G69,$I69))*(INDEX(ESPN!$B$2:$K$246,'Aggregate (HTBB)'!$E69,MATCH('Aggregate (HTBB)'!N$2,ESPN!$B$1:$K$1,0))),0)</f>
        <v>#DIV/0!</v>
      </c>
      <c r="O69" t="e">
        <f>IF($F69&gt;0,$F69*(INDEX(DFBP!$D$2:$Z$401,'Aggregate (HTBB)'!$B69,MATCH('Aggregate (HTBB)'!O$2,DFBP!$D$1:$Z$1,0))),0)+IF($G69&gt;0,$G69*(INDEX(FBNinja!$J$2:$AE$409,'Aggregate (HTBB)'!$C69,MATCH('Aggregate (HTBB)'!O$2,FBNinja!$J$1:$AE$1,0))),0)+IF($H69&gt;0,$H69*(INDEX(HTBB!$F$2:$O$303,'Aggregate (HTBB)'!$D69,MATCH('Aggregate (HTBB)'!O$2,HTBB!$F$1:$O$1,0))),0)+IF($I69&gt;0,$I69*(INDEX(ESPN!$B$2:$K$246,'Aggregate (HTBB)'!$E69,MATCH('Aggregate (HTBB)'!O$2,ESPN!$B$1:$K$1,0))),0)</f>
        <v>#DIV/0!</v>
      </c>
      <c r="P69" t="e">
        <f>IF($F69&gt;0,$F69*(INDEX(DFBP!$D$2:$Z$401,'Aggregate (HTBB)'!$B69,MATCH('Aggregate (HTBB)'!P$2,DFBP!$D$1:$Z$1,0))),0)+IF($G69&gt;0,$G69*(INDEX(FBNinja!$J$2:$AE$409,'Aggregate (HTBB)'!$C69,MATCH('Aggregate (HTBB)'!P$2,FBNinja!$J$1:$AE$1,0))),0)+IF($H69&gt;0,$H69*(INDEX(HTBB!$F$2:$O$303,'Aggregate (HTBB)'!$D69,MATCH('Aggregate (HTBB)'!P$2,HTBB!$F$1:$O$1,0))),0)+IF($I69&gt;0,$I69*(INDEX(ESPN!$B$2:$K$246,'Aggregate (HTBB)'!$E69,MATCH('Aggregate (HTBB)'!P$2,ESPN!$B$1:$K$1,0))),0)</f>
        <v>#DIV/0!</v>
      </c>
      <c r="Q69" t="e">
        <f>IF($F69&gt;0,$F69*(INDEX(DFBP!$D$2:$Z$401,'Aggregate (HTBB)'!$B69,MATCH('Aggregate (HTBB)'!Q$2,DFBP!$D$1:$Z$1,0))),0)+IF($G69&gt;0,$G69*(INDEX(FBNinja!$J$2:$AE$409,'Aggregate (HTBB)'!$C69,MATCH('Aggregate (HTBB)'!Q$2,FBNinja!$J$1:$AE$1,0))),0)+IF($H69&gt;0,$H69*(INDEX(HTBB!$F$2:$O$303,'Aggregate (HTBB)'!$D69,MATCH('Aggregate (HTBB)'!Q$2,HTBB!$F$1:$O$1,0))),0)+IF($I69&gt;0,$I69*(INDEX(ESPN!$B$2:$K$246,'Aggregate (HTBB)'!$E69,MATCH('Aggregate (HTBB)'!Q$2,ESPN!$B$1:$K$1,0))),0)</f>
        <v>#DIV/0!</v>
      </c>
      <c r="R69" t="e">
        <f>IF($F69&gt;0,$F69*(INDEX(DFBP!$D$2:$Z$401,'Aggregate (HTBB)'!$B69,MATCH('Aggregate (HTBB)'!R$2,DFBP!$D$1:$Z$1,0))),0)+IF($G69&gt;0,$G69*(INDEX(FBNinja!$J$2:$AE$409,'Aggregate (HTBB)'!$C69,MATCH('Aggregate (HTBB)'!R$2,FBNinja!$J$1:$AE$1,0))),0)+IF($H69&gt;0,$H69*(INDEX(HTBB!$F$2:$O$303,'Aggregate (HTBB)'!$D69,MATCH('Aggregate (HTBB)'!R$2,HTBB!$F$1:$O$1,0))),0)+IF($I69&gt;0,$I69*(INDEX(ESPN!$B$2:$K$246,'Aggregate (HTBB)'!$E69,MATCH('Aggregate (HTBB)'!R$2,ESPN!$B$1:$K$1,0))),0)</f>
        <v>#DIV/0!</v>
      </c>
      <c r="S69" t="e">
        <f>IF($F69&gt;0,$F69*(INDEX(DFBP!$D$2:$Z$401,'Aggregate (HTBB)'!$B69,MATCH('Aggregate (HTBB)'!S$2,DFBP!$D$1:$Z$1,0))),0)+IF($G69&gt;0,$G69*(INDEX(FBNinja!$J$2:$AE$409,'Aggregate (HTBB)'!$C69,MATCH('Aggregate (HTBB)'!S$2,FBNinja!$J$1:$AE$1,0))),0)+IF($H69&gt;0,$H69*(INDEX(HTBB!$F$2:$O$303,'Aggregate (HTBB)'!$D69,MATCH('Aggregate (HTBB)'!S$2,HTBB!$F$1:$O$1,0))),0)+IF($I69&gt;0,$I69*(INDEX(ESPN!$B$2:$K$246,'Aggregate (HTBB)'!$E69,MATCH('Aggregate (HTBB)'!S$2,ESPN!$B$1:$K$1,0))),0)</f>
        <v>#DIV/0!</v>
      </c>
      <c r="T69" s="5" t="e">
        <f>INDEX(HTBB!$F$2:$F$303,MATCH('Aggregate (HTBB)'!A69,HTBB!$C$2:$C$303,0))</f>
        <v>#N/A</v>
      </c>
      <c r="V69" t="e">
        <f>IF(F69&gt;0,($F69/SUM($F69:$G69,$I69))*INDEX(DFBP!$B$2:$B$401,B69),0)+IF(G69&gt;0,($G69/SUM($F69:$G69,$I69))*INDEX(FBNinja!$H$2:$H$409,C69),0)+IF(I69&gt;0,($I69/SUM($F69:$G69,$I69))*INDEX(ESPN!$L$2:$L$246,E69),0)</f>
        <v>#DIV/0!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110</v>
      </c>
      <c r="F70" t="e">
        <f t="array" ref="F70">IF(ISERROR(B70),0,B$1)/SUM(IF(ISERROR($B70:$E70),0,$B$1:$E$1))</f>
        <v>#DIV/0!</v>
      </c>
      <c r="G70" t="e">
        <f t="array" ref="G70">IF(ISERROR(C70),0,C$1)/SUM(IF(ISERROR($B70:$E70),0,$B$1:$E$1))</f>
        <v>#DIV/0!</v>
      </c>
      <c r="H70" t="e">
        <f t="array" ref="H70">IF(ISERROR(D70),0,D$1)/SUM(IF(ISERROR($B70:$E70),0,$B$1:$E$1))</f>
        <v>#DIV/0!</v>
      </c>
      <c r="I70" t="e">
        <f t="array" ref="I70">IF(ISERROR(E70),0,E$1)/SUM(IF(ISERROR($B70:$E70),0,$B$1:$E$1))</f>
        <v>#DIV/0!</v>
      </c>
      <c r="K70" s="5" t="e">
        <f>IF($F70&gt;0,($F70/SUM($F70:$G70,$I70))*(INDEX(DFBP!$D$2:$Z$401,'Aggregate (HTBB)'!$B70,MATCH('Aggregate (HTBB)'!K$2,DFBP!$D$1:$Z$1,0))),0)+IF($G70&gt;0,($G70/SUM($F70:$G70,$I70))*(INDEX(FBNinja!$J$2:$AE$409,'Aggregate (HTBB)'!$C70,MATCH('Aggregate (HTBB)'!K$2,FBNinja!$J$1:$AE$1,0))),0)+IF($I70&gt;0,($I70/SUM($F70:$G70,$I70))*(INDEX(ESPN!$B$2:$K$246,'Aggregate (HTBB)'!$E70,MATCH('Aggregate (HTBB)'!K$2,ESPN!$B$1:$K$1,0))),0)</f>
        <v>#DIV/0!</v>
      </c>
      <c r="L70" s="5" t="e">
        <f>IF($F70&gt;0,($F70/SUM($F70:$G70,$I70))*(INDEX(DFBP!$D$2:$Z$401,'Aggregate (HTBB)'!$B70,MATCH('Aggregate (HTBB)'!L$2,DFBP!$D$1:$Z$1,0))),0)+IF($G70&gt;0,($G70/SUM($F70:$G70,$I70))*(INDEX(FBNinja!$J$2:$AE$409,'Aggregate (HTBB)'!$C70,MATCH('Aggregate (HTBB)'!L$2,FBNinja!$J$1:$AE$1,0))),0)+IF($I70&gt;0,($I70/SUM($F70:$G70,$I70))*(INDEX(ESPN!$B$2:$K$246,'Aggregate (HTBB)'!$E70,MATCH('Aggregate (HTBB)'!L$2,ESPN!$B$1:$K$1,0))),0)</f>
        <v>#DIV/0!</v>
      </c>
      <c r="M70" s="5" t="e">
        <f>IF($F70&gt;0,($F70/SUM($F70:$G70,$I70))*(INDEX(DFBP!$D$2:$Z$401,'Aggregate (HTBB)'!$B70,MATCH('Aggregate (HTBB)'!M$2,DFBP!$D$1:$Z$1,0))),0)+IF($G70&gt;0,($G70/SUM($F70:$G70,$I70))*(INDEX(FBNinja!$J$2:$AE$409,'Aggregate (HTBB)'!$C70,MATCH('Aggregate (HTBB)'!M$2,FBNinja!$J$1:$AE$1,0))),0)+IF($I70&gt;0,($I70/SUM($F70:$G70,$I70))*(INDEX(ESPN!$B$2:$K$246,'Aggregate (HTBB)'!$E70,MATCH('Aggregate (HTBB)'!M$2,ESPN!$B$1:$K$1,0))),0)</f>
        <v>#DIV/0!</v>
      </c>
      <c r="N70" s="5" t="e">
        <f>IF($F70&gt;0,($F70/SUM($F70:$G70,$I70))*(INDEX(DFBP!$D$2:$Z$401,'Aggregate (HTBB)'!$B70,MATCH('Aggregate (HTBB)'!N$2,DFBP!$D$1:$Z$1,0))),0)+IF($G70&gt;0,($G70/SUM($F70:$G70,$I70))*(INDEX(FBNinja!$J$2:$AE$409,'Aggregate (HTBB)'!$C70,MATCH('Aggregate (HTBB)'!N$2,FBNinja!$J$1:$AE$1,0))),0)+IF($I70&gt;0,($I70/SUM($F70:$G70,$I70))*(INDEX(ESPN!$B$2:$K$246,'Aggregate (HTBB)'!$E70,MATCH('Aggregate (HTBB)'!N$2,ESPN!$B$1:$K$1,0))),0)</f>
        <v>#DIV/0!</v>
      </c>
      <c r="O70" t="e">
        <f>IF($F70&gt;0,$F70*(INDEX(DFBP!$D$2:$Z$401,'Aggregate (HTBB)'!$B70,MATCH('Aggregate (HTBB)'!O$2,DFBP!$D$1:$Z$1,0))),0)+IF($G70&gt;0,$G70*(INDEX(FBNinja!$J$2:$AE$409,'Aggregate (HTBB)'!$C70,MATCH('Aggregate (HTBB)'!O$2,FBNinja!$J$1:$AE$1,0))),0)+IF($H70&gt;0,$H70*(INDEX(HTBB!$F$2:$O$303,'Aggregate (HTBB)'!$D70,MATCH('Aggregate (HTBB)'!O$2,HTBB!$F$1:$O$1,0))),0)+IF($I70&gt;0,$I70*(INDEX(ESPN!$B$2:$K$246,'Aggregate (HTBB)'!$E70,MATCH('Aggregate (HTBB)'!O$2,ESPN!$B$1:$K$1,0))),0)</f>
        <v>#DIV/0!</v>
      </c>
      <c r="P70" t="e">
        <f>IF($F70&gt;0,$F70*(INDEX(DFBP!$D$2:$Z$401,'Aggregate (HTBB)'!$B70,MATCH('Aggregate (HTBB)'!P$2,DFBP!$D$1:$Z$1,0))),0)+IF($G70&gt;0,$G70*(INDEX(FBNinja!$J$2:$AE$409,'Aggregate (HTBB)'!$C70,MATCH('Aggregate (HTBB)'!P$2,FBNinja!$J$1:$AE$1,0))),0)+IF($H70&gt;0,$H70*(INDEX(HTBB!$F$2:$O$303,'Aggregate (HTBB)'!$D70,MATCH('Aggregate (HTBB)'!P$2,HTBB!$F$1:$O$1,0))),0)+IF($I70&gt;0,$I70*(INDEX(ESPN!$B$2:$K$246,'Aggregate (HTBB)'!$E70,MATCH('Aggregate (HTBB)'!P$2,ESPN!$B$1:$K$1,0))),0)</f>
        <v>#DIV/0!</v>
      </c>
      <c r="Q70" t="e">
        <f>IF($F70&gt;0,$F70*(INDEX(DFBP!$D$2:$Z$401,'Aggregate (HTBB)'!$B70,MATCH('Aggregate (HTBB)'!Q$2,DFBP!$D$1:$Z$1,0))),0)+IF($G70&gt;0,$G70*(INDEX(FBNinja!$J$2:$AE$409,'Aggregate (HTBB)'!$C70,MATCH('Aggregate (HTBB)'!Q$2,FBNinja!$J$1:$AE$1,0))),0)+IF($H70&gt;0,$H70*(INDEX(HTBB!$F$2:$O$303,'Aggregate (HTBB)'!$D70,MATCH('Aggregate (HTBB)'!Q$2,HTBB!$F$1:$O$1,0))),0)+IF($I70&gt;0,$I70*(INDEX(ESPN!$B$2:$K$246,'Aggregate (HTBB)'!$E70,MATCH('Aggregate (HTBB)'!Q$2,ESPN!$B$1:$K$1,0))),0)</f>
        <v>#DIV/0!</v>
      </c>
      <c r="R70" t="e">
        <f>IF($F70&gt;0,$F70*(INDEX(DFBP!$D$2:$Z$401,'Aggregate (HTBB)'!$B70,MATCH('Aggregate (HTBB)'!R$2,DFBP!$D$1:$Z$1,0))),0)+IF($G70&gt;0,$G70*(INDEX(FBNinja!$J$2:$AE$409,'Aggregate (HTBB)'!$C70,MATCH('Aggregate (HTBB)'!R$2,FBNinja!$J$1:$AE$1,0))),0)+IF($H70&gt;0,$H70*(INDEX(HTBB!$F$2:$O$303,'Aggregate (HTBB)'!$D70,MATCH('Aggregate (HTBB)'!R$2,HTBB!$F$1:$O$1,0))),0)+IF($I70&gt;0,$I70*(INDEX(ESPN!$B$2:$K$246,'Aggregate (HTBB)'!$E70,MATCH('Aggregate (HTBB)'!R$2,ESPN!$B$1:$K$1,0))),0)</f>
        <v>#DIV/0!</v>
      </c>
      <c r="S70" t="e">
        <f>IF($F70&gt;0,$F70*(INDEX(DFBP!$D$2:$Z$401,'Aggregate (HTBB)'!$B70,MATCH('Aggregate (HTBB)'!S$2,DFBP!$D$1:$Z$1,0))),0)+IF($G70&gt;0,$G70*(INDEX(FBNinja!$J$2:$AE$409,'Aggregate (HTBB)'!$C70,MATCH('Aggregate (HTBB)'!S$2,FBNinja!$J$1:$AE$1,0))),0)+IF($H70&gt;0,$H70*(INDEX(HTBB!$F$2:$O$303,'Aggregate (HTBB)'!$D70,MATCH('Aggregate (HTBB)'!S$2,HTBB!$F$1:$O$1,0))),0)+IF($I70&gt;0,$I70*(INDEX(ESPN!$B$2:$K$246,'Aggregate (HTBB)'!$E70,MATCH('Aggregate (HTBB)'!S$2,ESPN!$B$1:$K$1,0))),0)</f>
        <v>#DIV/0!</v>
      </c>
      <c r="T70" s="5" t="e">
        <f>INDEX(HTBB!$F$2:$F$303,MATCH('Aggregate (HTBB)'!A70,HTBB!$C$2:$C$303,0))</f>
        <v>#N/A</v>
      </c>
      <c r="V70" t="e">
        <f>IF(F70&gt;0,($F70/SUM($F70:$G70,$I70))*INDEX(DFBP!$B$2:$B$401,B70),0)+IF(G70&gt;0,($G70/SUM($F70:$G70,$I70))*INDEX(FBNinja!$H$2:$H$409,C70),0)+IF(I70&gt;0,($I70/SUM($F70:$G70,$I70))*INDEX(ESPN!$L$2:$L$246,E70),0)</f>
        <v>#DIV/0!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98</v>
      </c>
      <c r="F71" t="e">
        <f t="array" ref="F71">IF(ISERROR(B71),0,B$1)/SUM(IF(ISERROR($B71:$E71),0,$B$1:$E$1))</f>
        <v>#DIV/0!</v>
      </c>
      <c r="G71" t="e">
        <f t="array" ref="G71">IF(ISERROR(C71),0,C$1)/SUM(IF(ISERROR($B71:$E71),0,$B$1:$E$1))</f>
        <v>#DIV/0!</v>
      </c>
      <c r="H71" t="e">
        <f t="array" ref="H71">IF(ISERROR(D71),0,D$1)/SUM(IF(ISERROR($B71:$E71),0,$B$1:$E$1))</f>
        <v>#DIV/0!</v>
      </c>
      <c r="I71" t="e">
        <f t="array" ref="I71">IF(ISERROR(E71),0,E$1)/SUM(IF(ISERROR($B71:$E71),0,$B$1:$E$1))</f>
        <v>#DIV/0!</v>
      </c>
      <c r="K71" s="5" t="e">
        <f>IF($F71&gt;0,($F71/SUM($F71:$G71,$I71))*(INDEX(DFBP!$D$2:$Z$401,'Aggregate (HTBB)'!$B71,MATCH('Aggregate (HTBB)'!K$2,DFBP!$D$1:$Z$1,0))),0)+IF($G71&gt;0,($G71/SUM($F71:$G71,$I71))*(INDEX(FBNinja!$J$2:$AE$409,'Aggregate (HTBB)'!$C71,MATCH('Aggregate (HTBB)'!K$2,FBNinja!$J$1:$AE$1,0))),0)+IF($I71&gt;0,($I71/SUM($F71:$G71,$I71))*(INDEX(ESPN!$B$2:$K$246,'Aggregate (HTBB)'!$E71,MATCH('Aggregate (HTBB)'!K$2,ESPN!$B$1:$K$1,0))),0)</f>
        <v>#DIV/0!</v>
      </c>
      <c r="L71" s="5" t="e">
        <f>IF($F71&gt;0,($F71/SUM($F71:$G71,$I71))*(INDEX(DFBP!$D$2:$Z$401,'Aggregate (HTBB)'!$B71,MATCH('Aggregate (HTBB)'!L$2,DFBP!$D$1:$Z$1,0))),0)+IF($G71&gt;0,($G71/SUM($F71:$G71,$I71))*(INDEX(FBNinja!$J$2:$AE$409,'Aggregate (HTBB)'!$C71,MATCH('Aggregate (HTBB)'!L$2,FBNinja!$J$1:$AE$1,0))),0)+IF($I71&gt;0,($I71/SUM($F71:$G71,$I71))*(INDEX(ESPN!$B$2:$K$246,'Aggregate (HTBB)'!$E71,MATCH('Aggregate (HTBB)'!L$2,ESPN!$B$1:$K$1,0))),0)</f>
        <v>#DIV/0!</v>
      </c>
      <c r="M71" s="5" t="e">
        <f>IF($F71&gt;0,($F71/SUM($F71:$G71,$I71))*(INDEX(DFBP!$D$2:$Z$401,'Aggregate (HTBB)'!$B71,MATCH('Aggregate (HTBB)'!M$2,DFBP!$D$1:$Z$1,0))),0)+IF($G71&gt;0,($G71/SUM($F71:$G71,$I71))*(INDEX(FBNinja!$J$2:$AE$409,'Aggregate (HTBB)'!$C71,MATCH('Aggregate (HTBB)'!M$2,FBNinja!$J$1:$AE$1,0))),0)+IF($I71&gt;0,($I71/SUM($F71:$G71,$I71))*(INDEX(ESPN!$B$2:$K$246,'Aggregate (HTBB)'!$E71,MATCH('Aggregate (HTBB)'!M$2,ESPN!$B$1:$K$1,0))),0)</f>
        <v>#DIV/0!</v>
      </c>
      <c r="N71" s="5" t="e">
        <f>IF($F71&gt;0,($F71/SUM($F71:$G71,$I71))*(INDEX(DFBP!$D$2:$Z$401,'Aggregate (HTBB)'!$B71,MATCH('Aggregate (HTBB)'!N$2,DFBP!$D$1:$Z$1,0))),0)+IF($G71&gt;0,($G71/SUM($F71:$G71,$I71))*(INDEX(FBNinja!$J$2:$AE$409,'Aggregate (HTBB)'!$C71,MATCH('Aggregate (HTBB)'!N$2,FBNinja!$J$1:$AE$1,0))),0)+IF($I71&gt;0,($I71/SUM($F71:$G71,$I71))*(INDEX(ESPN!$B$2:$K$246,'Aggregate (HTBB)'!$E71,MATCH('Aggregate (HTBB)'!N$2,ESPN!$B$1:$K$1,0))),0)</f>
        <v>#DIV/0!</v>
      </c>
      <c r="O71" t="e">
        <f>IF($F71&gt;0,$F71*(INDEX(DFBP!$D$2:$Z$401,'Aggregate (HTBB)'!$B71,MATCH('Aggregate (HTBB)'!O$2,DFBP!$D$1:$Z$1,0))),0)+IF($G71&gt;0,$G71*(INDEX(FBNinja!$J$2:$AE$409,'Aggregate (HTBB)'!$C71,MATCH('Aggregate (HTBB)'!O$2,FBNinja!$J$1:$AE$1,0))),0)+IF($H71&gt;0,$H71*(INDEX(HTBB!$F$2:$O$303,'Aggregate (HTBB)'!$D71,MATCH('Aggregate (HTBB)'!O$2,HTBB!$F$1:$O$1,0))),0)+IF($I71&gt;0,$I71*(INDEX(ESPN!$B$2:$K$246,'Aggregate (HTBB)'!$E71,MATCH('Aggregate (HTBB)'!O$2,ESPN!$B$1:$K$1,0))),0)</f>
        <v>#DIV/0!</v>
      </c>
      <c r="P71" t="e">
        <f>IF($F71&gt;0,$F71*(INDEX(DFBP!$D$2:$Z$401,'Aggregate (HTBB)'!$B71,MATCH('Aggregate (HTBB)'!P$2,DFBP!$D$1:$Z$1,0))),0)+IF($G71&gt;0,$G71*(INDEX(FBNinja!$J$2:$AE$409,'Aggregate (HTBB)'!$C71,MATCH('Aggregate (HTBB)'!P$2,FBNinja!$J$1:$AE$1,0))),0)+IF($H71&gt;0,$H71*(INDEX(HTBB!$F$2:$O$303,'Aggregate (HTBB)'!$D71,MATCH('Aggregate (HTBB)'!P$2,HTBB!$F$1:$O$1,0))),0)+IF($I71&gt;0,$I71*(INDEX(ESPN!$B$2:$K$246,'Aggregate (HTBB)'!$E71,MATCH('Aggregate (HTBB)'!P$2,ESPN!$B$1:$K$1,0))),0)</f>
        <v>#DIV/0!</v>
      </c>
      <c r="Q71" t="e">
        <f>IF($F71&gt;0,$F71*(INDEX(DFBP!$D$2:$Z$401,'Aggregate (HTBB)'!$B71,MATCH('Aggregate (HTBB)'!Q$2,DFBP!$D$1:$Z$1,0))),0)+IF($G71&gt;0,$G71*(INDEX(FBNinja!$J$2:$AE$409,'Aggregate (HTBB)'!$C71,MATCH('Aggregate (HTBB)'!Q$2,FBNinja!$J$1:$AE$1,0))),0)+IF($H71&gt;0,$H71*(INDEX(HTBB!$F$2:$O$303,'Aggregate (HTBB)'!$D71,MATCH('Aggregate (HTBB)'!Q$2,HTBB!$F$1:$O$1,0))),0)+IF($I71&gt;0,$I71*(INDEX(ESPN!$B$2:$K$246,'Aggregate (HTBB)'!$E71,MATCH('Aggregate (HTBB)'!Q$2,ESPN!$B$1:$K$1,0))),0)</f>
        <v>#DIV/0!</v>
      </c>
      <c r="R71" t="e">
        <f>IF($F71&gt;0,$F71*(INDEX(DFBP!$D$2:$Z$401,'Aggregate (HTBB)'!$B71,MATCH('Aggregate (HTBB)'!R$2,DFBP!$D$1:$Z$1,0))),0)+IF($G71&gt;0,$G71*(INDEX(FBNinja!$J$2:$AE$409,'Aggregate (HTBB)'!$C71,MATCH('Aggregate (HTBB)'!R$2,FBNinja!$J$1:$AE$1,0))),0)+IF($H71&gt;0,$H71*(INDEX(HTBB!$F$2:$O$303,'Aggregate (HTBB)'!$D71,MATCH('Aggregate (HTBB)'!R$2,HTBB!$F$1:$O$1,0))),0)+IF($I71&gt;0,$I71*(INDEX(ESPN!$B$2:$K$246,'Aggregate (HTBB)'!$E71,MATCH('Aggregate (HTBB)'!R$2,ESPN!$B$1:$K$1,0))),0)</f>
        <v>#DIV/0!</v>
      </c>
      <c r="S71" t="e">
        <f>IF($F71&gt;0,$F71*(INDEX(DFBP!$D$2:$Z$401,'Aggregate (HTBB)'!$B71,MATCH('Aggregate (HTBB)'!S$2,DFBP!$D$1:$Z$1,0))),0)+IF($G71&gt;0,$G71*(INDEX(FBNinja!$J$2:$AE$409,'Aggregate (HTBB)'!$C71,MATCH('Aggregate (HTBB)'!S$2,FBNinja!$J$1:$AE$1,0))),0)+IF($H71&gt;0,$H71*(INDEX(HTBB!$F$2:$O$303,'Aggregate (HTBB)'!$D71,MATCH('Aggregate (HTBB)'!S$2,HTBB!$F$1:$O$1,0))),0)+IF($I71&gt;0,$I71*(INDEX(ESPN!$B$2:$K$246,'Aggregate (HTBB)'!$E71,MATCH('Aggregate (HTBB)'!S$2,ESPN!$B$1:$K$1,0))),0)</f>
        <v>#DIV/0!</v>
      </c>
      <c r="T71" s="5" t="e">
        <f>INDEX(HTBB!$F$2:$F$303,MATCH('Aggregate (HTBB)'!A71,HTBB!$C$2:$C$303,0))</f>
        <v>#N/A</v>
      </c>
      <c r="V71" t="e">
        <f>IF(F71&gt;0,($F71/SUM($F71:$G71,$I71))*INDEX(DFBP!$B$2:$B$401,B71),0)+IF(G71&gt;0,($G71/SUM($F71:$G71,$I71))*INDEX(FBNinja!$H$2:$H$409,C71),0)+IF(I71&gt;0,($I71/SUM($F71:$G71,$I71))*INDEX(ESPN!$L$2:$L$246,E71),0)</f>
        <v>#DIV/0!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40</v>
      </c>
      <c r="F72" t="e">
        <f t="array" ref="F72">IF(ISERROR(B72),0,B$1)/SUM(IF(ISERROR($B72:$E72),0,$B$1:$E$1))</f>
        <v>#DIV/0!</v>
      </c>
      <c r="G72" t="e">
        <f t="array" ref="G72">IF(ISERROR(C72),0,C$1)/SUM(IF(ISERROR($B72:$E72),0,$B$1:$E$1))</f>
        <v>#DIV/0!</v>
      </c>
      <c r="H72" t="e">
        <f t="array" ref="H72">IF(ISERROR(D72),0,D$1)/SUM(IF(ISERROR($B72:$E72),0,$B$1:$E$1))</f>
        <v>#DIV/0!</v>
      </c>
      <c r="I72" t="e">
        <f t="array" ref="I72">IF(ISERROR(E72),0,E$1)/SUM(IF(ISERROR($B72:$E72),0,$B$1:$E$1))</f>
        <v>#DIV/0!</v>
      </c>
      <c r="K72" s="5" t="e">
        <f>IF($F72&gt;0,($F72/SUM($F72:$G72,$I72))*(INDEX(DFBP!$D$2:$Z$401,'Aggregate (HTBB)'!$B72,MATCH('Aggregate (HTBB)'!K$2,DFBP!$D$1:$Z$1,0))),0)+IF($G72&gt;0,($G72/SUM($F72:$G72,$I72))*(INDEX(FBNinja!$J$2:$AE$409,'Aggregate (HTBB)'!$C72,MATCH('Aggregate (HTBB)'!K$2,FBNinja!$J$1:$AE$1,0))),0)+IF($I72&gt;0,($I72/SUM($F72:$G72,$I72))*(INDEX(ESPN!$B$2:$K$246,'Aggregate (HTBB)'!$E72,MATCH('Aggregate (HTBB)'!K$2,ESPN!$B$1:$K$1,0))),0)</f>
        <v>#DIV/0!</v>
      </c>
      <c r="L72" s="5" t="e">
        <f>IF($F72&gt;0,($F72/SUM($F72:$G72,$I72))*(INDEX(DFBP!$D$2:$Z$401,'Aggregate (HTBB)'!$B72,MATCH('Aggregate (HTBB)'!L$2,DFBP!$D$1:$Z$1,0))),0)+IF($G72&gt;0,($G72/SUM($F72:$G72,$I72))*(INDEX(FBNinja!$J$2:$AE$409,'Aggregate (HTBB)'!$C72,MATCH('Aggregate (HTBB)'!L$2,FBNinja!$J$1:$AE$1,0))),0)+IF($I72&gt;0,($I72/SUM($F72:$G72,$I72))*(INDEX(ESPN!$B$2:$K$246,'Aggregate (HTBB)'!$E72,MATCH('Aggregate (HTBB)'!L$2,ESPN!$B$1:$K$1,0))),0)</f>
        <v>#DIV/0!</v>
      </c>
      <c r="M72" s="5" t="e">
        <f>IF($F72&gt;0,($F72/SUM($F72:$G72,$I72))*(INDEX(DFBP!$D$2:$Z$401,'Aggregate (HTBB)'!$B72,MATCH('Aggregate (HTBB)'!M$2,DFBP!$D$1:$Z$1,0))),0)+IF($G72&gt;0,($G72/SUM($F72:$G72,$I72))*(INDEX(FBNinja!$J$2:$AE$409,'Aggregate (HTBB)'!$C72,MATCH('Aggregate (HTBB)'!M$2,FBNinja!$J$1:$AE$1,0))),0)+IF($I72&gt;0,($I72/SUM($F72:$G72,$I72))*(INDEX(ESPN!$B$2:$K$246,'Aggregate (HTBB)'!$E72,MATCH('Aggregate (HTBB)'!M$2,ESPN!$B$1:$K$1,0))),0)</f>
        <v>#DIV/0!</v>
      </c>
      <c r="N72" s="5" t="e">
        <f>IF($F72&gt;0,($F72/SUM($F72:$G72,$I72))*(INDEX(DFBP!$D$2:$Z$401,'Aggregate (HTBB)'!$B72,MATCH('Aggregate (HTBB)'!N$2,DFBP!$D$1:$Z$1,0))),0)+IF($G72&gt;0,($G72/SUM($F72:$G72,$I72))*(INDEX(FBNinja!$J$2:$AE$409,'Aggregate (HTBB)'!$C72,MATCH('Aggregate (HTBB)'!N$2,FBNinja!$J$1:$AE$1,0))),0)+IF($I72&gt;0,($I72/SUM($F72:$G72,$I72))*(INDEX(ESPN!$B$2:$K$246,'Aggregate (HTBB)'!$E72,MATCH('Aggregate (HTBB)'!N$2,ESPN!$B$1:$K$1,0))),0)</f>
        <v>#DIV/0!</v>
      </c>
      <c r="O72" t="e">
        <f>IF($F72&gt;0,$F72*(INDEX(DFBP!$D$2:$Z$401,'Aggregate (HTBB)'!$B72,MATCH('Aggregate (HTBB)'!O$2,DFBP!$D$1:$Z$1,0))),0)+IF($G72&gt;0,$G72*(INDEX(FBNinja!$J$2:$AE$409,'Aggregate (HTBB)'!$C72,MATCH('Aggregate (HTBB)'!O$2,FBNinja!$J$1:$AE$1,0))),0)+IF($H72&gt;0,$H72*(INDEX(HTBB!$F$2:$O$303,'Aggregate (HTBB)'!$D72,MATCH('Aggregate (HTBB)'!O$2,HTBB!$F$1:$O$1,0))),0)+IF($I72&gt;0,$I72*(INDEX(ESPN!$B$2:$K$246,'Aggregate (HTBB)'!$E72,MATCH('Aggregate (HTBB)'!O$2,ESPN!$B$1:$K$1,0))),0)</f>
        <v>#DIV/0!</v>
      </c>
      <c r="P72" t="e">
        <f>IF($F72&gt;0,$F72*(INDEX(DFBP!$D$2:$Z$401,'Aggregate (HTBB)'!$B72,MATCH('Aggregate (HTBB)'!P$2,DFBP!$D$1:$Z$1,0))),0)+IF($G72&gt;0,$G72*(INDEX(FBNinja!$J$2:$AE$409,'Aggregate (HTBB)'!$C72,MATCH('Aggregate (HTBB)'!P$2,FBNinja!$J$1:$AE$1,0))),0)+IF($H72&gt;0,$H72*(INDEX(HTBB!$F$2:$O$303,'Aggregate (HTBB)'!$D72,MATCH('Aggregate (HTBB)'!P$2,HTBB!$F$1:$O$1,0))),0)+IF($I72&gt;0,$I72*(INDEX(ESPN!$B$2:$K$246,'Aggregate (HTBB)'!$E72,MATCH('Aggregate (HTBB)'!P$2,ESPN!$B$1:$K$1,0))),0)</f>
        <v>#DIV/0!</v>
      </c>
      <c r="Q72" t="e">
        <f>IF($F72&gt;0,$F72*(INDEX(DFBP!$D$2:$Z$401,'Aggregate (HTBB)'!$B72,MATCH('Aggregate (HTBB)'!Q$2,DFBP!$D$1:$Z$1,0))),0)+IF($G72&gt;0,$G72*(INDEX(FBNinja!$J$2:$AE$409,'Aggregate (HTBB)'!$C72,MATCH('Aggregate (HTBB)'!Q$2,FBNinja!$J$1:$AE$1,0))),0)+IF($H72&gt;0,$H72*(INDEX(HTBB!$F$2:$O$303,'Aggregate (HTBB)'!$D72,MATCH('Aggregate (HTBB)'!Q$2,HTBB!$F$1:$O$1,0))),0)+IF($I72&gt;0,$I72*(INDEX(ESPN!$B$2:$K$246,'Aggregate (HTBB)'!$E72,MATCH('Aggregate (HTBB)'!Q$2,ESPN!$B$1:$K$1,0))),0)</f>
        <v>#DIV/0!</v>
      </c>
      <c r="R72" t="e">
        <f>IF($F72&gt;0,$F72*(INDEX(DFBP!$D$2:$Z$401,'Aggregate (HTBB)'!$B72,MATCH('Aggregate (HTBB)'!R$2,DFBP!$D$1:$Z$1,0))),0)+IF($G72&gt;0,$G72*(INDEX(FBNinja!$J$2:$AE$409,'Aggregate (HTBB)'!$C72,MATCH('Aggregate (HTBB)'!R$2,FBNinja!$J$1:$AE$1,0))),0)+IF($H72&gt;0,$H72*(INDEX(HTBB!$F$2:$O$303,'Aggregate (HTBB)'!$D72,MATCH('Aggregate (HTBB)'!R$2,HTBB!$F$1:$O$1,0))),0)+IF($I72&gt;0,$I72*(INDEX(ESPN!$B$2:$K$246,'Aggregate (HTBB)'!$E72,MATCH('Aggregate (HTBB)'!R$2,ESPN!$B$1:$K$1,0))),0)</f>
        <v>#DIV/0!</v>
      </c>
      <c r="S72" t="e">
        <f>IF($F72&gt;0,$F72*(INDEX(DFBP!$D$2:$Z$401,'Aggregate (HTBB)'!$B72,MATCH('Aggregate (HTBB)'!S$2,DFBP!$D$1:$Z$1,0))),0)+IF($G72&gt;0,$G72*(INDEX(FBNinja!$J$2:$AE$409,'Aggregate (HTBB)'!$C72,MATCH('Aggregate (HTBB)'!S$2,FBNinja!$J$1:$AE$1,0))),0)+IF($H72&gt;0,$H72*(INDEX(HTBB!$F$2:$O$303,'Aggregate (HTBB)'!$D72,MATCH('Aggregate (HTBB)'!S$2,HTBB!$F$1:$O$1,0))),0)+IF($I72&gt;0,$I72*(INDEX(ESPN!$B$2:$K$246,'Aggregate (HTBB)'!$E72,MATCH('Aggregate (HTBB)'!S$2,ESPN!$B$1:$K$1,0))),0)</f>
        <v>#DIV/0!</v>
      </c>
      <c r="T72" s="5" t="e">
        <f>INDEX(HTBB!$F$2:$F$303,MATCH('Aggregate (HTBB)'!A72,HTBB!$C$2:$C$303,0))</f>
        <v>#N/A</v>
      </c>
      <c r="V72" t="e">
        <f>IF(F72&gt;0,($F72/SUM($F72:$G72,$I72))*INDEX(DFBP!$B$2:$B$401,B72),0)+IF(G72&gt;0,($G72/SUM($F72:$G72,$I72))*INDEX(FBNinja!$H$2:$H$409,C72),0)+IF(I72&gt;0,($I72/SUM($F72:$G72,$I72))*INDEX(ESPN!$L$2:$L$246,E72),0)</f>
        <v>#DIV/0!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93</v>
      </c>
      <c r="F73" t="e">
        <f t="array" ref="F73">IF(ISERROR(B73),0,B$1)/SUM(IF(ISERROR($B73:$E73),0,$B$1:$E$1))</f>
        <v>#DIV/0!</v>
      </c>
      <c r="G73" t="e">
        <f t="array" ref="G73">IF(ISERROR(C73),0,C$1)/SUM(IF(ISERROR($B73:$E73),0,$B$1:$E$1))</f>
        <v>#DIV/0!</v>
      </c>
      <c r="H73" t="e">
        <f t="array" ref="H73">IF(ISERROR(D73),0,D$1)/SUM(IF(ISERROR($B73:$E73),0,$B$1:$E$1))</f>
        <v>#DIV/0!</v>
      </c>
      <c r="I73" t="e">
        <f t="array" ref="I73">IF(ISERROR(E73),0,E$1)/SUM(IF(ISERROR($B73:$E73),0,$B$1:$E$1))</f>
        <v>#DIV/0!</v>
      </c>
      <c r="K73" s="5" t="e">
        <f>IF($F73&gt;0,($F73/SUM($F73:$G73,$I73))*(INDEX(DFBP!$D$2:$Z$401,'Aggregate (HTBB)'!$B73,MATCH('Aggregate (HTBB)'!K$2,DFBP!$D$1:$Z$1,0))),0)+IF($G73&gt;0,($G73/SUM($F73:$G73,$I73))*(INDEX(FBNinja!$J$2:$AE$409,'Aggregate (HTBB)'!$C73,MATCH('Aggregate (HTBB)'!K$2,FBNinja!$J$1:$AE$1,0))),0)+IF($I73&gt;0,($I73/SUM($F73:$G73,$I73))*(INDEX(ESPN!$B$2:$K$246,'Aggregate (HTBB)'!$E73,MATCH('Aggregate (HTBB)'!K$2,ESPN!$B$1:$K$1,0))),0)</f>
        <v>#DIV/0!</v>
      </c>
      <c r="L73" s="5" t="e">
        <f>IF($F73&gt;0,($F73/SUM($F73:$G73,$I73))*(INDEX(DFBP!$D$2:$Z$401,'Aggregate (HTBB)'!$B73,MATCH('Aggregate (HTBB)'!L$2,DFBP!$D$1:$Z$1,0))),0)+IF($G73&gt;0,($G73/SUM($F73:$G73,$I73))*(INDEX(FBNinja!$J$2:$AE$409,'Aggregate (HTBB)'!$C73,MATCH('Aggregate (HTBB)'!L$2,FBNinja!$J$1:$AE$1,0))),0)+IF($I73&gt;0,($I73/SUM($F73:$G73,$I73))*(INDEX(ESPN!$B$2:$K$246,'Aggregate (HTBB)'!$E73,MATCH('Aggregate (HTBB)'!L$2,ESPN!$B$1:$K$1,0))),0)</f>
        <v>#DIV/0!</v>
      </c>
      <c r="M73" s="5" t="e">
        <f>IF($F73&gt;0,($F73/SUM($F73:$G73,$I73))*(INDEX(DFBP!$D$2:$Z$401,'Aggregate (HTBB)'!$B73,MATCH('Aggregate (HTBB)'!M$2,DFBP!$D$1:$Z$1,0))),0)+IF($G73&gt;0,($G73/SUM($F73:$G73,$I73))*(INDEX(FBNinja!$J$2:$AE$409,'Aggregate (HTBB)'!$C73,MATCH('Aggregate (HTBB)'!M$2,FBNinja!$J$1:$AE$1,0))),0)+IF($I73&gt;0,($I73/SUM($F73:$G73,$I73))*(INDEX(ESPN!$B$2:$K$246,'Aggregate (HTBB)'!$E73,MATCH('Aggregate (HTBB)'!M$2,ESPN!$B$1:$K$1,0))),0)</f>
        <v>#DIV/0!</v>
      </c>
      <c r="N73" s="5" t="e">
        <f>IF($F73&gt;0,($F73/SUM($F73:$G73,$I73))*(INDEX(DFBP!$D$2:$Z$401,'Aggregate (HTBB)'!$B73,MATCH('Aggregate (HTBB)'!N$2,DFBP!$D$1:$Z$1,0))),0)+IF($G73&gt;0,($G73/SUM($F73:$G73,$I73))*(INDEX(FBNinja!$J$2:$AE$409,'Aggregate (HTBB)'!$C73,MATCH('Aggregate (HTBB)'!N$2,FBNinja!$J$1:$AE$1,0))),0)+IF($I73&gt;0,($I73/SUM($F73:$G73,$I73))*(INDEX(ESPN!$B$2:$K$246,'Aggregate (HTBB)'!$E73,MATCH('Aggregate (HTBB)'!N$2,ESPN!$B$1:$K$1,0))),0)</f>
        <v>#DIV/0!</v>
      </c>
      <c r="O73" t="e">
        <f>IF($F73&gt;0,$F73*(INDEX(DFBP!$D$2:$Z$401,'Aggregate (HTBB)'!$B73,MATCH('Aggregate (HTBB)'!O$2,DFBP!$D$1:$Z$1,0))),0)+IF($G73&gt;0,$G73*(INDEX(FBNinja!$J$2:$AE$409,'Aggregate (HTBB)'!$C73,MATCH('Aggregate (HTBB)'!O$2,FBNinja!$J$1:$AE$1,0))),0)+IF($H73&gt;0,$H73*(INDEX(HTBB!$F$2:$O$303,'Aggregate (HTBB)'!$D73,MATCH('Aggregate (HTBB)'!O$2,HTBB!$F$1:$O$1,0))),0)+IF($I73&gt;0,$I73*(INDEX(ESPN!$B$2:$K$246,'Aggregate (HTBB)'!$E73,MATCH('Aggregate (HTBB)'!O$2,ESPN!$B$1:$K$1,0))),0)</f>
        <v>#DIV/0!</v>
      </c>
      <c r="P73" t="e">
        <f>IF($F73&gt;0,$F73*(INDEX(DFBP!$D$2:$Z$401,'Aggregate (HTBB)'!$B73,MATCH('Aggregate (HTBB)'!P$2,DFBP!$D$1:$Z$1,0))),0)+IF($G73&gt;0,$G73*(INDEX(FBNinja!$J$2:$AE$409,'Aggregate (HTBB)'!$C73,MATCH('Aggregate (HTBB)'!P$2,FBNinja!$J$1:$AE$1,0))),0)+IF($H73&gt;0,$H73*(INDEX(HTBB!$F$2:$O$303,'Aggregate (HTBB)'!$D73,MATCH('Aggregate (HTBB)'!P$2,HTBB!$F$1:$O$1,0))),0)+IF($I73&gt;0,$I73*(INDEX(ESPN!$B$2:$K$246,'Aggregate (HTBB)'!$E73,MATCH('Aggregate (HTBB)'!P$2,ESPN!$B$1:$K$1,0))),0)</f>
        <v>#DIV/0!</v>
      </c>
      <c r="Q73" t="e">
        <f>IF($F73&gt;0,$F73*(INDEX(DFBP!$D$2:$Z$401,'Aggregate (HTBB)'!$B73,MATCH('Aggregate (HTBB)'!Q$2,DFBP!$D$1:$Z$1,0))),0)+IF($G73&gt;0,$G73*(INDEX(FBNinja!$J$2:$AE$409,'Aggregate (HTBB)'!$C73,MATCH('Aggregate (HTBB)'!Q$2,FBNinja!$J$1:$AE$1,0))),0)+IF($H73&gt;0,$H73*(INDEX(HTBB!$F$2:$O$303,'Aggregate (HTBB)'!$D73,MATCH('Aggregate (HTBB)'!Q$2,HTBB!$F$1:$O$1,0))),0)+IF($I73&gt;0,$I73*(INDEX(ESPN!$B$2:$K$246,'Aggregate (HTBB)'!$E73,MATCH('Aggregate (HTBB)'!Q$2,ESPN!$B$1:$K$1,0))),0)</f>
        <v>#DIV/0!</v>
      </c>
      <c r="R73" t="e">
        <f>IF($F73&gt;0,$F73*(INDEX(DFBP!$D$2:$Z$401,'Aggregate (HTBB)'!$B73,MATCH('Aggregate (HTBB)'!R$2,DFBP!$D$1:$Z$1,0))),0)+IF($G73&gt;0,$G73*(INDEX(FBNinja!$J$2:$AE$409,'Aggregate (HTBB)'!$C73,MATCH('Aggregate (HTBB)'!R$2,FBNinja!$J$1:$AE$1,0))),0)+IF($H73&gt;0,$H73*(INDEX(HTBB!$F$2:$O$303,'Aggregate (HTBB)'!$D73,MATCH('Aggregate (HTBB)'!R$2,HTBB!$F$1:$O$1,0))),0)+IF($I73&gt;0,$I73*(INDEX(ESPN!$B$2:$K$246,'Aggregate (HTBB)'!$E73,MATCH('Aggregate (HTBB)'!R$2,ESPN!$B$1:$K$1,0))),0)</f>
        <v>#DIV/0!</v>
      </c>
      <c r="S73" t="e">
        <f>IF($F73&gt;0,$F73*(INDEX(DFBP!$D$2:$Z$401,'Aggregate (HTBB)'!$B73,MATCH('Aggregate (HTBB)'!S$2,DFBP!$D$1:$Z$1,0))),0)+IF($G73&gt;0,$G73*(INDEX(FBNinja!$J$2:$AE$409,'Aggregate (HTBB)'!$C73,MATCH('Aggregate (HTBB)'!S$2,FBNinja!$J$1:$AE$1,0))),0)+IF($H73&gt;0,$H73*(INDEX(HTBB!$F$2:$O$303,'Aggregate (HTBB)'!$D73,MATCH('Aggregate (HTBB)'!S$2,HTBB!$F$1:$O$1,0))),0)+IF($I73&gt;0,$I73*(INDEX(ESPN!$B$2:$K$246,'Aggregate (HTBB)'!$E73,MATCH('Aggregate (HTBB)'!S$2,ESPN!$B$1:$K$1,0))),0)</f>
        <v>#DIV/0!</v>
      </c>
      <c r="T73" s="5" t="e">
        <f>INDEX(HTBB!$F$2:$F$303,MATCH('Aggregate (HTBB)'!A73,HTBB!$C$2:$C$303,0))</f>
        <v>#N/A</v>
      </c>
      <c r="V73" t="e">
        <f>IF(F73&gt;0,($F73/SUM($F73:$G73,$I73))*INDEX(DFBP!$B$2:$B$401,B73),0)+IF(G73&gt;0,($G73/SUM($F73:$G73,$I73))*INDEX(FBNinja!$H$2:$H$409,C73),0)+IF(I73&gt;0,($I73/SUM($F73:$G73,$I73))*INDEX(ESPN!$L$2:$L$246,E73),0)</f>
        <v>#DIV/0!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 t="e">
        <f t="array" ref="F74">IF(ISERROR(B74),0,B$1)/SUM(IF(ISERROR($B74:$E74),0,$B$1:$E$1))</f>
        <v>#DIV/0!</v>
      </c>
      <c r="G74" t="e">
        <f t="array" ref="G74">IF(ISERROR(C74),0,C$1)/SUM(IF(ISERROR($B74:$E74),0,$B$1:$E$1))</f>
        <v>#DIV/0!</v>
      </c>
      <c r="H74" t="e">
        <f t="array" ref="H74">IF(ISERROR(D74),0,D$1)/SUM(IF(ISERROR($B74:$E74),0,$B$1:$E$1))</f>
        <v>#DIV/0!</v>
      </c>
      <c r="I74" t="e">
        <f t="array" ref="I74">IF(ISERROR(E74),0,E$1)/SUM(IF(ISERROR($B74:$E74),0,$B$1:$E$1))</f>
        <v>#DIV/0!</v>
      </c>
      <c r="K74" s="5" t="e">
        <f>IF($F74&gt;0,($F74/SUM($F74:$G74,$I74))*(INDEX(DFBP!$D$2:$Z$401,'Aggregate (HTBB)'!$B74,MATCH('Aggregate (HTBB)'!K$2,DFBP!$D$1:$Z$1,0))),0)+IF($G74&gt;0,($G74/SUM($F74:$G74,$I74))*(INDEX(FBNinja!$J$2:$AE$409,'Aggregate (HTBB)'!$C74,MATCH('Aggregate (HTBB)'!K$2,FBNinja!$J$1:$AE$1,0))),0)+IF($I74&gt;0,($I74/SUM($F74:$G74,$I74))*(INDEX(ESPN!$B$2:$K$246,'Aggregate (HTBB)'!$E74,MATCH('Aggregate (HTBB)'!K$2,ESPN!$B$1:$K$1,0))),0)</f>
        <v>#DIV/0!</v>
      </c>
      <c r="L74" s="5" t="e">
        <f>IF($F74&gt;0,($F74/SUM($F74:$G74,$I74))*(INDEX(DFBP!$D$2:$Z$401,'Aggregate (HTBB)'!$B74,MATCH('Aggregate (HTBB)'!L$2,DFBP!$D$1:$Z$1,0))),0)+IF($G74&gt;0,($G74/SUM($F74:$G74,$I74))*(INDEX(FBNinja!$J$2:$AE$409,'Aggregate (HTBB)'!$C74,MATCH('Aggregate (HTBB)'!L$2,FBNinja!$J$1:$AE$1,0))),0)+IF($I74&gt;0,($I74/SUM($F74:$G74,$I74))*(INDEX(ESPN!$B$2:$K$246,'Aggregate (HTBB)'!$E74,MATCH('Aggregate (HTBB)'!L$2,ESPN!$B$1:$K$1,0))),0)</f>
        <v>#DIV/0!</v>
      </c>
      <c r="M74" s="5" t="e">
        <f>IF($F74&gt;0,($F74/SUM($F74:$G74,$I74))*(INDEX(DFBP!$D$2:$Z$401,'Aggregate (HTBB)'!$B74,MATCH('Aggregate (HTBB)'!M$2,DFBP!$D$1:$Z$1,0))),0)+IF($G74&gt;0,($G74/SUM($F74:$G74,$I74))*(INDEX(FBNinja!$J$2:$AE$409,'Aggregate (HTBB)'!$C74,MATCH('Aggregate (HTBB)'!M$2,FBNinja!$J$1:$AE$1,0))),0)+IF($I74&gt;0,($I74/SUM($F74:$G74,$I74))*(INDEX(ESPN!$B$2:$K$246,'Aggregate (HTBB)'!$E74,MATCH('Aggregate (HTBB)'!M$2,ESPN!$B$1:$K$1,0))),0)</f>
        <v>#DIV/0!</v>
      </c>
      <c r="N74" s="5" t="e">
        <f>IF($F74&gt;0,($F74/SUM($F74:$G74,$I74))*(INDEX(DFBP!$D$2:$Z$401,'Aggregate (HTBB)'!$B74,MATCH('Aggregate (HTBB)'!N$2,DFBP!$D$1:$Z$1,0))),0)+IF($G74&gt;0,($G74/SUM($F74:$G74,$I74))*(INDEX(FBNinja!$J$2:$AE$409,'Aggregate (HTBB)'!$C74,MATCH('Aggregate (HTBB)'!N$2,FBNinja!$J$1:$AE$1,0))),0)+IF($I74&gt;0,($I74/SUM($F74:$G74,$I74))*(INDEX(ESPN!$B$2:$K$246,'Aggregate (HTBB)'!$E74,MATCH('Aggregate (HTBB)'!N$2,ESPN!$B$1:$K$1,0))),0)</f>
        <v>#DIV/0!</v>
      </c>
      <c r="O74" t="e">
        <f>IF($F74&gt;0,$F74*(INDEX(DFBP!$D$2:$Z$401,'Aggregate (HTBB)'!$B74,MATCH('Aggregate (HTBB)'!O$2,DFBP!$D$1:$Z$1,0))),0)+IF($G74&gt;0,$G74*(INDEX(FBNinja!$J$2:$AE$409,'Aggregate (HTBB)'!$C74,MATCH('Aggregate (HTBB)'!O$2,FBNinja!$J$1:$AE$1,0))),0)+IF($H74&gt;0,$H74*(INDEX(HTBB!$F$2:$O$303,'Aggregate (HTBB)'!$D74,MATCH('Aggregate (HTBB)'!O$2,HTBB!$F$1:$O$1,0))),0)+IF($I74&gt;0,$I74*(INDEX(ESPN!$B$2:$K$246,'Aggregate (HTBB)'!$E74,MATCH('Aggregate (HTBB)'!O$2,ESPN!$B$1:$K$1,0))),0)</f>
        <v>#DIV/0!</v>
      </c>
      <c r="P74" t="e">
        <f>IF($F74&gt;0,$F74*(INDEX(DFBP!$D$2:$Z$401,'Aggregate (HTBB)'!$B74,MATCH('Aggregate (HTBB)'!P$2,DFBP!$D$1:$Z$1,0))),0)+IF($G74&gt;0,$G74*(INDEX(FBNinja!$J$2:$AE$409,'Aggregate (HTBB)'!$C74,MATCH('Aggregate (HTBB)'!P$2,FBNinja!$J$1:$AE$1,0))),0)+IF($H74&gt;0,$H74*(INDEX(HTBB!$F$2:$O$303,'Aggregate (HTBB)'!$D74,MATCH('Aggregate (HTBB)'!P$2,HTBB!$F$1:$O$1,0))),0)+IF($I74&gt;0,$I74*(INDEX(ESPN!$B$2:$K$246,'Aggregate (HTBB)'!$E74,MATCH('Aggregate (HTBB)'!P$2,ESPN!$B$1:$K$1,0))),0)</f>
        <v>#DIV/0!</v>
      </c>
      <c r="Q74" t="e">
        <f>IF($F74&gt;0,$F74*(INDEX(DFBP!$D$2:$Z$401,'Aggregate (HTBB)'!$B74,MATCH('Aggregate (HTBB)'!Q$2,DFBP!$D$1:$Z$1,0))),0)+IF($G74&gt;0,$G74*(INDEX(FBNinja!$J$2:$AE$409,'Aggregate (HTBB)'!$C74,MATCH('Aggregate (HTBB)'!Q$2,FBNinja!$J$1:$AE$1,0))),0)+IF($H74&gt;0,$H74*(INDEX(HTBB!$F$2:$O$303,'Aggregate (HTBB)'!$D74,MATCH('Aggregate (HTBB)'!Q$2,HTBB!$F$1:$O$1,0))),0)+IF($I74&gt;0,$I74*(INDEX(ESPN!$B$2:$K$246,'Aggregate (HTBB)'!$E74,MATCH('Aggregate (HTBB)'!Q$2,ESPN!$B$1:$K$1,0))),0)</f>
        <v>#DIV/0!</v>
      </c>
      <c r="R74" t="e">
        <f>IF($F74&gt;0,$F74*(INDEX(DFBP!$D$2:$Z$401,'Aggregate (HTBB)'!$B74,MATCH('Aggregate (HTBB)'!R$2,DFBP!$D$1:$Z$1,0))),0)+IF($G74&gt;0,$G74*(INDEX(FBNinja!$J$2:$AE$409,'Aggregate (HTBB)'!$C74,MATCH('Aggregate (HTBB)'!R$2,FBNinja!$J$1:$AE$1,0))),0)+IF($H74&gt;0,$H74*(INDEX(HTBB!$F$2:$O$303,'Aggregate (HTBB)'!$D74,MATCH('Aggregate (HTBB)'!R$2,HTBB!$F$1:$O$1,0))),0)+IF($I74&gt;0,$I74*(INDEX(ESPN!$B$2:$K$246,'Aggregate (HTBB)'!$E74,MATCH('Aggregate (HTBB)'!R$2,ESPN!$B$1:$K$1,0))),0)</f>
        <v>#DIV/0!</v>
      </c>
      <c r="S74" t="e">
        <f>IF($F74&gt;0,$F74*(INDEX(DFBP!$D$2:$Z$401,'Aggregate (HTBB)'!$B74,MATCH('Aggregate (HTBB)'!S$2,DFBP!$D$1:$Z$1,0))),0)+IF($G74&gt;0,$G74*(INDEX(FBNinja!$J$2:$AE$409,'Aggregate (HTBB)'!$C74,MATCH('Aggregate (HTBB)'!S$2,FBNinja!$J$1:$AE$1,0))),0)+IF($H74&gt;0,$H74*(INDEX(HTBB!$F$2:$O$303,'Aggregate (HTBB)'!$D74,MATCH('Aggregate (HTBB)'!S$2,HTBB!$F$1:$O$1,0))),0)+IF($I74&gt;0,$I74*(INDEX(ESPN!$B$2:$K$246,'Aggregate (HTBB)'!$E74,MATCH('Aggregate (HTBB)'!S$2,ESPN!$B$1:$K$1,0))),0)</f>
        <v>#DIV/0!</v>
      </c>
      <c r="T74" s="5" t="e">
        <f>INDEX(HTBB!$F$2:$F$303,MATCH('Aggregate (HTBB)'!A74,HTBB!$C$2:$C$303,0))</f>
        <v>#N/A</v>
      </c>
      <c r="V74" t="e">
        <f>IF(F74&gt;0,($F74/SUM($F74:$G74,$I74))*INDEX(DFBP!$B$2:$B$401,B74),0)+IF(G74&gt;0,($G74/SUM($F74:$G74,$I74))*INDEX(FBNinja!$H$2:$H$409,C74),0)+IF(I74&gt;0,($I74/SUM($F74:$G74,$I74))*INDEX(ESPN!$L$2:$L$246,E74),0)</f>
        <v>#DIV/0!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43</v>
      </c>
      <c r="F75" t="e">
        <f t="array" ref="F75">IF(ISERROR(B75),0,B$1)/SUM(IF(ISERROR($B75:$E75),0,$B$1:$E$1))</f>
        <v>#DIV/0!</v>
      </c>
      <c r="G75" t="e">
        <f t="array" ref="G75">IF(ISERROR(C75),0,C$1)/SUM(IF(ISERROR($B75:$E75),0,$B$1:$E$1))</f>
        <v>#DIV/0!</v>
      </c>
      <c r="H75" t="e">
        <f t="array" ref="H75">IF(ISERROR(D75),0,D$1)/SUM(IF(ISERROR($B75:$E75),0,$B$1:$E$1))</f>
        <v>#DIV/0!</v>
      </c>
      <c r="I75" t="e">
        <f t="array" ref="I75">IF(ISERROR(E75),0,E$1)/SUM(IF(ISERROR($B75:$E75),0,$B$1:$E$1))</f>
        <v>#DIV/0!</v>
      </c>
      <c r="K75" s="5" t="e">
        <f>IF($F75&gt;0,($F75/SUM($F75:$G75,$I75))*(INDEX(DFBP!$D$2:$Z$401,'Aggregate (HTBB)'!$B75,MATCH('Aggregate (HTBB)'!K$2,DFBP!$D$1:$Z$1,0))),0)+IF($G75&gt;0,($G75/SUM($F75:$G75,$I75))*(INDEX(FBNinja!$J$2:$AE$409,'Aggregate (HTBB)'!$C75,MATCH('Aggregate (HTBB)'!K$2,FBNinja!$J$1:$AE$1,0))),0)+IF($I75&gt;0,($I75/SUM($F75:$G75,$I75))*(INDEX(ESPN!$B$2:$K$246,'Aggregate (HTBB)'!$E75,MATCH('Aggregate (HTBB)'!K$2,ESPN!$B$1:$K$1,0))),0)</f>
        <v>#DIV/0!</v>
      </c>
      <c r="L75" s="5" t="e">
        <f>IF($F75&gt;0,($F75/SUM($F75:$G75,$I75))*(INDEX(DFBP!$D$2:$Z$401,'Aggregate (HTBB)'!$B75,MATCH('Aggregate (HTBB)'!L$2,DFBP!$D$1:$Z$1,0))),0)+IF($G75&gt;0,($G75/SUM($F75:$G75,$I75))*(INDEX(FBNinja!$J$2:$AE$409,'Aggregate (HTBB)'!$C75,MATCH('Aggregate (HTBB)'!L$2,FBNinja!$J$1:$AE$1,0))),0)+IF($I75&gt;0,($I75/SUM($F75:$G75,$I75))*(INDEX(ESPN!$B$2:$K$246,'Aggregate (HTBB)'!$E75,MATCH('Aggregate (HTBB)'!L$2,ESPN!$B$1:$K$1,0))),0)</f>
        <v>#DIV/0!</v>
      </c>
      <c r="M75" s="5" t="e">
        <f>IF($F75&gt;0,($F75/SUM($F75:$G75,$I75))*(INDEX(DFBP!$D$2:$Z$401,'Aggregate (HTBB)'!$B75,MATCH('Aggregate (HTBB)'!M$2,DFBP!$D$1:$Z$1,0))),0)+IF($G75&gt;0,($G75/SUM($F75:$G75,$I75))*(INDEX(FBNinja!$J$2:$AE$409,'Aggregate (HTBB)'!$C75,MATCH('Aggregate (HTBB)'!M$2,FBNinja!$J$1:$AE$1,0))),0)+IF($I75&gt;0,($I75/SUM($F75:$G75,$I75))*(INDEX(ESPN!$B$2:$K$246,'Aggregate (HTBB)'!$E75,MATCH('Aggregate (HTBB)'!M$2,ESPN!$B$1:$K$1,0))),0)</f>
        <v>#DIV/0!</v>
      </c>
      <c r="N75" s="5" t="e">
        <f>IF($F75&gt;0,($F75/SUM($F75:$G75,$I75))*(INDEX(DFBP!$D$2:$Z$401,'Aggregate (HTBB)'!$B75,MATCH('Aggregate (HTBB)'!N$2,DFBP!$D$1:$Z$1,0))),0)+IF($G75&gt;0,($G75/SUM($F75:$G75,$I75))*(INDEX(FBNinja!$J$2:$AE$409,'Aggregate (HTBB)'!$C75,MATCH('Aggregate (HTBB)'!N$2,FBNinja!$J$1:$AE$1,0))),0)+IF($I75&gt;0,($I75/SUM($F75:$G75,$I75))*(INDEX(ESPN!$B$2:$K$246,'Aggregate (HTBB)'!$E75,MATCH('Aggregate (HTBB)'!N$2,ESPN!$B$1:$K$1,0))),0)</f>
        <v>#DIV/0!</v>
      </c>
      <c r="O75" t="e">
        <f>IF($F75&gt;0,$F75*(INDEX(DFBP!$D$2:$Z$401,'Aggregate (HTBB)'!$B75,MATCH('Aggregate (HTBB)'!O$2,DFBP!$D$1:$Z$1,0))),0)+IF($G75&gt;0,$G75*(INDEX(FBNinja!$J$2:$AE$409,'Aggregate (HTBB)'!$C75,MATCH('Aggregate (HTBB)'!O$2,FBNinja!$J$1:$AE$1,0))),0)+IF($H75&gt;0,$H75*(INDEX(HTBB!$F$2:$O$303,'Aggregate (HTBB)'!$D75,MATCH('Aggregate (HTBB)'!O$2,HTBB!$F$1:$O$1,0))),0)+IF($I75&gt;0,$I75*(INDEX(ESPN!$B$2:$K$246,'Aggregate (HTBB)'!$E75,MATCH('Aggregate (HTBB)'!O$2,ESPN!$B$1:$K$1,0))),0)</f>
        <v>#DIV/0!</v>
      </c>
      <c r="P75" t="e">
        <f>IF($F75&gt;0,$F75*(INDEX(DFBP!$D$2:$Z$401,'Aggregate (HTBB)'!$B75,MATCH('Aggregate (HTBB)'!P$2,DFBP!$D$1:$Z$1,0))),0)+IF($G75&gt;0,$G75*(INDEX(FBNinja!$J$2:$AE$409,'Aggregate (HTBB)'!$C75,MATCH('Aggregate (HTBB)'!P$2,FBNinja!$J$1:$AE$1,0))),0)+IF($H75&gt;0,$H75*(INDEX(HTBB!$F$2:$O$303,'Aggregate (HTBB)'!$D75,MATCH('Aggregate (HTBB)'!P$2,HTBB!$F$1:$O$1,0))),0)+IF($I75&gt;0,$I75*(INDEX(ESPN!$B$2:$K$246,'Aggregate (HTBB)'!$E75,MATCH('Aggregate (HTBB)'!P$2,ESPN!$B$1:$K$1,0))),0)</f>
        <v>#DIV/0!</v>
      </c>
      <c r="Q75" t="e">
        <f>IF($F75&gt;0,$F75*(INDEX(DFBP!$D$2:$Z$401,'Aggregate (HTBB)'!$B75,MATCH('Aggregate (HTBB)'!Q$2,DFBP!$D$1:$Z$1,0))),0)+IF($G75&gt;0,$G75*(INDEX(FBNinja!$J$2:$AE$409,'Aggregate (HTBB)'!$C75,MATCH('Aggregate (HTBB)'!Q$2,FBNinja!$J$1:$AE$1,0))),0)+IF($H75&gt;0,$H75*(INDEX(HTBB!$F$2:$O$303,'Aggregate (HTBB)'!$D75,MATCH('Aggregate (HTBB)'!Q$2,HTBB!$F$1:$O$1,0))),0)+IF($I75&gt;0,$I75*(INDEX(ESPN!$B$2:$K$246,'Aggregate (HTBB)'!$E75,MATCH('Aggregate (HTBB)'!Q$2,ESPN!$B$1:$K$1,0))),0)</f>
        <v>#DIV/0!</v>
      </c>
      <c r="R75" t="e">
        <f>IF($F75&gt;0,$F75*(INDEX(DFBP!$D$2:$Z$401,'Aggregate (HTBB)'!$B75,MATCH('Aggregate (HTBB)'!R$2,DFBP!$D$1:$Z$1,0))),0)+IF($G75&gt;0,$G75*(INDEX(FBNinja!$J$2:$AE$409,'Aggregate (HTBB)'!$C75,MATCH('Aggregate (HTBB)'!R$2,FBNinja!$J$1:$AE$1,0))),0)+IF($H75&gt;0,$H75*(INDEX(HTBB!$F$2:$O$303,'Aggregate (HTBB)'!$D75,MATCH('Aggregate (HTBB)'!R$2,HTBB!$F$1:$O$1,0))),0)+IF($I75&gt;0,$I75*(INDEX(ESPN!$B$2:$K$246,'Aggregate (HTBB)'!$E75,MATCH('Aggregate (HTBB)'!R$2,ESPN!$B$1:$K$1,0))),0)</f>
        <v>#DIV/0!</v>
      </c>
      <c r="S75" t="e">
        <f>IF($F75&gt;0,$F75*(INDEX(DFBP!$D$2:$Z$401,'Aggregate (HTBB)'!$B75,MATCH('Aggregate (HTBB)'!S$2,DFBP!$D$1:$Z$1,0))),0)+IF($G75&gt;0,$G75*(INDEX(FBNinja!$J$2:$AE$409,'Aggregate (HTBB)'!$C75,MATCH('Aggregate (HTBB)'!S$2,FBNinja!$J$1:$AE$1,0))),0)+IF($H75&gt;0,$H75*(INDEX(HTBB!$F$2:$O$303,'Aggregate (HTBB)'!$D75,MATCH('Aggregate (HTBB)'!S$2,HTBB!$F$1:$O$1,0))),0)+IF($I75&gt;0,$I75*(INDEX(ESPN!$B$2:$K$246,'Aggregate (HTBB)'!$E75,MATCH('Aggregate (HTBB)'!S$2,ESPN!$B$1:$K$1,0))),0)</f>
        <v>#DIV/0!</v>
      </c>
      <c r="T75" s="5" t="e">
        <f>INDEX(HTBB!$F$2:$F$303,MATCH('Aggregate (HTBB)'!A75,HTBB!$C$2:$C$303,0))</f>
        <v>#N/A</v>
      </c>
      <c r="V75" t="e">
        <f>IF(F75&gt;0,($F75/SUM($F75:$G75,$I75))*INDEX(DFBP!$B$2:$B$401,B75),0)+IF(G75&gt;0,($G75/SUM($F75:$G75,$I75))*INDEX(FBNinja!$H$2:$H$409,C75),0)+IF(I75&gt;0,($I75/SUM($F75:$G75,$I75))*INDEX(ESPN!$L$2:$L$246,E75),0)</f>
        <v>#DIV/0!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130</v>
      </c>
      <c r="F76" t="e">
        <f t="array" ref="F76">IF(ISERROR(B76),0,B$1)/SUM(IF(ISERROR($B76:$E76),0,$B$1:$E$1))</f>
        <v>#DIV/0!</v>
      </c>
      <c r="G76" t="e">
        <f t="array" ref="G76">IF(ISERROR(C76),0,C$1)/SUM(IF(ISERROR($B76:$E76),0,$B$1:$E$1))</f>
        <v>#DIV/0!</v>
      </c>
      <c r="H76" t="e">
        <f t="array" ref="H76">IF(ISERROR(D76),0,D$1)/SUM(IF(ISERROR($B76:$E76),0,$B$1:$E$1))</f>
        <v>#DIV/0!</v>
      </c>
      <c r="I76" t="e">
        <f t="array" ref="I76">IF(ISERROR(E76),0,E$1)/SUM(IF(ISERROR($B76:$E76),0,$B$1:$E$1))</f>
        <v>#DIV/0!</v>
      </c>
      <c r="K76" s="5" t="e">
        <f>IF($F76&gt;0,($F76/SUM($F76:$G76,$I76))*(INDEX(DFBP!$D$2:$Z$401,'Aggregate (HTBB)'!$B76,MATCH('Aggregate (HTBB)'!K$2,DFBP!$D$1:$Z$1,0))),0)+IF($G76&gt;0,($G76/SUM($F76:$G76,$I76))*(INDEX(FBNinja!$J$2:$AE$409,'Aggregate (HTBB)'!$C76,MATCH('Aggregate (HTBB)'!K$2,FBNinja!$J$1:$AE$1,0))),0)+IF($I76&gt;0,($I76/SUM($F76:$G76,$I76))*(INDEX(ESPN!$B$2:$K$246,'Aggregate (HTBB)'!$E76,MATCH('Aggregate (HTBB)'!K$2,ESPN!$B$1:$K$1,0))),0)</f>
        <v>#DIV/0!</v>
      </c>
      <c r="L76" s="5" t="e">
        <f>IF($F76&gt;0,($F76/SUM($F76:$G76,$I76))*(INDEX(DFBP!$D$2:$Z$401,'Aggregate (HTBB)'!$B76,MATCH('Aggregate (HTBB)'!L$2,DFBP!$D$1:$Z$1,0))),0)+IF($G76&gt;0,($G76/SUM($F76:$G76,$I76))*(INDEX(FBNinja!$J$2:$AE$409,'Aggregate (HTBB)'!$C76,MATCH('Aggregate (HTBB)'!L$2,FBNinja!$J$1:$AE$1,0))),0)+IF($I76&gt;0,($I76/SUM($F76:$G76,$I76))*(INDEX(ESPN!$B$2:$K$246,'Aggregate (HTBB)'!$E76,MATCH('Aggregate (HTBB)'!L$2,ESPN!$B$1:$K$1,0))),0)</f>
        <v>#DIV/0!</v>
      </c>
      <c r="M76" s="5" t="e">
        <f>IF($F76&gt;0,($F76/SUM($F76:$G76,$I76))*(INDEX(DFBP!$D$2:$Z$401,'Aggregate (HTBB)'!$B76,MATCH('Aggregate (HTBB)'!M$2,DFBP!$D$1:$Z$1,0))),0)+IF($G76&gt;0,($G76/SUM($F76:$G76,$I76))*(INDEX(FBNinja!$J$2:$AE$409,'Aggregate (HTBB)'!$C76,MATCH('Aggregate (HTBB)'!M$2,FBNinja!$J$1:$AE$1,0))),0)+IF($I76&gt;0,($I76/SUM($F76:$G76,$I76))*(INDEX(ESPN!$B$2:$K$246,'Aggregate (HTBB)'!$E76,MATCH('Aggregate (HTBB)'!M$2,ESPN!$B$1:$K$1,0))),0)</f>
        <v>#DIV/0!</v>
      </c>
      <c r="N76" s="5" t="e">
        <f>IF($F76&gt;0,($F76/SUM($F76:$G76,$I76))*(INDEX(DFBP!$D$2:$Z$401,'Aggregate (HTBB)'!$B76,MATCH('Aggregate (HTBB)'!N$2,DFBP!$D$1:$Z$1,0))),0)+IF($G76&gt;0,($G76/SUM($F76:$G76,$I76))*(INDEX(FBNinja!$J$2:$AE$409,'Aggregate (HTBB)'!$C76,MATCH('Aggregate (HTBB)'!N$2,FBNinja!$J$1:$AE$1,0))),0)+IF($I76&gt;0,($I76/SUM($F76:$G76,$I76))*(INDEX(ESPN!$B$2:$K$246,'Aggregate (HTBB)'!$E76,MATCH('Aggregate (HTBB)'!N$2,ESPN!$B$1:$K$1,0))),0)</f>
        <v>#DIV/0!</v>
      </c>
      <c r="O76" t="e">
        <f>IF($F76&gt;0,$F76*(INDEX(DFBP!$D$2:$Z$401,'Aggregate (HTBB)'!$B76,MATCH('Aggregate (HTBB)'!O$2,DFBP!$D$1:$Z$1,0))),0)+IF($G76&gt;0,$G76*(INDEX(FBNinja!$J$2:$AE$409,'Aggregate (HTBB)'!$C76,MATCH('Aggregate (HTBB)'!O$2,FBNinja!$J$1:$AE$1,0))),0)+IF($H76&gt;0,$H76*(INDEX(HTBB!$F$2:$O$303,'Aggregate (HTBB)'!$D76,MATCH('Aggregate (HTBB)'!O$2,HTBB!$F$1:$O$1,0))),0)+IF($I76&gt;0,$I76*(INDEX(ESPN!$B$2:$K$246,'Aggregate (HTBB)'!$E76,MATCH('Aggregate (HTBB)'!O$2,ESPN!$B$1:$K$1,0))),0)</f>
        <v>#DIV/0!</v>
      </c>
      <c r="P76" t="e">
        <f>IF($F76&gt;0,$F76*(INDEX(DFBP!$D$2:$Z$401,'Aggregate (HTBB)'!$B76,MATCH('Aggregate (HTBB)'!P$2,DFBP!$D$1:$Z$1,0))),0)+IF($G76&gt;0,$G76*(INDEX(FBNinja!$J$2:$AE$409,'Aggregate (HTBB)'!$C76,MATCH('Aggregate (HTBB)'!P$2,FBNinja!$J$1:$AE$1,0))),0)+IF($H76&gt;0,$H76*(INDEX(HTBB!$F$2:$O$303,'Aggregate (HTBB)'!$D76,MATCH('Aggregate (HTBB)'!P$2,HTBB!$F$1:$O$1,0))),0)+IF($I76&gt;0,$I76*(INDEX(ESPN!$B$2:$K$246,'Aggregate (HTBB)'!$E76,MATCH('Aggregate (HTBB)'!P$2,ESPN!$B$1:$K$1,0))),0)</f>
        <v>#DIV/0!</v>
      </c>
      <c r="Q76" t="e">
        <f>IF($F76&gt;0,$F76*(INDEX(DFBP!$D$2:$Z$401,'Aggregate (HTBB)'!$B76,MATCH('Aggregate (HTBB)'!Q$2,DFBP!$D$1:$Z$1,0))),0)+IF($G76&gt;0,$G76*(INDEX(FBNinja!$J$2:$AE$409,'Aggregate (HTBB)'!$C76,MATCH('Aggregate (HTBB)'!Q$2,FBNinja!$J$1:$AE$1,0))),0)+IF($H76&gt;0,$H76*(INDEX(HTBB!$F$2:$O$303,'Aggregate (HTBB)'!$D76,MATCH('Aggregate (HTBB)'!Q$2,HTBB!$F$1:$O$1,0))),0)+IF($I76&gt;0,$I76*(INDEX(ESPN!$B$2:$K$246,'Aggregate (HTBB)'!$E76,MATCH('Aggregate (HTBB)'!Q$2,ESPN!$B$1:$K$1,0))),0)</f>
        <v>#DIV/0!</v>
      </c>
      <c r="R76" t="e">
        <f>IF($F76&gt;0,$F76*(INDEX(DFBP!$D$2:$Z$401,'Aggregate (HTBB)'!$B76,MATCH('Aggregate (HTBB)'!R$2,DFBP!$D$1:$Z$1,0))),0)+IF($G76&gt;0,$G76*(INDEX(FBNinja!$J$2:$AE$409,'Aggregate (HTBB)'!$C76,MATCH('Aggregate (HTBB)'!R$2,FBNinja!$J$1:$AE$1,0))),0)+IF($H76&gt;0,$H76*(INDEX(HTBB!$F$2:$O$303,'Aggregate (HTBB)'!$D76,MATCH('Aggregate (HTBB)'!R$2,HTBB!$F$1:$O$1,0))),0)+IF($I76&gt;0,$I76*(INDEX(ESPN!$B$2:$K$246,'Aggregate (HTBB)'!$E76,MATCH('Aggregate (HTBB)'!R$2,ESPN!$B$1:$K$1,0))),0)</f>
        <v>#DIV/0!</v>
      </c>
      <c r="S76" t="e">
        <f>IF($F76&gt;0,$F76*(INDEX(DFBP!$D$2:$Z$401,'Aggregate (HTBB)'!$B76,MATCH('Aggregate (HTBB)'!S$2,DFBP!$D$1:$Z$1,0))),0)+IF($G76&gt;0,$G76*(INDEX(FBNinja!$J$2:$AE$409,'Aggregate (HTBB)'!$C76,MATCH('Aggregate (HTBB)'!S$2,FBNinja!$J$1:$AE$1,0))),0)+IF($H76&gt;0,$H76*(INDEX(HTBB!$F$2:$O$303,'Aggregate (HTBB)'!$D76,MATCH('Aggregate (HTBB)'!S$2,HTBB!$F$1:$O$1,0))),0)+IF($I76&gt;0,$I76*(INDEX(ESPN!$B$2:$K$246,'Aggregate (HTBB)'!$E76,MATCH('Aggregate (HTBB)'!S$2,ESPN!$B$1:$K$1,0))),0)</f>
        <v>#DIV/0!</v>
      </c>
      <c r="T76" s="5" t="e">
        <f>INDEX(HTBB!$F$2:$F$303,MATCH('Aggregate (HTBB)'!A76,HTBB!$C$2:$C$303,0))</f>
        <v>#N/A</v>
      </c>
      <c r="V76" t="e">
        <f>IF(F76&gt;0,($F76/SUM($F76:$G76,$I76))*INDEX(DFBP!$B$2:$B$401,B76),0)+IF(G76&gt;0,($G76/SUM($F76:$G76,$I76))*INDEX(FBNinja!$H$2:$H$409,C76),0)+IF(I76&gt;0,($I76/SUM($F76:$G76,$I76))*INDEX(ESPN!$L$2:$L$246,E76),0)</f>
        <v>#DIV/0!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105</v>
      </c>
      <c r="F77" t="e">
        <f t="array" ref="F77">IF(ISERROR(B77),0,B$1)/SUM(IF(ISERROR($B77:$E77),0,$B$1:$E$1))</f>
        <v>#DIV/0!</v>
      </c>
      <c r="G77" t="e">
        <f t="array" ref="G77">IF(ISERROR(C77),0,C$1)/SUM(IF(ISERROR($B77:$E77),0,$B$1:$E$1))</f>
        <v>#DIV/0!</v>
      </c>
      <c r="H77" t="e">
        <f t="array" ref="H77">IF(ISERROR(D77),0,D$1)/SUM(IF(ISERROR($B77:$E77),0,$B$1:$E$1))</f>
        <v>#DIV/0!</v>
      </c>
      <c r="I77" t="e">
        <f t="array" ref="I77">IF(ISERROR(E77),0,E$1)/SUM(IF(ISERROR($B77:$E77),0,$B$1:$E$1))</f>
        <v>#DIV/0!</v>
      </c>
      <c r="K77" s="5" t="e">
        <f>IF($F77&gt;0,($F77/SUM($F77:$G77,$I77))*(INDEX(DFBP!$D$2:$Z$401,'Aggregate (HTBB)'!$B77,MATCH('Aggregate (HTBB)'!K$2,DFBP!$D$1:$Z$1,0))),0)+IF($G77&gt;0,($G77/SUM($F77:$G77,$I77))*(INDEX(FBNinja!$J$2:$AE$409,'Aggregate (HTBB)'!$C77,MATCH('Aggregate (HTBB)'!K$2,FBNinja!$J$1:$AE$1,0))),0)+IF($I77&gt;0,($I77/SUM($F77:$G77,$I77))*(INDEX(ESPN!$B$2:$K$246,'Aggregate (HTBB)'!$E77,MATCH('Aggregate (HTBB)'!K$2,ESPN!$B$1:$K$1,0))),0)</f>
        <v>#DIV/0!</v>
      </c>
      <c r="L77" s="5" t="e">
        <f>IF($F77&gt;0,($F77/SUM($F77:$G77,$I77))*(INDEX(DFBP!$D$2:$Z$401,'Aggregate (HTBB)'!$B77,MATCH('Aggregate (HTBB)'!L$2,DFBP!$D$1:$Z$1,0))),0)+IF($G77&gt;0,($G77/SUM($F77:$G77,$I77))*(INDEX(FBNinja!$J$2:$AE$409,'Aggregate (HTBB)'!$C77,MATCH('Aggregate (HTBB)'!L$2,FBNinja!$J$1:$AE$1,0))),0)+IF($I77&gt;0,($I77/SUM($F77:$G77,$I77))*(INDEX(ESPN!$B$2:$K$246,'Aggregate (HTBB)'!$E77,MATCH('Aggregate (HTBB)'!L$2,ESPN!$B$1:$K$1,0))),0)</f>
        <v>#DIV/0!</v>
      </c>
      <c r="M77" s="5" t="e">
        <f>IF($F77&gt;0,($F77/SUM($F77:$G77,$I77))*(INDEX(DFBP!$D$2:$Z$401,'Aggregate (HTBB)'!$B77,MATCH('Aggregate (HTBB)'!M$2,DFBP!$D$1:$Z$1,0))),0)+IF($G77&gt;0,($G77/SUM($F77:$G77,$I77))*(INDEX(FBNinja!$J$2:$AE$409,'Aggregate (HTBB)'!$C77,MATCH('Aggregate (HTBB)'!M$2,FBNinja!$J$1:$AE$1,0))),0)+IF($I77&gt;0,($I77/SUM($F77:$G77,$I77))*(INDEX(ESPN!$B$2:$K$246,'Aggregate (HTBB)'!$E77,MATCH('Aggregate (HTBB)'!M$2,ESPN!$B$1:$K$1,0))),0)</f>
        <v>#DIV/0!</v>
      </c>
      <c r="N77" s="5" t="e">
        <f>IF($F77&gt;0,($F77/SUM($F77:$G77,$I77))*(INDEX(DFBP!$D$2:$Z$401,'Aggregate (HTBB)'!$B77,MATCH('Aggregate (HTBB)'!N$2,DFBP!$D$1:$Z$1,0))),0)+IF($G77&gt;0,($G77/SUM($F77:$G77,$I77))*(INDEX(FBNinja!$J$2:$AE$409,'Aggregate (HTBB)'!$C77,MATCH('Aggregate (HTBB)'!N$2,FBNinja!$J$1:$AE$1,0))),0)+IF($I77&gt;0,($I77/SUM($F77:$G77,$I77))*(INDEX(ESPN!$B$2:$K$246,'Aggregate (HTBB)'!$E77,MATCH('Aggregate (HTBB)'!N$2,ESPN!$B$1:$K$1,0))),0)</f>
        <v>#DIV/0!</v>
      </c>
      <c r="O77" t="e">
        <f>IF($F77&gt;0,$F77*(INDEX(DFBP!$D$2:$Z$401,'Aggregate (HTBB)'!$B77,MATCH('Aggregate (HTBB)'!O$2,DFBP!$D$1:$Z$1,0))),0)+IF($G77&gt;0,$G77*(INDEX(FBNinja!$J$2:$AE$409,'Aggregate (HTBB)'!$C77,MATCH('Aggregate (HTBB)'!O$2,FBNinja!$J$1:$AE$1,0))),0)+IF($H77&gt;0,$H77*(INDEX(HTBB!$F$2:$O$303,'Aggregate (HTBB)'!$D77,MATCH('Aggregate (HTBB)'!O$2,HTBB!$F$1:$O$1,0))),0)+IF($I77&gt;0,$I77*(INDEX(ESPN!$B$2:$K$246,'Aggregate (HTBB)'!$E77,MATCH('Aggregate (HTBB)'!O$2,ESPN!$B$1:$K$1,0))),0)</f>
        <v>#DIV/0!</v>
      </c>
      <c r="P77" t="e">
        <f>IF($F77&gt;0,$F77*(INDEX(DFBP!$D$2:$Z$401,'Aggregate (HTBB)'!$B77,MATCH('Aggregate (HTBB)'!P$2,DFBP!$D$1:$Z$1,0))),0)+IF($G77&gt;0,$G77*(INDEX(FBNinja!$J$2:$AE$409,'Aggregate (HTBB)'!$C77,MATCH('Aggregate (HTBB)'!P$2,FBNinja!$J$1:$AE$1,0))),0)+IF($H77&gt;0,$H77*(INDEX(HTBB!$F$2:$O$303,'Aggregate (HTBB)'!$D77,MATCH('Aggregate (HTBB)'!P$2,HTBB!$F$1:$O$1,0))),0)+IF($I77&gt;0,$I77*(INDEX(ESPN!$B$2:$K$246,'Aggregate (HTBB)'!$E77,MATCH('Aggregate (HTBB)'!P$2,ESPN!$B$1:$K$1,0))),0)</f>
        <v>#DIV/0!</v>
      </c>
      <c r="Q77" t="e">
        <f>IF($F77&gt;0,$F77*(INDEX(DFBP!$D$2:$Z$401,'Aggregate (HTBB)'!$B77,MATCH('Aggregate (HTBB)'!Q$2,DFBP!$D$1:$Z$1,0))),0)+IF($G77&gt;0,$G77*(INDEX(FBNinja!$J$2:$AE$409,'Aggregate (HTBB)'!$C77,MATCH('Aggregate (HTBB)'!Q$2,FBNinja!$J$1:$AE$1,0))),0)+IF($H77&gt;0,$H77*(INDEX(HTBB!$F$2:$O$303,'Aggregate (HTBB)'!$D77,MATCH('Aggregate (HTBB)'!Q$2,HTBB!$F$1:$O$1,0))),0)+IF($I77&gt;0,$I77*(INDEX(ESPN!$B$2:$K$246,'Aggregate (HTBB)'!$E77,MATCH('Aggregate (HTBB)'!Q$2,ESPN!$B$1:$K$1,0))),0)</f>
        <v>#DIV/0!</v>
      </c>
      <c r="R77" t="e">
        <f>IF($F77&gt;0,$F77*(INDEX(DFBP!$D$2:$Z$401,'Aggregate (HTBB)'!$B77,MATCH('Aggregate (HTBB)'!R$2,DFBP!$D$1:$Z$1,0))),0)+IF($G77&gt;0,$G77*(INDEX(FBNinja!$J$2:$AE$409,'Aggregate (HTBB)'!$C77,MATCH('Aggregate (HTBB)'!R$2,FBNinja!$J$1:$AE$1,0))),0)+IF($H77&gt;0,$H77*(INDEX(HTBB!$F$2:$O$303,'Aggregate (HTBB)'!$D77,MATCH('Aggregate (HTBB)'!R$2,HTBB!$F$1:$O$1,0))),0)+IF($I77&gt;0,$I77*(INDEX(ESPN!$B$2:$K$246,'Aggregate (HTBB)'!$E77,MATCH('Aggregate (HTBB)'!R$2,ESPN!$B$1:$K$1,0))),0)</f>
        <v>#DIV/0!</v>
      </c>
      <c r="S77" t="e">
        <f>IF($F77&gt;0,$F77*(INDEX(DFBP!$D$2:$Z$401,'Aggregate (HTBB)'!$B77,MATCH('Aggregate (HTBB)'!S$2,DFBP!$D$1:$Z$1,0))),0)+IF($G77&gt;0,$G77*(INDEX(FBNinja!$J$2:$AE$409,'Aggregate (HTBB)'!$C77,MATCH('Aggregate (HTBB)'!S$2,FBNinja!$J$1:$AE$1,0))),0)+IF($H77&gt;0,$H77*(INDEX(HTBB!$F$2:$O$303,'Aggregate (HTBB)'!$D77,MATCH('Aggregate (HTBB)'!S$2,HTBB!$F$1:$O$1,0))),0)+IF($I77&gt;0,$I77*(INDEX(ESPN!$B$2:$K$246,'Aggregate (HTBB)'!$E77,MATCH('Aggregate (HTBB)'!S$2,ESPN!$B$1:$K$1,0))),0)</f>
        <v>#DIV/0!</v>
      </c>
      <c r="T77" s="5" t="e">
        <f>INDEX(HTBB!$F$2:$F$303,MATCH('Aggregate (HTBB)'!A77,HTBB!$C$2:$C$303,0))</f>
        <v>#N/A</v>
      </c>
      <c r="V77" t="e">
        <f>IF(F77&gt;0,($F77/SUM($F77:$G77,$I77))*INDEX(DFBP!$B$2:$B$401,B77),0)+IF(G77&gt;0,($G77/SUM($F77:$G77,$I77))*INDEX(FBNinja!$H$2:$H$409,C77),0)+IF(I77&gt;0,($I77/SUM($F77:$G77,$I77))*INDEX(ESPN!$L$2:$L$246,E77),0)</f>
        <v>#DIV/0!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61</v>
      </c>
      <c r="F78" t="e">
        <f t="array" ref="F78">IF(ISERROR(B78),0,B$1)/SUM(IF(ISERROR($B78:$E78),0,$B$1:$E$1))</f>
        <v>#DIV/0!</v>
      </c>
      <c r="G78" t="e">
        <f t="array" ref="G78">IF(ISERROR(C78),0,C$1)/SUM(IF(ISERROR($B78:$E78),0,$B$1:$E$1))</f>
        <v>#DIV/0!</v>
      </c>
      <c r="H78" t="e">
        <f t="array" ref="H78">IF(ISERROR(D78),0,D$1)/SUM(IF(ISERROR($B78:$E78),0,$B$1:$E$1))</f>
        <v>#DIV/0!</v>
      </c>
      <c r="I78" t="e">
        <f t="array" ref="I78">IF(ISERROR(E78),0,E$1)/SUM(IF(ISERROR($B78:$E78),0,$B$1:$E$1))</f>
        <v>#DIV/0!</v>
      </c>
      <c r="K78" s="5" t="e">
        <f>IF($F78&gt;0,($F78/SUM($F78:$G78,$I78))*(INDEX(DFBP!$D$2:$Z$401,'Aggregate (HTBB)'!$B78,MATCH('Aggregate (HTBB)'!K$2,DFBP!$D$1:$Z$1,0))),0)+IF($G78&gt;0,($G78/SUM($F78:$G78,$I78))*(INDEX(FBNinja!$J$2:$AE$409,'Aggregate (HTBB)'!$C78,MATCH('Aggregate (HTBB)'!K$2,FBNinja!$J$1:$AE$1,0))),0)+IF($I78&gt;0,($I78/SUM($F78:$G78,$I78))*(INDEX(ESPN!$B$2:$K$246,'Aggregate (HTBB)'!$E78,MATCH('Aggregate (HTBB)'!K$2,ESPN!$B$1:$K$1,0))),0)</f>
        <v>#DIV/0!</v>
      </c>
      <c r="L78" s="5" t="e">
        <f>IF($F78&gt;0,($F78/SUM($F78:$G78,$I78))*(INDEX(DFBP!$D$2:$Z$401,'Aggregate (HTBB)'!$B78,MATCH('Aggregate (HTBB)'!L$2,DFBP!$D$1:$Z$1,0))),0)+IF($G78&gt;0,($G78/SUM($F78:$G78,$I78))*(INDEX(FBNinja!$J$2:$AE$409,'Aggregate (HTBB)'!$C78,MATCH('Aggregate (HTBB)'!L$2,FBNinja!$J$1:$AE$1,0))),0)+IF($I78&gt;0,($I78/SUM($F78:$G78,$I78))*(INDEX(ESPN!$B$2:$K$246,'Aggregate (HTBB)'!$E78,MATCH('Aggregate (HTBB)'!L$2,ESPN!$B$1:$K$1,0))),0)</f>
        <v>#DIV/0!</v>
      </c>
      <c r="M78" s="5" t="e">
        <f>IF($F78&gt;0,($F78/SUM($F78:$G78,$I78))*(INDEX(DFBP!$D$2:$Z$401,'Aggregate (HTBB)'!$B78,MATCH('Aggregate (HTBB)'!M$2,DFBP!$D$1:$Z$1,0))),0)+IF($G78&gt;0,($G78/SUM($F78:$G78,$I78))*(INDEX(FBNinja!$J$2:$AE$409,'Aggregate (HTBB)'!$C78,MATCH('Aggregate (HTBB)'!M$2,FBNinja!$J$1:$AE$1,0))),0)+IF($I78&gt;0,($I78/SUM($F78:$G78,$I78))*(INDEX(ESPN!$B$2:$K$246,'Aggregate (HTBB)'!$E78,MATCH('Aggregate (HTBB)'!M$2,ESPN!$B$1:$K$1,0))),0)</f>
        <v>#DIV/0!</v>
      </c>
      <c r="N78" s="5" t="e">
        <f>IF($F78&gt;0,($F78/SUM($F78:$G78,$I78))*(INDEX(DFBP!$D$2:$Z$401,'Aggregate (HTBB)'!$B78,MATCH('Aggregate (HTBB)'!N$2,DFBP!$D$1:$Z$1,0))),0)+IF($G78&gt;0,($G78/SUM($F78:$G78,$I78))*(INDEX(FBNinja!$J$2:$AE$409,'Aggregate (HTBB)'!$C78,MATCH('Aggregate (HTBB)'!N$2,FBNinja!$J$1:$AE$1,0))),0)+IF($I78&gt;0,($I78/SUM($F78:$G78,$I78))*(INDEX(ESPN!$B$2:$K$246,'Aggregate (HTBB)'!$E78,MATCH('Aggregate (HTBB)'!N$2,ESPN!$B$1:$K$1,0))),0)</f>
        <v>#DIV/0!</v>
      </c>
      <c r="O78" t="e">
        <f>IF($F78&gt;0,$F78*(INDEX(DFBP!$D$2:$Z$401,'Aggregate (HTBB)'!$B78,MATCH('Aggregate (HTBB)'!O$2,DFBP!$D$1:$Z$1,0))),0)+IF($G78&gt;0,$G78*(INDEX(FBNinja!$J$2:$AE$409,'Aggregate (HTBB)'!$C78,MATCH('Aggregate (HTBB)'!O$2,FBNinja!$J$1:$AE$1,0))),0)+IF($H78&gt;0,$H78*(INDEX(HTBB!$F$2:$O$303,'Aggregate (HTBB)'!$D78,MATCH('Aggregate (HTBB)'!O$2,HTBB!$F$1:$O$1,0))),0)+IF($I78&gt;0,$I78*(INDEX(ESPN!$B$2:$K$246,'Aggregate (HTBB)'!$E78,MATCH('Aggregate (HTBB)'!O$2,ESPN!$B$1:$K$1,0))),0)</f>
        <v>#DIV/0!</v>
      </c>
      <c r="P78" t="e">
        <f>IF($F78&gt;0,$F78*(INDEX(DFBP!$D$2:$Z$401,'Aggregate (HTBB)'!$B78,MATCH('Aggregate (HTBB)'!P$2,DFBP!$D$1:$Z$1,0))),0)+IF($G78&gt;0,$G78*(INDEX(FBNinja!$J$2:$AE$409,'Aggregate (HTBB)'!$C78,MATCH('Aggregate (HTBB)'!P$2,FBNinja!$J$1:$AE$1,0))),0)+IF($H78&gt;0,$H78*(INDEX(HTBB!$F$2:$O$303,'Aggregate (HTBB)'!$D78,MATCH('Aggregate (HTBB)'!P$2,HTBB!$F$1:$O$1,0))),0)+IF($I78&gt;0,$I78*(INDEX(ESPN!$B$2:$K$246,'Aggregate (HTBB)'!$E78,MATCH('Aggregate (HTBB)'!P$2,ESPN!$B$1:$K$1,0))),0)</f>
        <v>#DIV/0!</v>
      </c>
      <c r="Q78" t="e">
        <f>IF($F78&gt;0,$F78*(INDEX(DFBP!$D$2:$Z$401,'Aggregate (HTBB)'!$B78,MATCH('Aggregate (HTBB)'!Q$2,DFBP!$D$1:$Z$1,0))),0)+IF($G78&gt;0,$G78*(INDEX(FBNinja!$J$2:$AE$409,'Aggregate (HTBB)'!$C78,MATCH('Aggregate (HTBB)'!Q$2,FBNinja!$J$1:$AE$1,0))),0)+IF($H78&gt;0,$H78*(INDEX(HTBB!$F$2:$O$303,'Aggregate (HTBB)'!$D78,MATCH('Aggregate (HTBB)'!Q$2,HTBB!$F$1:$O$1,0))),0)+IF($I78&gt;0,$I78*(INDEX(ESPN!$B$2:$K$246,'Aggregate (HTBB)'!$E78,MATCH('Aggregate (HTBB)'!Q$2,ESPN!$B$1:$K$1,0))),0)</f>
        <v>#DIV/0!</v>
      </c>
      <c r="R78" t="e">
        <f>IF($F78&gt;0,$F78*(INDEX(DFBP!$D$2:$Z$401,'Aggregate (HTBB)'!$B78,MATCH('Aggregate (HTBB)'!R$2,DFBP!$D$1:$Z$1,0))),0)+IF($G78&gt;0,$G78*(INDEX(FBNinja!$J$2:$AE$409,'Aggregate (HTBB)'!$C78,MATCH('Aggregate (HTBB)'!R$2,FBNinja!$J$1:$AE$1,0))),0)+IF($H78&gt;0,$H78*(INDEX(HTBB!$F$2:$O$303,'Aggregate (HTBB)'!$D78,MATCH('Aggregate (HTBB)'!R$2,HTBB!$F$1:$O$1,0))),0)+IF($I78&gt;0,$I78*(INDEX(ESPN!$B$2:$K$246,'Aggregate (HTBB)'!$E78,MATCH('Aggregate (HTBB)'!R$2,ESPN!$B$1:$K$1,0))),0)</f>
        <v>#DIV/0!</v>
      </c>
      <c r="S78" t="e">
        <f>IF($F78&gt;0,$F78*(INDEX(DFBP!$D$2:$Z$401,'Aggregate (HTBB)'!$B78,MATCH('Aggregate (HTBB)'!S$2,DFBP!$D$1:$Z$1,0))),0)+IF($G78&gt;0,$G78*(INDEX(FBNinja!$J$2:$AE$409,'Aggregate (HTBB)'!$C78,MATCH('Aggregate (HTBB)'!S$2,FBNinja!$J$1:$AE$1,0))),0)+IF($H78&gt;0,$H78*(INDEX(HTBB!$F$2:$O$303,'Aggregate (HTBB)'!$D78,MATCH('Aggregate (HTBB)'!S$2,HTBB!$F$1:$O$1,0))),0)+IF($I78&gt;0,$I78*(INDEX(ESPN!$B$2:$K$246,'Aggregate (HTBB)'!$E78,MATCH('Aggregate (HTBB)'!S$2,ESPN!$B$1:$K$1,0))),0)</f>
        <v>#DIV/0!</v>
      </c>
      <c r="T78" s="5" t="e">
        <f>INDEX(HTBB!$F$2:$F$303,MATCH('Aggregate (HTBB)'!A78,HTBB!$C$2:$C$303,0))</f>
        <v>#N/A</v>
      </c>
      <c r="V78" t="e">
        <f>IF(F78&gt;0,($F78/SUM($F78:$G78,$I78))*INDEX(DFBP!$B$2:$B$401,B78),0)+IF(G78&gt;0,($G78/SUM($F78:$G78,$I78))*INDEX(FBNinja!$H$2:$H$409,C78),0)+IF(I78&gt;0,($I78/SUM($F78:$G78,$I78))*INDEX(ESPN!$L$2:$L$246,E78),0)</f>
        <v>#DIV/0!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67</v>
      </c>
      <c r="F79" t="e">
        <f t="array" ref="F79">IF(ISERROR(B79),0,B$1)/SUM(IF(ISERROR($B79:$E79),0,$B$1:$E$1))</f>
        <v>#DIV/0!</v>
      </c>
      <c r="G79" t="e">
        <f t="array" ref="G79">IF(ISERROR(C79),0,C$1)/SUM(IF(ISERROR($B79:$E79),0,$B$1:$E$1))</f>
        <v>#DIV/0!</v>
      </c>
      <c r="H79" t="e">
        <f t="array" ref="H79">IF(ISERROR(D79),0,D$1)/SUM(IF(ISERROR($B79:$E79),0,$B$1:$E$1))</f>
        <v>#DIV/0!</v>
      </c>
      <c r="I79" t="e">
        <f t="array" ref="I79">IF(ISERROR(E79),0,E$1)/SUM(IF(ISERROR($B79:$E79),0,$B$1:$E$1))</f>
        <v>#DIV/0!</v>
      </c>
      <c r="K79" s="5" t="e">
        <f>IF($F79&gt;0,($F79/SUM($F79:$G79,$I79))*(INDEX(DFBP!$D$2:$Z$401,'Aggregate (HTBB)'!$B79,MATCH('Aggregate (HTBB)'!K$2,DFBP!$D$1:$Z$1,0))),0)+IF($G79&gt;0,($G79/SUM($F79:$G79,$I79))*(INDEX(FBNinja!$J$2:$AE$409,'Aggregate (HTBB)'!$C79,MATCH('Aggregate (HTBB)'!K$2,FBNinja!$J$1:$AE$1,0))),0)+IF($I79&gt;0,($I79/SUM($F79:$G79,$I79))*(INDEX(ESPN!$B$2:$K$246,'Aggregate (HTBB)'!$E79,MATCH('Aggregate (HTBB)'!K$2,ESPN!$B$1:$K$1,0))),0)</f>
        <v>#DIV/0!</v>
      </c>
      <c r="L79" s="5" t="e">
        <f>IF($F79&gt;0,($F79/SUM($F79:$G79,$I79))*(INDEX(DFBP!$D$2:$Z$401,'Aggregate (HTBB)'!$B79,MATCH('Aggregate (HTBB)'!L$2,DFBP!$D$1:$Z$1,0))),0)+IF($G79&gt;0,($G79/SUM($F79:$G79,$I79))*(INDEX(FBNinja!$J$2:$AE$409,'Aggregate (HTBB)'!$C79,MATCH('Aggregate (HTBB)'!L$2,FBNinja!$J$1:$AE$1,0))),0)+IF($I79&gt;0,($I79/SUM($F79:$G79,$I79))*(INDEX(ESPN!$B$2:$K$246,'Aggregate (HTBB)'!$E79,MATCH('Aggregate (HTBB)'!L$2,ESPN!$B$1:$K$1,0))),0)</f>
        <v>#DIV/0!</v>
      </c>
      <c r="M79" s="5" t="e">
        <f>IF($F79&gt;0,($F79/SUM($F79:$G79,$I79))*(INDEX(DFBP!$D$2:$Z$401,'Aggregate (HTBB)'!$B79,MATCH('Aggregate (HTBB)'!M$2,DFBP!$D$1:$Z$1,0))),0)+IF($G79&gt;0,($G79/SUM($F79:$G79,$I79))*(INDEX(FBNinja!$J$2:$AE$409,'Aggregate (HTBB)'!$C79,MATCH('Aggregate (HTBB)'!M$2,FBNinja!$J$1:$AE$1,0))),0)+IF($I79&gt;0,($I79/SUM($F79:$G79,$I79))*(INDEX(ESPN!$B$2:$K$246,'Aggregate (HTBB)'!$E79,MATCH('Aggregate (HTBB)'!M$2,ESPN!$B$1:$K$1,0))),0)</f>
        <v>#DIV/0!</v>
      </c>
      <c r="N79" s="5" t="e">
        <f>IF($F79&gt;0,($F79/SUM($F79:$G79,$I79))*(INDEX(DFBP!$D$2:$Z$401,'Aggregate (HTBB)'!$B79,MATCH('Aggregate (HTBB)'!N$2,DFBP!$D$1:$Z$1,0))),0)+IF($G79&gt;0,($G79/SUM($F79:$G79,$I79))*(INDEX(FBNinja!$J$2:$AE$409,'Aggregate (HTBB)'!$C79,MATCH('Aggregate (HTBB)'!N$2,FBNinja!$J$1:$AE$1,0))),0)+IF($I79&gt;0,($I79/SUM($F79:$G79,$I79))*(INDEX(ESPN!$B$2:$K$246,'Aggregate (HTBB)'!$E79,MATCH('Aggregate (HTBB)'!N$2,ESPN!$B$1:$K$1,0))),0)</f>
        <v>#DIV/0!</v>
      </c>
      <c r="O79" t="e">
        <f>IF($F79&gt;0,$F79*(INDEX(DFBP!$D$2:$Z$401,'Aggregate (HTBB)'!$B79,MATCH('Aggregate (HTBB)'!O$2,DFBP!$D$1:$Z$1,0))),0)+IF($G79&gt;0,$G79*(INDEX(FBNinja!$J$2:$AE$409,'Aggregate (HTBB)'!$C79,MATCH('Aggregate (HTBB)'!O$2,FBNinja!$J$1:$AE$1,0))),0)+IF($H79&gt;0,$H79*(INDEX(HTBB!$F$2:$O$303,'Aggregate (HTBB)'!$D79,MATCH('Aggregate (HTBB)'!O$2,HTBB!$F$1:$O$1,0))),0)+IF($I79&gt;0,$I79*(INDEX(ESPN!$B$2:$K$246,'Aggregate (HTBB)'!$E79,MATCH('Aggregate (HTBB)'!O$2,ESPN!$B$1:$K$1,0))),0)</f>
        <v>#DIV/0!</v>
      </c>
      <c r="P79" t="e">
        <f>IF($F79&gt;0,$F79*(INDEX(DFBP!$D$2:$Z$401,'Aggregate (HTBB)'!$B79,MATCH('Aggregate (HTBB)'!P$2,DFBP!$D$1:$Z$1,0))),0)+IF($G79&gt;0,$G79*(INDEX(FBNinja!$J$2:$AE$409,'Aggregate (HTBB)'!$C79,MATCH('Aggregate (HTBB)'!P$2,FBNinja!$J$1:$AE$1,0))),0)+IF($H79&gt;0,$H79*(INDEX(HTBB!$F$2:$O$303,'Aggregate (HTBB)'!$D79,MATCH('Aggregate (HTBB)'!P$2,HTBB!$F$1:$O$1,0))),0)+IF($I79&gt;0,$I79*(INDEX(ESPN!$B$2:$K$246,'Aggregate (HTBB)'!$E79,MATCH('Aggregate (HTBB)'!P$2,ESPN!$B$1:$K$1,0))),0)</f>
        <v>#DIV/0!</v>
      </c>
      <c r="Q79" t="e">
        <f>IF($F79&gt;0,$F79*(INDEX(DFBP!$D$2:$Z$401,'Aggregate (HTBB)'!$B79,MATCH('Aggregate (HTBB)'!Q$2,DFBP!$D$1:$Z$1,0))),0)+IF($G79&gt;0,$G79*(INDEX(FBNinja!$J$2:$AE$409,'Aggregate (HTBB)'!$C79,MATCH('Aggregate (HTBB)'!Q$2,FBNinja!$J$1:$AE$1,0))),0)+IF($H79&gt;0,$H79*(INDEX(HTBB!$F$2:$O$303,'Aggregate (HTBB)'!$D79,MATCH('Aggregate (HTBB)'!Q$2,HTBB!$F$1:$O$1,0))),0)+IF($I79&gt;0,$I79*(INDEX(ESPN!$B$2:$K$246,'Aggregate (HTBB)'!$E79,MATCH('Aggregate (HTBB)'!Q$2,ESPN!$B$1:$K$1,0))),0)</f>
        <v>#DIV/0!</v>
      </c>
      <c r="R79" t="e">
        <f>IF($F79&gt;0,$F79*(INDEX(DFBP!$D$2:$Z$401,'Aggregate (HTBB)'!$B79,MATCH('Aggregate (HTBB)'!R$2,DFBP!$D$1:$Z$1,0))),0)+IF($G79&gt;0,$G79*(INDEX(FBNinja!$J$2:$AE$409,'Aggregate (HTBB)'!$C79,MATCH('Aggregate (HTBB)'!R$2,FBNinja!$J$1:$AE$1,0))),0)+IF($H79&gt;0,$H79*(INDEX(HTBB!$F$2:$O$303,'Aggregate (HTBB)'!$D79,MATCH('Aggregate (HTBB)'!R$2,HTBB!$F$1:$O$1,0))),0)+IF($I79&gt;0,$I79*(INDEX(ESPN!$B$2:$K$246,'Aggregate (HTBB)'!$E79,MATCH('Aggregate (HTBB)'!R$2,ESPN!$B$1:$K$1,0))),0)</f>
        <v>#DIV/0!</v>
      </c>
      <c r="S79" t="e">
        <f>IF($F79&gt;0,$F79*(INDEX(DFBP!$D$2:$Z$401,'Aggregate (HTBB)'!$B79,MATCH('Aggregate (HTBB)'!S$2,DFBP!$D$1:$Z$1,0))),0)+IF($G79&gt;0,$G79*(INDEX(FBNinja!$J$2:$AE$409,'Aggregate (HTBB)'!$C79,MATCH('Aggregate (HTBB)'!S$2,FBNinja!$J$1:$AE$1,0))),0)+IF($H79&gt;0,$H79*(INDEX(HTBB!$F$2:$O$303,'Aggregate (HTBB)'!$D79,MATCH('Aggregate (HTBB)'!S$2,HTBB!$F$1:$O$1,0))),0)+IF($I79&gt;0,$I79*(INDEX(ESPN!$B$2:$K$246,'Aggregate (HTBB)'!$E79,MATCH('Aggregate (HTBB)'!S$2,ESPN!$B$1:$K$1,0))),0)</f>
        <v>#DIV/0!</v>
      </c>
      <c r="T79" s="5" t="e">
        <f>INDEX(HTBB!$F$2:$F$303,MATCH('Aggregate (HTBB)'!A79,HTBB!$C$2:$C$303,0))</f>
        <v>#N/A</v>
      </c>
      <c r="V79" t="e">
        <f>IF(F79&gt;0,($F79/SUM($F79:$G79,$I79))*INDEX(DFBP!$B$2:$B$401,B79),0)+IF(G79&gt;0,($G79/SUM($F79:$G79,$I79))*INDEX(FBNinja!$H$2:$H$409,C79),0)+IF(I79&gt;0,($I79/SUM($F79:$G79,$I79))*INDEX(ESPN!$L$2:$L$246,E79),0)</f>
        <v>#DIV/0!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177</v>
      </c>
      <c r="F80" t="e">
        <f t="array" ref="F80">IF(ISERROR(B80),0,B$1)/SUM(IF(ISERROR($B80:$E80),0,$B$1:$E$1))</f>
        <v>#DIV/0!</v>
      </c>
      <c r="G80" t="e">
        <f t="array" ref="G80">IF(ISERROR(C80),0,C$1)/SUM(IF(ISERROR($B80:$E80),0,$B$1:$E$1))</f>
        <v>#DIV/0!</v>
      </c>
      <c r="H80" t="e">
        <f t="array" ref="H80">IF(ISERROR(D80),0,D$1)/SUM(IF(ISERROR($B80:$E80),0,$B$1:$E$1))</f>
        <v>#DIV/0!</v>
      </c>
      <c r="I80" t="e">
        <f t="array" ref="I80">IF(ISERROR(E80),0,E$1)/SUM(IF(ISERROR($B80:$E80),0,$B$1:$E$1))</f>
        <v>#DIV/0!</v>
      </c>
      <c r="K80" s="5" t="e">
        <f>IF($F80&gt;0,($F80/SUM($F80:$G80,$I80))*(INDEX(DFBP!$D$2:$Z$401,'Aggregate (HTBB)'!$B80,MATCH('Aggregate (HTBB)'!K$2,DFBP!$D$1:$Z$1,0))),0)+IF($G80&gt;0,($G80/SUM($F80:$G80,$I80))*(INDEX(FBNinja!$J$2:$AE$409,'Aggregate (HTBB)'!$C80,MATCH('Aggregate (HTBB)'!K$2,FBNinja!$J$1:$AE$1,0))),0)+IF($I80&gt;0,($I80/SUM($F80:$G80,$I80))*(INDEX(ESPN!$B$2:$K$246,'Aggregate (HTBB)'!$E80,MATCH('Aggregate (HTBB)'!K$2,ESPN!$B$1:$K$1,0))),0)</f>
        <v>#DIV/0!</v>
      </c>
      <c r="L80" s="5" t="e">
        <f>IF($F80&gt;0,($F80/SUM($F80:$G80,$I80))*(INDEX(DFBP!$D$2:$Z$401,'Aggregate (HTBB)'!$B80,MATCH('Aggregate (HTBB)'!L$2,DFBP!$D$1:$Z$1,0))),0)+IF($G80&gt;0,($G80/SUM($F80:$G80,$I80))*(INDEX(FBNinja!$J$2:$AE$409,'Aggregate (HTBB)'!$C80,MATCH('Aggregate (HTBB)'!L$2,FBNinja!$J$1:$AE$1,0))),0)+IF($I80&gt;0,($I80/SUM($F80:$G80,$I80))*(INDEX(ESPN!$B$2:$K$246,'Aggregate (HTBB)'!$E80,MATCH('Aggregate (HTBB)'!L$2,ESPN!$B$1:$K$1,0))),0)</f>
        <v>#DIV/0!</v>
      </c>
      <c r="M80" s="5" t="e">
        <f>IF($F80&gt;0,($F80/SUM($F80:$G80,$I80))*(INDEX(DFBP!$D$2:$Z$401,'Aggregate (HTBB)'!$B80,MATCH('Aggregate (HTBB)'!M$2,DFBP!$D$1:$Z$1,0))),0)+IF($G80&gt;0,($G80/SUM($F80:$G80,$I80))*(INDEX(FBNinja!$J$2:$AE$409,'Aggregate (HTBB)'!$C80,MATCH('Aggregate (HTBB)'!M$2,FBNinja!$J$1:$AE$1,0))),0)+IF($I80&gt;0,($I80/SUM($F80:$G80,$I80))*(INDEX(ESPN!$B$2:$K$246,'Aggregate (HTBB)'!$E80,MATCH('Aggregate (HTBB)'!M$2,ESPN!$B$1:$K$1,0))),0)</f>
        <v>#DIV/0!</v>
      </c>
      <c r="N80" s="5" t="e">
        <f>IF($F80&gt;0,($F80/SUM($F80:$G80,$I80))*(INDEX(DFBP!$D$2:$Z$401,'Aggregate (HTBB)'!$B80,MATCH('Aggregate (HTBB)'!N$2,DFBP!$D$1:$Z$1,0))),0)+IF($G80&gt;0,($G80/SUM($F80:$G80,$I80))*(INDEX(FBNinja!$J$2:$AE$409,'Aggregate (HTBB)'!$C80,MATCH('Aggregate (HTBB)'!N$2,FBNinja!$J$1:$AE$1,0))),0)+IF($I80&gt;0,($I80/SUM($F80:$G80,$I80))*(INDEX(ESPN!$B$2:$K$246,'Aggregate (HTBB)'!$E80,MATCH('Aggregate (HTBB)'!N$2,ESPN!$B$1:$K$1,0))),0)</f>
        <v>#DIV/0!</v>
      </c>
      <c r="O80" t="e">
        <f>IF($F80&gt;0,$F80*(INDEX(DFBP!$D$2:$Z$401,'Aggregate (HTBB)'!$B80,MATCH('Aggregate (HTBB)'!O$2,DFBP!$D$1:$Z$1,0))),0)+IF($G80&gt;0,$G80*(INDEX(FBNinja!$J$2:$AE$409,'Aggregate (HTBB)'!$C80,MATCH('Aggregate (HTBB)'!O$2,FBNinja!$J$1:$AE$1,0))),0)+IF($H80&gt;0,$H80*(INDEX(HTBB!$F$2:$O$303,'Aggregate (HTBB)'!$D80,MATCH('Aggregate (HTBB)'!O$2,HTBB!$F$1:$O$1,0))),0)+IF($I80&gt;0,$I80*(INDEX(ESPN!$B$2:$K$246,'Aggregate (HTBB)'!$E80,MATCH('Aggregate (HTBB)'!O$2,ESPN!$B$1:$K$1,0))),0)</f>
        <v>#DIV/0!</v>
      </c>
      <c r="P80" t="e">
        <f>IF($F80&gt;0,$F80*(INDEX(DFBP!$D$2:$Z$401,'Aggregate (HTBB)'!$B80,MATCH('Aggregate (HTBB)'!P$2,DFBP!$D$1:$Z$1,0))),0)+IF($G80&gt;0,$G80*(INDEX(FBNinja!$J$2:$AE$409,'Aggregate (HTBB)'!$C80,MATCH('Aggregate (HTBB)'!P$2,FBNinja!$J$1:$AE$1,0))),0)+IF($H80&gt;0,$H80*(INDEX(HTBB!$F$2:$O$303,'Aggregate (HTBB)'!$D80,MATCH('Aggregate (HTBB)'!P$2,HTBB!$F$1:$O$1,0))),0)+IF($I80&gt;0,$I80*(INDEX(ESPN!$B$2:$K$246,'Aggregate (HTBB)'!$E80,MATCH('Aggregate (HTBB)'!P$2,ESPN!$B$1:$K$1,0))),0)</f>
        <v>#DIV/0!</v>
      </c>
      <c r="Q80" t="e">
        <f>IF($F80&gt;0,$F80*(INDEX(DFBP!$D$2:$Z$401,'Aggregate (HTBB)'!$B80,MATCH('Aggregate (HTBB)'!Q$2,DFBP!$D$1:$Z$1,0))),0)+IF($G80&gt;0,$G80*(INDEX(FBNinja!$J$2:$AE$409,'Aggregate (HTBB)'!$C80,MATCH('Aggregate (HTBB)'!Q$2,FBNinja!$J$1:$AE$1,0))),0)+IF($H80&gt;0,$H80*(INDEX(HTBB!$F$2:$O$303,'Aggregate (HTBB)'!$D80,MATCH('Aggregate (HTBB)'!Q$2,HTBB!$F$1:$O$1,0))),0)+IF($I80&gt;0,$I80*(INDEX(ESPN!$B$2:$K$246,'Aggregate (HTBB)'!$E80,MATCH('Aggregate (HTBB)'!Q$2,ESPN!$B$1:$K$1,0))),0)</f>
        <v>#DIV/0!</v>
      </c>
      <c r="R80" t="e">
        <f>IF($F80&gt;0,$F80*(INDEX(DFBP!$D$2:$Z$401,'Aggregate (HTBB)'!$B80,MATCH('Aggregate (HTBB)'!R$2,DFBP!$D$1:$Z$1,0))),0)+IF($G80&gt;0,$G80*(INDEX(FBNinja!$J$2:$AE$409,'Aggregate (HTBB)'!$C80,MATCH('Aggregate (HTBB)'!R$2,FBNinja!$J$1:$AE$1,0))),0)+IF($H80&gt;0,$H80*(INDEX(HTBB!$F$2:$O$303,'Aggregate (HTBB)'!$D80,MATCH('Aggregate (HTBB)'!R$2,HTBB!$F$1:$O$1,0))),0)+IF($I80&gt;0,$I80*(INDEX(ESPN!$B$2:$K$246,'Aggregate (HTBB)'!$E80,MATCH('Aggregate (HTBB)'!R$2,ESPN!$B$1:$K$1,0))),0)</f>
        <v>#DIV/0!</v>
      </c>
      <c r="S80" t="e">
        <f>IF($F80&gt;0,$F80*(INDEX(DFBP!$D$2:$Z$401,'Aggregate (HTBB)'!$B80,MATCH('Aggregate (HTBB)'!S$2,DFBP!$D$1:$Z$1,0))),0)+IF($G80&gt;0,$G80*(INDEX(FBNinja!$J$2:$AE$409,'Aggregate (HTBB)'!$C80,MATCH('Aggregate (HTBB)'!S$2,FBNinja!$J$1:$AE$1,0))),0)+IF($H80&gt;0,$H80*(INDEX(HTBB!$F$2:$O$303,'Aggregate (HTBB)'!$D80,MATCH('Aggregate (HTBB)'!S$2,HTBB!$F$1:$O$1,0))),0)+IF($I80&gt;0,$I80*(INDEX(ESPN!$B$2:$K$246,'Aggregate (HTBB)'!$E80,MATCH('Aggregate (HTBB)'!S$2,ESPN!$B$1:$K$1,0))),0)</f>
        <v>#DIV/0!</v>
      </c>
      <c r="T80" s="5" t="e">
        <f>INDEX(HTBB!$F$2:$F$303,MATCH('Aggregate (HTBB)'!A80,HTBB!$C$2:$C$303,0))</f>
        <v>#N/A</v>
      </c>
      <c r="V80" t="e">
        <f>IF(F80&gt;0,($F80/SUM($F80:$G80,$I80))*INDEX(DFBP!$B$2:$B$401,B80),0)+IF(G80&gt;0,($G80/SUM($F80:$G80,$I80))*INDEX(FBNinja!$H$2:$H$409,C80),0)+IF(I80&gt;0,($I80/SUM($F80:$G80,$I80))*INDEX(ESPN!$L$2:$L$246,E80),0)</f>
        <v>#DIV/0!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 t="e">
        <f t="array" ref="F81">IF(ISERROR(B81),0,B$1)/SUM(IF(ISERROR($B81:$E81),0,$B$1:$E$1))</f>
        <v>#DIV/0!</v>
      </c>
      <c r="G81" t="e">
        <f t="array" ref="G81">IF(ISERROR(C81),0,C$1)/SUM(IF(ISERROR($B81:$E81),0,$B$1:$E$1))</f>
        <v>#DIV/0!</v>
      </c>
      <c r="H81" t="e">
        <f t="array" ref="H81">IF(ISERROR(D81),0,D$1)/SUM(IF(ISERROR($B81:$E81),0,$B$1:$E$1))</f>
        <v>#DIV/0!</v>
      </c>
      <c r="I81" t="e">
        <f t="array" ref="I81">IF(ISERROR(E81),0,E$1)/SUM(IF(ISERROR($B81:$E81),0,$B$1:$E$1))</f>
        <v>#DIV/0!</v>
      </c>
      <c r="K81" s="5" t="e">
        <f>IF($F81&gt;0,($F81/SUM($F81:$G81,$I81))*(INDEX(DFBP!$D$2:$Z$401,'Aggregate (HTBB)'!$B81,MATCH('Aggregate (HTBB)'!K$2,DFBP!$D$1:$Z$1,0))),0)+IF($G81&gt;0,($G81/SUM($F81:$G81,$I81))*(INDEX(FBNinja!$J$2:$AE$409,'Aggregate (HTBB)'!$C81,MATCH('Aggregate (HTBB)'!K$2,FBNinja!$J$1:$AE$1,0))),0)+IF($I81&gt;0,($I81/SUM($F81:$G81,$I81))*(INDEX(ESPN!$B$2:$K$246,'Aggregate (HTBB)'!$E81,MATCH('Aggregate (HTBB)'!K$2,ESPN!$B$1:$K$1,0))),0)</f>
        <v>#DIV/0!</v>
      </c>
      <c r="L81" s="5" t="e">
        <f>IF($F81&gt;0,($F81/SUM($F81:$G81,$I81))*(INDEX(DFBP!$D$2:$Z$401,'Aggregate (HTBB)'!$B81,MATCH('Aggregate (HTBB)'!L$2,DFBP!$D$1:$Z$1,0))),0)+IF($G81&gt;0,($G81/SUM($F81:$G81,$I81))*(INDEX(FBNinja!$J$2:$AE$409,'Aggregate (HTBB)'!$C81,MATCH('Aggregate (HTBB)'!L$2,FBNinja!$J$1:$AE$1,0))),0)+IF($I81&gt;0,($I81/SUM($F81:$G81,$I81))*(INDEX(ESPN!$B$2:$K$246,'Aggregate (HTBB)'!$E81,MATCH('Aggregate (HTBB)'!L$2,ESPN!$B$1:$K$1,0))),0)</f>
        <v>#DIV/0!</v>
      </c>
      <c r="M81" s="5" t="e">
        <f>IF($F81&gt;0,($F81/SUM($F81:$G81,$I81))*(INDEX(DFBP!$D$2:$Z$401,'Aggregate (HTBB)'!$B81,MATCH('Aggregate (HTBB)'!M$2,DFBP!$D$1:$Z$1,0))),0)+IF($G81&gt;0,($G81/SUM($F81:$G81,$I81))*(INDEX(FBNinja!$J$2:$AE$409,'Aggregate (HTBB)'!$C81,MATCH('Aggregate (HTBB)'!M$2,FBNinja!$J$1:$AE$1,0))),0)+IF($I81&gt;0,($I81/SUM($F81:$G81,$I81))*(INDEX(ESPN!$B$2:$K$246,'Aggregate (HTBB)'!$E81,MATCH('Aggregate (HTBB)'!M$2,ESPN!$B$1:$K$1,0))),0)</f>
        <v>#DIV/0!</v>
      </c>
      <c r="N81" s="5" t="e">
        <f>IF($F81&gt;0,($F81/SUM($F81:$G81,$I81))*(INDEX(DFBP!$D$2:$Z$401,'Aggregate (HTBB)'!$B81,MATCH('Aggregate (HTBB)'!N$2,DFBP!$D$1:$Z$1,0))),0)+IF($G81&gt;0,($G81/SUM($F81:$G81,$I81))*(INDEX(FBNinja!$J$2:$AE$409,'Aggregate (HTBB)'!$C81,MATCH('Aggregate (HTBB)'!N$2,FBNinja!$J$1:$AE$1,0))),0)+IF($I81&gt;0,($I81/SUM($F81:$G81,$I81))*(INDEX(ESPN!$B$2:$K$246,'Aggregate (HTBB)'!$E81,MATCH('Aggregate (HTBB)'!N$2,ESPN!$B$1:$K$1,0))),0)</f>
        <v>#DIV/0!</v>
      </c>
      <c r="O81" t="e">
        <f>IF($F81&gt;0,$F81*(INDEX(DFBP!$D$2:$Z$401,'Aggregate (HTBB)'!$B81,MATCH('Aggregate (HTBB)'!O$2,DFBP!$D$1:$Z$1,0))),0)+IF($G81&gt;0,$G81*(INDEX(FBNinja!$J$2:$AE$409,'Aggregate (HTBB)'!$C81,MATCH('Aggregate (HTBB)'!O$2,FBNinja!$J$1:$AE$1,0))),0)+IF($H81&gt;0,$H81*(INDEX(HTBB!$F$2:$O$303,'Aggregate (HTBB)'!$D81,MATCH('Aggregate (HTBB)'!O$2,HTBB!$F$1:$O$1,0))),0)+IF($I81&gt;0,$I81*(INDEX(ESPN!$B$2:$K$246,'Aggregate (HTBB)'!$E81,MATCH('Aggregate (HTBB)'!O$2,ESPN!$B$1:$K$1,0))),0)</f>
        <v>#DIV/0!</v>
      </c>
      <c r="P81" t="e">
        <f>IF($F81&gt;0,$F81*(INDEX(DFBP!$D$2:$Z$401,'Aggregate (HTBB)'!$B81,MATCH('Aggregate (HTBB)'!P$2,DFBP!$D$1:$Z$1,0))),0)+IF($G81&gt;0,$G81*(INDEX(FBNinja!$J$2:$AE$409,'Aggregate (HTBB)'!$C81,MATCH('Aggregate (HTBB)'!P$2,FBNinja!$J$1:$AE$1,0))),0)+IF($H81&gt;0,$H81*(INDEX(HTBB!$F$2:$O$303,'Aggregate (HTBB)'!$D81,MATCH('Aggregate (HTBB)'!P$2,HTBB!$F$1:$O$1,0))),0)+IF($I81&gt;0,$I81*(INDEX(ESPN!$B$2:$K$246,'Aggregate (HTBB)'!$E81,MATCH('Aggregate (HTBB)'!P$2,ESPN!$B$1:$K$1,0))),0)</f>
        <v>#DIV/0!</v>
      </c>
      <c r="Q81" t="e">
        <f>IF($F81&gt;0,$F81*(INDEX(DFBP!$D$2:$Z$401,'Aggregate (HTBB)'!$B81,MATCH('Aggregate (HTBB)'!Q$2,DFBP!$D$1:$Z$1,0))),0)+IF($G81&gt;0,$G81*(INDEX(FBNinja!$J$2:$AE$409,'Aggregate (HTBB)'!$C81,MATCH('Aggregate (HTBB)'!Q$2,FBNinja!$J$1:$AE$1,0))),0)+IF($H81&gt;0,$H81*(INDEX(HTBB!$F$2:$O$303,'Aggregate (HTBB)'!$D81,MATCH('Aggregate (HTBB)'!Q$2,HTBB!$F$1:$O$1,0))),0)+IF($I81&gt;0,$I81*(INDEX(ESPN!$B$2:$K$246,'Aggregate (HTBB)'!$E81,MATCH('Aggregate (HTBB)'!Q$2,ESPN!$B$1:$K$1,0))),0)</f>
        <v>#DIV/0!</v>
      </c>
      <c r="R81" t="e">
        <f>IF($F81&gt;0,$F81*(INDEX(DFBP!$D$2:$Z$401,'Aggregate (HTBB)'!$B81,MATCH('Aggregate (HTBB)'!R$2,DFBP!$D$1:$Z$1,0))),0)+IF($G81&gt;0,$G81*(INDEX(FBNinja!$J$2:$AE$409,'Aggregate (HTBB)'!$C81,MATCH('Aggregate (HTBB)'!R$2,FBNinja!$J$1:$AE$1,0))),0)+IF($H81&gt;0,$H81*(INDEX(HTBB!$F$2:$O$303,'Aggregate (HTBB)'!$D81,MATCH('Aggregate (HTBB)'!R$2,HTBB!$F$1:$O$1,0))),0)+IF($I81&gt;0,$I81*(INDEX(ESPN!$B$2:$K$246,'Aggregate (HTBB)'!$E81,MATCH('Aggregate (HTBB)'!R$2,ESPN!$B$1:$K$1,0))),0)</f>
        <v>#DIV/0!</v>
      </c>
      <c r="S81" t="e">
        <f>IF($F81&gt;0,$F81*(INDEX(DFBP!$D$2:$Z$401,'Aggregate (HTBB)'!$B81,MATCH('Aggregate (HTBB)'!S$2,DFBP!$D$1:$Z$1,0))),0)+IF($G81&gt;0,$G81*(INDEX(FBNinja!$J$2:$AE$409,'Aggregate (HTBB)'!$C81,MATCH('Aggregate (HTBB)'!S$2,FBNinja!$J$1:$AE$1,0))),0)+IF($H81&gt;0,$H81*(INDEX(HTBB!$F$2:$O$303,'Aggregate (HTBB)'!$D81,MATCH('Aggregate (HTBB)'!S$2,HTBB!$F$1:$O$1,0))),0)+IF($I81&gt;0,$I81*(INDEX(ESPN!$B$2:$K$246,'Aggregate (HTBB)'!$E81,MATCH('Aggregate (HTBB)'!S$2,ESPN!$B$1:$K$1,0))),0)</f>
        <v>#DIV/0!</v>
      </c>
      <c r="T81" s="5" t="e">
        <f>INDEX(HTBB!$F$2:$F$303,MATCH('Aggregate (HTBB)'!A81,HTBB!$C$2:$C$303,0))</f>
        <v>#N/A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#DIV/0!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76</v>
      </c>
      <c r="F82" t="e">
        <f t="array" ref="F82">IF(ISERROR(B82),0,B$1)/SUM(IF(ISERROR($B82:$E82),0,$B$1:$E$1))</f>
        <v>#DIV/0!</v>
      </c>
      <c r="G82" t="e">
        <f t="array" ref="G82">IF(ISERROR(C82),0,C$1)/SUM(IF(ISERROR($B82:$E82),0,$B$1:$E$1))</f>
        <v>#DIV/0!</v>
      </c>
      <c r="H82" t="e">
        <f t="array" ref="H82">IF(ISERROR(D82),0,D$1)/SUM(IF(ISERROR($B82:$E82),0,$B$1:$E$1))</f>
        <v>#DIV/0!</v>
      </c>
      <c r="I82" t="e">
        <f t="array" ref="I82">IF(ISERROR(E82),0,E$1)/SUM(IF(ISERROR($B82:$E82),0,$B$1:$E$1))</f>
        <v>#DIV/0!</v>
      </c>
      <c r="K82" s="5" t="e">
        <f>IF($F82&gt;0,($F82/SUM($F82:$G82,$I82))*(INDEX(DFBP!$D$2:$Z$401,'Aggregate (HTBB)'!$B82,MATCH('Aggregate (HTBB)'!K$2,DFBP!$D$1:$Z$1,0))),0)+IF($G82&gt;0,($G82/SUM($F82:$G82,$I82))*(INDEX(FBNinja!$J$2:$AE$409,'Aggregate (HTBB)'!$C82,MATCH('Aggregate (HTBB)'!K$2,FBNinja!$J$1:$AE$1,0))),0)+IF($I82&gt;0,($I82/SUM($F82:$G82,$I82))*(INDEX(ESPN!$B$2:$K$246,'Aggregate (HTBB)'!$E82,MATCH('Aggregate (HTBB)'!K$2,ESPN!$B$1:$K$1,0))),0)</f>
        <v>#DIV/0!</v>
      </c>
      <c r="L82" s="5" t="e">
        <f>IF($F82&gt;0,($F82/SUM($F82:$G82,$I82))*(INDEX(DFBP!$D$2:$Z$401,'Aggregate (HTBB)'!$B82,MATCH('Aggregate (HTBB)'!L$2,DFBP!$D$1:$Z$1,0))),0)+IF($G82&gt;0,($G82/SUM($F82:$G82,$I82))*(INDEX(FBNinja!$J$2:$AE$409,'Aggregate (HTBB)'!$C82,MATCH('Aggregate (HTBB)'!L$2,FBNinja!$J$1:$AE$1,0))),0)+IF($I82&gt;0,($I82/SUM($F82:$G82,$I82))*(INDEX(ESPN!$B$2:$K$246,'Aggregate (HTBB)'!$E82,MATCH('Aggregate (HTBB)'!L$2,ESPN!$B$1:$K$1,0))),0)</f>
        <v>#DIV/0!</v>
      </c>
      <c r="M82" s="5" t="e">
        <f>IF($F82&gt;0,($F82/SUM($F82:$G82,$I82))*(INDEX(DFBP!$D$2:$Z$401,'Aggregate (HTBB)'!$B82,MATCH('Aggregate (HTBB)'!M$2,DFBP!$D$1:$Z$1,0))),0)+IF($G82&gt;0,($G82/SUM($F82:$G82,$I82))*(INDEX(FBNinja!$J$2:$AE$409,'Aggregate (HTBB)'!$C82,MATCH('Aggregate (HTBB)'!M$2,FBNinja!$J$1:$AE$1,0))),0)+IF($I82&gt;0,($I82/SUM($F82:$G82,$I82))*(INDEX(ESPN!$B$2:$K$246,'Aggregate (HTBB)'!$E82,MATCH('Aggregate (HTBB)'!M$2,ESPN!$B$1:$K$1,0))),0)</f>
        <v>#DIV/0!</v>
      </c>
      <c r="N82" s="5" t="e">
        <f>IF($F82&gt;0,($F82/SUM($F82:$G82,$I82))*(INDEX(DFBP!$D$2:$Z$401,'Aggregate (HTBB)'!$B82,MATCH('Aggregate (HTBB)'!N$2,DFBP!$D$1:$Z$1,0))),0)+IF($G82&gt;0,($G82/SUM($F82:$G82,$I82))*(INDEX(FBNinja!$J$2:$AE$409,'Aggregate (HTBB)'!$C82,MATCH('Aggregate (HTBB)'!N$2,FBNinja!$J$1:$AE$1,0))),0)+IF($I82&gt;0,($I82/SUM($F82:$G82,$I82))*(INDEX(ESPN!$B$2:$K$246,'Aggregate (HTBB)'!$E82,MATCH('Aggregate (HTBB)'!N$2,ESPN!$B$1:$K$1,0))),0)</f>
        <v>#DIV/0!</v>
      </c>
      <c r="O82" t="e">
        <f>IF($F82&gt;0,$F82*(INDEX(DFBP!$D$2:$Z$401,'Aggregate (HTBB)'!$B82,MATCH('Aggregate (HTBB)'!O$2,DFBP!$D$1:$Z$1,0))),0)+IF($G82&gt;0,$G82*(INDEX(FBNinja!$J$2:$AE$409,'Aggregate (HTBB)'!$C82,MATCH('Aggregate (HTBB)'!O$2,FBNinja!$J$1:$AE$1,0))),0)+IF($H82&gt;0,$H82*(INDEX(HTBB!$F$2:$O$303,'Aggregate (HTBB)'!$D82,MATCH('Aggregate (HTBB)'!O$2,HTBB!$F$1:$O$1,0))),0)+IF($I82&gt;0,$I82*(INDEX(ESPN!$B$2:$K$246,'Aggregate (HTBB)'!$E82,MATCH('Aggregate (HTBB)'!O$2,ESPN!$B$1:$K$1,0))),0)</f>
        <v>#DIV/0!</v>
      </c>
      <c r="P82" t="e">
        <f>IF($F82&gt;0,$F82*(INDEX(DFBP!$D$2:$Z$401,'Aggregate (HTBB)'!$B82,MATCH('Aggregate (HTBB)'!P$2,DFBP!$D$1:$Z$1,0))),0)+IF($G82&gt;0,$G82*(INDEX(FBNinja!$J$2:$AE$409,'Aggregate (HTBB)'!$C82,MATCH('Aggregate (HTBB)'!P$2,FBNinja!$J$1:$AE$1,0))),0)+IF($H82&gt;0,$H82*(INDEX(HTBB!$F$2:$O$303,'Aggregate (HTBB)'!$D82,MATCH('Aggregate (HTBB)'!P$2,HTBB!$F$1:$O$1,0))),0)+IF($I82&gt;0,$I82*(INDEX(ESPN!$B$2:$K$246,'Aggregate (HTBB)'!$E82,MATCH('Aggregate (HTBB)'!P$2,ESPN!$B$1:$K$1,0))),0)</f>
        <v>#DIV/0!</v>
      </c>
      <c r="Q82" t="e">
        <f>IF($F82&gt;0,$F82*(INDEX(DFBP!$D$2:$Z$401,'Aggregate (HTBB)'!$B82,MATCH('Aggregate (HTBB)'!Q$2,DFBP!$D$1:$Z$1,0))),0)+IF($G82&gt;0,$G82*(INDEX(FBNinja!$J$2:$AE$409,'Aggregate (HTBB)'!$C82,MATCH('Aggregate (HTBB)'!Q$2,FBNinja!$J$1:$AE$1,0))),0)+IF($H82&gt;0,$H82*(INDEX(HTBB!$F$2:$O$303,'Aggregate (HTBB)'!$D82,MATCH('Aggregate (HTBB)'!Q$2,HTBB!$F$1:$O$1,0))),0)+IF($I82&gt;0,$I82*(INDEX(ESPN!$B$2:$K$246,'Aggregate (HTBB)'!$E82,MATCH('Aggregate (HTBB)'!Q$2,ESPN!$B$1:$K$1,0))),0)</f>
        <v>#DIV/0!</v>
      </c>
      <c r="R82" t="e">
        <f>IF($F82&gt;0,$F82*(INDEX(DFBP!$D$2:$Z$401,'Aggregate (HTBB)'!$B82,MATCH('Aggregate (HTBB)'!R$2,DFBP!$D$1:$Z$1,0))),0)+IF($G82&gt;0,$G82*(INDEX(FBNinja!$J$2:$AE$409,'Aggregate (HTBB)'!$C82,MATCH('Aggregate (HTBB)'!R$2,FBNinja!$J$1:$AE$1,0))),0)+IF($H82&gt;0,$H82*(INDEX(HTBB!$F$2:$O$303,'Aggregate (HTBB)'!$D82,MATCH('Aggregate (HTBB)'!R$2,HTBB!$F$1:$O$1,0))),0)+IF($I82&gt;0,$I82*(INDEX(ESPN!$B$2:$K$246,'Aggregate (HTBB)'!$E82,MATCH('Aggregate (HTBB)'!R$2,ESPN!$B$1:$K$1,0))),0)</f>
        <v>#DIV/0!</v>
      </c>
      <c r="S82" t="e">
        <f>IF($F82&gt;0,$F82*(INDEX(DFBP!$D$2:$Z$401,'Aggregate (HTBB)'!$B82,MATCH('Aggregate (HTBB)'!S$2,DFBP!$D$1:$Z$1,0))),0)+IF($G82&gt;0,$G82*(INDEX(FBNinja!$J$2:$AE$409,'Aggregate (HTBB)'!$C82,MATCH('Aggregate (HTBB)'!S$2,FBNinja!$J$1:$AE$1,0))),0)+IF($H82&gt;0,$H82*(INDEX(HTBB!$F$2:$O$303,'Aggregate (HTBB)'!$D82,MATCH('Aggregate (HTBB)'!S$2,HTBB!$F$1:$O$1,0))),0)+IF($I82&gt;0,$I82*(INDEX(ESPN!$B$2:$K$246,'Aggregate (HTBB)'!$E82,MATCH('Aggregate (HTBB)'!S$2,ESPN!$B$1:$K$1,0))),0)</f>
        <v>#DIV/0!</v>
      </c>
      <c r="T82" s="5" t="e">
        <f>INDEX(HTBB!$F$2:$F$303,MATCH('Aggregate (HTBB)'!A82,HTBB!$C$2:$C$303,0))</f>
        <v>#N/A</v>
      </c>
      <c r="V82" t="e">
        <f>IF(F82&gt;0,($F82/SUM($F82:$G82,$I82))*INDEX(DFBP!$B$2:$B$401,B82),0)+IF(G82&gt;0,($G82/SUM($F82:$G82,$I82))*INDEX(FBNinja!$H$2:$H$409,C82),0)+IF(I82&gt;0,($I82/SUM($F82:$G82,$I82))*INDEX(ESPN!$L$2:$L$246,E82),0)</f>
        <v>#DIV/0!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236</v>
      </c>
      <c r="F83" t="e">
        <f t="array" ref="F83">IF(ISERROR(B83),0,B$1)/SUM(IF(ISERROR($B83:$E83),0,$B$1:$E$1))</f>
        <v>#DIV/0!</v>
      </c>
      <c r="G83" t="e">
        <f t="array" ref="G83">IF(ISERROR(C83),0,C$1)/SUM(IF(ISERROR($B83:$E83),0,$B$1:$E$1))</f>
        <v>#DIV/0!</v>
      </c>
      <c r="H83" t="e">
        <f t="array" ref="H83">IF(ISERROR(D83),0,D$1)/SUM(IF(ISERROR($B83:$E83),0,$B$1:$E$1))</f>
        <v>#DIV/0!</v>
      </c>
      <c r="I83" t="e">
        <f t="array" ref="I83">IF(ISERROR(E83),0,E$1)/SUM(IF(ISERROR($B83:$E83),0,$B$1:$E$1))</f>
        <v>#DIV/0!</v>
      </c>
      <c r="K83" s="5" t="e">
        <f>IF($F83&gt;0,($F83/SUM($F83:$G83,$I83))*(INDEX(DFBP!$D$2:$Z$401,'Aggregate (HTBB)'!$B83,MATCH('Aggregate (HTBB)'!K$2,DFBP!$D$1:$Z$1,0))),0)+IF($G83&gt;0,($G83/SUM($F83:$G83,$I83))*(INDEX(FBNinja!$J$2:$AE$409,'Aggregate (HTBB)'!$C83,MATCH('Aggregate (HTBB)'!K$2,FBNinja!$J$1:$AE$1,0))),0)+IF($I83&gt;0,($I83/SUM($F83:$G83,$I83))*(INDEX(ESPN!$B$2:$K$246,'Aggregate (HTBB)'!$E83,MATCH('Aggregate (HTBB)'!K$2,ESPN!$B$1:$K$1,0))),0)</f>
        <v>#DIV/0!</v>
      </c>
      <c r="L83" s="5" t="e">
        <f>IF($F83&gt;0,($F83/SUM($F83:$G83,$I83))*(INDEX(DFBP!$D$2:$Z$401,'Aggregate (HTBB)'!$B83,MATCH('Aggregate (HTBB)'!L$2,DFBP!$D$1:$Z$1,0))),0)+IF($G83&gt;0,($G83/SUM($F83:$G83,$I83))*(INDEX(FBNinja!$J$2:$AE$409,'Aggregate (HTBB)'!$C83,MATCH('Aggregate (HTBB)'!L$2,FBNinja!$J$1:$AE$1,0))),0)+IF($I83&gt;0,($I83/SUM($F83:$G83,$I83))*(INDEX(ESPN!$B$2:$K$246,'Aggregate (HTBB)'!$E83,MATCH('Aggregate (HTBB)'!L$2,ESPN!$B$1:$K$1,0))),0)</f>
        <v>#DIV/0!</v>
      </c>
      <c r="M83" s="5" t="e">
        <f>IF($F83&gt;0,($F83/SUM($F83:$G83,$I83))*(INDEX(DFBP!$D$2:$Z$401,'Aggregate (HTBB)'!$B83,MATCH('Aggregate (HTBB)'!M$2,DFBP!$D$1:$Z$1,0))),0)+IF($G83&gt;0,($G83/SUM($F83:$G83,$I83))*(INDEX(FBNinja!$J$2:$AE$409,'Aggregate (HTBB)'!$C83,MATCH('Aggregate (HTBB)'!M$2,FBNinja!$J$1:$AE$1,0))),0)+IF($I83&gt;0,($I83/SUM($F83:$G83,$I83))*(INDEX(ESPN!$B$2:$K$246,'Aggregate (HTBB)'!$E83,MATCH('Aggregate (HTBB)'!M$2,ESPN!$B$1:$K$1,0))),0)</f>
        <v>#DIV/0!</v>
      </c>
      <c r="N83" s="5" t="e">
        <f>IF($F83&gt;0,($F83/SUM($F83:$G83,$I83))*(INDEX(DFBP!$D$2:$Z$401,'Aggregate (HTBB)'!$B83,MATCH('Aggregate (HTBB)'!N$2,DFBP!$D$1:$Z$1,0))),0)+IF($G83&gt;0,($G83/SUM($F83:$G83,$I83))*(INDEX(FBNinja!$J$2:$AE$409,'Aggregate (HTBB)'!$C83,MATCH('Aggregate (HTBB)'!N$2,FBNinja!$J$1:$AE$1,0))),0)+IF($I83&gt;0,($I83/SUM($F83:$G83,$I83))*(INDEX(ESPN!$B$2:$K$246,'Aggregate (HTBB)'!$E83,MATCH('Aggregate (HTBB)'!N$2,ESPN!$B$1:$K$1,0))),0)</f>
        <v>#DIV/0!</v>
      </c>
      <c r="O83" t="e">
        <f>IF($F83&gt;0,$F83*(INDEX(DFBP!$D$2:$Z$401,'Aggregate (HTBB)'!$B83,MATCH('Aggregate (HTBB)'!O$2,DFBP!$D$1:$Z$1,0))),0)+IF($G83&gt;0,$G83*(INDEX(FBNinja!$J$2:$AE$409,'Aggregate (HTBB)'!$C83,MATCH('Aggregate (HTBB)'!O$2,FBNinja!$J$1:$AE$1,0))),0)+IF($H83&gt;0,$H83*(INDEX(HTBB!$F$2:$O$303,'Aggregate (HTBB)'!$D83,MATCH('Aggregate (HTBB)'!O$2,HTBB!$F$1:$O$1,0))),0)+IF($I83&gt;0,$I83*(INDEX(ESPN!$B$2:$K$246,'Aggregate (HTBB)'!$E83,MATCH('Aggregate (HTBB)'!O$2,ESPN!$B$1:$K$1,0))),0)</f>
        <v>#DIV/0!</v>
      </c>
      <c r="P83" t="e">
        <f>IF($F83&gt;0,$F83*(INDEX(DFBP!$D$2:$Z$401,'Aggregate (HTBB)'!$B83,MATCH('Aggregate (HTBB)'!P$2,DFBP!$D$1:$Z$1,0))),0)+IF($G83&gt;0,$G83*(INDEX(FBNinja!$J$2:$AE$409,'Aggregate (HTBB)'!$C83,MATCH('Aggregate (HTBB)'!P$2,FBNinja!$J$1:$AE$1,0))),0)+IF($H83&gt;0,$H83*(INDEX(HTBB!$F$2:$O$303,'Aggregate (HTBB)'!$D83,MATCH('Aggregate (HTBB)'!P$2,HTBB!$F$1:$O$1,0))),0)+IF($I83&gt;0,$I83*(INDEX(ESPN!$B$2:$K$246,'Aggregate (HTBB)'!$E83,MATCH('Aggregate (HTBB)'!P$2,ESPN!$B$1:$K$1,0))),0)</f>
        <v>#DIV/0!</v>
      </c>
      <c r="Q83" t="e">
        <f>IF($F83&gt;0,$F83*(INDEX(DFBP!$D$2:$Z$401,'Aggregate (HTBB)'!$B83,MATCH('Aggregate (HTBB)'!Q$2,DFBP!$D$1:$Z$1,0))),0)+IF($G83&gt;0,$G83*(INDEX(FBNinja!$J$2:$AE$409,'Aggregate (HTBB)'!$C83,MATCH('Aggregate (HTBB)'!Q$2,FBNinja!$J$1:$AE$1,0))),0)+IF($H83&gt;0,$H83*(INDEX(HTBB!$F$2:$O$303,'Aggregate (HTBB)'!$D83,MATCH('Aggregate (HTBB)'!Q$2,HTBB!$F$1:$O$1,0))),0)+IF($I83&gt;0,$I83*(INDEX(ESPN!$B$2:$K$246,'Aggregate (HTBB)'!$E83,MATCH('Aggregate (HTBB)'!Q$2,ESPN!$B$1:$K$1,0))),0)</f>
        <v>#DIV/0!</v>
      </c>
      <c r="R83" t="e">
        <f>IF($F83&gt;0,$F83*(INDEX(DFBP!$D$2:$Z$401,'Aggregate (HTBB)'!$B83,MATCH('Aggregate (HTBB)'!R$2,DFBP!$D$1:$Z$1,0))),0)+IF($G83&gt;0,$G83*(INDEX(FBNinja!$J$2:$AE$409,'Aggregate (HTBB)'!$C83,MATCH('Aggregate (HTBB)'!R$2,FBNinja!$J$1:$AE$1,0))),0)+IF($H83&gt;0,$H83*(INDEX(HTBB!$F$2:$O$303,'Aggregate (HTBB)'!$D83,MATCH('Aggregate (HTBB)'!R$2,HTBB!$F$1:$O$1,0))),0)+IF($I83&gt;0,$I83*(INDEX(ESPN!$B$2:$K$246,'Aggregate (HTBB)'!$E83,MATCH('Aggregate (HTBB)'!R$2,ESPN!$B$1:$K$1,0))),0)</f>
        <v>#DIV/0!</v>
      </c>
      <c r="S83" t="e">
        <f>IF($F83&gt;0,$F83*(INDEX(DFBP!$D$2:$Z$401,'Aggregate (HTBB)'!$B83,MATCH('Aggregate (HTBB)'!S$2,DFBP!$D$1:$Z$1,0))),0)+IF($G83&gt;0,$G83*(INDEX(FBNinja!$J$2:$AE$409,'Aggregate (HTBB)'!$C83,MATCH('Aggregate (HTBB)'!S$2,FBNinja!$J$1:$AE$1,0))),0)+IF($H83&gt;0,$H83*(INDEX(HTBB!$F$2:$O$303,'Aggregate (HTBB)'!$D83,MATCH('Aggregate (HTBB)'!S$2,HTBB!$F$1:$O$1,0))),0)+IF($I83&gt;0,$I83*(INDEX(ESPN!$B$2:$K$246,'Aggregate (HTBB)'!$E83,MATCH('Aggregate (HTBB)'!S$2,ESPN!$B$1:$K$1,0))),0)</f>
        <v>#DIV/0!</v>
      </c>
      <c r="T83" s="5" t="e">
        <f>INDEX(HTBB!$F$2:$F$303,MATCH('Aggregate (HTBB)'!A83,HTBB!$C$2:$C$303,0))</f>
        <v>#N/A</v>
      </c>
      <c r="V83" t="e">
        <f>IF(F83&gt;0,($F83/SUM($F83:$G83,$I83))*INDEX(DFBP!$B$2:$B$401,B83),0)+IF(G83&gt;0,($G83/SUM($F83:$G83,$I83))*INDEX(FBNinja!$H$2:$H$409,C83),0)+IF(I83&gt;0,($I83/SUM($F83:$G83,$I83))*INDEX(ESPN!$L$2:$L$246,E83),0)</f>
        <v>#DIV/0!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145</v>
      </c>
      <c r="F84" t="e">
        <f t="array" ref="F84">IF(ISERROR(B84),0,B$1)/SUM(IF(ISERROR($B84:$E84),0,$B$1:$E$1))</f>
        <v>#DIV/0!</v>
      </c>
      <c r="G84" t="e">
        <f t="array" ref="G84">IF(ISERROR(C84),0,C$1)/SUM(IF(ISERROR($B84:$E84),0,$B$1:$E$1))</f>
        <v>#DIV/0!</v>
      </c>
      <c r="H84" t="e">
        <f t="array" ref="H84">IF(ISERROR(D84),0,D$1)/SUM(IF(ISERROR($B84:$E84),0,$B$1:$E$1))</f>
        <v>#DIV/0!</v>
      </c>
      <c r="I84" t="e">
        <f t="array" ref="I84">IF(ISERROR(E84),0,E$1)/SUM(IF(ISERROR($B84:$E84),0,$B$1:$E$1))</f>
        <v>#DIV/0!</v>
      </c>
      <c r="K84" s="5" t="e">
        <f>IF($F84&gt;0,($F84/SUM($F84:$G84,$I84))*(INDEX(DFBP!$D$2:$Z$401,'Aggregate (HTBB)'!$B84,MATCH('Aggregate (HTBB)'!K$2,DFBP!$D$1:$Z$1,0))),0)+IF($G84&gt;0,($G84/SUM($F84:$G84,$I84))*(INDEX(FBNinja!$J$2:$AE$409,'Aggregate (HTBB)'!$C84,MATCH('Aggregate (HTBB)'!K$2,FBNinja!$J$1:$AE$1,0))),0)+IF($I84&gt;0,($I84/SUM($F84:$G84,$I84))*(INDEX(ESPN!$B$2:$K$246,'Aggregate (HTBB)'!$E84,MATCH('Aggregate (HTBB)'!K$2,ESPN!$B$1:$K$1,0))),0)</f>
        <v>#DIV/0!</v>
      </c>
      <c r="L84" s="5" t="e">
        <f>IF($F84&gt;0,($F84/SUM($F84:$G84,$I84))*(INDEX(DFBP!$D$2:$Z$401,'Aggregate (HTBB)'!$B84,MATCH('Aggregate (HTBB)'!L$2,DFBP!$D$1:$Z$1,0))),0)+IF($G84&gt;0,($G84/SUM($F84:$G84,$I84))*(INDEX(FBNinja!$J$2:$AE$409,'Aggregate (HTBB)'!$C84,MATCH('Aggregate (HTBB)'!L$2,FBNinja!$J$1:$AE$1,0))),0)+IF($I84&gt;0,($I84/SUM($F84:$G84,$I84))*(INDEX(ESPN!$B$2:$K$246,'Aggregate (HTBB)'!$E84,MATCH('Aggregate (HTBB)'!L$2,ESPN!$B$1:$K$1,0))),0)</f>
        <v>#DIV/0!</v>
      </c>
      <c r="M84" s="5" t="e">
        <f>IF($F84&gt;0,($F84/SUM($F84:$G84,$I84))*(INDEX(DFBP!$D$2:$Z$401,'Aggregate (HTBB)'!$B84,MATCH('Aggregate (HTBB)'!M$2,DFBP!$D$1:$Z$1,0))),0)+IF($G84&gt;0,($G84/SUM($F84:$G84,$I84))*(INDEX(FBNinja!$J$2:$AE$409,'Aggregate (HTBB)'!$C84,MATCH('Aggregate (HTBB)'!M$2,FBNinja!$J$1:$AE$1,0))),0)+IF($I84&gt;0,($I84/SUM($F84:$G84,$I84))*(INDEX(ESPN!$B$2:$K$246,'Aggregate (HTBB)'!$E84,MATCH('Aggregate (HTBB)'!M$2,ESPN!$B$1:$K$1,0))),0)</f>
        <v>#DIV/0!</v>
      </c>
      <c r="N84" s="5" t="e">
        <f>IF($F84&gt;0,($F84/SUM($F84:$G84,$I84))*(INDEX(DFBP!$D$2:$Z$401,'Aggregate (HTBB)'!$B84,MATCH('Aggregate (HTBB)'!N$2,DFBP!$D$1:$Z$1,0))),0)+IF($G84&gt;0,($G84/SUM($F84:$G84,$I84))*(INDEX(FBNinja!$J$2:$AE$409,'Aggregate (HTBB)'!$C84,MATCH('Aggregate (HTBB)'!N$2,FBNinja!$J$1:$AE$1,0))),0)+IF($I84&gt;0,($I84/SUM($F84:$G84,$I84))*(INDEX(ESPN!$B$2:$K$246,'Aggregate (HTBB)'!$E84,MATCH('Aggregate (HTBB)'!N$2,ESPN!$B$1:$K$1,0))),0)</f>
        <v>#DIV/0!</v>
      </c>
      <c r="O84" t="e">
        <f>IF($F84&gt;0,$F84*(INDEX(DFBP!$D$2:$Z$401,'Aggregate (HTBB)'!$B84,MATCH('Aggregate (HTBB)'!O$2,DFBP!$D$1:$Z$1,0))),0)+IF($G84&gt;0,$G84*(INDEX(FBNinja!$J$2:$AE$409,'Aggregate (HTBB)'!$C84,MATCH('Aggregate (HTBB)'!O$2,FBNinja!$J$1:$AE$1,0))),0)+IF($H84&gt;0,$H84*(INDEX(HTBB!$F$2:$O$303,'Aggregate (HTBB)'!$D84,MATCH('Aggregate (HTBB)'!O$2,HTBB!$F$1:$O$1,0))),0)+IF($I84&gt;0,$I84*(INDEX(ESPN!$B$2:$K$246,'Aggregate (HTBB)'!$E84,MATCH('Aggregate (HTBB)'!O$2,ESPN!$B$1:$K$1,0))),0)</f>
        <v>#DIV/0!</v>
      </c>
      <c r="P84" t="e">
        <f>IF($F84&gt;0,$F84*(INDEX(DFBP!$D$2:$Z$401,'Aggregate (HTBB)'!$B84,MATCH('Aggregate (HTBB)'!P$2,DFBP!$D$1:$Z$1,0))),0)+IF($G84&gt;0,$G84*(INDEX(FBNinja!$J$2:$AE$409,'Aggregate (HTBB)'!$C84,MATCH('Aggregate (HTBB)'!P$2,FBNinja!$J$1:$AE$1,0))),0)+IF($H84&gt;0,$H84*(INDEX(HTBB!$F$2:$O$303,'Aggregate (HTBB)'!$D84,MATCH('Aggregate (HTBB)'!P$2,HTBB!$F$1:$O$1,0))),0)+IF($I84&gt;0,$I84*(INDEX(ESPN!$B$2:$K$246,'Aggregate (HTBB)'!$E84,MATCH('Aggregate (HTBB)'!P$2,ESPN!$B$1:$K$1,0))),0)</f>
        <v>#DIV/0!</v>
      </c>
      <c r="Q84" t="e">
        <f>IF($F84&gt;0,$F84*(INDEX(DFBP!$D$2:$Z$401,'Aggregate (HTBB)'!$B84,MATCH('Aggregate (HTBB)'!Q$2,DFBP!$D$1:$Z$1,0))),0)+IF($G84&gt;0,$G84*(INDEX(FBNinja!$J$2:$AE$409,'Aggregate (HTBB)'!$C84,MATCH('Aggregate (HTBB)'!Q$2,FBNinja!$J$1:$AE$1,0))),0)+IF($H84&gt;0,$H84*(INDEX(HTBB!$F$2:$O$303,'Aggregate (HTBB)'!$D84,MATCH('Aggregate (HTBB)'!Q$2,HTBB!$F$1:$O$1,0))),0)+IF($I84&gt;0,$I84*(INDEX(ESPN!$B$2:$K$246,'Aggregate (HTBB)'!$E84,MATCH('Aggregate (HTBB)'!Q$2,ESPN!$B$1:$K$1,0))),0)</f>
        <v>#DIV/0!</v>
      </c>
      <c r="R84" t="e">
        <f>IF($F84&gt;0,$F84*(INDEX(DFBP!$D$2:$Z$401,'Aggregate (HTBB)'!$B84,MATCH('Aggregate (HTBB)'!R$2,DFBP!$D$1:$Z$1,0))),0)+IF($G84&gt;0,$G84*(INDEX(FBNinja!$J$2:$AE$409,'Aggregate (HTBB)'!$C84,MATCH('Aggregate (HTBB)'!R$2,FBNinja!$J$1:$AE$1,0))),0)+IF($H84&gt;0,$H84*(INDEX(HTBB!$F$2:$O$303,'Aggregate (HTBB)'!$D84,MATCH('Aggregate (HTBB)'!R$2,HTBB!$F$1:$O$1,0))),0)+IF($I84&gt;0,$I84*(INDEX(ESPN!$B$2:$K$246,'Aggregate (HTBB)'!$E84,MATCH('Aggregate (HTBB)'!R$2,ESPN!$B$1:$K$1,0))),0)</f>
        <v>#DIV/0!</v>
      </c>
      <c r="S84" t="e">
        <f>IF($F84&gt;0,$F84*(INDEX(DFBP!$D$2:$Z$401,'Aggregate (HTBB)'!$B84,MATCH('Aggregate (HTBB)'!S$2,DFBP!$D$1:$Z$1,0))),0)+IF($G84&gt;0,$G84*(INDEX(FBNinja!$J$2:$AE$409,'Aggregate (HTBB)'!$C84,MATCH('Aggregate (HTBB)'!S$2,FBNinja!$J$1:$AE$1,0))),0)+IF($H84&gt;0,$H84*(INDEX(HTBB!$F$2:$O$303,'Aggregate (HTBB)'!$D84,MATCH('Aggregate (HTBB)'!S$2,HTBB!$F$1:$O$1,0))),0)+IF($I84&gt;0,$I84*(INDEX(ESPN!$B$2:$K$246,'Aggregate (HTBB)'!$E84,MATCH('Aggregate (HTBB)'!S$2,ESPN!$B$1:$K$1,0))),0)</f>
        <v>#DIV/0!</v>
      </c>
      <c r="T84" s="5" t="e">
        <f>INDEX(HTBB!$F$2:$F$303,MATCH('Aggregate (HTBB)'!A84,HTBB!$C$2:$C$303,0))</f>
        <v>#N/A</v>
      </c>
      <c r="V84" t="e">
        <f>IF(F84&gt;0,($F84/SUM($F84:$G84,$I84))*INDEX(DFBP!$B$2:$B$401,B84),0)+IF(G84&gt;0,($G84/SUM($F84:$G84,$I84))*INDEX(FBNinja!$H$2:$H$409,C84),0)+IF(I84&gt;0,($I84/SUM($F84:$G84,$I84))*INDEX(ESPN!$L$2:$L$246,E84),0)</f>
        <v>#DIV/0!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244</v>
      </c>
      <c r="F85" t="e">
        <f t="array" ref="F85">IF(ISERROR(B85),0,B$1)/SUM(IF(ISERROR($B85:$E85),0,$B$1:$E$1))</f>
        <v>#DIV/0!</v>
      </c>
      <c r="G85" t="e">
        <f t="array" ref="G85">IF(ISERROR(C85),0,C$1)/SUM(IF(ISERROR($B85:$E85),0,$B$1:$E$1))</f>
        <v>#DIV/0!</v>
      </c>
      <c r="H85" t="e">
        <f t="array" ref="H85">IF(ISERROR(D85),0,D$1)/SUM(IF(ISERROR($B85:$E85),0,$B$1:$E$1))</f>
        <v>#DIV/0!</v>
      </c>
      <c r="I85" t="e">
        <f t="array" ref="I85">IF(ISERROR(E85),0,E$1)/SUM(IF(ISERROR($B85:$E85),0,$B$1:$E$1))</f>
        <v>#DIV/0!</v>
      </c>
      <c r="K85" s="5" t="e">
        <f>IF($F85&gt;0,($F85/SUM($F85:$G85,$I85))*(INDEX(DFBP!$D$2:$Z$401,'Aggregate (HTBB)'!$B85,MATCH('Aggregate (HTBB)'!K$2,DFBP!$D$1:$Z$1,0))),0)+IF($G85&gt;0,($G85/SUM($F85:$G85,$I85))*(INDEX(FBNinja!$J$2:$AE$409,'Aggregate (HTBB)'!$C85,MATCH('Aggregate (HTBB)'!K$2,FBNinja!$J$1:$AE$1,0))),0)+IF($I85&gt;0,($I85/SUM($F85:$G85,$I85))*(INDEX(ESPN!$B$2:$K$246,'Aggregate (HTBB)'!$E85,MATCH('Aggregate (HTBB)'!K$2,ESPN!$B$1:$K$1,0))),0)</f>
        <v>#DIV/0!</v>
      </c>
      <c r="L85" s="5" t="e">
        <f>IF($F85&gt;0,($F85/SUM($F85:$G85,$I85))*(INDEX(DFBP!$D$2:$Z$401,'Aggregate (HTBB)'!$B85,MATCH('Aggregate (HTBB)'!L$2,DFBP!$D$1:$Z$1,0))),0)+IF($G85&gt;0,($G85/SUM($F85:$G85,$I85))*(INDEX(FBNinja!$J$2:$AE$409,'Aggregate (HTBB)'!$C85,MATCH('Aggregate (HTBB)'!L$2,FBNinja!$J$1:$AE$1,0))),0)+IF($I85&gt;0,($I85/SUM($F85:$G85,$I85))*(INDEX(ESPN!$B$2:$K$246,'Aggregate (HTBB)'!$E85,MATCH('Aggregate (HTBB)'!L$2,ESPN!$B$1:$K$1,0))),0)</f>
        <v>#DIV/0!</v>
      </c>
      <c r="M85" s="5" t="e">
        <f>IF($F85&gt;0,($F85/SUM($F85:$G85,$I85))*(INDEX(DFBP!$D$2:$Z$401,'Aggregate (HTBB)'!$B85,MATCH('Aggregate (HTBB)'!M$2,DFBP!$D$1:$Z$1,0))),0)+IF($G85&gt;0,($G85/SUM($F85:$G85,$I85))*(INDEX(FBNinja!$J$2:$AE$409,'Aggregate (HTBB)'!$C85,MATCH('Aggregate (HTBB)'!M$2,FBNinja!$J$1:$AE$1,0))),0)+IF($I85&gt;0,($I85/SUM($F85:$G85,$I85))*(INDEX(ESPN!$B$2:$K$246,'Aggregate (HTBB)'!$E85,MATCH('Aggregate (HTBB)'!M$2,ESPN!$B$1:$K$1,0))),0)</f>
        <v>#DIV/0!</v>
      </c>
      <c r="N85" s="5" t="e">
        <f>IF($F85&gt;0,($F85/SUM($F85:$G85,$I85))*(INDEX(DFBP!$D$2:$Z$401,'Aggregate (HTBB)'!$B85,MATCH('Aggregate (HTBB)'!N$2,DFBP!$D$1:$Z$1,0))),0)+IF($G85&gt;0,($G85/SUM($F85:$G85,$I85))*(INDEX(FBNinja!$J$2:$AE$409,'Aggregate (HTBB)'!$C85,MATCH('Aggregate (HTBB)'!N$2,FBNinja!$J$1:$AE$1,0))),0)+IF($I85&gt;0,($I85/SUM($F85:$G85,$I85))*(INDEX(ESPN!$B$2:$K$246,'Aggregate (HTBB)'!$E85,MATCH('Aggregate (HTBB)'!N$2,ESPN!$B$1:$K$1,0))),0)</f>
        <v>#DIV/0!</v>
      </c>
      <c r="O85" t="e">
        <f>IF($F85&gt;0,$F85*(INDEX(DFBP!$D$2:$Z$401,'Aggregate (HTBB)'!$B85,MATCH('Aggregate (HTBB)'!O$2,DFBP!$D$1:$Z$1,0))),0)+IF($G85&gt;0,$G85*(INDEX(FBNinja!$J$2:$AE$409,'Aggregate (HTBB)'!$C85,MATCH('Aggregate (HTBB)'!O$2,FBNinja!$J$1:$AE$1,0))),0)+IF($H85&gt;0,$H85*(INDEX(HTBB!$F$2:$O$303,'Aggregate (HTBB)'!$D85,MATCH('Aggregate (HTBB)'!O$2,HTBB!$F$1:$O$1,0))),0)+IF($I85&gt;0,$I85*(INDEX(ESPN!$B$2:$K$246,'Aggregate (HTBB)'!$E85,MATCH('Aggregate (HTBB)'!O$2,ESPN!$B$1:$K$1,0))),0)</f>
        <v>#DIV/0!</v>
      </c>
      <c r="P85" t="e">
        <f>IF($F85&gt;0,$F85*(INDEX(DFBP!$D$2:$Z$401,'Aggregate (HTBB)'!$B85,MATCH('Aggregate (HTBB)'!P$2,DFBP!$D$1:$Z$1,0))),0)+IF($G85&gt;0,$G85*(INDEX(FBNinja!$J$2:$AE$409,'Aggregate (HTBB)'!$C85,MATCH('Aggregate (HTBB)'!P$2,FBNinja!$J$1:$AE$1,0))),0)+IF($H85&gt;0,$H85*(INDEX(HTBB!$F$2:$O$303,'Aggregate (HTBB)'!$D85,MATCH('Aggregate (HTBB)'!P$2,HTBB!$F$1:$O$1,0))),0)+IF($I85&gt;0,$I85*(INDEX(ESPN!$B$2:$K$246,'Aggregate (HTBB)'!$E85,MATCH('Aggregate (HTBB)'!P$2,ESPN!$B$1:$K$1,0))),0)</f>
        <v>#DIV/0!</v>
      </c>
      <c r="Q85" t="e">
        <f>IF($F85&gt;0,$F85*(INDEX(DFBP!$D$2:$Z$401,'Aggregate (HTBB)'!$B85,MATCH('Aggregate (HTBB)'!Q$2,DFBP!$D$1:$Z$1,0))),0)+IF($G85&gt;0,$G85*(INDEX(FBNinja!$J$2:$AE$409,'Aggregate (HTBB)'!$C85,MATCH('Aggregate (HTBB)'!Q$2,FBNinja!$J$1:$AE$1,0))),0)+IF($H85&gt;0,$H85*(INDEX(HTBB!$F$2:$O$303,'Aggregate (HTBB)'!$D85,MATCH('Aggregate (HTBB)'!Q$2,HTBB!$F$1:$O$1,0))),0)+IF($I85&gt;0,$I85*(INDEX(ESPN!$B$2:$K$246,'Aggregate (HTBB)'!$E85,MATCH('Aggregate (HTBB)'!Q$2,ESPN!$B$1:$K$1,0))),0)</f>
        <v>#DIV/0!</v>
      </c>
      <c r="R85" t="e">
        <f>IF($F85&gt;0,$F85*(INDEX(DFBP!$D$2:$Z$401,'Aggregate (HTBB)'!$B85,MATCH('Aggregate (HTBB)'!R$2,DFBP!$D$1:$Z$1,0))),0)+IF($G85&gt;0,$G85*(INDEX(FBNinja!$J$2:$AE$409,'Aggregate (HTBB)'!$C85,MATCH('Aggregate (HTBB)'!R$2,FBNinja!$J$1:$AE$1,0))),0)+IF($H85&gt;0,$H85*(INDEX(HTBB!$F$2:$O$303,'Aggregate (HTBB)'!$D85,MATCH('Aggregate (HTBB)'!R$2,HTBB!$F$1:$O$1,0))),0)+IF($I85&gt;0,$I85*(INDEX(ESPN!$B$2:$K$246,'Aggregate (HTBB)'!$E85,MATCH('Aggregate (HTBB)'!R$2,ESPN!$B$1:$K$1,0))),0)</f>
        <v>#DIV/0!</v>
      </c>
      <c r="S85" t="e">
        <f>IF($F85&gt;0,$F85*(INDEX(DFBP!$D$2:$Z$401,'Aggregate (HTBB)'!$B85,MATCH('Aggregate (HTBB)'!S$2,DFBP!$D$1:$Z$1,0))),0)+IF($G85&gt;0,$G85*(INDEX(FBNinja!$J$2:$AE$409,'Aggregate (HTBB)'!$C85,MATCH('Aggregate (HTBB)'!S$2,FBNinja!$J$1:$AE$1,0))),0)+IF($H85&gt;0,$H85*(INDEX(HTBB!$F$2:$O$303,'Aggregate (HTBB)'!$D85,MATCH('Aggregate (HTBB)'!S$2,HTBB!$F$1:$O$1,0))),0)+IF($I85&gt;0,$I85*(INDEX(ESPN!$B$2:$K$246,'Aggregate (HTBB)'!$E85,MATCH('Aggregate (HTBB)'!S$2,ESPN!$B$1:$K$1,0))),0)</f>
        <v>#DIV/0!</v>
      </c>
      <c r="T85" s="5" t="e">
        <f>INDEX(HTBB!$F$2:$F$303,MATCH('Aggregate (HTBB)'!A85,HTBB!$C$2:$C$303,0))</f>
        <v>#N/A</v>
      </c>
      <c r="V85" t="e">
        <f>IF(F85&gt;0,($F85/SUM($F85:$G85,$I85))*INDEX(DFBP!$B$2:$B$401,B85),0)+IF(G85&gt;0,($G85/SUM($F85:$G85,$I85))*INDEX(FBNinja!$H$2:$H$409,C85),0)+IF(I85&gt;0,($I85/SUM($F85:$G85,$I85))*INDEX(ESPN!$L$2:$L$246,E85),0)</f>
        <v>#DIV/0!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174</v>
      </c>
      <c r="F86" t="e">
        <f t="array" ref="F86">IF(ISERROR(B86),0,B$1)/SUM(IF(ISERROR($B86:$E86),0,$B$1:$E$1))</f>
        <v>#DIV/0!</v>
      </c>
      <c r="G86" t="e">
        <f t="array" ref="G86">IF(ISERROR(C86),0,C$1)/SUM(IF(ISERROR($B86:$E86),0,$B$1:$E$1))</f>
        <v>#DIV/0!</v>
      </c>
      <c r="H86" t="e">
        <f t="array" ref="H86">IF(ISERROR(D86),0,D$1)/SUM(IF(ISERROR($B86:$E86),0,$B$1:$E$1))</f>
        <v>#DIV/0!</v>
      </c>
      <c r="I86" t="e">
        <f t="array" ref="I86">IF(ISERROR(E86),0,E$1)/SUM(IF(ISERROR($B86:$E86),0,$B$1:$E$1))</f>
        <v>#DIV/0!</v>
      </c>
      <c r="K86" s="5" t="e">
        <f>IF($F86&gt;0,($F86/SUM($F86:$G86,$I86))*(INDEX(DFBP!$D$2:$Z$401,'Aggregate (HTBB)'!$B86,MATCH('Aggregate (HTBB)'!K$2,DFBP!$D$1:$Z$1,0))),0)+IF($G86&gt;0,($G86/SUM($F86:$G86,$I86))*(INDEX(FBNinja!$J$2:$AE$409,'Aggregate (HTBB)'!$C86,MATCH('Aggregate (HTBB)'!K$2,FBNinja!$J$1:$AE$1,0))),0)+IF($I86&gt;0,($I86/SUM($F86:$G86,$I86))*(INDEX(ESPN!$B$2:$K$246,'Aggregate (HTBB)'!$E86,MATCH('Aggregate (HTBB)'!K$2,ESPN!$B$1:$K$1,0))),0)</f>
        <v>#DIV/0!</v>
      </c>
      <c r="L86" s="5" t="e">
        <f>IF($F86&gt;0,($F86/SUM($F86:$G86,$I86))*(INDEX(DFBP!$D$2:$Z$401,'Aggregate (HTBB)'!$B86,MATCH('Aggregate (HTBB)'!L$2,DFBP!$D$1:$Z$1,0))),0)+IF($G86&gt;0,($G86/SUM($F86:$G86,$I86))*(INDEX(FBNinja!$J$2:$AE$409,'Aggregate (HTBB)'!$C86,MATCH('Aggregate (HTBB)'!L$2,FBNinja!$J$1:$AE$1,0))),0)+IF($I86&gt;0,($I86/SUM($F86:$G86,$I86))*(INDEX(ESPN!$B$2:$K$246,'Aggregate (HTBB)'!$E86,MATCH('Aggregate (HTBB)'!L$2,ESPN!$B$1:$K$1,0))),0)</f>
        <v>#DIV/0!</v>
      </c>
      <c r="M86" s="5" t="e">
        <f>IF($F86&gt;0,($F86/SUM($F86:$G86,$I86))*(INDEX(DFBP!$D$2:$Z$401,'Aggregate (HTBB)'!$B86,MATCH('Aggregate (HTBB)'!M$2,DFBP!$D$1:$Z$1,0))),0)+IF($G86&gt;0,($G86/SUM($F86:$G86,$I86))*(INDEX(FBNinja!$J$2:$AE$409,'Aggregate (HTBB)'!$C86,MATCH('Aggregate (HTBB)'!M$2,FBNinja!$J$1:$AE$1,0))),0)+IF($I86&gt;0,($I86/SUM($F86:$G86,$I86))*(INDEX(ESPN!$B$2:$K$246,'Aggregate (HTBB)'!$E86,MATCH('Aggregate (HTBB)'!M$2,ESPN!$B$1:$K$1,0))),0)</f>
        <v>#DIV/0!</v>
      </c>
      <c r="N86" s="5" t="e">
        <f>IF($F86&gt;0,($F86/SUM($F86:$G86,$I86))*(INDEX(DFBP!$D$2:$Z$401,'Aggregate (HTBB)'!$B86,MATCH('Aggregate (HTBB)'!N$2,DFBP!$D$1:$Z$1,0))),0)+IF($G86&gt;0,($G86/SUM($F86:$G86,$I86))*(INDEX(FBNinja!$J$2:$AE$409,'Aggregate (HTBB)'!$C86,MATCH('Aggregate (HTBB)'!N$2,FBNinja!$J$1:$AE$1,0))),0)+IF($I86&gt;0,($I86/SUM($F86:$G86,$I86))*(INDEX(ESPN!$B$2:$K$246,'Aggregate (HTBB)'!$E86,MATCH('Aggregate (HTBB)'!N$2,ESPN!$B$1:$K$1,0))),0)</f>
        <v>#DIV/0!</v>
      </c>
      <c r="O86" t="e">
        <f>IF($F86&gt;0,$F86*(INDEX(DFBP!$D$2:$Z$401,'Aggregate (HTBB)'!$B86,MATCH('Aggregate (HTBB)'!O$2,DFBP!$D$1:$Z$1,0))),0)+IF($G86&gt;0,$G86*(INDEX(FBNinja!$J$2:$AE$409,'Aggregate (HTBB)'!$C86,MATCH('Aggregate (HTBB)'!O$2,FBNinja!$J$1:$AE$1,0))),0)+IF($H86&gt;0,$H86*(INDEX(HTBB!$F$2:$O$303,'Aggregate (HTBB)'!$D86,MATCH('Aggregate (HTBB)'!O$2,HTBB!$F$1:$O$1,0))),0)+IF($I86&gt;0,$I86*(INDEX(ESPN!$B$2:$K$246,'Aggregate (HTBB)'!$E86,MATCH('Aggregate (HTBB)'!O$2,ESPN!$B$1:$K$1,0))),0)</f>
        <v>#DIV/0!</v>
      </c>
      <c r="P86" t="e">
        <f>IF($F86&gt;0,$F86*(INDEX(DFBP!$D$2:$Z$401,'Aggregate (HTBB)'!$B86,MATCH('Aggregate (HTBB)'!P$2,DFBP!$D$1:$Z$1,0))),0)+IF($G86&gt;0,$G86*(INDEX(FBNinja!$J$2:$AE$409,'Aggregate (HTBB)'!$C86,MATCH('Aggregate (HTBB)'!P$2,FBNinja!$J$1:$AE$1,0))),0)+IF($H86&gt;0,$H86*(INDEX(HTBB!$F$2:$O$303,'Aggregate (HTBB)'!$D86,MATCH('Aggregate (HTBB)'!P$2,HTBB!$F$1:$O$1,0))),0)+IF($I86&gt;0,$I86*(INDEX(ESPN!$B$2:$K$246,'Aggregate (HTBB)'!$E86,MATCH('Aggregate (HTBB)'!P$2,ESPN!$B$1:$K$1,0))),0)</f>
        <v>#DIV/0!</v>
      </c>
      <c r="Q86" t="e">
        <f>IF($F86&gt;0,$F86*(INDEX(DFBP!$D$2:$Z$401,'Aggregate (HTBB)'!$B86,MATCH('Aggregate (HTBB)'!Q$2,DFBP!$D$1:$Z$1,0))),0)+IF($G86&gt;0,$G86*(INDEX(FBNinja!$J$2:$AE$409,'Aggregate (HTBB)'!$C86,MATCH('Aggregate (HTBB)'!Q$2,FBNinja!$J$1:$AE$1,0))),0)+IF($H86&gt;0,$H86*(INDEX(HTBB!$F$2:$O$303,'Aggregate (HTBB)'!$D86,MATCH('Aggregate (HTBB)'!Q$2,HTBB!$F$1:$O$1,0))),0)+IF($I86&gt;0,$I86*(INDEX(ESPN!$B$2:$K$246,'Aggregate (HTBB)'!$E86,MATCH('Aggregate (HTBB)'!Q$2,ESPN!$B$1:$K$1,0))),0)</f>
        <v>#DIV/0!</v>
      </c>
      <c r="R86" t="e">
        <f>IF($F86&gt;0,$F86*(INDEX(DFBP!$D$2:$Z$401,'Aggregate (HTBB)'!$B86,MATCH('Aggregate (HTBB)'!R$2,DFBP!$D$1:$Z$1,0))),0)+IF($G86&gt;0,$G86*(INDEX(FBNinja!$J$2:$AE$409,'Aggregate (HTBB)'!$C86,MATCH('Aggregate (HTBB)'!R$2,FBNinja!$J$1:$AE$1,0))),0)+IF($H86&gt;0,$H86*(INDEX(HTBB!$F$2:$O$303,'Aggregate (HTBB)'!$D86,MATCH('Aggregate (HTBB)'!R$2,HTBB!$F$1:$O$1,0))),0)+IF($I86&gt;0,$I86*(INDEX(ESPN!$B$2:$K$246,'Aggregate (HTBB)'!$E86,MATCH('Aggregate (HTBB)'!R$2,ESPN!$B$1:$K$1,0))),0)</f>
        <v>#DIV/0!</v>
      </c>
      <c r="S86" t="e">
        <f>IF($F86&gt;0,$F86*(INDEX(DFBP!$D$2:$Z$401,'Aggregate (HTBB)'!$B86,MATCH('Aggregate (HTBB)'!S$2,DFBP!$D$1:$Z$1,0))),0)+IF($G86&gt;0,$G86*(INDEX(FBNinja!$J$2:$AE$409,'Aggregate (HTBB)'!$C86,MATCH('Aggregate (HTBB)'!S$2,FBNinja!$J$1:$AE$1,0))),0)+IF($H86&gt;0,$H86*(INDEX(HTBB!$F$2:$O$303,'Aggregate (HTBB)'!$D86,MATCH('Aggregate (HTBB)'!S$2,HTBB!$F$1:$O$1,0))),0)+IF($I86&gt;0,$I86*(INDEX(ESPN!$B$2:$K$246,'Aggregate (HTBB)'!$E86,MATCH('Aggregate (HTBB)'!S$2,ESPN!$B$1:$K$1,0))),0)</f>
        <v>#DIV/0!</v>
      </c>
      <c r="T86" s="5" t="e">
        <f>INDEX(HTBB!$F$2:$F$303,MATCH('Aggregate (HTBB)'!A86,HTBB!$C$2:$C$303,0))</f>
        <v>#N/A</v>
      </c>
      <c r="V86" t="e">
        <f>IF(F86&gt;0,($F86/SUM($F86:$G86,$I86))*INDEX(DFBP!$B$2:$B$401,B86),0)+IF(G86&gt;0,($G86/SUM($F86:$G86,$I86))*INDEX(FBNinja!$H$2:$H$409,C86),0)+IF(I86&gt;0,($I86/SUM($F86:$G86,$I86))*INDEX(ESPN!$L$2:$L$246,E86),0)</f>
        <v>#DIV/0!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124</v>
      </c>
      <c r="F87" t="e">
        <f t="array" ref="F87">IF(ISERROR(B87),0,B$1)/SUM(IF(ISERROR($B87:$E87),0,$B$1:$E$1))</f>
        <v>#DIV/0!</v>
      </c>
      <c r="G87" t="e">
        <f t="array" ref="G87">IF(ISERROR(C87),0,C$1)/SUM(IF(ISERROR($B87:$E87),0,$B$1:$E$1))</f>
        <v>#DIV/0!</v>
      </c>
      <c r="H87" t="e">
        <f t="array" ref="H87">IF(ISERROR(D87),0,D$1)/SUM(IF(ISERROR($B87:$E87),0,$B$1:$E$1))</f>
        <v>#DIV/0!</v>
      </c>
      <c r="I87" t="e">
        <f t="array" ref="I87">IF(ISERROR(E87),0,E$1)/SUM(IF(ISERROR($B87:$E87),0,$B$1:$E$1))</f>
        <v>#DIV/0!</v>
      </c>
      <c r="K87" s="5" t="e">
        <f>IF($F87&gt;0,($F87/SUM($F87:$G87,$I87))*(INDEX(DFBP!$D$2:$Z$401,'Aggregate (HTBB)'!$B87,MATCH('Aggregate (HTBB)'!K$2,DFBP!$D$1:$Z$1,0))),0)+IF($G87&gt;0,($G87/SUM($F87:$G87,$I87))*(INDEX(FBNinja!$J$2:$AE$409,'Aggregate (HTBB)'!$C87,MATCH('Aggregate (HTBB)'!K$2,FBNinja!$J$1:$AE$1,0))),0)+IF($I87&gt;0,($I87/SUM($F87:$G87,$I87))*(INDEX(ESPN!$B$2:$K$246,'Aggregate (HTBB)'!$E87,MATCH('Aggregate (HTBB)'!K$2,ESPN!$B$1:$K$1,0))),0)</f>
        <v>#DIV/0!</v>
      </c>
      <c r="L87" s="5" t="e">
        <f>IF($F87&gt;0,($F87/SUM($F87:$G87,$I87))*(INDEX(DFBP!$D$2:$Z$401,'Aggregate (HTBB)'!$B87,MATCH('Aggregate (HTBB)'!L$2,DFBP!$D$1:$Z$1,0))),0)+IF($G87&gt;0,($G87/SUM($F87:$G87,$I87))*(INDEX(FBNinja!$J$2:$AE$409,'Aggregate (HTBB)'!$C87,MATCH('Aggregate (HTBB)'!L$2,FBNinja!$J$1:$AE$1,0))),0)+IF($I87&gt;0,($I87/SUM($F87:$G87,$I87))*(INDEX(ESPN!$B$2:$K$246,'Aggregate (HTBB)'!$E87,MATCH('Aggregate (HTBB)'!L$2,ESPN!$B$1:$K$1,0))),0)</f>
        <v>#DIV/0!</v>
      </c>
      <c r="M87" s="5" t="e">
        <f>IF($F87&gt;0,($F87/SUM($F87:$G87,$I87))*(INDEX(DFBP!$D$2:$Z$401,'Aggregate (HTBB)'!$B87,MATCH('Aggregate (HTBB)'!M$2,DFBP!$D$1:$Z$1,0))),0)+IF($G87&gt;0,($G87/SUM($F87:$G87,$I87))*(INDEX(FBNinja!$J$2:$AE$409,'Aggregate (HTBB)'!$C87,MATCH('Aggregate (HTBB)'!M$2,FBNinja!$J$1:$AE$1,0))),0)+IF($I87&gt;0,($I87/SUM($F87:$G87,$I87))*(INDEX(ESPN!$B$2:$K$246,'Aggregate (HTBB)'!$E87,MATCH('Aggregate (HTBB)'!M$2,ESPN!$B$1:$K$1,0))),0)</f>
        <v>#DIV/0!</v>
      </c>
      <c r="N87" s="5" t="e">
        <f>IF($F87&gt;0,($F87/SUM($F87:$G87,$I87))*(INDEX(DFBP!$D$2:$Z$401,'Aggregate (HTBB)'!$B87,MATCH('Aggregate (HTBB)'!N$2,DFBP!$D$1:$Z$1,0))),0)+IF($G87&gt;0,($G87/SUM($F87:$G87,$I87))*(INDEX(FBNinja!$J$2:$AE$409,'Aggregate (HTBB)'!$C87,MATCH('Aggregate (HTBB)'!N$2,FBNinja!$J$1:$AE$1,0))),0)+IF($I87&gt;0,($I87/SUM($F87:$G87,$I87))*(INDEX(ESPN!$B$2:$K$246,'Aggregate (HTBB)'!$E87,MATCH('Aggregate (HTBB)'!N$2,ESPN!$B$1:$K$1,0))),0)</f>
        <v>#DIV/0!</v>
      </c>
      <c r="O87" t="e">
        <f>IF($F87&gt;0,$F87*(INDEX(DFBP!$D$2:$Z$401,'Aggregate (HTBB)'!$B87,MATCH('Aggregate (HTBB)'!O$2,DFBP!$D$1:$Z$1,0))),0)+IF($G87&gt;0,$G87*(INDEX(FBNinja!$J$2:$AE$409,'Aggregate (HTBB)'!$C87,MATCH('Aggregate (HTBB)'!O$2,FBNinja!$J$1:$AE$1,0))),0)+IF($H87&gt;0,$H87*(INDEX(HTBB!$F$2:$O$303,'Aggregate (HTBB)'!$D87,MATCH('Aggregate (HTBB)'!O$2,HTBB!$F$1:$O$1,0))),0)+IF($I87&gt;0,$I87*(INDEX(ESPN!$B$2:$K$246,'Aggregate (HTBB)'!$E87,MATCH('Aggregate (HTBB)'!O$2,ESPN!$B$1:$K$1,0))),0)</f>
        <v>#DIV/0!</v>
      </c>
      <c r="P87" t="e">
        <f>IF($F87&gt;0,$F87*(INDEX(DFBP!$D$2:$Z$401,'Aggregate (HTBB)'!$B87,MATCH('Aggregate (HTBB)'!P$2,DFBP!$D$1:$Z$1,0))),0)+IF($G87&gt;0,$G87*(INDEX(FBNinja!$J$2:$AE$409,'Aggregate (HTBB)'!$C87,MATCH('Aggregate (HTBB)'!P$2,FBNinja!$J$1:$AE$1,0))),0)+IF($H87&gt;0,$H87*(INDEX(HTBB!$F$2:$O$303,'Aggregate (HTBB)'!$D87,MATCH('Aggregate (HTBB)'!P$2,HTBB!$F$1:$O$1,0))),0)+IF($I87&gt;0,$I87*(INDEX(ESPN!$B$2:$K$246,'Aggregate (HTBB)'!$E87,MATCH('Aggregate (HTBB)'!P$2,ESPN!$B$1:$K$1,0))),0)</f>
        <v>#DIV/0!</v>
      </c>
      <c r="Q87" t="e">
        <f>IF($F87&gt;0,$F87*(INDEX(DFBP!$D$2:$Z$401,'Aggregate (HTBB)'!$B87,MATCH('Aggregate (HTBB)'!Q$2,DFBP!$D$1:$Z$1,0))),0)+IF($G87&gt;0,$G87*(INDEX(FBNinja!$J$2:$AE$409,'Aggregate (HTBB)'!$C87,MATCH('Aggregate (HTBB)'!Q$2,FBNinja!$J$1:$AE$1,0))),0)+IF($H87&gt;0,$H87*(INDEX(HTBB!$F$2:$O$303,'Aggregate (HTBB)'!$D87,MATCH('Aggregate (HTBB)'!Q$2,HTBB!$F$1:$O$1,0))),0)+IF($I87&gt;0,$I87*(INDEX(ESPN!$B$2:$K$246,'Aggregate (HTBB)'!$E87,MATCH('Aggregate (HTBB)'!Q$2,ESPN!$B$1:$K$1,0))),0)</f>
        <v>#DIV/0!</v>
      </c>
      <c r="R87" t="e">
        <f>IF($F87&gt;0,$F87*(INDEX(DFBP!$D$2:$Z$401,'Aggregate (HTBB)'!$B87,MATCH('Aggregate (HTBB)'!R$2,DFBP!$D$1:$Z$1,0))),0)+IF($G87&gt;0,$G87*(INDEX(FBNinja!$J$2:$AE$409,'Aggregate (HTBB)'!$C87,MATCH('Aggregate (HTBB)'!R$2,FBNinja!$J$1:$AE$1,0))),0)+IF($H87&gt;0,$H87*(INDEX(HTBB!$F$2:$O$303,'Aggregate (HTBB)'!$D87,MATCH('Aggregate (HTBB)'!R$2,HTBB!$F$1:$O$1,0))),0)+IF($I87&gt;0,$I87*(INDEX(ESPN!$B$2:$K$246,'Aggregate (HTBB)'!$E87,MATCH('Aggregate (HTBB)'!R$2,ESPN!$B$1:$K$1,0))),0)</f>
        <v>#DIV/0!</v>
      </c>
      <c r="S87" t="e">
        <f>IF($F87&gt;0,$F87*(INDEX(DFBP!$D$2:$Z$401,'Aggregate (HTBB)'!$B87,MATCH('Aggregate (HTBB)'!S$2,DFBP!$D$1:$Z$1,0))),0)+IF($G87&gt;0,$G87*(INDEX(FBNinja!$J$2:$AE$409,'Aggregate (HTBB)'!$C87,MATCH('Aggregate (HTBB)'!S$2,FBNinja!$J$1:$AE$1,0))),0)+IF($H87&gt;0,$H87*(INDEX(HTBB!$F$2:$O$303,'Aggregate (HTBB)'!$D87,MATCH('Aggregate (HTBB)'!S$2,HTBB!$F$1:$O$1,0))),0)+IF($I87&gt;0,$I87*(INDEX(ESPN!$B$2:$K$246,'Aggregate (HTBB)'!$E87,MATCH('Aggregate (HTBB)'!S$2,ESPN!$B$1:$K$1,0))),0)</f>
        <v>#DIV/0!</v>
      </c>
      <c r="T87" s="5" t="e">
        <f>INDEX(HTBB!$F$2:$F$303,MATCH('Aggregate (HTBB)'!A87,HTBB!$C$2:$C$303,0))</f>
        <v>#N/A</v>
      </c>
      <c r="V87" t="e">
        <f>IF(F87&gt;0,($F87/SUM($F87:$G87,$I87))*INDEX(DFBP!$B$2:$B$401,B87),0)+IF(G87&gt;0,($G87/SUM($F87:$G87,$I87))*INDEX(FBNinja!$H$2:$H$409,C87),0)+IF(I87&gt;0,($I87/SUM($F87:$G87,$I87))*INDEX(ESPN!$L$2:$L$246,E87),0)</f>
        <v>#DIV/0!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 t="e">
        <f t="array" ref="F88">IF(ISERROR(B88),0,B$1)/SUM(IF(ISERROR($B88:$E88),0,$B$1:$E$1))</f>
        <v>#DIV/0!</v>
      </c>
      <c r="G88" t="e">
        <f t="array" ref="G88">IF(ISERROR(C88),0,C$1)/SUM(IF(ISERROR($B88:$E88),0,$B$1:$E$1))</f>
        <v>#DIV/0!</v>
      </c>
      <c r="H88" t="e">
        <f t="array" ref="H88">IF(ISERROR(D88),0,D$1)/SUM(IF(ISERROR($B88:$E88),0,$B$1:$E$1))</f>
        <v>#DIV/0!</v>
      </c>
      <c r="I88" t="e">
        <f t="array" ref="I88">IF(ISERROR(E88),0,E$1)/SUM(IF(ISERROR($B88:$E88),0,$B$1:$E$1))</f>
        <v>#DIV/0!</v>
      </c>
      <c r="K88" s="5" t="e">
        <f>IF($F88&gt;0,($F88/SUM($F88:$G88,$I88))*(INDEX(DFBP!$D$2:$Z$401,'Aggregate (HTBB)'!$B88,MATCH('Aggregate (HTBB)'!K$2,DFBP!$D$1:$Z$1,0))),0)+IF($G88&gt;0,($G88/SUM($F88:$G88,$I88))*(INDEX(FBNinja!$J$2:$AE$409,'Aggregate (HTBB)'!$C88,MATCH('Aggregate (HTBB)'!K$2,FBNinja!$J$1:$AE$1,0))),0)+IF($I88&gt;0,($I88/SUM($F88:$G88,$I88))*(INDEX(ESPN!$B$2:$K$246,'Aggregate (HTBB)'!$E88,MATCH('Aggregate (HTBB)'!K$2,ESPN!$B$1:$K$1,0))),0)</f>
        <v>#DIV/0!</v>
      </c>
      <c r="L88" s="5" t="e">
        <f>IF($F88&gt;0,($F88/SUM($F88:$G88,$I88))*(INDEX(DFBP!$D$2:$Z$401,'Aggregate (HTBB)'!$B88,MATCH('Aggregate (HTBB)'!L$2,DFBP!$D$1:$Z$1,0))),0)+IF($G88&gt;0,($G88/SUM($F88:$G88,$I88))*(INDEX(FBNinja!$J$2:$AE$409,'Aggregate (HTBB)'!$C88,MATCH('Aggregate (HTBB)'!L$2,FBNinja!$J$1:$AE$1,0))),0)+IF($I88&gt;0,($I88/SUM($F88:$G88,$I88))*(INDEX(ESPN!$B$2:$K$246,'Aggregate (HTBB)'!$E88,MATCH('Aggregate (HTBB)'!L$2,ESPN!$B$1:$K$1,0))),0)</f>
        <v>#DIV/0!</v>
      </c>
      <c r="M88" s="5" t="e">
        <f>IF($F88&gt;0,($F88/SUM($F88:$G88,$I88))*(INDEX(DFBP!$D$2:$Z$401,'Aggregate (HTBB)'!$B88,MATCH('Aggregate (HTBB)'!M$2,DFBP!$D$1:$Z$1,0))),0)+IF($G88&gt;0,($G88/SUM($F88:$G88,$I88))*(INDEX(FBNinja!$J$2:$AE$409,'Aggregate (HTBB)'!$C88,MATCH('Aggregate (HTBB)'!M$2,FBNinja!$J$1:$AE$1,0))),0)+IF($I88&gt;0,($I88/SUM($F88:$G88,$I88))*(INDEX(ESPN!$B$2:$K$246,'Aggregate (HTBB)'!$E88,MATCH('Aggregate (HTBB)'!M$2,ESPN!$B$1:$K$1,0))),0)</f>
        <v>#DIV/0!</v>
      </c>
      <c r="N88" s="5" t="e">
        <f>IF($F88&gt;0,($F88/SUM($F88:$G88,$I88))*(INDEX(DFBP!$D$2:$Z$401,'Aggregate (HTBB)'!$B88,MATCH('Aggregate (HTBB)'!N$2,DFBP!$D$1:$Z$1,0))),0)+IF($G88&gt;0,($G88/SUM($F88:$G88,$I88))*(INDEX(FBNinja!$J$2:$AE$409,'Aggregate (HTBB)'!$C88,MATCH('Aggregate (HTBB)'!N$2,FBNinja!$J$1:$AE$1,0))),0)+IF($I88&gt;0,($I88/SUM($F88:$G88,$I88))*(INDEX(ESPN!$B$2:$K$246,'Aggregate (HTBB)'!$E88,MATCH('Aggregate (HTBB)'!N$2,ESPN!$B$1:$K$1,0))),0)</f>
        <v>#DIV/0!</v>
      </c>
      <c r="O88" t="e">
        <f>IF($F88&gt;0,$F88*(INDEX(DFBP!$D$2:$Z$401,'Aggregate (HTBB)'!$B88,MATCH('Aggregate (HTBB)'!O$2,DFBP!$D$1:$Z$1,0))),0)+IF($G88&gt;0,$G88*(INDEX(FBNinja!$J$2:$AE$409,'Aggregate (HTBB)'!$C88,MATCH('Aggregate (HTBB)'!O$2,FBNinja!$J$1:$AE$1,0))),0)+IF($H88&gt;0,$H88*(INDEX(HTBB!$F$2:$O$303,'Aggregate (HTBB)'!$D88,MATCH('Aggregate (HTBB)'!O$2,HTBB!$F$1:$O$1,0))),0)+IF($I88&gt;0,$I88*(INDEX(ESPN!$B$2:$K$246,'Aggregate (HTBB)'!$E88,MATCH('Aggregate (HTBB)'!O$2,ESPN!$B$1:$K$1,0))),0)</f>
        <v>#DIV/0!</v>
      </c>
      <c r="P88" t="e">
        <f>IF($F88&gt;0,$F88*(INDEX(DFBP!$D$2:$Z$401,'Aggregate (HTBB)'!$B88,MATCH('Aggregate (HTBB)'!P$2,DFBP!$D$1:$Z$1,0))),0)+IF($G88&gt;0,$G88*(INDEX(FBNinja!$J$2:$AE$409,'Aggregate (HTBB)'!$C88,MATCH('Aggregate (HTBB)'!P$2,FBNinja!$J$1:$AE$1,0))),0)+IF($H88&gt;0,$H88*(INDEX(HTBB!$F$2:$O$303,'Aggregate (HTBB)'!$D88,MATCH('Aggregate (HTBB)'!P$2,HTBB!$F$1:$O$1,0))),0)+IF($I88&gt;0,$I88*(INDEX(ESPN!$B$2:$K$246,'Aggregate (HTBB)'!$E88,MATCH('Aggregate (HTBB)'!P$2,ESPN!$B$1:$K$1,0))),0)</f>
        <v>#DIV/0!</v>
      </c>
      <c r="Q88" t="e">
        <f>IF($F88&gt;0,$F88*(INDEX(DFBP!$D$2:$Z$401,'Aggregate (HTBB)'!$B88,MATCH('Aggregate (HTBB)'!Q$2,DFBP!$D$1:$Z$1,0))),0)+IF($G88&gt;0,$G88*(INDEX(FBNinja!$J$2:$AE$409,'Aggregate (HTBB)'!$C88,MATCH('Aggregate (HTBB)'!Q$2,FBNinja!$J$1:$AE$1,0))),0)+IF($H88&gt;0,$H88*(INDEX(HTBB!$F$2:$O$303,'Aggregate (HTBB)'!$D88,MATCH('Aggregate (HTBB)'!Q$2,HTBB!$F$1:$O$1,0))),0)+IF($I88&gt;0,$I88*(INDEX(ESPN!$B$2:$K$246,'Aggregate (HTBB)'!$E88,MATCH('Aggregate (HTBB)'!Q$2,ESPN!$B$1:$K$1,0))),0)</f>
        <v>#DIV/0!</v>
      </c>
      <c r="R88" t="e">
        <f>IF($F88&gt;0,$F88*(INDEX(DFBP!$D$2:$Z$401,'Aggregate (HTBB)'!$B88,MATCH('Aggregate (HTBB)'!R$2,DFBP!$D$1:$Z$1,0))),0)+IF($G88&gt;0,$G88*(INDEX(FBNinja!$J$2:$AE$409,'Aggregate (HTBB)'!$C88,MATCH('Aggregate (HTBB)'!R$2,FBNinja!$J$1:$AE$1,0))),0)+IF($H88&gt;0,$H88*(INDEX(HTBB!$F$2:$O$303,'Aggregate (HTBB)'!$D88,MATCH('Aggregate (HTBB)'!R$2,HTBB!$F$1:$O$1,0))),0)+IF($I88&gt;0,$I88*(INDEX(ESPN!$B$2:$K$246,'Aggregate (HTBB)'!$E88,MATCH('Aggregate (HTBB)'!R$2,ESPN!$B$1:$K$1,0))),0)</f>
        <v>#DIV/0!</v>
      </c>
      <c r="S88" t="e">
        <f>IF($F88&gt;0,$F88*(INDEX(DFBP!$D$2:$Z$401,'Aggregate (HTBB)'!$B88,MATCH('Aggregate (HTBB)'!S$2,DFBP!$D$1:$Z$1,0))),0)+IF($G88&gt;0,$G88*(INDEX(FBNinja!$J$2:$AE$409,'Aggregate (HTBB)'!$C88,MATCH('Aggregate (HTBB)'!S$2,FBNinja!$J$1:$AE$1,0))),0)+IF($H88&gt;0,$H88*(INDEX(HTBB!$F$2:$O$303,'Aggregate (HTBB)'!$D88,MATCH('Aggregate (HTBB)'!S$2,HTBB!$F$1:$O$1,0))),0)+IF($I88&gt;0,$I88*(INDEX(ESPN!$B$2:$K$246,'Aggregate (HTBB)'!$E88,MATCH('Aggregate (HTBB)'!S$2,ESPN!$B$1:$K$1,0))),0)</f>
        <v>#DIV/0!</v>
      </c>
      <c r="T88" s="5" t="e">
        <f>INDEX(HTBB!$F$2:$F$303,MATCH('Aggregate (HTBB)'!A88,HTBB!$C$2:$C$303,0))</f>
        <v>#N/A</v>
      </c>
      <c r="V88" t="e">
        <f>IF(F88&gt;0,($F88/SUM($F88:$G88,$I88))*INDEX(DFBP!$B$2:$B$401,B88),0)+IF(G88&gt;0,($G88/SUM($F88:$G88,$I88))*INDEX(FBNinja!$H$2:$H$409,C88),0)+IF(I88&gt;0,($I88/SUM($F88:$G88,$I88))*INDEX(ESPN!$L$2:$L$246,E88),0)</f>
        <v>#DIV/0!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210</v>
      </c>
      <c r="F89" t="e">
        <f t="array" ref="F89">IF(ISERROR(B89),0,B$1)/SUM(IF(ISERROR($B89:$E89),0,$B$1:$E$1))</f>
        <v>#DIV/0!</v>
      </c>
      <c r="G89" t="e">
        <f t="array" ref="G89">IF(ISERROR(C89),0,C$1)/SUM(IF(ISERROR($B89:$E89),0,$B$1:$E$1))</f>
        <v>#DIV/0!</v>
      </c>
      <c r="H89" t="e">
        <f t="array" ref="H89">IF(ISERROR(D89),0,D$1)/SUM(IF(ISERROR($B89:$E89),0,$B$1:$E$1))</f>
        <v>#DIV/0!</v>
      </c>
      <c r="I89" t="e">
        <f t="array" ref="I89">IF(ISERROR(E89),0,E$1)/SUM(IF(ISERROR($B89:$E89),0,$B$1:$E$1))</f>
        <v>#DIV/0!</v>
      </c>
      <c r="K89" s="5" t="e">
        <f>IF($F89&gt;0,($F89/SUM($F89:$G89,$I89))*(INDEX(DFBP!$D$2:$Z$401,'Aggregate (HTBB)'!$B89,MATCH('Aggregate (HTBB)'!K$2,DFBP!$D$1:$Z$1,0))),0)+IF($G89&gt;0,($G89/SUM($F89:$G89,$I89))*(INDEX(FBNinja!$J$2:$AE$409,'Aggregate (HTBB)'!$C89,MATCH('Aggregate (HTBB)'!K$2,FBNinja!$J$1:$AE$1,0))),0)+IF($I89&gt;0,($I89/SUM($F89:$G89,$I89))*(INDEX(ESPN!$B$2:$K$246,'Aggregate (HTBB)'!$E89,MATCH('Aggregate (HTBB)'!K$2,ESPN!$B$1:$K$1,0))),0)</f>
        <v>#DIV/0!</v>
      </c>
      <c r="L89" s="5" t="e">
        <f>IF($F89&gt;0,($F89/SUM($F89:$G89,$I89))*(INDEX(DFBP!$D$2:$Z$401,'Aggregate (HTBB)'!$B89,MATCH('Aggregate (HTBB)'!L$2,DFBP!$D$1:$Z$1,0))),0)+IF($G89&gt;0,($G89/SUM($F89:$G89,$I89))*(INDEX(FBNinja!$J$2:$AE$409,'Aggregate (HTBB)'!$C89,MATCH('Aggregate (HTBB)'!L$2,FBNinja!$J$1:$AE$1,0))),0)+IF($I89&gt;0,($I89/SUM($F89:$G89,$I89))*(INDEX(ESPN!$B$2:$K$246,'Aggregate (HTBB)'!$E89,MATCH('Aggregate (HTBB)'!L$2,ESPN!$B$1:$K$1,0))),0)</f>
        <v>#DIV/0!</v>
      </c>
      <c r="M89" s="5" t="e">
        <f>IF($F89&gt;0,($F89/SUM($F89:$G89,$I89))*(INDEX(DFBP!$D$2:$Z$401,'Aggregate (HTBB)'!$B89,MATCH('Aggregate (HTBB)'!M$2,DFBP!$D$1:$Z$1,0))),0)+IF($G89&gt;0,($G89/SUM($F89:$G89,$I89))*(INDEX(FBNinja!$J$2:$AE$409,'Aggregate (HTBB)'!$C89,MATCH('Aggregate (HTBB)'!M$2,FBNinja!$J$1:$AE$1,0))),0)+IF($I89&gt;0,($I89/SUM($F89:$G89,$I89))*(INDEX(ESPN!$B$2:$K$246,'Aggregate (HTBB)'!$E89,MATCH('Aggregate (HTBB)'!M$2,ESPN!$B$1:$K$1,0))),0)</f>
        <v>#DIV/0!</v>
      </c>
      <c r="N89" s="5" t="e">
        <f>IF($F89&gt;0,($F89/SUM($F89:$G89,$I89))*(INDEX(DFBP!$D$2:$Z$401,'Aggregate (HTBB)'!$B89,MATCH('Aggregate (HTBB)'!N$2,DFBP!$D$1:$Z$1,0))),0)+IF($G89&gt;0,($G89/SUM($F89:$G89,$I89))*(INDEX(FBNinja!$J$2:$AE$409,'Aggregate (HTBB)'!$C89,MATCH('Aggregate (HTBB)'!N$2,FBNinja!$J$1:$AE$1,0))),0)+IF($I89&gt;0,($I89/SUM($F89:$G89,$I89))*(INDEX(ESPN!$B$2:$K$246,'Aggregate (HTBB)'!$E89,MATCH('Aggregate (HTBB)'!N$2,ESPN!$B$1:$K$1,0))),0)</f>
        <v>#DIV/0!</v>
      </c>
      <c r="O89" t="e">
        <f>IF($F89&gt;0,$F89*(INDEX(DFBP!$D$2:$Z$401,'Aggregate (HTBB)'!$B89,MATCH('Aggregate (HTBB)'!O$2,DFBP!$D$1:$Z$1,0))),0)+IF($G89&gt;0,$G89*(INDEX(FBNinja!$J$2:$AE$409,'Aggregate (HTBB)'!$C89,MATCH('Aggregate (HTBB)'!O$2,FBNinja!$J$1:$AE$1,0))),0)+IF($H89&gt;0,$H89*(INDEX(HTBB!$F$2:$O$303,'Aggregate (HTBB)'!$D89,MATCH('Aggregate (HTBB)'!O$2,HTBB!$F$1:$O$1,0))),0)+IF($I89&gt;0,$I89*(INDEX(ESPN!$B$2:$K$246,'Aggregate (HTBB)'!$E89,MATCH('Aggregate (HTBB)'!O$2,ESPN!$B$1:$K$1,0))),0)</f>
        <v>#DIV/0!</v>
      </c>
      <c r="P89" t="e">
        <f>IF($F89&gt;0,$F89*(INDEX(DFBP!$D$2:$Z$401,'Aggregate (HTBB)'!$B89,MATCH('Aggregate (HTBB)'!P$2,DFBP!$D$1:$Z$1,0))),0)+IF($G89&gt;0,$G89*(INDEX(FBNinja!$J$2:$AE$409,'Aggregate (HTBB)'!$C89,MATCH('Aggregate (HTBB)'!P$2,FBNinja!$J$1:$AE$1,0))),0)+IF($H89&gt;0,$H89*(INDEX(HTBB!$F$2:$O$303,'Aggregate (HTBB)'!$D89,MATCH('Aggregate (HTBB)'!P$2,HTBB!$F$1:$O$1,0))),0)+IF($I89&gt;0,$I89*(INDEX(ESPN!$B$2:$K$246,'Aggregate (HTBB)'!$E89,MATCH('Aggregate (HTBB)'!P$2,ESPN!$B$1:$K$1,0))),0)</f>
        <v>#DIV/0!</v>
      </c>
      <c r="Q89" t="e">
        <f>IF($F89&gt;0,$F89*(INDEX(DFBP!$D$2:$Z$401,'Aggregate (HTBB)'!$B89,MATCH('Aggregate (HTBB)'!Q$2,DFBP!$D$1:$Z$1,0))),0)+IF($G89&gt;0,$G89*(INDEX(FBNinja!$J$2:$AE$409,'Aggregate (HTBB)'!$C89,MATCH('Aggregate (HTBB)'!Q$2,FBNinja!$J$1:$AE$1,0))),0)+IF($H89&gt;0,$H89*(INDEX(HTBB!$F$2:$O$303,'Aggregate (HTBB)'!$D89,MATCH('Aggregate (HTBB)'!Q$2,HTBB!$F$1:$O$1,0))),0)+IF($I89&gt;0,$I89*(INDEX(ESPN!$B$2:$K$246,'Aggregate (HTBB)'!$E89,MATCH('Aggregate (HTBB)'!Q$2,ESPN!$B$1:$K$1,0))),0)</f>
        <v>#DIV/0!</v>
      </c>
      <c r="R89" t="e">
        <f>IF($F89&gt;0,$F89*(INDEX(DFBP!$D$2:$Z$401,'Aggregate (HTBB)'!$B89,MATCH('Aggregate (HTBB)'!R$2,DFBP!$D$1:$Z$1,0))),0)+IF($G89&gt;0,$G89*(INDEX(FBNinja!$J$2:$AE$409,'Aggregate (HTBB)'!$C89,MATCH('Aggregate (HTBB)'!R$2,FBNinja!$J$1:$AE$1,0))),0)+IF($H89&gt;0,$H89*(INDEX(HTBB!$F$2:$O$303,'Aggregate (HTBB)'!$D89,MATCH('Aggregate (HTBB)'!R$2,HTBB!$F$1:$O$1,0))),0)+IF($I89&gt;0,$I89*(INDEX(ESPN!$B$2:$K$246,'Aggregate (HTBB)'!$E89,MATCH('Aggregate (HTBB)'!R$2,ESPN!$B$1:$K$1,0))),0)</f>
        <v>#DIV/0!</v>
      </c>
      <c r="S89" t="e">
        <f>IF($F89&gt;0,$F89*(INDEX(DFBP!$D$2:$Z$401,'Aggregate (HTBB)'!$B89,MATCH('Aggregate (HTBB)'!S$2,DFBP!$D$1:$Z$1,0))),0)+IF($G89&gt;0,$G89*(INDEX(FBNinja!$J$2:$AE$409,'Aggregate (HTBB)'!$C89,MATCH('Aggregate (HTBB)'!S$2,FBNinja!$J$1:$AE$1,0))),0)+IF($H89&gt;0,$H89*(INDEX(HTBB!$F$2:$O$303,'Aggregate (HTBB)'!$D89,MATCH('Aggregate (HTBB)'!S$2,HTBB!$F$1:$O$1,0))),0)+IF($I89&gt;0,$I89*(INDEX(ESPN!$B$2:$K$246,'Aggregate (HTBB)'!$E89,MATCH('Aggregate (HTBB)'!S$2,ESPN!$B$1:$K$1,0))),0)</f>
        <v>#DIV/0!</v>
      </c>
      <c r="T89" s="5" t="e">
        <f>INDEX(HTBB!$F$2:$F$303,MATCH('Aggregate (HTBB)'!A89,HTBB!$C$2:$C$303,0))</f>
        <v>#N/A</v>
      </c>
      <c r="V89" t="e">
        <f>IF(F89&gt;0,($F89/SUM($F89:$G89,$I89))*INDEX(DFBP!$B$2:$B$401,B89),0)+IF(G89&gt;0,($G89/SUM($F89:$G89,$I89))*INDEX(FBNinja!$H$2:$H$409,C89),0)+IF(I89&gt;0,($I89/SUM($F89:$G89,$I89))*INDEX(ESPN!$L$2:$L$246,E89),0)</f>
        <v>#DIV/0!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147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(HTBB)'!$B90,MATCH('Aggregate (HTBB)'!K$2,DFBP!$D$1:$Z$1,0))),0)+IF($G90&gt;0,($G90/SUM($F90:$G90,$I90))*(INDEX(FBNinja!$J$2:$AE$409,'Aggregate (HTBB)'!$C90,MATCH('Aggregate (HTBB)'!K$2,FBNinja!$J$1:$AE$1,0))),0)+IF($I90&gt;0,($I90/SUM($F90:$G90,$I90))*(INDEX(ESPN!$B$2:$K$246,'Aggregate (HTBB)'!$E90,MATCH('Aggregate (HTBB)'!K$2,ESPN!$B$1:$K$1,0))),0)</f>
        <v>#DIV/0!</v>
      </c>
      <c r="L90" s="5" t="e">
        <f>IF($F90&gt;0,($F90/SUM($F90:$G90,$I90))*(INDEX(DFBP!$D$2:$Z$401,'Aggregate (HTBB)'!$B90,MATCH('Aggregate (HTBB)'!L$2,DFBP!$D$1:$Z$1,0))),0)+IF($G90&gt;0,($G90/SUM($F90:$G90,$I90))*(INDEX(FBNinja!$J$2:$AE$409,'Aggregate (HTBB)'!$C90,MATCH('Aggregate (HTBB)'!L$2,FBNinja!$J$1:$AE$1,0))),0)+IF($I90&gt;0,($I90/SUM($F90:$G90,$I90))*(INDEX(ESPN!$B$2:$K$246,'Aggregate (HTBB)'!$E90,MATCH('Aggregate (HTBB)'!L$2,ESPN!$B$1:$K$1,0))),0)</f>
        <v>#DIV/0!</v>
      </c>
      <c r="M90" s="5" t="e">
        <f>IF($F90&gt;0,($F90/SUM($F90:$G90,$I90))*(INDEX(DFBP!$D$2:$Z$401,'Aggregate (HTBB)'!$B90,MATCH('Aggregate (HTBB)'!M$2,DFBP!$D$1:$Z$1,0))),0)+IF($G90&gt;0,($G90/SUM($F90:$G90,$I90))*(INDEX(FBNinja!$J$2:$AE$409,'Aggregate (HTBB)'!$C90,MATCH('Aggregate (HTBB)'!M$2,FBNinja!$J$1:$AE$1,0))),0)+IF($I90&gt;0,($I90/SUM($F90:$G90,$I90))*(INDEX(ESPN!$B$2:$K$246,'Aggregate (HTBB)'!$E90,MATCH('Aggregate (HTBB)'!M$2,ESPN!$B$1:$K$1,0))),0)</f>
        <v>#DIV/0!</v>
      </c>
      <c r="N90" s="5" t="e">
        <f>IF($F90&gt;0,($F90/SUM($F90:$G90,$I90))*(INDEX(DFBP!$D$2:$Z$401,'Aggregate (HTBB)'!$B90,MATCH('Aggregate (HTBB)'!N$2,DFBP!$D$1:$Z$1,0))),0)+IF($G90&gt;0,($G90/SUM($F90:$G90,$I90))*(INDEX(FBNinja!$J$2:$AE$409,'Aggregate (HTBB)'!$C90,MATCH('Aggregate (HTBB)'!N$2,FBNinja!$J$1:$AE$1,0))),0)+IF($I90&gt;0,($I90/SUM($F90:$G90,$I90))*(INDEX(ESPN!$B$2:$K$246,'Aggregate (HTBB)'!$E90,MATCH('Aggregate (HTBB)'!N$2,ESPN!$B$1:$K$1,0))),0)</f>
        <v>#DIV/0!</v>
      </c>
      <c r="O90" t="e">
        <f>IF($F90&gt;0,$F90*(INDEX(DFBP!$D$2:$Z$401,'Aggregate (HTBB)'!$B90,MATCH('Aggregate (HTBB)'!O$2,DFBP!$D$1:$Z$1,0))),0)+IF($G90&gt;0,$G90*(INDEX(FBNinja!$J$2:$AE$409,'Aggregate (HTBB)'!$C90,MATCH('Aggregate (HTBB)'!O$2,FBNinja!$J$1:$AE$1,0))),0)+IF($H90&gt;0,$H90*(INDEX(HTBB!$F$2:$O$303,'Aggregate (HTBB)'!$D90,MATCH('Aggregate (HTBB)'!O$2,HTBB!$F$1:$O$1,0))),0)+IF($I90&gt;0,$I90*(INDEX(ESPN!$B$2:$K$246,'Aggregate (HTBB)'!$E90,MATCH('Aggregate (HTBB)'!O$2,ESPN!$B$1:$K$1,0))),0)</f>
        <v>#DIV/0!</v>
      </c>
      <c r="P90" t="e">
        <f>IF($F90&gt;0,$F90*(INDEX(DFBP!$D$2:$Z$401,'Aggregate (HTBB)'!$B90,MATCH('Aggregate (HTBB)'!P$2,DFBP!$D$1:$Z$1,0))),0)+IF($G90&gt;0,$G90*(INDEX(FBNinja!$J$2:$AE$409,'Aggregate (HTBB)'!$C90,MATCH('Aggregate (HTBB)'!P$2,FBNinja!$J$1:$AE$1,0))),0)+IF($H90&gt;0,$H90*(INDEX(HTBB!$F$2:$O$303,'Aggregate (HTBB)'!$D90,MATCH('Aggregate (HTBB)'!P$2,HTBB!$F$1:$O$1,0))),0)+IF($I90&gt;0,$I90*(INDEX(ESPN!$B$2:$K$246,'Aggregate (HTBB)'!$E90,MATCH('Aggregate (HTBB)'!P$2,ESPN!$B$1:$K$1,0))),0)</f>
        <v>#DIV/0!</v>
      </c>
      <c r="Q90" t="e">
        <f>IF($F90&gt;0,$F90*(INDEX(DFBP!$D$2:$Z$401,'Aggregate (HTBB)'!$B90,MATCH('Aggregate (HTBB)'!Q$2,DFBP!$D$1:$Z$1,0))),0)+IF($G90&gt;0,$G90*(INDEX(FBNinja!$J$2:$AE$409,'Aggregate (HTBB)'!$C90,MATCH('Aggregate (HTBB)'!Q$2,FBNinja!$J$1:$AE$1,0))),0)+IF($H90&gt;0,$H90*(INDEX(HTBB!$F$2:$O$303,'Aggregate (HTBB)'!$D90,MATCH('Aggregate (HTBB)'!Q$2,HTBB!$F$1:$O$1,0))),0)+IF($I90&gt;0,$I90*(INDEX(ESPN!$B$2:$K$246,'Aggregate (HTBB)'!$E90,MATCH('Aggregate (HTBB)'!Q$2,ESPN!$B$1:$K$1,0))),0)</f>
        <v>#DIV/0!</v>
      </c>
      <c r="R90" t="e">
        <f>IF($F90&gt;0,$F90*(INDEX(DFBP!$D$2:$Z$401,'Aggregate (HTBB)'!$B90,MATCH('Aggregate (HTBB)'!R$2,DFBP!$D$1:$Z$1,0))),0)+IF($G90&gt;0,$G90*(INDEX(FBNinja!$J$2:$AE$409,'Aggregate (HTBB)'!$C90,MATCH('Aggregate (HTBB)'!R$2,FBNinja!$J$1:$AE$1,0))),0)+IF($H90&gt;0,$H90*(INDEX(HTBB!$F$2:$O$303,'Aggregate (HTBB)'!$D90,MATCH('Aggregate (HTBB)'!R$2,HTBB!$F$1:$O$1,0))),0)+IF($I90&gt;0,$I90*(INDEX(ESPN!$B$2:$K$246,'Aggregate (HTBB)'!$E90,MATCH('Aggregate (HTBB)'!R$2,ESPN!$B$1:$K$1,0))),0)</f>
        <v>#DIV/0!</v>
      </c>
      <c r="S90" t="e">
        <f>IF($F90&gt;0,$F90*(INDEX(DFBP!$D$2:$Z$401,'Aggregate (HTBB)'!$B90,MATCH('Aggregate (HTBB)'!S$2,DFBP!$D$1:$Z$1,0))),0)+IF($G90&gt;0,$G90*(INDEX(FBNinja!$J$2:$AE$409,'Aggregate (HTBB)'!$C90,MATCH('Aggregate (HTBB)'!S$2,FBNinja!$J$1:$AE$1,0))),0)+IF($H90&gt;0,$H90*(INDEX(HTBB!$F$2:$O$303,'Aggregate (HTBB)'!$D90,MATCH('Aggregate (HTBB)'!S$2,HTBB!$F$1:$O$1,0))),0)+IF($I90&gt;0,$I90*(INDEX(ESPN!$B$2:$K$246,'Aggregate (HTBB)'!$E90,MATCH('Aggregate (HTBB)'!S$2,ESPN!$B$1:$K$1,0))),0)</f>
        <v>#DIV/0!</v>
      </c>
      <c r="T90" s="5" t="e">
        <f>INDEX(HTBB!$F$2:$F$303,MATCH('Aggregate (HTBB)'!A90,HTBB!$C$2:$C$303,0))</f>
        <v>#N/A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113</v>
      </c>
      <c r="F91" t="e">
        <f t="array" ref="F91">IF(ISERROR(B91),0,B$1)/SUM(IF(ISERROR($B91:$E91),0,$B$1:$E$1))</f>
        <v>#DIV/0!</v>
      </c>
      <c r="G91" t="e">
        <f t="array" ref="G91">IF(ISERROR(C91),0,C$1)/SUM(IF(ISERROR($B91:$E91),0,$B$1:$E$1))</f>
        <v>#DIV/0!</v>
      </c>
      <c r="H91" t="e">
        <f t="array" ref="H91">IF(ISERROR(D91),0,D$1)/SUM(IF(ISERROR($B91:$E91),0,$B$1:$E$1))</f>
        <v>#DIV/0!</v>
      </c>
      <c r="I91" t="e">
        <f t="array" ref="I91">IF(ISERROR(E91),0,E$1)/SUM(IF(ISERROR($B91:$E91),0,$B$1:$E$1))</f>
        <v>#DIV/0!</v>
      </c>
      <c r="K91" s="5" t="e">
        <f>IF($F91&gt;0,($F91/SUM($F91:$G91,$I91))*(INDEX(DFBP!$D$2:$Z$401,'Aggregate (HTBB)'!$B91,MATCH('Aggregate (HTBB)'!K$2,DFBP!$D$1:$Z$1,0))),0)+IF($G91&gt;0,($G91/SUM($F91:$G91,$I91))*(INDEX(FBNinja!$J$2:$AE$409,'Aggregate (HTBB)'!$C91,MATCH('Aggregate (HTBB)'!K$2,FBNinja!$J$1:$AE$1,0))),0)+IF($I91&gt;0,($I91/SUM($F91:$G91,$I91))*(INDEX(ESPN!$B$2:$K$246,'Aggregate (HTBB)'!$E91,MATCH('Aggregate (HTBB)'!K$2,ESPN!$B$1:$K$1,0))),0)</f>
        <v>#DIV/0!</v>
      </c>
      <c r="L91" s="5" t="e">
        <f>IF($F91&gt;0,($F91/SUM($F91:$G91,$I91))*(INDEX(DFBP!$D$2:$Z$401,'Aggregate (HTBB)'!$B91,MATCH('Aggregate (HTBB)'!L$2,DFBP!$D$1:$Z$1,0))),0)+IF($G91&gt;0,($G91/SUM($F91:$G91,$I91))*(INDEX(FBNinja!$J$2:$AE$409,'Aggregate (HTBB)'!$C91,MATCH('Aggregate (HTBB)'!L$2,FBNinja!$J$1:$AE$1,0))),0)+IF($I91&gt;0,($I91/SUM($F91:$G91,$I91))*(INDEX(ESPN!$B$2:$K$246,'Aggregate (HTBB)'!$E91,MATCH('Aggregate (HTBB)'!L$2,ESPN!$B$1:$K$1,0))),0)</f>
        <v>#DIV/0!</v>
      </c>
      <c r="M91" s="5" t="e">
        <f>IF($F91&gt;0,($F91/SUM($F91:$G91,$I91))*(INDEX(DFBP!$D$2:$Z$401,'Aggregate (HTBB)'!$B91,MATCH('Aggregate (HTBB)'!M$2,DFBP!$D$1:$Z$1,0))),0)+IF($G91&gt;0,($G91/SUM($F91:$G91,$I91))*(INDEX(FBNinja!$J$2:$AE$409,'Aggregate (HTBB)'!$C91,MATCH('Aggregate (HTBB)'!M$2,FBNinja!$J$1:$AE$1,0))),0)+IF($I91&gt;0,($I91/SUM($F91:$G91,$I91))*(INDEX(ESPN!$B$2:$K$246,'Aggregate (HTBB)'!$E91,MATCH('Aggregate (HTBB)'!M$2,ESPN!$B$1:$K$1,0))),0)</f>
        <v>#DIV/0!</v>
      </c>
      <c r="N91" s="5" t="e">
        <f>IF($F91&gt;0,($F91/SUM($F91:$G91,$I91))*(INDEX(DFBP!$D$2:$Z$401,'Aggregate (HTBB)'!$B91,MATCH('Aggregate (HTBB)'!N$2,DFBP!$D$1:$Z$1,0))),0)+IF($G91&gt;0,($G91/SUM($F91:$G91,$I91))*(INDEX(FBNinja!$J$2:$AE$409,'Aggregate (HTBB)'!$C91,MATCH('Aggregate (HTBB)'!N$2,FBNinja!$J$1:$AE$1,0))),0)+IF($I91&gt;0,($I91/SUM($F91:$G91,$I91))*(INDEX(ESPN!$B$2:$K$246,'Aggregate (HTBB)'!$E91,MATCH('Aggregate (HTBB)'!N$2,ESPN!$B$1:$K$1,0))),0)</f>
        <v>#DIV/0!</v>
      </c>
      <c r="O91" t="e">
        <f>IF($F91&gt;0,$F91*(INDEX(DFBP!$D$2:$Z$401,'Aggregate (HTBB)'!$B91,MATCH('Aggregate (HTBB)'!O$2,DFBP!$D$1:$Z$1,0))),0)+IF($G91&gt;0,$G91*(INDEX(FBNinja!$J$2:$AE$409,'Aggregate (HTBB)'!$C91,MATCH('Aggregate (HTBB)'!O$2,FBNinja!$J$1:$AE$1,0))),0)+IF($H91&gt;0,$H91*(INDEX(HTBB!$F$2:$O$303,'Aggregate (HTBB)'!$D91,MATCH('Aggregate (HTBB)'!O$2,HTBB!$F$1:$O$1,0))),0)+IF($I91&gt;0,$I91*(INDEX(ESPN!$B$2:$K$246,'Aggregate (HTBB)'!$E91,MATCH('Aggregate (HTBB)'!O$2,ESPN!$B$1:$K$1,0))),0)</f>
        <v>#DIV/0!</v>
      </c>
      <c r="P91" t="e">
        <f>IF($F91&gt;0,$F91*(INDEX(DFBP!$D$2:$Z$401,'Aggregate (HTBB)'!$B91,MATCH('Aggregate (HTBB)'!P$2,DFBP!$D$1:$Z$1,0))),0)+IF($G91&gt;0,$G91*(INDEX(FBNinja!$J$2:$AE$409,'Aggregate (HTBB)'!$C91,MATCH('Aggregate (HTBB)'!P$2,FBNinja!$J$1:$AE$1,0))),0)+IF($H91&gt;0,$H91*(INDEX(HTBB!$F$2:$O$303,'Aggregate (HTBB)'!$D91,MATCH('Aggregate (HTBB)'!P$2,HTBB!$F$1:$O$1,0))),0)+IF($I91&gt;0,$I91*(INDEX(ESPN!$B$2:$K$246,'Aggregate (HTBB)'!$E91,MATCH('Aggregate (HTBB)'!P$2,ESPN!$B$1:$K$1,0))),0)</f>
        <v>#DIV/0!</v>
      </c>
      <c r="Q91" t="e">
        <f>IF($F91&gt;0,$F91*(INDEX(DFBP!$D$2:$Z$401,'Aggregate (HTBB)'!$B91,MATCH('Aggregate (HTBB)'!Q$2,DFBP!$D$1:$Z$1,0))),0)+IF($G91&gt;0,$G91*(INDEX(FBNinja!$J$2:$AE$409,'Aggregate (HTBB)'!$C91,MATCH('Aggregate (HTBB)'!Q$2,FBNinja!$J$1:$AE$1,0))),0)+IF($H91&gt;0,$H91*(INDEX(HTBB!$F$2:$O$303,'Aggregate (HTBB)'!$D91,MATCH('Aggregate (HTBB)'!Q$2,HTBB!$F$1:$O$1,0))),0)+IF($I91&gt;0,$I91*(INDEX(ESPN!$B$2:$K$246,'Aggregate (HTBB)'!$E91,MATCH('Aggregate (HTBB)'!Q$2,ESPN!$B$1:$K$1,0))),0)</f>
        <v>#DIV/0!</v>
      </c>
      <c r="R91" t="e">
        <f>IF($F91&gt;0,$F91*(INDEX(DFBP!$D$2:$Z$401,'Aggregate (HTBB)'!$B91,MATCH('Aggregate (HTBB)'!R$2,DFBP!$D$1:$Z$1,0))),0)+IF($G91&gt;0,$G91*(INDEX(FBNinja!$J$2:$AE$409,'Aggregate (HTBB)'!$C91,MATCH('Aggregate (HTBB)'!R$2,FBNinja!$J$1:$AE$1,0))),0)+IF($H91&gt;0,$H91*(INDEX(HTBB!$F$2:$O$303,'Aggregate (HTBB)'!$D91,MATCH('Aggregate (HTBB)'!R$2,HTBB!$F$1:$O$1,0))),0)+IF($I91&gt;0,$I91*(INDEX(ESPN!$B$2:$K$246,'Aggregate (HTBB)'!$E91,MATCH('Aggregate (HTBB)'!R$2,ESPN!$B$1:$K$1,0))),0)</f>
        <v>#DIV/0!</v>
      </c>
      <c r="S91" t="e">
        <f>IF($F91&gt;0,$F91*(INDEX(DFBP!$D$2:$Z$401,'Aggregate (HTBB)'!$B91,MATCH('Aggregate (HTBB)'!S$2,DFBP!$D$1:$Z$1,0))),0)+IF($G91&gt;0,$G91*(INDEX(FBNinja!$J$2:$AE$409,'Aggregate (HTBB)'!$C91,MATCH('Aggregate (HTBB)'!S$2,FBNinja!$J$1:$AE$1,0))),0)+IF($H91&gt;0,$H91*(INDEX(HTBB!$F$2:$O$303,'Aggregate (HTBB)'!$D91,MATCH('Aggregate (HTBB)'!S$2,HTBB!$F$1:$O$1,0))),0)+IF($I91&gt;0,$I91*(INDEX(ESPN!$B$2:$K$246,'Aggregate (HTBB)'!$E91,MATCH('Aggregate (HTBB)'!S$2,ESPN!$B$1:$K$1,0))),0)</f>
        <v>#DIV/0!</v>
      </c>
      <c r="T91" s="5" t="e">
        <f>INDEX(HTBB!$F$2:$F$303,MATCH('Aggregate (HTBB)'!A91,HTBB!$C$2:$C$303,0))</f>
        <v>#N/A</v>
      </c>
      <c r="V91" t="e">
        <f>IF(F91&gt;0,($F91/SUM($F91:$G91,$I91))*INDEX(DFBP!$B$2:$B$401,B91),0)+IF(G91&gt;0,($G91/SUM($F91:$G91,$I91))*INDEX(FBNinja!$H$2:$H$409,C91),0)+IF(I91&gt;0,($I91/SUM($F91:$G91,$I91))*INDEX(ESPN!$L$2:$L$246,E91),0)</f>
        <v>#DIV/0!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49</v>
      </c>
      <c r="F92" t="e">
        <f t="array" ref="F92">IF(ISERROR(B92),0,B$1)/SUM(IF(ISERROR($B92:$E92),0,$B$1:$E$1))</f>
        <v>#DIV/0!</v>
      </c>
      <c r="G92" t="e">
        <f t="array" ref="G92">IF(ISERROR(C92),0,C$1)/SUM(IF(ISERROR($B92:$E92),0,$B$1:$E$1))</f>
        <v>#DIV/0!</v>
      </c>
      <c r="H92" t="e">
        <f t="array" ref="H92">IF(ISERROR(D92),0,D$1)/SUM(IF(ISERROR($B92:$E92),0,$B$1:$E$1))</f>
        <v>#DIV/0!</v>
      </c>
      <c r="I92" t="e">
        <f t="array" ref="I92">IF(ISERROR(E92),0,E$1)/SUM(IF(ISERROR($B92:$E92),0,$B$1:$E$1))</f>
        <v>#DIV/0!</v>
      </c>
      <c r="K92" s="5" t="e">
        <f>IF($F92&gt;0,($F92/SUM($F92:$G92,$I92))*(INDEX(DFBP!$D$2:$Z$401,'Aggregate (HTBB)'!$B92,MATCH('Aggregate (HTBB)'!K$2,DFBP!$D$1:$Z$1,0))),0)+IF($G92&gt;0,($G92/SUM($F92:$G92,$I92))*(INDEX(FBNinja!$J$2:$AE$409,'Aggregate (HTBB)'!$C92,MATCH('Aggregate (HTBB)'!K$2,FBNinja!$J$1:$AE$1,0))),0)+IF($I92&gt;0,($I92/SUM($F92:$G92,$I92))*(INDEX(ESPN!$B$2:$K$246,'Aggregate (HTBB)'!$E92,MATCH('Aggregate (HTBB)'!K$2,ESPN!$B$1:$K$1,0))),0)</f>
        <v>#DIV/0!</v>
      </c>
      <c r="L92" s="5" t="e">
        <f>IF($F92&gt;0,($F92/SUM($F92:$G92,$I92))*(INDEX(DFBP!$D$2:$Z$401,'Aggregate (HTBB)'!$B92,MATCH('Aggregate (HTBB)'!L$2,DFBP!$D$1:$Z$1,0))),0)+IF($G92&gt;0,($G92/SUM($F92:$G92,$I92))*(INDEX(FBNinja!$J$2:$AE$409,'Aggregate (HTBB)'!$C92,MATCH('Aggregate (HTBB)'!L$2,FBNinja!$J$1:$AE$1,0))),0)+IF($I92&gt;0,($I92/SUM($F92:$G92,$I92))*(INDEX(ESPN!$B$2:$K$246,'Aggregate (HTBB)'!$E92,MATCH('Aggregate (HTBB)'!L$2,ESPN!$B$1:$K$1,0))),0)</f>
        <v>#DIV/0!</v>
      </c>
      <c r="M92" s="5" t="e">
        <f>IF($F92&gt;0,($F92/SUM($F92:$G92,$I92))*(INDEX(DFBP!$D$2:$Z$401,'Aggregate (HTBB)'!$B92,MATCH('Aggregate (HTBB)'!M$2,DFBP!$D$1:$Z$1,0))),0)+IF($G92&gt;0,($G92/SUM($F92:$G92,$I92))*(INDEX(FBNinja!$J$2:$AE$409,'Aggregate (HTBB)'!$C92,MATCH('Aggregate (HTBB)'!M$2,FBNinja!$J$1:$AE$1,0))),0)+IF($I92&gt;0,($I92/SUM($F92:$G92,$I92))*(INDEX(ESPN!$B$2:$K$246,'Aggregate (HTBB)'!$E92,MATCH('Aggregate (HTBB)'!M$2,ESPN!$B$1:$K$1,0))),0)</f>
        <v>#DIV/0!</v>
      </c>
      <c r="N92" s="5" t="e">
        <f>IF($F92&gt;0,($F92/SUM($F92:$G92,$I92))*(INDEX(DFBP!$D$2:$Z$401,'Aggregate (HTBB)'!$B92,MATCH('Aggregate (HTBB)'!N$2,DFBP!$D$1:$Z$1,0))),0)+IF($G92&gt;0,($G92/SUM($F92:$G92,$I92))*(INDEX(FBNinja!$J$2:$AE$409,'Aggregate (HTBB)'!$C92,MATCH('Aggregate (HTBB)'!N$2,FBNinja!$J$1:$AE$1,0))),0)+IF($I92&gt;0,($I92/SUM($F92:$G92,$I92))*(INDEX(ESPN!$B$2:$K$246,'Aggregate (HTBB)'!$E92,MATCH('Aggregate (HTBB)'!N$2,ESPN!$B$1:$K$1,0))),0)</f>
        <v>#DIV/0!</v>
      </c>
      <c r="O92" t="e">
        <f>IF($F92&gt;0,$F92*(INDEX(DFBP!$D$2:$Z$401,'Aggregate (HTBB)'!$B92,MATCH('Aggregate (HTBB)'!O$2,DFBP!$D$1:$Z$1,0))),0)+IF($G92&gt;0,$G92*(INDEX(FBNinja!$J$2:$AE$409,'Aggregate (HTBB)'!$C92,MATCH('Aggregate (HTBB)'!O$2,FBNinja!$J$1:$AE$1,0))),0)+IF($H92&gt;0,$H92*(INDEX(HTBB!$F$2:$O$303,'Aggregate (HTBB)'!$D92,MATCH('Aggregate (HTBB)'!O$2,HTBB!$F$1:$O$1,0))),0)+IF($I92&gt;0,$I92*(INDEX(ESPN!$B$2:$K$246,'Aggregate (HTBB)'!$E92,MATCH('Aggregate (HTBB)'!O$2,ESPN!$B$1:$K$1,0))),0)</f>
        <v>#DIV/0!</v>
      </c>
      <c r="P92" t="e">
        <f>IF($F92&gt;0,$F92*(INDEX(DFBP!$D$2:$Z$401,'Aggregate (HTBB)'!$B92,MATCH('Aggregate (HTBB)'!P$2,DFBP!$D$1:$Z$1,0))),0)+IF($G92&gt;0,$G92*(INDEX(FBNinja!$J$2:$AE$409,'Aggregate (HTBB)'!$C92,MATCH('Aggregate (HTBB)'!P$2,FBNinja!$J$1:$AE$1,0))),0)+IF($H92&gt;0,$H92*(INDEX(HTBB!$F$2:$O$303,'Aggregate (HTBB)'!$D92,MATCH('Aggregate (HTBB)'!P$2,HTBB!$F$1:$O$1,0))),0)+IF($I92&gt;0,$I92*(INDEX(ESPN!$B$2:$K$246,'Aggregate (HTBB)'!$E92,MATCH('Aggregate (HTBB)'!P$2,ESPN!$B$1:$K$1,0))),0)</f>
        <v>#DIV/0!</v>
      </c>
      <c r="Q92" t="e">
        <f>IF($F92&gt;0,$F92*(INDEX(DFBP!$D$2:$Z$401,'Aggregate (HTBB)'!$B92,MATCH('Aggregate (HTBB)'!Q$2,DFBP!$D$1:$Z$1,0))),0)+IF($G92&gt;0,$G92*(INDEX(FBNinja!$J$2:$AE$409,'Aggregate (HTBB)'!$C92,MATCH('Aggregate (HTBB)'!Q$2,FBNinja!$J$1:$AE$1,0))),0)+IF($H92&gt;0,$H92*(INDEX(HTBB!$F$2:$O$303,'Aggregate (HTBB)'!$D92,MATCH('Aggregate (HTBB)'!Q$2,HTBB!$F$1:$O$1,0))),0)+IF($I92&gt;0,$I92*(INDEX(ESPN!$B$2:$K$246,'Aggregate (HTBB)'!$E92,MATCH('Aggregate (HTBB)'!Q$2,ESPN!$B$1:$K$1,0))),0)</f>
        <v>#DIV/0!</v>
      </c>
      <c r="R92" t="e">
        <f>IF($F92&gt;0,$F92*(INDEX(DFBP!$D$2:$Z$401,'Aggregate (HTBB)'!$B92,MATCH('Aggregate (HTBB)'!R$2,DFBP!$D$1:$Z$1,0))),0)+IF($G92&gt;0,$G92*(INDEX(FBNinja!$J$2:$AE$409,'Aggregate (HTBB)'!$C92,MATCH('Aggregate (HTBB)'!R$2,FBNinja!$J$1:$AE$1,0))),0)+IF($H92&gt;0,$H92*(INDEX(HTBB!$F$2:$O$303,'Aggregate (HTBB)'!$D92,MATCH('Aggregate (HTBB)'!R$2,HTBB!$F$1:$O$1,0))),0)+IF($I92&gt;0,$I92*(INDEX(ESPN!$B$2:$K$246,'Aggregate (HTBB)'!$E92,MATCH('Aggregate (HTBB)'!R$2,ESPN!$B$1:$K$1,0))),0)</f>
        <v>#DIV/0!</v>
      </c>
      <c r="S92" t="e">
        <f>IF($F92&gt;0,$F92*(INDEX(DFBP!$D$2:$Z$401,'Aggregate (HTBB)'!$B92,MATCH('Aggregate (HTBB)'!S$2,DFBP!$D$1:$Z$1,0))),0)+IF($G92&gt;0,$G92*(INDEX(FBNinja!$J$2:$AE$409,'Aggregate (HTBB)'!$C92,MATCH('Aggregate (HTBB)'!S$2,FBNinja!$J$1:$AE$1,0))),0)+IF($H92&gt;0,$H92*(INDEX(HTBB!$F$2:$O$303,'Aggregate (HTBB)'!$D92,MATCH('Aggregate (HTBB)'!S$2,HTBB!$F$1:$O$1,0))),0)+IF($I92&gt;0,$I92*(INDEX(ESPN!$B$2:$K$246,'Aggregate (HTBB)'!$E92,MATCH('Aggregate (HTBB)'!S$2,ESPN!$B$1:$K$1,0))),0)</f>
        <v>#DIV/0!</v>
      </c>
      <c r="T92" s="5" t="e">
        <f>INDEX(HTBB!$F$2:$F$303,MATCH('Aggregate (HTBB)'!A92,HTBB!$C$2:$C$303,0))</f>
        <v>#N/A</v>
      </c>
      <c r="V92" t="e">
        <f>IF(F92&gt;0,($F92/SUM($F92:$G92,$I92))*INDEX(DFBP!$B$2:$B$401,B92),0)+IF(G92&gt;0,($G92/SUM($F92:$G92,$I92))*INDEX(FBNinja!$H$2:$H$409,C92),0)+IF(I92&gt;0,($I92/SUM($F92:$G92,$I92))*INDEX(ESPN!$L$2:$L$246,E92),0)</f>
        <v>#DIV/0!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79</v>
      </c>
      <c r="F93" t="e">
        <f t="array" ref="F93">IF(ISERROR(B93),0,B$1)/SUM(IF(ISERROR($B93:$E93),0,$B$1:$E$1))</f>
        <v>#DIV/0!</v>
      </c>
      <c r="G93" t="e">
        <f t="array" ref="G93">IF(ISERROR(C93),0,C$1)/SUM(IF(ISERROR($B93:$E93),0,$B$1:$E$1))</f>
        <v>#DIV/0!</v>
      </c>
      <c r="H93" t="e">
        <f t="array" ref="H93">IF(ISERROR(D93),0,D$1)/SUM(IF(ISERROR($B93:$E93),0,$B$1:$E$1))</f>
        <v>#DIV/0!</v>
      </c>
      <c r="I93" t="e">
        <f t="array" ref="I93">IF(ISERROR(E93),0,E$1)/SUM(IF(ISERROR($B93:$E93),0,$B$1:$E$1))</f>
        <v>#DIV/0!</v>
      </c>
      <c r="K93" s="5" t="e">
        <f>IF($F93&gt;0,($F93/SUM($F93:$G93,$I93))*(INDEX(DFBP!$D$2:$Z$401,'Aggregate (HTBB)'!$B93,MATCH('Aggregate (HTBB)'!K$2,DFBP!$D$1:$Z$1,0))),0)+IF($G93&gt;0,($G93/SUM($F93:$G93,$I93))*(INDEX(FBNinja!$J$2:$AE$409,'Aggregate (HTBB)'!$C93,MATCH('Aggregate (HTBB)'!K$2,FBNinja!$J$1:$AE$1,0))),0)+IF($I93&gt;0,($I93/SUM($F93:$G93,$I93))*(INDEX(ESPN!$B$2:$K$246,'Aggregate (HTBB)'!$E93,MATCH('Aggregate (HTBB)'!K$2,ESPN!$B$1:$K$1,0))),0)</f>
        <v>#DIV/0!</v>
      </c>
      <c r="L93" s="5" t="e">
        <f>IF($F93&gt;0,($F93/SUM($F93:$G93,$I93))*(INDEX(DFBP!$D$2:$Z$401,'Aggregate (HTBB)'!$B93,MATCH('Aggregate (HTBB)'!L$2,DFBP!$D$1:$Z$1,0))),0)+IF($G93&gt;0,($G93/SUM($F93:$G93,$I93))*(INDEX(FBNinja!$J$2:$AE$409,'Aggregate (HTBB)'!$C93,MATCH('Aggregate (HTBB)'!L$2,FBNinja!$J$1:$AE$1,0))),0)+IF($I93&gt;0,($I93/SUM($F93:$G93,$I93))*(INDEX(ESPN!$B$2:$K$246,'Aggregate (HTBB)'!$E93,MATCH('Aggregate (HTBB)'!L$2,ESPN!$B$1:$K$1,0))),0)</f>
        <v>#DIV/0!</v>
      </c>
      <c r="M93" s="5" t="e">
        <f>IF($F93&gt;0,($F93/SUM($F93:$G93,$I93))*(INDEX(DFBP!$D$2:$Z$401,'Aggregate (HTBB)'!$B93,MATCH('Aggregate (HTBB)'!M$2,DFBP!$D$1:$Z$1,0))),0)+IF($G93&gt;0,($G93/SUM($F93:$G93,$I93))*(INDEX(FBNinja!$J$2:$AE$409,'Aggregate (HTBB)'!$C93,MATCH('Aggregate (HTBB)'!M$2,FBNinja!$J$1:$AE$1,0))),0)+IF($I93&gt;0,($I93/SUM($F93:$G93,$I93))*(INDEX(ESPN!$B$2:$K$246,'Aggregate (HTBB)'!$E93,MATCH('Aggregate (HTBB)'!M$2,ESPN!$B$1:$K$1,0))),0)</f>
        <v>#DIV/0!</v>
      </c>
      <c r="N93" s="5" t="e">
        <f>IF($F93&gt;0,($F93/SUM($F93:$G93,$I93))*(INDEX(DFBP!$D$2:$Z$401,'Aggregate (HTBB)'!$B93,MATCH('Aggregate (HTBB)'!N$2,DFBP!$D$1:$Z$1,0))),0)+IF($G93&gt;0,($G93/SUM($F93:$G93,$I93))*(INDEX(FBNinja!$J$2:$AE$409,'Aggregate (HTBB)'!$C93,MATCH('Aggregate (HTBB)'!N$2,FBNinja!$J$1:$AE$1,0))),0)+IF($I93&gt;0,($I93/SUM($F93:$G93,$I93))*(INDEX(ESPN!$B$2:$K$246,'Aggregate (HTBB)'!$E93,MATCH('Aggregate (HTBB)'!N$2,ESPN!$B$1:$K$1,0))),0)</f>
        <v>#DIV/0!</v>
      </c>
      <c r="O93" t="e">
        <f>IF($F93&gt;0,$F93*(INDEX(DFBP!$D$2:$Z$401,'Aggregate (HTBB)'!$B93,MATCH('Aggregate (HTBB)'!O$2,DFBP!$D$1:$Z$1,0))),0)+IF($G93&gt;0,$G93*(INDEX(FBNinja!$J$2:$AE$409,'Aggregate (HTBB)'!$C93,MATCH('Aggregate (HTBB)'!O$2,FBNinja!$J$1:$AE$1,0))),0)+IF($H93&gt;0,$H93*(INDEX(HTBB!$F$2:$O$303,'Aggregate (HTBB)'!$D93,MATCH('Aggregate (HTBB)'!O$2,HTBB!$F$1:$O$1,0))),0)+IF($I93&gt;0,$I93*(INDEX(ESPN!$B$2:$K$246,'Aggregate (HTBB)'!$E93,MATCH('Aggregate (HTBB)'!O$2,ESPN!$B$1:$K$1,0))),0)</f>
        <v>#DIV/0!</v>
      </c>
      <c r="P93" t="e">
        <f>IF($F93&gt;0,$F93*(INDEX(DFBP!$D$2:$Z$401,'Aggregate (HTBB)'!$B93,MATCH('Aggregate (HTBB)'!P$2,DFBP!$D$1:$Z$1,0))),0)+IF($G93&gt;0,$G93*(INDEX(FBNinja!$J$2:$AE$409,'Aggregate (HTBB)'!$C93,MATCH('Aggregate (HTBB)'!P$2,FBNinja!$J$1:$AE$1,0))),0)+IF($H93&gt;0,$H93*(INDEX(HTBB!$F$2:$O$303,'Aggregate (HTBB)'!$D93,MATCH('Aggregate (HTBB)'!P$2,HTBB!$F$1:$O$1,0))),0)+IF($I93&gt;0,$I93*(INDEX(ESPN!$B$2:$K$246,'Aggregate (HTBB)'!$E93,MATCH('Aggregate (HTBB)'!P$2,ESPN!$B$1:$K$1,0))),0)</f>
        <v>#DIV/0!</v>
      </c>
      <c r="Q93" t="e">
        <f>IF($F93&gt;0,$F93*(INDEX(DFBP!$D$2:$Z$401,'Aggregate (HTBB)'!$B93,MATCH('Aggregate (HTBB)'!Q$2,DFBP!$D$1:$Z$1,0))),0)+IF($G93&gt;0,$G93*(INDEX(FBNinja!$J$2:$AE$409,'Aggregate (HTBB)'!$C93,MATCH('Aggregate (HTBB)'!Q$2,FBNinja!$J$1:$AE$1,0))),0)+IF($H93&gt;0,$H93*(INDEX(HTBB!$F$2:$O$303,'Aggregate (HTBB)'!$D93,MATCH('Aggregate (HTBB)'!Q$2,HTBB!$F$1:$O$1,0))),0)+IF($I93&gt;0,$I93*(INDEX(ESPN!$B$2:$K$246,'Aggregate (HTBB)'!$E93,MATCH('Aggregate (HTBB)'!Q$2,ESPN!$B$1:$K$1,0))),0)</f>
        <v>#DIV/0!</v>
      </c>
      <c r="R93" t="e">
        <f>IF($F93&gt;0,$F93*(INDEX(DFBP!$D$2:$Z$401,'Aggregate (HTBB)'!$B93,MATCH('Aggregate (HTBB)'!R$2,DFBP!$D$1:$Z$1,0))),0)+IF($G93&gt;0,$G93*(INDEX(FBNinja!$J$2:$AE$409,'Aggregate (HTBB)'!$C93,MATCH('Aggregate (HTBB)'!R$2,FBNinja!$J$1:$AE$1,0))),0)+IF($H93&gt;0,$H93*(INDEX(HTBB!$F$2:$O$303,'Aggregate (HTBB)'!$D93,MATCH('Aggregate (HTBB)'!R$2,HTBB!$F$1:$O$1,0))),0)+IF($I93&gt;0,$I93*(INDEX(ESPN!$B$2:$K$246,'Aggregate (HTBB)'!$E93,MATCH('Aggregate (HTBB)'!R$2,ESPN!$B$1:$K$1,0))),0)</f>
        <v>#DIV/0!</v>
      </c>
      <c r="S93" t="e">
        <f>IF($F93&gt;0,$F93*(INDEX(DFBP!$D$2:$Z$401,'Aggregate (HTBB)'!$B93,MATCH('Aggregate (HTBB)'!S$2,DFBP!$D$1:$Z$1,0))),0)+IF($G93&gt;0,$G93*(INDEX(FBNinja!$J$2:$AE$409,'Aggregate (HTBB)'!$C93,MATCH('Aggregate (HTBB)'!S$2,FBNinja!$J$1:$AE$1,0))),0)+IF($H93&gt;0,$H93*(INDEX(HTBB!$F$2:$O$303,'Aggregate (HTBB)'!$D93,MATCH('Aggregate (HTBB)'!S$2,HTBB!$F$1:$O$1,0))),0)+IF($I93&gt;0,$I93*(INDEX(ESPN!$B$2:$K$246,'Aggregate (HTBB)'!$E93,MATCH('Aggregate (HTBB)'!S$2,ESPN!$B$1:$K$1,0))),0)</f>
        <v>#DIV/0!</v>
      </c>
      <c r="T93" s="5" t="e">
        <f>INDEX(HTBB!$F$2:$F$303,MATCH('Aggregate (HTBB)'!A93,HTBB!$C$2:$C$303,0))</f>
        <v>#N/A</v>
      </c>
      <c r="V93" t="e">
        <f>IF(F93&gt;0,($F93/SUM($F93:$G93,$I93))*INDEX(DFBP!$B$2:$B$401,B93),0)+IF(G93&gt;0,($G93/SUM($F93:$G93,$I93))*INDEX(FBNinja!$H$2:$H$409,C93),0)+IF(I93&gt;0,($I93/SUM($F93:$G93,$I93))*INDEX(ESPN!$L$2:$L$246,E93),0)</f>
        <v>#DIV/0!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56</v>
      </c>
      <c r="F94" t="e">
        <f t="array" ref="F94">IF(ISERROR(B94),0,B$1)/SUM(IF(ISERROR($B94:$E94),0,$B$1:$E$1))</f>
        <v>#DIV/0!</v>
      </c>
      <c r="G94" t="e">
        <f t="array" ref="G94">IF(ISERROR(C94),0,C$1)/SUM(IF(ISERROR($B94:$E94),0,$B$1:$E$1))</f>
        <v>#DIV/0!</v>
      </c>
      <c r="H94" t="e">
        <f t="array" ref="H94">IF(ISERROR(D94),0,D$1)/SUM(IF(ISERROR($B94:$E94),0,$B$1:$E$1))</f>
        <v>#DIV/0!</v>
      </c>
      <c r="I94" t="e">
        <f t="array" ref="I94">IF(ISERROR(E94),0,E$1)/SUM(IF(ISERROR($B94:$E94),0,$B$1:$E$1))</f>
        <v>#DIV/0!</v>
      </c>
      <c r="K94" s="5" t="e">
        <f>IF($F94&gt;0,($F94/SUM($F94:$G94,$I94))*(INDEX(DFBP!$D$2:$Z$401,'Aggregate (HTBB)'!$B94,MATCH('Aggregate (HTBB)'!K$2,DFBP!$D$1:$Z$1,0))),0)+IF($G94&gt;0,($G94/SUM($F94:$G94,$I94))*(INDEX(FBNinja!$J$2:$AE$409,'Aggregate (HTBB)'!$C94,MATCH('Aggregate (HTBB)'!K$2,FBNinja!$J$1:$AE$1,0))),0)+IF($I94&gt;0,($I94/SUM($F94:$G94,$I94))*(INDEX(ESPN!$B$2:$K$246,'Aggregate (HTBB)'!$E94,MATCH('Aggregate (HTBB)'!K$2,ESPN!$B$1:$K$1,0))),0)</f>
        <v>#DIV/0!</v>
      </c>
      <c r="L94" s="5" t="e">
        <f>IF($F94&gt;0,($F94/SUM($F94:$G94,$I94))*(INDEX(DFBP!$D$2:$Z$401,'Aggregate (HTBB)'!$B94,MATCH('Aggregate (HTBB)'!L$2,DFBP!$D$1:$Z$1,0))),0)+IF($G94&gt;0,($G94/SUM($F94:$G94,$I94))*(INDEX(FBNinja!$J$2:$AE$409,'Aggregate (HTBB)'!$C94,MATCH('Aggregate (HTBB)'!L$2,FBNinja!$J$1:$AE$1,0))),0)+IF($I94&gt;0,($I94/SUM($F94:$G94,$I94))*(INDEX(ESPN!$B$2:$K$246,'Aggregate (HTBB)'!$E94,MATCH('Aggregate (HTBB)'!L$2,ESPN!$B$1:$K$1,0))),0)</f>
        <v>#DIV/0!</v>
      </c>
      <c r="M94" s="5" t="e">
        <f>IF($F94&gt;0,($F94/SUM($F94:$G94,$I94))*(INDEX(DFBP!$D$2:$Z$401,'Aggregate (HTBB)'!$B94,MATCH('Aggregate (HTBB)'!M$2,DFBP!$D$1:$Z$1,0))),0)+IF($G94&gt;0,($G94/SUM($F94:$G94,$I94))*(INDEX(FBNinja!$J$2:$AE$409,'Aggregate (HTBB)'!$C94,MATCH('Aggregate (HTBB)'!M$2,FBNinja!$J$1:$AE$1,0))),0)+IF($I94&gt;0,($I94/SUM($F94:$G94,$I94))*(INDEX(ESPN!$B$2:$K$246,'Aggregate (HTBB)'!$E94,MATCH('Aggregate (HTBB)'!M$2,ESPN!$B$1:$K$1,0))),0)</f>
        <v>#DIV/0!</v>
      </c>
      <c r="N94" s="5" t="e">
        <f>IF($F94&gt;0,($F94/SUM($F94:$G94,$I94))*(INDEX(DFBP!$D$2:$Z$401,'Aggregate (HTBB)'!$B94,MATCH('Aggregate (HTBB)'!N$2,DFBP!$D$1:$Z$1,0))),0)+IF($G94&gt;0,($G94/SUM($F94:$G94,$I94))*(INDEX(FBNinja!$J$2:$AE$409,'Aggregate (HTBB)'!$C94,MATCH('Aggregate (HTBB)'!N$2,FBNinja!$J$1:$AE$1,0))),0)+IF($I94&gt;0,($I94/SUM($F94:$G94,$I94))*(INDEX(ESPN!$B$2:$K$246,'Aggregate (HTBB)'!$E94,MATCH('Aggregate (HTBB)'!N$2,ESPN!$B$1:$K$1,0))),0)</f>
        <v>#DIV/0!</v>
      </c>
      <c r="O94" t="e">
        <f>IF($F94&gt;0,$F94*(INDEX(DFBP!$D$2:$Z$401,'Aggregate (HTBB)'!$B94,MATCH('Aggregate (HTBB)'!O$2,DFBP!$D$1:$Z$1,0))),0)+IF($G94&gt;0,$G94*(INDEX(FBNinja!$J$2:$AE$409,'Aggregate (HTBB)'!$C94,MATCH('Aggregate (HTBB)'!O$2,FBNinja!$J$1:$AE$1,0))),0)+IF($H94&gt;0,$H94*(INDEX(HTBB!$F$2:$O$303,'Aggregate (HTBB)'!$D94,MATCH('Aggregate (HTBB)'!O$2,HTBB!$F$1:$O$1,0))),0)+IF($I94&gt;0,$I94*(INDEX(ESPN!$B$2:$K$246,'Aggregate (HTBB)'!$E94,MATCH('Aggregate (HTBB)'!O$2,ESPN!$B$1:$K$1,0))),0)</f>
        <v>#DIV/0!</v>
      </c>
      <c r="P94" t="e">
        <f>IF($F94&gt;0,$F94*(INDEX(DFBP!$D$2:$Z$401,'Aggregate (HTBB)'!$B94,MATCH('Aggregate (HTBB)'!P$2,DFBP!$D$1:$Z$1,0))),0)+IF($G94&gt;0,$G94*(INDEX(FBNinja!$J$2:$AE$409,'Aggregate (HTBB)'!$C94,MATCH('Aggregate (HTBB)'!P$2,FBNinja!$J$1:$AE$1,0))),0)+IF($H94&gt;0,$H94*(INDEX(HTBB!$F$2:$O$303,'Aggregate (HTBB)'!$D94,MATCH('Aggregate (HTBB)'!P$2,HTBB!$F$1:$O$1,0))),0)+IF($I94&gt;0,$I94*(INDEX(ESPN!$B$2:$K$246,'Aggregate (HTBB)'!$E94,MATCH('Aggregate (HTBB)'!P$2,ESPN!$B$1:$K$1,0))),0)</f>
        <v>#DIV/0!</v>
      </c>
      <c r="Q94" t="e">
        <f>IF($F94&gt;0,$F94*(INDEX(DFBP!$D$2:$Z$401,'Aggregate (HTBB)'!$B94,MATCH('Aggregate (HTBB)'!Q$2,DFBP!$D$1:$Z$1,0))),0)+IF($G94&gt;0,$G94*(INDEX(FBNinja!$J$2:$AE$409,'Aggregate (HTBB)'!$C94,MATCH('Aggregate (HTBB)'!Q$2,FBNinja!$J$1:$AE$1,0))),0)+IF($H94&gt;0,$H94*(INDEX(HTBB!$F$2:$O$303,'Aggregate (HTBB)'!$D94,MATCH('Aggregate (HTBB)'!Q$2,HTBB!$F$1:$O$1,0))),0)+IF($I94&gt;0,$I94*(INDEX(ESPN!$B$2:$K$246,'Aggregate (HTBB)'!$E94,MATCH('Aggregate (HTBB)'!Q$2,ESPN!$B$1:$K$1,0))),0)</f>
        <v>#DIV/0!</v>
      </c>
      <c r="R94" t="e">
        <f>IF($F94&gt;0,$F94*(INDEX(DFBP!$D$2:$Z$401,'Aggregate (HTBB)'!$B94,MATCH('Aggregate (HTBB)'!R$2,DFBP!$D$1:$Z$1,0))),0)+IF($G94&gt;0,$G94*(INDEX(FBNinja!$J$2:$AE$409,'Aggregate (HTBB)'!$C94,MATCH('Aggregate (HTBB)'!R$2,FBNinja!$J$1:$AE$1,0))),0)+IF($H94&gt;0,$H94*(INDEX(HTBB!$F$2:$O$303,'Aggregate (HTBB)'!$D94,MATCH('Aggregate (HTBB)'!R$2,HTBB!$F$1:$O$1,0))),0)+IF($I94&gt;0,$I94*(INDEX(ESPN!$B$2:$K$246,'Aggregate (HTBB)'!$E94,MATCH('Aggregate (HTBB)'!R$2,ESPN!$B$1:$K$1,0))),0)</f>
        <v>#DIV/0!</v>
      </c>
      <c r="S94" t="e">
        <f>IF($F94&gt;0,$F94*(INDEX(DFBP!$D$2:$Z$401,'Aggregate (HTBB)'!$B94,MATCH('Aggregate (HTBB)'!S$2,DFBP!$D$1:$Z$1,0))),0)+IF($G94&gt;0,$G94*(INDEX(FBNinja!$J$2:$AE$409,'Aggregate (HTBB)'!$C94,MATCH('Aggregate (HTBB)'!S$2,FBNinja!$J$1:$AE$1,0))),0)+IF($H94&gt;0,$H94*(INDEX(HTBB!$F$2:$O$303,'Aggregate (HTBB)'!$D94,MATCH('Aggregate (HTBB)'!S$2,HTBB!$F$1:$O$1,0))),0)+IF($I94&gt;0,$I94*(INDEX(ESPN!$B$2:$K$246,'Aggregate (HTBB)'!$E94,MATCH('Aggregate (HTBB)'!S$2,ESPN!$B$1:$K$1,0))),0)</f>
        <v>#DIV/0!</v>
      </c>
      <c r="T94" s="5" t="e">
        <f>INDEX(HTBB!$F$2:$F$303,MATCH('Aggregate (HTBB)'!A94,HTBB!$C$2:$C$303,0))</f>
        <v>#N/A</v>
      </c>
      <c r="V94" t="e">
        <f>IF(F94&gt;0,($F94/SUM($F94:$G94,$I94))*INDEX(DFBP!$B$2:$B$401,B94),0)+IF(G94&gt;0,($G94/SUM($F94:$G94,$I94))*INDEX(FBNinja!$H$2:$H$409,C94),0)+IF(I94&gt;0,($I94/SUM($F94:$G94,$I94))*INDEX(ESPN!$L$2:$L$246,E94),0)</f>
        <v>#DIV/0!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104</v>
      </c>
      <c r="F95" t="e">
        <f t="array" ref="F95">IF(ISERROR(B95),0,B$1)/SUM(IF(ISERROR($B95:$E95),0,$B$1:$E$1))</f>
        <v>#DIV/0!</v>
      </c>
      <c r="G95" t="e">
        <f t="array" ref="G95">IF(ISERROR(C95),0,C$1)/SUM(IF(ISERROR($B95:$E95),0,$B$1:$E$1))</f>
        <v>#DIV/0!</v>
      </c>
      <c r="H95" t="e">
        <f t="array" ref="H95">IF(ISERROR(D95),0,D$1)/SUM(IF(ISERROR($B95:$E95),0,$B$1:$E$1))</f>
        <v>#DIV/0!</v>
      </c>
      <c r="I95" t="e">
        <f t="array" ref="I95">IF(ISERROR(E95),0,E$1)/SUM(IF(ISERROR($B95:$E95),0,$B$1:$E$1))</f>
        <v>#DIV/0!</v>
      </c>
      <c r="K95" s="5" t="e">
        <f>IF($F95&gt;0,($F95/SUM($F95:$G95,$I95))*(INDEX(DFBP!$D$2:$Z$401,'Aggregate (HTBB)'!$B95,MATCH('Aggregate (HTBB)'!K$2,DFBP!$D$1:$Z$1,0))),0)+IF($G95&gt;0,($G95/SUM($F95:$G95,$I95))*(INDEX(FBNinja!$J$2:$AE$409,'Aggregate (HTBB)'!$C95,MATCH('Aggregate (HTBB)'!K$2,FBNinja!$J$1:$AE$1,0))),0)+IF($I95&gt;0,($I95/SUM($F95:$G95,$I95))*(INDEX(ESPN!$B$2:$K$246,'Aggregate (HTBB)'!$E95,MATCH('Aggregate (HTBB)'!K$2,ESPN!$B$1:$K$1,0))),0)</f>
        <v>#DIV/0!</v>
      </c>
      <c r="L95" s="5" t="e">
        <f>IF($F95&gt;0,($F95/SUM($F95:$G95,$I95))*(INDEX(DFBP!$D$2:$Z$401,'Aggregate (HTBB)'!$B95,MATCH('Aggregate (HTBB)'!L$2,DFBP!$D$1:$Z$1,0))),0)+IF($G95&gt;0,($G95/SUM($F95:$G95,$I95))*(INDEX(FBNinja!$J$2:$AE$409,'Aggregate (HTBB)'!$C95,MATCH('Aggregate (HTBB)'!L$2,FBNinja!$J$1:$AE$1,0))),0)+IF($I95&gt;0,($I95/SUM($F95:$G95,$I95))*(INDEX(ESPN!$B$2:$K$246,'Aggregate (HTBB)'!$E95,MATCH('Aggregate (HTBB)'!L$2,ESPN!$B$1:$K$1,0))),0)</f>
        <v>#DIV/0!</v>
      </c>
      <c r="M95" s="5" t="e">
        <f>IF($F95&gt;0,($F95/SUM($F95:$G95,$I95))*(INDEX(DFBP!$D$2:$Z$401,'Aggregate (HTBB)'!$B95,MATCH('Aggregate (HTBB)'!M$2,DFBP!$D$1:$Z$1,0))),0)+IF($G95&gt;0,($G95/SUM($F95:$G95,$I95))*(INDEX(FBNinja!$J$2:$AE$409,'Aggregate (HTBB)'!$C95,MATCH('Aggregate (HTBB)'!M$2,FBNinja!$J$1:$AE$1,0))),0)+IF($I95&gt;0,($I95/SUM($F95:$G95,$I95))*(INDEX(ESPN!$B$2:$K$246,'Aggregate (HTBB)'!$E95,MATCH('Aggregate (HTBB)'!M$2,ESPN!$B$1:$K$1,0))),0)</f>
        <v>#DIV/0!</v>
      </c>
      <c r="N95" s="5" t="e">
        <f>IF($F95&gt;0,($F95/SUM($F95:$G95,$I95))*(INDEX(DFBP!$D$2:$Z$401,'Aggregate (HTBB)'!$B95,MATCH('Aggregate (HTBB)'!N$2,DFBP!$D$1:$Z$1,0))),0)+IF($G95&gt;0,($G95/SUM($F95:$G95,$I95))*(INDEX(FBNinja!$J$2:$AE$409,'Aggregate (HTBB)'!$C95,MATCH('Aggregate (HTBB)'!N$2,FBNinja!$J$1:$AE$1,0))),0)+IF($I95&gt;0,($I95/SUM($F95:$G95,$I95))*(INDEX(ESPN!$B$2:$K$246,'Aggregate (HTBB)'!$E95,MATCH('Aggregate (HTBB)'!N$2,ESPN!$B$1:$K$1,0))),0)</f>
        <v>#DIV/0!</v>
      </c>
      <c r="O95" t="e">
        <f>IF($F95&gt;0,$F95*(INDEX(DFBP!$D$2:$Z$401,'Aggregate (HTBB)'!$B95,MATCH('Aggregate (HTBB)'!O$2,DFBP!$D$1:$Z$1,0))),0)+IF($G95&gt;0,$G95*(INDEX(FBNinja!$J$2:$AE$409,'Aggregate (HTBB)'!$C95,MATCH('Aggregate (HTBB)'!O$2,FBNinja!$J$1:$AE$1,0))),0)+IF($H95&gt;0,$H95*(INDEX(HTBB!$F$2:$O$303,'Aggregate (HTBB)'!$D95,MATCH('Aggregate (HTBB)'!O$2,HTBB!$F$1:$O$1,0))),0)+IF($I95&gt;0,$I95*(INDEX(ESPN!$B$2:$K$246,'Aggregate (HTBB)'!$E95,MATCH('Aggregate (HTBB)'!O$2,ESPN!$B$1:$K$1,0))),0)</f>
        <v>#DIV/0!</v>
      </c>
      <c r="P95" t="e">
        <f>IF($F95&gt;0,$F95*(INDEX(DFBP!$D$2:$Z$401,'Aggregate (HTBB)'!$B95,MATCH('Aggregate (HTBB)'!P$2,DFBP!$D$1:$Z$1,0))),0)+IF($G95&gt;0,$G95*(INDEX(FBNinja!$J$2:$AE$409,'Aggregate (HTBB)'!$C95,MATCH('Aggregate (HTBB)'!P$2,FBNinja!$J$1:$AE$1,0))),0)+IF($H95&gt;0,$H95*(INDEX(HTBB!$F$2:$O$303,'Aggregate (HTBB)'!$D95,MATCH('Aggregate (HTBB)'!P$2,HTBB!$F$1:$O$1,0))),0)+IF($I95&gt;0,$I95*(INDEX(ESPN!$B$2:$K$246,'Aggregate (HTBB)'!$E95,MATCH('Aggregate (HTBB)'!P$2,ESPN!$B$1:$K$1,0))),0)</f>
        <v>#DIV/0!</v>
      </c>
      <c r="Q95" t="e">
        <f>IF($F95&gt;0,$F95*(INDEX(DFBP!$D$2:$Z$401,'Aggregate (HTBB)'!$B95,MATCH('Aggregate (HTBB)'!Q$2,DFBP!$D$1:$Z$1,0))),0)+IF($G95&gt;0,$G95*(INDEX(FBNinja!$J$2:$AE$409,'Aggregate (HTBB)'!$C95,MATCH('Aggregate (HTBB)'!Q$2,FBNinja!$J$1:$AE$1,0))),0)+IF($H95&gt;0,$H95*(INDEX(HTBB!$F$2:$O$303,'Aggregate (HTBB)'!$D95,MATCH('Aggregate (HTBB)'!Q$2,HTBB!$F$1:$O$1,0))),0)+IF($I95&gt;0,$I95*(INDEX(ESPN!$B$2:$K$246,'Aggregate (HTBB)'!$E95,MATCH('Aggregate (HTBB)'!Q$2,ESPN!$B$1:$K$1,0))),0)</f>
        <v>#DIV/0!</v>
      </c>
      <c r="R95" t="e">
        <f>IF($F95&gt;0,$F95*(INDEX(DFBP!$D$2:$Z$401,'Aggregate (HTBB)'!$B95,MATCH('Aggregate (HTBB)'!R$2,DFBP!$D$1:$Z$1,0))),0)+IF($G95&gt;0,$G95*(INDEX(FBNinja!$J$2:$AE$409,'Aggregate (HTBB)'!$C95,MATCH('Aggregate (HTBB)'!R$2,FBNinja!$J$1:$AE$1,0))),0)+IF($H95&gt;0,$H95*(INDEX(HTBB!$F$2:$O$303,'Aggregate (HTBB)'!$D95,MATCH('Aggregate (HTBB)'!R$2,HTBB!$F$1:$O$1,0))),0)+IF($I95&gt;0,$I95*(INDEX(ESPN!$B$2:$K$246,'Aggregate (HTBB)'!$E95,MATCH('Aggregate (HTBB)'!R$2,ESPN!$B$1:$K$1,0))),0)</f>
        <v>#DIV/0!</v>
      </c>
      <c r="S95" t="e">
        <f>IF($F95&gt;0,$F95*(INDEX(DFBP!$D$2:$Z$401,'Aggregate (HTBB)'!$B95,MATCH('Aggregate (HTBB)'!S$2,DFBP!$D$1:$Z$1,0))),0)+IF($G95&gt;0,$G95*(INDEX(FBNinja!$J$2:$AE$409,'Aggregate (HTBB)'!$C95,MATCH('Aggregate (HTBB)'!S$2,FBNinja!$J$1:$AE$1,0))),0)+IF($H95&gt;0,$H95*(INDEX(HTBB!$F$2:$O$303,'Aggregate (HTBB)'!$D95,MATCH('Aggregate (HTBB)'!S$2,HTBB!$F$1:$O$1,0))),0)+IF($I95&gt;0,$I95*(INDEX(ESPN!$B$2:$K$246,'Aggregate (HTBB)'!$E95,MATCH('Aggregate (HTBB)'!S$2,ESPN!$B$1:$K$1,0))),0)</f>
        <v>#DIV/0!</v>
      </c>
      <c r="T95" s="5" t="e">
        <f>INDEX(HTBB!$F$2:$F$303,MATCH('Aggregate (HTBB)'!A95,HTBB!$C$2:$C$303,0))</f>
        <v>#N/A</v>
      </c>
      <c r="V95" t="e">
        <f>IF(F95&gt;0,($F95/SUM($F95:$G95,$I95))*INDEX(DFBP!$B$2:$B$401,B95),0)+IF(G95&gt;0,($G95/SUM($F95:$G95,$I95))*INDEX(FBNinja!$H$2:$H$409,C95),0)+IF(I95&gt;0,($I95/SUM($F95:$G95,$I95))*INDEX(ESPN!$L$2:$L$246,E95),0)</f>
        <v>#DIV/0!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172</v>
      </c>
      <c r="F96" t="e">
        <f t="array" ref="F96">IF(ISERROR(B96),0,B$1)/SUM(IF(ISERROR($B96:$E96),0,$B$1:$E$1))</f>
        <v>#DIV/0!</v>
      </c>
      <c r="G96" t="e">
        <f t="array" ref="G96">IF(ISERROR(C96),0,C$1)/SUM(IF(ISERROR($B96:$E96),0,$B$1:$E$1))</f>
        <v>#DIV/0!</v>
      </c>
      <c r="H96" t="e">
        <f t="array" ref="H96">IF(ISERROR(D96),0,D$1)/SUM(IF(ISERROR($B96:$E96),0,$B$1:$E$1))</f>
        <v>#DIV/0!</v>
      </c>
      <c r="I96" t="e">
        <f t="array" ref="I96">IF(ISERROR(E96),0,E$1)/SUM(IF(ISERROR($B96:$E96),0,$B$1:$E$1))</f>
        <v>#DIV/0!</v>
      </c>
      <c r="K96" s="5" t="e">
        <f>IF($F96&gt;0,($F96/SUM($F96:$G96,$I96))*(INDEX(DFBP!$D$2:$Z$401,'Aggregate (HTBB)'!$B96,MATCH('Aggregate (HTBB)'!K$2,DFBP!$D$1:$Z$1,0))),0)+IF($G96&gt;0,($G96/SUM($F96:$G96,$I96))*(INDEX(FBNinja!$J$2:$AE$409,'Aggregate (HTBB)'!$C96,MATCH('Aggregate (HTBB)'!K$2,FBNinja!$J$1:$AE$1,0))),0)+IF($I96&gt;0,($I96/SUM($F96:$G96,$I96))*(INDEX(ESPN!$B$2:$K$246,'Aggregate (HTBB)'!$E96,MATCH('Aggregate (HTBB)'!K$2,ESPN!$B$1:$K$1,0))),0)</f>
        <v>#DIV/0!</v>
      </c>
      <c r="L96" s="5" t="e">
        <f>IF($F96&gt;0,($F96/SUM($F96:$G96,$I96))*(INDEX(DFBP!$D$2:$Z$401,'Aggregate (HTBB)'!$B96,MATCH('Aggregate (HTBB)'!L$2,DFBP!$D$1:$Z$1,0))),0)+IF($G96&gt;0,($G96/SUM($F96:$G96,$I96))*(INDEX(FBNinja!$J$2:$AE$409,'Aggregate (HTBB)'!$C96,MATCH('Aggregate (HTBB)'!L$2,FBNinja!$J$1:$AE$1,0))),0)+IF($I96&gt;0,($I96/SUM($F96:$G96,$I96))*(INDEX(ESPN!$B$2:$K$246,'Aggregate (HTBB)'!$E96,MATCH('Aggregate (HTBB)'!L$2,ESPN!$B$1:$K$1,0))),0)</f>
        <v>#DIV/0!</v>
      </c>
      <c r="M96" s="5" t="e">
        <f>IF($F96&gt;0,($F96/SUM($F96:$G96,$I96))*(INDEX(DFBP!$D$2:$Z$401,'Aggregate (HTBB)'!$B96,MATCH('Aggregate (HTBB)'!M$2,DFBP!$D$1:$Z$1,0))),0)+IF($G96&gt;0,($G96/SUM($F96:$G96,$I96))*(INDEX(FBNinja!$J$2:$AE$409,'Aggregate (HTBB)'!$C96,MATCH('Aggregate (HTBB)'!M$2,FBNinja!$J$1:$AE$1,0))),0)+IF($I96&gt;0,($I96/SUM($F96:$G96,$I96))*(INDEX(ESPN!$B$2:$K$246,'Aggregate (HTBB)'!$E96,MATCH('Aggregate (HTBB)'!M$2,ESPN!$B$1:$K$1,0))),0)</f>
        <v>#DIV/0!</v>
      </c>
      <c r="N96" s="5" t="e">
        <f>IF($F96&gt;0,($F96/SUM($F96:$G96,$I96))*(INDEX(DFBP!$D$2:$Z$401,'Aggregate (HTBB)'!$B96,MATCH('Aggregate (HTBB)'!N$2,DFBP!$D$1:$Z$1,0))),0)+IF($G96&gt;0,($G96/SUM($F96:$G96,$I96))*(INDEX(FBNinja!$J$2:$AE$409,'Aggregate (HTBB)'!$C96,MATCH('Aggregate (HTBB)'!N$2,FBNinja!$J$1:$AE$1,0))),0)+IF($I96&gt;0,($I96/SUM($F96:$G96,$I96))*(INDEX(ESPN!$B$2:$K$246,'Aggregate (HTBB)'!$E96,MATCH('Aggregate (HTBB)'!N$2,ESPN!$B$1:$K$1,0))),0)</f>
        <v>#DIV/0!</v>
      </c>
      <c r="O96" t="e">
        <f>IF($F96&gt;0,$F96*(INDEX(DFBP!$D$2:$Z$401,'Aggregate (HTBB)'!$B96,MATCH('Aggregate (HTBB)'!O$2,DFBP!$D$1:$Z$1,0))),0)+IF($G96&gt;0,$G96*(INDEX(FBNinja!$J$2:$AE$409,'Aggregate (HTBB)'!$C96,MATCH('Aggregate (HTBB)'!O$2,FBNinja!$J$1:$AE$1,0))),0)+IF($H96&gt;0,$H96*(INDEX(HTBB!$F$2:$O$303,'Aggregate (HTBB)'!$D96,MATCH('Aggregate (HTBB)'!O$2,HTBB!$F$1:$O$1,0))),0)+IF($I96&gt;0,$I96*(INDEX(ESPN!$B$2:$K$246,'Aggregate (HTBB)'!$E96,MATCH('Aggregate (HTBB)'!O$2,ESPN!$B$1:$K$1,0))),0)</f>
        <v>#DIV/0!</v>
      </c>
      <c r="P96" t="e">
        <f>IF($F96&gt;0,$F96*(INDEX(DFBP!$D$2:$Z$401,'Aggregate (HTBB)'!$B96,MATCH('Aggregate (HTBB)'!P$2,DFBP!$D$1:$Z$1,0))),0)+IF($G96&gt;0,$G96*(INDEX(FBNinja!$J$2:$AE$409,'Aggregate (HTBB)'!$C96,MATCH('Aggregate (HTBB)'!P$2,FBNinja!$J$1:$AE$1,0))),0)+IF($H96&gt;0,$H96*(INDEX(HTBB!$F$2:$O$303,'Aggregate (HTBB)'!$D96,MATCH('Aggregate (HTBB)'!P$2,HTBB!$F$1:$O$1,0))),0)+IF($I96&gt;0,$I96*(INDEX(ESPN!$B$2:$K$246,'Aggregate (HTBB)'!$E96,MATCH('Aggregate (HTBB)'!P$2,ESPN!$B$1:$K$1,0))),0)</f>
        <v>#DIV/0!</v>
      </c>
      <c r="Q96" t="e">
        <f>IF($F96&gt;0,$F96*(INDEX(DFBP!$D$2:$Z$401,'Aggregate (HTBB)'!$B96,MATCH('Aggregate (HTBB)'!Q$2,DFBP!$D$1:$Z$1,0))),0)+IF($G96&gt;0,$G96*(INDEX(FBNinja!$J$2:$AE$409,'Aggregate (HTBB)'!$C96,MATCH('Aggregate (HTBB)'!Q$2,FBNinja!$J$1:$AE$1,0))),0)+IF($H96&gt;0,$H96*(INDEX(HTBB!$F$2:$O$303,'Aggregate (HTBB)'!$D96,MATCH('Aggregate (HTBB)'!Q$2,HTBB!$F$1:$O$1,0))),0)+IF($I96&gt;0,$I96*(INDEX(ESPN!$B$2:$K$246,'Aggregate (HTBB)'!$E96,MATCH('Aggregate (HTBB)'!Q$2,ESPN!$B$1:$K$1,0))),0)</f>
        <v>#DIV/0!</v>
      </c>
      <c r="R96" t="e">
        <f>IF($F96&gt;0,$F96*(INDEX(DFBP!$D$2:$Z$401,'Aggregate (HTBB)'!$B96,MATCH('Aggregate (HTBB)'!R$2,DFBP!$D$1:$Z$1,0))),0)+IF($G96&gt;0,$G96*(INDEX(FBNinja!$J$2:$AE$409,'Aggregate (HTBB)'!$C96,MATCH('Aggregate (HTBB)'!R$2,FBNinja!$J$1:$AE$1,0))),0)+IF($H96&gt;0,$H96*(INDEX(HTBB!$F$2:$O$303,'Aggregate (HTBB)'!$D96,MATCH('Aggregate (HTBB)'!R$2,HTBB!$F$1:$O$1,0))),0)+IF($I96&gt;0,$I96*(INDEX(ESPN!$B$2:$K$246,'Aggregate (HTBB)'!$E96,MATCH('Aggregate (HTBB)'!R$2,ESPN!$B$1:$K$1,0))),0)</f>
        <v>#DIV/0!</v>
      </c>
      <c r="S96" t="e">
        <f>IF($F96&gt;0,$F96*(INDEX(DFBP!$D$2:$Z$401,'Aggregate (HTBB)'!$B96,MATCH('Aggregate (HTBB)'!S$2,DFBP!$D$1:$Z$1,0))),0)+IF($G96&gt;0,$G96*(INDEX(FBNinja!$J$2:$AE$409,'Aggregate (HTBB)'!$C96,MATCH('Aggregate (HTBB)'!S$2,FBNinja!$J$1:$AE$1,0))),0)+IF($H96&gt;0,$H96*(INDEX(HTBB!$F$2:$O$303,'Aggregate (HTBB)'!$D96,MATCH('Aggregate (HTBB)'!S$2,HTBB!$F$1:$O$1,0))),0)+IF($I96&gt;0,$I96*(INDEX(ESPN!$B$2:$K$246,'Aggregate (HTBB)'!$E96,MATCH('Aggregate (HTBB)'!S$2,ESPN!$B$1:$K$1,0))),0)</f>
        <v>#DIV/0!</v>
      </c>
      <c r="T96" s="5" t="e">
        <f>INDEX(HTBB!$F$2:$F$303,MATCH('Aggregate (HTBB)'!A96,HTBB!$C$2:$C$303,0))</f>
        <v>#N/A</v>
      </c>
      <c r="V96" t="e">
        <f>IF(F96&gt;0,($F96/SUM($F96:$G96,$I96))*INDEX(DFBP!$B$2:$B$401,B96),0)+IF(G96&gt;0,($G96/SUM($F96:$G96,$I96))*INDEX(FBNinja!$H$2:$H$409,C96),0)+IF(I96&gt;0,($I96/SUM($F96:$G96,$I96))*INDEX(ESPN!$L$2:$L$246,E96),0)</f>
        <v>#DIV/0!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135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(HTBB)'!$B97,MATCH('Aggregate (HTBB)'!K$2,DFBP!$D$1:$Z$1,0))),0)+IF($G97&gt;0,($G97/SUM($F97:$G97,$I97))*(INDEX(FBNinja!$J$2:$AE$409,'Aggregate (HTBB)'!$C97,MATCH('Aggregate (HTBB)'!K$2,FBNinja!$J$1:$AE$1,0))),0)+IF($I97&gt;0,($I97/SUM($F97:$G97,$I97))*(INDEX(ESPN!$B$2:$K$246,'Aggregate (HTBB)'!$E97,MATCH('Aggregate (HTBB)'!K$2,ESPN!$B$1:$K$1,0))),0)</f>
        <v>#DIV/0!</v>
      </c>
      <c r="L97" s="5" t="e">
        <f>IF($F97&gt;0,($F97/SUM($F97:$G97,$I97))*(INDEX(DFBP!$D$2:$Z$401,'Aggregate (HTBB)'!$B97,MATCH('Aggregate (HTBB)'!L$2,DFBP!$D$1:$Z$1,0))),0)+IF($G97&gt;0,($G97/SUM($F97:$G97,$I97))*(INDEX(FBNinja!$J$2:$AE$409,'Aggregate (HTBB)'!$C97,MATCH('Aggregate (HTBB)'!L$2,FBNinja!$J$1:$AE$1,0))),0)+IF($I97&gt;0,($I97/SUM($F97:$G97,$I97))*(INDEX(ESPN!$B$2:$K$246,'Aggregate (HTBB)'!$E97,MATCH('Aggregate (HTBB)'!L$2,ESPN!$B$1:$K$1,0))),0)</f>
        <v>#DIV/0!</v>
      </c>
      <c r="M97" s="5" t="e">
        <f>IF($F97&gt;0,($F97/SUM($F97:$G97,$I97))*(INDEX(DFBP!$D$2:$Z$401,'Aggregate (HTBB)'!$B97,MATCH('Aggregate (HTBB)'!M$2,DFBP!$D$1:$Z$1,0))),0)+IF($G97&gt;0,($G97/SUM($F97:$G97,$I97))*(INDEX(FBNinja!$J$2:$AE$409,'Aggregate (HTBB)'!$C97,MATCH('Aggregate (HTBB)'!M$2,FBNinja!$J$1:$AE$1,0))),0)+IF($I97&gt;0,($I97/SUM($F97:$G97,$I97))*(INDEX(ESPN!$B$2:$K$246,'Aggregate (HTBB)'!$E97,MATCH('Aggregate (HTBB)'!M$2,ESPN!$B$1:$K$1,0))),0)</f>
        <v>#DIV/0!</v>
      </c>
      <c r="N97" s="5" t="e">
        <f>IF($F97&gt;0,($F97/SUM($F97:$G97,$I97))*(INDEX(DFBP!$D$2:$Z$401,'Aggregate (HTBB)'!$B97,MATCH('Aggregate (HTBB)'!N$2,DFBP!$D$1:$Z$1,0))),0)+IF($G97&gt;0,($G97/SUM($F97:$G97,$I97))*(INDEX(FBNinja!$J$2:$AE$409,'Aggregate (HTBB)'!$C97,MATCH('Aggregate (HTBB)'!N$2,FBNinja!$J$1:$AE$1,0))),0)+IF($I97&gt;0,($I97/SUM($F97:$G97,$I97))*(INDEX(ESPN!$B$2:$K$246,'Aggregate (HTBB)'!$E97,MATCH('Aggregate (HTBB)'!N$2,ESPN!$B$1:$K$1,0))),0)</f>
        <v>#DIV/0!</v>
      </c>
      <c r="O97" t="e">
        <f>IF($F97&gt;0,$F97*(INDEX(DFBP!$D$2:$Z$401,'Aggregate (HTBB)'!$B97,MATCH('Aggregate (HTBB)'!O$2,DFBP!$D$1:$Z$1,0))),0)+IF($G97&gt;0,$G97*(INDEX(FBNinja!$J$2:$AE$409,'Aggregate (HTBB)'!$C97,MATCH('Aggregate (HTBB)'!O$2,FBNinja!$J$1:$AE$1,0))),0)+IF($H97&gt;0,$H97*(INDEX(HTBB!$F$2:$O$303,'Aggregate (HTBB)'!$D97,MATCH('Aggregate (HTBB)'!O$2,HTBB!$F$1:$O$1,0))),0)+IF($I97&gt;0,$I97*(INDEX(ESPN!$B$2:$K$246,'Aggregate (HTBB)'!$E97,MATCH('Aggregate (HTBB)'!O$2,ESPN!$B$1:$K$1,0))),0)</f>
        <v>#DIV/0!</v>
      </c>
      <c r="P97" t="e">
        <f>IF($F97&gt;0,$F97*(INDEX(DFBP!$D$2:$Z$401,'Aggregate (HTBB)'!$B97,MATCH('Aggregate (HTBB)'!P$2,DFBP!$D$1:$Z$1,0))),0)+IF($G97&gt;0,$G97*(INDEX(FBNinja!$J$2:$AE$409,'Aggregate (HTBB)'!$C97,MATCH('Aggregate (HTBB)'!P$2,FBNinja!$J$1:$AE$1,0))),0)+IF($H97&gt;0,$H97*(INDEX(HTBB!$F$2:$O$303,'Aggregate (HTBB)'!$D97,MATCH('Aggregate (HTBB)'!P$2,HTBB!$F$1:$O$1,0))),0)+IF($I97&gt;0,$I97*(INDEX(ESPN!$B$2:$K$246,'Aggregate (HTBB)'!$E97,MATCH('Aggregate (HTBB)'!P$2,ESPN!$B$1:$K$1,0))),0)</f>
        <v>#DIV/0!</v>
      </c>
      <c r="Q97" t="e">
        <f>IF($F97&gt;0,$F97*(INDEX(DFBP!$D$2:$Z$401,'Aggregate (HTBB)'!$B97,MATCH('Aggregate (HTBB)'!Q$2,DFBP!$D$1:$Z$1,0))),0)+IF($G97&gt;0,$G97*(INDEX(FBNinja!$J$2:$AE$409,'Aggregate (HTBB)'!$C97,MATCH('Aggregate (HTBB)'!Q$2,FBNinja!$J$1:$AE$1,0))),0)+IF($H97&gt;0,$H97*(INDEX(HTBB!$F$2:$O$303,'Aggregate (HTBB)'!$D97,MATCH('Aggregate (HTBB)'!Q$2,HTBB!$F$1:$O$1,0))),0)+IF($I97&gt;0,$I97*(INDEX(ESPN!$B$2:$K$246,'Aggregate (HTBB)'!$E97,MATCH('Aggregate (HTBB)'!Q$2,ESPN!$B$1:$K$1,0))),0)</f>
        <v>#DIV/0!</v>
      </c>
      <c r="R97" t="e">
        <f>IF($F97&gt;0,$F97*(INDEX(DFBP!$D$2:$Z$401,'Aggregate (HTBB)'!$B97,MATCH('Aggregate (HTBB)'!R$2,DFBP!$D$1:$Z$1,0))),0)+IF($G97&gt;0,$G97*(INDEX(FBNinja!$J$2:$AE$409,'Aggregate (HTBB)'!$C97,MATCH('Aggregate (HTBB)'!R$2,FBNinja!$J$1:$AE$1,0))),0)+IF($H97&gt;0,$H97*(INDEX(HTBB!$F$2:$O$303,'Aggregate (HTBB)'!$D97,MATCH('Aggregate (HTBB)'!R$2,HTBB!$F$1:$O$1,0))),0)+IF($I97&gt;0,$I97*(INDEX(ESPN!$B$2:$K$246,'Aggregate (HTBB)'!$E97,MATCH('Aggregate (HTBB)'!R$2,ESPN!$B$1:$K$1,0))),0)</f>
        <v>#DIV/0!</v>
      </c>
      <c r="S97" t="e">
        <f>IF($F97&gt;0,$F97*(INDEX(DFBP!$D$2:$Z$401,'Aggregate (HTBB)'!$B97,MATCH('Aggregate (HTBB)'!S$2,DFBP!$D$1:$Z$1,0))),0)+IF($G97&gt;0,$G97*(INDEX(FBNinja!$J$2:$AE$409,'Aggregate (HTBB)'!$C97,MATCH('Aggregate (HTBB)'!S$2,FBNinja!$J$1:$AE$1,0))),0)+IF($H97&gt;0,$H97*(INDEX(HTBB!$F$2:$O$303,'Aggregate (HTBB)'!$D97,MATCH('Aggregate (HTBB)'!S$2,HTBB!$F$1:$O$1,0))),0)+IF($I97&gt;0,$I97*(INDEX(ESPN!$B$2:$K$246,'Aggregate (HTBB)'!$E97,MATCH('Aggregate (HTBB)'!S$2,ESPN!$B$1:$K$1,0))),0)</f>
        <v>#DIV/0!</v>
      </c>
      <c r="T97" s="5" t="e">
        <f>INDEX(HTBB!$F$2:$F$303,MATCH('Aggregate (HTBB)'!A97,HTBB!$C$2:$C$303,0))</f>
        <v>#N/A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95</v>
      </c>
      <c r="F98" t="e">
        <f t="array" ref="F98">IF(ISERROR(B98),0,B$1)/SUM(IF(ISERROR($B98:$E98),0,$B$1:$E$1))</f>
        <v>#DIV/0!</v>
      </c>
      <c r="G98" t="e">
        <f t="array" ref="G98">IF(ISERROR(C98),0,C$1)/SUM(IF(ISERROR($B98:$E98),0,$B$1:$E$1))</f>
        <v>#DIV/0!</v>
      </c>
      <c r="H98" t="e">
        <f t="array" ref="H98">IF(ISERROR(D98),0,D$1)/SUM(IF(ISERROR($B98:$E98),0,$B$1:$E$1))</f>
        <v>#DIV/0!</v>
      </c>
      <c r="I98" t="e">
        <f t="array" ref="I98">IF(ISERROR(E98),0,E$1)/SUM(IF(ISERROR($B98:$E98),0,$B$1:$E$1))</f>
        <v>#DIV/0!</v>
      </c>
      <c r="K98" s="5" t="e">
        <f>IF($F98&gt;0,($F98/SUM($F98:$G98,$I98))*(INDEX(DFBP!$D$2:$Z$401,'Aggregate (HTBB)'!$B98,MATCH('Aggregate (HTBB)'!K$2,DFBP!$D$1:$Z$1,0))),0)+IF($G98&gt;0,($G98/SUM($F98:$G98,$I98))*(INDEX(FBNinja!$J$2:$AE$409,'Aggregate (HTBB)'!$C98,MATCH('Aggregate (HTBB)'!K$2,FBNinja!$J$1:$AE$1,0))),0)+IF($I98&gt;0,($I98/SUM($F98:$G98,$I98))*(INDEX(ESPN!$B$2:$K$246,'Aggregate (HTBB)'!$E98,MATCH('Aggregate (HTBB)'!K$2,ESPN!$B$1:$K$1,0))),0)</f>
        <v>#DIV/0!</v>
      </c>
      <c r="L98" s="5" t="e">
        <f>IF($F98&gt;0,($F98/SUM($F98:$G98,$I98))*(INDEX(DFBP!$D$2:$Z$401,'Aggregate (HTBB)'!$B98,MATCH('Aggregate (HTBB)'!L$2,DFBP!$D$1:$Z$1,0))),0)+IF($G98&gt;0,($G98/SUM($F98:$G98,$I98))*(INDEX(FBNinja!$J$2:$AE$409,'Aggregate (HTBB)'!$C98,MATCH('Aggregate (HTBB)'!L$2,FBNinja!$J$1:$AE$1,0))),0)+IF($I98&gt;0,($I98/SUM($F98:$G98,$I98))*(INDEX(ESPN!$B$2:$K$246,'Aggregate (HTBB)'!$E98,MATCH('Aggregate (HTBB)'!L$2,ESPN!$B$1:$K$1,0))),0)</f>
        <v>#DIV/0!</v>
      </c>
      <c r="M98" s="5" t="e">
        <f>IF($F98&gt;0,($F98/SUM($F98:$G98,$I98))*(INDEX(DFBP!$D$2:$Z$401,'Aggregate (HTBB)'!$B98,MATCH('Aggregate (HTBB)'!M$2,DFBP!$D$1:$Z$1,0))),0)+IF($G98&gt;0,($G98/SUM($F98:$G98,$I98))*(INDEX(FBNinja!$J$2:$AE$409,'Aggregate (HTBB)'!$C98,MATCH('Aggregate (HTBB)'!M$2,FBNinja!$J$1:$AE$1,0))),0)+IF($I98&gt;0,($I98/SUM($F98:$G98,$I98))*(INDEX(ESPN!$B$2:$K$246,'Aggregate (HTBB)'!$E98,MATCH('Aggregate (HTBB)'!M$2,ESPN!$B$1:$K$1,0))),0)</f>
        <v>#DIV/0!</v>
      </c>
      <c r="N98" s="5" t="e">
        <f>IF($F98&gt;0,($F98/SUM($F98:$G98,$I98))*(INDEX(DFBP!$D$2:$Z$401,'Aggregate (HTBB)'!$B98,MATCH('Aggregate (HTBB)'!N$2,DFBP!$D$1:$Z$1,0))),0)+IF($G98&gt;0,($G98/SUM($F98:$G98,$I98))*(INDEX(FBNinja!$J$2:$AE$409,'Aggregate (HTBB)'!$C98,MATCH('Aggregate (HTBB)'!N$2,FBNinja!$J$1:$AE$1,0))),0)+IF($I98&gt;0,($I98/SUM($F98:$G98,$I98))*(INDEX(ESPN!$B$2:$K$246,'Aggregate (HTBB)'!$E98,MATCH('Aggregate (HTBB)'!N$2,ESPN!$B$1:$K$1,0))),0)</f>
        <v>#DIV/0!</v>
      </c>
      <c r="O98" t="e">
        <f>IF($F98&gt;0,$F98*(INDEX(DFBP!$D$2:$Z$401,'Aggregate (HTBB)'!$B98,MATCH('Aggregate (HTBB)'!O$2,DFBP!$D$1:$Z$1,0))),0)+IF($G98&gt;0,$G98*(INDEX(FBNinja!$J$2:$AE$409,'Aggregate (HTBB)'!$C98,MATCH('Aggregate (HTBB)'!O$2,FBNinja!$J$1:$AE$1,0))),0)+IF($H98&gt;0,$H98*(INDEX(HTBB!$F$2:$O$303,'Aggregate (HTBB)'!$D98,MATCH('Aggregate (HTBB)'!O$2,HTBB!$F$1:$O$1,0))),0)+IF($I98&gt;0,$I98*(INDEX(ESPN!$B$2:$K$246,'Aggregate (HTBB)'!$E98,MATCH('Aggregate (HTBB)'!O$2,ESPN!$B$1:$K$1,0))),0)</f>
        <v>#DIV/0!</v>
      </c>
      <c r="P98" t="e">
        <f>IF($F98&gt;0,$F98*(INDEX(DFBP!$D$2:$Z$401,'Aggregate (HTBB)'!$B98,MATCH('Aggregate (HTBB)'!P$2,DFBP!$D$1:$Z$1,0))),0)+IF($G98&gt;0,$G98*(INDEX(FBNinja!$J$2:$AE$409,'Aggregate (HTBB)'!$C98,MATCH('Aggregate (HTBB)'!P$2,FBNinja!$J$1:$AE$1,0))),0)+IF($H98&gt;0,$H98*(INDEX(HTBB!$F$2:$O$303,'Aggregate (HTBB)'!$D98,MATCH('Aggregate (HTBB)'!P$2,HTBB!$F$1:$O$1,0))),0)+IF($I98&gt;0,$I98*(INDEX(ESPN!$B$2:$K$246,'Aggregate (HTBB)'!$E98,MATCH('Aggregate (HTBB)'!P$2,ESPN!$B$1:$K$1,0))),0)</f>
        <v>#DIV/0!</v>
      </c>
      <c r="Q98" t="e">
        <f>IF($F98&gt;0,$F98*(INDEX(DFBP!$D$2:$Z$401,'Aggregate (HTBB)'!$B98,MATCH('Aggregate (HTBB)'!Q$2,DFBP!$D$1:$Z$1,0))),0)+IF($G98&gt;0,$G98*(INDEX(FBNinja!$J$2:$AE$409,'Aggregate (HTBB)'!$C98,MATCH('Aggregate (HTBB)'!Q$2,FBNinja!$J$1:$AE$1,0))),0)+IF($H98&gt;0,$H98*(INDEX(HTBB!$F$2:$O$303,'Aggregate (HTBB)'!$D98,MATCH('Aggregate (HTBB)'!Q$2,HTBB!$F$1:$O$1,0))),0)+IF($I98&gt;0,$I98*(INDEX(ESPN!$B$2:$K$246,'Aggregate (HTBB)'!$E98,MATCH('Aggregate (HTBB)'!Q$2,ESPN!$B$1:$K$1,0))),0)</f>
        <v>#DIV/0!</v>
      </c>
      <c r="R98" t="e">
        <f>IF($F98&gt;0,$F98*(INDEX(DFBP!$D$2:$Z$401,'Aggregate (HTBB)'!$B98,MATCH('Aggregate (HTBB)'!R$2,DFBP!$D$1:$Z$1,0))),0)+IF($G98&gt;0,$G98*(INDEX(FBNinja!$J$2:$AE$409,'Aggregate (HTBB)'!$C98,MATCH('Aggregate (HTBB)'!R$2,FBNinja!$J$1:$AE$1,0))),0)+IF($H98&gt;0,$H98*(INDEX(HTBB!$F$2:$O$303,'Aggregate (HTBB)'!$D98,MATCH('Aggregate (HTBB)'!R$2,HTBB!$F$1:$O$1,0))),0)+IF($I98&gt;0,$I98*(INDEX(ESPN!$B$2:$K$246,'Aggregate (HTBB)'!$E98,MATCH('Aggregate (HTBB)'!R$2,ESPN!$B$1:$K$1,0))),0)</f>
        <v>#DIV/0!</v>
      </c>
      <c r="S98" t="e">
        <f>IF($F98&gt;0,$F98*(INDEX(DFBP!$D$2:$Z$401,'Aggregate (HTBB)'!$B98,MATCH('Aggregate (HTBB)'!S$2,DFBP!$D$1:$Z$1,0))),0)+IF($G98&gt;0,$G98*(INDEX(FBNinja!$J$2:$AE$409,'Aggregate (HTBB)'!$C98,MATCH('Aggregate (HTBB)'!S$2,FBNinja!$J$1:$AE$1,0))),0)+IF($H98&gt;0,$H98*(INDEX(HTBB!$F$2:$O$303,'Aggregate (HTBB)'!$D98,MATCH('Aggregate (HTBB)'!S$2,HTBB!$F$1:$O$1,0))),0)+IF($I98&gt;0,$I98*(INDEX(ESPN!$B$2:$K$246,'Aggregate (HTBB)'!$E98,MATCH('Aggregate (HTBB)'!S$2,ESPN!$B$1:$K$1,0))),0)</f>
        <v>#DIV/0!</v>
      </c>
      <c r="T98" s="5" t="e">
        <f>INDEX(HTBB!$F$2:$F$303,MATCH('Aggregate (HTBB)'!A98,HTBB!$C$2:$C$303,0))</f>
        <v>#N/A</v>
      </c>
      <c r="V98" t="e">
        <f>IF(F98&gt;0,($F98/SUM($F98:$G98,$I98))*INDEX(DFBP!$B$2:$B$401,B98),0)+IF(G98&gt;0,($G98/SUM($F98:$G98,$I98))*INDEX(FBNinja!$H$2:$H$409,C98),0)+IF(I98&gt;0,($I98/SUM($F98:$G98,$I98))*INDEX(ESPN!$L$2:$L$246,E98),0)</f>
        <v>#DIV/0!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125</v>
      </c>
      <c r="F99" t="e">
        <f t="array" ref="F99">IF(ISERROR(B99),0,B$1)/SUM(IF(ISERROR($B99:$E99),0,$B$1:$E$1))</f>
        <v>#DIV/0!</v>
      </c>
      <c r="G99" t="e">
        <f t="array" ref="G99">IF(ISERROR(C99),0,C$1)/SUM(IF(ISERROR($B99:$E99),0,$B$1:$E$1))</f>
        <v>#DIV/0!</v>
      </c>
      <c r="H99" t="e">
        <f t="array" ref="H99">IF(ISERROR(D99),0,D$1)/SUM(IF(ISERROR($B99:$E99),0,$B$1:$E$1))</f>
        <v>#DIV/0!</v>
      </c>
      <c r="I99" t="e">
        <f t="array" ref="I99">IF(ISERROR(E99),0,E$1)/SUM(IF(ISERROR($B99:$E99),0,$B$1:$E$1))</f>
        <v>#DIV/0!</v>
      </c>
      <c r="K99" s="5" t="e">
        <f>IF($F99&gt;0,($F99/SUM($F99:$G99,$I99))*(INDEX(DFBP!$D$2:$Z$401,'Aggregate (HTBB)'!$B99,MATCH('Aggregate (HTBB)'!K$2,DFBP!$D$1:$Z$1,0))),0)+IF($G99&gt;0,($G99/SUM($F99:$G99,$I99))*(INDEX(FBNinja!$J$2:$AE$409,'Aggregate (HTBB)'!$C99,MATCH('Aggregate (HTBB)'!K$2,FBNinja!$J$1:$AE$1,0))),0)+IF($I99&gt;0,($I99/SUM($F99:$G99,$I99))*(INDEX(ESPN!$B$2:$K$246,'Aggregate (HTBB)'!$E99,MATCH('Aggregate (HTBB)'!K$2,ESPN!$B$1:$K$1,0))),0)</f>
        <v>#DIV/0!</v>
      </c>
      <c r="L99" s="5" t="e">
        <f>IF($F99&gt;0,($F99/SUM($F99:$G99,$I99))*(INDEX(DFBP!$D$2:$Z$401,'Aggregate (HTBB)'!$B99,MATCH('Aggregate (HTBB)'!L$2,DFBP!$D$1:$Z$1,0))),0)+IF($G99&gt;0,($G99/SUM($F99:$G99,$I99))*(INDEX(FBNinja!$J$2:$AE$409,'Aggregate (HTBB)'!$C99,MATCH('Aggregate (HTBB)'!L$2,FBNinja!$J$1:$AE$1,0))),0)+IF($I99&gt;0,($I99/SUM($F99:$G99,$I99))*(INDEX(ESPN!$B$2:$K$246,'Aggregate (HTBB)'!$E99,MATCH('Aggregate (HTBB)'!L$2,ESPN!$B$1:$K$1,0))),0)</f>
        <v>#DIV/0!</v>
      </c>
      <c r="M99" s="5" t="e">
        <f>IF($F99&gt;0,($F99/SUM($F99:$G99,$I99))*(INDEX(DFBP!$D$2:$Z$401,'Aggregate (HTBB)'!$B99,MATCH('Aggregate (HTBB)'!M$2,DFBP!$D$1:$Z$1,0))),0)+IF($G99&gt;0,($G99/SUM($F99:$G99,$I99))*(INDEX(FBNinja!$J$2:$AE$409,'Aggregate (HTBB)'!$C99,MATCH('Aggregate (HTBB)'!M$2,FBNinja!$J$1:$AE$1,0))),0)+IF($I99&gt;0,($I99/SUM($F99:$G99,$I99))*(INDEX(ESPN!$B$2:$K$246,'Aggregate (HTBB)'!$E99,MATCH('Aggregate (HTBB)'!M$2,ESPN!$B$1:$K$1,0))),0)</f>
        <v>#DIV/0!</v>
      </c>
      <c r="N99" s="5" t="e">
        <f>IF($F99&gt;0,($F99/SUM($F99:$G99,$I99))*(INDEX(DFBP!$D$2:$Z$401,'Aggregate (HTBB)'!$B99,MATCH('Aggregate (HTBB)'!N$2,DFBP!$D$1:$Z$1,0))),0)+IF($G99&gt;0,($G99/SUM($F99:$G99,$I99))*(INDEX(FBNinja!$J$2:$AE$409,'Aggregate (HTBB)'!$C99,MATCH('Aggregate (HTBB)'!N$2,FBNinja!$J$1:$AE$1,0))),0)+IF($I99&gt;0,($I99/SUM($F99:$G99,$I99))*(INDEX(ESPN!$B$2:$K$246,'Aggregate (HTBB)'!$E99,MATCH('Aggregate (HTBB)'!N$2,ESPN!$B$1:$K$1,0))),0)</f>
        <v>#DIV/0!</v>
      </c>
      <c r="O99" t="e">
        <f>IF($F99&gt;0,$F99*(INDEX(DFBP!$D$2:$Z$401,'Aggregate (HTBB)'!$B99,MATCH('Aggregate (HTBB)'!O$2,DFBP!$D$1:$Z$1,0))),0)+IF($G99&gt;0,$G99*(INDEX(FBNinja!$J$2:$AE$409,'Aggregate (HTBB)'!$C99,MATCH('Aggregate (HTBB)'!O$2,FBNinja!$J$1:$AE$1,0))),0)+IF($H99&gt;0,$H99*(INDEX(HTBB!$F$2:$O$303,'Aggregate (HTBB)'!$D99,MATCH('Aggregate (HTBB)'!O$2,HTBB!$F$1:$O$1,0))),0)+IF($I99&gt;0,$I99*(INDEX(ESPN!$B$2:$K$246,'Aggregate (HTBB)'!$E99,MATCH('Aggregate (HTBB)'!O$2,ESPN!$B$1:$K$1,0))),0)</f>
        <v>#DIV/0!</v>
      </c>
      <c r="P99" t="e">
        <f>IF($F99&gt;0,$F99*(INDEX(DFBP!$D$2:$Z$401,'Aggregate (HTBB)'!$B99,MATCH('Aggregate (HTBB)'!P$2,DFBP!$D$1:$Z$1,0))),0)+IF($G99&gt;0,$G99*(INDEX(FBNinja!$J$2:$AE$409,'Aggregate (HTBB)'!$C99,MATCH('Aggregate (HTBB)'!P$2,FBNinja!$J$1:$AE$1,0))),0)+IF($H99&gt;0,$H99*(INDEX(HTBB!$F$2:$O$303,'Aggregate (HTBB)'!$D99,MATCH('Aggregate (HTBB)'!P$2,HTBB!$F$1:$O$1,0))),0)+IF($I99&gt;0,$I99*(INDEX(ESPN!$B$2:$K$246,'Aggregate (HTBB)'!$E99,MATCH('Aggregate (HTBB)'!P$2,ESPN!$B$1:$K$1,0))),0)</f>
        <v>#DIV/0!</v>
      </c>
      <c r="Q99" t="e">
        <f>IF($F99&gt;0,$F99*(INDEX(DFBP!$D$2:$Z$401,'Aggregate (HTBB)'!$B99,MATCH('Aggregate (HTBB)'!Q$2,DFBP!$D$1:$Z$1,0))),0)+IF($G99&gt;0,$G99*(INDEX(FBNinja!$J$2:$AE$409,'Aggregate (HTBB)'!$C99,MATCH('Aggregate (HTBB)'!Q$2,FBNinja!$J$1:$AE$1,0))),0)+IF($H99&gt;0,$H99*(INDEX(HTBB!$F$2:$O$303,'Aggregate (HTBB)'!$D99,MATCH('Aggregate (HTBB)'!Q$2,HTBB!$F$1:$O$1,0))),0)+IF($I99&gt;0,$I99*(INDEX(ESPN!$B$2:$K$246,'Aggregate (HTBB)'!$E99,MATCH('Aggregate (HTBB)'!Q$2,ESPN!$B$1:$K$1,0))),0)</f>
        <v>#DIV/0!</v>
      </c>
      <c r="R99" t="e">
        <f>IF($F99&gt;0,$F99*(INDEX(DFBP!$D$2:$Z$401,'Aggregate (HTBB)'!$B99,MATCH('Aggregate (HTBB)'!R$2,DFBP!$D$1:$Z$1,0))),0)+IF($G99&gt;0,$G99*(INDEX(FBNinja!$J$2:$AE$409,'Aggregate (HTBB)'!$C99,MATCH('Aggregate (HTBB)'!R$2,FBNinja!$J$1:$AE$1,0))),0)+IF($H99&gt;0,$H99*(INDEX(HTBB!$F$2:$O$303,'Aggregate (HTBB)'!$D99,MATCH('Aggregate (HTBB)'!R$2,HTBB!$F$1:$O$1,0))),0)+IF($I99&gt;0,$I99*(INDEX(ESPN!$B$2:$K$246,'Aggregate (HTBB)'!$E99,MATCH('Aggregate (HTBB)'!R$2,ESPN!$B$1:$K$1,0))),0)</f>
        <v>#DIV/0!</v>
      </c>
      <c r="S99" t="e">
        <f>IF($F99&gt;0,$F99*(INDEX(DFBP!$D$2:$Z$401,'Aggregate (HTBB)'!$B99,MATCH('Aggregate (HTBB)'!S$2,DFBP!$D$1:$Z$1,0))),0)+IF($G99&gt;0,$G99*(INDEX(FBNinja!$J$2:$AE$409,'Aggregate (HTBB)'!$C99,MATCH('Aggregate (HTBB)'!S$2,FBNinja!$J$1:$AE$1,0))),0)+IF($H99&gt;0,$H99*(INDEX(HTBB!$F$2:$O$303,'Aggregate (HTBB)'!$D99,MATCH('Aggregate (HTBB)'!S$2,HTBB!$F$1:$O$1,0))),0)+IF($I99&gt;0,$I99*(INDEX(ESPN!$B$2:$K$246,'Aggregate (HTBB)'!$E99,MATCH('Aggregate (HTBB)'!S$2,ESPN!$B$1:$K$1,0))),0)</f>
        <v>#DIV/0!</v>
      </c>
      <c r="T99" s="5" t="e">
        <f>INDEX(HTBB!$F$2:$F$303,MATCH('Aggregate (HTBB)'!A99,HTBB!$C$2:$C$303,0))</f>
        <v>#N/A</v>
      </c>
      <c r="V99" t="e">
        <f>IF(F99&gt;0,($F99/SUM($F99:$G99,$I99))*INDEX(DFBP!$B$2:$B$401,B99),0)+IF(G99&gt;0,($G99/SUM($F99:$G99,$I99))*INDEX(FBNinja!$H$2:$H$409,C99),0)+IF(I99&gt;0,($I99/SUM($F99:$G99,$I99))*INDEX(ESPN!$L$2:$L$246,E99),0)</f>
        <v>#DIV/0!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103</v>
      </c>
      <c r="F100" t="e">
        <f t="array" ref="F100">IF(ISERROR(B100),0,B$1)/SUM(IF(ISERROR($B100:$E100),0,$B$1:$E$1))</f>
        <v>#DIV/0!</v>
      </c>
      <c r="G100" t="e">
        <f t="array" ref="G100">IF(ISERROR(C100),0,C$1)/SUM(IF(ISERROR($B100:$E100),0,$B$1:$E$1))</f>
        <v>#DIV/0!</v>
      </c>
      <c r="H100" t="e">
        <f t="array" ref="H100">IF(ISERROR(D100),0,D$1)/SUM(IF(ISERROR($B100:$E100),0,$B$1:$E$1))</f>
        <v>#DIV/0!</v>
      </c>
      <c r="I100" t="e">
        <f t="array" ref="I100">IF(ISERROR(E100),0,E$1)/SUM(IF(ISERROR($B100:$E100),0,$B$1:$E$1))</f>
        <v>#DIV/0!</v>
      </c>
      <c r="K100" s="5" t="e">
        <f>IF($F100&gt;0,($F100/SUM($F100:$G100,$I100))*(INDEX(DFBP!$D$2:$Z$401,'Aggregate (HTBB)'!$B100,MATCH('Aggregate (HTBB)'!K$2,DFBP!$D$1:$Z$1,0))),0)+IF($G100&gt;0,($G100/SUM($F100:$G100,$I100))*(INDEX(FBNinja!$J$2:$AE$409,'Aggregate (HTBB)'!$C100,MATCH('Aggregate (HTBB)'!K$2,FBNinja!$J$1:$AE$1,0))),0)+IF($I100&gt;0,($I100/SUM($F100:$G100,$I100))*(INDEX(ESPN!$B$2:$K$246,'Aggregate (HTBB)'!$E100,MATCH('Aggregate (HTBB)'!K$2,ESPN!$B$1:$K$1,0))),0)</f>
        <v>#DIV/0!</v>
      </c>
      <c r="L100" s="5" t="e">
        <f>IF($F100&gt;0,($F100/SUM($F100:$G100,$I100))*(INDEX(DFBP!$D$2:$Z$401,'Aggregate (HTBB)'!$B100,MATCH('Aggregate (HTBB)'!L$2,DFBP!$D$1:$Z$1,0))),0)+IF($G100&gt;0,($G100/SUM($F100:$G100,$I100))*(INDEX(FBNinja!$J$2:$AE$409,'Aggregate (HTBB)'!$C100,MATCH('Aggregate (HTBB)'!L$2,FBNinja!$J$1:$AE$1,0))),0)+IF($I100&gt;0,($I100/SUM($F100:$G100,$I100))*(INDEX(ESPN!$B$2:$K$246,'Aggregate (HTBB)'!$E100,MATCH('Aggregate (HTBB)'!L$2,ESPN!$B$1:$K$1,0))),0)</f>
        <v>#DIV/0!</v>
      </c>
      <c r="M100" s="5" t="e">
        <f>IF($F100&gt;0,($F100/SUM($F100:$G100,$I100))*(INDEX(DFBP!$D$2:$Z$401,'Aggregate (HTBB)'!$B100,MATCH('Aggregate (HTBB)'!M$2,DFBP!$D$1:$Z$1,0))),0)+IF($G100&gt;0,($G100/SUM($F100:$G100,$I100))*(INDEX(FBNinja!$J$2:$AE$409,'Aggregate (HTBB)'!$C100,MATCH('Aggregate (HTBB)'!M$2,FBNinja!$J$1:$AE$1,0))),0)+IF($I100&gt;0,($I100/SUM($F100:$G100,$I100))*(INDEX(ESPN!$B$2:$K$246,'Aggregate (HTBB)'!$E100,MATCH('Aggregate (HTBB)'!M$2,ESPN!$B$1:$K$1,0))),0)</f>
        <v>#DIV/0!</v>
      </c>
      <c r="N100" s="5" t="e">
        <f>IF($F100&gt;0,($F100/SUM($F100:$G100,$I100))*(INDEX(DFBP!$D$2:$Z$401,'Aggregate (HTBB)'!$B100,MATCH('Aggregate (HTBB)'!N$2,DFBP!$D$1:$Z$1,0))),0)+IF($G100&gt;0,($G100/SUM($F100:$G100,$I100))*(INDEX(FBNinja!$J$2:$AE$409,'Aggregate (HTBB)'!$C100,MATCH('Aggregate (HTBB)'!N$2,FBNinja!$J$1:$AE$1,0))),0)+IF($I100&gt;0,($I100/SUM($F100:$G100,$I100))*(INDEX(ESPN!$B$2:$K$246,'Aggregate (HTBB)'!$E100,MATCH('Aggregate (HTBB)'!N$2,ESPN!$B$1:$K$1,0))),0)</f>
        <v>#DIV/0!</v>
      </c>
      <c r="O100" t="e">
        <f>IF($F100&gt;0,$F100*(INDEX(DFBP!$D$2:$Z$401,'Aggregate (HTBB)'!$B100,MATCH('Aggregate (HTBB)'!O$2,DFBP!$D$1:$Z$1,0))),0)+IF($G100&gt;0,$G100*(INDEX(FBNinja!$J$2:$AE$409,'Aggregate (HTBB)'!$C100,MATCH('Aggregate (HTBB)'!O$2,FBNinja!$J$1:$AE$1,0))),0)+IF($H100&gt;0,$H100*(INDEX(HTBB!$F$2:$O$303,'Aggregate (HTBB)'!$D100,MATCH('Aggregate (HTBB)'!O$2,HTBB!$F$1:$O$1,0))),0)+IF($I100&gt;0,$I100*(INDEX(ESPN!$B$2:$K$246,'Aggregate (HTBB)'!$E100,MATCH('Aggregate (HTBB)'!O$2,ESPN!$B$1:$K$1,0))),0)</f>
        <v>#DIV/0!</v>
      </c>
      <c r="P100" t="e">
        <f>IF($F100&gt;0,$F100*(INDEX(DFBP!$D$2:$Z$401,'Aggregate (HTBB)'!$B100,MATCH('Aggregate (HTBB)'!P$2,DFBP!$D$1:$Z$1,0))),0)+IF($G100&gt;0,$G100*(INDEX(FBNinja!$J$2:$AE$409,'Aggregate (HTBB)'!$C100,MATCH('Aggregate (HTBB)'!P$2,FBNinja!$J$1:$AE$1,0))),0)+IF($H100&gt;0,$H100*(INDEX(HTBB!$F$2:$O$303,'Aggregate (HTBB)'!$D100,MATCH('Aggregate (HTBB)'!P$2,HTBB!$F$1:$O$1,0))),0)+IF($I100&gt;0,$I100*(INDEX(ESPN!$B$2:$K$246,'Aggregate (HTBB)'!$E100,MATCH('Aggregate (HTBB)'!P$2,ESPN!$B$1:$K$1,0))),0)</f>
        <v>#DIV/0!</v>
      </c>
      <c r="Q100" t="e">
        <f>IF($F100&gt;0,$F100*(INDEX(DFBP!$D$2:$Z$401,'Aggregate (HTBB)'!$B100,MATCH('Aggregate (HTBB)'!Q$2,DFBP!$D$1:$Z$1,0))),0)+IF($G100&gt;0,$G100*(INDEX(FBNinja!$J$2:$AE$409,'Aggregate (HTBB)'!$C100,MATCH('Aggregate (HTBB)'!Q$2,FBNinja!$J$1:$AE$1,0))),0)+IF($H100&gt;0,$H100*(INDEX(HTBB!$F$2:$O$303,'Aggregate (HTBB)'!$D100,MATCH('Aggregate (HTBB)'!Q$2,HTBB!$F$1:$O$1,0))),0)+IF($I100&gt;0,$I100*(INDEX(ESPN!$B$2:$K$246,'Aggregate (HTBB)'!$E100,MATCH('Aggregate (HTBB)'!Q$2,ESPN!$B$1:$K$1,0))),0)</f>
        <v>#DIV/0!</v>
      </c>
      <c r="R100" t="e">
        <f>IF($F100&gt;0,$F100*(INDEX(DFBP!$D$2:$Z$401,'Aggregate (HTBB)'!$B100,MATCH('Aggregate (HTBB)'!R$2,DFBP!$D$1:$Z$1,0))),0)+IF($G100&gt;0,$G100*(INDEX(FBNinja!$J$2:$AE$409,'Aggregate (HTBB)'!$C100,MATCH('Aggregate (HTBB)'!R$2,FBNinja!$J$1:$AE$1,0))),0)+IF($H100&gt;0,$H100*(INDEX(HTBB!$F$2:$O$303,'Aggregate (HTBB)'!$D100,MATCH('Aggregate (HTBB)'!R$2,HTBB!$F$1:$O$1,0))),0)+IF($I100&gt;0,$I100*(INDEX(ESPN!$B$2:$K$246,'Aggregate (HTBB)'!$E100,MATCH('Aggregate (HTBB)'!R$2,ESPN!$B$1:$K$1,0))),0)</f>
        <v>#DIV/0!</v>
      </c>
      <c r="S100" t="e">
        <f>IF($F100&gt;0,$F100*(INDEX(DFBP!$D$2:$Z$401,'Aggregate (HTBB)'!$B100,MATCH('Aggregate (HTBB)'!S$2,DFBP!$D$1:$Z$1,0))),0)+IF($G100&gt;0,$G100*(INDEX(FBNinja!$J$2:$AE$409,'Aggregate (HTBB)'!$C100,MATCH('Aggregate (HTBB)'!S$2,FBNinja!$J$1:$AE$1,0))),0)+IF($H100&gt;0,$H100*(INDEX(HTBB!$F$2:$O$303,'Aggregate (HTBB)'!$D100,MATCH('Aggregate (HTBB)'!S$2,HTBB!$F$1:$O$1,0))),0)+IF($I100&gt;0,$I100*(INDEX(ESPN!$B$2:$K$246,'Aggregate (HTBB)'!$E100,MATCH('Aggregate (HTBB)'!S$2,ESPN!$B$1:$K$1,0))),0)</f>
        <v>#DIV/0!</v>
      </c>
      <c r="T100" s="5" t="e">
        <f>INDEX(HTBB!$F$2:$F$303,MATCH('Aggregate (HTBB)'!A100,HTBB!$C$2:$C$303,0))</f>
        <v>#N/A</v>
      </c>
      <c r="V100" t="e">
        <f>IF(F100&gt;0,($F100/SUM($F100:$G100,$I100))*INDEX(DFBP!$B$2:$B$401,B100),0)+IF(G100&gt;0,($G100/SUM($F100:$G100,$I100))*INDEX(FBNinja!$H$2:$H$409,C100),0)+IF(I100&gt;0,($I100/SUM($F100:$G100,$I100))*INDEX(ESPN!$L$2:$L$246,E100),0)</f>
        <v>#DIV/0!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74</v>
      </c>
      <c r="F101" t="e">
        <f t="array" ref="F101">IF(ISERROR(B101),0,B$1)/SUM(IF(ISERROR($B101:$E101),0,$B$1:$E$1))</f>
        <v>#DIV/0!</v>
      </c>
      <c r="G101" t="e">
        <f t="array" ref="G101">IF(ISERROR(C101),0,C$1)/SUM(IF(ISERROR($B101:$E101),0,$B$1:$E$1))</f>
        <v>#DIV/0!</v>
      </c>
      <c r="H101" t="e">
        <f t="array" ref="H101">IF(ISERROR(D101),0,D$1)/SUM(IF(ISERROR($B101:$E101),0,$B$1:$E$1))</f>
        <v>#DIV/0!</v>
      </c>
      <c r="I101" t="e">
        <f t="array" ref="I101">IF(ISERROR(E101),0,E$1)/SUM(IF(ISERROR($B101:$E101),0,$B$1:$E$1))</f>
        <v>#DIV/0!</v>
      </c>
      <c r="K101" s="5" t="e">
        <f>IF($F101&gt;0,($F101/SUM($F101:$G101,$I101))*(INDEX(DFBP!$D$2:$Z$401,'Aggregate (HTBB)'!$B101,MATCH('Aggregate (HTBB)'!K$2,DFBP!$D$1:$Z$1,0))),0)+IF($G101&gt;0,($G101/SUM($F101:$G101,$I101))*(INDEX(FBNinja!$J$2:$AE$409,'Aggregate (HTBB)'!$C101,MATCH('Aggregate (HTBB)'!K$2,FBNinja!$J$1:$AE$1,0))),0)+IF($I101&gt;0,($I101/SUM($F101:$G101,$I101))*(INDEX(ESPN!$B$2:$K$246,'Aggregate (HTBB)'!$E101,MATCH('Aggregate (HTBB)'!K$2,ESPN!$B$1:$K$1,0))),0)</f>
        <v>#DIV/0!</v>
      </c>
      <c r="L101" s="5" t="e">
        <f>IF($F101&gt;0,($F101/SUM($F101:$G101,$I101))*(INDEX(DFBP!$D$2:$Z$401,'Aggregate (HTBB)'!$B101,MATCH('Aggregate (HTBB)'!L$2,DFBP!$D$1:$Z$1,0))),0)+IF($G101&gt;0,($G101/SUM($F101:$G101,$I101))*(INDEX(FBNinja!$J$2:$AE$409,'Aggregate (HTBB)'!$C101,MATCH('Aggregate (HTBB)'!L$2,FBNinja!$J$1:$AE$1,0))),0)+IF($I101&gt;0,($I101/SUM($F101:$G101,$I101))*(INDEX(ESPN!$B$2:$K$246,'Aggregate (HTBB)'!$E101,MATCH('Aggregate (HTBB)'!L$2,ESPN!$B$1:$K$1,0))),0)</f>
        <v>#DIV/0!</v>
      </c>
      <c r="M101" s="5" t="e">
        <f>IF($F101&gt;0,($F101/SUM($F101:$G101,$I101))*(INDEX(DFBP!$D$2:$Z$401,'Aggregate (HTBB)'!$B101,MATCH('Aggregate (HTBB)'!M$2,DFBP!$D$1:$Z$1,0))),0)+IF($G101&gt;0,($G101/SUM($F101:$G101,$I101))*(INDEX(FBNinja!$J$2:$AE$409,'Aggregate (HTBB)'!$C101,MATCH('Aggregate (HTBB)'!M$2,FBNinja!$J$1:$AE$1,0))),0)+IF($I101&gt;0,($I101/SUM($F101:$G101,$I101))*(INDEX(ESPN!$B$2:$K$246,'Aggregate (HTBB)'!$E101,MATCH('Aggregate (HTBB)'!M$2,ESPN!$B$1:$K$1,0))),0)</f>
        <v>#DIV/0!</v>
      </c>
      <c r="N101" s="5" t="e">
        <f>IF($F101&gt;0,($F101/SUM($F101:$G101,$I101))*(INDEX(DFBP!$D$2:$Z$401,'Aggregate (HTBB)'!$B101,MATCH('Aggregate (HTBB)'!N$2,DFBP!$D$1:$Z$1,0))),0)+IF($G101&gt;0,($G101/SUM($F101:$G101,$I101))*(INDEX(FBNinja!$J$2:$AE$409,'Aggregate (HTBB)'!$C101,MATCH('Aggregate (HTBB)'!N$2,FBNinja!$J$1:$AE$1,0))),0)+IF($I101&gt;0,($I101/SUM($F101:$G101,$I101))*(INDEX(ESPN!$B$2:$K$246,'Aggregate (HTBB)'!$E101,MATCH('Aggregate (HTBB)'!N$2,ESPN!$B$1:$K$1,0))),0)</f>
        <v>#DIV/0!</v>
      </c>
      <c r="O101" t="e">
        <f>IF($F101&gt;0,$F101*(INDEX(DFBP!$D$2:$Z$401,'Aggregate (HTBB)'!$B101,MATCH('Aggregate (HTBB)'!O$2,DFBP!$D$1:$Z$1,0))),0)+IF($G101&gt;0,$G101*(INDEX(FBNinja!$J$2:$AE$409,'Aggregate (HTBB)'!$C101,MATCH('Aggregate (HTBB)'!O$2,FBNinja!$J$1:$AE$1,0))),0)+IF($H101&gt;0,$H101*(INDEX(HTBB!$F$2:$O$303,'Aggregate (HTBB)'!$D101,MATCH('Aggregate (HTBB)'!O$2,HTBB!$F$1:$O$1,0))),0)+IF($I101&gt;0,$I101*(INDEX(ESPN!$B$2:$K$246,'Aggregate (HTBB)'!$E101,MATCH('Aggregate (HTBB)'!O$2,ESPN!$B$1:$K$1,0))),0)</f>
        <v>#DIV/0!</v>
      </c>
      <c r="P101" t="e">
        <f>IF($F101&gt;0,$F101*(INDEX(DFBP!$D$2:$Z$401,'Aggregate (HTBB)'!$B101,MATCH('Aggregate (HTBB)'!P$2,DFBP!$D$1:$Z$1,0))),0)+IF($G101&gt;0,$G101*(INDEX(FBNinja!$J$2:$AE$409,'Aggregate (HTBB)'!$C101,MATCH('Aggregate (HTBB)'!P$2,FBNinja!$J$1:$AE$1,0))),0)+IF($H101&gt;0,$H101*(INDEX(HTBB!$F$2:$O$303,'Aggregate (HTBB)'!$D101,MATCH('Aggregate (HTBB)'!P$2,HTBB!$F$1:$O$1,0))),0)+IF($I101&gt;0,$I101*(INDEX(ESPN!$B$2:$K$246,'Aggregate (HTBB)'!$E101,MATCH('Aggregate (HTBB)'!P$2,ESPN!$B$1:$K$1,0))),0)</f>
        <v>#DIV/0!</v>
      </c>
      <c r="Q101" t="e">
        <f>IF($F101&gt;0,$F101*(INDEX(DFBP!$D$2:$Z$401,'Aggregate (HTBB)'!$B101,MATCH('Aggregate (HTBB)'!Q$2,DFBP!$D$1:$Z$1,0))),0)+IF($G101&gt;0,$G101*(INDEX(FBNinja!$J$2:$AE$409,'Aggregate (HTBB)'!$C101,MATCH('Aggregate (HTBB)'!Q$2,FBNinja!$J$1:$AE$1,0))),0)+IF($H101&gt;0,$H101*(INDEX(HTBB!$F$2:$O$303,'Aggregate (HTBB)'!$D101,MATCH('Aggregate (HTBB)'!Q$2,HTBB!$F$1:$O$1,0))),0)+IF($I101&gt;0,$I101*(INDEX(ESPN!$B$2:$K$246,'Aggregate (HTBB)'!$E101,MATCH('Aggregate (HTBB)'!Q$2,ESPN!$B$1:$K$1,0))),0)</f>
        <v>#DIV/0!</v>
      </c>
      <c r="R101" t="e">
        <f>IF($F101&gt;0,$F101*(INDEX(DFBP!$D$2:$Z$401,'Aggregate (HTBB)'!$B101,MATCH('Aggregate (HTBB)'!R$2,DFBP!$D$1:$Z$1,0))),0)+IF($G101&gt;0,$G101*(INDEX(FBNinja!$J$2:$AE$409,'Aggregate (HTBB)'!$C101,MATCH('Aggregate (HTBB)'!R$2,FBNinja!$J$1:$AE$1,0))),0)+IF($H101&gt;0,$H101*(INDEX(HTBB!$F$2:$O$303,'Aggregate (HTBB)'!$D101,MATCH('Aggregate (HTBB)'!R$2,HTBB!$F$1:$O$1,0))),0)+IF($I101&gt;0,$I101*(INDEX(ESPN!$B$2:$K$246,'Aggregate (HTBB)'!$E101,MATCH('Aggregate (HTBB)'!R$2,ESPN!$B$1:$K$1,0))),0)</f>
        <v>#DIV/0!</v>
      </c>
      <c r="S101" t="e">
        <f>IF($F101&gt;0,$F101*(INDEX(DFBP!$D$2:$Z$401,'Aggregate (HTBB)'!$B101,MATCH('Aggregate (HTBB)'!S$2,DFBP!$D$1:$Z$1,0))),0)+IF($G101&gt;0,$G101*(INDEX(FBNinja!$J$2:$AE$409,'Aggregate (HTBB)'!$C101,MATCH('Aggregate (HTBB)'!S$2,FBNinja!$J$1:$AE$1,0))),0)+IF($H101&gt;0,$H101*(INDEX(HTBB!$F$2:$O$303,'Aggregate (HTBB)'!$D101,MATCH('Aggregate (HTBB)'!S$2,HTBB!$F$1:$O$1,0))),0)+IF($I101&gt;0,$I101*(INDEX(ESPN!$B$2:$K$246,'Aggregate (HTBB)'!$E101,MATCH('Aggregate (HTBB)'!S$2,ESPN!$B$1:$K$1,0))),0)</f>
        <v>#DIV/0!</v>
      </c>
      <c r="T101" s="5" t="e">
        <f>INDEX(HTBB!$F$2:$F$303,MATCH('Aggregate (HTBB)'!A101,HTBB!$C$2:$C$303,0))</f>
        <v>#N/A</v>
      </c>
      <c r="V101" t="e">
        <f>IF(F101&gt;0,($F101/SUM($F101:$G101,$I101))*INDEX(DFBP!$B$2:$B$401,B101),0)+IF(G101&gt;0,($G101/SUM($F101:$G101,$I101))*INDEX(FBNinja!$H$2:$H$409,C101),0)+IF(I101&gt;0,($I101/SUM($F101:$G101,$I101))*INDEX(ESPN!$L$2:$L$246,E101),0)</f>
        <v>#DIV/0!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64</v>
      </c>
      <c r="F102" t="e">
        <f t="array" ref="F102">IF(ISERROR(B102),0,B$1)/SUM(IF(ISERROR($B102:$E102),0,$B$1:$E$1))</f>
        <v>#DIV/0!</v>
      </c>
      <c r="G102" t="e">
        <f t="array" ref="G102">IF(ISERROR(C102),0,C$1)/SUM(IF(ISERROR($B102:$E102),0,$B$1:$E$1))</f>
        <v>#DIV/0!</v>
      </c>
      <c r="H102" t="e">
        <f t="array" ref="H102">IF(ISERROR(D102),0,D$1)/SUM(IF(ISERROR($B102:$E102),0,$B$1:$E$1))</f>
        <v>#DIV/0!</v>
      </c>
      <c r="I102" t="e">
        <f t="array" ref="I102">IF(ISERROR(E102),0,E$1)/SUM(IF(ISERROR($B102:$E102),0,$B$1:$E$1))</f>
        <v>#DIV/0!</v>
      </c>
      <c r="K102" s="5" t="e">
        <f>IF($F102&gt;0,($F102/SUM($F102:$G102,$I102))*(INDEX(DFBP!$D$2:$Z$401,'Aggregate (HTBB)'!$B102,MATCH('Aggregate (HTBB)'!K$2,DFBP!$D$1:$Z$1,0))),0)+IF($G102&gt;0,($G102/SUM($F102:$G102,$I102))*(INDEX(FBNinja!$J$2:$AE$409,'Aggregate (HTBB)'!$C102,MATCH('Aggregate (HTBB)'!K$2,FBNinja!$J$1:$AE$1,0))),0)+IF($I102&gt;0,($I102/SUM($F102:$G102,$I102))*(INDEX(ESPN!$B$2:$K$246,'Aggregate (HTBB)'!$E102,MATCH('Aggregate (HTBB)'!K$2,ESPN!$B$1:$K$1,0))),0)</f>
        <v>#DIV/0!</v>
      </c>
      <c r="L102" s="5" t="e">
        <f>IF($F102&gt;0,($F102/SUM($F102:$G102,$I102))*(INDEX(DFBP!$D$2:$Z$401,'Aggregate (HTBB)'!$B102,MATCH('Aggregate (HTBB)'!L$2,DFBP!$D$1:$Z$1,0))),0)+IF($G102&gt;0,($G102/SUM($F102:$G102,$I102))*(INDEX(FBNinja!$J$2:$AE$409,'Aggregate (HTBB)'!$C102,MATCH('Aggregate (HTBB)'!L$2,FBNinja!$J$1:$AE$1,0))),0)+IF($I102&gt;0,($I102/SUM($F102:$G102,$I102))*(INDEX(ESPN!$B$2:$K$246,'Aggregate (HTBB)'!$E102,MATCH('Aggregate (HTBB)'!L$2,ESPN!$B$1:$K$1,0))),0)</f>
        <v>#DIV/0!</v>
      </c>
      <c r="M102" s="5" t="e">
        <f>IF($F102&gt;0,($F102/SUM($F102:$G102,$I102))*(INDEX(DFBP!$D$2:$Z$401,'Aggregate (HTBB)'!$B102,MATCH('Aggregate (HTBB)'!M$2,DFBP!$D$1:$Z$1,0))),0)+IF($G102&gt;0,($G102/SUM($F102:$G102,$I102))*(INDEX(FBNinja!$J$2:$AE$409,'Aggregate (HTBB)'!$C102,MATCH('Aggregate (HTBB)'!M$2,FBNinja!$J$1:$AE$1,0))),0)+IF($I102&gt;0,($I102/SUM($F102:$G102,$I102))*(INDEX(ESPN!$B$2:$K$246,'Aggregate (HTBB)'!$E102,MATCH('Aggregate (HTBB)'!M$2,ESPN!$B$1:$K$1,0))),0)</f>
        <v>#DIV/0!</v>
      </c>
      <c r="N102" s="5" t="e">
        <f>IF($F102&gt;0,($F102/SUM($F102:$G102,$I102))*(INDEX(DFBP!$D$2:$Z$401,'Aggregate (HTBB)'!$B102,MATCH('Aggregate (HTBB)'!N$2,DFBP!$D$1:$Z$1,0))),0)+IF($G102&gt;0,($G102/SUM($F102:$G102,$I102))*(INDEX(FBNinja!$J$2:$AE$409,'Aggregate (HTBB)'!$C102,MATCH('Aggregate (HTBB)'!N$2,FBNinja!$J$1:$AE$1,0))),0)+IF($I102&gt;0,($I102/SUM($F102:$G102,$I102))*(INDEX(ESPN!$B$2:$K$246,'Aggregate (HTBB)'!$E102,MATCH('Aggregate (HTBB)'!N$2,ESPN!$B$1:$K$1,0))),0)</f>
        <v>#DIV/0!</v>
      </c>
      <c r="O102" t="e">
        <f>IF($F102&gt;0,$F102*(INDEX(DFBP!$D$2:$Z$401,'Aggregate (HTBB)'!$B102,MATCH('Aggregate (HTBB)'!O$2,DFBP!$D$1:$Z$1,0))),0)+IF($G102&gt;0,$G102*(INDEX(FBNinja!$J$2:$AE$409,'Aggregate (HTBB)'!$C102,MATCH('Aggregate (HTBB)'!O$2,FBNinja!$J$1:$AE$1,0))),0)+IF($H102&gt;0,$H102*(INDEX(HTBB!$F$2:$O$303,'Aggregate (HTBB)'!$D102,MATCH('Aggregate (HTBB)'!O$2,HTBB!$F$1:$O$1,0))),0)+IF($I102&gt;0,$I102*(INDEX(ESPN!$B$2:$K$246,'Aggregate (HTBB)'!$E102,MATCH('Aggregate (HTBB)'!O$2,ESPN!$B$1:$K$1,0))),0)</f>
        <v>#DIV/0!</v>
      </c>
      <c r="P102" t="e">
        <f>IF($F102&gt;0,$F102*(INDEX(DFBP!$D$2:$Z$401,'Aggregate (HTBB)'!$B102,MATCH('Aggregate (HTBB)'!P$2,DFBP!$D$1:$Z$1,0))),0)+IF($G102&gt;0,$G102*(INDEX(FBNinja!$J$2:$AE$409,'Aggregate (HTBB)'!$C102,MATCH('Aggregate (HTBB)'!P$2,FBNinja!$J$1:$AE$1,0))),0)+IF($H102&gt;0,$H102*(INDEX(HTBB!$F$2:$O$303,'Aggregate (HTBB)'!$D102,MATCH('Aggregate (HTBB)'!P$2,HTBB!$F$1:$O$1,0))),0)+IF($I102&gt;0,$I102*(INDEX(ESPN!$B$2:$K$246,'Aggregate (HTBB)'!$E102,MATCH('Aggregate (HTBB)'!P$2,ESPN!$B$1:$K$1,0))),0)</f>
        <v>#DIV/0!</v>
      </c>
      <c r="Q102" t="e">
        <f>IF($F102&gt;0,$F102*(INDEX(DFBP!$D$2:$Z$401,'Aggregate (HTBB)'!$B102,MATCH('Aggregate (HTBB)'!Q$2,DFBP!$D$1:$Z$1,0))),0)+IF($G102&gt;0,$G102*(INDEX(FBNinja!$J$2:$AE$409,'Aggregate (HTBB)'!$C102,MATCH('Aggregate (HTBB)'!Q$2,FBNinja!$J$1:$AE$1,0))),0)+IF($H102&gt;0,$H102*(INDEX(HTBB!$F$2:$O$303,'Aggregate (HTBB)'!$D102,MATCH('Aggregate (HTBB)'!Q$2,HTBB!$F$1:$O$1,0))),0)+IF($I102&gt;0,$I102*(INDEX(ESPN!$B$2:$K$246,'Aggregate (HTBB)'!$E102,MATCH('Aggregate (HTBB)'!Q$2,ESPN!$B$1:$K$1,0))),0)</f>
        <v>#DIV/0!</v>
      </c>
      <c r="R102" t="e">
        <f>IF($F102&gt;0,$F102*(INDEX(DFBP!$D$2:$Z$401,'Aggregate (HTBB)'!$B102,MATCH('Aggregate (HTBB)'!R$2,DFBP!$D$1:$Z$1,0))),0)+IF($G102&gt;0,$G102*(INDEX(FBNinja!$J$2:$AE$409,'Aggregate (HTBB)'!$C102,MATCH('Aggregate (HTBB)'!R$2,FBNinja!$J$1:$AE$1,0))),0)+IF($H102&gt;0,$H102*(INDEX(HTBB!$F$2:$O$303,'Aggregate (HTBB)'!$D102,MATCH('Aggregate (HTBB)'!R$2,HTBB!$F$1:$O$1,0))),0)+IF($I102&gt;0,$I102*(INDEX(ESPN!$B$2:$K$246,'Aggregate (HTBB)'!$E102,MATCH('Aggregate (HTBB)'!R$2,ESPN!$B$1:$K$1,0))),0)</f>
        <v>#DIV/0!</v>
      </c>
      <c r="S102" t="e">
        <f>IF($F102&gt;0,$F102*(INDEX(DFBP!$D$2:$Z$401,'Aggregate (HTBB)'!$B102,MATCH('Aggregate (HTBB)'!S$2,DFBP!$D$1:$Z$1,0))),0)+IF($G102&gt;0,$G102*(INDEX(FBNinja!$J$2:$AE$409,'Aggregate (HTBB)'!$C102,MATCH('Aggregate (HTBB)'!S$2,FBNinja!$J$1:$AE$1,0))),0)+IF($H102&gt;0,$H102*(INDEX(HTBB!$F$2:$O$303,'Aggregate (HTBB)'!$D102,MATCH('Aggregate (HTBB)'!S$2,HTBB!$F$1:$O$1,0))),0)+IF($I102&gt;0,$I102*(INDEX(ESPN!$B$2:$K$246,'Aggregate (HTBB)'!$E102,MATCH('Aggregate (HTBB)'!S$2,ESPN!$B$1:$K$1,0))),0)</f>
        <v>#DIV/0!</v>
      </c>
      <c r="T102" s="5" t="e">
        <f>INDEX(HTBB!$F$2:$F$303,MATCH('Aggregate (HTBB)'!A102,HTBB!$C$2:$C$303,0))</f>
        <v>#N/A</v>
      </c>
      <c r="V102" t="e">
        <f>IF(F102&gt;0,($F102/SUM($F102:$G102,$I102))*INDEX(DFBP!$B$2:$B$401,B102),0)+IF(G102&gt;0,($G102/SUM($F102:$G102,$I102))*INDEX(FBNinja!$H$2:$H$409,C102),0)+IF(I102&gt;0,($I102/SUM($F102:$G102,$I102))*INDEX(ESPN!$L$2:$L$246,E102),0)</f>
        <v>#DIV/0!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106</v>
      </c>
      <c r="F103" t="e">
        <f t="array" ref="F103">IF(ISERROR(B103),0,B$1)/SUM(IF(ISERROR($B103:$E103),0,$B$1:$E$1))</f>
        <v>#DIV/0!</v>
      </c>
      <c r="G103" t="e">
        <f t="array" ref="G103">IF(ISERROR(C103),0,C$1)/SUM(IF(ISERROR($B103:$E103),0,$B$1:$E$1))</f>
        <v>#DIV/0!</v>
      </c>
      <c r="H103" t="e">
        <f t="array" ref="H103">IF(ISERROR(D103),0,D$1)/SUM(IF(ISERROR($B103:$E103),0,$B$1:$E$1))</f>
        <v>#DIV/0!</v>
      </c>
      <c r="I103" t="e">
        <f t="array" ref="I103">IF(ISERROR(E103),0,E$1)/SUM(IF(ISERROR($B103:$E103),0,$B$1:$E$1))</f>
        <v>#DIV/0!</v>
      </c>
      <c r="K103" s="5" t="e">
        <f>IF($F103&gt;0,($F103/SUM($F103:$G103,$I103))*(INDEX(DFBP!$D$2:$Z$401,'Aggregate (HTBB)'!$B103,MATCH('Aggregate (HTBB)'!K$2,DFBP!$D$1:$Z$1,0))),0)+IF($G103&gt;0,($G103/SUM($F103:$G103,$I103))*(INDEX(FBNinja!$J$2:$AE$409,'Aggregate (HTBB)'!$C103,MATCH('Aggregate (HTBB)'!K$2,FBNinja!$J$1:$AE$1,0))),0)+IF($I103&gt;0,($I103/SUM($F103:$G103,$I103))*(INDEX(ESPN!$B$2:$K$246,'Aggregate (HTBB)'!$E103,MATCH('Aggregate (HTBB)'!K$2,ESPN!$B$1:$K$1,0))),0)</f>
        <v>#DIV/0!</v>
      </c>
      <c r="L103" s="5" t="e">
        <f>IF($F103&gt;0,($F103/SUM($F103:$G103,$I103))*(INDEX(DFBP!$D$2:$Z$401,'Aggregate (HTBB)'!$B103,MATCH('Aggregate (HTBB)'!L$2,DFBP!$D$1:$Z$1,0))),0)+IF($G103&gt;0,($G103/SUM($F103:$G103,$I103))*(INDEX(FBNinja!$J$2:$AE$409,'Aggregate (HTBB)'!$C103,MATCH('Aggregate (HTBB)'!L$2,FBNinja!$J$1:$AE$1,0))),0)+IF($I103&gt;0,($I103/SUM($F103:$G103,$I103))*(INDEX(ESPN!$B$2:$K$246,'Aggregate (HTBB)'!$E103,MATCH('Aggregate (HTBB)'!L$2,ESPN!$B$1:$K$1,0))),0)</f>
        <v>#DIV/0!</v>
      </c>
      <c r="M103" s="5" t="e">
        <f>IF($F103&gt;0,($F103/SUM($F103:$G103,$I103))*(INDEX(DFBP!$D$2:$Z$401,'Aggregate (HTBB)'!$B103,MATCH('Aggregate (HTBB)'!M$2,DFBP!$D$1:$Z$1,0))),0)+IF($G103&gt;0,($G103/SUM($F103:$G103,$I103))*(INDEX(FBNinja!$J$2:$AE$409,'Aggregate (HTBB)'!$C103,MATCH('Aggregate (HTBB)'!M$2,FBNinja!$J$1:$AE$1,0))),0)+IF($I103&gt;0,($I103/SUM($F103:$G103,$I103))*(INDEX(ESPN!$B$2:$K$246,'Aggregate (HTBB)'!$E103,MATCH('Aggregate (HTBB)'!M$2,ESPN!$B$1:$K$1,0))),0)</f>
        <v>#DIV/0!</v>
      </c>
      <c r="N103" s="5" t="e">
        <f>IF($F103&gt;0,($F103/SUM($F103:$G103,$I103))*(INDEX(DFBP!$D$2:$Z$401,'Aggregate (HTBB)'!$B103,MATCH('Aggregate (HTBB)'!N$2,DFBP!$D$1:$Z$1,0))),0)+IF($G103&gt;0,($G103/SUM($F103:$G103,$I103))*(INDEX(FBNinja!$J$2:$AE$409,'Aggregate (HTBB)'!$C103,MATCH('Aggregate (HTBB)'!N$2,FBNinja!$J$1:$AE$1,0))),0)+IF($I103&gt;0,($I103/SUM($F103:$G103,$I103))*(INDEX(ESPN!$B$2:$K$246,'Aggregate (HTBB)'!$E103,MATCH('Aggregate (HTBB)'!N$2,ESPN!$B$1:$K$1,0))),0)</f>
        <v>#DIV/0!</v>
      </c>
      <c r="O103" t="e">
        <f>IF($F103&gt;0,$F103*(INDEX(DFBP!$D$2:$Z$401,'Aggregate (HTBB)'!$B103,MATCH('Aggregate (HTBB)'!O$2,DFBP!$D$1:$Z$1,0))),0)+IF($G103&gt;0,$G103*(INDEX(FBNinja!$J$2:$AE$409,'Aggregate (HTBB)'!$C103,MATCH('Aggregate (HTBB)'!O$2,FBNinja!$J$1:$AE$1,0))),0)+IF($H103&gt;0,$H103*(INDEX(HTBB!$F$2:$O$303,'Aggregate (HTBB)'!$D103,MATCH('Aggregate (HTBB)'!O$2,HTBB!$F$1:$O$1,0))),0)+IF($I103&gt;0,$I103*(INDEX(ESPN!$B$2:$K$246,'Aggregate (HTBB)'!$E103,MATCH('Aggregate (HTBB)'!O$2,ESPN!$B$1:$K$1,0))),0)</f>
        <v>#DIV/0!</v>
      </c>
      <c r="P103" t="e">
        <f>IF($F103&gt;0,$F103*(INDEX(DFBP!$D$2:$Z$401,'Aggregate (HTBB)'!$B103,MATCH('Aggregate (HTBB)'!P$2,DFBP!$D$1:$Z$1,0))),0)+IF($G103&gt;0,$G103*(INDEX(FBNinja!$J$2:$AE$409,'Aggregate (HTBB)'!$C103,MATCH('Aggregate (HTBB)'!P$2,FBNinja!$J$1:$AE$1,0))),0)+IF($H103&gt;0,$H103*(INDEX(HTBB!$F$2:$O$303,'Aggregate (HTBB)'!$D103,MATCH('Aggregate (HTBB)'!P$2,HTBB!$F$1:$O$1,0))),0)+IF($I103&gt;0,$I103*(INDEX(ESPN!$B$2:$K$246,'Aggregate (HTBB)'!$E103,MATCH('Aggregate (HTBB)'!P$2,ESPN!$B$1:$K$1,0))),0)</f>
        <v>#DIV/0!</v>
      </c>
      <c r="Q103" t="e">
        <f>IF($F103&gt;0,$F103*(INDEX(DFBP!$D$2:$Z$401,'Aggregate (HTBB)'!$B103,MATCH('Aggregate (HTBB)'!Q$2,DFBP!$D$1:$Z$1,0))),0)+IF($G103&gt;0,$G103*(INDEX(FBNinja!$J$2:$AE$409,'Aggregate (HTBB)'!$C103,MATCH('Aggregate (HTBB)'!Q$2,FBNinja!$J$1:$AE$1,0))),0)+IF($H103&gt;0,$H103*(INDEX(HTBB!$F$2:$O$303,'Aggregate (HTBB)'!$D103,MATCH('Aggregate (HTBB)'!Q$2,HTBB!$F$1:$O$1,0))),0)+IF($I103&gt;0,$I103*(INDEX(ESPN!$B$2:$K$246,'Aggregate (HTBB)'!$E103,MATCH('Aggregate (HTBB)'!Q$2,ESPN!$B$1:$K$1,0))),0)</f>
        <v>#DIV/0!</v>
      </c>
      <c r="R103" t="e">
        <f>IF($F103&gt;0,$F103*(INDEX(DFBP!$D$2:$Z$401,'Aggregate (HTBB)'!$B103,MATCH('Aggregate (HTBB)'!R$2,DFBP!$D$1:$Z$1,0))),0)+IF($G103&gt;0,$G103*(INDEX(FBNinja!$J$2:$AE$409,'Aggregate (HTBB)'!$C103,MATCH('Aggregate (HTBB)'!R$2,FBNinja!$J$1:$AE$1,0))),0)+IF($H103&gt;0,$H103*(INDEX(HTBB!$F$2:$O$303,'Aggregate (HTBB)'!$D103,MATCH('Aggregate (HTBB)'!R$2,HTBB!$F$1:$O$1,0))),0)+IF($I103&gt;0,$I103*(INDEX(ESPN!$B$2:$K$246,'Aggregate (HTBB)'!$E103,MATCH('Aggregate (HTBB)'!R$2,ESPN!$B$1:$K$1,0))),0)</f>
        <v>#DIV/0!</v>
      </c>
      <c r="S103" t="e">
        <f>IF($F103&gt;0,$F103*(INDEX(DFBP!$D$2:$Z$401,'Aggregate (HTBB)'!$B103,MATCH('Aggregate (HTBB)'!S$2,DFBP!$D$1:$Z$1,0))),0)+IF($G103&gt;0,$G103*(INDEX(FBNinja!$J$2:$AE$409,'Aggregate (HTBB)'!$C103,MATCH('Aggregate (HTBB)'!S$2,FBNinja!$J$1:$AE$1,0))),0)+IF($H103&gt;0,$H103*(INDEX(HTBB!$F$2:$O$303,'Aggregate (HTBB)'!$D103,MATCH('Aggregate (HTBB)'!S$2,HTBB!$F$1:$O$1,0))),0)+IF($I103&gt;0,$I103*(INDEX(ESPN!$B$2:$K$246,'Aggregate (HTBB)'!$E103,MATCH('Aggregate (HTBB)'!S$2,ESPN!$B$1:$K$1,0))),0)</f>
        <v>#DIV/0!</v>
      </c>
      <c r="T103" s="5" t="e">
        <f>INDEX(HTBB!$F$2:$F$303,MATCH('Aggregate (HTBB)'!A103,HTBB!$C$2:$C$303,0))</f>
        <v>#N/A</v>
      </c>
      <c r="V103" t="e">
        <f>IF(F103&gt;0,($F103/SUM($F103:$G103,$I103))*INDEX(DFBP!$B$2:$B$401,B103),0)+IF(G103&gt;0,($G103/SUM($F103:$G103,$I103))*INDEX(FBNinja!$H$2:$H$409,C103),0)+IF(I103&gt;0,($I103/SUM($F103:$G103,$I103))*INDEX(ESPN!$L$2:$L$246,E103),0)</f>
        <v>#DIV/0!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 t="e">
        <f t="array" ref="F104">IF(ISERROR(B104),0,B$1)/SUM(IF(ISERROR($B104:$E104),0,$B$1:$E$1))</f>
        <v>#DIV/0!</v>
      </c>
      <c r="G104" t="e">
        <f t="array" ref="G104">IF(ISERROR(C104),0,C$1)/SUM(IF(ISERROR($B104:$E104),0,$B$1:$E$1))</f>
        <v>#DIV/0!</v>
      </c>
      <c r="H104" t="e">
        <f t="array" ref="H104">IF(ISERROR(D104),0,D$1)/SUM(IF(ISERROR($B104:$E104),0,$B$1:$E$1))</f>
        <v>#DIV/0!</v>
      </c>
      <c r="I104" t="e">
        <f t="array" ref="I104">IF(ISERROR(E104),0,E$1)/SUM(IF(ISERROR($B104:$E104),0,$B$1:$E$1))</f>
        <v>#DIV/0!</v>
      </c>
      <c r="K104" s="5" t="e">
        <f>IF($F104&gt;0,($F104/SUM($F104:$G104,$I104))*(INDEX(DFBP!$D$2:$Z$401,'Aggregate (HTBB)'!$B104,MATCH('Aggregate (HTBB)'!K$2,DFBP!$D$1:$Z$1,0))),0)+IF($G104&gt;0,($G104/SUM($F104:$G104,$I104))*(INDEX(FBNinja!$J$2:$AE$409,'Aggregate (HTBB)'!$C104,MATCH('Aggregate (HTBB)'!K$2,FBNinja!$J$1:$AE$1,0))),0)+IF($I104&gt;0,($I104/SUM($F104:$G104,$I104))*(INDEX(ESPN!$B$2:$K$246,'Aggregate (HTBB)'!$E104,MATCH('Aggregate (HTBB)'!K$2,ESPN!$B$1:$K$1,0))),0)</f>
        <v>#DIV/0!</v>
      </c>
      <c r="L104" s="5" t="e">
        <f>IF($F104&gt;0,($F104/SUM($F104:$G104,$I104))*(INDEX(DFBP!$D$2:$Z$401,'Aggregate (HTBB)'!$B104,MATCH('Aggregate (HTBB)'!L$2,DFBP!$D$1:$Z$1,0))),0)+IF($G104&gt;0,($G104/SUM($F104:$G104,$I104))*(INDEX(FBNinja!$J$2:$AE$409,'Aggregate (HTBB)'!$C104,MATCH('Aggregate (HTBB)'!L$2,FBNinja!$J$1:$AE$1,0))),0)+IF($I104&gt;0,($I104/SUM($F104:$G104,$I104))*(INDEX(ESPN!$B$2:$K$246,'Aggregate (HTBB)'!$E104,MATCH('Aggregate (HTBB)'!L$2,ESPN!$B$1:$K$1,0))),0)</f>
        <v>#DIV/0!</v>
      </c>
      <c r="M104" s="5" t="e">
        <f>IF($F104&gt;0,($F104/SUM($F104:$G104,$I104))*(INDEX(DFBP!$D$2:$Z$401,'Aggregate (HTBB)'!$B104,MATCH('Aggregate (HTBB)'!M$2,DFBP!$D$1:$Z$1,0))),0)+IF($G104&gt;0,($G104/SUM($F104:$G104,$I104))*(INDEX(FBNinja!$J$2:$AE$409,'Aggregate (HTBB)'!$C104,MATCH('Aggregate (HTBB)'!M$2,FBNinja!$J$1:$AE$1,0))),0)+IF($I104&gt;0,($I104/SUM($F104:$G104,$I104))*(INDEX(ESPN!$B$2:$K$246,'Aggregate (HTBB)'!$E104,MATCH('Aggregate (HTBB)'!M$2,ESPN!$B$1:$K$1,0))),0)</f>
        <v>#DIV/0!</v>
      </c>
      <c r="N104" s="5" t="e">
        <f>IF($F104&gt;0,($F104/SUM($F104:$G104,$I104))*(INDEX(DFBP!$D$2:$Z$401,'Aggregate (HTBB)'!$B104,MATCH('Aggregate (HTBB)'!N$2,DFBP!$D$1:$Z$1,0))),0)+IF($G104&gt;0,($G104/SUM($F104:$G104,$I104))*(INDEX(FBNinja!$J$2:$AE$409,'Aggregate (HTBB)'!$C104,MATCH('Aggregate (HTBB)'!N$2,FBNinja!$J$1:$AE$1,0))),0)+IF($I104&gt;0,($I104/SUM($F104:$G104,$I104))*(INDEX(ESPN!$B$2:$K$246,'Aggregate (HTBB)'!$E104,MATCH('Aggregate (HTBB)'!N$2,ESPN!$B$1:$K$1,0))),0)</f>
        <v>#DIV/0!</v>
      </c>
      <c r="O104" t="e">
        <f>IF($F104&gt;0,$F104*(INDEX(DFBP!$D$2:$Z$401,'Aggregate (HTBB)'!$B104,MATCH('Aggregate (HTBB)'!O$2,DFBP!$D$1:$Z$1,0))),0)+IF($G104&gt;0,$G104*(INDEX(FBNinja!$J$2:$AE$409,'Aggregate (HTBB)'!$C104,MATCH('Aggregate (HTBB)'!O$2,FBNinja!$J$1:$AE$1,0))),0)+IF($H104&gt;0,$H104*(INDEX(HTBB!$F$2:$O$303,'Aggregate (HTBB)'!$D104,MATCH('Aggregate (HTBB)'!O$2,HTBB!$F$1:$O$1,0))),0)+IF($I104&gt;0,$I104*(INDEX(ESPN!$B$2:$K$246,'Aggregate (HTBB)'!$E104,MATCH('Aggregate (HTBB)'!O$2,ESPN!$B$1:$K$1,0))),0)</f>
        <v>#DIV/0!</v>
      </c>
      <c r="P104" t="e">
        <f>IF($F104&gt;0,$F104*(INDEX(DFBP!$D$2:$Z$401,'Aggregate (HTBB)'!$B104,MATCH('Aggregate (HTBB)'!P$2,DFBP!$D$1:$Z$1,0))),0)+IF($G104&gt;0,$G104*(INDEX(FBNinja!$J$2:$AE$409,'Aggregate (HTBB)'!$C104,MATCH('Aggregate (HTBB)'!P$2,FBNinja!$J$1:$AE$1,0))),0)+IF($H104&gt;0,$H104*(INDEX(HTBB!$F$2:$O$303,'Aggregate (HTBB)'!$D104,MATCH('Aggregate (HTBB)'!P$2,HTBB!$F$1:$O$1,0))),0)+IF($I104&gt;0,$I104*(INDEX(ESPN!$B$2:$K$246,'Aggregate (HTBB)'!$E104,MATCH('Aggregate (HTBB)'!P$2,ESPN!$B$1:$K$1,0))),0)</f>
        <v>#DIV/0!</v>
      </c>
      <c r="Q104" t="e">
        <f>IF($F104&gt;0,$F104*(INDEX(DFBP!$D$2:$Z$401,'Aggregate (HTBB)'!$B104,MATCH('Aggregate (HTBB)'!Q$2,DFBP!$D$1:$Z$1,0))),0)+IF($G104&gt;0,$G104*(INDEX(FBNinja!$J$2:$AE$409,'Aggregate (HTBB)'!$C104,MATCH('Aggregate (HTBB)'!Q$2,FBNinja!$J$1:$AE$1,0))),0)+IF($H104&gt;0,$H104*(INDEX(HTBB!$F$2:$O$303,'Aggregate (HTBB)'!$D104,MATCH('Aggregate (HTBB)'!Q$2,HTBB!$F$1:$O$1,0))),0)+IF($I104&gt;0,$I104*(INDEX(ESPN!$B$2:$K$246,'Aggregate (HTBB)'!$E104,MATCH('Aggregate (HTBB)'!Q$2,ESPN!$B$1:$K$1,0))),0)</f>
        <v>#DIV/0!</v>
      </c>
      <c r="R104" t="e">
        <f>IF($F104&gt;0,$F104*(INDEX(DFBP!$D$2:$Z$401,'Aggregate (HTBB)'!$B104,MATCH('Aggregate (HTBB)'!R$2,DFBP!$D$1:$Z$1,0))),0)+IF($G104&gt;0,$G104*(INDEX(FBNinja!$J$2:$AE$409,'Aggregate (HTBB)'!$C104,MATCH('Aggregate (HTBB)'!R$2,FBNinja!$J$1:$AE$1,0))),0)+IF($H104&gt;0,$H104*(INDEX(HTBB!$F$2:$O$303,'Aggregate (HTBB)'!$D104,MATCH('Aggregate (HTBB)'!R$2,HTBB!$F$1:$O$1,0))),0)+IF($I104&gt;0,$I104*(INDEX(ESPN!$B$2:$K$246,'Aggregate (HTBB)'!$E104,MATCH('Aggregate (HTBB)'!R$2,ESPN!$B$1:$K$1,0))),0)</f>
        <v>#DIV/0!</v>
      </c>
      <c r="S104" t="e">
        <f>IF($F104&gt;0,$F104*(INDEX(DFBP!$D$2:$Z$401,'Aggregate (HTBB)'!$B104,MATCH('Aggregate (HTBB)'!S$2,DFBP!$D$1:$Z$1,0))),0)+IF($G104&gt;0,$G104*(INDEX(FBNinja!$J$2:$AE$409,'Aggregate (HTBB)'!$C104,MATCH('Aggregate (HTBB)'!S$2,FBNinja!$J$1:$AE$1,0))),0)+IF($H104&gt;0,$H104*(INDEX(HTBB!$F$2:$O$303,'Aggregate (HTBB)'!$D104,MATCH('Aggregate (HTBB)'!S$2,HTBB!$F$1:$O$1,0))),0)+IF($I104&gt;0,$I104*(INDEX(ESPN!$B$2:$K$246,'Aggregate (HTBB)'!$E104,MATCH('Aggregate (HTBB)'!S$2,ESPN!$B$1:$K$1,0))),0)</f>
        <v>#DIV/0!</v>
      </c>
      <c r="T104" s="5" t="e">
        <f>INDEX(HTBB!$F$2:$F$303,MATCH('Aggregate (HTBB)'!A104,HTBB!$C$2:$C$303,0))</f>
        <v>#N/A</v>
      </c>
      <c r="V104" t="e">
        <f>IF(F104&gt;0,($F104/SUM($F104:$G104,$I104))*INDEX(DFBP!$B$2:$B$401,B104),0)+IF(G104&gt;0,($G104/SUM($F104:$G104,$I104))*INDEX(FBNinja!$H$2:$H$409,C104),0)+IF(I104&gt;0,($I104/SUM($F104:$G104,$I104))*INDEX(ESPN!$L$2:$L$246,E104),0)</f>
        <v>#DIV/0!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 t="e">
        <f t="array" ref="F105">IF(ISERROR(B105),0,B$1)/SUM(IF(ISERROR($B105:$E105),0,$B$1:$E$1))</f>
        <v>#DIV/0!</v>
      </c>
      <c r="G105" t="e">
        <f t="array" ref="G105">IF(ISERROR(C105),0,C$1)/SUM(IF(ISERROR($B105:$E105),0,$B$1:$E$1))</f>
        <v>#DIV/0!</v>
      </c>
      <c r="H105" t="e">
        <f t="array" ref="H105">IF(ISERROR(D105),0,D$1)/SUM(IF(ISERROR($B105:$E105),0,$B$1:$E$1))</f>
        <v>#DIV/0!</v>
      </c>
      <c r="I105" t="e">
        <f t="array" ref="I105">IF(ISERROR(E105),0,E$1)/SUM(IF(ISERROR($B105:$E105),0,$B$1:$E$1))</f>
        <v>#DIV/0!</v>
      </c>
      <c r="K105" s="5" t="e">
        <f>IF($F105&gt;0,($F105/SUM($F105:$G105,$I105))*(INDEX(DFBP!$D$2:$Z$401,'Aggregate (HTBB)'!$B105,MATCH('Aggregate (HTBB)'!K$2,DFBP!$D$1:$Z$1,0))),0)+IF($G105&gt;0,($G105/SUM($F105:$G105,$I105))*(INDEX(FBNinja!$J$2:$AE$409,'Aggregate (HTBB)'!$C105,MATCH('Aggregate (HTBB)'!K$2,FBNinja!$J$1:$AE$1,0))),0)+IF($I105&gt;0,($I105/SUM($F105:$G105,$I105))*(INDEX(ESPN!$B$2:$K$246,'Aggregate (HTBB)'!$E105,MATCH('Aggregate (HTBB)'!K$2,ESPN!$B$1:$K$1,0))),0)</f>
        <v>#DIV/0!</v>
      </c>
      <c r="L105" s="5" t="e">
        <f>IF($F105&gt;0,($F105/SUM($F105:$G105,$I105))*(INDEX(DFBP!$D$2:$Z$401,'Aggregate (HTBB)'!$B105,MATCH('Aggregate (HTBB)'!L$2,DFBP!$D$1:$Z$1,0))),0)+IF($G105&gt;0,($G105/SUM($F105:$G105,$I105))*(INDEX(FBNinja!$J$2:$AE$409,'Aggregate (HTBB)'!$C105,MATCH('Aggregate (HTBB)'!L$2,FBNinja!$J$1:$AE$1,0))),0)+IF($I105&gt;0,($I105/SUM($F105:$G105,$I105))*(INDEX(ESPN!$B$2:$K$246,'Aggregate (HTBB)'!$E105,MATCH('Aggregate (HTBB)'!L$2,ESPN!$B$1:$K$1,0))),0)</f>
        <v>#DIV/0!</v>
      </c>
      <c r="M105" s="5" t="e">
        <f>IF($F105&gt;0,($F105/SUM($F105:$G105,$I105))*(INDEX(DFBP!$D$2:$Z$401,'Aggregate (HTBB)'!$B105,MATCH('Aggregate (HTBB)'!M$2,DFBP!$D$1:$Z$1,0))),0)+IF($G105&gt;0,($G105/SUM($F105:$G105,$I105))*(INDEX(FBNinja!$J$2:$AE$409,'Aggregate (HTBB)'!$C105,MATCH('Aggregate (HTBB)'!M$2,FBNinja!$J$1:$AE$1,0))),0)+IF($I105&gt;0,($I105/SUM($F105:$G105,$I105))*(INDEX(ESPN!$B$2:$K$246,'Aggregate (HTBB)'!$E105,MATCH('Aggregate (HTBB)'!M$2,ESPN!$B$1:$K$1,0))),0)</f>
        <v>#DIV/0!</v>
      </c>
      <c r="N105" s="5" t="e">
        <f>IF($F105&gt;0,($F105/SUM($F105:$G105,$I105))*(INDEX(DFBP!$D$2:$Z$401,'Aggregate (HTBB)'!$B105,MATCH('Aggregate (HTBB)'!N$2,DFBP!$D$1:$Z$1,0))),0)+IF($G105&gt;0,($G105/SUM($F105:$G105,$I105))*(INDEX(FBNinja!$J$2:$AE$409,'Aggregate (HTBB)'!$C105,MATCH('Aggregate (HTBB)'!N$2,FBNinja!$J$1:$AE$1,0))),0)+IF($I105&gt;0,($I105/SUM($F105:$G105,$I105))*(INDEX(ESPN!$B$2:$K$246,'Aggregate (HTBB)'!$E105,MATCH('Aggregate (HTBB)'!N$2,ESPN!$B$1:$K$1,0))),0)</f>
        <v>#DIV/0!</v>
      </c>
      <c r="O105" t="e">
        <f>IF($F105&gt;0,$F105*(INDEX(DFBP!$D$2:$Z$401,'Aggregate (HTBB)'!$B105,MATCH('Aggregate (HTBB)'!O$2,DFBP!$D$1:$Z$1,0))),0)+IF($G105&gt;0,$G105*(INDEX(FBNinja!$J$2:$AE$409,'Aggregate (HTBB)'!$C105,MATCH('Aggregate (HTBB)'!O$2,FBNinja!$J$1:$AE$1,0))),0)+IF($H105&gt;0,$H105*(INDEX(HTBB!$F$2:$O$303,'Aggregate (HTBB)'!$D105,MATCH('Aggregate (HTBB)'!O$2,HTBB!$F$1:$O$1,0))),0)+IF($I105&gt;0,$I105*(INDEX(ESPN!$B$2:$K$246,'Aggregate (HTBB)'!$E105,MATCH('Aggregate (HTBB)'!O$2,ESPN!$B$1:$K$1,0))),0)</f>
        <v>#DIV/0!</v>
      </c>
      <c r="P105" t="e">
        <f>IF($F105&gt;0,$F105*(INDEX(DFBP!$D$2:$Z$401,'Aggregate (HTBB)'!$B105,MATCH('Aggregate (HTBB)'!P$2,DFBP!$D$1:$Z$1,0))),0)+IF($G105&gt;0,$G105*(INDEX(FBNinja!$J$2:$AE$409,'Aggregate (HTBB)'!$C105,MATCH('Aggregate (HTBB)'!P$2,FBNinja!$J$1:$AE$1,0))),0)+IF($H105&gt;0,$H105*(INDEX(HTBB!$F$2:$O$303,'Aggregate (HTBB)'!$D105,MATCH('Aggregate (HTBB)'!P$2,HTBB!$F$1:$O$1,0))),0)+IF($I105&gt;0,$I105*(INDEX(ESPN!$B$2:$K$246,'Aggregate (HTBB)'!$E105,MATCH('Aggregate (HTBB)'!P$2,ESPN!$B$1:$K$1,0))),0)</f>
        <v>#DIV/0!</v>
      </c>
      <c r="Q105" t="e">
        <f>IF($F105&gt;0,$F105*(INDEX(DFBP!$D$2:$Z$401,'Aggregate (HTBB)'!$B105,MATCH('Aggregate (HTBB)'!Q$2,DFBP!$D$1:$Z$1,0))),0)+IF($G105&gt;0,$G105*(INDEX(FBNinja!$J$2:$AE$409,'Aggregate (HTBB)'!$C105,MATCH('Aggregate (HTBB)'!Q$2,FBNinja!$J$1:$AE$1,0))),0)+IF($H105&gt;0,$H105*(INDEX(HTBB!$F$2:$O$303,'Aggregate (HTBB)'!$D105,MATCH('Aggregate (HTBB)'!Q$2,HTBB!$F$1:$O$1,0))),0)+IF($I105&gt;0,$I105*(INDEX(ESPN!$B$2:$K$246,'Aggregate (HTBB)'!$E105,MATCH('Aggregate (HTBB)'!Q$2,ESPN!$B$1:$K$1,0))),0)</f>
        <v>#DIV/0!</v>
      </c>
      <c r="R105" t="e">
        <f>IF($F105&gt;0,$F105*(INDEX(DFBP!$D$2:$Z$401,'Aggregate (HTBB)'!$B105,MATCH('Aggregate (HTBB)'!R$2,DFBP!$D$1:$Z$1,0))),0)+IF($G105&gt;0,$G105*(INDEX(FBNinja!$J$2:$AE$409,'Aggregate (HTBB)'!$C105,MATCH('Aggregate (HTBB)'!R$2,FBNinja!$J$1:$AE$1,0))),0)+IF($H105&gt;0,$H105*(INDEX(HTBB!$F$2:$O$303,'Aggregate (HTBB)'!$D105,MATCH('Aggregate (HTBB)'!R$2,HTBB!$F$1:$O$1,0))),0)+IF($I105&gt;0,$I105*(INDEX(ESPN!$B$2:$K$246,'Aggregate (HTBB)'!$E105,MATCH('Aggregate (HTBB)'!R$2,ESPN!$B$1:$K$1,0))),0)</f>
        <v>#DIV/0!</v>
      </c>
      <c r="S105" t="e">
        <f>IF($F105&gt;0,$F105*(INDEX(DFBP!$D$2:$Z$401,'Aggregate (HTBB)'!$B105,MATCH('Aggregate (HTBB)'!S$2,DFBP!$D$1:$Z$1,0))),0)+IF($G105&gt;0,$G105*(INDEX(FBNinja!$J$2:$AE$409,'Aggregate (HTBB)'!$C105,MATCH('Aggregate (HTBB)'!S$2,FBNinja!$J$1:$AE$1,0))),0)+IF($H105&gt;0,$H105*(INDEX(HTBB!$F$2:$O$303,'Aggregate (HTBB)'!$D105,MATCH('Aggregate (HTBB)'!S$2,HTBB!$F$1:$O$1,0))),0)+IF($I105&gt;0,$I105*(INDEX(ESPN!$B$2:$K$246,'Aggregate (HTBB)'!$E105,MATCH('Aggregate (HTBB)'!S$2,ESPN!$B$1:$K$1,0))),0)</f>
        <v>#DIV/0!</v>
      </c>
      <c r="T105" s="5" t="e">
        <f>INDEX(HTBB!$F$2:$F$303,MATCH('Aggregate (HTBB)'!A105,HTBB!$C$2:$C$303,0))</f>
        <v>#N/A</v>
      </c>
      <c r="V105" t="e">
        <f>IF(F105&gt;0,($F105/SUM($F105:$G105,$I105))*INDEX(DFBP!$B$2:$B$401,B105),0)+IF(G105&gt;0,($G105/SUM($F105:$G105,$I105))*INDEX(FBNinja!$H$2:$H$409,C105),0)+IF(I105&gt;0,($I105/SUM($F105:$G105,$I105))*INDEX(ESPN!$L$2:$L$246,E105),0)</f>
        <v>#DIV/0!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142</v>
      </c>
      <c r="F106" t="e">
        <f t="array" ref="F106">IF(ISERROR(B106),0,B$1)/SUM(IF(ISERROR($B106:$E106),0,$B$1:$E$1))</f>
        <v>#DIV/0!</v>
      </c>
      <c r="G106" t="e">
        <f t="array" ref="G106">IF(ISERROR(C106),0,C$1)/SUM(IF(ISERROR($B106:$E106),0,$B$1:$E$1))</f>
        <v>#DIV/0!</v>
      </c>
      <c r="H106" t="e">
        <f t="array" ref="H106">IF(ISERROR(D106),0,D$1)/SUM(IF(ISERROR($B106:$E106),0,$B$1:$E$1))</f>
        <v>#DIV/0!</v>
      </c>
      <c r="I106" t="e">
        <f t="array" ref="I106">IF(ISERROR(E106),0,E$1)/SUM(IF(ISERROR($B106:$E106),0,$B$1:$E$1))</f>
        <v>#DIV/0!</v>
      </c>
      <c r="K106" s="5" t="e">
        <f>IF($F106&gt;0,($F106/SUM($F106:$G106,$I106))*(INDEX(DFBP!$D$2:$Z$401,'Aggregate (HTBB)'!$B106,MATCH('Aggregate (HTBB)'!K$2,DFBP!$D$1:$Z$1,0))),0)+IF($G106&gt;0,($G106/SUM($F106:$G106,$I106))*(INDEX(FBNinja!$J$2:$AE$409,'Aggregate (HTBB)'!$C106,MATCH('Aggregate (HTBB)'!K$2,FBNinja!$J$1:$AE$1,0))),0)+IF($I106&gt;0,($I106/SUM($F106:$G106,$I106))*(INDEX(ESPN!$B$2:$K$246,'Aggregate (HTBB)'!$E106,MATCH('Aggregate (HTBB)'!K$2,ESPN!$B$1:$K$1,0))),0)</f>
        <v>#DIV/0!</v>
      </c>
      <c r="L106" s="5" t="e">
        <f>IF($F106&gt;0,($F106/SUM($F106:$G106,$I106))*(INDEX(DFBP!$D$2:$Z$401,'Aggregate (HTBB)'!$B106,MATCH('Aggregate (HTBB)'!L$2,DFBP!$D$1:$Z$1,0))),0)+IF($G106&gt;0,($G106/SUM($F106:$G106,$I106))*(INDEX(FBNinja!$J$2:$AE$409,'Aggregate (HTBB)'!$C106,MATCH('Aggregate (HTBB)'!L$2,FBNinja!$J$1:$AE$1,0))),0)+IF($I106&gt;0,($I106/SUM($F106:$G106,$I106))*(INDEX(ESPN!$B$2:$K$246,'Aggregate (HTBB)'!$E106,MATCH('Aggregate (HTBB)'!L$2,ESPN!$B$1:$K$1,0))),0)</f>
        <v>#DIV/0!</v>
      </c>
      <c r="M106" s="5" t="e">
        <f>IF($F106&gt;0,($F106/SUM($F106:$G106,$I106))*(INDEX(DFBP!$D$2:$Z$401,'Aggregate (HTBB)'!$B106,MATCH('Aggregate (HTBB)'!M$2,DFBP!$D$1:$Z$1,0))),0)+IF($G106&gt;0,($G106/SUM($F106:$G106,$I106))*(INDEX(FBNinja!$J$2:$AE$409,'Aggregate (HTBB)'!$C106,MATCH('Aggregate (HTBB)'!M$2,FBNinja!$J$1:$AE$1,0))),0)+IF($I106&gt;0,($I106/SUM($F106:$G106,$I106))*(INDEX(ESPN!$B$2:$K$246,'Aggregate (HTBB)'!$E106,MATCH('Aggregate (HTBB)'!M$2,ESPN!$B$1:$K$1,0))),0)</f>
        <v>#DIV/0!</v>
      </c>
      <c r="N106" s="5" t="e">
        <f>IF($F106&gt;0,($F106/SUM($F106:$G106,$I106))*(INDEX(DFBP!$D$2:$Z$401,'Aggregate (HTBB)'!$B106,MATCH('Aggregate (HTBB)'!N$2,DFBP!$D$1:$Z$1,0))),0)+IF($G106&gt;0,($G106/SUM($F106:$G106,$I106))*(INDEX(FBNinja!$J$2:$AE$409,'Aggregate (HTBB)'!$C106,MATCH('Aggregate (HTBB)'!N$2,FBNinja!$J$1:$AE$1,0))),0)+IF($I106&gt;0,($I106/SUM($F106:$G106,$I106))*(INDEX(ESPN!$B$2:$K$246,'Aggregate (HTBB)'!$E106,MATCH('Aggregate (HTBB)'!N$2,ESPN!$B$1:$K$1,0))),0)</f>
        <v>#DIV/0!</v>
      </c>
      <c r="O106" t="e">
        <f>IF($F106&gt;0,$F106*(INDEX(DFBP!$D$2:$Z$401,'Aggregate (HTBB)'!$B106,MATCH('Aggregate (HTBB)'!O$2,DFBP!$D$1:$Z$1,0))),0)+IF($G106&gt;0,$G106*(INDEX(FBNinja!$J$2:$AE$409,'Aggregate (HTBB)'!$C106,MATCH('Aggregate (HTBB)'!O$2,FBNinja!$J$1:$AE$1,0))),0)+IF($H106&gt;0,$H106*(INDEX(HTBB!$F$2:$O$303,'Aggregate (HTBB)'!$D106,MATCH('Aggregate (HTBB)'!O$2,HTBB!$F$1:$O$1,0))),0)+IF($I106&gt;0,$I106*(INDEX(ESPN!$B$2:$K$246,'Aggregate (HTBB)'!$E106,MATCH('Aggregate (HTBB)'!O$2,ESPN!$B$1:$K$1,0))),0)</f>
        <v>#DIV/0!</v>
      </c>
      <c r="P106" t="e">
        <f>IF($F106&gt;0,$F106*(INDEX(DFBP!$D$2:$Z$401,'Aggregate (HTBB)'!$B106,MATCH('Aggregate (HTBB)'!P$2,DFBP!$D$1:$Z$1,0))),0)+IF($G106&gt;0,$G106*(INDEX(FBNinja!$J$2:$AE$409,'Aggregate (HTBB)'!$C106,MATCH('Aggregate (HTBB)'!P$2,FBNinja!$J$1:$AE$1,0))),0)+IF($H106&gt;0,$H106*(INDEX(HTBB!$F$2:$O$303,'Aggregate (HTBB)'!$D106,MATCH('Aggregate (HTBB)'!P$2,HTBB!$F$1:$O$1,0))),0)+IF($I106&gt;0,$I106*(INDEX(ESPN!$B$2:$K$246,'Aggregate (HTBB)'!$E106,MATCH('Aggregate (HTBB)'!P$2,ESPN!$B$1:$K$1,0))),0)</f>
        <v>#DIV/0!</v>
      </c>
      <c r="Q106" t="e">
        <f>IF($F106&gt;0,$F106*(INDEX(DFBP!$D$2:$Z$401,'Aggregate (HTBB)'!$B106,MATCH('Aggregate (HTBB)'!Q$2,DFBP!$D$1:$Z$1,0))),0)+IF($G106&gt;0,$G106*(INDEX(FBNinja!$J$2:$AE$409,'Aggregate (HTBB)'!$C106,MATCH('Aggregate (HTBB)'!Q$2,FBNinja!$J$1:$AE$1,0))),0)+IF($H106&gt;0,$H106*(INDEX(HTBB!$F$2:$O$303,'Aggregate (HTBB)'!$D106,MATCH('Aggregate (HTBB)'!Q$2,HTBB!$F$1:$O$1,0))),0)+IF($I106&gt;0,$I106*(INDEX(ESPN!$B$2:$K$246,'Aggregate (HTBB)'!$E106,MATCH('Aggregate (HTBB)'!Q$2,ESPN!$B$1:$K$1,0))),0)</f>
        <v>#DIV/0!</v>
      </c>
      <c r="R106" t="e">
        <f>IF($F106&gt;0,$F106*(INDEX(DFBP!$D$2:$Z$401,'Aggregate (HTBB)'!$B106,MATCH('Aggregate (HTBB)'!R$2,DFBP!$D$1:$Z$1,0))),0)+IF($G106&gt;0,$G106*(INDEX(FBNinja!$J$2:$AE$409,'Aggregate (HTBB)'!$C106,MATCH('Aggregate (HTBB)'!R$2,FBNinja!$J$1:$AE$1,0))),0)+IF($H106&gt;0,$H106*(INDEX(HTBB!$F$2:$O$303,'Aggregate (HTBB)'!$D106,MATCH('Aggregate (HTBB)'!R$2,HTBB!$F$1:$O$1,0))),0)+IF($I106&gt;0,$I106*(INDEX(ESPN!$B$2:$K$246,'Aggregate (HTBB)'!$E106,MATCH('Aggregate (HTBB)'!R$2,ESPN!$B$1:$K$1,0))),0)</f>
        <v>#DIV/0!</v>
      </c>
      <c r="S106" t="e">
        <f>IF($F106&gt;0,$F106*(INDEX(DFBP!$D$2:$Z$401,'Aggregate (HTBB)'!$B106,MATCH('Aggregate (HTBB)'!S$2,DFBP!$D$1:$Z$1,0))),0)+IF($G106&gt;0,$G106*(INDEX(FBNinja!$J$2:$AE$409,'Aggregate (HTBB)'!$C106,MATCH('Aggregate (HTBB)'!S$2,FBNinja!$J$1:$AE$1,0))),0)+IF($H106&gt;0,$H106*(INDEX(HTBB!$F$2:$O$303,'Aggregate (HTBB)'!$D106,MATCH('Aggregate (HTBB)'!S$2,HTBB!$F$1:$O$1,0))),0)+IF($I106&gt;0,$I106*(INDEX(ESPN!$B$2:$K$246,'Aggregate (HTBB)'!$E106,MATCH('Aggregate (HTBB)'!S$2,ESPN!$B$1:$K$1,0))),0)</f>
        <v>#DIV/0!</v>
      </c>
      <c r="T106" s="5" t="e">
        <f>INDEX(HTBB!$F$2:$F$303,MATCH('Aggregate (HTBB)'!A106,HTBB!$C$2:$C$303,0))</f>
        <v>#N/A</v>
      </c>
      <c r="V106" t="e">
        <f>IF(F106&gt;0,($F106/SUM($F106:$G106,$I106))*INDEX(DFBP!$B$2:$B$401,B106),0)+IF(G106&gt;0,($G106/SUM($F106:$G106,$I106))*INDEX(FBNinja!$H$2:$H$409,C106),0)+IF(I106&gt;0,($I106/SUM($F106:$G106,$I106))*INDEX(ESPN!$L$2:$L$246,E106),0)</f>
        <v>#DIV/0!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190</v>
      </c>
      <c r="F107" t="e">
        <f t="array" ref="F107">IF(ISERROR(B107),0,B$1)/SUM(IF(ISERROR($B107:$E107),0,$B$1:$E$1))</f>
        <v>#DIV/0!</v>
      </c>
      <c r="G107" t="e">
        <f t="array" ref="G107">IF(ISERROR(C107),0,C$1)/SUM(IF(ISERROR($B107:$E107),0,$B$1:$E$1))</f>
        <v>#DIV/0!</v>
      </c>
      <c r="H107" t="e">
        <f t="array" ref="H107">IF(ISERROR(D107),0,D$1)/SUM(IF(ISERROR($B107:$E107),0,$B$1:$E$1))</f>
        <v>#DIV/0!</v>
      </c>
      <c r="I107" t="e">
        <f t="array" ref="I107">IF(ISERROR(E107),0,E$1)/SUM(IF(ISERROR($B107:$E107),0,$B$1:$E$1))</f>
        <v>#DIV/0!</v>
      </c>
      <c r="K107" s="5" t="e">
        <f>IF($F107&gt;0,($F107/SUM($F107:$G107,$I107))*(INDEX(DFBP!$D$2:$Z$401,'Aggregate (HTBB)'!$B107,MATCH('Aggregate (HTBB)'!K$2,DFBP!$D$1:$Z$1,0))),0)+IF($G107&gt;0,($G107/SUM($F107:$G107,$I107))*(INDEX(FBNinja!$J$2:$AE$409,'Aggregate (HTBB)'!$C107,MATCH('Aggregate (HTBB)'!K$2,FBNinja!$J$1:$AE$1,0))),0)+IF($I107&gt;0,($I107/SUM($F107:$G107,$I107))*(INDEX(ESPN!$B$2:$K$246,'Aggregate (HTBB)'!$E107,MATCH('Aggregate (HTBB)'!K$2,ESPN!$B$1:$K$1,0))),0)</f>
        <v>#DIV/0!</v>
      </c>
      <c r="L107" s="5" t="e">
        <f>IF($F107&gt;0,($F107/SUM($F107:$G107,$I107))*(INDEX(DFBP!$D$2:$Z$401,'Aggregate (HTBB)'!$B107,MATCH('Aggregate (HTBB)'!L$2,DFBP!$D$1:$Z$1,0))),0)+IF($G107&gt;0,($G107/SUM($F107:$G107,$I107))*(INDEX(FBNinja!$J$2:$AE$409,'Aggregate (HTBB)'!$C107,MATCH('Aggregate (HTBB)'!L$2,FBNinja!$J$1:$AE$1,0))),0)+IF($I107&gt;0,($I107/SUM($F107:$G107,$I107))*(INDEX(ESPN!$B$2:$K$246,'Aggregate (HTBB)'!$E107,MATCH('Aggregate (HTBB)'!L$2,ESPN!$B$1:$K$1,0))),0)</f>
        <v>#DIV/0!</v>
      </c>
      <c r="M107" s="5" t="e">
        <f>IF($F107&gt;0,($F107/SUM($F107:$G107,$I107))*(INDEX(DFBP!$D$2:$Z$401,'Aggregate (HTBB)'!$B107,MATCH('Aggregate (HTBB)'!M$2,DFBP!$D$1:$Z$1,0))),0)+IF($G107&gt;0,($G107/SUM($F107:$G107,$I107))*(INDEX(FBNinja!$J$2:$AE$409,'Aggregate (HTBB)'!$C107,MATCH('Aggregate (HTBB)'!M$2,FBNinja!$J$1:$AE$1,0))),0)+IF($I107&gt;0,($I107/SUM($F107:$G107,$I107))*(INDEX(ESPN!$B$2:$K$246,'Aggregate (HTBB)'!$E107,MATCH('Aggregate (HTBB)'!M$2,ESPN!$B$1:$K$1,0))),0)</f>
        <v>#DIV/0!</v>
      </c>
      <c r="N107" s="5" t="e">
        <f>IF($F107&gt;0,($F107/SUM($F107:$G107,$I107))*(INDEX(DFBP!$D$2:$Z$401,'Aggregate (HTBB)'!$B107,MATCH('Aggregate (HTBB)'!N$2,DFBP!$D$1:$Z$1,0))),0)+IF($G107&gt;0,($G107/SUM($F107:$G107,$I107))*(INDEX(FBNinja!$J$2:$AE$409,'Aggregate (HTBB)'!$C107,MATCH('Aggregate (HTBB)'!N$2,FBNinja!$J$1:$AE$1,0))),0)+IF($I107&gt;0,($I107/SUM($F107:$G107,$I107))*(INDEX(ESPN!$B$2:$K$246,'Aggregate (HTBB)'!$E107,MATCH('Aggregate (HTBB)'!N$2,ESPN!$B$1:$K$1,0))),0)</f>
        <v>#DIV/0!</v>
      </c>
      <c r="O107" t="e">
        <f>IF($F107&gt;0,$F107*(INDEX(DFBP!$D$2:$Z$401,'Aggregate (HTBB)'!$B107,MATCH('Aggregate (HTBB)'!O$2,DFBP!$D$1:$Z$1,0))),0)+IF($G107&gt;0,$G107*(INDEX(FBNinja!$J$2:$AE$409,'Aggregate (HTBB)'!$C107,MATCH('Aggregate (HTBB)'!O$2,FBNinja!$J$1:$AE$1,0))),0)+IF($H107&gt;0,$H107*(INDEX(HTBB!$F$2:$O$303,'Aggregate (HTBB)'!$D107,MATCH('Aggregate (HTBB)'!O$2,HTBB!$F$1:$O$1,0))),0)+IF($I107&gt;0,$I107*(INDEX(ESPN!$B$2:$K$246,'Aggregate (HTBB)'!$E107,MATCH('Aggregate (HTBB)'!O$2,ESPN!$B$1:$K$1,0))),0)</f>
        <v>#DIV/0!</v>
      </c>
      <c r="P107" t="e">
        <f>IF($F107&gt;0,$F107*(INDEX(DFBP!$D$2:$Z$401,'Aggregate (HTBB)'!$B107,MATCH('Aggregate (HTBB)'!P$2,DFBP!$D$1:$Z$1,0))),0)+IF($G107&gt;0,$G107*(INDEX(FBNinja!$J$2:$AE$409,'Aggregate (HTBB)'!$C107,MATCH('Aggregate (HTBB)'!P$2,FBNinja!$J$1:$AE$1,0))),0)+IF($H107&gt;0,$H107*(INDEX(HTBB!$F$2:$O$303,'Aggregate (HTBB)'!$D107,MATCH('Aggregate (HTBB)'!P$2,HTBB!$F$1:$O$1,0))),0)+IF($I107&gt;0,$I107*(INDEX(ESPN!$B$2:$K$246,'Aggregate (HTBB)'!$E107,MATCH('Aggregate (HTBB)'!P$2,ESPN!$B$1:$K$1,0))),0)</f>
        <v>#DIV/0!</v>
      </c>
      <c r="Q107" t="e">
        <f>IF($F107&gt;0,$F107*(INDEX(DFBP!$D$2:$Z$401,'Aggregate (HTBB)'!$B107,MATCH('Aggregate (HTBB)'!Q$2,DFBP!$D$1:$Z$1,0))),0)+IF($G107&gt;0,$G107*(INDEX(FBNinja!$J$2:$AE$409,'Aggregate (HTBB)'!$C107,MATCH('Aggregate (HTBB)'!Q$2,FBNinja!$J$1:$AE$1,0))),0)+IF($H107&gt;0,$H107*(INDEX(HTBB!$F$2:$O$303,'Aggregate (HTBB)'!$D107,MATCH('Aggregate (HTBB)'!Q$2,HTBB!$F$1:$O$1,0))),0)+IF($I107&gt;0,$I107*(INDEX(ESPN!$B$2:$K$246,'Aggregate (HTBB)'!$E107,MATCH('Aggregate (HTBB)'!Q$2,ESPN!$B$1:$K$1,0))),0)</f>
        <v>#DIV/0!</v>
      </c>
      <c r="R107" t="e">
        <f>IF($F107&gt;0,$F107*(INDEX(DFBP!$D$2:$Z$401,'Aggregate (HTBB)'!$B107,MATCH('Aggregate (HTBB)'!R$2,DFBP!$D$1:$Z$1,0))),0)+IF($G107&gt;0,$G107*(INDEX(FBNinja!$J$2:$AE$409,'Aggregate (HTBB)'!$C107,MATCH('Aggregate (HTBB)'!R$2,FBNinja!$J$1:$AE$1,0))),0)+IF($H107&gt;0,$H107*(INDEX(HTBB!$F$2:$O$303,'Aggregate (HTBB)'!$D107,MATCH('Aggregate (HTBB)'!R$2,HTBB!$F$1:$O$1,0))),0)+IF($I107&gt;0,$I107*(INDEX(ESPN!$B$2:$K$246,'Aggregate (HTBB)'!$E107,MATCH('Aggregate (HTBB)'!R$2,ESPN!$B$1:$K$1,0))),0)</f>
        <v>#DIV/0!</v>
      </c>
      <c r="S107" t="e">
        <f>IF($F107&gt;0,$F107*(INDEX(DFBP!$D$2:$Z$401,'Aggregate (HTBB)'!$B107,MATCH('Aggregate (HTBB)'!S$2,DFBP!$D$1:$Z$1,0))),0)+IF($G107&gt;0,$G107*(INDEX(FBNinja!$J$2:$AE$409,'Aggregate (HTBB)'!$C107,MATCH('Aggregate (HTBB)'!S$2,FBNinja!$J$1:$AE$1,0))),0)+IF($H107&gt;0,$H107*(INDEX(HTBB!$F$2:$O$303,'Aggregate (HTBB)'!$D107,MATCH('Aggregate (HTBB)'!S$2,HTBB!$F$1:$O$1,0))),0)+IF($I107&gt;0,$I107*(INDEX(ESPN!$B$2:$K$246,'Aggregate (HTBB)'!$E107,MATCH('Aggregate (HTBB)'!S$2,ESPN!$B$1:$K$1,0))),0)</f>
        <v>#DIV/0!</v>
      </c>
      <c r="T107" s="5" t="e">
        <f>INDEX(HTBB!$F$2:$F$303,MATCH('Aggregate (HTBB)'!A107,HTBB!$C$2:$C$303,0))</f>
        <v>#N/A</v>
      </c>
      <c r="V107" t="e">
        <f>IF(F107&gt;0,($F107/SUM($F107:$G107,$I107))*INDEX(DFBP!$B$2:$B$401,B107),0)+IF(G107&gt;0,($G107/SUM($F107:$G107,$I107))*INDEX(FBNinja!$H$2:$H$409,C107),0)+IF(I107&gt;0,($I107/SUM($F107:$G107,$I107))*INDEX(ESPN!$L$2:$L$246,E107),0)</f>
        <v>#DIV/0!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156</v>
      </c>
      <c r="F108" t="e">
        <f t="array" ref="F108">IF(ISERROR(B108),0,B$1)/SUM(IF(ISERROR($B108:$E108),0,$B$1:$E$1))</f>
        <v>#DIV/0!</v>
      </c>
      <c r="G108" t="e">
        <f t="array" ref="G108">IF(ISERROR(C108),0,C$1)/SUM(IF(ISERROR($B108:$E108),0,$B$1:$E$1))</f>
        <v>#DIV/0!</v>
      </c>
      <c r="H108" t="e">
        <f t="array" ref="H108">IF(ISERROR(D108),0,D$1)/SUM(IF(ISERROR($B108:$E108),0,$B$1:$E$1))</f>
        <v>#DIV/0!</v>
      </c>
      <c r="I108" t="e">
        <f t="array" ref="I108">IF(ISERROR(E108),0,E$1)/SUM(IF(ISERROR($B108:$E108),0,$B$1:$E$1))</f>
        <v>#DIV/0!</v>
      </c>
      <c r="K108" s="5" t="e">
        <f>IF($F108&gt;0,($F108/SUM($F108:$G108,$I108))*(INDEX(DFBP!$D$2:$Z$401,'Aggregate (HTBB)'!$B108,MATCH('Aggregate (HTBB)'!K$2,DFBP!$D$1:$Z$1,0))),0)+IF($G108&gt;0,($G108/SUM($F108:$G108,$I108))*(INDEX(FBNinja!$J$2:$AE$409,'Aggregate (HTBB)'!$C108,MATCH('Aggregate (HTBB)'!K$2,FBNinja!$J$1:$AE$1,0))),0)+IF($I108&gt;0,($I108/SUM($F108:$G108,$I108))*(INDEX(ESPN!$B$2:$K$246,'Aggregate (HTBB)'!$E108,MATCH('Aggregate (HTBB)'!K$2,ESPN!$B$1:$K$1,0))),0)</f>
        <v>#DIV/0!</v>
      </c>
      <c r="L108" s="5" t="e">
        <f>IF($F108&gt;0,($F108/SUM($F108:$G108,$I108))*(INDEX(DFBP!$D$2:$Z$401,'Aggregate (HTBB)'!$B108,MATCH('Aggregate (HTBB)'!L$2,DFBP!$D$1:$Z$1,0))),0)+IF($G108&gt;0,($G108/SUM($F108:$G108,$I108))*(INDEX(FBNinja!$J$2:$AE$409,'Aggregate (HTBB)'!$C108,MATCH('Aggregate (HTBB)'!L$2,FBNinja!$J$1:$AE$1,0))),0)+IF($I108&gt;0,($I108/SUM($F108:$G108,$I108))*(INDEX(ESPN!$B$2:$K$246,'Aggregate (HTBB)'!$E108,MATCH('Aggregate (HTBB)'!L$2,ESPN!$B$1:$K$1,0))),0)</f>
        <v>#DIV/0!</v>
      </c>
      <c r="M108" s="5" t="e">
        <f>IF($F108&gt;0,($F108/SUM($F108:$G108,$I108))*(INDEX(DFBP!$D$2:$Z$401,'Aggregate (HTBB)'!$B108,MATCH('Aggregate (HTBB)'!M$2,DFBP!$D$1:$Z$1,0))),0)+IF($G108&gt;0,($G108/SUM($F108:$G108,$I108))*(INDEX(FBNinja!$J$2:$AE$409,'Aggregate (HTBB)'!$C108,MATCH('Aggregate (HTBB)'!M$2,FBNinja!$J$1:$AE$1,0))),0)+IF($I108&gt;0,($I108/SUM($F108:$G108,$I108))*(INDEX(ESPN!$B$2:$K$246,'Aggregate (HTBB)'!$E108,MATCH('Aggregate (HTBB)'!M$2,ESPN!$B$1:$K$1,0))),0)</f>
        <v>#DIV/0!</v>
      </c>
      <c r="N108" s="5" t="e">
        <f>IF($F108&gt;0,($F108/SUM($F108:$G108,$I108))*(INDEX(DFBP!$D$2:$Z$401,'Aggregate (HTBB)'!$B108,MATCH('Aggregate (HTBB)'!N$2,DFBP!$D$1:$Z$1,0))),0)+IF($G108&gt;0,($G108/SUM($F108:$G108,$I108))*(INDEX(FBNinja!$J$2:$AE$409,'Aggregate (HTBB)'!$C108,MATCH('Aggregate (HTBB)'!N$2,FBNinja!$J$1:$AE$1,0))),0)+IF($I108&gt;0,($I108/SUM($F108:$G108,$I108))*(INDEX(ESPN!$B$2:$K$246,'Aggregate (HTBB)'!$E108,MATCH('Aggregate (HTBB)'!N$2,ESPN!$B$1:$K$1,0))),0)</f>
        <v>#DIV/0!</v>
      </c>
      <c r="O108" t="e">
        <f>IF($F108&gt;0,$F108*(INDEX(DFBP!$D$2:$Z$401,'Aggregate (HTBB)'!$B108,MATCH('Aggregate (HTBB)'!O$2,DFBP!$D$1:$Z$1,0))),0)+IF($G108&gt;0,$G108*(INDEX(FBNinja!$J$2:$AE$409,'Aggregate (HTBB)'!$C108,MATCH('Aggregate (HTBB)'!O$2,FBNinja!$J$1:$AE$1,0))),0)+IF($H108&gt;0,$H108*(INDEX(HTBB!$F$2:$O$303,'Aggregate (HTBB)'!$D108,MATCH('Aggregate (HTBB)'!O$2,HTBB!$F$1:$O$1,0))),0)+IF($I108&gt;0,$I108*(INDEX(ESPN!$B$2:$K$246,'Aggregate (HTBB)'!$E108,MATCH('Aggregate (HTBB)'!O$2,ESPN!$B$1:$K$1,0))),0)</f>
        <v>#DIV/0!</v>
      </c>
      <c r="P108" t="e">
        <f>IF($F108&gt;0,$F108*(INDEX(DFBP!$D$2:$Z$401,'Aggregate (HTBB)'!$B108,MATCH('Aggregate (HTBB)'!P$2,DFBP!$D$1:$Z$1,0))),0)+IF($G108&gt;0,$G108*(INDEX(FBNinja!$J$2:$AE$409,'Aggregate (HTBB)'!$C108,MATCH('Aggregate (HTBB)'!P$2,FBNinja!$J$1:$AE$1,0))),0)+IF($H108&gt;0,$H108*(INDEX(HTBB!$F$2:$O$303,'Aggregate (HTBB)'!$D108,MATCH('Aggregate (HTBB)'!P$2,HTBB!$F$1:$O$1,0))),0)+IF($I108&gt;0,$I108*(INDEX(ESPN!$B$2:$K$246,'Aggregate (HTBB)'!$E108,MATCH('Aggregate (HTBB)'!P$2,ESPN!$B$1:$K$1,0))),0)</f>
        <v>#DIV/0!</v>
      </c>
      <c r="Q108" t="e">
        <f>IF($F108&gt;0,$F108*(INDEX(DFBP!$D$2:$Z$401,'Aggregate (HTBB)'!$B108,MATCH('Aggregate (HTBB)'!Q$2,DFBP!$D$1:$Z$1,0))),0)+IF($G108&gt;0,$G108*(INDEX(FBNinja!$J$2:$AE$409,'Aggregate (HTBB)'!$C108,MATCH('Aggregate (HTBB)'!Q$2,FBNinja!$J$1:$AE$1,0))),0)+IF($H108&gt;0,$H108*(INDEX(HTBB!$F$2:$O$303,'Aggregate (HTBB)'!$D108,MATCH('Aggregate (HTBB)'!Q$2,HTBB!$F$1:$O$1,0))),0)+IF($I108&gt;0,$I108*(INDEX(ESPN!$B$2:$K$246,'Aggregate (HTBB)'!$E108,MATCH('Aggregate (HTBB)'!Q$2,ESPN!$B$1:$K$1,0))),0)</f>
        <v>#DIV/0!</v>
      </c>
      <c r="R108" t="e">
        <f>IF($F108&gt;0,$F108*(INDEX(DFBP!$D$2:$Z$401,'Aggregate (HTBB)'!$B108,MATCH('Aggregate (HTBB)'!R$2,DFBP!$D$1:$Z$1,0))),0)+IF($G108&gt;0,$G108*(INDEX(FBNinja!$J$2:$AE$409,'Aggregate (HTBB)'!$C108,MATCH('Aggregate (HTBB)'!R$2,FBNinja!$J$1:$AE$1,0))),0)+IF($H108&gt;0,$H108*(INDEX(HTBB!$F$2:$O$303,'Aggregate (HTBB)'!$D108,MATCH('Aggregate (HTBB)'!R$2,HTBB!$F$1:$O$1,0))),0)+IF($I108&gt;0,$I108*(INDEX(ESPN!$B$2:$K$246,'Aggregate (HTBB)'!$E108,MATCH('Aggregate (HTBB)'!R$2,ESPN!$B$1:$K$1,0))),0)</f>
        <v>#DIV/0!</v>
      </c>
      <c r="S108" t="e">
        <f>IF($F108&gt;0,$F108*(INDEX(DFBP!$D$2:$Z$401,'Aggregate (HTBB)'!$B108,MATCH('Aggregate (HTBB)'!S$2,DFBP!$D$1:$Z$1,0))),0)+IF($G108&gt;0,$G108*(INDEX(FBNinja!$J$2:$AE$409,'Aggregate (HTBB)'!$C108,MATCH('Aggregate (HTBB)'!S$2,FBNinja!$J$1:$AE$1,0))),0)+IF($H108&gt;0,$H108*(INDEX(HTBB!$F$2:$O$303,'Aggregate (HTBB)'!$D108,MATCH('Aggregate (HTBB)'!S$2,HTBB!$F$1:$O$1,0))),0)+IF($I108&gt;0,$I108*(INDEX(ESPN!$B$2:$K$246,'Aggregate (HTBB)'!$E108,MATCH('Aggregate (HTBB)'!S$2,ESPN!$B$1:$K$1,0))),0)</f>
        <v>#DIV/0!</v>
      </c>
      <c r="T108" s="5" t="e">
        <f>INDEX(HTBB!$F$2:$F$303,MATCH('Aggregate (HTBB)'!A108,HTBB!$C$2:$C$303,0))</f>
        <v>#N/A</v>
      </c>
      <c r="V108" t="e">
        <f>IF(F108&gt;0,($F108/SUM($F108:$G108,$I108))*INDEX(DFBP!$B$2:$B$401,B108),0)+IF(G108&gt;0,($G108/SUM($F108:$G108,$I108))*INDEX(FBNinja!$H$2:$H$409,C108),0)+IF(I108&gt;0,($I108/SUM($F108:$G108,$I108))*INDEX(ESPN!$L$2:$L$246,E108),0)</f>
        <v>#DIV/0!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52</v>
      </c>
      <c r="F109" t="e">
        <f t="array" ref="F109">IF(ISERROR(B109),0,B$1)/SUM(IF(ISERROR($B109:$E109),0,$B$1:$E$1))</f>
        <v>#DIV/0!</v>
      </c>
      <c r="G109" t="e">
        <f t="array" ref="G109">IF(ISERROR(C109),0,C$1)/SUM(IF(ISERROR($B109:$E109),0,$B$1:$E$1))</f>
        <v>#DIV/0!</v>
      </c>
      <c r="H109" t="e">
        <f t="array" ref="H109">IF(ISERROR(D109),0,D$1)/SUM(IF(ISERROR($B109:$E109),0,$B$1:$E$1))</f>
        <v>#DIV/0!</v>
      </c>
      <c r="I109" t="e">
        <f t="array" ref="I109">IF(ISERROR(E109),0,E$1)/SUM(IF(ISERROR($B109:$E109),0,$B$1:$E$1))</f>
        <v>#DIV/0!</v>
      </c>
      <c r="K109" s="5" t="e">
        <f>IF($F109&gt;0,($F109/SUM($F109:$G109,$I109))*(INDEX(DFBP!$D$2:$Z$401,'Aggregate (HTBB)'!$B109,MATCH('Aggregate (HTBB)'!K$2,DFBP!$D$1:$Z$1,0))),0)+IF($G109&gt;0,($G109/SUM($F109:$G109,$I109))*(INDEX(FBNinja!$J$2:$AE$409,'Aggregate (HTBB)'!$C109,MATCH('Aggregate (HTBB)'!K$2,FBNinja!$J$1:$AE$1,0))),0)+IF($I109&gt;0,($I109/SUM($F109:$G109,$I109))*(INDEX(ESPN!$B$2:$K$246,'Aggregate (HTBB)'!$E109,MATCH('Aggregate (HTBB)'!K$2,ESPN!$B$1:$K$1,0))),0)</f>
        <v>#DIV/0!</v>
      </c>
      <c r="L109" s="5" t="e">
        <f>IF($F109&gt;0,($F109/SUM($F109:$G109,$I109))*(INDEX(DFBP!$D$2:$Z$401,'Aggregate (HTBB)'!$B109,MATCH('Aggregate (HTBB)'!L$2,DFBP!$D$1:$Z$1,0))),0)+IF($G109&gt;0,($G109/SUM($F109:$G109,$I109))*(INDEX(FBNinja!$J$2:$AE$409,'Aggregate (HTBB)'!$C109,MATCH('Aggregate (HTBB)'!L$2,FBNinja!$J$1:$AE$1,0))),0)+IF($I109&gt;0,($I109/SUM($F109:$G109,$I109))*(INDEX(ESPN!$B$2:$K$246,'Aggregate (HTBB)'!$E109,MATCH('Aggregate (HTBB)'!L$2,ESPN!$B$1:$K$1,0))),0)</f>
        <v>#DIV/0!</v>
      </c>
      <c r="M109" s="5" t="e">
        <f>IF($F109&gt;0,($F109/SUM($F109:$G109,$I109))*(INDEX(DFBP!$D$2:$Z$401,'Aggregate (HTBB)'!$B109,MATCH('Aggregate (HTBB)'!M$2,DFBP!$D$1:$Z$1,0))),0)+IF($G109&gt;0,($G109/SUM($F109:$G109,$I109))*(INDEX(FBNinja!$J$2:$AE$409,'Aggregate (HTBB)'!$C109,MATCH('Aggregate (HTBB)'!M$2,FBNinja!$J$1:$AE$1,0))),0)+IF($I109&gt;0,($I109/SUM($F109:$G109,$I109))*(INDEX(ESPN!$B$2:$K$246,'Aggregate (HTBB)'!$E109,MATCH('Aggregate (HTBB)'!M$2,ESPN!$B$1:$K$1,0))),0)</f>
        <v>#DIV/0!</v>
      </c>
      <c r="N109" s="5" t="e">
        <f>IF($F109&gt;0,($F109/SUM($F109:$G109,$I109))*(INDEX(DFBP!$D$2:$Z$401,'Aggregate (HTBB)'!$B109,MATCH('Aggregate (HTBB)'!N$2,DFBP!$D$1:$Z$1,0))),0)+IF($G109&gt;0,($G109/SUM($F109:$G109,$I109))*(INDEX(FBNinja!$J$2:$AE$409,'Aggregate (HTBB)'!$C109,MATCH('Aggregate (HTBB)'!N$2,FBNinja!$J$1:$AE$1,0))),0)+IF($I109&gt;0,($I109/SUM($F109:$G109,$I109))*(INDEX(ESPN!$B$2:$K$246,'Aggregate (HTBB)'!$E109,MATCH('Aggregate (HTBB)'!N$2,ESPN!$B$1:$K$1,0))),0)</f>
        <v>#DIV/0!</v>
      </c>
      <c r="O109" t="e">
        <f>IF($F109&gt;0,$F109*(INDEX(DFBP!$D$2:$Z$401,'Aggregate (HTBB)'!$B109,MATCH('Aggregate (HTBB)'!O$2,DFBP!$D$1:$Z$1,0))),0)+IF($G109&gt;0,$G109*(INDEX(FBNinja!$J$2:$AE$409,'Aggregate (HTBB)'!$C109,MATCH('Aggregate (HTBB)'!O$2,FBNinja!$J$1:$AE$1,0))),0)+IF($H109&gt;0,$H109*(INDEX(HTBB!$F$2:$O$303,'Aggregate (HTBB)'!$D109,MATCH('Aggregate (HTBB)'!O$2,HTBB!$F$1:$O$1,0))),0)+IF($I109&gt;0,$I109*(INDEX(ESPN!$B$2:$K$246,'Aggregate (HTBB)'!$E109,MATCH('Aggregate (HTBB)'!O$2,ESPN!$B$1:$K$1,0))),0)</f>
        <v>#DIV/0!</v>
      </c>
      <c r="P109" t="e">
        <f>IF($F109&gt;0,$F109*(INDEX(DFBP!$D$2:$Z$401,'Aggregate (HTBB)'!$B109,MATCH('Aggregate (HTBB)'!P$2,DFBP!$D$1:$Z$1,0))),0)+IF($G109&gt;0,$G109*(INDEX(FBNinja!$J$2:$AE$409,'Aggregate (HTBB)'!$C109,MATCH('Aggregate (HTBB)'!P$2,FBNinja!$J$1:$AE$1,0))),0)+IF($H109&gt;0,$H109*(INDEX(HTBB!$F$2:$O$303,'Aggregate (HTBB)'!$D109,MATCH('Aggregate (HTBB)'!P$2,HTBB!$F$1:$O$1,0))),0)+IF($I109&gt;0,$I109*(INDEX(ESPN!$B$2:$K$246,'Aggregate (HTBB)'!$E109,MATCH('Aggregate (HTBB)'!P$2,ESPN!$B$1:$K$1,0))),0)</f>
        <v>#DIV/0!</v>
      </c>
      <c r="Q109" t="e">
        <f>IF($F109&gt;0,$F109*(INDEX(DFBP!$D$2:$Z$401,'Aggregate (HTBB)'!$B109,MATCH('Aggregate (HTBB)'!Q$2,DFBP!$D$1:$Z$1,0))),0)+IF($G109&gt;0,$G109*(INDEX(FBNinja!$J$2:$AE$409,'Aggregate (HTBB)'!$C109,MATCH('Aggregate (HTBB)'!Q$2,FBNinja!$J$1:$AE$1,0))),0)+IF($H109&gt;0,$H109*(INDEX(HTBB!$F$2:$O$303,'Aggregate (HTBB)'!$D109,MATCH('Aggregate (HTBB)'!Q$2,HTBB!$F$1:$O$1,0))),0)+IF($I109&gt;0,$I109*(INDEX(ESPN!$B$2:$K$246,'Aggregate (HTBB)'!$E109,MATCH('Aggregate (HTBB)'!Q$2,ESPN!$B$1:$K$1,0))),0)</f>
        <v>#DIV/0!</v>
      </c>
      <c r="R109" t="e">
        <f>IF($F109&gt;0,$F109*(INDEX(DFBP!$D$2:$Z$401,'Aggregate (HTBB)'!$B109,MATCH('Aggregate (HTBB)'!R$2,DFBP!$D$1:$Z$1,0))),0)+IF($G109&gt;0,$G109*(INDEX(FBNinja!$J$2:$AE$409,'Aggregate (HTBB)'!$C109,MATCH('Aggregate (HTBB)'!R$2,FBNinja!$J$1:$AE$1,0))),0)+IF($H109&gt;0,$H109*(INDEX(HTBB!$F$2:$O$303,'Aggregate (HTBB)'!$D109,MATCH('Aggregate (HTBB)'!R$2,HTBB!$F$1:$O$1,0))),0)+IF($I109&gt;0,$I109*(INDEX(ESPN!$B$2:$K$246,'Aggregate (HTBB)'!$E109,MATCH('Aggregate (HTBB)'!R$2,ESPN!$B$1:$K$1,0))),0)</f>
        <v>#DIV/0!</v>
      </c>
      <c r="S109" t="e">
        <f>IF($F109&gt;0,$F109*(INDEX(DFBP!$D$2:$Z$401,'Aggregate (HTBB)'!$B109,MATCH('Aggregate (HTBB)'!S$2,DFBP!$D$1:$Z$1,0))),0)+IF($G109&gt;0,$G109*(INDEX(FBNinja!$J$2:$AE$409,'Aggregate (HTBB)'!$C109,MATCH('Aggregate (HTBB)'!S$2,FBNinja!$J$1:$AE$1,0))),0)+IF($H109&gt;0,$H109*(INDEX(HTBB!$F$2:$O$303,'Aggregate (HTBB)'!$D109,MATCH('Aggregate (HTBB)'!S$2,HTBB!$F$1:$O$1,0))),0)+IF($I109&gt;0,$I109*(INDEX(ESPN!$B$2:$K$246,'Aggregate (HTBB)'!$E109,MATCH('Aggregate (HTBB)'!S$2,ESPN!$B$1:$K$1,0))),0)</f>
        <v>#DIV/0!</v>
      </c>
      <c r="T109" s="5" t="e">
        <f>INDEX(HTBB!$F$2:$F$303,MATCH('Aggregate (HTBB)'!A109,HTBB!$C$2:$C$303,0))</f>
        <v>#N/A</v>
      </c>
      <c r="V109" t="e">
        <f>IF(F109&gt;0,($F109/SUM($F109:$G109,$I109))*INDEX(DFBP!$B$2:$B$401,B109),0)+IF(G109&gt;0,($G109/SUM($F109:$G109,$I109))*INDEX(FBNinja!$H$2:$H$409,C109),0)+IF(I109&gt;0,($I109/SUM($F109:$G109,$I109))*INDEX(ESPN!$L$2:$L$246,E109),0)</f>
        <v>#DIV/0!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83</v>
      </c>
      <c r="F110" t="e">
        <f t="array" ref="F110">IF(ISERROR(B110),0,B$1)/SUM(IF(ISERROR($B110:$E110),0,$B$1:$E$1))</f>
        <v>#DIV/0!</v>
      </c>
      <c r="G110" t="e">
        <f t="array" ref="G110">IF(ISERROR(C110),0,C$1)/SUM(IF(ISERROR($B110:$E110),0,$B$1:$E$1))</f>
        <v>#DIV/0!</v>
      </c>
      <c r="H110" t="e">
        <f t="array" ref="H110">IF(ISERROR(D110),0,D$1)/SUM(IF(ISERROR($B110:$E110),0,$B$1:$E$1))</f>
        <v>#DIV/0!</v>
      </c>
      <c r="I110" t="e">
        <f t="array" ref="I110">IF(ISERROR(E110),0,E$1)/SUM(IF(ISERROR($B110:$E110),0,$B$1:$E$1))</f>
        <v>#DIV/0!</v>
      </c>
      <c r="K110" s="5" t="e">
        <f>IF($F110&gt;0,($F110/SUM($F110:$G110,$I110))*(INDEX(DFBP!$D$2:$Z$401,'Aggregate (HTBB)'!$B110,MATCH('Aggregate (HTBB)'!K$2,DFBP!$D$1:$Z$1,0))),0)+IF($G110&gt;0,($G110/SUM($F110:$G110,$I110))*(INDEX(FBNinja!$J$2:$AE$409,'Aggregate (HTBB)'!$C110,MATCH('Aggregate (HTBB)'!K$2,FBNinja!$J$1:$AE$1,0))),0)+IF($I110&gt;0,($I110/SUM($F110:$G110,$I110))*(INDEX(ESPN!$B$2:$K$246,'Aggregate (HTBB)'!$E110,MATCH('Aggregate (HTBB)'!K$2,ESPN!$B$1:$K$1,0))),0)</f>
        <v>#DIV/0!</v>
      </c>
      <c r="L110" s="5" t="e">
        <f>IF($F110&gt;0,($F110/SUM($F110:$G110,$I110))*(INDEX(DFBP!$D$2:$Z$401,'Aggregate (HTBB)'!$B110,MATCH('Aggregate (HTBB)'!L$2,DFBP!$D$1:$Z$1,0))),0)+IF($G110&gt;0,($G110/SUM($F110:$G110,$I110))*(INDEX(FBNinja!$J$2:$AE$409,'Aggregate (HTBB)'!$C110,MATCH('Aggregate (HTBB)'!L$2,FBNinja!$J$1:$AE$1,0))),0)+IF($I110&gt;0,($I110/SUM($F110:$G110,$I110))*(INDEX(ESPN!$B$2:$K$246,'Aggregate (HTBB)'!$E110,MATCH('Aggregate (HTBB)'!L$2,ESPN!$B$1:$K$1,0))),0)</f>
        <v>#DIV/0!</v>
      </c>
      <c r="M110" s="5" t="e">
        <f>IF($F110&gt;0,($F110/SUM($F110:$G110,$I110))*(INDEX(DFBP!$D$2:$Z$401,'Aggregate (HTBB)'!$B110,MATCH('Aggregate (HTBB)'!M$2,DFBP!$D$1:$Z$1,0))),0)+IF($G110&gt;0,($G110/SUM($F110:$G110,$I110))*(INDEX(FBNinja!$J$2:$AE$409,'Aggregate (HTBB)'!$C110,MATCH('Aggregate (HTBB)'!M$2,FBNinja!$J$1:$AE$1,0))),0)+IF($I110&gt;0,($I110/SUM($F110:$G110,$I110))*(INDEX(ESPN!$B$2:$K$246,'Aggregate (HTBB)'!$E110,MATCH('Aggregate (HTBB)'!M$2,ESPN!$B$1:$K$1,0))),0)</f>
        <v>#DIV/0!</v>
      </c>
      <c r="N110" s="5" t="e">
        <f>IF($F110&gt;0,($F110/SUM($F110:$G110,$I110))*(INDEX(DFBP!$D$2:$Z$401,'Aggregate (HTBB)'!$B110,MATCH('Aggregate (HTBB)'!N$2,DFBP!$D$1:$Z$1,0))),0)+IF($G110&gt;0,($G110/SUM($F110:$G110,$I110))*(INDEX(FBNinja!$J$2:$AE$409,'Aggregate (HTBB)'!$C110,MATCH('Aggregate (HTBB)'!N$2,FBNinja!$J$1:$AE$1,0))),0)+IF($I110&gt;0,($I110/SUM($F110:$G110,$I110))*(INDEX(ESPN!$B$2:$K$246,'Aggregate (HTBB)'!$E110,MATCH('Aggregate (HTBB)'!N$2,ESPN!$B$1:$K$1,0))),0)</f>
        <v>#DIV/0!</v>
      </c>
      <c r="O110" t="e">
        <f>IF($F110&gt;0,$F110*(INDEX(DFBP!$D$2:$Z$401,'Aggregate (HTBB)'!$B110,MATCH('Aggregate (HTBB)'!O$2,DFBP!$D$1:$Z$1,0))),0)+IF($G110&gt;0,$G110*(INDEX(FBNinja!$J$2:$AE$409,'Aggregate (HTBB)'!$C110,MATCH('Aggregate (HTBB)'!O$2,FBNinja!$J$1:$AE$1,0))),0)+IF($H110&gt;0,$H110*(INDEX(HTBB!$F$2:$O$303,'Aggregate (HTBB)'!$D110,MATCH('Aggregate (HTBB)'!O$2,HTBB!$F$1:$O$1,0))),0)+IF($I110&gt;0,$I110*(INDEX(ESPN!$B$2:$K$246,'Aggregate (HTBB)'!$E110,MATCH('Aggregate (HTBB)'!O$2,ESPN!$B$1:$K$1,0))),0)</f>
        <v>#DIV/0!</v>
      </c>
      <c r="P110" t="e">
        <f>IF($F110&gt;0,$F110*(INDEX(DFBP!$D$2:$Z$401,'Aggregate (HTBB)'!$B110,MATCH('Aggregate (HTBB)'!P$2,DFBP!$D$1:$Z$1,0))),0)+IF($G110&gt;0,$G110*(INDEX(FBNinja!$J$2:$AE$409,'Aggregate (HTBB)'!$C110,MATCH('Aggregate (HTBB)'!P$2,FBNinja!$J$1:$AE$1,0))),0)+IF($H110&gt;0,$H110*(INDEX(HTBB!$F$2:$O$303,'Aggregate (HTBB)'!$D110,MATCH('Aggregate (HTBB)'!P$2,HTBB!$F$1:$O$1,0))),0)+IF($I110&gt;0,$I110*(INDEX(ESPN!$B$2:$K$246,'Aggregate (HTBB)'!$E110,MATCH('Aggregate (HTBB)'!P$2,ESPN!$B$1:$K$1,0))),0)</f>
        <v>#DIV/0!</v>
      </c>
      <c r="Q110" t="e">
        <f>IF($F110&gt;0,$F110*(INDEX(DFBP!$D$2:$Z$401,'Aggregate (HTBB)'!$B110,MATCH('Aggregate (HTBB)'!Q$2,DFBP!$D$1:$Z$1,0))),0)+IF($G110&gt;0,$G110*(INDEX(FBNinja!$J$2:$AE$409,'Aggregate (HTBB)'!$C110,MATCH('Aggregate (HTBB)'!Q$2,FBNinja!$J$1:$AE$1,0))),0)+IF($H110&gt;0,$H110*(INDEX(HTBB!$F$2:$O$303,'Aggregate (HTBB)'!$D110,MATCH('Aggregate (HTBB)'!Q$2,HTBB!$F$1:$O$1,0))),0)+IF($I110&gt;0,$I110*(INDEX(ESPN!$B$2:$K$246,'Aggregate (HTBB)'!$E110,MATCH('Aggregate (HTBB)'!Q$2,ESPN!$B$1:$K$1,0))),0)</f>
        <v>#DIV/0!</v>
      </c>
      <c r="R110" t="e">
        <f>IF($F110&gt;0,$F110*(INDEX(DFBP!$D$2:$Z$401,'Aggregate (HTBB)'!$B110,MATCH('Aggregate (HTBB)'!R$2,DFBP!$D$1:$Z$1,0))),0)+IF($G110&gt;0,$G110*(INDEX(FBNinja!$J$2:$AE$409,'Aggregate (HTBB)'!$C110,MATCH('Aggregate (HTBB)'!R$2,FBNinja!$J$1:$AE$1,0))),0)+IF($H110&gt;0,$H110*(INDEX(HTBB!$F$2:$O$303,'Aggregate (HTBB)'!$D110,MATCH('Aggregate (HTBB)'!R$2,HTBB!$F$1:$O$1,0))),0)+IF($I110&gt;0,$I110*(INDEX(ESPN!$B$2:$K$246,'Aggregate (HTBB)'!$E110,MATCH('Aggregate (HTBB)'!R$2,ESPN!$B$1:$K$1,0))),0)</f>
        <v>#DIV/0!</v>
      </c>
      <c r="S110" t="e">
        <f>IF($F110&gt;0,$F110*(INDEX(DFBP!$D$2:$Z$401,'Aggregate (HTBB)'!$B110,MATCH('Aggregate (HTBB)'!S$2,DFBP!$D$1:$Z$1,0))),0)+IF($G110&gt;0,$G110*(INDEX(FBNinja!$J$2:$AE$409,'Aggregate (HTBB)'!$C110,MATCH('Aggregate (HTBB)'!S$2,FBNinja!$J$1:$AE$1,0))),0)+IF($H110&gt;0,$H110*(INDEX(HTBB!$F$2:$O$303,'Aggregate (HTBB)'!$D110,MATCH('Aggregate (HTBB)'!S$2,HTBB!$F$1:$O$1,0))),0)+IF($I110&gt;0,$I110*(INDEX(ESPN!$B$2:$K$246,'Aggregate (HTBB)'!$E110,MATCH('Aggregate (HTBB)'!S$2,ESPN!$B$1:$K$1,0))),0)</f>
        <v>#DIV/0!</v>
      </c>
      <c r="T110" s="5" t="e">
        <f>INDEX(HTBB!$F$2:$F$303,MATCH('Aggregate (HTBB)'!A110,HTBB!$C$2:$C$303,0))</f>
        <v>#N/A</v>
      </c>
      <c r="V110" t="e">
        <f>IF(F110&gt;0,($F110/SUM($F110:$G110,$I110))*INDEX(DFBP!$B$2:$B$401,B110),0)+IF(G110&gt;0,($G110/SUM($F110:$G110,$I110))*INDEX(FBNinja!$H$2:$H$409,C110),0)+IF(I110&gt;0,($I110/SUM($F110:$G110,$I110))*INDEX(ESPN!$L$2:$L$246,E110),0)</f>
        <v>#DIV/0!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132</v>
      </c>
      <c r="F111" t="e">
        <f t="array" ref="F111">IF(ISERROR(B111),0,B$1)/SUM(IF(ISERROR($B111:$E111),0,$B$1:$E$1))</f>
        <v>#DIV/0!</v>
      </c>
      <c r="G111" t="e">
        <f t="array" ref="G111">IF(ISERROR(C111),0,C$1)/SUM(IF(ISERROR($B111:$E111),0,$B$1:$E$1))</f>
        <v>#DIV/0!</v>
      </c>
      <c r="H111" t="e">
        <f t="array" ref="H111">IF(ISERROR(D111),0,D$1)/SUM(IF(ISERROR($B111:$E111),0,$B$1:$E$1))</f>
        <v>#DIV/0!</v>
      </c>
      <c r="I111" t="e">
        <f t="array" ref="I111">IF(ISERROR(E111),0,E$1)/SUM(IF(ISERROR($B111:$E111),0,$B$1:$E$1))</f>
        <v>#DIV/0!</v>
      </c>
      <c r="K111" s="5" t="e">
        <f>IF($F111&gt;0,($F111/SUM($F111:$G111,$I111))*(INDEX(DFBP!$D$2:$Z$401,'Aggregate (HTBB)'!$B111,MATCH('Aggregate (HTBB)'!K$2,DFBP!$D$1:$Z$1,0))),0)+IF($G111&gt;0,($G111/SUM($F111:$G111,$I111))*(INDEX(FBNinja!$J$2:$AE$409,'Aggregate (HTBB)'!$C111,MATCH('Aggregate (HTBB)'!K$2,FBNinja!$J$1:$AE$1,0))),0)+IF($I111&gt;0,($I111/SUM($F111:$G111,$I111))*(INDEX(ESPN!$B$2:$K$246,'Aggregate (HTBB)'!$E111,MATCH('Aggregate (HTBB)'!K$2,ESPN!$B$1:$K$1,0))),0)</f>
        <v>#DIV/0!</v>
      </c>
      <c r="L111" s="5" t="e">
        <f>IF($F111&gt;0,($F111/SUM($F111:$G111,$I111))*(INDEX(DFBP!$D$2:$Z$401,'Aggregate (HTBB)'!$B111,MATCH('Aggregate (HTBB)'!L$2,DFBP!$D$1:$Z$1,0))),0)+IF($G111&gt;0,($G111/SUM($F111:$G111,$I111))*(INDEX(FBNinja!$J$2:$AE$409,'Aggregate (HTBB)'!$C111,MATCH('Aggregate (HTBB)'!L$2,FBNinja!$J$1:$AE$1,0))),0)+IF($I111&gt;0,($I111/SUM($F111:$G111,$I111))*(INDEX(ESPN!$B$2:$K$246,'Aggregate (HTBB)'!$E111,MATCH('Aggregate (HTBB)'!L$2,ESPN!$B$1:$K$1,0))),0)</f>
        <v>#DIV/0!</v>
      </c>
      <c r="M111" s="5" t="e">
        <f>IF($F111&gt;0,($F111/SUM($F111:$G111,$I111))*(INDEX(DFBP!$D$2:$Z$401,'Aggregate (HTBB)'!$B111,MATCH('Aggregate (HTBB)'!M$2,DFBP!$D$1:$Z$1,0))),0)+IF($G111&gt;0,($G111/SUM($F111:$G111,$I111))*(INDEX(FBNinja!$J$2:$AE$409,'Aggregate (HTBB)'!$C111,MATCH('Aggregate (HTBB)'!M$2,FBNinja!$J$1:$AE$1,0))),0)+IF($I111&gt;0,($I111/SUM($F111:$G111,$I111))*(INDEX(ESPN!$B$2:$K$246,'Aggregate (HTBB)'!$E111,MATCH('Aggregate (HTBB)'!M$2,ESPN!$B$1:$K$1,0))),0)</f>
        <v>#DIV/0!</v>
      </c>
      <c r="N111" s="5" t="e">
        <f>IF($F111&gt;0,($F111/SUM($F111:$G111,$I111))*(INDEX(DFBP!$D$2:$Z$401,'Aggregate (HTBB)'!$B111,MATCH('Aggregate (HTBB)'!N$2,DFBP!$D$1:$Z$1,0))),0)+IF($G111&gt;0,($G111/SUM($F111:$G111,$I111))*(INDEX(FBNinja!$J$2:$AE$409,'Aggregate (HTBB)'!$C111,MATCH('Aggregate (HTBB)'!N$2,FBNinja!$J$1:$AE$1,0))),0)+IF($I111&gt;0,($I111/SUM($F111:$G111,$I111))*(INDEX(ESPN!$B$2:$K$246,'Aggregate (HTBB)'!$E111,MATCH('Aggregate (HTBB)'!N$2,ESPN!$B$1:$K$1,0))),0)</f>
        <v>#DIV/0!</v>
      </c>
      <c r="O111" t="e">
        <f>IF($F111&gt;0,$F111*(INDEX(DFBP!$D$2:$Z$401,'Aggregate (HTBB)'!$B111,MATCH('Aggregate (HTBB)'!O$2,DFBP!$D$1:$Z$1,0))),0)+IF($G111&gt;0,$G111*(INDEX(FBNinja!$J$2:$AE$409,'Aggregate (HTBB)'!$C111,MATCH('Aggregate (HTBB)'!O$2,FBNinja!$J$1:$AE$1,0))),0)+IF($H111&gt;0,$H111*(INDEX(HTBB!$F$2:$O$303,'Aggregate (HTBB)'!$D111,MATCH('Aggregate (HTBB)'!O$2,HTBB!$F$1:$O$1,0))),0)+IF($I111&gt;0,$I111*(INDEX(ESPN!$B$2:$K$246,'Aggregate (HTBB)'!$E111,MATCH('Aggregate (HTBB)'!O$2,ESPN!$B$1:$K$1,0))),0)</f>
        <v>#DIV/0!</v>
      </c>
      <c r="P111" t="e">
        <f>IF($F111&gt;0,$F111*(INDEX(DFBP!$D$2:$Z$401,'Aggregate (HTBB)'!$B111,MATCH('Aggregate (HTBB)'!P$2,DFBP!$D$1:$Z$1,0))),0)+IF($G111&gt;0,$G111*(INDEX(FBNinja!$J$2:$AE$409,'Aggregate (HTBB)'!$C111,MATCH('Aggregate (HTBB)'!P$2,FBNinja!$J$1:$AE$1,0))),0)+IF($H111&gt;0,$H111*(INDEX(HTBB!$F$2:$O$303,'Aggregate (HTBB)'!$D111,MATCH('Aggregate (HTBB)'!P$2,HTBB!$F$1:$O$1,0))),0)+IF($I111&gt;0,$I111*(INDEX(ESPN!$B$2:$K$246,'Aggregate (HTBB)'!$E111,MATCH('Aggregate (HTBB)'!P$2,ESPN!$B$1:$K$1,0))),0)</f>
        <v>#DIV/0!</v>
      </c>
      <c r="Q111" t="e">
        <f>IF($F111&gt;0,$F111*(INDEX(DFBP!$D$2:$Z$401,'Aggregate (HTBB)'!$B111,MATCH('Aggregate (HTBB)'!Q$2,DFBP!$D$1:$Z$1,0))),0)+IF($G111&gt;0,$G111*(INDEX(FBNinja!$J$2:$AE$409,'Aggregate (HTBB)'!$C111,MATCH('Aggregate (HTBB)'!Q$2,FBNinja!$J$1:$AE$1,0))),0)+IF($H111&gt;0,$H111*(INDEX(HTBB!$F$2:$O$303,'Aggregate (HTBB)'!$D111,MATCH('Aggregate (HTBB)'!Q$2,HTBB!$F$1:$O$1,0))),0)+IF($I111&gt;0,$I111*(INDEX(ESPN!$B$2:$K$246,'Aggregate (HTBB)'!$E111,MATCH('Aggregate (HTBB)'!Q$2,ESPN!$B$1:$K$1,0))),0)</f>
        <v>#DIV/0!</v>
      </c>
      <c r="R111" t="e">
        <f>IF($F111&gt;0,$F111*(INDEX(DFBP!$D$2:$Z$401,'Aggregate (HTBB)'!$B111,MATCH('Aggregate (HTBB)'!R$2,DFBP!$D$1:$Z$1,0))),0)+IF($G111&gt;0,$G111*(INDEX(FBNinja!$J$2:$AE$409,'Aggregate (HTBB)'!$C111,MATCH('Aggregate (HTBB)'!R$2,FBNinja!$J$1:$AE$1,0))),0)+IF($H111&gt;0,$H111*(INDEX(HTBB!$F$2:$O$303,'Aggregate (HTBB)'!$D111,MATCH('Aggregate (HTBB)'!R$2,HTBB!$F$1:$O$1,0))),0)+IF($I111&gt;0,$I111*(INDEX(ESPN!$B$2:$K$246,'Aggregate (HTBB)'!$E111,MATCH('Aggregate (HTBB)'!R$2,ESPN!$B$1:$K$1,0))),0)</f>
        <v>#DIV/0!</v>
      </c>
      <c r="S111" t="e">
        <f>IF($F111&gt;0,$F111*(INDEX(DFBP!$D$2:$Z$401,'Aggregate (HTBB)'!$B111,MATCH('Aggregate (HTBB)'!S$2,DFBP!$D$1:$Z$1,0))),0)+IF($G111&gt;0,$G111*(INDEX(FBNinja!$J$2:$AE$409,'Aggregate (HTBB)'!$C111,MATCH('Aggregate (HTBB)'!S$2,FBNinja!$J$1:$AE$1,0))),0)+IF($H111&gt;0,$H111*(INDEX(HTBB!$F$2:$O$303,'Aggregate (HTBB)'!$D111,MATCH('Aggregate (HTBB)'!S$2,HTBB!$F$1:$O$1,0))),0)+IF($I111&gt;0,$I111*(INDEX(ESPN!$B$2:$K$246,'Aggregate (HTBB)'!$E111,MATCH('Aggregate (HTBB)'!S$2,ESPN!$B$1:$K$1,0))),0)</f>
        <v>#DIV/0!</v>
      </c>
      <c r="T111" s="5" t="e">
        <f>INDEX(HTBB!$F$2:$F$303,MATCH('Aggregate (HTBB)'!A111,HTBB!$C$2:$C$303,0))</f>
        <v>#N/A</v>
      </c>
      <c r="V111" t="e">
        <f>IF(F111&gt;0,($F111/SUM($F111:$G111,$I111))*INDEX(DFBP!$B$2:$B$401,B111),0)+IF(G111&gt;0,($G111/SUM($F111:$G111,$I111))*INDEX(FBNinja!$H$2:$H$409,C111),0)+IF(I111&gt;0,($I111/SUM($F111:$G111,$I111))*INDEX(ESPN!$L$2:$L$246,E111),0)</f>
        <v>#DIV/0!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175</v>
      </c>
      <c r="F112" t="e">
        <f t="array" ref="F112">IF(ISERROR(B112),0,B$1)/SUM(IF(ISERROR($B112:$E112),0,$B$1:$E$1))</f>
        <v>#DIV/0!</v>
      </c>
      <c r="G112" t="e">
        <f t="array" ref="G112">IF(ISERROR(C112),0,C$1)/SUM(IF(ISERROR($B112:$E112),0,$B$1:$E$1))</f>
        <v>#DIV/0!</v>
      </c>
      <c r="H112" t="e">
        <f t="array" ref="H112">IF(ISERROR(D112),0,D$1)/SUM(IF(ISERROR($B112:$E112),0,$B$1:$E$1))</f>
        <v>#DIV/0!</v>
      </c>
      <c r="I112" t="e">
        <f t="array" ref="I112">IF(ISERROR(E112),0,E$1)/SUM(IF(ISERROR($B112:$E112),0,$B$1:$E$1))</f>
        <v>#DIV/0!</v>
      </c>
      <c r="K112" s="5" t="e">
        <f>IF($F112&gt;0,($F112/SUM($F112:$G112,$I112))*(INDEX(DFBP!$D$2:$Z$401,'Aggregate (HTBB)'!$B112,MATCH('Aggregate (HTBB)'!K$2,DFBP!$D$1:$Z$1,0))),0)+IF($G112&gt;0,($G112/SUM($F112:$G112,$I112))*(INDEX(FBNinja!$J$2:$AE$409,'Aggregate (HTBB)'!$C112,MATCH('Aggregate (HTBB)'!K$2,FBNinja!$J$1:$AE$1,0))),0)+IF($I112&gt;0,($I112/SUM($F112:$G112,$I112))*(INDEX(ESPN!$B$2:$K$246,'Aggregate (HTBB)'!$E112,MATCH('Aggregate (HTBB)'!K$2,ESPN!$B$1:$K$1,0))),0)</f>
        <v>#DIV/0!</v>
      </c>
      <c r="L112" s="5" t="e">
        <f>IF($F112&gt;0,($F112/SUM($F112:$G112,$I112))*(INDEX(DFBP!$D$2:$Z$401,'Aggregate (HTBB)'!$B112,MATCH('Aggregate (HTBB)'!L$2,DFBP!$D$1:$Z$1,0))),0)+IF($G112&gt;0,($G112/SUM($F112:$G112,$I112))*(INDEX(FBNinja!$J$2:$AE$409,'Aggregate (HTBB)'!$C112,MATCH('Aggregate (HTBB)'!L$2,FBNinja!$J$1:$AE$1,0))),0)+IF($I112&gt;0,($I112/SUM($F112:$G112,$I112))*(INDEX(ESPN!$B$2:$K$246,'Aggregate (HTBB)'!$E112,MATCH('Aggregate (HTBB)'!L$2,ESPN!$B$1:$K$1,0))),0)</f>
        <v>#DIV/0!</v>
      </c>
      <c r="M112" s="5" t="e">
        <f>IF($F112&gt;0,($F112/SUM($F112:$G112,$I112))*(INDEX(DFBP!$D$2:$Z$401,'Aggregate (HTBB)'!$B112,MATCH('Aggregate (HTBB)'!M$2,DFBP!$D$1:$Z$1,0))),0)+IF($G112&gt;0,($G112/SUM($F112:$G112,$I112))*(INDEX(FBNinja!$J$2:$AE$409,'Aggregate (HTBB)'!$C112,MATCH('Aggregate (HTBB)'!M$2,FBNinja!$J$1:$AE$1,0))),0)+IF($I112&gt;0,($I112/SUM($F112:$G112,$I112))*(INDEX(ESPN!$B$2:$K$246,'Aggregate (HTBB)'!$E112,MATCH('Aggregate (HTBB)'!M$2,ESPN!$B$1:$K$1,0))),0)</f>
        <v>#DIV/0!</v>
      </c>
      <c r="N112" s="5" t="e">
        <f>IF($F112&gt;0,($F112/SUM($F112:$G112,$I112))*(INDEX(DFBP!$D$2:$Z$401,'Aggregate (HTBB)'!$B112,MATCH('Aggregate (HTBB)'!N$2,DFBP!$D$1:$Z$1,0))),0)+IF($G112&gt;0,($G112/SUM($F112:$G112,$I112))*(INDEX(FBNinja!$J$2:$AE$409,'Aggregate (HTBB)'!$C112,MATCH('Aggregate (HTBB)'!N$2,FBNinja!$J$1:$AE$1,0))),0)+IF($I112&gt;0,($I112/SUM($F112:$G112,$I112))*(INDEX(ESPN!$B$2:$K$246,'Aggregate (HTBB)'!$E112,MATCH('Aggregate (HTBB)'!N$2,ESPN!$B$1:$K$1,0))),0)</f>
        <v>#DIV/0!</v>
      </c>
      <c r="O112" t="e">
        <f>IF($F112&gt;0,$F112*(INDEX(DFBP!$D$2:$Z$401,'Aggregate (HTBB)'!$B112,MATCH('Aggregate (HTBB)'!O$2,DFBP!$D$1:$Z$1,0))),0)+IF($G112&gt;0,$G112*(INDEX(FBNinja!$J$2:$AE$409,'Aggregate (HTBB)'!$C112,MATCH('Aggregate (HTBB)'!O$2,FBNinja!$J$1:$AE$1,0))),0)+IF($H112&gt;0,$H112*(INDEX(HTBB!$F$2:$O$303,'Aggregate (HTBB)'!$D112,MATCH('Aggregate (HTBB)'!O$2,HTBB!$F$1:$O$1,0))),0)+IF($I112&gt;0,$I112*(INDEX(ESPN!$B$2:$K$246,'Aggregate (HTBB)'!$E112,MATCH('Aggregate (HTBB)'!O$2,ESPN!$B$1:$K$1,0))),0)</f>
        <v>#DIV/0!</v>
      </c>
      <c r="P112" t="e">
        <f>IF($F112&gt;0,$F112*(INDEX(DFBP!$D$2:$Z$401,'Aggregate (HTBB)'!$B112,MATCH('Aggregate (HTBB)'!P$2,DFBP!$D$1:$Z$1,0))),0)+IF($G112&gt;0,$G112*(INDEX(FBNinja!$J$2:$AE$409,'Aggregate (HTBB)'!$C112,MATCH('Aggregate (HTBB)'!P$2,FBNinja!$J$1:$AE$1,0))),0)+IF($H112&gt;0,$H112*(INDEX(HTBB!$F$2:$O$303,'Aggregate (HTBB)'!$D112,MATCH('Aggregate (HTBB)'!P$2,HTBB!$F$1:$O$1,0))),0)+IF($I112&gt;0,$I112*(INDEX(ESPN!$B$2:$K$246,'Aggregate (HTBB)'!$E112,MATCH('Aggregate (HTBB)'!P$2,ESPN!$B$1:$K$1,0))),0)</f>
        <v>#DIV/0!</v>
      </c>
      <c r="Q112" t="e">
        <f>IF($F112&gt;0,$F112*(INDEX(DFBP!$D$2:$Z$401,'Aggregate (HTBB)'!$B112,MATCH('Aggregate (HTBB)'!Q$2,DFBP!$D$1:$Z$1,0))),0)+IF($G112&gt;0,$G112*(INDEX(FBNinja!$J$2:$AE$409,'Aggregate (HTBB)'!$C112,MATCH('Aggregate (HTBB)'!Q$2,FBNinja!$J$1:$AE$1,0))),0)+IF($H112&gt;0,$H112*(INDEX(HTBB!$F$2:$O$303,'Aggregate (HTBB)'!$D112,MATCH('Aggregate (HTBB)'!Q$2,HTBB!$F$1:$O$1,0))),0)+IF($I112&gt;0,$I112*(INDEX(ESPN!$B$2:$K$246,'Aggregate (HTBB)'!$E112,MATCH('Aggregate (HTBB)'!Q$2,ESPN!$B$1:$K$1,0))),0)</f>
        <v>#DIV/0!</v>
      </c>
      <c r="R112" t="e">
        <f>IF($F112&gt;0,$F112*(INDEX(DFBP!$D$2:$Z$401,'Aggregate (HTBB)'!$B112,MATCH('Aggregate (HTBB)'!R$2,DFBP!$D$1:$Z$1,0))),0)+IF($G112&gt;0,$G112*(INDEX(FBNinja!$J$2:$AE$409,'Aggregate (HTBB)'!$C112,MATCH('Aggregate (HTBB)'!R$2,FBNinja!$J$1:$AE$1,0))),0)+IF($H112&gt;0,$H112*(INDEX(HTBB!$F$2:$O$303,'Aggregate (HTBB)'!$D112,MATCH('Aggregate (HTBB)'!R$2,HTBB!$F$1:$O$1,0))),0)+IF($I112&gt;0,$I112*(INDEX(ESPN!$B$2:$K$246,'Aggregate (HTBB)'!$E112,MATCH('Aggregate (HTBB)'!R$2,ESPN!$B$1:$K$1,0))),0)</f>
        <v>#DIV/0!</v>
      </c>
      <c r="S112" t="e">
        <f>IF($F112&gt;0,$F112*(INDEX(DFBP!$D$2:$Z$401,'Aggregate (HTBB)'!$B112,MATCH('Aggregate (HTBB)'!S$2,DFBP!$D$1:$Z$1,0))),0)+IF($G112&gt;0,$G112*(INDEX(FBNinja!$J$2:$AE$409,'Aggregate (HTBB)'!$C112,MATCH('Aggregate (HTBB)'!S$2,FBNinja!$J$1:$AE$1,0))),0)+IF($H112&gt;0,$H112*(INDEX(HTBB!$F$2:$O$303,'Aggregate (HTBB)'!$D112,MATCH('Aggregate (HTBB)'!S$2,HTBB!$F$1:$O$1,0))),0)+IF($I112&gt;0,$I112*(INDEX(ESPN!$B$2:$K$246,'Aggregate (HTBB)'!$E112,MATCH('Aggregate (HTBB)'!S$2,ESPN!$B$1:$K$1,0))),0)</f>
        <v>#DIV/0!</v>
      </c>
      <c r="T112" s="5" t="e">
        <f>INDEX(HTBB!$F$2:$F$303,MATCH('Aggregate (HTBB)'!A112,HTBB!$C$2:$C$303,0))</f>
        <v>#N/A</v>
      </c>
      <c r="V112" t="e">
        <f>IF(F112&gt;0,($F112/SUM($F112:$G112,$I112))*INDEX(DFBP!$B$2:$B$401,B112),0)+IF(G112&gt;0,($G112/SUM($F112:$G112,$I112))*INDEX(FBNinja!$H$2:$H$409,C112),0)+IF(I112&gt;0,($I112/SUM($F112:$G112,$I112))*INDEX(ESPN!$L$2:$L$246,E112),0)</f>
        <v>#DIV/0!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140</v>
      </c>
      <c r="F113" t="e">
        <f t="array" ref="F113">IF(ISERROR(B113),0,B$1)/SUM(IF(ISERROR($B113:$E113),0,$B$1:$E$1))</f>
        <v>#DIV/0!</v>
      </c>
      <c r="G113" t="e">
        <f t="array" ref="G113">IF(ISERROR(C113),0,C$1)/SUM(IF(ISERROR($B113:$E113),0,$B$1:$E$1))</f>
        <v>#DIV/0!</v>
      </c>
      <c r="H113" t="e">
        <f t="array" ref="H113">IF(ISERROR(D113),0,D$1)/SUM(IF(ISERROR($B113:$E113),0,$B$1:$E$1))</f>
        <v>#DIV/0!</v>
      </c>
      <c r="I113" t="e">
        <f t="array" ref="I113">IF(ISERROR(E113),0,E$1)/SUM(IF(ISERROR($B113:$E113),0,$B$1:$E$1))</f>
        <v>#DIV/0!</v>
      </c>
      <c r="K113" s="5" t="e">
        <f>IF($F113&gt;0,($F113/SUM($F113:$G113,$I113))*(INDEX(DFBP!$D$2:$Z$401,'Aggregate (HTBB)'!$B113,MATCH('Aggregate (HTBB)'!K$2,DFBP!$D$1:$Z$1,0))),0)+IF($G113&gt;0,($G113/SUM($F113:$G113,$I113))*(INDEX(FBNinja!$J$2:$AE$409,'Aggregate (HTBB)'!$C113,MATCH('Aggregate (HTBB)'!K$2,FBNinja!$J$1:$AE$1,0))),0)+IF($I113&gt;0,($I113/SUM($F113:$G113,$I113))*(INDEX(ESPN!$B$2:$K$246,'Aggregate (HTBB)'!$E113,MATCH('Aggregate (HTBB)'!K$2,ESPN!$B$1:$K$1,0))),0)</f>
        <v>#DIV/0!</v>
      </c>
      <c r="L113" s="5" t="e">
        <f>IF($F113&gt;0,($F113/SUM($F113:$G113,$I113))*(INDEX(DFBP!$D$2:$Z$401,'Aggregate (HTBB)'!$B113,MATCH('Aggregate (HTBB)'!L$2,DFBP!$D$1:$Z$1,0))),0)+IF($G113&gt;0,($G113/SUM($F113:$G113,$I113))*(INDEX(FBNinja!$J$2:$AE$409,'Aggregate (HTBB)'!$C113,MATCH('Aggregate (HTBB)'!L$2,FBNinja!$J$1:$AE$1,0))),0)+IF($I113&gt;0,($I113/SUM($F113:$G113,$I113))*(INDEX(ESPN!$B$2:$K$246,'Aggregate (HTBB)'!$E113,MATCH('Aggregate (HTBB)'!L$2,ESPN!$B$1:$K$1,0))),0)</f>
        <v>#DIV/0!</v>
      </c>
      <c r="M113" s="5" t="e">
        <f>IF($F113&gt;0,($F113/SUM($F113:$G113,$I113))*(INDEX(DFBP!$D$2:$Z$401,'Aggregate (HTBB)'!$B113,MATCH('Aggregate (HTBB)'!M$2,DFBP!$D$1:$Z$1,0))),0)+IF($G113&gt;0,($G113/SUM($F113:$G113,$I113))*(INDEX(FBNinja!$J$2:$AE$409,'Aggregate (HTBB)'!$C113,MATCH('Aggregate (HTBB)'!M$2,FBNinja!$J$1:$AE$1,0))),0)+IF($I113&gt;0,($I113/SUM($F113:$G113,$I113))*(INDEX(ESPN!$B$2:$K$246,'Aggregate (HTBB)'!$E113,MATCH('Aggregate (HTBB)'!M$2,ESPN!$B$1:$K$1,0))),0)</f>
        <v>#DIV/0!</v>
      </c>
      <c r="N113" s="5" t="e">
        <f>IF($F113&gt;0,($F113/SUM($F113:$G113,$I113))*(INDEX(DFBP!$D$2:$Z$401,'Aggregate (HTBB)'!$B113,MATCH('Aggregate (HTBB)'!N$2,DFBP!$D$1:$Z$1,0))),0)+IF($G113&gt;0,($G113/SUM($F113:$G113,$I113))*(INDEX(FBNinja!$J$2:$AE$409,'Aggregate (HTBB)'!$C113,MATCH('Aggregate (HTBB)'!N$2,FBNinja!$J$1:$AE$1,0))),0)+IF($I113&gt;0,($I113/SUM($F113:$G113,$I113))*(INDEX(ESPN!$B$2:$K$246,'Aggregate (HTBB)'!$E113,MATCH('Aggregate (HTBB)'!N$2,ESPN!$B$1:$K$1,0))),0)</f>
        <v>#DIV/0!</v>
      </c>
      <c r="O113" t="e">
        <f>IF($F113&gt;0,$F113*(INDEX(DFBP!$D$2:$Z$401,'Aggregate (HTBB)'!$B113,MATCH('Aggregate (HTBB)'!O$2,DFBP!$D$1:$Z$1,0))),0)+IF($G113&gt;0,$G113*(INDEX(FBNinja!$J$2:$AE$409,'Aggregate (HTBB)'!$C113,MATCH('Aggregate (HTBB)'!O$2,FBNinja!$J$1:$AE$1,0))),0)+IF($H113&gt;0,$H113*(INDEX(HTBB!$F$2:$O$303,'Aggregate (HTBB)'!$D113,MATCH('Aggregate (HTBB)'!O$2,HTBB!$F$1:$O$1,0))),0)+IF($I113&gt;0,$I113*(INDEX(ESPN!$B$2:$K$246,'Aggregate (HTBB)'!$E113,MATCH('Aggregate (HTBB)'!O$2,ESPN!$B$1:$K$1,0))),0)</f>
        <v>#DIV/0!</v>
      </c>
      <c r="P113" t="e">
        <f>IF($F113&gt;0,$F113*(INDEX(DFBP!$D$2:$Z$401,'Aggregate (HTBB)'!$B113,MATCH('Aggregate (HTBB)'!P$2,DFBP!$D$1:$Z$1,0))),0)+IF($G113&gt;0,$G113*(INDEX(FBNinja!$J$2:$AE$409,'Aggregate (HTBB)'!$C113,MATCH('Aggregate (HTBB)'!P$2,FBNinja!$J$1:$AE$1,0))),0)+IF($H113&gt;0,$H113*(INDEX(HTBB!$F$2:$O$303,'Aggregate (HTBB)'!$D113,MATCH('Aggregate (HTBB)'!P$2,HTBB!$F$1:$O$1,0))),0)+IF($I113&gt;0,$I113*(INDEX(ESPN!$B$2:$K$246,'Aggregate (HTBB)'!$E113,MATCH('Aggregate (HTBB)'!P$2,ESPN!$B$1:$K$1,0))),0)</f>
        <v>#DIV/0!</v>
      </c>
      <c r="Q113" t="e">
        <f>IF($F113&gt;0,$F113*(INDEX(DFBP!$D$2:$Z$401,'Aggregate (HTBB)'!$B113,MATCH('Aggregate (HTBB)'!Q$2,DFBP!$D$1:$Z$1,0))),0)+IF($G113&gt;0,$G113*(INDEX(FBNinja!$J$2:$AE$409,'Aggregate (HTBB)'!$C113,MATCH('Aggregate (HTBB)'!Q$2,FBNinja!$J$1:$AE$1,0))),0)+IF($H113&gt;0,$H113*(INDEX(HTBB!$F$2:$O$303,'Aggregate (HTBB)'!$D113,MATCH('Aggregate (HTBB)'!Q$2,HTBB!$F$1:$O$1,0))),0)+IF($I113&gt;0,$I113*(INDEX(ESPN!$B$2:$K$246,'Aggregate (HTBB)'!$E113,MATCH('Aggregate (HTBB)'!Q$2,ESPN!$B$1:$K$1,0))),0)</f>
        <v>#DIV/0!</v>
      </c>
      <c r="R113" t="e">
        <f>IF($F113&gt;0,$F113*(INDEX(DFBP!$D$2:$Z$401,'Aggregate (HTBB)'!$B113,MATCH('Aggregate (HTBB)'!R$2,DFBP!$D$1:$Z$1,0))),0)+IF($G113&gt;0,$G113*(INDEX(FBNinja!$J$2:$AE$409,'Aggregate (HTBB)'!$C113,MATCH('Aggregate (HTBB)'!R$2,FBNinja!$J$1:$AE$1,0))),0)+IF($H113&gt;0,$H113*(INDEX(HTBB!$F$2:$O$303,'Aggregate (HTBB)'!$D113,MATCH('Aggregate (HTBB)'!R$2,HTBB!$F$1:$O$1,0))),0)+IF($I113&gt;0,$I113*(INDEX(ESPN!$B$2:$K$246,'Aggregate (HTBB)'!$E113,MATCH('Aggregate (HTBB)'!R$2,ESPN!$B$1:$K$1,0))),0)</f>
        <v>#DIV/0!</v>
      </c>
      <c r="S113" t="e">
        <f>IF($F113&gt;0,$F113*(INDEX(DFBP!$D$2:$Z$401,'Aggregate (HTBB)'!$B113,MATCH('Aggregate (HTBB)'!S$2,DFBP!$D$1:$Z$1,0))),0)+IF($G113&gt;0,$G113*(INDEX(FBNinja!$J$2:$AE$409,'Aggregate (HTBB)'!$C113,MATCH('Aggregate (HTBB)'!S$2,FBNinja!$J$1:$AE$1,0))),0)+IF($H113&gt;0,$H113*(INDEX(HTBB!$F$2:$O$303,'Aggregate (HTBB)'!$D113,MATCH('Aggregate (HTBB)'!S$2,HTBB!$F$1:$O$1,0))),0)+IF($I113&gt;0,$I113*(INDEX(ESPN!$B$2:$K$246,'Aggregate (HTBB)'!$E113,MATCH('Aggregate (HTBB)'!S$2,ESPN!$B$1:$K$1,0))),0)</f>
        <v>#DIV/0!</v>
      </c>
      <c r="T113" s="5" t="e">
        <f>INDEX(HTBB!$F$2:$F$303,MATCH('Aggregate (HTBB)'!A113,HTBB!$C$2:$C$303,0))</f>
        <v>#N/A</v>
      </c>
      <c r="V113" t="e">
        <f>IF(F113&gt;0,($F113/SUM($F113:$G113,$I113))*INDEX(DFBP!$B$2:$B$401,B113),0)+IF(G113&gt;0,($G113/SUM($F113:$G113,$I113))*INDEX(FBNinja!$H$2:$H$409,C113),0)+IF(I113&gt;0,($I113/SUM($F113:$G113,$I113))*INDEX(ESPN!$L$2:$L$246,E113),0)</f>
        <v>#DIV/0!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80</v>
      </c>
      <c r="F114" t="e">
        <f t="array" ref="F114">IF(ISERROR(B114),0,B$1)/SUM(IF(ISERROR($B114:$E114),0,$B$1:$E$1))</f>
        <v>#DIV/0!</v>
      </c>
      <c r="G114" t="e">
        <f t="array" ref="G114">IF(ISERROR(C114),0,C$1)/SUM(IF(ISERROR($B114:$E114),0,$B$1:$E$1))</f>
        <v>#DIV/0!</v>
      </c>
      <c r="H114" t="e">
        <f t="array" ref="H114">IF(ISERROR(D114),0,D$1)/SUM(IF(ISERROR($B114:$E114),0,$B$1:$E$1))</f>
        <v>#DIV/0!</v>
      </c>
      <c r="I114" t="e">
        <f t="array" ref="I114">IF(ISERROR(E114),0,E$1)/SUM(IF(ISERROR($B114:$E114),0,$B$1:$E$1))</f>
        <v>#DIV/0!</v>
      </c>
      <c r="K114" s="5" t="e">
        <f>IF($F114&gt;0,($F114/SUM($F114:$G114,$I114))*(INDEX(DFBP!$D$2:$Z$401,'Aggregate (HTBB)'!$B114,MATCH('Aggregate (HTBB)'!K$2,DFBP!$D$1:$Z$1,0))),0)+IF($G114&gt;0,($G114/SUM($F114:$G114,$I114))*(INDEX(FBNinja!$J$2:$AE$409,'Aggregate (HTBB)'!$C114,MATCH('Aggregate (HTBB)'!K$2,FBNinja!$J$1:$AE$1,0))),0)+IF($I114&gt;0,($I114/SUM($F114:$G114,$I114))*(INDEX(ESPN!$B$2:$K$246,'Aggregate (HTBB)'!$E114,MATCH('Aggregate (HTBB)'!K$2,ESPN!$B$1:$K$1,0))),0)</f>
        <v>#DIV/0!</v>
      </c>
      <c r="L114" s="5" t="e">
        <f>IF($F114&gt;0,($F114/SUM($F114:$G114,$I114))*(INDEX(DFBP!$D$2:$Z$401,'Aggregate (HTBB)'!$B114,MATCH('Aggregate (HTBB)'!L$2,DFBP!$D$1:$Z$1,0))),0)+IF($G114&gt;0,($G114/SUM($F114:$G114,$I114))*(INDEX(FBNinja!$J$2:$AE$409,'Aggregate (HTBB)'!$C114,MATCH('Aggregate (HTBB)'!L$2,FBNinja!$J$1:$AE$1,0))),0)+IF($I114&gt;0,($I114/SUM($F114:$G114,$I114))*(INDEX(ESPN!$B$2:$K$246,'Aggregate (HTBB)'!$E114,MATCH('Aggregate (HTBB)'!L$2,ESPN!$B$1:$K$1,0))),0)</f>
        <v>#DIV/0!</v>
      </c>
      <c r="M114" s="5" t="e">
        <f>IF($F114&gt;0,($F114/SUM($F114:$G114,$I114))*(INDEX(DFBP!$D$2:$Z$401,'Aggregate (HTBB)'!$B114,MATCH('Aggregate (HTBB)'!M$2,DFBP!$D$1:$Z$1,0))),0)+IF($G114&gt;0,($G114/SUM($F114:$G114,$I114))*(INDEX(FBNinja!$J$2:$AE$409,'Aggregate (HTBB)'!$C114,MATCH('Aggregate (HTBB)'!M$2,FBNinja!$J$1:$AE$1,0))),0)+IF($I114&gt;0,($I114/SUM($F114:$G114,$I114))*(INDEX(ESPN!$B$2:$K$246,'Aggregate (HTBB)'!$E114,MATCH('Aggregate (HTBB)'!M$2,ESPN!$B$1:$K$1,0))),0)</f>
        <v>#DIV/0!</v>
      </c>
      <c r="N114" s="5" t="e">
        <f>IF($F114&gt;0,($F114/SUM($F114:$G114,$I114))*(INDEX(DFBP!$D$2:$Z$401,'Aggregate (HTBB)'!$B114,MATCH('Aggregate (HTBB)'!N$2,DFBP!$D$1:$Z$1,0))),0)+IF($G114&gt;0,($G114/SUM($F114:$G114,$I114))*(INDEX(FBNinja!$J$2:$AE$409,'Aggregate (HTBB)'!$C114,MATCH('Aggregate (HTBB)'!N$2,FBNinja!$J$1:$AE$1,0))),0)+IF($I114&gt;0,($I114/SUM($F114:$G114,$I114))*(INDEX(ESPN!$B$2:$K$246,'Aggregate (HTBB)'!$E114,MATCH('Aggregate (HTBB)'!N$2,ESPN!$B$1:$K$1,0))),0)</f>
        <v>#DIV/0!</v>
      </c>
      <c r="O114" t="e">
        <f>IF($F114&gt;0,$F114*(INDEX(DFBP!$D$2:$Z$401,'Aggregate (HTBB)'!$B114,MATCH('Aggregate (HTBB)'!O$2,DFBP!$D$1:$Z$1,0))),0)+IF($G114&gt;0,$G114*(INDEX(FBNinja!$J$2:$AE$409,'Aggregate (HTBB)'!$C114,MATCH('Aggregate (HTBB)'!O$2,FBNinja!$J$1:$AE$1,0))),0)+IF($H114&gt;0,$H114*(INDEX(HTBB!$F$2:$O$303,'Aggregate (HTBB)'!$D114,MATCH('Aggregate (HTBB)'!O$2,HTBB!$F$1:$O$1,0))),0)+IF($I114&gt;0,$I114*(INDEX(ESPN!$B$2:$K$246,'Aggregate (HTBB)'!$E114,MATCH('Aggregate (HTBB)'!O$2,ESPN!$B$1:$K$1,0))),0)</f>
        <v>#DIV/0!</v>
      </c>
      <c r="P114" t="e">
        <f>IF($F114&gt;0,$F114*(INDEX(DFBP!$D$2:$Z$401,'Aggregate (HTBB)'!$B114,MATCH('Aggregate (HTBB)'!P$2,DFBP!$D$1:$Z$1,0))),0)+IF($G114&gt;0,$G114*(INDEX(FBNinja!$J$2:$AE$409,'Aggregate (HTBB)'!$C114,MATCH('Aggregate (HTBB)'!P$2,FBNinja!$J$1:$AE$1,0))),0)+IF($H114&gt;0,$H114*(INDEX(HTBB!$F$2:$O$303,'Aggregate (HTBB)'!$D114,MATCH('Aggregate (HTBB)'!P$2,HTBB!$F$1:$O$1,0))),0)+IF($I114&gt;0,$I114*(INDEX(ESPN!$B$2:$K$246,'Aggregate (HTBB)'!$E114,MATCH('Aggregate (HTBB)'!P$2,ESPN!$B$1:$K$1,0))),0)</f>
        <v>#DIV/0!</v>
      </c>
      <c r="Q114" t="e">
        <f>IF($F114&gt;0,$F114*(INDEX(DFBP!$D$2:$Z$401,'Aggregate (HTBB)'!$B114,MATCH('Aggregate (HTBB)'!Q$2,DFBP!$D$1:$Z$1,0))),0)+IF($G114&gt;0,$G114*(INDEX(FBNinja!$J$2:$AE$409,'Aggregate (HTBB)'!$C114,MATCH('Aggregate (HTBB)'!Q$2,FBNinja!$J$1:$AE$1,0))),0)+IF($H114&gt;0,$H114*(INDEX(HTBB!$F$2:$O$303,'Aggregate (HTBB)'!$D114,MATCH('Aggregate (HTBB)'!Q$2,HTBB!$F$1:$O$1,0))),0)+IF($I114&gt;0,$I114*(INDEX(ESPN!$B$2:$K$246,'Aggregate (HTBB)'!$E114,MATCH('Aggregate (HTBB)'!Q$2,ESPN!$B$1:$K$1,0))),0)</f>
        <v>#DIV/0!</v>
      </c>
      <c r="R114" t="e">
        <f>IF($F114&gt;0,$F114*(INDEX(DFBP!$D$2:$Z$401,'Aggregate (HTBB)'!$B114,MATCH('Aggregate (HTBB)'!R$2,DFBP!$D$1:$Z$1,0))),0)+IF($G114&gt;0,$G114*(INDEX(FBNinja!$J$2:$AE$409,'Aggregate (HTBB)'!$C114,MATCH('Aggregate (HTBB)'!R$2,FBNinja!$J$1:$AE$1,0))),0)+IF($H114&gt;0,$H114*(INDEX(HTBB!$F$2:$O$303,'Aggregate (HTBB)'!$D114,MATCH('Aggregate (HTBB)'!R$2,HTBB!$F$1:$O$1,0))),0)+IF($I114&gt;0,$I114*(INDEX(ESPN!$B$2:$K$246,'Aggregate (HTBB)'!$E114,MATCH('Aggregate (HTBB)'!R$2,ESPN!$B$1:$K$1,0))),0)</f>
        <v>#DIV/0!</v>
      </c>
      <c r="S114" t="e">
        <f>IF($F114&gt;0,$F114*(INDEX(DFBP!$D$2:$Z$401,'Aggregate (HTBB)'!$B114,MATCH('Aggregate (HTBB)'!S$2,DFBP!$D$1:$Z$1,0))),0)+IF($G114&gt;0,$G114*(INDEX(FBNinja!$J$2:$AE$409,'Aggregate (HTBB)'!$C114,MATCH('Aggregate (HTBB)'!S$2,FBNinja!$J$1:$AE$1,0))),0)+IF($H114&gt;0,$H114*(INDEX(HTBB!$F$2:$O$303,'Aggregate (HTBB)'!$D114,MATCH('Aggregate (HTBB)'!S$2,HTBB!$F$1:$O$1,0))),0)+IF($I114&gt;0,$I114*(INDEX(ESPN!$B$2:$K$246,'Aggregate (HTBB)'!$E114,MATCH('Aggregate (HTBB)'!S$2,ESPN!$B$1:$K$1,0))),0)</f>
        <v>#DIV/0!</v>
      </c>
      <c r="T114" s="5" t="e">
        <f>INDEX(HTBB!$F$2:$F$303,MATCH('Aggregate (HTBB)'!A114,HTBB!$C$2:$C$303,0))</f>
        <v>#N/A</v>
      </c>
      <c r="V114" t="e">
        <f>IF(F114&gt;0,($F114/SUM($F114:$G114,$I114))*INDEX(DFBP!$B$2:$B$401,B114),0)+IF(G114&gt;0,($G114/SUM($F114:$G114,$I114))*INDEX(FBNinja!$H$2:$H$409,C114),0)+IF(I114&gt;0,($I114/SUM($F114:$G114,$I114))*INDEX(ESPN!$L$2:$L$246,E114),0)</f>
        <v>#DIV/0!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97</v>
      </c>
      <c r="F115" t="e">
        <f t="array" ref="F115">IF(ISERROR(B115),0,B$1)/SUM(IF(ISERROR($B115:$E115),0,$B$1:$E$1))</f>
        <v>#DIV/0!</v>
      </c>
      <c r="G115" t="e">
        <f t="array" ref="G115">IF(ISERROR(C115),0,C$1)/SUM(IF(ISERROR($B115:$E115),0,$B$1:$E$1))</f>
        <v>#DIV/0!</v>
      </c>
      <c r="H115" t="e">
        <f t="array" ref="H115">IF(ISERROR(D115),0,D$1)/SUM(IF(ISERROR($B115:$E115),0,$B$1:$E$1))</f>
        <v>#DIV/0!</v>
      </c>
      <c r="I115" t="e">
        <f t="array" ref="I115">IF(ISERROR(E115),0,E$1)/SUM(IF(ISERROR($B115:$E115),0,$B$1:$E$1))</f>
        <v>#DIV/0!</v>
      </c>
      <c r="K115" s="5" t="e">
        <f>IF($F115&gt;0,($F115/SUM($F115:$G115,$I115))*(INDEX(DFBP!$D$2:$Z$401,'Aggregate (HTBB)'!$B115,MATCH('Aggregate (HTBB)'!K$2,DFBP!$D$1:$Z$1,0))),0)+IF($G115&gt;0,($G115/SUM($F115:$G115,$I115))*(INDEX(FBNinja!$J$2:$AE$409,'Aggregate (HTBB)'!$C115,MATCH('Aggregate (HTBB)'!K$2,FBNinja!$J$1:$AE$1,0))),0)+IF($I115&gt;0,($I115/SUM($F115:$G115,$I115))*(INDEX(ESPN!$B$2:$K$246,'Aggregate (HTBB)'!$E115,MATCH('Aggregate (HTBB)'!K$2,ESPN!$B$1:$K$1,0))),0)</f>
        <v>#DIV/0!</v>
      </c>
      <c r="L115" s="5" t="e">
        <f>IF($F115&gt;0,($F115/SUM($F115:$G115,$I115))*(INDEX(DFBP!$D$2:$Z$401,'Aggregate (HTBB)'!$B115,MATCH('Aggregate (HTBB)'!L$2,DFBP!$D$1:$Z$1,0))),0)+IF($G115&gt;0,($G115/SUM($F115:$G115,$I115))*(INDEX(FBNinja!$J$2:$AE$409,'Aggregate (HTBB)'!$C115,MATCH('Aggregate (HTBB)'!L$2,FBNinja!$J$1:$AE$1,0))),0)+IF($I115&gt;0,($I115/SUM($F115:$G115,$I115))*(INDEX(ESPN!$B$2:$K$246,'Aggregate (HTBB)'!$E115,MATCH('Aggregate (HTBB)'!L$2,ESPN!$B$1:$K$1,0))),0)</f>
        <v>#DIV/0!</v>
      </c>
      <c r="M115" s="5" t="e">
        <f>IF($F115&gt;0,($F115/SUM($F115:$G115,$I115))*(INDEX(DFBP!$D$2:$Z$401,'Aggregate (HTBB)'!$B115,MATCH('Aggregate (HTBB)'!M$2,DFBP!$D$1:$Z$1,0))),0)+IF($G115&gt;0,($G115/SUM($F115:$G115,$I115))*(INDEX(FBNinja!$J$2:$AE$409,'Aggregate (HTBB)'!$C115,MATCH('Aggregate (HTBB)'!M$2,FBNinja!$J$1:$AE$1,0))),0)+IF($I115&gt;0,($I115/SUM($F115:$G115,$I115))*(INDEX(ESPN!$B$2:$K$246,'Aggregate (HTBB)'!$E115,MATCH('Aggregate (HTBB)'!M$2,ESPN!$B$1:$K$1,0))),0)</f>
        <v>#DIV/0!</v>
      </c>
      <c r="N115" s="5" t="e">
        <f>IF($F115&gt;0,($F115/SUM($F115:$G115,$I115))*(INDEX(DFBP!$D$2:$Z$401,'Aggregate (HTBB)'!$B115,MATCH('Aggregate (HTBB)'!N$2,DFBP!$D$1:$Z$1,0))),0)+IF($G115&gt;0,($G115/SUM($F115:$G115,$I115))*(INDEX(FBNinja!$J$2:$AE$409,'Aggregate (HTBB)'!$C115,MATCH('Aggregate (HTBB)'!N$2,FBNinja!$J$1:$AE$1,0))),0)+IF($I115&gt;0,($I115/SUM($F115:$G115,$I115))*(INDEX(ESPN!$B$2:$K$246,'Aggregate (HTBB)'!$E115,MATCH('Aggregate (HTBB)'!N$2,ESPN!$B$1:$K$1,0))),0)</f>
        <v>#DIV/0!</v>
      </c>
      <c r="O115" t="e">
        <f>IF($F115&gt;0,$F115*(INDEX(DFBP!$D$2:$Z$401,'Aggregate (HTBB)'!$B115,MATCH('Aggregate (HTBB)'!O$2,DFBP!$D$1:$Z$1,0))),0)+IF($G115&gt;0,$G115*(INDEX(FBNinja!$J$2:$AE$409,'Aggregate (HTBB)'!$C115,MATCH('Aggregate (HTBB)'!O$2,FBNinja!$J$1:$AE$1,0))),0)+IF($H115&gt;0,$H115*(INDEX(HTBB!$F$2:$O$303,'Aggregate (HTBB)'!$D115,MATCH('Aggregate (HTBB)'!O$2,HTBB!$F$1:$O$1,0))),0)+IF($I115&gt;0,$I115*(INDEX(ESPN!$B$2:$K$246,'Aggregate (HTBB)'!$E115,MATCH('Aggregate (HTBB)'!O$2,ESPN!$B$1:$K$1,0))),0)</f>
        <v>#DIV/0!</v>
      </c>
      <c r="P115" t="e">
        <f>IF($F115&gt;0,$F115*(INDEX(DFBP!$D$2:$Z$401,'Aggregate (HTBB)'!$B115,MATCH('Aggregate (HTBB)'!P$2,DFBP!$D$1:$Z$1,0))),0)+IF($G115&gt;0,$G115*(INDEX(FBNinja!$J$2:$AE$409,'Aggregate (HTBB)'!$C115,MATCH('Aggregate (HTBB)'!P$2,FBNinja!$J$1:$AE$1,0))),0)+IF($H115&gt;0,$H115*(INDEX(HTBB!$F$2:$O$303,'Aggregate (HTBB)'!$D115,MATCH('Aggregate (HTBB)'!P$2,HTBB!$F$1:$O$1,0))),0)+IF($I115&gt;0,$I115*(INDEX(ESPN!$B$2:$K$246,'Aggregate (HTBB)'!$E115,MATCH('Aggregate (HTBB)'!P$2,ESPN!$B$1:$K$1,0))),0)</f>
        <v>#DIV/0!</v>
      </c>
      <c r="Q115" t="e">
        <f>IF($F115&gt;0,$F115*(INDEX(DFBP!$D$2:$Z$401,'Aggregate (HTBB)'!$B115,MATCH('Aggregate (HTBB)'!Q$2,DFBP!$D$1:$Z$1,0))),0)+IF($G115&gt;0,$G115*(INDEX(FBNinja!$J$2:$AE$409,'Aggregate (HTBB)'!$C115,MATCH('Aggregate (HTBB)'!Q$2,FBNinja!$J$1:$AE$1,0))),0)+IF($H115&gt;0,$H115*(INDEX(HTBB!$F$2:$O$303,'Aggregate (HTBB)'!$D115,MATCH('Aggregate (HTBB)'!Q$2,HTBB!$F$1:$O$1,0))),0)+IF($I115&gt;0,$I115*(INDEX(ESPN!$B$2:$K$246,'Aggregate (HTBB)'!$E115,MATCH('Aggregate (HTBB)'!Q$2,ESPN!$B$1:$K$1,0))),0)</f>
        <v>#DIV/0!</v>
      </c>
      <c r="R115" t="e">
        <f>IF($F115&gt;0,$F115*(INDEX(DFBP!$D$2:$Z$401,'Aggregate (HTBB)'!$B115,MATCH('Aggregate (HTBB)'!R$2,DFBP!$D$1:$Z$1,0))),0)+IF($G115&gt;0,$G115*(INDEX(FBNinja!$J$2:$AE$409,'Aggregate (HTBB)'!$C115,MATCH('Aggregate (HTBB)'!R$2,FBNinja!$J$1:$AE$1,0))),0)+IF($H115&gt;0,$H115*(INDEX(HTBB!$F$2:$O$303,'Aggregate (HTBB)'!$D115,MATCH('Aggregate (HTBB)'!R$2,HTBB!$F$1:$O$1,0))),0)+IF($I115&gt;0,$I115*(INDEX(ESPN!$B$2:$K$246,'Aggregate (HTBB)'!$E115,MATCH('Aggregate (HTBB)'!R$2,ESPN!$B$1:$K$1,0))),0)</f>
        <v>#DIV/0!</v>
      </c>
      <c r="S115" t="e">
        <f>IF($F115&gt;0,$F115*(INDEX(DFBP!$D$2:$Z$401,'Aggregate (HTBB)'!$B115,MATCH('Aggregate (HTBB)'!S$2,DFBP!$D$1:$Z$1,0))),0)+IF($G115&gt;0,$G115*(INDEX(FBNinja!$J$2:$AE$409,'Aggregate (HTBB)'!$C115,MATCH('Aggregate (HTBB)'!S$2,FBNinja!$J$1:$AE$1,0))),0)+IF($H115&gt;0,$H115*(INDEX(HTBB!$F$2:$O$303,'Aggregate (HTBB)'!$D115,MATCH('Aggregate (HTBB)'!S$2,HTBB!$F$1:$O$1,0))),0)+IF($I115&gt;0,$I115*(INDEX(ESPN!$B$2:$K$246,'Aggregate (HTBB)'!$E115,MATCH('Aggregate (HTBB)'!S$2,ESPN!$B$1:$K$1,0))),0)</f>
        <v>#DIV/0!</v>
      </c>
      <c r="T115" s="5" t="e">
        <f>INDEX(HTBB!$F$2:$F$303,MATCH('Aggregate (HTBB)'!A115,HTBB!$C$2:$C$303,0))</f>
        <v>#N/A</v>
      </c>
      <c r="V115" t="e">
        <f>IF(F115&gt;0,($F115/SUM($F115:$G115,$I115))*INDEX(DFBP!$B$2:$B$401,B115),0)+IF(G115&gt;0,($G115/SUM($F115:$G115,$I115))*INDEX(FBNinja!$H$2:$H$409,C115),0)+IF(I115&gt;0,($I115/SUM($F115:$G115,$I115))*INDEX(ESPN!$L$2:$L$246,E115),0)</f>
        <v>#DIV/0!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(HTBB)'!$B116,MATCH('Aggregate (HTBB)'!K$2,DFBP!$D$1:$Z$1,0))),0)+IF($G116&gt;0,($G116/SUM($F116:$G116,$I116))*(INDEX(FBNinja!$J$2:$AE$409,'Aggregate (HTBB)'!$C116,MATCH('Aggregate (HTBB)'!K$2,FBNinja!$J$1:$AE$1,0))),0)+IF($I116&gt;0,($I116/SUM($F116:$G116,$I116))*(INDEX(ESPN!$B$2:$K$246,'Aggregate (HTBB)'!$E116,MATCH('Aggregate (HTBB)'!K$2,ESPN!$B$1:$K$1,0))),0)</f>
        <v>#DIV/0!</v>
      </c>
      <c r="L116" s="5" t="e">
        <f>IF($F116&gt;0,($F116/SUM($F116:$G116,$I116))*(INDEX(DFBP!$D$2:$Z$401,'Aggregate (HTBB)'!$B116,MATCH('Aggregate (HTBB)'!L$2,DFBP!$D$1:$Z$1,0))),0)+IF($G116&gt;0,($G116/SUM($F116:$G116,$I116))*(INDEX(FBNinja!$J$2:$AE$409,'Aggregate (HTBB)'!$C116,MATCH('Aggregate (HTBB)'!L$2,FBNinja!$J$1:$AE$1,0))),0)+IF($I116&gt;0,($I116/SUM($F116:$G116,$I116))*(INDEX(ESPN!$B$2:$K$246,'Aggregate (HTBB)'!$E116,MATCH('Aggregate (HTBB)'!L$2,ESPN!$B$1:$K$1,0))),0)</f>
        <v>#DIV/0!</v>
      </c>
      <c r="M116" s="5" t="e">
        <f>IF($F116&gt;0,($F116/SUM($F116:$G116,$I116))*(INDEX(DFBP!$D$2:$Z$401,'Aggregate (HTBB)'!$B116,MATCH('Aggregate (HTBB)'!M$2,DFBP!$D$1:$Z$1,0))),0)+IF($G116&gt;0,($G116/SUM($F116:$G116,$I116))*(INDEX(FBNinja!$J$2:$AE$409,'Aggregate (HTBB)'!$C116,MATCH('Aggregate (HTBB)'!M$2,FBNinja!$J$1:$AE$1,0))),0)+IF($I116&gt;0,($I116/SUM($F116:$G116,$I116))*(INDEX(ESPN!$B$2:$K$246,'Aggregate (HTBB)'!$E116,MATCH('Aggregate (HTBB)'!M$2,ESPN!$B$1:$K$1,0))),0)</f>
        <v>#DIV/0!</v>
      </c>
      <c r="N116" s="5" t="e">
        <f>IF($F116&gt;0,($F116/SUM($F116:$G116,$I116))*(INDEX(DFBP!$D$2:$Z$401,'Aggregate (HTBB)'!$B116,MATCH('Aggregate (HTBB)'!N$2,DFBP!$D$1:$Z$1,0))),0)+IF($G116&gt;0,($G116/SUM($F116:$G116,$I116))*(INDEX(FBNinja!$J$2:$AE$409,'Aggregate (HTBB)'!$C116,MATCH('Aggregate (HTBB)'!N$2,FBNinja!$J$1:$AE$1,0))),0)+IF($I116&gt;0,($I116/SUM($F116:$G116,$I116))*(INDEX(ESPN!$B$2:$K$246,'Aggregate (HTBB)'!$E116,MATCH('Aggregate (HTBB)'!N$2,ESPN!$B$1:$K$1,0))),0)</f>
        <v>#DIV/0!</v>
      </c>
      <c r="O116" t="e">
        <f>IF($F116&gt;0,$F116*(INDEX(DFBP!$D$2:$Z$401,'Aggregate (HTBB)'!$B116,MATCH('Aggregate (HTBB)'!O$2,DFBP!$D$1:$Z$1,0))),0)+IF($G116&gt;0,$G116*(INDEX(FBNinja!$J$2:$AE$409,'Aggregate (HTBB)'!$C116,MATCH('Aggregate (HTBB)'!O$2,FBNinja!$J$1:$AE$1,0))),0)+IF($H116&gt;0,$H116*(INDEX(HTBB!$F$2:$O$303,'Aggregate (HTBB)'!$D116,MATCH('Aggregate (HTBB)'!O$2,HTBB!$F$1:$O$1,0))),0)+IF($I116&gt;0,$I116*(INDEX(ESPN!$B$2:$K$246,'Aggregate (HTBB)'!$E116,MATCH('Aggregate (HTBB)'!O$2,ESPN!$B$1:$K$1,0))),0)</f>
        <v>#DIV/0!</v>
      </c>
      <c r="P116" t="e">
        <f>IF($F116&gt;0,$F116*(INDEX(DFBP!$D$2:$Z$401,'Aggregate (HTBB)'!$B116,MATCH('Aggregate (HTBB)'!P$2,DFBP!$D$1:$Z$1,0))),0)+IF($G116&gt;0,$G116*(INDEX(FBNinja!$J$2:$AE$409,'Aggregate (HTBB)'!$C116,MATCH('Aggregate (HTBB)'!P$2,FBNinja!$J$1:$AE$1,0))),0)+IF($H116&gt;0,$H116*(INDEX(HTBB!$F$2:$O$303,'Aggregate (HTBB)'!$D116,MATCH('Aggregate (HTBB)'!P$2,HTBB!$F$1:$O$1,0))),0)+IF($I116&gt;0,$I116*(INDEX(ESPN!$B$2:$K$246,'Aggregate (HTBB)'!$E116,MATCH('Aggregate (HTBB)'!P$2,ESPN!$B$1:$K$1,0))),0)</f>
        <v>#DIV/0!</v>
      </c>
      <c r="Q116" t="e">
        <f>IF($F116&gt;0,$F116*(INDEX(DFBP!$D$2:$Z$401,'Aggregate (HTBB)'!$B116,MATCH('Aggregate (HTBB)'!Q$2,DFBP!$D$1:$Z$1,0))),0)+IF($G116&gt;0,$G116*(INDEX(FBNinja!$J$2:$AE$409,'Aggregate (HTBB)'!$C116,MATCH('Aggregate (HTBB)'!Q$2,FBNinja!$J$1:$AE$1,0))),0)+IF($H116&gt;0,$H116*(INDEX(HTBB!$F$2:$O$303,'Aggregate (HTBB)'!$D116,MATCH('Aggregate (HTBB)'!Q$2,HTBB!$F$1:$O$1,0))),0)+IF($I116&gt;0,$I116*(INDEX(ESPN!$B$2:$K$246,'Aggregate (HTBB)'!$E116,MATCH('Aggregate (HTBB)'!Q$2,ESPN!$B$1:$K$1,0))),0)</f>
        <v>#DIV/0!</v>
      </c>
      <c r="R116" t="e">
        <f>IF($F116&gt;0,$F116*(INDEX(DFBP!$D$2:$Z$401,'Aggregate (HTBB)'!$B116,MATCH('Aggregate (HTBB)'!R$2,DFBP!$D$1:$Z$1,0))),0)+IF($G116&gt;0,$G116*(INDEX(FBNinja!$J$2:$AE$409,'Aggregate (HTBB)'!$C116,MATCH('Aggregate (HTBB)'!R$2,FBNinja!$J$1:$AE$1,0))),0)+IF($H116&gt;0,$H116*(INDEX(HTBB!$F$2:$O$303,'Aggregate (HTBB)'!$D116,MATCH('Aggregate (HTBB)'!R$2,HTBB!$F$1:$O$1,0))),0)+IF($I116&gt;0,$I116*(INDEX(ESPN!$B$2:$K$246,'Aggregate (HTBB)'!$E116,MATCH('Aggregate (HTBB)'!R$2,ESPN!$B$1:$K$1,0))),0)</f>
        <v>#DIV/0!</v>
      </c>
      <c r="S116" t="e">
        <f>IF($F116&gt;0,$F116*(INDEX(DFBP!$D$2:$Z$401,'Aggregate (HTBB)'!$B116,MATCH('Aggregate (HTBB)'!S$2,DFBP!$D$1:$Z$1,0))),0)+IF($G116&gt;0,$G116*(INDEX(FBNinja!$J$2:$AE$409,'Aggregate (HTBB)'!$C116,MATCH('Aggregate (HTBB)'!S$2,FBNinja!$J$1:$AE$1,0))),0)+IF($H116&gt;0,$H116*(INDEX(HTBB!$F$2:$O$303,'Aggregate (HTBB)'!$D116,MATCH('Aggregate (HTBB)'!S$2,HTBB!$F$1:$O$1,0))),0)+IF($I116&gt;0,$I116*(INDEX(ESPN!$B$2:$K$246,'Aggregate (HTBB)'!$E116,MATCH('Aggregate (HTBB)'!S$2,ESPN!$B$1:$K$1,0))),0)</f>
        <v>#DIV/0!</v>
      </c>
      <c r="T116" s="5" t="e">
        <f>INDEX(HTBB!$F$2:$F$303,MATCH('Aggregate (HTBB)'!A116,HTBB!$C$2:$C$303,0))</f>
        <v>#N/A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65</v>
      </c>
      <c r="F117" t="e">
        <f t="array" ref="F117">IF(ISERROR(B117),0,B$1)/SUM(IF(ISERROR($B117:$E117),0,$B$1:$E$1))</f>
        <v>#DIV/0!</v>
      </c>
      <c r="G117" t="e">
        <f t="array" ref="G117">IF(ISERROR(C117),0,C$1)/SUM(IF(ISERROR($B117:$E117),0,$B$1:$E$1))</f>
        <v>#DIV/0!</v>
      </c>
      <c r="H117" t="e">
        <f t="array" ref="H117">IF(ISERROR(D117),0,D$1)/SUM(IF(ISERROR($B117:$E117),0,$B$1:$E$1))</f>
        <v>#DIV/0!</v>
      </c>
      <c r="I117" t="e">
        <f t="array" ref="I117">IF(ISERROR(E117),0,E$1)/SUM(IF(ISERROR($B117:$E117),0,$B$1:$E$1))</f>
        <v>#DIV/0!</v>
      </c>
      <c r="K117" s="5" t="e">
        <f>IF($F117&gt;0,($F117/SUM($F117:$G117,$I117))*(INDEX(DFBP!$D$2:$Z$401,'Aggregate (HTBB)'!$B117,MATCH('Aggregate (HTBB)'!K$2,DFBP!$D$1:$Z$1,0))),0)+IF($G117&gt;0,($G117/SUM($F117:$G117,$I117))*(INDEX(FBNinja!$J$2:$AE$409,'Aggregate (HTBB)'!$C117,MATCH('Aggregate (HTBB)'!K$2,FBNinja!$J$1:$AE$1,0))),0)+IF($I117&gt;0,($I117/SUM($F117:$G117,$I117))*(INDEX(ESPN!$B$2:$K$246,'Aggregate (HTBB)'!$E117,MATCH('Aggregate (HTBB)'!K$2,ESPN!$B$1:$K$1,0))),0)</f>
        <v>#DIV/0!</v>
      </c>
      <c r="L117" s="5" t="e">
        <f>IF($F117&gt;0,($F117/SUM($F117:$G117,$I117))*(INDEX(DFBP!$D$2:$Z$401,'Aggregate (HTBB)'!$B117,MATCH('Aggregate (HTBB)'!L$2,DFBP!$D$1:$Z$1,0))),0)+IF($G117&gt;0,($G117/SUM($F117:$G117,$I117))*(INDEX(FBNinja!$J$2:$AE$409,'Aggregate (HTBB)'!$C117,MATCH('Aggregate (HTBB)'!L$2,FBNinja!$J$1:$AE$1,0))),0)+IF($I117&gt;0,($I117/SUM($F117:$G117,$I117))*(INDEX(ESPN!$B$2:$K$246,'Aggregate (HTBB)'!$E117,MATCH('Aggregate (HTBB)'!L$2,ESPN!$B$1:$K$1,0))),0)</f>
        <v>#DIV/0!</v>
      </c>
      <c r="M117" s="5" t="e">
        <f>IF($F117&gt;0,($F117/SUM($F117:$G117,$I117))*(INDEX(DFBP!$D$2:$Z$401,'Aggregate (HTBB)'!$B117,MATCH('Aggregate (HTBB)'!M$2,DFBP!$D$1:$Z$1,0))),0)+IF($G117&gt;0,($G117/SUM($F117:$G117,$I117))*(INDEX(FBNinja!$J$2:$AE$409,'Aggregate (HTBB)'!$C117,MATCH('Aggregate (HTBB)'!M$2,FBNinja!$J$1:$AE$1,0))),0)+IF($I117&gt;0,($I117/SUM($F117:$G117,$I117))*(INDEX(ESPN!$B$2:$K$246,'Aggregate (HTBB)'!$E117,MATCH('Aggregate (HTBB)'!M$2,ESPN!$B$1:$K$1,0))),0)</f>
        <v>#DIV/0!</v>
      </c>
      <c r="N117" s="5" t="e">
        <f>IF($F117&gt;0,($F117/SUM($F117:$G117,$I117))*(INDEX(DFBP!$D$2:$Z$401,'Aggregate (HTBB)'!$B117,MATCH('Aggregate (HTBB)'!N$2,DFBP!$D$1:$Z$1,0))),0)+IF($G117&gt;0,($G117/SUM($F117:$G117,$I117))*(INDEX(FBNinja!$J$2:$AE$409,'Aggregate (HTBB)'!$C117,MATCH('Aggregate (HTBB)'!N$2,FBNinja!$J$1:$AE$1,0))),0)+IF($I117&gt;0,($I117/SUM($F117:$G117,$I117))*(INDEX(ESPN!$B$2:$K$246,'Aggregate (HTBB)'!$E117,MATCH('Aggregate (HTBB)'!N$2,ESPN!$B$1:$K$1,0))),0)</f>
        <v>#DIV/0!</v>
      </c>
      <c r="O117" t="e">
        <f>IF($F117&gt;0,$F117*(INDEX(DFBP!$D$2:$Z$401,'Aggregate (HTBB)'!$B117,MATCH('Aggregate (HTBB)'!O$2,DFBP!$D$1:$Z$1,0))),0)+IF($G117&gt;0,$G117*(INDEX(FBNinja!$J$2:$AE$409,'Aggregate (HTBB)'!$C117,MATCH('Aggregate (HTBB)'!O$2,FBNinja!$J$1:$AE$1,0))),0)+IF($H117&gt;0,$H117*(INDEX(HTBB!$F$2:$O$303,'Aggregate (HTBB)'!$D117,MATCH('Aggregate (HTBB)'!O$2,HTBB!$F$1:$O$1,0))),0)+IF($I117&gt;0,$I117*(INDEX(ESPN!$B$2:$K$246,'Aggregate (HTBB)'!$E117,MATCH('Aggregate (HTBB)'!O$2,ESPN!$B$1:$K$1,0))),0)</f>
        <v>#DIV/0!</v>
      </c>
      <c r="P117" t="e">
        <f>IF($F117&gt;0,$F117*(INDEX(DFBP!$D$2:$Z$401,'Aggregate (HTBB)'!$B117,MATCH('Aggregate (HTBB)'!P$2,DFBP!$D$1:$Z$1,0))),0)+IF($G117&gt;0,$G117*(INDEX(FBNinja!$J$2:$AE$409,'Aggregate (HTBB)'!$C117,MATCH('Aggregate (HTBB)'!P$2,FBNinja!$J$1:$AE$1,0))),0)+IF($H117&gt;0,$H117*(INDEX(HTBB!$F$2:$O$303,'Aggregate (HTBB)'!$D117,MATCH('Aggregate (HTBB)'!P$2,HTBB!$F$1:$O$1,0))),0)+IF($I117&gt;0,$I117*(INDEX(ESPN!$B$2:$K$246,'Aggregate (HTBB)'!$E117,MATCH('Aggregate (HTBB)'!P$2,ESPN!$B$1:$K$1,0))),0)</f>
        <v>#DIV/0!</v>
      </c>
      <c r="Q117" t="e">
        <f>IF($F117&gt;0,$F117*(INDEX(DFBP!$D$2:$Z$401,'Aggregate (HTBB)'!$B117,MATCH('Aggregate (HTBB)'!Q$2,DFBP!$D$1:$Z$1,0))),0)+IF($G117&gt;0,$G117*(INDEX(FBNinja!$J$2:$AE$409,'Aggregate (HTBB)'!$C117,MATCH('Aggregate (HTBB)'!Q$2,FBNinja!$J$1:$AE$1,0))),0)+IF($H117&gt;0,$H117*(INDEX(HTBB!$F$2:$O$303,'Aggregate (HTBB)'!$D117,MATCH('Aggregate (HTBB)'!Q$2,HTBB!$F$1:$O$1,0))),0)+IF($I117&gt;0,$I117*(INDEX(ESPN!$B$2:$K$246,'Aggregate (HTBB)'!$E117,MATCH('Aggregate (HTBB)'!Q$2,ESPN!$B$1:$K$1,0))),0)</f>
        <v>#DIV/0!</v>
      </c>
      <c r="R117" t="e">
        <f>IF($F117&gt;0,$F117*(INDEX(DFBP!$D$2:$Z$401,'Aggregate (HTBB)'!$B117,MATCH('Aggregate (HTBB)'!R$2,DFBP!$D$1:$Z$1,0))),0)+IF($G117&gt;0,$G117*(INDEX(FBNinja!$J$2:$AE$409,'Aggregate (HTBB)'!$C117,MATCH('Aggregate (HTBB)'!R$2,FBNinja!$J$1:$AE$1,0))),0)+IF($H117&gt;0,$H117*(INDEX(HTBB!$F$2:$O$303,'Aggregate (HTBB)'!$D117,MATCH('Aggregate (HTBB)'!R$2,HTBB!$F$1:$O$1,0))),0)+IF($I117&gt;0,$I117*(INDEX(ESPN!$B$2:$K$246,'Aggregate (HTBB)'!$E117,MATCH('Aggregate (HTBB)'!R$2,ESPN!$B$1:$K$1,0))),0)</f>
        <v>#DIV/0!</v>
      </c>
      <c r="S117" t="e">
        <f>IF($F117&gt;0,$F117*(INDEX(DFBP!$D$2:$Z$401,'Aggregate (HTBB)'!$B117,MATCH('Aggregate (HTBB)'!S$2,DFBP!$D$1:$Z$1,0))),0)+IF($G117&gt;0,$G117*(INDEX(FBNinja!$J$2:$AE$409,'Aggregate (HTBB)'!$C117,MATCH('Aggregate (HTBB)'!S$2,FBNinja!$J$1:$AE$1,0))),0)+IF($H117&gt;0,$H117*(INDEX(HTBB!$F$2:$O$303,'Aggregate (HTBB)'!$D117,MATCH('Aggregate (HTBB)'!S$2,HTBB!$F$1:$O$1,0))),0)+IF($I117&gt;0,$I117*(INDEX(ESPN!$B$2:$K$246,'Aggregate (HTBB)'!$E117,MATCH('Aggregate (HTBB)'!S$2,ESPN!$B$1:$K$1,0))),0)</f>
        <v>#DIV/0!</v>
      </c>
      <c r="T117" s="5" t="e">
        <f>INDEX(HTBB!$F$2:$F$303,MATCH('Aggregate (HTBB)'!A117,HTBB!$C$2:$C$303,0))</f>
        <v>#N/A</v>
      </c>
      <c r="V117" t="e">
        <f>IF(F117&gt;0,($F117/SUM($F117:$G117,$I117))*INDEX(DFBP!$B$2:$B$401,B117),0)+IF(G117&gt;0,($G117/SUM($F117:$G117,$I117))*INDEX(FBNinja!$H$2:$H$409,C117),0)+IF(I117&gt;0,($I117/SUM($F117:$G117,$I117))*INDEX(ESPN!$L$2:$L$246,E117),0)</f>
        <v>#DIV/0!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(HTBB)'!$B118,MATCH('Aggregate (HTBB)'!K$2,DFBP!$D$1:$Z$1,0))),0)+IF($G118&gt;0,($G118/SUM($F118:$G118,$I118))*(INDEX(FBNinja!$J$2:$AE$409,'Aggregate (HTBB)'!$C118,MATCH('Aggregate (HTBB)'!K$2,FBNinja!$J$1:$AE$1,0))),0)+IF($I118&gt;0,($I118/SUM($F118:$G118,$I118))*(INDEX(ESPN!$B$2:$K$246,'Aggregate (HTBB)'!$E118,MATCH('Aggregate (HTBB)'!K$2,ESPN!$B$1:$K$1,0))),0)</f>
        <v>#DIV/0!</v>
      </c>
      <c r="L118" s="5" t="e">
        <f>IF($F118&gt;0,($F118/SUM($F118:$G118,$I118))*(INDEX(DFBP!$D$2:$Z$401,'Aggregate (HTBB)'!$B118,MATCH('Aggregate (HTBB)'!L$2,DFBP!$D$1:$Z$1,0))),0)+IF($G118&gt;0,($G118/SUM($F118:$G118,$I118))*(INDEX(FBNinja!$J$2:$AE$409,'Aggregate (HTBB)'!$C118,MATCH('Aggregate (HTBB)'!L$2,FBNinja!$J$1:$AE$1,0))),0)+IF($I118&gt;0,($I118/SUM($F118:$G118,$I118))*(INDEX(ESPN!$B$2:$K$246,'Aggregate (HTBB)'!$E118,MATCH('Aggregate (HTBB)'!L$2,ESPN!$B$1:$K$1,0))),0)</f>
        <v>#DIV/0!</v>
      </c>
      <c r="M118" s="5" t="e">
        <f>IF($F118&gt;0,($F118/SUM($F118:$G118,$I118))*(INDEX(DFBP!$D$2:$Z$401,'Aggregate (HTBB)'!$B118,MATCH('Aggregate (HTBB)'!M$2,DFBP!$D$1:$Z$1,0))),0)+IF($G118&gt;0,($G118/SUM($F118:$G118,$I118))*(INDEX(FBNinja!$J$2:$AE$409,'Aggregate (HTBB)'!$C118,MATCH('Aggregate (HTBB)'!M$2,FBNinja!$J$1:$AE$1,0))),0)+IF($I118&gt;0,($I118/SUM($F118:$G118,$I118))*(INDEX(ESPN!$B$2:$K$246,'Aggregate (HTBB)'!$E118,MATCH('Aggregate (HTBB)'!M$2,ESPN!$B$1:$K$1,0))),0)</f>
        <v>#DIV/0!</v>
      </c>
      <c r="N118" s="5" t="e">
        <f>IF($F118&gt;0,($F118/SUM($F118:$G118,$I118))*(INDEX(DFBP!$D$2:$Z$401,'Aggregate (HTBB)'!$B118,MATCH('Aggregate (HTBB)'!N$2,DFBP!$D$1:$Z$1,0))),0)+IF($G118&gt;0,($G118/SUM($F118:$G118,$I118))*(INDEX(FBNinja!$J$2:$AE$409,'Aggregate (HTBB)'!$C118,MATCH('Aggregate (HTBB)'!N$2,FBNinja!$J$1:$AE$1,0))),0)+IF($I118&gt;0,($I118/SUM($F118:$G118,$I118))*(INDEX(ESPN!$B$2:$K$246,'Aggregate (HTBB)'!$E118,MATCH('Aggregate (HTBB)'!N$2,ESPN!$B$1:$K$1,0))),0)</f>
        <v>#DIV/0!</v>
      </c>
      <c r="O118" t="e">
        <f>IF($F118&gt;0,$F118*(INDEX(DFBP!$D$2:$Z$401,'Aggregate (HTBB)'!$B118,MATCH('Aggregate (HTBB)'!O$2,DFBP!$D$1:$Z$1,0))),0)+IF($G118&gt;0,$G118*(INDEX(FBNinja!$J$2:$AE$409,'Aggregate (HTBB)'!$C118,MATCH('Aggregate (HTBB)'!O$2,FBNinja!$J$1:$AE$1,0))),0)+IF($H118&gt;0,$H118*(INDEX(HTBB!$F$2:$O$303,'Aggregate (HTBB)'!$D118,MATCH('Aggregate (HTBB)'!O$2,HTBB!$F$1:$O$1,0))),0)+IF($I118&gt;0,$I118*(INDEX(ESPN!$B$2:$K$246,'Aggregate (HTBB)'!$E118,MATCH('Aggregate (HTBB)'!O$2,ESPN!$B$1:$K$1,0))),0)</f>
        <v>#DIV/0!</v>
      </c>
      <c r="P118" t="e">
        <f>IF($F118&gt;0,$F118*(INDEX(DFBP!$D$2:$Z$401,'Aggregate (HTBB)'!$B118,MATCH('Aggregate (HTBB)'!P$2,DFBP!$D$1:$Z$1,0))),0)+IF($G118&gt;0,$G118*(INDEX(FBNinja!$J$2:$AE$409,'Aggregate (HTBB)'!$C118,MATCH('Aggregate (HTBB)'!P$2,FBNinja!$J$1:$AE$1,0))),0)+IF($H118&gt;0,$H118*(INDEX(HTBB!$F$2:$O$303,'Aggregate (HTBB)'!$D118,MATCH('Aggregate (HTBB)'!P$2,HTBB!$F$1:$O$1,0))),0)+IF($I118&gt;0,$I118*(INDEX(ESPN!$B$2:$K$246,'Aggregate (HTBB)'!$E118,MATCH('Aggregate (HTBB)'!P$2,ESPN!$B$1:$K$1,0))),0)</f>
        <v>#DIV/0!</v>
      </c>
      <c r="Q118" t="e">
        <f>IF($F118&gt;0,$F118*(INDEX(DFBP!$D$2:$Z$401,'Aggregate (HTBB)'!$B118,MATCH('Aggregate (HTBB)'!Q$2,DFBP!$D$1:$Z$1,0))),0)+IF($G118&gt;0,$G118*(INDEX(FBNinja!$J$2:$AE$409,'Aggregate (HTBB)'!$C118,MATCH('Aggregate (HTBB)'!Q$2,FBNinja!$J$1:$AE$1,0))),0)+IF($H118&gt;0,$H118*(INDEX(HTBB!$F$2:$O$303,'Aggregate (HTBB)'!$D118,MATCH('Aggregate (HTBB)'!Q$2,HTBB!$F$1:$O$1,0))),0)+IF($I118&gt;0,$I118*(INDEX(ESPN!$B$2:$K$246,'Aggregate (HTBB)'!$E118,MATCH('Aggregate (HTBB)'!Q$2,ESPN!$B$1:$K$1,0))),0)</f>
        <v>#DIV/0!</v>
      </c>
      <c r="R118" t="e">
        <f>IF($F118&gt;0,$F118*(INDEX(DFBP!$D$2:$Z$401,'Aggregate (HTBB)'!$B118,MATCH('Aggregate (HTBB)'!R$2,DFBP!$D$1:$Z$1,0))),0)+IF($G118&gt;0,$G118*(INDEX(FBNinja!$J$2:$AE$409,'Aggregate (HTBB)'!$C118,MATCH('Aggregate (HTBB)'!R$2,FBNinja!$J$1:$AE$1,0))),0)+IF($H118&gt;0,$H118*(INDEX(HTBB!$F$2:$O$303,'Aggregate (HTBB)'!$D118,MATCH('Aggregate (HTBB)'!R$2,HTBB!$F$1:$O$1,0))),0)+IF($I118&gt;0,$I118*(INDEX(ESPN!$B$2:$K$246,'Aggregate (HTBB)'!$E118,MATCH('Aggregate (HTBB)'!R$2,ESPN!$B$1:$K$1,0))),0)</f>
        <v>#DIV/0!</v>
      </c>
      <c r="S118" t="e">
        <f>IF($F118&gt;0,$F118*(INDEX(DFBP!$D$2:$Z$401,'Aggregate (HTBB)'!$B118,MATCH('Aggregate (HTBB)'!S$2,DFBP!$D$1:$Z$1,0))),0)+IF($G118&gt;0,$G118*(INDEX(FBNinja!$J$2:$AE$409,'Aggregate (HTBB)'!$C118,MATCH('Aggregate (HTBB)'!S$2,FBNinja!$J$1:$AE$1,0))),0)+IF($H118&gt;0,$H118*(INDEX(HTBB!$F$2:$O$303,'Aggregate (HTBB)'!$D118,MATCH('Aggregate (HTBB)'!S$2,HTBB!$F$1:$O$1,0))),0)+IF($I118&gt;0,$I118*(INDEX(ESPN!$B$2:$K$246,'Aggregate (HTBB)'!$E118,MATCH('Aggregate (HTBB)'!S$2,ESPN!$B$1:$K$1,0))),0)</f>
        <v>#DIV/0!</v>
      </c>
      <c r="T118" s="5" t="e">
        <f>INDEX(HTBB!$F$2:$F$303,MATCH('Aggregate (HTBB)'!A118,HTBB!$C$2:$C$303,0))</f>
        <v>#N/A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68</v>
      </c>
      <c r="F119" t="e">
        <f t="array" ref="F119">IF(ISERROR(B119),0,B$1)/SUM(IF(ISERROR($B119:$E119),0,$B$1:$E$1))</f>
        <v>#DIV/0!</v>
      </c>
      <c r="G119" t="e">
        <f t="array" ref="G119">IF(ISERROR(C119),0,C$1)/SUM(IF(ISERROR($B119:$E119),0,$B$1:$E$1))</f>
        <v>#DIV/0!</v>
      </c>
      <c r="H119" t="e">
        <f t="array" ref="H119">IF(ISERROR(D119),0,D$1)/SUM(IF(ISERROR($B119:$E119),0,$B$1:$E$1))</f>
        <v>#DIV/0!</v>
      </c>
      <c r="I119" t="e">
        <f t="array" ref="I119">IF(ISERROR(E119),0,E$1)/SUM(IF(ISERROR($B119:$E119),0,$B$1:$E$1))</f>
        <v>#DIV/0!</v>
      </c>
      <c r="K119" s="5" t="e">
        <f>IF($F119&gt;0,($F119/SUM($F119:$G119,$I119))*(INDEX(DFBP!$D$2:$Z$401,'Aggregate (HTBB)'!$B119,MATCH('Aggregate (HTBB)'!K$2,DFBP!$D$1:$Z$1,0))),0)+IF($G119&gt;0,($G119/SUM($F119:$G119,$I119))*(INDEX(FBNinja!$J$2:$AE$409,'Aggregate (HTBB)'!$C119,MATCH('Aggregate (HTBB)'!K$2,FBNinja!$J$1:$AE$1,0))),0)+IF($I119&gt;0,($I119/SUM($F119:$G119,$I119))*(INDEX(ESPN!$B$2:$K$246,'Aggregate (HTBB)'!$E119,MATCH('Aggregate (HTBB)'!K$2,ESPN!$B$1:$K$1,0))),0)</f>
        <v>#DIV/0!</v>
      </c>
      <c r="L119" s="5" t="e">
        <f>IF($F119&gt;0,($F119/SUM($F119:$G119,$I119))*(INDEX(DFBP!$D$2:$Z$401,'Aggregate (HTBB)'!$B119,MATCH('Aggregate (HTBB)'!L$2,DFBP!$D$1:$Z$1,0))),0)+IF($G119&gt;0,($G119/SUM($F119:$G119,$I119))*(INDEX(FBNinja!$J$2:$AE$409,'Aggregate (HTBB)'!$C119,MATCH('Aggregate (HTBB)'!L$2,FBNinja!$J$1:$AE$1,0))),0)+IF($I119&gt;0,($I119/SUM($F119:$G119,$I119))*(INDEX(ESPN!$B$2:$K$246,'Aggregate (HTBB)'!$E119,MATCH('Aggregate (HTBB)'!L$2,ESPN!$B$1:$K$1,0))),0)</f>
        <v>#DIV/0!</v>
      </c>
      <c r="M119" s="5" t="e">
        <f>IF($F119&gt;0,($F119/SUM($F119:$G119,$I119))*(INDEX(DFBP!$D$2:$Z$401,'Aggregate (HTBB)'!$B119,MATCH('Aggregate (HTBB)'!M$2,DFBP!$D$1:$Z$1,0))),0)+IF($G119&gt;0,($G119/SUM($F119:$G119,$I119))*(INDEX(FBNinja!$J$2:$AE$409,'Aggregate (HTBB)'!$C119,MATCH('Aggregate (HTBB)'!M$2,FBNinja!$J$1:$AE$1,0))),0)+IF($I119&gt;0,($I119/SUM($F119:$G119,$I119))*(INDEX(ESPN!$B$2:$K$246,'Aggregate (HTBB)'!$E119,MATCH('Aggregate (HTBB)'!M$2,ESPN!$B$1:$K$1,0))),0)</f>
        <v>#DIV/0!</v>
      </c>
      <c r="N119" s="5" t="e">
        <f>IF($F119&gt;0,($F119/SUM($F119:$G119,$I119))*(INDEX(DFBP!$D$2:$Z$401,'Aggregate (HTBB)'!$B119,MATCH('Aggregate (HTBB)'!N$2,DFBP!$D$1:$Z$1,0))),0)+IF($G119&gt;0,($G119/SUM($F119:$G119,$I119))*(INDEX(FBNinja!$J$2:$AE$409,'Aggregate (HTBB)'!$C119,MATCH('Aggregate (HTBB)'!N$2,FBNinja!$J$1:$AE$1,0))),0)+IF($I119&gt;0,($I119/SUM($F119:$G119,$I119))*(INDEX(ESPN!$B$2:$K$246,'Aggregate (HTBB)'!$E119,MATCH('Aggregate (HTBB)'!N$2,ESPN!$B$1:$K$1,0))),0)</f>
        <v>#DIV/0!</v>
      </c>
      <c r="O119" t="e">
        <f>IF($F119&gt;0,$F119*(INDEX(DFBP!$D$2:$Z$401,'Aggregate (HTBB)'!$B119,MATCH('Aggregate (HTBB)'!O$2,DFBP!$D$1:$Z$1,0))),0)+IF($G119&gt;0,$G119*(INDEX(FBNinja!$J$2:$AE$409,'Aggregate (HTBB)'!$C119,MATCH('Aggregate (HTBB)'!O$2,FBNinja!$J$1:$AE$1,0))),0)+IF($H119&gt;0,$H119*(INDEX(HTBB!$F$2:$O$303,'Aggregate (HTBB)'!$D119,MATCH('Aggregate (HTBB)'!O$2,HTBB!$F$1:$O$1,0))),0)+IF($I119&gt;0,$I119*(INDEX(ESPN!$B$2:$K$246,'Aggregate (HTBB)'!$E119,MATCH('Aggregate (HTBB)'!O$2,ESPN!$B$1:$K$1,0))),0)</f>
        <v>#DIV/0!</v>
      </c>
      <c r="P119" t="e">
        <f>IF($F119&gt;0,$F119*(INDEX(DFBP!$D$2:$Z$401,'Aggregate (HTBB)'!$B119,MATCH('Aggregate (HTBB)'!P$2,DFBP!$D$1:$Z$1,0))),0)+IF($G119&gt;0,$G119*(INDEX(FBNinja!$J$2:$AE$409,'Aggregate (HTBB)'!$C119,MATCH('Aggregate (HTBB)'!P$2,FBNinja!$J$1:$AE$1,0))),0)+IF($H119&gt;0,$H119*(INDEX(HTBB!$F$2:$O$303,'Aggregate (HTBB)'!$D119,MATCH('Aggregate (HTBB)'!P$2,HTBB!$F$1:$O$1,0))),0)+IF($I119&gt;0,$I119*(INDEX(ESPN!$B$2:$K$246,'Aggregate (HTBB)'!$E119,MATCH('Aggregate (HTBB)'!P$2,ESPN!$B$1:$K$1,0))),0)</f>
        <v>#DIV/0!</v>
      </c>
      <c r="Q119" t="e">
        <f>IF($F119&gt;0,$F119*(INDEX(DFBP!$D$2:$Z$401,'Aggregate (HTBB)'!$B119,MATCH('Aggregate (HTBB)'!Q$2,DFBP!$D$1:$Z$1,0))),0)+IF($G119&gt;0,$G119*(INDEX(FBNinja!$J$2:$AE$409,'Aggregate (HTBB)'!$C119,MATCH('Aggregate (HTBB)'!Q$2,FBNinja!$J$1:$AE$1,0))),0)+IF($H119&gt;0,$H119*(INDEX(HTBB!$F$2:$O$303,'Aggregate (HTBB)'!$D119,MATCH('Aggregate (HTBB)'!Q$2,HTBB!$F$1:$O$1,0))),0)+IF($I119&gt;0,$I119*(INDEX(ESPN!$B$2:$K$246,'Aggregate (HTBB)'!$E119,MATCH('Aggregate (HTBB)'!Q$2,ESPN!$B$1:$K$1,0))),0)</f>
        <v>#DIV/0!</v>
      </c>
      <c r="R119" t="e">
        <f>IF($F119&gt;0,$F119*(INDEX(DFBP!$D$2:$Z$401,'Aggregate (HTBB)'!$B119,MATCH('Aggregate (HTBB)'!R$2,DFBP!$D$1:$Z$1,0))),0)+IF($G119&gt;0,$G119*(INDEX(FBNinja!$J$2:$AE$409,'Aggregate (HTBB)'!$C119,MATCH('Aggregate (HTBB)'!R$2,FBNinja!$J$1:$AE$1,0))),0)+IF($H119&gt;0,$H119*(INDEX(HTBB!$F$2:$O$303,'Aggregate (HTBB)'!$D119,MATCH('Aggregate (HTBB)'!R$2,HTBB!$F$1:$O$1,0))),0)+IF($I119&gt;0,$I119*(INDEX(ESPN!$B$2:$K$246,'Aggregate (HTBB)'!$E119,MATCH('Aggregate (HTBB)'!R$2,ESPN!$B$1:$K$1,0))),0)</f>
        <v>#DIV/0!</v>
      </c>
      <c r="S119" t="e">
        <f>IF($F119&gt;0,$F119*(INDEX(DFBP!$D$2:$Z$401,'Aggregate (HTBB)'!$B119,MATCH('Aggregate (HTBB)'!S$2,DFBP!$D$1:$Z$1,0))),0)+IF($G119&gt;0,$G119*(INDEX(FBNinja!$J$2:$AE$409,'Aggregate (HTBB)'!$C119,MATCH('Aggregate (HTBB)'!S$2,FBNinja!$J$1:$AE$1,0))),0)+IF($H119&gt;0,$H119*(INDEX(HTBB!$F$2:$O$303,'Aggregate (HTBB)'!$D119,MATCH('Aggregate (HTBB)'!S$2,HTBB!$F$1:$O$1,0))),0)+IF($I119&gt;0,$I119*(INDEX(ESPN!$B$2:$K$246,'Aggregate (HTBB)'!$E119,MATCH('Aggregate (HTBB)'!S$2,ESPN!$B$1:$K$1,0))),0)</f>
        <v>#DIV/0!</v>
      </c>
      <c r="T119" s="5" t="e">
        <f>INDEX(HTBB!$F$2:$F$303,MATCH('Aggregate (HTBB)'!A119,HTBB!$C$2:$C$303,0))</f>
        <v>#N/A</v>
      </c>
      <c r="V119" t="e">
        <f>IF(F119&gt;0,($F119/SUM($F119:$G119,$I119))*INDEX(DFBP!$B$2:$B$401,B119),0)+IF(G119&gt;0,($G119/SUM($F119:$G119,$I119))*INDEX(FBNinja!$H$2:$H$409,C119),0)+IF(I119&gt;0,($I119/SUM($F119:$G119,$I119))*INDEX(ESPN!$L$2:$L$246,E119),0)</f>
        <v>#DIV/0!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146</v>
      </c>
      <c r="F120" t="e">
        <f t="array" ref="F120">IF(ISERROR(B120),0,B$1)/SUM(IF(ISERROR($B120:$E120),0,$B$1:$E$1))</f>
        <v>#DIV/0!</v>
      </c>
      <c r="G120" t="e">
        <f t="array" ref="G120">IF(ISERROR(C120),0,C$1)/SUM(IF(ISERROR($B120:$E120),0,$B$1:$E$1))</f>
        <v>#DIV/0!</v>
      </c>
      <c r="H120" t="e">
        <f t="array" ref="H120">IF(ISERROR(D120),0,D$1)/SUM(IF(ISERROR($B120:$E120),0,$B$1:$E$1))</f>
        <v>#DIV/0!</v>
      </c>
      <c r="I120" t="e">
        <f t="array" ref="I120">IF(ISERROR(E120),0,E$1)/SUM(IF(ISERROR($B120:$E120),0,$B$1:$E$1))</f>
        <v>#DIV/0!</v>
      </c>
      <c r="K120" s="5" t="e">
        <f>IF($F120&gt;0,($F120/SUM($F120:$G120,$I120))*(INDEX(DFBP!$D$2:$Z$401,'Aggregate (HTBB)'!$B120,MATCH('Aggregate (HTBB)'!K$2,DFBP!$D$1:$Z$1,0))),0)+IF($G120&gt;0,($G120/SUM($F120:$G120,$I120))*(INDEX(FBNinja!$J$2:$AE$409,'Aggregate (HTBB)'!$C120,MATCH('Aggregate (HTBB)'!K$2,FBNinja!$J$1:$AE$1,0))),0)+IF($I120&gt;0,($I120/SUM($F120:$G120,$I120))*(INDEX(ESPN!$B$2:$K$246,'Aggregate (HTBB)'!$E120,MATCH('Aggregate (HTBB)'!K$2,ESPN!$B$1:$K$1,0))),0)</f>
        <v>#DIV/0!</v>
      </c>
      <c r="L120" s="5" t="e">
        <f>IF($F120&gt;0,($F120/SUM($F120:$G120,$I120))*(INDEX(DFBP!$D$2:$Z$401,'Aggregate (HTBB)'!$B120,MATCH('Aggregate (HTBB)'!L$2,DFBP!$D$1:$Z$1,0))),0)+IF($G120&gt;0,($G120/SUM($F120:$G120,$I120))*(INDEX(FBNinja!$J$2:$AE$409,'Aggregate (HTBB)'!$C120,MATCH('Aggregate (HTBB)'!L$2,FBNinja!$J$1:$AE$1,0))),0)+IF($I120&gt;0,($I120/SUM($F120:$G120,$I120))*(INDEX(ESPN!$B$2:$K$246,'Aggregate (HTBB)'!$E120,MATCH('Aggregate (HTBB)'!L$2,ESPN!$B$1:$K$1,0))),0)</f>
        <v>#DIV/0!</v>
      </c>
      <c r="M120" s="5" t="e">
        <f>IF($F120&gt;0,($F120/SUM($F120:$G120,$I120))*(INDEX(DFBP!$D$2:$Z$401,'Aggregate (HTBB)'!$B120,MATCH('Aggregate (HTBB)'!M$2,DFBP!$D$1:$Z$1,0))),0)+IF($G120&gt;0,($G120/SUM($F120:$G120,$I120))*(INDEX(FBNinja!$J$2:$AE$409,'Aggregate (HTBB)'!$C120,MATCH('Aggregate (HTBB)'!M$2,FBNinja!$J$1:$AE$1,0))),0)+IF($I120&gt;0,($I120/SUM($F120:$G120,$I120))*(INDEX(ESPN!$B$2:$K$246,'Aggregate (HTBB)'!$E120,MATCH('Aggregate (HTBB)'!M$2,ESPN!$B$1:$K$1,0))),0)</f>
        <v>#DIV/0!</v>
      </c>
      <c r="N120" s="5" t="e">
        <f>IF($F120&gt;0,($F120/SUM($F120:$G120,$I120))*(INDEX(DFBP!$D$2:$Z$401,'Aggregate (HTBB)'!$B120,MATCH('Aggregate (HTBB)'!N$2,DFBP!$D$1:$Z$1,0))),0)+IF($G120&gt;0,($G120/SUM($F120:$G120,$I120))*(INDEX(FBNinja!$J$2:$AE$409,'Aggregate (HTBB)'!$C120,MATCH('Aggregate (HTBB)'!N$2,FBNinja!$J$1:$AE$1,0))),0)+IF($I120&gt;0,($I120/SUM($F120:$G120,$I120))*(INDEX(ESPN!$B$2:$K$246,'Aggregate (HTBB)'!$E120,MATCH('Aggregate (HTBB)'!N$2,ESPN!$B$1:$K$1,0))),0)</f>
        <v>#DIV/0!</v>
      </c>
      <c r="O120" t="e">
        <f>IF($F120&gt;0,$F120*(INDEX(DFBP!$D$2:$Z$401,'Aggregate (HTBB)'!$B120,MATCH('Aggregate (HTBB)'!O$2,DFBP!$D$1:$Z$1,0))),0)+IF($G120&gt;0,$G120*(INDEX(FBNinja!$J$2:$AE$409,'Aggregate (HTBB)'!$C120,MATCH('Aggregate (HTBB)'!O$2,FBNinja!$J$1:$AE$1,0))),0)+IF($H120&gt;0,$H120*(INDEX(HTBB!$F$2:$O$303,'Aggregate (HTBB)'!$D120,MATCH('Aggregate (HTBB)'!O$2,HTBB!$F$1:$O$1,0))),0)+IF($I120&gt;0,$I120*(INDEX(ESPN!$B$2:$K$246,'Aggregate (HTBB)'!$E120,MATCH('Aggregate (HTBB)'!O$2,ESPN!$B$1:$K$1,0))),0)</f>
        <v>#DIV/0!</v>
      </c>
      <c r="P120" t="e">
        <f>IF($F120&gt;0,$F120*(INDEX(DFBP!$D$2:$Z$401,'Aggregate (HTBB)'!$B120,MATCH('Aggregate (HTBB)'!P$2,DFBP!$D$1:$Z$1,0))),0)+IF($G120&gt;0,$G120*(INDEX(FBNinja!$J$2:$AE$409,'Aggregate (HTBB)'!$C120,MATCH('Aggregate (HTBB)'!P$2,FBNinja!$J$1:$AE$1,0))),0)+IF($H120&gt;0,$H120*(INDEX(HTBB!$F$2:$O$303,'Aggregate (HTBB)'!$D120,MATCH('Aggregate (HTBB)'!P$2,HTBB!$F$1:$O$1,0))),0)+IF($I120&gt;0,$I120*(INDEX(ESPN!$B$2:$K$246,'Aggregate (HTBB)'!$E120,MATCH('Aggregate (HTBB)'!P$2,ESPN!$B$1:$K$1,0))),0)</f>
        <v>#DIV/0!</v>
      </c>
      <c r="Q120" t="e">
        <f>IF($F120&gt;0,$F120*(INDEX(DFBP!$D$2:$Z$401,'Aggregate (HTBB)'!$B120,MATCH('Aggregate (HTBB)'!Q$2,DFBP!$D$1:$Z$1,0))),0)+IF($G120&gt;0,$G120*(INDEX(FBNinja!$J$2:$AE$409,'Aggregate (HTBB)'!$C120,MATCH('Aggregate (HTBB)'!Q$2,FBNinja!$J$1:$AE$1,0))),0)+IF($H120&gt;0,$H120*(INDEX(HTBB!$F$2:$O$303,'Aggregate (HTBB)'!$D120,MATCH('Aggregate (HTBB)'!Q$2,HTBB!$F$1:$O$1,0))),0)+IF($I120&gt;0,$I120*(INDEX(ESPN!$B$2:$K$246,'Aggregate (HTBB)'!$E120,MATCH('Aggregate (HTBB)'!Q$2,ESPN!$B$1:$K$1,0))),0)</f>
        <v>#DIV/0!</v>
      </c>
      <c r="R120" t="e">
        <f>IF($F120&gt;0,$F120*(INDEX(DFBP!$D$2:$Z$401,'Aggregate (HTBB)'!$B120,MATCH('Aggregate (HTBB)'!R$2,DFBP!$D$1:$Z$1,0))),0)+IF($G120&gt;0,$G120*(INDEX(FBNinja!$J$2:$AE$409,'Aggregate (HTBB)'!$C120,MATCH('Aggregate (HTBB)'!R$2,FBNinja!$J$1:$AE$1,0))),0)+IF($H120&gt;0,$H120*(INDEX(HTBB!$F$2:$O$303,'Aggregate (HTBB)'!$D120,MATCH('Aggregate (HTBB)'!R$2,HTBB!$F$1:$O$1,0))),0)+IF($I120&gt;0,$I120*(INDEX(ESPN!$B$2:$K$246,'Aggregate (HTBB)'!$E120,MATCH('Aggregate (HTBB)'!R$2,ESPN!$B$1:$K$1,0))),0)</f>
        <v>#DIV/0!</v>
      </c>
      <c r="S120" t="e">
        <f>IF($F120&gt;0,$F120*(INDEX(DFBP!$D$2:$Z$401,'Aggregate (HTBB)'!$B120,MATCH('Aggregate (HTBB)'!S$2,DFBP!$D$1:$Z$1,0))),0)+IF($G120&gt;0,$G120*(INDEX(FBNinja!$J$2:$AE$409,'Aggregate (HTBB)'!$C120,MATCH('Aggregate (HTBB)'!S$2,FBNinja!$J$1:$AE$1,0))),0)+IF($H120&gt;0,$H120*(INDEX(HTBB!$F$2:$O$303,'Aggregate (HTBB)'!$D120,MATCH('Aggregate (HTBB)'!S$2,HTBB!$F$1:$O$1,0))),0)+IF($I120&gt;0,$I120*(INDEX(ESPN!$B$2:$K$246,'Aggregate (HTBB)'!$E120,MATCH('Aggregate (HTBB)'!S$2,ESPN!$B$1:$K$1,0))),0)</f>
        <v>#DIV/0!</v>
      </c>
      <c r="T120" s="5" t="e">
        <f>INDEX(HTBB!$F$2:$F$303,MATCH('Aggregate (HTBB)'!A120,HTBB!$C$2:$C$303,0))</f>
        <v>#N/A</v>
      </c>
      <c r="V120" t="e">
        <f>IF(F120&gt;0,($F120/SUM($F120:$G120,$I120))*INDEX(DFBP!$B$2:$B$401,B120),0)+IF(G120&gt;0,($G120/SUM($F120:$G120,$I120))*INDEX(FBNinja!$H$2:$H$409,C120),0)+IF(I120&gt;0,($I120/SUM($F120:$G120,$I120))*INDEX(ESPN!$L$2:$L$246,E120),0)</f>
        <v>#DIV/0!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259</v>
      </c>
      <c r="F121" t="e">
        <f t="array" ref="F121">IF(ISERROR(B121),0,B$1)/SUM(IF(ISERROR($B121:$E121),0,$B$1:$E$1))</f>
        <v>#DIV/0!</v>
      </c>
      <c r="G121" t="e">
        <f t="array" ref="G121">IF(ISERROR(C121),0,C$1)/SUM(IF(ISERROR($B121:$E121),0,$B$1:$E$1))</f>
        <v>#DIV/0!</v>
      </c>
      <c r="H121" t="e">
        <f t="array" ref="H121">IF(ISERROR(D121),0,D$1)/SUM(IF(ISERROR($B121:$E121),0,$B$1:$E$1))</f>
        <v>#DIV/0!</v>
      </c>
      <c r="I121" t="e">
        <f t="array" ref="I121">IF(ISERROR(E121),0,E$1)/SUM(IF(ISERROR($B121:$E121),0,$B$1:$E$1))</f>
        <v>#DIV/0!</v>
      </c>
      <c r="K121" s="5" t="e">
        <f>IF($F121&gt;0,($F121/SUM($F121:$G121,$I121))*(INDEX(DFBP!$D$2:$Z$401,'Aggregate (HTBB)'!$B121,MATCH('Aggregate (HTBB)'!K$2,DFBP!$D$1:$Z$1,0))),0)+IF($G121&gt;0,($G121/SUM($F121:$G121,$I121))*(INDEX(FBNinja!$J$2:$AE$409,'Aggregate (HTBB)'!$C121,MATCH('Aggregate (HTBB)'!K$2,FBNinja!$J$1:$AE$1,0))),0)+IF($I121&gt;0,($I121/SUM($F121:$G121,$I121))*(INDEX(ESPN!$B$2:$K$246,'Aggregate (HTBB)'!$E121,MATCH('Aggregate (HTBB)'!K$2,ESPN!$B$1:$K$1,0))),0)</f>
        <v>#DIV/0!</v>
      </c>
      <c r="L121" s="5" t="e">
        <f>IF($F121&gt;0,($F121/SUM($F121:$G121,$I121))*(INDEX(DFBP!$D$2:$Z$401,'Aggregate (HTBB)'!$B121,MATCH('Aggregate (HTBB)'!L$2,DFBP!$D$1:$Z$1,0))),0)+IF($G121&gt;0,($G121/SUM($F121:$G121,$I121))*(INDEX(FBNinja!$J$2:$AE$409,'Aggregate (HTBB)'!$C121,MATCH('Aggregate (HTBB)'!L$2,FBNinja!$J$1:$AE$1,0))),0)+IF($I121&gt;0,($I121/SUM($F121:$G121,$I121))*(INDEX(ESPN!$B$2:$K$246,'Aggregate (HTBB)'!$E121,MATCH('Aggregate (HTBB)'!L$2,ESPN!$B$1:$K$1,0))),0)</f>
        <v>#DIV/0!</v>
      </c>
      <c r="M121" s="5" t="e">
        <f>IF($F121&gt;0,($F121/SUM($F121:$G121,$I121))*(INDEX(DFBP!$D$2:$Z$401,'Aggregate (HTBB)'!$B121,MATCH('Aggregate (HTBB)'!M$2,DFBP!$D$1:$Z$1,0))),0)+IF($G121&gt;0,($G121/SUM($F121:$G121,$I121))*(INDEX(FBNinja!$J$2:$AE$409,'Aggregate (HTBB)'!$C121,MATCH('Aggregate (HTBB)'!M$2,FBNinja!$J$1:$AE$1,0))),0)+IF($I121&gt;0,($I121/SUM($F121:$G121,$I121))*(INDEX(ESPN!$B$2:$K$246,'Aggregate (HTBB)'!$E121,MATCH('Aggregate (HTBB)'!M$2,ESPN!$B$1:$K$1,0))),0)</f>
        <v>#DIV/0!</v>
      </c>
      <c r="N121" s="5" t="e">
        <f>IF($F121&gt;0,($F121/SUM($F121:$G121,$I121))*(INDEX(DFBP!$D$2:$Z$401,'Aggregate (HTBB)'!$B121,MATCH('Aggregate (HTBB)'!N$2,DFBP!$D$1:$Z$1,0))),0)+IF($G121&gt;0,($G121/SUM($F121:$G121,$I121))*(INDEX(FBNinja!$J$2:$AE$409,'Aggregate (HTBB)'!$C121,MATCH('Aggregate (HTBB)'!N$2,FBNinja!$J$1:$AE$1,0))),0)+IF($I121&gt;0,($I121/SUM($F121:$G121,$I121))*(INDEX(ESPN!$B$2:$K$246,'Aggregate (HTBB)'!$E121,MATCH('Aggregate (HTBB)'!N$2,ESPN!$B$1:$K$1,0))),0)</f>
        <v>#DIV/0!</v>
      </c>
      <c r="O121" t="e">
        <f>IF($F121&gt;0,$F121*(INDEX(DFBP!$D$2:$Z$401,'Aggregate (HTBB)'!$B121,MATCH('Aggregate (HTBB)'!O$2,DFBP!$D$1:$Z$1,0))),0)+IF($G121&gt;0,$G121*(INDEX(FBNinja!$J$2:$AE$409,'Aggregate (HTBB)'!$C121,MATCH('Aggregate (HTBB)'!O$2,FBNinja!$J$1:$AE$1,0))),0)+IF($H121&gt;0,$H121*(INDEX(HTBB!$F$2:$O$303,'Aggregate (HTBB)'!$D121,MATCH('Aggregate (HTBB)'!O$2,HTBB!$F$1:$O$1,0))),0)+IF($I121&gt;0,$I121*(INDEX(ESPN!$B$2:$K$246,'Aggregate (HTBB)'!$E121,MATCH('Aggregate (HTBB)'!O$2,ESPN!$B$1:$K$1,0))),0)</f>
        <v>#DIV/0!</v>
      </c>
      <c r="P121" t="e">
        <f>IF($F121&gt;0,$F121*(INDEX(DFBP!$D$2:$Z$401,'Aggregate (HTBB)'!$B121,MATCH('Aggregate (HTBB)'!P$2,DFBP!$D$1:$Z$1,0))),0)+IF($G121&gt;0,$G121*(INDEX(FBNinja!$J$2:$AE$409,'Aggregate (HTBB)'!$C121,MATCH('Aggregate (HTBB)'!P$2,FBNinja!$J$1:$AE$1,0))),0)+IF($H121&gt;0,$H121*(INDEX(HTBB!$F$2:$O$303,'Aggregate (HTBB)'!$D121,MATCH('Aggregate (HTBB)'!P$2,HTBB!$F$1:$O$1,0))),0)+IF($I121&gt;0,$I121*(INDEX(ESPN!$B$2:$K$246,'Aggregate (HTBB)'!$E121,MATCH('Aggregate (HTBB)'!P$2,ESPN!$B$1:$K$1,0))),0)</f>
        <v>#DIV/0!</v>
      </c>
      <c r="Q121" t="e">
        <f>IF($F121&gt;0,$F121*(INDEX(DFBP!$D$2:$Z$401,'Aggregate (HTBB)'!$B121,MATCH('Aggregate (HTBB)'!Q$2,DFBP!$D$1:$Z$1,0))),0)+IF($G121&gt;0,$G121*(INDEX(FBNinja!$J$2:$AE$409,'Aggregate (HTBB)'!$C121,MATCH('Aggregate (HTBB)'!Q$2,FBNinja!$J$1:$AE$1,0))),0)+IF($H121&gt;0,$H121*(INDEX(HTBB!$F$2:$O$303,'Aggregate (HTBB)'!$D121,MATCH('Aggregate (HTBB)'!Q$2,HTBB!$F$1:$O$1,0))),0)+IF($I121&gt;0,$I121*(INDEX(ESPN!$B$2:$K$246,'Aggregate (HTBB)'!$E121,MATCH('Aggregate (HTBB)'!Q$2,ESPN!$B$1:$K$1,0))),0)</f>
        <v>#DIV/0!</v>
      </c>
      <c r="R121" t="e">
        <f>IF($F121&gt;0,$F121*(INDEX(DFBP!$D$2:$Z$401,'Aggregate (HTBB)'!$B121,MATCH('Aggregate (HTBB)'!R$2,DFBP!$D$1:$Z$1,0))),0)+IF($G121&gt;0,$G121*(INDEX(FBNinja!$J$2:$AE$409,'Aggregate (HTBB)'!$C121,MATCH('Aggregate (HTBB)'!R$2,FBNinja!$J$1:$AE$1,0))),0)+IF($H121&gt;0,$H121*(INDEX(HTBB!$F$2:$O$303,'Aggregate (HTBB)'!$D121,MATCH('Aggregate (HTBB)'!R$2,HTBB!$F$1:$O$1,0))),0)+IF($I121&gt;0,$I121*(INDEX(ESPN!$B$2:$K$246,'Aggregate (HTBB)'!$E121,MATCH('Aggregate (HTBB)'!R$2,ESPN!$B$1:$K$1,0))),0)</f>
        <v>#DIV/0!</v>
      </c>
      <c r="S121" t="e">
        <f>IF($F121&gt;0,$F121*(INDEX(DFBP!$D$2:$Z$401,'Aggregate (HTBB)'!$B121,MATCH('Aggregate (HTBB)'!S$2,DFBP!$D$1:$Z$1,0))),0)+IF($G121&gt;0,$G121*(INDEX(FBNinja!$J$2:$AE$409,'Aggregate (HTBB)'!$C121,MATCH('Aggregate (HTBB)'!S$2,FBNinja!$J$1:$AE$1,0))),0)+IF($H121&gt;0,$H121*(INDEX(HTBB!$F$2:$O$303,'Aggregate (HTBB)'!$D121,MATCH('Aggregate (HTBB)'!S$2,HTBB!$F$1:$O$1,0))),0)+IF($I121&gt;0,$I121*(INDEX(ESPN!$B$2:$K$246,'Aggregate (HTBB)'!$E121,MATCH('Aggregate (HTBB)'!S$2,ESPN!$B$1:$K$1,0))),0)</f>
        <v>#DIV/0!</v>
      </c>
      <c r="T121" s="5" t="e">
        <f>INDEX(HTBB!$F$2:$F$303,MATCH('Aggregate (HTBB)'!A121,HTBB!$C$2:$C$303,0))</f>
        <v>#N/A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#DIV/0!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159</v>
      </c>
      <c r="F122" t="e">
        <f t="array" ref="F122">IF(ISERROR(B122),0,B$1)/SUM(IF(ISERROR($B122:$E122),0,$B$1:$E$1))</f>
        <v>#DIV/0!</v>
      </c>
      <c r="G122" t="e">
        <f t="array" ref="G122">IF(ISERROR(C122),0,C$1)/SUM(IF(ISERROR($B122:$E122),0,$B$1:$E$1))</f>
        <v>#DIV/0!</v>
      </c>
      <c r="H122" t="e">
        <f t="array" ref="H122">IF(ISERROR(D122),0,D$1)/SUM(IF(ISERROR($B122:$E122),0,$B$1:$E$1))</f>
        <v>#DIV/0!</v>
      </c>
      <c r="I122" t="e">
        <f t="array" ref="I122">IF(ISERROR(E122),0,E$1)/SUM(IF(ISERROR($B122:$E122),0,$B$1:$E$1))</f>
        <v>#DIV/0!</v>
      </c>
      <c r="K122" s="5" t="e">
        <f>IF($F122&gt;0,($F122/SUM($F122:$G122,$I122))*(INDEX(DFBP!$D$2:$Z$401,'Aggregate (HTBB)'!$B122,MATCH('Aggregate (HTBB)'!K$2,DFBP!$D$1:$Z$1,0))),0)+IF($G122&gt;0,($G122/SUM($F122:$G122,$I122))*(INDEX(FBNinja!$J$2:$AE$409,'Aggregate (HTBB)'!$C122,MATCH('Aggregate (HTBB)'!K$2,FBNinja!$J$1:$AE$1,0))),0)+IF($I122&gt;0,($I122/SUM($F122:$G122,$I122))*(INDEX(ESPN!$B$2:$K$246,'Aggregate (HTBB)'!$E122,MATCH('Aggregate (HTBB)'!K$2,ESPN!$B$1:$K$1,0))),0)</f>
        <v>#DIV/0!</v>
      </c>
      <c r="L122" s="5" t="e">
        <f>IF($F122&gt;0,($F122/SUM($F122:$G122,$I122))*(INDEX(DFBP!$D$2:$Z$401,'Aggregate (HTBB)'!$B122,MATCH('Aggregate (HTBB)'!L$2,DFBP!$D$1:$Z$1,0))),0)+IF($G122&gt;0,($G122/SUM($F122:$G122,$I122))*(INDEX(FBNinja!$J$2:$AE$409,'Aggregate (HTBB)'!$C122,MATCH('Aggregate (HTBB)'!L$2,FBNinja!$J$1:$AE$1,0))),0)+IF($I122&gt;0,($I122/SUM($F122:$G122,$I122))*(INDEX(ESPN!$B$2:$K$246,'Aggregate (HTBB)'!$E122,MATCH('Aggregate (HTBB)'!L$2,ESPN!$B$1:$K$1,0))),0)</f>
        <v>#DIV/0!</v>
      </c>
      <c r="M122" s="5" t="e">
        <f>IF($F122&gt;0,($F122/SUM($F122:$G122,$I122))*(INDEX(DFBP!$D$2:$Z$401,'Aggregate (HTBB)'!$B122,MATCH('Aggregate (HTBB)'!M$2,DFBP!$D$1:$Z$1,0))),0)+IF($G122&gt;0,($G122/SUM($F122:$G122,$I122))*(INDEX(FBNinja!$J$2:$AE$409,'Aggregate (HTBB)'!$C122,MATCH('Aggregate (HTBB)'!M$2,FBNinja!$J$1:$AE$1,0))),0)+IF($I122&gt;0,($I122/SUM($F122:$G122,$I122))*(INDEX(ESPN!$B$2:$K$246,'Aggregate (HTBB)'!$E122,MATCH('Aggregate (HTBB)'!M$2,ESPN!$B$1:$K$1,0))),0)</f>
        <v>#DIV/0!</v>
      </c>
      <c r="N122" s="5" t="e">
        <f>IF($F122&gt;0,($F122/SUM($F122:$G122,$I122))*(INDEX(DFBP!$D$2:$Z$401,'Aggregate (HTBB)'!$B122,MATCH('Aggregate (HTBB)'!N$2,DFBP!$D$1:$Z$1,0))),0)+IF($G122&gt;0,($G122/SUM($F122:$G122,$I122))*(INDEX(FBNinja!$J$2:$AE$409,'Aggregate (HTBB)'!$C122,MATCH('Aggregate (HTBB)'!N$2,FBNinja!$J$1:$AE$1,0))),0)+IF($I122&gt;0,($I122/SUM($F122:$G122,$I122))*(INDEX(ESPN!$B$2:$K$246,'Aggregate (HTBB)'!$E122,MATCH('Aggregate (HTBB)'!N$2,ESPN!$B$1:$K$1,0))),0)</f>
        <v>#DIV/0!</v>
      </c>
      <c r="O122" t="e">
        <f>IF($F122&gt;0,$F122*(INDEX(DFBP!$D$2:$Z$401,'Aggregate (HTBB)'!$B122,MATCH('Aggregate (HTBB)'!O$2,DFBP!$D$1:$Z$1,0))),0)+IF($G122&gt;0,$G122*(INDEX(FBNinja!$J$2:$AE$409,'Aggregate (HTBB)'!$C122,MATCH('Aggregate (HTBB)'!O$2,FBNinja!$J$1:$AE$1,0))),0)+IF($H122&gt;0,$H122*(INDEX(HTBB!$F$2:$O$303,'Aggregate (HTBB)'!$D122,MATCH('Aggregate (HTBB)'!O$2,HTBB!$F$1:$O$1,0))),0)+IF($I122&gt;0,$I122*(INDEX(ESPN!$B$2:$K$246,'Aggregate (HTBB)'!$E122,MATCH('Aggregate (HTBB)'!O$2,ESPN!$B$1:$K$1,0))),0)</f>
        <v>#DIV/0!</v>
      </c>
      <c r="P122" t="e">
        <f>IF($F122&gt;0,$F122*(INDEX(DFBP!$D$2:$Z$401,'Aggregate (HTBB)'!$B122,MATCH('Aggregate (HTBB)'!P$2,DFBP!$D$1:$Z$1,0))),0)+IF($G122&gt;0,$G122*(INDEX(FBNinja!$J$2:$AE$409,'Aggregate (HTBB)'!$C122,MATCH('Aggregate (HTBB)'!P$2,FBNinja!$J$1:$AE$1,0))),0)+IF($H122&gt;0,$H122*(INDEX(HTBB!$F$2:$O$303,'Aggregate (HTBB)'!$D122,MATCH('Aggregate (HTBB)'!P$2,HTBB!$F$1:$O$1,0))),0)+IF($I122&gt;0,$I122*(INDEX(ESPN!$B$2:$K$246,'Aggregate (HTBB)'!$E122,MATCH('Aggregate (HTBB)'!P$2,ESPN!$B$1:$K$1,0))),0)</f>
        <v>#DIV/0!</v>
      </c>
      <c r="Q122" t="e">
        <f>IF($F122&gt;0,$F122*(INDEX(DFBP!$D$2:$Z$401,'Aggregate (HTBB)'!$B122,MATCH('Aggregate (HTBB)'!Q$2,DFBP!$D$1:$Z$1,0))),0)+IF($G122&gt;0,$G122*(INDEX(FBNinja!$J$2:$AE$409,'Aggregate (HTBB)'!$C122,MATCH('Aggregate (HTBB)'!Q$2,FBNinja!$J$1:$AE$1,0))),0)+IF($H122&gt;0,$H122*(INDEX(HTBB!$F$2:$O$303,'Aggregate (HTBB)'!$D122,MATCH('Aggregate (HTBB)'!Q$2,HTBB!$F$1:$O$1,0))),0)+IF($I122&gt;0,$I122*(INDEX(ESPN!$B$2:$K$246,'Aggregate (HTBB)'!$E122,MATCH('Aggregate (HTBB)'!Q$2,ESPN!$B$1:$K$1,0))),0)</f>
        <v>#DIV/0!</v>
      </c>
      <c r="R122" t="e">
        <f>IF($F122&gt;0,$F122*(INDEX(DFBP!$D$2:$Z$401,'Aggregate (HTBB)'!$B122,MATCH('Aggregate (HTBB)'!R$2,DFBP!$D$1:$Z$1,0))),0)+IF($G122&gt;0,$G122*(INDEX(FBNinja!$J$2:$AE$409,'Aggregate (HTBB)'!$C122,MATCH('Aggregate (HTBB)'!R$2,FBNinja!$J$1:$AE$1,0))),0)+IF($H122&gt;0,$H122*(INDEX(HTBB!$F$2:$O$303,'Aggregate (HTBB)'!$D122,MATCH('Aggregate (HTBB)'!R$2,HTBB!$F$1:$O$1,0))),0)+IF($I122&gt;0,$I122*(INDEX(ESPN!$B$2:$K$246,'Aggregate (HTBB)'!$E122,MATCH('Aggregate (HTBB)'!R$2,ESPN!$B$1:$K$1,0))),0)</f>
        <v>#DIV/0!</v>
      </c>
      <c r="S122" t="e">
        <f>IF($F122&gt;0,$F122*(INDEX(DFBP!$D$2:$Z$401,'Aggregate (HTBB)'!$B122,MATCH('Aggregate (HTBB)'!S$2,DFBP!$D$1:$Z$1,0))),0)+IF($G122&gt;0,$G122*(INDEX(FBNinja!$J$2:$AE$409,'Aggregate (HTBB)'!$C122,MATCH('Aggregate (HTBB)'!S$2,FBNinja!$J$1:$AE$1,0))),0)+IF($H122&gt;0,$H122*(INDEX(HTBB!$F$2:$O$303,'Aggregate (HTBB)'!$D122,MATCH('Aggregate (HTBB)'!S$2,HTBB!$F$1:$O$1,0))),0)+IF($I122&gt;0,$I122*(INDEX(ESPN!$B$2:$K$246,'Aggregate (HTBB)'!$E122,MATCH('Aggregate (HTBB)'!S$2,ESPN!$B$1:$K$1,0))),0)</f>
        <v>#DIV/0!</v>
      </c>
      <c r="T122" s="5" t="e">
        <f>INDEX(HTBB!$F$2:$F$303,MATCH('Aggregate (HTBB)'!A122,HTBB!$C$2:$C$303,0))</f>
        <v>#N/A</v>
      </c>
      <c r="V122" t="e">
        <f>IF(F122&gt;0,($F122/SUM($F122:$G122,$I122))*INDEX(DFBP!$B$2:$B$401,B122),0)+IF(G122&gt;0,($G122/SUM($F122:$G122,$I122))*INDEX(FBNinja!$H$2:$H$409,C122),0)+IF(I122&gt;0,($I122/SUM($F122:$G122,$I122))*INDEX(ESPN!$L$2:$L$246,E122),0)</f>
        <v>#DIV/0!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214</v>
      </c>
      <c r="F123" t="e">
        <f t="array" ref="F123">IF(ISERROR(B123),0,B$1)/SUM(IF(ISERROR($B123:$E123),0,$B$1:$E$1))</f>
        <v>#DIV/0!</v>
      </c>
      <c r="G123" t="e">
        <f t="array" ref="G123">IF(ISERROR(C123),0,C$1)/SUM(IF(ISERROR($B123:$E123),0,$B$1:$E$1))</f>
        <v>#DIV/0!</v>
      </c>
      <c r="H123" t="e">
        <f t="array" ref="H123">IF(ISERROR(D123),0,D$1)/SUM(IF(ISERROR($B123:$E123),0,$B$1:$E$1))</f>
        <v>#DIV/0!</v>
      </c>
      <c r="I123" t="e">
        <f t="array" ref="I123">IF(ISERROR(E123),0,E$1)/SUM(IF(ISERROR($B123:$E123),0,$B$1:$E$1))</f>
        <v>#DIV/0!</v>
      </c>
      <c r="K123" s="5" t="e">
        <f>IF($F123&gt;0,($F123/SUM($F123:$G123,$I123))*(INDEX(DFBP!$D$2:$Z$401,'Aggregate (HTBB)'!$B123,MATCH('Aggregate (HTBB)'!K$2,DFBP!$D$1:$Z$1,0))),0)+IF($G123&gt;0,($G123/SUM($F123:$G123,$I123))*(INDEX(FBNinja!$J$2:$AE$409,'Aggregate (HTBB)'!$C123,MATCH('Aggregate (HTBB)'!K$2,FBNinja!$J$1:$AE$1,0))),0)+IF($I123&gt;0,($I123/SUM($F123:$G123,$I123))*(INDEX(ESPN!$B$2:$K$246,'Aggregate (HTBB)'!$E123,MATCH('Aggregate (HTBB)'!K$2,ESPN!$B$1:$K$1,0))),0)</f>
        <v>#DIV/0!</v>
      </c>
      <c r="L123" s="5" t="e">
        <f>IF($F123&gt;0,($F123/SUM($F123:$G123,$I123))*(INDEX(DFBP!$D$2:$Z$401,'Aggregate (HTBB)'!$B123,MATCH('Aggregate (HTBB)'!L$2,DFBP!$D$1:$Z$1,0))),0)+IF($G123&gt;0,($G123/SUM($F123:$G123,$I123))*(INDEX(FBNinja!$J$2:$AE$409,'Aggregate (HTBB)'!$C123,MATCH('Aggregate (HTBB)'!L$2,FBNinja!$J$1:$AE$1,0))),0)+IF($I123&gt;0,($I123/SUM($F123:$G123,$I123))*(INDEX(ESPN!$B$2:$K$246,'Aggregate (HTBB)'!$E123,MATCH('Aggregate (HTBB)'!L$2,ESPN!$B$1:$K$1,0))),0)</f>
        <v>#DIV/0!</v>
      </c>
      <c r="M123" s="5" t="e">
        <f>IF($F123&gt;0,($F123/SUM($F123:$G123,$I123))*(INDEX(DFBP!$D$2:$Z$401,'Aggregate (HTBB)'!$B123,MATCH('Aggregate (HTBB)'!M$2,DFBP!$D$1:$Z$1,0))),0)+IF($G123&gt;0,($G123/SUM($F123:$G123,$I123))*(INDEX(FBNinja!$J$2:$AE$409,'Aggregate (HTBB)'!$C123,MATCH('Aggregate (HTBB)'!M$2,FBNinja!$J$1:$AE$1,0))),0)+IF($I123&gt;0,($I123/SUM($F123:$G123,$I123))*(INDEX(ESPN!$B$2:$K$246,'Aggregate (HTBB)'!$E123,MATCH('Aggregate (HTBB)'!M$2,ESPN!$B$1:$K$1,0))),0)</f>
        <v>#DIV/0!</v>
      </c>
      <c r="N123" s="5" t="e">
        <f>IF($F123&gt;0,($F123/SUM($F123:$G123,$I123))*(INDEX(DFBP!$D$2:$Z$401,'Aggregate (HTBB)'!$B123,MATCH('Aggregate (HTBB)'!N$2,DFBP!$D$1:$Z$1,0))),0)+IF($G123&gt;0,($G123/SUM($F123:$G123,$I123))*(INDEX(FBNinja!$J$2:$AE$409,'Aggregate (HTBB)'!$C123,MATCH('Aggregate (HTBB)'!N$2,FBNinja!$J$1:$AE$1,0))),0)+IF($I123&gt;0,($I123/SUM($F123:$G123,$I123))*(INDEX(ESPN!$B$2:$K$246,'Aggregate (HTBB)'!$E123,MATCH('Aggregate (HTBB)'!N$2,ESPN!$B$1:$K$1,0))),0)</f>
        <v>#DIV/0!</v>
      </c>
      <c r="O123" t="e">
        <f>IF($F123&gt;0,$F123*(INDEX(DFBP!$D$2:$Z$401,'Aggregate (HTBB)'!$B123,MATCH('Aggregate (HTBB)'!O$2,DFBP!$D$1:$Z$1,0))),0)+IF($G123&gt;0,$G123*(INDEX(FBNinja!$J$2:$AE$409,'Aggregate (HTBB)'!$C123,MATCH('Aggregate (HTBB)'!O$2,FBNinja!$J$1:$AE$1,0))),0)+IF($H123&gt;0,$H123*(INDEX(HTBB!$F$2:$O$303,'Aggregate (HTBB)'!$D123,MATCH('Aggregate (HTBB)'!O$2,HTBB!$F$1:$O$1,0))),0)+IF($I123&gt;0,$I123*(INDEX(ESPN!$B$2:$K$246,'Aggregate (HTBB)'!$E123,MATCH('Aggregate (HTBB)'!O$2,ESPN!$B$1:$K$1,0))),0)</f>
        <v>#DIV/0!</v>
      </c>
      <c r="P123" t="e">
        <f>IF($F123&gt;0,$F123*(INDEX(DFBP!$D$2:$Z$401,'Aggregate (HTBB)'!$B123,MATCH('Aggregate (HTBB)'!P$2,DFBP!$D$1:$Z$1,0))),0)+IF($G123&gt;0,$G123*(INDEX(FBNinja!$J$2:$AE$409,'Aggregate (HTBB)'!$C123,MATCH('Aggregate (HTBB)'!P$2,FBNinja!$J$1:$AE$1,0))),0)+IF($H123&gt;0,$H123*(INDEX(HTBB!$F$2:$O$303,'Aggregate (HTBB)'!$D123,MATCH('Aggregate (HTBB)'!P$2,HTBB!$F$1:$O$1,0))),0)+IF($I123&gt;0,$I123*(INDEX(ESPN!$B$2:$K$246,'Aggregate (HTBB)'!$E123,MATCH('Aggregate (HTBB)'!P$2,ESPN!$B$1:$K$1,0))),0)</f>
        <v>#DIV/0!</v>
      </c>
      <c r="Q123" t="e">
        <f>IF($F123&gt;0,$F123*(INDEX(DFBP!$D$2:$Z$401,'Aggregate (HTBB)'!$B123,MATCH('Aggregate (HTBB)'!Q$2,DFBP!$D$1:$Z$1,0))),0)+IF($G123&gt;0,$G123*(INDEX(FBNinja!$J$2:$AE$409,'Aggregate (HTBB)'!$C123,MATCH('Aggregate (HTBB)'!Q$2,FBNinja!$J$1:$AE$1,0))),0)+IF($H123&gt;0,$H123*(INDEX(HTBB!$F$2:$O$303,'Aggregate (HTBB)'!$D123,MATCH('Aggregate (HTBB)'!Q$2,HTBB!$F$1:$O$1,0))),0)+IF($I123&gt;0,$I123*(INDEX(ESPN!$B$2:$K$246,'Aggregate (HTBB)'!$E123,MATCH('Aggregate (HTBB)'!Q$2,ESPN!$B$1:$K$1,0))),0)</f>
        <v>#DIV/0!</v>
      </c>
      <c r="R123" t="e">
        <f>IF($F123&gt;0,$F123*(INDEX(DFBP!$D$2:$Z$401,'Aggregate (HTBB)'!$B123,MATCH('Aggregate (HTBB)'!R$2,DFBP!$D$1:$Z$1,0))),0)+IF($G123&gt;0,$G123*(INDEX(FBNinja!$J$2:$AE$409,'Aggregate (HTBB)'!$C123,MATCH('Aggregate (HTBB)'!R$2,FBNinja!$J$1:$AE$1,0))),0)+IF($H123&gt;0,$H123*(INDEX(HTBB!$F$2:$O$303,'Aggregate (HTBB)'!$D123,MATCH('Aggregate (HTBB)'!R$2,HTBB!$F$1:$O$1,0))),0)+IF($I123&gt;0,$I123*(INDEX(ESPN!$B$2:$K$246,'Aggregate (HTBB)'!$E123,MATCH('Aggregate (HTBB)'!R$2,ESPN!$B$1:$K$1,0))),0)</f>
        <v>#DIV/0!</v>
      </c>
      <c r="S123" t="e">
        <f>IF($F123&gt;0,$F123*(INDEX(DFBP!$D$2:$Z$401,'Aggregate (HTBB)'!$B123,MATCH('Aggregate (HTBB)'!S$2,DFBP!$D$1:$Z$1,0))),0)+IF($G123&gt;0,$G123*(INDEX(FBNinja!$J$2:$AE$409,'Aggregate (HTBB)'!$C123,MATCH('Aggregate (HTBB)'!S$2,FBNinja!$J$1:$AE$1,0))),0)+IF($H123&gt;0,$H123*(INDEX(HTBB!$F$2:$O$303,'Aggregate (HTBB)'!$D123,MATCH('Aggregate (HTBB)'!S$2,HTBB!$F$1:$O$1,0))),0)+IF($I123&gt;0,$I123*(INDEX(ESPN!$B$2:$K$246,'Aggregate (HTBB)'!$E123,MATCH('Aggregate (HTBB)'!S$2,ESPN!$B$1:$K$1,0))),0)</f>
        <v>#DIV/0!</v>
      </c>
      <c r="T123" s="5" t="e">
        <f>INDEX(HTBB!$F$2:$F$303,MATCH('Aggregate (HTBB)'!A123,HTBB!$C$2:$C$303,0))</f>
        <v>#N/A</v>
      </c>
      <c r="V123" t="e">
        <f>IF(F123&gt;0,($F123/SUM($F123:$G123,$I123))*INDEX(DFBP!$B$2:$B$401,B123),0)+IF(G123&gt;0,($G123/SUM($F123:$G123,$I123))*INDEX(FBNinja!$H$2:$H$409,C123),0)+IF(I123&gt;0,($I123/SUM($F123:$G123,$I123))*INDEX(ESPN!$L$2:$L$246,E123),0)</f>
        <v>#DIV/0!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63</v>
      </c>
      <c r="F124" t="e">
        <f t="array" ref="F124">IF(ISERROR(B124),0,B$1)/SUM(IF(ISERROR($B124:$E124),0,$B$1:$E$1))</f>
        <v>#DIV/0!</v>
      </c>
      <c r="G124" t="e">
        <f t="array" ref="G124">IF(ISERROR(C124),0,C$1)/SUM(IF(ISERROR($B124:$E124),0,$B$1:$E$1))</f>
        <v>#DIV/0!</v>
      </c>
      <c r="H124" t="e">
        <f t="array" ref="H124">IF(ISERROR(D124),0,D$1)/SUM(IF(ISERROR($B124:$E124),0,$B$1:$E$1))</f>
        <v>#DIV/0!</v>
      </c>
      <c r="I124" t="e">
        <f t="array" ref="I124">IF(ISERROR(E124),0,E$1)/SUM(IF(ISERROR($B124:$E124),0,$B$1:$E$1))</f>
        <v>#DIV/0!</v>
      </c>
      <c r="K124" s="5" t="e">
        <f>IF($F124&gt;0,($F124/SUM($F124:$G124,$I124))*(INDEX(DFBP!$D$2:$Z$401,'Aggregate (HTBB)'!$B124,MATCH('Aggregate (HTBB)'!K$2,DFBP!$D$1:$Z$1,0))),0)+IF($G124&gt;0,($G124/SUM($F124:$G124,$I124))*(INDEX(FBNinja!$J$2:$AE$409,'Aggregate (HTBB)'!$C124,MATCH('Aggregate (HTBB)'!K$2,FBNinja!$J$1:$AE$1,0))),0)+IF($I124&gt;0,($I124/SUM($F124:$G124,$I124))*(INDEX(ESPN!$B$2:$K$246,'Aggregate (HTBB)'!$E124,MATCH('Aggregate (HTBB)'!K$2,ESPN!$B$1:$K$1,0))),0)</f>
        <v>#DIV/0!</v>
      </c>
      <c r="L124" s="5" t="e">
        <f>IF($F124&gt;0,($F124/SUM($F124:$G124,$I124))*(INDEX(DFBP!$D$2:$Z$401,'Aggregate (HTBB)'!$B124,MATCH('Aggregate (HTBB)'!L$2,DFBP!$D$1:$Z$1,0))),0)+IF($G124&gt;0,($G124/SUM($F124:$G124,$I124))*(INDEX(FBNinja!$J$2:$AE$409,'Aggregate (HTBB)'!$C124,MATCH('Aggregate (HTBB)'!L$2,FBNinja!$J$1:$AE$1,0))),0)+IF($I124&gt;0,($I124/SUM($F124:$G124,$I124))*(INDEX(ESPN!$B$2:$K$246,'Aggregate (HTBB)'!$E124,MATCH('Aggregate (HTBB)'!L$2,ESPN!$B$1:$K$1,0))),0)</f>
        <v>#DIV/0!</v>
      </c>
      <c r="M124" s="5" t="e">
        <f>IF($F124&gt;0,($F124/SUM($F124:$G124,$I124))*(INDEX(DFBP!$D$2:$Z$401,'Aggregate (HTBB)'!$B124,MATCH('Aggregate (HTBB)'!M$2,DFBP!$D$1:$Z$1,0))),0)+IF($G124&gt;0,($G124/SUM($F124:$G124,$I124))*(INDEX(FBNinja!$J$2:$AE$409,'Aggregate (HTBB)'!$C124,MATCH('Aggregate (HTBB)'!M$2,FBNinja!$J$1:$AE$1,0))),0)+IF($I124&gt;0,($I124/SUM($F124:$G124,$I124))*(INDEX(ESPN!$B$2:$K$246,'Aggregate (HTBB)'!$E124,MATCH('Aggregate (HTBB)'!M$2,ESPN!$B$1:$K$1,0))),0)</f>
        <v>#DIV/0!</v>
      </c>
      <c r="N124" s="5" t="e">
        <f>IF($F124&gt;0,($F124/SUM($F124:$G124,$I124))*(INDEX(DFBP!$D$2:$Z$401,'Aggregate (HTBB)'!$B124,MATCH('Aggregate (HTBB)'!N$2,DFBP!$D$1:$Z$1,0))),0)+IF($G124&gt;0,($G124/SUM($F124:$G124,$I124))*(INDEX(FBNinja!$J$2:$AE$409,'Aggregate (HTBB)'!$C124,MATCH('Aggregate (HTBB)'!N$2,FBNinja!$J$1:$AE$1,0))),0)+IF($I124&gt;0,($I124/SUM($F124:$G124,$I124))*(INDEX(ESPN!$B$2:$K$246,'Aggregate (HTBB)'!$E124,MATCH('Aggregate (HTBB)'!N$2,ESPN!$B$1:$K$1,0))),0)</f>
        <v>#DIV/0!</v>
      </c>
      <c r="O124" t="e">
        <f>IF($F124&gt;0,$F124*(INDEX(DFBP!$D$2:$Z$401,'Aggregate (HTBB)'!$B124,MATCH('Aggregate (HTBB)'!O$2,DFBP!$D$1:$Z$1,0))),0)+IF($G124&gt;0,$G124*(INDEX(FBNinja!$J$2:$AE$409,'Aggregate (HTBB)'!$C124,MATCH('Aggregate (HTBB)'!O$2,FBNinja!$J$1:$AE$1,0))),0)+IF($H124&gt;0,$H124*(INDEX(HTBB!$F$2:$O$303,'Aggregate (HTBB)'!$D124,MATCH('Aggregate (HTBB)'!O$2,HTBB!$F$1:$O$1,0))),0)+IF($I124&gt;0,$I124*(INDEX(ESPN!$B$2:$K$246,'Aggregate (HTBB)'!$E124,MATCH('Aggregate (HTBB)'!O$2,ESPN!$B$1:$K$1,0))),0)</f>
        <v>#DIV/0!</v>
      </c>
      <c r="P124" t="e">
        <f>IF($F124&gt;0,$F124*(INDEX(DFBP!$D$2:$Z$401,'Aggregate (HTBB)'!$B124,MATCH('Aggregate (HTBB)'!P$2,DFBP!$D$1:$Z$1,0))),0)+IF($G124&gt;0,$G124*(INDEX(FBNinja!$J$2:$AE$409,'Aggregate (HTBB)'!$C124,MATCH('Aggregate (HTBB)'!P$2,FBNinja!$J$1:$AE$1,0))),0)+IF($H124&gt;0,$H124*(INDEX(HTBB!$F$2:$O$303,'Aggregate (HTBB)'!$D124,MATCH('Aggregate (HTBB)'!P$2,HTBB!$F$1:$O$1,0))),0)+IF($I124&gt;0,$I124*(INDEX(ESPN!$B$2:$K$246,'Aggregate (HTBB)'!$E124,MATCH('Aggregate (HTBB)'!P$2,ESPN!$B$1:$K$1,0))),0)</f>
        <v>#DIV/0!</v>
      </c>
      <c r="Q124" t="e">
        <f>IF($F124&gt;0,$F124*(INDEX(DFBP!$D$2:$Z$401,'Aggregate (HTBB)'!$B124,MATCH('Aggregate (HTBB)'!Q$2,DFBP!$D$1:$Z$1,0))),0)+IF($G124&gt;0,$G124*(INDEX(FBNinja!$J$2:$AE$409,'Aggregate (HTBB)'!$C124,MATCH('Aggregate (HTBB)'!Q$2,FBNinja!$J$1:$AE$1,0))),0)+IF($H124&gt;0,$H124*(INDEX(HTBB!$F$2:$O$303,'Aggregate (HTBB)'!$D124,MATCH('Aggregate (HTBB)'!Q$2,HTBB!$F$1:$O$1,0))),0)+IF($I124&gt;0,$I124*(INDEX(ESPN!$B$2:$K$246,'Aggregate (HTBB)'!$E124,MATCH('Aggregate (HTBB)'!Q$2,ESPN!$B$1:$K$1,0))),0)</f>
        <v>#DIV/0!</v>
      </c>
      <c r="R124" t="e">
        <f>IF($F124&gt;0,$F124*(INDEX(DFBP!$D$2:$Z$401,'Aggregate (HTBB)'!$B124,MATCH('Aggregate (HTBB)'!R$2,DFBP!$D$1:$Z$1,0))),0)+IF($G124&gt;0,$G124*(INDEX(FBNinja!$J$2:$AE$409,'Aggregate (HTBB)'!$C124,MATCH('Aggregate (HTBB)'!R$2,FBNinja!$J$1:$AE$1,0))),0)+IF($H124&gt;0,$H124*(INDEX(HTBB!$F$2:$O$303,'Aggregate (HTBB)'!$D124,MATCH('Aggregate (HTBB)'!R$2,HTBB!$F$1:$O$1,0))),0)+IF($I124&gt;0,$I124*(INDEX(ESPN!$B$2:$K$246,'Aggregate (HTBB)'!$E124,MATCH('Aggregate (HTBB)'!R$2,ESPN!$B$1:$K$1,0))),0)</f>
        <v>#DIV/0!</v>
      </c>
      <c r="S124" t="e">
        <f>IF($F124&gt;0,$F124*(INDEX(DFBP!$D$2:$Z$401,'Aggregate (HTBB)'!$B124,MATCH('Aggregate (HTBB)'!S$2,DFBP!$D$1:$Z$1,0))),0)+IF($G124&gt;0,$G124*(INDEX(FBNinja!$J$2:$AE$409,'Aggregate (HTBB)'!$C124,MATCH('Aggregate (HTBB)'!S$2,FBNinja!$J$1:$AE$1,0))),0)+IF($H124&gt;0,$H124*(INDEX(HTBB!$F$2:$O$303,'Aggregate (HTBB)'!$D124,MATCH('Aggregate (HTBB)'!S$2,HTBB!$F$1:$O$1,0))),0)+IF($I124&gt;0,$I124*(INDEX(ESPN!$B$2:$K$246,'Aggregate (HTBB)'!$E124,MATCH('Aggregate (HTBB)'!S$2,ESPN!$B$1:$K$1,0))),0)</f>
        <v>#DIV/0!</v>
      </c>
      <c r="T124" s="5" t="e">
        <f>INDEX(HTBB!$F$2:$F$303,MATCH('Aggregate (HTBB)'!A124,HTBB!$C$2:$C$303,0))</f>
        <v>#N/A</v>
      </c>
      <c r="V124" t="e">
        <f>IF(F124&gt;0,($F124/SUM($F124:$G124,$I124))*INDEX(DFBP!$B$2:$B$401,B124),0)+IF(G124&gt;0,($G124/SUM($F124:$G124,$I124))*INDEX(FBNinja!$H$2:$H$409,C124),0)+IF(I124&gt;0,($I124/SUM($F124:$G124,$I124))*INDEX(ESPN!$L$2:$L$246,E124),0)</f>
        <v>#DIV/0!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(HTBB)'!$B125,MATCH('Aggregate (HTBB)'!K$2,DFBP!$D$1:$Z$1,0))),0)+IF($G125&gt;0,($G125/SUM($F125:$G125,$I125))*(INDEX(FBNinja!$J$2:$AE$409,'Aggregate (HTBB)'!$C125,MATCH('Aggregate (HTBB)'!K$2,FBNinja!$J$1:$AE$1,0))),0)+IF($I125&gt;0,($I125/SUM($F125:$G125,$I125))*(INDEX(ESPN!$B$2:$K$246,'Aggregate (HTBB)'!$E125,MATCH('Aggregate (HTBB)'!K$2,ESPN!$B$1:$K$1,0))),0)</f>
        <v>#DIV/0!</v>
      </c>
      <c r="L125" s="5" t="e">
        <f>IF($F125&gt;0,($F125/SUM($F125:$G125,$I125))*(INDEX(DFBP!$D$2:$Z$401,'Aggregate (HTBB)'!$B125,MATCH('Aggregate (HTBB)'!L$2,DFBP!$D$1:$Z$1,0))),0)+IF($G125&gt;0,($G125/SUM($F125:$G125,$I125))*(INDEX(FBNinja!$J$2:$AE$409,'Aggregate (HTBB)'!$C125,MATCH('Aggregate (HTBB)'!L$2,FBNinja!$J$1:$AE$1,0))),0)+IF($I125&gt;0,($I125/SUM($F125:$G125,$I125))*(INDEX(ESPN!$B$2:$K$246,'Aggregate (HTBB)'!$E125,MATCH('Aggregate (HTBB)'!L$2,ESPN!$B$1:$K$1,0))),0)</f>
        <v>#DIV/0!</v>
      </c>
      <c r="M125" s="5" t="e">
        <f>IF($F125&gt;0,($F125/SUM($F125:$G125,$I125))*(INDEX(DFBP!$D$2:$Z$401,'Aggregate (HTBB)'!$B125,MATCH('Aggregate (HTBB)'!M$2,DFBP!$D$1:$Z$1,0))),0)+IF($G125&gt;0,($G125/SUM($F125:$G125,$I125))*(INDEX(FBNinja!$J$2:$AE$409,'Aggregate (HTBB)'!$C125,MATCH('Aggregate (HTBB)'!M$2,FBNinja!$J$1:$AE$1,0))),0)+IF($I125&gt;0,($I125/SUM($F125:$G125,$I125))*(INDEX(ESPN!$B$2:$K$246,'Aggregate (HTBB)'!$E125,MATCH('Aggregate (HTBB)'!M$2,ESPN!$B$1:$K$1,0))),0)</f>
        <v>#DIV/0!</v>
      </c>
      <c r="N125" s="5" t="e">
        <f>IF($F125&gt;0,($F125/SUM($F125:$G125,$I125))*(INDEX(DFBP!$D$2:$Z$401,'Aggregate (HTBB)'!$B125,MATCH('Aggregate (HTBB)'!N$2,DFBP!$D$1:$Z$1,0))),0)+IF($G125&gt;0,($G125/SUM($F125:$G125,$I125))*(INDEX(FBNinja!$J$2:$AE$409,'Aggregate (HTBB)'!$C125,MATCH('Aggregate (HTBB)'!N$2,FBNinja!$J$1:$AE$1,0))),0)+IF($I125&gt;0,($I125/SUM($F125:$G125,$I125))*(INDEX(ESPN!$B$2:$K$246,'Aggregate (HTBB)'!$E125,MATCH('Aggregate (HTBB)'!N$2,ESPN!$B$1:$K$1,0))),0)</f>
        <v>#DIV/0!</v>
      </c>
      <c r="O125" t="e">
        <f>IF($F125&gt;0,$F125*(INDEX(DFBP!$D$2:$Z$401,'Aggregate (HTBB)'!$B125,MATCH('Aggregate (HTBB)'!O$2,DFBP!$D$1:$Z$1,0))),0)+IF($G125&gt;0,$G125*(INDEX(FBNinja!$J$2:$AE$409,'Aggregate (HTBB)'!$C125,MATCH('Aggregate (HTBB)'!O$2,FBNinja!$J$1:$AE$1,0))),0)+IF($H125&gt;0,$H125*(INDEX(HTBB!$F$2:$O$303,'Aggregate (HTBB)'!$D125,MATCH('Aggregate (HTBB)'!O$2,HTBB!$F$1:$O$1,0))),0)+IF($I125&gt;0,$I125*(INDEX(ESPN!$B$2:$K$246,'Aggregate (HTBB)'!$E125,MATCH('Aggregate (HTBB)'!O$2,ESPN!$B$1:$K$1,0))),0)</f>
        <v>#DIV/0!</v>
      </c>
      <c r="P125" t="e">
        <f>IF($F125&gt;0,$F125*(INDEX(DFBP!$D$2:$Z$401,'Aggregate (HTBB)'!$B125,MATCH('Aggregate (HTBB)'!P$2,DFBP!$D$1:$Z$1,0))),0)+IF($G125&gt;0,$G125*(INDEX(FBNinja!$J$2:$AE$409,'Aggregate (HTBB)'!$C125,MATCH('Aggregate (HTBB)'!P$2,FBNinja!$J$1:$AE$1,0))),0)+IF($H125&gt;0,$H125*(INDEX(HTBB!$F$2:$O$303,'Aggregate (HTBB)'!$D125,MATCH('Aggregate (HTBB)'!P$2,HTBB!$F$1:$O$1,0))),0)+IF($I125&gt;0,$I125*(INDEX(ESPN!$B$2:$K$246,'Aggregate (HTBB)'!$E125,MATCH('Aggregate (HTBB)'!P$2,ESPN!$B$1:$K$1,0))),0)</f>
        <v>#DIV/0!</v>
      </c>
      <c r="Q125" t="e">
        <f>IF($F125&gt;0,$F125*(INDEX(DFBP!$D$2:$Z$401,'Aggregate (HTBB)'!$B125,MATCH('Aggregate (HTBB)'!Q$2,DFBP!$D$1:$Z$1,0))),0)+IF($G125&gt;0,$G125*(INDEX(FBNinja!$J$2:$AE$409,'Aggregate (HTBB)'!$C125,MATCH('Aggregate (HTBB)'!Q$2,FBNinja!$J$1:$AE$1,0))),0)+IF($H125&gt;0,$H125*(INDEX(HTBB!$F$2:$O$303,'Aggregate (HTBB)'!$D125,MATCH('Aggregate (HTBB)'!Q$2,HTBB!$F$1:$O$1,0))),0)+IF($I125&gt;0,$I125*(INDEX(ESPN!$B$2:$K$246,'Aggregate (HTBB)'!$E125,MATCH('Aggregate (HTBB)'!Q$2,ESPN!$B$1:$K$1,0))),0)</f>
        <v>#DIV/0!</v>
      </c>
      <c r="R125" t="e">
        <f>IF($F125&gt;0,$F125*(INDEX(DFBP!$D$2:$Z$401,'Aggregate (HTBB)'!$B125,MATCH('Aggregate (HTBB)'!R$2,DFBP!$D$1:$Z$1,0))),0)+IF($G125&gt;0,$G125*(INDEX(FBNinja!$J$2:$AE$409,'Aggregate (HTBB)'!$C125,MATCH('Aggregate (HTBB)'!R$2,FBNinja!$J$1:$AE$1,0))),0)+IF($H125&gt;0,$H125*(INDEX(HTBB!$F$2:$O$303,'Aggregate (HTBB)'!$D125,MATCH('Aggregate (HTBB)'!R$2,HTBB!$F$1:$O$1,0))),0)+IF($I125&gt;0,$I125*(INDEX(ESPN!$B$2:$K$246,'Aggregate (HTBB)'!$E125,MATCH('Aggregate (HTBB)'!R$2,ESPN!$B$1:$K$1,0))),0)</f>
        <v>#DIV/0!</v>
      </c>
      <c r="S125" t="e">
        <f>IF($F125&gt;0,$F125*(INDEX(DFBP!$D$2:$Z$401,'Aggregate (HTBB)'!$B125,MATCH('Aggregate (HTBB)'!S$2,DFBP!$D$1:$Z$1,0))),0)+IF($G125&gt;0,$G125*(INDEX(FBNinja!$J$2:$AE$409,'Aggregate (HTBB)'!$C125,MATCH('Aggregate (HTBB)'!S$2,FBNinja!$J$1:$AE$1,0))),0)+IF($H125&gt;0,$H125*(INDEX(HTBB!$F$2:$O$303,'Aggregate (HTBB)'!$D125,MATCH('Aggregate (HTBB)'!S$2,HTBB!$F$1:$O$1,0))),0)+IF($I125&gt;0,$I125*(INDEX(ESPN!$B$2:$K$246,'Aggregate (HTBB)'!$E125,MATCH('Aggregate (HTBB)'!S$2,ESPN!$B$1:$K$1,0))),0)</f>
        <v>#DIV/0!</v>
      </c>
      <c r="T125" s="5" t="e">
        <f>INDEX(HTBB!$F$2:$F$303,MATCH('Aggregate (HTBB)'!A125,HTBB!$C$2:$C$303,0))</f>
        <v>#N/A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 t="e">
        <f t="array" ref="F126">IF(ISERROR(B126),0,B$1)/SUM(IF(ISERROR($B126:$E126),0,$B$1:$E$1))</f>
        <v>#DIV/0!</v>
      </c>
      <c r="G126" t="e">
        <f t="array" ref="G126">IF(ISERROR(C126),0,C$1)/SUM(IF(ISERROR($B126:$E126),0,$B$1:$E$1))</f>
        <v>#DIV/0!</v>
      </c>
      <c r="H126" t="e">
        <f t="array" ref="H126">IF(ISERROR(D126),0,D$1)/SUM(IF(ISERROR($B126:$E126),0,$B$1:$E$1))</f>
        <v>#DIV/0!</v>
      </c>
      <c r="I126" t="e">
        <f t="array" ref="I126">IF(ISERROR(E126),0,E$1)/SUM(IF(ISERROR($B126:$E126),0,$B$1:$E$1))</f>
        <v>#DIV/0!</v>
      </c>
      <c r="K126" s="5" t="e">
        <f>IF($F126&gt;0,($F126/SUM($F126:$G126,$I126))*(INDEX(DFBP!$D$2:$Z$401,'Aggregate (HTBB)'!$B126,MATCH('Aggregate (HTBB)'!K$2,DFBP!$D$1:$Z$1,0))),0)+IF($G126&gt;0,($G126/SUM($F126:$G126,$I126))*(INDEX(FBNinja!$J$2:$AE$409,'Aggregate (HTBB)'!$C126,MATCH('Aggregate (HTBB)'!K$2,FBNinja!$J$1:$AE$1,0))),0)+IF($I126&gt;0,($I126/SUM($F126:$G126,$I126))*(INDEX(ESPN!$B$2:$K$246,'Aggregate (HTBB)'!$E126,MATCH('Aggregate (HTBB)'!K$2,ESPN!$B$1:$K$1,0))),0)</f>
        <v>#DIV/0!</v>
      </c>
      <c r="L126" s="5" t="e">
        <f>IF($F126&gt;0,($F126/SUM($F126:$G126,$I126))*(INDEX(DFBP!$D$2:$Z$401,'Aggregate (HTBB)'!$B126,MATCH('Aggregate (HTBB)'!L$2,DFBP!$D$1:$Z$1,0))),0)+IF($G126&gt;0,($G126/SUM($F126:$G126,$I126))*(INDEX(FBNinja!$J$2:$AE$409,'Aggregate (HTBB)'!$C126,MATCH('Aggregate (HTBB)'!L$2,FBNinja!$J$1:$AE$1,0))),0)+IF($I126&gt;0,($I126/SUM($F126:$G126,$I126))*(INDEX(ESPN!$B$2:$K$246,'Aggregate (HTBB)'!$E126,MATCH('Aggregate (HTBB)'!L$2,ESPN!$B$1:$K$1,0))),0)</f>
        <v>#DIV/0!</v>
      </c>
      <c r="M126" s="5" t="e">
        <f>IF($F126&gt;0,($F126/SUM($F126:$G126,$I126))*(INDEX(DFBP!$D$2:$Z$401,'Aggregate (HTBB)'!$B126,MATCH('Aggregate (HTBB)'!M$2,DFBP!$D$1:$Z$1,0))),0)+IF($G126&gt;0,($G126/SUM($F126:$G126,$I126))*(INDEX(FBNinja!$J$2:$AE$409,'Aggregate (HTBB)'!$C126,MATCH('Aggregate (HTBB)'!M$2,FBNinja!$J$1:$AE$1,0))),0)+IF($I126&gt;0,($I126/SUM($F126:$G126,$I126))*(INDEX(ESPN!$B$2:$K$246,'Aggregate (HTBB)'!$E126,MATCH('Aggregate (HTBB)'!M$2,ESPN!$B$1:$K$1,0))),0)</f>
        <v>#DIV/0!</v>
      </c>
      <c r="N126" s="5" t="e">
        <f>IF($F126&gt;0,($F126/SUM($F126:$G126,$I126))*(INDEX(DFBP!$D$2:$Z$401,'Aggregate (HTBB)'!$B126,MATCH('Aggregate (HTBB)'!N$2,DFBP!$D$1:$Z$1,0))),0)+IF($G126&gt;0,($G126/SUM($F126:$G126,$I126))*(INDEX(FBNinja!$J$2:$AE$409,'Aggregate (HTBB)'!$C126,MATCH('Aggregate (HTBB)'!N$2,FBNinja!$J$1:$AE$1,0))),0)+IF($I126&gt;0,($I126/SUM($F126:$G126,$I126))*(INDEX(ESPN!$B$2:$K$246,'Aggregate (HTBB)'!$E126,MATCH('Aggregate (HTBB)'!N$2,ESPN!$B$1:$K$1,0))),0)</f>
        <v>#DIV/0!</v>
      </c>
      <c r="O126" t="e">
        <f>IF($F126&gt;0,$F126*(INDEX(DFBP!$D$2:$Z$401,'Aggregate (HTBB)'!$B126,MATCH('Aggregate (HTBB)'!O$2,DFBP!$D$1:$Z$1,0))),0)+IF($G126&gt;0,$G126*(INDEX(FBNinja!$J$2:$AE$409,'Aggregate (HTBB)'!$C126,MATCH('Aggregate (HTBB)'!O$2,FBNinja!$J$1:$AE$1,0))),0)+IF($H126&gt;0,$H126*(INDEX(HTBB!$F$2:$O$303,'Aggregate (HTBB)'!$D126,MATCH('Aggregate (HTBB)'!O$2,HTBB!$F$1:$O$1,0))),0)+IF($I126&gt;0,$I126*(INDEX(ESPN!$B$2:$K$246,'Aggregate (HTBB)'!$E126,MATCH('Aggregate (HTBB)'!O$2,ESPN!$B$1:$K$1,0))),0)</f>
        <v>#DIV/0!</v>
      </c>
      <c r="P126" t="e">
        <f>IF($F126&gt;0,$F126*(INDEX(DFBP!$D$2:$Z$401,'Aggregate (HTBB)'!$B126,MATCH('Aggregate (HTBB)'!P$2,DFBP!$D$1:$Z$1,0))),0)+IF($G126&gt;0,$G126*(INDEX(FBNinja!$J$2:$AE$409,'Aggregate (HTBB)'!$C126,MATCH('Aggregate (HTBB)'!P$2,FBNinja!$J$1:$AE$1,0))),0)+IF($H126&gt;0,$H126*(INDEX(HTBB!$F$2:$O$303,'Aggregate (HTBB)'!$D126,MATCH('Aggregate (HTBB)'!P$2,HTBB!$F$1:$O$1,0))),0)+IF($I126&gt;0,$I126*(INDEX(ESPN!$B$2:$K$246,'Aggregate (HTBB)'!$E126,MATCH('Aggregate (HTBB)'!P$2,ESPN!$B$1:$K$1,0))),0)</f>
        <v>#DIV/0!</v>
      </c>
      <c r="Q126" t="e">
        <f>IF($F126&gt;0,$F126*(INDEX(DFBP!$D$2:$Z$401,'Aggregate (HTBB)'!$B126,MATCH('Aggregate (HTBB)'!Q$2,DFBP!$D$1:$Z$1,0))),0)+IF($G126&gt;0,$G126*(INDEX(FBNinja!$J$2:$AE$409,'Aggregate (HTBB)'!$C126,MATCH('Aggregate (HTBB)'!Q$2,FBNinja!$J$1:$AE$1,0))),0)+IF($H126&gt;0,$H126*(INDEX(HTBB!$F$2:$O$303,'Aggregate (HTBB)'!$D126,MATCH('Aggregate (HTBB)'!Q$2,HTBB!$F$1:$O$1,0))),0)+IF($I126&gt;0,$I126*(INDEX(ESPN!$B$2:$K$246,'Aggregate (HTBB)'!$E126,MATCH('Aggregate (HTBB)'!Q$2,ESPN!$B$1:$K$1,0))),0)</f>
        <v>#DIV/0!</v>
      </c>
      <c r="R126" t="e">
        <f>IF($F126&gt;0,$F126*(INDEX(DFBP!$D$2:$Z$401,'Aggregate (HTBB)'!$B126,MATCH('Aggregate (HTBB)'!R$2,DFBP!$D$1:$Z$1,0))),0)+IF($G126&gt;0,$G126*(INDEX(FBNinja!$J$2:$AE$409,'Aggregate (HTBB)'!$C126,MATCH('Aggregate (HTBB)'!R$2,FBNinja!$J$1:$AE$1,0))),0)+IF($H126&gt;0,$H126*(INDEX(HTBB!$F$2:$O$303,'Aggregate (HTBB)'!$D126,MATCH('Aggregate (HTBB)'!R$2,HTBB!$F$1:$O$1,0))),0)+IF($I126&gt;0,$I126*(INDEX(ESPN!$B$2:$K$246,'Aggregate (HTBB)'!$E126,MATCH('Aggregate (HTBB)'!R$2,ESPN!$B$1:$K$1,0))),0)</f>
        <v>#DIV/0!</v>
      </c>
      <c r="S126" t="e">
        <f>IF($F126&gt;0,$F126*(INDEX(DFBP!$D$2:$Z$401,'Aggregate (HTBB)'!$B126,MATCH('Aggregate (HTBB)'!S$2,DFBP!$D$1:$Z$1,0))),0)+IF($G126&gt;0,$G126*(INDEX(FBNinja!$J$2:$AE$409,'Aggregate (HTBB)'!$C126,MATCH('Aggregate (HTBB)'!S$2,FBNinja!$J$1:$AE$1,0))),0)+IF($H126&gt;0,$H126*(INDEX(HTBB!$F$2:$O$303,'Aggregate (HTBB)'!$D126,MATCH('Aggregate (HTBB)'!S$2,HTBB!$F$1:$O$1,0))),0)+IF($I126&gt;0,$I126*(INDEX(ESPN!$B$2:$K$246,'Aggregate (HTBB)'!$E126,MATCH('Aggregate (HTBB)'!S$2,ESPN!$B$1:$K$1,0))),0)</f>
        <v>#DIV/0!</v>
      </c>
      <c r="T126" s="5" t="e">
        <f>INDEX(HTBB!$F$2:$F$303,MATCH('Aggregate (HTBB)'!A126,HTBB!$C$2:$C$303,0))</f>
        <v>#N/A</v>
      </c>
      <c r="V126" t="e">
        <f>IF(F126&gt;0,($F126/SUM($F126:$G126,$I126))*INDEX(DFBP!$B$2:$B$401,B126),0)+IF(G126&gt;0,($G126/SUM($F126:$G126,$I126))*INDEX(FBNinja!$H$2:$H$409,C126),0)+IF(I126&gt;0,($I126/SUM($F126:$G126,$I126))*INDEX(ESPN!$L$2:$L$246,E126),0)</f>
        <v>#DIV/0!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(HTBB)'!$B127,MATCH('Aggregate (HTBB)'!K$2,DFBP!$D$1:$Z$1,0))),0)+IF($G127&gt;0,($G127/SUM($F127:$G127,$I127))*(INDEX(FBNinja!$J$2:$AE$409,'Aggregate (HTBB)'!$C127,MATCH('Aggregate (HTBB)'!K$2,FBNinja!$J$1:$AE$1,0))),0)+IF($I127&gt;0,($I127/SUM($F127:$G127,$I127))*(INDEX(ESPN!$B$2:$K$246,'Aggregate (HTBB)'!$E127,MATCH('Aggregate (HTBB)'!K$2,ESPN!$B$1:$K$1,0))),0)</f>
        <v>#DIV/0!</v>
      </c>
      <c r="L127" s="5" t="e">
        <f>IF($F127&gt;0,($F127/SUM($F127:$G127,$I127))*(INDEX(DFBP!$D$2:$Z$401,'Aggregate (HTBB)'!$B127,MATCH('Aggregate (HTBB)'!L$2,DFBP!$D$1:$Z$1,0))),0)+IF($G127&gt;0,($G127/SUM($F127:$G127,$I127))*(INDEX(FBNinja!$J$2:$AE$409,'Aggregate (HTBB)'!$C127,MATCH('Aggregate (HTBB)'!L$2,FBNinja!$J$1:$AE$1,0))),0)+IF($I127&gt;0,($I127/SUM($F127:$G127,$I127))*(INDEX(ESPN!$B$2:$K$246,'Aggregate (HTBB)'!$E127,MATCH('Aggregate (HTBB)'!L$2,ESPN!$B$1:$K$1,0))),0)</f>
        <v>#DIV/0!</v>
      </c>
      <c r="M127" s="5" t="e">
        <f>IF($F127&gt;0,($F127/SUM($F127:$G127,$I127))*(INDEX(DFBP!$D$2:$Z$401,'Aggregate (HTBB)'!$B127,MATCH('Aggregate (HTBB)'!M$2,DFBP!$D$1:$Z$1,0))),0)+IF($G127&gt;0,($G127/SUM($F127:$G127,$I127))*(INDEX(FBNinja!$J$2:$AE$409,'Aggregate (HTBB)'!$C127,MATCH('Aggregate (HTBB)'!M$2,FBNinja!$J$1:$AE$1,0))),0)+IF($I127&gt;0,($I127/SUM($F127:$G127,$I127))*(INDEX(ESPN!$B$2:$K$246,'Aggregate (HTBB)'!$E127,MATCH('Aggregate (HTBB)'!M$2,ESPN!$B$1:$K$1,0))),0)</f>
        <v>#DIV/0!</v>
      </c>
      <c r="N127" s="5" t="e">
        <f>IF($F127&gt;0,($F127/SUM($F127:$G127,$I127))*(INDEX(DFBP!$D$2:$Z$401,'Aggregate (HTBB)'!$B127,MATCH('Aggregate (HTBB)'!N$2,DFBP!$D$1:$Z$1,0))),0)+IF($G127&gt;0,($G127/SUM($F127:$G127,$I127))*(INDEX(FBNinja!$J$2:$AE$409,'Aggregate (HTBB)'!$C127,MATCH('Aggregate (HTBB)'!N$2,FBNinja!$J$1:$AE$1,0))),0)+IF($I127&gt;0,($I127/SUM($F127:$G127,$I127))*(INDEX(ESPN!$B$2:$K$246,'Aggregate (HTBB)'!$E127,MATCH('Aggregate (HTBB)'!N$2,ESPN!$B$1:$K$1,0))),0)</f>
        <v>#DIV/0!</v>
      </c>
      <c r="O127" t="e">
        <f>IF($F127&gt;0,$F127*(INDEX(DFBP!$D$2:$Z$401,'Aggregate (HTBB)'!$B127,MATCH('Aggregate (HTBB)'!O$2,DFBP!$D$1:$Z$1,0))),0)+IF($G127&gt;0,$G127*(INDEX(FBNinja!$J$2:$AE$409,'Aggregate (HTBB)'!$C127,MATCH('Aggregate (HTBB)'!O$2,FBNinja!$J$1:$AE$1,0))),0)+IF($H127&gt;0,$H127*(INDEX(HTBB!$F$2:$O$303,'Aggregate (HTBB)'!$D127,MATCH('Aggregate (HTBB)'!O$2,HTBB!$F$1:$O$1,0))),0)+IF($I127&gt;0,$I127*(INDEX(ESPN!$B$2:$K$246,'Aggregate (HTBB)'!$E127,MATCH('Aggregate (HTBB)'!O$2,ESPN!$B$1:$K$1,0))),0)</f>
        <v>#DIV/0!</v>
      </c>
      <c r="P127" t="e">
        <f>IF($F127&gt;0,$F127*(INDEX(DFBP!$D$2:$Z$401,'Aggregate (HTBB)'!$B127,MATCH('Aggregate (HTBB)'!P$2,DFBP!$D$1:$Z$1,0))),0)+IF($G127&gt;0,$G127*(INDEX(FBNinja!$J$2:$AE$409,'Aggregate (HTBB)'!$C127,MATCH('Aggregate (HTBB)'!P$2,FBNinja!$J$1:$AE$1,0))),0)+IF($H127&gt;0,$H127*(INDEX(HTBB!$F$2:$O$303,'Aggregate (HTBB)'!$D127,MATCH('Aggregate (HTBB)'!P$2,HTBB!$F$1:$O$1,0))),0)+IF($I127&gt;0,$I127*(INDEX(ESPN!$B$2:$K$246,'Aggregate (HTBB)'!$E127,MATCH('Aggregate (HTBB)'!P$2,ESPN!$B$1:$K$1,0))),0)</f>
        <v>#DIV/0!</v>
      </c>
      <c r="Q127" t="e">
        <f>IF($F127&gt;0,$F127*(INDEX(DFBP!$D$2:$Z$401,'Aggregate (HTBB)'!$B127,MATCH('Aggregate (HTBB)'!Q$2,DFBP!$D$1:$Z$1,0))),0)+IF($G127&gt;0,$G127*(INDEX(FBNinja!$J$2:$AE$409,'Aggregate (HTBB)'!$C127,MATCH('Aggregate (HTBB)'!Q$2,FBNinja!$J$1:$AE$1,0))),0)+IF($H127&gt;0,$H127*(INDEX(HTBB!$F$2:$O$303,'Aggregate (HTBB)'!$D127,MATCH('Aggregate (HTBB)'!Q$2,HTBB!$F$1:$O$1,0))),0)+IF($I127&gt;0,$I127*(INDEX(ESPN!$B$2:$K$246,'Aggregate (HTBB)'!$E127,MATCH('Aggregate (HTBB)'!Q$2,ESPN!$B$1:$K$1,0))),0)</f>
        <v>#DIV/0!</v>
      </c>
      <c r="R127" t="e">
        <f>IF($F127&gt;0,$F127*(INDEX(DFBP!$D$2:$Z$401,'Aggregate (HTBB)'!$B127,MATCH('Aggregate (HTBB)'!R$2,DFBP!$D$1:$Z$1,0))),0)+IF($G127&gt;0,$G127*(INDEX(FBNinja!$J$2:$AE$409,'Aggregate (HTBB)'!$C127,MATCH('Aggregate (HTBB)'!R$2,FBNinja!$J$1:$AE$1,0))),0)+IF($H127&gt;0,$H127*(INDEX(HTBB!$F$2:$O$303,'Aggregate (HTBB)'!$D127,MATCH('Aggregate (HTBB)'!R$2,HTBB!$F$1:$O$1,0))),0)+IF($I127&gt;0,$I127*(INDEX(ESPN!$B$2:$K$246,'Aggregate (HTBB)'!$E127,MATCH('Aggregate (HTBB)'!R$2,ESPN!$B$1:$K$1,0))),0)</f>
        <v>#DIV/0!</v>
      </c>
      <c r="S127" t="e">
        <f>IF($F127&gt;0,$F127*(INDEX(DFBP!$D$2:$Z$401,'Aggregate (HTBB)'!$B127,MATCH('Aggregate (HTBB)'!S$2,DFBP!$D$1:$Z$1,0))),0)+IF($G127&gt;0,$G127*(INDEX(FBNinja!$J$2:$AE$409,'Aggregate (HTBB)'!$C127,MATCH('Aggregate (HTBB)'!S$2,FBNinja!$J$1:$AE$1,0))),0)+IF($H127&gt;0,$H127*(INDEX(HTBB!$F$2:$O$303,'Aggregate (HTBB)'!$D127,MATCH('Aggregate (HTBB)'!S$2,HTBB!$F$1:$O$1,0))),0)+IF($I127&gt;0,$I127*(INDEX(ESPN!$B$2:$K$246,'Aggregate (HTBB)'!$E127,MATCH('Aggregate (HTBB)'!S$2,ESPN!$B$1:$K$1,0))),0)</f>
        <v>#DIV/0!</v>
      </c>
      <c r="T127" s="5" t="e">
        <f>INDEX(HTBB!$F$2:$F$303,MATCH('Aggregate (HTBB)'!A127,HTBB!$C$2:$C$303,0))</f>
        <v>#N/A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(HTBB)'!$B128,MATCH('Aggregate (HTBB)'!K$2,DFBP!$D$1:$Z$1,0))),0)+IF($G128&gt;0,($G128/SUM($F128:$G128,$I128))*(INDEX(FBNinja!$J$2:$AE$409,'Aggregate (HTBB)'!$C128,MATCH('Aggregate (HTBB)'!K$2,FBNinja!$J$1:$AE$1,0))),0)+IF($I128&gt;0,($I128/SUM($F128:$G128,$I128))*(INDEX(ESPN!$B$2:$K$246,'Aggregate (HTBB)'!$E128,MATCH('Aggregate (HTBB)'!K$2,ESPN!$B$1:$K$1,0))),0)</f>
        <v>#DIV/0!</v>
      </c>
      <c r="L128" s="5" t="e">
        <f>IF($F128&gt;0,($F128/SUM($F128:$G128,$I128))*(INDEX(DFBP!$D$2:$Z$401,'Aggregate (HTBB)'!$B128,MATCH('Aggregate (HTBB)'!L$2,DFBP!$D$1:$Z$1,0))),0)+IF($G128&gt;0,($G128/SUM($F128:$G128,$I128))*(INDEX(FBNinja!$J$2:$AE$409,'Aggregate (HTBB)'!$C128,MATCH('Aggregate (HTBB)'!L$2,FBNinja!$J$1:$AE$1,0))),0)+IF($I128&gt;0,($I128/SUM($F128:$G128,$I128))*(INDEX(ESPN!$B$2:$K$246,'Aggregate (HTBB)'!$E128,MATCH('Aggregate (HTBB)'!L$2,ESPN!$B$1:$K$1,0))),0)</f>
        <v>#DIV/0!</v>
      </c>
      <c r="M128" s="5" t="e">
        <f>IF($F128&gt;0,($F128/SUM($F128:$G128,$I128))*(INDEX(DFBP!$D$2:$Z$401,'Aggregate (HTBB)'!$B128,MATCH('Aggregate (HTBB)'!M$2,DFBP!$D$1:$Z$1,0))),0)+IF($G128&gt;0,($G128/SUM($F128:$G128,$I128))*(INDEX(FBNinja!$J$2:$AE$409,'Aggregate (HTBB)'!$C128,MATCH('Aggregate (HTBB)'!M$2,FBNinja!$J$1:$AE$1,0))),0)+IF($I128&gt;0,($I128/SUM($F128:$G128,$I128))*(INDEX(ESPN!$B$2:$K$246,'Aggregate (HTBB)'!$E128,MATCH('Aggregate (HTBB)'!M$2,ESPN!$B$1:$K$1,0))),0)</f>
        <v>#DIV/0!</v>
      </c>
      <c r="N128" s="5" t="e">
        <f>IF($F128&gt;0,($F128/SUM($F128:$G128,$I128))*(INDEX(DFBP!$D$2:$Z$401,'Aggregate (HTBB)'!$B128,MATCH('Aggregate (HTBB)'!N$2,DFBP!$D$1:$Z$1,0))),0)+IF($G128&gt;0,($G128/SUM($F128:$G128,$I128))*(INDEX(FBNinja!$J$2:$AE$409,'Aggregate (HTBB)'!$C128,MATCH('Aggregate (HTBB)'!N$2,FBNinja!$J$1:$AE$1,0))),0)+IF($I128&gt;0,($I128/SUM($F128:$G128,$I128))*(INDEX(ESPN!$B$2:$K$246,'Aggregate (HTBB)'!$E128,MATCH('Aggregate (HTBB)'!N$2,ESPN!$B$1:$K$1,0))),0)</f>
        <v>#DIV/0!</v>
      </c>
      <c r="O128" t="e">
        <f>IF($F128&gt;0,$F128*(INDEX(DFBP!$D$2:$Z$401,'Aggregate (HTBB)'!$B128,MATCH('Aggregate (HTBB)'!O$2,DFBP!$D$1:$Z$1,0))),0)+IF($G128&gt;0,$G128*(INDEX(FBNinja!$J$2:$AE$409,'Aggregate (HTBB)'!$C128,MATCH('Aggregate (HTBB)'!O$2,FBNinja!$J$1:$AE$1,0))),0)+IF($H128&gt;0,$H128*(INDEX(HTBB!$F$2:$O$303,'Aggregate (HTBB)'!$D128,MATCH('Aggregate (HTBB)'!O$2,HTBB!$F$1:$O$1,0))),0)+IF($I128&gt;0,$I128*(INDEX(ESPN!$B$2:$K$246,'Aggregate (HTBB)'!$E128,MATCH('Aggregate (HTBB)'!O$2,ESPN!$B$1:$K$1,0))),0)</f>
        <v>#DIV/0!</v>
      </c>
      <c r="P128" t="e">
        <f>IF($F128&gt;0,$F128*(INDEX(DFBP!$D$2:$Z$401,'Aggregate (HTBB)'!$B128,MATCH('Aggregate (HTBB)'!P$2,DFBP!$D$1:$Z$1,0))),0)+IF($G128&gt;0,$G128*(INDEX(FBNinja!$J$2:$AE$409,'Aggregate (HTBB)'!$C128,MATCH('Aggregate (HTBB)'!P$2,FBNinja!$J$1:$AE$1,0))),0)+IF($H128&gt;0,$H128*(INDEX(HTBB!$F$2:$O$303,'Aggregate (HTBB)'!$D128,MATCH('Aggregate (HTBB)'!P$2,HTBB!$F$1:$O$1,0))),0)+IF($I128&gt;0,$I128*(INDEX(ESPN!$B$2:$K$246,'Aggregate (HTBB)'!$E128,MATCH('Aggregate (HTBB)'!P$2,ESPN!$B$1:$K$1,0))),0)</f>
        <v>#DIV/0!</v>
      </c>
      <c r="Q128" t="e">
        <f>IF($F128&gt;0,$F128*(INDEX(DFBP!$D$2:$Z$401,'Aggregate (HTBB)'!$B128,MATCH('Aggregate (HTBB)'!Q$2,DFBP!$D$1:$Z$1,0))),0)+IF($G128&gt;0,$G128*(INDEX(FBNinja!$J$2:$AE$409,'Aggregate (HTBB)'!$C128,MATCH('Aggregate (HTBB)'!Q$2,FBNinja!$J$1:$AE$1,0))),0)+IF($H128&gt;0,$H128*(INDEX(HTBB!$F$2:$O$303,'Aggregate (HTBB)'!$D128,MATCH('Aggregate (HTBB)'!Q$2,HTBB!$F$1:$O$1,0))),0)+IF($I128&gt;0,$I128*(INDEX(ESPN!$B$2:$K$246,'Aggregate (HTBB)'!$E128,MATCH('Aggregate (HTBB)'!Q$2,ESPN!$B$1:$K$1,0))),0)</f>
        <v>#DIV/0!</v>
      </c>
      <c r="R128" t="e">
        <f>IF($F128&gt;0,$F128*(INDEX(DFBP!$D$2:$Z$401,'Aggregate (HTBB)'!$B128,MATCH('Aggregate (HTBB)'!R$2,DFBP!$D$1:$Z$1,0))),0)+IF($G128&gt;0,$G128*(INDEX(FBNinja!$J$2:$AE$409,'Aggregate (HTBB)'!$C128,MATCH('Aggregate (HTBB)'!R$2,FBNinja!$J$1:$AE$1,0))),0)+IF($H128&gt;0,$H128*(INDEX(HTBB!$F$2:$O$303,'Aggregate (HTBB)'!$D128,MATCH('Aggregate (HTBB)'!R$2,HTBB!$F$1:$O$1,0))),0)+IF($I128&gt;0,$I128*(INDEX(ESPN!$B$2:$K$246,'Aggregate (HTBB)'!$E128,MATCH('Aggregate (HTBB)'!R$2,ESPN!$B$1:$K$1,0))),0)</f>
        <v>#DIV/0!</v>
      </c>
      <c r="S128" t="e">
        <f>IF($F128&gt;0,$F128*(INDEX(DFBP!$D$2:$Z$401,'Aggregate (HTBB)'!$B128,MATCH('Aggregate (HTBB)'!S$2,DFBP!$D$1:$Z$1,0))),0)+IF($G128&gt;0,$G128*(INDEX(FBNinja!$J$2:$AE$409,'Aggregate (HTBB)'!$C128,MATCH('Aggregate (HTBB)'!S$2,FBNinja!$J$1:$AE$1,0))),0)+IF($H128&gt;0,$H128*(INDEX(HTBB!$F$2:$O$303,'Aggregate (HTBB)'!$D128,MATCH('Aggregate (HTBB)'!S$2,HTBB!$F$1:$O$1,0))),0)+IF($I128&gt;0,$I128*(INDEX(ESPN!$B$2:$K$246,'Aggregate (HTBB)'!$E128,MATCH('Aggregate (HTBB)'!S$2,ESPN!$B$1:$K$1,0))),0)</f>
        <v>#DIV/0!</v>
      </c>
      <c r="T128" s="5" t="e">
        <f>INDEX(HTBB!$F$2:$F$303,MATCH('Aggregate (HTBB)'!A128,HTBB!$C$2:$C$303,0))</f>
        <v>#N/A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91</v>
      </c>
      <c r="F129" t="e">
        <f t="array" ref="F129">IF(ISERROR(B129),0,B$1)/SUM(IF(ISERROR($B129:$E129),0,$B$1:$E$1))</f>
        <v>#DIV/0!</v>
      </c>
      <c r="G129" t="e">
        <f t="array" ref="G129">IF(ISERROR(C129),0,C$1)/SUM(IF(ISERROR($B129:$E129),0,$B$1:$E$1))</f>
        <v>#DIV/0!</v>
      </c>
      <c r="H129" t="e">
        <f t="array" ref="H129">IF(ISERROR(D129),0,D$1)/SUM(IF(ISERROR($B129:$E129),0,$B$1:$E$1))</f>
        <v>#DIV/0!</v>
      </c>
      <c r="I129" t="e">
        <f t="array" ref="I129">IF(ISERROR(E129),0,E$1)/SUM(IF(ISERROR($B129:$E129),0,$B$1:$E$1))</f>
        <v>#DIV/0!</v>
      </c>
      <c r="K129" s="5" t="e">
        <f>IF($F129&gt;0,($F129/SUM($F129:$G129,$I129))*(INDEX(DFBP!$D$2:$Z$401,'Aggregate (HTBB)'!$B129,MATCH('Aggregate (HTBB)'!K$2,DFBP!$D$1:$Z$1,0))),0)+IF($G129&gt;0,($G129/SUM($F129:$G129,$I129))*(INDEX(FBNinja!$J$2:$AE$409,'Aggregate (HTBB)'!$C129,MATCH('Aggregate (HTBB)'!K$2,FBNinja!$J$1:$AE$1,0))),0)+IF($I129&gt;0,($I129/SUM($F129:$G129,$I129))*(INDEX(ESPN!$B$2:$K$246,'Aggregate (HTBB)'!$E129,MATCH('Aggregate (HTBB)'!K$2,ESPN!$B$1:$K$1,0))),0)</f>
        <v>#DIV/0!</v>
      </c>
      <c r="L129" s="5" t="e">
        <f>IF($F129&gt;0,($F129/SUM($F129:$G129,$I129))*(INDEX(DFBP!$D$2:$Z$401,'Aggregate (HTBB)'!$B129,MATCH('Aggregate (HTBB)'!L$2,DFBP!$D$1:$Z$1,0))),0)+IF($G129&gt;0,($G129/SUM($F129:$G129,$I129))*(INDEX(FBNinja!$J$2:$AE$409,'Aggregate (HTBB)'!$C129,MATCH('Aggregate (HTBB)'!L$2,FBNinja!$J$1:$AE$1,0))),0)+IF($I129&gt;0,($I129/SUM($F129:$G129,$I129))*(INDEX(ESPN!$B$2:$K$246,'Aggregate (HTBB)'!$E129,MATCH('Aggregate (HTBB)'!L$2,ESPN!$B$1:$K$1,0))),0)</f>
        <v>#DIV/0!</v>
      </c>
      <c r="M129" s="5" t="e">
        <f>IF($F129&gt;0,($F129/SUM($F129:$G129,$I129))*(INDEX(DFBP!$D$2:$Z$401,'Aggregate (HTBB)'!$B129,MATCH('Aggregate (HTBB)'!M$2,DFBP!$D$1:$Z$1,0))),0)+IF($G129&gt;0,($G129/SUM($F129:$G129,$I129))*(INDEX(FBNinja!$J$2:$AE$409,'Aggregate (HTBB)'!$C129,MATCH('Aggregate (HTBB)'!M$2,FBNinja!$J$1:$AE$1,0))),0)+IF($I129&gt;0,($I129/SUM($F129:$G129,$I129))*(INDEX(ESPN!$B$2:$K$246,'Aggregate (HTBB)'!$E129,MATCH('Aggregate (HTBB)'!M$2,ESPN!$B$1:$K$1,0))),0)</f>
        <v>#DIV/0!</v>
      </c>
      <c r="N129" s="5" t="e">
        <f>IF($F129&gt;0,($F129/SUM($F129:$G129,$I129))*(INDEX(DFBP!$D$2:$Z$401,'Aggregate (HTBB)'!$B129,MATCH('Aggregate (HTBB)'!N$2,DFBP!$D$1:$Z$1,0))),0)+IF($G129&gt;0,($G129/SUM($F129:$G129,$I129))*(INDEX(FBNinja!$J$2:$AE$409,'Aggregate (HTBB)'!$C129,MATCH('Aggregate (HTBB)'!N$2,FBNinja!$J$1:$AE$1,0))),0)+IF($I129&gt;0,($I129/SUM($F129:$G129,$I129))*(INDEX(ESPN!$B$2:$K$246,'Aggregate (HTBB)'!$E129,MATCH('Aggregate (HTBB)'!N$2,ESPN!$B$1:$K$1,0))),0)</f>
        <v>#DIV/0!</v>
      </c>
      <c r="O129" t="e">
        <f>IF($F129&gt;0,$F129*(INDEX(DFBP!$D$2:$Z$401,'Aggregate (HTBB)'!$B129,MATCH('Aggregate (HTBB)'!O$2,DFBP!$D$1:$Z$1,0))),0)+IF($G129&gt;0,$G129*(INDEX(FBNinja!$J$2:$AE$409,'Aggregate (HTBB)'!$C129,MATCH('Aggregate (HTBB)'!O$2,FBNinja!$J$1:$AE$1,0))),0)+IF($H129&gt;0,$H129*(INDEX(HTBB!$F$2:$O$303,'Aggregate (HTBB)'!$D129,MATCH('Aggregate (HTBB)'!O$2,HTBB!$F$1:$O$1,0))),0)+IF($I129&gt;0,$I129*(INDEX(ESPN!$B$2:$K$246,'Aggregate (HTBB)'!$E129,MATCH('Aggregate (HTBB)'!O$2,ESPN!$B$1:$K$1,0))),0)</f>
        <v>#DIV/0!</v>
      </c>
      <c r="P129" t="e">
        <f>IF($F129&gt;0,$F129*(INDEX(DFBP!$D$2:$Z$401,'Aggregate (HTBB)'!$B129,MATCH('Aggregate (HTBB)'!P$2,DFBP!$D$1:$Z$1,0))),0)+IF($G129&gt;0,$G129*(INDEX(FBNinja!$J$2:$AE$409,'Aggregate (HTBB)'!$C129,MATCH('Aggregate (HTBB)'!P$2,FBNinja!$J$1:$AE$1,0))),0)+IF($H129&gt;0,$H129*(INDEX(HTBB!$F$2:$O$303,'Aggregate (HTBB)'!$D129,MATCH('Aggregate (HTBB)'!P$2,HTBB!$F$1:$O$1,0))),0)+IF($I129&gt;0,$I129*(INDEX(ESPN!$B$2:$K$246,'Aggregate (HTBB)'!$E129,MATCH('Aggregate (HTBB)'!P$2,ESPN!$B$1:$K$1,0))),0)</f>
        <v>#DIV/0!</v>
      </c>
      <c r="Q129" t="e">
        <f>IF($F129&gt;0,$F129*(INDEX(DFBP!$D$2:$Z$401,'Aggregate (HTBB)'!$B129,MATCH('Aggregate (HTBB)'!Q$2,DFBP!$D$1:$Z$1,0))),0)+IF($G129&gt;0,$G129*(INDEX(FBNinja!$J$2:$AE$409,'Aggregate (HTBB)'!$C129,MATCH('Aggregate (HTBB)'!Q$2,FBNinja!$J$1:$AE$1,0))),0)+IF($H129&gt;0,$H129*(INDEX(HTBB!$F$2:$O$303,'Aggregate (HTBB)'!$D129,MATCH('Aggregate (HTBB)'!Q$2,HTBB!$F$1:$O$1,0))),0)+IF($I129&gt;0,$I129*(INDEX(ESPN!$B$2:$K$246,'Aggregate (HTBB)'!$E129,MATCH('Aggregate (HTBB)'!Q$2,ESPN!$B$1:$K$1,0))),0)</f>
        <v>#DIV/0!</v>
      </c>
      <c r="R129" t="e">
        <f>IF($F129&gt;0,$F129*(INDEX(DFBP!$D$2:$Z$401,'Aggregate (HTBB)'!$B129,MATCH('Aggregate (HTBB)'!R$2,DFBP!$D$1:$Z$1,0))),0)+IF($G129&gt;0,$G129*(INDEX(FBNinja!$J$2:$AE$409,'Aggregate (HTBB)'!$C129,MATCH('Aggregate (HTBB)'!R$2,FBNinja!$J$1:$AE$1,0))),0)+IF($H129&gt;0,$H129*(INDEX(HTBB!$F$2:$O$303,'Aggregate (HTBB)'!$D129,MATCH('Aggregate (HTBB)'!R$2,HTBB!$F$1:$O$1,0))),0)+IF($I129&gt;0,$I129*(INDEX(ESPN!$B$2:$K$246,'Aggregate (HTBB)'!$E129,MATCH('Aggregate (HTBB)'!R$2,ESPN!$B$1:$K$1,0))),0)</f>
        <v>#DIV/0!</v>
      </c>
      <c r="S129" t="e">
        <f>IF($F129&gt;0,$F129*(INDEX(DFBP!$D$2:$Z$401,'Aggregate (HTBB)'!$B129,MATCH('Aggregate (HTBB)'!S$2,DFBP!$D$1:$Z$1,0))),0)+IF($G129&gt;0,$G129*(INDEX(FBNinja!$J$2:$AE$409,'Aggregate (HTBB)'!$C129,MATCH('Aggregate (HTBB)'!S$2,FBNinja!$J$1:$AE$1,0))),0)+IF($H129&gt;0,$H129*(INDEX(HTBB!$F$2:$O$303,'Aggregate (HTBB)'!$D129,MATCH('Aggregate (HTBB)'!S$2,HTBB!$F$1:$O$1,0))),0)+IF($I129&gt;0,$I129*(INDEX(ESPN!$B$2:$K$246,'Aggregate (HTBB)'!$E129,MATCH('Aggregate (HTBB)'!S$2,ESPN!$B$1:$K$1,0))),0)</f>
        <v>#DIV/0!</v>
      </c>
      <c r="T129" s="5" t="e">
        <f>INDEX(HTBB!$F$2:$F$303,MATCH('Aggregate (HTBB)'!A129,HTBB!$C$2:$C$303,0))</f>
        <v>#N/A</v>
      </c>
      <c r="V129" t="e">
        <f>IF(F129&gt;0,($F129/SUM($F129:$G129,$I129))*INDEX(DFBP!$B$2:$B$401,B129),0)+IF(G129&gt;0,($G129/SUM($F129:$G129,$I129))*INDEX(FBNinja!$H$2:$H$409,C129),0)+IF(I129&gt;0,($I129/SUM($F129:$G129,$I129))*INDEX(ESPN!$L$2:$L$246,E129),0)</f>
        <v>#DIV/0!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(HTBB)'!$B130,MATCH('Aggregate (HTBB)'!K$2,DFBP!$D$1:$Z$1,0))),0)+IF($G130&gt;0,($G130/SUM($F130:$G130,$I130))*(INDEX(FBNinja!$J$2:$AE$409,'Aggregate (HTBB)'!$C130,MATCH('Aggregate (HTBB)'!K$2,FBNinja!$J$1:$AE$1,0))),0)+IF($I130&gt;0,($I130/SUM($F130:$G130,$I130))*(INDEX(ESPN!$B$2:$K$246,'Aggregate (HTBB)'!$E130,MATCH('Aggregate (HTBB)'!K$2,ESPN!$B$1:$K$1,0))),0)</f>
        <v>#DIV/0!</v>
      </c>
      <c r="L130" s="5" t="e">
        <f>IF($F130&gt;0,($F130/SUM($F130:$G130,$I130))*(INDEX(DFBP!$D$2:$Z$401,'Aggregate (HTBB)'!$B130,MATCH('Aggregate (HTBB)'!L$2,DFBP!$D$1:$Z$1,0))),0)+IF($G130&gt;0,($G130/SUM($F130:$G130,$I130))*(INDEX(FBNinja!$J$2:$AE$409,'Aggregate (HTBB)'!$C130,MATCH('Aggregate (HTBB)'!L$2,FBNinja!$J$1:$AE$1,0))),0)+IF($I130&gt;0,($I130/SUM($F130:$G130,$I130))*(INDEX(ESPN!$B$2:$K$246,'Aggregate (HTBB)'!$E130,MATCH('Aggregate (HTBB)'!L$2,ESPN!$B$1:$K$1,0))),0)</f>
        <v>#DIV/0!</v>
      </c>
      <c r="M130" s="5" t="e">
        <f>IF($F130&gt;0,($F130/SUM($F130:$G130,$I130))*(INDEX(DFBP!$D$2:$Z$401,'Aggregate (HTBB)'!$B130,MATCH('Aggregate (HTBB)'!M$2,DFBP!$D$1:$Z$1,0))),0)+IF($G130&gt;0,($G130/SUM($F130:$G130,$I130))*(INDEX(FBNinja!$J$2:$AE$409,'Aggregate (HTBB)'!$C130,MATCH('Aggregate (HTBB)'!M$2,FBNinja!$J$1:$AE$1,0))),0)+IF($I130&gt;0,($I130/SUM($F130:$G130,$I130))*(INDEX(ESPN!$B$2:$K$246,'Aggregate (HTBB)'!$E130,MATCH('Aggregate (HTBB)'!M$2,ESPN!$B$1:$K$1,0))),0)</f>
        <v>#DIV/0!</v>
      </c>
      <c r="N130" s="5" t="e">
        <f>IF($F130&gt;0,($F130/SUM($F130:$G130,$I130))*(INDEX(DFBP!$D$2:$Z$401,'Aggregate (HTBB)'!$B130,MATCH('Aggregate (HTBB)'!N$2,DFBP!$D$1:$Z$1,0))),0)+IF($G130&gt;0,($G130/SUM($F130:$G130,$I130))*(INDEX(FBNinja!$J$2:$AE$409,'Aggregate (HTBB)'!$C130,MATCH('Aggregate (HTBB)'!N$2,FBNinja!$J$1:$AE$1,0))),0)+IF($I130&gt;0,($I130/SUM($F130:$G130,$I130))*(INDEX(ESPN!$B$2:$K$246,'Aggregate (HTBB)'!$E130,MATCH('Aggregate (HTBB)'!N$2,ESPN!$B$1:$K$1,0))),0)</f>
        <v>#DIV/0!</v>
      </c>
      <c r="O130" t="e">
        <f>IF($F130&gt;0,$F130*(INDEX(DFBP!$D$2:$Z$401,'Aggregate (HTBB)'!$B130,MATCH('Aggregate (HTBB)'!O$2,DFBP!$D$1:$Z$1,0))),0)+IF($G130&gt;0,$G130*(INDEX(FBNinja!$J$2:$AE$409,'Aggregate (HTBB)'!$C130,MATCH('Aggregate (HTBB)'!O$2,FBNinja!$J$1:$AE$1,0))),0)+IF($H130&gt;0,$H130*(INDEX(HTBB!$F$2:$O$303,'Aggregate (HTBB)'!$D130,MATCH('Aggregate (HTBB)'!O$2,HTBB!$F$1:$O$1,0))),0)+IF($I130&gt;0,$I130*(INDEX(ESPN!$B$2:$K$246,'Aggregate (HTBB)'!$E130,MATCH('Aggregate (HTBB)'!O$2,ESPN!$B$1:$K$1,0))),0)</f>
        <v>#DIV/0!</v>
      </c>
      <c r="P130" t="e">
        <f>IF($F130&gt;0,$F130*(INDEX(DFBP!$D$2:$Z$401,'Aggregate (HTBB)'!$B130,MATCH('Aggregate (HTBB)'!P$2,DFBP!$D$1:$Z$1,0))),0)+IF($G130&gt;0,$G130*(INDEX(FBNinja!$J$2:$AE$409,'Aggregate (HTBB)'!$C130,MATCH('Aggregate (HTBB)'!P$2,FBNinja!$J$1:$AE$1,0))),0)+IF($H130&gt;0,$H130*(INDEX(HTBB!$F$2:$O$303,'Aggregate (HTBB)'!$D130,MATCH('Aggregate (HTBB)'!P$2,HTBB!$F$1:$O$1,0))),0)+IF($I130&gt;0,$I130*(INDEX(ESPN!$B$2:$K$246,'Aggregate (HTBB)'!$E130,MATCH('Aggregate (HTBB)'!P$2,ESPN!$B$1:$K$1,0))),0)</f>
        <v>#DIV/0!</v>
      </c>
      <c r="Q130" t="e">
        <f>IF($F130&gt;0,$F130*(INDEX(DFBP!$D$2:$Z$401,'Aggregate (HTBB)'!$B130,MATCH('Aggregate (HTBB)'!Q$2,DFBP!$D$1:$Z$1,0))),0)+IF($G130&gt;0,$G130*(INDEX(FBNinja!$J$2:$AE$409,'Aggregate (HTBB)'!$C130,MATCH('Aggregate (HTBB)'!Q$2,FBNinja!$J$1:$AE$1,0))),0)+IF($H130&gt;0,$H130*(INDEX(HTBB!$F$2:$O$303,'Aggregate (HTBB)'!$D130,MATCH('Aggregate (HTBB)'!Q$2,HTBB!$F$1:$O$1,0))),0)+IF($I130&gt;0,$I130*(INDEX(ESPN!$B$2:$K$246,'Aggregate (HTBB)'!$E130,MATCH('Aggregate (HTBB)'!Q$2,ESPN!$B$1:$K$1,0))),0)</f>
        <v>#DIV/0!</v>
      </c>
      <c r="R130" t="e">
        <f>IF($F130&gt;0,$F130*(INDEX(DFBP!$D$2:$Z$401,'Aggregate (HTBB)'!$B130,MATCH('Aggregate (HTBB)'!R$2,DFBP!$D$1:$Z$1,0))),0)+IF($G130&gt;0,$G130*(INDEX(FBNinja!$J$2:$AE$409,'Aggregate (HTBB)'!$C130,MATCH('Aggregate (HTBB)'!R$2,FBNinja!$J$1:$AE$1,0))),0)+IF($H130&gt;0,$H130*(INDEX(HTBB!$F$2:$O$303,'Aggregate (HTBB)'!$D130,MATCH('Aggregate (HTBB)'!R$2,HTBB!$F$1:$O$1,0))),0)+IF($I130&gt;0,$I130*(INDEX(ESPN!$B$2:$K$246,'Aggregate (HTBB)'!$E130,MATCH('Aggregate (HTBB)'!R$2,ESPN!$B$1:$K$1,0))),0)</f>
        <v>#DIV/0!</v>
      </c>
      <c r="S130" t="e">
        <f>IF($F130&gt;0,$F130*(INDEX(DFBP!$D$2:$Z$401,'Aggregate (HTBB)'!$B130,MATCH('Aggregate (HTBB)'!S$2,DFBP!$D$1:$Z$1,0))),0)+IF($G130&gt;0,$G130*(INDEX(FBNinja!$J$2:$AE$409,'Aggregate (HTBB)'!$C130,MATCH('Aggregate (HTBB)'!S$2,FBNinja!$J$1:$AE$1,0))),0)+IF($H130&gt;0,$H130*(INDEX(HTBB!$F$2:$O$303,'Aggregate (HTBB)'!$D130,MATCH('Aggregate (HTBB)'!S$2,HTBB!$F$1:$O$1,0))),0)+IF($I130&gt;0,$I130*(INDEX(ESPN!$B$2:$K$246,'Aggregate (HTBB)'!$E130,MATCH('Aggregate (HTBB)'!S$2,ESPN!$B$1:$K$1,0))),0)</f>
        <v>#DIV/0!</v>
      </c>
      <c r="T130" s="5" t="e">
        <f>INDEX(HTBB!$F$2:$F$303,MATCH('Aggregate (HTBB)'!A130,HTBB!$C$2:$C$303,0))</f>
        <v>#N/A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168</v>
      </c>
      <c r="F131" t="e">
        <f t="array" ref="F131">IF(ISERROR(B131),0,B$1)/SUM(IF(ISERROR($B131:$E131),0,$B$1:$E$1))</f>
        <v>#DIV/0!</v>
      </c>
      <c r="G131" t="e">
        <f t="array" ref="G131">IF(ISERROR(C131),0,C$1)/SUM(IF(ISERROR($B131:$E131),0,$B$1:$E$1))</f>
        <v>#DIV/0!</v>
      </c>
      <c r="H131" t="e">
        <f t="array" ref="H131">IF(ISERROR(D131),0,D$1)/SUM(IF(ISERROR($B131:$E131),0,$B$1:$E$1))</f>
        <v>#DIV/0!</v>
      </c>
      <c r="I131" t="e">
        <f t="array" ref="I131">IF(ISERROR(E131),0,E$1)/SUM(IF(ISERROR($B131:$E131),0,$B$1:$E$1))</f>
        <v>#DIV/0!</v>
      </c>
      <c r="K131" s="5" t="e">
        <f>IF($F131&gt;0,($F131/SUM($F131:$G131,$I131))*(INDEX(DFBP!$D$2:$Z$401,'Aggregate (HTBB)'!$B131,MATCH('Aggregate (HTBB)'!K$2,DFBP!$D$1:$Z$1,0))),0)+IF($G131&gt;0,($G131/SUM($F131:$G131,$I131))*(INDEX(FBNinja!$J$2:$AE$409,'Aggregate (HTBB)'!$C131,MATCH('Aggregate (HTBB)'!K$2,FBNinja!$J$1:$AE$1,0))),0)+IF($I131&gt;0,($I131/SUM($F131:$G131,$I131))*(INDEX(ESPN!$B$2:$K$246,'Aggregate (HTBB)'!$E131,MATCH('Aggregate (HTBB)'!K$2,ESPN!$B$1:$K$1,0))),0)</f>
        <v>#DIV/0!</v>
      </c>
      <c r="L131" s="5" t="e">
        <f>IF($F131&gt;0,($F131/SUM($F131:$G131,$I131))*(INDEX(DFBP!$D$2:$Z$401,'Aggregate (HTBB)'!$B131,MATCH('Aggregate (HTBB)'!L$2,DFBP!$D$1:$Z$1,0))),0)+IF($G131&gt;0,($G131/SUM($F131:$G131,$I131))*(INDEX(FBNinja!$J$2:$AE$409,'Aggregate (HTBB)'!$C131,MATCH('Aggregate (HTBB)'!L$2,FBNinja!$J$1:$AE$1,0))),0)+IF($I131&gt;0,($I131/SUM($F131:$G131,$I131))*(INDEX(ESPN!$B$2:$K$246,'Aggregate (HTBB)'!$E131,MATCH('Aggregate (HTBB)'!L$2,ESPN!$B$1:$K$1,0))),0)</f>
        <v>#DIV/0!</v>
      </c>
      <c r="M131" s="5" t="e">
        <f>IF($F131&gt;0,($F131/SUM($F131:$G131,$I131))*(INDEX(DFBP!$D$2:$Z$401,'Aggregate (HTBB)'!$B131,MATCH('Aggregate (HTBB)'!M$2,DFBP!$D$1:$Z$1,0))),0)+IF($G131&gt;0,($G131/SUM($F131:$G131,$I131))*(INDEX(FBNinja!$J$2:$AE$409,'Aggregate (HTBB)'!$C131,MATCH('Aggregate (HTBB)'!M$2,FBNinja!$J$1:$AE$1,0))),0)+IF($I131&gt;0,($I131/SUM($F131:$G131,$I131))*(INDEX(ESPN!$B$2:$K$246,'Aggregate (HTBB)'!$E131,MATCH('Aggregate (HTBB)'!M$2,ESPN!$B$1:$K$1,0))),0)</f>
        <v>#DIV/0!</v>
      </c>
      <c r="N131" s="5" t="e">
        <f>IF($F131&gt;0,($F131/SUM($F131:$G131,$I131))*(INDEX(DFBP!$D$2:$Z$401,'Aggregate (HTBB)'!$B131,MATCH('Aggregate (HTBB)'!N$2,DFBP!$D$1:$Z$1,0))),0)+IF($G131&gt;0,($G131/SUM($F131:$G131,$I131))*(INDEX(FBNinja!$J$2:$AE$409,'Aggregate (HTBB)'!$C131,MATCH('Aggregate (HTBB)'!N$2,FBNinja!$J$1:$AE$1,0))),0)+IF($I131&gt;0,($I131/SUM($F131:$G131,$I131))*(INDEX(ESPN!$B$2:$K$246,'Aggregate (HTBB)'!$E131,MATCH('Aggregate (HTBB)'!N$2,ESPN!$B$1:$K$1,0))),0)</f>
        <v>#DIV/0!</v>
      </c>
      <c r="O131" t="e">
        <f>IF($F131&gt;0,$F131*(INDEX(DFBP!$D$2:$Z$401,'Aggregate (HTBB)'!$B131,MATCH('Aggregate (HTBB)'!O$2,DFBP!$D$1:$Z$1,0))),0)+IF($G131&gt;0,$G131*(INDEX(FBNinja!$J$2:$AE$409,'Aggregate (HTBB)'!$C131,MATCH('Aggregate (HTBB)'!O$2,FBNinja!$J$1:$AE$1,0))),0)+IF($H131&gt;0,$H131*(INDEX(HTBB!$F$2:$O$303,'Aggregate (HTBB)'!$D131,MATCH('Aggregate (HTBB)'!O$2,HTBB!$F$1:$O$1,0))),0)+IF($I131&gt;0,$I131*(INDEX(ESPN!$B$2:$K$246,'Aggregate (HTBB)'!$E131,MATCH('Aggregate (HTBB)'!O$2,ESPN!$B$1:$K$1,0))),0)</f>
        <v>#DIV/0!</v>
      </c>
      <c r="P131" t="e">
        <f>IF($F131&gt;0,$F131*(INDEX(DFBP!$D$2:$Z$401,'Aggregate (HTBB)'!$B131,MATCH('Aggregate (HTBB)'!P$2,DFBP!$D$1:$Z$1,0))),0)+IF($G131&gt;0,$G131*(INDEX(FBNinja!$J$2:$AE$409,'Aggregate (HTBB)'!$C131,MATCH('Aggregate (HTBB)'!P$2,FBNinja!$J$1:$AE$1,0))),0)+IF($H131&gt;0,$H131*(INDEX(HTBB!$F$2:$O$303,'Aggregate (HTBB)'!$D131,MATCH('Aggregate (HTBB)'!P$2,HTBB!$F$1:$O$1,0))),0)+IF($I131&gt;0,$I131*(INDEX(ESPN!$B$2:$K$246,'Aggregate (HTBB)'!$E131,MATCH('Aggregate (HTBB)'!P$2,ESPN!$B$1:$K$1,0))),0)</f>
        <v>#DIV/0!</v>
      </c>
      <c r="Q131" t="e">
        <f>IF($F131&gt;0,$F131*(INDEX(DFBP!$D$2:$Z$401,'Aggregate (HTBB)'!$B131,MATCH('Aggregate (HTBB)'!Q$2,DFBP!$D$1:$Z$1,0))),0)+IF($G131&gt;0,$G131*(INDEX(FBNinja!$J$2:$AE$409,'Aggregate (HTBB)'!$C131,MATCH('Aggregate (HTBB)'!Q$2,FBNinja!$J$1:$AE$1,0))),0)+IF($H131&gt;0,$H131*(INDEX(HTBB!$F$2:$O$303,'Aggregate (HTBB)'!$D131,MATCH('Aggregate (HTBB)'!Q$2,HTBB!$F$1:$O$1,0))),0)+IF($I131&gt;0,$I131*(INDEX(ESPN!$B$2:$K$246,'Aggregate (HTBB)'!$E131,MATCH('Aggregate (HTBB)'!Q$2,ESPN!$B$1:$K$1,0))),0)</f>
        <v>#DIV/0!</v>
      </c>
      <c r="R131" t="e">
        <f>IF($F131&gt;0,$F131*(INDEX(DFBP!$D$2:$Z$401,'Aggregate (HTBB)'!$B131,MATCH('Aggregate (HTBB)'!R$2,DFBP!$D$1:$Z$1,0))),0)+IF($G131&gt;0,$G131*(INDEX(FBNinja!$J$2:$AE$409,'Aggregate (HTBB)'!$C131,MATCH('Aggregate (HTBB)'!R$2,FBNinja!$J$1:$AE$1,0))),0)+IF($H131&gt;0,$H131*(INDEX(HTBB!$F$2:$O$303,'Aggregate (HTBB)'!$D131,MATCH('Aggregate (HTBB)'!R$2,HTBB!$F$1:$O$1,0))),0)+IF($I131&gt;0,$I131*(INDEX(ESPN!$B$2:$K$246,'Aggregate (HTBB)'!$E131,MATCH('Aggregate (HTBB)'!R$2,ESPN!$B$1:$K$1,0))),0)</f>
        <v>#DIV/0!</v>
      </c>
      <c r="S131" t="e">
        <f>IF($F131&gt;0,$F131*(INDEX(DFBP!$D$2:$Z$401,'Aggregate (HTBB)'!$B131,MATCH('Aggregate (HTBB)'!S$2,DFBP!$D$1:$Z$1,0))),0)+IF($G131&gt;0,$G131*(INDEX(FBNinja!$J$2:$AE$409,'Aggregate (HTBB)'!$C131,MATCH('Aggregate (HTBB)'!S$2,FBNinja!$J$1:$AE$1,0))),0)+IF($H131&gt;0,$H131*(INDEX(HTBB!$F$2:$O$303,'Aggregate (HTBB)'!$D131,MATCH('Aggregate (HTBB)'!S$2,HTBB!$F$1:$O$1,0))),0)+IF($I131&gt;0,$I131*(INDEX(ESPN!$B$2:$K$246,'Aggregate (HTBB)'!$E131,MATCH('Aggregate (HTBB)'!S$2,ESPN!$B$1:$K$1,0))),0)</f>
        <v>#DIV/0!</v>
      </c>
      <c r="T131" s="5" t="e">
        <f>INDEX(HTBB!$F$2:$F$303,MATCH('Aggregate (HTBB)'!A131,HTBB!$C$2:$C$303,0))</f>
        <v>#N/A</v>
      </c>
      <c r="V131" t="e">
        <f>IF(F131&gt;0,($F131/SUM($F131:$G131,$I131))*INDEX(DFBP!$B$2:$B$401,B131),0)+IF(G131&gt;0,($G131/SUM($F131:$G131,$I131))*INDEX(FBNinja!$H$2:$H$409,C131),0)+IF(I131&gt;0,($I131/SUM($F131:$G131,$I131))*INDEX(ESPN!$L$2:$L$246,E131),0)</f>
        <v>#DIV/0!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(HTBB)'!$B132,MATCH('Aggregate (HTBB)'!K$2,DFBP!$D$1:$Z$1,0))),0)+IF($G132&gt;0,($G132/SUM($F132:$G132,$I132))*(INDEX(FBNinja!$J$2:$AE$409,'Aggregate (HTBB)'!$C132,MATCH('Aggregate (HTBB)'!K$2,FBNinja!$J$1:$AE$1,0))),0)+IF($I132&gt;0,($I132/SUM($F132:$G132,$I132))*(INDEX(ESPN!$B$2:$K$246,'Aggregate (HTBB)'!$E132,MATCH('Aggregate (HTBB)'!K$2,ESPN!$B$1:$K$1,0))),0)</f>
        <v>#DIV/0!</v>
      </c>
      <c r="L132" s="5" t="e">
        <f>IF($F132&gt;0,($F132/SUM($F132:$G132,$I132))*(INDEX(DFBP!$D$2:$Z$401,'Aggregate (HTBB)'!$B132,MATCH('Aggregate (HTBB)'!L$2,DFBP!$D$1:$Z$1,0))),0)+IF($G132&gt;0,($G132/SUM($F132:$G132,$I132))*(INDEX(FBNinja!$J$2:$AE$409,'Aggregate (HTBB)'!$C132,MATCH('Aggregate (HTBB)'!L$2,FBNinja!$J$1:$AE$1,0))),0)+IF($I132&gt;0,($I132/SUM($F132:$G132,$I132))*(INDEX(ESPN!$B$2:$K$246,'Aggregate (HTBB)'!$E132,MATCH('Aggregate (HTBB)'!L$2,ESPN!$B$1:$K$1,0))),0)</f>
        <v>#DIV/0!</v>
      </c>
      <c r="M132" s="5" t="e">
        <f>IF($F132&gt;0,($F132/SUM($F132:$G132,$I132))*(INDEX(DFBP!$D$2:$Z$401,'Aggregate (HTBB)'!$B132,MATCH('Aggregate (HTBB)'!M$2,DFBP!$D$1:$Z$1,0))),0)+IF($G132&gt;0,($G132/SUM($F132:$G132,$I132))*(INDEX(FBNinja!$J$2:$AE$409,'Aggregate (HTBB)'!$C132,MATCH('Aggregate (HTBB)'!M$2,FBNinja!$J$1:$AE$1,0))),0)+IF($I132&gt;0,($I132/SUM($F132:$G132,$I132))*(INDEX(ESPN!$B$2:$K$246,'Aggregate (HTBB)'!$E132,MATCH('Aggregate (HTBB)'!M$2,ESPN!$B$1:$K$1,0))),0)</f>
        <v>#DIV/0!</v>
      </c>
      <c r="N132" s="5" t="e">
        <f>IF($F132&gt;0,($F132/SUM($F132:$G132,$I132))*(INDEX(DFBP!$D$2:$Z$401,'Aggregate (HTBB)'!$B132,MATCH('Aggregate (HTBB)'!N$2,DFBP!$D$1:$Z$1,0))),0)+IF($G132&gt;0,($G132/SUM($F132:$G132,$I132))*(INDEX(FBNinja!$J$2:$AE$409,'Aggregate (HTBB)'!$C132,MATCH('Aggregate (HTBB)'!N$2,FBNinja!$J$1:$AE$1,0))),0)+IF($I132&gt;0,($I132/SUM($F132:$G132,$I132))*(INDEX(ESPN!$B$2:$K$246,'Aggregate (HTBB)'!$E132,MATCH('Aggregate (HTBB)'!N$2,ESPN!$B$1:$K$1,0))),0)</f>
        <v>#DIV/0!</v>
      </c>
      <c r="O132" t="e">
        <f>IF($F132&gt;0,$F132*(INDEX(DFBP!$D$2:$Z$401,'Aggregate (HTBB)'!$B132,MATCH('Aggregate (HTBB)'!O$2,DFBP!$D$1:$Z$1,0))),0)+IF($G132&gt;0,$G132*(INDEX(FBNinja!$J$2:$AE$409,'Aggregate (HTBB)'!$C132,MATCH('Aggregate (HTBB)'!O$2,FBNinja!$J$1:$AE$1,0))),0)+IF($H132&gt;0,$H132*(INDEX(HTBB!$F$2:$O$303,'Aggregate (HTBB)'!$D132,MATCH('Aggregate (HTBB)'!O$2,HTBB!$F$1:$O$1,0))),0)+IF($I132&gt;0,$I132*(INDEX(ESPN!$B$2:$K$246,'Aggregate (HTBB)'!$E132,MATCH('Aggregate (HTBB)'!O$2,ESPN!$B$1:$K$1,0))),0)</f>
        <v>#DIV/0!</v>
      </c>
      <c r="P132" t="e">
        <f>IF($F132&gt;0,$F132*(INDEX(DFBP!$D$2:$Z$401,'Aggregate (HTBB)'!$B132,MATCH('Aggregate (HTBB)'!P$2,DFBP!$D$1:$Z$1,0))),0)+IF($G132&gt;0,$G132*(INDEX(FBNinja!$J$2:$AE$409,'Aggregate (HTBB)'!$C132,MATCH('Aggregate (HTBB)'!P$2,FBNinja!$J$1:$AE$1,0))),0)+IF($H132&gt;0,$H132*(INDEX(HTBB!$F$2:$O$303,'Aggregate (HTBB)'!$D132,MATCH('Aggregate (HTBB)'!P$2,HTBB!$F$1:$O$1,0))),0)+IF($I132&gt;0,$I132*(INDEX(ESPN!$B$2:$K$246,'Aggregate (HTBB)'!$E132,MATCH('Aggregate (HTBB)'!P$2,ESPN!$B$1:$K$1,0))),0)</f>
        <v>#DIV/0!</v>
      </c>
      <c r="Q132" t="e">
        <f>IF($F132&gt;0,$F132*(INDEX(DFBP!$D$2:$Z$401,'Aggregate (HTBB)'!$B132,MATCH('Aggregate (HTBB)'!Q$2,DFBP!$D$1:$Z$1,0))),0)+IF($G132&gt;0,$G132*(INDEX(FBNinja!$J$2:$AE$409,'Aggregate (HTBB)'!$C132,MATCH('Aggregate (HTBB)'!Q$2,FBNinja!$J$1:$AE$1,0))),0)+IF($H132&gt;0,$H132*(INDEX(HTBB!$F$2:$O$303,'Aggregate (HTBB)'!$D132,MATCH('Aggregate (HTBB)'!Q$2,HTBB!$F$1:$O$1,0))),0)+IF($I132&gt;0,$I132*(INDEX(ESPN!$B$2:$K$246,'Aggregate (HTBB)'!$E132,MATCH('Aggregate (HTBB)'!Q$2,ESPN!$B$1:$K$1,0))),0)</f>
        <v>#DIV/0!</v>
      </c>
      <c r="R132" t="e">
        <f>IF($F132&gt;0,$F132*(INDEX(DFBP!$D$2:$Z$401,'Aggregate (HTBB)'!$B132,MATCH('Aggregate (HTBB)'!R$2,DFBP!$D$1:$Z$1,0))),0)+IF($G132&gt;0,$G132*(INDEX(FBNinja!$J$2:$AE$409,'Aggregate (HTBB)'!$C132,MATCH('Aggregate (HTBB)'!R$2,FBNinja!$J$1:$AE$1,0))),0)+IF($H132&gt;0,$H132*(INDEX(HTBB!$F$2:$O$303,'Aggregate (HTBB)'!$D132,MATCH('Aggregate (HTBB)'!R$2,HTBB!$F$1:$O$1,0))),0)+IF($I132&gt;0,$I132*(INDEX(ESPN!$B$2:$K$246,'Aggregate (HTBB)'!$E132,MATCH('Aggregate (HTBB)'!R$2,ESPN!$B$1:$K$1,0))),0)</f>
        <v>#DIV/0!</v>
      </c>
      <c r="S132" t="e">
        <f>IF($F132&gt;0,$F132*(INDEX(DFBP!$D$2:$Z$401,'Aggregate (HTBB)'!$B132,MATCH('Aggregate (HTBB)'!S$2,DFBP!$D$1:$Z$1,0))),0)+IF($G132&gt;0,$G132*(INDEX(FBNinja!$J$2:$AE$409,'Aggregate (HTBB)'!$C132,MATCH('Aggregate (HTBB)'!S$2,FBNinja!$J$1:$AE$1,0))),0)+IF($H132&gt;0,$H132*(INDEX(HTBB!$F$2:$O$303,'Aggregate (HTBB)'!$D132,MATCH('Aggregate (HTBB)'!S$2,HTBB!$F$1:$O$1,0))),0)+IF($I132&gt;0,$I132*(INDEX(ESPN!$B$2:$K$246,'Aggregate (HTBB)'!$E132,MATCH('Aggregate (HTBB)'!S$2,ESPN!$B$1:$K$1,0))),0)</f>
        <v>#DIV/0!</v>
      </c>
      <c r="T132" s="5" t="e">
        <f>INDEX(HTBB!$F$2:$F$303,MATCH('Aggregate (HTBB)'!A132,HTBB!$C$2:$C$303,0))</f>
        <v>#N/A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47</v>
      </c>
      <c r="F133" t="e">
        <f t="array" ref="F133">IF(ISERROR(B133),0,B$1)/SUM(IF(ISERROR($B133:$E133),0,$B$1:$E$1))</f>
        <v>#DIV/0!</v>
      </c>
      <c r="G133" t="e">
        <f t="array" ref="G133">IF(ISERROR(C133),0,C$1)/SUM(IF(ISERROR($B133:$E133),0,$B$1:$E$1))</f>
        <v>#DIV/0!</v>
      </c>
      <c r="H133" t="e">
        <f t="array" ref="H133">IF(ISERROR(D133),0,D$1)/SUM(IF(ISERROR($B133:$E133),0,$B$1:$E$1))</f>
        <v>#DIV/0!</v>
      </c>
      <c r="I133" t="e">
        <f t="array" ref="I133">IF(ISERROR(E133),0,E$1)/SUM(IF(ISERROR($B133:$E133),0,$B$1:$E$1))</f>
        <v>#DIV/0!</v>
      </c>
      <c r="K133" s="5" t="e">
        <f>IF($F133&gt;0,($F133/SUM($F133:$G133,$I133))*(INDEX(DFBP!$D$2:$Z$401,'Aggregate (HTBB)'!$B133,MATCH('Aggregate (HTBB)'!K$2,DFBP!$D$1:$Z$1,0))),0)+IF($G133&gt;0,($G133/SUM($F133:$G133,$I133))*(INDEX(FBNinja!$J$2:$AE$409,'Aggregate (HTBB)'!$C133,MATCH('Aggregate (HTBB)'!K$2,FBNinja!$J$1:$AE$1,0))),0)+IF($I133&gt;0,($I133/SUM($F133:$G133,$I133))*(INDEX(ESPN!$B$2:$K$246,'Aggregate (HTBB)'!$E133,MATCH('Aggregate (HTBB)'!K$2,ESPN!$B$1:$K$1,0))),0)</f>
        <v>#DIV/0!</v>
      </c>
      <c r="L133" s="5" t="e">
        <f>IF($F133&gt;0,($F133/SUM($F133:$G133,$I133))*(INDEX(DFBP!$D$2:$Z$401,'Aggregate (HTBB)'!$B133,MATCH('Aggregate (HTBB)'!L$2,DFBP!$D$1:$Z$1,0))),0)+IF($G133&gt;0,($G133/SUM($F133:$G133,$I133))*(INDEX(FBNinja!$J$2:$AE$409,'Aggregate (HTBB)'!$C133,MATCH('Aggregate (HTBB)'!L$2,FBNinja!$J$1:$AE$1,0))),0)+IF($I133&gt;0,($I133/SUM($F133:$G133,$I133))*(INDEX(ESPN!$B$2:$K$246,'Aggregate (HTBB)'!$E133,MATCH('Aggregate (HTBB)'!L$2,ESPN!$B$1:$K$1,0))),0)</f>
        <v>#DIV/0!</v>
      </c>
      <c r="M133" s="5" t="e">
        <f>IF($F133&gt;0,($F133/SUM($F133:$G133,$I133))*(INDEX(DFBP!$D$2:$Z$401,'Aggregate (HTBB)'!$B133,MATCH('Aggregate (HTBB)'!M$2,DFBP!$D$1:$Z$1,0))),0)+IF($G133&gt;0,($G133/SUM($F133:$G133,$I133))*(INDEX(FBNinja!$J$2:$AE$409,'Aggregate (HTBB)'!$C133,MATCH('Aggregate (HTBB)'!M$2,FBNinja!$J$1:$AE$1,0))),0)+IF($I133&gt;0,($I133/SUM($F133:$G133,$I133))*(INDEX(ESPN!$B$2:$K$246,'Aggregate (HTBB)'!$E133,MATCH('Aggregate (HTBB)'!M$2,ESPN!$B$1:$K$1,0))),0)</f>
        <v>#DIV/0!</v>
      </c>
      <c r="N133" s="5" t="e">
        <f>IF($F133&gt;0,($F133/SUM($F133:$G133,$I133))*(INDEX(DFBP!$D$2:$Z$401,'Aggregate (HTBB)'!$B133,MATCH('Aggregate (HTBB)'!N$2,DFBP!$D$1:$Z$1,0))),0)+IF($G133&gt;0,($G133/SUM($F133:$G133,$I133))*(INDEX(FBNinja!$J$2:$AE$409,'Aggregate (HTBB)'!$C133,MATCH('Aggregate (HTBB)'!N$2,FBNinja!$J$1:$AE$1,0))),0)+IF($I133&gt;0,($I133/SUM($F133:$G133,$I133))*(INDEX(ESPN!$B$2:$K$246,'Aggregate (HTBB)'!$E133,MATCH('Aggregate (HTBB)'!N$2,ESPN!$B$1:$K$1,0))),0)</f>
        <v>#DIV/0!</v>
      </c>
      <c r="O133" t="e">
        <f>IF($F133&gt;0,$F133*(INDEX(DFBP!$D$2:$Z$401,'Aggregate (HTBB)'!$B133,MATCH('Aggregate (HTBB)'!O$2,DFBP!$D$1:$Z$1,0))),0)+IF($G133&gt;0,$G133*(INDEX(FBNinja!$J$2:$AE$409,'Aggregate (HTBB)'!$C133,MATCH('Aggregate (HTBB)'!O$2,FBNinja!$J$1:$AE$1,0))),0)+IF($H133&gt;0,$H133*(INDEX(HTBB!$F$2:$O$303,'Aggregate (HTBB)'!$D133,MATCH('Aggregate (HTBB)'!O$2,HTBB!$F$1:$O$1,0))),0)+IF($I133&gt;0,$I133*(INDEX(ESPN!$B$2:$K$246,'Aggregate (HTBB)'!$E133,MATCH('Aggregate (HTBB)'!O$2,ESPN!$B$1:$K$1,0))),0)</f>
        <v>#DIV/0!</v>
      </c>
      <c r="P133" t="e">
        <f>IF($F133&gt;0,$F133*(INDEX(DFBP!$D$2:$Z$401,'Aggregate (HTBB)'!$B133,MATCH('Aggregate (HTBB)'!P$2,DFBP!$D$1:$Z$1,0))),0)+IF($G133&gt;0,$G133*(INDEX(FBNinja!$J$2:$AE$409,'Aggregate (HTBB)'!$C133,MATCH('Aggregate (HTBB)'!P$2,FBNinja!$J$1:$AE$1,0))),0)+IF($H133&gt;0,$H133*(INDEX(HTBB!$F$2:$O$303,'Aggregate (HTBB)'!$D133,MATCH('Aggregate (HTBB)'!P$2,HTBB!$F$1:$O$1,0))),0)+IF($I133&gt;0,$I133*(INDEX(ESPN!$B$2:$K$246,'Aggregate (HTBB)'!$E133,MATCH('Aggregate (HTBB)'!P$2,ESPN!$B$1:$K$1,0))),0)</f>
        <v>#DIV/0!</v>
      </c>
      <c r="Q133" t="e">
        <f>IF($F133&gt;0,$F133*(INDEX(DFBP!$D$2:$Z$401,'Aggregate (HTBB)'!$B133,MATCH('Aggregate (HTBB)'!Q$2,DFBP!$D$1:$Z$1,0))),0)+IF($G133&gt;0,$G133*(INDEX(FBNinja!$J$2:$AE$409,'Aggregate (HTBB)'!$C133,MATCH('Aggregate (HTBB)'!Q$2,FBNinja!$J$1:$AE$1,0))),0)+IF($H133&gt;0,$H133*(INDEX(HTBB!$F$2:$O$303,'Aggregate (HTBB)'!$D133,MATCH('Aggregate (HTBB)'!Q$2,HTBB!$F$1:$O$1,0))),0)+IF($I133&gt;0,$I133*(INDEX(ESPN!$B$2:$K$246,'Aggregate (HTBB)'!$E133,MATCH('Aggregate (HTBB)'!Q$2,ESPN!$B$1:$K$1,0))),0)</f>
        <v>#DIV/0!</v>
      </c>
      <c r="R133" t="e">
        <f>IF($F133&gt;0,$F133*(INDEX(DFBP!$D$2:$Z$401,'Aggregate (HTBB)'!$B133,MATCH('Aggregate (HTBB)'!R$2,DFBP!$D$1:$Z$1,0))),0)+IF($G133&gt;0,$G133*(INDEX(FBNinja!$J$2:$AE$409,'Aggregate (HTBB)'!$C133,MATCH('Aggregate (HTBB)'!R$2,FBNinja!$J$1:$AE$1,0))),0)+IF($H133&gt;0,$H133*(INDEX(HTBB!$F$2:$O$303,'Aggregate (HTBB)'!$D133,MATCH('Aggregate (HTBB)'!R$2,HTBB!$F$1:$O$1,0))),0)+IF($I133&gt;0,$I133*(INDEX(ESPN!$B$2:$K$246,'Aggregate (HTBB)'!$E133,MATCH('Aggregate (HTBB)'!R$2,ESPN!$B$1:$K$1,0))),0)</f>
        <v>#DIV/0!</v>
      </c>
      <c r="S133" t="e">
        <f>IF($F133&gt;0,$F133*(INDEX(DFBP!$D$2:$Z$401,'Aggregate (HTBB)'!$B133,MATCH('Aggregate (HTBB)'!S$2,DFBP!$D$1:$Z$1,0))),0)+IF($G133&gt;0,$G133*(INDEX(FBNinja!$J$2:$AE$409,'Aggregate (HTBB)'!$C133,MATCH('Aggregate (HTBB)'!S$2,FBNinja!$J$1:$AE$1,0))),0)+IF($H133&gt;0,$H133*(INDEX(HTBB!$F$2:$O$303,'Aggregate (HTBB)'!$D133,MATCH('Aggregate (HTBB)'!S$2,HTBB!$F$1:$O$1,0))),0)+IF($I133&gt;0,$I133*(INDEX(ESPN!$B$2:$K$246,'Aggregate (HTBB)'!$E133,MATCH('Aggregate (HTBB)'!S$2,ESPN!$B$1:$K$1,0))),0)</f>
        <v>#DIV/0!</v>
      </c>
      <c r="T133" s="5" t="e">
        <f>INDEX(HTBB!$F$2:$F$303,MATCH('Aggregate (HTBB)'!A133,HTBB!$C$2:$C$303,0))</f>
        <v>#N/A</v>
      </c>
      <c r="V133" t="e">
        <f>IF(F133&gt;0,($F133/SUM($F133:$G133,$I133))*INDEX(DFBP!$B$2:$B$401,B133),0)+IF(G133&gt;0,($G133/SUM($F133:$G133,$I133))*INDEX(FBNinja!$H$2:$H$409,C133),0)+IF(I133&gt;0,($I133/SUM($F133:$G133,$I133))*INDEX(ESPN!$L$2:$L$246,E133),0)</f>
        <v>#DIV/0!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131</v>
      </c>
      <c r="F134" t="e">
        <f t="array" ref="F134">IF(ISERROR(B134),0,B$1)/SUM(IF(ISERROR($B134:$E134),0,$B$1:$E$1))</f>
        <v>#DIV/0!</v>
      </c>
      <c r="G134" t="e">
        <f t="array" ref="G134">IF(ISERROR(C134),0,C$1)/SUM(IF(ISERROR($B134:$E134),0,$B$1:$E$1))</f>
        <v>#DIV/0!</v>
      </c>
      <c r="H134" t="e">
        <f t="array" ref="H134">IF(ISERROR(D134),0,D$1)/SUM(IF(ISERROR($B134:$E134),0,$B$1:$E$1))</f>
        <v>#DIV/0!</v>
      </c>
      <c r="I134" t="e">
        <f t="array" ref="I134">IF(ISERROR(E134),0,E$1)/SUM(IF(ISERROR($B134:$E134),0,$B$1:$E$1))</f>
        <v>#DIV/0!</v>
      </c>
      <c r="K134" s="5" t="e">
        <f>IF($F134&gt;0,($F134/SUM($F134:$G134,$I134))*(INDEX(DFBP!$D$2:$Z$401,'Aggregate (HTBB)'!$B134,MATCH('Aggregate (HTBB)'!K$2,DFBP!$D$1:$Z$1,0))),0)+IF($G134&gt;0,($G134/SUM($F134:$G134,$I134))*(INDEX(FBNinja!$J$2:$AE$409,'Aggregate (HTBB)'!$C134,MATCH('Aggregate (HTBB)'!K$2,FBNinja!$J$1:$AE$1,0))),0)+IF($I134&gt;0,($I134/SUM($F134:$G134,$I134))*(INDEX(ESPN!$B$2:$K$246,'Aggregate (HTBB)'!$E134,MATCH('Aggregate (HTBB)'!K$2,ESPN!$B$1:$K$1,0))),0)</f>
        <v>#DIV/0!</v>
      </c>
      <c r="L134" s="5" t="e">
        <f>IF($F134&gt;0,($F134/SUM($F134:$G134,$I134))*(INDEX(DFBP!$D$2:$Z$401,'Aggregate (HTBB)'!$B134,MATCH('Aggregate (HTBB)'!L$2,DFBP!$D$1:$Z$1,0))),0)+IF($G134&gt;0,($G134/SUM($F134:$G134,$I134))*(INDEX(FBNinja!$J$2:$AE$409,'Aggregate (HTBB)'!$C134,MATCH('Aggregate (HTBB)'!L$2,FBNinja!$J$1:$AE$1,0))),0)+IF($I134&gt;0,($I134/SUM($F134:$G134,$I134))*(INDEX(ESPN!$B$2:$K$246,'Aggregate (HTBB)'!$E134,MATCH('Aggregate (HTBB)'!L$2,ESPN!$B$1:$K$1,0))),0)</f>
        <v>#DIV/0!</v>
      </c>
      <c r="M134" s="5" t="e">
        <f>IF($F134&gt;0,($F134/SUM($F134:$G134,$I134))*(INDEX(DFBP!$D$2:$Z$401,'Aggregate (HTBB)'!$B134,MATCH('Aggregate (HTBB)'!M$2,DFBP!$D$1:$Z$1,0))),0)+IF($G134&gt;0,($G134/SUM($F134:$G134,$I134))*(INDEX(FBNinja!$J$2:$AE$409,'Aggregate (HTBB)'!$C134,MATCH('Aggregate (HTBB)'!M$2,FBNinja!$J$1:$AE$1,0))),0)+IF($I134&gt;0,($I134/SUM($F134:$G134,$I134))*(INDEX(ESPN!$B$2:$K$246,'Aggregate (HTBB)'!$E134,MATCH('Aggregate (HTBB)'!M$2,ESPN!$B$1:$K$1,0))),0)</f>
        <v>#DIV/0!</v>
      </c>
      <c r="N134" s="5" t="e">
        <f>IF($F134&gt;0,($F134/SUM($F134:$G134,$I134))*(INDEX(DFBP!$D$2:$Z$401,'Aggregate (HTBB)'!$B134,MATCH('Aggregate (HTBB)'!N$2,DFBP!$D$1:$Z$1,0))),0)+IF($G134&gt;0,($G134/SUM($F134:$G134,$I134))*(INDEX(FBNinja!$J$2:$AE$409,'Aggregate (HTBB)'!$C134,MATCH('Aggregate (HTBB)'!N$2,FBNinja!$J$1:$AE$1,0))),0)+IF($I134&gt;0,($I134/SUM($F134:$G134,$I134))*(INDEX(ESPN!$B$2:$K$246,'Aggregate (HTBB)'!$E134,MATCH('Aggregate (HTBB)'!N$2,ESPN!$B$1:$K$1,0))),0)</f>
        <v>#DIV/0!</v>
      </c>
      <c r="O134" t="e">
        <f>IF($F134&gt;0,$F134*(INDEX(DFBP!$D$2:$Z$401,'Aggregate (HTBB)'!$B134,MATCH('Aggregate (HTBB)'!O$2,DFBP!$D$1:$Z$1,0))),0)+IF($G134&gt;0,$G134*(INDEX(FBNinja!$J$2:$AE$409,'Aggregate (HTBB)'!$C134,MATCH('Aggregate (HTBB)'!O$2,FBNinja!$J$1:$AE$1,0))),0)+IF($H134&gt;0,$H134*(INDEX(HTBB!$F$2:$O$303,'Aggregate (HTBB)'!$D134,MATCH('Aggregate (HTBB)'!O$2,HTBB!$F$1:$O$1,0))),0)+IF($I134&gt;0,$I134*(INDEX(ESPN!$B$2:$K$246,'Aggregate (HTBB)'!$E134,MATCH('Aggregate (HTBB)'!O$2,ESPN!$B$1:$K$1,0))),0)</f>
        <v>#DIV/0!</v>
      </c>
      <c r="P134" t="e">
        <f>IF($F134&gt;0,$F134*(INDEX(DFBP!$D$2:$Z$401,'Aggregate (HTBB)'!$B134,MATCH('Aggregate (HTBB)'!P$2,DFBP!$D$1:$Z$1,0))),0)+IF($G134&gt;0,$G134*(INDEX(FBNinja!$J$2:$AE$409,'Aggregate (HTBB)'!$C134,MATCH('Aggregate (HTBB)'!P$2,FBNinja!$J$1:$AE$1,0))),0)+IF($H134&gt;0,$H134*(INDEX(HTBB!$F$2:$O$303,'Aggregate (HTBB)'!$D134,MATCH('Aggregate (HTBB)'!P$2,HTBB!$F$1:$O$1,0))),0)+IF($I134&gt;0,$I134*(INDEX(ESPN!$B$2:$K$246,'Aggregate (HTBB)'!$E134,MATCH('Aggregate (HTBB)'!P$2,ESPN!$B$1:$K$1,0))),0)</f>
        <v>#DIV/0!</v>
      </c>
      <c r="Q134" t="e">
        <f>IF($F134&gt;0,$F134*(INDEX(DFBP!$D$2:$Z$401,'Aggregate (HTBB)'!$B134,MATCH('Aggregate (HTBB)'!Q$2,DFBP!$D$1:$Z$1,0))),0)+IF($G134&gt;0,$G134*(INDEX(FBNinja!$J$2:$AE$409,'Aggregate (HTBB)'!$C134,MATCH('Aggregate (HTBB)'!Q$2,FBNinja!$J$1:$AE$1,0))),0)+IF($H134&gt;0,$H134*(INDEX(HTBB!$F$2:$O$303,'Aggregate (HTBB)'!$D134,MATCH('Aggregate (HTBB)'!Q$2,HTBB!$F$1:$O$1,0))),0)+IF($I134&gt;0,$I134*(INDEX(ESPN!$B$2:$K$246,'Aggregate (HTBB)'!$E134,MATCH('Aggregate (HTBB)'!Q$2,ESPN!$B$1:$K$1,0))),0)</f>
        <v>#DIV/0!</v>
      </c>
      <c r="R134" t="e">
        <f>IF($F134&gt;0,$F134*(INDEX(DFBP!$D$2:$Z$401,'Aggregate (HTBB)'!$B134,MATCH('Aggregate (HTBB)'!R$2,DFBP!$D$1:$Z$1,0))),0)+IF($G134&gt;0,$G134*(INDEX(FBNinja!$J$2:$AE$409,'Aggregate (HTBB)'!$C134,MATCH('Aggregate (HTBB)'!R$2,FBNinja!$J$1:$AE$1,0))),0)+IF($H134&gt;0,$H134*(INDEX(HTBB!$F$2:$O$303,'Aggregate (HTBB)'!$D134,MATCH('Aggregate (HTBB)'!R$2,HTBB!$F$1:$O$1,0))),0)+IF($I134&gt;0,$I134*(INDEX(ESPN!$B$2:$K$246,'Aggregate (HTBB)'!$E134,MATCH('Aggregate (HTBB)'!R$2,ESPN!$B$1:$K$1,0))),0)</f>
        <v>#DIV/0!</v>
      </c>
      <c r="S134" t="e">
        <f>IF($F134&gt;0,$F134*(INDEX(DFBP!$D$2:$Z$401,'Aggregate (HTBB)'!$B134,MATCH('Aggregate (HTBB)'!S$2,DFBP!$D$1:$Z$1,0))),0)+IF($G134&gt;0,$G134*(INDEX(FBNinja!$J$2:$AE$409,'Aggregate (HTBB)'!$C134,MATCH('Aggregate (HTBB)'!S$2,FBNinja!$J$1:$AE$1,0))),0)+IF($H134&gt;0,$H134*(INDEX(HTBB!$F$2:$O$303,'Aggregate (HTBB)'!$D134,MATCH('Aggregate (HTBB)'!S$2,HTBB!$F$1:$O$1,0))),0)+IF($I134&gt;0,$I134*(INDEX(ESPN!$B$2:$K$246,'Aggregate (HTBB)'!$E134,MATCH('Aggregate (HTBB)'!S$2,ESPN!$B$1:$K$1,0))),0)</f>
        <v>#DIV/0!</v>
      </c>
      <c r="T134" s="5" t="e">
        <f>INDEX(HTBB!$F$2:$F$303,MATCH('Aggregate (HTBB)'!A134,HTBB!$C$2:$C$303,0))</f>
        <v>#N/A</v>
      </c>
      <c r="V134" t="e">
        <f>IF(F134&gt;0,($F134/SUM($F134:$G134,$I134))*INDEX(DFBP!$B$2:$B$401,B134),0)+IF(G134&gt;0,($G134/SUM($F134:$G134,$I134))*INDEX(FBNinja!$H$2:$H$409,C134),0)+IF(I134&gt;0,($I134/SUM($F134:$G134,$I134))*INDEX(ESPN!$L$2:$L$246,E134),0)</f>
        <v>#DIV/0!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92</v>
      </c>
      <c r="F135" t="e">
        <f t="array" ref="F135">IF(ISERROR(B135),0,B$1)/SUM(IF(ISERROR($B135:$E135),0,$B$1:$E$1))</f>
        <v>#DIV/0!</v>
      </c>
      <c r="G135" t="e">
        <f t="array" ref="G135">IF(ISERROR(C135),0,C$1)/SUM(IF(ISERROR($B135:$E135),0,$B$1:$E$1))</f>
        <v>#DIV/0!</v>
      </c>
      <c r="H135" t="e">
        <f t="array" ref="H135">IF(ISERROR(D135),0,D$1)/SUM(IF(ISERROR($B135:$E135),0,$B$1:$E$1))</f>
        <v>#DIV/0!</v>
      </c>
      <c r="I135" t="e">
        <f t="array" ref="I135">IF(ISERROR(E135),0,E$1)/SUM(IF(ISERROR($B135:$E135),0,$B$1:$E$1))</f>
        <v>#DIV/0!</v>
      </c>
      <c r="K135" s="5" t="e">
        <f>IF($F135&gt;0,($F135/SUM($F135:$G135,$I135))*(INDEX(DFBP!$D$2:$Z$401,'Aggregate (HTBB)'!$B135,MATCH('Aggregate (HTBB)'!K$2,DFBP!$D$1:$Z$1,0))),0)+IF($G135&gt;0,($G135/SUM($F135:$G135,$I135))*(INDEX(FBNinja!$J$2:$AE$409,'Aggregate (HTBB)'!$C135,MATCH('Aggregate (HTBB)'!K$2,FBNinja!$J$1:$AE$1,0))),0)+IF($I135&gt;0,($I135/SUM($F135:$G135,$I135))*(INDEX(ESPN!$B$2:$K$246,'Aggregate (HTBB)'!$E135,MATCH('Aggregate (HTBB)'!K$2,ESPN!$B$1:$K$1,0))),0)</f>
        <v>#DIV/0!</v>
      </c>
      <c r="L135" s="5" t="e">
        <f>IF($F135&gt;0,($F135/SUM($F135:$G135,$I135))*(INDEX(DFBP!$D$2:$Z$401,'Aggregate (HTBB)'!$B135,MATCH('Aggregate (HTBB)'!L$2,DFBP!$D$1:$Z$1,0))),0)+IF($G135&gt;0,($G135/SUM($F135:$G135,$I135))*(INDEX(FBNinja!$J$2:$AE$409,'Aggregate (HTBB)'!$C135,MATCH('Aggregate (HTBB)'!L$2,FBNinja!$J$1:$AE$1,0))),0)+IF($I135&gt;0,($I135/SUM($F135:$G135,$I135))*(INDEX(ESPN!$B$2:$K$246,'Aggregate (HTBB)'!$E135,MATCH('Aggregate (HTBB)'!L$2,ESPN!$B$1:$K$1,0))),0)</f>
        <v>#DIV/0!</v>
      </c>
      <c r="M135" s="5" t="e">
        <f>IF($F135&gt;0,($F135/SUM($F135:$G135,$I135))*(INDEX(DFBP!$D$2:$Z$401,'Aggregate (HTBB)'!$B135,MATCH('Aggregate (HTBB)'!M$2,DFBP!$D$1:$Z$1,0))),0)+IF($G135&gt;0,($G135/SUM($F135:$G135,$I135))*(INDEX(FBNinja!$J$2:$AE$409,'Aggregate (HTBB)'!$C135,MATCH('Aggregate (HTBB)'!M$2,FBNinja!$J$1:$AE$1,0))),0)+IF($I135&gt;0,($I135/SUM($F135:$G135,$I135))*(INDEX(ESPN!$B$2:$K$246,'Aggregate (HTBB)'!$E135,MATCH('Aggregate (HTBB)'!M$2,ESPN!$B$1:$K$1,0))),0)</f>
        <v>#DIV/0!</v>
      </c>
      <c r="N135" s="5" t="e">
        <f>IF($F135&gt;0,($F135/SUM($F135:$G135,$I135))*(INDEX(DFBP!$D$2:$Z$401,'Aggregate (HTBB)'!$B135,MATCH('Aggregate (HTBB)'!N$2,DFBP!$D$1:$Z$1,0))),0)+IF($G135&gt;0,($G135/SUM($F135:$G135,$I135))*(INDEX(FBNinja!$J$2:$AE$409,'Aggregate (HTBB)'!$C135,MATCH('Aggregate (HTBB)'!N$2,FBNinja!$J$1:$AE$1,0))),0)+IF($I135&gt;0,($I135/SUM($F135:$G135,$I135))*(INDEX(ESPN!$B$2:$K$246,'Aggregate (HTBB)'!$E135,MATCH('Aggregate (HTBB)'!N$2,ESPN!$B$1:$K$1,0))),0)</f>
        <v>#DIV/0!</v>
      </c>
      <c r="O135" t="e">
        <f>IF($F135&gt;0,$F135*(INDEX(DFBP!$D$2:$Z$401,'Aggregate (HTBB)'!$B135,MATCH('Aggregate (HTBB)'!O$2,DFBP!$D$1:$Z$1,0))),0)+IF($G135&gt;0,$G135*(INDEX(FBNinja!$J$2:$AE$409,'Aggregate (HTBB)'!$C135,MATCH('Aggregate (HTBB)'!O$2,FBNinja!$J$1:$AE$1,0))),0)+IF($H135&gt;0,$H135*(INDEX(HTBB!$F$2:$O$303,'Aggregate (HTBB)'!$D135,MATCH('Aggregate (HTBB)'!O$2,HTBB!$F$1:$O$1,0))),0)+IF($I135&gt;0,$I135*(INDEX(ESPN!$B$2:$K$246,'Aggregate (HTBB)'!$E135,MATCH('Aggregate (HTBB)'!O$2,ESPN!$B$1:$K$1,0))),0)</f>
        <v>#DIV/0!</v>
      </c>
      <c r="P135" t="e">
        <f>IF($F135&gt;0,$F135*(INDEX(DFBP!$D$2:$Z$401,'Aggregate (HTBB)'!$B135,MATCH('Aggregate (HTBB)'!P$2,DFBP!$D$1:$Z$1,0))),0)+IF($G135&gt;0,$G135*(INDEX(FBNinja!$J$2:$AE$409,'Aggregate (HTBB)'!$C135,MATCH('Aggregate (HTBB)'!P$2,FBNinja!$J$1:$AE$1,0))),0)+IF($H135&gt;0,$H135*(INDEX(HTBB!$F$2:$O$303,'Aggregate (HTBB)'!$D135,MATCH('Aggregate (HTBB)'!P$2,HTBB!$F$1:$O$1,0))),0)+IF($I135&gt;0,$I135*(INDEX(ESPN!$B$2:$K$246,'Aggregate (HTBB)'!$E135,MATCH('Aggregate (HTBB)'!P$2,ESPN!$B$1:$K$1,0))),0)</f>
        <v>#DIV/0!</v>
      </c>
      <c r="Q135" t="e">
        <f>IF($F135&gt;0,$F135*(INDEX(DFBP!$D$2:$Z$401,'Aggregate (HTBB)'!$B135,MATCH('Aggregate (HTBB)'!Q$2,DFBP!$D$1:$Z$1,0))),0)+IF($G135&gt;0,$G135*(INDEX(FBNinja!$J$2:$AE$409,'Aggregate (HTBB)'!$C135,MATCH('Aggregate (HTBB)'!Q$2,FBNinja!$J$1:$AE$1,0))),0)+IF($H135&gt;0,$H135*(INDEX(HTBB!$F$2:$O$303,'Aggregate (HTBB)'!$D135,MATCH('Aggregate (HTBB)'!Q$2,HTBB!$F$1:$O$1,0))),0)+IF($I135&gt;0,$I135*(INDEX(ESPN!$B$2:$K$246,'Aggregate (HTBB)'!$E135,MATCH('Aggregate (HTBB)'!Q$2,ESPN!$B$1:$K$1,0))),0)</f>
        <v>#DIV/0!</v>
      </c>
      <c r="R135" t="e">
        <f>IF($F135&gt;0,$F135*(INDEX(DFBP!$D$2:$Z$401,'Aggregate (HTBB)'!$B135,MATCH('Aggregate (HTBB)'!R$2,DFBP!$D$1:$Z$1,0))),0)+IF($G135&gt;0,$G135*(INDEX(FBNinja!$J$2:$AE$409,'Aggregate (HTBB)'!$C135,MATCH('Aggregate (HTBB)'!R$2,FBNinja!$J$1:$AE$1,0))),0)+IF($H135&gt;0,$H135*(INDEX(HTBB!$F$2:$O$303,'Aggregate (HTBB)'!$D135,MATCH('Aggregate (HTBB)'!R$2,HTBB!$F$1:$O$1,0))),0)+IF($I135&gt;0,$I135*(INDEX(ESPN!$B$2:$K$246,'Aggregate (HTBB)'!$E135,MATCH('Aggregate (HTBB)'!R$2,ESPN!$B$1:$K$1,0))),0)</f>
        <v>#DIV/0!</v>
      </c>
      <c r="S135" t="e">
        <f>IF($F135&gt;0,$F135*(INDEX(DFBP!$D$2:$Z$401,'Aggregate (HTBB)'!$B135,MATCH('Aggregate (HTBB)'!S$2,DFBP!$D$1:$Z$1,0))),0)+IF($G135&gt;0,$G135*(INDEX(FBNinja!$J$2:$AE$409,'Aggregate (HTBB)'!$C135,MATCH('Aggregate (HTBB)'!S$2,FBNinja!$J$1:$AE$1,0))),0)+IF($H135&gt;0,$H135*(INDEX(HTBB!$F$2:$O$303,'Aggregate (HTBB)'!$D135,MATCH('Aggregate (HTBB)'!S$2,HTBB!$F$1:$O$1,0))),0)+IF($I135&gt;0,$I135*(INDEX(ESPN!$B$2:$K$246,'Aggregate (HTBB)'!$E135,MATCH('Aggregate (HTBB)'!S$2,ESPN!$B$1:$K$1,0))),0)</f>
        <v>#DIV/0!</v>
      </c>
      <c r="T135" s="5" t="e">
        <f>INDEX(HTBB!$F$2:$F$303,MATCH('Aggregate (HTBB)'!A135,HTBB!$C$2:$C$303,0))</f>
        <v>#N/A</v>
      </c>
      <c r="V135" t="e">
        <f>IF(F135&gt;0,($F135/SUM($F135:$G135,$I135))*INDEX(DFBP!$B$2:$B$401,B135),0)+IF(G135&gt;0,($G135/SUM($F135:$G135,$I135))*INDEX(FBNinja!$H$2:$H$409,C135),0)+IF(I135&gt;0,($I135/SUM($F135:$G135,$I135))*INDEX(ESPN!$L$2:$L$246,E135),0)</f>
        <v>#DIV/0!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 t="e">
        <f t="array" ref="F136">IF(ISERROR(B136),0,B$1)/SUM(IF(ISERROR($B136:$E136),0,$B$1:$E$1))</f>
        <v>#DIV/0!</v>
      </c>
      <c r="G136" t="e">
        <f t="array" ref="G136">IF(ISERROR(C136),0,C$1)/SUM(IF(ISERROR($B136:$E136),0,$B$1:$E$1))</f>
        <v>#DIV/0!</v>
      </c>
      <c r="H136" t="e">
        <f t="array" ref="H136">IF(ISERROR(D136),0,D$1)/SUM(IF(ISERROR($B136:$E136),0,$B$1:$E$1))</f>
        <v>#DIV/0!</v>
      </c>
      <c r="I136" t="e">
        <f t="array" ref="I136">IF(ISERROR(E136),0,E$1)/SUM(IF(ISERROR($B136:$E136),0,$B$1:$E$1))</f>
        <v>#DIV/0!</v>
      </c>
      <c r="K136" s="5" t="e">
        <f>IF($F136&gt;0,($F136/SUM($F136:$G136,$I136))*(INDEX(DFBP!$D$2:$Z$401,'Aggregate (HTBB)'!$B136,MATCH('Aggregate (HTBB)'!K$2,DFBP!$D$1:$Z$1,0))),0)+IF($G136&gt;0,($G136/SUM($F136:$G136,$I136))*(INDEX(FBNinja!$J$2:$AE$409,'Aggregate (HTBB)'!$C136,MATCH('Aggregate (HTBB)'!K$2,FBNinja!$J$1:$AE$1,0))),0)+IF($I136&gt;0,($I136/SUM($F136:$G136,$I136))*(INDEX(ESPN!$B$2:$K$246,'Aggregate (HTBB)'!$E136,MATCH('Aggregate (HTBB)'!K$2,ESPN!$B$1:$K$1,0))),0)</f>
        <v>#DIV/0!</v>
      </c>
      <c r="L136" s="5" t="e">
        <f>IF($F136&gt;0,($F136/SUM($F136:$G136,$I136))*(INDEX(DFBP!$D$2:$Z$401,'Aggregate (HTBB)'!$B136,MATCH('Aggregate (HTBB)'!L$2,DFBP!$D$1:$Z$1,0))),0)+IF($G136&gt;0,($G136/SUM($F136:$G136,$I136))*(INDEX(FBNinja!$J$2:$AE$409,'Aggregate (HTBB)'!$C136,MATCH('Aggregate (HTBB)'!L$2,FBNinja!$J$1:$AE$1,0))),0)+IF($I136&gt;0,($I136/SUM($F136:$G136,$I136))*(INDEX(ESPN!$B$2:$K$246,'Aggregate (HTBB)'!$E136,MATCH('Aggregate (HTBB)'!L$2,ESPN!$B$1:$K$1,0))),0)</f>
        <v>#DIV/0!</v>
      </c>
      <c r="M136" s="5" t="e">
        <f>IF($F136&gt;0,($F136/SUM($F136:$G136,$I136))*(INDEX(DFBP!$D$2:$Z$401,'Aggregate (HTBB)'!$B136,MATCH('Aggregate (HTBB)'!M$2,DFBP!$D$1:$Z$1,0))),0)+IF($G136&gt;0,($G136/SUM($F136:$G136,$I136))*(INDEX(FBNinja!$J$2:$AE$409,'Aggregate (HTBB)'!$C136,MATCH('Aggregate (HTBB)'!M$2,FBNinja!$J$1:$AE$1,0))),0)+IF($I136&gt;0,($I136/SUM($F136:$G136,$I136))*(INDEX(ESPN!$B$2:$K$246,'Aggregate (HTBB)'!$E136,MATCH('Aggregate (HTBB)'!M$2,ESPN!$B$1:$K$1,0))),0)</f>
        <v>#DIV/0!</v>
      </c>
      <c r="N136" s="5" t="e">
        <f>IF($F136&gt;0,($F136/SUM($F136:$G136,$I136))*(INDEX(DFBP!$D$2:$Z$401,'Aggregate (HTBB)'!$B136,MATCH('Aggregate (HTBB)'!N$2,DFBP!$D$1:$Z$1,0))),0)+IF($G136&gt;0,($G136/SUM($F136:$G136,$I136))*(INDEX(FBNinja!$J$2:$AE$409,'Aggregate (HTBB)'!$C136,MATCH('Aggregate (HTBB)'!N$2,FBNinja!$J$1:$AE$1,0))),0)+IF($I136&gt;0,($I136/SUM($F136:$G136,$I136))*(INDEX(ESPN!$B$2:$K$246,'Aggregate (HTBB)'!$E136,MATCH('Aggregate (HTBB)'!N$2,ESPN!$B$1:$K$1,0))),0)</f>
        <v>#DIV/0!</v>
      </c>
      <c r="O136" t="e">
        <f>IF($F136&gt;0,$F136*(INDEX(DFBP!$D$2:$Z$401,'Aggregate (HTBB)'!$B136,MATCH('Aggregate (HTBB)'!O$2,DFBP!$D$1:$Z$1,0))),0)+IF($G136&gt;0,$G136*(INDEX(FBNinja!$J$2:$AE$409,'Aggregate (HTBB)'!$C136,MATCH('Aggregate (HTBB)'!O$2,FBNinja!$J$1:$AE$1,0))),0)+IF($H136&gt;0,$H136*(INDEX(HTBB!$F$2:$O$303,'Aggregate (HTBB)'!$D136,MATCH('Aggregate (HTBB)'!O$2,HTBB!$F$1:$O$1,0))),0)+IF($I136&gt;0,$I136*(INDEX(ESPN!$B$2:$K$246,'Aggregate (HTBB)'!$E136,MATCH('Aggregate (HTBB)'!O$2,ESPN!$B$1:$K$1,0))),0)</f>
        <v>#DIV/0!</v>
      </c>
      <c r="P136" t="e">
        <f>IF($F136&gt;0,$F136*(INDEX(DFBP!$D$2:$Z$401,'Aggregate (HTBB)'!$B136,MATCH('Aggregate (HTBB)'!P$2,DFBP!$D$1:$Z$1,0))),0)+IF($G136&gt;0,$G136*(INDEX(FBNinja!$J$2:$AE$409,'Aggregate (HTBB)'!$C136,MATCH('Aggregate (HTBB)'!P$2,FBNinja!$J$1:$AE$1,0))),0)+IF($H136&gt;0,$H136*(INDEX(HTBB!$F$2:$O$303,'Aggregate (HTBB)'!$D136,MATCH('Aggregate (HTBB)'!P$2,HTBB!$F$1:$O$1,0))),0)+IF($I136&gt;0,$I136*(INDEX(ESPN!$B$2:$K$246,'Aggregate (HTBB)'!$E136,MATCH('Aggregate (HTBB)'!P$2,ESPN!$B$1:$K$1,0))),0)</f>
        <v>#DIV/0!</v>
      </c>
      <c r="Q136" t="e">
        <f>IF($F136&gt;0,$F136*(INDEX(DFBP!$D$2:$Z$401,'Aggregate (HTBB)'!$B136,MATCH('Aggregate (HTBB)'!Q$2,DFBP!$D$1:$Z$1,0))),0)+IF($G136&gt;0,$G136*(INDEX(FBNinja!$J$2:$AE$409,'Aggregate (HTBB)'!$C136,MATCH('Aggregate (HTBB)'!Q$2,FBNinja!$J$1:$AE$1,0))),0)+IF($H136&gt;0,$H136*(INDEX(HTBB!$F$2:$O$303,'Aggregate (HTBB)'!$D136,MATCH('Aggregate (HTBB)'!Q$2,HTBB!$F$1:$O$1,0))),0)+IF($I136&gt;0,$I136*(INDEX(ESPN!$B$2:$K$246,'Aggregate (HTBB)'!$E136,MATCH('Aggregate (HTBB)'!Q$2,ESPN!$B$1:$K$1,0))),0)</f>
        <v>#DIV/0!</v>
      </c>
      <c r="R136" t="e">
        <f>IF($F136&gt;0,$F136*(INDEX(DFBP!$D$2:$Z$401,'Aggregate (HTBB)'!$B136,MATCH('Aggregate (HTBB)'!R$2,DFBP!$D$1:$Z$1,0))),0)+IF($G136&gt;0,$G136*(INDEX(FBNinja!$J$2:$AE$409,'Aggregate (HTBB)'!$C136,MATCH('Aggregate (HTBB)'!R$2,FBNinja!$J$1:$AE$1,0))),0)+IF($H136&gt;0,$H136*(INDEX(HTBB!$F$2:$O$303,'Aggregate (HTBB)'!$D136,MATCH('Aggregate (HTBB)'!R$2,HTBB!$F$1:$O$1,0))),0)+IF($I136&gt;0,$I136*(INDEX(ESPN!$B$2:$K$246,'Aggregate (HTBB)'!$E136,MATCH('Aggregate (HTBB)'!R$2,ESPN!$B$1:$K$1,0))),0)</f>
        <v>#DIV/0!</v>
      </c>
      <c r="S136" t="e">
        <f>IF($F136&gt;0,$F136*(INDEX(DFBP!$D$2:$Z$401,'Aggregate (HTBB)'!$B136,MATCH('Aggregate (HTBB)'!S$2,DFBP!$D$1:$Z$1,0))),0)+IF($G136&gt;0,$G136*(INDEX(FBNinja!$J$2:$AE$409,'Aggregate (HTBB)'!$C136,MATCH('Aggregate (HTBB)'!S$2,FBNinja!$J$1:$AE$1,0))),0)+IF($H136&gt;0,$H136*(INDEX(HTBB!$F$2:$O$303,'Aggregate (HTBB)'!$D136,MATCH('Aggregate (HTBB)'!S$2,HTBB!$F$1:$O$1,0))),0)+IF($I136&gt;0,$I136*(INDEX(ESPN!$B$2:$K$246,'Aggregate (HTBB)'!$E136,MATCH('Aggregate (HTBB)'!S$2,ESPN!$B$1:$K$1,0))),0)</f>
        <v>#DIV/0!</v>
      </c>
      <c r="T136" s="5" t="e">
        <f>INDEX(HTBB!$F$2:$F$303,MATCH('Aggregate (HTBB)'!A136,HTBB!$C$2:$C$303,0))</f>
        <v>#N/A</v>
      </c>
      <c r="V136" t="e">
        <f>IF(F136&gt;0,($F136/SUM($F136:$G136,$I136))*INDEX(DFBP!$B$2:$B$401,B136),0)+IF(G136&gt;0,($G136/SUM($F136:$G136,$I136))*INDEX(FBNinja!$H$2:$H$409,C136),0)+IF(I136&gt;0,($I136/SUM($F136:$G136,$I136))*INDEX(ESPN!$L$2:$L$246,E136),0)</f>
        <v>#DIV/0!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189</v>
      </c>
      <c r="F137" t="e">
        <f t="array" ref="F137">IF(ISERROR(B137),0,B$1)/SUM(IF(ISERROR($B137:$E137),0,$B$1:$E$1))</f>
        <v>#DIV/0!</v>
      </c>
      <c r="G137" t="e">
        <f t="array" ref="G137">IF(ISERROR(C137),0,C$1)/SUM(IF(ISERROR($B137:$E137),0,$B$1:$E$1))</f>
        <v>#DIV/0!</v>
      </c>
      <c r="H137" t="e">
        <f t="array" ref="H137">IF(ISERROR(D137),0,D$1)/SUM(IF(ISERROR($B137:$E137),0,$B$1:$E$1))</f>
        <v>#DIV/0!</v>
      </c>
      <c r="I137" t="e">
        <f t="array" ref="I137">IF(ISERROR(E137),0,E$1)/SUM(IF(ISERROR($B137:$E137),0,$B$1:$E$1))</f>
        <v>#DIV/0!</v>
      </c>
      <c r="K137" s="5" t="e">
        <f>IF($F137&gt;0,($F137/SUM($F137:$G137,$I137))*(INDEX(DFBP!$D$2:$Z$401,'Aggregate (HTBB)'!$B137,MATCH('Aggregate (HTBB)'!K$2,DFBP!$D$1:$Z$1,0))),0)+IF($G137&gt;0,($G137/SUM($F137:$G137,$I137))*(INDEX(FBNinja!$J$2:$AE$409,'Aggregate (HTBB)'!$C137,MATCH('Aggregate (HTBB)'!K$2,FBNinja!$J$1:$AE$1,0))),0)+IF($I137&gt;0,($I137/SUM($F137:$G137,$I137))*(INDEX(ESPN!$B$2:$K$246,'Aggregate (HTBB)'!$E137,MATCH('Aggregate (HTBB)'!K$2,ESPN!$B$1:$K$1,0))),0)</f>
        <v>#DIV/0!</v>
      </c>
      <c r="L137" s="5" t="e">
        <f>IF($F137&gt;0,($F137/SUM($F137:$G137,$I137))*(INDEX(DFBP!$D$2:$Z$401,'Aggregate (HTBB)'!$B137,MATCH('Aggregate (HTBB)'!L$2,DFBP!$D$1:$Z$1,0))),0)+IF($G137&gt;0,($G137/SUM($F137:$G137,$I137))*(INDEX(FBNinja!$J$2:$AE$409,'Aggregate (HTBB)'!$C137,MATCH('Aggregate (HTBB)'!L$2,FBNinja!$J$1:$AE$1,0))),0)+IF($I137&gt;0,($I137/SUM($F137:$G137,$I137))*(INDEX(ESPN!$B$2:$K$246,'Aggregate (HTBB)'!$E137,MATCH('Aggregate (HTBB)'!L$2,ESPN!$B$1:$K$1,0))),0)</f>
        <v>#DIV/0!</v>
      </c>
      <c r="M137" s="5" t="e">
        <f>IF($F137&gt;0,($F137/SUM($F137:$G137,$I137))*(INDEX(DFBP!$D$2:$Z$401,'Aggregate (HTBB)'!$B137,MATCH('Aggregate (HTBB)'!M$2,DFBP!$D$1:$Z$1,0))),0)+IF($G137&gt;0,($G137/SUM($F137:$G137,$I137))*(INDEX(FBNinja!$J$2:$AE$409,'Aggregate (HTBB)'!$C137,MATCH('Aggregate (HTBB)'!M$2,FBNinja!$J$1:$AE$1,0))),0)+IF($I137&gt;0,($I137/SUM($F137:$G137,$I137))*(INDEX(ESPN!$B$2:$K$246,'Aggregate (HTBB)'!$E137,MATCH('Aggregate (HTBB)'!M$2,ESPN!$B$1:$K$1,0))),0)</f>
        <v>#DIV/0!</v>
      </c>
      <c r="N137" s="5" t="e">
        <f>IF($F137&gt;0,($F137/SUM($F137:$G137,$I137))*(INDEX(DFBP!$D$2:$Z$401,'Aggregate (HTBB)'!$B137,MATCH('Aggregate (HTBB)'!N$2,DFBP!$D$1:$Z$1,0))),0)+IF($G137&gt;0,($G137/SUM($F137:$G137,$I137))*(INDEX(FBNinja!$J$2:$AE$409,'Aggregate (HTBB)'!$C137,MATCH('Aggregate (HTBB)'!N$2,FBNinja!$J$1:$AE$1,0))),0)+IF($I137&gt;0,($I137/SUM($F137:$G137,$I137))*(INDEX(ESPN!$B$2:$K$246,'Aggregate (HTBB)'!$E137,MATCH('Aggregate (HTBB)'!N$2,ESPN!$B$1:$K$1,0))),0)</f>
        <v>#DIV/0!</v>
      </c>
      <c r="O137" t="e">
        <f>IF($F137&gt;0,$F137*(INDEX(DFBP!$D$2:$Z$401,'Aggregate (HTBB)'!$B137,MATCH('Aggregate (HTBB)'!O$2,DFBP!$D$1:$Z$1,0))),0)+IF($G137&gt;0,$G137*(INDEX(FBNinja!$J$2:$AE$409,'Aggregate (HTBB)'!$C137,MATCH('Aggregate (HTBB)'!O$2,FBNinja!$J$1:$AE$1,0))),0)+IF($H137&gt;0,$H137*(INDEX(HTBB!$F$2:$O$303,'Aggregate (HTBB)'!$D137,MATCH('Aggregate (HTBB)'!O$2,HTBB!$F$1:$O$1,0))),0)+IF($I137&gt;0,$I137*(INDEX(ESPN!$B$2:$K$246,'Aggregate (HTBB)'!$E137,MATCH('Aggregate (HTBB)'!O$2,ESPN!$B$1:$K$1,0))),0)</f>
        <v>#DIV/0!</v>
      </c>
      <c r="P137" t="e">
        <f>IF($F137&gt;0,$F137*(INDEX(DFBP!$D$2:$Z$401,'Aggregate (HTBB)'!$B137,MATCH('Aggregate (HTBB)'!P$2,DFBP!$D$1:$Z$1,0))),0)+IF($G137&gt;0,$G137*(INDEX(FBNinja!$J$2:$AE$409,'Aggregate (HTBB)'!$C137,MATCH('Aggregate (HTBB)'!P$2,FBNinja!$J$1:$AE$1,0))),0)+IF($H137&gt;0,$H137*(INDEX(HTBB!$F$2:$O$303,'Aggregate (HTBB)'!$D137,MATCH('Aggregate (HTBB)'!P$2,HTBB!$F$1:$O$1,0))),0)+IF($I137&gt;0,$I137*(INDEX(ESPN!$B$2:$K$246,'Aggregate (HTBB)'!$E137,MATCH('Aggregate (HTBB)'!P$2,ESPN!$B$1:$K$1,0))),0)</f>
        <v>#DIV/0!</v>
      </c>
      <c r="Q137" t="e">
        <f>IF($F137&gt;0,$F137*(INDEX(DFBP!$D$2:$Z$401,'Aggregate (HTBB)'!$B137,MATCH('Aggregate (HTBB)'!Q$2,DFBP!$D$1:$Z$1,0))),0)+IF($G137&gt;0,$G137*(INDEX(FBNinja!$J$2:$AE$409,'Aggregate (HTBB)'!$C137,MATCH('Aggregate (HTBB)'!Q$2,FBNinja!$J$1:$AE$1,0))),0)+IF($H137&gt;0,$H137*(INDEX(HTBB!$F$2:$O$303,'Aggregate (HTBB)'!$D137,MATCH('Aggregate (HTBB)'!Q$2,HTBB!$F$1:$O$1,0))),0)+IF($I137&gt;0,$I137*(INDEX(ESPN!$B$2:$K$246,'Aggregate (HTBB)'!$E137,MATCH('Aggregate (HTBB)'!Q$2,ESPN!$B$1:$K$1,0))),0)</f>
        <v>#DIV/0!</v>
      </c>
      <c r="R137" t="e">
        <f>IF($F137&gt;0,$F137*(INDEX(DFBP!$D$2:$Z$401,'Aggregate (HTBB)'!$B137,MATCH('Aggregate (HTBB)'!R$2,DFBP!$D$1:$Z$1,0))),0)+IF($G137&gt;0,$G137*(INDEX(FBNinja!$J$2:$AE$409,'Aggregate (HTBB)'!$C137,MATCH('Aggregate (HTBB)'!R$2,FBNinja!$J$1:$AE$1,0))),0)+IF($H137&gt;0,$H137*(INDEX(HTBB!$F$2:$O$303,'Aggregate (HTBB)'!$D137,MATCH('Aggregate (HTBB)'!R$2,HTBB!$F$1:$O$1,0))),0)+IF($I137&gt;0,$I137*(INDEX(ESPN!$B$2:$K$246,'Aggregate (HTBB)'!$E137,MATCH('Aggregate (HTBB)'!R$2,ESPN!$B$1:$K$1,0))),0)</f>
        <v>#DIV/0!</v>
      </c>
      <c r="S137" t="e">
        <f>IF($F137&gt;0,$F137*(INDEX(DFBP!$D$2:$Z$401,'Aggregate (HTBB)'!$B137,MATCH('Aggregate (HTBB)'!S$2,DFBP!$D$1:$Z$1,0))),0)+IF($G137&gt;0,$G137*(INDEX(FBNinja!$J$2:$AE$409,'Aggregate (HTBB)'!$C137,MATCH('Aggregate (HTBB)'!S$2,FBNinja!$J$1:$AE$1,0))),0)+IF($H137&gt;0,$H137*(INDEX(HTBB!$F$2:$O$303,'Aggregate (HTBB)'!$D137,MATCH('Aggregate (HTBB)'!S$2,HTBB!$F$1:$O$1,0))),0)+IF($I137&gt;0,$I137*(INDEX(ESPN!$B$2:$K$246,'Aggregate (HTBB)'!$E137,MATCH('Aggregate (HTBB)'!S$2,ESPN!$B$1:$K$1,0))),0)</f>
        <v>#DIV/0!</v>
      </c>
      <c r="T137" s="5" t="e">
        <f>INDEX(HTBB!$F$2:$F$303,MATCH('Aggregate (HTBB)'!A137,HTBB!$C$2:$C$303,0))</f>
        <v>#N/A</v>
      </c>
      <c r="V137" t="e">
        <f>IF(F137&gt;0,($F137/SUM($F137:$G137,$I137))*INDEX(DFBP!$B$2:$B$401,B137),0)+IF(G137&gt;0,($G137/SUM($F137:$G137,$I137))*INDEX(FBNinja!$H$2:$H$409,C137),0)+IF(I137&gt;0,($I137/SUM($F137:$G137,$I137))*INDEX(ESPN!$L$2:$L$246,E137),0)</f>
        <v>#DIV/0!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138</v>
      </c>
      <c r="F138" t="e">
        <f t="array" ref="F138">IF(ISERROR(B138),0,B$1)/SUM(IF(ISERROR($B138:$E138),0,$B$1:$E$1))</f>
        <v>#DIV/0!</v>
      </c>
      <c r="G138" t="e">
        <f t="array" ref="G138">IF(ISERROR(C138),0,C$1)/SUM(IF(ISERROR($B138:$E138),0,$B$1:$E$1))</f>
        <v>#DIV/0!</v>
      </c>
      <c r="H138" t="e">
        <f t="array" ref="H138">IF(ISERROR(D138),0,D$1)/SUM(IF(ISERROR($B138:$E138),0,$B$1:$E$1))</f>
        <v>#DIV/0!</v>
      </c>
      <c r="I138" t="e">
        <f t="array" ref="I138">IF(ISERROR(E138),0,E$1)/SUM(IF(ISERROR($B138:$E138),0,$B$1:$E$1))</f>
        <v>#DIV/0!</v>
      </c>
      <c r="K138" s="5" t="e">
        <f>IF($F138&gt;0,($F138/SUM($F138:$G138,$I138))*(INDEX(DFBP!$D$2:$Z$401,'Aggregate (HTBB)'!$B138,MATCH('Aggregate (HTBB)'!K$2,DFBP!$D$1:$Z$1,0))),0)+IF($G138&gt;0,($G138/SUM($F138:$G138,$I138))*(INDEX(FBNinja!$J$2:$AE$409,'Aggregate (HTBB)'!$C138,MATCH('Aggregate (HTBB)'!K$2,FBNinja!$J$1:$AE$1,0))),0)+IF($I138&gt;0,($I138/SUM($F138:$G138,$I138))*(INDEX(ESPN!$B$2:$K$246,'Aggregate (HTBB)'!$E138,MATCH('Aggregate (HTBB)'!K$2,ESPN!$B$1:$K$1,0))),0)</f>
        <v>#DIV/0!</v>
      </c>
      <c r="L138" s="5" t="e">
        <f>IF($F138&gt;0,($F138/SUM($F138:$G138,$I138))*(INDEX(DFBP!$D$2:$Z$401,'Aggregate (HTBB)'!$B138,MATCH('Aggregate (HTBB)'!L$2,DFBP!$D$1:$Z$1,0))),0)+IF($G138&gt;0,($G138/SUM($F138:$G138,$I138))*(INDEX(FBNinja!$J$2:$AE$409,'Aggregate (HTBB)'!$C138,MATCH('Aggregate (HTBB)'!L$2,FBNinja!$J$1:$AE$1,0))),0)+IF($I138&gt;0,($I138/SUM($F138:$G138,$I138))*(INDEX(ESPN!$B$2:$K$246,'Aggregate (HTBB)'!$E138,MATCH('Aggregate (HTBB)'!L$2,ESPN!$B$1:$K$1,0))),0)</f>
        <v>#DIV/0!</v>
      </c>
      <c r="M138" s="5" t="e">
        <f>IF($F138&gt;0,($F138/SUM($F138:$G138,$I138))*(INDEX(DFBP!$D$2:$Z$401,'Aggregate (HTBB)'!$B138,MATCH('Aggregate (HTBB)'!M$2,DFBP!$D$1:$Z$1,0))),0)+IF($G138&gt;0,($G138/SUM($F138:$G138,$I138))*(INDEX(FBNinja!$J$2:$AE$409,'Aggregate (HTBB)'!$C138,MATCH('Aggregate (HTBB)'!M$2,FBNinja!$J$1:$AE$1,0))),0)+IF($I138&gt;0,($I138/SUM($F138:$G138,$I138))*(INDEX(ESPN!$B$2:$K$246,'Aggregate (HTBB)'!$E138,MATCH('Aggregate (HTBB)'!M$2,ESPN!$B$1:$K$1,0))),0)</f>
        <v>#DIV/0!</v>
      </c>
      <c r="N138" s="5" t="e">
        <f>IF($F138&gt;0,($F138/SUM($F138:$G138,$I138))*(INDEX(DFBP!$D$2:$Z$401,'Aggregate (HTBB)'!$B138,MATCH('Aggregate (HTBB)'!N$2,DFBP!$D$1:$Z$1,0))),0)+IF($G138&gt;0,($G138/SUM($F138:$G138,$I138))*(INDEX(FBNinja!$J$2:$AE$409,'Aggregate (HTBB)'!$C138,MATCH('Aggregate (HTBB)'!N$2,FBNinja!$J$1:$AE$1,0))),0)+IF($I138&gt;0,($I138/SUM($F138:$G138,$I138))*(INDEX(ESPN!$B$2:$K$246,'Aggregate (HTBB)'!$E138,MATCH('Aggregate (HTBB)'!N$2,ESPN!$B$1:$K$1,0))),0)</f>
        <v>#DIV/0!</v>
      </c>
      <c r="O138" t="e">
        <f>IF($F138&gt;0,$F138*(INDEX(DFBP!$D$2:$Z$401,'Aggregate (HTBB)'!$B138,MATCH('Aggregate (HTBB)'!O$2,DFBP!$D$1:$Z$1,0))),0)+IF($G138&gt;0,$G138*(INDEX(FBNinja!$J$2:$AE$409,'Aggregate (HTBB)'!$C138,MATCH('Aggregate (HTBB)'!O$2,FBNinja!$J$1:$AE$1,0))),0)+IF($H138&gt;0,$H138*(INDEX(HTBB!$F$2:$O$303,'Aggregate (HTBB)'!$D138,MATCH('Aggregate (HTBB)'!O$2,HTBB!$F$1:$O$1,0))),0)+IF($I138&gt;0,$I138*(INDEX(ESPN!$B$2:$K$246,'Aggregate (HTBB)'!$E138,MATCH('Aggregate (HTBB)'!O$2,ESPN!$B$1:$K$1,0))),0)</f>
        <v>#DIV/0!</v>
      </c>
      <c r="P138" t="e">
        <f>IF($F138&gt;0,$F138*(INDEX(DFBP!$D$2:$Z$401,'Aggregate (HTBB)'!$B138,MATCH('Aggregate (HTBB)'!P$2,DFBP!$D$1:$Z$1,0))),0)+IF($G138&gt;0,$G138*(INDEX(FBNinja!$J$2:$AE$409,'Aggregate (HTBB)'!$C138,MATCH('Aggregate (HTBB)'!P$2,FBNinja!$J$1:$AE$1,0))),0)+IF($H138&gt;0,$H138*(INDEX(HTBB!$F$2:$O$303,'Aggregate (HTBB)'!$D138,MATCH('Aggregate (HTBB)'!P$2,HTBB!$F$1:$O$1,0))),0)+IF($I138&gt;0,$I138*(INDEX(ESPN!$B$2:$K$246,'Aggregate (HTBB)'!$E138,MATCH('Aggregate (HTBB)'!P$2,ESPN!$B$1:$K$1,0))),0)</f>
        <v>#DIV/0!</v>
      </c>
      <c r="Q138" t="e">
        <f>IF($F138&gt;0,$F138*(INDEX(DFBP!$D$2:$Z$401,'Aggregate (HTBB)'!$B138,MATCH('Aggregate (HTBB)'!Q$2,DFBP!$D$1:$Z$1,0))),0)+IF($G138&gt;0,$G138*(INDEX(FBNinja!$J$2:$AE$409,'Aggregate (HTBB)'!$C138,MATCH('Aggregate (HTBB)'!Q$2,FBNinja!$J$1:$AE$1,0))),0)+IF($H138&gt;0,$H138*(INDEX(HTBB!$F$2:$O$303,'Aggregate (HTBB)'!$D138,MATCH('Aggregate (HTBB)'!Q$2,HTBB!$F$1:$O$1,0))),0)+IF($I138&gt;0,$I138*(INDEX(ESPN!$B$2:$K$246,'Aggregate (HTBB)'!$E138,MATCH('Aggregate (HTBB)'!Q$2,ESPN!$B$1:$K$1,0))),0)</f>
        <v>#DIV/0!</v>
      </c>
      <c r="R138" t="e">
        <f>IF($F138&gt;0,$F138*(INDEX(DFBP!$D$2:$Z$401,'Aggregate (HTBB)'!$B138,MATCH('Aggregate (HTBB)'!R$2,DFBP!$D$1:$Z$1,0))),0)+IF($G138&gt;0,$G138*(INDEX(FBNinja!$J$2:$AE$409,'Aggregate (HTBB)'!$C138,MATCH('Aggregate (HTBB)'!R$2,FBNinja!$J$1:$AE$1,0))),0)+IF($H138&gt;0,$H138*(INDEX(HTBB!$F$2:$O$303,'Aggregate (HTBB)'!$D138,MATCH('Aggregate (HTBB)'!R$2,HTBB!$F$1:$O$1,0))),0)+IF($I138&gt;0,$I138*(INDEX(ESPN!$B$2:$K$246,'Aggregate (HTBB)'!$E138,MATCH('Aggregate (HTBB)'!R$2,ESPN!$B$1:$K$1,0))),0)</f>
        <v>#DIV/0!</v>
      </c>
      <c r="S138" t="e">
        <f>IF($F138&gt;0,$F138*(INDEX(DFBP!$D$2:$Z$401,'Aggregate (HTBB)'!$B138,MATCH('Aggregate (HTBB)'!S$2,DFBP!$D$1:$Z$1,0))),0)+IF($G138&gt;0,$G138*(INDEX(FBNinja!$J$2:$AE$409,'Aggregate (HTBB)'!$C138,MATCH('Aggregate (HTBB)'!S$2,FBNinja!$J$1:$AE$1,0))),0)+IF($H138&gt;0,$H138*(INDEX(HTBB!$F$2:$O$303,'Aggregate (HTBB)'!$D138,MATCH('Aggregate (HTBB)'!S$2,HTBB!$F$1:$O$1,0))),0)+IF($I138&gt;0,$I138*(INDEX(ESPN!$B$2:$K$246,'Aggregate (HTBB)'!$E138,MATCH('Aggregate (HTBB)'!S$2,ESPN!$B$1:$K$1,0))),0)</f>
        <v>#DIV/0!</v>
      </c>
      <c r="T138" s="5" t="e">
        <f>INDEX(HTBB!$F$2:$F$303,MATCH('Aggregate (HTBB)'!A138,HTBB!$C$2:$C$303,0))</f>
        <v>#N/A</v>
      </c>
      <c r="V138" t="e">
        <f>IF(F138&gt;0,($F138/SUM($F138:$G138,$I138))*INDEX(DFBP!$B$2:$B$401,B138),0)+IF(G138&gt;0,($G138/SUM($F138:$G138,$I138))*INDEX(FBNinja!$H$2:$H$409,C138),0)+IF(I138&gt;0,($I138/SUM($F138:$G138,$I138))*INDEX(ESPN!$L$2:$L$246,E138),0)</f>
        <v>#DIV/0!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143</v>
      </c>
      <c r="F139" t="e">
        <f t="array" ref="F139">IF(ISERROR(B139),0,B$1)/SUM(IF(ISERROR($B139:$E139),0,$B$1:$E$1))</f>
        <v>#DIV/0!</v>
      </c>
      <c r="G139" t="e">
        <f t="array" ref="G139">IF(ISERROR(C139),0,C$1)/SUM(IF(ISERROR($B139:$E139),0,$B$1:$E$1))</f>
        <v>#DIV/0!</v>
      </c>
      <c r="H139" t="e">
        <f t="array" ref="H139">IF(ISERROR(D139),0,D$1)/SUM(IF(ISERROR($B139:$E139),0,$B$1:$E$1))</f>
        <v>#DIV/0!</v>
      </c>
      <c r="I139" t="e">
        <f t="array" ref="I139">IF(ISERROR(E139),0,E$1)/SUM(IF(ISERROR($B139:$E139),0,$B$1:$E$1))</f>
        <v>#DIV/0!</v>
      </c>
      <c r="K139" s="5" t="e">
        <f>IF($F139&gt;0,($F139/SUM($F139:$G139,$I139))*(INDEX(DFBP!$D$2:$Z$401,'Aggregate (HTBB)'!$B139,MATCH('Aggregate (HTBB)'!K$2,DFBP!$D$1:$Z$1,0))),0)+IF($G139&gt;0,($G139/SUM($F139:$G139,$I139))*(INDEX(FBNinja!$J$2:$AE$409,'Aggregate (HTBB)'!$C139,MATCH('Aggregate (HTBB)'!K$2,FBNinja!$J$1:$AE$1,0))),0)+IF($I139&gt;0,($I139/SUM($F139:$G139,$I139))*(INDEX(ESPN!$B$2:$K$246,'Aggregate (HTBB)'!$E139,MATCH('Aggregate (HTBB)'!K$2,ESPN!$B$1:$K$1,0))),0)</f>
        <v>#DIV/0!</v>
      </c>
      <c r="L139" s="5" t="e">
        <f>IF($F139&gt;0,($F139/SUM($F139:$G139,$I139))*(INDEX(DFBP!$D$2:$Z$401,'Aggregate (HTBB)'!$B139,MATCH('Aggregate (HTBB)'!L$2,DFBP!$D$1:$Z$1,0))),0)+IF($G139&gt;0,($G139/SUM($F139:$G139,$I139))*(INDEX(FBNinja!$J$2:$AE$409,'Aggregate (HTBB)'!$C139,MATCH('Aggregate (HTBB)'!L$2,FBNinja!$J$1:$AE$1,0))),0)+IF($I139&gt;0,($I139/SUM($F139:$G139,$I139))*(INDEX(ESPN!$B$2:$K$246,'Aggregate (HTBB)'!$E139,MATCH('Aggregate (HTBB)'!L$2,ESPN!$B$1:$K$1,0))),0)</f>
        <v>#DIV/0!</v>
      </c>
      <c r="M139" s="5" t="e">
        <f>IF($F139&gt;0,($F139/SUM($F139:$G139,$I139))*(INDEX(DFBP!$D$2:$Z$401,'Aggregate (HTBB)'!$B139,MATCH('Aggregate (HTBB)'!M$2,DFBP!$D$1:$Z$1,0))),0)+IF($G139&gt;0,($G139/SUM($F139:$G139,$I139))*(INDEX(FBNinja!$J$2:$AE$409,'Aggregate (HTBB)'!$C139,MATCH('Aggregate (HTBB)'!M$2,FBNinja!$J$1:$AE$1,0))),0)+IF($I139&gt;0,($I139/SUM($F139:$G139,$I139))*(INDEX(ESPN!$B$2:$K$246,'Aggregate (HTBB)'!$E139,MATCH('Aggregate (HTBB)'!M$2,ESPN!$B$1:$K$1,0))),0)</f>
        <v>#DIV/0!</v>
      </c>
      <c r="N139" s="5" t="e">
        <f>IF($F139&gt;0,($F139/SUM($F139:$G139,$I139))*(INDEX(DFBP!$D$2:$Z$401,'Aggregate (HTBB)'!$B139,MATCH('Aggregate (HTBB)'!N$2,DFBP!$D$1:$Z$1,0))),0)+IF($G139&gt;0,($G139/SUM($F139:$G139,$I139))*(INDEX(FBNinja!$J$2:$AE$409,'Aggregate (HTBB)'!$C139,MATCH('Aggregate (HTBB)'!N$2,FBNinja!$J$1:$AE$1,0))),0)+IF($I139&gt;0,($I139/SUM($F139:$G139,$I139))*(INDEX(ESPN!$B$2:$K$246,'Aggregate (HTBB)'!$E139,MATCH('Aggregate (HTBB)'!N$2,ESPN!$B$1:$K$1,0))),0)</f>
        <v>#DIV/0!</v>
      </c>
      <c r="O139" t="e">
        <f>IF($F139&gt;0,$F139*(INDEX(DFBP!$D$2:$Z$401,'Aggregate (HTBB)'!$B139,MATCH('Aggregate (HTBB)'!O$2,DFBP!$D$1:$Z$1,0))),0)+IF($G139&gt;0,$G139*(INDEX(FBNinja!$J$2:$AE$409,'Aggregate (HTBB)'!$C139,MATCH('Aggregate (HTBB)'!O$2,FBNinja!$J$1:$AE$1,0))),0)+IF($H139&gt;0,$H139*(INDEX(HTBB!$F$2:$O$303,'Aggregate (HTBB)'!$D139,MATCH('Aggregate (HTBB)'!O$2,HTBB!$F$1:$O$1,0))),0)+IF($I139&gt;0,$I139*(INDEX(ESPN!$B$2:$K$246,'Aggregate (HTBB)'!$E139,MATCH('Aggregate (HTBB)'!O$2,ESPN!$B$1:$K$1,0))),0)</f>
        <v>#DIV/0!</v>
      </c>
      <c r="P139" t="e">
        <f>IF($F139&gt;0,$F139*(INDEX(DFBP!$D$2:$Z$401,'Aggregate (HTBB)'!$B139,MATCH('Aggregate (HTBB)'!P$2,DFBP!$D$1:$Z$1,0))),0)+IF($G139&gt;0,$G139*(INDEX(FBNinja!$J$2:$AE$409,'Aggregate (HTBB)'!$C139,MATCH('Aggregate (HTBB)'!P$2,FBNinja!$J$1:$AE$1,0))),0)+IF($H139&gt;0,$H139*(INDEX(HTBB!$F$2:$O$303,'Aggregate (HTBB)'!$D139,MATCH('Aggregate (HTBB)'!P$2,HTBB!$F$1:$O$1,0))),0)+IF($I139&gt;0,$I139*(INDEX(ESPN!$B$2:$K$246,'Aggregate (HTBB)'!$E139,MATCH('Aggregate (HTBB)'!P$2,ESPN!$B$1:$K$1,0))),0)</f>
        <v>#DIV/0!</v>
      </c>
      <c r="Q139" t="e">
        <f>IF($F139&gt;0,$F139*(INDEX(DFBP!$D$2:$Z$401,'Aggregate (HTBB)'!$B139,MATCH('Aggregate (HTBB)'!Q$2,DFBP!$D$1:$Z$1,0))),0)+IF($G139&gt;0,$G139*(INDEX(FBNinja!$J$2:$AE$409,'Aggregate (HTBB)'!$C139,MATCH('Aggregate (HTBB)'!Q$2,FBNinja!$J$1:$AE$1,0))),0)+IF($H139&gt;0,$H139*(INDEX(HTBB!$F$2:$O$303,'Aggregate (HTBB)'!$D139,MATCH('Aggregate (HTBB)'!Q$2,HTBB!$F$1:$O$1,0))),0)+IF($I139&gt;0,$I139*(INDEX(ESPN!$B$2:$K$246,'Aggregate (HTBB)'!$E139,MATCH('Aggregate (HTBB)'!Q$2,ESPN!$B$1:$K$1,0))),0)</f>
        <v>#DIV/0!</v>
      </c>
      <c r="R139" t="e">
        <f>IF($F139&gt;0,$F139*(INDEX(DFBP!$D$2:$Z$401,'Aggregate (HTBB)'!$B139,MATCH('Aggregate (HTBB)'!R$2,DFBP!$D$1:$Z$1,0))),0)+IF($G139&gt;0,$G139*(INDEX(FBNinja!$J$2:$AE$409,'Aggregate (HTBB)'!$C139,MATCH('Aggregate (HTBB)'!R$2,FBNinja!$J$1:$AE$1,0))),0)+IF($H139&gt;0,$H139*(INDEX(HTBB!$F$2:$O$303,'Aggregate (HTBB)'!$D139,MATCH('Aggregate (HTBB)'!R$2,HTBB!$F$1:$O$1,0))),0)+IF($I139&gt;0,$I139*(INDEX(ESPN!$B$2:$K$246,'Aggregate (HTBB)'!$E139,MATCH('Aggregate (HTBB)'!R$2,ESPN!$B$1:$K$1,0))),0)</f>
        <v>#DIV/0!</v>
      </c>
      <c r="S139" t="e">
        <f>IF($F139&gt;0,$F139*(INDEX(DFBP!$D$2:$Z$401,'Aggregate (HTBB)'!$B139,MATCH('Aggregate (HTBB)'!S$2,DFBP!$D$1:$Z$1,0))),0)+IF($G139&gt;0,$G139*(INDEX(FBNinja!$J$2:$AE$409,'Aggregate (HTBB)'!$C139,MATCH('Aggregate (HTBB)'!S$2,FBNinja!$J$1:$AE$1,0))),0)+IF($H139&gt;0,$H139*(INDEX(HTBB!$F$2:$O$303,'Aggregate (HTBB)'!$D139,MATCH('Aggregate (HTBB)'!S$2,HTBB!$F$1:$O$1,0))),0)+IF($I139&gt;0,$I139*(INDEX(ESPN!$B$2:$K$246,'Aggregate (HTBB)'!$E139,MATCH('Aggregate (HTBB)'!S$2,ESPN!$B$1:$K$1,0))),0)</f>
        <v>#DIV/0!</v>
      </c>
      <c r="T139" s="5" t="e">
        <f>INDEX(HTBB!$F$2:$F$303,MATCH('Aggregate (HTBB)'!A139,HTBB!$C$2:$C$303,0))</f>
        <v>#N/A</v>
      </c>
      <c r="V139" t="e">
        <f>IF(F139&gt;0,($F139/SUM($F139:$G139,$I139))*INDEX(DFBP!$B$2:$B$401,B139),0)+IF(G139&gt;0,($G139/SUM($F139:$G139,$I139))*INDEX(FBNinja!$H$2:$H$409,C139),0)+IF(I139&gt;0,($I139/SUM($F139:$G139,$I139))*INDEX(ESPN!$L$2:$L$246,E139),0)</f>
        <v>#DIV/0!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 t="e">
        <f t="array" ref="F140">IF(ISERROR(B140),0,B$1)/SUM(IF(ISERROR($B140:$E140),0,$B$1:$E$1))</f>
        <v>#DIV/0!</v>
      </c>
      <c r="G140" t="e">
        <f t="array" ref="G140">IF(ISERROR(C140),0,C$1)/SUM(IF(ISERROR($B140:$E140),0,$B$1:$E$1))</f>
        <v>#DIV/0!</v>
      </c>
      <c r="H140" t="e">
        <f t="array" ref="H140">IF(ISERROR(D140),0,D$1)/SUM(IF(ISERROR($B140:$E140),0,$B$1:$E$1))</f>
        <v>#DIV/0!</v>
      </c>
      <c r="I140" t="e">
        <f t="array" ref="I140">IF(ISERROR(E140),0,E$1)/SUM(IF(ISERROR($B140:$E140),0,$B$1:$E$1))</f>
        <v>#DIV/0!</v>
      </c>
      <c r="K140" s="5" t="e">
        <f>IF($F140&gt;0,($F140/SUM($F140:$G140,$I140))*(INDEX(DFBP!$D$2:$Z$401,'Aggregate (HTBB)'!$B140,MATCH('Aggregate (HTBB)'!K$2,DFBP!$D$1:$Z$1,0))),0)+IF($G140&gt;0,($G140/SUM($F140:$G140,$I140))*(INDEX(FBNinja!$J$2:$AE$409,'Aggregate (HTBB)'!$C140,MATCH('Aggregate (HTBB)'!K$2,FBNinja!$J$1:$AE$1,0))),0)+IF($I140&gt;0,($I140/SUM($F140:$G140,$I140))*(INDEX(ESPN!$B$2:$K$246,'Aggregate (HTBB)'!$E140,MATCH('Aggregate (HTBB)'!K$2,ESPN!$B$1:$K$1,0))),0)</f>
        <v>#DIV/0!</v>
      </c>
      <c r="L140" s="5" t="e">
        <f>IF($F140&gt;0,($F140/SUM($F140:$G140,$I140))*(INDEX(DFBP!$D$2:$Z$401,'Aggregate (HTBB)'!$B140,MATCH('Aggregate (HTBB)'!L$2,DFBP!$D$1:$Z$1,0))),0)+IF($G140&gt;0,($G140/SUM($F140:$G140,$I140))*(INDEX(FBNinja!$J$2:$AE$409,'Aggregate (HTBB)'!$C140,MATCH('Aggregate (HTBB)'!L$2,FBNinja!$J$1:$AE$1,0))),0)+IF($I140&gt;0,($I140/SUM($F140:$G140,$I140))*(INDEX(ESPN!$B$2:$K$246,'Aggregate (HTBB)'!$E140,MATCH('Aggregate (HTBB)'!L$2,ESPN!$B$1:$K$1,0))),0)</f>
        <v>#DIV/0!</v>
      </c>
      <c r="M140" s="5" t="e">
        <f>IF($F140&gt;0,($F140/SUM($F140:$G140,$I140))*(INDEX(DFBP!$D$2:$Z$401,'Aggregate (HTBB)'!$B140,MATCH('Aggregate (HTBB)'!M$2,DFBP!$D$1:$Z$1,0))),0)+IF($G140&gt;0,($G140/SUM($F140:$G140,$I140))*(INDEX(FBNinja!$J$2:$AE$409,'Aggregate (HTBB)'!$C140,MATCH('Aggregate (HTBB)'!M$2,FBNinja!$J$1:$AE$1,0))),0)+IF($I140&gt;0,($I140/SUM($F140:$G140,$I140))*(INDEX(ESPN!$B$2:$K$246,'Aggregate (HTBB)'!$E140,MATCH('Aggregate (HTBB)'!M$2,ESPN!$B$1:$K$1,0))),0)</f>
        <v>#DIV/0!</v>
      </c>
      <c r="N140" s="5" t="e">
        <f>IF($F140&gt;0,($F140/SUM($F140:$G140,$I140))*(INDEX(DFBP!$D$2:$Z$401,'Aggregate (HTBB)'!$B140,MATCH('Aggregate (HTBB)'!N$2,DFBP!$D$1:$Z$1,0))),0)+IF($G140&gt;0,($G140/SUM($F140:$G140,$I140))*(INDEX(FBNinja!$J$2:$AE$409,'Aggregate (HTBB)'!$C140,MATCH('Aggregate (HTBB)'!N$2,FBNinja!$J$1:$AE$1,0))),0)+IF($I140&gt;0,($I140/SUM($F140:$G140,$I140))*(INDEX(ESPN!$B$2:$K$246,'Aggregate (HTBB)'!$E140,MATCH('Aggregate (HTBB)'!N$2,ESPN!$B$1:$K$1,0))),0)</f>
        <v>#DIV/0!</v>
      </c>
      <c r="O140" t="e">
        <f>IF($F140&gt;0,$F140*(INDEX(DFBP!$D$2:$Z$401,'Aggregate (HTBB)'!$B140,MATCH('Aggregate (HTBB)'!O$2,DFBP!$D$1:$Z$1,0))),0)+IF($G140&gt;0,$G140*(INDEX(FBNinja!$J$2:$AE$409,'Aggregate (HTBB)'!$C140,MATCH('Aggregate (HTBB)'!O$2,FBNinja!$J$1:$AE$1,0))),0)+IF($H140&gt;0,$H140*(INDEX(HTBB!$F$2:$O$303,'Aggregate (HTBB)'!$D140,MATCH('Aggregate (HTBB)'!O$2,HTBB!$F$1:$O$1,0))),0)+IF($I140&gt;0,$I140*(INDEX(ESPN!$B$2:$K$246,'Aggregate (HTBB)'!$E140,MATCH('Aggregate (HTBB)'!O$2,ESPN!$B$1:$K$1,0))),0)</f>
        <v>#DIV/0!</v>
      </c>
      <c r="P140" t="e">
        <f>IF($F140&gt;0,$F140*(INDEX(DFBP!$D$2:$Z$401,'Aggregate (HTBB)'!$B140,MATCH('Aggregate (HTBB)'!P$2,DFBP!$D$1:$Z$1,0))),0)+IF($G140&gt;0,$G140*(INDEX(FBNinja!$J$2:$AE$409,'Aggregate (HTBB)'!$C140,MATCH('Aggregate (HTBB)'!P$2,FBNinja!$J$1:$AE$1,0))),0)+IF($H140&gt;0,$H140*(INDEX(HTBB!$F$2:$O$303,'Aggregate (HTBB)'!$D140,MATCH('Aggregate (HTBB)'!P$2,HTBB!$F$1:$O$1,0))),0)+IF($I140&gt;0,$I140*(INDEX(ESPN!$B$2:$K$246,'Aggregate (HTBB)'!$E140,MATCH('Aggregate (HTBB)'!P$2,ESPN!$B$1:$K$1,0))),0)</f>
        <v>#DIV/0!</v>
      </c>
      <c r="Q140" t="e">
        <f>IF($F140&gt;0,$F140*(INDEX(DFBP!$D$2:$Z$401,'Aggregate (HTBB)'!$B140,MATCH('Aggregate (HTBB)'!Q$2,DFBP!$D$1:$Z$1,0))),0)+IF($G140&gt;0,$G140*(INDEX(FBNinja!$J$2:$AE$409,'Aggregate (HTBB)'!$C140,MATCH('Aggregate (HTBB)'!Q$2,FBNinja!$J$1:$AE$1,0))),0)+IF($H140&gt;0,$H140*(INDEX(HTBB!$F$2:$O$303,'Aggregate (HTBB)'!$D140,MATCH('Aggregate (HTBB)'!Q$2,HTBB!$F$1:$O$1,0))),0)+IF($I140&gt;0,$I140*(INDEX(ESPN!$B$2:$K$246,'Aggregate (HTBB)'!$E140,MATCH('Aggregate (HTBB)'!Q$2,ESPN!$B$1:$K$1,0))),0)</f>
        <v>#DIV/0!</v>
      </c>
      <c r="R140" t="e">
        <f>IF($F140&gt;0,$F140*(INDEX(DFBP!$D$2:$Z$401,'Aggregate (HTBB)'!$B140,MATCH('Aggregate (HTBB)'!R$2,DFBP!$D$1:$Z$1,0))),0)+IF($G140&gt;0,$G140*(INDEX(FBNinja!$J$2:$AE$409,'Aggregate (HTBB)'!$C140,MATCH('Aggregate (HTBB)'!R$2,FBNinja!$J$1:$AE$1,0))),0)+IF($H140&gt;0,$H140*(INDEX(HTBB!$F$2:$O$303,'Aggregate (HTBB)'!$D140,MATCH('Aggregate (HTBB)'!R$2,HTBB!$F$1:$O$1,0))),0)+IF($I140&gt;0,$I140*(INDEX(ESPN!$B$2:$K$246,'Aggregate (HTBB)'!$E140,MATCH('Aggregate (HTBB)'!R$2,ESPN!$B$1:$K$1,0))),0)</f>
        <v>#DIV/0!</v>
      </c>
      <c r="S140" t="e">
        <f>IF($F140&gt;0,$F140*(INDEX(DFBP!$D$2:$Z$401,'Aggregate (HTBB)'!$B140,MATCH('Aggregate (HTBB)'!S$2,DFBP!$D$1:$Z$1,0))),0)+IF($G140&gt;0,$G140*(INDEX(FBNinja!$J$2:$AE$409,'Aggregate (HTBB)'!$C140,MATCH('Aggregate (HTBB)'!S$2,FBNinja!$J$1:$AE$1,0))),0)+IF($H140&gt;0,$H140*(INDEX(HTBB!$F$2:$O$303,'Aggregate (HTBB)'!$D140,MATCH('Aggregate (HTBB)'!S$2,HTBB!$F$1:$O$1,0))),0)+IF($I140&gt;0,$I140*(INDEX(ESPN!$B$2:$K$246,'Aggregate (HTBB)'!$E140,MATCH('Aggregate (HTBB)'!S$2,ESPN!$B$1:$K$1,0))),0)</f>
        <v>#DIV/0!</v>
      </c>
      <c r="T140" s="5" t="e">
        <f>INDEX(HTBB!$F$2:$F$303,MATCH('Aggregate (HTBB)'!A140,HTBB!$C$2:$C$303,0))</f>
        <v>#N/A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#DIV/0!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209</v>
      </c>
      <c r="F141" t="e">
        <f t="array" ref="F141">IF(ISERROR(B141),0,B$1)/SUM(IF(ISERROR($B141:$E141),0,$B$1:$E$1))</f>
        <v>#DIV/0!</v>
      </c>
      <c r="G141" t="e">
        <f t="array" ref="G141">IF(ISERROR(C141),0,C$1)/SUM(IF(ISERROR($B141:$E141),0,$B$1:$E$1))</f>
        <v>#DIV/0!</v>
      </c>
      <c r="H141" t="e">
        <f t="array" ref="H141">IF(ISERROR(D141),0,D$1)/SUM(IF(ISERROR($B141:$E141),0,$B$1:$E$1))</f>
        <v>#DIV/0!</v>
      </c>
      <c r="I141" t="e">
        <f t="array" ref="I141">IF(ISERROR(E141),0,E$1)/SUM(IF(ISERROR($B141:$E141),0,$B$1:$E$1))</f>
        <v>#DIV/0!</v>
      </c>
      <c r="K141" s="5" t="e">
        <f>IF($F141&gt;0,($F141/SUM($F141:$G141,$I141))*(INDEX(DFBP!$D$2:$Z$401,'Aggregate (HTBB)'!$B141,MATCH('Aggregate (HTBB)'!K$2,DFBP!$D$1:$Z$1,0))),0)+IF($G141&gt;0,($G141/SUM($F141:$G141,$I141))*(INDEX(FBNinja!$J$2:$AE$409,'Aggregate (HTBB)'!$C141,MATCH('Aggregate (HTBB)'!K$2,FBNinja!$J$1:$AE$1,0))),0)+IF($I141&gt;0,($I141/SUM($F141:$G141,$I141))*(INDEX(ESPN!$B$2:$K$246,'Aggregate (HTBB)'!$E141,MATCH('Aggregate (HTBB)'!K$2,ESPN!$B$1:$K$1,0))),0)</f>
        <v>#DIV/0!</v>
      </c>
      <c r="L141" s="5" t="e">
        <f>IF($F141&gt;0,($F141/SUM($F141:$G141,$I141))*(INDEX(DFBP!$D$2:$Z$401,'Aggregate (HTBB)'!$B141,MATCH('Aggregate (HTBB)'!L$2,DFBP!$D$1:$Z$1,0))),0)+IF($G141&gt;0,($G141/SUM($F141:$G141,$I141))*(INDEX(FBNinja!$J$2:$AE$409,'Aggregate (HTBB)'!$C141,MATCH('Aggregate (HTBB)'!L$2,FBNinja!$J$1:$AE$1,0))),0)+IF($I141&gt;0,($I141/SUM($F141:$G141,$I141))*(INDEX(ESPN!$B$2:$K$246,'Aggregate (HTBB)'!$E141,MATCH('Aggregate (HTBB)'!L$2,ESPN!$B$1:$K$1,0))),0)</f>
        <v>#DIV/0!</v>
      </c>
      <c r="M141" s="5" t="e">
        <f>IF($F141&gt;0,($F141/SUM($F141:$G141,$I141))*(INDEX(DFBP!$D$2:$Z$401,'Aggregate (HTBB)'!$B141,MATCH('Aggregate (HTBB)'!M$2,DFBP!$D$1:$Z$1,0))),0)+IF($G141&gt;0,($G141/SUM($F141:$G141,$I141))*(INDEX(FBNinja!$J$2:$AE$409,'Aggregate (HTBB)'!$C141,MATCH('Aggregate (HTBB)'!M$2,FBNinja!$J$1:$AE$1,0))),0)+IF($I141&gt;0,($I141/SUM($F141:$G141,$I141))*(INDEX(ESPN!$B$2:$K$246,'Aggregate (HTBB)'!$E141,MATCH('Aggregate (HTBB)'!M$2,ESPN!$B$1:$K$1,0))),0)</f>
        <v>#DIV/0!</v>
      </c>
      <c r="N141" s="5" t="e">
        <f>IF($F141&gt;0,($F141/SUM($F141:$G141,$I141))*(INDEX(DFBP!$D$2:$Z$401,'Aggregate (HTBB)'!$B141,MATCH('Aggregate (HTBB)'!N$2,DFBP!$D$1:$Z$1,0))),0)+IF($G141&gt;0,($G141/SUM($F141:$G141,$I141))*(INDEX(FBNinja!$J$2:$AE$409,'Aggregate (HTBB)'!$C141,MATCH('Aggregate (HTBB)'!N$2,FBNinja!$J$1:$AE$1,0))),0)+IF($I141&gt;0,($I141/SUM($F141:$G141,$I141))*(INDEX(ESPN!$B$2:$K$246,'Aggregate (HTBB)'!$E141,MATCH('Aggregate (HTBB)'!N$2,ESPN!$B$1:$K$1,0))),0)</f>
        <v>#DIV/0!</v>
      </c>
      <c r="O141" t="e">
        <f>IF($F141&gt;0,$F141*(INDEX(DFBP!$D$2:$Z$401,'Aggregate (HTBB)'!$B141,MATCH('Aggregate (HTBB)'!O$2,DFBP!$D$1:$Z$1,0))),0)+IF($G141&gt;0,$G141*(INDEX(FBNinja!$J$2:$AE$409,'Aggregate (HTBB)'!$C141,MATCH('Aggregate (HTBB)'!O$2,FBNinja!$J$1:$AE$1,0))),0)+IF($H141&gt;0,$H141*(INDEX(HTBB!$F$2:$O$303,'Aggregate (HTBB)'!$D141,MATCH('Aggregate (HTBB)'!O$2,HTBB!$F$1:$O$1,0))),0)+IF($I141&gt;0,$I141*(INDEX(ESPN!$B$2:$K$246,'Aggregate (HTBB)'!$E141,MATCH('Aggregate (HTBB)'!O$2,ESPN!$B$1:$K$1,0))),0)</f>
        <v>#DIV/0!</v>
      </c>
      <c r="P141" t="e">
        <f>IF($F141&gt;0,$F141*(INDEX(DFBP!$D$2:$Z$401,'Aggregate (HTBB)'!$B141,MATCH('Aggregate (HTBB)'!P$2,DFBP!$D$1:$Z$1,0))),0)+IF($G141&gt;0,$G141*(INDEX(FBNinja!$J$2:$AE$409,'Aggregate (HTBB)'!$C141,MATCH('Aggregate (HTBB)'!P$2,FBNinja!$J$1:$AE$1,0))),0)+IF($H141&gt;0,$H141*(INDEX(HTBB!$F$2:$O$303,'Aggregate (HTBB)'!$D141,MATCH('Aggregate (HTBB)'!P$2,HTBB!$F$1:$O$1,0))),0)+IF($I141&gt;0,$I141*(INDEX(ESPN!$B$2:$K$246,'Aggregate (HTBB)'!$E141,MATCH('Aggregate (HTBB)'!P$2,ESPN!$B$1:$K$1,0))),0)</f>
        <v>#DIV/0!</v>
      </c>
      <c r="Q141" t="e">
        <f>IF($F141&gt;0,$F141*(INDEX(DFBP!$D$2:$Z$401,'Aggregate (HTBB)'!$B141,MATCH('Aggregate (HTBB)'!Q$2,DFBP!$D$1:$Z$1,0))),0)+IF($G141&gt;0,$G141*(INDEX(FBNinja!$J$2:$AE$409,'Aggregate (HTBB)'!$C141,MATCH('Aggregate (HTBB)'!Q$2,FBNinja!$J$1:$AE$1,0))),0)+IF($H141&gt;0,$H141*(INDEX(HTBB!$F$2:$O$303,'Aggregate (HTBB)'!$D141,MATCH('Aggregate (HTBB)'!Q$2,HTBB!$F$1:$O$1,0))),0)+IF($I141&gt;0,$I141*(INDEX(ESPN!$B$2:$K$246,'Aggregate (HTBB)'!$E141,MATCH('Aggregate (HTBB)'!Q$2,ESPN!$B$1:$K$1,0))),0)</f>
        <v>#DIV/0!</v>
      </c>
      <c r="R141" t="e">
        <f>IF($F141&gt;0,$F141*(INDEX(DFBP!$D$2:$Z$401,'Aggregate (HTBB)'!$B141,MATCH('Aggregate (HTBB)'!R$2,DFBP!$D$1:$Z$1,0))),0)+IF($G141&gt;0,$G141*(INDEX(FBNinja!$J$2:$AE$409,'Aggregate (HTBB)'!$C141,MATCH('Aggregate (HTBB)'!R$2,FBNinja!$J$1:$AE$1,0))),0)+IF($H141&gt;0,$H141*(INDEX(HTBB!$F$2:$O$303,'Aggregate (HTBB)'!$D141,MATCH('Aggregate (HTBB)'!R$2,HTBB!$F$1:$O$1,0))),0)+IF($I141&gt;0,$I141*(INDEX(ESPN!$B$2:$K$246,'Aggregate (HTBB)'!$E141,MATCH('Aggregate (HTBB)'!R$2,ESPN!$B$1:$K$1,0))),0)</f>
        <v>#DIV/0!</v>
      </c>
      <c r="S141" t="e">
        <f>IF($F141&gt;0,$F141*(INDEX(DFBP!$D$2:$Z$401,'Aggregate (HTBB)'!$B141,MATCH('Aggregate (HTBB)'!S$2,DFBP!$D$1:$Z$1,0))),0)+IF($G141&gt;0,$G141*(INDEX(FBNinja!$J$2:$AE$409,'Aggregate (HTBB)'!$C141,MATCH('Aggregate (HTBB)'!S$2,FBNinja!$J$1:$AE$1,0))),0)+IF($H141&gt;0,$H141*(INDEX(HTBB!$F$2:$O$303,'Aggregate (HTBB)'!$D141,MATCH('Aggregate (HTBB)'!S$2,HTBB!$F$1:$O$1,0))),0)+IF($I141&gt;0,$I141*(INDEX(ESPN!$B$2:$K$246,'Aggregate (HTBB)'!$E141,MATCH('Aggregate (HTBB)'!S$2,ESPN!$B$1:$K$1,0))),0)</f>
        <v>#DIV/0!</v>
      </c>
      <c r="T141" s="5" t="e">
        <f>INDEX(HTBB!$F$2:$F$303,MATCH('Aggregate (HTBB)'!A141,HTBB!$C$2:$C$303,0))</f>
        <v>#N/A</v>
      </c>
      <c r="V141" t="e">
        <f>IF(F141&gt;0,($F141/SUM($F141:$G141,$I141))*INDEX(DFBP!$B$2:$B$401,B141),0)+IF(G141&gt;0,($G141/SUM($F141:$G141,$I141))*INDEX(FBNinja!$H$2:$H$409,C141),0)+IF(I141&gt;0,($I141/SUM($F141:$G141,$I141))*INDEX(ESPN!$L$2:$L$246,E141),0)</f>
        <v>#DIV/0!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133</v>
      </c>
      <c r="F142" t="e">
        <f t="array" ref="F142">IF(ISERROR(B142),0,B$1)/SUM(IF(ISERROR($B142:$E142),0,$B$1:$E$1))</f>
        <v>#DIV/0!</v>
      </c>
      <c r="G142" t="e">
        <f t="array" ref="G142">IF(ISERROR(C142),0,C$1)/SUM(IF(ISERROR($B142:$E142),0,$B$1:$E$1))</f>
        <v>#DIV/0!</v>
      </c>
      <c r="H142" t="e">
        <f t="array" ref="H142">IF(ISERROR(D142),0,D$1)/SUM(IF(ISERROR($B142:$E142),0,$B$1:$E$1))</f>
        <v>#DIV/0!</v>
      </c>
      <c r="I142" t="e">
        <f t="array" ref="I142">IF(ISERROR(E142),0,E$1)/SUM(IF(ISERROR($B142:$E142),0,$B$1:$E$1))</f>
        <v>#DIV/0!</v>
      </c>
      <c r="K142" s="5" t="e">
        <f>IF($F142&gt;0,($F142/SUM($F142:$G142,$I142))*(INDEX(DFBP!$D$2:$Z$401,'Aggregate (HTBB)'!$B142,MATCH('Aggregate (HTBB)'!K$2,DFBP!$D$1:$Z$1,0))),0)+IF($G142&gt;0,($G142/SUM($F142:$G142,$I142))*(INDEX(FBNinja!$J$2:$AE$409,'Aggregate (HTBB)'!$C142,MATCH('Aggregate (HTBB)'!K$2,FBNinja!$J$1:$AE$1,0))),0)+IF($I142&gt;0,($I142/SUM($F142:$G142,$I142))*(INDEX(ESPN!$B$2:$K$246,'Aggregate (HTBB)'!$E142,MATCH('Aggregate (HTBB)'!K$2,ESPN!$B$1:$K$1,0))),0)</f>
        <v>#DIV/0!</v>
      </c>
      <c r="L142" s="5" t="e">
        <f>IF($F142&gt;0,($F142/SUM($F142:$G142,$I142))*(INDEX(DFBP!$D$2:$Z$401,'Aggregate (HTBB)'!$B142,MATCH('Aggregate (HTBB)'!L$2,DFBP!$D$1:$Z$1,0))),0)+IF($G142&gt;0,($G142/SUM($F142:$G142,$I142))*(INDEX(FBNinja!$J$2:$AE$409,'Aggregate (HTBB)'!$C142,MATCH('Aggregate (HTBB)'!L$2,FBNinja!$J$1:$AE$1,0))),0)+IF($I142&gt;0,($I142/SUM($F142:$G142,$I142))*(INDEX(ESPN!$B$2:$K$246,'Aggregate (HTBB)'!$E142,MATCH('Aggregate (HTBB)'!L$2,ESPN!$B$1:$K$1,0))),0)</f>
        <v>#DIV/0!</v>
      </c>
      <c r="M142" s="5" t="e">
        <f>IF($F142&gt;0,($F142/SUM($F142:$G142,$I142))*(INDEX(DFBP!$D$2:$Z$401,'Aggregate (HTBB)'!$B142,MATCH('Aggregate (HTBB)'!M$2,DFBP!$D$1:$Z$1,0))),0)+IF($G142&gt;0,($G142/SUM($F142:$G142,$I142))*(INDEX(FBNinja!$J$2:$AE$409,'Aggregate (HTBB)'!$C142,MATCH('Aggregate (HTBB)'!M$2,FBNinja!$J$1:$AE$1,0))),0)+IF($I142&gt;0,($I142/SUM($F142:$G142,$I142))*(INDEX(ESPN!$B$2:$K$246,'Aggregate (HTBB)'!$E142,MATCH('Aggregate (HTBB)'!M$2,ESPN!$B$1:$K$1,0))),0)</f>
        <v>#DIV/0!</v>
      </c>
      <c r="N142" s="5" t="e">
        <f>IF($F142&gt;0,($F142/SUM($F142:$G142,$I142))*(INDEX(DFBP!$D$2:$Z$401,'Aggregate (HTBB)'!$B142,MATCH('Aggregate (HTBB)'!N$2,DFBP!$D$1:$Z$1,0))),0)+IF($G142&gt;0,($G142/SUM($F142:$G142,$I142))*(INDEX(FBNinja!$J$2:$AE$409,'Aggregate (HTBB)'!$C142,MATCH('Aggregate (HTBB)'!N$2,FBNinja!$J$1:$AE$1,0))),0)+IF($I142&gt;0,($I142/SUM($F142:$G142,$I142))*(INDEX(ESPN!$B$2:$K$246,'Aggregate (HTBB)'!$E142,MATCH('Aggregate (HTBB)'!N$2,ESPN!$B$1:$K$1,0))),0)</f>
        <v>#DIV/0!</v>
      </c>
      <c r="O142" t="e">
        <f>IF($F142&gt;0,$F142*(INDEX(DFBP!$D$2:$Z$401,'Aggregate (HTBB)'!$B142,MATCH('Aggregate (HTBB)'!O$2,DFBP!$D$1:$Z$1,0))),0)+IF($G142&gt;0,$G142*(INDEX(FBNinja!$J$2:$AE$409,'Aggregate (HTBB)'!$C142,MATCH('Aggregate (HTBB)'!O$2,FBNinja!$J$1:$AE$1,0))),0)+IF($H142&gt;0,$H142*(INDEX(HTBB!$F$2:$O$303,'Aggregate (HTBB)'!$D142,MATCH('Aggregate (HTBB)'!O$2,HTBB!$F$1:$O$1,0))),0)+IF($I142&gt;0,$I142*(INDEX(ESPN!$B$2:$K$246,'Aggregate (HTBB)'!$E142,MATCH('Aggregate (HTBB)'!O$2,ESPN!$B$1:$K$1,0))),0)</f>
        <v>#DIV/0!</v>
      </c>
      <c r="P142" t="e">
        <f>IF($F142&gt;0,$F142*(INDEX(DFBP!$D$2:$Z$401,'Aggregate (HTBB)'!$B142,MATCH('Aggregate (HTBB)'!P$2,DFBP!$D$1:$Z$1,0))),0)+IF($G142&gt;0,$G142*(INDEX(FBNinja!$J$2:$AE$409,'Aggregate (HTBB)'!$C142,MATCH('Aggregate (HTBB)'!P$2,FBNinja!$J$1:$AE$1,0))),0)+IF($H142&gt;0,$H142*(INDEX(HTBB!$F$2:$O$303,'Aggregate (HTBB)'!$D142,MATCH('Aggregate (HTBB)'!P$2,HTBB!$F$1:$O$1,0))),0)+IF($I142&gt;0,$I142*(INDEX(ESPN!$B$2:$K$246,'Aggregate (HTBB)'!$E142,MATCH('Aggregate (HTBB)'!P$2,ESPN!$B$1:$K$1,0))),0)</f>
        <v>#DIV/0!</v>
      </c>
      <c r="Q142" t="e">
        <f>IF($F142&gt;0,$F142*(INDEX(DFBP!$D$2:$Z$401,'Aggregate (HTBB)'!$B142,MATCH('Aggregate (HTBB)'!Q$2,DFBP!$D$1:$Z$1,0))),0)+IF($G142&gt;0,$G142*(INDEX(FBNinja!$J$2:$AE$409,'Aggregate (HTBB)'!$C142,MATCH('Aggregate (HTBB)'!Q$2,FBNinja!$J$1:$AE$1,0))),0)+IF($H142&gt;0,$H142*(INDEX(HTBB!$F$2:$O$303,'Aggregate (HTBB)'!$D142,MATCH('Aggregate (HTBB)'!Q$2,HTBB!$F$1:$O$1,0))),0)+IF($I142&gt;0,$I142*(INDEX(ESPN!$B$2:$K$246,'Aggregate (HTBB)'!$E142,MATCH('Aggregate (HTBB)'!Q$2,ESPN!$B$1:$K$1,0))),0)</f>
        <v>#DIV/0!</v>
      </c>
      <c r="R142" t="e">
        <f>IF($F142&gt;0,$F142*(INDEX(DFBP!$D$2:$Z$401,'Aggregate (HTBB)'!$B142,MATCH('Aggregate (HTBB)'!R$2,DFBP!$D$1:$Z$1,0))),0)+IF($G142&gt;0,$G142*(INDEX(FBNinja!$J$2:$AE$409,'Aggregate (HTBB)'!$C142,MATCH('Aggregate (HTBB)'!R$2,FBNinja!$J$1:$AE$1,0))),0)+IF($H142&gt;0,$H142*(INDEX(HTBB!$F$2:$O$303,'Aggregate (HTBB)'!$D142,MATCH('Aggregate (HTBB)'!R$2,HTBB!$F$1:$O$1,0))),0)+IF($I142&gt;0,$I142*(INDEX(ESPN!$B$2:$K$246,'Aggregate (HTBB)'!$E142,MATCH('Aggregate (HTBB)'!R$2,ESPN!$B$1:$K$1,0))),0)</f>
        <v>#DIV/0!</v>
      </c>
      <c r="S142" t="e">
        <f>IF($F142&gt;0,$F142*(INDEX(DFBP!$D$2:$Z$401,'Aggregate (HTBB)'!$B142,MATCH('Aggregate (HTBB)'!S$2,DFBP!$D$1:$Z$1,0))),0)+IF($G142&gt;0,$G142*(INDEX(FBNinja!$J$2:$AE$409,'Aggregate (HTBB)'!$C142,MATCH('Aggregate (HTBB)'!S$2,FBNinja!$J$1:$AE$1,0))),0)+IF($H142&gt;0,$H142*(INDEX(HTBB!$F$2:$O$303,'Aggregate (HTBB)'!$D142,MATCH('Aggregate (HTBB)'!S$2,HTBB!$F$1:$O$1,0))),0)+IF($I142&gt;0,$I142*(INDEX(ESPN!$B$2:$K$246,'Aggregate (HTBB)'!$E142,MATCH('Aggregate (HTBB)'!S$2,ESPN!$B$1:$K$1,0))),0)</f>
        <v>#DIV/0!</v>
      </c>
      <c r="T142" s="5" t="e">
        <f>INDEX(HTBB!$F$2:$F$303,MATCH('Aggregate (HTBB)'!A142,HTBB!$C$2:$C$303,0))</f>
        <v>#N/A</v>
      </c>
      <c r="V142" t="e">
        <f>IF(F142&gt;0,($F142/SUM($F142:$G142,$I142))*INDEX(DFBP!$B$2:$B$401,B142),0)+IF(G142&gt;0,($G142/SUM($F142:$G142,$I142))*INDEX(FBNinja!$H$2:$H$409,C142),0)+IF(I142&gt;0,($I142/SUM($F142:$G142,$I142))*INDEX(ESPN!$L$2:$L$246,E142),0)</f>
        <v>#DIV/0!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208</v>
      </c>
      <c r="F143" t="e">
        <f t="array" ref="F143">IF(ISERROR(B143),0,B$1)/SUM(IF(ISERROR($B143:$E143),0,$B$1:$E$1))</f>
        <v>#DIV/0!</v>
      </c>
      <c r="G143" t="e">
        <f t="array" ref="G143">IF(ISERROR(C143),0,C$1)/SUM(IF(ISERROR($B143:$E143),0,$B$1:$E$1))</f>
        <v>#DIV/0!</v>
      </c>
      <c r="H143" t="e">
        <f t="array" ref="H143">IF(ISERROR(D143),0,D$1)/SUM(IF(ISERROR($B143:$E143),0,$B$1:$E$1))</f>
        <v>#DIV/0!</v>
      </c>
      <c r="I143" t="e">
        <f t="array" ref="I143">IF(ISERROR(E143),0,E$1)/SUM(IF(ISERROR($B143:$E143),0,$B$1:$E$1))</f>
        <v>#DIV/0!</v>
      </c>
      <c r="K143" s="5" t="e">
        <f>IF($F143&gt;0,($F143/SUM($F143:$G143,$I143))*(INDEX(DFBP!$D$2:$Z$401,'Aggregate (HTBB)'!$B143,MATCH('Aggregate (HTBB)'!K$2,DFBP!$D$1:$Z$1,0))),0)+IF($G143&gt;0,($G143/SUM($F143:$G143,$I143))*(INDEX(FBNinja!$J$2:$AE$409,'Aggregate (HTBB)'!$C143,MATCH('Aggregate (HTBB)'!K$2,FBNinja!$J$1:$AE$1,0))),0)+IF($I143&gt;0,($I143/SUM($F143:$G143,$I143))*(INDEX(ESPN!$B$2:$K$246,'Aggregate (HTBB)'!$E143,MATCH('Aggregate (HTBB)'!K$2,ESPN!$B$1:$K$1,0))),0)</f>
        <v>#DIV/0!</v>
      </c>
      <c r="L143" s="5" t="e">
        <f>IF($F143&gt;0,($F143/SUM($F143:$G143,$I143))*(INDEX(DFBP!$D$2:$Z$401,'Aggregate (HTBB)'!$B143,MATCH('Aggregate (HTBB)'!L$2,DFBP!$D$1:$Z$1,0))),0)+IF($G143&gt;0,($G143/SUM($F143:$G143,$I143))*(INDEX(FBNinja!$J$2:$AE$409,'Aggregate (HTBB)'!$C143,MATCH('Aggregate (HTBB)'!L$2,FBNinja!$J$1:$AE$1,0))),0)+IF($I143&gt;0,($I143/SUM($F143:$G143,$I143))*(INDEX(ESPN!$B$2:$K$246,'Aggregate (HTBB)'!$E143,MATCH('Aggregate (HTBB)'!L$2,ESPN!$B$1:$K$1,0))),0)</f>
        <v>#DIV/0!</v>
      </c>
      <c r="M143" s="5" t="e">
        <f>IF($F143&gt;0,($F143/SUM($F143:$G143,$I143))*(INDEX(DFBP!$D$2:$Z$401,'Aggregate (HTBB)'!$B143,MATCH('Aggregate (HTBB)'!M$2,DFBP!$D$1:$Z$1,0))),0)+IF($G143&gt;0,($G143/SUM($F143:$G143,$I143))*(INDEX(FBNinja!$J$2:$AE$409,'Aggregate (HTBB)'!$C143,MATCH('Aggregate (HTBB)'!M$2,FBNinja!$J$1:$AE$1,0))),0)+IF($I143&gt;0,($I143/SUM($F143:$G143,$I143))*(INDEX(ESPN!$B$2:$K$246,'Aggregate (HTBB)'!$E143,MATCH('Aggregate (HTBB)'!M$2,ESPN!$B$1:$K$1,0))),0)</f>
        <v>#DIV/0!</v>
      </c>
      <c r="N143" s="5" t="e">
        <f>IF($F143&gt;0,($F143/SUM($F143:$G143,$I143))*(INDEX(DFBP!$D$2:$Z$401,'Aggregate (HTBB)'!$B143,MATCH('Aggregate (HTBB)'!N$2,DFBP!$D$1:$Z$1,0))),0)+IF($G143&gt;0,($G143/SUM($F143:$G143,$I143))*(INDEX(FBNinja!$J$2:$AE$409,'Aggregate (HTBB)'!$C143,MATCH('Aggregate (HTBB)'!N$2,FBNinja!$J$1:$AE$1,0))),0)+IF($I143&gt;0,($I143/SUM($F143:$G143,$I143))*(INDEX(ESPN!$B$2:$K$246,'Aggregate (HTBB)'!$E143,MATCH('Aggregate (HTBB)'!N$2,ESPN!$B$1:$K$1,0))),0)</f>
        <v>#DIV/0!</v>
      </c>
      <c r="O143" t="e">
        <f>IF($F143&gt;0,$F143*(INDEX(DFBP!$D$2:$Z$401,'Aggregate (HTBB)'!$B143,MATCH('Aggregate (HTBB)'!O$2,DFBP!$D$1:$Z$1,0))),0)+IF($G143&gt;0,$G143*(INDEX(FBNinja!$J$2:$AE$409,'Aggregate (HTBB)'!$C143,MATCH('Aggregate (HTBB)'!O$2,FBNinja!$J$1:$AE$1,0))),0)+IF($H143&gt;0,$H143*(INDEX(HTBB!$F$2:$O$303,'Aggregate (HTBB)'!$D143,MATCH('Aggregate (HTBB)'!O$2,HTBB!$F$1:$O$1,0))),0)+IF($I143&gt;0,$I143*(INDEX(ESPN!$B$2:$K$246,'Aggregate (HTBB)'!$E143,MATCH('Aggregate (HTBB)'!O$2,ESPN!$B$1:$K$1,0))),0)</f>
        <v>#DIV/0!</v>
      </c>
      <c r="P143" t="e">
        <f>IF($F143&gt;0,$F143*(INDEX(DFBP!$D$2:$Z$401,'Aggregate (HTBB)'!$B143,MATCH('Aggregate (HTBB)'!P$2,DFBP!$D$1:$Z$1,0))),0)+IF($G143&gt;0,$G143*(INDEX(FBNinja!$J$2:$AE$409,'Aggregate (HTBB)'!$C143,MATCH('Aggregate (HTBB)'!P$2,FBNinja!$J$1:$AE$1,0))),0)+IF($H143&gt;0,$H143*(INDEX(HTBB!$F$2:$O$303,'Aggregate (HTBB)'!$D143,MATCH('Aggregate (HTBB)'!P$2,HTBB!$F$1:$O$1,0))),0)+IF($I143&gt;0,$I143*(INDEX(ESPN!$B$2:$K$246,'Aggregate (HTBB)'!$E143,MATCH('Aggregate (HTBB)'!P$2,ESPN!$B$1:$K$1,0))),0)</f>
        <v>#DIV/0!</v>
      </c>
      <c r="Q143" t="e">
        <f>IF($F143&gt;0,$F143*(INDEX(DFBP!$D$2:$Z$401,'Aggregate (HTBB)'!$B143,MATCH('Aggregate (HTBB)'!Q$2,DFBP!$D$1:$Z$1,0))),0)+IF($G143&gt;0,$G143*(INDEX(FBNinja!$J$2:$AE$409,'Aggregate (HTBB)'!$C143,MATCH('Aggregate (HTBB)'!Q$2,FBNinja!$J$1:$AE$1,0))),0)+IF($H143&gt;0,$H143*(INDEX(HTBB!$F$2:$O$303,'Aggregate (HTBB)'!$D143,MATCH('Aggregate (HTBB)'!Q$2,HTBB!$F$1:$O$1,0))),0)+IF($I143&gt;0,$I143*(INDEX(ESPN!$B$2:$K$246,'Aggregate (HTBB)'!$E143,MATCH('Aggregate (HTBB)'!Q$2,ESPN!$B$1:$K$1,0))),0)</f>
        <v>#DIV/0!</v>
      </c>
      <c r="R143" t="e">
        <f>IF($F143&gt;0,$F143*(INDEX(DFBP!$D$2:$Z$401,'Aggregate (HTBB)'!$B143,MATCH('Aggregate (HTBB)'!R$2,DFBP!$D$1:$Z$1,0))),0)+IF($G143&gt;0,$G143*(INDEX(FBNinja!$J$2:$AE$409,'Aggregate (HTBB)'!$C143,MATCH('Aggregate (HTBB)'!R$2,FBNinja!$J$1:$AE$1,0))),0)+IF($H143&gt;0,$H143*(INDEX(HTBB!$F$2:$O$303,'Aggregate (HTBB)'!$D143,MATCH('Aggregate (HTBB)'!R$2,HTBB!$F$1:$O$1,0))),0)+IF($I143&gt;0,$I143*(INDEX(ESPN!$B$2:$K$246,'Aggregate (HTBB)'!$E143,MATCH('Aggregate (HTBB)'!R$2,ESPN!$B$1:$K$1,0))),0)</f>
        <v>#DIV/0!</v>
      </c>
      <c r="S143" t="e">
        <f>IF($F143&gt;0,$F143*(INDEX(DFBP!$D$2:$Z$401,'Aggregate (HTBB)'!$B143,MATCH('Aggregate (HTBB)'!S$2,DFBP!$D$1:$Z$1,0))),0)+IF($G143&gt;0,$G143*(INDEX(FBNinja!$J$2:$AE$409,'Aggregate (HTBB)'!$C143,MATCH('Aggregate (HTBB)'!S$2,FBNinja!$J$1:$AE$1,0))),0)+IF($H143&gt;0,$H143*(INDEX(HTBB!$F$2:$O$303,'Aggregate (HTBB)'!$D143,MATCH('Aggregate (HTBB)'!S$2,HTBB!$F$1:$O$1,0))),0)+IF($I143&gt;0,$I143*(INDEX(ESPN!$B$2:$K$246,'Aggregate (HTBB)'!$E143,MATCH('Aggregate (HTBB)'!S$2,ESPN!$B$1:$K$1,0))),0)</f>
        <v>#DIV/0!</v>
      </c>
      <c r="T143" s="5" t="e">
        <f>INDEX(HTBB!$F$2:$F$303,MATCH('Aggregate (HTBB)'!A143,HTBB!$C$2:$C$303,0))</f>
        <v>#N/A</v>
      </c>
      <c r="V143" t="e">
        <f>IF(F143&gt;0,($F143/SUM($F143:$G143,$I143))*INDEX(DFBP!$B$2:$B$401,B143),0)+IF(G143&gt;0,($G143/SUM($F143:$G143,$I143))*INDEX(FBNinja!$H$2:$H$409,C143),0)+IF(I143&gt;0,($I143/SUM($F143:$G143,$I143))*INDEX(ESPN!$L$2:$L$246,E143),0)</f>
        <v>#DIV/0!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(HTBB)'!$B144,MATCH('Aggregate (HTBB)'!K$2,DFBP!$D$1:$Z$1,0))),0)+IF($G144&gt;0,($G144/SUM($F144:$G144,$I144))*(INDEX(FBNinja!$J$2:$AE$409,'Aggregate (HTBB)'!$C144,MATCH('Aggregate (HTBB)'!K$2,FBNinja!$J$1:$AE$1,0))),0)+IF($I144&gt;0,($I144/SUM($F144:$G144,$I144))*(INDEX(ESPN!$B$2:$K$246,'Aggregate (HTBB)'!$E144,MATCH('Aggregate (HTBB)'!K$2,ESPN!$B$1:$K$1,0))),0)</f>
        <v>#DIV/0!</v>
      </c>
      <c r="L144" s="5" t="e">
        <f>IF($F144&gt;0,($F144/SUM($F144:$G144,$I144))*(INDEX(DFBP!$D$2:$Z$401,'Aggregate (HTBB)'!$B144,MATCH('Aggregate (HTBB)'!L$2,DFBP!$D$1:$Z$1,0))),0)+IF($G144&gt;0,($G144/SUM($F144:$G144,$I144))*(INDEX(FBNinja!$J$2:$AE$409,'Aggregate (HTBB)'!$C144,MATCH('Aggregate (HTBB)'!L$2,FBNinja!$J$1:$AE$1,0))),0)+IF($I144&gt;0,($I144/SUM($F144:$G144,$I144))*(INDEX(ESPN!$B$2:$K$246,'Aggregate (HTBB)'!$E144,MATCH('Aggregate (HTBB)'!L$2,ESPN!$B$1:$K$1,0))),0)</f>
        <v>#DIV/0!</v>
      </c>
      <c r="M144" s="5" t="e">
        <f>IF($F144&gt;0,($F144/SUM($F144:$G144,$I144))*(INDEX(DFBP!$D$2:$Z$401,'Aggregate (HTBB)'!$B144,MATCH('Aggregate (HTBB)'!M$2,DFBP!$D$1:$Z$1,0))),0)+IF($G144&gt;0,($G144/SUM($F144:$G144,$I144))*(INDEX(FBNinja!$J$2:$AE$409,'Aggregate (HTBB)'!$C144,MATCH('Aggregate (HTBB)'!M$2,FBNinja!$J$1:$AE$1,0))),0)+IF($I144&gt;0,($I144/SUM($F144:$G144,$I144))*(INDEX(ESPN!$B$2:$K$246,'Aggregate (HTBB)'!$E144,MATCH('Aggregate (HTBB)'!M$2,ESPN!$B$1:$K$1,0))),0)</f>
        <v>#DIV/0!</v>
      </c>
      <c r="N144" s="5" t="e">
        <f>IF($F144&gt;0,($F144/SUM($F144:$G144,$I144))*(INDEX(DFBP!$D$2:$Z$401,'Aggregate (HTBB)'!$B144,MATCH('Aggregate (HTBB)'!N$2,DFBP!$D$1:$Z$1,0))),0)+IF($G144&gt;0,($G144/SUM($F144:$G144,$I144))*(INDEX(FBNinja!$J$2:$AE$409,'Aggregate (HTBB)'!$C144,MATCH('Aggregate (HTBB)'!N$2,FBNinja!$J$1:$AE$1,0))),0)+IF($I144&gt;0,($I144/SUM($F144:$G144,$I144))*(INDEX(ESPN!$B$2:$K$246,'Aggregate (HTBB)'!$E144,MATCH('Aggregate (HTBB)'!N$2,ESPN!$B$1:$K$1,0))),0)</f>
        <v>#DIV/0!</v>
      </c>
      <c r="O144" t="e">
        <f>IF($F144&gt;0,$F144*(INDEX(DFBP!$D$2:$Z$401,'Aggregate (HTBB)'!$B144,MATCH('Aggregate (HTBB)'!O$2,DFBP!$D$1:$Z$1,0))),0)+IF($G144&gt;0,$G144*(INDEX(FBNinja!$J$2:$AE$409,'Aggregate (HTBB)'!$C144,MATCH('Aggregate (HTBB)'!O$2,FBNinja!$J$1:$AE$1,0))),0)+IF($H144&gt;0,$H144*(INDEX(HTBB!$F$2:$O$303,'Aggregate (HTBB)'!$D144,MATCH('Aggregate (HTBB)'!O$2,HTBB!$F$1:$O$1,0))),0)+IF($I144&gt;0,$I144*(INDEX(ESPN!$B$2:$K$246,'Aggregate (HTBB)'!$E144,MATCH('Aggregate (HTBB)'!O$2,ESPN!$B$1:$K$1,0))),0)</f>
        <v>#DIV/0!</v>
      </c>
      <c r="P144" t="e">
        <f>IF($F144&gt;0,$F144*(INDEX(DFBP!$D$2:$Z$401,'Aggregate (HTBB)'!$B144,MATCH('Aggregate (HTBB)'!P$2,DFBP!$D$1:$Z$1,0))),0)+IF($G144&gt;0,$G144*(INDEX(FBNinja!$J$2:$AE$409,'Aggregate (HTBB)'!$C144,MATCH('Aggregate (HTBB)'!P$2,FBNinja!$J$1:$AE$1,0))),0)+IF($H144&gt;0,$H144*(INDEX(HTBB!$F$2:$O$303,'Aggregate (HTBB)'!$D144,MATCH('Aggregate (HTBB)'!P$2,HTBB!$F$1:$O$1,0))),0)+IF($I144&gt;0,$I144*(INDEX(ESPN!$B$2:$K$246,'Aggregate (HTBB)'!$E144,MATCH('Aggregate (HTBB)'!P$2,ESPN!$B$1:$K$1,0))),0)</f>
        <v>#DIV/0!</v>
      </c>
      <c r="Q144" t="e">
        <f>IF($F144&gt;0,$F144*(INDEX(DFBP!$D$2:$Z$401,'Aggregate (HTBB)'!$B144,MATCH('Aggregate (HTBB)'!Q$2,DFBP!$D$1:$Z$1,0))),0)+IF($G144&gt;0,$G144*(INDEX(FBNinja!$J$2:$AE$409,'Aggregate (HTBB)'!$C144,MATCH('Aggregate (HTBB)'!Q$2,FBNinja!$J$1:$AE$1,0))),0)+IF($H144&gt;0,$H144*(INDEX(HTBB!$F$2:$O$303,'Aggregate (HTBB)'!$D144,MATCH('Aggregate (HTBB)'!Q$2,HTBB!$F$1:$O$1,0))),0)+IF($I144&gt;0,$I144*(INDEX(ESPN!$B$2:$K$246,'Aggregate (HTBB)'!$E144,MATCH('Aggregate (HTBB)'!Q$2,ESPN!$B$1:$K$1,0))),0)</f>
        <v>#DIV/0!</v>
      </c>
      <c r="R144" t="e">
        <f>IF($F144&gt;0,$F144*(INDEX(DFBP!$D$2:$Z$401,'Aggregate (HTBB)'!$B144,MATCH('Aggregate (HTBB)'!R$2,DFBP!$D$1:$Z$1,0))),0)+IF($G144&gt;0,$G144*(INDEX(FBNinja!$J$2:$AE$409,'Aggregate (HTBB)'!$C144,MATCH('Aggregate (HTBB)'!R$2,FBNinja!$J$1:$AE$1,0))),0)+IF($H144&gt;0,$H144*(INDEX(HTBB!$F$2:$O$303,'Aggregate (HTBB)'!$D144,MATCH('Aggregate (HTBB)'!R$2,HTBB!$F$1:$O$1,0))),0)+IF($I144&gt;0,$I144*(INDEX(ESPN!$B$2:$K$246,'Aggregate (HTBB)'!$E144,MATCH('Aggregate (HTBB)'!R$2,ESPN!$B$1:$K$1,0))),0)</f>
        <v>#DIV/0!</v>
      </c>
      <c r="S144" t="e">
        <f>IF($F144&gt;0,$F144*(INDEX(DFBP!$D$2:$Z$401,'Aggregate (HTBB)'!$B144,MATCH('Aggregate (HTBB)'!S$2,DFBP!$D$1:$Z$1,0))),0)+IF($G144&gt;0,$G144*(INDEX(FBNinja!$J$2:$AE$409,'Aggregate (HTBB)'!$C144,MATCH('Aggregate (HTBB)'!S$2,FBNinja!$J$1:$AE$1,0))),0)+IF($H144&gt;0,$H144*(INDEX(HTBB!$F$2:$O$303,'Aggregate (HTBB)'!$D144,MATCH('Aggregate (HTBB)'!S$2,HTBB!$F$1:$O$1,0))),0)+IF($I144&gt;0,$I144*(INDEX(ESPN!$B$2:$K$246,'Aggregate (HTBB)'!$E144,MATCH('Aggregate (HTBB)'!S$2,ESPN!$B$1:$K$1,0))),0)</f>
        <v>#DIV/0!</v>
      </c>
      <c r="T144" s="5" t="e">
        <f>INDEX(HTBB!$F$2:$F$303,MATCH('Aggregate (HTBB)'!A144,HTBB!$C$2:$C$303,0))</f>
        <v>#N/A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 t="e">
        <f t="array" ref="F145">IF(ISERROR(B145),0,B$1)/SUM(IF(ISERROR($B145:$E145),0,$B$1:$E$1))</f>
        <v>#DIV/0!</v>
      </c>
      <c r="G145" t="e">
        <f t="array" ref="G145">IF(ISERROR(C145),0,C$1)/SUM(IF(ISERROR($B145:$E145),0,$B$1:$E$1))</f>
        <v>#DIV/0!</v>
      </c>
      <c r="H145" t="e">
        <f t="array" ref="H145">IF(ISERROR(D145),0,D$1)/SUM(IF(ISERROR($B145:$E145),0,$B$1:$E$1))</f>
        <v>#DIV/0!</v>
      </c>
      <c r="I145" t="e">
        <f t="array" ref="I145">IF(ISERROR(E145),0,E$1)/SUM(IF(ISERROR($B145:$E145),0,$B$1:$E$1))</f>
        <v>#DIV/0!</v>
      </c>
      <c r="K145" s="5" t="e">
        <f>IF($F145&gt;0,($F145/SUM($F145:$G145,$I145))*(INDEX(DFBP!$D$2:$Z$401,'Aggregate (HTBB)'!$B145,MATCH('Aggregate (HTBB)'!K$2,DFBP!$D$1:$Z$1,0))),0)+IF($G145&gt;0,($G145/SUM($F145:$G145,$I145))*(INDEX(FBNinja!$J$2:$AE$409,'Aggregate (HTBB)'!$C145,MATCH('Aggregate (HTBB)'!K$2,FBNinja!$J$1:$AE$1,0))),0)+IF($I145&gt;0,($I145/SUM($F145:$G145,$I145))*(INDEX(ESPN!$B$2:$K$246,'Aggregate (HTBB)'!$E145,MATCH('Aggregate (HTBB)'!K$2,ESPN!$B$1:$K$1,0))),0)</f>
        <v>#DIV/0!</v>
      </c>
      <c r="L145" s="5" t="e">
        <f>IF($F145&gt;0,($F145/SUM($F145:$G145,$I145))*(INDEX(DFBP!$D$2:$Z$401,'Aggregate (HTBB)'!$B145,MATCH('Aggregate (HTBB)'!L$2,DFBP!$D$1:$Z$1,0))),0)+IF($G145&gt;0,($G145/SUM($F145:$G145,$I145))*(INDEX(FBNinja!$J$2:$AE$409,'Aggregate (HTBB)'!$C145,MATCH('Aggregate (HTBB)'!L$2,FBNinja!$J$1:$AE$1,0))),0)+IF($I145&gt;0,($I145/SUM($F145:$G145,$I145))*(INDEX(ESPN!$B$2:$K$246,'Aggregate (HTBB)'!$E145,MATCH('Aggregate (HTBB)'!L$2,ESPN!$B$1:$K$1,0))),0)</f>
        <v>#DIV/0!</v>
      </c>
      <c r="M145" s="5" t="e">
        <f>IF($F145&gt;0,($F145/SUM($F145:$G145,$I145))*(INDEX(DFBP!$D$2:$Z$401,'Aggregate (HTBB)'!$B145,MATCH('Aggregate (HTBB)'!M$2,DFBP!$D$1:$Z$1,0))),0)+IF($G145&gt;0,($G145/SUM($F145:$G145,$I145))*(INDEX(FBNinja!$J$2:$AE$409,'Aggregate (HTBB)'!$C145,MATCH('Aggregate (HTBB)'!M$2,FBNinja!$J$1:$AE$1,0))),0)+IF($I145&gt;0,($I145/SUM($F145:$G145,$I145))*(INDEX(ESPN!$B$2:$K$246,'Aggregate (HTBB)'!$E145,MATCH('Aggregate (HTBB)'!M$2,ESPN!$B$1:$K$1,0))),0)</f>
        <v>#DIV/0!</v>
      </c>
      <c r="N145" s="5" t="e">
        <f>IF($F145&gt;0,($F145/SUM($F145:$G145,$I145))*(INDEX(DFBP!$D$2:$Z$401,'Aggregate (HTBB)'!$B145,MATCH('Aggregate (HTBB)'!N$2,DFBP!$D$1:$Z$1,0))),0)+IF($G145&gt;0,($G145/SUM($F145:$G145,$I145))*(INDEX(FBNinja!$J$2:$AE$409,'Aggregate (HTBB)'!$C145,MATCH('Aggregate (HTBB)'!N$2,FBNinja!$J$1:$AE$1,0))),0)+IF($I145&gt;0,($I145/SUM($F145:$G145,$I145))*(INDEX(ESPN!$B$2:$K$246,'Aggregate (HTBB)'!$E145,MATCH('Aggregate (HTBB)'!N$2,ESPN!$B$1:$K$1,0))),0)</f>
        <v>#DIV/0!</v>
      </c>
      <c r="O145" t="e">
        <f>IF($F145&gt;0,$F145*(INDEX(DFBP!$D$2:$Z$401,'Aggregate (HTBB)'!$B145,MATCH('Aggregate (HTBB)'!O$2,DFBP!$D$1:$Z$1,0))),0)+IF($G145&gt;0,$G145*(INDEX(FBNinja!$J$2:$AE$409,'Aggregate (HTBB)'!$C145,MATCH('Aggregate (HTBB)'!O$2,FBNinja!$J$1:$AE$1,0))),0)+IF($H145&gt;0,$H145*(INDEX(HTBB!$F$2:$O$303,'Aggregate (HTBB)'!$D145,MATCH('Aggregate (HTBB)'!O$2,HTBB!$F$1:$O$1,0))),0)+IF($I145&gt;0,$I145*(INDEX(ESPN!$B$2:$K$246,'Aggregate (HTBB)'!$E145,MATCH('Aggregate (HTBB)'!O$2,ESPN!$B$1:$K$1,0))),0)</f>
        <v>#DIV/0!</v>
      </c>
      <c r="P145" t="e">
        <f>IF($F145&gt;0,$F145*(INDEX(DFBP!$D$2:$Z$401,'Aggregate (HTBB)'!$B145,MATCH('Aggregate (HTBB)'!P$2,DFBP!$D$1:$Z$1,0))),0)+IF($G145&gt;0,$G145*(INDEX(FBNinja!$J$2:$AE$409,'Aggregate (HTBB)'!$C145,MATCH('Aggregate (HTBB)'!P$2,FBNinja!$J$1:$AE$1,0))),0)+IF($H145&gt;0,$H145*(INDEX(HTBB!$F$2:$O$303,'Aggregate (HTBB)'!$D145,MATCH('Aggregate (HTBB)'!P$2,HTBB!$F$1:$O$1,0))),0)+IF($I145&gt;0,$I145*(INDEX(ESPN!$B$2:$K$246,'Aggregate (HTBB)'!$E145,MATCH('Aggregate (HTBB)'!P$2,ESPN!$B$1:$K$1,0))),0)</f>
        <v>#DIV/0!</v>
      </c>
      <c r="Q145" t="e">
        <f>IF($F145&gt;0,$F145*(INDEX(DFBP!$D$2:$Z$401,'Aggregate (HTBB)'!$B145,MATCH('Aggregate (HTBB)'!Q$2,DFBP!$D$1:$Z$1,0))),0)+IF($G145&gt;0,$G145*(INDEX(FBNinja!$J$2:$AE$409,'Aggregate (HTBB)'!$C145,MATCH('Aggregate (HTBB)'!Q$2,FBNinja!$J$1:$AE$1,0))),0)+IF($H145&gt;0,$H145*(INDEX(HTBB!$F$2:$O$303,'Aggregate (HTBB)'!$D145,MATCH('Aggregate (HTBB)'!Q$2,HTBB!$F$1:$O$1,0))),0)+IF($I145&gt;0,$I145*(INDEX(ESPN!$B$2:$K$246,'Aggregate (HTBB)'!$E145,MATCH('Aggregate (HTBB)'!Q$2,ESPN!$B$1:$K$1,0))),0)</f>
        <v>#DIV/0!</v>
      </c>
      <c r="R145" t="e">
        <f>IF($F145&gt;0,$F145*(INDEX(DFBP!$D$2:$Z$401,'Aggregate (HTBB)'!$B145,MATCH('Aggregate (HTBB)'!R$2,DFBP!$D$1:$Z$1,0))),0)+IF($G145&gt;0,$G145*(INDEX(FBNinja!$J$2:$AE$409,'Aggregate (HTBB)'!$C145,MATCH('Aggregate (HTBB)'!R$2,FBNinja!$J$1:$AE$1,0))),0)+IF($H145&gt;0,$H145*(INDEX(HTBB!$F$2:$O$303,'Aggregate (HTBB)'!$D145,MATCH('Aggregate (HTBB)'!R$2,HTBB!$F$1:$O$1,0))),0)+IF($I145&gt;0,$I145*(INDEX(ESPN!$B$2:$K$246,'Aggregate (HTBB)'!$E145,MATCH('Aggregate (HTBB)'!R$2,ESPN!$B$1:$K$1,0))),0)</f>
        <v>#DIV/0!</v>
      </c>
      <c r="S145" t="e">
        <f>IF($F145&gt;0,$F145*(INDEX(DFBP!$D$2:$Z$401,'Aggregate (HTBB)'!$B145,MATCH('Aggregate (HTBB)'!S$2,DFBP!$D$1:$Z$1,0))),0)+IF($G145&gt;0,$G145*(INDEX(FBNinja!$J$2:$AE$409,'Aggregate (HTBB)'!$C145,MATCH('Aggregate (HTBB)'!S$2,FBNinja!$J$1:$AE$1,0))),0)+IF($H145&gt;0,$H145*(INDEX(HTBB!$F$2:$O$303,'Aggregate (HTBB)'!$D145,MATCH('Aggregate (HTBB)'!S$2,HTBB!$F$1:$O$1,0))),0)+IF($I145&gt;0,$I145*(INDEX(ESPN!$B$2:$K$246,'Aggregate (HTBB)'!$E145,MATCH('Aggregate (HTBB)'!S$2,ESPN!$B$1:$K$1,0))),0)</f>
        <v>#DIV/0!</v>
      </c>
      <c r="T145" s="5" t="e">
        <f>INDEX(HTBB!$F$2:$F$303,MATCH('Aggregate (HTBB)'!A145,HTBB!$C$2:$C$303,0))</f>
        <v>#N/A</v>
      </c>
      <c r="V145" t="e">
        <f>IF(F145&gt;0,($F145/SUM($F145:$G145,$I145))*INDEX(DFBP!$B$2:$B$401,B145),0)+IF(G145&gt;0,($G145/SUM($F145:$G145,$I145))*INDEX(FBNinja!$H$2:$H$409,C145),0)+IF(I145&gt;0,($I145/SUM($F145:$G145,$I145))*INDEX(ESPN!$L$2:$L$246,E145),0)</f>
        <v>#DIV/0!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(HTBB)'!$B146,MATCH('Aggregate (HTBB)'!K$2,DFBP!$D$1:$Z$1,0))),0)+IF($G146&gt;0,($G146/SUM($F146:$G146,$I146))*(INDEX(FBNinja!$J$2:$AE$409,'Aggregate (HTBB)'!$C146,MATCH('Aggregate (HTBB)'!K$2,FBNinja!$J$1:$AE$1,0))),0)+IF($I146&gt;0,($I146/SUM($F146:$G146,$I146))*(INDEX(ESPN!$B$2:$K$246,'Aggregate (HTBB)'!$E146,MATCH('Aggregate (HTBB)'!K$2,ESPN!$B$1:$K$1,0))),0)</f>
        <v>#DIV/0!</v>
      </c>
      <c r="L146" s="5" t="e">
        <f>IF($F146&gt;0,($F146/SUM($F146:$G146,$I146))*(INDEX(DFBP!$D$2:$Z$401,'Aggregate (HTBB)'!$B146,MATCH('Aggregate (HTBB)'!L$2,DFBP!$D$1:$Z$1,0))),0)+IF($G146&gt;0,($G146/SUM($F146:$G146,$I146))*(INDEX(FBNinja!$J$2:$AE$409,'Aggregate (HTBB)'!$C146,MATCH('Aggregate (HTBB)'!L$2,FBNinja!$J$1:$AE$1,0))),0)+IF($I146&gt;0,($I146/SUM($F146:$G146,$I146))*(INDEX(ESPN!$B$2:$K$246,'Aggregate (HTBB)'!$E146,MATCH('Aggregate (HTBB)'!L$2,ESPN!$B$1:$K$1,0))),0)</f>
        <v>#DIV/0!</v>
      </c>
      <c r="M146" s="5" t="e">
        <f>IF($F146&gt;0,($F146/SUM($F146:$G146,$I146))*(INDEX(DFBP!$D$2:$Z$401,'Aggregate (HTBB)'!$B146,MATCH('Aggregate (HTBB)'!M$2,DFBP!$D$1:$Z$1,0))),0)+IF($G146&gt;0,($G146/SUM($F146:$G146,$I146))*(INDEX(FBNinja!$J$2:$AE$409,'Aggregate (HTBB)'!$C146,MATCH('Aggregate (HTBB)'!M$2,FBNinja!$J$1:$AE$1,0))),0)+IF($I146&gt;0,($I146/SUM($F146:$G146,$I146))*(INDEX(ESPN!$B$2:$K$246,'Aggregate (HTBB)'!$E146,MATCH('Aggregate (HTBB)'!M$2,ESPN!$B$1:$K$1,0))),0)</f>
        <v>#DIV/0!</v>
      </c>
      <c r="N146" s="5" t="e">
        <f>IF($F146&gt;0,($F146/SUM($F146:$G146,$I146))*(INDEX(DFBP!$D$2:$Z$401,'Aggregate (HTBB)'!$B146,MATCH('Aggregate (HTBB)'!N$2,DFBP!$D$1:$Z$1,0))),0)+IF($G146&gt;0,($G146/SUM($F146:$G146,$I146))*(INDEX(FBNinja!$J$2:$AE$409,'Aggregate (HTBB)'!$C146,MATCH('Aggregate (HTBB)'!N$2,FBNinja!$J$1:$AE$1,0))),0)+IF($I146&gt;0,($I146/SUM($F146:$G146,$I146))*(INDEX(ESPN!$B$2:$K$246,'Aggregate (HTBB)'!$E146,MATCH('Aggregate (HTBB)'!N$2,ESPN!$B$1:$K$1,0))),0)</f>
        <v>#DIV/0!</v>
      </c>
      <c r="O146" t="e">
        <f>IF($F146&gt;0,$F146*(INDEX(DFBP!$D$2:$Z$401,'Aggregate (HTBB)'!$B146,MATCH('Aggregate (HTBB)'!O$2,DFBP!$D$1:$Z$1,0))),0)+IF($G146&gt;0,$G146*(INDEX(FBNinja!$J$2:$AE$409,'Aggregate (HTBB)'!$C146,MATCH('Aggregate (HTBB)'!O$2,FBNinja!$J$1:$AE$1,0))),0)+IF($H146&gt;0,$H146*(INDEX(HTBB!$F$2:$O$303,'Aggregate (HTBB)'!$D146,MATCH('Aggregate (HTBB)'!O$2,HTBB!$F$1:$O$1,0))),0)+IF($I146&gt;0,$I146*(INDEX(ESPN!$B$2:$K$246,'Aggregate (HTBB)'!$E146,MATCH('Aggregate (HTBB)'!O$2,ESPN!$B$1:$K$1,0))),0)</f>
        <v>#DIV/0!</v>
      </c>
      <c r="P146" t="e">
        <f>IF($F146&gt;0,$F146*(INDEX(DFBP!$D$2:$Z$401,'Aggregate (HTBB)'!$B146,MATCH('Aggregate (HTBB)'!P$2,DFBP!$D$1:$Z$1,0))),0)+IF($G146&gt;0,$G146*(INDEX(FBNinja!$J$2:$AE$409,'Aggregate (HTBB)'!$C146,MATCH('Aggregate (HTBB)'!P$2,FBNinja!$J$1:$AE$1,0))),0)+IF($H146&gt;0,$H146*(INDEX(HTBB!$F$2:$O$303,'Aggregate (HTBB)'!$D146,MATCH('Aggregate (HTBB)'!P$2,HTBB!$F$1:$O$1,0))),0)+IF($I146&gt;0,$I146*(INDEX(ESPN!$B$2:$K$246,'Aggregate (HTBB)'!$E146,MATCH('Aggregate (HTBB)'!P$2,ESPN!$B$1:$K$1,0))),0)</f>
        <v>#DIV/0!</v>
      </c>
      <c r="Q146" t="e">
        <f>IF($F146&gt;0,$F146*(INDEX(DFBP!$D$2:$Z$401,'Aggregate (HTBB)'!$B146,MATCH('Aggregate (HTBB)'!Q$2,DFBP!$D$1:$Z$1,0))),0)+IF($G146&gt;0,$G146*(INDEX(FBNinja!$J$2:$AE$409,'Aggregate (HTBB)'!$C146,MATCH('Aggregate (HTBB)'!Q$2,FBNinja!$J$1:$AE$1,0))),0)+IF($H146&gt;0,$H146*(INDEX(HTBB!$F$2:$O$303,'Aggregate (HTBB)'!$D146,MATCH('Aggregate (HTBB)'!Q$2,HTBB!$F$1:$O$1,0))),0)+IF($I146&gt;0,$I146*(INDEX(ESPN!$B$2:$K$246,'Aggregate (HTBB)'!$E146,MATCH('Aggregate (HTBB)'!Q$2,ESPN!$B$1:$K$1,0))),0)</f>
        <v>#DIV/0!</v>
      </c>
      <c r="R146" t="e">
        <f>IF($F146&gt;0,$F146*(INDEX(DFBP!$D$2:$Z$401,'Aggregate (HTBB)'!$B146,MATCH('Aggregate (HTBB)'!R$2,DFBP!$D$1:$Z$1,0))),0)+IF($G146&gt;0,$G146*(INDEX(FBNinja!$J$2:$AE$409,'Aggregate (HTBB)'!$C146,MATCH('Aggregate (HTBB)'!R$2,FBNinja!$J$1:$AE$1,0))),0)+IF($H146&gt;0,$H146*(INDEX(HTBB!$F$2:$O$303,'Aggregate (HTBB)'!$D146,MATCH('Aggregate (HTBB)'!R$2,HTBB!$F$1:$O$1,0))),0)+IF($I146&gt;0,$I146*(INDEX(ESPN!$B$2:$K$246,'Aggregate (HTBB)'!$E146,MATCH('Aggregate (HTBB)'!R$2,ESPN!$B$1:$K$1,0))),0)</f>
        <v>#DIV/0!</v>
      </c>
      <c r="S146" t="e">
        <f>IF($F146&gt;0,$F146*(INDEX(DFBP!$D$2:$Z$401,'Aggregate (HTBB)'!$B146,MATCH('Aggregate (HTBB)'!S$2,DFBP!$D$1:$Z$1,0))),0)+IF($G146&gt;0,$G146*(INDEX(FBNinja!$J$2:$AE$409,'Aggregate (HTBB)'!$C146,MATCH('Aggregate (HTBB)'!S$2,FBNinja!$J$1:$AE$1,0))),0)+IF($H146&gt;0,$H146*(INDEX(HTBB!$F$2:$O$303,'Aggregate (HTBB)'!$D146,MATCH('Aggregate (HTBB)'!S$2,HTBB!$F$1:$O$1,0))),0)+IF($I146&gt;0,$I146*(INDEX(ESPN!$B$2:$K$246,'Aggregate (HTBB)'!$E146,MATCH('Aggregate (HTBB)'!S$2,ESPN!$B$1:$K$1,0))),0)</f>
        <v>#DIV/0!</v>
      </c>
      <c r="T146" s="5" t="e">
        <f>INDEX(HTBB!$F$2:$F$303,MATCH('Aggregate (HTBB)'!A146,HTBB!$C$2:$C$303,0))</f>
        <v>#N/A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141</v>
      </c>
      <c r="F147" t="e">
        <f t="array" ref="F147">IF(ISERROR(B147),0,B$1)/SUM(IF(ISERROR($B147:$E147),0,$B$1:$E$1))</f>
        <v>#DIV/0!</v>
      </c>
      <c r="G147" t="e">
        <f t="array" ref="G147">IF(ISERROR(C147),0,C$1)/SUM(IF(ISERROR($B147:$E147),0,$B$1:$E$1))</f>
        <v>#DIV/0!</v>
      </c>
      <c r="H147" t="e">
        <f t="array" ref="H147">IF(ISERROR(D147),0,D$1)/SUM(IF(ISERROR($B147:$E147),0,$B$1:$E$1))</f>
        <v>#DIV/0!</v>
      </c>
      <c r="I147" t="e">
        <f t="array" ref="I147">IF(ISERROR(E147),0,E$1)/SUM(IF(ISERROR($B147:$E147),0,$B$1:$E$1))</f>
        <v>#DIV/0!</v>
      </c>
      <c r="K147" s="5" t="e">
        <f>IF($F147&gt;0,($F147/SUM($F147:$G147,$I147))*(INDEX(DFBP!$D$2:$Z$401,'Aggregate (HTBB)'!$B147,MATCH('Aggregate (HTBB)'!K$2,DFBP!$D$1:$Z$1,0))),0)+IF($G147&gt;0,($G147/SUM($F147:$G147,$I147))*(INDEX(FBNinja!$J$2:$AE$409,'Aggregate (HTBB)'!$C147,MATCH('Aggregate (HTBB)'!K$2,FBNinja!$J$1:$AE$1,0))),0)+IF($I147&gt;0,($I147/SUM($F147:$G147,$I147))*(INDEX(ESPN!$B$2:$K$246,'Aggregate (HTBB)'!$E147,MATCH('Aggregate (HTBB)'!K$2,ESPN!$B$1:$K$1,0))),0)</f>
        <v>#DIV/0!</v>
      </c>
      <c r="L147" s="5" t="e">
        <f>IF($F147&gt;0,($F147/SUM($F147:$G147,$I147))*(INDEX(DFBP!$D$2:$Z$401,'Aggregate (HTBB)'!$B147,MATCH('Aggregate (HTBB)'!L$2,DFBP!$D$1:$Z$1,0))),0)+IF($G147&gt;0,($G147/SUM($F147:$G147,$I147))*(INDEX(FBNinja!$J$2:$AE$409,'Aggregate (HTBB)'!$C147,MATCH('Aggregate (HTBB)'!L$2,FBNinja!$J$1:$AE$1,0))),0)+IF($I147&gt;0,($I147/SUM($F147:$G147,$I147))*(INDEX(ESPN!$B$2:$K$246,'Aggregate (HTBB)'!$E147,MATCH('Aggregate (HTBB)'!L$2,ESPN!$B$1:$K$1,0))),0)</f>
        <v>#DIV/0!</v>
      </c>
      <c r="M147" s="5" t="e">
        <f>IF($F147&gt;0,($F147/SUM($F147:$G147,$I147))*(INDEX(DFBP!$D$2:$Z$401,'Aggregate (HTBB)'!$B147,MATCH('Aggregate (HTBB)'!M$2,DFBP!$D$1:$Z$1,0))),0)+IF($G147&gt;0,($G147/SUM($F147:$G147,$I147))*(INDEX(FBNinja!$J$2:$AE$409,'Aggregate (HTBB)'!$C147,MATCH('Aggregate (HTBB)'!M$2,FBNinja!$J$1:$AE$1,0))),0)+IF($I147&gt;0,($I147/SUM($F147:$G147,$I147))*(INDEX(ESPN!$B$2:$K$246,'Aggregate (HTBB)'!$E147,MATCH('Aggregate (HTBB)'!M$2,ESPN!$B$1:$K$1,0))),0)</f>
        <v>#DIV/0!</v>
      </c>
      <c r="N147" s="5" t="e">
        <f>IF($F147&gt;0,($F147/SUM($F147:$G147,$I147))*(INDEX(DFBP!$D$2:$Z$401,'Aggregate (HTBB)'!$B147,MATCH('Aggregate (HTBB)'!N$2,DFBP!$D$1:$Z$1,0))),0)+IF($G147&gt;0,($G147/SUM($F147:$G147,$I147))*(INDEX(FBNinja!$J$2:$AE$409,'Aggregate (HTBB)'!$C147,MATCH('Aggregate (HTBB)'!N$2,FBNinja!$J$1:$AE$1,0))),0)+IF($I147&gt;0,($I147/SUM($F147:$G147,$I147))*(INDEX(ESPN!$B$2:$K$246,'Aggregate (HTBB)'!$E147,MATCH('Aggregate (HTBB)'!N$2,ESPN!$B$1:$K$1,0))),0)</f>
        <v>#DIV/0!</v>
      </c>
      <c r="O147" t="e">
        <f>IF($F147&gt;0,$F147*(INDEX(DFBP!$D$2:$Z$401,'Aggregate (HTBB)'!$B147,MATCH('Aggregate (HTBB)'!O$2,DFBP!$D$1:$Z$1,0))),0)+IF($G147&gt;0,$G147*(INDEX(FBNinja!$J$2:$AE$409,'Aggregate (HTBB)'!$C147,MATCH('Aggregate (HTBB)'!O$2,FBNinja!$J$1:$AE$1,0))),0)+IF($H147&gt;0,$H147*(INDEX(HTBB!$F$2:$O$303,'Aggregate (HTBB)'!$D147,MATCH('Aggregate (HTBB)'!O$2,HTBB!$F$1:$O$1,0))),0)+IF($I147&gt;0,$I147*(INDEX(ESPN!$B$2:$K$246,'Aggregate (HTBB)'!$E147,MATCH('Aggregate (HTBB)'!O$2,ESPN!$B$1:$K$1,0))),0)</f>
        <v>#DIV/0!</v>
      </c>
      <c r="P147" t="e">
        <f>IF($F147&gt;0,$F147*(INDEX(DFBP!$D$2:$Z$401,'Aggregate (HTBB)'!$B147,MATCH('Aggregate (HTBB)'!P$2,DFBP!$D$1:$Z$1,0))),0)+IF($G147&gt;0,$G147*(INDEX(FBNinja!$J$2:$AE$409,'Aggregate (HTBB)'!$C147,MATCH('Aggregate (HTBB)'!P$2,FBNinja!$J$1:$AE$1,0))),0)+IF($H147&gt;0,$H147*(INDEX(HTBB!$F$2:$O$303,'Aggregate (HTBB)'!$D147,MATCH('Aggregate (HTBB)'!P$2,HTBB!$F$1:$O$1,0))),0)+IF($I147&gt;0,$I147*(INDEX(ESPN!$B$2:$K$246,'Aggregate (HTBB)'!$E147,MATCH('Aggregate (HTBB)'!P$2,ESPN!$B$1:$K$1,0))),0)</f>
        <v>#DIV/0!</v>
      </c>
      <c r="Q147" t="e">
        <f>IF($F147&gt;0,$F147*(INDEX(DFBP!$D$2:$Z$401,'Aggregate (HTBB)'!$B147,MATCH('Aggregate (HTBB)'!Q$2,DFBP!$D$1:$Z$1,0))),0)+IF($G147&gt;0,$G147*(INDEX(FBNinja!$J$2:$AE$409,'Aggregate (HTBB)'!$C147,MATCH('Aggregate (HTBB)'!Q$2,FBNinja!$J$1:$AE$1,0))),0)+IF($H147&gt;0,$H147*(INDEX(HTBB!$F$2:$O$303,'Aggregate (HTBB)'!$D147,MATCH('Aggregate (HTBB)'!Q$2,HTBB!$F$1:$O$1,0))),0)+IF($I147&gt;0,$I147*(INDEX(ESPN!$B$2:$K$246,'Aggregate (HTBB)'!$E147,MATCH('Aggregate (HTBB)'!Q$2,ESPN!$B$1:$K$1,0))),0)</f>
        <v>#DIV/0!</v>
      </c>
      <c r="R147" t="e">
        <f>IF($F147&gt;0,$F147*(INDEX(DFBP!$D$2:$Z$401,'Aggregate (HTBB)'!$B147,MATCH('Aggregate (HTBB)'!R$2,DFBP!$D$1:$Z$1,0))),0)+IF($G147&gt;0,$G147*(INDEX(FBNinja!$J$2:$AE$409,'Aggregate (HTBB)'!$C147,MATCH('Aggregate (HTBB)'!R$2,FBNinja!$J$1:$AE$1,0))),0)+IF($H147&gt;0,$H147*(INDEX(HTBB!$F$2:$O$303,'Aggregate (HTBB)'!$D147,MATCH('Aggregate (HTBB)'!R$2,HTBB!$F$1:$O$1,0))),0)+IF($I147&gt;0,$I147*(INDEX(ESPN!$B$2:$K$246,'Aggregate (HTBB)'!$E147,MATCH('Aggregate (HTBB)'!R$2,ESPN!$B$1:$K$1,0))),0)</f>
        <v>#DIV/0!</v>
      </c>
      <c r="S147" t="e">
        <f>IF($F147&gt;0,$F147*(INDEX(DFBP!$D$2:$Z$401,'Aggregate (HTBB)'!$B147,MATCH('Aggregate (HTBB)'!S$2,DFBP!$D$1:$Z$1,0))),0)+IF($G147&gt;0,$G147*(INDEX(FBNinja!$J$2:$AE$409,'Aggregate (HTBB)'!$C147,MATCH('Aggregate (HTBB)'!S$2,FBNinja!$J$1:$AE$1,0))),0)+IF($H147&gt;0,$H147*(INDEX(HTBB!$F$2:$O$303,'Aggregate (HTBB)'!$D147,MATCH('Aggregate (HTBB)'!S$2,HTBB!$F$1:$O$1,0))),0)+IF($I147&gt;0,$I147*(INDEX(ESPN!$B$2:$K$246,'Aggregate (HTBB)'!$E147,MATCH('Aggregate (HTBB)'!S$2,ESPN!$B$1:$K$1,0))),0)</f>
        <v>#DIV/0!</v>
      </c>
      <c r="T147" s="5" t="e">
        <f>INDEX(HTBB!$F$2:$F$303,MATCH('Aggregate (HTBB)'!A147,HTBB!$C$2:$C$303,0))</f>
        <v>#N/A</v>
      </c>
      <c r="V147" t="e">
        <f>IF(F147&gt;0,($F147/SUM($F147:$G147,$I147))*INDEX(DFBP!$B$2:$B$401,B147),0)+IF(G147&gt;0,($G147/SUM($F147:$G147,$I147))*INDEX(FBNinja!$H$2:$H$409,C147),0)+IF(I147&gt;0,($I147/SUM($F147:$G147,$I147))*INDEX(ESPN!$L$2:$L$246,E147),0)</f>
        <v>#DIV/0!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188</v>
      </c>
      <c r="F148" t="e">
        <f t="array" ref="F148">IF(ISERROR(B148),0,B$1)/SUM(IF(ISERROR($B148:$E148),0,$B$1:$E$1))</f>
        <v>#DIV/0!</v>
      </c>
      <c r="G148" t="e">
        <f t="array" ref="G148">IF(ISERROR(C148),0,C$1)/SUM(IF(ISERROR($B148:$E148),0,$B$1:$E$1))</f>
        <v>#DIV/0!</v>
      </c>
      <c r="H148" t="e">
        <f t="array" ref="H148">IF(ISERROR(D148),0,D$1)/SUM(IF(ISERROR($B148:$E148),0,$B$1:$E$1))</f>
        <v>#DIV/0!</v>
      </c>
      <c r="I148" t="e">
        <f t="array" ref="I148">IF(ISERROR(E148),0,E$1)/SUM(IF(ISERROR($B148:$E148),0,$B$1:$E$1))</f>
        <v>#DIV/0!</v>
      </c>
      <c r="K148" s="5" t="e">
        <f>IF($F148&gt;0,($F148/SUM($F148:$G148,$I148))*(INDEX(DFBP!$D$2:$Z$401,'Aggregate (HTBB)'!$B148,MATCH('Aggregate (HTBB)'!K$2,DFBP!$D$1:$Z$1,0))),0)+IF($G148&gt;0,($G148/SUM($F148:$G148,$I148))*(INDEX(FBNinja!$J$2:$AE$409,'Aggregate (HTBB)'!$C148,MATCH('Aggregate (HTBB)'!K$2,FBNinja!$J$1:$AE$1,0))),0)+IF($I148&gt;0,($I148/SUM($F148:$G148,$I148))*(INDEX(ESPN!$B$2:$K$246,'Aggregate (HTBB)'!$E148,MATCH('Aggregate (HTBB)'!K$2,ESPN!$B$1:$K$1,0))),0)</f>
        <v>#DIV/0!</v>
      </c>
      <c r="L148" s="5" t="e">
        <f>IF($F148&gt;0,($F148/SUM($F148:$G148,$I148))*(INDEX(DFBP!$D$2:$Z$401,'Aggregate (HTBB)'!$B148,MATCH('Aggregate (HTBB)'!L$2,DFBP!$D$1:$Z$1,0))),0)+IF($G148&gt;0,($G148/SUM($F148:$G148,$I148))*(INDEX(FBNinja!$J$2:$AE$409,'Aggregate (HTBB)'!$C148,MATCH('Aggregate (HTBB)'!L$2,FBNinja!$J$1:$AE$1,0))),0)+IF($I148&gt;0,($I148/SUM($F148:$G148,$I148))*(INDEX(ESPN!$B$2:$K$246,'Aggregate (HTBB)'!$E148,MATCH('Aggregate (HTBB)'!L$2,ESPN!$B$1:$K$1,0))),0)</f>
        <v>#DIV/0!</v>
      </c>
      <c r="M148" s="5" t="e">
        <f>IF($F148&gt;0,($F148/SUM($F148:$G148,$I148))*(INDEX(DFBP!$D$2:$Z$401,'Aggregate (HTBB)'!$B148,MATCH('Aggregate (HTBB)'!M$2,DFBP!$D$1:$Z$1,0))),0)+IF($G148&gt;0,($G148/SUM($F148:$G148,$I148))*(INDEX(FBNinja!$J$2:$AE$409,'Aggregate (HTBB)'!$C148,MATCH('Aggregate (HTBB)'!M$2,FBNinja!$J$1:$AE$1,0))),0)+IF($I148&gt;0,($I148/SUM($F148:$G148,$I148))*(INDEX(ESPN!$B$2:$K$246,'Aggregate (HTBB)'!$E148,MATCH('Aggregate (HTBB)'!M$2,ESPN!$B$1:$K$1,0))),0)</f>
        <v>#DIV/0!</v>
      </c>
      <c r="N148" s="5" t="e">
        <f>IF($F148&gt;0,($F148/SUM($F148:$G148,$I148))*(INDEX(DFBP!$D$2:$Z$401,'Aggregate (HTBB)'!$B148,MATCH('Aggregate (HTBB)'!N$2,DFBP!$D$1:$Z$1,0))),0)+IF($G148&gt;0,($G148/SUM($F148:$G148,$I148))*(INDEX(FBNinja!$J$2:$AE$409,'Aggregate (HTBB)'!$C148,MATCH('Aggregate (HTBB)'!N$2,FBNinja!$J$1:$AE$1,0))),0)+IF($I148&gt;0,($I148/SUM($F148:$G148,$I148))*(INDEX(ESPN!$B$2:$K$246,'Aggregate (HTBB)'!$E148,MATCH('Aggregate (HTBB)'!N$2,ESPN!$B$1:$K$1,0))),0)</f>
        <v>#DIV/0!</v>
      </c>
      <c r="O148" t="e">
        <f>IF($F148&gt;0,$F148*(INDEX(DFBP!$D$2:$Z$401,'Aggregate (HTBB)'!$B148,MATCH('Aggregate (HTBB)'!O$2,DFBP!$D$1:$Z$1,0))),0)+IF($G148&gt;0,$G148*(INDEX(FBNinja!$J$2:$AE$409,'Aggregate (HTBB)'!$C148,MATCH('Aggregate (HTBB)'!O$2,FBNinja!$J$1:$AE$1,0))),0)+IF($H148&gt;0,$H148*(INDEX(HTBB!$F$2:$O$303,'Aggregate (HTBB)'!$D148,MATCH('Aggregate (HTBB)'!O$2,HTBB!$F$1:$O$1,0))),0)+IF($I148&gt;0,$I148*(INDEX(ESPN!$B$2:$K$246,'Aggregate (HTBB)'!$E148,MATCH('Aggregate (HTBB)'!O$2,ESPN!$B$1:$K$1,0))),0)</f>
        <v>#DIV/0!</v>
      </c>
      <c r="P148" t="e">
        <f>IF($F148&gt;0,$F148*(INDEX(DFBP!$D$2:$Z$401,'Aggregate (HTBB)'!$B148,MATCH('Aggregate (HTBB)'!P$2,DFBP!$D$1:$Z$1,0))),0)+IF($G148&gt;0,$G148*(INDEX(FBNinja!$J$2:$AE$409,'Aggregate (HTBB)'!$C148,MATCH('Aggregate (HTBB)'!P$2,FBNinja!$J$1:$AE$1,0))),0)+IF($H148&gt;0,$H148*(INDEX(HTBB!$F$2:$O$303,'Aggregate (HTBB)'!$D148,MATCH('Aggregate (HTBB)'!P$2,HTBB!$F$1:$O$1,0))),0)+IF($I148&gt;0,$I148*(INDEX(ESPN!$B$2:$K$246,'Aggregate (HTBB)'!$E148,MATCH('Aggregate (HTBB)'!P$2,ESPN!$B$1:$K$1,0))),0)</f>
        <v>#DIV/0!</v>
      </c>
      <c r="Q148" t="e">
        <f>IF($F148&gt;0,$F148*(INDEX(DFBP!$D$2:$Z$401,'Aggregate (HTBB)'!$B148,MATCH('Aggregate (HTBB)'!Q$2,DFBP!$D$1:$Z$1,0))),0)+IF($G148&gt;0,$G148*(INDEX(FBNinja!$J$2:$AE$409,'Aggregate (HTBB)'!$C148,MATCH('Aggregate (HTBB)'!Q$2,FBNinja!$J$1:$AE$1,0))),0)+IF($H148&gt;0,$H148*(INDEX(HTBB!$F$2:$O$303,'Aggregate (HTBB)'!$D148,MATCH('Aggregate (HTBB)'!Q$2,HTBB!$F$1:$O$1,0))),0)+IF($I148&gt;0,$I148*(INDEX(ESPN!$B$2:$K$246,'Aggregate (HTBB)'!$E148,MATCH('Aggregate (HTBB)'!Q$2,ESPN!$B$1:$K$1,0))),0)</f>
        <v>#DIV/0!</v>
      </c>
      <c r="R148" t="e">
        <f>IF($F148&gt;0,$F148*(INDEX(DFBP!$D$2:$Z$401,'Aggregate (HTBB)'!$B148,MATCH('Aggregate (HTBB)'!R$2,DFBP!$D$1:$Z$1,0))),0)+IF($G148&gt;0,$G148*(INDEX(FBNinja!$J$2:$AE$409,'Aggregate (HTBB)'!$C148,MATCH('Aggregate (HTBB)'!R$2,FBNinja!$J$1:$AE$1,0))),0)+IF($H148&gt;0,$H148*(INDEX(HTBB!$F$2:$O$303,'Aggregate (HTBB)'!$D148,MATCH('Aggregate (HTBB)'!R$2,HTBB!$F$1:$O$1,0))),0)+IF($I148&gt;0,$I148*(INDEX(ESPN!$B$2:$K$246,'Aggregate (HTBB)'!$E148,MATCH('Aggregate (HTBB)'!R$2,ESPN!$B$1:$K$1,0))),0)</f>
        <v>#DIV/0!</v>
      </c>
      <c r="S148" t="e">
        <f>IF($F148&gt;0,$F148*(INDEX(DFBP!$D$2:$Z$401,'Aggregate (HTBB)'!$B148,MATCH('Aggregate (HTBB)'!S$2,DFBP!$D$1:$Z$1,0))),0)+IF($G148&gt;0,$G148*(INDEX(FBNinja!$J$2:$AE$409,'Aggregate (HTBB)'!$C148,MATCH('Aggregate (HTBB)'!S$2,FBNinja!$J$1:$AE$1,0))),0)+IF($H148&gt;0,$H148*(INDEX(HTBB!$F$2:$O$303,'Aggregate (HTBB)'!$D148,MATCH('Aggregate (HTBB)'!S$2,HTBB!$F$1:$O$1,0))),0)+IF($I148&gt;0,$I148*(INDEX(ESPN!$B$2:$K$246,'Aggregate (HTBB)'!$E148,MATCH('Aggregate (HTBB)'!S$2,ESPN!$B$1:$K$1,0))),0)</f>
        <v>#DIV/0!</v>
      </c>
      <c r="T148" s="5" t="e">
        <f>INDEX(HTBB!$F$2:$F$303,MATCH('Aggregate (HTBB)'!A148,HTBB!$C$2:$C$303,0))</f>
        <v>#N/A</v>
      </c>
      <c r="V148" t="e">
        <f>IF(F148&gt;0,($F148/SUM($F148:$G148,$I148))*INDEX(DFBP!$B$2:$B$401,B148),0)+IF(G148&gt;0,($G148/SUM($F148:$G148,$I148))*INDEX(FBNinja!$H$2:$H$409,C148),0)+IF(I148&gt;0,($I148/SUM($F148:$G148,$I148))*INDEX(ESPN!$L$2:$L$246,E148),0)</f>
        <v>#DIV/0!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235</v>
      </c>
      <c r="F149" t="e">
        <f t="array" ref="F149">IF(ISERROR(B149),0,B$1)/SUM(IF(ISERROR($B149:$E149),0,$B$1:$E$1))</f>
        <v>#DIV/0!</v>
      </c>
      <c r="G149" t="e">
        <f t="array" ref="G149">IF(ISERROR(C149),0,C$1)/SUM(IF(ISERROR($B149:$E149),0,$B$1:$E$1))</f>
        <v>#DIV/0!</v>
      </c>
      <c r="H149" t="e">
        <f t="array" ref="H149">IF(ISERROR(D149),0,D$1)/SUM(IF(ISERROR($B149:$E149),0,$B$1:$E$1))</f>
        <v>#DIV/0!</v>
      </c>
      <c r="I149" t="e">
        <f t="array" ref="I149">IF(ISERROR(E149),0,E$1)/SUM(IF(ISERROR($B149:$E149),0,$B$1:$E$1))</f>
        <v>#DIV/0!</v>
      </c>
      <c r="K149" s="5" t="e">
        <f>IF($F149&gt;0,($F149/SUM($F149:$G149,$I149))*(INDEX(DFBP!$D$2:$Z$401,'Aggregate (HTBB)'!$B149,MATCH('Aggregate (HTBB)'!K$2,DFBP!$D$1:$Z$1,0))),0)+IF($G149&gt;0,($G149/SUM($F149:$G149,$I149))*(INDEX(FBNinja!$J$2:$AE$409,'Aggregate (HTBB)'!$C149,MATCH('Aggregate (HTBB)'!K$2,FBNinja!$J$1:$AE$1,0))),0)+IF($I149&gt;0,($I149/SUM($F149:$G149,$I149))*(INDEX(ESPN!$B$2:$K$246,'Aggregate (HTBB)'!$E149,MATCH('Aggregate (HTBB)'!K$2,ESPN!$B$1:$K$1,0))),0)</f>
        <v>#DIV/0!</v>
      </c>
      <c r="L149" s="5" t="e">
        <f>IF($F149&gt;0,($F149/SUM($F149:$G149,$I149))*(INDEX(DFBP!$D$2:$Z$401,'Aggregate (HTBB)'!$B149,MATCH('Aggregate (HTBB)'!L$2,DFBP!$D$1:$Z$1,0))),0)+IF($G149&gt;0,($G149/SUM($F149:$G149,$I149))*(INDEX(FBNinja!$J$2:$AE$409,'Aggregate (HTBB)'!$C149,MATCH('Aggregate (HTBB)'!L$2,FBNinja!$J$1:$AE$1,0))),0)+IF($I149&gt;0,($I149/SUM($F149:$G149,$I149))*(INDEX(ESPN!$B$2:$K$246,'Aggregate (HTBB)'!$E149,MATCH('Aggregate (HTBB)'!L$2,ESPN!$B$1:$K$1,0))),0)</f>
        <v>#DIV/0!</v>
      </c>
      <c r="M149" s="5" t="e">
        <f>IF($F149&gt;0,($F149/SUM($F149:$G149,$I149))*(INDEX(DFBP!$D$2:$Z$401,'Aggregate (HTBB)'!$B149,MATCH('Aggregate (HTBB)'!M$2,DFBP!$D$1:$Z$1,0))),0)+IF($G149&gt;0,($G149/SUM($F149:$G149,$I149))*(INDEX(FBNinja!$J$2:$AE$409,'Aggregate (HTBB)'!$C149,MATCH('Aggregate (HTBB)'!M$2,FBNinja!$J$1:$AE$1,0))),0)+IF($I149&gt;0,($I149/SUM($F149:$G149,$I149))*(INDEX(ESPN!$B$2:$K$246,'Aggregate (HTBB)'!$E149,MATCH('Aggregate (HTBB)'!M$2,ESPN!$B$1:$K$1,0))),0)</f>
        <v>#DIV/0!</v>
      </c>
      <c r="N149" s="5" t="e">
        <f>IF($F149&gt;0,($F149/SUM($F149:$G149,$I149))*(INDEX(DFBP!$D$2:$Z$401,'Aggregate (HTBB)'!$B149,MATCH('Aggregate (HTBB)'!N$2,DFBP!$D$1:$Z$1,0))),0)+IF($G149&gt;0,($G149/SUM($F149:$G149,$I149))*(INDEX(FBNinja!$J$2:$AE$409,'Aggregate (HTBB)'!$C149,MATCH('Aggregate (HTBB)'!N$2,FBNinja!$J$1:$AE$1,0))),0)+IF($I149&gt;0,($I149/SUM($F149:$G149,$I149))*(INDEX(ESPN!$B$2:$K$246,'Aggregate (HTBB)'!$E149,MATCH('Aggregate (HTBB)'!N$2,ESPN!$B$1:$K$1,0))),0)</f>
        <v>#DIV/0!</v>
      </c>
      <c r="O149" t="e">
        <f>IF($F149&gt;0,$F149*(INDEX(DFBP!$D$2:$Z$401,'Aggregate (HTBB)'!$B149,MATCH('Aggregate (HTBB)'!O$2,DFBP!$D$1:$Z$1,0))),0)+IF($G149&gt;0,$G149*(INDEX(FBNinja!$J$2:$AE$409,'Aggregate (HTBB)'!$C149,MATCH('Aggregate (HTBB)'!O$2,FBNinja!$J$1:$AE$1,0))),0)+IF($H149&gt;0,$H149*(INDEX(HTBB!$F$2:$O$303,'Aggregate (HTBB)'!$D149,MATCH('Aggregate (HTBB)'!O$2,HTBB!$F$1:$O$1,0))),0)+IF($I149&gt;0,$I149*(INDEX(ESPN!$B$2:$K$246,'Aggregate (HTBB)'!$E149,MATCH('Aggregate (HTBB)'!O$2,ESPN!$B$1:$K$1,0))),0)</f>
        <v>#DIV/0!</v>
      </c>
      <c r="P149" t="e">
        <f>IF($F149&gt;0,$F149*(INDEX(DFBP!$D$2:$Z$401,'Aggregate (HTBB)'!$B149,MATCH('Aggregate (HTBB)'!P$2,DFBP!$D$1:$Z$1,0))),0)+IF($G149&gt;0,$G149*(INDEX(FBNinja!$J$2:$AE$409,'Aggregate (HTBB)'!$C149,MATCH('Aggregate (HTBB)'!P$2,FBNinja!$J$1:$AE$1,0))),0)+IF($H149&gt;0,$H149*(INDEX(HTBB!$F$2:$O$303,'Aggregate (HTBB)'!$D149,MATCH('Aggregate (HTBB)'!P$2,HTBB!$F$1:$O$1,0))),0)+IF($I149&gt;0,$I149*(INDEX(ESPN!$B$2:$K$246,'Aggregate (HTBB)'!$E149,MATCH('Aggregate (HTBB)'!P$2,ESPN!$B$1:$K$1,0))),0)</f>
        <v>#DIV/0!</v>
      </c>
      <c r="Q149" t="e">
        <f>IF($F149&gt;0,$F149*(INDEX(DFBP!$D$2:$Z$401,'Aggregate (HTBB)'!$B149,MATCH('Aggregate (HTBB)'!Q$2,DFBP!$D$1:$Z$1,0))),0)+IF($G149&gt;0,$G149*(INDEX(FBNinja!$J$2:$AE$409,'Aggregate (HTBB)'!$C149,MATCH('Aggregate (HTBB)'!Q$2,FBNinja!$J$1:$AE$1,0))),0)+IF($H149&gt;0,$H149*(INDEX(HTBB!$F$2:$O$303,'Aggregate (HTBB)'!$D149,MATCH('Aggregate (HTBB)'!Q$2,HTBB!$F$1:$O$1,0))),0)+IF($I149&gt;0,$I149*(INDEX(ESPN!$B$2:$K$246,'Aggregate (HTBB)'!$E149,MATCH('Aggregate (HTBB)'!Q$2,ESPN!$B$1:$K$1,0))),0)</f>
        <v>#DIV/0!</v>
      </c>
      <c r="R149" t="e">
        <f>IF($F149&gt;0,$F149*(INDEX(DFBP!$D$2:$Z$401,'Aggregate (HTBB)'!$B149,MATCH('Aggregate (HTBB)'!R$2,DFBP!$D$1:$Z$1,0))),0)+IF($G149&gt;0,$G149*(INDEX(FBNinja!$J$2:$AE$409,'Aggregate (HTBB)'!$C149,MATCH('Aggregate (HTBB)'!R$2,FBNinja!$J$1:$AE$1,0))),0)+IF($H149&gt;0,$H149*(INDEX(HTBB!$F$2:$O$303,'Aggregate (HTBB)'!$D149,MATCH('Aggregate (HTBB)'!R$2,HTBB!$F$1:$O$1,0))),0)+IF($I149&gt;0,$I149*(INDEX(ESPN!$B$2:$K$246,'Aggregate (HTBB)'!$E149,MATCH('Aggregate (HTBB)'!R$2,ESPN!$B$1:$K$1,0))),0)</f>
        <v>#DIV/0!</v>
      </c>
      <c r="S149" t="e">
        <f>IF($F149&gt;0,$F149*(INDEX(DFBP!$D$2:$Z$401,'Aggregate (HTBB)'!$B149,MATCH('Aggregate (HTBB)'!S$2,DFBP!$D$1:$Z$1,0))),0)+IF($G149&gt;0,$G149*(INDEX(FBNinja!$J$2:$AE$409,'Aggregate (HTBB)'!$C149,MATCH('Aggregate (HTBB)'!S$2,FBNinja!$J$1:$AE$1,0))),0)+IF($H149&gt;0,$H149*(INDEX(HTBB!$F$2:$O$303,'Aggregate (HTBB)'!$D149,MATCH('Aggregate (HTBB)'!S$2,HTBB!$F$1:$O$1,0))),0)+IF($I149&gt;0,$I149*(INDEX(ESPN!$B$2:$K$246,'Aggregate (HTBB)'!$E149,MATCH('Aggregate (HTBB)'!S$2,ESPN!$B$1:$K$1,0))),0)</f>
        <v>#DIV/0!</v>
      </c>
      <c r="T149" s="5" t="e">
        <f>INDEX(HTBB!$F$2:$F$303,MATCH('Aggregate (HTBB)'!A149,HTBB!$C$2:$C$303,0))</f>
        <v>#N/A</v>
      </c>
      <c r="V149" t="e">
        <f>IF(F149&gt;0,($F149/SUM($F149:$G149,$I149))*INDEX(DFBP!$B$2:$B$401,B149),0)+IF(G149&gt;0,($G149/SUM($F149:$G149,$I149))*INDEX(FBNinja!$H$2:$H$409,C149),0)+IF(I149&gt;0,($I149/SUM($F149:$G149,$I149))*INDEX(ESPN!$L$2:$L$246,E149),0)</f>
        <v>#DIV/0!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167</v>
      </c>
      <c r="F150" t="e">
        <f t="array" ref="F150">IF(ISERROR(B150),0,B$1)/SUM(IF(ISERROR($B150:$E150),0,$B$1:$E$1))</f>
        <v>#DIV/0!</v>
      </c>
      <c r="G150" t="e">
        <f t="array" ref="G150">IF(ISERROR(C150),0,C$1)/SUM(IF(ISERROR($B150:$E150),0,$B$1:$E$1))</f>
        <v>#DIV/0!</v>
      </c>
      <c r="H150" t="e">
        <f t="array" ref="H150">IF(ISERROR(D150),0,D$1)/SUM(IF(ISERROR($B150:$E150),0,$B$1:$E$1))</f>
        <v>#DIV/0!</v>
      </c>
      <c r="I150" t="e">
        <f t="array" ref="I150">IF(ISERROR(E150),0,E$1)/SUM(IF(ISERROR($B150:$E150),0,$B$1:$E$1))</f>
        <v>#DIV/0!</v>
      </c>
      <c r="K150" s="5" t="e">
        <f>IF($F150&gt;0,($F150/SUM($F150:$G150,$I150))*(INDEX(DFBP!$D$2:$Z$401,'Aggregate (HTBB)'!$B150,MATCH('Aggregate (HTBB)'!K$2,DFBP!$D$1:$Z$1,0))),0)+IF($G150&gt;0,($G150/SUM($F150:$G150,$I150))*(INDEX(FBNinja!$J$2:$AE$409,'Aggregate (HTBB)'!$C150,MATCH('Aggregate (HTBB)'!K$2,FBNinja!$J$1:$AE$1,0))),0)+IF($I150&gt;0,($I150/SUM($F150:$G150,$I150))*(INDEX(ESPN!$B$2:$K$246,'Aggregate (HTBB)'!$E150,MATCH('Aggregate (HTBB)'!K$2,ESPN!$B$1:$K$1,0))),0)</f>
        <v>#DIV/0!</v>
      </c>
      <c r="L150" s="5" t="e">
        <f>IF($F150&gt;0,($F150/SUM($F150:$G150,$I150))*(INDEX(DFBP!$D$2:$Z$401,'Aggregate (HTBB)'!$B150,MATCH('Aggregate (HTBB)'!L$2,DFBP!$D$1:$Z$1,0))),0)+IF($G150&gt;0,($G150/SUM($F150:$G150,$I150))*(INDEX(FBNinja!$J$2:$AE$409,'Aggregate (HTBB)'!$C150,MATCH('Aggregate (HTBB)'!L$2,FBNinja!$J$1:$AE$1,0))),0)+IF($I150&gt;0,($I150/SUM($F150:$G150,$I150))*(INDEX(ESPN!$B$2:$K$246,'Aggregate (HTBB)'!$E150,MATCH('Aggregate (HTBB)'!L$2,ESPN!$B$1:$K$1,0))),0)</f>
        <v>#DIV/0!</v>
      </c>
      <c r="M150" s="5" t="e">
        <f>IF($F150&gt;0,($F150/SUM($F150:$G150,$I150))*(INDEX(DFBP!$D$2:$Z$401,'Aggregate (HTBB)'!$B150,MATCH('Aggregate (HTBB)'!M$2,DFBP!$D$1:$Z$1,0))),0)+IF($G150&gt;0,($G150/SUM($F150:$G150,$I150))*(INDEX(FBNinja!$J$2:$AE$409,'Aggregate (HTBB)'!$C150,MATCH('Aggregate (HTBB)'!M$2,FBNinja!$J$1:$AE$1,0))),0)+IF($I150&gt;0,($I150/SUM($F150:$G150,$I150))*(INDEX(ESPN!$B$2:$K$246,'Aggregate (HTBB)'!$E150,MATCH('Aggregate (HTBB)'!M$2,ESPN!$B$1:$K$1,0))),0)</f>
        <v>#DIV/0!</v>
      </c>
      <c r="N150" s="5" t="e">
        <f>IF($F150&gt;0,($F150/SUM($F150:$G150,$I150))*(INDEX(DFBP!$D$2:$Z$401,'Aggregate (HTBB)'!$B150,MATCH('Aggregate (HTBB)'!N$2,DFBP!$D$1:$Z$1,0))),0)+IF($G150&gt;0,($G150/SUM($F150:$G150,$I150))*(INDEX(FBNinja!$J$2:$AE$409,'Aggregate (HTBB)'!$C150,MATCH('Aggregate (HTBB)'!N$2,FBNinja!$J$1:$AE$1,0))),0)+IF($I150&gt;0,($I150/SUM($F150:$G150,$I150))*(INDEX(ESPN!$B$2:$K$246,'Aggregate (HTBB)'!$E150,MATCH('Aggregate (HTBB)'!N$2,ESPN!$B$1:$K$1,0))),0)</f>
        <v>#DIV/0!</v>
      </c>
      <c r="O150" t="e">
        <f>IF($F150&gt;0,$F150*(INDEX(DFBP!$D$2:$Z$401,'Aggregate (HTBB)'!$B150,MATCH('Aggregate (HTBB)'!O$2,DFBP!$D$1:$Z$1,0))),0)+IF($G150&gt;0,$G150*(INDEX(FBNinja!$J$2:$AE$409,'Aggregate (HTBB)'!$C150,MATCH('Aggregate (HTBB)'!O$2,FBNinja!$J$1:$AE$1,0))),0)+IF($H150&gt;0,$H150*(INDEX(HTBB!$F$2:$O$303,'Aggregate (HTBB)'!$D150,MATCH('Aggregate (HTBB)'!O$2,HTBB!$F$1:$O$1,0))),0)+IF($I150&gt;0,$I150*(INDEX(ESPN!$B$2:$K$246,'Aggregate (HTBB)'!$E150,MATCH('Aggregate (HTBB)'!O$2,ESPN!$B$1:$K$1,0))),0)</f>
        <v>#DIV/0!</v>
      </c>
      <c r="P150" t="e">
        <f>IF($F150&gt;0,$F150*(INDEX(DFBP!$D$2:$Z$401,'Aggregate (HTBB)'!$B150,MATCH('Aggregate (HTBB)'!P$2,DFBP!$D$1:$Z$1,0))),0)+IF($G150&gt;0,$G150*(INDEX(FBNinja!$J$2:$AE$409,'Aggregate (HTBB)'!$C150,MATCH('Aggregate (HTBB)'!P$2,FBNinja!$J$1:$AE$1,0))),0)+IF($H150&gt;0,$H150*(INDEX(HTBB!$F$2:$O$303,'Aggregate (HTBB)'!$D150,MATCH('Aggregate (HTBB)'!P$2,HTBB!$F$1:$O$1,0))),0)+IF($I150&gt;0,$I150*(INDEX(ESPN!$B$2:$K$246,'Aggregate (HTBB)'!$E150,MATCH('Aggregate (HTBB)'!P$2,ESPN!$B$1:$K$1,0))),0)</f>
        <v>#DIV/0!</v>
      </c>
      <c r="Q150" t="e">
        <f>IF($F150&gt;0,$F150*(INDEX(DFBP!$D$2:$Z$401,'Aggregate (HTBB)'!$B150,MATCH('Aggregate (HTBB)'!Q$2,DFBP!$D$1:$Z$1,0))),0)+IF($G150&gt;0,$G150*(INDEX(FBNinja!$J$2:$AE$409,'Aggregate (HTBB)'!$C150,MATCH('Aggregate (HTBB)'!Q$2,FBNinja!$J$1:$AE$1,0))),0)+IF($H150&gt;0,$H150*(INDEX(HTBB!$F$2:$O$303,'Aggregate (HTBB)'!$D150,MATCH('Aggregate (HTBB)'!Q$2,HTBB!$F$1:$O$1,0))),0)+IF($I150&gt;0,$I150*(INDEX(ESPN!$B$2:$K$246,'Aggregate (HTBB)'!$E150,MATCH('Aggregate (HTBB)'!Q$2,ESPN!$B$1:$K$1,0))),0)</f>
        <v>#DIV/0!</v>
      </c>
      <c r="R150" t="e">
        <f>IF($F150&gt;0,$F150*(INDEX(DFBP!$D$2:$Z$401,'Aggregate (HTBB)'!$B150,MATCH('Aggregate (HTBB)'!R$2,DFBP!$D$1:$Z$1,0))),0)+IF($G150&gt;0,$G150*(INDEX(FBNinja!$J$2:$AE$409,'Aggregate (HTBB)'!$C150,MATCH('Aggregate (HTBB)'!R$2,FBNinja!$J$1:$AE$1,0))),0)+IF($H150&gt;0,$H150*(INDEX(HTBB!$F$2:$O$303,'Aggregate (HTBB)'!$D150,MATCH('Aggregate (HTBB)'!R$2,HTBB!$F$1:$O$1,0))),0)+IF($I150&gt;0,$I150*(INDEX(ESPN!$B$2:$K$246,'Aggregate (HTBB)'!$E150,MATCH('Aggregate (HTBB)'!R$2,ESPN!$B$1:$K$1,0))),0)</f>
        <v>#DIV/0!</v>
      </c>
      <c r="S150" t="e">
        <f>IF($F150&gt;0,$F150*(INDEX(DFBP!$D$2:$Z$401,'Aggregate (HTBB)'!$B150,MATCH('Aggregate (HTBB)'!S$2,DFBP!$D$1:$Z$1,0))),0)+IF($G150&gt;0,$G150*(INDEX(FBNinja!$J$2:$AE$409,'Aggregate (HTBB)'!$C150,MATCH('Aggregate (HTBB)'!S$2,FBNinja!$J$1:$AE$1,0))),0)+IF($H150&gt;0,$H150*(INDEX(HTBB!$F$2:$O$303,'Aggregate (HTBB)'!$D150,MATCH('Aggregate (HTBB)'!S$2,HTBB!$F$1:$O$1,0))),0)+IF($I150&gt;0,$I150*(INDEX(ESPN!$B$2:$K$246,'Aggregate (HTBB)'!$E150,MATCH('Aggregate (HTBB)'!S$2,ESPN!$B$1:$K$1,0))),0)</f>
        <v>#DIV/0!</v>
      </c>
      <c r="T150" s="5" t="e">
        <f>INDEX(HTBB!$F$2:$F$303,MATCH('Aggregate (HTBB)'!A150,HTBB!$C$2:$C$303,0))</f>
        <v>#N/A</v>
      </c>
      <c r="V150" t="e">
        <f>IF(F150&gt;0,($F150/SUM($F150:$G150,$I150))*INDEX(DFBP!$B$2:$B$401,B150),0)+IF(G150&gt;0,($G150/SUM($F150:$G150,$I150))*INDEX(FBNinja!$H$2:$H$409,C150),0)+IF(I150&gt;0,($I150/SUM($F150:$G150,$I150))*INDEX(ESPN!$L$2:$L$246,E150),0)</f>
        <v>#DIV/0!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 t="e">
        <f t="array" ref="F151">IF(ISERROR(B151),0,B$1)/SUM(IF(ISERROR($B151:$E151),0,$B$1:$E$1))</f>
        <v>#DIV/0!</v>
      </c>
      <c r="G151" t="e">
        <f t="array" ref="G151">IF(ISERROR(C151),0,C$1)/SUM(IF(ISERROR($B151:$E151),0,$B$1:$E$1))</f>
        <v>#DIV/0!</v>
      </c>
      <c r="H151" t="e">
        <f t="array" ref="H151">IF(ISERROR(D151),0,D$1)/SUM(IF(ISERROR($B151:$E151),0,$B$1:$E$1))</f>
        <v>#DIV/0!</v>
      </c>
      <c r="I151" t="e">
        <f t="array" ref="I151">IF(ISERROR(E151),0,E$1)/SUM(IF(ISERROR($B151:$E151),0,$B$1:$E$1))</f>
        <v>#DIV/0!</v>
      </c>
      <c r="K151" s="5" t="e">
        <f>IF($F151&gt;0,($F151/SUM($F151:$G151,$I151))*(INDEX(DFBP!$D$2:$Z$401,'Aggregate (HTBB)'!$B151,MATCH('Aggregate (HTBB)'!K$2,DFBP!$D$1:$Z$1,0))),0)+IF($G151&gt;0,($G151/SUM($F151:$G151,$I151))*(INDEX(FBNinja!$J$2:$AE$409,'Aggregate (HTBB)'!$C151,MATCH('Aggregate (HTBB)'!K$2,FBNinja!$J$1:$AE$1,0))),0)+IF($I151&gt;0,($I151/SUM($F151:$G151,$I151))*(INDEX(ESPN!$B$2:$K$246,'Aggregate (HTBB)'!$E151,MATCH('Aggregate (HTBB)'!K$2,ESPN!$B$1:$K$1,0))),0)</f>
        <v>#DIV/0!</v>
      </c>
      <c r="L151" s="5" t="e">
        <f>IF($F151&gt;0,($F151/SUM($F151:$G151,$I151))*(INDEX(DFBP!$D$2:$Z$401,'Aggregate (HTBB)'!$B151,MATCH('Aggregate (HTBB)'!L$2,DFBP!$D$1:$Z$1,0))),0)+IF($G151&gt;0,($G151/SUM($F151:$G151,$I151))*(INDEX(FBNinja!$J$2:$AE$409,'Aggregate (HTBB)'!$C151,MATCH('Aggregate (HTBB)'!L$2,FBNinja!$J$1:$AE$1,0))),0)+IF($I151&gt;0,($I151/SUM($F151:$G151,$I151))*(INDEX(ESPN!$B$2:$K$246,'Aggregate (HTBB)'!$E151,MATCH('Aggregate (HTBB)'!L$2,ESPN!$B$1:$K$1,0))),0)</f>
        <v>#DIV/0!</v>
      </c>
      <c r="M151" s="5" t="e">
        <f>IF($F151&gt;0,($F151/SUM($F151:$G151,$I151))*(INDEX(DFBP!$D$2:$Z$401,'Aggregate (HTBB)'!$B151,MATCH('Aggregate (HTBB)'!M$2,DFBP!$D$1:$Z$1,0))),0)+IF($G151&gt;0,($G151/SUM($F151:$G151,$I151))*(INDEX(FBNinja!$J$2:$AE$409,'Aggregate (HTBB)'!$C151,MATCH('Aggregate (HTBB)'!M$2,FBNinja!$J$1:$AE$1,0))),0)+IF($I151&gt;0,($I151/SUM($F151:$G151,$I151))*(INDEX(ESPN!$B$2:$K$246,'Aggregate (HTBB)'!$E151,MATCH('Aggregate (HTBB)'!M$2,ESPN!$B$1:$K$1,0))),0)</f>
        <v>#DIV/0!</v>
      </c>
      <c r="N151" s="5" t="e">
        <f>IF($F151&gt;0,($F151/SUM($F151:$G151,$I151))*(INDEX(DFBP!$D$2:$Z$401,'Aggregate (HTBB)'!$B151,MATCH('Aggregate (HTBB)'!N$2,DFBP!$D$1:$Z$1,0))),0)+IF($G151&gt;0,($G151/SUM($F151:$G151,$I151))*(INDEX(FBNinja!$J$2:$AE$409,'Aggregate (HTBB)'!$C151,MATCH('Aggregate (HTBB)'!N$2,FBNinja!$J$1:$AE$1,0))),0)+IF($I151&gt;0,($I151/SUM($F151:$G151,$I151))*(INDEX(ESPN!$B$2:$K$246,'Aggregate (HTBB)'!$E151,MATCH('Aggregate (HTBB)'!N$2,ESPN!$B$1:$K$1,0))),0)</f>
        <v>#DIV/0!</v>
      </c>
      <c r="O151" t="e">
        <f>IF($F151&gt;0,$F151*(INDEX(DFBP!$D$2:$Z$401,'Aggregate (HTBB)'!$B151,MATCH('Aggregate (HTBB)'!O$2,DFBP!$D$1:$Z$1,0))),0)+IF($G151&gt;0,$G151*(INDEX(FBNinja!$J$2:$AE$409,'Aggregate (HTBB)'!$C151,MATCH('Aggregate (HTBB)'!O$2,FBNinja!$J$1:$AE$1,0))),0)+IF($H151&gt;0,$H151*(INDEX(HTBB!$F$2:$O$303,'Aggregate (HTBB)'!$D151,MATCH('Aggregate (HTBB)'!O$2,HTBB!$F$1:$O$1,0))),0)+IF($I151&gt;0,$I151*(INDEX(ESPN!$B$2:$K$246,'Aggregate (HTBB)'!$E151,MATCH('Aggregate (HTBB)'!O$2,ESPN!$B$1:$K$1,0))),0)</f>
        <v>#DIV/0!</v>
      </c>
      <c r="P151" t="e">
        <f>IF($F151&gt;0,$F151*(INDEX(DFBP!$D$2:$Z$401,'Aggregate (HTBB)'!$B151,MATCH('Aggregate (HTBB)'!P$2,DFBP!$D$1:$Z$1,0))),0)+IF($G151&gt;0,$G151*(INDEX(FBNinja!$J$2:$AE$409,'Aggregate (HTBB)'!$C151,MATCH('Aggregate (HTBB)'!P$2,FBNinja!$J$1:$AE$1,0))),0)+IF($H151&gt;0,$H151*(INDEX(HTBB!$F$2:$O$303,'Aggregate (HTBB)'!$D151,MATCH('Aggregate (HTBB)'!P$2,HTBB!$F$1:$O$1,0))),0)+IF($I151&gt;0,$I151*(INDEX(ESPN!$B$2:$K$246,'Aggregate (HTBB)'!$E151,MATCH('Aggregate (HTBB)'!P$2,ESPN!$B$1:$K$1,0))),0)</f>
        <v>#DIV/0!</v>
      </c>
      <c r="Q151" t="e">
        <f>IF($F151&gt;0,$F151*(INDEX(DFBP!$D$2:$Z$401,'Aggregate (HTBB)'!$B151,MATCH('Aggregate (HTBB)'!Q$2,DFBP!$D$1:$Z$1,0))),0)+IF($G151&gt;0,$G151*(INDEX(FBNinja!$J$2:$AE$409,'Aggregate (HTBB)'!$C151,MATCH('Aggregate (HTBB)'!Q$2,FBNinja!$J$1:$AE$1,0))),0)+IF($H151&gt;0,$H151*(INDEX(HTBB!$F$2:$O$303,'Aggregate (HTBB)'!$D151,MATCH('Aggregate (HTBB)'!Q$2,HTBB!$F$1:$O$1,0))),0)+IF($I151&gt;0,$I151*(INDEX(ESPN!$B$2:$K$246,'Aggregate (HTBB)'!$E151,MATCH('Aggregate (HTBB)'!Q$2,ESPN!$B$1:$K$1,0))),0)</f>
        <v>#DIV/0!</v>
      </c>
      <c r="R151" t="e">
        <f>IF($F151&gt;0,$F151*(INDEX(DFBP!$D$2:$Z$401,'Aggregate (HTBB)'!$B151,MATCH('Aggregate (HTBB)'!R$2,DFBP!$D$1:$Z$1,0))),0)+IF($G151&gt;0,$G151*(INDEX(FBNinja!$J$2:$AE$409,'Aggregate (HTBB)'!$C151,MATCH('Aggregate (HTBB)'!R$2,FBNinja!$J$1:$AE$1,0))),0)+IF($H151&gt;0,$H151*(INDEX(HTBB!$F$2:$O$303,'Aggregate (HTBB)'!$D151,MATCH('Aggregate (HTBB)'!R$2,HTBB!$F$1:$O$1,0))),0)+IF($I151&gt;0,$I151*(INDEX(ESPN!$B$2:$K$246,'Aggregate (HTBB)'!$E151,MATCH('Aggregate (HTBB)'!R$2,ESPN!$B$1:$K$1,0))),0)</f>
        <v>#DIV/0!</v>
      </c>
      <c r="S151" t="e">
        <f>IF($F151&gt;0,$F151*(INDEX(DFBP!$D$2:$Z$401,'Aggregate (HTBB)'!$B151,MATCH('Aggregate (HTBB)'!S$2,DFBP!$D$1:$Z$1,0))),0)+IF($G151&gt;0,$G151*(INDEX(FBNinja!$J$2:$AE$409,'Aggregate (HTBB)'!$C151,MATCH('Aggregate (HTBB)'!S$2,FBNinja!$J$1:$AE$1,0))),0)+IF($H151&gt;0,$H151*(INDEX(HTBB!$F$2:$O$303,'Aggregate (HTBB)'!$D151,MATCH('Aggregate (HTBB)'!S$2,HTBB!$F$1:$O$1,0))),0)+IF($I151&gt;0,$I151*(INDEX(ESPN!$B$2:$K$246,'Aggregate (HTBB)'!$E151,MATCH('Aggregate (HTBB)'!S$2,ESPN!$B$1:$K$1,0))),0)</f>
        <v>#DIV/0!</v>
      </c>
      <c r="T151" s="5" t="e">
        <f>INDEX(HTBB!$F$2:$F$303,MATCH('Aggregate (HTBB)'!A151,HTBB!$C$2:$C$303,0))</f>
        <v>#N/A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#DIV/0!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(HTBB)'!$B152,MATCH('Aggregate (HTBB)'!K$2,DFBP!$D$1:$Z$1,0))),0)+IF($G152&gt;0,($G152/SUM($F152:$G152,$I152))*(INDEX(FBNinja!$J$2:$AE$409,'Aggregate (HTBB)'!$C152,MATCH('Aggregate (HTBB)'!K$2,FBNinja!$J$1:$AE$1,0))),0)+IF($I152&gt;0,($I152/SUM($F152:$G152,$I152))*(INDEX(ESPN!$B$2:$K$246,'Aggregate (HTBB)'!$E152,MATCH('Aggregate (HTBB)'!K$2,ESPN!$B$1:$K$1,0))),0)</f>
        <v>#DIV/0!</v>
      </c>
      <c r="L152" s="5" t="e">
        <f>IF($F152&gt;0,($F152/SUM($F152:$G152,$I152))*(INDEX(DFBP!$D$2:$Z$401,'Aggregate (HTBB)'!$B152,MATCH('Aggregate (HTBB)'!L$2,DFBP!$D$1:$Z$1,0))),0)+IF($G152&gt;0,($G152/SUM($F152:$G152,$I152))*(INDEX(FBNinja!$J$2:$AE$409,'Aggregate (HTBB)'!$C152,MATCH('Aggregate (HTBB)'!L$2,FBNinja!$J$1:$AE$1,0))),0)+IF($I152&gt;0,($I152/SUM($F152:$G152,$I152))*(INDEX(ESPN!$B$2:$K$246,'Aggregate (HTBB)'!$E152,MATCH('Aggregate (HTBB)'!L$2,ESPN!$B$1:$K$1,0))),0)</f>
        <v>#DIV/0!</v>
      </c>
      <c r="M152" s="5" t="e">
        <f>IF($F152&gt;0,($F152/SUM($F152:$G152,$I152))*(INDEX(DFBP!$D$2:$Z$401,'Aggregate (HTBB)'!$B152,MATCH('Aggregate (HTBB)'!M$2,DFBP!$D$1:$Z$1,0))),0)+IF($G152&gt;0,($G152/SUM($F152:$G152,$I152))*(INDEX(FBNinja!$J$2:$AE$409,'Aggregate (HTBB)'!$C152,MATCH('Aggregate (HTBB)'!M$2,FBNinja!$J$1:$AE$1,0))),0)+IF($I152&gt;0,($I152/SUM($F152:$G152,$I152))*(INDEX(ESPN!$B$2:$K$246,'Aggregate (HTBB)'!$E152,MATCH('Aggregate (HTBB)'!M$2,ESPN!$B$1:$K$1,0))),0)</f>
        <v>#DIV/0!</v>
      </c>
      <c r="N152" s="5" t="e">
        <f>IF($F152&gt;0,($F152/SUM($F152:$G152,$I152))*(INDEX(DFBP!$D$2:$Z$401,'Aggregate (HTBB)'!$B152,MATCH('Aggregate (HTBB)'!N$2,DFBP!$D$1:$Z$1,0))),0)+IF($G152&gt;0,($G152/SUM($F152:$G152,$I152))*(INDEX(FBNinja!$J$2:$AE$409,'Aggregate (HTBB)'!$C152,MATCH('Aggregate (HTBB)'!N$2,FBNinja!$J$1:$AE$1,0))),0)+IF($I152&gt;0,($I152/SUM($F152:$G152,$I152))*(INDEX(ESPN!$B$2:$K$246,'Aggregate (HTBB)'!$E152,MATCH('Aggregate (HTBB)'!N$2,ESPN!$B$1:$K$1,0))),0)</f>
        <v>#DIV/0!</v>
      </c>
      <c r="O152" t="e">
        <f>IF($F152&gt;0,$F152*(INDEX(DFBP!$D$2:$Z$401,'Aggregate (HTBB)'!$B152,MATCH('Aggregate (HTBB)'!O$2,DFBP!$D$1:$Z$1,0))),0)+IF($G152&gt;0,$G152*(INDEX(FBNinja!$J$2:$AE$409,'Aggregate (HTBB)'!$C152,MATCH('Aggregate (HTBB)'!O$2,FBNinja!$J$1:$AE$1,0))),0)+IF($H152&gt;0,$H152*(INDEX(HTBB!$F$2:$O$303,'Aggregate (HTBB)'!$D152,MATCH('Aggregate (HTBB)'!O$2,HTBB!$F$1:$O$1,0))),0)+IF($I152&gt;0,$I152*(INDEX(ESPN!$B$2:$K$246,'Aggregate (HTBB)'!$E152,MATCH('Aggregate (HTBB)'!O$2,ESPN!$B$1:$K$1,0))),0)</f>
        <v>#DIV/0!</v>
      </c>
      <c r="P152" t="e">
        <f>IF($F152&gt;0,$F152*(INDEX(DFBP!$D$2:$Z$401,'Aggregate (HTBB)'!$B152,MATCH('Aggregate (HTBB)'!P$2,DFBP!$D$1:$Z$1,0))),0)+IF($G152&gt;0,$G152*(INDEX(FBNinja!$J$2:$AE$409,'Aggregate (HTBB)'!$C152,MATCH('Aggregate (HTBB)'!P$2,FBNinja!$J$1:$AE$1,0))),0)+IF($H152&gt;0,$H152*(INDEX(HTBB!$F$2:$O$303,'Aggregate (HTBB)'!$D152,MATCH('Aggregate (HTBB)'!P$2,HTBB!$F$1:$O$1,0))),0)+IF($I152&gt;0,$I152*(INDEX(ESPN!$B$2:$K$246,'Aggregate (HTBB)'!$E152,MATCH('Aggregate (HTBB)'!P$2,ESPN!$B$1:$K$1,0))),0)</f>
        <v>#DIV/0!</v>
      </c>
      <c r="Q152" t="e">
        <f>IF($F152&gt;0,$F152*(INDEX(DFBP!$D$2:$Z$401,'Aggregate (HTBB)'!$B152,MATCH('Aggregate (HTBB)'!Q$2,DFBP!$D$1:$Z$1,0))),0)+IF($G152&gt;0,$G152*(INDEX(FBNinja!$J$2:$AE$409,'Aggregate (HTBB)'!$C152,MATCH('Aggregate (HTBB)'!Q$2,FBNinja!$J$1:$AE$1,0))),0)+IF($H152&gt;0,$H152*(INDEX(HTBB!$F$2:$O$303,'Aggregate (HTBB)'!$D152,MATCH('Aggregate (HTBB)'!Q$2,HTBB!$F$1:$O$1,0))),0)+IF($I152&gt;0,$I152*(INDEX(ESPN!$B$2:$K$246,'Aggregate (HTBB)'!$E152,MATCH('Aggregate (HTBB)'!Q$2,ESPN!$B$1:$K$1,0))),0)</f>
        <v>#DIV/0!</v>
      </c>
      <c r="R152" t="e">
        <f>IF($F152&gt;0,$F152*(INDEX(DFBP!$D$2:$Z$401,'Aggregate (HTBB)'!$B152,MATCH('Aggregate (HTBB)'!R$2,DFBP!$D$1:$Z$1,0))),0)+IF($G152&gt;0,$G152*(INDEX(FBNinja!$J$2:$AE$409,'Aggregate (HTBB)'!$C152,MATCH('Aggregate (HTBB)'!R$2,FBNinja!$J$1:$AE$1,0))),0)+IF($H152&gt;0,$H152*(INDEX(HTBB!$F$2:$O$303,'Aggregate (HTBB)'!$D152,MATCH('Aggregate (HTBB)'!R$2,HTBB!$F$1:$O$1,0))),0)+IF($I152&gt;0,$I152*(INDEX(ESPN!$B$2:$K$246,'Aggregate (HTBB)'!$E152,MATCH('Aggregate (HTBB)'!R$2,ESPN!$B$1:$K$1,0))),0)</f>
        <v>#DIV/0!</v>
      </c>
      <c r="S152" t="e">
        <f>IF($F152&gt;0,$F152*(INDEX(DFBP!$D$2:$Z$401,'Aggregate (HTBB)'!$B152,MATCH('Aggregate (HTBB)'!S$2,DFBP!$D$1:$Z$1,0))),0)+IF($G152&gt;0,$G152*(INDEX(FBNinja!$J$2:$AE$409,'Aggregate (HTBB)'!$C152,MATCH('Aggregate (HTBB)'!S$2,FBNinja!$J$1:$AE$1,0))),0)+IF($H152&gt;0,$H152*(INDEX(HTBB!$F$2:$O$303,'Aggregate (HTBB)'!$D152,MATCH('Aggregate (HTBB)'!S$2,HTBB!$F$1:$O$1,0))),0)+IF($I152&gt;0,$I152*(INDEX(ESPN!$B$2:$K$246,'Aggregate (HTBB)'!$E152,MATCH('Aggregate (HTBB)'!S$2,ESPN!$B$1:$K$1,0))),0)</f>
        <v>#DIV/0!</v>
      </c>
      <c r="T152" s="5" t="e">
        <f>INDEX(HTBB!$F$2:$F$303,MATCH('Aggregate (HTBB)'!A152,HTBB!$C$2:$C$303,0))</f>
        <v>#N/A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266</v>
      </c>
      <c r="F153" t="e">
        <f t="array" ref="F153">IF(ISERROR(B153),0,B$1)/SUM(IF(ISERROR($B153:$E153),0,$B$1:$E$1))</f>
        <v>#DIV/0!</v>
      </c>
      <c r="G153" t="e">
        <f t="array" ref="G153">IF(ISERROR(C153),0,C$1)/SUM(IF(ISERROR($B153:$E153),0,$B$1:$E$1))</f>
        <v>#DIV/0!</v>
      </c>
      <c r="H153" t="e">
        <f t="array" ref="H153">IF(ISERROR(D153),0,D$1)/SUM(IF(ISERROR($B153:$E153),0,$B$1:$E$1))</f>
        <v>#DIV/0!</v>
      </c>
      <c r="I153" t="e">
        <f t="array" ref="I153">IF(ISERROR(E153),0,E$1)/SUM(IF(ISERROR($B153:$E153),0,$B$1:$E$1))</f>
        <v>#DIV/0!</v>
      </c>
      <c r="K153" s="5" t="e">
        <f>IF($F153&gt;0,($F153/SUM($F153:$G153,$I153))*(INDEX(DFBP!$D$2:$Z$401,'Aggregate (HTBB)'!$B153,MATCH('Aggregate (HTBB)'!K$2,DFBP!$D$1:$Z$1,0))),0)+IF($G153&gt;0,($G153/SUM($F153:$G153,$I153))*(INDEX(FBNinja!$J$2:$AE$409,'Aggregate (HTBB)'!$C153,MATCH('Aggregate (HTBB)'!K$2,FBNinja!$J$1:$AE$1,0))),0)+IF($I153&gt;0,($I153/SUM($F153:$G153,$I153))*(INDEX(ESPN!$B$2:$K$246,'Aggregate (HTBB)'!$E153,MATCH('Aggregate (HTBB)'!K$2,ESPN!$B$1:$K$1,0))),0)</f>
        <v>#DIV/0!</v>
      </c>
      <c r="L153" s="5" t="e">
        <f>IF($F153&gt;0,($F153/SUM($F153:$G153,$I153))*(INDEX(DFBP!$D$2:$Z$401,'Aggregate (HTBB)'!$B153,MATCH('Aggregate (HTBB)'!L$2,DFBP!$D$1:$Z$1,0))),0)+IF($G153&gt;0,($G153/SUM($F153:$G153,$I153))*(INDEX(FBNinja!$J$2:$AE$409,'Aggregate (HTBB)'!$C153,MATCH('Aggregate (HTBB)'!L$2,FBNinja!$J$1:$AE$1,0))),0)+IF($I153&gt;0,($I153/SUM($F153:$G153,$I153))*(INDEX(ESPN!$B$2:$K$246,'Aggregate (HTBB)'!$E153,MATCH('Aggregate (HTBB)'!L$2,ESPN!$B$1:$K$1,0))),0)</f>
        <v>#DIV/0!</v>
      </c>
      <c r="M153" s="5" t="e">
        <f>IF($F153&gt;0,($F153/SUM($F153:$G153,$I153))*(INDEX(DFBP!$D$2:$Z$401,'Aggregate (HTBB)'!$B153,MATCH('Aggregate (HTBB)'!M$2,DFBP!$D$1:$Z$1,0))),0)+IF($G153&gt;0,($G153/SUM($F153:$G153,$I153))*(INDEX(FBNinja!$J$2:$AE$409,'Aggregate (HTBB)'!$C153,MATCH('Aggregate (HTBB)'!M$2,FBNinja!$J$1:$AE$1,0))),0)+IF($I153&gt;0,($I153/SUM($F153:$G153,$I153))*(INDEX(ESPN!$B$2:$K$246,'Aggregate (HTBB)'!$E153,MATCH('Aggregate (HTBB)'!M$2,ESPN!$B$1:$K$1,0))),0)</f>
        <v>#DIV/0!</v>
      </c>
      <c r="N153" s="5" t="e">
        <f>IF($F153&gt;0,($F153/SUM($F153:$G153,$I153))*(INDEX(DFBP!$D$2:$Z$401,'Aggregate (HTBB)'!$B153,MATCH('Aggregate (HTBB)'!N$2,DFBP!$D$1:$Z$1,0))),0)+IF($G153&gt;0,($G153/SUM($F153:$G153,$I153))*(INDEX(FBNinja!$J$2:$AE$409,'Aggregate (HTBB)'!$C153,MATCH('Aggregate (HTBB)'!N$2,FBNinja!$J$1:$AE$1,0))),0)+IF($I153&gt;0,($I153/SUM($F153:$G153,$I153))*(INDEX(ESPN!$B$2:$K$246,'Aggregate (HTBB)'!$E153,MATCH('Aggregate (HTBB)'!N$2,ESPN!$B$1:$K$1,0))),0)</f>
        <v>#DIV/0!</v>
      </c>
      <c r="O153" t="e">
        <f>IF($F153&gt;0,$F153*(INDEX(DFBP!$D$2:$Z$401,'Aggregate (HTBB)'!$B153,MATCH('Aggregate (HTBB)'!O$2,DFBP!$D$1:$Z$1,0))),0)+IF($G153&gt;0,$G153*(INDEX(FBNinja!$J$2:$AE$409,'Aggregate (HTBB)'!$C153,MATCH('Aggregate (HTBB)'!O$2,FBNinja!$J$1:$AE$1,0))),0)+IF($H153&gt;0,$H153*(INDEX(HTBB!$F$2:$O$303,'Aggregate (HTBB)'!$D153,MATCH('Aggregate (HTBB)'!O$2,HTBB!$F$1:$O$1,0))),0)+IF($I153&gt;0,$I153*(INDEX(ESPN!$B$2:$K$246,'Aggregate (HTBB)'!$E153,MATCH('Aggregate (HTBB)'!O$2,ESPN!$B$1:$K$1,0))),0)</f>
        <v>#DIV/0!</v>
      </c>
      <c r="P153" t="e">
        <f>IF($F153&gt;0,$F153*(INDEX(DFBP!$D$2:$Z$401,'Aggregate (HTBB)'!$B153,MATCH('Aggregate (HTBB)'!P$2,DFBP!$D$1:$Z$1,0))),0)+IF($G153&gt;0,$G153*(INDEX(FBNinja!$J$2:$AE$409,'Aggregate (HTBB)'!$C153,MATCH('Aggregate (HTBB)'!P$2,FBNinja!$J$1:$AE$1,0))),0)+IF($H153&gt;0,$H153*(INDEX(HTBB!$F$2:$O$303,'Aggregate (HTBB)'!$D153,MATCH('Aggregate (HTBB)'!P$2,HTBB!$F$1:$O$1,0))),0)+IF($I153&gt;0,$I153*(INDEX(ESPN!$B$2:$K$246,'Aggregate (HTBB)'!$E153,MATCH('Aggregate (HTBB)'!P$2,ESPN!$B$1:$K$1,0))),0)</f>
        <v>#DIV/0!</v>
      </c>
      <c r="Q153" t="e">
        <f>IF($F153&gt;0,$F153*(INDEX(DFBP!$D$2:$Z$401,'Aggregate (HTBB)'!$B153,MATCH('Aggregate (HTBB)'!Q$2,DFBP!$D$1:$Z$1,0))),0)+IF($G153&gt;0,$G153*(INDEX(FBNinja!$J$2:$AE$409,'Aggregate (HTBB)'!$C153,MATCH('Aggregate (HTBB)'!Q$2,FBNinja!$J$1:$AE$1,0))),0)+IF($H153&gt;0,$H153*(INDEX(HTBB!$F$2:$O$303,'Aggregate (HTBB)'!$D153,MATCH('Aggregate (HTBB)'!Q$2,HTBB!$F$1:$O$1,0))),0)+IF($I153&gt;0,$I153*(INDEX(ESPN!$B$2:$K$246,'Aggregate (HTBB)'!$E153,MATCH('Aggregate (HTBB)'!Q$2,ESPN!$B$1:$K$1,0))),0)</f>
        <v>#DIV/0!</v>
      </c>
      <c r="R153" t="e">
        <f>IF($F153&gt;0,$F153*(INDEX(DFBP!$D$2:$Z$401,'Aggregate (HTBB)'!$B153,MATCH('Aggregate (HTBB)'!R$2,DFBP!$D$1:$Z$1,0))),0)+IF($G153&gt;0,$G153*(INDEX(FBNinja!$J$2:$AE$409,'Aggregate (HTBB)'!$C153,MATCH('Aggregate (HTBB)'!R$2,FBNinja!$J$1:$AE$1,0))),0)+IF($H153&gt;0,$H153*(INDEX(HTBB!$F$2:$O$303,'Aggregate (HTBB)'!$D153,MATCH('Aggregate (HTBB)'!R$2,HTBB!$F$1:$O$1,0))),0)+IF($I153&gt;0,$I153*(INDEX(ESPN!$B$2:$K$246,'Aggregate (HTBB)'!$E153,MATCH('Aggregate (HTBB)'!R$2,ESPN!$B$1:$K$1,0))),0)</f>
        <v>#DIV/0!</v>
      </c>
      <c r="S153" t="e">
        <f>IF($F153&gt;0,$F153*(INDEX(DFBP!$D$2:$Z$401,'Aggregate (HTBB)'!$B153,MATCH('Aggregate (HTBB)'!S$2,DFBP!$D$1:$Z$1,0))),0)+IF($G153&gt;0,$G153*(INDEX(FBNinja!$J$2:$AE$409,'Aggregate (HTBB)'!$C153,MATCH('Aggregate (HTBB)'!S$2,FBNinja!$J$1:$AE$1,0))),0)+IF($H153&gt;0,$H153*(INDEX(HTBB!$F$2:$O$303,'Aggregate (HTBB)'!$D153,MATCH('Aggregate (HTBB)'!S$2,HTBB!$F$1:$O$1,0))),0)+IF($I153&gt;0,$I153*(INDEX(ESPN!$B$2:$K$246,'Aggregate (HTBB)'!$E153,MATCH('Aggregate (HTBB)'!S$2,ESPN!$B$1:$K$1,0))),0)</f>
        <v>#DIV/0!</v>
      </c>
      <c r="T153" s="5" t="e">
        <f>INDEX(HTBB!$F$2:$F$303,MATCH('Aggregate (HTBB)'!A153,HTBB!$C$2:$C$303,0))</f>
        <v>#N/A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#DIV/0!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102</v>
      </c>
      <c r="F154" t="e">
        <f t="array" ref="F154">IF(ISERROR(B154),0,B$1)/SUM(IF(ISERROR($B154:$E154),0,$B$1:$E$1))</f>
        <v>#DIV/0!</v>
      </c>
      <c r="G154" t="e">
        <f t="array" ref="G154">IF(ISERROR(C154),0,C$1)/SUM(IF(ISERROR($B154:$E154),0,$B$1:$E$1))</f>
        <v>#DIV/0!</v>
      </c>
      <c r="H154" t="e">
        <f t="array" ref="H154">IF(ISERROR(D154),0,D$1)/SUM(IF(ISERROR($B154:$E154),0,$B$1:$E$1))</f>
        <v>#DIV/0!</v>
      </c>
      <c r="I154" t="e">
        <f t="array" ref="I154">IF(ISERROR(E154),0,E$1)/SUM(IF(ISERROR($B154:$E154),0,$B$1:$E$1))</f>
        <v>#DIV/0!</v>
      </c>
      <c r="K154" s="5" t="e">
        <f>IF($F154&gt;0,($F154/SUM($F154:$G154,$I154))*(INDEX(DFBP!$D$2:$Z$401,'Aggregate (HTBB)'!$B154,MATCH('Aggregate (HTBB)'!K$2,DFBP!$D$1:$Z$1,0))),0)+IF($G154&gt;0,($G154/SUM($F154:$G154,$I154))*(INDEX(FBNinja!$J$2:$AE$409,'Aggregate (HTBB)'!$C154,MATCH('Aggregate (HTBB)'!K$2,FBNinja!$J$1:$AE$1,0))),0)+IF($I154&gt;0,($I154/SUM($F154:$G154,$I154))*(INDEX(ESPN!$B$2:$K$246,'Aggregate (HTBB)'!$E154,MATCH('Aggregate (HTBB)'!K$2,ESPN!$B$1:$K$1,0))),0)</f>
        <v>#DIV/0!</v>
      </c>
      <c r="L154" s="5" t="e">
        <f>IF($F154&gt;0,($F154/SUM($F154:$G154,$I154))*(INDEX(DFBP!$D$2:$Z$401,'Aggregate (HTBB)'!$B154,MATCH('Aggregate (HTBB)'!L$2,DFBP!$D$1:$Z$1,0))),0)+IF($G154&gt;0,($G154/SUM($F154:$G154,$I154))*(INDEX(FBNinja!$J$2:$AE$409,'Aggregate (HTBB)'!$C154,MATCH('Aggregate (HTBB)'!L$2,FBNinja!$J$1:$AE$1,0))),0)+IF($I154&gt;0,($I154/SUM($F154:$G154,$I154))*(INDEX(ESPN!$B$2:$K$246,'Aggregate (HTBB)'!$E154,MATCH('Aggregate (HTBB)'!L$2,ESPN!$B$1:$K$1,0))),0)</f>
        <v>#DIV/0!</v>
      </c>
      <c r="M154" s="5" t="e">
        <f>IF($F154&gt;0,($F154/SUM($F154:$G154,$I154))*(INDEX(DFBP!$D$2:$Z$401,'Aggregate (HTBB)'!$B154,MATCH('Aggregate (HTBB)'!M$2,DFBP!$D$1:$Z$1,0))),0)+IF($G154&gt;0,($G154/SUM($F154:$G154,$I154))*(INDEX(FBNinja!$J$2:$AE$409,'Aggregate (HTBB)'!$C154,MATCH('Aggregate (HTBB)'!M$2,FBNinja!$J$1:$AE$1,0))),0)+IF($I154&gt;0,($I154/SUM($F154:$G154,$I154))*(INDEX(ESPN!$B$2:$K$246,'Aggregate (HTBB)'!$E154,MATCH('Aggregate (HTBB)'!M$2,ESPN!$B$1:$K$1,0))),0)</f>
        <v>#DIV/0!</v>
      </c>
      <c r="N154" s="5" t="e">
        <f>IF($F154&gt;0,($F154/SUM($F154:$G154,$I154))*(INDEX(DFBP!$D$2:$Z$401,'Aggregate (HTBB)'!$B154,MATCH('Aggregate (HTBB)'!N$2,DFBP!$D$1:$Z$1,0))),0)+IF($G154&gt;0,($G154/SUM($F154:$G154,$I154))*(INDEX(FBNinja!$J$2:$AE$409,'Aggregate (HTBB)'!$C154,MATCH('Aggregate (HTBB)'!N$2,FBNinja!$J$1:$AE$1,0))),0)+IF($I154&gt;0,($I154/SUM($F154:$G154,$I154))*(INDEX(ESPN!$B$2:$K$246,'Aggregate (HTBB)'!$E154,MATCH('Aggregate (HTBB)'!N$2,ESPN!$B$1:$K$1,0))),0)</f>
        <v>#DIV/0!</v>
      </c>
      <c r="O154" t="e">
        <f>IF($F154&gt;0,$F154*(INDEX(DFBP!$D$2:$Z$401,'Aggregate (HTBB)'!$B154,MATCH('Aggregate (HTBB)'!O$2,DFBP!$D$1:$Z$1,0))),0)+IF($G154&gt;0,$G154*(INDEX(FBNinja!$J$2:$AE$409,'Aggregate (HTBB)'!$C154,MATCH('Aggregate (HTBB)'!O$2,FBNinja!$J$1:$AE$1,0))),0)+IF($H154&gt;0,$H154*(INDEX(HTBB!$F$2:$O$303,'Aggregate (HTBB)'!$D154,MATCH('Aggregate (HTBB)'!O$2,HTBB!$F$1:$O$1,0))),0)+IF($I154&gt;0,$I154*(INDEX(ESPN!$B$2:$K$246,'Aggregate (HTBB)'!$E154,MATCH('Aggregate (HTBB)'!O$2,ESPN!$B$1:$K$1,0))),0)</f>
        <v>#DIV/0!</v>
      </c>
      <c r="P154" t="e">
        <f>IF($F154&gt;0,$F154*(INDEX(DFBP!$D$2:$Z$401,'Aggregate (HTBB)'!$B154,MATCH('Aggregate (HTBB)'!P$2,DFBP!$D$1:$Z$1,0))),0)+IF($G154&gt;0,$G154*(INDEX(FBNinja!$J$2:$AE$409,'Aggregate (HTBB)'!$C154,MATCH('Aggregate (HTBB)'!P$2,FBNinja!$J$1:$AE$1,0))),0)+IF($H154&gt;0,$H154*(INDEX(HTBB!$F$2:$O$303,'Aggregate (HTBB)'!$D154,MATCH('Aggregate (HTBB)'!P$2,HTBB!$F$1:$O$1,0))),0)+IF($I154&gt;0,$I154*(INDEX(ESPN!$B$2:$K$246,'Aggregate (HTBB)'!$E154,MATCH('Aggregate (HTBB)'!P$2,ESPN!$B$1:$K$1,0))),0)</f>
        <v>#DIV/0!</v>
      </c>
      <c r="Q154" t="e">
        <f>IF($F154&gt;0,$F154*(INDEX(DFBP!$D$2:$Z$401,'Aggregate (HTBB)'!$B154,MATCH('Aggregate (HTBB)'!Q$2,DFBP!$D$1:$Z$1,0))),0)+IF($G154&gt;0,$G154*(INDEX(FBNinja!$J$2:$AE$409,'Aggregate (HTBB)'!$C154,MATCH('Aggregate (HTBB)'!Q$2,FBNinja!$J$1:$AE$1,0))),0)+IF($H154&gt;0,$H154*(INDEX(HTBB!$F$2:$O$303,'Aggregate (HTBB)'!$D154,MATCH('Aggregate (HTBB)'!Q$2,HTBB!$F$1:$O$1,0))),0)+IF($I154&gt;0,$I154*(INDEX(ESPN!$B$2:$K$246,'Aggregate (HTBB)'!$E154,MATCH('Aggregate (HTBB)'!Q$2,ESPN!$B$1:$K$1,0))),0)</f>
        <v>#DIV/0!</v>
      </c>
      <c r="R154" t="e">
        <f>IF($F154&gt;0,$F154*(INDEX(DFBP!$D$2:$Z$401,'Aggregate (HTBB)'!$B154,MATCH('Aggregate (HTBB)'!R$2,DFBP!$D$1:$Z$1,0))),0)+IF($G154&gt;0,$G154*(INDEX(FBNinja!$J$2:$AE$409,'Aggregate (HTBB)'!$C154,MATCH('Aggregate (HTBB)'!R$2,FBNinja!$J$1:$AE$1,0))),0)+IF($H154&gt;0,$H154*(INDEX(HTBB!$F$2:$O$303,'Aggregate (HTBB)'!$D154,MATCH('Aggregate (HTBB)'!R$2,HTBB!$F$1:$O$1,0))),0)+IF($I154&gt;0,$I154*(INDEX(ESPN!$B$2:$K$246,'Aggregate (HTBB)'!$E154,MATCH('Aggregate (HTBB)'!R$2,ESPN!$B$1:$K$1,0))),0)</f>
        <v>#DIV/0!</v>
      </c>
      <c r="S154" t="e">
        <f>IF($F154&gt;0,$F154*(INDEX(DFBP!$D$2:$Z$401,'Aggregate (HTBB)'!$B154,MATCH('Aggregate (HTBB)'!S$2,DFBP!$D$1:$Z$1,0))),0)+IF($G154&gt;0,$G154*(INDEX(FBNinja!$J$2:$AE$409,'Aggregate (HTBB)'!$C154,MATCH('Aggregate (HTBB)'!S$2,FBNinja!$J$1:$AE$1,0))),0)+IF($H154&gt;0,$H154*(INDEX(HTBB!$F$2:$O$303,'Aggregate (HTBB)'!$D154,MATCH('Aggregate (HTBB)'!S$2,HTBB!$F$1:$O$1,0))),0)+IF($I154&gt;0,$I154*(INDEX(ESPN!$B$2:$K$246,'Aggregate (HTBB)'!$E154,MATCH('Aggregate (HTBB)'!S$2,ESPN!$B$1:$K$1,0))),0)</f>
        <v>#DIV/0!</v>
      </c>
      <c r="T154" s="5" t="e">
        <f>INDEX(HTBB!$F$2:$F$303,MATCH('Aggregate (HTBB)'!A154,HTBB!$C$2:$C$303,0))</f>
        <v>#N/A</v>
      </c>
      <c r="V154" t="e">
        <f>IF(F154&gt;0,($F154/SUM($F154:$G154,$I154))*INDEX(DFBP!$B$2:$B$401,B154),0)+IF(G154&gt;0,($G154/SUM($F154:$G154,$I154))*INDEX(FBNinja!$H$2:$H$409,C154),0)+IF(I154&gt;0,($I154/SUM($F154:$G154,$I154))*INDEX(ESPN!$L$2:$L$246,E154),0)</f>
        <v>#DIV/0!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164</v>
      </c>
      <c r="F155" t="e">
        <f t="array" ref="F155">IF(ISERROR(B155),0,B$1)/SUM(IF(ISERROR($B155:$E155),0,$B$1:$E$1))</f>
        <v>#DIV/0!</v>
      </c>
      <c r="G155" t="e">
        <f t="array" ref="G155">IF(ISERROR(C155),0,C$1)/SUM(IF(ISERROR($B155:$E155),0,$B$1:$E$1))</f>
        <v>#DIV/0!</v>
      </c>
      <c r="H155" t="e">
        <f t="array" ref="H155">IF(ISERROR(D155),0,D$1)/SUM(IF(ISERROR($B155:$E155),0,$B$1:$E$1))</f>
        <v>#DIV/0!</v>
      </c>
      <c r="I155" t="e">
        <f t="array" ref="I155">IF(ISERROR(E155),0,E$1)/SUM(IF(ISERROR($B155:$E155),0,$B$1:$E$1))</f>
        <v>#DIV/0!</v>
      </c>
      <c r="K155" s="5" t="e">
        <f>IF($F155&gt;0,($F155/SUM($F155:$G155,$I155))*(INDEX(DFBP!$D$2:$Z$401,'Aggregate (HTBB)'!$B155,MATCH('Aggregate (HTBB)'!K$2,DFBP!$D$1:$Z$1,0))),0)+IF($G155&gt;0,($G155/SUM($F155:$G155,$I155))*(INDEX(FBNinja!$J$2:$AE$409,'Aggregate (HTBB)'!$C155,MATCH('Aggregate (HTBB)'!K$2,FBNinja!$J$1:$AE$1,0))),0)+IF($I155&gt;0,($I155/SUM($F155:$G155,$I155))*(INDEX(ESPN!$B$2:$K$246,'Aggregate (HTBB)'!$E155,MATCH('Aggregate (HTBB)'!K$2,ESPN!$B$1:$K$1,0))),0)</f>
        <v>#DIV/0!</v>
      </c>
      <c r="L155" s="5" t="e">
        <f>IF($F155&gt;0,($F155/SUM($F155:$G155,$I155))*(INDEX(DFBP!$D$2:$Z$401,'Aggregate (HTBB)'!$B155,MATCH('Aggregate (HTBB)'!L$2,DFBP!$D$1:$Z$1,0))),0)+IF($G155&gt;0,($G155/SUM($F155:$G155,$I155))*(INDEX(FBNinja!$J$2:$AE$409,'Aggregate (HTBB)'!$C155,MATCH('Aggregate (HTBB)'!L$2,FBNinja!$J$1:$AE$1,0))),0)+IF($I155&gt;0,($I155/SUM($F155:$G155,$I155))*(INDEX(ESPN!$B$2:$K$246,'Aggregate (HTBB)'!$E155,MATCH('Aggregate (HTBB)'!L$2,ESPN!$B$1:$K$1,0))),0)</f>
        <v>#DIV/0!</v>
      </c>
      <c r="M155" s="5" t="e">
        <f>IF($F155&gt;0,($F155/SUM($F155:$G155,$I155))*(INDEX(DFBP!$D$2:$Z$401,'Aggregate (HTBB)'!$B155,MATCH('Aggregate (HTBB)'!M$2,DFBP!$D$1:$Z$1,0))),0)+IF($G155&gt;0,($G155/SUM($F155:$G155,$I155))*(INDEX(FBNinja!$J$2:$AE$409,'Aggregate (HTBB)'!$C155,MATCH('Aggregate (HTBB)'!M$2,FBNinja!$J$1:$AE$1,0))),0)+IF($I155&gt;0,($I155/SUM($F155:$G155,$I155))*(INDEX(ESPN!$B$2:$K$246,'Aggregate (HTBB)'!$E155,MATCH('Aggregate (HTBB)'!M$2,ESPN!$B$1:$K$1,0))),0)</f>
        <v>#DIV/0!</v>
      </c>
      <c r="N155" s="5" t="e">
        <f>IF($F155&gt;0,($F155/SUM($F155:$G155,$I155))*(INDEX(DFBP!$D$2:$Z$401,'Aggregate (HTBB)'!$B155,MATCH('Aggregate (HTBB)'!N$2,DFBP!$D$1:$Z$1,0))),0)+IF($G155&gt;0,($G155/SUM($F155:$G155,$I155))*(INDEX(FBNinja!$J$2:$AE$409,'Aggregate (HTBB)'!$C155,MATCH('Aggregate (HTBB)'!N$2,FBNinja!$J$1:$AE$1,0))),0)+IF($I155&gt;0,($I155/SUM($F155:$G155,$I155))*(INDEX(ESPN!$B$2:$K$246,'Aggregate (HTBB)'!$E155,MATCH('Aggregate (HTBB)'!N$2,ESPN!$B$1:$K$1,0))),0)</f>
        <v>#DIV/0!</v>
      </c>
      <c r="O155" t="e">
        <f>IF($F155&gt;0,$F155*(INDEX(DFBP!$D$2:$Z$401,'Aggregate (HTBB)'!$B155,MATCH('Aggregate (HTBB)'!O$2,DFBP!$D$1:$Z$1,0))),0)+IF($G155&gt;0,$G155*(INDEX(FBNinja!$J$2:$AE$409,'Aggregate (HTBB)'!$C155,MATCH('Aggregate (HTBB)'!O$2,FBNinja!$J$1:$AE$1,0))),0)+IF($H155&gt;0,$H155*(INDEX(HTBB!$F$2:$O$303,'Aggregate (HTBB)'!$D155,MATCH('Aggregate (HTBB)'!O$2,HTBB!$F$1:$O$1,0))),0)+IF($I155&gt;0,$I155*(INDEX(ESPN!$B$2:$K$246,'Aggregate (HTBB)'!$E155,MATCH('Aggregate (HTBB)'!O$2,ESPN!$B$1:$K$1,0))),0)</f>
        <v>#DIV/0!</v>
      </c>
      <c r="P155" t="e">
        <f>IF($F155&gt;0,$F155*(INDEX(DFBP!$D$2:$Z$401,'Aggregate (HTBB)'!$B155,MATCH('Aggregate (HTBB)'!P$2,DFBP!$D$1:$Z$1,0))),0)+IF($G155&gt;0,$G155*(INDEX(FBNinja!$J$2:$AE$409,'Aggregate (HTBB)'!$C155,MATCH('Aggregate (HTBB)'!P$2,FBNinja!$J$1:$AE$1,0))),0)+IF($H155&gt;0,$H155*(INDEX(HTBB!$F$2:$O$303,'Aggregate (HTBB)'!$D155,MATCH('Aggregate (HTBB)'!P$2,HTBB!$F$1:$O$1,0))),0)+IF($I155&gt;0,$I155*(INDEX(ESPN!$B$2:$K$246,'Aggregate (HTBB)'!$E155,MATCH('Aggregate (HTBB)'!P$2,ESPN!$B$1:$K$1,0))),0)</f>
        <v>#DIV/0!</v>
      </c>
      <c r="Q155" t="e">
        <f>IF($F155&gt;0,$F155*(INDEX(DFBP!$D$2:$Z$401,'Aggregate (HTBB)'!$B155,MATCH('Aggregate (HTBB)'!Q$2,DFBP!$D$1:$Z$1,0))),0)+IF($G155&gt;0,$G155*(INDEX(FBNinja!$J$2:$AE$409,'Aggregate (HTBB)'!$C155,MATCH('Aggregate (HTBB)'!Q$2,FBNinja!$J$1:$AE$1,0))),0)+IF($H155&gt;0,$H155*(INDEX(HTBB!$F$2:$O$303,'Aggregate (HTBB)'!$D155,MATCH('Aggregate (HTBB)'!Q$2,HTBB!$F$1:$O$1,0))),0)+IF($I155&gt;0,$I155*(INDEX(ESPN!$B$2:$K$246,'Aggregate (HTBB)'!$E155,MATCH('Aggregate (HTBB)'!Q$2,ESPN!$B$1:$K$1,0))),0)</f>
        <v>#DIV/0!</v>
      </c>
      <c r="R155" t="e">
        <f>IF($F155&gt;0,$F155*(INDEX(DFBP!$D$2:$Z$401,'Aggregate (HTBB)'!$B155,MATCH('Aggregate (HTBB)'!R$2,DFBP!$D$1:$Z$1,0))),0)+IF($G155&gt;0,$G155*(INDEX(FBNinja!$J$2:$AE$409,'Aggregate (HTBB)'!$C155,MATCH('Aggregate (HTBB)'!R$2,FBNinja!$J$1:$AE$1,0))),0)+IF($H155&gt;0,$H155*(INDEX(HTBB!$F$2:$O$303,'Aggregate (HTBB)'!$D155,MATCH('Aggregate (HTBB)'!R$2,HTBB!$F$1:$O$1,0))),0)+IF($I155&gt;0,$I155*(INDEX(ESPN!$B$2:$K$246,'Aggregate (HTBB)'!$E155,MATCH('Aggregate (HTBB)'!R$2,ESPN!$B$1:$K$1,0))),0)</f>
        <v>#DIV/0!</v>
      </c>
      <c r="S155" t="e">
        <f>IF($F155&gt;0,$F155*(INDEX(DFBP!$D$2:$Z$401,'Aggregate (HTBB)'!$B155,MATCH('Aggregate (HTBB)'!S$2,DFBP!$D$1:$Z$1,0))),0)+IF($G155&gt;0,$G155*(INDEX(FBNinja!$J$2:$AE$409,'Aggregate (HTBB)'!$C155,MATCH('Aggregate (HTBB)'!S$2,FBNinja!$J$1:$AE$1,0))),0)+IF($H155&gt;0,$H155*(INDEX(HTBB!$F$2:$O$303,'Aggregate (HTBB)'!$D155,MATCH('Aggregate (HTBB)'!S$2,HTBB!$F$1:$O$1,0))),0)+IF($I155&gt;0,$I155*(INDEX(ESPN!$B$2:$K$246,'Aggregate (HTBB)'!$E155,MATCH('Aggregate (HTBB)'!S$2,ESPN!$B$1:$K$1,0))),0)</f>
        <v>#DIV/0!</v>
      </c>
      <c r="T155" s="5" t="e">
        <f>INDEX(HTBB!$F$2:$F$303,MATCH('Aggregate (HTBB)'!A155,HTBB!$C$2:$C$303,0))</f>
        <v>#N/A</v>
      </c>
      <c r="V155" t="e">
        <f>IF(F155&gt;0,($F155/SUM($F155:$G155,$I155))*INDEX(DFBP!$B$2:$B$401,B155),0)+IF(G155&gt;0,($G155/SUM($F155:$G155,$I155))*INDEX(FBNinja!$H$2:$H$409,C155),0)+IF(I155&gt;0,($I155/SUM($F155:$G155,$I155))*INDEX(ESPN!$L$2:$L$246,E155),0)</f>
        <v>#DIV/0!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 t="e">
        <f t="array" ref="F156">IF(ISERROR(B156),0,B$1)/SUM(IF(ISERROR($B156:$E156),0,$B$1:$E$1))</f>
        <v>#DIV/0!</v>
      </c>
      <c r="G156" t="e">
        <f t="array" ref="G156">IF(ISERROR(C156),0,C$1)/SUM(IF(ISERROR($B156:$E156),0,$B$1:$E$1))</f>
        <v>#DIV/0!</v>
      </c>
      <c r="H156" t="e">
        <f t="array" ref="H156">IF(ISERROR(D156),0,D$1)/SUM(IF(ISERROR($B156:$E156),0,$B$1:$E$1))</f>
        <v>#DIV/0!</v>
      </c>
      <c r="I156" t="e">
        <f t="array" ref="I156">IF(ISERROR(E156),0,E$1)/SUM(IF(ISERROR($B156:$E156),0,$B$1:$E$1))</f>
        <v>#DIV/0!</v>
      </c>
      <c r="K156" s="5" t="e">
        <f>IF($F156&gt;0,($F156/SUM($F156:$G156,$I156))*(INDEX(DFBP!$D$2:$Z$401,'Aggregate (HTBB)'!$B156,MATCH('Aggregate (HTBB)'!K$2,DFBP!$D$1:$Z$1,0))),0)+IF($G156&gt;0,($G156/SUM($F156:$G156,$I156))*(INDEX(FBNinja!$J$2:$AE$409,'Aggregate (HTBB)'!$C156,MATCH('Aggregate (HTBB)'!K$2,FBNinja!$J$1:$AE$1,0))),0)+IF($I156&gt;0,($I156/SUM($F156:$G156,$I156))*(INDEX(ESPN!$B$2:$K$246,'Aggregate (HTBB)'!$E156,MATCH('Aggregate (HTBB)'!K$2,ESPN!$B$1:$K$1,0))),0)</f>
        <v>#DIV/0!</v>
      </c>
      <c r="L156" s="5" t="e">
        <f>IF($F156&gt;0,($F156/SUM($F156:$G156,$I156))*(INDEX(DFBP!$D$2:$Z$401,'Aggregate (HTBB)'!$B156,MATCH('Aggregate (HTBB)'!L$2,DFBP!$D$1:$Z$1,0))),0)+IF($G156&gt;0,($G156/SUM($F156:$G156,$I156))*(INDEX(FBNinja!$J$2:$AE$409,'Aggregate (HTBB)'!$C156,MATCH('Aggregate (HTBB)'!L$2,FBNinja!$J$1:$AE$1,0))),0)+IF($I156&gt;0,($I156/SUM($F156:$G156,$I156))*(INDEX(ESPN!$B$2:$K$246,'Aggregate (HTBB)'!$E156,MATCH('Aggregate (HTBB)'!L$2,ESPN!$B$1:$K$1,0))),0)</f>
        <v>#DIV/0!</v>
      </c>
      <c r="M156" s="5" t="e">
        <f>IF($F156&gt;0,($F156/SUM($F156:$G156,$I156))*(INDEX(DFBP!$D$2:$Z$401,'Aggregate (HTBB)'!$B156,MATCH('Aggregate (HTBB)'!M$2,DFBP!$D$1:$Z$1,0))),0)+IF($G156&gt;0,($G156/SUM($F156:$G156,$I156))*(INDEX(FBNinja!$J$2:$AE$409,'Aggregate (HTBB)'!$C156,MATCH('Aggregate (HTBB)'!M$2,FBNinja!$J$1:$AE$1,0))),0)+IF($I156&gt;0,($I156/SUM($F156:$G156,$I156))*(INDEX(ESPN!$B$2:$K$246,'Aggregate (HTBB)'!$E156,MATCH('Aggregate (HTBB)'!M$2,ESPN!$B$1:$K$1,0))),0)</f>
        <v>#DIV/0!</v>
      </c>
      <c r="N156" s="5" t="e">
        <f>IF($F156&gt;0,($F156/SUM($F156:$G156,$I156))*(INDEX(DFBP!$D$2:$Z$401,'Aggregate (HTBB)'!$B156,MATCH('Aggregate (HTBB)'!N$2,DFBP!$D$1:$Z$1,0))),0)+IF($G156&gt;0,($G156/SUM($F156:$G156,$I156))*(INDEX(FBNinja!$J$2:$AE$409,'Aggregate (HTBB)'!$C156,MATCH('Aggregate (HTBB)'!N$2,FBNinja!$J$1:$AE$1,0))),0)+IF($I156&gt;0,($I156/SUM($F156:$G156,$I156))*(INDEX(ESPN!$B$2:$K$246,'Aggregate (HTBB)'!$E156,MATCH('Aggregate (HTBB)'!N$2,ESPN!$B$1:$K$1,0))),0)</f>
        <v>#DIV/0!</v>
      </c>
      <c r="O156" t="e">
        <f>IF($F156&gt;0,$F156*(INDEX(DFBP!$D$2:$Z$401,'Aggregate (HTBB)'!$B156,MATCH('Aggregate (HTBB)'!O$2,DFBP!$D$1:$Z$1,0))),0)+IF($G156&gt;0,$G156*(INDEX(FBNinja!$J$2:$AE$409,'Aggregate (HTBB)'!$C156,MATCH('Aggregate (HTBB)'!O$2,FBNinja!$J$1:$AE$1,0))),0)+IF($H156&gt;0,$H156*(INDEX(HTBB!$F$2:$O$303,'Aggregate (HTBB)'!$D156,MATCH('Aggregate (HTBB)'!O$2,HTBB!$F$1:$O$1,0))),0)+IF($I156&gt;0,$I156*(INDEX(ESPN!$B$2:$K$246,'Aggregate (HTBB)'!$E156,MATCH('Aggregate (HTBB)'!O$2,ESPN!$B$1:$K$1,0))),0)</f>
        <v>#DIV/0!</v>
      </c>
      <c r="P156" t="e">
        <f>IF($F156&gt;0,$F156*(INDEX(DFBP!$D$2:$Z$401,'Aggregate (HTBB)'!$B156,MATCH('Aggregate (HTBB)'!P$2,DFBP!$D$1:$Z$1,0))),0)+IF($G156&gt;0,$G156*(INDEX(FBNinja!$J$2:$AE$409,'Aggregate (HTBB)'!$C156,MATCH('Aggregate (HTBB)'!P$2,FBNinja!$J$1:$AE$1,0))),0)+IF($H156&gt;0,$H156*(INDEX(HTBB!$F$2:$O$303,'Aggregate (HTBB)'!$D156,MATCH('Aggregate (HTBB)'!P$2,HTBB!$F$1:$O$1,0))),0)+IF($I156&gt;0,$I156*(INDEX(ESPN!$B$2:$K$246,'Aggregate (HTBB)'!$E156,MATCH('Aggregate (HTBB)'!P$2,ESPN!$B$1:$K$1,0))),0)</f>
        <v>#DIV/0!</v>
      </c>
      <c r="Q156" t="e">
        <f>IF($F156&gt;0,$F156*(INDEX(DFBP!$D$2:$Z$401,'Aggregate (HTBB)'!$B156,MATCH('Aggregate (HTBB)'!Q$2,DFBP!$D$1:$Z$1,0))),0)+IF($G156&gt;0,$G156*(INDEX(FBNinja!$J$2:$AE$409,'Aggregate (HTBB)'!$C156,MATCH('Aggregate (HTBB)'!Q$2,FBNinja!$J$1:$AE$1,0))),0)+IF($H156&gt;0,$H156*(INDEX(HTBB!$F$2:$O$303,'Aggregate (HTBB)'!$D156,MATCH('Aggregate (HTBB)'!Q$2,HTBB!$F$1:$O$1,0))),0)+IF($I156&gt;0,$I156*(INDEX(ESPN!$B$2:$K$246,'Aggregate (HTBB)'!$E156,MATCH('Aggregate (HTBB)'!Q$2,ESPN!$B$1:$K$1,0))),0)</f>
        <v>#DIV/0!</v>
      </c>
      <c r="R156" t="e">
        <f>IF($F156&gt;0,$F156*(INDEX(DFBP!$D$2:$Z$401,'Aggregate (HTBB)'!$B156,MATCH('Aggregate (HTBB)'!R$2,DFBP!$D$1:$Z$1,0))),0)+IF($G156&gt;0,$G156*(INDEX(FBNinja!$J$2:$AE$409,'Aggregate (HTBB)'!$C156,MATCH('Aggregate (HTBB)'!R$2,FBNinja!$J$1:$AE$1,0))),0)+IF($H156&gt;0,$H156*(INDEX(HTBB!$F$2:$O$303,'Aggregate (HTBB)'!$D156,MATCH('Aggregate (HTBB)'!R$2,HTBB!$F$1:$O$1,0))),0)+IF($I156&gt;0,$I156*(INDEX(ESPN!$B$2:$K$246,'Aggregate (HTBB)'!$E156,MATCH('Aggregate (HTBB)'!R$2,ESPN!$B$1:$K$1,0))),0)</f>
        <v>#DIV/0!</v>
      </c>
      <c r="S156" t="e">
        <f>IF($F156&gt;0,$F156*(INDEX(DFBP!$D$2:$Z$401,'Aggregate (HTBB)'!$B156,MATCH('Aggregate (HTBB)'!S$2,DFBP!$D$1:$Z$1,0))),0)+IF($G156&gt;0,$G156*(INDEX(FBNinja!$J$2:$AE$409,'Aggregate (HTBB)'!$C156,MATCH('Aggregate (HTBB)'!S$2,FBNinja!$J$1:$AE$1,0))),0)+IF($H156&gt;0,$H156*(INDEX(HTBB!$F$2:$O$303,'Aggregate (HTBB)'!$D156,MATCH('Aggregate (HTBB)'!S$2,HTBB!$F$1:$O$1,0))),0)+IF($I156&gt;0,$I156*(INDEX(ESPN!$B$2:$K$246,'Aggregate (HTBB)'!$E156,MATCH('Aggregate (HTBB)'!S$2,ESPN!$B$1:$K$1,0))),0)</f>
        <v>#DIV/0!</v>
      </c>
      <c r="T156" s="5" t="e">
        <f>INDEX(HTBB!$F$2:$F$303,MATCH('Aggregate (HTBB)'!A156,HTBB!$C$2:$C$303,0))</f>
        <v>#N/A</v>
      </c>
      <c r="V156" t="e">
        <f>IF(F156&gt;0,($F156/SUM($F156:$G156,$I156))*INDEX(DFBP!$B$2:$B$401,B156),0)+IF(G156&gt;0,($G156/SUM($F156:$G156,$I156))*INDEX(FBNinja!$H$2:$H$409,C156),0)+IF(I156&gt;0,($I156/SUM($F156:$G156,$I156))*INDEX(ESPN!$L$2:$L$246,E156),0)</f>
        <v>#DIV/0!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44</v>
      </c>
      <c r="F157" t="e">
        <f t="array" ref="F157">IF(ISERROR(B157),0,B$1)/SUM(IF(ISERROR($B157:$E157),0,$B$1:$E$1))</f>
        <v>#DIV/0!</v>
      </c>
      <c r="G157" t="e">
        <f t="array" ref="G157">IF(ISERROR(C157),0,C$1)/SUM(IF(ISERROR($B157:$E157),0,$B$1:$E$1))</f>
        <v>#DIV/0!</v>
      </c>
      <c r="H157" t="e">
        <f t="array" ref="H157">IF(ISERROR(D157),0,D$1)/SUM(IF(ISERROR($B157:$E157),0,$B$1:$E$1))</f>
        <v>#DIV/0!</v>
      </c>
      <c r="I157" t="e">
        <f t="array" ref="I157">IF(ISERROR(E157),0,E$1)/SUM(IF(ISERROR($B157:$E157),0,$B$1:$E$1))</f>
        <v>#DIV/0!</v>
      </c>
      <c r="K157" s="5" t="e">
        <f>IF($F157&gt;0,($F157/SUM($F157:$G157,$I157))*(INDEX(DFBP!$D$2:$Z$401,'Aggregate (HTBB)'!$B157,MATCH('Aggregate (HTBB)'!K$2,DFBP!$D$1:$Z$1,0))),0)+IF($G157&gt;0,($G157/SUM($F157:$G157,$I157))*(INDEX(FBNinja!$J$2:$AE$409,'Aggregate (HTBB)'!$C157,MATCH('Aggregate (HTBB)'!K$2,FBNinja!$J$1:$AE$1,0))),0)+IF($I157&gt;0,($I157/SUM($F157:$G157,$I157))*(INDEX(ESPN!$B$2:$K$246,'Aggregate (HTBB)'!$E157,MATCH('Aggregate (HTBB)'!K$2,ESPN!$B$1:$K$1,0))),0)</f>
        <v>#DIV/0!</v>
      </c>
      <c r="L157" s="5" t="e">
        <f>IF($F157&gt;0,($F157/SUM($F157:$G157,$I157))*(INDEX(DFBP!$D$2:$Z$401,'Aggregate (HTBB)'!$B157,MATCH('Aggregate (HTBB)'!L$2,DFBP!$D$1:$Z$1,0))),0)+IF($G157&gt;0,($G157/SUM($F157:$G157,$I157))*(INDEX(FBNinja!$J$2:$AE$409,'Aggregate (HTBB)'!$C157,MATCH('Aggregate (HTBB)'!L$2,FBNinja!$J$1:$AE$1,0))),0)+IF($I157&gt;0,($I157/SUM($F157:$G157,$I157))*(INDEX(ESPN!$B$2:$K$246,'Aggregate (HTBB)'!$E157,MATCH('Aggregate (HTBB)'!L$2,ESPN!$B$1:$K$1,0))),0)</f>
        <v>#DIV/0!</v>
      </c>
      <c r="M157" s="5" t="e">
        <f>IF($F157&gt;0,($F157/SUM($F157:$G157,$I157))*(INDEX(DFBP!$D$2:$Z$401,'Aggregate (HTBB)'!$B157,MATCH('Aggregate (HTBB)'!M$2,DFBP!$D$1:$Z$1,0))),0)+IF($G157&gt;0,($G157/SUM($F157:$G157,$I157))*(INDEX(FBNinja!$J$2:$AE$409,'Aggregate (HTBB)'!$C157,MATCH('Aggregate (HTBB)'!M$2,FBNinja!$J$1:$AE$1,0))),0)+IF($I157&gt;0,($I157/SUM($F157:$G157,$I157))*(INDEX(ESPN!$B$2:$K$246,'Aggregate (HTBB)'!$E157,MATCH('Aggregate (HTBB)'!M$2,ESPN!$B$1:$K$1,0))),0)</f>
        <v>#DIV/0!</v>
      </c>
      <c r="N157" s="5" t="e">
        <f>IF($F157&gt;0,($F157/SUM($F157:$G157,$I157))*(INDEX(DFBP!$D$2:$Z$401,'Aggregate (HTBB)'!$B157,MATCH('Aggregate (HTBB)'!N$2,DFBP!$D$1:$Z$1,0))),0)+IF($G157&gt;0,($G157/SUM($F157:$G157,$I157))*(INDEX(FBNinja!$J$2:$AE$409,'Aggregate (HTBB)'!$C157,MATCH('Aggregate (HTBB)'!N$2,FBNinja!$J$1:$AE$1,0))),0)+IF($I157&gt;0,($I157/SUM($F157:$G157,$I157))*(INDEX(ESPN!$B$2:$K$246,'Aggregate (HTBB)'!$E157,MATCH('Aggregate (HTBB)'!N$2,ESPN!$B$1:$K$1,0))),0)</f>
        <v>#DIV/0!</v>
      </c>
      <c r="O157" t="e">
        <f>IF($F157&gt;0,$F157*(INDEX(DFBP!$D$2:$Z$401,'Aggregate (HTBB)'!$B157,MATCH('Aggregate (HTBB)'!O$2,DFBP!$D$1:$Z$1,0))),0)+IF($G157&gt;0,$G157*(INDEX(FBNinja!$J$2:$AE$409,'Aggregate (HTBB)'!$C157,MATCH('Aggregate (HTBB)'!O$2,FBNinja!$J$1:$AE$1,0))),0)+IF($H157&gt;0,$H157*(INDEX(HTBB!$F$2:$O$303,'Aggregate (HTBB)'!$D157,MATCH('Aggregate (HTBB)'!O$2,HTBB!$F$1:$O$1,0))),0)+IF($I157&gt;0,$I157*(INDEX(ESPN!$B$2:$K$246,'Aggregate (HTBB)'!$E157,MATCH('Aggregate (HTBB)'!O$2,ESPN!$B$1:$K$1,0))),0)</f>
        <v>#DIV/0!</v>
      </c>
      <c r="P157" t="e">
        <f>IF($F157&gt;0,$F157*(INDEX(DFBP!$D$2:$Z$401,'Aggregate (HTBB)'!$B157,MATCH('Aggregate (HTBB)'!P$2,DFBP!$D$1:$Z$1,0))),0)+IF($G157&gt;0,$G157*(INDEX(FBNinja!$J$2:$AE$409,'Aggregate (HTBB)'!$C157,MATCH('Aggregate (HTBB)'!P$2,FBNinja!$J$1:$AE$1,0))),0)+IF($H157&gt;0,$H157*(INDEX(HTBB!$F$2:$O$303,'Aggregate (HTBB)'!$D157,MATCH('Aggregate (HTBB)'!P$2,HTBB!$F$1:$O$1,0))),0)+IF($I157&gt;0,$I157*(INDEX(ESPN!$B$2:$K$246,'Aggregate (HTBB)'!$E157,MATCH('Aggregate (HTBB)'!P$2,ESPN!$B$1:$K$1,0))),0)</f>
        <v>#DIV/0!</v>
      </c>
      <c r="Q157" t="e">
        <f>IF($F157&gt;0,$F157*(INDEX(DFBP!$D$2:$Z$401,'Aggregate (HTBB)'!$B157,MATCH('Aggregate (HTBB)'!Q$2,DFBP!$D$1:$Z$1,0))),0)+IF($G157&gt;0,$G157*(INDEX(FBNinja!$J$2:$AE$409,'Aggregate (HTBB)'!$C157,MATCH('Aggregate (HTBB)'!Q$2,FBNinja!$J$1:$AE$1,0))),0)+IF($H157&gt;0,$H157*(INDEX(HTBB!$F$2:$O$303,'Aggregate (HTBB)'!$D157,MATCH('Aggregate (HTBB)'!Q$2,HTBB!$F$1:$O$1,0))),0)+IF($I157&gt;0,$I157*(INDEX(ESPN!$B$2:$K$246,'Aggregate (HTBB)'!$E157,MATCH('Aggregate (HTBB)'!Q$2,ESPN!$B$1:$K$1,0))),0)</f>
        <v>#DIV/0!</v>
      </c>
      <c r="R157" t="e">
        <f>IF($F157&gt;0,$F157*(INDEX(DFBP!$D$2:$Z$401,'Aggregate (HTBB)'!$B157,MATCH('Aggregate (HTBB)'!R$2,DFBP!$D$1:$Z$1,0))),0)+IF($G157&gt;0,$G157*(INDEX(FBNinja!$J$2:$AE$409,'Aggregate (HTBB)'!$C157,MATCH('Aggregate (HTBB)'!R$2,FBNinja!$J$1:$AE$1,0))),0)+IF($H157&gt;0,$H157*(INDEX(HTBB!$F$2:$O$303,'Aggregate (HTBB)'!$D157,MATCH('Aggregate (HTBB)'!R$2,HTBB!$F$1:$O$1,0))),0)+IF($I157&gt;0,$I157*(INDEX(ESPN!$B$2:$K$246,'Aggregate (HTBB)'!$E157,MATCH('Aggregate (HTBB)'!R$2,ESPN!$B$1:$K$1,0))),0)</f>
        <v>#DIV/0!</v>
      </c>
      <c r="S157" t="e">
        <f>IF($F157&gt;0,$F157*(INDEX(DFBP!$D$2:$Z$401,'Aggregate (HTBB)'!$B157,MATCH('Aggregate (HTBB)'!S$2,DFBP!$D$1:$Z$1,0))),0)+IF($G157&gt;0,$G157*(INDEX(FBNinja!$J$2:$AE$409,'Aggregate (HTBB)'!$C157,MATCH('Aggregate (HTBB)'!S$2,FBNinja!$J$1:$AE$1,0))),0)+IF($H157&gt;0,$H157*(INDEX(HTBB!$F$2:$O$303,'Aggregate (HTBB)'!$D157,MATCH('Aggregate (HTBB)'!S$2,HTBB!$F$1:$O$1,0))),0)+IF($I157&gt;0,$I157*(INDEX(ESPN!$B$2:$K$246,'Aggregate (HTBB)'!$E157,MATCH('Aggregate (HTBB)'!S$2,ESPN!$B$1:$K$1,0))),0)</f>
        <v>#DIV/0!</v>
      </c>
      <c r="T157" s="5" t="e">
        <f>INDEX(HTBB!$F$2:$F$303,MATCH('Aggregate (HTBB)'!A157,HTBB!$C$2:$C$303,0))</f>
        <v>#N/A</v>
      </c>
      <c r="V157" t="e">
        <f>IF(F157&gt;0,($F157/SUM($F157:$G157,$I157))*INDEX(DFBP!$B$2:$B$401,B157),0)+IF(G157&gt;0,($G157/SUM($F157:$G157,$I157))*INDEX(FBNinja!$H$2:$H$409,C157),0)+IF(I157&gt;0,($I157/SUM($F157:$G157,$I157))*INDEX(ESPN!$L$2:$L$246,E157),0)</f>
        <v>#DIV/0!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(HTBB)'!$B158,MATCH('Aggregate (HTBB)'!K$2,DFBP!$D$1:$Z$1,0))),0)+IF($G158&gt;0,($G158/SUM($F158:$G158,$I158))*(INDEX(FBNinja!$J$2:$AE$409,'Aggregate (HTBB)'!$C158,MATCH('Aggregate (HTBB)'!K$2,FBNinja!$J$1:$AE$1,0))),0)+IF($I158&gt;0,($I158/SUM($F158:$G158,$I158))*(INDEX(ESPN!$B$2:$K$246,'Aggregate (HTBB)'!$E158,MATCH('Aggregate (HTBB)'!K$2,ESPN!$B$1:$K$1,0))),0)</f>
        <v>#DIV/0!</v>
      </c>
      <c r="L158" s="5" t="e">
        <f>IF($F158&gt;0,($F158/SUM($F158:$G158,$I158))*(INDEX(DFBP!$D$2:$Z$401,'Aggregate (HTBB)'!$B158,MATCH('Aggregate (HTBB)'!L$2,DFBP!$D$1:$Z$1,0))),0)+IF($G158&gt;0,($G158/SUM($F158:$G158,$I158))*(INDEX(FBNinja!$J$2:$AE$409,'Aggregate (HTBB)'!$C158,MATCH('Aggregate (HTBB)'!L$2,FBNinja!$J$1:$AE$1,0))),0)+IF($I158&gt;0,($I158/SUM($F158:$G158,$I158))*(INDEX(ESPN!$B$2:$K$246,'Aggregate (HTBB)'!$E158,MATCH('Aggregate (HTBB)'!L$2,ESPN!$B$1:$K$1,0))),0)</f>
        <v>#DIV/0!</v>
      </c>
      <c r="M158" s="5" t="e">
        <f>IF($F158&gt;0,($F158/SUM($F158:$G158,$I158))*(INDEX(DFBP!$D$2:$Z$401,'Aggregate (HTBB)'!$B158,MATCH('Aggregate (HTBB)'!M$2,DFBP!$D$1:$Z$1,0))),0)+IF($G158&gt;0,($G158/SUM($F158:$G158,$I158))*(INDEX(FBNinja!$J$2:$AE$409,'Aggregate (HTBB)'!$C158,MATCH('Aggregate (HTBB)'!M$2,FBNinja!$J$1:$AE$1,0))),0)+IF($I158&gt;0,($I158/SUM($F158:$G158,$I158))*(INDEX(ESPN!$B$2:$K$246,'Aggregate (HTBB)'!$E158,MATCH('Aggregate (HTBB)'!M$2,ESPN!$B$1:$K$1,0))),0)</f>
        <v>#DIV/0!</v>
      </c>
      <c r="N158" s="5" t="e">
        <f>IF($F158&gt;0,($F158/SUM($F158:$G158,$I158))*(INDEX(DFBP!$D$2:$Z$401,'Aggregate (HTBB)'!$B158,MATCH('Aggregate (HTBB)'!N$2,DFBP!$D$1:$Z$1,0))),0)+IF($G158&gt;0,($G158/SUM($F158:$G158,$I158))*(INDEX(FBNinja!$J$2:$AE$409,'Aggregate (HTBB)'!$C158,MATCH('Aggregate (HTBB)'!N$2,FBNinja!$J$1:$AE$1,0))),0)+IF($I158&gt;0,($I158/SUM($F158:$G158,$I158))*(INDEX(ESPN!$B$2:$K$246,'Aggregate (HTBB)'!$E158,MATCH('Aggregate (HTBB)'!N$2,ESPN!$B$1:$K$1,0))),0)</f>
        <v>#DIV/0!</v>
      </c>
      <c r="O158" t="e">
        <f>IF($F158&gt;0,$F158*(INDEX(DFBP!$D$2:$Z$401,'Aggregate (HTBB)'!$B158,MATCH('Aggregate (HTBB)'!O$2,DFBP!$D$1:$Z$1,0))),0)+IF($G158&gt;0,$G158*(INDEX(FBNinja!$J$2:$AE$409,'Aggregate (HTBB)'!$C158,MATCH('Aggregate (HTBB)'!O$2,FBNinja!$J$1:$AE$1,0))),0)+IF($H158&gt;0,$H158*(INDEX(HTBB!$F$2:$O$303,'Aggregate (HTBB)'!$D158,MATCH('Aggregate (HTBB)'!O$2,HTBB!$F$1:$O$1,0))),0)+IF($I158&gt;0,$I158*(INDEX(ESPN!$B$2:$K$246,'Aggregate (HTBB)'!$E158,MATCH('Aggregate (HTBB)'!O$2,ESPN!$B$1:$K$1,0))),0)</f>
        <v>#DIV/0!</v>
      </c>
      <c r="P158" t="e">
        <f>IF($F158&gt;0,$F158*(INDEX(DFBP!$D$2:$Z$401,'Aggregate (HTBB)'!$B158,MATCH('Aggregate (HTBB)'!P$2,DFBP!$D$1:$Z$1,0))),0)+IF($G158&gt;0,$G158*(INDEX(FBNinja!$J$2:$AE$409,'Aggregate (HTBB)'!$C158,MATCH('Aggregate (HTBB)'!P$2,FBNinja!$J$1:$AE$1,0))),0)+IF($H158&gt;0,$H158*(INDEX(HTBB!$F$2:$O$303,'Aggregate (HTBB)'!$D158,MATCH('Aggregate (HTBB)'!P$2,HTBB!$F$1:$O$1,0))),0)+IF($I158&gt;0,$I158*(INDEX(ESPN!$B$2:$K$246,'Aggregate (HTBB)'!$E158,MATCH('Aggregate (HTBB)'!P$2,ESPN!$B$1:$K$1,0))),0)</f>
        <v>#DIV/0!</v>
      </c>
      <c r="Q158" t="e">
        <f>IF($F158&gt;0,$F158*(INDEX(DFBP!$D$2:$Z$401,'Aggregate (HTBB)'!$B158,MATCH('Aggregate (HTBB)'!Q$2,DFBP!$D$1:$Z$1,0))),0)+IF($G158&gt;0,$G158*(INDEX(FBNinja!$J$2:$AE$409,'Aggregate (HTBB)'!$C158,MATCH('Aggregate (HTBB)'!Q$2,FBNinja!$J$1:$AE$1,0))),0)+IF($H158&gt;0,$H158*(INDEX(HTBB!$F$2:$O$303,'Aggregate (HTBB)'!$D158,MATCH('Aggregate (HTBB)'!Q$2,HTBB!$F$1:$O$1,0))),0)+IF($I158&gt;0,$I158*(INDEX(ESPN!$B$2:$K$246,'Aggregate (HTBB)'!$E158,MATCH('Aggregate (HTBB)'!Q$2,ESPN!$B$1:$K$1,0))),0)</f>
        <v>#DIV/0!</v>
      </c>
      <c r="R158" t="e">
        <f>IF($F158&gt;0,$F158*(INDEX(DFBP!$D$2:$Z$401,'Aggregate (HTBB)'!$B158,MATCH('Aggregate (HTBB)'!R$2,DFBP!$D$1:$Z$1,0))),0)+IF($G158&gt;0,$G158*(INDEX(FBNinja!$J$2:$AE$409,'Aggregate (HTBB)'!$C158,MATCH('Aggregate (HTBB)'!R$2,FBNinja!$J$1:$AE$1,0))),0)+IF($H158&gt;0,$H158*(INDEX(HTBB!$F$2:$O$303,'Aggregate (HTBB)'!$D158,MATCH('Aggregate (HTBB)'!R$2,HTBB!$F$1:$O$1,0))),0)+IF($I158&gt;0,$I158*(INDEX(ESPN!$B$2:$K$246,'Aggregate (HTBB)'!$E158,MATCH('Aggregate (HTBB)'!R$2,ESPN!$B$1:$K$1,0))),0)</f>
        <v>#DIV/0!</v>
      </c>
      <c r="S158" t="e">
        <f>IF($F158&gt;0,$F158*(INDEX(DFBP!$D$2:$Z$401,'Aggregate (HTBB)'!$B158,MATCH('Aggregate (HTBB)'!S$2,DFBP!$D$1:$Z$1,0))),0)+IF($G158&gt;0,$G158*(INDEX(FBNinja!$J$2:$AE$409,'Aggregate (HTBB)'!$C158,MATCH('Aggregate (HTBB)'!S$2,FBNinja!$J$1:$AE$1,0))),0)+IF($H158&gt;0,$H158*(INDEX(HTBB!$F$2:$O$303,'Aggregate (HTBB)'!$D158,MATCH('Aggregate (HTBB)'!S$2,HTBB!$F$1:$O$1,0))),0)+IF($I158&gt;0,$I158*(INDEX(ESPN!$B$2:$K$246,'Aggregate (HTBB)'!$E158,MATCH('Aggregate (HTBB)'!S$2,ESPN!$B$1:$K$1,0))),0)</f>
        <v>#DIV/0!</v>
      </c>
      <c r="T158" s="5" t="e">
        <f>INDEX(HTBB!$F$2:$F$303,MATCH('Aggregate (HTBB)'!A158,HTBB!$C$2:$C$303,0))</f>
        <v>#N/A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101</v>
      </c>
      <c r="F159" t="e">
        <f t="array" ref="F159">IF(ISERROR(B159),0,B$1)/SUM(IF(ISERROR($B159:$E159),0,$B$1:$E$1))</f>
        <v>#DIV/0!</v>
      </c>
      <c r="G159" t="e">
        <f t="array" ref="G159">IF(ISERROR(C159),0,C$1)/SUM(IF(ISERROR($B159:$E159),0,$B$1:$E$1))</f>
        <v>#DIV/0!</v>
      </c>
      <c r="H159" t="e">
        <f t="array" ref="H159">IF(ISERROR(D159),0,D$1)/SUM(IF(ISERROR($B159:$E159),0,$B$1:$E$1))</f>
        <v>#DIV/0!</v>
      </c>
      <c r="I159" t="e">
        <f t="array" ref="I159">IF(ISERROR(E159),0,E$1)/SUM(IF(ISERROR($B159:$E159),0,$B$1:$E$1))</f>
        <v>#DIV/0!</v>
      </c>
      <c r="K159" s="5" t="e">
        <f>IF($F159&gt;0,($F159/SUM($F159:$G159,$I159))*(INDEX(DFBP!$D$2:$Z$401,'Aggregate (HTBB)'!$B159,MATCH('Aggregate (HTBB)'!K$2,DFBP!$D$1:$Z$1,0))),0)+IF($G159&gt;0,($G159/SUM($F159:$G159,$I159))*(INDEX(FBNinja!$J$2:$AE$409,'Aggregate (HTBB)'!$C159,MATCH('Aggregate (HTBB)'!K$2,FBNinja!$J$1:$AE$1,0))),0)+IF($I159&gt;0,($I159/SUM($F159:$G159,$I159))*(INDEX(ESPN!$B$2:$K$246,'Aggregate (HTBB)'!$E159,MATCH('Aggregate (HTBB)'!K$2,ESPN!$B$1:$K$1,0))),0)</f>
        <v>#DIV/0!</v>
      </c>
      <c r="L159" s="5" t="e">
        <f>IF($F159&gt;0,($F159/SUM($F159:$G159,$I159))*(INDEX(DFBP!$D$2:$Z$401,'Aggregate (HTBB)'!$B159,MATCH('Aggregate (HTBB)'!L$2,DFBP!$D$1:$Z$1,0))),0)+IF($G159&gt;0,($G159/SUM($F159:$G159,$I159))*(INDEX(FBNinja!$J$2:$AE$409,'Aggregate (HTBB)'!$C159,MATCH('Aggregate (HTBB)'!L$2,FBNinja!$J$1:$AE$1,0))),0)+IF($I159&gt;0,($I159/SUM($F159:$G159,$I159))*(INDEX(ESPN!$B$2:$K$246,'Aggregate (HTBB)'!$E159,MATCH('Aggregate (HTBB)'!L$2,ESPN!$B$1:$K$1,0))),0)</f>
        <v>#DIV/0!</v>
      </c>
      <c r="M159" s="5" t="e">
        <f>IF($F159&gt;0,($F159/SUM($F159:$G159,$I159))*(INDEX(DFBP!$D$2:$Z$401,'Aggregate (HTBB)'!$B159,MATCH('Aggregate (HTBB)'!M$2,DFBP!$D$1:$Z$1,0))),0)+IF($G159&gt;0,($G159/SUM($F159:$G159,$I159))*(INDEX(FBNinja!$J$2:$AE$409,'Aggregate (HTBB)'!$C159,MATCH('Aggregate (HTBB)'!M$2,FBNinja!$J$1:$AE$1,0))),0)+IF($I159&gt;0,($I159/SUM($F159:$G159,$I159))*(INDEX(ESPN!$B$2:$K$246,'Aggregate (HTBB)'!$E159,MATCH('Aggregate (HTBB)'!M$2,ESPN!$B$1:$K$1,0))),0)</f>
        <v>#DIV/0!</v>
      </c>
      <c r="N159" s="5" t="e">
        <f>IF($F159&gt;0,($F159/SUM($F159:$G159,$I159))*(INDEX(DFBP!$D$2:$Z$401,'Aggregate (HTBB)'!$B159,MATCH('Aggregate (HTBB)'!N$2,DFBP!$D$1:$Z$1,0))),0)+IF($G159&gt;0,($G159/SUM($F159:$G159,$I159))*(INDEX(FBNinja!$J$2:$AE$409,'Aggregate (HTBB)'!$C159,MATCH('Aggregate (HTBB)'!N$2,FBNinja!$J$1:$AE$1,0))),0)+IF($I159&gt;0,($I159/SUM($F159:$G159,$I159))*(INDEX(ESPN!$B$2:$K$246,'Aggregate (HTBB)'!$E159,MATCH('Aggregate (HTBB)'!N$2,ESPN!$B$1:$K$1,0))),0)</f>
        <v>#DIV/0!</v>
      </c>
      <c r="O159" t="e">
        <f>IF($F159&gt;0,$F159*(INDEX(DFBP!$D$2:$Z$401,'Aggregate (HTBB)'!$B159,MATCH('Aggregate (HTBB)'!O$2,DFBP!$D$1:$Z$1,0))),0)+IF($G159&gt;0,$G159*(INDEX(FBNinja!$J$2:$AE$409,'Aggregate (HTBB)'!$C159,MATCH('Aggregate (HTBB)'!O$2,FBNinja!$J$1:$AE$1,0))),0)+IF($H159&gt;0,$H159*(INDEX(HTBB!$F$2:$O$303,'Aggregate (HTBB)'!$D159,MATCH('Aggregate (HTBB)'!O$2,HTBB!$F$1:$O$1,0))),0)+IF($I159&gt;0,$I159*(INDEX(ESPN!$B$2:$K$246,'Aggregate (HTBB)'!$E159,MATCH('Aggregate (HTBB)'!O$2,ESPN!$B$1:$K$1,0))),0)</f>
        <v>#DIV/0!</v>
      </c>
      <c r="P159" t="e">
        <f>IF($F159&gt;0,$F159*(INDEX(DFBP!$D$2:$Z$401,'Aggregate (HTBB)'!$B159,MATCH('Aggregate (HTBB)'!P$2,DFBP!$D$1:$Z$1,0))),0)+IF($G159&gt;0,$G159*(INDEX(FBNinja!$J$2:$AE$409,'Aggregate (HTBB)'!$C159,MATCH('Aggregate (HTBB)'!P$2,FBNinja!$J$1:$AE$1,0))),0)+IF($H159&gt;0,$H159*(INDEX(HTBB!$F$2:$O$303,'Aggregate (HTBB)'!$D159,MATCH('Aggregate (HTBB)'!P$2,HTBB!$F$1:$O$1,0))),0)+IF($I159&gt;0,$I159*(INDEX(ESPN!$B$2:$K$246,'Aggregate (HTBB)'!$E159,MATCH('Aggregate (HTBB)'!P$2,ESPN!$B$1:$K$1,0))),0)</f>
        <v>#DIV/0!</v>
      </c>
      <c r="Q159" t="e">
        <f>IF($F159&gt;0,$F159*(INDEX(DFBP!$D$2:$Z$401,'Aggregate (HTBB)'!$B159,MATCH('Aggregate (HTBB)'!Q$2,DFBP!$D$1:$Z$1,0))),0)+IF($G159&gt;0,$G159*(INDEX(FBNinja!$J$2:$AE$409,'Aggregate (HTBB)'!$C159,MATCH('Aggregate (HTBB)'!Q$2,FBNinja!$J$1:$AE$1,0))),0)+IF($H159&gt;0,$H159*(INDEX(HTBB!$F$2:$O$303,'Aggregate (HTBB)'!$D159,MATCH('Aggregate (HTBB)'!Q$2,HTBB!$F$1:$O$1,0))),0)+IF($I159&gt;0,$I159*(INDEX(ESPN!$B$2:$K$246,'Aggregate (HTBB)'!$E159,MATCH('Aggregate (HTBB)'!Q$2,ESPN!$B$1:$K$1,0))),0)</f>
        <v>#DIV/0!</v>
      </c>
      <c r="R159" t="e">
        <f>IF($F159&gt;0,$F159*(INDEX(DFBP!$D$2:$Z$401,'Aggregate (HTBB)'!$B159,MATCH('Aggregate (HTBB)'!R$2,DFBP!$D$1:$Z$1,0))),0)+IF($G159&gt;0,$G159*(INDEX(FBNinja!$J$2:$AE$409,'Aggregate (HTBB)'!$C159,MATCH('Aggregate (HTBB)'!R$2,FBNinja!$J$1:$AE$1,0))),0)+IF($H159&gt;0,$H159*(INDEX(HTBB!$F$2:$O$303,'Aggregate (HTBB)'!$D159,MATCH('Aggregate (HTBB)'!R$2,HTBB!$F$1:$O$1,0))),0)+IF($I159&gt;0,$I159*(INDEX(ESPN!$B$2:$K$246,'Aggregate (HTBB)'!$E159,MATCH('Aggregate (HTBB)'!R$2,ESPN!$B$1:$K$1,0))),0)</f>
        <v>#DIV/0!</v>
      </c>
      <c r="S159" t="e">
        <f>IF($F159&gt;0,$F159*(INDEX(DFBP!$D$2:$Z$401,'Aggregate (HTBB)'!$B159,MATCH('Aggregate (HTBB)'!S$2,DFBP!$D$1:$Z$1,0))),0)+IF($G159&gt;0,$G159*(INDEX(FBNinja!$J$2:$AE$409,'Aggregate (HTBB)'!$C159,MATCH('Aggregate (HTBB)'!S$2,FBNinja!$J$1:$AE$1,0))),0)+IF($H159&gt;0,$H159*(INDEX(HTBB!$F$2:$O$303,'Aggregate (HTBB)'!$D159,MATCH('Aggregate (HTBB)'!S$2,HTBB!$F$1:$O$1,0))),0)+IF($I159&gt;0,$I159*(INDEX(ESPN!$B$2:$K$246,'Aggregate (HTBB)'!$E159,MATCH('Aggregate (HTBB)'!S$2,ESPN!$B$1:$K$1,0))),0)</f>
        <v>#DIV/0!</v>
      </c>
      <c r="T159" s="5" t="e">
        <f>INDEX(HTBB!$F$2:$F$303,MATCH('Aggregate (HTBB)'!A159,HTBB!$C$2:$C$303,0))</f>
        <v>#N/A</v>
      </c>
      <c r="V159" t="e">
        <f>IF(F159&gt;0,($F159/SUM($F159:$G159,$I159))*INDEX(DFBP!$B$2:$B$401,B159),0)+IF(G159&gt;0,($G159/SUM($F159:$G159,$I159))*INDEX(FBNinja!$H$2:$H$409,C159),0)+IF(I159&gt;0,($I159/SUM($F159:$G159,$I159))*INDEX(ESPN!$L$2:$L$246,E159),0)</f>
        <v>#DIV/0!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180</v>
      </c>
      <c r="F160" t="e">
        <f t="array" ref="F160">IF(ISERROR(B160),0,B$1)/SUM(IF(ISERROR($B160:$E160),0,$B$1:$E$1))</f>
        <v>#DIV/0!</v>
      </c>
      <c r="G160" t="e">
        <f t="array" ref="G160">IF(ISERROR(C160),0,C$1)/SUM(IF(ISERROR($B160:$E160),0,$B$1:$E$1))</f>
        <v>#DIV/0!</v>
      </c>
      <c r="H160" t="e">
        <f t="array" ref="H160">IF(ISERROR(D160),0,D$1)/SUM(IF(ISERROR($B160:$E160),0,$B$1:$E$1))</f>
        <v>#DIV/0!</v>
      </c>
      <c r="I160" t="e">
        <f t="array" ref="I160">IF(ISERROR(E160),0,E$1)/SUM(IF(ISERROR($B160:$E160),0,$B$1:$E$1))</f>
        <v>#DIV/0!</v>
      </c>
      <c r="K160" s="5" t="e">
        <f>IF($F160&gt;0,($F160/SUM($F160:$G160,$I160))*(INDEX(DFBP!$D$2:$Z$401,'Aggregate (HTBB)'!$B160,MATCH('Aggregate (HTBB)'!K$2,DFBP!$D$1:$Z$1,0))),0)+IF($G160&gt;0,($G160/SUM($F160:$G160,$I160))*(INDEX(FBNinja!$J$2:$AE$409,'Aggregate (HTBB)'!$C160,MATCH('Aggregate (HTBB)'!K$2,FBNinja!$J$1:$AE$1,0))),0)+IF($I160&gt;0,($I160/SUM($F160:$G160,$I160))*(INDEX(ESPN!$B$2:$K$246,'Aggregate (HTBB)'!$E160,MATCH('Aggregate (HTBB)'!K$2,ESPN!$B$1:$K$1,0))),0)</f>
        <v>#DIV/0!</v>
      </c>
      <c r="L160" s="5" t="e">
        <f>IF($F160&gt;0,($F160/SUM($F160:$G160,$I160))*(INDEX(DFBP!$D$2:$Z$401,'Aggregate (HTBB)'!$B160,MATCH('Aggregate (HTBB)'!L$2,DFBP!$D$1:$Z$1,0))),0)+IF($G160&gt;0,($G160/SUM($F160:$G160,$I160))*(INDEX(FBNinja!$J$2:$AE$409,'Aggregate (HTBB)'!$C160,MATCH('Aggregate (HTBB)'!L$2,FBNinja!$J$1:$AE$1,0))),0)+IF($I160&gt;0,($I160/SUM($F160:$G160,$I160))*(INDEX(ESPN!$B$2:$K$246,'Aggregate (HTBB)'!$E160,MATCH('Aggregate (HTBB)'!L$2,ESPN!$B$1:$K$1,0))),0)</f>
        <v>#DIV/0!</v>
      </c>
      <c r="M160" s="5" t="e">
        <f>IF($F160&gt;0,($F160/SUM($F160:$G160,$I160))*(INDEX(DFBP!$D$2:$Z$401,'Aggregate (HTBB)'!$B160,MATCH('Aggregate (HTBB)'!M$2,DFBP!$D$1:$Z$1,0))),0)+IF($G160&gt;0,($G160/SUM($F160:$G160,$I160))*(INDEX(FBNinja!$J$2:$AE$409,'Aggregate (HTBB)'!$C160,MATCH('Aggregate (HTBB)'!M$2,FBNinja!$J$1:$AE$1,0))),0)+IF($I160&gt;0,($I160/SUM($F160:$G160,$I160))*(INDEX(ESPN!$B$2:$K$246,'Aggregate (HTBB)'!$E160,MATCH('Aggregate (HTBB)'!M$2,ESPN!$B$1:$K$1,0))),0)</f>
        <v>#DIV/0!</v>
      </c>
      <c r="N160" s="5" t="e">
        <f>IF($F160&gt;0,($F160/SUM($F160:$G160,$I160))*(INDEX(DFBP!$D$2:$Z$401,'Aggregate (HTBB)'!$B160,MATCH('Aggregate (HTBB)'!N$2,DFBP!$D$1:$Z$1,0))),0)+IF($G160&gt;0,($G160/SUM($F160:$G160,$I160))*(INDEX(FBNinja!$J$2:$AE$409,'Aggregate (HTBB)'!$C160,MATCH('Aggregate (HTBB)'!N$2,FBNinja!$J$1:$AE$1,0))),0)+IF($I160&gt;0,($I160/SUM($F160:$G160,$I160))*(INDEX(ESPN!$B$2:$K$246,'Aggregate (HTBB)'!$E160,MATCH('Aggregate (HTBB)'!N$2,ESPN!$B$1:$K$1,0))),0)</f>
        <v>#DIV/0!</v>
      </c>
      <c r="O160" t="e">
        <f>IF($F160&gt;0,$F160*(INDEX(DFBP!$D$2:$Z$401,'Aggregate (HTBB)'!$B160,MATCH('Aggregate (HTBB)'!O$2,DFBP!$D$1:$Z$1,0))),0)+IF($G160&gt;0,$G160*(INDEX(FBNinja!$J$2:$AE$409,'Aggregate (HTBB)'!$C160,MATCH('Aggregate (HTBB)'!O$2,FBNinja!$J$1:$AE$1,0))),0)+IF($H160&gt;0,$H160*(INDEX(HTBB!$F$2:$O$303,'Aggregate (HTBB)'!$D160,MATCH('Aggregate (HTBB)'!O$2,HTBB!$F$1:$O$1,0))),0)+IF($I160&gt;0,$I160*(INDEX(ESPN!$B$2:$K$246,'Aggregate (HTBB)'!$E160,MATCH('Aggregate (HTBB)'!O$2,ESPN!$B$1:$K$1,0))),0)</f>
        <v>#DIV/0!</v>
      </c>
      <c r="P160" t="e">
        <f>IF($F160&gt;0,$F160*(INDEX(DFBP!$D$2:$Z$401,'Aggregate (HTBB)'!$B160,MATCH('Aggregate (HTBB)'!P$2,DFBP!$D$1:$Z$1,0))),0)+IF($G160&gt;0,$G160*(INDEX(FBNinja!$J$2:$AE$409,'Aggregate (HTBB)'!$C160,MATCH('Aggregate (HTBB)'!P$2,FBNinja!$J$1:$AE$1,0))),0)+IF($H160&gt;0,$H160*(INDEX(HTBB!$F$2:$O$303,'Aggregate (HTBB)'!$D160,MATCH('Aggregate (HTBB)'!P$2,HTBB!$F$1:$O$1,0))),0)+IF($I160&gt;0,$I160*(INDEX(ESPN!$B$2:$K$246,'Aggregate (HTBB)'!$E160,MATCH('Aggregate (HTBB)'!P$2,ESPN!$B$1:$K$1,0))),0)</f>
        <v>#DIV/0!</v>
      </c>
      <c r="Q160" t="e">
        <f>IF($F160&gt;0,$F160*(INDEX(DFBP!$D$2:$Z$401,'Aggregate (HTBB)'!$B160,MATCH('Aggregate (HTBB)'!Q$2,DFBP!$D$1:$Z$1,0))),0)+IF($G160&gt;0,$G160*(INDEX(FBNinja!$J$2:$AE$409,'Aggregate (HTBB)'!$C160,MATCH('Aggregate (HTBB)'!Q$2,FBNinja!$J$1:$AE$1,0))),0)+IF($H160&gt;0,$H160*(INDEX(HTBB!$F$2:$O$303,'Aggregate (HTBB)'!$D160,MATCH('Aggregate (HTBB)'!Q$2,HTBB!$F$1:$O$1,0))),0)+IF($I160&gt;0,$I160*(INDEX(ESPN!$B$2:$K$246,'Aggregate (HTBB)'!$E160,MATCH('Aggregate (HTBB)'!Q$2,ESPN!$B$1:$K$1,0))),0)</f>
        <v>#DIV/0!</v>
      </c>
      <c r="R160" t="e">
        <f>IF($F160&gt;0,$F160*(INDEX(DFBP!$D$2:$Z$401,'Aggregate (HTBB)'!$B160,MATCH('Aggregate (HTBB)'!R$2,DFBP!$D$1:$Z$1,0))),0)+IF($G160&gt;0,$G160*(INDEX(FBNinja!$J$2:$AE$409,'Aggregate (HTBB)'!$C160,MATCH('Aggregate (HTBB)'!R$2,FBNinja!$J$1:$AE$1,0))),0)+IF($H160&gt;0,$H160*(INDEX(HTBB!$F$2:$O$303,'Aggregate (HTBB)'!$D160,MATCH('Aggregate (HTBB)'!R$2,HTBB!$F$1:$O$1,0))),0)+IF($I160&gt;0,$I160*(INDEX(ESPN!$B$2:$K$246,'Aggregate (HTBB)'!$E160,MATCH('Aggregate (HTBB)'!R$2,ESPN!$B$1:$K$1,0))),0)</f>
        <v>#DIV/0!</v>
      </c>
      <c r="S160" t="e">
        <f>IF($F160&gt;0,$F160*(INDEX(DFBP!$D$2:$Z$401,'Aggregate (HTBB)'!$B160,MATCH('Aggregate (HTBB)'!S$2,DFBP!$D$1:$Z$1,0))),0)+IF($G160&gt;0,$G160*(INDEX(FBNinja!$J$2:$AE$409,'Aggregate (HTBB)'!$C160,MATCH('Aggregate (HTBB)'!S$2,FBNinja!$J$1:$AE$1,0))),0)+IF($H160&gt;0,$H160*(INDEX(HTBB!$F$2:$O$303,'Aggregate (HTBB)'!$D160,MATCH('Aggregate (HTBB)'!S$2,HTBB!$F$1:$O$1,0))),0)+IF($I160&gt;0,$I160*(INDEX(ESPN!$B$2:$K$246,'Aggregate (HTBB)'!$E160,MATCH('Aggregate (HTBB)'!S$2,ESPN!$B$1:$K$1,0))),0)</f>
        <v>#DIV/0!</v>
      </c>
      <c r="T160" s="5" t="e">
        <f>INDEX(HTBB!$F$2:$F$303,MATCH('Aggregate (HTBB)'!A160,HTBB!$C$2:$C$303,0))</f>
        <v>#N/A</v>
      </c>
      <c r="V160" t="e">
        <f>IF(F160&gt;0,($F160/SUM($F160:$G160,$I160))*INDEX(DFBP!$B$2:$B$401,B160),0)+IF(G160&gt;0,($G160/SUM($F160:$G160,$I160))*INDEX(FBNinja!$H$2:$H$409,C160),0)+IF(I160&gt;0,($I160/SUM($F160:$G160,$I160))*INDEX(ESPN!$L$2:$L$246,E160),0)</f>
        <v>#DIV/0!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161</v>
      </c>
      <c r="F161" t="e">
        <f t="array" ref="F161">IF(ISERROR(B161),0,B$1)/SUM(IF(ISERROR($B161:$E161),0,$B$1:$E$1))</f>
        <v>#DIV/0!</v>
      </c>
      <c r="G161" t="e">
        <f t="array" ref="G161">IF(ISERROR(C161),0,C$1)/SUM(IF(ISERROR($B161:$E161),0,$B$1:$E$1))</f>
        <v>#DIV/0!</v>
      </c>
      <c r="H161" t="e">
        <f t="array" ref="H161">IF(ISERROR(D161),0,D$1)/SUM(IF(ISERROR($B161:$E161),0,$B$1:$E$1))</f>
        <v>#DIV/0!</v>
      </c>
      <c r="I161" t="e">
        <f t="array" ref="I161">IF(ISERROR(E161),0,E$1)/SUM(IF(ISERROR($B161:$E161),0,$B$1:$E$1))</f>
        <v>#DIV/0!</v>
      </c>
      <c r="K161" s="5" t="e">
        <f>IF($F161&gt;0,($F161/SUM($F161:$G161,$I161))*(INDEX(DFBP!$D$2:$Z$401,'Aggregate (HTBB)'!$B161,MATCH('Aggregate (HTBB)'!K$2,DFBP!$D$1:$Z$1,0))),0)+IF($G161&gt;0,($G161/SUM($F161:$G161,$I161))*(INDEX(FBNinja!$J$2:$AE$409,'Aggregate (HTBB)'!$C161,MATCH('Aggregate (HTBB)'!K$2,FBNinja!$J$1:$AE$1,0))),0)+IF($I161&gt;0,($I161/SUM($F161:$G161,$I161))*(INDEX(ESPN!$B$2:$K$246,'Aggregate (HTBB)'!$E161,MATCH('Aggregate (HTBB)'!K$2,ESPN!$B$1:$K$1,0))),0)</f>
        <v>#DIV/0!</v>
      </c>
      <c r="L161" s="5" t="e">
        <f>IF($F161&gt;0,($F161/SUM($F161:$G161,$I161))*(INDEX(DFBP!$D$2:$Z$401,'Aggregate (HTBB)'!$B161,MATCH('Aggregate (HTBB)'!L$2,DFBP!$D$1:$Z$1,0))),0)+IF($G161&gt;0,($G161/SUM($F161:$G161,$I161))*(INDEX(FBNinja!$J$2:$AE$409,'Aggregate (HTBB)'!$C161,MATCH('Aggregate (HTBB)'!L$2,FBNinja!$J$1:$AE$1,0))),0)+IF($I161&gt;0,($I161/SUM($F161:$G161,$I161))*(INDEX(ESPN!$B$2:$K$246,'Aggregate (HTBB)'!$E161,MATCH('Aggregate (HTBB)'!L$2,ESPN!$B$1:$K$1,0))),0)</f>
        <v>#DIV/0!</v>
      </c>
      <c r="M161" s="5" t="e">
        <f>IF($F161&gt;0,($F161/SUM($F161:$G161,$I161))*(INDEX(DFBP!$D$2:$Z$401,'Aggregate (HTBB)'!$B161,MATCH('Aggregate (HTBB)'!M$2,DFBP!$D$1:$Z$1,0))),0)+IF($G161&gt;0,($G161/SUM($F161:$G161,$I161))*(INDEX(FBNinja!$J$2:$AE$409,'Aggregate (HTBB)'!$C161,MATCH('Aggregate (HTBB)'!M$2,FBNinja!$J$1:$AE$1,0))),0)+IF($I161&gt;0,($I161/SUM($F161:$G161,$I161))*(INDEX(ESPN!$B$2:$K$246,'Aggregate (HTBB)'!$E161,MATCH('Aggregate (HTBB)'!M$2,ESPN!$B$1:$K$1,0))),0)</f>
        <v>#DIV/0!</v>
      </c>
      <c r="N161" s="5" t="e">
        <f>IF($F161&gt;0,($F161/SUM($F161:$G161,$I161))*(INDEX(DFBP!$D$2:$Z$401,'Aggregate (HTBB)'!$B161,MATCH('Aggregate (HTBB)'!N$2,DFBP!$D$1:$Z$1,0))),0)+IF($G161&gt;0,($G161/SUM($F161:$G161,$I161))*(INDEX(FBNinja!$J$2:$AE$409,'Aggregate (HTBB)'!$C161,MATCH('Aggregate (HTBB)'!N$2,FBNinja!$J$1:$AE$1,0))),0)+IF($I161&gt;0,($I161/SUM($F161:$G161,$I161))*(INDEX(ESPN!$B$2:$K$246,'Aggregate (HTBB)'!$E161,MATCH('Aggregate (HTBB)'!N$2,ESPN!$B$1:$K$1,0))),0)</f>
        <v>#DIV/0!</v>
      </c>
      <c r="O161" t="e">
        <f>IF($F161&gt;0,$F161*(INDEX(DFBP!$D$2:$Z$401,'Aggregate (HTBB)'!$B161,MATCH('Aggregate (HTBB)'!O$2,DFBP!$D$1:$Z$1,0))),0)+IF($G161&gt;0,$G161*(INDEX(FBNinja!$J$2:$AE$409,'Aggregate (HTBB)'!$C161,MATCH('Aggregate (HTBB)'!O$2,FBNinja!$J$1:$AE$1,0))),0)+IF($H161&gt;0,$H161*(INDEX(HTBB!$F$2:$O$303,'Aggregate (HTBB)'!$D161,MATCH('Aggregate (HTBB)'!O$2,HTBB!$F$1:$O$1,0))),0)+IF($I161&gt;0,$I161*(INDEX(ESPN!$B$2:$K$246,'Aggregate (HTBB)'!$E161,MATCH('Aggregate (HTBB)'!O$2,ESPN!$B$1:$K$1,0))),0)</f>
        <v>#DIV/0!</v>
      </c>
      <c r="P161" t="e">
        <f>IF($F161&gt;0,$F161*(INDEX(DFBP!$D$2:$Z$401,'Aggregate (HTBB)'!$B161,MATCH('Aggregate (HTBB)'!P$2,DFBP!$D$1:$Z$1,0))),0)+IF($G161&gt;0,$G161*(INDEX(FBNinja!$J$2:$AE$409,'Aggregate (HTBB)'!$C161,MATCH('Aggregate (HTBB)'!P$2,FBNinja!$J$1:$AE$1,0))),0)+IF($H161&gt;0,$H161*(INDEX(HTBB!$F$2:$O$303,'Aggregate (HTBB)'!$D161,MATCH('Aggregate (HTBB)'!P$2,HTBB!$F$1:$O$1,0))),0)+IF($I161&gt;0,$I161*(INDEX(ESPN!$B$2:$K$246,'Aggregate (HTBB)'!$E161,MATCH('Aggregate (HTBB)'!P$2,ESPN!$B$1:$K$1,0))),0)</f>
        <v>#DIV/0!</v>
      </c>
      <c r="Q161" t="e">
        <f>IF($F161&gt;0,$F161*(INDEX(DFBP!$D$2:$Z$401,'Aggregate (HTBB)'!$B161,MATCH('Aggregate (HTBB)'!Q$2,DFBP!$D$1:$Z$1,0))),0)+IF($G161&gt;0,$G161*(INDEX(FBNinja!$J$2:$AE$409,'Aggregate (HTBB)'!$C161,MATCH('Aggregate (HTBB)'!Q$2,FBNinja!$J$1:$AE$1,0))),0)+IF($H161&gt;0,$H161*(INDEX(HTBB!$F$2:$O$303,'Aggregate (HTBB)'!$D161,MATCH('Aggregate (HTBB)'!Q$2,HTBB!$F$1:$O$1,0))),0)+IF($I161&gt;0,$I161*(INDEX(ESPN!$B$2:$K$246,'Aggregate (HTBB)'!$E161,MATCH('Aggregate (HTBB)'!Q$2,ESPN!$B$1:$K$1,0))),0)</f>
        <v>#DIV/0!</v>
      </c>
      <c r="R161" t="e">
        <f>IF($F161&gt;0,$F161*(INDEX(DFBP!$D$2:$Z$401,'Aggregate (HTBB)'!$B161,MATCH('Aggregate (HTBB)'!R$2,DFBP!$D$1:$Z$1,0))),0)+IF($G161&gt;0,$G161*(INDEX(FBNinja!$J$2:$AE$409,'Aggregate (HTBB)'!$C161,MATCH('Aggregate (HTBB)'!R$2,FBNinja!$J$1:$AE$1,0))),0)+IF($H161&gt;0,$H161*(INDEX(HTBB!$F$2:$O$303,'Aggregate (HTBB)'!$D161,MATCH('Aggregate (HTBB)'!R$2,HTBB!$F$1:$O$1,0))),0)+IF($I161&gt;0,$I161*(INDEX(ESPN!$B$2:$K$246,'Aggregate (HTBB)'!$E161,MATCH('Aggregate (HTBB)'!R$2,ESPN!$B$1:$K$1,0))),0)</f>
        <v>#DIV/0!</v>
      </c>
      <c r="S161" t="e">
        <f>IF($F161&gt;0,$F161*(INDEX(DFBP!$D$2:$Z$401,'Aggregate (HTBB)'!$B161,MATCH('Aggregate (HTBB)'!S$2,DFBP!$D$1:$Z$1,0))),0)+IF($G161&gt;0,$G161*(INDEX(FBNinja!$J$2:$AE$409,'Aggregate (HTBB)'!$C161,MATCH('Aggregate (HTBB)'!S$2,FBNinja!$J$1:$AE$1,0))),0)+IF($H161&gt;0,$H161*(INDEX(HTBB!$F$2:$O$303,'Aggregate (HTBB)'!$D161,MATCH('Aggregate (HTBB)'!S$2,HTBB!$F$1:$O$1,0))),0)+IF($I161&gt;0,$I161*(INDEX(ESPN!$B$2:$K$246,'Aggregate (HTBB)'!$E161,MATCH('Aggregate (HTBB)'!S$2,ESPN!$B$1:$K$1,0))),0)</f>
        <v>#DIV/0!</v>
      </c>
      <c r="T161" s="5" t="e">
        <f>INDEX(HTBB!$F$2:$F$303,MATCH('Aggregate (HTBB)'!A161,HTBB!$C$2:$C$303,0))</f>
        <v>#N/A</v>
      </c>
      <c r="V161" t="e">
        <f>IF(F161&gt;0,($F161/SUM($F161:$G161,$I161))*INDEX(DFBP!$B$2:$B$401,B161),0)+IF(G161&gt;0,($G161/SUM($F161:$G161,$I161))*INDEX(FBNinja!$H$2:$H$409,C161),0)+IF(I161&gt;0,($I161/SUM($F161:$G161,$I161))*INDEX(ESPN!$L$2:$L$246,E161),0)</f>
        <v>#DIV/0!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176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(HTBB)'!$B162,MATCH('Aggregate (HTBB)'!K$2,DFBP!$D$1:$Z$1,0))),0)+IF($G162&gt;0,($G162/SUM($F162:$G162,$I162))*(INDEX(FBNinja!$J$2:$AE$409,'Aggregate (HTBB)'!$C162,MATCH('Aggregate (HTBB)'!K$2,FBNinja!$J$1:$AE$1,0))),0)+IF($I162&gt;0,($I162/SUM($F162:$G162,$I162))*(INDEX(ESPN!$B$2:$K$246,'Aggregate (HTBB)'!$E162,MATCH('Aggregate (HTBB)'!K$2,ESPN!$B$1:$K$1,0))),0)</f>
        <v>#DIV/0!</v>
      </c>
      <c r="L162" s="5" t="e">
        <f>IF($F162&gt;0,($F162/SUM($F162:$G162,$I162))*(INDEX(DFBP!$D$2:$Z$401,'Aggregate (HTBB)'!$B162,MATCH('Aggregate (HTBB)'!L$2,DFBP!$D$1:$Z$1,0))),0)+IF($G162&gt;0,($G162/SUM($F162:$G162,$I162))*(INDEX(FBNinja!$J$2:$AE$409,'Aggregate (HTBB)'!$C162,MATCH('Aggregate (HTBB)'!L$2,FBNinja!$J$1:$AE$1,0))),0)+IF($I162&gt;0,($I162/SUM($F162:$G162,$I162))*(INDEX(ESPN!$B$2:$K$246,'Aggregate (HTBB)'!$E162,MATCH('Aggregate (HTBB)'!L$2,ESPN!$B$1:$K$1,0))),0)</f>
        <v>#DIV/0!</v>
      </c>
      <c r="M162" s="5" t="e">
        <f>IF($F162&gt;0,($F162/SUM($F162:$G162,$I162))*(INDEX(DFBP!$D$2:$Z$401,'Aggregate (HTBB)'!$B162,MATCH('Aggregate (HTBB)'!M$2,DFBP!$D$1:$Z$1,0))),0)+IF($G162&gt;0,($G162/SUM($F162:$G162,$I162))*(INDEX(FBNinja!$J$2:$AE$409,'Aggregate (HTBB)'!$C162,MATCH('Aggregate (HTBB)'!M$2,FBNinja!$J$1:$AE$1,0))),0)+IF($I162&gt;0,($I162/SUM($F162:$G162,$I162))*(INDEX(ESPN!$B$2:$K$246,'Aggregate (HTBB)'!$E162,MATCH('Aggregate (HTBB)'!M$2,ESPN!$B$1:$K$1,0))),0)</f>
        <v>#DIV/0!</v>
      </c>
      <c r="N162" s="5" t="e">
        <f>IF($F162&gt;0,($F162/SUM($F162:$G162,$I162))*(INDEX(DFBP!$D$2:$Z$401,'Aggregate (HTBB)'!$B162,MATCH('Aggregate (HTBB)'!N$2,DFBP!$D$1:$Z$1,0))),0)+IF($G162&gt;0,($G162/SUM($F162:$G162,$I162))*(INDEX(FBNinja!$J$2:$AE$409,'Aggregate (HTBB)'!$C162,MATCH('Aggregate (HTBB)'!N$2,FBNinja!$J$1:$AE$1,0))),0)+IF($I162&gt;0,($I162/SUM($F162:$G162,$I162))*(INDEX(ESPN!$B$2:$K$246,'Aggregate (HTBB)'!$E162,MATCH('Aggregate (HTBB)'!N$2,ESPN!$B$1:$K$1,0))),0)</f>
        <v>#DIV/0!</v>
      </c>
      <c r="O162" t="e">
        <f>IF($F162&gt;0,$F162*(INDEX(DFBP!$D$2:$Z$401,'Aggregate (HTBB)'!$B162,MATCH('Aggregate (HTBB)'!O$2,DFBP!$D$1:$Z$1,0))),0)+IF($G162&gt;0,$G162*(INDEX(FBNinja!$J$2:$AE$409,'Aggregate (HTBB)'!$C162,MATCH('Aggregate (HTBB)'!O$2,FBNinja!$J$1:$AE$1,0))),0)+IF($H162&gt;0,$H162*(INDEX(HTBB!$F$2:$O$303,'Aggregate (HTBB)'!$D162,MATCH('Aggregate (HTBB)'!O$2,HTBB!$F$1:$O$1,0))),0)+IF($I162&gt;0,$I162*(INDEX(ESPN!$B$2:$K$246,'Aggregate (HTBB)'!$E162,MATCH('Aggregate (HTBB)'!O$2,ESPN!$B$1:$K$1,0))),0)</f>
        <v>#DIV/0!</v>
      </c>
      <c r="P162" t="e">
        <f>IF($F162&gt;0,$F162*(INDEX(DFBP!$D$2:$Z$401,'Aggregate (HTBB)'!$B162,MATCH('Aggregate (HTBB)'!P$2,DFBP!$D$1:$Z$1,0))),0)+IF($G162&gt;0,$G162*(INDEX(FBNinja!$J$2:$AE$409,'Aggregate (HTBB)'!$C162,MATCH('Aggregate (HTBB)'!P$2,FBNinja!$J$1:$AE$1,0))),0)+IF($H162&gt;0,$H162*(INDEX(HTBB!$F$2:$O$303,'Aggregate (HTBB)'!$D162,MATCH('Aggregate (HTBB)'!P$2,HTBB!$F$1:$O$1,0))),0)+IF($I162&gt;0,$I162*(INDEX(ESPN!$B$2:$K$246,'Aggregate (HTBB)'!$E162,MATCH('Aggregate (HTBB)'!P$2,ESPN!$B$1:$K$1,0))),0)</f>
        <v>#DIV/0!</v>
      </c>
      <c r="Q162" t="e">
        <f>IF($F162&gt;0,$F162*(INDEX(DFBP!$D$2:$Z$401,'Aggregate (HTBB)'!$B162,MATCH('Aggregate (HTBB)'!Q$2,DFBP!$D$1:$Z$1,0))),0)+IF($G162&gt;0,$G162*(INDEX(FBNinja!$J$2:$AE$409,'Aggregate (HTBB)'!$C162,MATCH('Aggregate (HTBB)'!Q$2,FBNinja!$J$1:$AE$1,0))),0)+IF($H162&gt;0,$H162*(INDEX(HTBB!$F$2:$O$303,'Aggregate (HTBB)'!$D162,MATCH('Aggregate (HTBB)'!Q$2,HTBB!$F$1:$O$1,0))),0)+IF($I162&gt;0,$I162*(INDEX(ESPN!$B$2:$K$246,'Aggregate (HTBB)'!$E162,MATCH('Aggregate (HTBB)'!Q$2,ESPN!$B$1:$K$1,0))),0)</f>
        <v>#DIV/0!</v>
      </c>
      <c r="R162" t="e">
        <f>IF($F162&gt;0,$F162*(INDEX(DFBP!$D$2:$Z$401,'Aggregate (HTBB)'!$B162,MATCH('Aggregate (HTBB)'!R$2,DFBP!$D$1:$Z$1,0))),0)+IF($G162&gt;0,$G162*(INDEX(FBNinja!$J$2:$AE$409,'Aggregate (HTBB)'!$C162,MATCH('Aggregate (HTBB)'!R$2,FBNinja!$J$1:$AE$1,0))),0)+IF($H162&gt;0,$H162*(INDEX(HTBB!$F$2:$O$303,'Aggregate (HTBB)'!$D162,MATCH('Aggregate (HTBB)'!R$2,HTBB!$F$1:$O$1,0))),0)+IF($I162&gt;0,$I162*(INDEX(ESPN!$B$2:$K$246,'Aggregate (HTBB)'!$E162,MATCH('Aggregate (HTBB)'!R$2,ESPN!$B$1:$K$1,0))),0)</f>
        <v>#DIV/0!</v>
      </c>
      <c r="S162" t="e">
        <f>IF($F162&gt;0,$F162*(INDEX(DFBP!$D$2:$Z$401,'Aggregate (HTBB)'!$B162,MATCH('Aggregate (HTBB)'!S$2,DFBP!$D$1:$Z$1,0))),0)+IF($G162&gt;0,$G162*(INDEX(FBNinja!$J$2:$AE$409,'Aggregate (HTBB)'!$C162,MATCH('Aggregate (HTBB)'!S$2,FBNinja!$J$1:$AE$1,0))),0)+IF($H162&gt;0,$H162*(INDEX(HTBB!$F$2:$O$303,'Aggregate (HTBB)'!$D162,MATCH('Aggregate (HTBB)'!S$2,HTBB!$F$1:$O$1,0))),0)+IF($I162&gt;0,$I162*(INDEX(ESPN!$B$2:$K$246,'Aggregate (HTBB)'!$E162,MATCH('Aggregate (HTBB)'!S$2,ESPN!$B$1:$K$1,0))),0)</f>
        <v>#DIV/0!</v>
      </c>
      <c r="T162" s="5" t="e">
        <f>INDEX(HTBB!$F$2:$F$303,MATCH('Aggregate (HTBB)'!A162,HTBB!$C$2:$C$303,0))</f>
        <v>#N/A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144</v>
      </c>
      <c r="F163" t="e">
        <f t="array" ref="F163">IF(ISERROR(B163),0,B$1)/SUM(IF(ISERROR($B163:$E163),0,$B$1:$E$1))</f>
        <v>#DIV/0!</v>
      </c>
      <c r="G163" t="e">
        <f t="array" ref="G163">IF(ISERROR(C163),0,C$1)/SUM(IF(ISERROR($B163:$E163),0,$B$1:$E$1))</f>
        <v>#DIV/0!</v>
      </c>
      <c r="H163" t="e">
        <f t="array" ref="H163">IF(ISERROR(D163),0,D$1)/SUM(IF(ISERROR($B163:$E163),0,$B$1:$E$1))</f>
        <v>#DIV/0!</v>
      </c>
      <c r="I163" t="e">
        <f t="array" ref="I163">IF(ISERROR(E163),0,E$1)/SUM(IF(ISERROR($B163:$E163),0,$B$1:$E$1))</f>
        <v>#DIV/0!</v>
      </c>
      <c r="K163" s="5" t="e">
        <f>IF($F163&gt;0,($F163/SUM($F163:$G163,$I163))*(INDEX(DFBP!$D$2:$Z$401,'Aggregate (HTBB)'!$B163,MATCH('Aggregate (HTBB)'!K$2,DFBP!$D$1:$Z$1,0))),0)+IF($G163&gt;0,($G163/SUM($F163:$G163,$I163))*(INDEX(FBNinja!$J$2:$AE$409,'Aggregate (HTBB)'!$C163,MATCH('Aggregate (HTBB)'!K$2,FBNinja!$J$1:$AE$1,0))),0)+IF($I163&gt;0,($I163/SUM($F163:$G163,$I163))*(INDEX(ESPN!$B$2:$K$246,'Aggregate (HTBB)'!$E163,MATCH('Aggregate (HTBB)'!K$2,ESPN!$B$1:$K$1,0))),0)</f>
        <v>#DIV/0!</v>
      </c>
      <c r="L163" s="5" t="e">
        <f>IF($F163&gt;0,($F163/SUM($F163:$G163,$I163))*(INDEX(DFBP!$D$2:$Z$401,'Aggregate (HTBB)'!$B163,MATCH('Aggregate (HTBB)'!L$2,DFBP!$D$1:$Z$1,0))),0)+IF($G163&gt;0,($G163/SUM($F163:$G163,$I163))*(INDEX(FBNinja!$J$2:$AE$409,'Aggregate (HTBB)'!$C163,MATCH('Aggregate (HTBB)'!L$2,FBNinja!$J$1:$AE$1,0))),0)+IF($I163&gt;0,($I163/SUM($F163:$G163,$I163))*(INDEX(ESPN!$B$2:$K$246,'Aggregate (HTBB)'!$E163,MATCH('Aggregate (HTBB)'!L$2,ESPN!$B$1:$K$1,0))),0)</f>
        <v>#DIV/0!</v>
      </c>
      <c r="M163" s="5" t="e">
        <f>IF($F163&gt;0,($F163/SUM($F163:$G163,$I163))*(INDEX(DFBP!$D$2:$Z$401,'Aggregate (HTBB)'!$B163,MATCH('Aggregate (HTBB)'!M$2,DFBP!$D$1:$Z$1,0))),0)+IF($G163&gt;0,($G163/SUM($F163:$G163,$I163))*(INDEX(FBNinja!$J$2:$AE$409,'Aggregate (HTBB)'!$C163,MATCH('Aggregate (HTBB)'!M$2,FBNinja!$J$1:$AE$1,0))),0)+IF($I163&gt;0,($I163/SUM($F163:$G163,$I163))*(INDEX(ESPN!$B$2:$K$246,'Aggregate (HTBB)'!$E163,MATCH('Aggregate (HTBB)'!M$2,ESPN!$B$1:$K$1,0))),0)</f>
        <v>#DIV/0!</v>
      </c>
      <c r="N163" s="5" t="e">
        <f>IF($F163&gt;0,($F163/SUM($F163:$G163,$I163))*(INDEX(DFBP!$D$2:$Z$401,'Aggregate (HTBB)'!$B163,MATCH('Aggregate (HTBB)'!N$2,DFBP!$D$1:$Z$1,0))),0)+IF($G163&gt;0,($G163/SUM($F163:$G163,$I163))*(INDEX(FBNinja!$J$2:$AE$409,'Aggregate (HTBB)'!$C163,MATCH('Aggregate (HTBB)'!N$2,FBNinja!$J$1:$AE$1,0))),0)+IF($I163&gt;0,($I163/SUM($F163:$G163,$I163))*(INDEX(ESPN!$B$2:$K$246,'Aggregate (HTBB)'!$E163,MATCH('Aggregate (HTBB)'!N$2,ESPN!$B$1:$K$1,0))),0)</f>
        <v>#DIV/0!</v>
      </c>
      <c r="O163" t="e">
        <f>IF($F163&gt;0,$F163*(INDEX(DFBP!$D$2:$Z$401,'Aggregate (HTBB)'!$B163,MATCH('Aggregate (HTBB)'!O$2,DFBP!$D$1:$Z$1,0))),0)+IF($G163&gt;0,$G163*(INDEX(FBNinja!$J$2:$AE$409,'Aggregate (HTBB)'!$C163,MATCH('Aggregate (HTBB)'!O$2,FBNinja!$J$1:$AE$1,0))),0)+IF($H163&gt;0,$H163*(INDEX(HTBB!$F$2:$O$303,'Aggregate (HTBB)'!$D163,MATCH('Aggregate (HTBB)'!O$2,HTBB!$F$1:$O$1,0))),0)+IF($I163&gt;0,$I163*(INDEX(ESPN!$B$2:$K$246,'Aggregate (HTBB)'!$E163,MATCH('Aggregate (HTBB)'!O$2,ESPN!$B$1:$K$1,0))),0)</f>
        <v>#DIV/0!</v>
      </c>
      <c r="P163" t="e">
        <f>IF($F163&gt;0,$F163*(INDEX(DFBP!$D$2:$Z$401,'Aggregate (HTBB)'!$B163,MATCH('Aggregate (HTBB)'!P$2,DFBP!$D$1:$Z$1,0))),0)+IF($G163&gt;0,$G163*(INDEX(FBNinja!$J$2:$AE$409,'Aggregate (HTBB)'!$C163,MATCH('Aggregate (HTBB)'!P$2,FBNinja!$J$1:$AE$1,0))),0)+IF($H163&gt;0,$H163*(INDEX(HTBB!$F$2:$O$303,'Aggregate (HTBB)'!$D163,MATCH('Aggregate (HTBB)'!P$2,HTBB!$F$1:$O$1,0))),0)+IF($I163&gt;0,$I163*(INDEX(ESPN!$B$2:$K$246,'Aggregate (HTBB)'!$E163,MATCH('Aggregate (HTBB)'!P$2,ESPN!$B$1:$K$1,0))),0)</f>
        <v>#DIV/0!</v>
      </c>
      <c r="Q163" t="e">
        <f>IF($F163&gt;0,$F163*(INDEX(DFBP!$D$2:$Z$401,'Aggregate (HTBB)'!$B163,MATCH('Aggregate (HTBB)'!Q$2,DFBP!$D$1:$Z$1,0))),0)+IF($G163&gt;0,$G163*(INDEX(FBNinja!$J$2:$AE$409,'Aggregate (HTBB)'!$C163,MATCH('Aggregate (HTBB)'!Q$2,FBNinja!$J$1:$AE$1,0))),0)+IF($H163&gt;0,$H163*(INDEX(HTBB!$F$2:$O$303,'Aggregate (HTBB)'!$D163,MATCH('Aggregate (HTBB)'!Q$2,HTBB!$F$1:$O$1,0))),0)+IF($I163&gt;0,$I163*(INDEX(ESPN!$B$2:$K$246,'Aggregate (HTBB)'!$E163,MATCH('Aggregate (HTBB)'!Q$2,ESPN!$B$1:$K$1,0))),0)</f>
        <v>#DIV/0!</v>
      </c>
      <c r="R163" t="e">
        <f>IF($F163&gt;0,$F163*(INDEX(DFBP!$D$2:$Z$401,'Aggregate (HTBB)'!$B163,MATCH('Aggregate (HTBB)'!R$2,DFBP!$D$1:$Z$1,0))),0)+IF($G163&gt;0,$G163*(INDEX(FBNinja!$J$2:$AE$409,'Aggregate (HTBB)'!$C163,MATCH('Aggregate (HTBB)'!R$2,FBNinja!$J$1:$AE$1,0))),0)+IF($H163&gt;0,$H163*(INDEX(HTBB!$F$2:$O$303,'Aggregate (HTBB)'!$D163,MATCH('Aggregate (HTBB)'!R$2,HTBB!$F$1:$O$1,0))),0)+IF($I163&gt;0,$I163*(INDEX(ESPN!$B$2:$K$246,'Aggregate (HTBB)'!$E163,MATCH('Aggregate (HTBB)'!R$2,ESPN!$B$1:$K$1,0))),0)</f>
        <v>#DIV/0!</v>
      </c>
      <c r="S163" t="e">
        <f>IF($F163&gt;0,$F163*(INDEX(DFBP!$D$2:$Z$401,'Aggregate (HTBB)'!$B163,MATCH('Aggregate (HTBB)'!S$2,DFBP!$D$1:$Z$1,0))),0)+IF($G163&gt;0,$G163*(INDEX(FBNinja!$J$2:$AE$409,'Aggregate (HTBB)'!$C163,MATCH('Aggregate (HTBB)'!S$2,FBNinja!$J$1:$AE$1,0))),0)+IF($H163&gt;0,$H163*(INDEX(HTBB!$F$2:$O$303,'Aggregate (HTBB)'!$D163,MATCH('Aggregate (HTBB)'!S$2,HTBB!$F$1:$O$1,0))),0)+IF($I163&gt;0,$I163*(INDEX(ESPN!$B$2:$K$246,'Aggregate (HTBB)'!$E163,MATCH('Aggregate (HTBB)'!S$2,ESPN!$B$1:$K$1,0))),0)</f>
        <v>#DIV/0!</v>
      </c>
      <c r="T163" s="5" t="e">
        <f>INDEX(HTBB!$F$2:$F$303,MATCH('Aggregate (HTBB)'!A163,HTBB!$C$2:$C$303,0))</f>
        <v>#N/A</v>
      </c>
      <c r="V163" t="e">
        <f>IF(F163&gt;0,($F163/SUM($F163:$G163,$I163))*INDEX(DFBP!$B$2:$B$401,B163),0)+IF(G163&gt;0,($G163/SUM($F163:$G163,$I163))*INDEX(FBNinja!$H$2:$H$409,C163),0)+IF(I163&gt;0,($I163/SUM($F163:$G163,$I163))*INDEX(ESPN!$L$2:$L$246,E163),0)</f>
        <v>#DIV/0!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(HTBB)'!$B164,MATCH('Aggregate (HTBB)'!K$2,DFBP!$D$1:$Z$1,0))),0)+IF($G164&gt;0,($G164/SUM($F164:$G164,$I164))*(INDEX(FBNinja!$J$2:$AE$409,'Aggregate (HTBB)'!$C164,MATCH('Aggregate (HTBB)'!K$2,FBNinja!$J$1:$AE$1,0))),0)+IF($I164&gt;0,($I164/SUM($F164:$G164,$I164))*(INDEX(ESPN!$B$2:$K$246,'Aggregate (HTBB)'!$E164,MATCH('Aggregate (HTBB)'!K$2,ESPN!$B$1:$K$1,0))),0)</f>
        <v>#DIV/0!</v>
      </c>
      <c r="L164" s="5" t="e">
        <f>IF($F164&gt;0,($F164/SUM($F164:$G164,$I164))*(INDEX(DFBP!$D$2:$Z$401,'Aggregate (HTBB)'!$B164,MATCH('Aggregate (HTBB)'!L$2,DFBP!$D$1:$Z$1,0))),0)+IF($G164&gt;0,($G164/SUM($F164:$G164,$I164))*(INDEX(FBNinja!$J$2:$AE$409,'Aggregate (HTBB)'!$C164,MATCH('Aggregate (HTBB)'!L$2,FBNinja!$J$1:$AE$1,0))),0)+IF($I164&gt;0,($I164/SUM($F164:$G164,$I164))*(INDEX(ESPN!$B$2:$K$246,'Aggregate (HTBB)'!$E164,MATCH('Aggregate (HTBB)'!L$2,ESPN!$B$1:$K$1,0))),0)</f>
        <v>#DIV/0!</v>
      </c>
      <c r="M164" s="5" t="e">
        <f>IF($F164&gt;0,($F164/SUM($F164:$G164,$I164))*(INDEX(DFBP!$D$2:$Z$401,'Aggregate (HTBB)'!$B164,MATCH('Aggregate (HTBB)'!M$2,DFBP!$D$1:$Z$1,0))),0)+IF($G164&gt;0,($G164/SUM($F164:$G164,$I164))*(INDEX(FBNinja!$J$2:$AE$409,'Aggregate (HTBB)'!$C164,MATCH('Aggregate (HTBB)'!M$2,FBNinja!$J$1:$AE$1,0))),0)+IF($I164&gt;0,($I164/SUM($F164:$G164,$I164))*(INDEX(ESPN!$B$2:$K$246,'Aggregate (HTBB)'!$E164,MATCH('Aggregate (HTBB)'!M$2,ESPN!$B$1:$K$1,0))),0)</f>
        <v>#DIV/0!</v>
      </c>
      <c r="N164" s="5" t="e">
        <f>IF($F164&gt;0,($F164/SUM($F164:$G164,$I164))*(INDEX(DFBP!$D$2:$Z$401,'Aggregate (HTBB)'!$B164,MATCH('Aggregate (HTBB)'!N$2,DFBP!$D$1:$Z$1,0))),0)+IF($G164&gt;0,($G164/SUM($F164:$G164,$I164))*(INDEX(FBNinja!$J$2:$AE$409,'Aggregate (HTBB)'!$C164,MATCH('Aggregate (HTBB)'!N$2,FBNinja!$J$1:$AE$1,0))),0)+IF($I164&gt;0,($I164/SUM($F164:$G164,$I164))*(INDEX(ESPN!$B$2:$K$246,'Aggregate (HTBB)'!$E164,MATCH('Aggregate (HTBB)'!N$2,ESPN!$B$1:$K$1,0))),0)</f>
        <v>#DIV/0!</v>
      </c>
      <c r="O164" t="e">
        <f>IF($F164&gt;0,$F164*(INDEX(DFBP!$D$2:$Z$401,'Aggregate (HTBB)'!$B164,MATCH('Aggregate (HTBB)'!O$2,DFBP!$D$1:$Z$1,0))),0)+IF($G164&gt;0,$G164*(INDEX(FBNinja!$J$2:$AE$409,'Aggregate (HTBB)'!$C164,MATCH('Aggregate (HTBB)'!O$2,FBNinja!$J$1:$AE$1,0))),0)+IF($H164&gt;0,$H164*(INDEX(HTBB!$F$2:$O$303,'Aggregate (HTBB)'!$D164,MATCH('Aggregate (HTBB)'!O$2,HTBB!$F$1:$O$1,0))),0)+IF($I164&gt;0,$I164*(INDEX(ESPN!$B$2:$K$246,'Aggregate (HTBB)'!$E164,MATCH('Aggregate (HTBB)'!O$2,ESPN!$B$1:$K$1,0))),0)</f>
        <v>#DIV/0!</v>
      </c>
      <c r="P164" t="e">
        <f>IF($F164&gt;0,$F164*(INDEX(DFBP!$D$2:$Z$401,'Aggregate (HTBB)'!$B164,MATCH('Aggregate (HTBB)'!P$2,DFBP!$D$1:$Z$1,0))),0)+IF($G164&gt;0,$G164*(INDEX(FBNinja!$J$2:$AE$409,'Aggregate (HTBB)'!$C164,MATCH('Aggregate (HTBB)'!P$2,FBNinja!$J$1:$AE$1,0))),0)+IF($H164&gt;0,$H164*(INDEX(HTBB!$F$2:$O$303,'Aggregate (HTBB)'!$D164,MATCH('Aggregate (HTBB)'!P$2,HTBB!$F$1:$O$1,0))),0)+IF($I164&gt;0,$I164*(INDEX(ESPN!$B$2:$K$246,'Aggregate (HTBB)'!$E164,MATCH('Aggregate (HTBB)'!P$2,ESPN!$B$1:$K$1,0))),0)</f>
        <v>#DIV/0!</v>
      </c>
      <c r="Q164" t="e">
        <f>IF($F164&gt;0,$F164*(INDEX(DFBP!$D$2:$Z$401,'Aggregate (HTBB)'!$B164,MATCH('Aggregate (HTBB)'!Q$2,DFBP!$D$1:$Z$1,0))),0)+IF($G164&gt;0,$G164*(INDEX(FBNinja!$J$2:$AE$409,'Aggregate (HTBB)'!$C164,MATCH('Aggregate (HTBB)'!Q$2,FBNinja!$J$1:$AE$1,0))),0)+IF($H164&gt;0,$H164*(INDEX(HTBB!$F$2:$O$303,'Aggregate (HTBB)'!$D164,MATCH('Aggregate (HTBB)'!Q$2,HTBB!$F$1:$O$1,0))),0)+IF($I164&gt;0,$I164*(INDEX(ESPN!$B$2:$K$246,'Aggregate (HTBB)'!$E164,MATCH('Aggregate (HTBB)'!Q$2,ESPN!$B$1:$K$1,0))),0)</f>
        <v>#DIV/0!</v>
      </c>
      <c r="R164" t="e">
        <f>IF($F164&gt;0,$F164*(INDEX(DFBP!$D$2:$Z$401,'Aggregate (HTBB)'!$B164,MATCH('Aggregate (HTBB)'!R$2,DFBP!$D$1:$Z$1,0))),0)+IF($G164&gt;0,$G164*(INDEX(FBNinja!$J$2:$AE$409,'Aggregate (HTBB)'!$C164,MATCH('Aggregate (HTBB)'!R$2,FBNinja!$J$1:$AE$1,0))),0)+IF($H164&gt;0,$H164*(INDEX(HTBB!$F$2:$O$303,'Aggregate (HTBB)'!$D164,MATCH('Aggregate (HTBB)'!R$2,HTBB!$F$1:$O$1,0))),0)+IF($I164&gt;0,$I164*(INDEX(ESPN!$B$2:$K$246,'Aggregate (HTBB)'!$E164,MATCH('Aggregate (HTBB)'!R$2,ESPN!$B$1:$K$1,0))),0)</f>
        <v>#DIV/0!</v>
      </c>
      <c r="S164" t="e">
        <f>IF($F164&gt;0,$F164*(INDEX(DFBP!$D$2:$Z$401,'Aggregate (HTBB)'!$B164,MATCH('Aggregate (HTBB)'!S$2,DFBP!$D$1:$Z$1,0))),0)+IF($G164&gt;0,$G164*(INDEX(FBNinja!$J$2:$AE$409,'Aggregate (HTBB)'!$C164,MATCH('Aggregate (HTBB)'!S$2,FBNinja!$J$1:$AE$1,0))),0)+IF($H164&gt;0,$H164*(INDEX(HTBB!$F$2:$O$303,'Aggregate (HTBB)'!$D164,MATCH('Aggregate (HTBB)'!S$2,HTBB!$F$1:$O$1,0))),0)+IF($I164&gt;0,$I164*(INDEX(ESPN!$B$2:$K$246,'Aggregate (HTBB)'!$E164,MATCH('Aggregate (HTBB)'!S$2,ESPN!$B$1:$K$1,0))),0)</f>
        <v>#DIV/0!</v>
      </c>
      <c r="T164" s="5" t="e">
        <f>INDEX(HTBB!$F$2:$F$303,MATCH('Aggregate (HTBB)'!A164,HTBB!$C$2:$C$303,0))</f>
        <v>#N/A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 t="e">
        <f t="array" ref="F165">IF(ISERROR(B165),0,B$1)/SUM(IF(ISERROR($B165:$E165),0,$B$1:$E$1))</f>
        <v>#DIV/0!</v>
      </c>
      <c r="G165" t="e">
        <f t="array" ref="G165">IF(ISERROR(C165),0,C$1)/SUM(IF(ISERROR($B165:$E165),0,$B$1:$E$1))</f>
        <v>#DIV/0!</v>
      </c>
      <c r="H165" t="e">
        <f t="array" ref="H165">IF(ISERROR(D165),0,D$1)/SUM(IF(ISERROR($B165:$E165),0,$B$1:$E$1))</f>
        <v>#DIV/0!</v>
      </c>
      <c r="I165" t="e">
        <f t="array" ref="I165">IF(ISERROR(E165),0,E$1)/SUM(IF(ISERROR($B165:$E165),0,$B$1:$E$1))</f>
        <v>#DIV/0!</v>
      </c>
      <c r="K165" s="5" t="e">
        <f>IF($F165&gt;0,($F165/SUM($F165:$G165,$I165))*(INDEX(DFBP!$D$2:$Z$401,'Aggregate (HTBB)'!$B165,MATCH('Aggregate (HTBB)'!K$2,DFBP!$D$1:$Z$1,0))),0)+IF($G165&gt;0,($G165/SUM($F165:$G165,$I165))*(INDEX(FBNinja!$J$2:$AE$409,'Aggregate (HTBB)'!$C165,MATCH('Aggregate (HTBB)'!K$2,FBNinja!$J$1:$AE$1,0))),0)+IF($I165&gt;0,($I165/SUM($F165:$G165,$I165))*(INDEX(ESPN!$B$2:$K$246,'Aggregate (HTBB)'!$E165,MATCH('Aggregate (HTBB)'!K$2,ESPN!$B$1:$K$1,0))),0)</f>
        <v>#DIV/0!</v>
      </c>
      <c r="L165" s="5" t="e">
        <f>IF($F165&gt;0,($F165/SUM($F165:$G165,$I165))*(INDEX(DFBP!$D$2:$Z$401,'Aggregate (HTBB)'!$B165,MATCH('Aggregate (HTBB)'!L$2,DFBP!$D$1:$Z$1,0))),0)+IF($G165&gt;0,($G165/SUM($F165:$G165,$I165))*(INDEX(FBNinja!$J$2:$AE$409,'Aggregate (HTBB)'!$C165,MATCH('Aggregate (HTBB)'!L$2,FBNinja!$J$1:$AE$1,0))),0)+IF($I165&gt;0,($I165/SUM($F165:$G165,$I165))*(INDEX(ESPN!$B$2:$K$246,'Aggregate (HTBB)'!$E165,MATCH('Aggregate (HTBB)'!L$2,ESPN!$B$1:$K$1,0))),0)</f>
        <v>#DIV/0!</v>
      </c>
      <c r="M165" s="5" t="e">
        <f>IF($F165&gt;0,($F165/SUM($F165:$G165,$I165))*(INDEX(DFBP!$D$2:$Z$401,'Aggregate (HTBB)'!$B165,MATCH('Aggregate (HTBB)'!M$2,DFBP!$D$1:$Z$1,0))),0)+IF($G165&gt;0,($G165/SUM($F165:$G165,$I165))*(INDEX(FBNinja!$J$2:$AE$409,'Aggregate (HTBB)'!$C165,MATCH('Aggregate (HTBB)'!M$2,FBNinja!$J$1:$AE$1,0))),0)+IF($I165&gt;0,($I165/SUM($F165:$G165,$I165))*(INDEX(ESPN!$B$2:$K$246,'Aggregate (HTBB)'!$E165,MATCH('Aggregate (HTBB)'!M$2,ESPN!$B$1:$K$1,0))),0)</f>
        <v>#DIV/0!</v>
      </c>
      <c r="N165" s="5" t="e">
        <f>IF($F165&gt;0,($F165/SUM($F165:$G165,$I165))*(INDEX(DFBP!$D$2:$Z$401,'Aggregate (HTBB)'!$B165,MATCH('Aggregate (HTBB)'!N$2,DFBP!$D$1:$Z$1,0))),0)+IF($G165&gt;0,($G165/SUM($F165:$G165,$I165))*(INDEX(FBNinja!$J$2:$AE$409,'Aggregate (HTBB)'!$C165,MATCH('Aggregate (HTBB)'!N$2,FBNinja!$J$1:$AE$1,0))),0)+IF($I165&gt;0,($I165/SUM($F165:$G165,$I165))*(INDEX(ESPN!$B$2:$K$246,'Aggregate (HTBB)'!$E165,MATCH('Aggregate (HTBB)'!N$2,ESPN!$B$1:$K$1,0))),0)</f>
        <v>#DIV/0!</v>
      </c>
      <c r="O165" t="e">
        <f>IF($F165&gt;0,$F165*(INDEX(DFBP!$D$2:$Z$401,'Aggregate (HTBB)'!$B165,MATCH('Aggregate (HTBB)'!O$2,DFBP!$D$1:$Z$1,0))),0)+IF($G165&gt;0,$G165*(INDEX(FBNinja!$J$2:$AE$409,'Aggregate (HTBB)'!$C165,MATCH('Aggregate (HTBB)'!O$2,FBNinja!$J$1:$AE$1,0))),0)+IF($H165&gt;0,$H165*(INDEX(HTBB!$F$2:$O$303,'Aggregate (HTBB)'!$D165,MATCH('Aggregate (HTBB)'!O$2,HTBB!$F$1:$O$1,0))),0)+IF($I165&gt;0,$I165*(INDEX(ESPN!$B$2:$K$246,'Aggregate (HTBB)'!$E165,MATCH('Aggregate (HTBB)'!O$2,ESPN!$B$1:$K$1,0))),0)</f>
        <v>#DIV/0!</v>
      </c>
      <c r="P165" t="e">
        <f>IF($F165&gt;0,$F165*(INDEX(DFBP!$D$2:$Z$401,'Aggregate (HTBB)'!$B165,MATCH('Aggregate (HTBB)'!P$2,DFBP!$D$1:$Z$1,0))),0)+IF($G165&gt;0,$G165*(INDEX(FBNinja!$J$2:$AE$409,'Aggregate (HTBB)'!$C165,MATCH('Aggregate (HTBB)'!P$2,FBNinja!$J$1:$AE$1,0))),0)+IF($H165&gt;0,$H165*(INDEX(HTBB!$F$2:$O$303,'Aggregate (HTBB)'!$D165,MATCH('Aggregate (HTBB)'!P$2,HTBB!$F$1:$O$1,0))),0)+IF($I165&gt;0,$I165*(INDEX(ESPN!$B$2:$K$246,'Aggregate (HTBB)'!$E165,MATCH('Aggregate (HTBB)'!P$2,ESPN!$B$1:$K$1,0))),0)</f>
        <v>#DIV/0!</v>
      </c>
      <c r="Q165" t="e">
        <f>IF($F165&gt;0,$F165*(INDEX(DFBP!$D$2:$Z$401,'Aggregate (HTBB)'!$B165,MATCH('Aggregate (HTBB)'!Q$2,DFBP!$D$1:$Z$1,0))),0)+IF($G165&gt;0,$G165*(INDEX(FBNinja!$J$2:$AE$409,'Aggregate (HTBB)'!$C165,MATCH('Aggregate (HTBB)'!Q$2,FBNinja!$J$1:$AE$1,0))),0)+IF($H165&gt;0,$H165*(INDEX(HTBB!$F$2:$O$303,'Aggregate (HTBB)'!$D165,MATCH('Aggregate (HTBB)'!Q$2,HTBB!$F$1:$O$1,0))),0)+IF($I165&gt;0,$I165*(INDEX(ESPN!$B$2:$K$246,'Aggregate (HTBB)'!$E165,MATCH('Aggregate (HTBB)'!Q$2,ESPN!$B$1:$K$1,0))),0)</f>
        <v>#DIV/0!</v>
      </c>
      <c r="R165" t="e">
        <f>IF($F165&gt;0,$F165*(INDEX(DFBP!$D$2:$Z$401,'Aggregate (HTBB)'!$B165,MATCH('Aggregate (HTBB)'!R$2,DFBP!$D$1:$Z$1,0))),0)+IF($G165&gt;0,$G165*(INDEX(FBNinja!$J$2:$AE$409,'Aggregate (HTBB)'!$C165,MATCH('Aggregate (HTBB)'!R$2,FBNinja!$J$1:$AE$1,0))),0)+IF($H165&gt;0,$H165*(INDEX(HTBB!$F$2:$O$303,'Aggregate (HTBB)'!$D165,MATCH('Aggregate (HTBB)'!R$2,HTBB!$F$1:$O$1,0))),0)+IF($I165&gt;0,$I165*(INDEX(ESPN!$B$2:$K$246,'Aggregate (HTBB)'!$E165,MATCH('Aggregate (HTBB)'!R$2,ESPN!$B$1:$K$1,0))),0)</f>
        <v>#DIV/0!</v>
      </c>
      <c r="S165" t="e">
        <f>IF($F165&gt;0,$F165*(INDEX(DFBP!$D$2:$Z$401,'Aggregate (HTBB)'!$B165,MATCH('Aggregate (HTBB)'!S$2,DFBP!$D$1:$Z$1,0))),0)+IF($G165&gt;0,$G165*(INDEX(FBNinja!$J$2:$AE$409,'Aggregate (HTBB)'!$C165,MATCH('Aggregate (HTBB)'!S$2,FBNinja!$J$1:$AE$1,0))),0)+IF($H165&gt;0,$H165*(INDEX(HTBB!$F$2:$O$303,'Aggregate (HTBB)'!$D165,MATCH('Aggregate (HTBB)'!S$2,HTBB!$F$1:$O$1,0))),0)+IF($I165&gt;0,$I165*(INDEX(ESPN!$B$2:$K$246,'Aggregate (HTBB)'!$E165,MATCH('Aggregate (HTBB)'!S$2,ESPN!$B$1:$K$1,0))),0)</f>
        <v>#DIV/0!</v>
      </c>
      <c r="T165" s="5" t="e">
        <f>INDEX(HTBB!$F$2:$F$303,MATCH('Aggregate (HTBB)'!A165,HTBB!$C$2:$C$303,0))</f>
        <v>#N/A</v>
      </c>
      <c r="V165" t="e">
        <f>IF(F165&gt;0,($F165/SUM($F165:$G165,$I165))*INDEX(DFBP!$B$2:$B$401,B165),0)+IF(G165&gt;0,($G165/SUM($F165:$G165,$I165))*INDEX(FBNinja!$H$2:$H$409,C165),0)+IF(I165&gt;0,($I165/SUM($F165:$G165,$I165))*INDEX(ESPN!$L$2:$L$246,E165),0)</f>
        <v>#DIV/0!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248</v>
      </c>
      <c r="F166" t="e">
        <f t="array" ref="F166">IF(ISERROR(B166),0,B$1)/SUM(IF(ISERROR($B166:$E166),0,$B$1:$E$1))</f>
        <v>#DIV/0!</v>
      </c>
      <c r="G166" t="e">
        <f t="array" ref="G166">IF(ISERROR(C166),0,C$1)/SUM(IF(ISERROR($B166:$E166),0,$B$1:$E$1))</f>
        <v>#DIV/0!</v>
      </c>
      <c r="H166" t="e">
        <f t="array" ref="H166">IF(ISERROR(D166),0,D$1)/SUM(IF(ISERROR($B166:$E166),0,$B$1:$E$1))</f>
        <v>#DIV/0!</v>
      </c>
      <c r="I166" t="e">
        <f t="array" ref="I166">IF(ISERROR(E166),0,E$1)/SUM(IF(ISERROR($B166:$E166),0,$B$1:$E$1))</f>
        <v>#DIV/0!</v>
      </c>
      <c r="K166" s="5" t="e">
        <f>IF($F166&gt;0,($F166/SUM($F166:$G166,$I166))*(INDEX(DFBP!$D$2:$Z$401,'Aggregate (HTBB)'!$B166,MATCH('Aggregate (HTBB)'!K$2,DFBP!$D$1:$Z$1,0))),0)+IF($G166&gt;0,($G166/SUM($F166:$G166,$I166))*(INDEX(FBNinja!$J$2:$AE$409,'Aggregate (HTBB)'!$C166,MATCH('Aggregate (HTBB)'!K$2,FBNinja!$J$1:$AE$1,0))),0)+IF($I166&gt;0,($I166/SUM($F166:$G166,$I166))*(INDEX(ESPN!$B$2:$K$246,'Aggregate (HTBB)'!$E166,MATCH('Aggregate (HTBB)'!K$2,ESPN!$B$1:$K$1,0))),0)</f>
        <v>#DIV/0!</v>
      </c>
      <c r="L166" s="5" t="e">
        <f>IF($F166&gt;0,($F166/SUM($F166:$G166,$I166))*(INDEX(DFBP!$D$2:$Z$401,'Aggregate (HTBB)'!$B166,MATCH('Aggregate (HTBB)'!L$2,DFBP!$D$1:$Z$1,0))),0)+IF($G166&gt;0,($G166/SUM($F166:$G166,$I166))*(INDEX(FBNinja!$J$2:$AE$409,'Aggregate (HTBB)'!$C166,MATCH('Aggregate (HTBB)'!L$2,FBNinja!$J$1:$AE$1,0))),0)+IF($I166&gt;0,($I166/SUM($F166:$G166,$I166))*(INDEX(ESPN!$B$2:$K$246,'Aggregate (HTBB)'!$E166,MATCH('Aggregate (HTBB)'!L$2,ESPN!$B$1:$K$1,0))),0)</f>
        <v>#DIV/0!</v>
      </c>
      <c r="M166" s="5" t="e">
        <f>IF($F166&gt;0,($F166/SUM($F166:$G166,$I166))*(INDEX(DFBP!$D$2:$Z$401,'Aggregate (HTBB)'!$B166,MATCH('Aggregate (HTBB)'!M$2,DFBP!$D$1:$Z$1,0))),0)+IF($G166&gt;0,($G166/SUM($F166:$G166,$I166))*(INDEX(FBNinja!$J$2:$AE$409,'Aggregate (HTBB)'!$C166,MATCH('Aggregate (HTBB)'!M$2,FBNinja!$J$1:$AE$1,0))),0)+IF($I166&gt;0,($I166/SUM($F166:$G166,$I166))*(INDEX(ESPN!$B$2:$K$246,'Aggregate (HTBB)'!$E166,MATCH('Aggregate (HTBB)'!M$2,ESPN!$B$1:$K$1,0))),0)</f>
        <v>#DIV/0!</v>
      </c>
      <c r="N166" s="5" t="e">
        <f>IF($F166&gt;0,($F166/SUM($F166:$G166,$I166))*(INDEX(DFBP!$D$2:$Z$401,'Aggregate (HTBB)'!$B166,MATCH('Aggregate (HTBB)'!N$2,DFBP!$D$1:$Z$1,0))),0)+IF($G166&gt;0,($G166/SUM($F166:$G166,$I166))*(INDEX(FBNinja!$J$2:$AE$409,'Aggregate (HTBB)'!$C166,MATCH('Aggregate (HTBB)'!N$2,FBNinja!$J$1:$AE$1,0))),0)+IF($I166&gt;0,($I166/SUM($F166:$G166,$I166))*(INDEX(ESPN!$B$2:$K$246,'Aggregate (HTBB)'!$E166,MATCH('Aggregate (HTBB)'!N$2,ESPN!$B$1:$K$1,0))),0)</f>
        <v>#DIV/0!</v>
      </c>
      <c r="O166" t="e">
        <f>IF($F166&gt;0,$F166*(INDEX(DFBP!$D$2:$Z$401,'Aggregate (HTBB)'!$B166,MATCH('Aggregate (HTBB)'!O$2,DFBP!$D$1:$Z$1,0))),0)+IF($G166&gt;0,$G166*(INDEX(FBNinja!$J$2:$AE$409,'Aggregate (HTBB)'!$C166,MATCH('Aggregate (HTBB)'!O$2,FBNinja!$J$1:$AE$1,0))),0)+IF($H166&gt;0,$H166*(INDEX(HTBB!$F$2:$O$303,'Aggregate (HTBB)'!$D166,MATCH('Aggregate (HTBB)'!O$2,HTBB!$F$1:$O$1,0))),0)+IF($I166&gt;0,$I166*(INDEX(ESPN!$B$2:$K$246,'Aggregate (HTBB)'!$E166,MATCH('Aggregate (HTBB)'!O$2,ESPN!$B$1:$K$1,0))),0)</f>
        <v>#DIV/0!</v>
      </c>
      <c r="P166" t="e">
        <f>IF($F166&gt;0,$F166*(INDEX(DFBP!$D$2:$Z$401,'Aggregate (HTBB)'!$B166,MATCH('Aggregate (HTBB)'!P$2,DFBP!$D$1:$Z$1,0))),0)+IF($G166&gt;0,$G166*(INDEX(FBNinja!$J$2:$AE$409,'Aggregate (HTBB)'!$C166,MATCH('Aggregate (HTBB)'!P$2,FBNinja!$J$1:$AE$1,0))),0)+IF($H166&gt;0,$H166*(INDEX(HTBB!$F$2:$O$303,'Aggregate (HTBB)'!$D166,MATCH('Aggregate (HTBB)'!P$2,HTBB!$F$1:$O$1,0))),0)+IF($I166&gt;0,$I166*(INDEX(ESPN!$B$2:$K$246,'Aggregate (HTBB)'!$E166,MATCH('Aggregate (HTBB)'!P$2,ESPN!$B$1:$K$1,0))),0)</f>
        <v>#DIV/0!</v>
      </c>
      <c r="Q166" t="e">
        <f>IF($F166&gt;0,$F166*(INDEX(DFBP!$D$2:$Z$401,'Aggregate (HTBB)'!$B166,MATCH('Aggregate (HTBB)'!Q$2,DFBP!$D$1:$Z$1,0))),0)+IF($G166&gt;0,$G166*(INDEX(FBNinja!$J$2:$AE$409,'Aggregate (HTBB)'!$C166,MATCH('Aggregate (HTBB)'!Q$2,FBNinja!$J$1:$AE$1,0))),0)+IF($H166&gt;0,$H166*(INDEX(HTBB!$F$2:$O$303,'Aggregate (HTBB)'!$D166,MATCH('Aggregate (HTBB)'!Q$2,HTBB!$F$1:$O$1,0))),0)+IF($I166&gt;0,$I166*(INDEX(ESPN!$B$2:$K$246,'Aggregate (HTBB)'!$E166,MATCH('Aggregate (HTBB)'!Q$2,ESPN!$B$1:$K$1,0))),0)</f>
        <v>#DIV/0!</v>
      </c>
      <c r="R166" t="e">
        <f>IF($F166&gt;0,$F166*(INDEX(DFBP!$D$2:$Z$401,'Aggregate (HTBB)'!$B166,MATCH('Aggregate (HTBB)'!R$2,DFBP!$D$1:$Z$1,0))),0)+IF($G166&gt;0,$G166*(INDEX(FBNinja!$J$2:$AE$409,'Aggregate (HTBB)'!$C166,MATCH('Aggregate (HTBB)'!R$2,FBNinja!$J$1:$AE$1,0))),0)+IF($H166&gt;0,$H166*(INDEX(HTBB!$F$2:$O$303,'Aggregate (HTBB)'!$D166,MATCH('Aggregate (HTBB)'!R$2,HTBB!$F$1:$O$1,0))),0)+IF($I166&gt;0,$I166*(INDEX(ESPN!$B$2:$K$246,'Aggregate (HTBB)'!$E166,MATCH('Aggregate (HTBB)'!R$2,ESPN!$B$1:$K$1,0))),0)</f>
        <v>#DIV/0!</v>
      </c>
      <c r="S166" t="e">
        <f>IF($F166&gt;0,$F166*(INDEX(DFBP!$D$2:$Z$401,'Aggregate (HTBB)'!$B166,MATCH('Aggregate (HTBB)'!S$2,DFBP!$D$1:$Z$1,0))),0)+IF($G166&gt;0,$G166*(INDEX(FBNinja!$J$2:$AE$409,'Aggregate (HTBB)'!$C166,MATCH('Aggregate (HTBB)'!S$2,FBNinja!$J$1:$AE$1,0))),0)+IF($H166&gt;0,$H166*(INDEX(HTBB!$F$2:$O$303,'Aggregate (HTBB)'!$D166,MATCH('Aggregate (HTBB)'!S$2,HTBB!$F$1:$O$1,0))),0)+IF($I166&gt;0,$I166*(INDEX(ESPN!$B$2:$K$246,'Aggregate (HTBB)'!$E166,MATCH('Aggregate (HTBB)'!S$2,ESPN!$B$1:$K$1,0))),0)</f>
        <v>#DIV/0!</v>
      </c>
      <c r="T166" s="5" t="e">
        <f>INDEX(HTBB!$F$2:$F$303,MATCH('Aggregate (HTBB)'!A166,HTBB!$C$2:$C$303,0))</f>
        <v>#N/A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#DIV/0!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(HTBB)'!$B167,MATCH('Aggregate (HTBB)'!K$2,DFBP!$D$1:$Z$1,0))),0)+IF($G167&gt;0,($G167/SUM($F167:$G167,$I167))*(INDEX(FBNinja!$J$2:$AE$409,'Aggregate (HTBB)'!$C167,MATCH('Aggregate (HTBB)'!K$2,FBNinja!$J$1:$AE$1,0))),0)+IF($I167&gt;0,($I167/SUM($F167:$G167,$I167))*(INDEX(ESPN!$B$2:$K$246,'Aggregate (HTBB)'!$E167,MATCH('Aggregate (HTBB)'!K$2,ESPN!$B$1:$K$1,0))),0)</f>
        <v>#DIV/0!</v>
      </c>
      <c r="L167" s="5" t="e">
        <f>IF($F167&gt;0,($F167/SUM($F167:$G167,$I167))*(INDEX(DFBP!$D$2:$Z$401,'Aggregate (HTBB)'!$B167,MATCH('Aggregate (HTBB)'!L$2,DFBP!$D$1:$Z$1,0))),0)+IF($G167&gt;0,($G167/SUM($F167:$G167,$I167))*(INDEX(FBNinja!$J$2:$AE$409,'Aggregate (HTBB)'!$C167,MATCH('Aggregate (HTBB)'!L$2,FBNinja!$J$1:$AE$1,0))),0)+IF($I167&gt;0,($I167/SUM($F167:$G167,$I167))*(INDEX(ESPN!$B$2:$K$246,'Aggregate (HTBB)'!$E167,MATCH('Aggregate (HTBB)'!L$2,ESPN!$B$1:$K$1,0))),0)</f>
        <v>#DIV/0!</v>
      </c>
      <c r="M167" s="5" t="e">
        <f>IF($F167&gt;0,($F167/SUM($F167:$G167,$I167))*(INDEX(DFBP!$D$2:$Z$401,'Aggregate (HTBB)'!$B167,MATCH('Aggregate (HTBB)'!M$2,DFBP!$D$1:$Z$1,0))),0)+IF($G167&gt;0,($G167/SUM($F167:$G167,$I167))*(INDEX(FBNinja!$J$2:$AE$409,'Aggregate (HTBB)'!$C167,MATCH('Aggregate (HTBB)'!M$2,FBNinja!$J$1:$AE$1,0))),0)+IF($I167&gt;0,($I167/SUM($F167:$G167,$I167))*(INDEX(ESPN!$B$2:$K$246,'Aggregate (HTBB)'!$E167,MATCH('Aggregate (HTBB)'!M$2,ESPN!$B$1:$K$1,0))),0)</f>
        <v>#DIV/0!</v>
      </c>
      <c r="N167" s="5" t="e">
        <f>IF($F167&gt;0,($F167/SUM($F167:$G167,$I167))*(INDEX(DFBP!$D$2:$Z$401,'Aggregate (HTBB)'!$B167,MATCH('Aggregate (HTBB)'!N$2,DFBP!$D$1:$Z$1,0))),0)+IF($G167&gt;0,($G167/SUM($F167:$G167,$I167))*(INDEX(FBNinja!$J$2:$AE$409,'Aggregate (HTBB)'!$C167,MATCH('Aggregate (HTBB)'!N$2,FBNinja!$J$1:$AE$1,0))),0)+IF($I167&gt;0,($I167/SUM($F167:$G167,$I167))*(INDEX(ESPN!$B$2:$K$246,'Aggregate (HTBB)'!$E167,MATCH('Aggregate (HTBB)'!N$2,ESPN!$B$1:$K$1,0))),0)</f>
        <v>#DIV/0!</v>
      </c>
      <c r="O167" t="e">
        <f>IF($F167&gt;0,$F167*(INDEX(DFBP!$D$2:$Z$401,'Aggregate (HTBB)'!$B167,MATCH('Aggregate (HTBB)'!O$2,DFBP!$D$1:$Z$1,0))),0)+IF($G167&gt;0,$G167*(INDEX(FBNinja!$J$2:$AE$409,'Aggregate (HTBB)'!$C167,MATCH('Aggregate (HTBB)'!O$2,FBNinja!$J$1:$AE$1,0))),0)+IF($H167&gt;0,$H167*(INDEX(HTBB!$F$2:$O$303,'Aggregate (HTBB)'!$D167,MATCH('Aggregate (HTBB)'!O$2,HTBB!$F$1:$O$1,0))),0)+IF($I167&gt;0,$I167*(INDEX(ESPN!$B$2:$K$246,'Aggregate (HTBB)'!$E167,MATCH('Aggregate (HTBB)'!O$2,ESPN!$B$1:$K$1,0))),0)</f>
        <v>#DIV/0!</v>
      </c>
      <c r="P167" t="e">
        <f>IF($F167&gt;0,$F167*(INDEX(DFBP!$D$2:$Z$401,'Aggregate (HTBB)'!$B167,MATCH('Aggregate (HTBB)'!P$2,DFBP!$D$1:$Z$1,0))),0)+IF($G167&gt;0,$G167*(INDEX(FBNinja!$J$2:$AE$409,'Aggregate (HTBB)'!$C167,MATCH('Aggregate (HTBB)'!P$2,FBNinja!$J$1:$AE$1,0))),0)+IF($H167&gt;0,$H167*(INDEX(HTBB!$F$2:$O$303,'Aggregate (HTBB)'!$D167,MATCH('Aggregate (HTBB)'!P$2,HTBB!$F$1:$O$1,0))),0)+IF($I167&gt;0,$I167*(INDEX(ESPN!$B$2:$K$246,'Aggregate (HTBB)'!$E167,MATCH('Aggregate (HTBB)'!P$2,ESPN!$B$1:$K$1,0))),0)</f>
        <v>#DIV/0!</v>
      </c>
      <c r="Q167" t="e">
        <f>IF($F167&gt;0,$F167*(INDEX(DFBP!$D$2:$Z$401,'Aggregate (HTBB)'!$B167,MATCH('Aggregate (HTBB)'!Q$2,DFBP!$D$1:$Z$1,0))),0)+IF($G167&gt;0,$G167*(INDEX(FBNinja!$J$2:$AE$409,'Aggregate (HTBB)'!$C167,MATCH('Aggregate (HTBB)'!Q$2,FBNinja!$J$1:$AE$1,0))),0)+IF($H167&gt;0,$H167*(INDEX(HTBB!$F$2:$O$303,'Aggregate (HTBB)'!$D167,MATCH('Aggregate (HTBB)'!Q$2,HTBB!$F$1:$O$1,0))),0)+IF($I167&gt;0,$I167*(INDEX(ESPN!$B$2:$K$246,'Aggregate (HTBB)'!$E167,MATCH('Aggregate (HTBB)'!Q$2,ESPN!$B$1:$K$1,0))),0)</f>
        <v>#DIV/0!</v>
      </c>
      <c r="R167" t="e">
        <f>IF($F167&gt;0,$F167*(INDEX(DFBP!$D$2:$Z$401,'Aggregate (HTBB)'!$B167,MATCH('Aggregate (HTBB)'!R$2,DFBP!$D$1:$Z$1,0))),0)+IF($G167&gt;0,$G167*(INDEX(FBNinja!$J$2:$AE$409,'Aggregate (HTBB)'!$C167,MATCH('Aggregate (HTBB)'!R$2,FBNinja!$J$1:$AE$1,0))),0)+IF($H167&gt;0,$H167*(INDEX(HTBB!$F$2:$O$303,'Aggregate (HTBB)'!$D167,MATCH('Aggregate (HTBB)'!R$2,HTBB!$F$1:$O$1,0))),0)+IF($I167&gt;0,$I167*(INDEX(ESPN!$B$2:$K$246,'Aggregate (HTBB)'!$E167,MATCH('Aggregate (HTBB)'!R$2,ESPN!$B$1:$K$1,0))),0)</f>
        <v>#DIV/0!</v>
      </c>
      <c r="S167" t="e">
        <f>IF($F167&gt;0,$F167*(INDEX(DFBP!$D$2:$Z$401,'Aggregate (HTBB)'!$B167,MATCH('Aggregate (HTBB)'!S$2,DFBP!$D$1:$Z$1,0))),0)+IF($G167&gt;0,$G167*(INDEX(FBNinja!$J$2:$AE$409,'Aggregate (HTBB)'!$C167,MATCH('Aggregate (HTBB)'!S$2,FBNinja!$J$1:$AE$1,0))),0)+IF($H167&gt;0,$H167*(INDEX(HTBB!$F$2:$O$303,'Aggregate (HTBB)'!$D167,MATCH('Aggregate (HTBB)'!S$2,HTBB!$F$1:$O$1,0))),0)+IF($I167&gt;0,$I167*(INDEX(ESPN!$B$2:$K$246,'Aggregate (HTBB)'!$E167,MATCH('Aggregate (HTBB)'!S$2,ESPN!$B$1:$K$1,0))),0)</f>
        <v>#DIV/0!</v>
      </c>
      <c r="T167" s="5" t="e">
        <f>INDEX(HTBB!$F$2:$F$303,MATCH('Aggregate (HTBB)'!A167,HTBB!$C$2:$C$303,0))</f>
        <v>#N/A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(HTBB)'!$B168,MATCH('Aggregate (HTBB)'!K$2,DFBP!$D$1:$Z$1,0))),0)+IF($G168&gt;0,($G168/SUM($F168:$G168,$I168))*(INDEX(FBNinja!$J$2:$AE$409,'Aggregate (HTBB)'!$C168,MATCH('Aggregate (HTBB)'!K$2,FBNinja!$J$1:$AE$1,0))),0)+IF($I168&gt;0,($I168/SUM($F168:$G168,$I168))*(INDEX(ESPN!$B$2:$K$246,'Aggregate (HTBB)'!$E168,MATCH('Aggregate (HTBB)'!K$2,ESPN!$B$1:$K$1,0))),0)</f>
        <v>#DIV/0!</v>
      </c>
      <c r="L168" s="5" t="e">
        <f>IF($F168&gt;0,($F168/SUM($F168:$G168,$I168))*(INDEX(DFBP!$D$2:$Z$401,'Aggregate (HTBB)'!$B168,MATCH('Aggregate (HTBB)'!L$2,DFBP!$D$1:$Z$1,0))),0)+IF($G168&gt;0,($G168/SUM($F168:$G168,$I168))*(INDEX(FBNinja!$J$2:$AE$409,'Aggregate (HTBB)'!$C168,MATCH('Aggregate (HTBB)'!L$2,FBNinja!$J$1:$AE$1,0))),0)+IF($I168&gt;0,($I168/SUM($F168:$G168,$I168))*(INDEX(ESPN!$B$2:$K$246,'Aggregate (HTBB)'!$E168,MATCH('Aggregate (HTBB)'!L$2,ESPN!$B$1:$K$1,0))),0)</f>
        <v>#DIV/0!</v>
      </c>
      <c r="M168" s="5" t="e">
        <f>IF($F168&gt;0,($F168/SUM($F168:$G168,$I168))*(INDEX(DFBP!$D$2:$Z$401,'Aggregate (HTBB)'!$B168,MATCH('Aggregate (HTBB)'!M$2,DFBP!$D$1:$Z$1,0))),0)+IF($G168&gt;0,($G168/SUM($F168:$G168,$I168))*(INDEX(FBNinja!$J$2:$AE$409,'Aggregate (HTBB)'!$C168,MATCH('Aggregate (HTBB)'!M$2,FBNinja!$J$1:$AE$1,0))),0)+IF($I168&gt;0,($I168/SUM($F168:$G168,$I168))*(INDEX(ESPN!$B$2:$K$246,'Aggregate (HTBB)'!$E168,MATCH('Aggregate (HTBB)'!M$2,ESPN!$B$1:$K$1,0))),0)</f>
        <v>#DIV/0!</v>
      </c>
      <c r="N168" s="5" t="e">
        <f>IF($F168&gt;0,($F168/SUM($F168:$G168,$I168))*(INDEX(DFBP!$D$2:$Z$401,'Aggregate (HTBB)'!$B168,MATCH('Aggregate (HTBB)'!N$2,DFBP!$D$1:$Z$1,0))),0)+IF($G168&gt;0,($G168/SUM($F168:$G168,$I168))*(INDEX(FBNinja!$J$2:$AE$409,'Aggregate (HTBB)'!$C168,MATCH('Aggregate (HTBB)'!N$2,FBNinja!$J$1:$AE$1,0))),0)+IF($I168&gt;0,($I168/SUM($F168:$G168,$I168))*(INDEX(ESPN!$B$2:$K$246,'Aggregate (HTBB)'!$E168,MATCH('Aggregate (HTBB)'!N$2,ESPN!$B$1:$K$1,0))),0)</f>
        <v>#DIV/0!</v>
      </c>
      <c r="O168" t="e">
        <f>IF($F168&gt;0,$F168*(INDEX(DFBP!$D$2:$Z$401,'Aggregate (HTBB)'!$B168,MATCH('Aggregate (HTBB)'!O$2,DFBP!$D$1:$Z$1,0))),0)+IF($G168&gt;0,$G168*(INDEX(FBNinja!$J$2:$AE$409,'Aggregate (HTBB)'!$C168,MATCH('Aggregate (HTBB)'!O$2,FBNinja!$J$1:$AE$1,0))),0)+IF($H168&gt;0,$H168*(INDEX(HTBB!$F$2:$O$303,'Aggregate (HTBB)'!$D168,MATCH('Aggregate (HTBB)'!O$2,HTBB!$F$1:$O$1,0))),0)+IF($I168&gt;0,$I168*(INDEX(ESPN!$B$2:$K$246,'Aggregate (HTBB)'!$E168,MATCH('Aggregate (HTBB)'!O$2,ESPN!$B$1:$K$1,0))),0)</f>
        <v>#DIV/0!</v>
      </c>
      <c r="P168" t="e">
        <f>IF($F168&gt;0,$F168*(INDEX(DFBP!$D$2:$Z$401,'Aggregate (HTBB)'!$B168,MATCH('Aggregate (HTBB)'!P$2,DFBP!$D$1:$Z$1,0))),0)+IF($G168&gt;0,$G168*(INDEX(FBNinja!$J$2:$AE$409,'Aggregate (HTBB)'!$C168,MATCH('Aggregate (HTBB)'!P$2,FBNinja!$J$1:$AE$1,0))),0)+IF($H168&gt;0,$H168*(INDEX(HTBB!$F$2:$O$303,'Aggregate (HTBB)'!$D168,MATCH('Aggregate (HTBB)'!P$2,HTBB!$F$1:$O$1,0))),0)+IF($I168&gt;0,$I168*(INDEX(ESPN!$B$2:$K$246,'Aggregate (HTBB)'!$E168,MATCH('Aggregate (HTBB)'!P$2,ESPN!$B$1:$K$1,0))),0)</f>
        <v>#DIV/0!</v>
      </c>
      <c r="Q168" t="e">
        <f>IF($F168&gt;0,$F168*(INDEX(DFBP!$D$2:$Z$401,'Aggregate (HTBB)'!$B168,MATCH('Aggregate (HTBB)'!Q$2,DFBP!$D$1:$Z$1,0))),0)+IF($G168&gt;0,$G168*(INDEX(FBNinja!$J$2:$AE$409,'Aggregate (HTBB)'!$C168,MATCH('Aggregate (HTBB)'!Q$2,FBNinja!$J$1:$AE$1,0))),0)+IF($H168&gt;0,$H168*(INDEX(HTBB!$F$2:$O$303,'Aggregate (HTBB)'!$D168,MATCH('Aggregate (HTBB)'!Q$2,HTBB!$F$1:$O$1,0))),0)+IF($I168&gt;0,$I168*(INDEX(ESPN!$B$2:$K$246,'Aggregate (HTBB)'!$E168,MATCH('Aggregate (HTBB)'!Q$2,ESPN!$B$1:$K$1,0))),0)</f>
        <v>#DIV/0!</v>
      </c>
      <c r="R168" t="e">
        <f>IF($F168&gt;0,$F168*(INDEX(DFBP!$D$2:$Z$401,'Aggregate (HTBB)'!$B168,MATCH('Aggregate (HTBB)'!R$2,DFBP!$D$1:$Z$1,0))),0)+IF($G168&gt;0,$G168*(INDEX(FBNinja!$J$2:$AE$409,'Aggregate (HTBB)'!$C168,MATCH('Aggregate (HTBB)'!R$2,FBNinja!$J$1:$AE$1,0))),0)+IF($H168&gt;0,$H168*(INDEX(HTBB!$F$2:$O$303,'Aggregate (HTBB)'!$D168,MATCH('Aggregate (HTBB)'!R$2,HTBB!$F$1:$O$1,0))),0)+IF($I168&gt;0,$I168*(INDEX(ESPN!$B$2:$K$246,'Aggregate (HTBB)'!$E168,MATCH('Aggregate (HTBB)'!R$2,ESPN!$B$1:$K$1,0))),0)</f>
        <v>#DIV/0!</v>
      </c>
      <c r="S168" t="e">
        <f>IF($F168&gt;0,$F168*(INDEX(DFBP!$D$2:$Z$401,'Aggregate (HTBB)'!$B168,MATCH('Aggregate (HTBB)'!S$2,DFBP!$D$1:$Z$1,0))),0)+IF($G168&gt;0,$G168*(INDEX(FBNinja!$J$2:$AE$409,'Aggregate (HTBB)'!$C168,MATCH('Aggregate (HTBB)'!S$2,FBNinja!$J$1:$AE$1,0))),0)+IF($H168&gt;0,$H168*(INDEX(HTBB!$F$2:$O$303,'Aggregate (HTBB)'!$D168,MATCH('Aggregate (HTBB)'!S$2,HTBB!$F$1:$O$1,0))),0)+IF($I168&gt;0,$I168*(INDEX(ESPN!$B$2:$K$246,'Aggregate (HTBB)'!$E168,MATCH('Aggregate (HTBB)'!S$2,ESPN!$B$1:$K$1,0))),0)</f>
        <v>#DIV/0!</v>
      </c>
      <c r="T168" s="5" t="e">
        <f>INDEX(HTBB!$F$2:$F$303,MATCH('Aggregate (HTBB)'!A168,HTBB!$C$2:$C$303,0))</f>
        <v>#N/A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205</v>
      </c>
      <c r="F169" t="e">
        <f t="array" ref="F169">IF(ISERROR(B169),0,B$1)/SUM(IF(ISERROR($B169:$E169),0,$B$1:$E$1))</f>
        <v>#DIV/0!</v>
      </c>
      <c r="G169" t="e">
        <f t="array" ref="G169">IF(ISERROR(C169),0,C$1)/SUM(IF(ISERROR($B169:$E169),0,$B$1:$E$1))</f>
        <v>#DIV/0!</v>
      </c>
      <c r="H169" t="e">
        <f t="array" ref="H169">IF(ISERROR(D169),0,D$1)/SUM(IF(ISERROR($B169:$E169),0,$B$1:$E$1))</f>
        <v>#DIV/0!</v>
      </c>
      <c r="I169" t="e">
        <f t="array" ref="I169">IF(ISERROR(E169),0,E$1)/SUM(IF(ISERROR($B169:$E169),0,$B$1:$E$1))</f>
        <v>#DIV/0!</v>
      </c>
      <c r="K169" s="5" t="e">
        <f>IF($F169&gt;0,($F169/SUM($F169:$G169,$I169))*(INDEX(DFBP!$D$2:$Z$401,'Aggregate (HTBB)'!$B169,MATCH('Aggregate (HTBB)'!K$2,DFBP!$D$1:$Z$1,0))),0)+IF($G169&gt;0,($G169/SUM($F169:$G169,$I169))*(INDEX(FBNinja!$J$2:$AE$409,'Aggregate (HTBB)'!$C169,MATCH('Aggregate (HTBB)'!K$2,FBNinja!$J$1:$AE$1,0))),0)+IF($I169&gt;0,($I169/SUM($F169:$G169,$I169))*(INDEX(ESPN!$B$2:$K$246,'Aggregate (HTBB)'!$E169,MATCH('Aggregate (HTBB)'!K$2,ESPN!$B$1:$K$1,0))),0)</f>
        <v>#DIV/0!</v>
      </c>
      <c r="L169" s="5" t="e">
        <f>IF($F169&gt;0,($F169/SUM($F169:$G169,$I169))*(INDEX(DFBP!$D$2:$Z$401,'Aggregate (HTBB)'!$B169,MATCH('Aggregate (HTBB)'!L$2,DFBP!$D$1:$Z$1,0))),0)+IF($G169&gt;0,($G169/SUM($F169:$G169,$I169))*(INDEX(FBNinja!$J$2:$AE$409,'Aggregate (HTBB)'!$C169,MATCH('Aggregate (HTBB)'!L$2,FBNinja!$J$1:$AE$1,0))),0)+IF($I169&gt;0,($I169/SUM($F169:$G169,$I169))*(INDEX(ESPN!$B$2:$K$246,'Aggregate (HTBB)'!$E169,MATCH('Aggregate (HTBB)'!L$2,ESPN!$B$1:$K$1,0))),0)</f>
        <v>#DIV/0!</v>
      </c>
      <c r="M169" s="5" t="e">
        <f>IF($F169&gt;0,($F169/SUM($F169:$G169,$I169))*(INDEX(DFBP!$D$2:$Z$401,'Aggregate (HTBB)'!$B169,MATCH('Aggregate (HTBB)'!M$2,DFBP!$D$1:$Z$1,0))),0)+IF($G169&gt;0,($G169/SUM($F169:$G169,$I169))*(INDEX(FBNinja!$J$2:$AE$409,'Aggregate (HTBB)'!$C169,MATCH('Aggregate (HTBB)'!M$2,FBNinja!$J$1:$AE$1,0))),0)+IF($I169&gt;0,($I169/SUM($F169:$G169,$I169))*(INDEX(ESPN!$B$2:$K$246,'Aggregate (HTBB)'!$E169,MATCH('Aggregate (HTBB)'!M$2,ESPN!$B$1:$K$1,0))),0)</f>
        <v>#DIV/0!</v>
      </c>
      <c r="N169" s="5" t="e">
        <f>IF($F169&gt;0,($F169/SUM($F169:$G169,$I169))*(INDEX(DFBP!$D$2:$Z$401,'Aggregate (HTBB)'!$B169,MATCH('Aggregate (HTBB)'!N$2,DFBP!$D$1:$Z$1,0))),0)+IF($G169&gt;0,($G169/SUM($F169:$G169,$I169))*(INDEX(FBNinja!$J$2:$AE$409,'Aggregate (HTBB)'!$C169,MATCH('Aggregate (HTBB)'!N$2,FBNinja!$J$1:$AE$1,0))),0)+IF($I169&gt;0,($I169/SUM($F169:$G169,$I169))*(INDEX(ESPN!$B$2:$K$246,'Aggregate (HTBB)'!$E169,MATCH('Aggregate (HTBB)'!N$2,ESPN!$B$1:$K$1,0))),0)</f>
        <v>#DIV/0!</v>
      </c>
      <c r="O169" t="e">
        <f>IF($F169&gt;0,$F169*(INDEX(DFBP!$D$2:$Z$401,'Aggregate (HTBB)'!$B169,MATCH('Aggregate (HTBB)'!O$2,DFBP!$D$1:$Z$1,0))),0)+IF($G169&gt;0,$G169*(INDEX(FBNinja!$J$2:$AE$409,'Aggregate (HTBB)'!$C169,MATCH('Aggregate (HTBB)'!O$2,FBNinja!$J$1:$AE$1,0))),0)+IF($H169&gt;0,$H169*(INDEX(HTBB!$F$2:$O$303,'Aggregate (HTBB)'!$D169,MATCH('Aggregate (HTBB)'!O$2,HTBB!$F$1:$O$1,0))),0)+IF($I169&gt;0,$I169*(INDEX(ESPN!$B$2:$K$246,'Aggregate (HTBB)'!$E169,MATCH('Aggregate (HTBB)'!O$2,ESPN!$B$1:$K$1,0))),0)</f>
        <v>#DIV/0!</v>
      </c>
      <c r="P169" t="e">
        <f>IF($F169&gt;0,$F169*(INDEX(DFBP!$D$2:$Z$401,'Aggregate (HTBB)'!$B169,MATCH('Aggregate (HTBB)'!P$2,DFBP!$D$1:$Z$1,0))),0)+IF($G169&gt;0,$G169*(INDEX(FBNinja!$J$2:$AE$409,'Aggregate (HTBB)'!$C169,MATCH('Aggregate (HTBB)'!P$2,FBNinja!$J$1:$AE$1,0))),0)+IF($H169&gt;0,$H169*(INDEX(HTBB!$F$2:$O$303,'Aggregate (HTBB)'!$D169,MATCH('Aggregate (HTBB)'!P$2,HTBB!$F$1:$O$1,0))),0)+IF($I169&gt;0,$I169*(INDEX(ESPN!$B$2:$K$246,'Aggregate (HTBB)'!$E169,MATCH('Aggregate (HTBB)'!P$2,ESPN!$B$1:$K$1,0))),0)</f>
        <v>#DIV/0!</v>
      </c>
      <c r="Q169" t="e">
        <f>IF($F169&gt;0,$F169*(INDEX(DFBP!$D$2:$Z$401,'Aggregate (HTBB)'!$B169,MATCH('Aggregate (HTBB)'!Q$2,DFBP!$D$1:$Z$1,0))),0)+IF($G169&gt;0,$G169*(INDEX(FBNinja!$J$2:$AE$409,'Aggregate (HTBB)'!$C169,MATCH('Aggregate (HTBB)'!Q$2,FBNinja!$J$1:$AE$1,0))),0)+IF($H169&gt;0,$H169*(INDEX(HTBB!$F$2:$O$303,'Aggregate (HTBB)'!$D169,MATCH('Aggregate (HTBB)'!Q$2,HTBB!$F$1:$O$1,0))),0)+IF($I169&gt;0,$I169*(INDEX(ESPN!$B$2:$K$246,'Aggregate (HTBB)'!$E169,MATCH('Aggregate (HTBB)'!Q$2,ESPN!$B$1:$K$1,0))),0)</f>
        <v>#DIV/0!</v>
      </c>
      <c r="R169" t="e">
        <f>IF($F169&gt;0,$F169*(INDEX(DFBP!$D$2:$Z$401,'Aggregate (HTBB)'!$B169,MATCH('Aggregate (HTBB)'!R$2,DFBP!$D$1:$Z$1,0))),0)+IF($G169&gt;0,$G169*(INDEX(FBNinja!$J$2:$AE$409,'Aggregate (HTBB)'!$C169,MATCH('Aggregate (HTBB)'!R$2,FBNinja!$J$1:$AE$1,0))),0)+IF($H169&gt;0,$H169*(INDEX(HTBB!$F$2:$O$303,'Aggregate (HTBB)'!$D169,MATCH('Aggregate (HTBB)'!R$2,HTBB!$F$1:$O$1,0))),0)+IF($I169&gt;0,$I169*(INDEX(ESPN!$B$2:$K$246,'Aggregate (HTBB)'!$E169,MATCH('Aggregate (HTBB)'!R$2,ESPN!$B$1:$K$1,0))),0)</f>
        <v>#DIV/0!</v>
      </c>
      <c r="S169" t="e">
        <f>IF($F169&gt;0,$F169*(INDEX(DFBP!$D$2:$Z$401,'Aggregate (HTBB)'!$B169,MATCH('Aggregate (HTBB)'!S$2,DFBP!$D$1:$Z$1,0))),0)+IF($G169&gt;0,$G169*(INDEX(FBNinja!$J$2:$AE$409,'Aggregate (HTBB)'!$C169,MATCH('Aggregate (HTBB)'!S$2,FBNinja!$J$1:$AE$1,0))),0)+IF($H169&gt;0,$H169*(INDEX(HTBB!$F$2:$O$303,'Aggregate (HTBB)'!$D169,MATCH('Aggregate (HTBB)'!S$2,HTBB!$F$1:$O$1,0))),0)+IF($I169&gt;0,$I169*(INDEX(ESPN!$B$2:$K$246,'Aggregate (HTBB)'!$E169,MATCH('Aggregate (HTBB)'!S$2,ESPN!$B$1:$K$1,0))),0)</f>
        <v>#DIV/0!</v>
      </c>
      <c r="T169" s="5" t="e">
        <f>INDEX(HTBB!$F$2:$F$303,MATCH('Aggregate (HTBB)'!A169,HTBB!$C$2:$C$303,0))</f>
        <v>#N/A</v>
      </c>
      <c r="V169" t="e">
        <f>IF(F169&gt;0,($F169/SUM($F169:$G169,$I169))*INDEX(DFBP!$B$2:$B$401,B169),0)+IF(G169&gt;0,($G169/SUM($F169:$G169,$I169))*INDEX(FBNinja!$H$2:$H$409,C169),0)+IF(I169&gt;0,($I169/SUM($F169:$G169,$I169))*INDEX(ESPN!$L$2:$L$246,E169),0)</f>
        <v>#DIV/0!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162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(HTBB)'!$B170,MATCH('Aggregate (HTBB)'!K$2,DFBP!$D$1:$Z$1,0))),0)+IF($G170&gt;0,($G170/SUM($F170:$G170,$I170))*(INDEX(FBNinja!$J$2:$AE$409,'Aggregate (HTBB)'!$C170,MATCH('Aggregate (HTBB)'!K$2,FBNinja!$J$1:$AE$1,0))),0)+IF($I170&gt;0,($I170/SUM($F170:$G170,$I170))*(INDEX(ESPN!$B$2:$K$246,'Aggregate (HTBB)'!$E170,MATCH('Aggregate (HTBB)'!K$2,ESPN!$B$1:$K$1,0))),0)</f>
        <v>#DIV/0!</v>
      </c>
      <c r="L170" s="5" t="e">
        <f>IF($F170&gt;0,($F170/SUM($F170:$G170,$I170))*(INDEX(DFBP!$D$2:$Z$401,'Aggregate (HTBB)'!$B170,MATCH('Aggregate (HTBB)'!L$2,DFBP!$D$1:$Z$1,0))),0)+IF($G170&gt;0,($G170/SUM($F170:$G170,$I170))*(INDEX(FBNinja!$J$2:$AE$409,'Aggregate (HTBB)'!$C170,MATCH('Aggregate (HTBB)'!L$2,FBNinja!$J$1:$AE$1,0))),0)+IF($I170&gt;0,($I170/SUM($F170:$G170,$I170))*(INDEX(ESPN!$B$2:$K$246,'Aggregate (HTBB)'!$E170,MATCH('Aggregate (HTBB)'!L$2,ESPN!$B$1:$K$1,0))),0)</f>
        <v>#DIV/0!</v>
      </c>
      <c r="M170" s="5" t="e">
        <f>IF($F170&gt;0,($F170/SUM($F170:$G170,$I170))*(INDEX(DFBP!$D$2:$Z$401,'Aggregate (HTBB)'!$B170,MATCH('Aggregate (HTBB)'!M$2,DFBP!$D$1:$Z$1,0))),0)+IF($G170&gt;0,($G170/SUM($F170:$G170,$I170))*(INDEX(FBNinja!$J$2:$AE$409,'Aggregate (HTBB)'!$C170,MATCH('Aggregate (HTBB)'!M$2,FBNinja!$J$1:$AE$1,0))),0)+IF($I170&gt;0,($I170/SUM($F170:$G170,$I170))*(INDEX(ESPN!$B$2:$K$246,'Aggregate (HTBB)'!$E170,MATCH('Aggregate (HTBB)'!M$2,ESPN!$B$1:$K$1,0))),0)</f>
        <v>#DIV/0!</v>
      </c>
      <c r="N170" s="5" t="e">
        <f>IF($F170&gt;0,($F170/SUM($F170:$G170,$I170))*(INDEX(DFBP!$D$2:$Z$401,'Aggregate (HTBB)'!$B170,MATCH('Aggregate (HTBB)'!N$2,DFBP!$D$1:$Z$1,0))),0)+IF($G170&gt;0,($G170/SUM($F170:$G170,$I170))*(INDEX(FBNinja!$J$2:$AE$409,'Aggregate (HTBB)'!$C170,MATCH('Aggregate (HTBB)'!N$2,FBNinja!$J$1:$AE$1,0))),0)+IF($I170&gt;0,($I170/SUM($F170:$G170,$I170))*(INDEX(ESPN!$B$2:$K$246,'Aggregate (HTBB)'!$E170,MATCH('Aggregate (HTBB)'!N$2,ESPN!$B$1:$K$1,0))),0)</f>
        <v>#DIV/0!</v>
      </c>
      <c r="O170" t="e">
        <f>IF($F170&gt;0,$F170*(INDEX(DFBP!$D$2:$Z$401,'Aggregate (HTBB)'!$B170,MATCH('Aggregate (HTBB)'!O$2,DFBP!$D$1:$Z$1,0))),0)+IF($G170&gt;0,$G170*(INDEX(FBNinja!$J$2:$AE$409,'Aggregate (HTBB)'!$C170,MATCH('Aggregate (HTBB)'!O$2,FBNinja!$J$1:$AE$1,0))),0)+IF($H170&gt;0,$H170*(INDEX(HTBB!$F$2:$O$303,'Aggregate (HTBB)'!$D170,MATCH('Aggregate (HTBB)'!O$2,HTBB!$F$1:$O$1,0))),0)+IF($I170&gt;0,$I170*(INDEX(ESPN!$B$2:$K$246,'Aggregate (HTBB)'!$E170,MATCH('Aggregate (HTBB)'!O$2,ESPN!$B$1:$K$1,0))),0)</f>
        <v>#DIV/0!</v>
      </c>
      <c r="P170" t="e">
        <f>IF($F170&gt;0,$F170*(INDEX(DFBP!$D$2:$Z$401,'Aggregate (HTBB)'!$B170,MATCH('Aggregate (HTBB)'!P$2,DFBP!$D$1:$Z$1,0))),0)+IF($G170&gt;0,$G170*(INDEX(FBNinja!$J$2:$AE$409,'Aggregate (HTBB)'!$C170,MATCH('Aggregate (HTBB)'!P$2,FBNinja!$J$1:$AE$1,0))),0)+IF($H170&gt;0,$H170*(INDEX(HTBB!$F$2:$O$303,'Aggregate (HTBB)'!$D170,MATCH('Aggregate (HTBB)'!P$2,HTBB!$F$1:$O$1,0))),0)+IF($I170&gt;0,$I170*(INDEX(ESPN!$B$2:$K$246,'Aggregate (HTBB)'!$E170,MATCH('Aggregate (HTBB)'!P$2,ESPN!$B$1:$K$1,0))),0)</f>
        <v>#DIV/0!</v>
      </c>
      <c r="Q170" t="e">
        <f>IF($F170&gt;0,$F170*(INDEX(DFBP!$D$2:$Z$401,'Aggregate (HTBB)'!$B170,MATCH('Aggregate (HTBB)'!Q$2,DFBP!$D$1:$Z$1,0))),0)+IF($G170&gt;0,$G170*(INDEX(FBNinja!$J$2:$AE$409,'Aggregate (HTBB)'!$C170,MATCH('Aggregate (HTBB)'!Q$2,FBNinja!$J$1:$AE$1,0))),0)+IF($H170&gt;0,$H170*(INDEX(HTBB!$F$2:$O$303,'Aggregate (HTBB)'!$D170,MATCH('Aggregate (HTBB)'!Q$2,HTBB!$F$1:$O$1,0))),0)+IF($I170&gt;0,$I170*(INDEX(ESPN!$B$2:$K$246,'Aggregate (HTBB)'!$E170,MATCH('Aggregate (HTBB)'!Q$2,ESPN!$B$1:$K$1,0))),0)</f>
        <v>#DIV/0!</v>
      </c>
      <c r="R170" t="e">
        <f>IF($F170&gt;0,$F170*(INDEX(DFBP!$D$2:$Z$401,'Aggregate (HTBB)'!$B170,MATCH('Aggregate (HTBB)'!R$2,DFBP!$D$1:$Z$1,0))),0)+IF($G170&gt;0,$G170*(INDEX(FBNinja!$J$2:$AE$409,'Aggregate (HTBB)'!$C170,MATCH('Aggregate (HTBB)'!R$2,FBNinja!$J$1:$AE$1,0))),0)+IF($H170&gt;0,$H170*(INDEX(HTBB!$F$2:$O$303,'Aggregate (HTBB)'!$D170,MATCH('Aggregate (HTBB)'!R$2,HTBB!$F$1:$O$1,0))),0)+IF($I170&gt;0,$I170*(INDEX(ESPN!$B$2:$K$246,'Aggregate (HTBB)'!$E170,MATCH('Aggregate (HTBB)'!R$2,ESPN!$B$1:$K$1,0))),0)</f>
        <v>#DIV/0!</v>
      </c>
      <c r="S170" t="e">
        <f>IF($F170&gt;0,$F170*(INDEX(DFBP!$D$2:$Z$401,'Aggregate (HTBB)'!$B170,MATCH('Aggregate (HTBB)'!S$2,DFBP!$D$1:$Z$1,0))),0)+IF($G170&gt;0,$G170*(INDEX(FBNinja!$J$2:$AE$409,'Aggregate (HTBB)'!$C170,MATCH('Aggregate (HTBB)'!S$2,FBNinja!$J$1:$AE$1,0))),0)+IF($H170&gt;0,$H170*(INDEX(HTBB!$F$2:$O$303,'Aggregate (HTBB)'!$D170,MATCH('Aggregate (HTBB)'!S$2,HTBB!$F$1:$O$1,0))),0)+IF($I170&gt;0,$I170*(INDEX(ESPN!$B$2:$K$246,'Aggregate (HTBB)'!$E170,MATCH('Aggregate (HTBB)'!S$2,ESPN!$B$1:$K$1,0))),0)</f>
        <v>#DIV/0!</v>
      </c>
      <c r="T170" s="5" t="e">
        <f>INDEX(HTBB!$F$2:$F$303,MATCH('Aggregate (HTBB)'!A170,HTBB!$C$2:$C$303,0))</f>
        <v>#N/A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160</v>
      </c>
      <c r="F171" t="e">
        <f t="array" ref="F171">IF(ISERROR(B171),0,B$1)/SUM(IF(ISERROR($B171:$E171),0,$B$1:$E$1))</f>
        <v>#DIV/0!</v>
      </c>
      <c r="G171" t="e">
        <f t="array" ref="G171">IF(ISERROR(C171),0,C$1)/SUM(IF(ISERROR($B171:$E171),0,$B$1:$E$1))</f>
        <v>#DIV/0!</v>
      </c>
      <c r="H171" t="e">
        <f t="array" ref="H171">IF(ISERROR(D171),0,D$1)/SUM(IF(ISERROR($B171:$E171),0,$B$1:$E$1))</f>
        <v>#DIV/0!</v>
      </c>
      <c r="I171" t="e">
        <f t="array" ref="I171">IF(ISERROR(E171),0,E$1)/SUM(IF(ISERROR($B171:$E171),0,$B$1:$E$1))</f>
        <v>#DIV/0!</v>
      </c>
      <c r="K171" s="5" t="e">
        <f>IF($F171&gt;0,($F171/SUM($F171:$G171,$I171))*(INDEX(DFBP!$D$2:$Z$401,'Aggregate (HTBB)'!$B171,MATCH('Aggregate (HTBB)'!K$2,DFBP!$D$1:$Z$1,0))),0)+IF($G171&gt;0,($G171/SUM($F171:$G171,$I171))*(INDEX(FBNinja!$J$2:$AE$409,'Aggregate (HTBB)'!$C171,MATCH('Aggregate (HTBB)'!K$2,FBNinja!$J$1:$AE$1,0))),0)+IF($I171&gt;0,($I171/SUM($F171:$G171,$I171))*(INDEX(ESPN!$B$2:$K$246,'Aggregate (HTBB)'!$E171,MATCH('Aggregate (HTBB)'!K$2,ESPN!$B$1:$K$1,0))),0)</f>
        <v>#DIV/0!</v>
      </c>
      <c r="L171" s="5" t="e">
        <f>IF($F171&gt;0,($F171/SUM($F171:$G171,$I171))*(INDEX(DFBP!$D$2:$Z$401,'Aggregate (HTBB)'!$B171,MATCH('Aggregate (HTBB)'!L$2,DFBP!$D$1:$Z$1,0))),0)+IF($G171&gt;0,($G171/SUM($F171:$G171,$I171))*(INDEX(FBNinja!$J$2:$AE$409,'Aggregate (HTBB)'!$C171,MATCH('Aggregate (HTBB)'!L$2,FBNinja!$J$1:$AE$1,0))),0)+IF($I171&gt;0,($I171/SUM($F171:$G171,$I171))*(INDEX(ESPN!$B$2:$K$246,'Aggregate (HTBB)'!$E171,MATCH('Aggregate (HTBB)'!L$2,ESPN!$B$1:$K$1,0))),0)</f>
        <v>#DIV/0!</v>
      </c>
      <c r="M171" s="5" t="e">
        <f>IF($F171&gt;0,($F171/SUM($F171:$G171,$I171))*(INDEX(DFBP!$D$2:$Z$401,'Aggregate (HTBB)'!$B171,MATCH('Aggregate (HTBB)'!M$2,DFBP!$D$1:$Z$1,0))),0)+IF($G171&gt;0,($G171/SUM($F171:$G171,$I171))*(INDEX(FBNinja!$J$2:$AE$409,'Aggregate (HTBB)'!$C171,MATCH('Aggregate (HTBB)'!M$2,FBNinja!$J$1:$AE$1,0))),0)+IF($I171&gt;0,($I171/SUM($F171:$G171,$I171))*(INDEX(ESPN!$B$2:$K$246,'Aggregate (HTBB)'!$E171,MATCH('Aggregate (HTBB)'!M$2,ESPN!$B$1:$K$1,0))),0)</f>
        <v>#DIV/0!</v>
      </c>
      <c r="N171" s="5" t="e">
        <f>IF($F171&gt;0,($F171/SUM($F171:$G171,$I171))*(INDEX(DFBP!$D$2:$Z$401,'Aggregate (HTBB)'!$B171,MATCH('Aggregate (HTBB)'!N$2,DFBP!$D$1:$Z$1,0))),0)+IF($G171&gt;0,($G171/SUM($F171:$G171,$I171))*(INDEX(FBNinja!$J$2:$AE$409,'Aggregate (HTBB)'!$C171,MATCH('Aggregate (HTBB)'!N$2,FBNinja!$J$1:$AE$1,0))),0)+IF($I171&gt;0,($I171/SUM($F171:$G171,$I171))*(INDEX(ESPN!$B$2:$K$246,'Aggregate (HTBB)'!$E171,MATCH('Aggregate (HTBB)'!N$2,ESPN!$B$1:$K$1,0))),0)</f>
        <v>#DIV/0!</v>
      </c>
      <c r="O171" t="e">
        <f>IF($F171&gt;0,$F171*(INDEX(DFBP!$D$2:$Z$401,'Aggregate (HTBB)'!$B171,MATCH('Aggregate (HTBB)'!O$2,DFBP!$D$1:$Z$1,0))),0)+IF($G171&gt;0,$G171*(INDEX(FBNinja!$J$2:$AE$409,'Aggregate (HTBB)'!$C171,MATCH('Aggregate (HTBB)'!O$2,FBNinja!$J$1:$AE$1,0))),0)+IF($H171&gt;0,$H171*(INDEX(HTBB!$F$2:$O$303,'Aggregate (HTBB)'!$D171,MATCH('Aggregate (HTBB)'!O$2,HTBB!$F$1:$O$1,0))),0)+IF($I171&gt;0,$I171*(INDEX(ESPN!$B$2:$K$246,'Aggregate (HTBB)'!$E171,MATCH('Aggregate (HTBB)'!O$2,ESPN!$B$1:$K$1,0))),0)</f>
        <v>#DIV/0!</v>
      </c>
      <c r="P171" t="e">
        <f>IF($F171&gt;0,$F171*(INDEX(DFBP!$D$2:$Z$401,'Aggregate (HTBB)'!$B171,MATCH('Aggregate (HTBB)'!P$2,DFBP!$D$1:$Z$1,0))),0)+IF($G171&gt;0,$G171*(INDEX(FBNinja!$J$2:$AE$409,'Aggregate (HTBB)'!$C171,MATCH('Aggregate (HTBB)'!P$2,FBNinja!$J$1:$AE$1,0))),0)+IF($H171&gt;0,$H171*(INDEX(HTBB!$F$2:$O$303,'Aggregate (HTBB)'!$D171,MATCH('Aggregate (HTBB)'!P$2,HTBB!$F$1:$O$1,0))),0)+IF($I171&gt;0,$I171*(INDEX(ESPN!$B$2:$K$246,'Aggregate (HTBB)'!$E171,MATCH('Aggregate (HTBB)'!P$2,ESPN!$B$1:$K$1,0))),0)</f>
        <v>#DIV/0!</v>
      </c>
      <c r="Q171" t="e">
        <f>IF($F171&gt;0,$F171*(INDEX(DFBP!$D$2:$Z$401,'Aggregate (HTBB)'!$B171,MATCH('Aggregate (HTBB)'!Q$2,DFBP!$D$1:$Z$1,0))),0)+IF($G171&gt;0,$G171*(INDEX(FBNinja!$J$2:$AE$409,'Aggregate (HTBB)'!$C171,MATCH('Aggregate (HTBB)'!Q$2,FBNinja!$J$1:$AE$1,0))),0)+IF($H171&gt;0,$H171*(INDEX(HTBB!$F$2:$O$303,'Aggregate (HTBB)'!$D171,MATCH('Aggregate (HTBB)'!Q$2,HTBB!$F$1:$O$1,0))),0)+IF($I171&gt;0,$I171*(INDEX(ESPN!$B$2:$K$246,'Aggregate (HTBB)'!$E171,MATCH('Aggregate (HTBB)'!Q$2,ESPN!$B$1:$K$1,0))),0)</f>
        <v>#DIV/0!</v>
      </c>
      <c r="R171" t="e">
        <f>IF($F171&gt;0,$F171*(INDEX(DFBP!$D$2:$Z$401,'Aggregate (HTBB)'!$B171,MATCH('Aggregate (HTBB)'!R$2,DFBP!$D$1:$Z$1,0))),0)+IF($G171&gt;0,$G171*(INDEX(FBNinja!$J$2:$AE$409,'Aggregate (HTBB)'!$C171,MATCH('Aggregate (HTBB)'!R$2,FBNinja!$J$1:$AE$1,0))),0)+IF($H171&gt;0,$H171*(INDEX(HTBB!$F$2:$O$303,'Aggregate (HTBB)'!$D171,MATCH('Aggregate (HTBB)'!R$2,HTBB!$F$1:$O$1,0))),0)+IF($I171&gt;0,$I171*(INDEX(ESPN!$B$2:$K$246,'Aggregate (HTBB)'!$E171,MATCH('Aggregate (HTBB)'!R$2,ESPN!$B$1:$K$1,0))),0)</f>
        <v>#DIV/0!</v>
      </c>
      <c r="S171" t="e">
        <f>IF($F171&gt;0,$F171*(INDEX(DFBP!$D$2:$Z$401,'Aggregate (HTBB)'!$B171,MATCH('Aggregate (HTBB)'!S$2,DFBP!$D$1:$Z$1,0))),0)+IF($G171&gt;0,$G171*(INDEX(FBNinja!$J$2:$AE$409,'Aggregate (HTBB)'!$C171,MATCH('Aggregate (HTBB)'!S$2,FBNinja!$J$1:$AE$1,0))),0)+IF($H171&gt;0,$H171*(INDEX(HTBB!$F$2:$O$303,'Aggregate (HTBB)'!$D171,MATCH('Aggregate (HTBB)'!S$2,HTBB!$F$1:$O$1,0))),0)+IF($I171&gt;0,$I171*(INDEX(ESPN!$B$2:$K$246,'Aggregate (HTBB)'!$E171,MATCH('Aggregate (HTBB)'!S$2,ESPN!$B$1:$K$1,0))),0)</f>
        <v>#DIV/0!</v>
      </c>
      <c r="T171" s="5" t="e">
        <f>INDEX(HTBB!$F$2:$F$303,MATCH('Aggregate (HTBB)'!A171,HTBB!$C$2:$C$303,0))</f>
        <v>#N/A</v>
      </c>
      <c r="V171" t="e">
        <f>IF(F171&gt;0,($F171/SUM($F171:$G171,$I171))*INDEX(DFBP!$B$2:$B$401,B171),0)+IF(G171&gt;0,($G171/SUM($F171:$G171,$I171))*INDEX(FBNinja!$H$2:$H$409,C171),0)+IF(I171&gt;0,($I171/SUM($F171:$G171,$I171))*INDEX(ESPN!$L$2:$L$246,E171),0)</f>
        <v>#DIV/0!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197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(HTBB)'!$B172,MATCH('Aggregate (HTBB)'!K$2,DFBP!$D$1:$Z$1,0))),0)+IF($G172&gt;0,($G172/SUM($F172:$G172,$I172))*(INDEX(FBNinja!$J$2:$AE$409,'Aggregate (HTBB)'!$C172,MATCH('Aggregate (HTBB)'!K$2,FBNinja!$J$1:$AE$1,0))),0)+IF($I172&gt;0,($I172/SUM($F172:$G172,$I172))*(INDEX(ESPN!$B$2:$K$246,'Aggregate (HTBB)'!$E172,MATCH('Aggregate (HTBB)'!K$2,ESPN!$B$1:$K$1,0))),0)</f>
        <v>#DIV/0!</v>
      </c>
      <c r="L172" s="5" t="e">
        <f>IF($F172&gt;0,($F172/SUM($F172:$G172,$I172))*(INDEX(DFBP!$D$2:$Z$401,'Aggregate (HTBB)'!$B172,MATCH('Aggregate (HTBB)'!L$2,DFBP!$D$1:$Z$1,0))),0)+IF($G172&gt;0,($G172/SUM($F172:$G172,$I172))*(INDEX(FBNinja!$J$2:$AE$409,'Aggregate (HTBB)'!$C172,MATCH('Aggregate (HTBB)'!L$2,FBNinja!$J$1:$AE$1,0))),0)+IF($I172&gt;0,($I172/SUM($F172:$G172,$I172))*(INDEX(ESPN!$B$2:$K$246,'Aggregate (HTBB)'!$E172,MATCH('Aggregate (HTBB)'!L$2,ESPN!$B$1:$K$1,0))),0)</f>
        <v>#DIV/0!</v>
      </c>
      <c r="M172" s="5" t="e">
        <f>IF($F172&gt;0,($F172/SUM($F172:$G172,$I172))*(INDEX(DFBP!$D$2:$Z$401,'Aggregate (HTBB)'!$B172,MATCH('Aggregate (HTBB)'!M$2,DFBP!$D$1:$Z$1,0))),0)+IF($G172&gt;0,($G172/SUM($F172:$G172,$I172))*(INDEX(FBNinja!$J$2:$AE$409,'Aggregate (HTBB)'!$C172,MATCH('Aggregate (HTBB)'!M$2,FBNinja!$J$1:$AE$1,0))),0)+IF($I172&gt;0,($I172/SUM($F172:$G172,$I172))*(INDEX(ESPN!$B$2:$K$246,'Aggregate (HTBB)'!$E172,MATCH('Aggregate (HTBB)'!M$2,ESPN!$B$1:$K$1,0))),0)</f>
        <v>#DIV/0!</v>
      </c>
      <c r="N172" s="5" t="e">
        <f>IF($F172&gt;0,($F172/SUM($F172:$G172,$I172))*(INDEX(DFBP!$D$2:$Z$401,'Aggregate (HTBB)'!$B172,MATCH('Aggregate (HTBB)'!N$2,DFBP!$D$1:$Z$1,0))),0)+IF($G172&gt;0,($G172/SUM($F172:$G172,$I172))*(INDEX(FBNinja!$J$2:$AE$409,'Aggregate (HTBB)'!$C172,MATCH('Aggregate (HTBB)'!N$2,FBNinja!$J$1:$AE$1,0))),0)+IF($I172&gt;0,($I172/SUM($F172:$G172,$I172))*(INDEX(ESPN!$B$2:$K$246,'Aggregate (HTBB)'!$E172,MATCH('Aggregate (HTBB)'!N$2,ESPN!$B$1:$K$1,0))),0)</f>
        <v>#DIV/0!</v>
      </c>
      <c r="O172" t="e">
        <f>IF($F172&gt;0,$F172*(INDEX(DFBP!$D$2:$Z$401,'Aggregate (HTBB)'!$B172,MATCH('Aggregate (HTBB)'!O$2,DFBP!$D$1:$Z$1,0))),0)+IF($G172&gt;0,$G172*(INDEX(FBNinja!$J$2:$AE$409,'Aggregate (HTBB)'!$C172,MATCH('Aggregate (HTBB)'!O$2,FBNinja!$J$1:$AE$1,0))),0)+IF($H172&gt;0,$H172*(INDEX(HTBB!$F$2:$O$303,'Aggregate (HTBB)'!$D172,MATCH('Aggregate (HTBB)'!O$2,HTBB!$F$1:$O$1,0))),0)+IF($I172&gt;0,$I172*(INDEX(ESPN!$B$2:$K$246,'Aggregate (HTBB)'!$E172,MATCH('Aggregate (HTBB)'!O$2,ESPN!$B$1:$K$1,0))),0)</f>
        <v>#DIV/0!</v>
      </c>
      <c r="P172" t="e">
        <f>IF($F172&gt;0,$F172*(INDEX(DFBP!$D$2:$Z$401,'Aggregate (HTBB)'!$B172,MATCH('Aggregate (HTBB)'!P$2,DFBP!$D$1:$Z$1,0))),0)+IF($G172&gt;0,$G172*(INDEX(FBNinja!$J$2:$AE$409,'Aggregate (HTBB)'!$C172,MATCH('Aggregate (HTBB)'!P$2,FBNinja!$J$1:$AE$1,0))),0)+IF($H172&gt;0,$H172*(INDEX(HTBB!$F$2:$O$303,'Aggregate (HTBB)'!$D172,MATCH('Aggregate (HTBB)'!P$2,HTBB!$F$1:$O$1,0))),0)+IF($I172&gt;0,$I172*(INDEX(ESPN!$B$2:$K$246,'Aggregate (HTBB)'!$E172,MATCH('Aggregate (HTBB)'!P$2,ESPN!$B$1:$K$1,0))),0)</f>
        <v>#DIV/0!</v>
      </c>
      <c r="Q172" t="e">
        <f>IF($F172&gt;0,$F172*(INDEX(DFBP!$D$2:$Z$401,'Aggregate (HTBB)'!$B172,MATCH('Aggregate (HTBB)'!Q$2,DFBP!$D$1:$Z$1,0))),0)+IF($G172&gt;0,$G172*(INDEX(FBNinja!$J$2:$AE$409,'Aggregate (HTBB)'!$C172,MATCH('Aggregate (HTBB)'!Q$2,FBNinja!$J$1:$AE$1,0))),0)+IF($H172&gt;0,$H172*(INDEX(HTBB!$F$2:$O$303,'Aggregate (HTBB)'!$D172,MATCH('Aggregate (HTBB)'!Q$2,HTBB!$F$1:$O$1,0))),0)+IF($I172&gt;0,$I172*(INDEX(ESPN!$B$2:$K$246,'Aggregate (HTBB)'!$E172,MATCH('Aggregate (HTBB)'!Q$2,ESPN!$B$1:$K$1,0))),0)</f>
        <v>#DIV/0!</v>
      </c>
      <c r="R172" t="e">
        <f>IF($F172&gt;0,$F172*(INDEX(DFBP!$D$2:$Z$401,'Aggregate (HTBB)'!$B172,MATCH('Aggregate (HTBB)'!R$2,DFBP!$D$1:$Z$1,0))),0)+IF($G172&gt;0,$G172*(INDEX(FBNinja!$J$2:$AE$409,'Aggregate (HTBB)'!$C172,MATCH('Aggregate (HTBB)'!R$2,FBNinja!$J$1:$AE$1,0))),0)+IF($H172&gt;0,$H172*(INDEX(HTBB!$F$2:$O$303,'Aggregate (HTBB)'!$D172,MATCH('Aggregate (HTBB)'!R$2,HTBB!$F$1:$O$1,0))),0)+IF($I172&gt;0,$I172*(INDEX(ESPN!$B$2:$K$246,'Aggregate (HTBB)'!$E172,MATCH('Aggregate (HTBB)'!R$2,ESPN!$B$1:$K$1,0))),0)</f>
        <v>#DIV/0!</v>
      </c>
      <c r="S172" t="e">
        <f>IF($F172&gt;0,$F172*(INDEX(DFBP!$D$2:$Z$401,'Aggregate (HTBB)'!$B172,MATCH('Aggregate (HTBB)'!S$2,DFBP!$D$1:$Z$1,0))),0)+IF($G172&gt;0,$G172*(INDEX(FBNinja!$J$2:$AE$409,'Aggregate (HTBB)'!$C172,MATCH('Aggregate (HTBB)'!S$2,FBNinja!$J$1:$AE$1,0))),0)+IF($H172&gt;0,$H172*(INDEX(HTBB!$F$2:$O$303,'Aggregate (HTBB)'!$D172,MATCH('Aggregate (HTBB)'!S$2,HTBB!$F$1:$O$1,0))),0)+IF($I172&gt;0,$I172*(INDEX(ESPN!$B$2:$K$246,'Aggregate (HTBB)'!$E172,MATCH('Aggregate (HTBB)'!S$2,ESPN!$B$1:$K$1,0))),0)</f>
        <v>#DIV/0!</v>
      </c>
      <c r="T172" s="5" t="e">
        <f>INDEX(HTBB!$F$2:$F$303,MATCH('Aggregate (HTBB)'!A172,HTBB!$C$2:$C$303,0))</f>
        <v>#N/A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100</v>
      </c>
      <c r="F173" t="e">
        <f t="array" ref="F173">IF(ISERROR(B173),0,B$1)/SUM(IF(ISERROR($B173:$E173),0,$B$1:$E$1))</f>
        <v>#DIV/0!</v>
      </c>
      <c r="G173" t="e">
        <f t="array" ref="G173">IF(ISERROR(C173),0,C$1)/SUM(IF(ISERROR($B173:$E173),0,$B$1:$E$1))</f>
        <v>#DIV/0!</v>
      </c>
      <c r="H173" t="e">
        <f t="array" ref="H173">IF(ISERROR(D173),0,D$1)/SUM(IF(ISERROR($B173:$E173),0,$B$1:$E$1))</f>
        <v>#DIV/0!</v>
      </c>
      <c r="I173" t="e">
        <f t="array" ref="I173">IF(ISERROR(E173),0,E$1)/SUM(IF(ISERROR($B173:$E173),0,$B$1:$E$1))</f>
        <v>#DIV/0!</v>
      </c>
      <c r="K173" s="5" t="e">
        <f>IF($F173&gt;0,($F173/SUM($F173:$G173,$I173))*(INDEX(DFBP!$D$2:$Z$401,'Aggregate (HTBB)'!$B173,MATCH('Aggregate (HTBB)'!K$2,DFBP!$D$1:$Z$1,0))),0)+IF($G173&gt;0,($G173/SUM($F173:$G173,$I173))*(INDEX(FBNinja!$J$2:$AE$409,'Aggregate (HTBB)'!$C173,MATCH('Aggregate (HTBB)'!K$2,FBNinja!$J$1:$AE$1,0))),0)+IF($I173&gt;0,($I173/SUM($F173:$G173,$I173))*(INDEX(ESPN!$B$2:$K$246,'Aggregate (HTBB)'!$E173,MATCH('Aggregate (HTBB)'!K$2,ESPN!$B$1:$K$1,0))),0)</f>
        <v>#DIV/0!</v>
      </c>
      <c r="L173" s="5" t="e">
        <f>IF($F173&gt;0,($F173/SUM($F173:$G173,$I173))*(INDEX(DFBP!$D$2:$Z$401,'Aggregate (HTBB)'!$B173,MATCH('Aggregate (HTBB)'!L$2,DFBP!$D$1:$Z$1,0))),0)+IF($G173&gt;0,($G173/SUM($F173:$G173,$I173))*(INDEX(FBNinja!$J$2:$AE$409,'Aggregate (HTBB)'!$C173,MATCH('Aggregate (HTBB)'!L$2,FBNinja!$J$1:$AE$1,0))),0)+IF($I173&gt;0,($I173/SUM($F173:$G173,$I173))*(INDEX(ESPN!$B$2:$K$246,'Aggregate (HTBB)'!$E173,MATCH('Aggregate (HTBB)'!L$2,ESPN!$B$1:$K$1,0))),0)</f>
        <v>#DIV/0!</v>
      </c>
      <c r="M173" s="5" t="e">
        <f>IF($F173&gt;0,($F173/SUM($F173:$G173,$I173))*(INDEX(DFBP!$D$2:$Z$401,'Aggregate (HTBB)'!$B173,MATCH('Aggregate (HTBB)'!M$2,DFBP!$D$1:$Z$1,0))),0)+IF($G173&gt;0,($G173/SUM($F173:$G173,$I173))*(INDEX(FBNinja!$J$2:$AE$409,'Aggregate (HTBB)'!$C173,MATCH('Aggregate (HTBB)'!M$2,FBNinja!$J$1:$AE$1,0))),0)+IF($I173&gt;0,($I173/SUM($F173:$G173,$I173))*(INDEX(ESPN!$B$2:$K$246,'Aggregate (HTBB)'!$E173,MATCH('Aggregate (HTBB)'!M$2,ESPN!$B$1:$K$1,0))),0)</f>
        <v>#DIV/0!</v>
      </c>
      <c r="N173" s="5" t="e">
        <f>IF($F173&gt;0,($F173/SUM($F173:$G173,$I173))*(INDEX(DFBP!$D$2:$Z$401,'Aggregate (HTBB)'!$B173,MATCH('Aggregate (HTBB)'!N$2,DFBP!$D$1:$Z$1,0))),0)+IF($G173&gt;0,($G173/SUM($F173:$G173,$I173))*(INDEX(FBNinja!$J$2:$AE$409,'Aggregate (HTBB)'!$C173,MATCH('Aggregate (HTBB)'!N$2,FBNinja!$J$1:$AE$1,0))),0)+IF($I173&gt;0,($I173/SUM($F173:$G173,$I173))*(INDEX(ESPN!$B$2:$K$246,'Aggregate (HTBB)'!$E173,MATCH('Aggregate (HTBB)'!N$2,ESPN!$B$1:$K$1,0))),0)</f>
        <v>#DIV/0!</v>
      </c>
      <c r="O173" t="e">
        <f>IF($F173&gt;0,$F173*(INDEX(DFBP!$D$2:$Z$401,'Aggregate (HTBB)'!$B173,MATCH('Aggregate (HTBB)'!O$2,DFBP!$D$1:$Z$1,0))),0)+IF($G173&gt;0,$G173*(INDEX(FBNinja!$J$2:$AE$409,'Aggregate (HTBB)'!$C173,MATCH('Aggregate (HTBB)'!O$2,FBNinja!$J$1:$AE$1,0))),0)+IF($H173&gt;0,$H173*(INDEX(HTBB!$F$2:$O$303,'Aggregate (HTBB)'!$D173,MATCH('Aggregate (HTBB)'!O$2,HTBB!$F$1:$O$1,0))),0)+IF($I173&gt;0,$I173*(INDEX(ESPN!$B$2:$K$246,'Aggregate (HTBB)'!$E173,MATCH('Aggregate (HTBB)'!O$2,ESPN!$B$1:$K$1,0))),0)</f>
        <v>#DIV/0!</v>
      </c>
      <c r="P173" t="e">
        <f>IF($F173&gt;0,$F173*(INDEX(DFBP!$D$2:$Z$401,'Aggregate (HTBB)'!$B173,MATCH('Aggregate (HTBB)'!P$2,DFBP!$D$1:$Z$1,0))),0)+IF($G173&gt;0,$G173*(INDEX(FBNinja!$J$2:$AE$409,'Aggregate (HTBB)'!$C173,MATCH('Aggregate (HTBB)'!P$2,FBNinja!$J$1:$AE$1,0))),0)+IF($H173&gt;0,$H173*(INDEX(HTBB!$F$2:$O$303,'Aggregate (HTBB)'!$D173,MATCH('Aggregate (HTBB)'!P$2,HTBB!$F$1:$O$1,0))),0)+IF($I173&gt;0,$I173*(INDEX(ESPN!$B$2:$K$246,'Aggregate (HTBB)'!$E173,MATCH('Aggregate (HTBB)'!P$2,ESPN!$B$1:$K$1,0))),0)</f>
        <v>#DIV/0!</v>
      </c>
      <c r="Q173" t="e">
        <f>IF($F173&gt;0,$F173*(INDEX(DFBP!$D$2:$Z$401,'Aggregate (HTBB)'!$B173,MATCH('Aggregate (HTBB)'!Q$2,DFBP!$D$1:$Z$1,0))),0)+IF($G173&gt;0,$G173*(INDEX(FBNinja!$J$2:$AE$409,'Aggregate (HTBB)'!$C173,MATCH('Aggregate (HTBB)'!Q$2,FBNinja!$J$1:$AE$1,0))),0)+IF($H173&gt;0,$H173*(INDEX(HTBB!$F$2:$O$303,'Aggregate (HTBB)'!$D173,MATCH('Aggregate (HTBB)'!Q$2,HTBB!$F$1:$O$1,0))),0)+IF($I173&gt;0,$I173*(INDEX(ESPN!$B$2:$K$246,'Aggregate (HTBB)'!$E173,MATCH('Aggregate (HTBB)'!Q$2,ESPN!$B$1:$K$1,0))),0)</f>
        <v>#DIV/0!</v>
      </c>
      <c r="R173" t="e">
        <f>IF($F173&gt;0,$F173*(INDEX(DFBP!$D$2:$Z$401,'Aggregate (HTBB)'!$B173,MATCH('Aggregate (HTBB)'!R$2,DFBP!$D$1:$Z$1,0))),0)+IF($G173&gt;0,$G173*(INDEX(FBNinja!$J$2:$AE$409,'Aggregate (HTBB)'!$C173,MATCH('Aggregate (HTBB)'!R$2,FBNinja!$J$1:$AE$1,0))),0)+IF($H173&gt;0,$H173*(INDEX(HTBB!$F$2:$O$303,'Aggregate (HTBB)'!$D173,MATCH('Aggregate (HTBB)'!R$2,HTBB!$F$1:$O$1,0))),0)+IF($I173&gt;0,$I173*(INDEX(ESPN!$B$2:$K$246,'Aggregate (HTBB)'!$E173,MATCH('Aggregate (HTBB)'!R$2,ESPN!$B$1:$K$1,0))),0)</f>
        <v>#DIV/0!</v>
      </c>
      <c r="S173" t="e">
        <f>IF($F173&gt;0,$F173*(INDEX(DFBP!$D$2:$Z$401,'Aggregate (HTBB)'!$B173,MATCH('Aggregate (HTBB)'!S$2,DFBP!$D$1:$Z$1,0))),0)+IF($G173&gt;0,$G173*(INDEX(FBNinja!$J$2:$AE$409,'Aggregate (HTBB)'!$C173,MATCH('Aggregate (HTBB)'!S$2,FBNinja!$J$1:$AE$1,0))),0)+IF($H173&gt;0,$H173*(INDEX(HTBB!$F$2:$O$303,'Aggregate (HTBB)'!$D173,MATCH('Aggregate (HTBB)'!S$2,HTBB!$F$1:$O$1,0))),0)+IF($I173&gt;0,$I173*(INDEX(ESPN!$B$2:$K$246,'Aggregate (HTBB)'!$E173,MATCH('Aggregate (HTBB)'!S$2,ESPN!$B$1:$K$1,0))),0)</f>
        <v>#DIV/0!</v>
      </c>
      <c r="T173" s="5" t="e">
        <f>INDEX(HTBB!$F$2:$F$303,MATCH('Aggregate (HTBB)'!A173,HTBB!$C$2:$C$303,0))</f>
        <v>#N/A</v>
      </c>
      <c r="V173" t="e">
        <f>IF(F173&gt;0,($F173/SUM($F173:$G173,$I173))*INDEX(DFBP!$B$2:$B$401,B173),0)+IF(G173&gt;0,($G173/SUM($F173:$G173,$I173))*INDEX(FBNinja!$H$2:$H$409,C173),0)+IF(I173&gt;0,($I173/SUM($F173:$G173,$I173))*INDEX(ESPN!$L$2:$L$246,E173),0)</f>
        <v>#DIV/0!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202</v>
      </c>
      <c r="F174" t="e">
        <f t="array" ref="F174">IF(ISERROR(B174),0,B$1)/SUM(IF(ISERROR($B174:$E174),0,$B$1:$E$1))</f>
        <v>#DIV/0!</v>
      </c>
      <c r="G174" t="e">
        <f t="array" ref="G174">IF(ISERROR(C174),0,C$1)/SUM(IF(ISERROR($B174:$E174),0,$B$1:$E$1))</f>
        <v>#DIV/0!</v>
      </c>
      <c r="H174" t="e">
        <f t="array" ref="H174">IF(ISERROR(D174),0,D$1)/SUM(IF(ISERROR($B174:$E174),0,$B$1:$E$1))</f>
        <v>#DIV/0!</v>
      </c>
      <c r="I174" t="e">
        <f t="array" ref="I174">IF(ISERROR(E174),0,E$1)/SUM(IF(ISERROR($B174:$E174),0,$B$1:$E$1))</f>
        <v>#DIV/0!</v>
      </c>
      <c r="K174" s="5" t="e">
        <f>IF($F174&gt;0,($F174/SUM($F174:$G174,$I174))*(INDEX(DFBP!$D$2:$Z$401,'Aggregate (HTBB)'!$B174,MATCH('Aggregate (HTBB)'!K$2,DFBP!$D$1:$Z$1,0))),0)+IF($G174&gt;0,($G174/SUM($F174:$G174,$I174))*(INDEX(FBNinja!$J$2:$AE$409,'Aggregate (HTBB)'!$C174,MATCH('Aggregate (HTBB)'!K$2,FBNinja!$J$1:$AE$1,0))),0)+IF($I174&gt;0,($I174/SUM($F174:$G174,$I174))*(INDEX(ESPN!$B$2:$K$246,'Aggregate (HTBB)'!$E174,MATCH('Aggregate (HTBB)'!K$2,ESPN!$B$1:$K$1,0))),0)</f>
        <v>#DIV/0!</v>
      </c>
      <c r="L174" s="5" t="e">
        <f>IF($F174&gt;0,($F174/SUM($F174:$G174,$I174))*(INDEX(DFBP!$D$2:$Z$401,'Aggregate (HTBB)'!$B174,MATCH('Aggregate (HTBB)'!L$2,DFBP!$D$1:$Z$1,0))),0)+IF($G174&gt;0,($G174/SUM($F174:$G174,$I174))*(INDEX(FBNinja!$J$2:$AE$409,'Aggregate (HTBB)'!$C174,MATCH('Aggregate (HTBB)'!L$2,FBNinja!$J$1:$AE$1,0))),0)+IF($I174&gt;0,($I174/SUM($F174:$G174,$I174))*(INDEX(ESPN!$B$2:$K$246,'Aggregate (HTBB)'!$E174,MATCH('Aggregate (HTBB)'!L$2,ESPN!$B$1:$K$1,0))),0)</f>
        <v>#DIV/0!</v>
      </c>
      <c r="M174" s="5" t="e">
        <f>IF($F174&gt;0,($F174/SUM($F174:$G174,$I174))*(INDEX(DFBP!$D$2:$Z$401,'Aggregate (HTBB)'!$B174,MATCH('Aggregate (HTBB)'!M$2,DFBP!$D$1:$Z$1,0))),0)+IF($G174&gt;0,($G174/SUM($F174:$G174,$I174))*(INDEX(FBNinja!$J$2:$AE$409,'Aggregate (HTBB)'!$C174,MATCH('Aggregate (HTBB)'!M$2,FBNinja!$J$1:$AE$1,0))),0)+IF($I174&gt;0,($I174/SUM($F174:$G174,$I174))*(INDEX(ESPN!$B$2:$K$246,'Aggregate (HTBB)'!$E174,MATCH('Aggregate (HTBB)'!M$2,ESPN!$B$1:$K$1,0))),0)</f>
        <v>#DIV/0!</v>
      </c>
      <c r="N174" s="5" t="e">
        <f>IF($F174&gt;0,($F174/SUM($F174:$G174,$I174))*(INDEX(DFBP!$D$2:$Z$401,'Aggregate (HTBB)'!$B174,MATCH('Aggregate (HTBB)'!N$2,DFBP!$D$1:$Z$1,0))),0)+IF($G174&gt;0,($G174/SUM($F174:$G174,$I174))*(INDEX(FBNinja!$J$2:$AE$409,'Aggregate (HTBB)'!$C174,MATCH('Aggregate (HTBB)'!N$2,FBNinja!$J$1:$AE$1,0))),0)+IF($I174&gt;0,($I174/SUM($F174:$G174,$I174))*(INDEX(ESPN!$B$2:$K$246,'Aggregate (HTBB)'!$E174,MATCH('Aggregate (HTBB)'!N$2,ESPN!$B$1:$K$1,0))),0)</f>
        <v>#DIV/0!</v>
      </c>
      <c r="O174" t="e">
        <f>IF($F174&gt;0,$F174*(INDEX(DFBP!$D$2:$Z$401,'Aggregate (HTBB)'!$B174,MATCH('Aggregate (HTBB)'!O$2,DFBP!$D$1:$Z$1,0))),0)+IF($G174&gt;0,$G174*(INDEX(FBNinja!$J$2:$AE$409,'Aggregate (HTBB)'!$C174,MATCH('Aggregate (HTBB)'!O$2,FBNinja!$J$1:$AE$1,0))),0)+IF($H174&gt;0,$H174*(INDEX(HTBB!$F$2:$O$303,'Aggregate (HTBB)'!$D174,MATCH('Aggregate (HTBB)'!O$2,HTBB!$F$1:$O$1,0))),0)+IF($I174&gt;0,$I174*(INDEX(ESPN!$B$2:$K$246,'Aggregate (HTBB)'!$E174,MATCH('Aggregate (HTBB)'!O$2,ESPN!$B$1:$K$1,0))),0)</f>
        <v>#DIV/0!</v>
      </c>
      <c r="P174" t="e">
        <f>IF($F174&gt;0,$F174*(INDEX(DFBP!$D$2:$Z$401,'Aggregate (HTBB)'!$B174,MATCH('Aggregate (HTBB)'!P$2,DFBP!$D$1:$Z$1,0))),0)+IF($G174&gt;0,$G174*(INDEX(FBNinja!$J$2:$AE$409,'Aggregate (HTBB)'!$C174,MATCH('Aggregate (HTBB)'!P$2,FBNinja!$J$1:$AE$1,0))),0)+IF($H174&gt;0,$H174*(INDEX(HTBB!$F$2:$O$303,'Aggregate (HTBB)'!$D174,MATCH('Aggregate (HTBB)'!P$2,HTBB!$F$1:$O$1,0))),0)+IF($I174&gt;0,$I174*(INDEX(ESPN!$B$2:$K$246,'Aggregate (HTBB)'!$E174,MATCH('Aggregate (HTBB)'!P$2,ESPN!$B$1:$K$1,0))),0)</f>
        <v>#DIV/0!</v>
      </c>
      <c r="Q174" t="e">
        <f>IF($F174&gt;0,$F174*(INDEX(DFBP!$D$2:$Z$401,'Aggregate (HTBB)'!$B174,MATCH('Aggregate (HTBB)'!Q$2,DFBP!$D$1:$Z$1,0))),0)+IF($G174&gt;0,$G174*(INDEX(FBNinja!$J$2:$AE$409,'Aggregate (HTBB)'!$C174,MATCH('Aggregate (HTBB)'!Q$2,FBNinja!$J$1:$AE$1,0))),0)+IF($H174&gt;0,$H174*(INDEX(HTBB!$F$2:$O$303,'Aggregate (HTBB)'!$D174,MATCH('Aggregate (HTBB)'!Q$2,HTBB!$F$1:$O$1,0))),0)+IF($I174&gt;0,$I174*(INDEX(ESPN!$B$2:$K$246,'Aggregate (HTBB)'!$E174,MATCH('Aggregate (HTBB)'!Q$2,ESPN!$B$1:$K$1,0))),0)</f>
        <v>#DIV/0!</v>
      </c>
      <c r="R174" t="e">
        <f>IF($F174&gt;0,$F174*(INDEX(DFBP!$D$2:$Z$401,'Aggregate (HTBB)'!$B174,MATCH('Aggregate (HTBB)'!R$2,DFBP!$D$1:$Z$1,0))),0)+IF($G174&gt;0,$G174*(INDEX(FBNinja!$J$2:$AE$409,'Aggregate (HTBB)'!$C174,MATCH('Aggregate (HTBB)'!R$2,FBNinja!$J$1:$AE$1,0))),0)+IF($H174&gt;0,$H174*(INDEX(HTBB!$F$2:$O$303,'Aggregate (HTBB)'!$D174,MATCH('Aggregate (HTBB)'!R$2,HTBB!$F$1:$O$1,0))),0)+IF($I174&gt;0,$I174*(INDEX(ESPN!$B$2:$K$246,'Aggregate (HTBB)'!$E174,MATCH('Aggregate (HTBB)'!R$2,ESPN!$B$1:$K$1,0))),0)</f>
        <v>#DIV/0!</v>
      </c>
      <c r="S174" t="e">
        <f>IF($F174&gt;0,$F174*(INDEX(DFBP!$D$2:$Z$401,'Aggregate (HTBB)'!$B174,MATCH('Aggregate (HTBB)'!S$2,DFBP!$D$1:$Z$1,0))),0)+IF($G174&gt;0,$G174*(INDEX(FBNinja!$J$2:$AE$409,'Aggregate (HTBB)'!$C174,MATCH('Aggregate (HTBB)'!S$2,FBNinja!$J$1:$AE$1,0))),0)+IF($H174&gt;0,$H174*(INDEX(HTBB!$F$2:$O$303,'Aggregate (HTBB)'!$D174,MATCH('Aggregate (HTBB)'!S$2,HTBB!$F$1:$O$1,0))),0)+IF($I174&gt;0,$I174*(INDEX(ESPN!$B$2:$K$246,'Aggregate (HTBB)'!$E174,MATCH('Aggregate (HTBB)'!S$2,ESPN!$B$1:$K$1,0))),0)</f>
        <v>#DIV/0!</v>
      </c>
      <c r="T174" s="5" t="e">
        <f>INDEX(HTBB!$F$2:$F$303,MATCH('Aggregate (HTBB)'!A174,HTBB!$C$2:$C$303,0))</f>
        <v>#N/A</v>
      </c>
      <c r="V174" t="e">
        <f>IF(F174&gt;0,($F174/SUM($F174:$G174,$I174))*INDEX(DFBP!$B$2:$B$401,B174),0)+IF(G174&gt;0,($G174/SUM($F174:$G174,$I174))*INDEX(FBNinja!$H$2:$H$409,C174),0)+IF(I174&gt;0,($I174/SUM($F174:$G174,$I174))*INDEX(ESPN!$L$2:$L$246,E174),0)</f>
        <v>#DIV/0!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57</v>
      </c>
      <c r="F175" t="e">
        <f t="array" ref="F175">IF(ISERROR(B175),0,B$1)/SUM(IF(ISERROR($B175:$E175),0,$B$1:$E$1))</f>
        <v>#DIV/0!</v>
      </c>
      <c r="G175" t="e">
        <f t="array" ref="G175">IF(ISERROR(C175),0,C$1)/SUM(IF(ISERROR($B175:$E175),0,$B$1:$E$1))</f>
        <v>#DIV/0!</v>
      </c>
      <c r="H175" t="e">
        <f t="array" ref="H175">IF(ISERROR(D175),0,D$1)/SUM(IF(ISERROR($B175:$E175),0,$B$1:$E$1))</f>
        <v>#DIV/0!</v>
      </c>
      <c r="I175" t="e">
        <f t="array" ref="I175">IF(ISERROR(E175),0,E$1)/SUM(IF(ISERROR($B175:$E175),0,$B$1:$E$1))</f>
        <v>#DIV/0!</v>
      </c>
      <c r="K175" s="5" t="e">
        <f>IF($F175&gt;0,($F175/SUM($F175:$G175,$I175))*(INDEX(DFBP!$D$2:$Z$401,'Aggregate (HTBB)'!$B175,MATCH('Aggregate (HTBB)'!K$2,DFBP!$D$1:$Z$1,0))),0)+IF($G175&gt;0,($G175/SUM($F175:$G175,$I175))*(INDEX(FBNinja!$J$2:$AE$409,'Aggregate (HTBB)'!$C175,MATCH('Aggregate (HTBB)'!K$2,FBNinja!$J$1:$AE$1,0))),0)+IF($I175&gt;0,($I175/SUM($F175:$G175,$I175))*(INDEX(ESPN!$B$2:$K$246,'Aggregate (HTBB)'!$E175,MATCH('Aggregate (HTBB)'!K$2,ESPN!$B$1:$K$1,0))),0)</f>
        <v>#DIV/0!</v>
      </c>
      <c r="L175" s="5" t="e">
        <f>IF($F175&gt;0,($F175/SUM($F175:$G175,$I175))*(INDEX(DFBP!$D$2:$Z$401,'Aggregate (HTBB)'!$B175,MATCH('Aggregate (HTBB)'!L$2,DFBP!$D$1:$Z$1,0))),0)+IF($G175&gt;0,($G175/SUM($F175:$G175,$I175))*(INDEX(FBNinja!$J$2:$AE$409,'Aggregate (HTBB)'!$C175,MATCH('Aggregate (HTBB)'!L$2,FBNinja!$J$1:$AE$1,0))),0)+IF($I175&gt;0,($I175/SUM($F175:$G175,$I175))*(INDEX(ESPN!$B$2:$K$246,'Aggregate (HTBB)'!$E175,MATCH('Aggregate (HTBB)'!L$2,ESPN!$B$1:$K$1,0))),0)</f>
        <v>#DIV/0!</v>
      </c>
      <c r="M175" s="5" t="e">
        <f>IF($F175&gt;0,($F175/SUM($F175:$G175,$I175))*(INDEX(DFBP!$D$2:$Z$401,'Aggregate (HTBB)'!$B175,MATCH('Aggregate (HTBB)'!M$2,DFBP!$D$1:$Z$1,0))),0)+IF($G175&gt;0,($G175/SUM($F175:$G175,$I175))*(INDEX(FBNinja!$J$2:$AE$409,'Aggregate (HTBB)'!$C175,MATCH('Aggregate (HTBB)'!M$2,FBNinja!$J$1:$AE$1,0))),0)+IF($I175&gt;0,($I175/SUM($F175:$G175,$I175))*(INDEX(ESPN!$B$2:$K$246,'Aggregate (HTBB)'!$E175,MATCH('Aggregate (HTBB)'!M$2,ESPN!$B$1:$K$1,0))),0)</f>
        <v>#DIV/0!</v>
      </c>
      <c r="N175" s="5" t="e">
        <f>IF($F175&gt;0,($F175/SUM($F175:$G175,$I175))*(INDEX(DFBP!$D$2:$Z$401,'Aggregate (HTBB)'!$B175,MATCH('Aggregate (HTBB)'!N$2,DFBP!$D$1:$Z$1,0))),0)+IF($G175&gt;0,($G175/SUM($F175:$G175,$I175))*(INDEX(FBNinja!$J$2:$AE$409,'Aggregate (HTBB)'!$C175,MATCH('Aggregate (HTBB)'!N$2,FBNinja!$J$1:$AE$1,0))),0)+IF($I175&gt;0,($I175/SUM($F175:$G175,$I175))*(INDEX(ESPN!$B$2:$K$246,'Aggregate (HTBB)'!$E175,MATCH('Aggregate (HTBB)'!N$2,ESPN!$B$1:$K$1,0))),0)</f>
        <v>#DIV/0!</v>
      </c>
      <c r="O175" t="e">
        <f>IF($F175&gt;0,$F175*(INDEX(DFBP!$D$2:$Z$401,'Aggregate (HTBB)'!$B175,MATCH('Aggregate (HTBB)'!O$2,DFBP!$D$1:$Z$1,0))),0)+IF($G175&gt;0,$G175*(INDEX(FBNinja!$J$2:$AE$409,'Aggregate (HTBB)'!$C175,MATCH('Aggregate (HTBB)'!O$2,FBNinja!$J$1:$AE$1,0))),0)+IF($H175&gt;0,$H175*(INDEX(HTBB!$F$2:$O$303,'Aggregate (HTBB)'!$D175,MATCH('Aggregate (HTBB)'!O$2,HTBB!$F$1:$O$1,0))),0)+IF($I175&gt;0,$I175*(INDEX(ESPN!$B$2:$K$246,'Aggregate (HTBB)'!$E175,MATCH('Aggregate (HTBB)'!O$2,ESPN!$B$1:$K$1,0))),0)</f>
        <v>#DIV/0!</v>
      </c>
      <c r="P175" t="e">
        <f>IF($F175&gt;0,$F175*(INDEX(DFBP!$D$2:$Z$401,'Aggregate (HTBB)'!$B175,MATCH('Aggregate (HTBB)'!P$2,DFBP!$D$1:$Z$1,0))),0)+IF($G175&gt;0,$G175*(INDEX(FBNinja!$J$2:$AE$409,'Aggregate (HTBB)'!$C175,MATCH('Aggregate (HTBB)'!P$2,FBNinja!$J$1:$AE$1,0))),0)+IF($H175&gt;0,$H175*(INDEX(HTBB!$F$2:$O$303,'Aggregate (HTBB)'!$D175,MATCH('Aggregate (HTBB)'!P$2,HTBB!$F$1:$O$1,0))),0)+IF($I175&gt;0,$I175*(INDEX(ESPN!$B$2:$K$246,'Aggregate (HTBB)'!$E175,MATCH('Aggregate (HTBB)'!P$2,ESPN!$B$1:$K$1,0))),0)</f>
        <v>#DIV/0!</v>
      </c>
      <c r="Q175" t="e">
        <f>IF($F175&gt;0,$F175*(INDEX(DFBP!$D$2:$Z$401,'Aggregate (HTBB)'!$B175,MATCH('Aggregate (HTBB)'!Q$2,DFBP!$D$1:$Z$1,0))),0)+IF($G175&gt;0,$G175*(INDEX(FBNinja!$J$2:$AE$409,'Aggregate (HTBB)'!$C175,MATCH('Aggregate (HTBB)'!Q$2,FBNinja!$J$1:$AE$1,0))),0)+IF($H175&gt;0,$H175*(INDEX(HTBB!$F$2:$O$303,'Aggregate (HTBB)'!$D175,MATCH('Aggregate (HTBB)'!Q$2,HTBB!$F$1:$O$1,0))),0)+IF($I175&gt;0,$I175*(INDEX(ESPN!$B$2:$K$246,'Aggregate (HTBB)'!$E175,MATCH('Aggregate (HTBB)'!Q$2,ESPN!$B$1:$K$1,0))),0)</f>
        <v>#DIV/0!</v>
      </c>
      <c r="R175" t="e">
        <f>IF($F175&gt;0,$F175*(INDEX(DFBP!$D$2:$Z$401,'Aggregate (HTBB)'!$B175,MATCH('Aggregate (HTBB)'!R$2,DFBP!$D$1:$Z$1,0))),0)+IF($G175&gt;0,$G175*(INDEX(FBNinja!$J$2:$AE$409,'Aggregate (HTBB)'!$C175,MATCH('Aggregate (HTBB)'!R$2,FBNinja!$J$1:$AE$1,0))),0)+IF($H175&gt;0,$H175*(INDEX(HTBB!$F$2:$O$303,'Aggregate (HTBB)'!$D175,MATCH('Aggregate (HTBB)'!R$2,HTBB!$F$1:$O$1,0))),0)+IF($I175&gt;0,$I175*(INDEX(ESPN!$B$2:$K$246,'Aggregate (HTBB)'!$E175,MATCH('Aggregate (HTBB)'!R$2,ESPN!$B$1:$K$1,0))),0)</f>
        <v>#DIV/0!</v>
      </c>
      <c r="S175" t="e">
        <f>IF($F175&gt;0,$F175*(INDEX(DFBP!$D$2:$Z$401,'Aggregate (HTBB)'!$B175,MATCH('Aggregate (HTBB)'!S$2,DFBP!$D$1:$Z$1,0))),0)+IF($G175&gt;0,$G175*(INDEX(FBNinja!$J$2:$AE$409,'Aggregate (HTBB)'!$C175,MATCH('Aggregate (HTBB)'!S$2,FBNinja!$J$1:$AE$1,0))),0)+IF($H175&gt;0,$H175*(INDEX(HTBB!$F$2:$O$303,'Aggregate (HTBB)'!$D175,MATCH('Aggregate (HTBB)'!S$2,HTBB!$F$1:$O$1,0))),0)+IF($I175&gt;0,$I175*(INDEX(ESPN!$B$2:$K$246,'Aggregate (HTBB)'!$E175,MATCH('Aggregate (HTBB)'!S$2,ESPN!$B$1:$K$1,0))),0)</f>
        <v>#DIV/0!</v>
      </c>
      <c r="T175" s="5" t="e">
        <f>INDEX(HTBB!$F$2:$F$303,MATCH('Aggregate (HTBB)'!A175,HTBB!$C$2:$C$303,0))</f>
        <v>#N/A</v>
      </c>
      <c r="V175" t="e">
        <f>IF(F175&gt;0,($F175/SUM($F175:$G175,$I175))*INDEX(DFBP!$B$2:$B$401,B175),0)+IF(G175&gt;0,($G175/SUM($F175:$G175,$I175))*INDEX(FBNinja!$H$2:$H$409,C175),0)+IF(I175&gt;0,($I175/SUM($F175:$G175,$I175))*INDEX(ESPN!$L$2:$L$246,E175),0)</f>
        <v>#DIV/0!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 t="e">
        <f t="array" ref="F176">IF(ISERROR(B176),0,B$1)/SUM(IF(ISERROR($B176:$E176),0,$B$1:$E$1))</f>
        <v>#DIV/0!</v>
      </c>
      <c r="G176" t="e">
        <f t="array" ref="G176">IF(ISERROR(C176),0,C$1)/SUM(IF(ISERROR($B176:$E176),0,$B$1:$E$1))</f>
        <v>#DIV/0!</v>
      </c>
      <c r="H176" t="e">
        <f t="array" ref="H176">IF(ISERROR(D176),0,D$1)/SUM(IF(ISERROR($B176:$E176),0,$B$1:$E$1))</f>
        <v>#DIV/0!</v>
      </c>
      <c r="I176" t="e">
        <f t="array" ref="I176">IF(ISERROR(E176),0,E$1)/SUM(IF(ISERROR($B176:$E176),0,$B$1:$E$1))</f>
        <v>#DIV/0!</v>
      </c>
      <c r="K176" s="5" t="e">
        <f>IF($F176&gt;0,($F176/SUM($F176:$G176,$I176))*(INDEX(DFBP!$D$2:$Z$401,'Aggregate (HTBB)'!$B176,MATCH('Aggregate (HTBB)'!K$2,DFBP!$D$1:$Z$1,0))),0)+IF($G176&gt;0,($G176/SUM($F176:$G176,$I176))*(INDEX(FBNinja!$J$2:$AE$409,'Aggregate (HTBB)'!$C176,MATCH('Aggregate (HTBB)'!K$2,FBNinja!$J$1:$AE$1,0))),0)+IF($I176&gt;0,($I176/SUM($F176:$G176,$I176))*(INDEX(ESPN!$B$2:$K$246,'Aggregate (HTBB)'!$E176,MATCH('Aggregate (HTBB)'!K$2,ESPN!$B$1:$K$1,0))),0)</f>
        <v>#DIV/0!</v>
      </c>
      <c r="L176" s="5" t="e">
        <f>IF($F176&gt;0,($F176/SUM($F176:$G176,$I176))*(INDEX(DFBP!$D$2:$Z$401,'Aggregate (HTBB)'!$B176,MATCH('Aggregate (HTBB)'!L$2,DFBP!$D$1:$Z$1,0))),0)+IF($G176&gt;0,($G176/SUM($F176:$G176,$I176))*(INDEX(FBNinja!$J$2:$AE$409,'Aggregate (HTBB)'!$C176,MATCH('Aggregate (HTBB)'!L$2,FBNinja!$J$1:$AE$1,0))),0)+IF($I176&gt;0,($I176/SUM($F176:$G176,$I176))*(INDEX(ESPN!$B$2:$K$246,'Aggregate (HTBB)'!$E176,MATCH('Aggregate (HTBB)'!L$2,ESPN!$B$1:$K$1,0))),0)</f>
        <v>#DIV/0!</v>
      </c>
      <c r="M176" s="5" t="e">
        <f>IF($F176&gt;0,($F176/SUM($F176:$G176,$I176))*(INDEX(DFBP!$D$2:$Z$401,'Aggregate (HTBB)'!$B176,MATCH('Aggregate (HTBB)'!M$2,DFBP!$D$1:$Z$1,0))),0)+IF($G176&gt;0,($G176/SUM($F176:$G176,$I176))*(INDEX(FBNinja!$J$2:$AE$409,'Aggregate (HTBB)'!$C176,MATCH('Aggregate (HTBB)'!M$2,FBNinja!$J$1:$AE$1,0))),0)+IF($I176&gt;0,($I176/SUM($F176:$G176,$I176))*(INDEX(ESPN!$B$2:$K$246,'Aggregate (HTBB)'!$E176,MATCH('Aggregate (HTBB)'!M$2,ESPN!$B$1:$K$1,0))),0)</f>
        <v>#DIV/0!</v>
      </c>
      <c r="N176" s="5" t="e">
        <f>IF($F176&gt;0,($F176/SUM($F176:$G176,$I176))*(INDEX(DFBP!$D$2:$Z$401,'Aggregate (HTBB)'!$B176,MATCH('Aggregate (HTBB)'!N$2,DFBP!$D$1:$Z$1,0))),0)+IF($G176&gt;0,($G176/SUM($F176:$G176,$I176))*(INDEX(FBNinja!$J$2:$AE$409,'Aggregate (HTBB)'!$C176,MATCH('Aggregate (HTBB)'!N$2,FBNinja!$J$1:$AE$1,0))),0)+IF($I176&gt;0,($I176/SUM($F176:$G176,$I176))*(INDEX(ESPN!$B$2:$K$246,'Aggregate (HTBB)'!$E176,MATCH('Aggregate (HTBB)'!N$2,ESPN!$B$1:$K$1,0))),0)</f>
        <v>#DIV/0!</v>
      </c>
      <c r="O176" t="e">
        <f>IF($F176&gt;0,$F176*(INDEX(DFBP!$D$2:$Z$401,'Aggregate (HTBB)'!$B176,MATCH('Aggregate (HTBB)'!O$2,DFBP!$D$1:$Z$1,0))),0)+IF($G176&gt;0,$G176*(INDEX(FBNinja!$J$2:$AE$409,'Aggregate (HTBB)'!$C176,MATCH('Aggregate (HTBB)'!O$2,FBNinja!$J$1:$AE$1,0))),0)+IF($H176&gt;0,$H176*(INDEX(HTBB!$F$2:$O$303,'Aggregate (HTBB)'!$D176,MATCH('Aggregate (HTBB)'!O$2,HTBB!$F$1:$O$1,0))),0)+IF($I176&gt;0,$I176*(INDEX(ESPN!$B$2:$K$246,'Aggregate (HTBB)'!$E176,MATCH('Aggregate (HTBB)'!O$2,ESPN!$B$1:$K$1,0))),0)</f>
        <v>#DIV/0!</v>
      </c>
      <c r="P176" t="e">
        <f>IF($F176&gt;0,$F176*(INDEX(DFBP!$D$2:$Z$401,'Aggregate (HTBB)'!$B176,MATCH('Aggregate (HTBB)'!P$2,DFBP!$D$1:$Z$1,0))),0)+IF($G176&gt;0,$G176*(INDEX(FBNinja!$J$2:$AE$409,'Aggregate (HTBB)'!$C176,MATCH('Aggregate (HTBB)'!P$2,FBNinja!$J$1:$AE$1,0))),0)+IF($H176&gt;0,$H176*(INDEX(HTBB!$F$2:$O$303,'Aggregate (HTBB)'!$D176,MATCH('Aggregate (HTBB)'!P$2,HTBB!$F$1:$O$1,0))),0)+IF($I176&gt;0,$I176*(INDEX(ESPN!$B$2:$K$246,'Aggregate (HTBB)'!$E176,MATCH('Aggregate (HTBB)'!P$2,ESPN!$B$1:$K$1,0))),0)</f>
        <v>#DIV/0!</v>
      </c>
      <c r="Q176" t="e">
        <f>IF($F176&gt;0,$F176*(INDEX(DFBP!$D$2:$Z$401,'Aggregate (HTBB)'!$B176,MATCH('Aggregate (HTBB)'!Q$2,DFBP!$D$1:$Z$1,0))),0)+IF($G176&gt;0,$G176*(INDEX(FBNinja!$J$2:$AE$409,'Aggregate (HTBB)'!$C176,MATCH('Aggregate (HTBB)'!Q$2,FBNinja!$J$1:$AE$1,0))),0)+IF($H176&gt;0,$H176*(INDEX(HTBB!$F$2:$O$303,'Aggregate (HTBB)'!$D176,MATCH('Aggregate (HTBB)'!Q$2,HTBB!$F$1:$O$1,0))),0)+IF($I176&gt;0,$I176*(INDEX(ESPN!$B$2:$K$246,'Aggregate (HTBB)'!$E176,MATCH('Aggregate (HTBB)'!Q$2,ESPN!$B$1:$K$1,0))),0)</f>
        <v>#DIV/0!</v>
      </c>
      <c r="R176" t="e">
        <f>IF($F176&gt;0,$F176*(INDEX(DFBP!$D$2:$Z$401,'Aggregate (HTBB)'!$B176,MATCH('Aggregate (HTBB)'!R$2,DFBP!$D$1:$Z$1,0))),0)+IF($G176&gt;0,$G176*(INDEX(FBNinja!$J$2:$AE$409,'Aggregate (HTBB)'!$C176,MATCH('Aggregate (HTBB)'!R$2,FBNinja!$J$1:$AE$1,0))),0)+IF($H176&gt;0,$H176*(INDEX(HTBB!$F$2:$O$303,'Aggregate (HTBB)'!$D176,MATCH('Aggregate (HTBB)'!R$2,HTBB!$F$1:$O$1,0))),0)+IF($I176&gt;0,$I176*(INDEX(ESPN!$B$2:$K$246,'Aggregate (HTBB)'!$E176,MATCH('Aggregate (HTBB)'!R$2,ESPN!$B$1:$K$1,0))),0)</f>
        <v>#DIV/0!</v>
      </c>
      <c r="S176" t="e">
        <f>IF($F176&gt;0,$F176*(INDEX(DFBP!$D$2:$Z$401,'Aggregate (HTBB)'!$B176,MATCH('Aggregate (HTBB)'!S$2,DFBP!$D$1:$Z$1,0))),0)+IF($G176&gt;0,$G176*(INDEX(FBNinja!$J$2:$AE$409,'Aggregate (HTBB)'!$C176,MATCH('Aggregate (HTBB)'!S$2,FBNinja!$J$1:$AE$1,0))),0)+IF($H176&gt;0,$H176*(INDEX(HTBB!$F$2:$O$303,'Aggregate (HTBB)'!$D176,MATCH('Aggregate (HTBB)'!S$2,HTBB!$F$1:$O$1,0))),0)+IF($I176&gt;0,$I176*(INDEX(ESPN!$B$2:$K$246,'Aggregate (HTBB)'!$E176,MATCH('Aggregate (HTBB)'!S$2,ESPN!$B$1:$K$1,0))),0)</f>
        <v>#DIV/0!</v>
      </c>
      <c r="T176" s="5" t="e">
        <f>INDEX(HTBB!$F$2:$F$303,MATCH('Aggregate (HTBB)'!A176,HTBB!$C$2:$C$303,0))</f>
        <v>#N/A</v>
      </c>
      <c r="V176" t="e">
        <f>IF(F176&gt;0,($F176/SUM($F176:$G176,$I176))*INDEX(DFBP!$B$2:$B$401,B176),0)+IF(G176&gt;0,($G176/SUM($F176:$G176,$I176))*INDEX(FBNinja!$H$2:$H$409,C176),0)+IF(I176&gt;0,($I176/SUM($F176:$G176,$I176))*INDEX(ESPN!$L$2:$L$246,E176),0)</f>
        <v>#DIV/0!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222</v>
      </c>
      <c r="F177" t="e">
        <f t="array" ref="F177">IF(ISERROR(B177),0,B$1)/SUM(IF(ISERROR($B177:$E177),0,$B$1:$E$1))</f>
        <v>#DIV/0!</v>
      </c>
      <c r="G177" t="e">
        <f t="array" ref="G177">IF(ISERROR(C177),0,C$1)/SUM(IF(ISERROR($B177:$E177),0,$B$1:$E$1))</f>
        <v>#DIV/0!</v>
      </c>
      <c r="H177" t="e">
        <f t="array" ref="H177">IF(ISERROR(D177),0,D$1)/SUM(IF(ISERROR($B177:$E177),0,$B$1:$E$1))</f>
        <v>#DIV/0!</v>
      </c>
      <c r="I177" t="e">
        <f t="array" ref="I177">IF(ISERROR(E177),0,E$1)/SUM(IF(ISERROR($B177:$E177),0,$B$1:$E$1))</f>
        <v>#DIV/0!</v>
      </c>
      <c r="K177" s="5" t="e">
        <f>IF($F177&gt;0,($F177/SUM($F177:$G177,$I177))*(INDEX(DFBP!$D$2:$Z$401,'Aggregate (HTBB)'!$B177,MATCH('Aggregate (HTBB)'!K$2,DFBP!$D$1:$Z$1,0))),0)+IF($G177&gt;0,($G177/SUM($F177:$G177,$I177))*(INDEX(FBNinja!$J$2:$AE$409,'Aggregate (HTBB)'!$C177,MATCH('Aggregate (HTBB)'!K$2,FBNinja!$J$1:$AE$1,0))),0)+IF($I177&gt;0,($I177/SUM($F177:$G177,$I177))*(INDEX(ESPN!$B$2:$K$246,'Aggregate (HTBB)'!$E177,MATCH('Aggregate (HTBB)'!K$2,ESPN!$B$1:$K$1,0))),0)</f>
        <v>#DIV/0!</v>
      </c>
      <c r="L177" s="5" t="e">
        <f>IF($F177&gt;0,($F177/SUM($F177:$G177,$I177))*(INDEX(DFBP!$D$2:$Z$401,'Aggregate (HTBB)'!$B177,MATCH('Aggregate (HTBB)'!L$2,DFBP!$D$1:$Z$1,0))),0)+IF($G177&gt;0,($G177/SUM($F177:$G177,$I177))*(INDEX(FBNinja!$J$2:$AE$409,'Aggregate (HTBB)'!$C177,MATCH('Aggregate (HTBB)'!L$2,FBNinja!$J$1:$AE$1,0))),0)+IF($I177&gt;0,($I177/SUM($F177:$G177,$I177))*(INDEX(ESPN!$B$2:$K$246,'Aggregate (HTBB)'!$E177,MATCH('Aggregate (HTBB)'!L$2,ESPN!$B$1:$K$1,0))),0)</f>
        <v>#DIV/0!</v>
      </c>
      <c r="M177" s="5" t="e">
        <f>IF($F177&gt;0,($F177/SUM($F177:$G177,$I177))*(INDEX(DFBP!$D$2:$Z$401,'Aggregate (HTBB)'!$B177,MATCH('Aggregate (HTBB)'!M$2,DFBP!$D$1:$Z$1,0))),0)+IF($G177&gt;0,($G177/SUM($F177:$G177,$I177))*(INDEX(FBNinja!$J$2:$AE$409,'Aggregate (HTBB)'!$C177,MATCH('Aggregate (HTBB)'!M$2,FBNinja!$J$1:$AE$1,0))),0)+IF($I177&gt;0,($I177/SUM($F177:$G177,$I177))*(INDEX(ESPN!$B$2:$K$246,'Aggregate (HTBB)'!$E177,MATCH('Aggregate (HTBB)'!M$2,ESPN!$B$1:$K$1,0))),0)</f>
        <v>#DIV/0!</v>
      </c>
      <c r="N177" s="5" t="e">
        <f>IF($F177&gt;0,($F177/SUM($F177:$G177,$I177))*(INDEX(DFBP!$D$2:$Z$401,'Aggregate (HTBB)'!$B177,MATCH('Aggregate (HTBB)'!N$2,DFBP!$D$1:$Z$1,0))),0)+IF($G177&gt;0,($G177/SUM($F177:$G177,$I177))*(INDEX(FBNinja!$J$2:$AE$409,'Aggregate (HTBB)'!$C177,MATCH('Aggregate (HTBB)'!N$2,FBNinja!$J$1:$AE$1,0))),0)+IF($I177&gt;0,($I177/SUM($F177:$G177,$I177))*(INDEX(ESPN!$B$2:$K$246,'Aggregate (HTBB)'!$E177,MATCH('Aggregate (HTBB)'!N$2,ESPN!$B$1:$K$1,0))),0)</f>
        <v>#DIV/0!</v>
      </c>
      <c r="O177" t="e">
        <f>IF($F177&gt;0,$F177*(INDEX(DFBP!$D$2:$Z$401,'Aggregate (HTBB)'!$B177,MATCH('Aggregate (HTBB)'!O$2,DFBP!$D$1:$Z$1,0))),0)+IF($G177&gt;0,$G177*(INDEX(FBNinja!$J$2:$AE$409,'Aggregate (HTBB)'!$C177,MATCH('Aggregate (HTBB)'!O$2,FBNinja!$J$1:$AE$1,0))),0)+IF($H177&gt;0,$H177*(INDEX(HTBB!$F$2:$O$303,'Aggregate (HTBB)'!$D177,MATCH('Aggregate (HTBB)'!O$2,HTBB!$F$1:$O$1,0))),0)+IF($I177&gt;0,$I177*(INDEX(ESPN!$B$2:$K$246,'Aggregate (HTBB)'!$E177,MATCH('Aggregate (HTBB)'!O$2,ESPN!$B$1:$K$1,0))),0)</f>
        <v>#DIV/0!</v>
      </c>
      <c r="P177" t="e">
        <f>IF($F177&gt;0,$F177*(INDEX(DFBP!$D$2:$Z$401,'Aggregate (HTBB)'!$B177,MATCH('Aggregate (HTBB)'!P$2,DFBP!$D$1:$Z$1,0))),0)+IF($G177&gt;0,$G177*(INDEX(FBNinja!$J$2:$AE$409,'Aggregate (HTBB)'!$C177,MATCH('Aggregate (HTBB)'!P$2,FBNinja!$J$1:$AE$1,0))),0)+IF($H177&gt;0,$H177*(INDEX(HTBB!$F$2:$O$303,'Aggregate (HTBB)'!$D177,MATCH('Aggregate (HTBB)'!P$2,HTBB!$F$1:$O$1,0))),0)+IF($I177&gt;0,$I177*(INDEX(ESPN!$B$2:$K$246,'Aggregate (HTBB)'!$E177,MATCH('Aggregate (HTBB)'!P$2,ESPN!$B$1:$K$1,0))),0)</f>
        <v>#DIV/0!</v>
      </c>
      <c r="Q177" t="e">
        <f>IF($F177&gt;0,$F177*(INDEX(DFBP!$D$2:$Z$401,'Aggregate (HTBB)'!$B177,MATCH('Aggregate (HTBB)'!Q$2,DFBP!$D$1:$Z$1,0))),0)+IF($G177&gt;0,$G177*(INDEX(FBNinja!$J$2:$AE$409,'Aggregate (HTBB)'!$C177,MATCH('Aggregate (HTBB)'!Q$2,FBNinja!$J$1:$AE$1,0))),0)+IF($H177&gt;0,$H177*(INDEX(HTBB!$F$2:$O$303,'Aggregate (HTBB)'!$D177,MATCH('Aggregate (HTBB)'!Q$2,HTBB!$F$1:$O$1,0))),0)+IF($I177&gt;0,$I177*(INDEX(ESPN!$B$2:$K$246,'Aggregate (HTBB)'!$E177,MATCH('Aggregate (HTBB)'!Q$2,ESPN!$B$1:$K$1,0))),0)</f>
        <v>#DIV/0!</v>
      </c>
      <c r="R177" t="e">
        <f>IF($F177&gt;0,$F177*(INDEX(DFBP!$D$2:$Z$401,'Aggregate (HTBB)'!$B177,MATCH('Aggregate (HTBB)'!R$2,DFBP!$D$1:$Z$1,0))),0)+IF($G177&gt;0,$G177*(INDEX(FBNinja!$J$2:$AE$409,'Aggregate (HTBB)'!$C177,MATCH('Aggregate (HTBB)'!R$2,FBNinja!$J$1:$AE$1,0))),0)+IF($H177&gt;0,$H177*(INDEX(HTBB!$F$2:$O$303,'Aggregate (HTBB)'!$D177,MATCH('Aggregate (HTBB)'!R$2,HTBB!$F$1:$O$1,0))),0)+IF($I177&gt;0,$I177*(INDEX(ESPN!$B$2:$K$246,'Aggregate (HTBB)'!$E177,MATCH('Aggregate (HTBB)'!R$2,ESPN!$B$1:$K$1,0))),0)</f>
        <v>#DIV/0!</v>
      </c>
      <c r="S177" t="e">
        <f>IF($F177&gt;0,$F177*(INDEX(DFBP!$D$2:$Z$401,'Aggregate (HTBB)'!$B177,MATCH('Aggregate (HTBB)'!S$2,DFBP!$D$1:$Z$1,0))),0)+IF($G177&gt;0,$G177*(INDEX(FBNinja!$J$2:$AE$409,'Aggregate (HTBB)'!$C177,MATCH('Aggregate (HTBB)'!S$2,FBNinja!$J$1:$AE$1,0))),0)+IF($H177&gt;0,$H177*(INDEX(HTBB!$F$2:$O$303,'Aggregate (HTBB)'!$D177,MATCH('Aggregate (HTBB)'!S$2,HTBB!$F$1:$O$1,0))),0)+IF($I177&gt;0,$I177*(INDEX(ESPN!$B$2:$K$246,'Aggregate (HTBB)'!$E177,MATCH('Aggregate (HTBB)'!S$2,ESPN!$B$1:$K$1,0))),0)</f>
        <v>#DIV/0!</v>
      </c>
      <c r="T177" s="5" t="e">
        <f>INDEX(HTBB!$F$2:$F$303,MATCH('Aggregate (HTBB)'!A177,HTBB!$C$2:$C$303,0))</f>
        <v>#N/A</v>
      </c>
      <c r="V177" t="e">
        <f>IF(F177&gt;0,($F177/SUM($F177:$G177,$I177))*INDEX(DFBP!$B$2:$B$401,B177),0)+IF(G177&gt;0,($G177/SUM($F177:$G177,$I177))*INDEX(FBNinja!$H$2:$H$409,C177),0)+IF(I177&gt;0,($I177/SUM($F177:$G177,$I177))*INDEX(ESPN!$L$2:$L$246,E177),0)</f>
        <v>#DIV/0!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184</v>
      </c>
      <c r="F178" t="e">
        <f t="array" ref="F178">IF(ISERROR(B178),0,B$1)/SUM(IF(ISERROR($B178:$E178),0,$B$1:$E$1))</f>
        <v>#DIV/0!</v>
      </c>
      <c r="G178" t="e">
        <f t="array" ref="G178">IF(ISERROR(C178),0,C$1)/SUM(IF(ISERROR($B178:$E178),0,$B$1:$E$1))</f>
        <v>#DIV/0!</v>
      </c>
      <c r="H178" t="e">
        <f t="array" ref="H178">IF(ISERROR(D178),0,D$1)/SUM(IF(ISERROR($B178:$E178),0,$B$1:$E$1))</f>
        <v>#DIV/0!</v>
      </c>
      <c r="I178" t="e">
        <f t="array" ref="I178">IF(ISERROR(E178),0,E$1)/SUM(IF(ISERROR($B178:$E178),0,$B$1:$E$1))</f>
        <v>#DIV/0!</v>
      </c>
      <c r="K178" s="5" t="e">
        <f>IF($F178&gt;0,($F178/SUM($F178:$G178,$I178))*(INDEX(DFBP!$D$2:$Z$401,'Aggregate (HTBB)'!$B178,MATCH('Aggregate (HTBB)'!K$2,DFBP!$D$1:$Z$1,0))),0)+IF($G178&gt;0,($G178/SUM($F178:$G178,$I178))*(INDEX(FBNinja!$J$2:$AE$409,'Aggregate (HTBB)'!$C178,MATCH('Aggregate (HTBB)'!K$2,FBNinja!$J$1:$AE$1,0))),0)+IF($I178&gt;0,($I178/SUM($F178:$G178,$I178))*(INDEX(ESPN!$B$2:$K$246,'Aggregate (HTBB)'!$E178,MATCH('Aggregate (HTBB)'!K$2,ESPN!$B$1:$K$1,0))),0)</f>
        <v>#DIV/0!</v>
      </c>
      <c r="L178" s="5" t="e">
        <f>IF($F178&gt;0,($F178/SUM($F178:$G178,$I178))*(INDEX(DFBP!$D$2:$Z$401,'Aggregate (HTBB)'!$B178,MATCH('Aggregate (HTBB)'!L$2,DFBP!$D$1:$Z$1,0))),0)+IF($G178&gt;0,($G178/SUM($F178:$G178,$I178))*(INDEX(FBNinja!$J$2:$AE$409,'Aggregate (HTBB)'!$C178,MATCH('Aggregate (HTBB)'!L$2,FBNinja!$J$1:$AE$1,0))),0)+IF($I178&gt;0,($I178/SUM($F178:$G178,$I178))*(INDEX(ESPN!$B$2:$K$246,'Aggregate (HTBB)'!$E178,MATCH('Aggregate (HTBB)'!L$2,ESPN!$B$1:$K$1,0))),0)</f>
        <v>#DIV/0!</v>
      </c>
      <c r="M178" s="5" t="e">
        <f>IF($F178&gt;0,($F178/SUM($F178:$G178,$I178))*(INDEX(DFBP!$D$2:$Z$401,'Aggregate (HTBB)'!$B178,MATCH('Aggregate (HTBB)'!M$2,DFBP!$D$1:$Z$1,0))),0)+IF($G178&gt;0,($G178/SUM($F178:$G178,$I178))*(INDEX(FBNinja!$J$2:$AE$409,'Aggregate (HTBB)'!$C178,MATCH('Aggregate (HTBB)'!M$2,FBNinja!$J$1:$AE$1,0))),0)+IF($I178&gt;0,($I178/SUM($F178:$G178,$I178))*(INDEX(ESPN!$B$2:$K$246,'Aggregate (HTBB)'!$E178,MATCH('Aggregate (HTBB)'!M$2,ESPN!$B$1:$K$1,0))),0)</f>
        <v>#DIV/0!</v>
      </c>
      <c r="N178" s="5" t="e">
        <f>IF($F178&gt;0,($F178/SUM($F178:$G178,$I178))*(INDEX(DFBP!$D$2:$Z$401,'Aggregate (HTBB)'!$B178,MATCH('Aggregate (HTBB)'!N$2,DFBP!$D$1:$Z$1,0))),0)+IF($G178&gt;0,($G178/SUM($F178:$G178,$I178))*(INDEX(FBNinja!$J$2:$AE$409,'Aggregate (HTBB)'!$C178,MATCH('Aggregate (HTBB)'!N$2,FBNinja!$J$1:$AE$1,0))),0)+IF($I178&gt;0,($I178/SUM($F178:$G178,$I178))*(INDEX(ESPN!$B$2:$K$246,'Aggregate (HTBB)'!$E178,MATCH('Aggregate (HTBB)'!N$2,ESPN!$B$1:$K$1,0))),0)</f>
        <v>#DIV/0!</v>
      </c>
      <c r="O178" t="e">
        <f>IF($F178&gt;0,$F178*(INDEX(DFBP!$D$2:$Z$401,'Aggregate (HTBB)'!$B178,MATCH('Aggregate (HTBB)'!O$2,DFBP!$D$1:$Z$1,0))),0)+IF($G178&gt;0,$G178*(INDEX(FBNinja!$J$2:$AE$409,'Aggregate (HTBB)'!$C178,MATCH('Aggregate (HTBB)'!O$2,FBNinja!$J$1:$AE$1,0))),0)+IF($H178&gt;0,$H178*(INDEX(HTBB!$F$2:$O$303,'Aggregate (HTBB)'!$D178,MATCH('Aggregate (HTBB)'!O$2,HTBB!$F$1:$O$1,0))),0)+IF($I178&gt;0,$I178*(INDEX(ESPN!$B$2:$K$246,'Aggregate (HTBB)'!$E178,MATCH('Aggregate (HTBB)'!O$2,ESPN!$B$1:$K$1,0))),0)</f>
        <v>#DIV/0!</v>
      </c>
      <c r="P178" t="e">
        <f>IF($F178&gt;0,$F178*(INDEX(DFBP!$D$2:$Z$401,'Aggregate (HTBB)'!$B178,MATCH('Aggregate (HTBB)'!P$2,DFBP!$D$1:$Z$1,0))),0)+IF($G178&gt;0,$G178*(INDEX(FBNinja!$J$2:$AE$409,'Aggregate (HTBB)'!$C178,MATCH('Aggregate (HTBB)'!P$2,FBNinja!$J$1:$AE$1,0))),0)+IF($H178&gt;0,$H178*(INDEX(HTBB!$F$2:$O$303,'Aggregate (HTBB)'!$D178,MATCH('Aggregate (HTBB)'!P$2,HTBB!$F$1:$O$1,0))),0)+IF($I178&gt;0,$I178*(INDEX(ESPN!$B$2:$K$246,'Aggregate (HTBB)'!$E178,MATCH('Aggregate (HTBB)'!P$2,ESPN!$B$1:$K$1,0))),0)</f>
        <v>#DIV/0!</v>
      </c>
      <c r="Q178" t="e">
        <f>IF($F178&gt;0,$F178*(INDEX(DFBP!$D$2:$Z$401,'Aggregate (HTBB)'!$B178,MATCH('Aggregate (HTBB)'!Q$2,DFBP!$D$1:$Z$1,0))),0)+IF($G178&gt;0,$G178*(INDEX(FBNinja!$J$2:$AE$409,'Aggregate (HTBB)'!$C178,MATCH('Aggregate (HTBB)'!Q$2,FBNinja!$J$1:$AE$1,0))),0)+IF($H178&gt;0,$H178*(INDEX(HTBB!$F$2:$O$303,'Aggregate (HTBB)'!$D178,MATCH('Aggregate (HTBB)'!Q$2,HTBB!$F$1:$O$1,0))),0)+IF($I178&gt;0,$I178*(INDEX(ESPN!$B$2:$K$246,'Aggregate (HTBB)'!$E178,MATCH('Aggregate (HTBB)'!Q$2,ESPN!$B$1:$K$1,0))),0)</f>
        <v>#DIV/0!</v>
      </c>
      <c r="R178" t="e">
        <f>IF($F178&gt;0,$F178*(INDEX(DFBP!$D$2:$Z$401,'Aggregate (HTBB)'!$B178,MATCH('Aggregate (HTBB)'!R$2,DFBP!$D$1:$Z$1,0))),0)+IF($G178&gt;0,$G178*(INDEX(FBNinja!$J$2:$AE$409,'Aggregate (HTBB)'!$C178,MATCH('Aggregate (HTBB)'!R$2,FBNinja!$J$1:$AE$1,0))),0)+IF($H178&gt;0,$H178*(INDEX(HTBB!$F$2:$O$303,'Aggregate (HTBB)'!$D178,MATCH('Aggregate (HTBB)'!R$2,HTBB!$F$1:$O$1,0))),0)+IF($I178&gt;0,$I178*(INDEX(ESPN!$B$2:$K$246,'Aggregate (HTBB)'!$E178,MATCH('Aggregate (HTBB)'!R$2,ESPN!$B$1:$K$1,0))),0)</f>
        <v>#DIV/0!</v>
      </c>
      <c r="S178" t="e">
        <f>IF($F178&gt;0,$F178*(INDEX(DFBP!$D$2:$Z$401,'Aggregate (HTBB)'!$B178,MATCH('Aggregate (HTBB)'!S$2,DFBP!$D$1:$Z$1,0))),0)+IF($G178&gt;0,$G178*(INDEX(FBNinja!$J$2:$AE$409,'Aggregate (HTBB)'!$C178,MATCH('Aggregate (HTBB)'!S$2,FBNinja!$J$1:$AE$1,0))),0)+IF($H178&gt;0,$H178*(INDEX(HTBB!$F$2:$O$303,'Aggregate (HTBB)'!$D178,MATCH('Aggregate (HTBB)'!S$2,HTBB!$F$1:$O$1,0))),0)+IF($I178&gt;0,$I178*(INDEX(ESPN!$B$2:$K$246,'Aggregate (HTBB)'!$E178,MATCH('Aggregate (HTBB)'!S$2,ESPN!$B$1:$K$1,0))),0)</f>
        <v>#DIV/0!</v>
      </c>
      <c r="T178" s="5" t="e">
        <f>INDEX(HTBB!$F$2:$F$303,MATCH('Aggregate (HTBB)'!A178,HTBB!$C$2:$C$303,0))</f>
        <v>#N/A</v>
      </c>
      <c r="V178" t="e">
        <f>IF(F178&gt;0,($F178/SUM($F178:$G178,$I178))*INDEX(DFBP!$B$2:$B$401,B178),0)+IF(G178&gt;0,($G178/SUM($F178:$G178,$I178))*INDEX(FBNinja!$H$2:$H$409,C178),0)+IF(I178&gt;0,($I178/SUM($F178:$G178,$I178))*INDEX(ESPN!$L$2:$L$246,E178),0)</f>
        <v>#DIV/0!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223</v>
      </c>
      <c r="F179" t="e">
        <f t="array" ref="F179">IF(ISERROR(B179),0,B$1)/SUM(IF(ISERROR($B179:$E179),0,$B$1:$E$1))</f>
        <v>#DIV/0!</v>
      </c>
      <c r="G179" t="e">
        <f t="array" ref="G179">IF(ISERROR(C179),0,C$1)/SUM(IF(ISERROR($B179:$E179),0,$B$1:$E$1))</f>
        <v>#DIV/0!</v>
      </c>
      <c r="H179" t="e">
        <f t="array" ref="H179">IF(ISERROR(D179),0,D$1)/SUM(IF(ISERROR($B179:$E179),0,$B$1:$E$1))</f>
        <v>#DIV/0!</v>
      </c>
      <c r="I179" t="e">
        <f t="array" ref="I179">IF(ISERROR(E179),0,E$1)/SUM(IF(ISERROR($B179:$E179),0,$B$1:$E$1))</f>
        <v>#DIV/0!</v>
      </c>
      <c r="K179" s="5" t="e">
        <f>IF($F179&gt;0,($F179/SUM($F179:$G179,$I179))*(INDEX(DFBP!$D$2:$Z$401,'Aggregate (HTBB)'!$B179,MATCH('Aggregate (HTBB)'!K$2,DFBP!$D$1:$Z$1,0))),0)+IF($G179&gt;0,($G179/SUM($F179:$G179,$I179))*(INDEX(FBNinja!$J$2:$AE$409,'Aggregate (HTBB)'!$C179,MATCH('Aggregate (HTBB)'!K$2,FBNinja!$J$1:$AE$1,0))),0)+IF($I179&gt;0,($I179/SUM($F179:$G179,$I179))*(INDEX(ESPN!$B$2:$K$246,'Aggregate (HTBB)'!$E179,MATCH('Aggregate (HTBB)'!K$2,ESPN!$B$1:$K$1,0))),0)</f>
        <v>#DIV/0!</v>
      </c>
      <c r="L179" s="5" t="e">
        <f>IF($F179&gt;0,($F179/SUM($F179:$G179,$I179))*(INDEX(DFBP!$D$2:$Z$401,'Aggregate (HTBB)'!$B179,MATCH('Aggregate (HTBB)'!L$2,DFBP!$D$1:$Z$1,0))),0)+IF($G179&gt;0,($G179/SUM($F179:$G179,$I179))*(INDEX(FBNinja!$J$2:$AE$409,'Aggregate (HTBB)'!$C179,MATCH('Aggregate (HTBB)'!L$2,FBNinja!$J$1:$AE$1,0))),0)+IF($I179&gt;0,($I179/SUM($F179:$G179,$I179))*(INDEX(ESPN!$B$2:$K$246,'Aggregate (HTBB)'!$E179,MATCH('Aggregate (HTBB)'!L$2,ESPN!$B$1:$K$1,0))),0)</f>
        <v>#DIV/0!</v>
      </c>
      <c r="M179" s="5" t="e">
        <f>IF($F179&gt;0,($F179/SUM($F179:$G179,$I179))*(INDEX(DFBP!$D$2:$Z$401,'Aggregate (HTBB)'!$B179,MATCH('Aggregate (HTBB)'!M$2,DFBP!$D$1:$Z$1,0))),0)+IF($G179&gt;0,($G179/SUM($F179:$G179,$I179))*(INDEX(FBNinja!$J$2:$AE$409,'Aggregate (HTBB)'!$C179,MATCH('Aggregate (HTBB)'!M$2,FBNinja!$J$1:$AE$1,0))),0)+IF($I179&gt;0,($I179/SUM($F179:$G179,$I179))*(INDEX(ESPN!$B$2:$K$246,'Aggregate (HTBB)'!$E179,MATCH('Aggregate (HTBB)'!M$2,ESPN!$B$1:$K$1,0))),0)</f>
        <v>#DIV/0!</v>
      </c>
      <c r="N179" s="5" t="e">
        <f>IF($F179&gt;0,($F179/SUM($F179:$G179,$I179))*(INDEX(DFBP!$D$2:$Z$401,'Aggregate (HTBB)'!$B179,MATCH('Aggregate (HTBB)'!N$2,DFBP!$D$1:$Z$1,0))),0)+IF($G179&gt;0,($G179/SUM($F179:$G179,$I179))*(INDEX(FBNinja!$J$2:$AE$409,'Aggregate (HTBB)'!$C179,MATCH('Aggregate (HTBB)'!N$2,FBNinja!$J$1:$AE$1,0))),0)+IF($I179&gt;0,($I179/SUM($F179:$G179,$I179))*(INDEX(ESPN!$B$2:$K$246,'Aggregate (HTBB)'!$E179,MATCH('Aggregate (HTBB)'!N$2,ESPN!$B$1:$K$1,0))),0)</f>
        <v>#DIV/0!</v>
      </c>
      <c r="O179" t="e">
        <f>IF($F179&gt;0,$F179*(INDEX(DFBP!$D$2:$Z$401,'Aggregate (HTBB)'!$B179,MATCH('Aggregate (HTBB)'!O$2,DFBP!$D$1:$Z$1,0))),0)+IF($G179&gt;0,$G179*(INDEX(FBNinja!$J$2:$AE$409,'Aggregate (HTBB)'!$C179,MATCH('Aggregate (HTBB)'!O$2,FBNinja!$J$1:$AE$1,0))),0)+IF($H179&gt;0,$H179*(INDEX(HTBB!$F$2:$O$303,'Aggregate (HTBB)'!$D179,MATCH('Aggregate (HTBB)'!O$2,HTBB!$F$1:$O$1,0))),0)+IF($I179&gt;0,$I179*(INDEX(ESPN!$B$2:$K$246,'Aggregate (HTBB)'!$E179,MATCH('Aggregate (HTBB)'!O$2,ESPN!$B$1:$K$1,0))),0)</f>
        <v>#DIV/0!</v>
      </c>
      <c r="P179" t="e">
        <f>IF($F179&gt;0,$F179*(INDEX(DFBP!$D$2:$Z$401,'Aggregate (HTBB)'!$B179,MATCH('Aggregate (HTBB)'!P$2,DFBP!$D$1:$Z$1,0))),0)+IF($G179&gt;0,$G179*(INDEX(FBNinja!$J$2:$AE$409,'Aggregate (HTBB)'!$C179,MATCH('Aggregate (HTBB)'!P$2,FBNinja!$J$1:$AE$1,0))),0)+IF($H179&gt;0,$H179*(INDEX(HTBB!$F$2:$O$303,'Aggregate (HTBB)'!$D179,MATCH('Aggregate (HTBB)'!P$2,HTBB!$F$1:$O$1,0))),0)+IF($I179&gt;0,$I179*(INDEX(ESPN!$B$2:$K$246,'Aggregate (HTBB)'!$E179,MATCH('Aggregate (HTBB)'!P$2,ESPN!$B$1:$K$1,0))),0)</f>
        <v>#DIV/0!</v>
      </c>
      <c r="Q179" t="e">
        <f>IF($F179&gt;0,$F179*(INDEX(DFBP!$D$2:$Z$401,'Aggregate (HTBB)'!$B179,MATCH('Aggregate (HTBB)'!Q$2,DFBP!$D$1:$Z$1,0))),0)+IF($G179&gt;0,$G179*(INDEX(FBNinja!$J$2:$AE$409,'Aggregate (HTBB)'!$C179,MATCH('Aggregate (HTBB)'!Q$2,FBNinja!$J$1:$AE$1,0))),0)+IF($H179&gt;0,$H179*(INDEX(HTBB!$F$2:$O$303,'Aggregate (HTBB)'!$D179,MATCH('Aggregate (HTBB)'!Q$2,HTBB!$F$1:$O$1,0))),0)+IF($I179&gt;0,$I179*(INDEX(ESPN!$B$2:$K$246,'Aggregate (HTBB)'!$E179,MATCH('Aggregate (HTBB)'!Q$2,ESPN!$B$1:$K$1,0))),0)</f>
        <v>#DIV/0!</v>
      </c>
      <c r="R179" t="e">
        <f>IF($F179&gt;0,$F179*(INDEX(DFBP!$D$2:$Z$401,'Aggregate (HTBB)'!$B179,MATCH('Aggregate (HTBB)'!R$2,DFBP!$D$1:$Z$1,0))),0)+IF($G179&gt;0,$G179*(INDEX(FBNinja!$J$2:$AE$409,'Aggregate (HTBB)'!$C179,MATCH('Aggregate (HTBB)'!R$2,FBNinja!$J$1:$AE$1,0))),0)+IF($H179&gt;0,$H179*(INDEX(HTBB!$F$2:$O$303,'Aggregate (HTBB)'!$D179,MATCH('Aggregate (HTBB)'!R$2,HTBB!$F$1:$O$1,0))),0)+IF($I179&gt;0,$I179*(INDEX(ESPN!$B$2:$K$246,'Aggregate (HTBB)'!$E179,MATCH('Aggregate (HTBB)'!R$2,ESPN!$B$1:$K$1,0))),0)</f>
        <v>#DIV/0!</v>
      </c>
      <c r="S179" t="e">
        <f>IF($F179&gt;0,$F179*(INDEX(DFBP!$D$2:$Z$401,'Aggregate (HTBB)'!$B179,MATCH('Aggregate (HTBB)'!S$2,DFBP!$D$1:$Z$1,0))),0)+IF($G179&gt;0,$G179*(INDEX(FBNinja!$J$2:$AE$409,'Aggregate (HTBB)'!$C179,MATCH('Aggregate (HTBB)'!S$2,FBNinja!$J$1:$AE$1,0))),0)+IF($H179&gt;0,$H179*(INDEX(HTBB!$F$2:$O$303,'Aggregate (HTBB)'!$D179,MATCH('Aggregate (HTBB)'!S$2,HTBB!$F$1:$O$1,0))),0)+IF($I179&gt;0,$I179*(INDEX(ESPN!$B$2:$K$246,'Aggregate (HTBB)'!$E179,MATCH('Aggregate (HTBB)'!S$2,ESPN!$B$1:$K$1,0))),0)</f>
        <v>#DIV/0!</v>
      </c>
      <c r="T179" s="5" t="e">
        <f>INDEX(HTBB!$F$2:$F$303,MATCH('Aggregate (HTBB)'!A179,HTBB!$C$2:$C$303,0))</f>
        <v>#N/A</v>
      </c>
      <c r="V179" t="e">
        <f>IF(F179&gt;0,($F179/SUM($F179:$G179,$I179))*INDEX(DFBP!$B$2:$B$401,B179),0)+IF(G179&gt;0,($G179/SUM($F179:$G179,$I179))*INDEX(FBNinja!$H$2:$H$409,C179),0)+IF(I179&gt;0,($I179/SUM($F179:$G179,$I179))*INDEX(ESPN!$L$2:$L$246,E179),0)</f>
        <v>#DIV/0!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173</v>
      </c>
      <c r="F180" t="e">
        <f t="array" ref="F180">IF(ISERROR(B180),0,B$1)/SUM(IF(ISERROR($B180:$E180),0,$B$1:$E$1))</f>
        <v>#DIV/0!</v>
      </c>
      <c r="G180" t="e">
        <f t="array" ref="G180">IF(ISERROR(C180),0,C$1)/SUM(IF(ISERROR($B180:$E180),0,$B$1:$E$1))</f>
        <v>#DIV/0!</v>
      </c>
      <c r="H180" t="e">
        <f t="array" ref="H180">IF(ISERROR(D180),0,D$1)/SUM(IF(ISERROR($B180:$E180),0,$B$1:$E$1))</f>
        <v>#DIV/0!</v>
      </c>
      <c r="I180" t="e">
        <f t="array" ref="I180">IF(ISERROR(E180),0,E$1)/SUM(IF(ISERROR($B180:$E180),0,$B$1:$E$1))</f>
        <v>#DIV/0!</v>
      </c>
      <c r="K180" s="5" t="e">
        <f>IF($F180&gt;0,($F180/SUM($F180:$G180,$I180))*(INDEX(DFBP!$D$2:$Z$401,'Aggregate (HTBB)'!$B180,MATCH('Aggregate (HTBB)'!K$2,DFBP!$D$1:$Z$1,0))),0)+IF($G180&gt;0,($G180/SUM($F180:$G180,$I180))*(INDEX(FBNinja!$J$2:$AE$409,'Aggregate (HTBB)'!$C180,MATCH('Aggregate (HTBB)'!K$2,FBNinja!$J$1:$AE$1,0))),0)+IF($I180&gt;0,($I180/SUM($F180:$G180,$I180))*(INDEX(ESPN!$B$2:$K$246,'Aggregate (HTBB)'!$E180,MATCH('Aggregate (HTBB)'!K$2,ESPN!$B$1:$K$1,0))),0)</f>
        <v>#DIV/0!</v>
      </c>
      <c r="L180" s="5" t="e">
        <f>IF($F180&gt;0,($F180/SUM($F180:$G180,$I180))*(INDEX(DFBP!$D$2:$Z$401,'Aggregate (HTBB)'!$B180,MATCH('Aggregate (HTBB)'!L$2,DFBP!$D$1:$Z$1,0))),0)+IF($G180&gt;0,($G180/SUM($F180:$G180,$I180))*(INDEX(FBNinja!$J$2:$AE$409,'Aggregate (HTBB)'!$C180,MATCH('Aggregate (HTBB)'!L$2,FBNinja!$J$1:$AE$1,0))),0)+IF($I180&gt;0,($I180/SUM($F180:$G180,$I180))*(INDEX(ESPN!$B$2:$K$246,'Aggregate (HTBB)'!$E180,MATCH('Aggregate (HTBB)'!L$2,ESPN!$B$1:$K$1,0))),0)</f>
        <v>#DIV/0!</v>
      </c>
      <c r="M180" s="5" t="e">
        <f>IF($F180&gt;0,($F180/SUM($F180:$G180,$I180))*(INDEX(DFBP!$D$2:$Z$401,'Aggregate (HTBB)'!$B180,MATCH('Aggregate (HTBB)'!M$2,DFBP!$D$1:$Z$1,0))),0)+IF($G180&gt;0,($G180/SUM($F180:$G180,$I180))*(INDEX(FBNinja!$J$2:$AE$409,'Aggregate (HTBB)'!$C180,MATCH('Aggregate (HTBB)'!M$2,FBNinja!$J$1:$AE$1,0))),0)+IF($I180&gt;0,($I180/SUM($F180:$G180,$I180))*(INDEX(ESPN!$B$2:$K$246,'Aggregate (HTBB)'!$E180,MATCH('Aggregate (HTBB)'!M$2,ESPN!$B$1:$K$1,0))),0)</f>
        <v>#DIV/0!</v>
      </c>
      <c r="N180" s="5" t="e">
        <f>IF($F180&gt;0,($F180/SUM($F180:$G180,$I180))*(INDEX(DFBP!$D$2:$Z$401,'Aggregate (HTBB)'!$B180,MATCH('Aggregate (HTBB)'!N$2,DFBP!$D$1:$Z$1,0))),0)+IF($G180&gt;0,($G180/SUM($F180:$G180,$I180))*(INDEX(FBNinja!$J$2:$AE$409,'Aggregate (HTBB)'!$C180,MATCH('Aggregate (HTBB)'!N$2,FBNinja!$J$1:$AE$1,0))),0)+IF($I180&gt;0,($I180/SUM($F180:$G180,$I180))*(INDEX(ESPN!$B$2:$K$246,'Aggregate (HTBB)'!$E180,MATCH('Aggregate (HTBB)'!N$2,ESPN!$B$1:$K$1,0))),0)</f>
        <v>#DIV/0!</v>
      </c>
      <c r="O180" t="e">
        <f>IF($F180&gt;0,$F180*(INDEX(DFBP!$D$2:$Z$401,'Aggregate (HTBB)'!$B180,MATCH('Aggregate (HTBB)'!O$2,DFBP!$D$1:$Z$1,0))),0)+IF($G180&gt;0,$G180*(INDEX(FBNinja!$J$2:$AE$409,'Aggregate (HTBB)'!$C180,MATCH('Aggregate (HTBB)'!O$2,FBNinja!$J$1:$AE$1,0))),0)+IF($H180&gt;0,$H180*(INDEX(HTBB!$F$2:$O$303,'Aggregate (HTBB)'!$D180,MATCH('Aggregate (HTBB)'!O$2,HTBB!$F$1:$O$1,0))),0)+IF($I180&gt;0,$I180*(INDEX(ESPN!$B$2:$K$246,'Aggregate (HTBB)'!$E180,MATCH('Aggregate (HTBB)'!O$2,ESPN!$B$1:$K$1,0))),0)</f>
        <v>#DIV/0!</v>
      </c>
      <c r="P180" t="e">
        <f>IF($F180&gt;0,$F180*(INDEX(DFBP!$D$2:$Z$401,'Aggregate (HTBB)'!$B180,MATCH('Aggregate (HTBB)'!P$2,DFBP!$D$1:$Z$1,0))),0)+IF($G180&gt;0,$G180*(INDEX(FBNinja!$J$2:$AE$409,'Aggregate (HTBB)'!$C180,MATCH('Aggregate (HTBB)'!P$2,FBNinja!$J$1:$AE$1,0))),0)+IF($H180&gt;0,$H180*(INDEX(HTBB!$F$2:$O$303,'Aggregate (HTBB)'!$D180,MATCH('Aggregate (HTBB)'!P$2,HTBB!$F$1:$O$1,0))),0)+IF($I180&gt;0,$I180*(INDEX(ESPN!$B$2:$K$246,'Aggregate (HTBB)'!$E180,MATCH('Aggregate (HTBB)'!P$2,ESPN!$B$1:$K$1,0))),0)</f>
        <v>#DIV/0!</v>
      </c>
      <c r="Q180" t="e">
        <f>IF($F180&gt;0,$F180*(INDEX(DFBP!$D$2:$Z$401,'Aggregate (HTBB)'!$B180,MATCH('Aggregate (HTBB)'!Q$2,DFBP!$D$1:$Z$1,0))),0)+IF($G180&gt;0,$G180*(INDEX(FBNinja!$J$2:$AE$409,'Aggregate (HTBB)'!$C180,MATCH('Aggregate (HTBB)'!Q$2,FBNinja!$J$1:$AE$1,0))),0)+IF($H180&gt;0,$H180*(INDEX(HTBB!$F$2:$O$303,'Aggregate (HTBB)'!$D180,MATCH('Aggregate (HTBB)'!Q$2,HTBB!$F$1:$O$1,0))),0)+IF($I180&gt;0,$I180*(INDEX(ESPN!$B$2:$K$246,'Aggregate (HTBB)'!$E180,MATCH('Aggregate (HTBB)'!Q$2,ESPN!$B$1:$K$1,0))),0)</f>
        <v>#DIV/0!</v>
      </c>
      <c r="R180" t="e">
        <f>IF($F180&gt;0,$F180*(INDEX(DFBP!$D$2:$Z$401,'Aggregate (HTBB)'!$B180,MATCH('Aggregate (HTBB)'!R$2,DFBP!$D$1:$Z$1,0))),0)+IF($G180&gt;0,$G180*(INDEX(FBNinja!$J$2:$AE$409,'Aggregate (HTBB)'!$C180,MATCH('Aggregate (HTBB)'!R$2,FBNinja!$J$1:$AE$1,0))),0)+IF($H180&gt;0,$H180*(INDEX(HTBB!$F$2:$O$303,'Aggregate (HTBB)'!$D180,MATCH('Aggregate (HTBB)'!R$2,HTBB!$F$1:$O$1,0))),0)+IF($I180&gt;0,$I180*(INDEX(ESPN!$B$2:$K$246,'Aggregate (HTBB)'!$E180,MATCH('Aggregate (HTBB)'!R$2,ESPN!$B$1:$K$1,0))),0)</f>
        <v>#DIV/0!</v>
      </c>
      <c r="S180" t="e">
        <f>IF($F180&gt;0,$F180*(INDEX(DFBP!$D$2:$Z$401,'Aggregate (HTBB)'!$B180,MATCH('Aggregate (HTBB)'!S$2,DFBP!$D$1:$Z$1,0))),0)+IF($G180&gt;0,$G180*(INDEX(FBNinja!$J$2:$AE$409,'Aggregate (HTBB)'!$C180,MATCH('Aggregate (HTBB)'!S$2,FBNinja!$J$1:$AE$1,0))),0)+IF($H180&gt;0,$H180*(INDEX(HTBB!$F$2:$O$303,'Aggregate (HTBB)'!$D180,MATCH('Aggregate (HTBB)'!S$2,HTBB!$F$1:$O$1,0))),0)+IF($I180&gt;0,$I180*(INDEX(ESPN!$B$2:$K$246,'Aggregate (HTBB)'!$E180,MATCH('Aggregate (HTBB)'!S$2,ESPN!$B$1:$K$1,0))),0)</f>
        <v>#DIV/0!</v>
      </c>
      <c r="T180" s="5" t="e">
        <f>INDEX(HTBB!$F$2:$F$303,MATCH('Aggregate (HTBB)'!A180,HTBB!$C$2:$C$303,0))</f>
        <v>#N/A</v>
      </c>
      <c r="V180" t="e">
        <f>IF(F180&gt;0,($F180/SUM($F180:$G180,$I180))*INDEX(DFBP!$B$2:$B$401,B180),0)+IF(G180&gt;0,($G180/SUM($F180:$G180,$I180))*INDEX(FBNinja!$H$2:$H$409,C180),0)+IF(I180&gt;0,($I180/SUM($F180:$G180,$I180))*INDEX(ESPN!$L$2:$L$246,E180),0)</f>
        <v>#DIV/0!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224</v>
      </c>
      <c r="F181" t="e">
        <f t="array" ref="F181">IF(ISERROR(B181),0,B$1)/SUM(IF(ISERROR($B181:$E181),0,$B$1:$E$1))</f>
        <v>#DIV/0!</v>
      </c>
      <c r="G181" t="e">
        <f t="array" ref="G181">IF(ISERROR(C181),0,C$1)/SUM(IF(ISERROR($B181:$E181),0,$B$1:$E$1))</f>
        <v>#DIV/0!</v>
      </c>
      <c r="H181" t="e">
        <f t="array" ref="H181">IF(ISERROR(D181),0,D$1)/SUM(IF(ISERROR($B181:$E181),0,$B$1:$E$1))</f>
        <v>#DIV/0!</v>
      </c>
      <c r="I181" t="e">
        <f t="array" ref="I181">IF(ISERROR(E181),0,E$1)/SUM(IF(ISERROR($B181:$E181),0,$B$1:$E$1))</f>
        <v>#DIV/0!</v>
      </c>
      <c r="K181" s="5" t="e">
        <f>IF($F181&gt;0,($F181/SUM($F181:$G181,$I181))*(INDEX(DFBP!$D$2:$Z$401,'Aggregate (HTBB)'!$B181,MATCH('Aggregate (HTBB)'!K$2,DFBP!$D$1:$Z$1,0))),0)+IF($G181&gt;0,($G181/SUM($F181:$G181,$I181))*(INDEX(FBNinja!$J$2:$AE$409,'Aggregate (HTBB)'!$C181,MATCH('Aggregate (HTBB)'!K$2,FBNinja!$J$1:$AE$1,0))),0)+IF($I181&gt;0,($I181/SUM($F181:$G181,$I181))*(INDEX(ESPN!$B$2:$K$246,'Aggregate (HTBB)'!$E181,MATCH('Aggregate (HTBB)'!K$2,ESPN!$B$1:$K$1,0))),0)</f>
        <v>#DIV/0!</v>
      </c>
      <c r="L181" s="5" t="e">
        <f>IF($F181&gt;0,($F181/SUM($F181:$G181,$I181))*(INDEX(DFBP!$D$2:$Z$401,'Aggregate (HTBB)'!$B181,MATCH('Aggregate (HTBB)'!L$2,DFBP!$D$1:$Z$1,0))),0)+IF($G181&gt;0,($G181/SUM($F181:$G181,$I181))*(INDEX(FBNinja!$J$2:$AE$409,'Aggregate (HTBB)'!$C181,MATCH('Aggregate (HTBB)'!L$2,FBNinja!$J$1:$AE$1,0))),0)+IF($I181&gt;0,($I181/SUM($F181:$G181,$I181))*(INDEX(ESPN!$B$2:$K$246,'Aggregate (HTBB)'!$E181,MATCH('Aggregate (HTBB)'!L$2,ESPN!$B$1:$K$1,0))),0)</f>
        <v>#DIV/0!</v>
      </c>
      <c r="M181" s="5" t="e">
        <f>IF($F181&gt;0,($F181/SUM($F181:$G181,$I181))*(INDEX(DFBP!$D$2:$Z$401,'Aggregate (HTBB)'!$B181,MATCH('Aggregate (HTBB)'!M$2,DFBP!$D$1:$Z$1,0))),0)+IF($G181&gt;0,($G181/SUM($F181:$G181,$I181))*(INDEX(FBNinja!$J$2:$AE$409,'Aggregate (HTBB)'!$C181,MATCH('Aggregate (HTBB)'!M$2,FBNinja!$J$1:$AE$1,0))),0)+IF($I181&gt;0,($I181/SUM($F181:$G181,$I181))*(INDEX(ESPN!$B$2:$K$246,'Aggregate (HTBB)'!$E181,MATCH('Aggregate (HTBB)'!M$2,ESPN!$B$1:$K$1,0))),0)</f>
        <v>#DIV/0!</v>
      </c>
      <c r="N181" s="5" t="e">
        <f>IF($F181&gt;0,($F181/SUM($F181:$G181,$I181))*(INDEX(DFBP!$D$2:$Z$401,'Aggregate (HTBB)'!$B181,MATCH('Aggregate (HTBB)'!N$2,DFBP!$D$1:$Z$1,0))),0)+IF($G181&gt;0,($G181/SUM($F181:$G181,$I181))*(INDEX(FBNinja!$J$2:$AE$409,'Aggregate (HTBB)'!$C181,MATCH('Aggregate (HTBB)'!N$2,FBNinja!$J$1:$AE$1,0))),0)+IF($I181&gt;0,($I181/SUM($F181:$G181,$I181))*(INDEX(ESPN!$B$2:$K$246,'Aggregate (HTBB)'!$E181,MATCH('Aggregate (HTBB)'!N$2,ESPN!$B$1:$K$1,0))),0)</f>
        <v>#DIV/0!</v>
      </c>
      <c r="O181" t="e">
        <f>IF($F181&gt;0,$F181*(INDEX(DFBP!$D$2:$Z$401,'Aggregate (HTBB)'!$B181,MATCH('Aggregate (HTBB)'!O$2,DFBP!$D$1:$Z$1,0))),0)+IF($G181&gt;0,$G181*(INDEX(FBNinja!$J$2:$AE$409,'Aggregate (HTBB)'!$C181,MATCH('Aggregate (HTBB)'!O$2,FBNinja!$J$1:$AE$1,0))),0)+IF($H181&gt;0,$H181*(INDEX(HTBB!$F$2:$O$303,'Aggregate (HTBB)'!$D181,MATCH('Aggregate (HTBB)'!O$2,HTBB!$F$1:$O$1,0))),0)+IF($I181&gt;0,$I181*(INDEX(ESPN!$B$2:$K$246,'Aggregate (HTBB)'!$E181,MATCH('Aggregate (HTBB)'!O$2,ESPN!$B$1:$K$1,0))),0)</f>
        <v>#DIV/0!</v>
      </c>
      <c r="P181" t="e">
        <f>IF($F181&gt;0,$F181*(INDEX(DFBP!$D$2:$Z$401,'Aggregate (HTBB)'!$B181,MATCH('Aggregate (HTBB)'!P$2,DFBP!$D$1:$Z$1,0))),0)+IF($G181&gt;0,$G181*(INDEX(FBNinja!$J$2:$AE$409,'Aggregate (HTBB)'!$C181,MATCH('Aggregate (HTBB)'!P$2,FBNinja!$J$1:$AE$1,0))),0)+IF($H181&gt;0,$H181*(INDEX(HTBB!$F$2:$O$303,'Aggregate (HTBB)'!$D181,MATCH('Aggregate (HTBB)'!P$2,HTBB!$F$1:$O$1,0))),0)+IF($I181&gt;0,$I181*(INDEX(ESPN!$B$2:$K$246,'Aggregate (HTBB)'!$E181,MATCH('Aggregate (HTBB)'!P$2,ESPN!$B$1:$K$1,0))),0)</f>
        <v>#DIV/0!</v>
      </c>
      <c r="Q181" t="e">
        <f>IF($F181&gt;0,$F181*(INDEX(DFBP!$D$2:$Z$401,'Aggregate (HTBB)'!$B181,MATCH('Aggregate (HTBB)'!Q$2,DFBP!$D$1:$Z$1,0))),0)+IF($G181&gt;0,$G181*(INDEX(FBNinja!$J$2:$AE$409,'Aggregate (HTBB)'!$C181,MATCH('Aggregate (HTBB)'!Q$2,FBNinja!$J$1:$AE$1,0))),0)+IF($H181&gt;0,$H181*(INDEX(HTBB!$F$2:$O$303,'Aggregate (HTBB)'!$D181,MATCH('Aggregate (HTBB)'!Q$2,HTBB!$F$1:$O$1,0))),0)+IF($I181&gt;0,$I181*(INDEX(ESPN!$B$2:$K$246,'Aggregate (HTBB)'!$E181,MATCH('Aggregate (HTBB)'!Q$2,ESPN!$B$1:$K$1,0))),0)</f>
        <v>#DIV/0!</v>
      </c>
      <c r="R181" t="e">
        <f>IF($F181&gt;0,$F181*(INDEX(DFBP!$D$2:$Z$401,'Aggregate (HTBB)'!$B181,MATCH('Aggregate (HTBB)'!R$2,DFBP!$D$1:$Z$1,0))),0)+IF($G181&gt;0,$G181*(INDEX(FBNinja!$J$2:$AE$409,'Aggregate (HTBB)'!$C181,MATCH('Aggregate (HTBB)'!R$2,FBNinja!$J$1:$AE$1,0))),0)+IF($H181&gt;0,$H181*(INDEX(HTBB!$F$2:$O$303,'Aggregate (HTBB)'!$D181,MATCH('Aggregate (HTBB)'!R$2,HTBB!$F$1:$O$1,0))),0)+IF($I181&gt;0,$I181*(INDEX(ESPN!$B$2:$K$246,'Aggregate (HTBB)'!$E181,MATCH('Aggregate (HTBB)'!R$2,ESPN!$B$1:$K$1,0))),0)</f>
        <v>#DIV/0!</v>
      </c>
      <c r="S181" t="e">
        <f>IF($F181&gt;0,$F181*(INDEX(DFBP!$D$2:$Z$401,'Aggregate (HTBB)'!$B181,MATCH('Aggregate (HTBB)'!S$2,DFBP!$D$1:$Z$1,0))),0)+IF($G181&gt;0,$G181*(INDEX(FBNinja!$J$2:$AE$409,'Aggregate (HTBB)'!$C181,MATCH('Aggregate (HTBB)'!S$2,FBNinja!$J$1:$AE$1,0))),0)+IF($H181&gt;0,$H181*(INDEX(HTBB!$F$2:$O$303,'Aggregate (HTBB)'!$D181,MATCH('Aggregate (HTBB)'!S$2,HTBB!$F$1:$O$1,0))),0)+IF($I181&gt;0,$I181*(INDEX(ESPN!$B$2:$K$246,'Aggregate (HTBB)'!$E181,MATCH('Aggregate (HTBB)'!S$2,ESPN!$B$1:$K$1,0))),0)</f>
        <v>#DIV/0!</v>
      </c>
      <c r="T181" s="5" t="e">
        <f>INDEX(HTBB!$F$2:$F$303,MATCH('Aggregate (HTBB)'!A181,HTBB!$C$2:$C$303,0))</f>
        <v>#N/A</v>
      </c>
      <c r="V181" t="e">
        <f>IF(F181&gt;0,($F181/SUM($F181:$G181,$I181))*INDEX(DFBP!$B$2:$B$401,B181),0)+IF(G181&gt;0,($G181/SUM($F181:$G181,$I181))*INDEX(FBNinja!$H$2:$H$409,C181),0)+IF(I181&gt;0,($I181/SUM($F181:$G181,$I181))*INDEX(ESPN!$L$2:$L$246,E181),0)</f>
        <v>#DIV/0!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(HTBB)'!$B182,MATCH('Aggregate (HTBB)'!K$2,DFBP!$D$1:$Z$1,0))),0)+IF($G182&gt;0,($G182/SUM($F182:$G182,$I182))*(INDEX(FBNinja!$J$2:$AE$409,'Aggregate (HTBB)'!$C182,MATCH('Aggregate (HTBB)'!K$2,FBNinja!$J$1:$AE$1,0))),0)+IF($I182&gt;0,($I182/SUM($F182:$G182,$I182))*(INDEX(ESPN!$B$2:$K$246,'Aggregate (HTBB)'!$E182,MATCH('Aggregate (HTBB)'!K$2,ESPN!$B$1:$K$1,0))),0)</f>
        <v>#DIV/0!</v>
      </c>
      <c r="L182" s="5" t="e">
        <f>IF($F182&gt;0,($F182/SUM($F182:$G182,$I182))*(INDEX(DFBP!$D$2:$Z$401,'Aggregate (HTBB)'!$B182,MATCH('Aggregate (HTBB)'!L$2,DFBP!$D$1:$Z$1,0))),0)+IF($G182&gt;0,($G182/SUM($F182:$G182,$I182))*(INDEX(FBNinja!$J$2:$AE$409,'Aggregate (HTBB)'!$C182,MATCH('Aggregate (HTBB)'!L$2,FBNinja!$J$1:$AE$1,0))),0)+IF($I182&gt;0,($I182/SUM($F182:$G182,$I182))*(INDEX(ESPN!$B$2:$K$246,'Aggregate (HTBB)'!$E182,MATCH('Aggregate (HTBB)'!L$2,ESPN!$B$1:$K$1,0))),0)</f>
        <v>#DIV/0!</v>
      </c>
      <c r="M182" s="5" t="e">
        <f>IF($F182&gt;0,($F182/SUM($F182:$G182,$I182))*(INDEX(DFBP!$D$2:$Z$401,'Aggregate (HTBB)'!$B182,MATCH('Aggregate (HTBB)'!M$2,DFBP!$D$1:$Z$1,0))),0)+IF($G182&gt;0,($G182/SUM($F182:$G182,$I182))*(INDEX(FBNinja!$J$2:$AE$409,'Aggregate (HTBB)'!$C182,MATCH('Aggregate (HTBB)'!M$2,FBNinja!$J$1:$AE$1,0))),0)+IF($I182&gt;0,($I182/SUM($F182:$G182,$I182))*(INDEX(ESPN!$B$2:$K$246,'Aggregate (HTBB)'!$E182,MATCH('Aggregate (HTBB)'!M$2,ESPN!$B$1:$K$1,0))),0)</f>
        <v>#DIV/0!</v>
      </c>
      <c r="N182" s="5" t="e">
        <f>IF($F182&gt;0,($F182/SUM($F182:$G182,$I182))*(INDEX(DFBP!$D$2:$Z$401,'Aggregate (HTBB)'!$B182,MATCH('Aggregate (HTBB)'!N$2,DFBP!$D$1:$Z$1,0))),0)+IF($G182&gt;0,($G182/SUM($F182:$G182,$I182))*(INDEX(FBNinja!$J$2:$AE$409,'Aggregate (HTBB)'!$C182,MATCH('Aggregate (HTBB)'!N$2,FBNinja!$J$1:$AE$1,0))),0)+IF($I182&gt;0,($I182/SUM($F182:$G182,$I182))*(INDEX(ESPN!$B$2:$K$246,'Aggregate (HTBB)'!$E182,MATCH('Aggregate (HTBB)'!N$2,ESPN!$B$1:$K$1,0))),0)</f>
        <v>#DIV/0!</v>
      </c>
      <c r="O182" t="e">
        <f>IF($F182&gt;0,$F182*(INDEX(DFBP!$D$2:$Z$401,'Aggregate (HTBB)'!$B182,MATCH('Aggregate (HTBB)'!O$2,DFBP!$D$1:$Z$1,0))),0)+IF($G182&gt;0,$G182*(INDEX(FBNinja!$J$2:$AE$409,'Aggregate (HTBB)'!$C182,MATCH('Aggregate (HTBB)'!O$2,FBNinja!$J$1:$AE$1,0))),0)+IF($H182&gt;0,$H182*(INDEX(HTBB!$F$2:$O$303,'Aggregate (HTBB)'!$D182,MATCH('Aggregate (HTBB)'!O$2,HTBB!$F$1:$O$1,0))),0)+IF($I182&gt;0,$I182*(INDEX(ESPN!$B$2:$K$246,'Aggregate (HTBB)'!$E182,MATCH('Aggregate (HTBB)'!O$2,ESPN!$B$1:$K$1,0))),0)</f>
        <v>#DIV/0!</v>
      </c>
      <c r="P182" t="e">
        <f>IF($F182&gt;0,$F182*(INDEX(DFBP!$D$2:$Z$401,'Aggregate (HTBB)'!$B182,MATCH('Aggregate (HTBB)'!P$2,DFBP!$D$1:$Z$1,0))),0)+IF($G182&gt;0,$G182*(INDEX(FBNinja!$J$2:$AE$409,'Aggregate (HTBB)'!$C182,MATCH('Aggregate (HTBB)'!P$2,FBNinja!$J$1:$AE$1,0))),0)+IF($H182&gt;0,$H182*(INDEX(HTBB!$F$2:$O$303,'Aggregate (HTBB)'!$D182,MATCH('Aggregate (HTBB)'!P$2,HTBB!$F$1:$O$1,0))),0)+IF($I182&gt;0,$I182*(INDEX(ESPN!$B$2:$K$246,'Aggregate (HTBB)'!$E182,MATCH('Aggregate (HTBB)'!P$2,ESPN!$B$1:$K$1,0))),0)</f>
        <v>#DIV/0!</v>
      </c>
      <c r="Q182" t="e">
        <f>IF($F182&gt;0,$F182*(INDEX(DFBP!$D$2:$Z$401,'Aggregate (HTBB)'!$B182,MATCH('Aggregate (HTBB)'!Q$2,DFBP!$D$1:$Z$1,0))),0)+IF($G182&gt;0,$G182*(INDEX(FBNinja!$J$2:$AE$409,'Aggregate (HTBB)'!$C182,MATCH('Aggregate (HTBB)'!Q$2,FBNinja!$J$1:$AE$1,0))),0)+IF($H182&gt;0,$H182*(INDEX(HTBB!$F$2:$O$303,'Aggregate (HTBB)'!$D182,MATCH('Aggregate (HTBB)'!Q$2,HTBB!$F$1:$O$1,0))),0)+IF($I182&gt;0,$I182*(INDEX(ESPN!$B$2:$K$246,'Aggregate (HTBB)'!$E182,MATCH('Aggregate (HTBB)'!Q$2,ESPN!$B$1:$K$1,0))),0)</f>
        <v>#DIV/0!</v>
      </c>
      <c r="R182" t="e">
        <f>IF($F182&gt;0,$F182*(INDEX(DFBP!$D$2:$Z$401,'Aggregate (HTBB)'!$B182,MATCH('Aggregate (HTBB)'!R$2,DFBP!$D$1:$Z$1,0))),0)+IF($G182&gt;0,$G182*(INDEX(FBNinja!$J$2:$AE$409,'Aggregate (HTBB)'!$C182,MATCH('Aggregate (HTBB)'!R$2,FBNinja!$J$1:$AE$1,0))),0)+IF($H182&gt;0,$H182*(INDEX(HTBB!$F$2:$O$303,'Aggregate (HTBB)'!$D182,MATCH('Aggregate (HTBB)'!R$2,HTBB!$F$1:$O$1,0))),0)+IF($I182&gt;0,$I182*(INDEX(ESPN!$B$2:$K$246,'Aggregate (HTBB)'!$E182,MATCH('Aggregate (HTBB)'!R$2,ESPN!$B$1:$K$1,0))),0)</f>
        <v>#DIV/0!</v>
      </c>
      <c r="S182" t="e">
        <f>IF($F182&gt;0,$F182*(INDEX(DFBP!$D$2:$Z$401,'Aggregate (HTBB)'!$B182,MATCH('Aggregate (HTBB)'!S$2,DFBP!$D$1:$Z$1,0))),0)+IF($G182&gt;0,$G182*(INDEX(FBNinja!$J$2:$AE$409,'Aggregate (HTBB)'!$C182,MATCH('Aggregate (HTBB)'!S$2,FBNinja!$J$1:$AE$1,0))),0)+IF($H182&gt;0,$H182*(INDEX(HTBB!$F$2:$O$303,'Aggregate (HTBB)'!$D182,MATCH('Aggregate (HTBB)'!S$2,HTBB!$F$1:$O$1,0))),0)+IF($I182&gt;0,$I182*(INDEX(ESPN!$B$2:$K$246,'Aggregate (HTBB)'!$E182,MATCH('Aggregate (HTBB)'!S$2,ESPN!$B$1:$K$1,0))),0)</f>
        <v>#DIV/0!</v>
      </c>
      <c r="T182" s="5" t="e">
        <f>INDEX(HTBB!$F$2:$F$303,MATCH('Aggregate (HTBB)'!A182,HTBB!$C$2:$C$303,0))</f>
        <v>#N/A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(HTBB)'!$B183,MATCH('Aggregate (HTBB)'!K$2,DFBP!$D$1:$Z$1,0))),0)+IF($G183&gt;0,($G183/SUM($F183:$G183,$I183))*(INDEX(FBNinja!$J$2:$AE$409,'Aggregate (HTBB)'!$C183,MATCH('Aggregate (HTBB)'!K$2,FBNinja!$J$1:$AE$1,0))),0)+IF($I183&gt;0,($I183/SUM($F183:$G183,$I183))*(INDEX(ESPN!$B$2:$K$246,'Aggregate (HTBB)'!$E183,MATCH('Aggregate (HTBB)'!K$2,ESPN!$B$1:$K$1,0))),0)</f>
        <v>#DIV/0!</v>
      </c>
      <c r="L183" s="5" t="e">
        <f>IF($F183&gt;0,($F183/SUM($F183:$G183,$I183))*(INDEX(DFBP!$D$2:$Z$401,'Aggregate (HTBB)'!$B183,MATCH('Aggregate (HTBB)'!L$2,DFBP!$D$1:$Z$1,0))),0)+IF($G183&gt;0,($G183/SUM($F183:$G183,$I183))*(INDEX(FBNinja!$J$2:$AE$409,'Aggregate (HTBB)'!$C183,MATCH('Aggregate (HTBB)'!L$2,FBNinja!$J$1:$AE$1,0))),0)+IF($I183&gt;0,($I183/SUM($F183:$G183,$I183))*(INDEX(ESPN!$B$2:$K$246,'Aggregate (HTBB)'!$E183,MATCH('Aggregate (HTBB)'!L$2,ESPN!$B$1:$K$1,0))),0)</f>
        <v>#DIV/0!</v>
      </c>
      <c r="M183" s="5" t="e">
        <f>IF($F183&gt;0,($F183/SUM($F183:$G183,$I183))*(INDEX(DFBP!$D$2:$Z$401,'Aggregate (HTBB)'!$B183,MATCH('Aggregate (HTBB)'!M$2,DFBP!$D$1:$Z$1,0))),0)+IF($G183&gt;0,($G183/SUM($F183:$G183,$I183))*(INDEX(FBNinja!$J$2:$AE$409,'Aggregate (HTBB)'!$C183,MATCH('Aggregate (HTBB)'!M$2,FBNinja!$J$1:$AE$1,0))),0)+IF($I183&gt;0,($I183/SUM($F183:$G183,$I183))*(INDEX(ESPN!$B$2:$K$246,'Aggregate (HTBB)'!$E183,MATCH('Aggregate (HTBB)'!M$2,ESPN!$B$1:$K$1,0))),0)</f>
        <v>#DIV/0!</v>
      </c>
      <c r="N183" s="5" t="e">
        <f>IF($F183&gt;0,($F183/SUM($F183:$G183,$I183))*(INDEX(DFBP!$D$2:$Z$401,'Aggregate (HTBB)'!$B183,MATCH('Aggregate (HTBB)'!N$2,DFBP!$D$1:$Z$1,0))),0)+IF($G183&gt;0,($G183/SUM($F183:$G183,$I183))*(INDEX(FBNinja!$J$2:$AE$409,'Aggregate (HTBB)'!$C183,MATCH('Aggregate (HTBB)'!N$2,FBNinja!$J$1:$AE$1,0))),0)+IF($I183&gt;0,($I183/SUM($F183:$G183,$I183))*(INDEX(ESPN!$B$2:$K$246,'Aggregate (HTBB)'!$E183,MATCH('Aggregate (HTBB)'!N$2,ESPN!$B$1:$K$1,0))),0)</f>
        <v>#DIV/0!</v>
      </c>
      <c r="O183" t="e">
        <f>IF($F183&gt;0,$F183*(INDEX(DFBP!$D$2:$Z$401,'Aggregate (HTBB)'!$B183,MATCH('Aggregate (HTBB)'!O$2,DFBP!$D$1:$Z$1,0))),0)+IF($G183&gt;0,$G183*(INDEX(FBNinja!$J$2:$AE$409,'Aggregate (HTBB)'!$C183,MATCH('Aggregate (HTBB)'!O$2,FBNinja!$J$1:$AE$1,0))),0)+IF($H183&gt;0,$H183*(INDEX(HTBB!$F$2:$O$303,'Aggregate (HTBB)'!$D183,MATCH('Aggregate (HTBB)'!O$2,HTBB!$F$1:$O$1,0))),0)+IF($I183&gt;0,$I183*(INDEX(ESPN!$B$2:$K$246,'Aggregate (HTBB)'!$E183,MATCH('Aggregate (HTBB)'!O$2,ESPN!$B$1:$K$1,0))),0)</f>
        <v>#DIV/0!</v>
      </c>
      <c r="P183" t="e">
        <f>IF($F183&gt;0,$F183*(INDEX(DFBP!$D$2:$Z$401,'Aggregate (HTBB)'!$B183,MATCH('Aggregate (HTBB)'!P$2,DFBP!$D$1:$Z$1,0))),0)+IF($G183&gt;0,$G183*(INDEX(FBNinja!$J$2:$AE$409,'Aggregate (HTBB)'!$C183,MATCH('Aggregate (HTBB)'!P$2,FBNinja!$J$1:$AE$1,0))),0)+IF($H183&gt;0,$H183*(INDEX(HTBB!$F$2:$O$303,'Aggregate (HTBB)'!$D183,MATCH('Aggregate (HTBB)'!P$2,HTBB!$F$1:$O$1,0))),0)+IF($I183&gt;0,$I183*(INDEX(ESPN!$B$2:$K$246,'Aggregate (HTBB)'!$E183,MATCH('Aggregate (HTBB)'!P$2,ESPN!$B$1:$K$1,0))),0)</f>
        <v>#DIV/0!</v>
      </c>
      <c r="Q183" t="e">
        <f>IF($F183&gt;0,$F183*(INDEX(DFBP!$D$2:$Z$401,'Aggregate (HTBB)'!$B183,MATCH('Aggregate (HTBB)'!Q$2,DFBP!$D$1:$Z$1,0))),0)+IF($G183&gt;0,$G183*(INDEX(FBNinja!$J$2:$AE$409,'Aggregate (HTBB)'!$C183,MATCH('Aggregate (HTBB)'!Q$2,FBNinja!$J$1:$AE$1,0))),0)+IF($H183&gt;0,$H183*(INDEX(HTBB!$F$2:$O$303,'Aggregate (HTBB)'!$D183,MATCH('Aggregate (HTBB)'!Q$2,HTBB!$F$1:$O$1,0))),0)+IF($I183&gt;0,$I183*(INDEX(ESPN!$B$2:$K$246,'Aggregate (HTBB)'!$E183,MATCH('Aggregate (HTBB)'!Q$2,ESPN!$B$1:$K$1,0))),0)</f>
        <v>#DIV/0!</v>
      </c>
      <c r="R183" t="e">
        <f>IF($F183&gt;0,$F183*(INDEX(DFBP!$D$2:$Z$401,'Aggregate (HTBB)'!$B183,MATCH('Aggregate (HTBB)'!R$2,DFBP!$D$1:$Z$1,0))),0)+IF($G183&gt;0,$G183*(INDEX(FBNinja!$J$2:$AE$409,'Aggregate (HTBB)'!$C183,MATCH('Aggregate (HTBB)'!R$2,FBNinja!$J$1:$AE$1,0))),0)+IF($H183&gt;0,$H183*(INDEX(HTBB!$F$2:$O$303,'Aggregate (HTBB)'!$D183,MATCH('Aggregate (HTBB)'!R$2,HTBB!$F$1:$O$1,0))),0)+IF($I183&gt;0,$I183*(INDEX(ESPN!$B$2:$K$246,'Aggregate (HTBB)'!$E183,MATCH('Aggregate (HTBB)'!R$2,ESPN!$B$1:$K$1,0))),0)</f>
        <v>#DIV/0!</v>
      </c>
      <c r="S183" t="e">
        <f>IF($F183&gt;0,$F183*(INDEX(DFBP!$D$2:$Z$401,'Aggregate (HTBB)'!$B183,MATCH('Aggregate (HTBB)'!S$2,DFBP!$D$1:$Z$1,0))),0)+IF($G183&gt;0,$G183*(INDEX(FBNinja!$J$2:$AE$409,'Aggregate (HTBB)'!$C183,MATCH('Aggregate (HTBB)'!S$2,FBNinja!$J$1:$AE$1,0))),0)+IF($H183&gt;0,$H183*(INDEX(HTBB!$F$2:$O$303,'Aggregate (HTBB)'!$D183,MATCH('Aggregate (HTBB)'!S$2,HTBB!$F$1:$O$1,0))),0)+IF($I183&gt;0,$I183*(INDEX(ESPN!$B$2:$K$246,'Aggregate (HTBB)'!$E183,MATCH('Aggregate (HTBB)'!S$2,ESPN!$B$1:$K$1,0))),0)</f>
        <v>#DIV/0!</v>
      </c>
      <c r="T183" s="5" t="e">
        <f>INDEX(HTBB!$F$2:$F$303,MATCH('Aggregate (HTBB)'!A183,HTBB!$C$2:$C$303,0))</f>
        <v>#N/A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243</v>
      </c>
      <c r="F184" t="e">
        <f t="array" ref="F184">IF(ISERROR(B184),0,B$1)/SUM(IF(ISERROR($B184:$E184),0,$B$1:$E$1))</f>
        <v>#DIV/0!</v>
      </c>
      <c r="G184" t="e">
        <f t="array" ref="G184">IF(ISERROR(C184),0,C$1)/SUM(IF(ISERROR($B184:$E184),0,$B$1:$E$1))</f>
        <v>#DIV/0!</v>
      </c>
      <c r="H184" t="e">
        <f t="array" ref="H184">IF(ISERROR(D184),0,D$1)/SUM(IF(ISERROR($B184:$E184),0,$B$1:$E$1))</f>
        <v>#DIV/0!</v>
      </c>
      <c r="I184" t="e">
        <f t="array" ref="I184">IF(ISERROR(E184),0,E$1)/SUM(IF(ISERROR($B184:$E184),0,$B$1:$E$1))</f>
        <v>#DIV/0!</v>
      </c>
      <c r="K184" s="5" t="e">
        <f>IF($F184&gt;0,($F184/SUM($F184:$G184,$I184))*(INDEX(DFBP!$D$2:$Z$401,'Aggregate (HTBB)'!$B184,MATCH('Aggregate (HTBB)'!K$2,DFBP!$D$1:$Z$1,0))),0)+IF($G184&gt;0,($G184/SUM($F184:$G184,$I184))*(INDEX(FBNinja!$J$2:$AE$409,'Aggregate (HTBB)'!$C184,MATCH('Aggregate (HTBB)'!K$2,FBNinja!$J$1:$AE$1,0))),0)+IF($I184&gt;0,($I184/SUM($F184:$G184,$I184))*(INDEX(ESPN!$B$2:$K$246,'Aggregate (HTBB)'!$E184,MATCH('Aggregate (HTBB)'!K$2,ESPN!$B$1:$K$1,0))),0)</f>
        <v>#DIV/0!</v>
      </c>
      <c r="L184" s="5" t="e">
        <f>IF($F184&gt;0,($F184/SUM($F184:$G184,$I184))*(INDEX(DFBP!$D$2:$Z$401,'Aggregate (HTBB)'!$B184,MATCH('Aggregate (HTBB)'!L$2,DFBP!$D$1:$Z$1,0))),0)+IF($G184&gt;0,($G184/SUM($F184:$G184,$I184))*(INDEX(FBNinja!$J$2:$AE$409,'Aggregate (HTBB)'!$C184,MATCH('Aggregate (HTBB)'!L$2,FBNinja!$J$1:$AE$1,0))),0)+IF($I184&gt;0,($I184/SUM($F184:$G184,$I184))*(INDEX(ESPN!$B$2:$K$246,'Aggregate (HTBB)'!$E184,MATCH('Aggregate (HTBB)'!L$2,ESPN!$B$1:$K$1,0))),0)</f>
        <v>#DIV/0!</v>
      </c>
      <c r="M184" s="5" t="e">
        <f>IF($F184&gt;0,($F184/SUM($F184:$G184,$I184))*(INDEX(DFBP!$D$2:$Z$401,'Aggregate (HTBB)'!$B184,MATCH('Aggregate (HTBB)'!M$2,DFBP!$D$1:$Z$1,0))),0)+IF($G184&gt;0,($G184/SUM($F184:$G184,$I184))*(INDEX(FBNinja!$J$2:$AE$409,'Aggregate (HTBB)'!$C184,MATCH('Aggregate (HTBB)'!M$2,FBNinja!$J$1:$AE$1,0))),0)+IF($I184&gt;0,($I184/SUM($F184:$G184,$I184))*(INDEX(ESPN!$B$2:$K$246,'Aggregate (HTBB)'!$E184,MATCH('Aggregate (HTBB)'!M$2,ESPN!$B$1:$K$1,0))),0)</f>
        <v>#DIV/0!</v>
      </c>
      <c r="N184" s="5" t="e">
        <f>IF($F184&gt;0,($F184/SUM($F184:$G184,$I184))*(INDEX(DFBP!$D$2:$Z$401,'Aggregate (HTBB)'!$B184,MATCH('Aggregate (HTBB)'!N$2,DFBP!$D$1:$Z$1,0))),0)+IF($G184&gt;0,($G184/SUM($F184:$G184,$I184))*(INDEX(FBNinja!$J$2:$AE$409,'Aggregate (HTBB)'!$C184,MATCH('Aggregate (HTBB)'!N$2,FBNinja!$J$1:$AE$1,0))),0)+IF($I184&gt;0,($I184/SUM($F184:$G184,$I184))*(INDEX(ESPN!$B$2:$K$246,'Aggregate (HTBB)'!$E184,MATCH('Aggregate (HTBB)'!N$2,ESPN!$B$1:$K$1,0))),0)</f>
        <v>#DIV/0!</v>
      </c>
      <c r="O184" t="e">
        <f>IF($F184&gt;0,$F184*(INDEX(DFBP!$D$2:$Z$401,'Aggregate (HTBB)'!$B184,MATCH('Aggregate (HTBB)'!O$2,DFBP!$D$1:$Z$1,0))),0)+IF($G184&gt;0,$G184*(INDEX(FBNinja!$J$2:$AE$409,'Aggregate (HTBB)'!$C184,MATCH('Aggregate (HTBB)'!O$2,FBNinja!$J$1:$AE$1,0))),0)+IF($H184&gt;0,$H184*(INDEX(HTBB!$F$2:$O$303,'Aggregate (HTBB)'!$D184,MATCH('Aggregate (HTBB)'!O$2,HTBB!$F$1:$O$1,0))),0)+IF($I184&gt;0,$I184*(INDEX(ESPN!$B$2:$K$246,'Aggregate (HTBB)'!$E184,MATCH('Aggregate (HTBB)'!O$2,ESPN!$B$1:$K$1,0))),0)</f>
        <v>#DIV/0!</v>
      </c>
      <c r="P184" t="e">
        <f>IF($F184&gt;0,$F184*(INDEX(DFBP!$D$2:$Z$401,'Aggregate (HTBB)'!$B184,MATCH('Aggregate (HTBB)'!P$2,DFBP!$D$1:$Z$1,0))),0)+IF($G184&gt;0,$G184*(INDEX(FBNinja!$J$2:$AE$409,'Aggregate (HTBB)'!$C184,MATCH('Aggregate (HTBB)'!P$2,FBNinja!$J$1:$AE$1,0))),0)+IF($H184&gt;0,$H184*(INDEX(HTBB!$F$2:$O$303,'Aggregate (HTBB)'!$D184,MATCH('Aggregate (HTBB)'!P$2,HTBB!$F$1:$O$1,0))),0)+IF($I184&gt;0,$I184*(INDEX(ESPN!$B$2:$K$246,'Aggregate (HTBB)'!$E184,MATCH('Aggregate (HTBB)'!P$2,ESPN!$B$1:$K$1,0))),0)</f>
        <v>#DIV/0!</v>
      </c>
      <c r="Q184" t="e">
        <f>IF($F184&gt;0,$F184*(INDEX(DFBP!$D$2:$Z$401,'Aggregate (HTBB)'!$B184,MATCH('Aggregate (HTBB)'!Q$2,DFBP!$D$1:$Z$1,0))),0)+IF($G184&gt;0,$G184*(INDEX(FBNinja!$J$2:$AE$409,'Aggregate (HTBB)'!$C184,MATCH('Aggregate (HTBB)'!Q$2,FBNinja!$J$1:$AE$1,0))),0)+IF($H184&gt;0,$H184*(INDEX(HTBB!$F$2:$O$303,'Aggregate (HTBB)'!$D184,MATCH('Aggregate (HTBB)'!Q$2,HTBB!$F$1:$O$1,0))),0)+IF($I184&gt;0,$I184*(INDEX(ESPN!$B$2:$K$246,'Aggregate (HTBB)'!$E184,MATCH('Aggregate (HTBB)'!Q$2,ESPN!$B$1:$K$1,0))),0)</f>
        <v>#DIV/0!</v>
      </c>
      <c r="R184" t="e">
        <f>IF($F184&gt;0,$F184*(INDEX(DFBP!$D$2:$Z$401,'Aggregate (HTBB)'!$B184,MATCH('Aggregate (HTBB)'!R$2,DFBP!$D$1:$Z$1,0))),0)+IF($G184&gt;0,$G184*(INDEX(FBNinja!$J$2:$AE$409,'Aggregate (HTBB)'!$C184,MATCH('Aggregate (HTBB)'!R$2,FBNinja!$J$1:$AE$1,0))),0)+IF($H184&gt;0,$H184*(INDEX(HTBB!$F$2:$O$303,'Aggregate (HTBB)'!$D184,MATCH('Aggregate (HTBB)'!R$2,HTBB!$F$1:$O$1,0))),0)+IF($I184&gt;0,$I184*(INDEX(ESPN!$B$2:$K$246,'Aggregate (HTBB)'!$E184,MATCH('Aggregate (HTBB)'!R$2,ESPN!$B$1:$K$1,0))),0)</f>
        <v>#DIV/0!</v>
      </c>
      <c r="S184" t="e">
        <f>IF($F184&gt;0,$F184*(INDEX(DFBP!$D$2:$Z$401,'Aggregate (HTBB)'!$B184,MATCH('Aggregate (HTBB)'!S$2,DFBP!$D$1:$Z$1,0))),0)+IF($G184&gt;0,$G184*(INDEX(FBNinja!$J$2:$AE$409,'Aggregate (HTBB)'!$C184,MATCH('Aggregate (HTBB)'!S$2,FBNinja!$J$1:$AE$1,0))),0)+IF($H184&gt;0,$H184*(INDEX(HTBB!$F$2:$O$303,'Aggregate (HTBB)'!$D184,MATCH('Aggregate (HTBB)'!S$2,HTBB!$F$1:$O$1,0))),0)+IF($I184&gt;0,$I184*(INDEX(ESPN!$B$2:$K$246,'Aggregate (HTBB)'!$E184,MATCH('Aggregate (HTBB)'!S$2,ESPN!$B$1:$K$1,0))),0)</f>
        <v>#DIV/0!</v>
      </c>
      <c r="T184" s="5" t="e">
        <f>INDEX(HTBB!$F$2:$F$303,MATCH('Aggregate (HTBB)'!A184,HTBB!$C$2:$C$303,0))</f>
        <v>#N/A</v>
      </c>
      <c r="V184" t="e">
        <f>IF(F184&gt;0,($F184/SUM($F184:$G184,$I184))*INDEX(DFBP!$B$2:$B$401,B184),0)+IF(G184&gt;0,($G184/SUM($F184:$G184,$I184))*INDEX(FBNinja!$H$2:$H$409,C184),0)+IF(I184&gt;0,($I184/SUM($F184:$G184,$I184))*INDEX(ESPN!$L$2:$L$246,E184),0)</f>
        <v>#DIV/0!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(HTBB)'!$B185,MATCH('Aggregate (HTBB)'!K$2,DFBP!$D$1:$Z$1,0))),0)+IF($G185&gt;0,($G185/SUM($F185:$G185,$I185))*(INDEX(FBNinja!$J$2:$AE$409,'Aggregate (HTBB)'!$C185,MATCH('Aggregate (HTBB)'!K$2,FBNinja!$J$1:$AE$1,0))),0)+IF($I185&gt;0,($I185/SUM($F185:$G185,$I185))*(INDEX(ESPN!$B$2:$K$246,'Aggregate (HTBB)'!$E185,MATCH('Aggregate (HTBB)'!K$2,ESPN!$B$1:$K$1,0))),0)</f>
        <v>#DIV/0!</v>
      </c>
      <c r="L185" s="5" t="e">
        <f>IF($F185&gt;0,($F185/SUM($F185:$G185,$I185))*(INDEX(DFBP!$D$2:$Z$401,'Aggregate (HTBB)'!$B185,MATCH('Aggregate (HTBB)'!L$2,DFBP!$D$1:$Z$1,0))),0)+IF($G185&gt;0,($G185/SUM($F185:$G185,$I185))*(INDEX(FBNinja!$J$2:$AE$409,'Aggregate (HTBB)'!$C185,MATCH('Aggregate (HTBB)'!L$2,FBNinja!$J$1:$AE$1,0))),0)+IF($I185&gt;0,($I185/SUM($F185:$G185,$I185))*(INDEX(ESPN!$B$2:$K$246,'Aggregate (HTBB)'!$E185,MATCH('Aggregate (HTBB)'!L$2,ESPN!$B$1:$K$1,0))),0)</f>
        <v>#DIV/0!</v>
      </c>
      <c r="M185" s="5" t="e">
        <f>IF($F185&gt;0,($F185/SUM($F185:$G185,$I185))*(INDEX(DFBP!$D$2:$Z$401,'Aggregate (HTBB)'!$B185,MATCH('Aggregate (HTBB)'!M$2,DFBP!$D$1:$Z$1,0))),0)+IF($G185&gt;0,($G185/SUM($F185:$G185,$I185))*(INDEX(FBNinja!$J$2:$AE$409,'Aggregate (HTBB)'!$C185,MATCH('Aggregate (HTBB)'!M$2,FBNinja!$J$1:$AE$1,0))),0)+IF($I185&gt;0,($I185/SUM($F185:$G185,$I185))*(INDEX(ESPN!$B$2:$K$246,'Aggregate (HTBB)'!$E185,MATCH('Aggregate (HTBB)'!M$2,ESPN!$B$1:$K$1,0))),0)</f>
        <v>#DIV/0!</v>
      </c>
      <c r="N185" s="5" t="e">
        <f>IF($F185&gt;0,($F185/SUM($F185:$G185,$I185))*(INDEX(DFBP!$D$2:$Z$401,'Aggregate (HTBB)'!$B185,MATCH('Aggregate (HTBB)'!N$2,DFBP!$D$1:$Z$1,0))),0)+IF($G185&gt;0,($G185/SUM($F185:$G185,$I185))*(INDEX(FBNinja!$J$2:$AE$409,'Aggregate (HTBB)'!$C185,MATCH('Aggregate (HTBB)'!N$2,FBNinja!$J$1:$AE$1,0))),0)+IF($I185&gt;0,($I185/SUM($F185:$G185,$I185))*(INDEX(ESPN!$B$2:$K$246,'Aggregate (HTBB)'!$E185,MATCH('Aggregate (HTBB)'!N$2,ESPN!$B$1:$K$1,0))),0)</f>
        <v>#DIV/0!</v>
      </c>
      <c r="O185" t="e">
        <f>IF($F185&gt;0,$F185*(INDEX(DFBP!$D$2:$Z$401,'Aggregate (HTBB)'!$B185,MATCH('Aggregate (HTBB)'!O$2,DFBP!$D$1:$Z$1,0))),0)+IF($G185&gt;0,$G185*(INDEX(FBNinja!$J$2:$AE$409,'Aggregate (HTBB)'!$C185,MATCH('Aggregate (HTBB)'!O$2,FBNinja!$J$1:$AE$1,0))),0)+IF($H185&gt;0,$H185*(INDEX(HTBB!$F$2:$O$303,'Aggregate (HTBB)'!$D185,MATCH('Aggregate (HTBB)'!O$2,HTBB!$F$1:$O$1,0))),0)+IF($I185&gt;0,$I185*(INDEX(ESPN!$B$2:$K$246,'Aggregate (HTBB)'!$E185,MATCH('Aggregate (HTBB)'!O$2,ESPN!$B$1:$K$1,0))),0)</f>
        <v>#DIV/0!</v>
      </c>
      <c r="P185" t="e">
        <f>IF($F185&gt;0,$F185*(INDEX(DFBP!$D$2:$Z$401,'Aggregate (HTBB)'!$B185,MATCH('Aggregate (HTBB)'!P$2,DFBP!$D$1:$Z$1,0))),0)+IF($G185&gt;0,$G185*(INDEX(FBNinja!$J$2:$AE$409,'Aggregate (HTBB)'!$C185,MATCH('Aggregate (HTBB)'!P$2,FBNinja!$J$1:$AE$1,0))),0)+IF($H185&gt;0,$H185*(INDEX(HTBB!$F$2:$O$303,'Aggregate (HTBB)'!$D185,MATCH('Aggregate (HTBB)'!P$2,HTBB!$F$1:$O$1,0))),0)+IF($I185&gt;0,$I185*(INDEX(ESPN!$B$2:$K$246,'Aggregate (HTBB)'!$E185,MATCH('Aggregate (HTBB)'!P$2,ESPN!$B$1:$K$1,0))),0)</f>
        <v>#DIV/0!</v>
      </c>
      <c r="Q185" t="e">
        <f>IF($F185&gt;0,$F185*(INDEX(DFBP!$D$2:$Z$401,'Aggregate (HTBB)'!$B185,MATCH('Aggregate (HTBB)'!Q$2,DFBP!$D$1:$Z$1,0))),0)+IF($G185&gt;0,$G185*(INDEX(FBNinja!$J$2:$AE$409,'Aggregate (HTBB)'!$C185,MATCH('Aggregate (HTBB)'!Q$2,FBNinja!$J$1:$AE$1,0))),0)+IF($H185&gt;0,$H185*(INDEX(HTBB!$F$2:$O$303,'Aggregate (HTBB)'!$D185,MATCH('Aggregate (HTBB)'!Q$2,HTBB!$F$1:$O$1,0))),0)+IF($I185&gt;0,$I185*(INDEX(ESPN!$B$2:$K$246,'Aggregate (HTBB)'!$E185,MATCH('Aggregate (HTBB)'!Q$2,ESPN!$B$1:$K$1,0))),0)</f>
        <v>#DIV/0!</v>
      </c>
      <c r="R185" t="e">
        <f>IF($F185&gt;0,$F185*(INDEX(DFBP!$D$2:$Z$401,'Aggregate (HTBB)'!$B185,MATCH('Aggregate (HTBB)'!R$2,DFBP!$D$1:$Z$1,0))),0)+IF($G185&gt;0,$G185*(INDEX(FBNinja!$J$2:$AE$409,'Aggregate (HTBB)'!$C185,MATCH('Aggregate (HTBB)'!R$2,FBNinja!$J$1:$AE$1,0))),0)+IF($H185&gt;0,$H185*(INDEX(HTBB!$F$2:$O$303,'Aggregate (HTBB)'!$D185,MATCH('Aggregate (HTBB)'!R$2,HTBB!$F$1:$O$1,0))),0)+IF($I185&gt;0,$I185*(INDEX(ESPN!$B$2:$K$246,'Aggregate (HTBB)'!$E185,MATCH('Aggregate (HTBB)'!R$2,ESPN!$B$1:$K$1,0))),0)</f>
        <v>#DIV/0!</v>
      </c>
      <c r="S185" t="e">
        <f>IF($F185&gt;0,$F185*(INDEX(DFBP!$D$2:$Z$401,'Aggregate (HTBB)'!$B185,MATCH('Aggregate (HTBB)'!S$2,DFBP!$D$1:$Z$1,0))),0)+IF($G185&gt;0,$G185*(INDEX(FBNinja!$J$2:$AE$409,'Aggregate (HTBB)'!$C185,MATCH('Aggregate (HTBB)'!S$2,FBNinja!$J$1:$AE$1,0))),0)+IF($H185&gt;0,$H185*(INDEX(HTBB!$F$2:$O$303,'Aggregate (HTBB)'!$D185,MATCH('Aggregate (HTBB)'!S$2,HTBB!$F$1:$O$1,0))),0)+IF($I185&gt;0,$I185*(INDEX(ESPN!$B$2:$K$246,'Aggregate (HTBB)'!$E185,MATCH('Aggregate (HTBB)'!S$2,ESPN!$B$1:$K$1,0))),0)</f>
        <v>#DIV/0!</v>
      </c>
      <c r="T185" s="5" t="e">
        <f>INDEX(HTBB!$F$2:$F$303,MATCH('Aggregate (HTBB)'!A185,HTBB!$C$2:$C$303,0))</f>
        <v>#N/A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249</v>
      </c>
      <c r="F186" t="e">
        <f t="array" ref="F186">IF(ISERROR(B186),0,B$1)/SUM(IF(ISERROR($B186:$E186),0,$B$1:$E$1))</f>
        <v>#DIV/0!</v>
      </c>
      <c r="G186" t="e">
        <f t="array" ref="G186">IF(ISERROR(C186),0,C$1)/SUM(IF(ISERROR($B186:$E186),0,$B$1:$E$1))</f>
        <v>#DIV/0!</v>
      </c>
      <c r="H186" t="e">
        <f t="array" ref="H186">IF(ISERROR(D186),0,D$1)/SUM(IF(ISERROR($B186:$E186),0,$B$1:$E$1))</f>
        <v>#DIV/0!</v>
      </c>
      <c r="I186" t="e">
        <f t="array" ref="I186">IF(ISERROR(E186),0,E$1)/SUM(IF(ISERROR($B186:$E186),0,$B$1:$E$1))</f>
        <v>#DIV/0!</v>
      </c>
      <c r="K186" s="5" t="e">
        <f>IF($F186&gt;0,($F186/SUM($F186:$G186,$I186))*(INDEX(DFBP!$D$2:$Z$401,'Aggregate (HTBB)'!$B186,MATCH('Aggregate (HTBB)'!K$2,DFBP!$D$1:$Z$1,0))),0)+IF($G186&gt;0,($G186/SUM($F186:$G186,$I186))*(INDEX(FBNinja!$J$2:$AE$409,'Aggregate (HTBB)'!$C186,MATCH('Aggregate (HTBB)'!K$2,FBNinja!$J$1:$AE$1,0))),0)+IF($I186&gt;0,($I186/SUM($F186:$G186,$I186))*(INDEX(ESPN!$B$2:$K$246,'Aggregate (HTBB)'!$E186,MATCH('Aggregate (HTBB)'!K$2,ESPN!$B$1:$K$1,0))),0)</f>
        <v>#DIV/0!</v>
      </c>
      <c r="L186" s="5" t="e">
        <f>IF($F186&gt;0,($F186/SUM($F186:$G186,$I186))*(INDEX(DFBP!$D$2:$Z$401,'Aggregate (HTBB)'!$B186,MATCH('Aggregate (HTBB)'!L$2,DFBP!$D$1:$Z$1,0))),0)+IF($G186&gt;0,($G186/SUM($F186:$G186,$I186))*(INDEX(FBNinja!$J$2:$AE$409,'Aggregate (HTBB)'!$C186,MATCH('Aggregate (HTBB)'!L$2,FBNinja!$J$1:$AE$1,0))),0)+IF($I186&gt;0,($I186/SUM($F186:$G186,$I186))*(INDEX(ESPN!$B$2:$K$246,'Aggregate (HTBB)'!$E186,MATCH('Aggregate (HTBB)'!L$2,ESPN!$B$1:$K$1,0))),0)</f>
        <v>#DIV/0!</v>
      </c>
      <c r="M186" s="5" t="e">
        <f>IF($F186&gt;0,($F186/SUM($F186:$G186,$I186))*(INDEX(DFBP!$D$2:$Z$401,'Aggregate (HTBB)'!$B186,MATCH('Aggregate (HTBB)'!M$2,DFBP!$D$1:$Z$1,0))),0)+IF($G186&gt;0,($G186/SUM($F186:$G186,$I186))*(INDEX(FBNinja!$J$2:$AE$409,'Aggregate (HTBB)'!$C186,MATCH('Aggregate (HTBB)'!M$2,FBNinja!$J$1:$AE$1,0))),0)+IF($I186&gt;0,($I186/SUM($F186:$G186,$I186))*(INDEX(ESPN!$B$2:$K$246,'Aggregate (HTBB)'!$E186,MATCH('Aggregate (HTBB)'!M$2,ESPN!$B$1:$K$1,0))),0)</f>
        <v>#DIV/0!</v>
      </c>
      <c r="N186" s="5" t="e">
        <f>IF($F186&gt;0,($F186/SUM($F186:$G186,$I186))*(INDEX(DFBP!$D$2:$Z$401,'Aggregate (HTBB)'!$B186,MATCH('Aggregate (HTBB)'!N$2,DFBP!$D$1:$Z$1,0))),0)+IF($G186&gt;0,($G186/SUM($F186:$G186,$I186))*(INDEX(FBNinja!$J$2:$AE$409,'Aggregate (HTBB)'!$C186,MATCH('Aggregate (HTBB)'!N$2,FBNinja!$J$1:$AE$1,0))),0)+IF($I186&gt;0,($I186/SUM($F186:$G186,$I186))*(INDEX(ESPN!$B$2:$K$246,'Aggregate (HTBB)'!$E186,MATCH('Aggregate (HTBB)'!N$2,ESPN!$B$1:$K$1,0))),0)</f>
        <v>#DIV/0!</v>
      </c>
      <c r="O186" t="e">
        <f>IF($F186&gt;0,$F186*(INDEX(DFBP!$D$2:$Z$401,'Aggregate (HTBB)'!$B186,MATCH('Aggregate (HTBB)'!O$2,DFBP!$D$1:$Z$1,0))),0)+IF($G186&gt;0,$G186*(INDEX(FBNinja!$J$2:$AE$409,'Aggregate (HTBB)'!$C186,MATCH('Aggregate (HTBB)'!O$2,FBNinja!$J$1:$AE$1,0))),0)+IF($H186&gt;0,$H186*(INDEX(HTBB!$F$2:$O$303,'Aggregate (HTBB)'!$D186,MATCH('Aggregate (HTBB)'!O$2,HTBB!$F$1:$O$1,0))),0)+IF($I186&gt;0,$I186*(INDEX(ESPN!$B$2:$K$246,'Aggregate (HTBB)'!$E186,MATCH('Aggregate (HTBB)'!O$2,ESPN!$B$1:$K$1,0))),0)</f>
        <v>#DIV/0!</v>
      </c>
      <c r="P186" t="e">
        <f>IF($F186&gt;0,$F186*(INDEX(DFBP!$D$2:$Z$401,'Aggregate (HTBB)'!$B186,MATCH('Aggregate (HTBB)'!P$2,DFBP!$D$1:$Z$1,0))),0)+IF($G186&gt;0,$G186*(INDEX(FBNinja!$J$2:$AE$409,'Aggregate (HTBB)'!$C186,MATCH('Aggregate (HTBB)'!P$2,FBNinja!$J$1:$AE$1,0))),0)+IF($H186&gt;0,$H186*(INDEX(HTBB!$F$2:$O$303,'Aggregate (HTBB)'!$D186,MATCH('Aggregate (HTBB)'!P$2,HTBB!$F$1:$O$1,0))),0)+IF($I186&gt;0,$I186*(INDEX(ESPN!$B$2:$K$246,'Aggregate (HTBB)'!$E186,MATCH('Aggregate (HTBB)'!P$2,ESPN!$B$1:$K$1,0))),0)</f>
        <v>#DIV/0!</v>
      </c>
      <c r="Q186" t="e">
        <f>IF($F186&gt;0,$F186*(INDEX(DFBP!$D$2:$Z$401,'Aggregate (HTBB)'!$B186,MATCH('Aggregate (HTBB)'!Q$2,DFBP!$D$1:$Z$1,0))),0)+IF($G186&gt;0,$G186*(INDEX(FBNinja!$J$2:$AE$409,'Aggregate (HTBB)'!$C186,MATCH('Aggregate (HTBB)'!Q$2,FBNinja!$J$1:$AE$1,0))),0)+IF($H186&gt;0,$H186*(INDEX(HTBB!$F$2:$O$303,'Aggregate (HTBB)'!$D186,MATCH('Aggregate (HTBB)'!Q$2,HTBB!$F$1:$O$1,0))),0)+IF($I186&gt;0,$I186*(INDEX(ESPN!$B$2:$K$246,'Aggregate (HTBB)'!$E186,MATCH('Aggregate (HTBB)'!Q$2,ESPN!$B$1:$K$1,0))),0)</f>
        <v>#DIV/0!</v>
      </c>
      <c r="R186" t="e">
        <f>IF($F186&gt;0,$F186*(INDEX(DFBP!$D$2:$Z$401,'Aggregate (HTBB)'!$B186,MATCH('Aggregate (HTBB)'!R$2,DFBP!$D$1:$Z$1,0))),0)+IF($G186&gt;0,$G186*(INDEX(FBNinja!$J$2:$AE$409,'Aggregate (HTBB)'!$C186,MATCH('Aggregate (HTBB)'!R$2,FBNinja!$J$1:$AE$1,0))),0)+IF($H186&gt;0,$H186*(INDEX(HTBB!$F$2:$O$303,'Aggregate (HTBB)'!$D186,MATCH('Aggregate (HTBB)'!R$2,HTBB!$F$1:$O$1,0))),0)+IF($I186&gt;0,$I186*(INDEX(ESPN!$B$2:$K$246,'Aggregate (HTBB)'!$E186,MATCH('Aggregate (HTBB)'!R$2,ESPN!$B$1:$K$1,0))),0)</f>
        <v>#DIV/0!</v>
      </c>
      <c r="S186" t="e">
        <f>IF($F186&gt;0,$F186*(INDEX(DFBP!$D$2:$Z$401,'Aggregate (HTBB)'!$B186,MATCH('Aggregate (HTBB)'!S$2,DFBP!$D$1:$Z$1,0))),0)+IF($G186&gt;0,$G186*(INDEX(FBNinja!$J$2:$AE$409,'Aggregate (HTBB)'!$C186,MATCH('Aggregate (HTBB)'!S$2,FBNinja!$J$1:$AE$1,0))),0)+IF($H186&gt;0,$H186*(INDEX(HTBB!$F$2:$O$303,'Aggregate (HTBB)'!$D186,MATCH('Aggregate (HTBB)'!S$2,HTBB!$F$1:$O$1,0))),0)+IF($I186&gt;0,$I186*(INDEX(ESPN!$B$2:$K$246,'Aggregate (HTBB)'!$E186,MATCH('Aggregate (HTBB)'!S$2,ESPN!$B$1:$K$1,0))),0)</f>
        <v>#DIV/0!</v>
      </c>
      <c r="T186" s="5" t="e">
        <f>INDEX(HTBB!$F$2:$F$303,MATCH('Aggregate (HTBB)'!A186,HTBB!$C$2:$C$303,0))</f>
        <v>#N/A</v>
      </c>
      <c r="V186" t="e">
        <f>IF(F186&gt;0,($F186/SUM($F186:$G186,$I186))*INDEX(DFBP!$B$2:$B$401,B186),0)+IF(G186&gt;0,($G186/SUM($F186:$G186,$I186))*INDEX(FBNinja!$H$2:$H$409,C186),0)+IF(I186&gt;0,($I186/SUM($F186:$G186,$I186))*INDEX(ESPN!$L$2:$L$246,E186),0)</f>
        <v>#DIV/0!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 t="e">
        <f t="array" ref="F187">IF(ISERROR(B187),0,B$1)/SUM(IF(ISERROR($B187:$E187),0,$B$1:$E$1))</f>
        <v>#DIV/0!</v>
      </c>
      <c r="G187" t="e">
        <f t="array" ref="G187">IF(ISERROR(C187),0,C$1)/SUM(IF(ISERROR($B187:$E187),0,$B$1:$E$1))</f>
        <v>#DIV/0!</v>
      </c>
      <c r="H187" t="e">
        <f t="array" ref="H187">IF(ISERROR(D187),0,D$1)/SUM(IF(ISERROR($B187:$E187),0,$B$1:$E$1))</f>
        <v>#DIV/0!</v>
      </c>
      <c r="I187" t="e">
        <f t="array" ref="I187">IF(ISERROR(E187),0,E$1)/SUM(IF(ISERROR($B187:$E187),0,$B$1:$E$1))</f>
        <v>#DIV/0!</v>
      </c>
      <c r="K187" s="5" t="e">
        <f>IF($F187&gt;0,($F187/SUM($F187:$G187,$I187))*(INDEX(DFBP!$D$2:$Z$401,'Aggregate (HTBB)'!$B187,MATCH('Aggregate (HTBB)'!K$2,DFBP!$D$1:$Z$1,0))),0)+IF($G187&gt;0,($G187/SUM($F187:$G187,$I187))*(INDEX(FBNinja!$J$2:$AE$409,'Aggregate (HTBB)'!$C187,MATCH('Aggregate (HTBB)'!K$2,FBNinja!$J$1:$AE$1,0))),0)+IF($I187&gt;0,($I187/SUM($F187:$G187,$I187))*(INDEX(ESPN!$B$2:$K$246,'Aggregate (HTBB)'!$E187,MATCH('Aggregate (HTBB)'!K$2,ESPN!$B$1:$K$1,0))),0)</f>
        <v>#DIV/0!</v>
      </c>
      <c r="L187" s="5" t="e">
        <f>IF($F187&gt;0,($F187/SUM($F187:$G187,$I187))*(INDEX(DFBP!$D$2:$Z$401,'Aggregate (HTBB)'!$B187,MATCH('Aggregate (HTBB)'!L$2,DFBP!$D$1:$Z$1,0))),0)+IF($G187&gt;0,($G187/SUM($F187:$G187,$I187))*(INDEX(FBNinja!$J$2:$AE$409,'Aggregate (HTBB)'!$C187,MATCH('Aggregate (HTBB)'!L$2,FBNinja!$J$1:$AE$1,0))),0)+IF($I187&gt;0,($I187/SUM($F187:$G187,$I187))*(INDEX(ESPN!$B$2:$K$246,'Aggregate (HTBB)'!$E187,MATCH('Aggregate (HTBB)'!L$2,ESPN!$B$1:$K$1,0))),0)</f>
        <v>#DIV/0!</v>
      </c>
      <c r="M187" s="5" t="e">
        <f>IF($F187&gt;0,($F187/SUM($F187:$G187,$I187))*(INDEX(DFBP!$D$2:$Z$401,'Aggregate (HTBB)'!$B187,MATCH('Aggregate (HTBB)'!M$2,DFBP!$D$1:$Z$1,0))),0)+IF($G187&gt;0,($G187/SUM($F187:$G187,$I187))*(INDEX(FBNinja!$J$2:$AE$409,'Aggregate (HTBB)'!$C187,MATCH('Aggregate (HTBB)'!M$2,FBNinja!$J$1:$AE$1,0))),0)+IF($I187&gt;0,($I187/SUM($F187:$G187,$I187))*(INDEX(ESPN!$B$2:$K$246,'Aggregate (HTBB)'!$E187,MATCH('Aggregate (HTBB)'!M$2,ESPN!$B$1:$K$1,0))),0)</f>
        <v>#DIV/0!</v>
      </c>
      <c r="N187" s="5" t="e">
        <f>IF($F187&gt;0,($F187/SUM($F187:$G187,$I187))*(INDEX(DFBP!$D$2:$Z$401,'Aggregate (HTBB)'!$B187,MATCH('Aggregate (HTBB)'!N$2,DFBP!$D$1:$Z$1,0))),0)+IF($G187&gt;0,($G187/SUM($F187:$G187,$I187))*(INDEX(FBNinja!$J$2:$AE$409,'Aggregate (HTBB)'!$C187,MATCH('Aggregate (HTBB)'!N$2,FBNinja!$J$1:$AE$1,0))),0)+IF($I187&gt;0,($I187/SUM($F187:$G187,$I187))*(INDEX(ESPN!$B$2:$K$246,'Aggregate (HTBB)'!$E187,MATCH('Aggregate (HTBB)'!N$2,ESPN!$B$1:$K$1,0))),0)</f>
        <v>#DIV/0!</v>
      </c>
      <c r="O187" t="e">
        <f>IF($F187&gt;0,$F187*(INDEX(DFBP!$D$2:$Z$401,'Aggregate (HTBB)'!$B187,MATCH('Aggregate (HTBB)'!O$2,DFBP!$D$1:$Z$1,0))),0)+IF($G187&gt;0,$G187*(INDEX(FBNinja!$J$2:$AE$409,'Aggregate (HTBB)'!$C187,MATCH('Aggregate (HTBB)'!O$2,FBNinja!$J$1:$AE$1,0))),0)+IF($H187&gt;0,$H187*(INDEX(HTBB!$F$2:$O$303,'Aggregate (HTBB)'!$D187,MATCH('Aggregate (HTBB)'!O$2,HTBB!$F$1:$O$1,0))),0)+IF($I187&gt;0,$I187*(INDEX(ESPN!$B$2:$K$246,'Aggregate (HTBB)'!$E187,MATCH('Aggregate (HTBB)'!O$2,ESPN!$B$1:$K$1,0))),0)</f>
        <v>#DIV/0!</v>
      </c>
      <c r="P187" t="e">
        <f>IF($F187&gt;0,$F187*(INDEX(DFBP!$D$2:$Z$401,'Aggregate (HTBB)'!$B187,MATCH('Aggregate (HTBB)'!P$2,DFBP!$D$1:$Z$1,0))),0)+IF($G187&gt;0,$G187*(INDEX(FBNinja!$J$2:$AE$409,'Aggregate (HTBB)'!$C187,MATCH('Aggregate (HTBB)'!P$2,FBNinja!$J$1:$AE$1,0))),0)+IF($H187&gt;0,$H187*(INDEX(HTBB!$F$2:$O$303,'Aggregate (HTBB)'!$D187,MATCH('Aggregate (HTBB)'!P$2,HTBB!$F$1:$O$1,0))),0)+IF($I187&gt;0,$I187*(INDEX(ESPN!$B$2:$K$246,'Aggregate (HTBB)'!$E187,MATCH('Aggregate (HTBB)'!P$2,ESPN!$B$1:$K$1,0))),0)</f>
        <v>#DIV/0!</v>
      </c>
      <c r="Q187" t="e">
        <f>IF($F187&gt;0,$F187*(INDEX(DFBP!$D$2:$Z$401,'Aggregate (HTBB)'!$B187,MATCH('Aggregate (HTBB)'!Q$2,DFBP!$D$1:$Z$1,0))),0)+IF($G187&gt;0,$G187*(INDEX(FBNinja!$J$2:$AE$409,'Aggregate (HTBB)'!$C187,MATCH('Aggregate (HTBB)'!Q$2,FBNinja!$J$1:$AE$1,0))),0)+IF($H187&gt;0,$H187*(INDEX(HTBB!$F$2:$O$303,'Aggregate (HTBB)'!$D187,MATCH('Aggregate (HTBB)'!Q$2,HTBB!$F$1:$O$1,0))),0)+IF($I187&gt;0,$I187*(INDEX(ESPN!$B$2:$K$246,'Aggregate (HTBB)'!$E187,MATCH('Aggregate (HTBB)'!Q$2,ESPN!$B$1:$K$1,0))),0)</f>
        <v>#DIV/0!</v>
      </c>
      <c r="R187" t="e">
        <f>IF($F187&gt;0,$F187*(INDEX(DFBP!$D$2:$Z$401,'Aggregate (HTBB)'!$B187,MATCH('Aggregate (HTBB)'!R$2,DFBP!$D$1:$Z$1,0))),0)+IF($G187&gt;0,$G187*(INDEX(FBNinja!$J$2:$AE$409,'Aggregate (HTBB)'!$C187,MATCH('Aggregate (HTBB)'!R$2,FBNinja!$J$1:$AE$1,0))),0)+IF($H187&gt;0,$H187*(INDEX(HTBB!$F$2:$O$303,'Aggregate (HTBB)'!$D187,MATCH('Aggregate (HTBB)'!R$2,HTBB!$F$1:$O$1,0))),0)+IF($I187&gt;0,$I187*(INDEX(ESPN!$B$2:$K$246,'Aggregate (HTBB)'!$E187,MATCH('Aggregate (HTBB)'!R$2,ESPN!$B$1:$K$1,0))),0)</f>
        <v>#DIV/0!</v>
      </c>
      <c r="S187" t="e">
        <f>IF($F187&gt;0,$F187*(INDEX(DFBP!$D$2:$Z$401,'Aggregate (HTBB)'!$B187,MATCH('Aggregate (HTBB)'!S$2,DFBP!$D$1:$Z$1,0))),0)+IF($G187&gt;0,$G187*(INDEX(FBNinja!$J$2:$AE$409,'Aggregate (HTBB)'!$C187,MATCH('Aggregate (HTBB)'!S$2,FBNinja!$J$1:$AE$1,0))),0)+IF($H187&gt;0,$H187*(INDEX(HTBB!$F$2:$O$303,'Aggregate (HTBB)'!$D187,MATCH('Aggregate (HTBB)'!S$2,HTBB!$F$1:$O$1,0))),0)+IF($I187&gt;0,$I187*(INDEX(ESPN!$B$2:$K$246,'Aggregate (HTBB)'!$E187,MATCH('Aggregate (HTBB)'!S$2,ESPN!$B$1:$K$1,0))),0)</f>
        <v>#DIV/0!</v>
      </c>
      <c r="T187" s="5" t="e">
        <f>INDEX(HTBB!$F$2:$F$303,MATCH('Aggregate (HTBB)'!A187,HTBB!$C$2:$C$303,0))</f>
        <v>#N/A</v>
      </c>
      <c r="V187" t="e">
        <f>IF(F187&gt;0,($F187/SUM($F187:$G187,$I187))*INDEX(DFBP!$B$2:$B$401,B187),0)+IF(G187&gt;0,($G187/SUM($F187:$G187,$I187))*INDEX(FBNinja!$H$2:$H$409,C187),0)+IF(I187&gt;0,($I187/SUM($F187:$G187,$I187))*INDEX(ESPN!$L$2:$L$246,E187),0)</f>
        <v>#DIV/0!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(HTBB)'!$B188,MATCH('Aggregate (HTBB)'!K$2,DFBP!$D$1:$Z$1,0))),0)+IF($G188&gt;0,($G188/SUM($F188:$G188,$I188))*(INDEX(FBNinja!$J$2:$AE$409,'Aggregate (HTBB)'!$C188,MATCH('Aggregate (HTBB)'!K$2,FBNinja!$J$1:$AE$1,0))),0)+IF($I188&gt;0,($I188/SUM($F188:$G188,$I188))*(INDEX(ESPN!$B$2:$K$246,'Aggregate (HTBB)'!$E188,MATCH('Aggregate (HTBB)'!K$2,ESPN!$B$1:$K$1,0))),0)</f>
        <v>#DIV/0!</v>
      </c>
      <c r="L188" s="5" t="e">
        <f>IF($F188&gt;0,($F188/SUM($F188:$G188,$I188))*(INDEX(DFBP!$D$2:$Z$401,'Aggregate (HTBB)'!$B188,MATCH('Aggregate (HTBB)'!L$2,DFBP!$D$1:$Z$1,0))),0)+IF($G188&gt;0,($G188/SUM($F188:$G188,$I188))*(INDEX(FBNinja!$J$2:$AE$409,'Aggregate (HTBB)'!$C188,MATCH('Aggregate (HTBB)'!L$2,FBNinja!$J$1:$AE$1,0))),0)+IF($I188&gt;0,($I188/SUM($F188:$G188,$I188))*(INDEX(ESPN!$B$2:$K$246,'Aggregate (HTBB)'!$E188,MATCH('Aggregate (HTBB)'!L$2,ESPN!$B$1:$K$1,0))),0)</f>
        <v>#DIV/0!</v>
      </c>
      <c r="M188" s="5" t="e">
        <f>IF($F188&gt;0,($F188/SUM($F188:$G188,$I188))*(INDEX(DFBP!$D$2:$Z$401,'Aggregate (HTBB)'!$B188,MATCH('Aggregate (HTBB)'!M$2,DFBP!$D$1:$Z$1,0))),0)+IF($G188&gt;0,($G188/SUM($F188:$G188,$I188))*(INDEX(FBNinja!$J$2:$AE$409,'Aggregate (HTBB)'!$C188,MATCH('Aggregate (HTBB)'!M$2,FBNinja!$J$1:$AE$1,0))),0)+IF($I188&gt;0,($I188/SUM($F188:$G188,$I188))*(INDEX(ESPN!$B$2:$K$246,'Aggregate (HTBB)'!$E188,MATCH('Aggregate (HTBB)'!M$2,ESPN!$B$1:$K$1,0))),0)</f>
        <v>#DIV/0!</v>
      </c>
      <c r="N188" s="5" t="e">
        <f>IF($F188&gt;0,($F188/SUM($F188:$G188,$I188))*(INDEX(DFBP!$D$2:$Z$401,'Aggregate (HTBB)'!$B188,MATCH('Aggregate (HTBB)'!N$2,DFBP!$D$1:$Z$1,0))),0)+IF($G188&gt;0,($G188/SUM($F188:$G188,$I188))*(INDEX(FBNinja!$J$2:$AE$409,'Aggregate (HTBB)'!$C188,MATCH('Aggregate (HTBB)'!N$2,FBNinja!$J$1:$AE$1,0))),0)+IF($I188&gt;0,($I188/SUM($F188:$G188,$I188))*(INDEX(ESPN!$B$2:$K$246,'Aggregate (HTBB)'!$E188,MATCH('Aggregate (HTBB)'!N$2,ESPN!$B$1:$K$1,0))),0)</f>
        <v>#DIV/0!</v>
      </c>
      <c r="O188" t="e">
        <f>IF($F188&gt;0,$F188*(INDEX(DFBP!$D$2:$Z$401,'Aggregate (HTBB)'!$B188,MATCH('Aggregate (HTBB)'!O$2,DFBP!$D$1:$Z$1,0))),0)+IF($G188&gt;0,$G188*(INDEX(FBNinja!$J$2:$AE$409,'Aggregate (HTBB)'!$C188,MATCH('Aggregate (HTBB)'!O$2,FBNinja!$J$1:$AE$1,0))),0)+IF($H188&gt;0,$H188*(INDEX(HTBB!$F$2:$O$303,'Aggregate (HTBB)'!$D188,MATCH('Aggregate (HTBB)'!O$2,HTBB!$F$1:$O$1,0))),0)+IF($I188&gt;0,$I188*(INDEX(ESPN!$B$2:$K$246,'Aggregate (HTBB)'!$E188,MATCH('Aggregate (HTBB)'!O$2,ESPN!$B$1:$K$1,0))),0)</f>
        <v>#DIV/0!</v>
      </c>
      <c r="P188" t="e">
        <f>IF($F188&gt;0,$F188*(INDEX(DFBP!$D$2:$Z$401,'Aggregate (HTBB)'!$B188,MATCH('Aggregate (HTBB)'!P$2,DFBP!$D$1:$Z$1,0))),0)+IF($G188&gt;0,$G188*(INDEX(FBNinja!$J$2:$AE$409,'Aggregate (HTBB)'!$C188,MATCH('Aggregate (HTBB)'!P$2,FBNinja!$J$1:$AE$1,0))),0)+IF($H188&gt;0,$H188*(INDEX(HTBB!$F$2:$O$303,'Aggregate (HTBB)'!$D188,MATCH('Aggregate (HTBB)'!P$2,HTBB!$F$1:$O$1,0))),0)+IF($I188&gt;0,$I188*(INDEX(ESPN!$B$2:$K$246,'Aggregate (HTBB)'!$E188,MATCH('Aggregate (HTBB)'!P$2,ESPN!$B$1:$K$1,0))),0)</f>
        <v>#DIV/0!</v>
      </c>
      <c r="Q188" t="e">
        <f>IF($F188&gt;0,$F188*(INDEX(DFBP!$D$2:$Z$401,'Aggregate (HTBB)'!$B188,MATCH('Aggregate (HTBB)'!Q$2,DFBP!$D$1:$Z$1,0))),0)+IF($G188&gt;0,$G188*(INDEX(FBNinja!$J$2:$AE$409,'Aggregate (HTBB)'!$C188,MATCH('Aggregate (HTBB)'!Q$2,FBNinja!$J$1:$AE$1,0))),0)+IF($H188&gt;0,$H188*(INDEX(HTBB!$F$2:$O$303,'Aggregate (HTBB)'!$D188,MATCH('Aggregate (HTBB)'!Q$2,HTBB!$F$1:$O$1,0))),0)+IF($I188&gt;0,$I188*(INDEX(ESPN!$B$2:$K$246,'Aggregate (HTBB)'!$E188,MATCH('Aggregate (HTBB)'!Q$2,ESPN!$B$1:$K$1,0))),0)</f>
        <v>#DIV/0!</v>
      </c>
      <c r="R188" t="e">
        <f>IF($F188&gt;0,$F188*(INDEX(DFBP!$D$2:$Z$401,'Aggregate (HTBB)'!$B188,MATCH('Aggregate (HTBB)'!R$2,DFBP!$D$1:$Z$1,0))),0)+IF($G188&gt;0,$G188*(INDEX(FBNinja!$J$2:$AE$409,'Aggregate (HTBB)'!$C188,MATCH('Aggregate (HTBB)'!R$2,FBNinja!$J$1:$AE$1,0))),0)+IF($H188&gt;0,$H188*(INDEX(HTBB!$F$2:$O$303,'Aggregate (HTBB)'!$D188,MATCH('Aggregate (HTBB)'!R$2,HTBB!$F$1:$O$1,0))),0)+IF($I188&gt;0,$I188*(INDEX(ESPN!$B$2:$K$246,'Aggregate (HTBB)'!$E188,MATCH('Aggregate (HTBB)'!R$2,ESPN!$B$1:$K$1,0))),0)</f>
        <v>#DIV/0!</v>
      </c>
      <c r="S188" t="e">
        <f>IF($F188&gt;0,$F188*(INDEX(DFBP!$D$2:$Z$401,'Aggregate (HTBB)'!$B188,MATCH('Aggregate (HTBB)'!S$2,DFBP!$D$1:$Z$1,0))),0)+IF($G188&gt;0,$G188*(INDEX(FBNinja!$J$2:$AE$409,'Aggregate (HTBB)'!$C188,MATCH('Aggregate (HTBB)'!S$2,FBNinja!$J$1:$AE$1,0))),0)+IF($H188&gt;0,$H188*(INDEX(HTBB!$F$2:$O$303,'Aggregate (HTBB)'!$D188,MATCH('Aggregate (HTBB)'!S$2,HTBB!$F$1:$O$1,0))),0)+IF($I188&gt;0,$I188*(INDEX(ESPN!$B$2:$K$246,'Aggregate (HTBB)'!$E188,MATCH('Aggregate (HTBB)'!S$2,ESPN!$B$1:$K$1,0))),0)</f>
        <v>#DIV/0!</v>
      </c>
      <c r="T188" s="5" t="e">
        <f>INDEX(HTBB!$F$2:$F$303,MATCH('Aggregate (HTBB)'!A188,HTBB!$C$2:$C$303,0))</f>
        <v>#N/A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169</v>
      </c>
      <c r="F189" t="e">
        <f t="array" ref="F189">IF(ISERROR(B189),0,B$1)/SUM(IF(ISERROR($B189:$E189),0,$B$1:$E$1))</f>
        <v>#DIV/0!</v>
      </c>
      <c r="G189" t="e">
        <f t="array" ref="G189">IF(ISERROR(C189),0,C$1)/SUM(IF(ISERROR($B189:$E189),0,$B$1:$E$1))</f>
        <v>#DIV/0!</v>
      </c>
      <c r="H189" t="e">
        <f t="array" ref="H189">IF(ISERROR(D189),0,D$1)/SUM(IF(ISERROR($B189:$E189),0,$B$1:$E$1))</f>
        <v>#DIV/0!</v>
      </c>
      <c r="I189" t="e">
        <f t="array" ref="I189">IF(ISERROR(E189),0,E$1)/SUM(IF(ISERROR($B189:$E189),0,$B$1:$E$1))</f>
        <v>#DIV/0!</v>
      </c>
      <c r="K189" s="5" t="e">
        <f>IF($F189&gt;0,($F189/SUM($F189:$G189,$I189))*(INDEX(DFBP!$D$2:$Z$401,'Aggregate (HTBB)'!$B189,MATCH('Aggregate (HTBB)'!K$2,DFBP!$D$1:$Z$1,0))),0)+IF($G189&gt;0,($G189/SUM($F189:$G189,$I189))*(INDEX(FBNinja!$J$2:$AE$409,'Aggregate (HTBB)'!$C189,MATCH('Aggregate (HTBB)'!K$2,FBNinja!$J$1:$AE$1,0))),0)+IF($I189&gt;0,($I189/SUM($F189:$G189,$I189))*(INDEX(ESPN!$B$2:$K$246,'Aggregate (HTBB)'!$E189,MATCH('Aggregate (HTBB)'!K$2,ESPN!$B$1:$K$1,0))),0)</f>
        <v>#DIV/0!</v>
      </c>
      <c r="L189" s="5" t="e">
        <f>IF($F189&gt;0,($F189/SUM($F189:$G189,$I189))*(INDEX(DFBP!$D$2:$Z$401,'Aggregate (HTBB)'!$B189,MATCH('Aggregate (HTBB)'!L$2,DFBP!$D$1:$Z$1,0))),0)+IF($G189&gt;0,($G189/SUM($F189:$G189,$I189))*(INDEX(FBNinja!$J$2:$AE$409,'Aggregate (HTBB)'!$C189,MATCH('Aggregate (HTBB)'!L$2,FBNinja!$J$1:$AE$1,0))),0)+IF($I189&gt;0,($I189/SUM($F189:$G189,$I189))*(INDEX(ESPN!$B$2:$K$246,'Aggregate (HTBB)'!$E189,MATCH('Aggregate (HTBB)'!L$2,ESPN!$B$1:$K$1,0))),0)</f>
        <v>#DIV/0!</v>
      </c>
      <c r="M189" s="5" t="e">
        <f>IF($F189&gt;0,($F189/SUM($F189:$G189,$I189))*(INDEX(DFBP!$D$2:$Z$401,'Aggregate (HTBB)'!$B189,MATCH('Aggregate (HTBB)'!M$2,DFBP!$D$1:$Z$1,0))),0)+IF($G189&gt;0,($G189/SUM($F189:$G189,$I189))*(INDEX(FBNinja!$J$2:$AE$409,'Aggregate (HTBB)'!$C189,MATCH('Aggregate (HTBB)'!M$2,FBNinja!$J$1:$AE$1,0))),0)+IF($I189&gt;0,($I189/SUM($F189:$G189,$I189))*(INDEX(ESPN!$B$2:$K$246,'Aggregate (HTBB)'!$E189,MATCH('Aggregate (HTBB)'!M$2,ESPN!$B$1:$K$1,0))),0)</f>
        <v>#DIV/0!</v>
      </c>
      <c r="N189" s="5" t="e">
        <f>IF($F189&gt;0,($F189/SUM($F189:$G189,$I189))*(INDEX(DFBP!$D$2:$Z$401,'Aggregate (HTBB)'!$B189,MATCH('Aggregate (HTBB)'!N$2,DFBP!$D$1:$Z$1,0))),0)+IF($G189&gt;0,($G189/SUM($F189:$G189,$I189))*(INDEX(FBNinja!$J$2:$AE$409,'Aggregate (HTBB)'!$C189,MATCH('Aggregate (HTBB)'!N$2,FBNinja!$J$1:$AE$1,0))),0)+IF($I189&gt;0,($I189/SUM($F189:$G189,$I189))*(INDEX(ESPN!$B$2:$K$246,'Aggregate (HTBB)'!$E189,MATCH('Aggregate (HTBB)'!N$2,ESPN!$B$1:$K$1,0))),0)</f>
        <v>#DIV/0!</v>
      </c>
      <c r="O189" t="e">
        <f>IF($F189&gt;0,$F189*(INDEX(DFBP!$D$2:$Z$401,'Aggregate (HTBB)'!$B189,MATCH('Aggregate (HTBB)'!O$2,DFBP!$D$1:$Z$1,0))),0)+IF($G189&gt;0,$G189*(INDEX(FBNinja!$J$2:$AE$409,'Aggregate (HTBB)'!$C189,MATCH('Aggregate (HTBB)'!O$2,FBNinja!$J$1:$AE$1,0))),0)+IF($H189&gt;0,$H189*(INDEX(HTBB!$F$2:$O$303,'Aggregate (HTBB)'!$D189,MATCH('Aggregate (HTBB)'!O$2,HTBB!$F$1:$O$1,0))),0)+IF($I189&gt;0,$I189*(INDEX(ESPN!$B$2:$K$246,'Aggregate (HTBB)'!$E189,MATCH('Aggregate (HTBB)'!O$2,ESPN!$B$1:$K$1,0))),0)</f>
        <v>#DIV/0!</v>
      </c>
      <c r="P189" t="e">
        <f>IF($F189&gt;0,$F189*(INDEX(DFBP!$D$2:$Z$401,'Aggregate (HTBB)'!$B189,MATCH('Aggregate (HTBB)'!P$2,DFBP!$D$1:$Z$1,0))),0)+IF($G189&gt;0,$G189*(INDEX(FBNinja!$J$2:$AE$409,'Aggregate (HTBB)'!$C189,MATCH('Aggregate (HTBB)'!P$2,FBNinja!$J$1:$AE$1,0))),0)+IF($H189&gt;0,$H189*(INDEX(HTBB!$F$2:$O$303,'Aggregate (HTBB)'!$D189,MATCH('Aggregate (HTBB)'!P$2,HTBB!$F$1:$O$1,0))),0)+IF($I189&gt;0,$I189*(INDEX(ESPN!$B$2:$K$246,'Aggregate (HTBB)'!$E189,MATCH('Aggregate (HTBB)'!P$2,ESPN!$B$1:$K$1,0))),0)</f>
        <v>#DIV/0!</v>
      </c>
      <c r="Q189" t="e">
        <f>IF($F189&gt;0,$F189*(INDEX(DFBP!$D$2:$Z$401,'Aggregate (HTBB)'!$B189,MATCH('Aggregate (HTBB)'!Q$2,DFBP!$D$1:$Z$1,0))),0)+IF($G189&gt;0,$G189*(INDEX(FBNinja!$J$2:$AE$409,'Aggregate (HTBB)'!$C189,MATCH('Aggregate (HTBB)'!Q$2,FBNinja!$J$1:$AE$1,0))),0)+IF($H189&gt;0,$H189*(INDEX(HTBB!$F$2:$O$303,'Aggregate (HTBB)'!$D189,MATCH('Aggregate (HTBB)'!Q$2,HTBB!$F$1:$O$1,0))),0)+IF($I189&gt;0,$I189*(INDEX(ESPN!$B$2:$K$246,'Aggregate (HTBB)'!$E189,MATCH('Aggregate (HTBB)'!Q$2,ESPN!$B$1:$K$1,0))),0)</f>
        <v>#DIV/0!</v>
      </c>
      <c r="R189" t="e">
        <f>IF($F189&gt;0,$F189*(INDEX(DFBP!$D$2:$Z$401,'Aggregate (HTBB)'!$B189,MATCH('Aggregate (HTBB)'!R$2,DFBP!$D$1:$Z$1,0))),0)+IF($G189&gt;0,$G189*(INDEX(FBNinja!$J$2:$AE$409,'Aggregate (HTBB)'!$C189,MATCH('Aggregate (HTBB)'!R$2,FBNinja!$J$1:$AE$1,0))),0)+IF($H189&gt;0,$H189*(INDEX(HTBB!$F$2:$O$303,'Aggregate (HTBB)'!$D189,MATCH('Aggregate (HTBB)'!R$2,HTBB!$F$1:$O$1,0))),0)+IF($I189&gt;0,$I189*(INDEX(ESPN!$B$2:$K$246,'Aggregate (HTBB)'!$E189,MATCH('Aggregate (HTBB)'!R$2,ESPN!$B$1:$K$1,0))),0)</f>
        <v>#DIV/0!</v>
      </c>
      <c r="S189" t="e">
        <f>IF($F189&gt;0,$F189*(INDEX(DFBP!$D$2:$Z$401,'Aggregate (HTBB)'!$B189,MATCH('Aggregate (HTBB)'!S$2,DFBP!$D$1:$Z$1,0))),0)+IF($G189&gt;0,$G189*(INDEX(FBNinja!$J$2:$AE$409,'Aggregate (HTBB)'!$C189,MATCH('Aggregate (HTBB)'!S$2,FBNinja!$J$1:$AE$1,0))),0)+IF($H189&gt;0,$H189*(INDEX(HTBB!$F$2:$O$303,'Aggregate (HTBB)'!$D189,MATCH('Aggregate (HTBB)'!S$2,HTBB!$F$1:$O$1,0))),0)+IF($I189&gt;0,$I189*(INDEX(ESPN!$B$2:$K$246,'Aggregate (HTBB)'!$E189,MATCH('Aggregate (HTBB)'!S$2,ESPN!$B$1:$K$1,0))),0)</f>
        <v>#DIV/0!</v>
      </c>
      <c r="T189" s="5" t="e">
        <f>INDEX(HTBB!$F$2:$F$303,MATCH('Aggregate (HTBB)'!A189,HTBB!$C$2:$C$303,0))</f>
        <v>#N/A</v>
      </c>
      <c r="V189" t="e">
        <f>IF(F189&gt;0,($F189/SUM($F189:$G189,$I189))*INDEX(DFBP!$B$2:$B$401,B189),0)+IF(G189&gt;0,($G189/SUM($F189:$G189,$I189))*INDEX(FBNinja!$H$2:$H$409,C189),0)+IF(I189&gt;0,($I189/SUM($F189:$G189,$I189))*INDEX(ESPN!$L$2:$L$246,E189),0)</f>
        <v>#DIV/0!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60</v>
      </c>
      <c r="F190" t="e">
        <f t="array" ref="F190">IF(ISERROR(B190),0,B$1)/SUM(IF(ISERROR($B190:$E190),0,$B$1:$E$1))</f>
        <v>#DIV/0!</v>
      </c>
      <c r="G190" t="e">
        <f t="array" ref="G190">IF(ISERROR(C190),0,C$1)/SUM(IF(ISERROR($B190:$E190),0,$B$1:$E$1))</f>
        <v>#DIV/0!</v>
      </c>
      <c r="H190" t="e">
        <f t="array" ref="H190">IF(ISERROR(D190),0,D$1)/SUM(IF(ISERROR($B190:$E190),0,$B$1:$E$1))</f>
        <v>#DIV/0!</v>
      </c>
      <c r="I190" t="e">
        <f t="array" ref="I190">IF(ISERROR(E190),0,E$1)/SUM(IF(ISERROR($B190:$E190),0,$B$1:$E$1))</f>
        <v>#DIV/0!</v>
      </c>
      <c r="K190" s="5" t="e">
        <f>IF($F190&gt;0,($F190/SUM($F190:$G190,$I190))*(INDEX(DFBP!$D$2:$Z$401,'Aggregate (HTBB)'!$B190,MATCH('Aggregate (HTBB)'!K$2,DFBP!$D$1:$Z$1,0))),0)+IF($G190&gt;0,($G190/SUM($F190:$G190,$I190))*(INDEX(FBNinja!$J$2:$AE$409,'Aggregate (HTBB)'!$C190,MATCH('Aggregate (HTBB)'!K$2,FBNinja!$J$1:$AE$1,0))),0)+IF($I190&gt;0,($I190/SUM($F190:$G190,$I190))*(INDEX(ESPN!$B$2:$K$246,'Aggregate (HTBB)'!$E190,MATCH('Aggregate (HTBB)'!K$2,ESPN!$B$1:$K$1,0))),0)</f>
        <v>#DIV/0!</v>
      </c>
      <c r="L190" s="5" t="e">
        <f>IF($F190&gt;0,($F190/SUM($F190:$G190,$I190))*(INDEX(DFBP!$D$2:$Z$401,'Aggregate (HTBB)'!$B190,MATCH('Aggregate (HTBB)'!L$2,DFBP!$D$1:$Z$1,0))),0)+IF($G190&gt;0,($G190/SUM($F190:$G190,$I190))*(INDEX(FBNinja!$J$2:$AE$409,'Aggregate (HTBB)'!$C190,MATCH('Aggregate (HTBB)'!L$2,FBNinja!$J$1:$AE$1,0))),0)+IF($I190&gt;0,($I190/SUM($F190:$G190,$I190))*(INDEX(ESPN!$B$2:$K$246,'Aggregate (HTBB)'!$E190,MATCH('Aggregate (HTBB)'!L$2,ESPN!$B$1:$K$1,0))),0)</f>
        <v>#DIV/0!</v>
      </c>
      <c r="M190" s="5" t="e">
        <f>IF($F190&gt;0,($F190/SUM($F190:$G190,$I190))*(INDEX(DFBP!$D$2:$Z$401,'Aggregate (HTBB)'!$B190,MATCH('Aggregate (HTBB)'!M$2,DFBP!$D$1:$Z$1,0))),0)+IF($G190&gt;0,($G190/SUM($F190:$G190,$I190))*(INDEX(FBNinja!$J$2:$AE$409,'Aggregate (HTBB)'!$C190,MATCH('Aggregate (HTBB)'!M$2,FBNinja!$J$1:$AE$1,0))),0)+IF($I190&gt;0,($I190/SUM($F190:$G190,$I190))*(INDEX(ESPN!$B$2:$K$246,'Aggregate (HTBB)'!$E190,MATCH('Aggregate (HTBB)'!M$2,ESPN!$B$1:$K$1,0))),0)</f>
        <v>#DIV/0!</v>
      </c>
      <c r="N190" s="5" t="e">
        <f>IF($F190&gt;0,($F190/SUM($F190:$G190,$I190))*(INDEX(DFBP!$D$2:$Z$401,'Aggregate (HTBB)'!$B190,MATCH('Aggregate (HTBB)'!N$2,DFBP!$D$1:$Z$1,0))),0)+IF($G190&gt;0,($G190/SUM($F190:$G190,$I190))*(INDEX(FBNinja!$J$2:$AE$409,'Aggregate (HTBB)'!$C190,MATCH('Aggregate (HTBB)'!N$2,FBNinja!$J$1:$AE$1,0))),0)+IF($I190&gt;0,($I190/SUM($F190:$G190,$I190))*(INDEX(ESPN!$B$2:$K$246,'Aggregate (HTBB)'!$E190,MATCH('Aggregate (HTBB)'!N$2,ESPN!$B$1:$K$1,0))),0)</f>
        <v>#DIV/0!</v>
      </c>
      <c r="O190" t="e">
        <f>IF($F190&gt;0,$F190*(INDEX(DFBP!$D$2:$Z$401,'Aggregate (HTBB)'!$B190,MATCH('Aggregate (HTBB)'!O$2,DFBP!$D$1:$Z$1,0))),0)+IF($G190&gt;0,$G190*(INDEX(FBNinja!$J$2:$AE$409,'Aggregate (HTBB)'!$C190,MATCH('Aggregate (HTBB)'!O$2,FBNinja!$J$1:$AE$1,0))),0)+IF($H190&gt;0,$H190*(INDEX(HTBB!$F$2:$O$303,'Aggregate (HTBB)'!$D190,MATCH('Aggregate (HTBB)'!O$2,HTBB!$F$1:$O$1,0))),0)+IF($I190&gt;0,$I190*(INDEX(ESPN!$B$2:$K$246,'Aggregate (HTBB)'!$E190,MATCH('Aggregate (HTBB)'!O$2,ESPN!$B$1:$K$1,0))),0)</f>
        <v>#DIV/0!</v>
      </c>
      <c r="P190" t="e">
        <f>IF($F190&gt;0,$F190*(INDEX(DFBP!$D$2:$Z$401,'Aggregate (HTBB)'!$B190,MATCH('Aggregate (HTBB)'!P$2,DFBP!$D$1:$Z$1,0))),0)+IF($G190&gt;0,$G190*(INDEX(FBNinja!$J$2:$AE$409,'Aggregate (HTBB)'!$C190,MATCH('Aggregate (HTBB)'!P$2,FBNinja!$J$1:$AE$1,0))),0)+IF($H190&gt;0,$H190*(INDEX(HTBB!$F$2:$O$303,'Aggregate (HTBB)'!$D190,MATCH('Aggregate (HTBB)'!P$2,HTBB!$F$1:$O$1,0))),0)+IF($I190&gt;0,$I190*(INDEX(ESPN!$B$2:$K$246,'Aggregate (HTBB)'!$E190,MATCH('Aggregate (HTBB)'!P$2,ESPN!$B$1:$K$1,0))),0)</f>
        <v>#DIV/0!</v>
      </c>
      <c r="Q190" t="e">
        <f>IF($F190&gt;0,$F190*(INDEX(DFBP!$D$2:$Z$401,'Aggregate (HTBB)'!$B190,MATCH('Aggregate (HTBB)'!Q$2,DFBP!$D$1:$Z$1,0))),0)+IF($G190&gt;0,$G190*(INDEX(FBNinja!$J$2:$AE$409,'Aggregate (HTBB)'!$C190,MATCH('Aggregate (HTBB)'!Q$2,FBNinja!$J$1:$AE$1,0))),0)+IF($H190&gt;0,$H190*(INDEX(HTBB!$F$2:$O$303,'Aggregate (HTBB)'!$D190,MATCH('Aggregate (HTBB)'!Q$2,HTBB!$F$1:$O$1,0))),0)+IF($I190&gt;0,$I190*(INDEX(ESPN!$B$2:$K$246,'Aggregate (HTBB)'!$E190,MATCH('Aggregate (HTBB)'!Q$2,ESPN!$B$1:$K$1,0))),0)</f>
        <v>#DIV/0!</v>
      </c>
      <c r="R190" t="e">
        <f>IF($F190&gt;0,$F190*(INDEX(DFBP!$D$2:$Z$401,'Aggregate (HTBB)'!$B190,MATCH('Aggregate (HTBB)'!R$2,DFBP!$D$1:$Z$1,0))),0)+IF($G190&gt;0,$G190*(INDEX(FBNinja!$J$2:$AE$409,'Aggregate (HTBB)'!$C190,MATCH('Aggregate (HTBB)'!R$2,FBNinja!$J$1:$AE$1,0))),0)+IF($H190&gt;0,$H190*(INDEX(HTBB!$F$2:$O$303,'Aggregate (HTBB)'!$D190,MATCH('Aggregate (HTBB)'!R$2,HTBB!$F$1:$O$1,0))),0)+IF($I190&gt;0,$I190*(INDEX(ESPN!$B$2:$K$246,'Aggregate (HTBB)'!$E190,MATCH('Aggregate (HTBB)'!R$2,ESPN!$B$1:$K$1,0))),0)</f>
        <v>#DIV/0!</v>
      </c>
      <c r="S190" t="e">
        <f>IF($F190&gt;0,$F190*(INDEX(DFBP!$D$2:$Z$401,'Aggregate (HTBB)'!$B190,MATCH('Aggregate (HTBB)'!S$2,DFBP!$D$1:$Z$1,0))),0)+IF($G190&gt;0,$G190*(INDEX(FBNinja!$J$2:$AE$409,'Aggregate (HTBB)'!$C190,MATCH('Aggregate (HTBB)'!S$2,FBNinja!$J$1:$AE$1,0))),0)+IF($H190&gt;0,$H190*(INDEX(HTBB!$F$2:$O$303,'Aggregate (HTBB)'!$D190,MATCH('Aggregate (HTBB)'!S$2,HTBB!$F$1:$O$1,0))),0)+IF($I190&gt;0,$I190*(INDEX(ESPN!$B$2:$K$246,'Aggregate (HTBB)'!$E190,MATCH('Aggregate (HTBB)'!S$2,ESPN!$B$1:$K$1,0))),0)</f>
        <v>#DIV/0!</v>
      </c>
      <c r="T190" s="5" t="e">
        <f>INDEX(HTBB!$F$2:$F$303,MATCH('Aggregate (HTBB)'!A190,HTBB!$C$2:$C$303,0))</f>
        <v>#N/A</v>
      </c>
      <c r="V190" t="e">
        <f>IF(F190&gt;0,($F190/SUM($F190:$G190,$I190))*INDEX(DFBP!$B$2:$B$401,B190),0)+IF(G190&gt;0,($G190/SUM($F190:$G190,$I190))*INDEX(FBNinja!$H$2:$H$409,C190),0)+IF(I190&gt;0,($I190/SUM($F190:$G190,$I190))*INDEX(ESPN!$L$2:$L$246,E190),0)</f>
        <v>#DIV/0!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 t="e">
        <f t="array" ref="F191">IF(ISERROR(B191),0,B$1)/SUM(IF(ISERROR($B191:$E191),0,$B$1:$E$1))</f>
        <v>#DIV/0!</v>
      </c>
      <c r="G191" t="e">
        <f t="array" ref="G191">IF(ISERROR(C191),0,C$1)/SUM(IF(ISERROR($B191:$E191),0,$B$1:$E$1))</f>
        <v>#DIV/0!</v>
      </c>
      <c r="H191" t="e">
        <f t="array" ref="H191">IF(ISERROR(D191),0,D$1)/SUM(IF(ISERROR($B191:$E191),0,$B$1:$E$1))</f>
        <v>#DIV/0!</v>
      </c>
      <c r="I191" t="e">
        <f t="array" ref="I191">IF(ISERROR(E191),0,E$1)/SUM(IF(ISERROR($B191:$E191),0,$B$1:$E$1))</f>
        <v>#DIV/0!</v>
      </c>
      <c r="K191" s="5" t="e">
        <f>IF($F191&gt;0,($F191/SUM($F191:$G191,$I191))*(INDEX(DFBP!$D$2:$Z$401,'Aggregate (HTBB)'!$B191,MATCH('Aggregate (HTBB)'!K$2,DFBP!$D$1:$Z$1,0))),0)+IF($G191&gt;0,($G191/SUM($F191:$G191,$I191))*(INDEX(FBNinja!$J$2:$AE$409,'Aggregate (HTBB)'!$C191,MATCH('Aggregate (HTBB)'!K$2,FBNinja!$J$1:$AE$1,0))),0)+IF($I191&gt;0,($I191/SUM($F191:$G191,$I191))*(INDEX(ESPN!$B$2:$K$246,'Aggregate (HTBB)'!$E191,MATCH('Aggregate (HTBB)'!K$2,ESPN!$B$1:$K$1,0))),0)</f>
        <v>#DIV/0!</v>
      </c>
      <c r="L191" s="5" t="e">
        <f>IF($F191&gt;0,($F191/SUM($F191:$G191,$I191))*(INDEX(DFBP!$D$2:$Z$401,'Aggregate (HTBB)'!$B191,MATCH('Aggregate (HTBB)'!L$2,DFBP!$D$1:$Z$1,0))),0)+IF($G191&gt;0,($G191/SUM($F191:$G191,$I191))*(INDEX(FBNinja!$J$2:$AE$409,'Aggregate (HTBB)'!$C191,MATCH('Aggregate (HTBB)'!L$2,FBNinja!$J$1:$AE$1,0))),0)+IF($I191&gt;0,($I191/SUM($F191:$G191,$I191))*(INDEX(ESPN!$B$2:$K$246,'Aggregate (HTBB)'!$E191,MATCH('Aggregate (HTBB)'!L$2,ESPN!$B$1:$K$1,0))),0)</f>
        <v>#DIV/0!</v>
      </c>
      <c r="M191" s="5" t="e">
        <f>IF($F191&gt;0,($F191/SUM($F191:$G191,$I191))*(INDEX(DFBP!$D$2:$Z$401,'Aggregate (HTBB)'!$B191,MATCH('Aggregate (HTBB)'!M$2,DFBP!$D$1:$Z$1,0))),0)+IF($G191&gt;0,($G191/SUM($F191:$G191,$I191))*(INDEX(FBNinja!$J$2:$AE$409,'Aggregate (HTBB)'!$C191,MATCH('Aggregate (HTBB)'!M$2,FBNinja!$J$1:$AE$1,0))),0)+IF($I191&gt;0,($I191/SUM($F191:$G191,$I191))*(INDEX(ESPN!$B$2:$K$246,'Aggregate (HTBB)'!$E191,MATCH('Aggregate (HTBB)'!M$2,ESPN!$B$1:$K$1,0))),0)</f>
        <v>#DIV/0!</v>
      </c>
      <c r="N191" s="5" t="e">
        <f>IF($F191&gt;0,($F191/SUM($F191:$G191,$I191))*(INDEX(DFBP!$D$2:$Z$401,'Aggregate (HTBB)'!$B191,MATCH('Aggregate (HTBB)'!N$2,DFBP!$D$1:$Z$1,0))),0)+IF($G191&gt;0,($G191/SUM($F191:$G191,$I191))*(INDEX(FBNinja!$J$2:$AE$409,'Aggregate (HTBB)'!$C191,MATCH('Aggregate (HTBB)'!N$2,FBNinja!$J$1:$AE$1,0))),0)+IF($I191&gt;0,($I191/SUM($F191:$G191,$I191))*(INDEX(ESPN!$B$2:$K$246,'Aggregate (HTBB)'!$E191,MATCH('Aggregate (HTBB)'!N$2,ESPN!$B$1:$K$1,0))),0)</f>
        <v>#DIV/0!</v>
      </c>
      <c r="O191" t="e">
        <f>IF($F191&gt;0,$F191*(INDEX(DFBP!$D$2:$Z$401,'Aggregate (HTBB)'!$B191,MATCH('Aggregate (HTBB)'!O$2,DFBP!$D$1:$Z$1,0))),0)+IF($G191&gt;0,$G191*(INDEX(FBNinja!$J$2:$AE$409,'Aggregate (HTBB)'!$C191,MATCH('Aggregate (HTBB)'!O$2,FBNinja!$J$1:$AE$1,0))),0)+IF($H191&gt;0,$H191*(INDEX(HTBB!$F$2:$O$303,'Aggregate (HTBB)'!$D191,MATCH('Aggregate (HTBB)'!O$2,HTBB!$F$1:$O$1,0))),0)+IF($I191&gt;0,$I191*(INDEX(ESPN!$B$2:$K$246,'Aggregate (HTBB)'!$E191,MATCH('Aggregate (HTBB)'!O$2,ESPN!$B$1:$K$1,0))),0)</f>
        <v>#DIV/0!</v>
      </c>
      <c r="P191" t="e">
        <f>IF($F191&gt;0,$F191*(INDEX(DFBP!$D$2:$Z$401,'Aggregate (HTBB)'!$B191,MATCH('Aggregate (HTBB)'!P$2,DFBP!$D$1:$Z$1,0))),0)+IF($G191&gt;0,$G191*(INDEX(FBNinja!$J$2:$AE$409,'Aggregate (HTBB)'!$C191,MATCH('Aggregate (HTBB)'!P$2,FBNinja!$J$1:$AE$1,0))),0)+IF($H191&gt;0,$H191*(INDEX(HTBB!$F$2:$O$303,'Aggregate (HTBB)'!$D191,MATCH('Aggregate (HTBB)'!P$2,HTBB!$F$1:$O$1,0))),0)+IF($I191&gt;0,$I191*(INDEX(ESPN!$B$2:$K$246,'Aggregate (HTBB)'!$E191,MATCH('Aggregate (HTBB)'!P$2,ESPN!$B$1:$K$1,0))),0)</f>
        <v>#DIV/0!</v>
      </c>
      <c r="Q191" t="e">
        <f>IF($F191&gt;0,$F191*(INDEX(DFBP!$D$2:$Z$401,'Aggregate (HTBB)'!$B191,MATCH('Aggregate (HTBB)'!Q$2,DFBP!$D$1:$Z$1,0))),0)+IF($G191&gt;0,$G191*(INDEX(FBNinja!$J$2:$AE$409,'Aggregate (HTBB)'!$C191,MATCH('Aggregate (HTBB)'!Q$2,FBNinja!$J$1:$AE$1,0))),0)+IF($H191&gt;0,$H191*(INDEX(HTBB!$F$2:$O$303,'Aggregate (HTBB)'!$D191,MATCH('Aggregate (HTBB)'!Q$2,HTBB!$F$1:$O$1,0))),0)+IF($I191&gt;0,$I191*(INDEX(ESPN!$B$2:$K$246,'Aggregate (HTBB)'!$E191,MATCH('Aggregate (HTBB)'!Q$2,ESPN!$B$1:$K$1,0))),0)</f>
        <v>#DIV/0!</v>
      </c>
      <c r="R191" t="e">
        <f>IF($F191&gt;0,$F191*(INDEX(DFBP!$D$2:$Z$401,'Aggregate (HTBB)'!$B191,MATCH('Aggregate (HTBB)'!R$2,DFBP!$D$1:$Z$1,0))),0)+IF($G191&gt;0,$G191*(INDEX(FBNinja!$J$2:$AE$409,'Aggregate (HTBB)'!$C191,MATCH('Aggregate (HTBB)'!R$2,FBNinja!$J$1:$AE$1,0))),0)+IF($H191&gt;0,$H191*(INDEX(HTBB!$F$2:$O$303,'Aggregate (HTBB)'!$D191,MATCH('Aggregate (HTBB)'!R$2,HTBB!$F$1:$O$1,0))),0)+IF($I191&gt;0,$I191*(INDEX(ESPN!$B$2:$K$246,'Aggregate (HTBB)'!$E191,MATCH('Aggregate (HTBB)'!R$2,ESPN!$B$1:$K$1,0))),0)</f>
        <v>#DIV/0!</v>
      </c>
      <c r="S191" t="e">
        <f>IF($F191&gt;0,$F191*(INDEX(DFBP!$D$2:$Z$401,'Aggregate (HTBB)'!$B191,MATCH('Aggregate (HTBB)'!S$2,DFBP!$D$1:$Z$1,0))),0)+IF($G191&gt;0,$G191*(INDEX(FBNinja!$J$2:$AE$409,'Aggregate (HTBB)'!$C191,MATCH('Aggregate (HTBB)'!S$2,FBNinja!$J$1:$AE$1,0))),0)+IF($H191&gt;0,$H191*(INDEX(HTBB!$F$2:$O$303,'Aggregate (HTBB)'!$D191,MATCH('Aggregate (HTBB)'!S$2,HTBB!$F$1:$O$1,0))),0)+IF($I191&gt;0,$I191*(INDEX(ESPN!$B$2:$K$246,'Aggregate (HTBB)'!$E191,MATCH('Aggregate (HTBB)'!S$2,ESPN!$B$1:$K$1,0))),0)</f>
        <v>#DIV/0!</v>
      </c>
      <c r="T191" s="5" t="e">
        <f>INDEX(HTBB!$F$2:$F$303,MATCH('Aggregate (HTBB)'!A191,HTBB!$C$2:$C$303,0))</f>
        <v>#N/A</v>
      </c>
      <c r="V191" t="e">
        <f>IF(F191&gt;0,($F191/SUM($F191:$G191,$I191))*INDEX(DFBP!$B$2:$B$401,B191),0)+IF(G191&gt;0,($G191/SUM($F191:$G191,$I191))*INDEX(FBNinja!$H$2:$H$409,C191),0)+IF(I191&gt;0,($I191/SUM($F191:$G191,$I191))*INDEX(ESPN!$L$2:$L$246,E191),0)</f>
        <v>#DIV/0!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269</v>
      </c>
      <c r="F192" t="e">
        <f t="array" ref="F192">IF(ISERROR(B192),0,B$1)/SUM(IF(ISERROR($B192:$E192),0,$B$1:$E$1))</f>
        <v>#DIV/0!</v>
      </c>
      <c r="G192" t="e">
        <f t="array" ref="G192">IF(ISERROR(C192),0,C$1)/SUM(IF(ISERROR($B192:$E192),0,$B$1:$E$1))</f>
        <v>#DIV/0!</v>
      </c>
      <c r="H192" t="e">
        <f t="array" ref="H192">IF(ISERROR(D192),0,D$1)/SUM(IF(ISERROR($B192:$E192),0,$B$1:$E$1))</f>
        <v>#DIV/0!</v>
      </c>
      <c r="I192" t="e">
        <f t="array" ref="I192">IF(ISERROR(E192),0,E$1)/SUM(IF(ISERROR($B192:$E192),0,$B$1:$E$1))</f>
        <v>#DIV/0!</v>
      </c>
      <c r="K192" s="5" t="e">
        <f>IF($F192&gt;0,($F192/SUM($F192:$G192,$I192))*(INDEX(DFBP!$D$2:$Z$401,'Aggregate (HTBB)'!$B192,MATCH('Aggregate (HTBB)'!K$2,DFBP!$D$1:$Z$1,0))),0)+IF($G192&gt;0,($G192/SUM($F192:$G192,$I192))*(INDEX(FBNinja!$J$2:$AE$409,'Aggregate (HTBB)'!$C192,MATCH('Aggregate (HTBB)'!K$2,FBNinja!$J$1:$AE$1,0))),0)+IF($I192&gt;0,($I192/SUM($F192:$G192,$I192))*(INDEX(ESPN!$B$2:$K$246,'Aggregate (HTBB)'!$E192,MATCH('Aggregate (HTBB)'!K$2,ESPN!$B$1:$K$1,0))),0)</f>
        <v>#DIV/0!</v>
      </c>
      <c r="L192" s="5" t="e">
        <f>IF($F192&gt;0,($F192/SUM($F192:$G192,$I192))*(INDEX(DFBP!$D$2:$Z$401,'Aggregate (HTBB)'!$B192,MATCH('Aggregate (HTBB)'!L$2,DFBP!$D$1:$Z$1,0))),0)+IF($G192&gt;0,($G192/SUM($F192:$G192,$I192))*(INDEX(FBNinja!$J$2:$AE$409,'Aggregate (HTBB)'!$C192,MATCH('Aggregate (HTBB)'!L$2,FBNinja!$J$1:$AE$1,0))),0)+IF($I192&gt;0,($I192/SUM($F192:$G192,$I192))*(INDEX(ESPN!$B$2:$K$246,'Aggregate (HTBB)'!$E192,MATCH('Aggregate (HTBB)'!L$2,ESPN!$B$1:$K$1,0))),0)</f>
        <v>#DIV/0!</v>
      </c>
      <c r="M192" s="5" t="e">
        <f>IF($F192&gt;0,($F192/SUM($F192:$G192,$I192))*(INDEX(DFBP!$D$2:$Z$401,'Aggregate (HTBB)'!$B192,MATCH('Aggregate (HTBB)'!M$2,DFBP!$D$1:$Z$1,0))),0)+IF($G192&gt;0,($G192/SUM($F192:$G192,$I192))*(INDEX(FBNinja!$J$2:$AE$409,'Aggregate (HTBB)'!$C192,MATCH('Aggregate (HTBB)'!M$2,FBNinja!$J$1:$AE$1,0))),0)+IF($I192&gt;0,($I192/SUM($F192:$G192,$I192))*(INDEX(ESPN!$B$2:$K$246,'Aggregate (HTBB)'!$E192,MATCH('Aggregate (HTBB)'!M$2,ESPN!$B$1:$K$1,0))),0)</f>
        <v>#DIV/0!</v>
      </c>
      <c r="N192" s="5" t="e">
        <f>IF($F192&gt;0,($F192/SUM($F192:$G192,$I192))*(INDEX(DFBP!$D$2:$Z$401,'Aggregate (HTBB)'!$B192,MATCH('Aggregate (HTBB)'!N$2,DFBP!$D$1:$Z$1,0))),0)+IF($G192&gt;0,($G192/SUM($F192:$G192,$I192))*(INDEX(FBNinja!$J$2:$AE$409,'Aggregate (HTBB)'!$C192,MATCH('Aggregate (HTBB)'!N$2,FBNinja!$J$1:$AE$1,0))),0)+IF($I192&gt;0,($I192/SUM($F192:$G192,$I192))*(INDEX(ESPN!$B$2:$K$246,'Aggregate (HTBB)'!$E192,MATCH('Aggregate (HTBB)'!N$2,ESPN!$B$1:$K$1,0))),0)</f>
        <v>#DIV/0!</v>
      </c>
      <c r="O192" t="e">
        <f>IF($F192&gt;0,$F192*(INDEX(DFBP!$D$2:$Z$401,'Aggregate (HTBB)'!$B192,MATCH('Aggregate (HTBB)'!O$2,DFBP!$D$1:$Z$1,0))),0)+IF($G192&gt;0,$G192*(INDEX(FBNinja!$J$2:$AE$409,'Aggregate (HTBB)'!$C192,MATCH('Aggregate (HTBB)'!O$2,FBNinja!$J$1:$AE$1,0))),0)+IF($H192&gt;0,$H192*(INDEX(HTBB!$F$2:$O$303,'Aggregate (HTBB)'!$D192,MATCH('Aggregate (HTBB)'!O$2,HTBB!$F$1:$O$1,0))),0)+IF($I192&gt;0,$I192*(INDEX(ESPN!$B$2:$K$246,'Aggregate (HTBB)'!$E192,MATCH('Aggregate (HTBB)'!O$2,ESPN!$B$1:$K$1,0))),0)</f>
        <v>#DIV/0!</v>
      </c>
      <c r="P192" t="e">
        <f>IF($F192&gt;0,$F192*(INDEX(DFBP!$D$2:$Z$401,'Aggregate (HTBB)'!$B192,MATCH('Aggregate (HTBB)'!P$2,DFBP!$D$1:$Z$1,0))),0)+IF($G192&gt;0,$G192*(INDEX(FBNinja!$J$2:$AE$409,'Aggregate (HTBB)'!$C192,MATCH('Aggregate (HTBB)'!P$2,FBNinja!$J$1:$AE$1,0))),0)+IF($H192&gt;0,$H192*(INDEX(HTBB!$F$2:$O$303,'Aggregate (HTBB)'!$D192,MATCH('Aggregate (HTBB)'!P$2,HTBB!$F$1:$O$1,0))),0)+IF($I192&gt;0,$I192*(INDEX(ESPN!$B$2:$K$246,'Aggregate (HTBB)'!$E192,MATCH('Aggregate (HTBB)'!P$2,ESPN!$B$1:$K$1,0))),0)</f>
        <v>#DIV/0!</v>
      </c>
      <c r="Q192" t="e">
        <f>IF($F192&gt;0,$F192*(INDEX(DFBP!$D$2:$Z$401,'Aggregate (HTBB)'!$B192,MATCH('Aggregate (HTBB)'!Q$2,DFBP!$D$1:$Z$1,0))),0)+IF($G192&gt;0,$G192*(INDEX(FBNinja!$J$2:$AE$409,'Aggregate (HTBB)'!$C192,MATCH('Aggregate (HTBB)'!Q$2,FBNinja!$J$1:$AE$1,0))),0)+IF($H192&gt;0,$H192*(INDEX(HTBB!$F$2:$O$303,'Aggregate (HTBB)'!$D192,MATCH('Aggregate (HTBB)'!Q$2,HTBB!$F$1:$O$1,0))),0)+IF($I192&gt;0,$I192*(INDEX(ESPN!$B$2:$K$246,'Aggregate (HTBB)'!$E192,MATCH('Aggregate (HTBB)'!Q$2,ESPN!$B$1:$K$1,0))),0)</f>
        <v>#DIV/0!</v>
      </c>
      <c r="R192" t="e">
        <f>IF($F192&gt;0,$F192*(INDEX(DFBP!$D$2:$Z$401,'Aggregate (HTBB)'!$B192,MATCH('Aggregate (HTBB)'!R$2,DFBP!$D$1:$Z$1,0))),0)+IF($G192&gt;0,$G192*(INDEX(FBNinja!$J$2:$AE$409,'Aggregate (HTBB)'!$C192,MATCH('Aggregate (HTBB)'!R$2,FBNinja!$J$1:$AE$1,0))),0)+IF($H192&gt;0,$H192*(INDEX(HTBB!$F$2:$O$303,'Aggregate (HTBB)'!$D192,MATCH('Aggregate (HTBB)'!R$2,HTBB!$F$1:$O$1,0))),0)+IF($I192&gt;0,$I192*(INDEX(ESPN!$B$2:$K$246,'Aggregate (HTBB)'!$E192,MATCH('Aggregate (HTBB)'!R$2,ESPN!$B$1:$K$1,0))),0)</f>
        <v>#DIV/0!</v>
      </c>
      <c r="S192" t="e">
        <f>IF($F192&gt;0,$F192*(INDEX(DFBP!$D$2:$Z$401,'Aggregate (HTBB)'!$B192,MATCH('Aggregate (HTBB)'!S$2,DFBP!$D$1:$Z$1,0))),0)+IF($G192&gt;0,$G192*(INDEX(FBNinja!$J$2:$AE$409,'Aggregate (HTBB)'!$C192,MATCH('Aggregate (HTBB)'!S$2,FBNinja!$J$1:$AE$1,0))),0)+IF($H192&gt;0,$H192*(INDEX(HTBB!$F$2:$O$303,'Aggregate (HTBB)'!$D192,MATCH('Aggregate (HTBB)'!S$2,HTBB!$F$1:$O$1,0))),0)+IF($I192&gt;0,$I192*(INDEX(ESPN!$B$2:$K$246,'Aggregate (HTBB)'!$E192,MATCH('Aggregate (HTBB)'!S$2,ESPN!$B$1:$K$1,0))),0)</f>
        <v>#DIV/0!</v>
      </c>
      <c r="T192" s="5" t="e">
        <f>INDEX(HTBB!$F$2:$F$303,MATCH('Aggregate (HTBB)'!A192,HTBB!$C$2:$C$303,0))</f>
        <v>#N/A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#DIV/0!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165</v>
      </c>
      <c r="F193" t="e">
        <f t="array" ref="F193">IF(ISERROR(B193),0,B$1)/SUM(IF(ISERROR($B193:$E193),0,$B$1:$E$1))</f>
        <v>#DIV/0!</v>
      </c>
      <c r="G193" t="e">
        <f t="array" ref="G193">IF(ISERROR(C193),0,C$1)/SUM(IF(ISERROR($B193:$E193),0,$B$1:$E$1))</f>
        <v>#DIV/0!</v>
      </c>
      <c r="H193" t="e">
        <f t="array" ref="H193">IF(ISERROR(D193),0,D$1)/SUM(IF(ISERROR($B193:$E193),0,$B$1:$E$1))</f>
        <v>#DIV/0!</v>
      </c>
      <c r="I193" t="e">
        <f t="array" ref="I193">IF(ISERROR(E193),0,E$1)/SUM(IF(ISERROR($B193:$E193),0,$B$1:$E$1))</f>
        <v>#DIV/0!</v>
      </c>
      <c r="K193" s="5" t="e">
        <f>IF($F193&gt;0,($F193/SUM($F193:$G193,$I193))*(INDEX(DFBP!$D$2:$Z$401,'Aggregate (HTBB)'!$B193,MATCH('Aggregate (HTBB)'!K$2,DFBP!$D$1:$Z$1,0))),0)+IF($G193&gt;0,($G193/SUM($F193:$G193,$I193))*(INDEX(FBNinja!$J$2:$AE$409,'Aggregate (HTBB)'!$C193,MATCH('Aggregate (HTBB)'!K$2,FBNinja!$J$1:$AE$1,0))),0)+IF($I193&gt;0,($I193/SUM($F193:$G193,$I193))*(INDEX(ESPN!$B$2:$K$246,'Aggregate (HTBB)'!$E193,MATCH('Aggregate (HTBB)'!K$2,ESPN!$B$1:$K$1,0))),0)</f>
        <v>#DIV/0!</v>
      </c>
      <c r="L193" s="5" t="e">
        <f>IF($F193&gt;0,($F193/SUM($F193:$G193,$I193))*(INDEX(DFBP!$D$2:$Z$401,'Aggregate (HTBB)'!$B193,MATCH('Aggregate (HTBB)'!L$2,DFBP!$D$1:$Z$1,0))),0)+IF($G193&gt;0,($G193/SUM($F193:$G193,$I193))*(INDEX(FBNinja!$J$2:$AE$409,'Aggregate (HTBB)'!$C193,MATCH('Aggregate (HTBB)'!L$2,FBNinja!$J$1:$AE$1,0))),0)+IF($I193&gt;0,($I193/SUM($F193:$G193,$I193))*(INDEX(ESPN!$B$2:$K$246,'Aggregate (HTBB)'!$E193,MATCH('Aggregate (HTBB)'!L$2,ESPN!$B$1:$K$1,0))),0)</f>
        <v>#DIV/0!</v>
      </c>
      <c r="M193" s="5" t="e">
        <f>IF($F193&gt;0,($F193/SUM($F193:$G193,$I193))*(INDEX(DFBP!$D$2:$Z$401,'Aggregate (HTBB)'!$B193,MATCH('Aggregate (HTBB)'!M$2,DFBP!$D$1:$Z$1,0))),0)+IF($G193&gt;0,($G193/SUM($F193:$G193,$I193))*(INDEX(FBNinja!$J$2:$AE$409,'Aggregate (HTBB)'!$C193,MATCH('Aggregate (HTBB)'!M$2,FBNinja!$J$1:$AE$1,0))),0)+IF($I193&gt;0,($I193/SUM($F193:$G193,$I193))*(INDEX(ESPN!$B$2:$K$246,'Aggregate (HTBB)'!$E193,MATCH('Aggregate (HTBB)'!M$2,ESPN!$B$1:$K$1,0))),0)</f>
        <v>#DIV/0!</v>
      </c>
      <c r="N193" s="5" t="e">
        <f>IF($F193&gt;0,($F193/SUM($F193:$G193,$I193))*(INDEX(DFBP!$D$2:$Z$401,'Aggregate (HTBB)'!$B193,MATCH('Aggregate (HTBB)'!N$2,DFBP!$D$1:$Z$1,0))),0)+IF($G193&gt;0,($G193/SUM($F193:$G193,$I193))*(INDEX(FBNinja!$J$2:$AE$409,'Aggregate (HTBB)'!$C193,MATCH('Aggregate (HTBB)'!N$2,FBNinja!$J$1:$AE$1,0))),0)+IF($I193&gt;0,($I193/SUM($F193:$G193,$I193))*(INDEX(ESPN!$B$2:$K$246,'Aggregate (HTBB)'!$E193,MATCH('Aggregate (HTBB)'!N$2,ESPN!$B$1:$K$1,0))),0)</f>
        <v>#DIV/0!</v>
      </c>
      <c r="O193" t="e">
        <f>IF($F193&gt;0,$F193*(INDEX(DFBP!$D$2:$Z$401,'Aggregate (HTBB)'!$B193,MATCH('Aggregate (HTBB)'!O$2,DFBP!$D$1:$Z$1,0))),0)+IF($G193&gt;0,$G193*(INDEX(FBNinja!$J$2:$AE$409,'Aggregate (HTBB)'!$C193,MATCH('Aggregate (HTBB)'!O$2,FBNinja!$J$1:$AE$1,0))),0)+IF($H193&gt;0,$H193*(INDEX(HTBB!$F$2:$O$303,'Aggregate (HTBB)'!$D193,MATCH('Aggregate (HTBB)'!O$2,HTBB!$F$1:$O$1,0))),0)+IF($I193&gt;0,$I193*(INDEX(ESPN!$B$2:$K$246,'Aggregate (HTBB)'!$E193,MATCH('Aggregate (HTBB)'!O$2,ESPN!$B$1:$K$1,0))),0)</f>
        <v>#DIV/0!</v>
      </c>
      <c r="P193" t="e">
        <f>IF($F193&gt;0,$F193*(INDEX(DFBP!$D$2:$Z$401,'Aggregate (HTBB)'!$B193,MATCH('Aggregate (HTBB)'!P$2,DFBP!$D$1:$Z$1,0))),0)+IF($G193&gt;0,$G193*(INDEX(FBNinja!$J$2:$AE$409,'Aggregate (HTBB)'!$C193,MATCH('Aggregate (HTBB)'!P$2,FBNinja!$J$1:$AE$1,0))),0)+IF($H193&gt;0,$H193*(INDEX(HTBB!$F$2:$O$303,'Aggregate (HTBB)'!$D193,MATCH('Aggregate (HTBB)'!P$2,HTBB!$F$1:$O$1,0))),0)+IF($I193&gt;0,$I193*(INDEX(ESPN!$B$2:$K$246,'Aggregate (HTBB)'!$E193,MATCH('Aggregate (HTBB)'!P$2,ESPN!$B$1:$K$1,0))),0)</f>
        <v>#DIV/0!</v>
      </c>
      <c r="Q193" t="e">
        <f>IF($F193&gt;0,$F193*(INDEX(DFBP!$D$2:$Z$401,'Aggregate (HTBB)'!$B193,MATCH('Aggregate (HTBB)'!Q$2,DFBP!$D$1:$Z$1,0))),0)+IF($G193&gt;0,$G193*(INDEX(FBNinja!$J$2:$AE$409,'Aggregate (HTBB)'!$C193,MATCH('Aggregate (HTBB)'!Q$2,FBNinja!$J$1:$AE$1,0))),0)+IF($H193&gt;0,$H193*(INDEX(HTBB!$F$2:$O$303,'Aggregate (HTBB)'!$D193,MATCH('Aggregate (HTBB)'!Q$2,HTBB!$F$1:$O$1,0))),0)+IF($I193&gt;0,$I193*(INDEX(ESPN!$B$2:$K$246,'Aggregate (HTBB)'!$E193,MATCH('Aggregate (HTBB)'!Q$2,ESPN!$B$1:$K$1,0))),0)</f>
        <v>#DIV/0!</v>
      </c>
      <c r="R193" t="e">
        <f>IF($F193&gt;0,$F193*(INDEX(DFBP!$D$2:$Z$401,'Aggregate (HTBB)'!$B193,MATCH('Aggregate (HTBB)'!R$2,DFBP!$D$1:$Z$1,0))),0)+IF($G193&gt;0,$G193*(INDEX(FBNinja!$J$2:$AE$409,'Aggregate (HTBB)'!$C193,MATCH('Aggregate (HTBB)'!R$2,FBNinja!$J$1:$AE$1,0))),0)+IF($H193&gt;0,$H193*(INDEX(HTBB!$F$2:$O$303,'Aggregate (HTBB)'!$D193,MATCH('Aggregate (HTBB)'!R$2,HTBB!$F$1:$O$1,0))),0)+IF($I193&gt;0,$I193*(INDEX(ESPN!$B$2:$K$246,'Aggregate (HTBB)'!$E193,MATCH('Aggregate (HTBB)'!R$2,ESPN!$B$1:$K$1,0))),0)</f>
        <v>#DIV/0!</v>
      </c>
      <c r="S193" t="e">
        <f>IF($F193&gt;0,$F193*(INDEX(DFBP!$D$2:$Z$401,'Aggregate (HTBB)'!$B193,MATCH('Aggregate (HTBB)'!S$2,DFBP!$D$1:$Z$1,0))),0)+IF($G193&gt;0,$G193*(INDEX(FBNinja!$J$2:$AE$409,'Aggregate (HTBB)'!$C193,MATCH('Aggregate (HTBB)'!S$2,FBNinja!$J$1:$AE$1,0))),0)+IF($H193&gt;0,$H193*(INDEX(HTBB!$F$2:$O$303,'Aggregate (HTBB)'!$D193,MATCH('Aggregate (HTBB)'!S$2,HTBB!$F$1:$O$1,0))),0)+IF($I193&gt;0,$I193*(INDEX(ESPN!$B$2:$K$246,'Aggregate (HTBB)'!$E193,MATCH('Aggregate (HTBB)'!S$2,ESPN!$B$1:$K$1,0))),0)</f>
        <v>#DIV/0!</v>
      </c>
      <c r="T193" s="5" t="e">
        <f>INDEX(HTBB!$F$2:$F$303,MATCH('Aggregate (HTBB)'!A193,HTBB!$C$2:$C$303,0))</f>
        <v>#N/A</v>
      </c>
      <c r="V193" t="e">
        <f>IF(F193&gt;0,($F193/SUM($F193:$G193,$I193))*INDEX(DFBP!$B$2:$B$401,B193),0)+IF(G193&gt;0,($G193/SUM($F193:$G193,$I193))*INDEX(FBNinja!$H$2:$H$409,C193),0)+IF(I193&gt;0,($I193/SUM($F193:$G193,$I193))*INDEX(ESPN!$L$2:$L$246,E193),0)</f>
        <v>#DIV/0!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149</v>
      </c>
      <c r="F194" t="e">
        <f t="array" ref="F194">IF(ISERROR(B194),0,B$1)/SUM(IF(ISERROR($B194:$E194),0,$B$1:$E$1))</f>
        <v>#DIV/0!</v>
      </c>
      <c r="G194" t="e">
        <f t="array" ref="G194">IF(ISERROR(C194),0,C$1)/SUM(IF(ISERROR($B194:$E194),0,$B$1:$E$1))</f>
        <v>#DIV/0!</v>
      </c>
      <c r="H194" t="e">
        <f t="array" ref="H194">IF(ISERROR(D194),0,D$1)/SUM(IF(ISERROR($B194:$E194),0,$B$1:$E$1))</f>
        <v>#DIV/0!</v>
      </c>
      <c r="I194" t="e">
        <f t="array" ref="I194">IF(ISERROR(E194),0,E$1)/SUM(IF(ISERROR($B194:$E194),0,$B$1:$E$1))</f>
        <v>#DIV/0!</v>
      </c>
      <c r="K194" s="5" t="e">
        <f>IF($F194&gt;0,($F194/SUM($F194:$G194,$I194))*(INDEX(DFBP!$D$2:$Z$401,'Aggregate (HTBB)'!$B194,MATCH('Aggregate (HTBB)'!K$2,DFBP!$D$1:$Z$1,0))),0)+IF($G194&gt;0,($G194/SUM($F194:$G194,$I194))*(INDEX(FBNinja!$J$2:$AE$409,'Aggregate (HTBB)'!$C194,MATCH('Aggregate (HTBB)'!K$2,FBNinja!$J$1:$AE$1,0))),0)+IF($I194&gt;0,($I194/SUM($F194:$G194,$I194))*(INDEX(ESPN!$B$2:$K$246,'Aggregate (HTBB)'!$E194,MATCH('Aggregate (HTBB)'!K$2,ESPN!$B$1:$K$1,0))),0)</f>
        <v>#DIV/0!</v>
      </c>
      <c r="L194" s="5" t="e">
        <f>IF($F194&gt;0,($F194/SUM($F194:$G194,$I194))*(INDEX(DFBP!$D$2:$Z$401,'Aggregate (HTBB)'!$B194,MATCH('Aggregate (HTBB)'!L$2,DFBP!$D$1:$Z$1,0))),0)+IF($G194&gt;0,($G194/SUM($F194:$G194,$I194))*(INDEX(FBNinja!$J$2:$AE$409,'Aggregate (HTBB)'!$C194,MATCH('Aggregate (HTBB)'!L$2,FBNinja!$J$1:$AE$1,0))),0)+IF($I194&gt;0,($I194/SUM($F194:$G194,$I194))*(INDEX(ESPN!$B$2:$K$246,'Aggregate (HTBB)'!$E194,MATCH('Aggregate (HTBB)'!L$2,ESPN!$B$1:$K$1,0))),0)</f>
        <v>#DIV/0!</v>
      </c>
      <c r="M194" s="5" t="e">
        <f>IF($F194&gt;0,($F194/SUM($F194:$G194,$I194))*(INDEX(DFBP!$D$2:$Z$401,'Aggregate (HTBB)'!$B194,MATCH('Aggregate (HTBB)'!M$2,DFBP!$D$1:$Z$1,0))),0)+IF($G194&gt;0,($G194/SUM($F194:$G194,$I194))*(INDEX(FBNinja!$J$2:$AE$409,'Aggregate (HTBB)'!$C194,MATCH('Aggregate (HTBB)'!M$2,FBNinja!$J$1:$AE$1,0))),0)+IF($I194&gt;0,($I194/SUM($F194:$G194,$I194))*(INDEX(ESPN!$B$2:$K$246,'Aggregate (HTBB)'!$E194,MATCH('Aggregate (HTBB)'!M$2,ESPN!$B$1:$K$1,0))),0)</f>
        <v>#DIV/0!</v>
      </c>
      <c r="N194" s="5" t="e">
        <f>IF($F194&gt;0,($F194/SUM($F194:$G194,$I194))*(INDEX(DFBP!$D$2:$Z$401,'Aggregate (HTBB)'!$B194,MATCH('Aggregate (HTBB)'!N$2,DFBP!$D$1:$Z$1,0))),0)+IF($G194&gt;0,($G194/SUM($F194:$G194,$I194))*(INDEX(FBNinja!$J$2:$AE$409,'Aggregate (HTBB)'!$C194,MATCH('Aggregate (HTBB)'!N$2,FBNinja!$J$1:$AE$1,0))),0)+IF($I194&gt;0,($I194/SUM($F194:$G194,$I194))*(INDEX(ESPN!$B$2:$K$246,'Aggregate (HTBB)'!$E194,MATCH('Aggregate (HTBB)'!N$2,ESPN!$B$1:$K$1,0))),0)</f>
        <v>#DIV/0!</v>
      </c>
      <c r="O194" t="e">
        <f>IF($F194&gt;0,$F194*(INDEX(DFBP!$D$2:$Z$401,'Aggregate (HTBB)'!$B194,MATCH('Aggregate (HTBB)'!O$2,DFBP!$D$1:$Z$1,0))),0)+IF($G194&gt;0,$G194*(INDEX(FBNinja!$J$2:$AE$409,'Aggregate (HTBB)'!$C194,MATCH('Aggregate (HTBB)'!O$2,FBNinja!$J$1:$AE$1,0))),0)+IF($H194&gt;0,$H194*(INDEX(HTBB!$F$2:$O$303,'Aggregate (HTBB)'!$D194,MATCH('Aggregate (HTBB)'!O$2,HTBB!$F$1:$O$1,0))),0)+IF($I194&gt;0,$I194*(INDEX(ESPN!$B$2:$K$246,'Aggregate (HTBB)'!$E194,MATCH('Aggregate (HTBB)'!O$2,ESPN!$B$1:$K$1,0))),0)</f>
        <v>#DIV/0!</v>
      </c>
      <c r="P194" t="e">
        <f>IF($F194&gt;0,$F194*(INDEX(DFBP!$D$2:$Z$401,'Aggregate (HTBB)'!$B194,MATCH('Aggregate (HTBB)'!P$2,DFBP!$D$1:$Z$1,0))),0)+IF($G194&gt;0,$G194*(INDEX(FBNinja!$J$2:$AE$409,'Aggregate (HTBB)'!$C194,MATCH('Aggregate (HTBB)'!P$2,FBNinja!$J$1:$AE$1,0))),0)+IF($H194&gt;0,$H194*(INDEX(HTBB!$F$2:$O$303,'Aggregate (HTBB)'!$D194,MATCH('Aggregate (HTBB)'!P$2,HTBB!$F$1:$O$1,0))),0)+IF($I194&gt;0,$I194*(INDEX(ESPN!$B$2:$K$246,'Aggregate (HTBB)'!$E194,MATCH('Aggregate (HTBB)'!P$2,ESPN!$B$1:$K$1,0))),0)</f>
        <v>#DIV/0!</v>
      </c>
      <c r="Q194" t="e">
        <f>IF($F194&gt;0,$F194*(INDEX(DFBP!$D$2:$Z$401,'Aggregate (HTBB)'!$B194,MATCH('Aggregate (HTBB)'!Q$2,DFBP!$D$1:$Z$1,0))),0)+IF($G194&gt;0,$G194*(INDEX(FBNinja!$J$2:$AE$409,'Aggregate (HTBB)'!$C194,MATCH('Aggregate (HTBB)'!Q$2,FBNinja!$J$1:$AE$1,0))),0)+IF($H194&gt;0,$H194*(INDEX(HTBB!$F$2:$O$303,'Aggregate (HTBB)'!$D194,MATCH('Aggregate (HTBB)'!Q$2,HTBB!$F$1:$O$1,0))),0)+IF($I194&gt;0,$I194*(INDEX(ESPN!$B$2:$K$246,'Aggregate (HTBB)'!$E194,MATCH('Aggregate (HTBB)'!Q$2,ESPN!$B$1:$K$1,0))),0)</f>
        <v>#DIV/0!</v>
      </c>
      <c r="R194" t="e">
        <f>IF($F194&gt;0,$F194*(INDEX(DFBP!$D$2:$Z$401,'Aggregate (HTBB)'!$B194,MATCH('Aggregate (HTBB)'!R$2,DFBP!$D$1:$Z$1,0))),0)+IF($G194&gt;0,$G194*(INDEX(FBNinja!$J$2:$AE$409,'Aggregate (HTBB)'!$C194,MATCH('Aggregate (HTBB)'!R$2,FBNinja!$J$1:$AE$1,0))),0)+IF($H194&gt;0,$H194*(INDEX(HTBB!$F$2:$O$303,'Aggregate (HTBB)'!$D194,MATCH('Aggregate (HTBB)'!R$2,HTBB!$F$1:$O$1,0))),0)+IF($I194&gt;0,$I194*(INDEX(ESPN!$B$2:$K$246,'Aggregate (HTBB)'!$E194,MATCH('Aggregate (HTBB)'!R$2,ESPN!$B$1:$K$1,0))),0)</f>
        <v>#DIV/0!</v>
      </c>
      <c r="S194" t="e">
        <f>IF($F194&gt;0,$F194*(INDEX(DFBP!$D$2:$Z$401,'Aggregate (HTBB)'!$B194,MATCH('Aggregate (HTBB)'!S$2,DFBP!$D$1:$Z$1,0))),0)+IF($G194&gt;0,$G194*(INDEX(FBNinja!$J$2:$AE$409,'Aggregate (HTBB)'!$C194,MATCH('Aggregate (HTBB)'!S$2,FBNinja!$J$1:$AE$1,0))),0)+IF($H194&gt;0,$H194*(INDEX(HTBB!$F$2:$O$303,'Aggregate (HTBB)'!$D194,MATCH('Aggregate (HTBB)'!S$2,HTBB!$F$1:$O$1,0))),0)+IF($I194&gt;0,$I194*(INDEX(ESPN!$B$2:$K$246,'Aggregate (HTBB)'!$E194,MATCH('Aggregate (HTBB)'!S$2,ESPN!$B$1:$K$1,0))),0)</f>
        <v>#DIV/0!</v>
      </c>
      <c r="T194" s="5" t="e">
        <f>INDEX(HTBB!$F$2:$F$303,MATCH('Aggregate (HTBB)'!A194,HTBB!$C$2:$C$303,0))</f>
        <v>#N/A</v>
      </c>
      <c r="V194" t="e">
        <f>IF(F194&gt;0,($F194/SUM($F194:$G194,$I194))*INDEX(DFBP!$B$2:$B$401,B194),0)+IF(G194&gt;0,($G194/SUM($F194:$G194,$I194))*INDEX(FBNinja!$H$2:$H$409,C194),0)+IF(I194&gt;0,($I194/SUM($F194:$G194,$I194))*INDEX(ESPN!$L$2:$L$246,E194),0)</f>
        <v>#DIV/0!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(HTBB)'!$B195,MATCH('Aggregate (HTBB)'!K$2,DFBP!$D$1:$Z$1,0))),0)+IF($G195&gt;0,($G195/SUM($F195:$G195,$I195))*(INDEX(FBNinja!$J$2:$AE$409,'Aggregate (HTBB)'!$C195,MATCH('Aggregate (HTBB)'!K$2,FBNinja!$J$1:$AE$1,0))),0)+IF($I195&gt;0,($I195/SUM($F195:$G195,$I195))*(INDEX(ESPN!$B$2:$K$246,'Aggregate (HTBB)'!$E195,MATCH('Aggregate (HTBB)'!K$2,ESPN!$B$1:$K$1,0))),0)</f>
        <v>#DIV/0!</v>
      </c>
      <c r="L195" s="5" t="e">
        <f>IF($F195&gt;0,($F195/SUM($F195:$G195,$I195))*(INDEX(DFBP!$D$2:$Z$401,'Aggregate (HTBB)'!$B195,MATCH('Aggregate (HTBB)'!L$2,DFBP!$D$1:$Z$1,0))),0)+IF($G195&gt;0,($G195/SUM($F195:$G195,$I195))*(INDEX(FBNinja!$J$2:$AE$409,'Aggregate (HTBB)'!$C195,MATCH('Aggregate (HTBB)'!L$2,FBNinja!$J$1:$AE$1,0))),0)+IF($I195&gt;0,($I195/SUM($F195:$G195,$I195))*(INDEX(ESPN!$B$2:$K$246,'Aggregate (HTBB)'!$E195,MATCH('Aggregate (HTBB)'!L$2,ESPN!$B$1:$K$1,0))),0)</f>
        <v>#DIV/0!</v>
      </c>
      <c r="M195" s="5" t="e">
        <f>IF($F195&gt;0,($F195/SUM($F195:$G195,$I195))*(INDEX(DFBP!$D$2:$Z$401,'Aggregate (HTBB)'!$B195,MATCH('Aggregate (HTBB)'!M$2,DFBP!$D$1:$Z$1,0))),0)+IF($G195&gt;0,($G195/SUM($F195:$G195,$I195))*(INDEX(FBNinja!$J$2:$AE$409,'Aggregate (HTBB)'!$C195,MATCH('Aggregate (HTBB)'!M$2,FBNinja!$J$1:$AE$1,0))),0)+IF($I195&gt;0,($I195/SUM($F195:$G195,$I195))*(INDEX(ESPN!$B$2:$K$246,'Aggregate (HTBB)'!$E195,MATCH('Aggregate (HTBB)'!M$2,ESPN!$B$1:$K$1,0))),0)</f>
        <v>#DIV/0!</v>
      </c>
      <c r="N195" s="5" t="e">
        <f>IF($F195&gt;0,($F195/SUM($F195:$G195,$I195))*(INDEX(DFBP!$D$2:$Z$401,'Aggregate (HTBB)'!$B195,MATCH('Aggregate (HTBB)'!N$2,DFBP!$D$1:$Z$1,0))),0)+IF($G195&gt;0,($G195/SUM($F195:$G195,$I195))*(INDEX(FBNinja!$J$2:$AE$409,'Aggregate (HTBB)'!$C195,MATCH('Aggregate (HTBB)'!N$2,FBNinja!$J$1:$AE$1,0))),0)+IF($I195&gt;0,($I195/SUM($F195:$G195,$I195))*(INDEX(ESPN!$B$2:$K$246,'Aggregate (HTBB)'!$E195,MATCH('Aggregate (HTBB)'!N$2,ESPN!$B$1:$K$1,0))),0)</f>
        <v>#DIV/0!</v>
      </c>
      <c r="O195" t="e">
        <f>IF($F195&gt;0,$F195*(INDEX(DFBP!$D$2:$Z$401,'Aggregate (HTBB)'!$B195,MATCH('Aggregate (HTBB)'!O$2,DFBP!$D$1:$Z$1,0))),0)+IF($G195&gt;0,$G195*(INDEX(FBNinja!$J$2:$AE$409,'Aggregate (HTBB)'!$C195,MATCH('Aggregate (HTBB)'!O$2,FBNinja!$J$1:$AE$1,0))),0)+IF($H195&gt;0,$H195*(INDEX(HTBB!$F$2:$O$303,'Aggregate (HTBB)'!$D195,MATCH('Aggregate (HTBB)'!O$2,HTBB!$F$1:$O$1,0))),0)+IF($I195&gt;0,$I195*(INDEX(ESPN!$B$2:$K$246,'Aggregate (HTBB)'!$E195,MATCH('Aggregate (HTBB)'!O$2,ESPN!$B$1:$K$1,0))),0)</f>
        <v>#DIV/0!</v>
      </c>
      <c r="P195" t="e">
        <f>IF($F195&gt;0,$F195*(INDEX(DFBP!$D$2:$Z$401,'Aggregate (HTBB)'!$B195,MATCH('Aggregate (HTBB)'!P$2,DFBP!$D$1:$Z$1,0))),0)+IF($G195&gt;0,$G195*(INDEX(FBNinja!$J$2:$AE$409,'Aggregate (HTBB)'!$C195,MATCH('Aggregate (HTBB)'!P$2,FBNinja!$J$1:$AE$1,0))),0)+IF($H195&gt;0,$H195*(INDEX(HTBB!$F$2:$O$303,'Aggregate (HTBB)'!$D195,MATCH('Aggregate (HTBB)'!P$2,HTBB!$F$1:$O$1,0))),0)+IF($I195&gt;0,$I195*(INDEX(ESPN!$B$2:$K$246,'Aggregate (HTBB)'!$E195,MATCH('Aggregate (HTBB)'!P$2,ESPN!$B$1:$K$1,0))),0)</f>
        <v>#DIV/0!</v>
      </c>
      <c r="Q195" t="e">
        <f>IF($F195&gt;0,$F195*(INDEX(DFBP!$D$2:$Z$401,'Aggregate (HTBB)'!$B195,MATCH('Aggregate (HTBB)'!Q$2,DFBP!$D$1:$Z$1,0))),0)+IF($G195&gt;0,$G195*(INDEX(FBNinja!$J$2:$AE$409,'Aggregate (HTBB)'!$C195,MATCH('Aggregate (HTBB)'!Q$2,FBNinja!$J$1:$AE$1,0))),0)+IF($H195&gt;0,$H195*(INDEX(HTBB!$F$2:$O$303,'Aggregate (HTBB)'!$D195,MATCH('Aggregate (HTBB)'!Q$2,HTBB!$F$1:$O$1,0))),0)+IF($I195&gt;0,$I195*(INDEX(ESPN!$B$2:$K$246,'Aggregate (HTBB)'!$E195,MATCH('Aggregate (HTBB)'!Q$2,ESPN!$B$1:$K$1,0))),0)</f>
        <v>#DIV/0!</v>
      </c>
      <c r="R195" t="e">
        <f>IF($F195&gt;0,$F195*(INDEX(DFBP!$D$2:$Z$401,'Aggregate (HTBB)'!$B195,MATCH('Aggregate (HTBB)'!R$2,DFBP!$D$1:$Z$1,0))),0)+IF($G195&gt;0,$G195*(INDEX(FBNinja!$J$2:$AE$409,'Aggregate (HTBB)'!$C195,MATCH('Aggregate (HTBB)'!R$2,FBNinja!$J$1:$AE$1,0))),0)+IF($H195&gt;0,$H195*(INDEX(HTBB!$F$2:$O$303,'Aggregate (HTBB)'!$D195,MATCH('Aggregate (HTBB)'!R$2,HTBB!$F$1:$O$1,0))),0)+IF($I195&gt;0,$I195*(INDEX(ESPN!$B$2:$K$246,'Aggregate (HTBB)'!$E195,MATCH('Aggregate (HTBB)'!R$2,ESPN!$B$1:$K$1,0))),0)</f>
        <v>#DIV/0!</v>
      </c>
      <c r="S195" t="e">
        <f>IF($F195&gt;0,$F195*(INDEX(DFBP!$D$2:$Z$401,'Aggregate (HTBB)'!$B195,MATCH('Aggregate (HTBB)'!S$2,DFBP!$D$1:$Z$1,0))),0)+IF($G195&gt;0,$G195*(INDEX(FBNinja!$J$2:$AE$409,'Aggregate (HTBB)'!$C195,MATCH('Aggregate (HTBB)'!S$2,FBNinja!$J$1:$AE$1,0))),0)+IF($H195&gt;0,$H195*(INDEX(HTBB!$F$2:$O$303,'Aggregate (HTBB)'!$D195,MATCH('Aggregate (HTBB)'!S$2,HTBB!$F$1:$O$1,0))),0)+IF($I195&gt;0,$I195*(INDEX(ESPN!$B$2:$K$246,'Aggregate (HTBB)'!$E195,MATCH('Aggregate (HTBB)'!S$2,ESPN!$B$1:$K$1,0))),0)</f>
        <v>#DIV/0!</v>
      </c>
      <c r="T195" s="5" t="e">
        <f>INDEX(HTBB!$F$2:$F$303,MATCH('Aggregate (HTBB)'!A195,HTBB!$C$2:$C$303,0))</f>
        <v>#N/A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 t="e">
        <f t="array" ref="F196">IF(ISERROR(B196),0,B$1)/SUM(IF(ISERROR($B196:$E196),0,$B$1:$E$1))</f>
        <v>#DIV/0!</v>
      </c>
      <c r="G196" t="e">
        <f t="array" ref="G196">IF(ISERROR(C196),0,C$1)/SUM(IF(ISERROR($B196:$E196),0,$B$1:$E$1))</f>
        <v>#DIV/0!</v>
      </c>
      <c r="H196" t="e">
        <f t="array" ref="H196">IF(ISERROR(D196),0,D$1)/SUM(IF(ISERROR($B196:$E196),0,$B$1:$E$1))</f>
        <v>#DIV/0!</v>
      </c>
      <c r="I196" t="e">
        <f t="array" ref="I196">IF(ISERROR(E196),0,E$1)/SUM(IF(ISERROR($B196:$E196),0,$B$1:$E$1))</f>
        <v>#DIV/0!</v>
      </c>
      <c r="K196" s="5" t="e">
        <f>IF($F196&gt;0,($F196/SUM($F196:$G196,$I196))*(INDEX(DFBP!$D$2:$Z$401,'Aggregate (HTBB)'!$B196,MATCH('Aggregate (HTBB)'!K$2,DFBP!$D$1:$Z$1,0))),0)+IF($G196&gt;0,($G196/SUM($F196:$G196,$I196))*(INDEX(FBNinja!$J$2:$AE$409,'Aggregate (HTBB)'!$C196,MATCH('Aggregate (HTBB)'!K$2,FBNinja!$J$1:$AE$1,0))),0)+IF($I196&gt;0,($I196/SUM($F196:$G196,$I196))*(INDEX(ESPN!$B$2:$K$246,'Aggregate (HTBB)'!$E196,MATCH('Aggregate (HTBB)'!K$2,ESPN!$B$1:$K$1,0))),0)</f>
        <v>#DIV/0!</v>
      </c>
      <c r="L196" s="5" t="e">
        <f>IF($F196&gt;0,($F196/SUM($F196:$G196,$I196))*(INDEX(DFBP!$D$2:$Z$401,'Aggregate (HTBB)'!$B196,MATCH('Aggregate (HTBB)'!L$2,DFBP!$D$1:$Z$1,0))),0)+IF($G196&gt;0,($G196/SUM($F196:$G196,$I196))*(INDEX(FBNinja!$J$2:$AE$409,'Aggregate (HTBB)'!$C196,MATCH('Aggregate (HTBB)'!L$2,FBNinja!$J$1:$AE$1,0))),0)+IF($I196&gt;0,($I196/SUM($F196:$G196,$I196))*(INDEX(ESPN!$B$2:$K$246,'Aggregate (HTBB)'!$E196,MATCH('Aggregate (HTBB)'!L$2,ESPN!$B$1:$K$1,0))),0)</f>
        <v>#DIV/0!</v>
      </c>
      <c r="M196" s="5" t="e">
        <f>IF($F196&gt;0,($F196/SUM($F196:$G196,$I196))*(INDEX(DFBP!$D$2:$Z$401,'Aggregate (HTBB)'!$B196,MATCH('Aggregate (HTBB)'!M$2,DFBP!$D$1:$Z$1,0))),0)+IF($G196&gt;0,($G196/SUM($F196:$G196,$I196))*(INDEX(FBNinja!$J$2:$AE$409,'Aggregate (HTBB)'!$C196,MATCH('Aggregate (HTBB)'!M$2,FBNinja!$J$1:$AE$1,0))),0)+IF($I196&gt;0,($I196/SUM($F196:$G196,$I196))*(INDEX(ESPN!$B$2:$K$246,'Aggregate (HTBB)'!$E196,MATCH('Aggregate (HTBB)'!M$2,ESPN!$B$1:$K$1,0))),0)</f>
        <v>#DIV/0!</v>
      </c>
      <c r="N196" s="5" t="e">
        <f>IF($F196&gt;0,($F196/SUM($F196:$G196,$I196))*(INDEX(DFBP!$D$2:$Z$401,'Aggregate (HTBB)'!$B196,MATCH('Aggregate (HTBB)'!N$2,DFBP!$D$1:$Z$1,0))),0)+IF($G196&gt;0,($G196/SUM($F196:$G196,$I196))*(INDEX(FBNinja!$J$2:$AE$409,'Aggregate (HTBB)'!$C196,MATCH('Aggregate (HTBB)'!N$2,FBNinja!$J$1:$AE$1,0))),0)+IF($I196&gt;0,($I196/SUM($F196:$G196,$I196))*(INDEX(ESPN!$B$2:$K$246,'Aggregate (HTBB)'!$E196,MATCH('Aggregate (HTBB)'!N$2,ESPN!$B$1:$K$1,0))),0)</f>
        <v>#DIV/0!</v>
      </c>
      <c r="O196" t="e">
        <f>IF($F196&gt;0,$F196*(INDEX(DFBP!$D$2:$Z$401,'Aggregate (HTBB)'!$B196,MATCH('Aggregate (HTBB)'!O$2,DFBP!$D$1:$Z$1,0))),0)+IF($G196&gt;0,$G196*(INDEX(FBNinja!$J$2:$AE$409,'Aggregate (HTBB)'!$C196,MATCH('Aggregate (HTBB)'!O$2,FBNinja!$J$1:$AE$1,0))),0)+IF($H196&gt;0,$H196*(INDEX(HTBB!$F$2:$O$303,'Aggregate (HTBB)'!$D196,MATCH('Aggregate (HTBB)'!O$2,HTBB!$F$1:$O$1,0))),0)+IF($I196&gt;0,$I196*(INDEX(ESPN!$B$2:$K$246,'Aggregate (HTBB)'!$E196,MATCH('Aggregate (HTBB)'!O$2,ESPN!$B$1:$K$1,0))),0)</f>
        <v>#DIV/0!</v>
      </c>
      <c r="P196" t="e">
        <f>IF($F196&gt;0,$F196*(INDEX(DFBP!$D$2:$Z$401,'Aggregate (HTBB)'!$B196,MATCH('Aggregate (HTBB)'!P$2,DFBP!$D$1:$Z$1,0))),0)+IF($G196&gt;0,$G196*(INDEX(FBNinja!$J$2:$AE$409,'Aggregate (HTBB)'!$C196,MATCH('Aggregate (HTBB)'!P$2,FBNinja!$J$1:$AE$1,0))),0)+IF($H196&gt;0,$H196*(INDEX(HTBB!$F$2:$O$303,'Aggregate (HTBB)'!$D196,MATCH('Aggregate (HTBB)'!P$2,HTBB!$F$1:$O$1,0))),0)+IF($I196&gt;0,$I196*(INDEX(ESPN!$B$2:$K$246,'Aggregate (HTBB)'!$E196,MATCH('Aggregate (HTBB)'!P$2,ESPN!$B$1:$K$1,0))),0)</f>
        <v>#DIV/0!</v>
      </c>
      <c r="Q196" t="e">
        <f>IF($F196&gt;0,$F196*(INDEX(DFBP!$D$2:$Z$401,'Aggregate (HTBB)'!$B196,MATCH('Aggregate (HTBB)'!Q$2,DFBP!$D$1:$Z$1,0))),0)+IF($G196&gt;0,$G196*(INDEX(FBNinja!$J$2:$AE$409,'Aggregate (HTBB)'!$C196,MATCH('Aggregate (HTBB)'!Q$2,FBNinja!$J$1:$AE$1,0))),0)+IF($H196&gt;0,$H196*(INDEX(HTBB!$F$2:$O$303,'Aggregate (HTBB)'!$D196,MATCH('Aggregate (HTBB)'!Q$2,HTBB!$F$1:$O$1,0))),0)+IF($I196&gt;0,$I196*(INDEX(ESPN!$B$2:$K$246,'Aggregate (HTBB)'!$E196,MATCH('Aggregate (HTBB)'!Q$2,ESPN!$B$1:$K$1,0))),0)</f>
        <v>#DIV/0!</v>
      </c>
      <c r="R196" t="e">
        <f>IF($F196&gt;0,$F196*(INDEX(DFBP!$D$2:$Z$401,'Aggregate (HTBB)'!$B196,MATCH('Aggregate (HTBB)'!R$2,DFBP!$D$1:$Z$1,0))),0)+IF($G196&gt;0,$G196*(INDEX(FBNinja!$J$2:$AE$409,'Aggregate (HTBB)'!$C196,MATCH('Aggregate (HTBB)'!R$2,FBNinja!$J$1:$AE$1,0))),0)+IF($H196&gt;0,$H196*(INDEX(HTBB!$F$2:$O$303,'Aggregate (HTBB)'!$D196,MATCH('Aggregate (HTBB)'!R$2,HTBB!$F$1:$O$1,0))),0)+IF($I196&gt;0,$I196*(INDEX(ESPN!$B$2:$K$246,'Aggregate (HTBB)'!$E196,MATCH('Aggregate (HTBB)'!R$2,ESPN!$B$1:$K$1,0))),0)</f>
        <v>#DIV/0!</v>
      </c>
      <c r="S196" t="e">
        <f>IF($F196&gt;0,$F196*(INDEX(DFBP!$D$2:$Z$401,'Aggregate (HTBB)'!$B196,MATCH('Aggregate (HTBB)'!S$2,DFBP!$D$1:$Z$1,0))),0)+IF($G196&gt;0,$G196*(INDEX(FBNinja!$J$2:$AE$409,'Aggregate (HTBB)'!$C196,MATCH('Aggregate (HTBB)'!S$2,FBNinja!$J$1:$AE$1,0))),0)+IF($H196&gt;0,$H196*(INDEX(HTBB!$F$2:$O$303,'Aggregate (HTBB)'!$D196,MATCH('Aggregate (HTBB)'!S$2,HTBB!$F$1:$O$1,0))),0)+IF($I196&gt;0,$I196*(INDEX(ESPN!$B$2:$K$246,'Aggregate (HTBB)'!$E196,MATCH('Aggregate (HTBB)'!S$2,ESPN!$B$1:$K$1,0))),0)</f>
        <v>#DIV/0!</v>
      </c>
      <c r="T196" s="5" t="e">
        <f>INDEX(HTBB!$F$2:$F$303,MATCH('Aggregate (HTBB)'!A196,HTBB!$C$2:$C$303,0))</f>
        <v>#N/A</v>
      </c>
      <c r="V196" t="e">
        <f>IF(F196&gt;0,($F196/SUM($F196:$G196,$I196))*INDEX(DFBP!$B$2:$B$401,B196),0)+IF(G196&gt;0,($G196/SUM($F196:$G196,$I196))*INDEX(FBNinja!$H$2:$H$409,C196),0)+IF(I196&gt;0,($I196/SUM($F196:$G196,$I196))*INDEX(ESPN!$L$2:$L$246,E196),0)</f>
        <v>#DIV/0!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257</v>
      </c>
      <c r="F197" t="e">
        <f t="array" ref="F197">IF(ISERROR(B197),0,B$1)/SUM(IF(ISERROR($B197:$E197),0,$B$1:$E$1))</f>
        <v>#DIV/0!</v>
      </c>
      <c r="G197" t="e">
        <f t="array" ref="G197">IF(ISERROR(C197),0,C$1)/SUM(IF(ISERROR($B197:$E197),0,$B$1:$E$1))</f>
        <v>#DIV/0!</v>
      </c>
      <c r="H197" t="e">
        <f t="array" ref="H197">IF(ISERROR(D197),0,D$1)/SUM(IF(ISERROR($B197:$E197),0,$B$1:$E$1))</f>
        <v>#DIV/0!</v>
      </c>
      <c r="I197" t="e">
        <f t="array" ref="I197">IF(ISERROR(E197),0,E$1)/SUM(IF(ISERROR($B197:$E197),0,$B$1:$E$1))</f>
        <v>#DIV/0!</v>
      </c>
      <c r="K197" s="5" t="e">
        <f>IF($F197&gt;0,($F197/SUM($F197:$G197,$I197))*(INDEX(DFBP!$D$2:$Z$401,'Aggregate (HTBB)'!$B197,MATCH('Aggregate (HTBB)'!K$2,DFBP!$D$1:$Z$1,0))),0)+IF($G197&gt;0,($G197/SUM($F197:$G197,$I197))*(INDEX(FBNinja!$J$2:$AE$409,'Aggregate (HTBB)'!$C197,MATCH('Aggregate (HTBB)'!K$2,FBNinja!$J$1:$AE$1,0))),0)+IF($I197&gt;0,($I197/SUM($F197:$G197,$I197))*(INDEX(ESPN!$B$2:$K$246,'Aggregate (HTBB)'!$E197,MATCH('Aggregate (HTBB)'!K$2,ESPN!$B$1:$K$1,0))),0)</f>
        <v>#DIV/0!</v>
      </c>
      <c r="L197" s="5" t="e">
        <f>IF($F197&gt;0,($F197/SUM($F197:$G197,$I197))*(INDEX(DFBP!$D$2:$Z$401,'Aggregate (HTBB)'!$B197,MATCH('Aggregate (HTBB)'!L$2,DFBP!$D$1:$Z$1,0))),0)+IF($G197&gt;0,($G197/SUM($F197:$G197,$I197))*(INDEX(FBNinja!$J$2:$AE$409,'Aggregate (HTBB)'!$C197,MATCH('Aggregate (HTBB)'!L$2,FBNinja!$J$1:$AE$1,0))),0)+IF($I197&gt;0,($I197/SUM($F197:$G197,$I197))*(INDEX(ESPN!$B$2:$K$246,'Aggregate (HTBB)'!$E197,MATCH('Aggregate (HTBB)'!L$2,ESPN!$B$1:$K$1,0))),0)</f>
        <v>#DIV/0!</v>
      </c>
      <c r="M197" s="5" t="e">
        <f>IF($F197&gt;0,($F197/SUM($F197:$G197,$I197))*(INDEX(DFBP!$D$2:$Z$401,'Aggregate (HTBB)'!$B197,MATCH('Aggregate (HTBB)'!M$2,DFBP!$D$1:$Z$1,0))),0)+IF($G197&gt;0,($G197/SUM($F197:$G197,$I197))*(INDEX(FBNinja!$J$2:$AE$409,'Aggregate (HTBB)'!$C197,MATCH('Aggregate (HTBB)'!M$2,FBNinja!$J$1:$AE$1,0))),0)+IF($I197&gt;0,($I197/SUM($F197:$G197,$I197))*(INDEX(ESPN!$B$2:$K$246,'Aggregate (HTBB)'!$E197,MATCH('Aggregate (HTBB)'!M$2,ESPN!$B$1:$K$1,0))),0)</f>
        <v>#DIV/0!</v>
      </c>
      <c r="N197" s="5" t="e">
        <f>IF($F197&gt;0,($F197/SUM($F197:$G197,$I197))*(INDEX(DFBP!$D$2:$Z$401,'Aggregate (HTBB)'!$B197,MATCH('Aggregate (HTBB)'!N$2,DFBP!$D$1:$Z$1,0))),0)+IF($G197&gt;0,($G197/SUM($F197:$G197,$I197))*(INDEX(FBNinja!$J$2:$AE$409,'Aggregate (HTBB)'!$C197,MATCH('Aggregate (HTBB)'!N$2,FBNinja!$J$1:$AE$1,0))),0)+IF($I197&gt;0,($I197/SUM($F197:$G197,$I197))*(INDEX(ESPN!$B$2:$K$246,'Aggregate (HTBB)'!$E197,MATCH('Aggregate (HTBB)'!N$2,ESPN!$B$1:$K$1,0))),0)</f>
        <v>#DIV/0!</v>
      </c>
      <c r="O197" t="e">
        <f>IF($F197&gt;0,$F197*(INDEX(DFBP!$D$2:$Z$401,'Aggregate (HTBB)'!$B197,MATCH('Aggregate (HTBB)'!O$2,DFBP!$D$1:$Z$1,0))),0)+IF($G197&gt;0,$G197*(INDEX(FBNinja!$J$2:$AE$409,'Aggregate (HTBB)'!$C197,MATCH('Aggregate (HTBB)'!O$2,FBNinja!$J$1:$AE$1,0))),0)+IF($H197&gt;0,$H197*(INDEX(HTBB!$F$2:$O$303,'Aggregate (HTBB)'!$D197,MATCH('Aggregate (HTBB)'!O$2,HTBB!$F$1:$O$1,0))),0)+IF($I197&gt;0,$I197*(INDEX(ESPN!$B$2:$K$246,'Aggregate (HTBB)'!$E197,MATCH('Aggregate (HTBB)'!O$2,ESPN!$B$1:$K$1,0))),0)</f>
        <v>#DIV/0!</v>
      </c>
      <c r="P197" t="e">
        <f>IF($F197&gt;0,$F197*(INDEX(DFBP!$D$2:$Z$401,'Aggregate (HTBB)'!$B197,MATCH('Aggregate (HTBB)'!P$2,DFBP!$D$1:$Z$1,0))),0)+IF($G197&gt;0,$G197*(INDEX(FBNinja!$J$2:$AE$409,'Aggregate (HTBB)'!$C197,MATCH('Aggregate (HTBB)'!P$2,FBNinja!$J$1:$AE$1,0))),0)+IF($H197&gt;0,$H197*(INDEX(HTBB!$F$2:$O$303,'Aggregate (HTBB)'!$D197,MATCH('Aggregate (HTBB)'!P$2,HTBB!$F$1:$O$1,0))),0)+IF($I197&gt;0,$I197*(INDEX(ESPN!$B$2:$K$246,'Aggregate (HTBB)'!$E197,MATCH('Aggregate (HTBB)'!P$2,ESPN!$B$1:$K$1,0))),0)</f>
        <v>#DIV/0!</v>
      </c>
      <c r="Q197" t="e">
        <f>IF($F197&gt;0,$F197*(INDEX(DFBP!$D$2:$Z$401,'Aggregate (HTBB)'!$B197,MATCH('Aggregate (HTBB)'!Q$2,DFBP!$D$1:$Z$1,0))),0)+IF($G197&gt;0,$G197*(INDEX(FBNinja!$J$2:$AE$409,'Aggregate (HTBB)'!$C197,MATCH('Aggregate (HTBB)'!Q$2,FBNinja!$J$1:$AE$1,0))),0)+IF($H197&gt;0,$H197*(INDEX(HTBB!$F$2:$O$303,'Aggregate (HTBB)'!$D197,MATCH('Aggregate (HTBB)'!Q$2,HTBB!$F$1:$O$1,0))),0)+IF($I197&gt;0,$I197*(INDEX(ESPN!$B$2:$K$246,'Aggregate (HTBB)'!$E197,MATCH('Aggregate (HTBB)'!Q$2,ESPN!$B$1:$K$1,0))),0)</f>
        <v>#DIV/0!</v>
      </c>
      <c r="R197" t="e">
        <f>IF($F197&gt;0,$F197*(INDEX(DFBP!$D$2:$Z$401,'Aggregate (HTBB)'!$B197,MATCH('Aggregate (HTBB)'!R$2,DFBP!$D$1:$Z$1,0))),0)+IF($G197&gt;0,$G197*(INDEX(FBNinja!$J$2:$AE$409,'Aggregate (HTBB)'!$C197,MATCH('Aggregate (HTBB)'!R$2,FBNinja!$J$1:$AE$1,0))),0)+IF($H197&gt;0,$H197*(INDEX(HTBB!$F$2:$O$303,'Aggregate (HTBB)'!$D197,MATCH('Aggregate (HTBB)'!R$2,HTBB!$F$1:$O$1,0))),0)+IF($I197&gt;0,$I197*(INDEX(ESPN!$B$2:$K$246,'Aggregate (HTBB)'!$E197,MATCH('Aggregate (HTBB)'!R$2,ESPN!$B$1:$K$1,0))),0)</f>
        <v>#DIV/0!</v>
      </c>
      <c r="S197" t="e">
        <f>IF($F197&gt;0,$F197*(INDEX(DFBP!$D$2:$Z$401,'Aggregate (HTBB)'!$B197,MATCH('Aggregate (HTBB)'!S$2,DFBP!$D$1:$Z$1,0))),0)+IF($G197&gt;0,$G197*(INDEX(FBNinja!$J$2:$AE$409,'Aggregate (HTBB)'!$C197,MATCH('Aggregate (HTBB)'!S$2,FBNinja!$J$1:$AE$1,0))),0)+IF($H197&gt;0,$H197*(INDEX(HTBB!$F$2:$O$303,'Aggregate (HTBB)'!$D197,MATCH('Aggregate (HTBB)'!S$2,HTBB!$F$1:$O$1,0))),0)+IF($I197&gt;0,$I197*(INDEX(ESPN!$B$2:$K$246,'Aggregate (HTBB)'!$E197,MATCH('Aggregate (HTBB)'!S$2,ESPN!$B$1:$K$1,0))),0)</f>
        <v>#DIV/0!</v>
      </c>
      <c r="T197" s="5" t="e">
        <f>INDEX(HTBB!$F$2:$F$303,MATCH('Aggregate (HTBB)'!A197,HTBB!$C$2:$C$303,0))</f>
        <v>#N/A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#DIV/0!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238</v>
      </c>
      <c r="F198" t="e">
        <f t="array" ref="F198">IF(ISERROR(B198),0,B$1)/SUM(IF(ISERROR($B198:$E198),0,$B$1:$E$1))</f>
        <v>#DIV/0!</v>
      </c>
      <c r="G198" t="e">
        <f t="array" ref="G198">IF(ISERROR(C198),0,C$1)/SUM(IF(ISERROR($B198:$E198),0,$B$1:$E$1))</f>
        <v>#DIV/0!</v>
      </c>
      <c r="H198" t="e">
        <f t="array" ref="H198">IF(ISERROR(D198),0,D$1)/SUM(IF(ISERROR($B198:$E198),0,$B$1:$E$1))</f>
        <v>#DIV/0!</v>
      </c>
      <c r="I198" t="e">
        <f t="array" ref="I198">IF(ISERROR(E198),0,E$1)/SUM(IF(ISERROR($B198:$E198),0,$B$1:$E$1))</f>
        <v>#DIV/0!</v>
      </c>
      <c r="K198" s="5" t="e">
        <f>IF($F198&gt;0,($F198/SUM($F198:$G198,$I198))*(INDEX(DFBP!$D$2:$Z$401,'Aggregate (HTBB)'!$B198,MATCH('Aggregate (HTBB)'!K$2,DFBP!$D$1:$Z$1,0))),0)+IF($G198&gt;0,($G198/SUM($F198:$G198,$I198))*(INDEX(FBNinja!$J$2:$AE$409,'Aggregate (HTBB)'!$C198,MATCH('Aggregate (HTBB)'!K$2,FBNinja!$J$1:$AE$1,0))),0)+IF($I198&gt;0,($I198/SUM($F198:$G198,$I198))*(INDEX(ESPN!$B$2:$K$246,'Aggregate (HTBB)'!$E198,MATCH('Aggregate (HTBB)'!K$2,ESPN!$B$1:$K$1,0))),0)</f>
        <v>#DIV/0!</v>
      </c>
      <c r="L198" s="5" t="e">
        <f>IF($F198&gt;0,($F198/SUM($F198:$G198,$I198))*(INDEX(DFBP!$D$2:$Z$401,'Aggregate (HTBB)'!$B198,MATCH('Aggregate (HTBB)'!L$2,DFBP!$D$1:$Z$1,0))),0)+IF($G198&gt;0,($G198/SUM($F198:$G198,$I198))*(INDEX(FBNinja!$J$2:$AE$409,'Aggregate (HTBB)'!$C198,MATCH('Aggregate (HTBB)'!L$2,FBNinja!$J$1:$AE$1,0))),0)+IF($I198&gt;0,($I198/SUM($F198:$G198,$I198))*(INDEX(ESPN!$B$2:$K$246,'Aggregate (HTBB)'!$E198,MATCH('Aggregate (HTBB)'!L$2,ESPN!$B$1:$K$1,0))),0)</f>
        <v>#DIV/0!</v>
      </c>
      <c r="M198" s="5" t="e">
        <f>IF($F198&gt;0,($F198/SUM($F198:$G198,$I198))*(INDEX(DFBP!$D$2:$Z$401,'Aggregate (HTBB)'!$B198,MATCH('Aggregate (HTBB)'!M$2,DFBP!$D$1:$Z$1,0))),0)+IF($G198&gt;0,($G198/SUM($F198:$G198,$I198))*(INDEX(FBNinja!$J$2:$AE$409,'Aggregate (HTBB)'!$C198,MATCH('Aggregate (HTBB)'!M$2,FBNinja!$J$1:$AE$1,0))),0)+IF($I198&gt;0,($I198/SUM($F198:$G198,$I198))*(INDEX(ESPN!$B$2:$K$246,'Aggregate (HTBB)'!$E198,MATCH('Aggregate (HTBB)'!M$2,ESPN!$B$1:$K$1,0))),0)</f>
        <v>#DIV/0!</v>
      </c>
      <c r="N198" s="5" t="e">
        <f>IF($F198&gt;0,($F198/SUM($F198:$G198,$I198))*(INDEX(DFBP!$D$2:$Z$401,'Aggregate (HTBB)'!$B198,MATCH('Aggregate (HTBB)'!N$2,DFBP!$D$1:$Z$1,0))),0)+IF($G198&gt;0,($G198/SUM($F198:$G198,$I198))*(INDEX(FBNinja!$J$2:$AE$409,'Aggregate (HTBB)'!$C198,MATCH('Aggregate (HTBB)'!N$2,FBNinja!$J$1:$AE$1,0))),0)+IF($I198&gt;0,($I198/SUM($F198:$G198,$I198))*(INDEX(ESPN!$B$2:$K$246,'Aggregate (HTBB)'!$E198,MATCH('Aggregate (HTBB)'!N$2,ESPN!$B$1:$K$1,0))),0)</f>
        <v>#DIV/0!</v>
      </c>
      <c r="O198" t="e">
        <f>IF($F198&gt;0,$F198*(INDEX(DFBP!$D$2:$Z$401,'Aggregate (HTBB)'!$B198,MATCH('Aggregate (HTBB)'!O$2,DFBP!$D$1:$Z$1,0))),0)+IF($G198&gt;0,$G198*(INDEX(FBNinja!$J$2:$AE$409,'Aggregate (HTBB)'!$C198,MATCH('Aggregate (HTBB)'!O$2,FBNinja!$J$1:$AE$1,0))),0)+IF($H198&gt;0,$H198*(INDEX(HTBB!$F$2:$O$303,'Aggregate (HTBB)'!$D198,MATCH('Aggregate (HTBB)'!O$2,HTBB!$F$1:$O$1,0))),0)+IF($I198&gt;0,$I198*(INDEX(ESPN!$B$2:$K$246,'Aggregate (HTBB)'!$E198,MATCH('Aggregate (HTBB)'!O$2,ESPN!$B$1:$K$1,0))),0)</f>
        <v>#DIV/0!</v>
      </c>
      <c r="P198" t="e">
        <f>IF($F198&gt;0,$F198*(INDEX(DFBP!$D$2:$Z$401,'Aggregate (HTBB)'!$B198,MATCH('Aggregate (HTBB)'!P$2,DFBP!$D$1:$Z$1,0))),0)+IF($G198&gt;0,$G198*(INDEX(FBNinja!$J$2:$AE$409,'Aggregate (HTBB)'!$C198,MATCH('Aggregate (HTBB)'!P$2,FBNinja!$J$1:$AE$1,0))),0)+IF($H198&gt;0,$H198*(INDEX(HTBB!$F$2:$O$303,'Aggregate (HTBB)'!$D198,MATCH('Aggregate (HTBB)'!P$2,HTBB!$F$1:$O$1,0))),0)+IF($I198&gt;0,$I198*(INDEX(ESPN!$B$2:$K$246,'Aggregate (HTBB)'!$E198,MATCH('Aggregate (HTBB)'!P$2,ESPN!$B$1:$K$1,0))),0)</f>
        <v>#DIV/0!</v>
      </c>
      <c r="Q198" t="e">
        <f>IF($F198&gt;0,$F198*(INDEX(DFBP!$D$2:$Z$401,'Aggregate (HTBB)'!$B198,MATCH('Aggregate (HTBB)'!Q$2,DFBP!$D$1:$Z$1,0))),0)+IF($G198&gt;0,$G198*(INDEX(FBNinja!$J$2:$AE$409,'Aggregate (HTBB)'!$C198,MATCH('Aggregate (HTBB)'!Q$2,FBNinja!$J$1:$AE$1,0))),0)+IF($H198&gt;0,$H198*(INDEX(HTBB!$F$2:$O$303,'Aggregate (HTBB)'!$D198,MATCH('Aggregate (HTBB)'!Q$2,HTBB!$F$1:$O$1,0))),0)+IF($I198&gt;0,$I198*(INDEX(ESPN!$B$2:$K$246,'Aggregate (HTBB)'!$E198,MATCH('Aggregate (HTBB)'!Q$2,ESPN!$B$1:$K$1,0))),0)</f>
        <v>#DIV/0!</v>
      </c>
      <c r="R198" t="e">
        <f>IF($F198&gt;0,$F198*(INDEX(DFBP!$D$2:$Z$401,'Aggregate (HTBB)'!$B198,MATCH('Aggregate (HTBB)'!R$2,DFBP!$D$1:$Z$1,0))),0)+IF($G198&gt;0,$G198*(INDEX(FBNinja!$J$2:$AE$409,'Aggregate (HTBB)'!$C198,MATCH('Aggregate (HTBB)'!R$2,FBNinja!$J$1:$AE$1,0))),0)+IF($H198&gt;0,$H198*(INDEX(HTBB!$F$2:$O$303,'Aggregate (HTBB)'!$D198,MATCH('Aggregate (HTBB)'!R$2,HTBB!$F$1:$O$1,0))),0)+IF($I198&gt;0,$I198*(INDEX(ESPN!$B$2:$K$246,'Aggregate (HTBB)'!$E198,MATCH('Aggregate (HTBB)'!R$2,ESPN!$B$1:$K$1,0))),0)</f>
        <v>#DIV/0!</v>
      </c>
      <c r="S198" t="e">
        <f>IF($F198&gt;0,$F198*(INDEX(DFBP!$D$2:$Z$401,'Aggregate (HTBB)'!$B198,MATCH('Aggregate (HTBB)'!S$2,DFBP!$D$1:$Z$1,0))),0)+IF($G198&gt;0,$G198*(INDEX(FBNinja!$J$2:$AE$409,'Aggregate (HTBB)'!$C198,MATCH('Aggregate (HTBB)'!S$2,FBNinja!$J$1:$AE$1,0))),0)+IF($H198&gt;0,$H198*(INDEX(HTBB!$F$2:$O$303,'Aggregate (HTBB)'!$D198,MATCH('Aggregate (HTBB)'!S$2,HTBB!$F$1:$O$1,0))),0)+IF($I198&gt;0,$I198*(INDEX(ESPN!$B$2:$K$246,'Aggregate (HTBB)'!$E198,MATCH('Aggregate (HTBB)'!S$2,ESPN!$B$1:$K$1,0))),0)</f>
        <v>#DIV/0!</v>
      </c>
      <c r="T198" s="5" t="e">
        <f>INDEX(HTBB!$F$2:$F$303,MATCH('Aggregate (HTBB)'!A198,HTBB!$C$2:$C$303,0))</f>
        <v>#N/A</v>
      </c>
      <c r="V198" t="e">
        <f>IF(F198&gt;0,($F198/SUM($F198:$G198,$I198))*INDEX(DFBP!$B$2:$B$401,B198),0)+IF(G198&gt;0,($G198/SUM($F198:$G198,$I198))*INDEX(FBNinja!$H$2:$H$409,C198),0)+IF(I198&gt;0,($I198/SUM($F198:$G198,$I198))*INDEX(ESPN!$L$2:$L$246,E198),0)</f>
        <v>#DIV/0!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(HTBB)'!$B199,MATCH('Aggregate (HTBB)'!K$2,DFBP!$D$1:$Z$1,0))),0)+IF($G199&gt;0,($G199/SUM($F199:$G199,$I199))*(INDEX(FBNinja!$J$2:$AE$409,'Aggregate (HTBB)'!$C199,MATCH('Aggregate (HTBB)'!K$2,FBNinja!$J$1:$AE$1,0))),0)+IF($I199&gt;0,($I199/SUM($F199:$G199,$I199))*(INDEX(ESPN!$B$2:$K$246,'Aggregate (HTBB)'!$E199,MATCH('Aggregate (HTBB)'!K$2,ESPN!$B$1:$K$1,0))),0)</f>
        <v>#DIV/0!</v>
      </c>
      <c r="L199" s="5" t="e">
        <f>IF($F199&gt;0,($F199/SUM($F199:$G199,$I199))*(INDEX(DFBP!$D$2:$Z$401,'Aggregate (HTBB)'!$B199,MATCH('Aggregate (HTBB)'!L$2,DFBP!$D$1:$Z$1,0))),0)+IF($G199&gt;0,($G199/SUM($F199:$G199,$I199))*(INDEX(FBNinja!$J$2:$AE$409,'Aggregate (HTBB)'!$C199,MATCH('Aggregate (HTBB)'!L$2,FBNinja!$J$1:$AE$1,0))),0)+IF($I199&gt;0,($I199/SUM($F199:$G199,$I199))*(INDEX(ESPN!$B$2:$K$246,'Aggregate (HTBB)'!$E199,MATCH('Aggregate (HTBB)'!L$2,ESPN!$B$1:$K$1,0))),0)</f>
        <v>#DIV/0!</v>
      </c>
      <c r="M199" s="5" t="e">
        <f>IF($F199&gt;0,($F199/SUM($F199:$G199,$I199))*(INDEX(DFBP!$D$2:$Z$401,'Aggregate (HTBB)'!$B199,MATCH('Aggregate (HTBB)'!M$2,DFBP!$D$1:$Z$1,0))),0)+IF($G199&gt;0,($G199/SUM($F199:$G199,$I199))*(INDEX(FBNinja!$J$2:$AE$409,'Aggregate (HTBB)'!$C199,MATCH('Aggregate (HTBB)'!M$2,FBNinja!$J$1:$AE$1,0))),0)+IF($I199&gt;0,($I199/SUM($F199:$G199,$I199))*(INDEX(ESPN!$B$2:$K$246,'Aggregate (HTBB)'!$E199,MATCH('Aggregate (HTBB)'!M$2,ESPN!$B$1:$K$1,0))),0)</f>
        <v>#DIV/0!</v>
      </c>
      <c r="N199" s="5" t="e">
        <f>IF($F199&gt;0,($F199/SUM($F199:$G199,$I199))*(INDEX(DFBP!$D$2:$Z$401,'Aggregate (HTBB)'!$B199,MATCH('Aggregate (HTBB)'!N$2,DFBP!$D$1:$Z$1,0))),0)+IF($G199&gt;0,($G199/SUM($F199:$G199,$I199))*(INDEX(FBNinja!$J$2:$AE$409,'Aggregate (HTBB)'!$C199,MATCH('Aggregate (HTBB)'!N$2,FBNinja!$J$1:$AE$1,0))),0)+IF($I199&gt;0,($I199/SUM($F199:$G199,$I199))*(INDEX(ESPN!$B$2:$K$246,'Aggregate (HTBB)'!$E199,MATCH('Aggregate (HTBB)'!N$2,ESPN!$B$1:$K$1,0))),0)</f>
        <v>#DIV/0!</v>
      </c>
      <c r="O199" t="e">
        <f>IF($F199&gt;0,$F199*(INDEX(DFBP!$D$2:$Z$401,'Aggregate (HTBB)'!$B199,MATCH('Aggregate (HTBB)'!O$2,DFBP!$D$1:$Z$1,0))),0)+IF($G199&gt;0,$G199*(INDEX(FBNinja!$J$2:$AE$409,'Aggregate (HTBB)'!$C199,MATCH('Aggregate (HTBB)'!O$2,FBNinja!$J$1:$AE$1,0))),0)+IF($H199&gt;0,$H199*(INDEX(HTBB!$F$2:$O$303,'Aggregate (HTBB)'!$D199,MATCH('Aggregate (HTBB)'!O$2,HTBB!$F$1:$O$1,0))),0)+IF($I199&gt;0,$I199*(INDEX(ESPN!$B$2:$K$246,'Aggregate (HTBB)'!$E199,MATCH('Aggregate (HTBB)'!O$2,ESPN!$B$1:$K$1,0))),0)</f>
        <v>#DIV/0!</v>
      </c>
      <c r="P199" t="e">
        <f>IF($F199&gt;0,$F199*(INDEX(DFBP!$D$2:$Z$401,'Aggregate (HTBB)'!$B199,MATCH('Aggregate (HTBB)'!P$2,DFBP!$D$1:$Z$1,0))),0)+IF($G199&gt;0,$G199*(INDEX(FBNinja!$J$2:$AE$409,'Aggregate (HTBB)'!$C199,MATCH('Aggregate (HTBB)'!P$2,FBNinja!$J$1:$AE$1,0))),0)+IF($H199&gt;0,$H199*(INDEX(HTBB!$F$2:$O$303,'Aggregate (HTBB)'!$D199,MATCH('Aggregate (HTBB)'!P$2,HTBB!$F$1:$O$1,0))),0)+IF($I199&gt;0,$I199*(INDEX(ESPN!$B$2:$K$246,'Aggregate (HTBB)'!$E199,MATCH('Aggregate (HTBB)'!P$2,ESPN!$B$1:$K$1,0))),0)</f>
        <v>#DIV/0!</v>
      </c>
      <c r="Q199" t="e">
        <f>IF($F199&gt;0,$F199*(INDEX(DFBP!$D$2:$Z$401,'Aggregate (HTBB)'!$B199,MATCH('Aggregate (HTBB)'!Q$2,DFBP!$D$1:$Z$1,0))),0)+IF($G199&gt;0,$G199*(INDEX(FBNinja!$J$2:$AE$409,'Aggregate (HTBB)'!$C199,MATCH('Aggregate (HTBB)'!Q$2,FBNinja!$J$1:$AE$1,0))),0)+IF($H199&gt;0,$H199*(INDEX(HTBB!$F$2:$O$303,'Aggregate (HTBB)'!$D199,MATCH('Aggregate (HTBB)'!Q$2,HTBB!$F$1:$O$1,0))),0)+IF($I199&gt;0,$I199*(INDEX(ESPN!$B$2:$K$246,'Aggregate (HTBB)'!$E199,MATCH('Aggregate (HTBB)'!Q$2,ESPN!$B$1:$K$1,0))),0)</f>
        <v>#DIV/0!</v>
      </c>
      <c r="R199" t="e">
        <f>IF($F199&gt;0,$F199*(INDEX(DFBP!$D$2:$Z$401,'Aggregate (HTBB)'!$B199,MATCH('Aggregate (HTBB)'!R$2,DFBP!$D$1:$Z$1,0))),0)+IF($G199&gt;0,$G199*(INDEX(FBNinja!$J$2:$AE$409,'Aggregate (HTBB)'!$C199,MATCH('Aggregate (HTBB)'!R$2,FBNinja!$J$1:$AE$1,0))),0)+IF($H199&gt;0,$H199*(INDEX(HTBB!$F$2:$O$303,'Aggregate (HTBB)'!$D199,MATCH('Aggregate (HTBB)'!R$2,HTBB!$F$1:$O$1,0))),0)+IF($I199&gt;0,$I199*(INDEX(ESPN!$B$2:$K$246,'Aggregate (HTBB)'!$E199,MATCH('Aggregate (HTBB)'!R$2,ESPN!$B$1:$K$1,0))),0)</f>
        <v>#DIV/0!</v>
      </c>
      <c r="S199" t="e">
        <f>IF($F199&gt;0,$F199*(INDEX(DFBP!$D$2:$Z$401,'Aggregate (HTBB)'!$B199,MATCH('Aggregate (HTBB)'!S$2,DFBP!$D$1:$Z$1,0))),0)+IF($G199&gt;0,$G199*(INDEX(FBNinja!$J$2:$AE$409,'Aggregate (HTBB)'!$C199,MATCH('Aggregate (HTBB)'!S$2,FBNinja!$J$1:$AE$1,0))),0)+IF($H199&gt;0,$H199*(INDEX(HTBB!$F$2:$O$303,'Aggregate (HTBB)'!$D199,MATCH('Aggregate (HTBB)'!S$2,HTBB!$F$1:$O$1,0))),0)+IF($I199&gt;0,$I199*(INDEX(ESPN!$B$2:$K$246,'Aggregate (HTBB)'!$E199,MATCH('Aggregate (HTBB)'!S$2,ESPN!$B$1:$K$1,0))),0)</f>
        <v>#DIV/0!</v>
      </c>
      <c r="T199" s="5" t="e">
        <f>INDEX(HTBB!$F$2:$F$303,MATCH('Aggregate (HTBB)'!A199,HTBB!$C$2:$C$303,0))</f>
        <v>#N/A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201</v>
      </c>
      <c r="F200" t="e">
        <f t="array" ref="F200">IF(ISERROR(B200),0,B$1)/SUM(IF(ISERROR($B200:$E200),0,$B$1:$E$1))</f>
        <v>#DIV/0!</v>
      </c>
      <c r="G200" t="e">
        <f t="array" ref="G200">IF(ISERROR(C200),0,C$1)/SUM(IF(ISERROR($B200:$E200),0,$B$1:$E$1))</f>
        <v>#DIV/0!</v>
      </c>
      <c r="H200" t="e">
        <f t="array" ref="H200">IF(ISERROR(D200),0,D$1)/SUM(IF(ISERROR($B200:$E200),0,$B$1:$E$1))</f>
        <v>#DIV/0!</v>
      </c>
      <c r="I200" t="e">
        <f t="array" ref="I200">IF(ISERROR(E200),0,E$1)/SUM(IF(ISERROR($B200:$E200),0,$B$1:$E$1))</f>
        <v>#DIV/0!</v>
      </c>
      <c r="K200" s="5" t="e">
        <f>IF($F200&gt;0,($F200/SUM($F200:$G200,$I200))*(INDEX(DFBP!$D$2:$Z$401,'Aggregate (HTBB)'!$B200,MATCH('Aggregate (HTBB)'!K$2,DFBP!$D$1:$Z$1,0))),0)+IF($G200&gt;0,($G200/SUM($F200:$G200,$I200))*(INDEX(FBNinja!$J$2:$AE$409,'Aggregate (HTBB)'!$C200,MATCH('Aggregate (HTBB)'!K$2,FBNinja!$J$1:$AE$1,0))),0)+IF($I200&gt;0,($I200/SUM($F200:$G200,$I200))*(INDEX(ESPN!$B$2:$K$246,'Aggregate (HTBB)'!$E200,MATCH('Aggregate (HTBB)'!K$2,ESPN!$B$1:$K$1,0))),0)</f>
        <v>#DIV/0!</v>
      </c>
      <c r="L200" s="5" t="e">
        <f>IF($F200&gt;0,($F200/SUM($F200:$G200,$I200))*(INDEX(DFBP!$D$2:$Z$401,'Aggregate (HTBB)'!$B200,MATCH('Aggregate (HTBB)'!L$2,DFBP!$D$1:$Z$1,0))),0)+IF($G200&gt;0,($G200/SUM($F200:$G200,$I200))*(INDEX(FBNinja!$J$2:$AE$409,'Aggregate (HTBB)'!$C200,MATCH('Aggregate (HTBB)'!L$2,FBNinja!$J$1:$AE$1,0))),0)+IF($I200&gt;0,($I200/SUM($F200:$G200,$I200))*(INDEX(ESPN!$B$2:$K$246,'Aggregate (HTBB)'!$E200,MATCH('Aggregate (HTBB)'!L$2,ESPN!$B$1:$K$1,0))),0)</f>
        <v>#DIV/0!</v>
      </c>
      <c r="M200" s="5" t="e">
        <f>IF($F200&gt;0,($F200/SUM($F200:$G200,$I200))*(INDEX(DFBP!$D$2:$Z$401,'Aggregate (HTBB)'!$B200,MATCH('Aggregate (HTBB)'!M$2,DFBP!$D$1:$Z$1,0))),0)+IF($G200&gt;0,($G200/SUM($F200:$G200,$I200))*(INDEX(FBNinja!$J$2:$AE$409,'Aggregate (HTBB)'!$C200,MATCH('Aggregate (HTBB)'!M$2,FBNinja!$J$1:$AE$1,0))),0)+IF($I200&gt;0,($I200/SUM($F200:$G200,$I200))*(INDEX(ESPN!$B$2:$K$246,'Aggregate (HTBB)'!$E200,MATCH('Aggregate (HTBB)'!M$2,ESPN!$B$1:$K$1,0))),0)</f>
        <v>#DIV/0!</v>
      </c>
      <c r="N200" s="5" t="e">
        <f>IF($F200&gt;0,($F200/SUM($F200:$G200,$I200))*(INDEX(DFBP!$D$2:$Z$401,'Aggregate (HTBB)'!$B200,MATCH('Aggregate (HTBB)'!N$2,DFBP!$D$1:$Z$1,0))),0)+IF($G200&gt;0,($G200/SUM($F200:$G200,$I200))*(INDEX(FBNinja!$J$2:$AE$409,'Aggregate (HTBB)'!$C200,MATCH('Aggregate (HTBB)'!N$2,FBNinja!$J$1:$AE$1,0))),0)+IF($I200&gt;0,($I200/SUM($F200:$G200,$I200))*(INDEX(ESPN!$B$2:$K$246,'Aggregate (HTBB)'!$E200,MATCH('Aggregate (HTBB)'!N$2,ESPN!$B$1:$K$1,0))),0)</f>
        <v>#DIV/0!</v>
      </c>
      <c r="O200" t="e">
        <f>IF($F200&gt;0,$F200*(INDEX(DFBP!$D$2:$Z$401,'Aggregate (HTBB)'!$B200,MATCH('Aggregate (HTBB)'!O$2,DFBP!$D$1:$Z$1,0))),0)+IF($G200&gt;0,$G200*(INDEX(FBNinja!$J$2:$AE$409,'Aggregate (HTBB)'!$C200,MATCH('Aggregate (HTBB)'!O$2,FBNinja!$J$1:$AE$1,0))),0)+IF($H200&gt;0,$H200*(INDEX(HTBB!$F$2:$O$303,'Aggregate (HTBB)'!$D200,MATCH('Aggregate (HTBB)'!O$2,HTBB!$F$1:$O$1,0))),0)+IF($I200&gt;0,$I200*(INDEX(ESPN!$B$2:$K$246,'Aggregate (HTBB)'!$E200,MATCH('Aggregate (HTBB)'!O$2,ESPN!$B$1:$K$1,0))),0)</f>
        <v>#DIV/0!</v>
      </c>
      <c r="P200" t="e">
        <f>IF($F200&gt;0,$F200*(INDEX(DFBP!$D$2:$Z$401,'Aggregate (HTBB)'!$B200,MATCH('Aggregate (HTBB)'!P$2,DFBP!$D$1:$Z$1,0))),0)+IF($G200&gt;0,$G200*(INDEX(FBNinja!$J$2:$AE$409,'Aggregate (HTBB)'!$C200,MATCH('Aggregate (HTBB)'!P$2,FBNinja!$J$1:$AE$1,0))),0)+IF($H200&gt;0,$H200*(INDEX(HTBB!$F$2:$O$303,'Aggregate (HTBB)'!$D200,MATCH('Aggregate (HTBB)'!P$2,HTBB!$F$1:$O$1,0))),0)+IF($I200&gt;0,$I200*(INDEX(ESPN!$B$2:$K$246,'Aggregate (HTBB)'!$E200,MATCH('Aggregate (HTBB)'!P$2,ESPN!$B$1:$K$1,0))),0)</f>
        <v>#DIV/0!</v>
      </c>
      <c r="Q200" t="e">
        <f>IF($F200&gt;0,$F200*(INDEX(DFBP!$D$2:$Z$401,'Aggregate (HTBB)'!$B200,MATCH('Aggregate (HTBB)'!Q$2,DFBP!$D$1:$Z$1,0))),0)+IF($G200&gt;0,$G200*(INDEX(FBNinja!$J$2:$AE$409,'Aggregate (HTBB)'!$C200,MATCH('Aggregate (HTBB)'!Q$2,FBNinja!$J$1:$AE$1,0))),0)+IF($H200&gt;0,$H200*(INDEX(HTBB!$F$2:$O$303,'Aggregate (HTBB)'!$D200,MATCH('Aggregate (HTBB)'!Q$2,HTBB!$F$1:$O$1,0))),0)+IF($I200&gt;0,$I200*(INDEX(ESPN!$B$2:$K$246,'Aggregate (HTBB)'!$E200,MATCH('Aggregate (HTBB)'!Q$2,ESPN!$B$1:$K$1,0))),0)</f>
        <v>#DIV/0!</v>
      </c>
      <c r="R200" t="e">
        <f>IF($F200&gt;0,$F200*(INDEX(DFBP!$D$2:$Z$401,'Aggregate (HTBB)'!$B200,MATCH('Aggregate (HTBB)'!R$2,DFBP!$D$1:$Z$1,0))),0)+IF($G200&gt;0,$G200*(INDEX(FBNinja!$J$2:$AE$409,'Aggregate (HTBB)'!$C200,MATCH('Aggregate (HTBB)'!R$2,FBNinja!$J$1:$AE$1,0))),0)+IF($H200&gt;0,$H200*(INDEX(HTBB!$F$2:$O$303,'Aggregate (HTBB)'!$D200,MATCH('Aggregate (HTBB)'!R$2,HTBB!$F$1:$O$1,0))),0)+IF($I200&gt;0,$I200*(INDEX(ESPN!$B$2:$K$246,'Aggregate (HTBB)'!$E200,MATCH('Aggregate (HTBB)'!R$2,ESPN!$B$1:$K$1,0))),0)</f>
        <v>#DIV/0!</v>
      </c>
      <c r="S200" t="e">
        <f>IF($F200&gt;0,$F200*(INDEX(DFBP!$D$2:$Z$401,'Aggregate (HTBB)'!$B200,MATCH('Aggregate (HTBB)'!S$2,DFBP!$D$1:$Z$1,0))),0)+IF($G200&gt;0,$G200*(INDEX(FBNinja!$J$2:$AE$409,'Aggregate (HTBB)'!$C200,MATCH('Aggregate (HTBB)'!S$2,FBNinja!$J$1:$AE$1,0))),0)+IF($H200&gt;0,$H200*(INDEX(HTBB!$F$2:$O$303,'Aggregate (HTBB)'!$D200,MATCH('Aggregate (HTBB)'!S$2,HTBB!$F$1:$O$1,0))),0)+IF($I200&gt;0,$I200*(INDEX(ESPN!$B$2:$K$246,'Aggregate (HTBB)'!$E200,MATCH('Aggregate (HTBB)'!S$2,ESPN!$B$1:$K$1,0))),0)</f>
        <v>#DIV/0!</v>
      </c>
      <c r="T200" s="5" t="e">
        <f>INDEX(HTBB!$F$2:$F$303,MATCH('Aggregate (HTBB)'!A200,HTBB!$C$2:$C$303,0))</f>
        <v>#N/A</v>
      </c>
      <c r="V200" t="e">
        <f>IF(F200&gt;0,($F200/SUM($F200:$G200,$I200))*INDEX(DFBP!$B$2:$B$401,B200),0)+IF(G200&gt;0,($G200/SUM($F200:$G200,$I200))*INDEX(FBNinja!$H$2:$H$409,C200),0)+IF(I200&gt;0,($I200/SUM($F200:$G200,$I200))*INDEX(ESPN!$L$2:$L$246,E200),0)</f>
        <v>#DIV/0!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154</v>
      </c>
      <c r="F201" t="e">
        <f t="array" ref="F201">IF(ISERROR(B201),0,B$1)/SUM(IF(ISERROR($B201:$E201),0,$B$1:$E$1))</f>
        <v>#DIV/0!</v>
      </c>
      <c r="G201" t="e">
        <f t="array" ref="G201">IF(ISERROR(C201),0,C$1)/SUM(IF(ISERROR($B201:$E201),0,$B$1:$E$1))</f>
        <v>#DIV/0!</v>
      </c>
      <c r="H201" t="e">
        <f t="array" ref="H201">IF(ISERROR(D201),0,D$1)/SUM(IF(ISERROR($B201:$E201),0,$B$1:$E$1))</f>
        <v>#DIV/0!</v>
      </c>
      <c r="I201" t="e">
        <f t="array" ref="I201">IF(ISERROR(E201),0,E$1)/SUM(IF(ISERROR($B201:$E201),0,$B$1:$E$1))</f>
        <v>#DIV/0!</v>
      </c>
      <c r="K201" s="5" t="e">
        <f>IF($F201&gt;0,($F201/SUM($F201:$G201,$I201))*(INDEX(DFBP!$D$2:$Z$401,'Aggregate (HTBB)'!$B201,MATCH('Aggregate (HTBB)'!K$2,DFBP!$D$1:$Z$1,0))),0)+IF($G201&gt;0,($G201/SUM($F201:$G201,$I201))*(INDEX(FBNinja!$J$2:$AE$409,'Aggregate (HTBB)'!$C201,MATCH('Aggregate (HTBB)'!K$2,FBNinja!$J$1:$AE$1,0))),0)+IF($I201&gt;0,($I201/SUM($F201:$G201,$I201))*(INDEX(ESPN!$B$2:$K$246,'Aggregate (HTBB)'!$E201,MATCH('Aggregate (HTBB)'!K$2,ESPN!$B$1:$K$1,0))),0)</f>
        <v>#DIV/0!</v>
      </c>
      <c r="L201" s="5" t="e">
        <f>IF($F201&gt;0,($F201/SUM($F201:$G201,$I201))*(INDEX(DFBP!$D$2:$Z$401,'Aggregate (HTBB)'!$B201,MATCH('Aggregate (HTBB)'!L$2,DFBP!$D$1:$Z$1,0))),0)+IF($G201&gt;0,($G201/SUM($F201:$G201,$I201))*(INDEX(FBNinja!$J$2:$AE$409,'Aggregate (HTBB)'!$C201,MATCH('Aggregate (HTBB)'!L$2,FBNinja!$J$1:$AE$1,0))),0)+IF($I201&gt;0,($I201/SUM($F201:$G201,$I201))*(INDEX(ESPN!$B$2:$K$246,'Aggregate (HTBB)'!$E201,MATCH('Aggregate (HTBB)'!L$2,ESPN!$B$1:$K$1,0))),0)</f>
        <v>#DIV/0!</v>
      </c>
      <c r="M201" s="5" t="e">
        <f>IF($F201&gt;0,($F201/SUM($F201:$G201,$I201))*(INDEX(DFBP!$D$2:$Z$401,'Aggregate (HTBB)'!$B201,MATCH('Aggregate (HTBB)'!M$2,DFBP!$D$1:$Z$1,0))),0)+IF($G201&gt;0,($G201/SUM($F201:$G201,$I201))*(INDEX(FBNinja!$J$2:$AE$409,'Aggregate (HTBB)'!$C201,MATCH('Aggregate (HTBB)'!M$2,FBNinja!$J$1:$AE$1,0))),0)+IF($I201&gt;0,($I201/SUM($F201:$G201,$I201))*(INDEX(ESPN!$B$2:$K$246,'Aggregate (HTBB)'!$E201,MATCH('Aggregate (HTBB)'!M$2,ESPN!$B$1:$K$1,0))),0)</f>
        <v>#DIV/0!</v>
      </c>
      <c r="N201" s="5" t="e">
        <f>IF($F201&gt;0,($F201/SUM($F201:$G201,$I201))*(INDEX(DFBP!$D$2:$Z$401,'Aggregate (HTBB)'!$B201,MATCH('Aggregate (HTBB)'!N$2,DFBP!$D$1:$Z$1,0))),0)+IF($G201&gt;0,($G201/SUM($F201:$G201,$I201))*(INDEX(FBNinja!$J$2:$AE$409,'Aggregate (HTBB)'!$C201,MATCH('Aggregate (HTBB)'!N$2,FBNinja!$J$1:$AE$1,0))),0)+IF($I201&gt;0,($I201/SUM($F201:$G201,$I201))*(INDEX(ESPN!$B$2:$K$246,'Aggregate (HTBB)'!$E201,MATCH('Aggregate (HTBB)'!N$2,ESPN!$B$1:$K$1,0))),0)</f>
        <v>#DIV/0!</v>
      </c>
      <c r="O201" t="e">
        <f>IF($F201&gt;0,$F201*(INDEX(DFBP!$D$2:$Z$401,'Aggregate (HTBB)'!$B201,MATCH('Aggregate (HTBB)'!O$2,DFBP!$D$1:$Z$1,0))),0)+IF($G201&gt;0,$G201*(INDEX(FBNinja!$J$2:$AE$409,'Aggregate (HTBB)'!$C201,MATCH('Aggregate (HTBB)'!O$2,FBNinja!$J$1:$AE$1,0))),0)+IF($H201&gt;0,$H201*(INDEX(HTBB!$F$2:$O$303,'Aggregate (HTBB)'!$D201,MATCH('Aggregate (HTBB)'!O$2,HTBB!$F$1:$O$1,0))),0)+IF($I201&gt;0,$I201*(INDEX(ESPN!$B$2:$K$246,'Aggregate (HTBB)'!$E201,MATCH('Aggregate (HTBB)'!O$2,ESPN!$B$1:$K$1,0))),0)</f>
        <v>#DIV/0!</v>
      </c>
      <c r="P201" t="e">
        <f>IF($F201&gt;0,$F201*(INDEX(DFBP!$D$2:$Z$401,'Aggregate (HTBB)'!$B201,MATCH('Aggregate (HTBB)'!P$2,DFBP!$D$1:$Z$1,0))),0)+IF($G201&gt;0,$G201*(INDEX(FBNinja!$J$2:$AE$409,'Aggregate (HTBB)'!$C201,MATCH('Aggregate (HTBB)'!P$2,FBNinja!$J$1:$AE$1,0))),0)+IF($H201&gt;0,$H201*(INDEX(HTBB!$F$2:$O$303,'Aggregate (HTBB)'!$D201,MATCH('Aggregate (HTBB)'!P$2,HTBB!$F$1:$O$1,0))),0)+IF($I201&gt;0,$I201*(INDEX(ESPN!$B$2:$K$246,'Aggregate (HTBB)'!$E201,MATCH('Aggregate (HTBB)'!P$2,ESPN!$B$1:$K$1,0))),0)</f>
        <v>#DIV/0!</v>
      </c>
      <c r="Q201" t="e">
        <f>IF($F201&gt;0,$F201*(INDEX(DFBP!$D$2:$Z$401,'Aggregate (HTBB)'!$B201,MATCH('Aggregate (HTBB)'!Q$2,DFBP!$D$1:$Z$1,0))),0)+IF($G201&gt;0,$G201*(INDEX(FBNinja!$J$2:$AE$409,'Aggregate (HTBB)'!$C201,MATCH('Aggregate (HTBB)'!Q$2,FBNinja!$J$1:$AE$1,0))),0)+IF($H201&gt;0,$H201*(INDEX(HTBB!$F$2:$O$303,'Aggregate (HTBB)'!$D201,MATCH('Aggregate (HTBB)'!Q$2,HTBB!$F$1:$O$1,0))),0)+IF($I201&gt;0,$I201*(INDEX(ESPN!$B$2:$K$246,'Aggregate (HTBB)'!$E201,MATCH('Aggregate (HTBB)'!Q$2,ESPN!$B$1:$K$1,0))),0)</f>
        <v>#DIV/0!</v>
      </c>
      <c r="R201" t="e">
        <f>IF($F201&gt;0,$F201*(INDEX(DFBP!$D$2:$Z$401,'Aggregate (HTBB)'!$B201,MATCH('Aggregate (HTBB)'!R$2,DFBP!$D$1:$Z$1,0))),0)+IF($G201&gt;0,$G201*(INDEX(FBNinja!$J$2:$AE$409,'Aggregate (HTBB)'!$C201,MATCH('Aggregate (HTBB)'!R$2,FBNinja!$J$1:$AE$1,0))),0)+IF($H201&gt;0,$H201*(INDEX(HTBB!$F$2:$O$303,'Aggregate (HTBB)'!$D201,MATCH('Aggregate (HTBB)'!R$2,HTBB!$F$1:$O$1,0))),0)+IF($I201&gt;0,$I201*(INDEX(ESPN!$B$2:$K$246,'Aggregate (HTBB)'!$E201,MATCH('Aggregate (HTBB)'!R$2,ESPN!$B$1:$K$1,0))),0)</f>
        <v>#DIV/0!</v>
      </c>
      <c r="S201" t="e">
        <f>IF($F201&gt;0,$F201*(INDEX(DFBP!$D$2:$Z$401,'Aggregate (HTBB)'!$B201,MATCH('Aggregate (HTBB)'!S$2,DFBP!$D$1:$Z$1,0))),0)+IF($G201&gt;0,$G201*(INDEX(FBNinja!$J$2:$AE$409,'Aggregate (HTBB)'!$C201,MATCH('Aggregate (HTBB)'!S$2,FBNinja!$J$1:$AE$1,0))),0)+IF($H201&gt;0,$H201*(INDEX(HTBB!$F$2:$O$303,'Aggregate (HTBB)'!$D201,MATCH('Aggregate (HTBB)'!S$2,HTBB!$F$1:$O$1,0))),0)+IF($I201&gt;0,$I201*(INDEX(ESPN!$B$2:$K$246,'Aggregate (HTBB)'!$E201,MATCH('Aggregate (HTBB)'!S$2,ESPN!$B$1:$K$1,0))),0)</f>
        <v>#DIV/0!</v>
      </c>
      <c r="T201" s="5" t="e">
        <f>INDEX(HTBB!$F$2:$F$303,MATCH('Aggregate (HTBB)'!A201,HTBB!$C$2:$C$303,0))</f>
        <v>#N/A</v>
      </c>
      <c r="V201" t="e">
        <f>IF(F201&gt;0,($F201/SUM($F201:$G201,$I201))*INDEX(DFBP!$B$2:$B$401,B201),0)+IF(G201&gt;0,($G201/SUM($F201:$G201,$I201))*INDEX(FBNinja!$H$2:$H$409,C201),0)+IF(I201&gt;0,($I201/SUM($F201:$G201,$I201))*INDEX(ESPN!$L$2:$L$246,E201),0)</f>
        <v>#DIV/0!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225</v>
      </c>
      <c r="F202" t="e">
        <f t="array" ref="F202">IF(ISERROR(B202),0,B$1)/SUM(IF(ISERROR($B202:$E202),0,$B$1:$E$1))</f>
        <v>#DIV/0!</v>
      </c>
      <c r="G202" t="e">
        <f t="array" ref="G202">IF(ISERROR(C202),0,C$1)/SUM(IF(ISERROR($B202:$E202),0,$B$1:$E$1))</f>
        <v>#DIV/0!</v>
      </c>
      <c r="H202" t="e">
        <f t="array" ref="H202">IF(ISERROR(D202),0,D$1)/SUM(IF(ISERROR($B202:$E202),0,$B$1:$E$1))</f>
        <v>#DIV/0!</v>
      </c>
      <c r="I202" t="e">
        <f t="array" ref="I202">IF(ISERROR(E202),0,E$1)/SUM(IF(ISERROR($B202:$E202),0,$B$1:$E$1))</f>
        <v>#DIV/0!</v>
      </c>
      <c r="K202" s="5" t="e">
        <f>IF($F202&gt;0,($F202/SUM($F202:$G202,$I202))*(INDEX(DFBP!$D$2:$Z$401,'Aggregate (HTBB)'!$B202,MATCH('Aggregate (HTBB)'!K$2,DFBP!$D$1:$Z$1,0))),0)+IF($G202&gt;0,($G202/SUM($F202:$G202,$I202))*(INDEX(FBNinja!$J$2:$AE$409,'Aggregate (HTBB)'!$C202,MATCH('Aggregate (HTBB)'!K$2,FBNinja!$J$1:$AE$1,0))),0)+IF($I202&gt;0,($I202/SUM($F202:$G202,$I202))*(INDEX(ESPN!$B$2:$K$246,'Aggregate (HTBB)'!$E202,MATCH('Aggregate (HTBB)'!K$2,ESPN!$B$1:$K$1,0))),0)</f>
        <v>#DIV/0!</v>
      </c>
      <c r="L202" s="5" t="e">
        <f>IF($F202&gt;0,($F202/SUM($F202:$G202,$I202))*(INDEX(DFBP!$D$2:$Z$401,'Aggregate (HTBB)'!$B202,MATCH('Aggregate (HTBB)'!L$2,DFBP!$D$1:$Z$1,0))),0)+IF($G202&gt;0,($G202/SUM($F202:$G202,$I202))*(INDEX(FBNinja!$J$2:$AE$409,'Aggregate (HTBB)'!$C202,MATCH('Aggregate (HTBB)'!L$2,FBNinja!$J$1:$AE$1,0))),0)+IF($I202&gt;0,($I202/SUM($F202:$G202,$I202))*(INDEX(ESPN!$B$2:$K$246,'Aggregate (HTBB)'!$E202,MATCH('Aggregate (HTBB)'!L$2,ESPN!$B$1:$K$1,0))),0)</f>
        <v>#DIV/0!</v>
      </c>
      <c r="M202" s="5" t="e">
        <f>IF($F202&gt;0,($F202/SUM($F202:$G202,$I202))*(INDEX(DFBP!$D$2:$Z$401,'Aggregate (HTBB)'!$B202,MATCH('Aggregate (HTBB)'!M$2,DFBP!$D$1:$Z$1,0))),0)+IF($G202&gt;0,($G202/SUM($F202:$G202,$I202))*(INDEX(FBNinja!$J$2:$AE$409,'Aggregate (HTBB)'!$C202,MATCH('Aggregate (HTBB)'!M$2,FBNinja!$J$1:$AE$1,0))),0)+IF($I202&gt;0,($I202/SUM($F202:$G202,$I202))*(INDEX(ESPN!$B$2:$K$246,'Aggregate (HTBB)'!$E202,MATCH('Aggregate (HTBB)'!M$2,ESPN!$B$1:$K$1,0))),0)</f>
        <v>#DIV/0!</v>
      </c>
      <c r="N202" s="5" t="e">
        <f>IF($F202&gt;0,($F202/SUM($F202:$G202,$I202))*(INDEX(DFBP!$D$2:$Z$401,'Aggregate (HTBB)'!$B202,MATCH('Aggregate (HTBB)'!N$2,DFBP!$D$1:$Z$1,0))),0)+IF($G202&gt;0,($G202/SUM($F202:$G202,$I202))*(INDEX(FBNinja!$J$2:$AE$409,'Aggregate (HTBB)'!$C202,MATCH('Aggregate (HTBB)'!N$2,FBNinja!$J$1:$AE$1,0))),0)+IF($I202&gt;0,($I202/SUM($F202:$G202,$I202))*(INDEX(ESPN!$B$2:$K$246,'Aggregate (HTBB)'!$E202,MATCH('Aggregate (HTBB)'!N$2,ESPN!$B$1:$K$1,0))),0)</f>
        <v>#DIV/0!</v>
      </c>
      <c r="O202" t="e">
        <f>IF($F202&gt;0,$F202*(INDEX(DFBP!$D$2:$Z$401,'Aggregate (HTBB)'!$B202,MATCH('Aggregate (HTBB)'!O$2,DFBP!$D$1:$Z$1,0))),0)+IF($G202&gt;0,$G202*(INDEX(FBNinja!$J$2:$AE$409,'Aggregate (HTBB)'!$C202,MATCH('Aggregate (HTBB)'!O$2,FBNinja!$J$1:$AE$1,0))),0)+IF($H202&gt;0,$H202*(INDEX(HTBB!$F$2:$O$303,'Aggregate (HTBB)'!$D202,MATCH('Aggregate (HTBB)'!O$2,HTBB!$F$1:$O$1,0))),0)+IF($I202&gt;0,$I202*(INDEX(ESPN!$B$2:$K$246,'Aggregate (HTBB)'!$E202,MATCH('Aggregate (HTBB)'!O$2,ESPN!$B$1:$K$1,0))),0)</f>
        <v>#DIV/0!</v>
      </c>
      <c r="P202" t="e">
        <f>IF($F202&gt;0,$F202*(INDEX(DFBP!$D$2:$Z$401,'Aggregate (HTBB)'!$B202,MATCH('Aggregate (HTBB)'!P$2,DFBP!$D$1:$Z$1,0))),0)+IF($G202&gt;0,$G202*(INDEX(FBNinja!$J$2:$AE$409,'Aggregate (HTBB)'!$C202,MATCH('Aggregate (HTBB)'!P$2,FBNinja!$J$1:$AE$1,0))),0)+IF($H202&gt;0,$H202*(INDEX(HTBB!$F$2:$O$303,'Aggregate (HTBB)'!$D202,MATCH('Aggregate (HTBB)'!P$2,HTBB!$F$1:$O$1,0))),0)+IF($I202&gt;0,$I202*(INDEX(ESPN!$B$2:$K$246,'Aggregate (HTBB)'!$E202,MATCH('Aggregate (HTBB)'!P$2,ESPN!$B$1:$K$1,0))),0)</f>
        <v>#DIV/0!</v>
      </c>
      <c r="Q202" t="e">
        <f>IF($F202&gt;0,$F202*(INDEX(DFBP!$D$2:$Z$401,'Aggregate (HTBB)'!$B202,MATCH('Aggregate (HTBB)'!Q$2,DFBP!$D$1:$Z$1,0))),0)+IF($G202&gt;0,$G202*(INDEX(FBNinja!$J$2:$AE$409,'Aggregate (HTBB)'!$C202,MATCH('Aggregate (HTBB)'!Q$2,FBNinja!$J$1:$AE$1,0))),0)+IF($H202&gt;0,$H202*(INDEX(HTBB!$F$2:$O$303,'Aggregate (HTBB)'!$D202,MATCH('Aggregate (HTBB)'!Q$2,HTBB!$F$1:$O$1,0))),0)+IF($I202&gt;0,$I202*(INDEX(ESPN!$B$2:$K$246,'Aggregate (HTBB)'!$E202,MATCH('Aggregate (HTBB)'!Q$2,ESPN!$B$1:$K$1,0))),0)</f>
        <v>#DIV/0!</v>
      </c>
      <c r="R202" t="e">
        <f>IF($F202&gt;0,$F202*(INDEX(DFBP!$D$2:$Z$401,'Aggregate (HTBB)'!$B202,MATCH('Aggregate (HTBB)'!R$2,DFBP!$D$1:$Z$1,0))),0)+IF($G202&gt;0,$G202*(INDEX(FBNinja!$J$2:$AE$409,'Aggregate (HTBB)'!$C202,MATCH('Aggregate (HTBB)'!R$2,FBNinja!$J$1:$AE$1,0))),0)+IF($H202&gt;0,$H202*(INDEX(HTBB!$F$2:$O$303,'Aggregate (HTBB)'!$D202,MATCH('Aggregate (HTBB)'!R$2,HTBB!$F$1:$O$1,0))),0)+IF($I202&gt;0,$I202*(INDEX(ESPN!$B$2:$K$246,'Aggregate (HTBB)'!$E202,MATCH('Aggregate (HTBB)'!R$2,ESPN!$B$1:$K$1,0))),0)</f>
        <v>#DIV/0!</v>
      </c>
      <c r="S202" t="e">
        <f>IF($F202&gt;0,$F202*(INDEX(DFBP!$D$2:$Z$401,'Aggregate (HTBB)'!$B202,MATCH('Aggregate (HTBB)'!S$2,DFBP!$D$1:$Z$1,0))),0)+IF($G202&gt;0,$G202*(INDEX(FBNinja!$J$2:$AE$409,'Aggregate (HTBB)'!$C202,MATCH('Aggregate (HTBB)'!S$2,FBNinja!$J$1:$AE$1,0))),0)+IF($H202&gt;0,$H202*(INDEX(HTBB!$F$2:$O$303,'Aggregate (HTBB)'!$D202,MATCH('Aggregate (HTBB)'!S$2,HTBB!$F$1:$O$1,0))),0)+IF($I202&gt;0,$I202*(INDEX(ESPN!$B$2:$K$246,'Aggregate (HTBB)'!$E202,MATCH('Aggregate (HTBB)'!S$2,ESPN!$B$1:$K$1,0))),0)</f>
        <v>#DIV/0!</v>
      </c>
      <c r="T202" s="5" t="e">
        <f>INDEX(HTBB!$F$2:$F$303,MATCH('Aggregate (HTBB)'!A202,HTBB!$C$2:$C$303,0))</f>
        <v>#N/A</v>
      </c>
      <c r="V202" t="e">
        <f>IF(F202&gt;0,($F202/SUM($F202:$G202,$I202))*INDEX(DFBP!$B$2:$B$401,B202),0)+IF(G202&gt;0,($G202/SUM($F202:$G202,$I202))*INDEX(FBNinja!$H$2:$H$409,C202),0)+IF(I202&gt;0,($I202/SUM($F202:$G202,$I202))*INDEX(ESPN!$L$2:$L$246,E202),0)</f>
        <v>#DIV/0!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 t="e">
        <f t="array" ref="F203">IF(ISERROR(B203),0,B$1)/SUM(IF(ISERROR($B203:$E203),0,$B$1:$E$1))</f>
        <v>#DIV/0!</v>
      </c>
      <c r="G203" t="e">
        <f t="array" ref="G203">IF(ISERROR(C203),0,C$1)/SUM(IF(ISERROR($B203:$E203),0,$B$1:$E$1))</f>
        <v>#DIV/0!</v>
      </c>
      <c r="H203" t="e">
        <f t="array" ref="H203">IF(ISERROR(D203),0,D$1)/SUM(IF(ISERROR($B203:$E203),0,$B$1:$E$1))</f>
        <v>#DIV/0!</v>
      </c>
      <c r="I203" t="e">
        <f t="array" ref="I203">IF(ISERROR(E203),0,E$1)/SUM(IF(ISERROR($B203:$E203),0,$B$1:$E$1))</f>
        <v>#DIV/0!</v>
      </c>
      <c r="K203" s="5" t="e">
        <f>IF($F203&gt;0,($F203/SUM($F203:$G203,$I203))*(INDEX(DFBP!$D$2:$Z$401,'Aggregate (HTBB)'!$B203,MATCH('Aggregate (HTBB)'!K$2,DFBP!$D$1:$Z$1,0))),0)+IF($G203&gt;0,($G203/SUM($F203:$G203,$I203))*(INDEX(FBNinja!$J$2:$AE$409,'Aggregate (HTBB)'!$C203,MATCH('Aggregate (HTBB)'!K$2,FBNinja!$J$1:$AE$1,0))),0)+IF($I203&gt;0,($I203/SUM($F203:$G203,$I203))*(INDEX(ESPN!$B$2:$K$246,'Aggregate (HTBB)'!$E203,MATCH('Aggregate (HTBB)'!K$2,ESPN!$B$1:$K$1,0))),0)</f>
        <v>#DIV/0!</v>
      </c>
      <c r="L203" s="5" t="e">
        <f>IF($F203&gt;0,($F203/SUM($F203:$G203,$I203))*(INDEX(DFBP!$D$2:$Z$401,'Aggregate (HTBB)'!$B203,MATCH('Aggregate (HTBB)'!L$2,DFBP!$D$1:$Z$1,0))),0)+IF($G203&gt;0,($G203/SUM($F203:$G203,$I203))*(INDEX(FBNinja!$J$2:$AE$409,'Aggregate (HTBB)'!$C203,MATCH('Aggregate (HTBB)'!L$2,FBNinja!$J$1:$AE$1,0))),0)+IF($I203&gt;0,($I203/SUM($F203:$G203,$I203))*(INDEX(ESPN!$B$2:$K$246,'Aggregate (HTBB)'!$E203,MATCH('Aggregate (HTBB)'!L$2,ESPN!$B$1:$K$1,0))),0)</f>
        <v>#DIV/0!</v>
      </c>
      <c r="M203" s="5" t="e">
        <f>IF($F203&gt;0,($F203/SUM($F203:$G203,$I203))*(INDEX(DFBP!$D$2:$Z$401,'Aggregate (HTBB)'!$B203,MATCH('Aggregate (HTBB)'!M$2,DFBP!$D$1:$Z$1,0))),0)+IF($G203&gt;0,($G203/SUM($F203:$G203,$I203))*(INDEX(FBNinja!$J$2:$AE$409,'Aggregate (HTBB)'!$C203,MATCH('Aggregate (HTBB)'!M$2,FBNinja!$J$1:$AE$1,0))),0)+IF($I203&gt;0,($I203/SUM($F203:$G203,$I203))*(INDEX(ESPN!$B$2:$K$246,'Aggregate (HTBB)'!$E203,MATCH('Aggregate (HTBB)'!M$2,ESPN!$B$1:$K$1,0))),0)</f>
        <v>#DIV/0!</v>
      </c>
      <c r="N203" s="5" t="e">
        <f>IF($F203&gt;0,($F203/SUM($F203:$G203,$I203))*(INDEX(DFBP!$D$2:$Z$401,'Aggregate (HTBB)'!$B203,MATCH('Aggregate (HTBB)'!N$2,DFBP!$D$1:$Z$1,0))),0)+IF($G203&gt;0,($G203/SUM($F203:$G203,$I203))*(INDEX(FBNinja!$J$2:$AE$409,'Aggregate (HTBB)'!$C203,MATCH('Aggregate (HTBB)'!N$2,FBNinja!$J$1:$AE$1,0))),0)+IF($I203&gt;0,($I203/SUM($F203:$G203,$I203))*(INDEX(ESPN!$B$2:$K$246,'Aggregate (HTBB)'!$E203,MATCH('Aggregate (HTBB)'!N$2,ESPN!$B$1:$K$1,0))),0)</f>
        <v>#DIV/0!</v>
      </c>
      <c r="O203" t="e">
        <f>IF($F203&gt;0,$F203*(INDEX(DFBP!$D$2:$Z$401,'Aggregate (HTBB)'!$B203,MATCH('Aggregate (HTBB)'!O$2,DFBP!$D$1:$Z$1,0))),0)+IF($G203&gt;0,$G203*(INDEX(FBNinja!$J$2:$AE$409,'Aggregate (HTBB)'!$C203,MATCH('Aggregate (HTBB)'!O$2,FBNinja!$J$1:$AE$1,0))),0)+IF($H203&gt;0,$H203*(INDEX(HTBB!$F$2:$O$303,'Aggregate (HTBB)'!$D203,MATCH('Aggregate (HTBB)'!O$2,HTBB!$F$1:$O$1,0))),0)+IF($I203&gt;0,$I203*(INDEX(ESPN!$B$2:$K$246,'Aggregate (HTBB)'!$E203,MATCH('Aggregate (HTBB)'!O$2,ESPN!$B$1:$K$1,0))),0)</f>
        <v>#DIV/0!</v>
      </c>
      <c r="P203" t="e">
        <f>IF($F203&gt;0,$F203*(INDEX(DFBP!$D$2:$Z$401,'Aggregate (HTBB)'!$B203,MATCH('Aggregate (HTBB)'!P$2,DFBP!$D$1:$Z$1,0))),0)+IF($G203&gt;0,$G203*(INDEX(FBNinja!$J$2:$AE$409,'Aggregate (HTBB)'!$C203,MATCH('Aggregate (HTBB)'!P$2,FBNinja!$J$1:$AE$1,0))),0)+IF($H203&gt;0,$H203*(INDEX(HTBB!$F$2:$O$303,'Aggregate (HTBB)'!$D203,MATCH('Aggregate (HTBB)'!P$2,HTBB!$F$1:$O$1,0))),0)+IF($I203&gt;0,$I203*(INDEX(ESPN!$B$2:$K$246,'Aggregate (HTBB)'!$E203,MATCH('Aggregate (HTBB)'!P$2,ESPN!$B$1:$K$1,0))),0)</f>
        <v>#DIV/0!</v>
      </c>
      <c r="Q203" t="e">
        <f>IF($F203&gt;0,$F203*(INDEX(DFBP!$D$2:$Z$401,'Aggregate (HTBB)'!$B203,MATCH('Aggregate (HTBB)'!Q$2,DFBP!$D$1:$Z$1,0))),0)+IF($G203&gt;0,$G203*(INDEX(FBNinja!$J$2:$AE$409,'Aggregate (HTBB)'!$C203,MATCH('Aggregate (HTBB)'!Q$2,FBNinja!$J$1:$AE$1,0))),0)+IF($H203&gt;0,$H203*(INDEX(HTBB!$F$2:$O$303,'Aggregate (HTBB)'!$D203,MATCH('Aggregate (HTBB)'!Q$2,HTBB!$F$1:$O$1,0))),0)+IF($I203&gt;0,$I203*(INDEX(ESPN!$B$2:$K$246,'Aggregate (HTBB)'!$E203,MATCH('Aggregate (HTBB)'!Q$2,ESPN!$B$1:$K$1,0))),0)</f>
        <v>#DIV/0!</v>
      </c>
      <c r="R203" t="e">
        <f>IF($F203&gt;0,$F203*(INDEX(DFBP!$D$2:$Z$401,'Aggregate (HTBB)'!$B203,MATCH('Aggregate (HTBB)'!R$2,DFBP!$D$1:$Z$1,0))),0)+IF($G203&gt;0,$G203*(INDEX(FBNinja!$J$2:$AE$409,'Aggregate (HTBB)'!$C203,MATCH('Aggregate (HTBB)'!R$2,FBNinja!$J$1:$AE$1,0))),0)+IF($H203&gt;0,$H203*(INDEX(HTBB!$F$2:$O$303,'Aggregate (HTBB)'!$D203,MATCH('Aggregate (HTBB)'!R$2,HTBB!$F$1:$O$1,0))),0)+IF($I203&gt;0,$I203*(INDEX(ESPN!$B$2:$K$246,'Aggregate (HTBB)'!$E203,MATCH('Aggregate (HTBB)'!R$2,ESPN!$B$1:$K$1,0))),0)</f>
        <v>#DIV/0!</v>
      </c>
      <c r="S203" t="e">
        <f>IF($F203&gt;0,$F203*(INDEX(DFBP!$D$2:$Z$401,'Aggregate (HTBB)'!$B203,MATCH('Aggregate (HTBB)'!S$2,DFBP!$D$1:$Z$1,0))),0)+IF($G203&gt;0,$G203*(INDEX(FBNinja!$J$2:$AE$409,'Aggregate (HTBB)'!$C203,MATCH('Aggregate (HTBB)'!S$2,FBNinja!$J$1:$AE$1,0))),0)+IF($H203&gt;0,$H203*(INDEX(HTBB!$F$2:$O$303,'Aggregate (HTBB)'!$D203,MATCH('Aggregate (HTBB)'!S$2,HTBB!$F$1:$O$1,0))),0)+IF($I203&gt;0,$I203*(INDEX(ESPN!$B$2:$K$246,'Aggregate (HTBB)'!$E203,MATCH('Aggregate (HTBB)'!S$2,ESPN!$B$1:$K$1,0))),0)</f>
        <v>#DIV/0!</v>
      </c>
      <c r="T203" s="5" t="e">
        <f>INDEX(HTBB!$F$2:$F$303,MATCH('Aggregate (HTBB)'!A203,HTBB!$C$2:$C$303,0))</f>
        <v>#N/A</v>
      </c>
      <c r="V203" t="e">
        <f>IF(F203&gt;0,($F203/SUM($F203:$G203,$I203))*INDEX(DFBP!$B$2:$B$401,B203),0)+IF(G203&gt;0,($G203/SUM($F203:$G203,$I203))*INDEX(FBNinja!$H$2:$H$409,C203),0)+IF(I203&gt;0,($I203/SUM($F203:$G203,$I203))*INDEX(ESPN!$L$2:$L$246,E203),0)</f>
        <v>#DIV/0!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(HTBB)'!$B204,MATCH('Aggregate (HTBB)'!K$2,DFBP!$D$1:$Z$1,0))),0)+IF($G204&gt;0,($G204/SUM($F204:$G204,$I204))*(INDEX(FBNinja!$J$2:$AE$409,'Aggregate (HTBB)'!$C204,MATCH('Aggregate (HTBB)'!K$2,FBNinja!$J$1:$AE$1,0))),0)+IF($I204&gt;0,($I204/SUM($F204:$G204,$I204))*(INDEX(ESPN!$B$2:$K$246,'Aggregate (HTBB)'!$E204,MATCH('Aggregate (HTBB)'!K$2,ESPN!$B$1:$K$1,0))),0)</f>
        <v>#DIV/0!</v>
      </c>
      <c r="L204" s="5" t="e">
        <f>IF($F204&gt;0,($F204/SUM($F204:$G204,$I204))*(INDEX(DFBP!$D$2:$Z$401,'Aggregate (HTBB)'!$B204,MATCH('Aggregate (HTBB)'!L$2,DFBP!$D$1:$Z$1,0))),0)+IF($G204&gt;0,($G204/SUM($F204:$G204,$I204))*(INDEX(FBNinja!$J$2:$AE$409,'Aggregate (HTBB)'!$C204,MATCH('Aggregate (HTBB)'!L$2,FBNinja!$J$1:$AE$1,0))),0)+IF($I204&gt;0,($I204/SUM($F204:$G204,$I204))*(INDEX(ESPN!$B$2:$K$246,'Aggregate (HTBB)'!$E204,MATCH('Aggregate (HTBB)'!L$2,ESPN!$B$1:$K$1,0))),0)</f>
        <v>#DIV/0!</v>
      </c>
      <c r="M204" s="5" t="e">
        <f>IF($F204&gt;0,($F204/SUM($F204:$G204,$I204))*(INDEX(DFBP!$D$2:$Z$401,'Aggregate (HTBB)'!$B204,MATCH('Aggregate (HTBB)'!M$2,DFBP!$D$1:$Z$1,0))),0)+IF($G204&gt;0,($G204/SUM($F204:$G204,$I204))*(INDEX(FBNinja!$J$2:$AE$409,'Aggregate (HTBB)'!$C204,MATCH('Aggregate (HTBB)'!M$2,FBNinja!$J$1:$AE$1,0))),0)+IF($I204&gt;0,($I204/SUM($F204:$G204,$I204))*(INDEX(ESPN!$B$2:$K$246,'Aggregate (HTBB)'!$E204,MATCH('Aggregate (HTBB)'!M$2,ESPN!$B$1:$K$1,0))),0)</f>
        <v>#DIV/0!</v>
      </c>
      <c r="N204" s="5" t="e">
        <f>IF($F204&gt;0,($F204/SUM($F204:$G204,$I204))*(INDEX(DFBP!$D$2:$Z$401,'Aggregate (HTBB)'!$B204,MATCH('Aggregate (HTBB)'!N$2,DFBP!$D$1:$Z$1,0))),0)+IF($G204&gt;0,($G204/SUM($F204:$G204,$I204))*(INDEX(FBNinja!$J$2:$AE$409,'Aggregate (HTBB)'!$C204,MATCH('Aggregate (HTBB)'!N$2,FBNinja!$J$1:$AE$1,0))),0)+IF($I204&gt;0,($I204/SUM($F204:$G204,$I204))*(INDEX(ESPN!$B$2:$K$246,'Aggregate (HTBB)'!$E204,MATCH('Aggregate (HTBB)'!N$2,ESPN!$B$1:$K$1,0))),0)</f>
        <v>#DIV/0!</v>
      </c>
      <c r="O204" t="e">
        <f>IF($F204&gt;0,$F204*(INDEX(DFBP!$D$2:$Z$401,'Aggregate (HTBB)'!$B204,MATCH('Aggregate (HTBB)'!O$2,DFBP!$D$1:$Z$1,0))),0)+IF($G204&gt;0,$G204*(INDEX(FBNinja!$J$2:$AE$409,'Aggregate (HTBB)'!$C204,MATCH('Aggregate (HTBB)'!O$2,FBNinja!$J$1:$AE$1,0))),0)+IF($H204&gt;0,$H204*(INDEX(HTBB!$F$2:$O$303,'Aggregate (HTBB)'!$D204,MATCH('Aggregate (HTBB)'!O$2,HTBB!$F$1:$O$1,0))),0)+IF($I204&gt;0,$I204*(INDEX(ESPN!$B$2:$K$246,'Aggregate (HTBB)'!$E204,MATCH('Aggregate (HTBB)'!O$2,ESPN!$B$1:$K$1,0))),0)</f>
        <v>#DIV/0!</v>
      </c>
      <c r="P204" t="e">
        <f>IF($F204&gt;0,$F204*(INDEX(DFBP!$D$2:$Z$401,'Aggregate (HTBB)'!$B204,MATCH('Aggregate (HTBB)'!P$2,DFBP!$D$1:$Z$1,0))),0)+IF($G204&gt;0,$G204*(INDEX(FBNinja!$J$2:$AE$409,'Aggregate (HTBB)'!$C204,MATCH('Aggregate (HTBB)'!P$2,FBNinja!$J$1:$AE$1,0))),0)+IF($H204&gt;0,$H204*(INDEX(HTBB!$F$2:$O$303,'Aggregate (HTBB)'!$D204,MATCH('Aggregate (HTBB)'!P$2,HTBB!$F$1:$O$1,0))),0)+IF($I204&gt;0,$I204*(INDEX(ESPN!$B$2:$K$246,'Aggregate (HTBB)'!$E204,MATCH('Aggregate (HTBB)'!P$2,ESPN!$B$1:$K$1,0))),0)</f>
        <v>#DIV/0!</v>
      </c>
      <c r="Q204" t="e">
        <f>IF($F204&gt;0,$F204*(INDEX(DFBP!$D$2:$Z$401,'Aggregate (HTBB)'!$B204,MATCH('Aggregate (HTBB)'!Q$2,DFBP!$D$1:$Z$1,0))),0)+IF($G204&gt;0,$G204*(INDEX(FBNinja!$J$2:$AE$409,'Aggregate (HTBB)'!$C204,MATCH('Aggregate (HTBB)'!Q$2,FBNinja!$J$1:$AE$1,0))),0)+IF($H204&gt;0,$H204*(INDEX(HTBB!$F$2:$O$303,'Aggregate (HTBB)'!$D204,MATCH('Aggregate (HTBB)'!Q$2,HTBB!$F$1:$O$1,0))),0)+IF($I204&gt;0,$I204*(INDEX(ESPN!$B$2:$K$246,'Aggregate (HTBB)'!$E204,MATCH('Aggregate (HTBB)'!Q$2,ESPN!$B$1:$K$1,0))),0)</f>
        <v>#DIV/0!</v>
      </c>
      <c r="R204" t="e">
        <f>IF($F204&gt;0,$F204*(INDEX(DFBP!$D$2:$Z$401,'Aggregate (HTBB)'!$B204,MATCH('Aggregate (HTBB)'!R$2,DFBP!$D$1:$Z$1,0))),0)+IF($G204&gt;0,$G204*(INDEX(FBNinja!$J$2:$AE$409,'Aggregate (HTBB)'!$C204,MATCH('Aggregate (HTBB)'!R$2,FBNinja!$J$1:$AE$1,0))),0)+IF($H204&gt;0,$H204*(INDEX(HTBB!$F$2:$O$303,'Aggregate (HTBB)'!$D204,MATCH('Aggregate (HTBB)'!R$2,HTBB!$F$1:$O$1,0))),0)+IF($I204&gt;0,$I204*(INDEX(ESPN!$B$2:$K$246,'Aggregate (HTBB)'!$E204,MATCH('Aggregate (HTBB)'!R$2,ESPN!$B$1:$K$1,0))),0)</f>
        <v>#DIV/0!</v>
      </c>
      <c r="S204" t="e">
        <f>IF($F204&gt;0,$F204*(INDEX(DFBP!$D$2:$Z$401,'Aggregate (HTBB)'!$B204,MATCH('Aggregate (HTBB)'!S$2,DFBP!$D$1:$Z$1,0))),0)+IF($G204&gt;0,$G204*(INDEX(FBNinja!$J$2:$AE$409,'Aggregate (HTBB)'!$C204,MATCH('Aggregate (HTBB)'!S$2,FBNinja!$J$1:$AE$1,0))),0)+IF($H204&gt;0,$H204*(INDEX(HTBB!$F$2:$O$303,'Aggregate (HTBB)'!$D204,MATCH('Aggregate (HTBB)'!S$2,HTBB!$F$1:$O$1,0))),0)+IF($I204&gt;0,$I204*(INDEX(ESPN!$B$2:$K$246,'Aggregate (HTBB)'!$E204,MATCH('Aggregate (HTBB)'!S$2,ESPN!$B$1:$K$1,0))),0)</f>
        <v>#DIV/0!</v>
      </c>
      <c r="T204" s="5" t="e">
        <f>INDEX(HTBB!$F$2:$F$303,MATCH('Aggregate (HTBB)'!A204,HTBB!$C$2:$C$303,0))</f>
        <v>#N/A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(HTBB)'!$B205,MATCH('Aggregate (HTBB)'!K$2,DFBP!$D$1:$Z$1,0))),0)+IF($G205&gt;0,($G205/SUM($F205:$G205,$I205))*(INDEX(FBNinja!$J$2:$AE$409,'Aggregate (HTBB)'!$C205,MATCH('Aggregate (HTBB)'!K$2,FBNinja!$J$1:$AE$1,0))),0)+IF($I205&gt;0,($I205/SUM($F205:$G205,$I205))*(INDEX(ESPN!$B$2:$K$246,'Aggregate (HTBB)'!$E205,MATCH('Aggregate (HTBB)'!K$2,ESPN!$B$1:$K$1,0))),0)</f>
        <v>#DIV/0!</v>
      </c>
      <c r="L205" s="5" t="e">
        <f>IF($F205&gt;0,($F205/SUM($F205:$G205,$I205))*(INDEX(DFBP!$D$2:$Z$401,'Aggregate (HTBB)'!$B205,MATCH('Aggregate (HTBB)'!L$2,DFBP!$D$1:$Z$1,0))),0)+IF($G205&gt;0,($G205/SUM($F205:$G205,$I205))*(INDEX(FBNinja!$J$2:$AE$409,'Aggregate (HTBB)'!$C205,MATCH('Aggregate (HTBB)'!L$2,FBNinja!$J$1:$AE$1,0))),0)+IF($I205&gt;0,($I205/SUM($F205:$G205,$I205))*(INDEX(ESPN!$B$2:$K$246,'Aggregate (HTBB)'!$E205,MATCH('Aggregate (HTBB)'!L$2,ESPN!$B$1:$K$1,0))),0)</f>
        <v>#DIV/0!</v>
      </c>
      <c r="M205" s="5" t="e">
        <f>IF($F205&gt;0,($F205/SUM($F205:$G205,$I205))*(INDEX(DFBP!$D$2:$Z$401,'Aggregate (HTBB)'!$B205,MATCH('Aggregate (HTBB)'!M$2,DFBP!$D$1:$Z$1,0))),0)+IF($G205&gt;0,($G205/SUM($F205:$G205,$I205))*(INDEX(FBNinja!$J$2:$AE$409,'Aggregate (HTBB)'!$C205,MATCH('Aggregate (HTBB)'!M$2,FBNinja!$J$1:$AE$1,0))),0)+IF($I205&gt;0,($I205/SUM($F205:$G205,$I205))*(INDEX(ESPN!$B$2:$K$246,'Aggregate (HTBB)'!$E205,MATCH('Aggregate (HTBB)'!M$2,ESPN!$B$1:$K$1,0))),0)</f>
        <v>#DIV/0!</v>
      </c>
      <c r="N205" s="5" t="e">
        <f>IF($F205&gt;0,($F205/SUM($F205:$G205,$I205))*(INDEX(DFBP!$D$2:$Z$401,'Aggregate (HTBB)'!$B205,MATCH('Aggregate (HTBB)'!N$2,DFBP!$D$1:$Z$1,0))),0)+IF($G205&gt;0,($G205/SUM($F205:$G205,$I205))*(INDEX(FBNinja!$J$2:$AE$409,'Aggregate (HTBB)'!$C205,MATCH('Aggregate (HTBB)'!N$2,FBNinja!$J$1:$AE$1,0))),0)+IF($I205&gt;0,($I205/SUM($F205:$G205,$I205))*(INDEX(ESPN!$B$2:$K$246,'Aggregate (HTBB)'!$E205,MATCH('Aggregate (HTBB)'!N$2,ESPN!$B$1:$K$1,0))),0)</f>
        <v>#DIV/0!</v>
      </c>
      <c r="O205" t="e">
        <f>IF($F205&gt;0,$F205*(INDEX(DFBP!$D$2:$Z$401,'Aggregate (HTBB)'!$B205,MATCH('Aggregate (HTBB)'!O$2,DFBP!$D$1:$Z$1,0))),0)+IF($G205&gt;0,$G205*(INDEX(FBNinja!$J$2:$AE$409,'Aggregate (HTBB)'!$C205,MATCH('Aggregate (HTBB)'!O$2,FBNinja!$J$1:$AE$1,0))),0)+IF($H205&gt;0,$H205*(INDEX(HTBB!$F$2:$O$303,'Aggregate (HTBB)'!$D205,MATCH('Aggregate (HTBB)'!O$2,HTBB!$F$1:$O$1,0))),0)+IF($I205&gt;0,$I205*(INDEX(ESPN!$B$2:$K$246,'Aggregate (HTBB)'!$E205,MATCH('Aggregate (HTBB)'!O$2,ESPN!$B$1:$K$1,0))),0)</f>
        <v>#DIV/0!</v>
      </c>
      <c r="P205" t="e">
        <f>IF($F205&gt;0,$F205*(INDEX(DFBP!$D$2:$Z$401,'Aggregate (HTBB)'!$B205,MATCH('Aggregate (HTBB)'!P$2,DFBP!$D$1:$Z$1,0))),0)+IF($G205&gt;0,$G205*(INDEX(FBNinja!$J$2:$AE$409,'Aggregate (HTBB)'!$C205,MATCH('Aggregate (HTBB)'!P$2,FBNinja!$J$1:$AE$1,0))),0)+IF($H205&gt;0,$H205*(INDEX(HTBB!$F$2:$O$303,'Aggregate (HTBB)'!$D205,MATCH('Aggregate (HTBB)'!P$2,HTBB!$F$1:$O$1,0))),0)+IF($I205&gt;0,$I205*(INDEX(ESPN!$B$2:$K$246,'Aggregate (HTBB)'!$E205,MATCH('Aggregate (HTBB)'!P$2,ESPN!$B$1:$K$1,0))),0)</f>
        <v>#DIV/0!</v>
      </c>
      <c r="Q205" t="e">
        <f>IF($F205&gt;0,$F205*(INDEX(DFBP!$D$2:$Z$401,'Aggregate (HTBB)'!$B205,MATCH('Aggregate (HTBB)'!Q$2,DFBP!$D$1:$Z$1,0))),0)+IF($G205&gt;0,$G205*(INDEX(FBNinja!$J$2:$AE$409,'Aggregate (HTBB)'!$C205,MATCH('Aggregate (HTBB)'!Q$2,FBNinja!$J$1:$AE$1,0))),0)+IF($H205&gt;0,$H205*(INDEX(HTBB!$F$2:$O$303,'Aggregate (HTBB)'!$D205,MATCH('Aggregate (HTBB)'!Q$2,HTBB!$F$1:$O$1,0))),0)+IF($I205&gt;0,$I205*(INDEX(ESPN!$B$2:$K$246,'Aggregate (HTBB)'!$E205,MATCH('Aggregate (HTBB)'!Q$2,ESPN!$B$1:$K$1,0))),0)</f>
        <v>#DIV/0!</v>
      </c>
      <c r="R205" t="e">
        <f>IF($F205&gt;0,$F205*(INDEX(DFBP!$D$2:$Z$401,'Aggregate (HTBB)'!$B205,MATCH('Aggregate (HTBB)'!R$2,DFBP!$D$1:$Z$1,0))),0)+IF($G205&gt;0,$G205*(INDEX(FBNinja!$J$2:$AE$409,'Aggregate (HTBB)'!$C205,MATCH('Aggregate (HTBB)'!R$2,FBNinja!$J$1:$AE$1,0))),0)+IF($H205&gt;0,$H205*(INDEX(HTBB!$F$2:$O$303,'Aggregate (HTBB)'!$D205,MATCH('Aggregate (HTBB)'!R$2,HTBB!$F$1:$O$1,0))),0)+IF($I205&gt;0,$I205*(INDEX(ESPN!$B$2:$K$246,'Aggregate (HTBB)'!$E205,MATCH('Aggregate (HTBB)'!R$2,ESPN!$B$1:$K$1,0))),0)</f>
        <v>#DIV/0!</v>
      </c>
      <c r="S205" t="e">
        <f>IF($F205&gt;0,$F205*(INDEX(DFBP!$D$2:$Z$401,'Aggregate (HTBB)'!$B205,MATCH('Aggregate (HTBB)'!S$2,DFBP!$D$1:$Z$1,0))),0)+IF($G205&gt;0,$G205*(INDEX(FBNinja!$J$2:$AE$409,'Aggregate (HTBB)'!$C205,MATCH('Aggregate (HTBB)'!S$2,FBNinja!$J$1:$AE$1,0))),0)+IF($H205&gt;0,$H205*(INDEX(HTBB!$F$2:$O$303,'Aggregate (HTBB)'!$D205,MATCH('Aggregate (HTBB)'!S$2,HTBB!$F$1:$O$1,0))),0)+IF($I205&gt;0,$I205*(INDEX(ESPN!$B$2:$K$246,'Aggregate (HTBB)'!$E205,MATCH('Aggregate (HTBB)'!S$2,ESPN!$B$1:$K$1,0))),0)</f>
        <v>#DIV/0!</v>
      </c>
      <c r="T205" s="5" t="e">
        <f>INDEX(HTBB!$F$2:$F$303,MATCH('Aggregate (HTBB)'!A205,HTBB!$C$2:$C$303,0))</f>
        <v>#N/A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183</v>
      </c>
      <c r="F206" t="e">
        <f t="array" ref="F206">IF(ISERROR(B206),0,B$1)/SUM(IF(ISERROR($B206:$E206),0,$B$1:$E$1))</f>
        <v>#DIV/0!</v>
      </c>
      <c r="G206" t="e">
        <f t="array" ref="G206">IF(ISERROR(C206),0,C$1)/SUM(IF(ISERROR($B206:$E206),0,$B$1:$E$1))</f>
        <v>#DIV/0!</v>
      </c>
      <c r="H206" t="e">
        <f t="array" ref="H206">IF(ISERROR(D206),0,D$1)/SUM(IF(ISERROR($B206:$E206),0,$B$1:$E$1))</f>
        <v>#DIV/0!</v>
      </c>
      <c r="I206" t="e">
        <f t="array" ref="I206">IF(ISERROR(E206),0,E$1)/SUM(IF(ISERROR($B206:$E206),0,$B$1:$E$1))</f>
        <v>#DIV/0!</v>
      </c>
      <c r="K206" s="5" t="e">
        <f>IF($F206&gt;0,($F206/SUM($F206:$G206,$I206))*(INDEX(DFBP!$D$2:$Z$401,'Aggregate (HTBB)'!$B206,MATCH('Aggregate (HTBB)'!K$2,DFBP!$D$1:$Z$1,0))),0)+IF($G206&gt;0,($G206/SUM($F206:$G206,$I206))*(INDEX(FBNinja!$J$2:$AE$409,'Aggregate (HTBB)'!$C206,MATCH('Aggregate (HTBB)'!K$2,FBNinja!$J$1:$AE$1,0))),0)+IF($I206&gt;0,($I206/SUM($F206:$G206,$I206))*(INDEX(ESPN!$B$2:$K$246,'Aggregate (HTBB)'!$E206,MATCH('Aggregate (HTBB)'!K$2,ESPN!$B$1:$K$1,0))),0)</f>
        <v>#DIV/0!</v>
      </c>
      <c r="L206" s="5" t="e">
        <f>IF($F206&gt;0,($F206/SUM($F206:$G206,$I206))*(INDEX(DFBP!$D$2:$Z$401,'Aggregate (HTBB)'!$B206,MATCH('Aggregate (HTBB)'!L$2,DFBP!$D$1:$Z$1,0))),0)+IF($G206&gt;0,($G206/SUM($F206:$G206,$I206))*(INDEX(FBNinja!$J$2:$AE$409,'Aggregate (HTBB)'!$C206,MATCH('Aggregate (HTBB)'!L$2,FBNinja!$J$1:$AE$1,0))),0)+IF($I206&gt;0,($I206/SUM($F206:$G206,$I206))*(INDEX(ESPN!$B$2:$K$246,'Aggregate (HTBB)'!$E206,MATCH('Aggregate (HTBB)'!L$2,ESPN!$B$1:$K$1,0))),0)</f>
        <v>#DIV/0!</v>
      </c>
      <c r="M206" s="5" t="e">
        <f>IF($F206&gt;0,($F206/SUM($F206:$G206,$I206))*(INDEX(DFBP!$D$2:$Z$401,'Aggregate (HTBB)'!$B206,MATCH('Aggregate (HTBB)'!M$2,DFBP!$D$1:$Z$1,0))),0)+IF($G206&gt;0,($G206/SUM($F206:$G206,$I206))*(INDEX(FBNinja!$J$2:$AE$409,'Aggregate (HTBB)'!$C206,MATCH('Aggregate (HTBB)'!M$2,FBNinja!$J$1:$AE$1,0))),0)+IF($I206&gt;0,($I206/SUM($F206:$G206,$I206))*(INDEX(ESPN!$B$2:$K$246,'Aggregate (HTBB)'!$E206,MATCH('Aggregate (HTBB)'!M$2,ESPN!$B$1:$K$1,0))),0)</f>
        <v>#DIV/0!</v>
      </c>
      <c r="N206" s="5" t="e">
        <f>IF($F206&gt;0,($F206/SUM($F206:$G206,$I206))*(INDEX(DFBP!$D$2:$Z$401,'Aggregate (HTBB)'!$B206,MATCH('Aggregate (HTBB)'!N$2,DFBP!$D$1:$Z$1,0))),0)+IF($G206&gt;0,($G206/SUM($F206:$G206,$I206))*(INDEX(FBNinja!$J$2:$AE$409,'Aggregate (HTBB)'!$C206,MATCH('Aggregate (HTBB)'!N$2,FBNinja!$J$1:$AE$1,0))),0)+IF($I206&gt;0,($I206/SUM($F206:$G206,$I206))*(INDEX(ESPN!$B$2:$K$246,'Aggregate (HTBB)'!$E206,MATCH('Aggregate (HTBB)'!N$2,ESPN!$B$1:$K$1,0))),0)</f>
        <v>#DIV/0!</v>
      </c>
      <c r="O206" t="e">
        <f>IF($F206&gt;0,$F206*(INDEX(DFBP!$D$2:$Z$401,'Aggregate (HTBB)'!$B206,MATCH('Aggregate (HTBB)'!O$2,DFBP!$D$1:$Z$1,0))),0)+IF($G206&gt;0,$G206*(INDEX(FBNinja!$J$2:$AE$409,'Aggregate (HTBB)'!$C206,MATCH('Aggregate (HTBB)'!O$2,FBNinja!$J$1:$AE$1,0))),0)+IF($H206&gt;0,$H206*(INDEX(HTBB!$F$2:$O$303,'Aggregate (HTBB)'!$D206,MATCH('Aggregate (HTBB)'!O$2,HTBB!$F$1:$O$1,0))),0)+IF($I206&gt;0,$I206*(INDEX(ESPN!$B$2:$K$246,'Aggregate (HTBB)'!$E206,MATCH('Aggregate (HTBB)'!O$2,ESPN!$B$1:$K$1,0))),0)</f>
        <v>#DIV/0!</v>
      </c>
      <c r="P206" t="e">
        <f>IF($F206&gt;0,$F206*(INDEX(DFBP!$D$2:$Z$401,'Aggregate (HTBB)'!$B206,MATCH('Aggregate (HTBB)'!P$2,DFBP!$D$1:$Z$1,0))),0)+IF($G206&gt;0,$G206*(INDEX(FBNinja!$J$2:$AE$409,'Aggregate (HTBB)'!$C206,MATCH('Aggregate (HTBB)'!P$2,FBNinja!$J$1:$AE$1,0))),0)+IF($H206&gt;0,$H206*(INDEX(HTBB!$F$2:$O$303,'Aggregate (HTBB)'!$D206,MATCH('Aggregate (HTBB)'!P$2,HTBB!$F$1:$O$1,0))),0)+IF($I206&gt;0,$I206*(INDEX(ESPN!$B$2:$K$246,'Aggregate (HTBB)'!$E206,MATCH('Aggregate (HTBB)'!P$2,ESPN!$B$1:$K$1,0))),0)</f>
        <v>#DIV/0!</v>
      </c>
      <c r="Q206" t="e">
        <f>IF($F206&gt;0,$F206*(INDEX(DFBP!$D$2:$Z$401,'Aggregate (HTBB)'!$B206,MATCH('Aggregate (HTBB)'!Q$2,DFBP!$D$1:$Z$1,0))),0)+IF($G206&gt;0,$G206*(INDEX(FBNinja!$J$2:$AE$409,'Aggregate (HTBB)'!$C206,MATCH('Aggregate (HTBB)'!Q$2,FBNinja!$J$1:$AE$1,0))),0)+IF($H206&gt;0,$H206*(INDEX(HTBB!$F$2:$O$303,'Aggregate (HTBB)'!$D206,MATCH('Aggregate (HTBB)'!Q$2,HTBB!$F$1:$O$1,0))),0)+IF($I206&gt;0,$I206*(INDEX(ESPN!$B$2:$K$246,'Aggregate (HTBB)'!$E206,MATCH('Aggregate (HTBB)'!Q$2,ESPN!$B$1:$K$1,0))),0)</f>
        <v>#DIV/0!</v>
      </c>
      <c r="R206" t="e">
        <f>IF($F206&gt;0,$F206*(INDEX(DFBP!$D$2:$Z$401,'Aggregate (HTBB)'!$B206,MATCH('Aggregate (HTBB)'!R$2,DFBP!$D$1:$Z$1,0))),0)+IF($G206&gt;0,$G206*(INDEX(FBNinja!$J$2:$AE$409,'Aggregate (HTBB)'!$C206,MATCH('Aggregate (HTBB)'!R$2,FBNinja!$J$1:$AE$1,0))),0)+IF($H206&gt;0,$H206*(INDEX(HTBB!$F$2:$O$303,'Aggregate (HTBB)'!$D206,MATCH('Aggregate (HTBB)'!R$2,HTBB!$F$1:$O$1,0))),0)+IF($I206&gt;0,$I206*(INDEX(ESPN!$B$2:$K$246,'Aggregate (HTBB)'!$E206,MATCH('Aggregate (HTBB)'!R$2,ESPN!$B$1:$K$1,0))),0)</f>
        <v>#DIV/0!</v>
      </c>
      <c r="S206" t="e">
        <f>IF($F206&gt;0,$F206*(INDEX(DFBP!$D$2:$Z$401,'Aggregate (HTBB)'!$B206,MATCH('Aggregate (HTBB)'!S$2,DFBP!$D$1:$Z$1,0))),0)+IF($G206&gt;0,$G206*(INDEX(FBNinja!$J$2:$AE$409,'Aggregate (HTBB)'!$C206,MATCH('Aggregate (HTBB)'!S$2,FBNinja!$J$1:$AE$1,0))),0)+IF($H206&gt;0,$H206*(INDEX(HTBB!$F$2:$O$303,'Aggregate (HTBB)'!$D206,MATCH('Aggregate (HTBB)'!S$2,HTBB!$F$1:$O$1,0))),0)+IF($I206&gt;0,$I206*(INDEX(ESPN!$B$2:$K$246,'Aggregate (HTBB)'!$E206,MATCH('Aggregate (HTBB)'!S$2,ESPN!$B$1:$K$1,0))),0)</f>
        <v>#DIV/0!</v>
      </c>
      <c r="T206" s="5" t="e">
        <f>INDEX(HTBB!$F$2:$F$303,MATCH('Aggregate (HTBB)'!A206,HTBB!$C$2:$C$303,0))</f>
        <v>#N/A</v>
      </c>
      <c r="V206" t="e">
        <f>IF(F206&gt;0,($F206/SUM($F206:$G206,$I206))*INDEX(DFBP!$B$2:$B$401,B206),0)+IF(G206&gt;0,($G206/SUM($F206:$G206,$I206))*INDEX(FBNinja!$H$2:$H$409,C206),0)+IF(I206&gt;0,($I206/SUM($F206:$G206,$I206))*INDEX(ESPN!$L$2:$L$246,E206),0)</f>
        <v>#DIV/0!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(HTBB)'!$B207,MATCH('Aggregate (HTBB)'!K$2,DFBP!$D$1:$Z$1,0))),0)+IF($G207&gt;0,($G207/SUM($F207:$G207,$I207))*(INDEX(FBNinja!$J$2:$AE$409,'Aggregate (HTBB)'!$C207,MATCH('Aggregate (HTBB)'!K$2,FBNinja!$J$1:$AE$1,0))),0)+IF($I207&gt;0,($I207/SUM($F207:$G207,$I207))*(INDEX(ESPN!$B$2:$K$246,'Aggregate (HTBB)'!$E207,MATCH('Aggregate (HTBB)'!K$2,ESPN!$B$1:$K$1,0))),0)</f>
        <v>#DIV/0!</v>
      </c>
      <c r="L207" s="5" t="e">
        <f>IF($F207&gt;0,($F207/SUM($F207:$G207,$I207))*(INDEX(DFBP!$D$2:$Z$401,'Aggregate (HTBB)'!$B207,MATCH('Aggregate (HTBB)'!L$2,DFBP!$D$1:$Z$1,0))),0)+IF($G207&gt;0,($G207/SUM($F207:$G207,$I207))*(INDEX(FBNinja!$J$2:$AE$409,'Aggregate (HTBB)'!$C207,MATCH('Aggregate (HTBB)'!L$2,FBNinja!$J$1:$AE$1,0))),0)+IF($I207&gt;0,($I207/SUM($F207:$G207,$I207))*(INDEX(ESPN!$B$2:$K$246,'Aggregate (HTBB)'!$E207,MATCH('Aggregate (HTBB)'!L$2,ESPN!$B$1:$K$1,0))),0)</f>
        <v>#DIV/0!</v>
      </c>
      <c r="M207" s="5" t="e">
        <f>IF($F207&gt;0,($F207/SUM($F207:$G207,$I207))*(INDEX(DFBP!$D$2:$Z$401,'Aggregate (HTBB)'!$B207,MATCH('Aggregate (HTBB)'!M$2,DFBP!$D$1:$Z$1,0))),0)+IF($G207&gt;0,($G207/SUM($F207:$G207,$I207))*(INDEX(FBNinja!$J$2:$AE$409,'Aggregate (HTBB)'!$C207,MATCH('Aggregate (HTBB)'!M$2,FBNinja!$J$1:$AE$1,0))),0)+IF($I207&gt;0,($I207/SUM($F207:$G207,$I207))*(INDEX(ESPN!$B$2:$K$246,'Aggregate (HTBB)'!$E207,MATCH('Aggregate (HTBB)'!M$2,ESPN!$B$1:$K$1,0))),0)</f>
        <v>#DIV/0!</v>
      </c>
      <c r="N207" s="5" t="e">
        <f>IF($F207&gt;0,($F207/SUM($F207:$G207,$I207))*(INDEX(DFBP!$D$2:$Z$401,'Aggregate (HTBB)'!$B207,MATCH('Aggregate (HTBB)'!N$2,DFBP!$D$1:$Z$1,0))),0)+IF($G207&gt;0,($G207/SUM($F207:$G207,$I207))*(INDEX(FBNinja!$J$2:$AE$409,'Aggregate (HTBB)'!$C207,MATCH('Aggregate (HTBB)'!N$2,FBNinja!$J$1:$AE$1,0))),0)+IF($I207&gt;0,($I207/SUM($F207:$G207,$I207))*(INDEX(ESPN!$B$2:$K$246,'Aggregate (HTBB)'!$E207,MATCH('Aggregate (HTBB)'!N$2,ESPN!$B$1:$K$1,0))),0)</f>
        <v>#DIV/0!</v>
      </c>
      <c r="O207" t="e">
        <f>IF($F207&gt;0,$F207*(INDEX(DFBP!$D$2:$Z$401,'Aggregate (HTBB)'!$B207,MATCH('Aggregate (HTBB)'!O$2,DFBP!$D$1:$Z$1,0))),0)+IF($G207&gt;0,$G207*(INDEX(FBNinja!$J$2:$AE$409,'Aggregate (HTBB)'!$C207,MATCH('Aggregate (HTBB)'!O$2,FBNinja!$J$1:$AE$1,0))),0)+IF($H207&gt;0,$H207*(INDEX(HTBB!$F$2:$O$303,'Aggregate (HTBB)'!$D207,MATCH('Aggregate (HTBB)'!O$2,HTBB!$F$1:$O$1,0))),0)+IF($I207&gt;0,$I207*(INDEX(ESPN!$B$2:$K$246,'Aggregate (HTBB)'!$E207,MATCH('Aggregate (HTBB)'!O$2,ESPN!$B$1:$K$1,0))),0)</f>
        <v>#DIV/0!</v>
      </c>
      <c r="P207" t="e">
        <f>IF($F207&gt;0,$F207*(INDEX(DFBP!$D$2:$Z$401,'Aggregate (HTBB)'!$B207,MATCH('Aggregate (HTBB)'!P$2,DFBP!$D$1:$Z$1,0))),0)+IF($G207&gt;0,$G207*(INDEX(FBNinja!$J$2:$AE$409,'Aggregate (HTBB)'!$C207,MATCH('Aggregate (HTBB)'!P$2,FBNinja!$J$1:$AE$1,0))),0)+IF($H207&gt;0,$H207*(INDEX(HTBB!$F$2:$O$303,'Aggregate (HTBB)'!$D207,MATCH('Aggregate (HTBB)'!P$2,HTBB!$F$1:$O$1,0))),0)+IF($I207&gt;0,$I207*(INDEX(ESPN!$B$2:$K$246,'Aggregate (HTBB)'!$E207,MATCH('Aggregate (HTBB)'!P$2,ESPN!$B$1:$K$1,0))),0)</f>
        <v>#DIV/0!</v>
      </c>
      <c r="Q207" t="e">
        <f>IF($F207&gt;0,$F207*(INDEX(DFBP!$D$2:$Z$401,'Aggregate (HTBB)'!$B207,MATCH('Aggregate (HTBB)'!Q$2,DFBP!$D$1:$Z$1,0))),0)+IF($G207&gt;0,$G207*(INDEX(FBNinja!$J$2:$AE$409,'Aggregate (HTBB)'!$C207,MATCH('Aggregate (HTBB)'!Q$2,FBNinja!$J$1:$AE$1,0))),0)+IF($H207&gt;0,$H207*(INDEX(HTBB!$F$2:$O$303,'Aggregate (HTBB)'!$D207,MATCH('Aggregate (HTBB)'!Q$2,HTBB!$F$1:$O$1,0))),0)+IF($I207&gt;0,$I207*(INDEX(ESPN!$B$2:$K$246,'Aggregate (HTBB)'!$E207,MATCH('Aggregate (HTBB)'!Q$2,ESPN!$B$1:$K$1,0))),0)</f>
        <v>#DIV/0!</v>
      </c>
      <c r="R207" t="e">
        <f>IF($F207&gt;0,$F207*(INDEX(DFBP!$D$2:$Z$401,'Aggregate (HTBB)'!$B207,MATCH('Aggregate (HTBB)'!R$2,DFBP!$D$1:$Z$1,0))),0)+IF($G207&gt;0,$G207*(INDEX(FBNinja!$J$2:$AE$409,'Aggregate (HTBB)'!$C207,MATCH('Aggregate (HTBB)'!R$2,FBNinja!$J$1:$AE$1,0))),0)+IF($H207&gt;0,$H207*(INDEX(HTBB!$F$2:$O$303,'Aggregate (HTBB)'!$D207,MATCH('Aggregate (HTBB)'!R$2,HTBB!$F$1:$O$1,0))),0)+IF($I207&gt;0,$I207*(INDEX(ESPN!$B$2:$K$246,'Aggregate (HTBB)'!$E207,MATCH('Aggregate (HTBB)'!R$2,ESPN!$B$1:$K$1,0))),0)</f>
        <v>#DIV/0!</v>
      </c>
      <c r="S207" t="e">
        <f>IF($F207&gt;0,$F207*(INDEX(DFBP!$D$2:$Z$401,'Aggregate (HTBB)'!$B207,MATCH('Aggregate (HTBB)'!S$2,DFBP!$D$1:$Z$1,0))),0)+IF($G207&gt;0,$G207*(INDEX(FBNinja!$J$2:$AE$409,'Aggregate (HTBB)'!$C207,MATCH('Aggregate (HTBB)'!S$2,FBNinja!$J$1:$AE$1,0))),0)+IF($H207&gt;0,$H207*(INDEX(HTBB!$F$2:$O$303,'Aggregate (HTBB)'!$D207,MATCH('Aggregate (HTBB)'!S$2,HTBB!$F$1:$O$1,0))),0)+IF($I207&gt;0,$I207*(INDEX(ESPN!$B$2:$K$246,'Aggregate (HTBB)'!$E207,MATCH('Aggregate (HTBB)'!S$2,ESPN!$B$1:$K$1,0))),0)</f>
        <v>#DIV/0!</v>
      </c>
      <c r="T207" s="5" t="e">
        <f>INDEX(HTBB!$F$2:$F$303,MATCH('Aggregate (HTBB)'!A207,HTBB!$C$2:$C$303,0))</f>
        <v>#N/A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217</v>
      </c>
      <c r="F208" t="e">
        <f t="array" ref="F208">IF(ISERROR(B208),0,B$1)/SUM(IF(ISERROR($B208:$E208),0,$B$1:$E$1))</f>
        <v>#DIV/0!</v>
      </c>
      <c r="G208" t="e">
        <f t="array" ref="G208">IF(ISERROR(C208),0,C$1)/SUM(IF(ISERROR($B208:$E208),0,$B$1:$E$1))</f>
        <v>#DIV/0!</v>
      </c>
      <c r="H208" t="e">
        <f t="array" ref="H208">IF(ISERROR(D208),0,D$1)/SUM(IF(ISERROR($B208:$E208),0,$B$1:$E$1))</f>
        <v>#DIV/0!</v>
      </c>
      <c r="I208" t="e">
        <f t="array" ref="I208">IF(ISERROR(E208),0,E$1)/SUM(IF(ISERROR($B208:$E208),0,$B$1:$E$1))</f>
        <v>#DIV/0!</v>
      </c>
      <c r="K208" s="5" t="e">
        <f>IF($F208&gt;0,($F208/SUM($F208:$G208,$I208))*(INDEX(DFBP!$D$2:$Z$401,'Aggregate (HTBB)'!$B208,MATCH('Aggregate (HTBB)'!K$2,DFBP!$D$1:$Z$1,0))),0)+IF($G208&gt;0,($G208/SUM($F208:$G208,$I208))*(INDEX(FBNinja!$J$2:$AE$409,'Aggregate (HTBB)'!$C208,MATCH('Aggregate (HTBB)'!K$2,FBNinja!$J$1:$AE$1,0))),0)+IF($I208&gt;0,($I208/SUM($F208:$G208,$I208))*(INDEX(ESPN!$B$2:$K$246,'Aggregate (HTBB)'!$E208,MATCH('Aggregate (HTBB)'!K$2,ESPN!$B$1:$K$1,0))),0)</f>
        <v>#DIV/0!</v>
      </c>
      <c r="L208" s="5" t="e">
        <f>IF($F208&gt;0,($F208/SUM($F208:$G208,$I208))*(INDEX(DFBP!$D$2:$Z$401,'Aggregate (HTBB)'!$B208,MATCH('Aggregate (HTBB)'!L$2,DFBP!$D$1:$Z$1,0))),0)+IF($G208&gt;0,($G208/SUM($F208:$G208,$I208))*(INDEX(FBNinja!$J$2:$AE$409,'Aggregate (HTBB)'!$C208,MATCH('Aggregate (HTBB)'!L$2,FBNinja!$J$1:$AE$1,0))),0)+IF($I208&gt;0,($I208/SUM($F208:$G208,$I208))*(INDEX(ESPN!$B$2:$K$246,'Aggregate (HTBB)'!$E208,MATCH('Aggregate (HTBB)'!L$2,ESPN!$B$1:$K$1,0))),0)</f>
        <v>#DIV/0!</v>
      </c>
      <c r="M208" s="5" t="e">
        <f>IF($F208&gt;0,($F208/SUM($F208:$G208,$I208))*(INDEX(DFBP!$D$2:$Z$401,'Aggregate (HTBB)'!$B208,MATCH('Aggregate (HTBB)'!M$2,DFBP!$D$1:$Z$1,0))),0)+IF($G208&gt;0,($G208/SUM($F208:$G208,$I208))*(INDEX(FBNinja!$J$2:$AE$409,'Aggregate (HTBB)'!$C208,MATCH('Aggregate (HTBB)'!M$2,FBNinja!$J$1:$AE$1,0))),0)+IF($I208&gt;0,($I208/SUM($F208:$G208,$I208))*(INDEX(ESPN!$B$2:$K$246,'Aggregate (HTBB)'!$E208,MATCH('Aggregate (HTBB)'!M$2,ESPN!$B$1:$K$1,0))),0)</f>
        <v>#DIV/0!</v>
      </c>
      <c r="N208" s="5" t="e">
        <f>IF($F208&gt;0,($F208/SUM($F208:$G208,$I208))*(INDEX(DFBP!$D$2:$Z$401,'Aggregate (HTBB)'!$B208,MATCH('Aggregate (HTBB)'!N$2,DFBP!$D$1:$Z$1,0))),0)+IF($G208&gt;0,($G208/SUM($F208:$G208,$I208))*(INDEX(FBNinja!$J$2:$AE$409,'Aggregate (HTBB)'!$C208,MATCH('Aggregate (HTBB)'!N$2,FBNinja!$J$1:$AE$1,0))),0)+IF($I208&gt;0,($I208/SUM($F208:$G208,$I208))*(INDEX(ESPN!$B$2:$K$246,'Aggregate (HTBB)'!$E208,MATCH('Aggregate (HTBB)'!N$2,ESPN!$B$1:$K$1,0))),0)</f>
        <v>#DIV/0!</v>
      </c>
      <c r="O208" t="e">
        <f>IF($F208&gt;0,$F208*(INDEX(DFBP!$D$2:$Z$401,'Aggregate (HTBB)'!$B208,MATCH('Aggregate (HTBB)'!O$2,DFBP!$D$1:$Z$1,0))),0)+IF($G208&gt;0,$G208*(INDEX(FBNinja!$J$2:$AE$409,'Aggregate (HTBB)'!$C208,MATCH('Aggregate (HTBB)'!O$2,FBNinja!$J$1:$AE$1,0))),0)+IF($H208&gt;0,$H208*(INDEX(HTBB!$F$2:$O$303,'Aggregate (HTBB)'!$D208,MATCH('Aggregate (HTBB)'!O$2,HTBB!$F$1:$O$1,0))),0)+IF($I208&gt;0,$I208*(INDEX(ESPN!$B$2:$K$246,'Aggregate (HTBB)'!$E208,MATCH('Aggregate (HTBB)'!O$2,ESPN!$B$1:$K$1,0))),0)</f>
        <v>#DIV/0!</v>
      </c>
      <c r="P208" t="e">
        <f>IF($F208&gt;0,$F208*(INDEX(DFBP!$D$2:$Z$401,'Aggregate (HTBB)'!$B208,MATCH('Aggregate (HTBB)'!P$2,DFBP!$D$1:$Z$1,0))),0)+IF($G208&gt;0,$G208*(INDEX(FBNinja!$J$2:$AE$409,'Aggregate (HTBB)'!$C208,MATCH('Aggregate (HTBB)'!P$2,FBNinja!$J$1:$AE$1,0))),0)+IF($H208&gt;0,$H208*(INDEX(HTBB!$F$2:$O$303,'Aggregate (HTBB)'!$D208,MATCH('Aggregate (HTBB)'!P$2,HTBB!$F$1:$O$1,0))),0)+IF($I208&gt;0,$I208*(INDEX(ESPN!$B$2:$K$246,'Aggregate (HTBB)'!$E208,MATCH('Aggregate (HTBB)'!P$2,ESPN!$B$1:$K$1,0))),0)</f>
        <v>#DIV/0!</v>
      </c>
      <c r="Q208" t="e">
        <f>IF($F208&gt;0,$F208*(INDEX(DFBP!$D$2:$Z$401,'Aggregate (HTBB)'!$B208,MATCH('Aggregate (HTBB)'!Q$2,DFBP!$D$1:$Z$1,0))),0)+IF($G208&gt;0,$G208*(INDEX(FBNinja!$J$2:$AE$409,'Aggregate (HTBB)'!$C208,MATCH('Aggregate (HTBB)'!Q$2,FBNinja!$J$1:$AE$1,0))),0)+IF($H208&gt;0,$H208*(INDEX(HTBB!$F$2:$O$303,'Aggregate (HTBB)'!$D208,MATCH('Aggregate (HTBB)'!Q$2,HTBB!$F$1:$O$1,0))),0)+IF($I208&gt;0,$I208*(INDEX(ESPN!$B$2:$K$246,'Aggregate (HTBB)'!$E208,MATCH('Aggregate (HTBB)'!Q$2,ESPN!$B$1:$K$1,0))),0)</f>
        <v>#DIV/0!</v>
      </c>
      <c r="R208" t="e">
        <f>IF($F208&gt;0,$F208*(INDEX(DFBP!$D$2:$Z$401,'Aggregate (HTBB)'!$B208,MATCH('Aggregate (HTBB)'!R$2,DFBP!$D$1:$Z$1,0))),0)+IF($G208&gt;0,$G208*(INDEX(FBNinja!$J$2:$AE$409,'Aggregate (HTBB)'!$C208,MATCH('Aggregate (HTBB)'!R$2,FBNinja!$J$1:$AE$1,0))),0)+IF($H208&gt;0,$H208*(INDEX(HTBB!$F$2:$O$303,'Aggregate (HTBB)'!$D208,MATCH('Aggregate (HTBB)'!R$2,HTBB!$F$1:$O$1,0))),0)+IF($I208&gt;0,$I208*(INDEX(ESPN!$B$2:$K$246,'Aggregate (HTBB)'!$E208,MATCH('Aggregate (HTBB)'!R$2,ESPN!$B$1:$K$1,0))),0)</f>
        <v>#DIV/0!</v>
      </c>
      <c r="S208" t="e">
        <f>IF($F208&gt;0,$F208*(INDEX(DFBP!$D$2:$Z$401,'Aggregate (HTBB)'!$B208,MATCH('Aggregate (HTBB)'!S$2,DFBP!$D$1:$Z$1,0))),0)+IF($G208&gt;0,$G208*(INDEX(FBNinja!$J$2:$AE$409,'Aggregate (HTBB)'!$C208,MATCH('Aggregate (HTBB)'!S$2,FBNinja!$J$1:$AE$1,0))),0)+IF($H208&gt;0,$H208*(INDEX(HTBB!$F$2:$O$303,'Aggregate (HTBB)'!$D208,MATCH('Aggregate (HTBB)'!S$2,HTBB!$F$1:$O$1,0))),0)+IF($I208&gt;0,$I208*(INDEX(ESPN!$B$2:$K$246,'Aggregate (HTBB)'!$E208,MATCH('Aggregate (HTBB)'!S$2,ESPN!$B$1:$K$1,0))),0)</f>
        <v>#DIV/0!</v>
      </c>
      <c r="T208" s="5" t="e">
        <f>INDEX(HTBB!$F$2:$F$303,MATCH('Aggregate (HTBB)'!A208,HTBB!$C$2:$C$303,0))</f>
        <v>#N/A</v>
      </c>
      <c r="V208" t="e">
        <f>IF(F208&gt;0,($F208/SUM($F208:$G208,$I208))*INDEX(DFBP!$B$2:$B$401,B208),0)+IF(G208&gt;0,($G208/SUM($F208:$G208,$I208))*INDEX(FBNinja!$H$2:$H$409,C208),0)+IF(I208&gt;0,($I208/SUM($F208:$G208,$I208))*INDEX(ESPN!$L$2:$L$246,E208),0)</f>
        <v>#DIV/0!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 t="e">
        <f t="array" ref="F209">IF(ISERROR(B209),0,B$1)/SUM(IF(ISERROR($B209:$E209),0,$B$1:$E$1))</f>
        <v>#DIV/0!</v>
      </c>
      <c r="G209" t="e">
        <f t="array" ref="G209">IF(ISERROR(C209),0,C$1)/SUM(IF(ISERROR($B209:$E209),0,$B$1:$E$1))</f>
        <v>#DIV/0!</v>
      </c>
      <c r="H209" t="e">
        <f t="array" ref="H209">IF(ISERROR(D209),0,D$1)/SUM(IF(ISERROR($B209:$E209),0,$B$1:$E$1))</f>
        <v>#DIV/0!</v>
      </c>
      <c r="I209" t="e">
        <f t="array" ref="I209">IF(ISERROR(E209),0,E$1)/SUM(IF(ISERROR($B209:$E209),0,$B$1:$E$1))</f>
        <v>#DIV/0!</v>
      </c>
      <c r="K209" s="5" t="e">
        <f>IF($F209&gt;0,($F209/SUM($F209:$G209,$I209))*(INDEX(DFBP!$D$2:$Z$401,'Aggregate (HTBB)'!$B209,MATCH('Aggregate (HTBB)'!K$2,DFBP!$D$1:$Z$1,0))),0)+IF($G209&gt;0,($G209/SUM($F209:$G209,$I209))*(INDEX(FBNinja!$J$2:$AE$409,'Aggregate (HTBB)'!$C209,MATCH('Aggregate (HTBB)'!K$2,FBNinja!$J$1:$AE$1,0))),0)+IF($I209&gt;0,($I209/SUM($F209:$G209,$I209))*(INDEX(ESPN!$B$2:$K$246,'Aggregate (HTBB)'!$E209,MATCH('Aggregate (HTBB)'!K$2,ESPN!$B$1:$K$1,0))),0)</f>
        <v>#DIV/0!</v>
      </c>
      <c r="L209" s="5" t="e">
        <f>IF($F209&gt;0,($F209/SUM($F209:$G209,$I209))*(INDEX(DFBP!$D$2:$Z$401,'Aggregate (HTBB)'!$B209,MATCH('Aggregate (HTBB)'!L$2,DFBP!$D$1:$Z$1,0))),0)+IF($G209&gt;0,($G209/SUM($F209:$G209,$I209))*(INDEX(FBNinja!$J$2:$AE$409,'Aggregate (HTBB)'!$C209,MATCH('Aggregate (HTBB)'!L$2,FBNinja!$J$1:$AE$1,0))),0)+IF($I209&gt;0,($I209/SUM($F209:$G209,$I209))*(INDEX(ESPN!$B$2:$K$246,'Aggregate (HTBB)'!$E209,MATCH('Aggregate (HTBB)'!L$2,ESPN!$B$1:$K$1,0))),0)</f>
        <v>#DIV/0!</v>
      </c>
      <c r="M209" s="5" t="e">
        <f>IF($F209&gt;0,($F209/SUM($F209:$G209,$I209))*(INDEX(DFBP!$D$2:$Z$401,'Aggregate (HTBB)'!$B209,MATCH('Aggregate (HTBB)'!M$2,DFBP!$D$1:$Z$1,0))),0)+IF($G209&gt;0,($G209/SUM($F209:$G209,$I209))*(INDEX(FBNinja!$J$2:$AE$409,'Aggregate (HTBB)'!$C209,MATCH('Aggregate (HTBB)'!M$2,FBNinja!$J$1:$AE$1,0))),0)+IF($I209&gt;0,($I209/SUM($F209:$G209,$I209))*(INDEX(ESPN!$B$2:$K$246,'Aggregate (HTBB)'!$E209,MATCH('Aggregate (HTBB)'!M$2,ESPN!$B$1:$K$1,0))),0)</f>
        <v>#DIV/0!</v>
      </c>
      <c r="N209" s="5" t="e">
        <f>IF($F209&gt;0,($F209/SUM($F209:$G209,$I209))*(INDEX(DFBP!$D$2:$Z$401,'Aggregate (HTBB)'!$B209,MATCH('Aggregate (HTBB)'!N$2,DFBP!$D$1:$Z$1,0))),0)+IF($G209&gt;0,($G209/SUM($F209:$G209,$I209))*(INDEX(FBNinja!$J$2:$AE$409,'Aggregate (HTBB)'!$C209,MATCH('Aggregate (HTBB)'!N$2,FBNinja!$J$1:$AE$1,0))),0)+IF($I209&gt;0,($I209/SUM($F209:$G209,$I209))*(INDEX(ESPN!$B$2:$K$246,'Aggregate (HTBB)'!$E209,MATCH('Aggregate (HTBB)'!N$2,ESPN!$B$1:$K$1,0))),0)</f>
        <v>#DIV/0!</v>
      </c>
      <c r="O209" t="e">
        <f>IF($F209&gt;0,$F209*(INDEX(DFBP!$D$2:$Z$401,'Aggregate (HTBB)'!$B209,MATCH('Aggregate (HTBB)'!O$2,DFBP!$D$1:$Z$1,0))),0)+IF($G209&gt;0,$G209*(INDEX(FBNinja!$J$2:$AE$409,'Aggregate (HTBB)'!$C209,MATCH('Aggregate (HTBB)'!O$2,FBNinja!$J$1:$AE$1,0))),0)+IF($H209&gt;0,$H209*(INDEX(HTBB!$F$2:$O$303,'Aggregate (HTBB)'!$D209,MATCH('Aggregate (HTBB)'!O$2,HTBB!$F$1:$O$1,0))),0)+IF($I209&gt;0,$I209*(INDEX(ESPN!$B$2:$K$246,'Aggregate (HTBB)'!$E209,MATCH('Aggregate (HTBB)'!O$2,ESPN!$B$1:$K$1,0))),0)</f>
        <v>#DIV/0!</v>
      </c>
      <c r="P209" t="e">
        <f>IF($F209&gt;0,$F209*(INDEX(DFBP!$D$2:$Z$401,'Aggregate (HTBB)'!$B209,MATCH('Aggregate (HTBB)'!P$2,DFBP!$D$1:$Z$1,0))),0)+IF($G209&gt;0,$G209*(INDEX(FBNinja!$J$2:$AE$409,'Aggregate (HTBB)'!$C209,MATCH('Aggregate (HTBB)'!P$2,FBNinja!$J$1:$AE$1,0))),0)+IF($H209&gt;0,$H209*(INDEX(HTBB!$F$2:$O$303,'Aggregate (HTBB)'!$D209,MATCH('Aggregate (HTBB)'!P$2,HTBB!$F$1:$O$1,0))),0)+IF($I209&gt;0,$I209*(INDEX(ESPN!$B$2:$K$246,'Aggregate (HTBB)'!$E209,MATCH('Aggregate (HTBB)'!P$2,ESPN!$B$1:$K$1,0))),0)</f>
        <v>#DIV/0!</v>
      </c>
      <c r="Q209" t="e">
        <f>IF($F209&gt;0,$F209*(INDEX(DFBP!$D$2:$Z$401,'Aggregate (HTBB)'!$B209,MATCH('Aggregate (HTBB)'!Q$2,DFBP!$D$1:$Z$1,0))),0)+IF($G209&gt;0,$G209*(INDEX(FBNinja!$J$2:$AE$409,'Aggregate (HTBB)'!$C209,MATCH('Aggregate (HTBB)'!Q$2,FBNinja!$J$1:$AE$1,0))),0)+IF($H209&gt;0,$H209*(INDEX(HTBB!$F$2:$O$303,'Aggregate (HTBB)'!$D209,MATCH('Aggregate (HTBB)'!Q$2,HTBB!$F$1:$O$1,0))),0)+IF($I209&gt;0,$I209*(INDEX(ESPN!$B$2:$K$246,'Aggregate (HTBB)'!$E209,MATCH('Aggregate (HTBB)'!Q$2,ESPN!$B$1:$K$1,0))),0)</f>
        <v>#DIV/0!</v>
      </c>
      <c r="R209" t="e">
        <f>IF($F209&gt;0,$F209*(INDEX(DFBP!$D$2:$Z$401,'Aggregate (HTBB)'!$B209,MATCH('Aggregate (HTBB)'!R$2,DFBP!$D$1:$Z$1,0))),0)+IF($G209&gt;0,$G209*(INDEX(FBNinja!$J$2:$AE$409,'Aggregate (HTBB)'!$C209,MATCH('Aggregate (HTBB)'!R$2,FBNinja!$J$1:$AE$1,0))),0)+IF($H209&gt;0,$H209*(INDEX(HTBB!$F$2:$O$303,'Aggregate (HTBB)'!$D209,MATCH('Aggregate (HTBB)'!R$2,HTBB!$F$1:$O$1,0))),0)+IF($I209&gt;0,$I209*(INDEX(ESPN!$B$2:$K$246,'Aggregate (HTBB)'!$E209,MATCH('Aggregate (HTBB)'!R$2,ESPN!$B$1:$K$1,0))),0)</f>
        <v>#DIV/0!</v>
      </c>
      <c r="S209" t="e">
        <f>IF($F209&gt;0,$F209*(INDEX(DFBP!$D$2:$Z$401,'Aggregate (HTBB)'!$B209,MATCH('Aggregate (HTBB)'!S$2,DFBP!$D$1:$Z$1,0))),0)+IF($G209&gt;0,$G209*(INDEX(FBNinja!$J$2:$AE$409,'Aggregate (HTBB)'!$C209,MATCH('Aggregate (HTBB)'!S$2,FBNinja!$J$1:$AE$1,0))),0)+IF($H209&gt;0,$H209*(INDEX(HTBB!$F$2:$O$303,'Aggregate (HTBB)'!$D209,MATCH('Aggregate (HTBB)'!S$2,HTBB!$F$1:$O$1,0))),0)+IF($I209&gt;0,$I209*(INDEX(ESPN!$B$2:$K$246,'Aggregate (HTBB)'!$E209,MATCH('Aggregate (HTBB)'!S$2,ESPN!$B$1:$K$1,0))),0)</f>
        <v>#DIV/0!</v>
      </c>
      <c r="T209" s="5" t="e">
        <f>INDEX(HTBB!$F$2:$F$303,MATCH('Aggregate (HTBB)'!A209,HTBB!$C$2:$C$303,0))</f>
        <v>#N/A</v>
      </c>
      <c r="V209" t="e">
        <f>IF(F209&gt;0,($F209/SUM($F209:$G209,$I209))*INDEX(DFBP!$B$2:$B$401,B209),0)+IF(G209&gt;0,($G209/SUM($F209:$G209,$I209))*INDEX(FBNinja!$H$2:$H$409,C209),0)+IF(I209&gt;0,($I209/SUM($F209:$G209,$I209))*INDEX(ESPN!$L$2:$L$246,E209),0)</f>
        <v>#DIV/0!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(HTBB)'!$B210,MATCH('Aggregate (HTBB)'!K$2,DFBP!$D$1:$Z$1,0))),0)+IF($G210&gt;0,($G210/SUM($F210:$G210,$I210))*(INDEX(FBNinja!$J$2:$AE$409,'Aggregate (HTBB)'!$C210,MATCH('Aggregate (HTBB)'!K$2,FBNinja!$J$1:$AE$1,0))),0)+IF($I210&gt;0,($I210/SUM($F210:$G210,$I210))*(INDEX(ESPN!$B$2:$K$246,'Aggregate (HTBB)'!$E210,MATCH('Aggregate (HTBB)'!K$2,ESPN!$B$1:$K$1,0))),0)</f>
        <v>#DIV/0!</v>
      </c>
      <c r="L210" s="5" t="e">
        <f>IF($F210&gt;0,($F210/SUM($F210:$G210,$I210))*(INDEX(DFBP!$D$2:$Z$401,'Aggregate (HTBB)'!$B210,MATCH('Aggregate (HTBB)'!L$2,DFBP!$D$1:$Z$1,0))),0)+IF($G210&gt;0,($G210/SUM($F210:$G210,$I210))*(INDEX(FBNinja!$J$2:$AE$409,'Aggregate (HTBB)'!$C210,MATCH('Aggregate (HTBB)'!L$2,FBNinja!$J$1:$AE$1,0))),0)+IF($I210&gt;0,($I210/SUM($F210:$G210,$I210))*(INDEX(ESPN!$B$2:$K$246,'Aggregate (HTBB)'!$E210,MATCH('Aggregate (HTBB)'!L$2,ESPN!$B$1:$K$1,0))),0)</f>
        <v>#DIV/0!</v>
      </c>
      <c r="M210" s="5" t="e">
        <f>IF($F210&gt;0,($F210/SUM($F210:$G210,$I210))*(INDEX(DFBP!$D$2:$Z$401,'Aggregate (HTBB)'!$B210,MATCH('Aggregate (HTBB)'!M$2,DFBP!$D$1:$Z$1,0))),0)+IF($G210&gt;0,($G210/SUM($F210:$G210,$I210))*(INDEX(FBNinja!$J$2:$AE$409,'Aggregate (HTBB)'!$C210,MATCH('Aggregate (HTBB)'!M$2,FBNinja!$J$1:$AE$1,0))),0)+IF($I210&gt;0,($I210/SUM($F210:$G210,$I210))*(INDEX(ESPN!$B$2:$K$246,'Aggregate (HTBB)'!$E210,MATCH('Aggregate (HTBB)'!M$2,ESPN!$B$1:$K$1,0))),0)</f>
        <v>#DIV/0!</v>
      </c>
      <c r="N210" s="5" t="e">
        <f>IF($F210&gt;0,($F210/SUM($F210:$G210,$I210))*(INDEX(DFBP!$D$2:$Z$401,'Aggregate (HTBB)'!$B210,MATCH('Aggregate (HTBB)'!N$2,DFBP!$D$1:$Z$1,0))),0)+IF($G210&gt;0,($G210/SUM($F210:$G210,$I210))*(INDEX(FBNinja!$J$2:$AE$409,'Aggregate (HTBB)'!$C210,MATCH('Aggregate (HTBB)'!N$2,FBNinja!$J$1:$AE$1,0))),0)+IF($I210&gt;0,($I210/SUM($F210:$G210,$I210))*(INDEX(ESPN!$B$2:$K$246,'Aggregate (HTBB)'!$E210,MATCH('Aggregate (HTBB)'!N$2,ESPN!$B$1:$K$1,0))),0)</f>
        <v>#DIV/0!</v>
      </c>
      <c r="O210" t="e">
        <f>IF($F210&gt;0,$F210*(INDEX(DFBP!$D$2:$Z$401,'Aggregate (HTBB)'!$B210,MATCH('Aggregate (HTBB)'!O$2,DFBP!$D$1:$Z$1,0))),0)+IF($G210&gt;0,$G210*(INDEX(FBNinja!$J$2:$AE$409,'Aggregate (HTBB)'!$C210,MATCH('Aggregate (HTBB)'!O$2,FBNinja!$J$1:$AE$1,0))),0)+IF($H210&gt;0,$H210*(INDEX(HTBB!$F$2:$O$303,'Aggregate (HTBB)'!$D210,MATCH('Aggregate (HTBB)'!O$2,HTBB!$F$1:$O$1,0))),0)+IF($I210&gt;0,$I210*(INDEX(ESPN!$B$2:$K$246,'Aggregate (HTBB)'!$E210,MATCH('Aggregate (HTBB)'!O$2,ESPN!$B$1:$K$1,0))),0)</f>
        <v>#DIV/0!</v>
      </c>
      <c r="P210" t="e">
        <f>IF($F210&gt;0,$F210*(INDEX(DFBP!$D$2:$Z$401,'Aggregate (HTBB)'!$B210,MATCH('Aggregate (HTBB)'!P$2,DFBP!$D$1:$Z$1,0))),0)+IF($G210&gt;0,$G210*(INDEX(FBNinja!$J$2:$AE$409,'Aggregate (HTBB)'!$C210,MATCH('Aggregate (HTBB)'!P$2,FBNinja!$J$1:$AE$1,0))),0)+IF($H210&gt;0,$H210*(INDEX(HTBB!$F$2:$O$303,'Aggregate (HTBB)'!$D210,MATCH('Aggregate (HTBB)'!P$2,HTBB!$F$1:$O$1,0))),0)+IF($I210&gt;0,$I210*(INDEX(ESPN!$B$2:$K$246,'Aggregate (HTBB)'!$E210,MATCH('Aggregate (HTBB)'!P$2,ESPN!$B$1:$K$1,0))),0)</f>
        <v>#DIV/0!</v>
      </c>
      <c r="Q210" t="e">
        <f>IF($F210&gt;0,$F210*(INDEX(DFBP!$D$2:$Z$401,'Aggregate (HTBB)'!$B210,MATCH('Aggregate (HTBB)'!Q$2,DFBP!$D$1:$Z$1,0))),0)+IF($G210&gt;0,$G210*(INDEX(FBNinja!$J$2:$AE$409,'Aggregate (HTBB)'!$C210,MATCH('Aggregate (HTBB)'!Q$2,FBNinja!$J$1:$AE$1,0))),0)+IF($H210&gt;0,$H210*(INDEX(HTBB!$F$2:$O$303,'Aggregate (HTBB)'!$D210,MATCH('Aggregate (HTBB)'!Q$2,HTBB!$F$1:$O$1,0))),0)+IF($I210&gt;0,$I210*(INDEX(ESPN!$B$2:$K$246,'Aggregate (HTBB)'!$E210,MATCH('Aggregate (HTBB)'!Q$2,ESPN!$B$1:$K$1,0))),0)</f>
        <v>#DIV/0!</v>
      </c>
      <c r="R210" t="e">
        <f>IF($F210&gt;0,$F210*(INDEX(DFBP!$D$2:$Z$401,'Aggregate (HTBB)'!$B210,MATCH('Aggregate (HTBB)'!R$2,DFBP!$D$1:$Z$1,0))),0)+IF($G210&gt;0,$G210*(INDEX(FBNinja!$J$2:$AE$409,'Aggregate (HTBB)'!$C210,MATCH('Aggregate (HTBB)'!R$2,FBNinja!$J$1:$AE$1,0))),0)+IF($H210&gt;0,$H210*(INDEX(HTBB!$F$2:$O$303,'Aggregate (HTBB)'!$D210,MATCH('Aggregate (HTBB)'!R$2,HTBB!$F$1:$O$1,0))),0)+IF($I210&gt;0,$I210*(INDEX(ESPN!$B$2:$K$246,'Aggregate (HTBB)'!$E210,MATCH('Aggregate (HTBB)'!R$2,ESPN!$B$1:$K$1,0))),0)</f>
        <v>#DIV/0!</v>
      </c>
      <c r="S210" t="e">
        <f>IF($F210&gt;0,$F210*(INDEX(DFBP!$D$2:$Z$401,'Aggregate (HTBB)'!$B210,MATCH('Aggregate (HTBB)'!S$2,DFBP!$D$1:$Z$1,0))),0)+IF($G210&gt;0,$G210*(INDEX(FBNinja!$J$2:$AE$409,'Aggregate (HTBB)'!$C210,MATCH('Aggregate (HTBB)'!S$2,FBNinja!$J$1:$AE$1,0))),0)+IF($H210&gt;0,$H210*(INDEX(HTBB!$F$2:$O$303,'Aggregate (HTBB)'!$D210,MATCH('Aggregate (HTBB)'!S$2,HTBB!$F$1:$O$1,0))),0)+IF($I210&gt;0,$I210*(INDEX(ESPN!$B$2:$K$246,'Aggregate (HTBB)'!$E210,MATCH('Aggregate (HTBB)'!S$2,ESPN!$B$1:$K$1,0))),0)</f>
        <v>#DIV/0!</v>
      </c>
      <c r="T210" s="5" t="e">
        <f>INDEX(HTBB!$F$2:$F$303,MATCH('Aggregate (HTBB)'!A210,HTBB!$C$2:$C$303,0))</f>
        <v>#N/A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151</v>
      </c>
      <c r="F211" t="e">
        <f t="array" ref="F211">IF(ISERROR(B211),0,B$1)/SUM(IF(ISERROR($B211:$E211),0,$B$1:$E$1))</f>
        <v>#DIV/0!</v>
      </c>
      <c r="G211" t="e">
        <f t="array" ref="G211">IF(ISERROR(C211),0,C$1)/SUM(IF(ISERROR($B211:$E211),0,$B$1:$E$1))</f>
        <v>#DIV/0!</v>
      </c>
      <c r="H211" t="e">
        <f t="array" ref="H211">IF(ISERROR(D211),0,D$1)/SUM(IF(ISERROR($B211:$E211),0,$B$1:$E$1))</f>
        <v>#DIV/0!</v>
      </c>
      <c r="I211" t="e">
        <f t="array" ref="I211">IF(ISERROR(E211),0,E$1)/SUM(IF(ISERROR($B211:$E211),0,$B$1:$E$1))</f>
        <v>#DIV/0!</v>
      </c>
      <c r="K211" s="5" t="e">
        <f>IF($F211&gt;0,($F211/SUM($F211:$G211,$I211))*(INDEX(DFBP!$D$2:$Z$401,'Aggregate (HTBB)'!$B211,MATCH('Aggregate (HTBB)'!K$2,DFBP!$D$1:$Z$1,0))),0)+IF($G211&gt;0,($G211/SUM($F211:$G211,$I211))*(INDEX(FBNinja!$J$2:$AE$409,'Aggregate (HTBB)'!$C211,MATCH('Aggregate (HTBB)'!K$2,FBNinja!$J$1:$AE$1,0))),0)+IF($I211&gt;0,($I211/SUM($F211:$G211,$I211))*(INDEX(ESPN!$B$2:$K$246,'Aggregate (HTBB)'!$E211,MATCH('Aggregate (HTBB)'!K$2,ESPN!$B$1:$K$1,0))),0)</f>
        <v>#DIV/0!</v>
      </c>
      <c r="L211" s="5" t="e">
        <f>IF($F211&gt;0,($F211/SUM($F211:$G211,$I211))*(INDEX(DFBP!$D$2:$Z$401,'Aggregate (HTBB)'!$B211,MATCH('Aggregate (HTBB)'!L$2,DFBP!$D$1:$Z$1,0))),0)+IF($G211&gt;0,($G211/SUM($F211:$G211,$I211))*(INDEX(FBNinja!$J$2:$AE$409,'Aggregate (HTBB)'!$C211,MATCH('Aggregate (HTBB)'!L$2,FBNinja!$J$1:$AE$1,0))),0)+IF($I211&gt;0,($I211/SUM($F211:$G211,$I211))*(INDEX(ESPN!$B$2:$K$246,'Aggregate (HTBB)'!$E211,MATCH('Aggregate (HTBB)'!L$2,ESPN!$B$1:$K$1,0))),0)</f>
        <v>#DIV/0!</v>
      </c>
      <c r="M211" s="5" t="e">
        <f>IF($F211&gt;0,($F211/SUM($F211:$G211,$I211))*(INDEX(DFBP!$D$2:$Z$401,'Aggregate (HTBB)'!$B211,MATCH('Aggregate (HTBB)'!M$2,DFBP!$D$1:$Z$1,0))),0)+IF($G211&gt;0,($G211/SUM($F211:$G211,$I211))*(INDEX(FBNinja!$J$2:$AE$409,'Aggregate (HTBB)'!$C211,MATCH('Aggregate (HTBB)'!M$2,FBNinja!$J$1:$AE$1,0))),0)+IF($I211&gt;0,($I211/SUM($F211:$G211,$I211))*(INDEX(ESPN!$B$2:$K$246,'Aggregate (HTBB)'!$E211,MATCH('Aggregate (HTBB)'!M$2,ESPN!$B$1:$K$1,0))),0)</f>
        <v>#DIV/0!</v>
      </c>
      <c r="N211" s="5" t="e">
        <f>IF($F211&gt;0,($F211/SUM($F211:$G211,$I211))*(INDEX(DFBP!$D$2:$Z$401,'Aggregate (HTBB)'!$B211,MATCH('Aggregate (HTBB)'!N$2,DFBP!$D$1:$Z$1,0))),0)+IF($G211&gt;0,($G211/SUM($F211:$G211,$I211))*(INDEX(FBNinja!$J$2:$AE$409,'Aggregate (HTBB)'!$C211,MATCH('Aggregate (HTBB)'!N$2,FBNinja!$J$1:$AE$1,0))),0)+IF($I211&gt;0,($I211/SUM($F211:$G211,$I211))*(INDEX(ESPN!$B$2:$K$246,'Aggregate (HTBB)'!$E211,MATCH('Aggregate (HTBB)'!N$2,ESPN!$B$1:$K$1,0))),0)</f>
        <v>#DIV/0!</v>
      </c>
      <c r="O211" t="e">
        <f>IF($F211&gt;0,$F211*(INDEX(DFBP!$D$2:$Z$401,'Aggregate (HTBB)'!$B211,MATCH('Aggregate (HTBB)'!O$2,DFBP!$D$1:$Z$1,0))),0)+IF($G211&gt;0,$G211*(INDEX(FBNinja!$J$2:$AE$409,'Aggregate (HTBB)'!$C211,MATCH('Aggregate (HTBB)'!O$2,FBNinja!$J$1:$AE$1,0))),0)+IF($H211&gt;0,$H211*(INDEX(HTBB!$F$2:$O$303,'Aggregate (HTBB)'!$D211,MATCH('Aggregate (HTBB)'!O$2,HTBB!$F$1:$O$1,0))),0)+IF($I211&gt;0,$I211*(INDEX(ESPN!$B$2:$K$246,'Aggregate (HTBB)'!$E211,MATCH('Aggregate (HTBB)'!O$2,ESPN!$B$1:$K$1,0))),0)</f>
        <v>#DIV/0!</v>
      </c>
      <c r="P211" t="e">
        <f>IF($F211&gt;0,$F211*(INDEX(DFBP!$D$2:$Z$401,'Aggregate (HTBB)'!$B211,MATCH('Aggregate (HTBB)'!P$2,DFBP!$D$1:$Z$1,0))),0)+IF($G211&gt;0,$G211*(INDEX(FBNinja!$J$2:$AE$409,'Aggregate (HTBB)'!$C211,MATCH('Aggregate (HTBB)'!P$2,FBNinja!$J$1:$AE$1,0))),0)+IF($H211&gt;0,$H211*(INDEX(HTBB!$F$2:$O$303,'Aggregate (HTBB)'!$D211,MATCH('Aggregate (HTBB)'!P$2,HTBB!$F$1:$O$1,0))),0)+IF($I211&gt;0,$I211*(INDEX(ESPN!$B$2:$K$246,'Aggregate (HTBB)'!$E211,MATCH('Aggregate (HTBB)'!P$2,ESPN!$B$1:$K$1,0))),0)</f>
        <v>#DIV/0!</v>
      </c>
      <c r="Q211" t="e">
        <f>IF($F211&gt;0,$F211*(INDEX(DFBP!$D$2:$Z$401,'Aggregate (HTBB)'!$B211,MATCH('Aggregate (HTBB)'!Q$2,DFBP!$D$1:$Z$1,0))),0)+IF($G211&gt;0,$G211*(INDEX(FBNinja!$J$2:$AE$409,'Aggregate (HTBB)'!$C211,MATCH('Aggregate (HTBB)'!Q$2,FBNinja!$J$1:$AE$1,0))),0)+IF($H211&gt;0,$H211*(INDEX(HTBB!$F$2:$O$303,'Aggregate (HTBB)'!$D211,MATCH('Aggregate (HTBB)'!Q$2,HTBB!$F$1:$O$1,0))),0)+IF($I211&gt;0,$I211*(INDEX(ESPN!$B$2:$K$246,'Aggregate (HTBB)'!$E211,MATCH('Aggregate (HTBB)'!Q$2,ESPN!$B$1:$K$1,0))),0)</f>
        <v>#DIV/0!</v>
      </c>
      <c r="R211" t="e">
        <f>IF($F211&gt;0,$F211*(INDEX(DFBP!$D$2:$Z$401,'Aggregate (HTBB)'!$B211,MATCH('Aggregate (HTBB)'!R$2,DFBP!$D$1:$Z$1,0))),0)+IF($G211&gt;0,$G211*(INDEX(FBNinja!$J$2:$AE$409,'Aggregate (HTBB)'!$C211,MATCH('Aggregate (HTBB)'!R$2,FBNinja!$J$1:$AE$1,0))),0)+IF($H211&gt;0,$H211*(INDEX(HTBB!$F$2:$O$303,'Aggregate (HTBB)'!$D211,MATCH('Aggregate (HTBB)'!R$2,HTBB!$F$1:$O$1,0))),0)+IF($I211&gt;0,$I211*(INDEX(ESPN!$B$2:$K$246,'Aggregate (HTBB)'!$E211,MATCH('Aggregate (HTBB)'!R$2,ESPN!$B$1:$K$1,0))),0)</f>
        <v>#DIV/0!</v>
      </c>
      <c r="S211" t="e">
        <f>IF($F211&gt;0,$F211*(INDEX(DFBP!$D$2:$Z$401,'Aggregate (HTBB)'!$B211,MATCH('Aggregate (HTBB)'!S$2,DFBP!$D$1:$Z$1,0))),0)+IF($G211&gt;0,$G211*(INDEX(FBNinja!$J$2:$AE$409,'Aggregate (HTBB)'!$C211,MATCH('Aggregate (HTBB)'!S$2,FBNinja!$J$1:$AE$1,0))),0)+IF($H211&gt;0,$H211*(INDEX(HTBB!$F$2:$O$303,'Aggregate (HTBB)'!$D211,MATCH('Aggregate (HTBB)'!S$2,HTBB!$F$1:$O$1,0))),0)+IF($I211&gt;0,$I211*(INDEX(ESPN!$B$2:$K$246,'Aggregate (HTBB)'!$E211,MATCH('Aggregate (HTBB)'!S$2,ESPN!$B$1:$K$1,0))),0)</f>
        <v>#DIV/0!</v>
      </c>
      <c r="T211" s="5" t="e">
        <f>INDEX(HTBB!$F$2:$F$303,MATCH('Aggregate (HTBB)'!A211,HTBB!$C$2:$C$303,0))</f>
        <v>#N/A</v>
      </c>
      <c r="V211" t="e">
        <f>IF(F211&gt;0,($F211/SUM($F211:$G211,$I211))*INDEX(DFBP!$B$2:$B$401,B211),0)+IF(G211&gt;0,($G211/SUM($F211:$G211,$I211))*INDEX(FBNinja!$H$2:$H$409,C211),0)+IF(I211&gt;0,($I211/SUM($F211:$G211,$I211))*INDEX(ESPN!$L$2:$L$246,E211),0)</f>
        <v>#DIV/0!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179</v>
      </c>
      <c r="F212" t="e">
        <f t="array" ref="F212">IF(ISERROR(B212),0,B$1)/SUM(IF(ISERROR($B212:$E212),0,$B$1:$E$1))</f>
        <v>#DIV/0!</v>
      </c>
      <c r="G212" t="e">
        <f t="array" ref="G212">IF(ISERROR(C212),0,C$1)/SUM(IF(ISERROR($B212:$E212),0,$B$1:$E$1))</f>
        <v>#DIV/0!</v>
      </c>
      <c r="H212" t="e">
        <f t="array" ref="H212">IF(ISERROR(D212),0,D$1)/SUM(IF(ISERROR($B212:$E212),0,$B$1:$E$1))</f>
        <v>#DIV/0!</v>
      </c>
      <c r="I212" t="e">
        <f t="array" ref="I212">IF(ISERROR(E212),0,E$1)/SUM(IF(ISERROR($B212:$E212),0,$B$1:$E$1))</f>
        <v>#DIV/0!</v>
      </c>
      <c r="K212" s="5" t="e">
        <f>IF($F212&gt;0,($F212/SUM($F212:$G212,$I212))*(INDEX(DFBP!$D$2:$Z$401,'Aggregate (HTBB)'!$B212,MATCH('Aggregate (HTBB)'!K$2,DFBP!$D$1:$Z$1,0))),0)+IF($G212&gt;0,($G212/SUM($F212:$G212,$I212))*(INDEX(FBNinja!$J$2:$AE$409,'Aggregate (HTBB)'!$C212,MATCH('Aggregate (HTBB)'!K$2,FBNinja!$J$1:$AE$1,0))),0)+IF($I212&gt;0,($I212/SUM($F212:$G212,$I212))*(INDEX(ESPN!$B$2:$K$246,'Aggregate (HTBB)'!$E212,MATCH('Aggregate (HTBB)'!K$2,ESPN!$B$1:$K$1,0))),0)</f>
        <v>#DIV/0!</v>
      </c>
      <c r="L212" s="5" t="e">
        <f>IF($F212&gt;0,($F212/SUM($F212:$G212,$I212))*(INDEX(DFBP!$D$2:$Z$401,'Aggregate (HTBB)'!$B212,MATCH('Aggregate (HTBB)'!L$2,DFBP!$D$1:$Z$1,0))),0)+IF($G212&gt;0,($G212/SUM($F212:$G212,$I212))*(INDEX(FBNinja!$J$2:$AE$409,'Aggregate (HTBB)'!$C212,MATCH('Aggregate (HTBB)'!L$2,FBNinja!$J$1:$AE$1,0))),0)+IF($I212&gt;0,($I212/SUM($F212:$G212,$I212))*(INDEX(ESPN!$B$2:$K$246,'Aggregate (HTBB)'!$E212,MATCH('Aggregate (HTBB)'!L$2,ESPN!$B$1:$K$1,0))),0)</f>
        <v>#DIV/0!</v>
      </c>
      <c r="M212" s="5" t="e">
        <f>IF($F212&gt;0,($F212/SUM($F212:$G212,$I212))*(INDEX(DFBP!$D$2:$Z$401,'Aggregate (HTBB)'!$B212,MATCH('Aggregate (HTBB)'!M$2,DFBP!$D$1:$Z$1,0))),0)+IF($G212&gt;0,($G212/SUM($F212:$G212,$I212))*(INDEX(FBNinja!$J$2:$AE$409,'Aggregate (HTBB)'!$C212,MATCH('Aggregate (HTBB)'!M$2,FBNinja!$J$1:$AE$1,0))),0)+IF($I212&gt;0,($I212/SUM($F212:$G212,$I212))*(INDEX(ESPN!$B$2:$K$246,'Aggregate (HTBB)'!$E212,MATCH('Aggregate (HTBB)'!M$2,ESPN!$B$1:$K$1,0))),0)</f>
        <v>#DIV/0!</v>
      </c>
      <c r="N212" s="5" t="e">
        <f>IF($F212&gt;0,($F212/SUM($F212:$G212,$I212))*(INDEX(DFBP!$D$2:$Z$401,'Aggregate (HTBB)'!$B212,MATCH('Aggregate (HTBB)'!N$2,DFBP!$D$1:$Z$1,0))),0)+IF($G212&gt;0,($G212/SUM($F212:$G212,$I212))*(INDEX(FBNinja!$J$2:$AE$409,'Aggregate (HTBB)'!$C212,MATCH('Aggregate (HTBB)'!N$2,FBNinja!$J$1:$AE$1,0))),0)+IF($I212&gt;0,($I212/SUM($F212:$G212,$I212))*(INDEX(ESPN!$B$2:$K$246,'Aggregate (HTBB)'!$E212,MATCH('Aggregate (HTBB)'!N$2,ESPN!$B$1:$K$1,0))),0)</f>
        <v>#DIV/0!</v>
      </c>
      <c r="O212" t="e">
        <f>IF($F212&gt;0,$F212*(INDEX(DFBP!$D$2:$Z$401,'Aggregate (HTBB)'!$B212,MATCH('Aggregate (HTBB)'!O$2,DFBP!$D$1:$Z$1,0))),0)+IF($G212&gt;0,$G212*(INDEX(FBNinja!$J$2:$AE$409,'Aggregate (HTBB)'!$C212,MATCH('Aggregate (HTBB)'!O$2,FBNinja!$J$1:$AE$1,0))),0)+IF($H212&gt;0,$H212*(INDEX(HTBB!$F$2:$O$303,'Aggregate (HTBB)'!$D212,MATCH('Aggregate (HTBB)'!O$2,HTBB!$F$1:$O$1,0))),0)+IF($I212&gt;0,$I212*(INDEX(ESPN!$B$2:$K$246,'Aggregate (HTBB)'!$E212,MATCH('Aggregate (HTBB)'!O$2,ESPN!$B$1:$K$1,0))),0)</f>
        <v>#DIV/0!</v>
      </c>
      <c r="P212" t="e">
        <f>IF($F212&gt;0,$F212*(INDEX(DFBP!$D$2:$Z$401,'Aggregate (HTBB)'!$B212,MATCH('Aggregate (HTBB)'!P$2,DFBP!$D$1:$Z$1,0))),0)+IF($G212&gt;0,$G212*(INDEX(FBNinja!$J$2:$AE$409,'Aggregate (HTBB)'!$C212,MATCH('Aggregate (HTBB)'!P$2,FBNinja!$J$1:$AE$1,0))),0)+IF($H212&gt;0,$H212*(INDEX(HTBB!$F$2:$O$303,'Aggregate (HTBB)'!$D212,MATCH('Aggregate (HTBB)'!P$2,HTBB!$F$1:$O$1,0))),0)+IF($I212&gt;0,$I212*(INDEX(ESPN!$B$2:$K$246,'Aggregate (HTBB)'!$E212,MATCH('Aggregate (HTBB)'!P$2,ESPN!$B$1:$K$1,0))),0)</f>
        <v>#DIV/0!</v>
      </c>
      <c r="Q212" t="e">
        <f>IF($F212&gt;0,$F212*(INDEX(DFBP!$D$2:$Z$401,'Aggregate (HTBB)'!$B212,MATCH('Aggregate (HTBB)'!Q$2,DFBP!$D$1:$Z$1,0))),0)+IF($G212&gt;0,$G212*(INDEX(FBNinja!$J$2:$AE$409,'Aggregate (HTBB)'!$C212,MATCH('Aggregate (HTBB)'!Q$2,FBNinja!$J$1:$AE$1,0))),0)+IF($H212&gt;0,$H212*(INDEX(HTBB!$F$2:$O$303,'Aggregate (HTBB)'!$D212,MATCH('Aggregate (HTBB)'!Q$2,HTBB!$F$1:$O$1,0))),0)+IF($I212&gt;0,$I212*(INDEX(ESPN!$B$2:$K$246,'Aggregate (HTBB)'!$E212,MATCH('Aggregate (HTBB)'!Q$2,ESPN!$B$1:$K$1,0))),0)</f>
        <v>#DIV/0!</v>
      </c>
      <c r="R212" t="e">
        <f>IF($F212&gt;0,$F212*(INDEX(DFBP!$D$2:$Z$401,'Aggregate (HTBB)'!$B212,MATCH('Aggregate (HTBB)'!R$2,DFBP!$D$1:$Z$1,0))),0)+IF($G212&gt;0,$G212*(INDEX(FBNinja!$J$2:$AE$409,'Aggregate (HTBB)'!$C212,MATCH('Aggregate (HTBB)'!R$2,FBNinja!$J$1:$AE$1,0))),0)+IF($H212&gt;0,$H212*(INDEX(HTBB!$F$2:$O$303,'Aggregate (HTBB)'!$D212,MATCH('Aggregate (HTBB)'!R$2,HTBB!$F$1:$O$1,0))),0)+IF($I212&gt;0,$I212*(INDEX(ESPN!$B$2:$K$246,'Aggregate (HTBB)'!$E212,MATCH('Aggregate (HTBB)'!R$2,ESPN!$B$1:$K$1,0))),0)</f>
        <v>#DIV/0!</v>
      </c>
      <c r="S212" t="e">
        <f>IF($F212&gt;0,$F212*(INDEX(DFBP!$D$2:$Z$401,'Aggregate (HTBB)'!$B212,MATCH('Aggregate (HTBB)'!S$2,DFBP!$D$1:$Z$1,0))),0)+IF($G212&gt;0,$G212*(INDEX(FBNinja!$J$2:$AE$409,'Aggregate (HTBB)'!$C212,MATCH('Aggregate (HTBB)'!S$2,FBNinja!$J$1:$AE$1,0))),0)+IF($H212&gt;0,$H212*(INDEX(HTBB!$F$2:$O$303,'Aggregate (HTBB)'!$D212,MATCH('Aggregate (HTBB)'!S$2,HTBB!$F$1:$O$1,0))),0)+IF($I212&gt;0,$I212*(INDEX(ESPN!$B$2:$K$246,'Aggregate (HTBB)'!$E212,MATCH('Aggregate (HTBB)'!S$2,ESPN!$B$1:$K$1,0))),0)</f>
        <v>#DIV/0!</v>
      </c>
      <c r="T212" s="5" t="e">
        <f>INDEX(HTBB!$F$2:$F$303,MATCH('Aggregate (HTBB)'!A212,HTBB!$C$2:$C$303,0))</f>
        <v>#N/A</v>
      </c>
      <c r="V212" t="e">
        <f>IF(F212&gt;0,($F212/SUM($F212:$G212,$I212))*INDEX(DFBP!$B$2:$B$401,B212),0)+IF(G212&gt;0,($G212/SUM($F212:$G212,$I212))*INDEX(FBNinja!$H$2:$H$409,C212),0)+IF(I212&gt;0,($I212/SUM($F212:$G212,$I212))*INDEX(ESPN!$L$2:$L$246,E212),0)</f>
        <v>#DIV/0!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(HTBB)'!$B213,MATCH('Aggregate (HTBB)'!K$2,DFBP!$D$1:$Z$1,0))),0)+IF($G213&gt;0,($G213/SUM($F213:$G213,$I213))*(INDEX(FBNinja!$J$2:$AE$409,'Aggregate (HTBB)'!$C213,MATCH('Aggregate (HTBB)'!K$2,FBNinja!$J$1:$AE$1,0))),0)+IF($I213&gt;0,($I213/SUM($F213:$G213,$I213))*(INDEX(ESPN!$B$2:$K$246,'Aggregate (HTBB)'!$E213,MATCH('Aggregate (HTBB)'!K$2,ESPN!$B$1:$K$1,0))),0)</f>
        <v>#DIV/0!</v>
      </c>
      <c r="L213" s="5" t="e">
        <f>IF($F213&gt;0,($F213/SUM($F213:$G213,$I213))*(INDEX(DFBP!$D$2:$Z$401,'Aggregate (HTBB)'!$B213,MATCH('Aggregate (HTBB)'!L$2,DFBP!$D$1:$Z$1,0))),0)+IF($G213&gt;0,($G213/SUM($F213:$G213,$I213))*(INDEX(FBNinja!$J$2:$AE$409,'Aggregate (HTBB)'!$C213,MATCH('Aggregate (HTBB)'!L$2,FBNinja!$J$1:$AE$1,0))),0)+IF($I213&gt;0,($I213/SUM($F213:$G213,$I213))*(INDEX(ESPN!$B$2:$K$246,'Aggregate (HTBB)'!$E213,MATCH('Aggregate (HTBB)'!L$2,ESPN!$B$1:$K$1,0))),0)</f>
        <v>#DIV/0!</v>
      </c>
      <c r="M213" s="5" t="e">
        <f>IF($F213&gt;0,($F213/SUM($F213:$G213,$I213))*(INDEX(DFBP!$D$2:$Z$401,'Aggregate (HTBB)'!$B213,MATCH('Aggregate (HTBB)'!M$2,DFBP!$D$1:$Z$1,0))),0)+IF($G213&gt;0,($G213/SUM($F213:$G213,$I213))*(INDEX(FBNinja!$J$2:$AE$409,'Aggregate (HTBB)'!$C213,MATCH('Aggregate (HTBB)'!M$2,FBNinja!$J$1:$AE$1,0))),0)+IF($I213&gt;0,($I213/SUM($F213:$G213,$I213))*(INDEX(ESPN!$B$2:$K$246,'Aggregate (HTBB)'!$E213,MATCH('Aggregate (HTBB)'!M$2,ESPN!$B$1:$K$1,0))),0)</f>
        <v>#DIV/0!</v>
      </c>
      <c r="N213" s="5" t="e">
        <f>IF($F213&gt;0,($F213/SUM($F213:$G213,$I213))*(INDEX(DFBP!$D$2:$Z$401,'Aggregate (HTBB)'!$B213,MATCH('Aggregate (HTBB)'!N$2,DFBP!$D$1:$Z$1,0))),0)+IF($G213&gt;0,($G213/SUM($F213:$G213,$I213))*(INDEX(FBNinja!$J$2:$AE$409,'Aggregate (HTBB)'!$C213,MATCH('Aggregate (HTBB)'!N$2,FBNinja!$J$1:$AE$1,0))),0)+IF($I213&gt;0,($I213/SUM($F213:$G213,$I213))*(INDEX(ESPN!$B$2:$K$246,'Aggregate (HTBB)'!$E213,MATCH('Aggregate (HTBB)'!N$2,ESPN!$B$1:$K$1,0))),0)</f>
        <v>#DIV/0!</v>
      </c>
      <c r="O213" t="e">
        <f>IF($F213&gt;0,$F213*(INDEX(DFBP!$D$2:$Z$401,'Aggregate (HTBB)'!$B213,MATCH('Aggregate (HTBB)'!O$2,DFBP!$D$1:$Z$1,0))),0)+IF($G213&gt;0,$G213*(INDEX(FBNinja!$J$2:$AE$409,'Aggregate (HTBB)'!$C213,MATCH('Aggregate (HTBB)'!O$2,FBNinja!$J$1:$AE$1,0))),0)+IF($H213&gt;0,$H213*(INDEX(HTBB!$F$2:$O$303,'Aggregate (HTBB)'!$D213,MATCH('Aggregate (HTBB)'!O$2,HTBB!$F$1:$O$1,0))),0)+IF($I213&gt;0,$I213*(INDEX(ESPN!$B$2:$K$246,'Aggregate (HTBB)'!$E213,MATCH('Aggregate (HTBB)'!O$2,ESPN!$B$1:$K$1,0))),0)</f>
        <v>#DIV/0!</v>
      </c>
      <c r="P213" t="e">
        <f>IF($F213&gt;0,$F213*(INDEX(DFBP!$D$2:$Z$401,'Aggregate (HTBB)'!$B213,MATCH('Aggregate (HTBB)'!P$2,DFBP!$D$1:$Z$1,0))),0)+IF($G213&gt;0,$G213*(INDEX(FBNinja!$J$2:$AE$409,'Aggregate (HTBB)'!$C213,MATCH('Aggregate (HTBB)'!P$2,FBNinja!$J$1:$AE$1,0))),0)+IF($H213&gt;0,$H213*(INDEX(HTBB!$F$2:$O$303,'Aggregate (HTBB)'!$D213,MATCH('Aggregate (HTBB)'!P$2,HTBB!$F$1:$O$1,0))),0)+IF($I213&gt;0,$I213*(INDEX(ESPN!$B$2:$K$246,'Aggregate (HTBB)'!$E213,MATCH('Aggregate (HTBB)'!P$2,ESPN!$B$1:$K$1,0))),0)</f>
        <v>#DIV/0!</v>
      </c>
      <c r="Q213" t="e">
        <f>IF($F213&gt;0,$F213*(INDEX(DFBP!$D$2:$Z$401,'Aggregate (HTBB)'!$B213,MATCH('Aggregate (HTBB)'!Q$2,DFBP!$D$1:$Z$1,0))),0)+IF($G213&gt;0,$G213*(INDEX(FBNinja!$J$2:$AE$409,'Aggregate (HTBB)'!$C213,MATCH('Aggregate (HTBB)'!Q$2,FBNinja!$J$1:$AE$1,0))),0)+IF($H213&gt;0,$H213*(INDEX(HTBB!$F$2:$O$303,'Aggregate (HTBB)'!$D213,MATCH('Aggregate (HTBB)'!Q$2,HTBB!$F$1:$O$1,0))),0)+IF($I213&gt;0,$I213*(INDEX(ESPN!$B$2:$K$246,'Aggregate (HTBB)'!$E213,MATCH('Aggregate (HTBB)'!Q$2,ESPN!$B$1:$K$1,0))),0)</f>
        <v>#DIV/0!</v>
      </c>
      <c r="R213" t="e">
        <f>IF($F213&gt;0,$F213*(INDEX(DFBP!$D$2:$Z$401,'Aggregate (HTBB)'!$B213,MATCH('Aggregate (HTBB)'!R$2,DFBP!$D$1:$Z$1,0))),0)+IF($G213&gt;0,$G213*(INDEX(FBNinja!$J$2:$AE$409,'Aggregate (HTBB)'!$C213,MATCH('Aggregate (HTBB)'!R$2,FBNinja!$J$1:$AE$1,0))),0)+IF($H213&gt;0,$H213*(INDEX(HTBB!$F$2:$O$303,'Aggregate (HTBB)'!$D213,MATCH('Aggregate (HTBB)'!R$2,HTBB!$F$1:$O$1,0))),0)+IF($I213&gt;0,$I213*(INDEX(ESPN!$B$2:$K$246,'Aggregate (HTBB)'!$E213,MATCH('Aggregate (HTBB)'!R$2,ESPN!$B$1:$K$1,0))),0)</f>
        <v>#DIV/0!</v>
      </c>
      <c r="S213" t="e">
        <f>IF($F213&gt;0,$F213*(INDEX(DFBP!$D$2:$Z$401,'Aggregate (HTBB)'!$B213,MATCH('Aggregate (HTBB)'!S$2,DFBP!$D$1:$Z$1,0))),0)+IF($G213&gt;0,$G213*(INDEX(FBNinja!$J$2:$AE$409,'Aggregate (HTBB)'!$C213,MATCH('Aggregate (HTBB)'!S$2,FBNinja!$J$1:$AE$1,0))),0)+IF($H213&gt;0,$H213*(INDEX(HTBB!$F$2:$O$303,'Aggregate (HTBB)'!$D213,MATCH('Aggregate (HTBB)'!S$2,HTBB!$F$1:$O$1,0))),0)+IF($I213&gt;0,$I213*(INDEX(ESPN!$B$2:$K$246,'Aggregate (HTBB)'!$E213,MATCH('Aggregate (HTBB)'!S$2,ESPN!$B$1:$K$1,0))),0)</f>
        <v>#DIV/0!</v>
      </c>
      <c r="T213" s="5" t="e">
        <f>INDEX(HTBB!$F$2:$F$303,MATCH('Aggregate (HTBB)'!A213,HTBB!$C$2:$C$303,0))</f>
        <v>#N/A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(HTBB)'!$B214,MATCH('Aggregate (HTBB)'!K$2,DFBP!$D$1:$Z$1,0))),0)+IF($G214&gt;0,($G214/SUM($F214:$G214,$I214))*(INDEX(FBNinja!$J$2:$AE$409,'Aggregate (HTBB)'!$C214,MATCH('Aggregate (HTBB)'!K$2,FBNinja!$J$1:$AE$1,0))),0)+IF($I214&gt;0,($I214/SUM($F214:$G214,$I214))*(INDEX(ESPN!$B$2:$K$246,'Aggregate (HTBB)'!$E214,MATCH('Aggregate (HTBB)'!K$2,ESPN!$B$1:$K$1,0))),0)</f>
        <v>#DIV/0!</v>
      </c>
      <c r="L214" s="5" t="e">
        <f>IF($F214&gt;0,($F214/SUM($F214:$G214,$I214))*(INDEX(DFBP!$D$2:$Z$401,'Aggregate (HTBB)'!$B214,MATCH('Aggregate (HTBB)'!L$2,DFBP!$D$1:$Z$1,0))),0)+IF($G214&gt;0,($G214/SUM($F214:$G214,$I214))*(INDEX(FBNinja!$J$2:$AE$409,'Aggregate (HTBB)'!$C214,MATCH('Aggregate (HTBB)'!L$2,FBNinja!$J$1:$AE$1,0))),0)+IF($I214&gt;0,($I214/SUM($F214:$G214,$I214))*(INDEX(ESPN!$B$2:$K$246,'Aggregate (HTBB)'!$E214,MATCH('Aggregate (HTBB)'!L$2,ESPN!$B$1:$K$1,0))),0)</f>
        <v>#DIV/0!</v>
      </c>
      <c r="M214" s="5" t="e">
        <f>IF($F214&gt;0,($F214/SUM($F214:$G214,$I214))*(INDEX(DFBP!$D$2:$Z$401,'Aggregate (HTBB)'!$B214,MATCH('Aggregate (HTBB)'!M$2,DFBP!$D$1:$Z$1,0))),0)+IF($G214&gt;0,($G214/SUM($F214:$G214,$I214))*(INDEX(FBNinja!$J$2:$AE$409,'Aggregate (HTBB)'!$C214,MATCH('Aggregate (HTBB)'!M$2,FBNinja!$J$1:$AE$1,0))),0)+IF($I214&gt;0,($I214/SUM($F214:$G214,$I214))*(INDEX(ESPN!$B$2:$K$246,'Aggregate (HTBB)'!$E214,MATCH('Aggregate (HTBB)'!M$2,ESPN!$B$1:$K$1,0))),0)</f>
        <v>#DIV/0!</v>
      </c>
      <c r="N214" s="5" t="e">
        <f>IF($F214&gt;0,($F214/SUM($F214:$G214,$I214))*(INDEX(DFBP!$D$2:$Z$401,'Aggregate (HTBB)'!$B214,MATCH('Aggregate (HTBB)'!N$2,DFBP!$D$1:$Z$1,0))),0)+IF($G214&gt;0,($G214/SUM($F214:$G214,$I214))*(INDEX(FBNinja!$J$2:$AE$409,'Aggregate (HTBB)'!$C214,MATCH('Aggregate (HTBB)'!N$2,FBNinja!$J$1:$AE$1,0))),0)+IF($I214&gt;0,($I214/SUM($F214:$G214,$I214))*(INDEX(ESPN!$B$2:$K$246,'Aggregate (HTBB)'!$E214,MATCH('Aggregate (HTBB)'!N$2,ESPN!$B$1:$K$1,0))),0)</f>
        <v>#DIV/0!</v>
      </c>
      <c r="O214" t="e">
        <f>IF($F214&gt;0,$F214*(INDEX(DFBP!$D$2:$Z$401,'Aggregate (HTBB)'!$B214,MATCH('Aggregate (HTBB)'!O$2,DFBP!$D$1:$Z$1,0))),0)+IF($G214&gt;0,$G214*(INDEX(FBNinja!$J$2:$AE$409,'Aggregate (HTBB)'!$C214,MATCH('Aggregate (HTBB)'!O$2,FBNinja!$J$1:$AE$1,0))),0)+IF($H214&gt;0,$H214*(INDEX(HTBB!$F$2:$O$303,'Aggregate (HTBB)'!$D214,MATCH('Aggregate (HTBB)'!O$2,HTBB!$F$1:$O$1,0))),0)+IF($I214&gt;0,$I214*(INDEX(ESPN!$B$2:$K$246,'Aggregate (HTBB)'!$E214,MATCH('Aggregate (HTBB)'!O$2,ESPN!$B$1:$K$1,0))),0)</f>
        <v>#DIV/0!</v>
      </c>
      <c r="P214" t="e">
        <f>IF($F214&gt;0,$F214*(INDEX(DFBP!$D$2:$Z$401,'Aggregate (HTBB)'!$B214,MATCH('Aggregate (HTBB)'!P$2,DFBP!$D$1:$Z$1,0))),0)+IF($G214&gt;0,$G214*(INDEX(FBNinja!$J$2:$AE$409,'Aggregate (HTBB)'!$C214,MATCH('Aggregate (HTBB)'!P$2,FBNinja!$J$1:$AE$1,0))),0)+IF($H214&gt;0,$H214*(INDEX(HTBB!$F$2:$O$303,'Aggregate (HTBB)'!$D214,MATCH('Aggregate (HTBB)'!P$2,HTBB!$F$1:$O$1,0))),0)+IF($I214&gt;0,$I214*(INDEX(ESPN!$B$2:$K$246,'Aggregate (HTBB)'!$E214,MATCH('Aggregate (HTBB)'!P$2,ESPN!$B$1:$K$1,0))),0)</f>
        <v>#DIV/0!</v>
      </c>
      <c r="Q214" t="e">
        <f>IF($F214&gt;0,$F214*(INDEX(DFBP!$D$2:$Z$401,'Aggregate (HTBB)'!$B214,MATCH('Aggregate (HTBB)'!Q$2,DFBP!$D$1:$Z$1,0))),0)+IF($G214&gt;0,$G214*(INDEX(FBNinja!$J$2:$AE$409,'Aggregate (HTBB)'!$C214,MATCH('Aggregate (HTBB)'!Q$2,FBNinja!$J$1:$AE$1,0))),0)+IF($H214&gt;0,$H214*(INDEX(HTBB!$F$2:$O$303,'Aggregate (HTBB)'!$D214,MATCH('Aggregate (HTBB)'!Q$2,HTBB!$F$1:$O$1,0))),0)+IF($I214&gt;0,$I214*(INDEX(ESPN!$B$2:$K$246,'Aggregate (HTBB)'!$E214,MATCH('Aggregate (HTBB)'!Q$2,ESPN!$B$1:$K$1,0))),0)</f>
        <v>#DIV/0!</v>
      </c>
      <c r="R214" t="e">
        <f>IF($F214&gt;0,$F214*(INDEX(DFBP!$D$2:$Z$401,'Aggregate (HTBB)'!$B214,MATCH('Aggregate (HTBB)'!R$2,DFBP!$D$1:$Z$1,0))),0)+IF($G214&gt;0,$G214*(INDEX(FBNinja!$J$2:$AE$409,'Aggregate (HTBB)'!$C214,MATCH('Aggregate (HTBB)'!R$2,FBNinja!$J$1:$AE$1,0))),0)+IF($H214&gt;0,$H214*(INDEX(HTBB!$F$2:$O$303,'Aggregate (HTBB)'!$D214,MATCH('Aggregate (HTBB)'!R$2,HTBB!$F$1:$O$1,0))),0)+IF($I214&gt;0,$I214*(INDEX(ESPN!$B$2:$K$246,'Aggregate (HTBB)'!$E214,MATCH('Aggregate (HTBB)'!R$2,ESPN!$B$1:$K$1,0))),0)</f>
        <v>#DIV/0!</v>
      </c>
      <c r="S214" t="e">
        <f>IF($F214&gt;0,$F214*(INDEX(DFBP!$D$2:$Z$401,'Aggregate (HTBB)'!$B214,MATCH('Aggregate (HTBB)'!S$2,DFBP!$D$1:$Z$1,0))),0)+IF($G214&gt;0,$G214*(INDEX(FBNinja!$J$2:$AE$409,'Aggregate (HTBB)'!$C214,MATCH('Aggregate (HTBB)'!S$2,FBNinja!$J$1:$AE$1,0))),0)+IF($H214&gt;0,$H214*(INDEX(HTBB!$F$2:$O$303,'Aggregate (HTBB)'!$D214,MATCH('Aggregate (HTBB)'!S$2,HTBB!$F$1:$O$1,0))),0)+IF($I214&gt;0,$I214*(INDEX(ESPN!$B$2:$K$246,'Aggregate (HTBB)'!$E214,MATCH('Aggregate (HTBB)'!S$2,ESPN!$B$1:$K$1,0))),0)</f>
        <v>#DIV/0!</v>
      </c>
      <c r="T214" s="5" t="e">
        <f>INDEX(HTBB!$F$2:$F$303,MATCH('Aggregate (HTBB)'!A214,HTBB!$C$2:$C$303,0))</f>
        <v>#N/A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109</v>
      </c>
      <c r="F215" t="e">
        <f t="array" ref="F215">IF(ISERROR(B215),0,B$1)/SUM(IF(ISERROR($B215:$E215),0,$B$1:$E$1))</f>
        <v>#DIV/0!</v>
      </c>
      <c r="G215" t="e">
        <f t="array" ref="G215">IF(ISERROR(C215),0,C$1)/SUM(IF(ISERROR($B215:$E215),0,$B$1:$E$1))</f>
        <v>#DIV/0!</v>
      </c>
      <c r="H215" t="e">
        <f t="array" ref="H215">IF(ISERROR(D215),0,D$1)/SUM(IF(ISERROR($B215:$E215),0,$B$1:$E$1))</f>
        <v>#DIV/0!</v>
      </c>
      <c r="I215" t="e">
        <f t="array" ref="I215">IF(ISERROR(E215),0,E$1)/SUM(IF(ISERROR($B215:$E215),0,$B$1:$E$1))</f>
        <v>#DIV/0!</v>
      </c>
      <c r="K215" s="5" t="e">
        <f>IF($F215&gt;0,($F215/SUM($F215:$G215,$I215))*(INDEX(DFBP!$D$2:$Z$401,'Aggregate (HTBB)'!$B215,MATCH('Aggregate (HTBB)'!K$2,DFBP!$D$1:$Z$1,0))),0)+IF($G215&gt;0,($G215/SUM($F215:$G215,$I215))*(INDEX(FBNinja!$J$2:$AE$409,'Aggregate (HTBB)'!$C215,MATCH('Aggregate (HTBB)'!K$2,FBNinja!$J$1:$AE$1,0))),0)+IF($I215&gt;0,($I215/SUM($F215:$G215,$I215))*(INDEX(ESPN!$B$2:$K$246,'Aggregate (HTBB)'!$E215,MATCH('Aggregate (HTBB)'!K$2,ESPN!$B$1:$K$1,0))),0)</f>
        <v>#DIV/0!</v>
      </c>
      <c r="L215" s="5" t="e">
        <f>IF($F215&gt;0,($F215/SUM($F215:$G215,$I215))*(INDEX(DFBP!$D$2:$Z$401,'Aggregate (HTBB)'!$B215,MATCH('Aggregate (HTBB)'!L$2,DFBP!$D$1:$Z$1,0))),0)+IF($G215&gt;0,($G215/SUM($F215:$G215,$I215))*(INDEX(FBNinja!$J$2:$AE$409,'Aggregate (HTBB)'!$C215,MATCH('Aggregate (HTBB)'!L$2,FBNinja!$J$1:$AE$1,0))),0)+IF($I215&gt;0,($I215/SUM($F215:$G215,$I215))*(INDEX(ESPN!$B$2:$K$246,'Aggregate (HTBB)'!$E215,MATCH('Aggregate (HTBB)'!L$2,ESPN!$B$1:$K$1,0))),0)</f>
        <v>#DIV/0!</v>
      </c>
      <c r="M215" s="5" t="e">
        <f>IF($F215&gt;0,($F215/SUM($F215:$G215,$I215))*(INDEX(DFBP!$D$2:$Z$401,'Aggregate (HTBB)'!$B215,MATCH('Aggregate (HTBB)'!M$2,DFBP!$D$1:$Z$1,0))),0)+IF($G215&gt;0,($G215/SUM($F215:$G215,$I215))*(INDEX(FBNinja!$J$2:$AE$409,'Aggregate (HTBB)'!$C215,MATCH('Aggregate (HTBB)'!M$2,FBNinja!$J$1:$AE$1,0))),0)+IF($I215&gt;0,($I215/SUM($F215:$G215,$I215))*(INDEX(ESPN!$B$2:$K$246,'Aggregate (HTBB)'!$E215,MATCH('Aggregate (HTBB)'!M$2,ESPN!$B$1:$K$1,0))),0)</f>
        <v>#DIV/0!</v>
      </c>
      <c r="N215" s="5" t="e">
        <f>IF($F215&gt;0,($F215/SUM($F215:$G215,$I215))*(INDEX(DFBP!$D$2:$Z$401,'Aggregate (HTBB)'!$B215,MATCH('Aggregate (HTBB)'!N$2,DFBP!$D$1:$Z$1,0))),0)+IF($G215&gt;0,($G215/SUM($F215:$G215,$I215))*(INDEX(FBNinja!$J$2:$AE$409,'Aggregate (HTBB)'!$C215,MATCH('Aggregate (HTBB)'!N$2,FBNinja!$J$1:$AE$1,0))),0)+IF($I215&gt;0,($I215/SUM($F215:$G215,$I215))*(INDEX(ESPN!$B$2:$K$246,'Aggregate (HTBB)'!$E215,MATCH('Aggregate (HTBB)'!N$2,ESPN!$B$1:$K$1,0))),0)</f>
        <v>#DIV/0!</v>
      </c>
      <c r="O215" t="e">
        <f>IF($F215&gt;0,$F215*(INDEX(DFBP!$D$2:$Z$401,'Aggregate (HTBB)'!$B215,MATCH('Aggregate (HTBB)'!O$2,DFBP!$D$1:$Z$1,0))),0)+IF($G215&gt;0,$G215*(INDEX(FBNinja!$J$2:$AE$409,'Aggregate (HTBB)'!$C215,MATCH('Aggregate (HTBB)'!O$2,FBNinja!$J$1:$AE$1,0))),0)+IF($H215&gt;0,$H215*(INDEX(HTBB!$F$2:$O$303,'Aggregate (HTBB)'!$D215,MATCH('Aggregate (HTBB)'!O$2,HTBB!$F$1:$O$1,0))),0)+IF($I215&gt;0,$I215*(INDEX(ESPN!$B$2:$K$246,'Aggregate (HTBB)'!$E215,MATCH('Aggregate (HTBB)'!O$2,ESPN!$B$1:$K$1,0))),0)</f>
        <v>#DIV/0!</v>
      </c>
      <c r="P215" t="e">
        <f>IF($F215&gt;0,$F215*(INDEX(DFBP!$D$2:$Z$401,'Aggregate (HTBB)'!$B215,MATCH('Aggregate (HTBB)'!P$2,DFBP!$D$1:$Z$1,0))),0)+IF($G215&gt;0,$G215*(INDEX(FBNinja!$J$2:$AE$409,'Aggregate (HTBB)'!$C215,MATCH('Aggregate (HTBB)'!P$2,FBNinja!$J$1:$AE$1,0))),0)+IF($H215&gt;0,$H215*(INDEX(HTBB!$F$2:$O$303,'Aggregate (HTBB)'!$D215,MATCH('Aggregate (HTBB)'!P$2,HTBB!$F$1:$O$1,0))),0)+IF($I215&gt;0,$I215*(INDEX(ESPN!$B$2:$K$246,'Aggregate (HTBB)'!$E215,MATCH('Aggregate (HTBB)'!P$2,ESPN!$B$1:$K$1,0))),0)</f>
        <v>#DIV/0!</v>
      </c>
      <c r="Q215" t="e">
        <f>IF($F215&gt;0,$F215*(INDEX(DFBP!$D$2:$Z$401,'Aggregate (HTBB)'!$B215,MATCH('Aggregate (HTBB)'!Q$2,DFBP!$D$1:$Z$1,0))),0)+IF($G215&gt;0,$G215*(INDEX(FBNinja!$J$2:$AE$409,'Aggregate (HTBB)'!$C215,MATCH('Aggregate (HTBB)'!Q$2,FBNinja!$J$1:$AE$1,0))),0)+IF($H215&gt;0,$H215*(INDEX(HTBB!$F$2:$O$303,'Aggregate (HTBB)'!$D215,MATCH('Aggregate (HTBB)'!Q$2,HTBB!$F$1:$O$1,0))),0)+IF($I215&gt;0,$I215*(INDEX(ESPN!$B$2:$K$246,'Aggregate (HTBB)'!$E215,MATCH('Aggregate (HTBB)'!Q$2,ESPN!$B$1:$K$1,0))),0)</f>
        <v>#DIV/0!</v>
      </c>
      <c r="R215" t="e">
        <f>IF($F215&gt;0,$F215*(INDEX(DFBP!$D$2:$Z$401,'Aggregate (HTBB)'!$B215,MATCH('Aggregate (HTBB)'!R$2,DFBP!$D$1:$Z$1,0))),0)+IF($G215&gt;0,$G215*(INDEX(FBNinja!$J$2:$AE$409,'Aggregate (HTBB)'!$C215,MATCH('Aggregate (HTBB)'!R$2,FBNinja!$J$1:$AE$1,0))),0)+IF($H215&gt;0,$H215*(INDEX(HTBB!$F$2:$O$303,'Aggregate (HTBB)'!$D215,MATCH('Aggregate (HTBB)'!R$2,HTBB!$F$1:$O$1,0))),0)+IF($I215&gt;0,$I215*(INDEX(ESPN!$B$2:$K$246,'Aggregate (HTBB)'!$E215,MATCH('Aggregate (HTBB)'!R$2,ESPN!$B$1:$K$1,0))),0)</f>
        <v>#DIV/0!</v>
      </c>
      <c r="S215" t="e">
        <f>IF($F215&gt;0,$F215*(INDEX(DFBP!$D$2:$Z$401,'Aggregate (HTBB)'!$B215,MATCH('Aggregate (HTBB)'!S$2,DFBP!$D$1:$Z$1,0))),0)+IF($G215&gt;0,$G215*(INDEX(FBNinja!$J$2:$AE$409,'Aggregate (HTBB)'!$C215,MATCH('Aggregate (HTBB)'!S$2,FBNinja!$J$1:$AE$1,0))),0)+IF($H215&gt;0,$H215*(INDEX(HTBB!$F$2:$O$303,'Aggregate (HTBB)'!$D215,MATCH('Aggregate (HTBB)'!S$2,HTBB!$F$1:$O$1,0))),0)+IF($I215&gt;0,$I215*(INDEX(ESPN!$B$2:$K$246,'Aggregate (HTBB)'!$E215,MATCH('Aggregate (HTBB)'!S$2,ESPN!$B$1:$K$1,0))),0)</f>
        <v>#DIV/0!</v>
      </c>
      <c r="T215" s="5" t="e">
        <f>INDEX(HTBB!$F$2:$F$303,MATCH('Aggregate (HTBB)'!A215,HTBB!$C$2:$C$303,0))</f>
        <v>#N/A</v>
      </c>
      <c r="V215" t="e">
        <f>IF(F215&gt;0,($F215/SUM($F215:$G215,$I215))*INDEX(DFBP!$B$2:$B$401,B215),0)+IF(G215&gt;0,($G215/SUM($F215:$G215,$I215))*INDEX(FBNinja!$H$2:$H$409,C215),0)+IF(I215&gt;0,($I215/SUM($F215:$G215,$I215))*INDEX(ESPN!$L$2:$L$246,E215),0)</f>
        <v>#DIV/0!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(HTBB)'!$B216,MATCH('Aggregate (HTBB)'!K$2,DFBP!$D$1:$Z$1,0))),0)+IF($G216&gt;0,($G216/SUM($F216:$G216,$I216))*(INDEX(FBNinja!$J$2:$AE$409,'Aggregate (HTBB)'!$C216,MATCH('Aggregate (HTBB)'!K$2,FBNinja!$J$1:$AE$1,0))),0)+IF($I216&gt;0,($I216/SUM($F216:$G216,$I216))*(INDEX(ESPN!$B$2:$K$246,'Aggregate (HTBB)'!$E216,MATCH('Aggregate (HTBB)'!K$2,ESPN!$B$1:$K$1,0))),0)</f>
        <v>#DIV/0!</v>
      </c>
      <c r="L216" s="5" t="e">
        <f>IF($F216&gt;0,($F216/SUM($F216:$G216,$I216))*(INDEX(DFBP!$D$2:$Z$401,'Aggregate (HTBB)'!$B216,MATCH('Aggregate (HTBB)'!L$2,DFBP!$D$1:$Z$1,0))),0)+IF($G216&gt;0,($G216/SUM($F216:$G216,$I216))*(INDEX(FBNinja!$J$2:$AE$409,'Aggregate (HTBB)'!$C216,MATCH('Aggregate (HTBB)'!L$2,FBNinja!$J$1:$AE$1,0))),0)+IF($I216&gt;0,($I216/SUM($F216:$G216,$I216))*(INDEX(ESPN!$B$2:$K$246,'Aggregate (HTBB)'!$E216,MATCH('Aggregate (HTBB)'!L$2,ESPN!$B$1:$K$1,0))),0)</f>
        <v>#DIV/0!</v>
      </c>
      <c r="M216" s="5" t="e">
        <f>IF($F216&gt;0,($F216/SUM($F216:$G216,$I216))*(INDEX(DFBP!$D$2:$Z$401,'Aggregate (HTBB)'!$B216,MATCH('Aggregate (HTBB)'!M$2,DFBP!$D$1:$Z$1,0))),0)+IF($G216&gt;0,($G216/SUM($F216:$G216,$I216))*(INDEX(FBNinja!$J$2:$AE$409,'Aggregate (HTBB)'!$C216,MATCH('Aggregate (HTBB)'!M$2,FBNinja!$J$1:$AE$1,0))),0)+IF($I216&gt;0,($I216/SUM($F216:$G216,$I216))*(INDEX(ESPN!$B$2:$K$246,'Aggregate (HTBB)'!$E216,MATCH('Aggregate (HTBB)'!M$2,ESPN!$B$1:$K$1,0))),0)</f>
        <v>#DIV/0!</v>
      </c>
      <c r="N216" s="5" t="e">
        <f>IF($F216&gt;0,($F216/SUM($F216:$G216,$I216))*(INDEX(DFBP!$D$2:$Z$401,'Aggregate (HTBB)'!$B216,MATCH('Aggregate (HTBB)'!N$2,DFBP!$D$1:$Z$1,0))),0)+IF($G216&gt;0,($G216/SUM($F216:$G216,$I216))*(INDEX(FBNinja!$J$2:$AE$409,'Aggregate (HTBB)'!$C216,MATCH('Aggregate (HTBB)'!N$2,FBNinja!$J$1:$AE$1,0))),0)+IF($I216&gt;0,($I216/SUM($F216:$G216,$I216))*(INDEX(ESPN!$B$2:$K$246,'Aggregate (HTBB)'!$E216,MATCH('Aggregate (HTBB)'!N$2,ESPN!$B$1:$K$1,0))),0)</f>
        <v>#DIV/0!</v>
      </c>
      <c r="O216" t="e">
        <f>IF($F216&gt;0,$F216*(INDEX(DFBP!$D$2:$Z$401,'Aggregate (HTBB)'!$B216,MATCH('Aggregate (HTBB)'!O$2,DFBP!$D$1:$Z$1,0))),0)+IF($G216&gt;0,$G216*(INDEX(FBNinja!$J$2:$AE$409,'Aggregate (HTBB)'!$C216,MATCH('Aggregate (HTBB)'!O$2,FBNinja!$J$1:$AE$1,0))),0)+IF($H216&gt;0,$H216*(INDEX(HTBB!$F$2:$O$303,'Aggregate (HTBB)'!$D216,MATCH('Aggregate (HTBB)'!O$2,HTBB!$F$1:$O$1,0))),0)+IF($I216&gt;0,$I216*(INDEX(ESPN!$B$2:$K$246,'Aggregate (HTBB)'!$E216,MATCH('Aggregate (HTBB)'!O$2,ESPN!$B$1:$K$1,0))),0)</f>
        <v>#DIV/0!</v>
      </c>
      <c r="P216" t="e">
        <f>IF($F216&gt;0,$F216*(INDEX(DFBP!$D$2:$Z$401,'Aggregate (HTBB)'!$B216,MATCH('Aggregate (HTBB)'!P$2,DFBP!$D$1:$Z$1,0))),0)+IF($G216&gt;0,$G216*(INDEX(FBNinja!$J$2:$AE$409,'Aggregate (HTBB)'!$C216,MATCH('Aggregate (HTBB)'!P$2,FBNinja!$J$1:$AE$1,0))),0)+IF($H216&gt;0,$H216*(INDEX(HTBB!$F$2:$O$303,'Aggregate (HTBB)'!$D216,MATCH('Aggregate (HTBB)'!P$2,HTBB!$F$1:$O$1,0))),0)+IF($I216&gt;0,$I216*(INDEX(ESPN!$B$2:$K$246,'Aggregate (HTBB)'!$E216,MATCH('Aggregate (HTBB)'!P$2,ESPN!$B$1:$K$1,0))),0)</f>
        <v>#DIV/0!</v>
      </c>
      <c r="Q216" t="e">
        <f>IF($F216&gt;0,$F216*(INDEX(DFBP!$D$2:$Z$401,'Aggregate (HTBB)'!$B216,MATCH('Aggregate (HTBB)'!Q$2,DFBP!$D$1:$Z$1,0))),0)+IF($G216&gt;0,$G216*(INDEX(FBNinja!$J$2:$AE$409,'Aggregate (HTBB)'!$C216,MATCH('Aggregate (HTBB)'!Q$2,FBNinja!$J$1:$AE$1,0))),0)+IF($H216&gt;0,$H216*(INDEX(HTBB!$F$2:$O$303,'Aggregate (HTBB)'!$D216,MATCH('Aggregate (HTBB)'!Q$2,HTBB!$F$1:$O$1,0))),0)+IF($I216&gt;0,$I216*(INDEX(ESPN!$B$2:$K$246,'Aggregate (HTBB)'!$E216,MATCH('Aggregate (HTBB)'!Q$2,ESPN!$B$1:$K$1,0))),0)</f>
        <v>#DIV/0!</v>
      </c>
      <c r="R216" t="e">
        <f>IF($F216&gt;0,$F216*(INDEX(DFBP!$D$2:$Z$401,'Aggregate (HTBB)'!$B216,MATCH('Aggregate (HTBB)'!R$2,DFBP!$D$1:$Z$1,0))),0)+IF($G216&gt;0,$G216*(INDEX(FBNinja!$J$2:$AE$409,'Aggregate (HTBB)'!$C216,MATCH('Aggregate (HTBB)'!R$2,FBNinja!$J$1:$AE$1,0))),0)+IF($H216&gt;0,$H216*(INDEX(HTBB!$F$2:$O$303,'Aggregate (HTBB)'!$D216,MATCH('Aggregate (HTBB)'!R$2,HTBB!$F$1:$O$1,0))),0)+IF($I216&gt;0,$I216*(INDEX(ESPN!$B$2:$K$246,'Aggregate (HTBB)'!$E216,MATCH('Aggregate (HTBB)'!R$2,ESPN!$B$1:$K$1,0))),0)</f>
        <v>#DIV/0!</v>
      </c>
      <c r="S216" t="e">
        <f>IF($F216&gt;0,$F216*(INDEX(DFBP!$D$2:$Z$401,'Aggregate (HTBB)'!$B216,MATCH('Aggregate (HTBB)'!S$2,DFBP!$D$1:$Z$1,0))),0)+IF($G216&gt;0,$G216*(INDEX(FBNinja!$J$2:$AE$409,'Aggregate (HTBB)'!$C216,MATCH('Aggregate (HTBB)'!S$2,FBNinja!$J$1:$AE$1,0))),0)+IF($H216&gt;0,$H216*(INDEX(HTBB!$F$2:$O$303,'Aggregate (HTBB)'!$D216,MATCH('Aggregate (HTBB)'!S$2,HTBB!$F$1:$O$1,0))),0)+IF($I216&gt;0,$I216*(INDEX(ESPN!$B$2:$K$246,'Aggregate (HTBB)'!$E216,MATCH('Aggregate (HTBB)'!S$2,ESPN!$B$1:$K$1,0))),0)</f>
        <v>#DIV/0!</v>
      </c>
      <c r="T216" s="5" t="e">
        <f>INDEX(HTBB!$F$2:$F$303,MATCH('Aggregate (HTBB)'!A216,HTBB!$C$2:$C$303,0))</f>
        <v>#N/A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136</v>
      </c>
      <c r="F217" t="e">
        <f t="array" ref="F217">IF(ISERROR(B217),0,B$1)/SUM(IF(ISERROR($B217:$E217),0,$B$1:$E$1))</f>
        <v>#DIV/0!</v>
      </c>
      <c r="G217" t="e">
        <f t="array" ref="G217">IF(ISERROR(C217),0,C$1)/SUM(IF(ISERROR($B217:$E217),0,$B$1:$E$1))</f>
        <v>#DIV/0!</v>
      </c>
      <c r="H217" t="e">
        <f t="array" ref="H217">IF(ISERROR(D217),0,D$1)/SUM(IF(ISERROR($B217:$E217),0,$B$1:$E$1))</f>
        <v>#DIV/0!</v>
      </c>
      <c r="I217" t="e">
        <f t="array" ref="I217">IF(ISERROR(E217),0,E$1)/SUM(IF(ISERROR($B217:$E217),0,$B$1:$E$1))</f>
        <v>#DIV/0!</v>
      </c>
      <c r="K217" s="5" t="e">
        <f>IF($F217&gt;0,($F217/SUM($F217:$G217,$I217))*(INDEX(DFBP!$D$2:$Z$401,'Aggregate (HTBB)'!$B217,MATCH('Aggregate (HTBB)'!K$2,DFBP!$D$1:$Z$1,0))),0)+IF($G217&gt;0,($G217/SUM($F217:$G217,$I217))*(INDEX(FBNinja!$J$2:$AE$409,'Aggregate (HTBB)'!$C217,MATCH('Aggregate (HTBB)'!K$2,FBNinja!$J$1:$AE$1,0))),0)+IF($I217&gt;0,($I217/SUM($F217:$G217,$I217))*(INDEX(ESPN!$B$2:$K$246,'Aggregate (HTBB)'!$E217,MATCH('Aggregate (HTBB)'!K$2,ESPN!$B$1:$K$1,0))),0)</f>
        <v>#DIV/0!</v>
      </c>
      <c r="L217" s="5" t="e">
        <f>IF($F217&gt;0,($F217/SUM($F217:$G217,$I217))*(INDEX(DFBP!$D$2:$Z$401,'Aggregate (HTBB)'!$B217,MATCH('Aggregate (HTBB)'!L$2,DFBP!$D$1:$Z$1,0))),0)+IF($G217&gt;0,($G217/SUM($F217:$G217,$I217))*(INDEX(FBNinja!$J$2:$AE$409,'Aggregate (HTBB)'!$C217,MATCH('Aggregate (HTBB)'!L$2,FBNinja!$J$1:$AE$1,0))),0)+IF($I217&gt;0,($I217/SUM($F217:$G217,$I217))*(INDEX(ESPN!$B$2:$K$246,'Aggregate (HTBB)'!$E217,MATCH('Aggregate (HTBB)'!L$2,ESPN!$B$1:$K$1,0))),0)</f>
        <v>#DIV/0!</v>
      </c>
      <c r="M217" s="5" t="e">
        <f>IF($F217&gt;0,($F217/SUM($F217:$G217,$I217))*(INDEX(DFBP!$D$2:$Z$401,'Aggregate (HTBB)'!$B217,MATCH('Aggregate (HTBB)'!M$2,DFBP!$D$1:$Z$1,0))),0)+IF($G217&gt;0,($G217/SUM($F217:$G217,$I217))*(INDEX(FBNinja!$J$2:$AE$409,'Aggregate (HTBB)'!$C217,MATCH('Aggregate (HTBB)'!M$2,FBNinja!$J$1:$AE$1,0))),0)+IF($I217&gt;0,($I217/SUM($F217:$G217,$I217))*(INDEX(ESPN!$B$2:$K$246,'Aggregate (HTBB)'!$E217,MATCH('Aggregate (HTBB)'!M$2,ESPN!$B$1:$K$1,0))),0)</f>
        <v>#DIV/0!</v>
      </c>
      <c r="N217" s="5" t="e">
        <f>IF($F217&gt;0,($F217/SUM($F217:$G217,$I217))*(INDEX(DFBP!$D$2:$Z$401,'Aggregate (HTBB)'!$B217,MATCH('Aggregate (HTBB)'!N$2,DFBP!$D$1:$Z$1,0))),0)+IF($G217&gt;0,($G217/SUM($F217:$G217,$I217))*(INDEX(FBNinja!$J$2:$AE$409,'Aggregate (HTBB)'!$C217,MATCH('Aggregate (HTBB)'!N$2,FBNinja!$J$1:$AE$1,0))),0)+IF($I217&gt;0,($I217/SUM($F217:$G217,$I217))*(INDEX(ESPN!$B$2:$K$246,'Aggregate (HTBB)'!$E217,MATCH('Aggregate (HTBB)'!N$2,ESPN!$B$1:$K$1,0))),0)</f>
        <v>#DIV/0!</v>
      </c>
      <c r="O217" t="e">
        <f>IF($F217&gt;0,$F217*(INDEX(DFBP!$D$2:$Z$401,'Aggregate (HTBB)'!$B217,MATCH('Aggregate (HTBB)'!O$2,DFBP!$D$1:$Z$1,0))),0)+IF($G217&gt;0,$G217*(INDEX(FBNinja!$J$2:$AE$409,'Aggregate (HTBB)'!$C217,MATCH('Aggregate (HTBB)'!O$2,FBNinja!$J$1:$AE$1,0))),0)+IF($H217&gt;0,$H217*(INDEX(HTBB!$F$2:$O$303,'Aggregate (HTBB)'!$D217,MATCH('Aggregate (HTBB)'!O$2,HTBB!$F$1:$O$1,0))),0)+IF($I217&gt;0,$I217*(INDEX(ESPN!$B$2:$K$246,'Aggregate (HTBB)'!$E217,MATCH('Aggregate (HTBB)'!O$2,ESPN!$B$1:$K$1,0))),0)</f>
        <v>#DIV/0!</v>
      </c>
      <c r="P217" t="e">
        <f>IF($F217&gt;0,$F217*(INDEX(DFBP!$D$2:$Z$401,'Aggregate (HTBB)'!$B217,MATCH('Aggregate (HTBB)'!P$2,DFBP!$D$1:$Z$1,0))),0)+IF($G217&gt;0,$G217*(INDEX(FBNinja!$J$2:$AE$409,'Aggregate (HTBB)'!$C217,MATCH('Aggregate (HTBB)'!P$2,FBNinja!$J$1:$AE$1,0))),0)+IF($H217&gt;0,$H217*(INDEX(HTBB!$F$2:$O$303,'Aggregate (HTBB)'!$D217,MATCH('Aggregate (HTBB)'!P$2,HTBB!$F$1:$O$1,0))),0)+IF($I217&gt;0,$I217*(INDEX(ESPN!$B$2:$K$246,'Aggregate (HTBB)'!$E217,MATCH('Aggregate (HTBB)'!P$2,ESPN!$B$1:$K$1,0))),0)</f>
        <v>#DIV/0!</v>
      </c>
      <c r="Q217" t="e">
        <f>IF($F217&gt;0,$F217*(INDEX(DFBP!$D$2:$Z$401,'Aggregate (HTBB)'!$B217,MATCH('Aggregate (HTBB)'!Q$2,DFBP!$D$1:$Z$1,0))),0)+IF($G217&gt;0,$G217*(INDEX(FBNinja!$J$2:$AE$409,'Aggregate (HTBB)'!$C217,MATCH('Aggregate (HTBB)'!Q$2,FBNinja!$J$1:$AE$1,0))),0)+IF($H217&gt;0,$H217*(INDEX(HTBB!$F$2:$O$303,'Aggregate (HTBB)'!$D217,MATCH('Aggregate (HTBB)'!Q$2,HTBB!$F$1:$O$1,0))),0)+IF($I217&gt;0,$I217*(INDEX(ESPN!$B$2:$K$246,'Aggregate (HTBB)'!$E217,MATCH('Aggregate (HTBB)'!Q$2,ESPN!$B$1:$K$1,0))),0)</f>
        <v>#DIV/0!</v>
      </c>
      <c r="R217" t="e">
        <f>IF($F217&gt;0,$F217*(INDEX(DFBP!$D$2:$Z$401,'Aggregate (HTBB)'!$B217,MATCH('Aggregate (HTBB)'!R$2,DFBP!$D$1:$Z$1,0))),0)+IF($G217&gt;0,$G217*(INDEX(FBNinja!$J$2:$AE$409,'Aggregate (HTBB)'!$C217,MATCH('Aggregate (HTBB)'!R$2,FBNinja!$J$1:$AE$1,0))),0)+IF($H217&gt;0,$H217*(INDEX(HTBB!$F$2:$O$303,'Aggregate (HTBB)'!$D217,MATCH('Aggregate (HTBB)'!R$2,HTBB!$F$1:$O$1,0))),0)+IF($I217&gt;0,$I217*(INDEX(ESPN!$B$2:$K$246,'Aggregate (HTBB)'!$E217,MATCH('Aggregate (HTBB)'!R$2,ESPN!$B$1:$K$1,0))),0)</f>
        <v>#DIV/0!</v>
      </c>
      <c r="S217" t="e">
        <f>IF($F217&gt;0,$F217*(INDEX(DFBP!$D$2:$Z$401,'Aggregate (HTBB)'!$B217,MATCH('Aggregate (HTBB)'!S$2,DFBP!$D$1:$Z$1,0))),0)+IF($G217&gt;0,$G217*(INDEX(FBNinja!$J$2:$AE$409,'Aggregate (HTBB)'!$C217,MATCH('Aggregate (HTBB)'!S$2,FBNinja!$J$1:$AE$1,0))),0)+IF($H217&gt;0,$H217*(INDEX(HTBB!$F$2:$O$303,'Aggregate (HTBB)'!$D217,MATCH('Aggregate (HTBB)'!S$2,HTBB!$F$1:$O$1,0))),0)+IF($I217&gt;0,$I217*(INDEX(ESPN!$B$2:$K$246,'Aggregate (HTBB)'!$E217,MATCH('Aggregate (HTBB)'!S$2,ESPN!$B$1:$K$1,0))),0)</f>
        <v>#DIV/0!</v>
      </c>
      <c r="T217" s="5" t="e">
        <f>INDEX(HTBB!$F$2:$F$303,MATCH('Aggregate (HTBB)'!A217,HTBB!$C$2:$C$303,0))</f>
        <v>#N/A</v>
      </c>
      <c r="V217" t="e">
        <f>IF(F217&gt;0,($F217/SUM($F217:$G217,$I217))*INDEX(DFBP!$B$2:$B$401,B217),0)+IF(G217&gt;0,($G217/SUM($F217:$G217,$I217))*INDEX(FBNinja!$H$2:$H$409,C217),0)+IF(I217&gt;0,($I217/SUM($F217:$G217,$I217))*INDEX(ESPN!$L$2:$L$246,E217),0)</f>
        <v>#DIV/0!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(HTBB)'!$B218,MATCH('Aggregate (HTBB)'!K$2,DFBP!$D$1:$Z$1,0))),0)+IF($G218&gt;0,($G218/SUM($F218:$G218,$I218))*(INDEX(FBNinja!$J$2:$AE$409,'Aggregate (HTBB)'!$C218,MATCH('Aggregate (HTBB)'!K$2,FBNinja!$J$1:$AE$1,0))),0)+IF($I218&gt;0,($I218/SUM($F218:$G218,$I218))*(INDEX(ESPN!$B$2:$K$246,'Aggregate (HTBB)'!$E218,MATCH('Aggregate (HTBB)'!K$2,ESPN!$B$1:$K$1,0))),0)</f>
        <v>#DIV/0!</v>
      </c>
      <c r="L218" s="5" t="e">
        <f>IF($F218&gt;0,($F218/SUM($F218:$G218,$I218))*(INDEX(DFBP!$D$2:$Z$401,'Aggregate (HTBB)'!$B218,MATCH('Aggregate (HTBB)'!L$2,DFBP!$D$1:$Z$1,0))),0)+IF($G218&gt;0,($G218/SUM($F218:$G218,$I218))*(INDEX(FBNinja!$J$2:$AE$409,'Aggregate (HTBB)'!$C218,MATCH('Aggregate (HTBB)'!L$2,FBNinja!$J$1:$AE$1,0))),0)+IF($I218&gt;0,($I218/SUM($F218:$G218,$I218))*(INDEX(ESPN!$B$2:$K$246,'Aggregate (HTBB)'!$E218,MATCH('Aggregate (HTBB)'!L$2,ESPN!$B$1:$K$1,0))),0)</f>
        <v>#DIV/0!</v>
      </c>
      <c r="M218" s="5" t="e">
        <f>IF($F218&gt;0,($F218/SUM($F218:$G218,$I218))*(INDEX(DFBP!$D$2:$Z$401,'Aggregate (HTBB)'!$B218,MATCH('Aggregate (HTBB)'!M$2,DFBP!$D$1:$Z$1,0))),0)+IF($G218&gt;0,($G218/SUM($F218:$G218,$I218))*(INDEX(FBNinja!$J$2:$AE$409,'Aggregate (HTBB)'!$C218,MATCH('Aggregate (HTBB)'!M$2,FBNinja!$J$1:$AE$1,0))),0)+IF($I218&gt;0,($I218/SUM($F218:$G218,$I218))*(INDEX(ESPN!$B$2:$K$246,'Aggregate (HTBB)'!$E218,MATCH('Aggregate (HTBB)'!M$2,ESPN!$B$1:$K$1,0))),0)</f>
        <v>#DIV/0!</v>
      </c>
      <c r="N218" s="5" t="e">
        <f>IF($F218&gt;0,($F218/SUM($F218:$G218,$I218))*(INDEX(DFBP!$D$2:$Z$401,'Aggregate (HTBB)'!$B218,MATCH('Aggregate (HTBB)'!N$2,DFBP!$D$1:$Z$1,0))),0)+IF($G218&gt;0,($G218/SUM($F218:$G218,$I218))*(INDEX(FBNinja!$J$2:$AE$409,'Aggregate (HTBB)'!$C218,MATCH('Aggregate (HTBB)'!N$2,FBNinja!$J$1:$AE$1,0))),0)+IF($I218&gt;0,($I218/SUM($F218:$G218,$I218))*(INDEX(ESPN!$B$2:$K$246,'Aggregate (HTBB)'!$E218,MATCH('Aggregate (HTBB)'!N$2,ESPN!$B$1:$K$1,0))),0)</f>
        <v>#DIV/0!</v>
      </c>
      <c r="O218" t="e">
        <f>IF($F218&gt;0,$F218*(INDEX(DFBP!$D$2:$Z$401,'Aggregate (HTBB)'!$B218,MATCH('Aggregate (HTBB)'!O$2,DFBP!$D$1:$Z$1,0))),0)+IF($G218&gt;0,$G218*(INDEX(FBNinja!$J$2:$AE$409,'Aggregate (HTBB)'!$C218,MATCH('Aggregate (HTBB)'!O$2,FBNinja!$J$1:$AE$1,0))),0)+IF($H218&gt;0,$H218*(INDEX(HTBB!$F$2:$O$303,'Aggregate (HTBB)'!$D218,MATCH('Aggregate (HTBB)'!O$2,HTBB!$F$1:$O$1,0))),0)+IF($I218&gt;0,$I218*(INDEX(ESPN!$B$2:$K$246,'Aggregate (HTBB)'!$E218,MATCH('Aggregate (HTBB)'!O$2,ESPN!$B$1:$K$1,0))),0)</f>
        <v>#DIV/0!</v>
      </c>
      <c r="P218" t="e">
        <f>IF($F218&gt;0,$F218*(INDEX(DFBP!$D$2:$Z$401,'Aggregate (HTBB)'!$B218,MATCH('Aggregate (HTBB)'!P$2,DFBP!$D$1:$Z$1,0))),0)+IF($G218&gt;0,$G218*(INDEX(FBNinja!$J$2:$AE$409,'Aggregate (HTBB)'!$C218,MATCH('Aggregate (HTBB)'!P$2,FBNinja!$J$1:$AE$1,0))),0)+IF($H218&gt;0,$H218*(INDEX(HTBB!$F$2:$O$303,'Aggregate (HTBB)'!$D218,MATCH('Aggregate (HTBB)'!P$2,HTBB!$F$1:$O$1,0))),0)+IF($I218&gt;0,$I218*(INDEX(ESPN!$B$2:$K$246,'Aggregate (HTBB)'!$E218,MATCH('Aggregate (HTBB)'!P$2,ESPN!$B$1:$K$1,0))),0)</f>
        <v>#DIV/0!</v>
      </c>
      <c r="Q218" t="e">
        <f>IF($F218&gt;0,$F218*(INDEX(DFBP!$D$2:$Z$401,'Aggregate (HTBB)'!$B218,MATCH('Aggregate (HTBB)'!Q$2,DFBP!$D$1:$Z$1,0))),0)+IF($G218&gt;0,$G218*(INDEX(FBNinja!$J$2:$AE$409,'Aggregate (HTBB)'!$C218,MATCH('Aggregate (HTBB)'!Q$2,FBNinja!$J$1:$AE$1,0))),0)+IF($H218&gt;0,$H218*(INDEX(HTBB!$F$2:$O$303,'Aggregate (HTBB)'!$D218,MATCH('Aggregate (HTBB)'!Q$2,HTBB!$F$1:$O$1,0))),0)+IF($I218&gt;0,$I218*(INDEX(ESPN!$B$2:$K$246,'Aggregate (HTBB)'!$E218,MATCH('Aggregate (HTBB)'!Q$2,ESPN!$B$1:$K$1,0))),0)</f>
        <v>#DIV/0!</v>
      </c>
      <c r="R218" t="e">
        <f>IF($F218&gt;0,$F218*(INDEX(DFBP!$D$2:$Z$401,'Aggregate (HTBB)'!$B218,MATCH('Aggregate (HTBB)'!R$2,DFBP!$D$1:$Z$1,0))),0)+IF($G218&gt;0,$G218*(INDEX(FBNinja!$J$2:$AE$409,'Aggregate (HTBB)'!$C218,MATCH('Aggregate (HTBB)'!R$2,FBNinja!$J$1:$AE$1,0))),0)+IF($H218&gt;0,$H218*(INDEX(HTBB!$F$2:$O$303,'Aggregate (HTBB)'!$D218,MATCH('Aggregate (HTBB)'!R$2,HTBB!$F$1:$O$1,0))),0)+IF($I218&gt;0,$I218*(INDEX(ESPN!$B$2:$K$246,'Aggregate (HTBB)'!$E218,MATCH('Aggregate (HTBB)'!R$2,ESPN!$B$1:$K$1,0))),0)</f>
        <v>#DIV/0!</v>
      </c>
      <c r="S218" t="e">
        <f>IF($F218&gt;0,$F218*(INDEX(DFBP!$D$2:$Z$401,'Aggregate (HTBB)'!$B218,MATCH('Aggregate (HTBB)'!S$2,DFBP!$D$1:$Z$1,0))),0)+IF($G218&gt;0,$G218*(INDEX(FBNinja!$J$2:$AE$409,'Aggregate (HTBB)'!$C218,MATCH('Aggregate (HTBB)'!S$2,FBNinja!$J$1:$AE$1,0))),0)+IF($H218&gt;0,$H218*(INDEX(HTBB!$F$2:$O$303,'Aggregate (HTBB)'!$D218,MATCH('Aggregate (HTBB)'!S$2,HTBB!$F$1:$O$1,0))),0)+IF($I218&gt;0,$I218*(INDEX(ESPN!$B$2:$K$246,'Aggregate (HTBB)'!$E218,MATCH('Aggregate (HTBB)'!S$2,ESPN!$B$1:$K$1,0))),0)</f>
        <v>#DIV/0!</v>
      </c>
      <c r="T218" s="5" t="e">
        <f>INDEX(HTBB!$F$2:$F$303,MATCH('Aggregate (HTBB)'!A218,HTBB!$C$2:$C$303,0))</f>
        <v>#N/A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 t="e">
        <f t="array" ref="F219">IF(ISERROR(B219),0,B$1)/SUM(IF(ISERROR($B219:$E219),0,$B$1:$E$1))</f>
        <v>#DIV/0!</v>
      </c>
      <c r="G219" t="e">
        <f t="array" ref="G219">IF(ISERROR(C219),0,C$1)/SUM(IF(ISERROR($B219:$E219),0,$B$1:$E$1))</f>
        <v>#DIV/0!</v>
      </c>
      <c r="H219" t="e">
        <f t="array" ref="H219">IF(ISERROR(D219),0,D$1)/SUM(IF(ISERROR($B219:$E219),0,$B$1:$E$1))</f>
        <v>#DIV/0!</v>
      </c>
      <c r="I219" t="e">
        <f t="array" ref="I219">IF(ISERROR(E219),0,E$1)/SUM(IF(ISERROR($B219:$E219),0,$B$1:$E$1))</f>
        <v>#DIV/0!</v>
      </c>
      <c r="K219" s="5" t="e">
        <f>IF($F219&gt;0,($F219/SUM($F219:$G219,$I219))*(INDEX(DFBP!$D$2:$Z$401,'Aggregate (HTBB)'!$B219,MATCH('Aggregate (HTBB)'!K$2,DFBP!$D$1:$Z$1,0))),0)+IF($G219&gt;0,($G219/SUM($F219:$G219,$I219))*(INDEX(FBNinja!$J$2:$AE$409,'Aggregate (HTBB)'!$C219,MATCH('Aggregate (HTBB)'!K$2,FBNinja!$J$1:$AE$1,0))),0)+IF($I219&gt;0,($I219/SUM($F219:$G219,$I219))*(INDEX(ESPN!$B$2:$K$246,'Aggregate (HTBB)'!$E219,MATCH('Aggregate (HTBB)'!K$2,ESPN!$B$1:$K$1,0))),0)</f>
        <v>#DIV/0!</v>
      </c>
      <c r="L219" s="5" t="e">
        <f>IF($F219&gt;0,($F219/SUM($F219:$G219,$I219))*(INDEX(DFBP!$D$2:$Z$401,'Aggregate (HTBB)'!$B219,MATCH('Aggregate (HTBB)'!L$2,DFBP!$D$1:$Z$1,0))),0)+IF($G219&gt;0,($G219/SUM($F219:$G219,$I219))*(INDEX(FBNinja!$J$2:$AE$409,'Aggregate (HTBB)'!$C219,MATCH('Aggregate (HTBB)'!L$2,FBNinja!$J$1:$AE$1,0))),0)+IF($I219&gt;0,($I219/SUM($F219:$G219,$I219))*(INDEX(ESPN!$B$2:$K$246,'Aggregate (HTBB)'!$E219,MATCH('Aggregate (HTBB)'!L$2,ESPN!$B$1:$K$1,0))),0)</f>
        <v>#DIV/0!</v>
      </c>
      <c r="M219" s="5" t="e">
        <f>IF($F219&gt;0,($F219/SUM($F219:$G219,$I219))*(INDEX(DFBP!$D$2:$Z$401,'Aggregate (HTBB)'!$B219,MATCH('Aggregate (HTBB)'!M$2,DFBP!$D$1:$Z$1,0))),0)+IF($G219&gt;0,($G219/SUM($F219:$G219,$I219))*(INDEX(FBNinja!$J$2:$AE$409,'Aggregate (HTBB)'!$C219,MATCH('Aggregate (HTBB)'!M$2,FBNinja!$J$1:$AE$1,0))),0)+IF($I219&gt;0,($I219/SUM($F219:$G219,$I219))*(INDEX(ESPN!$B$2:$K$246,'Aggregate (HTBB)'!$E219,MATCH('Aggregate (HTBB)'!M$2,ESPN!$B$1:$K$1,0))),0)</f>
        <v>#DIV/0!</v>
      </c>
      <c r="N219" s="5" t="e">
        <f>IF($F219&gt;0,($F219/SUM($F219:$G219,$I219))*(INDEX(DFBP!$D$2:$Z$401,'Aggregate (HTBB)'!$B219,MATCH('Aggregate (HTBB)'!N$2,DFBP!$D$1:$Z$1,0))),0)+IF($G219&gt;0,($G219/SUM($F219:$G219,$I219))*(INDEX(FBNinja!$J$2:$AE$409,'Aggregate (HTBB)'!$C219,MATCH('Aggregate (HTBB)'!N$2,FBNinja!$J$1:$AE$1,0))),0)+IF($I219&gt;0,($I219/SUM($F219:$G219,$I219))*(INDEX(ESPN!$B$2:$K$246,'Aggregate (HTBB)'!$E219,MATCH('Aggregate (HTBB)'!N$2,ESPN!$B$1:$K$1,0))),0)</f>
        <v>#DIV/0!</v>
      </c>
      <c r="O219" t="e">
        <f>IF($F219&gt;0,$F219*(INDEX(DFBP!$D$2:$Z$401,'Aggregate (HTBB)'!$B219,MATCH('Aggregate (HTBB)'!O$2,DFBP!$D$1:$Z$1,0))),0)+IF($G219&gt;0,$G219*(INDEX(FBNinja!$J$2:$AE$409,'Aggregate (HTBB)'!$C219,MATCH('Aggregate (HTBB)'!O$2,FBNinja!$J$1:$AE$1,0))),0)+IF($H219&gt;0,$H219*(INDEX(HTBB!$F$2:$O$303,'Aggregate (HTBB)'!$D219,MATCH('Aggregate (HTBB)'!O$2,HTBB!$F$1:$O$1,0))),0)+IF($I219&gt;0,$I219*(INDEX(ESPN!$B$2:$K$246,'Aggregate (HTBB)'!$E219,MATCH('Aggregate (HTBB)'!O$2,ESPN!$B$1:$K$1,0))),0)</f>
        <v>#DIV/0!</v>
      </c>
      <c r="P219" t="e">
        <f>IF($F219&gt;0,$F219*(INDEX(DFBP!$D$2:$Z$401,'Aggregate (HTBB)'!$B219,MATCH('Aggregate (HTBB)'!P$2,DFBP!$D$1:$Z$1,0))),0)+IF($G219&gt;0,$G219*(INDEX(FBNinja!$J$2:$AE$409,'Aggregate (HTBB)'!$C219,MATCH('Aggregate (HTBB)'!P$2,FBNinja!$J$1:$AE$1,0))),0)+IF($H219&gt;0,$H219*(INDEX(HTBB!$F$2:$O$303,'Aggregate (HTBB)'!$D219,MATCH('Aggregate (HTBB)'!P$2,HTBB!$F$1:$O$1,0))),0)+IF($I219&gt;0,$I219*(INDEX(ESPN!$B$2:$K$246,'Aggregate (HTBB)'!$E219,MATCH('Aggregate (HTBB)'!P$2,ESPN!$B$1:$K$1,0))),0)</f>
        <v>#DIV/0!</v>
      </c>
      <c r="Q219" t="e">
        <f>IF($F219&gt;0,$F219*(INDEX(DFBP!$D$2:$Z$401,'Aggregate (HTBB)'!$B219,MATCH('Aggregate (HTBB)'!Q$2,DFBP!$D$1:$Z$1,0))),0)+IF($G219&gt;0,$G219*(INDEX(FBNinja!$J$2:$AE$409,'Aggregate (HTBB)'!$C219,MATCH('Aggregate (HTBB)'!Q$2,FBNinja!$J$1:$AE$1,0))),0)+IF($H219&gt;0,$H219*(INDEX(HTBB!$F$2:$O$303,'Aggregate (HTBB)'!$D219,MATCH('Aggregate (HTBB)'!Q$2,HTBB!$F$1:$O$1,0))),0)+IF($I219&gt;0,$I219*(INDEX(ESPN!$B$2:$K$246,'Aggregate (HTBB)'!$E219,MATCH('Aggregate (HTBB)'!Q$2,ESPN!$B$1:$K$1,0))),0)</f>
        <v>#DIV/0!</v>
      </c>
      <c r="R219" t="e">
        <f>IF($F219&gt;0,$F219*(INDEX(DFBP!$D$2:$Z$401,'Aggregate (HTBB)'!$B219,MATCH('Aggregate (HTBB)'!R$2,DFBP!$D$1:$Z$1,0))),0)+IF($G219&gt;0,$G219*(INDEX(FBNinja!$J$2:$AE$409,'Aggregate (HTBB)'!$C219,MATCH('Aggregate (HTBB)'!R$2,FBNinja!$J$1:$AE$1,0))),0)+IF($H219&gt;0,$H219*(INDEX(HTBB!$F$2:$O$303,'Aggregate (HTBB)'!$D219,MATCH('Aggregate (HTBB)'!R$2,HTBB!$F$1:$O$1,0))),0)+IF($I219&gt;0,$I219*(INDEX(ESPN!$B$2:$K$246,'Aggregate (HTBB)'!$E219,MATCH('Aggregate (HTBB)'!R$2,ESPN!$B$1:$K$1,0))),0)</f>
        <v>#DIV/0!</v>
      </c>
      <c r="S219" t="e">
        <f>IF($F219&gt;0,$F219*(INDEX(DFBP!$D$2:$Z$401,'Aggregate (HTBB)'!$B219,MATCH('Aggregate (HTBB)'!S$2,DFBP!$D$1:$Z$1,0))),0)+IF($G219&gt;0,$G219*(INDEX(FBNinja!$J$2:$AE$409,'Aggregate (HTBB)'!$C219,MATCH('Aggregate (HTBB)'!S$2,FBNinja!$J$1:$AE$1,0))),0)+IF($H219&gt;0,$H219*(INDEX(HTBB!$F$2:$O$303,'Aggregate (HTBB)'!$D219,MATCH('Aggregate (HTBB)'!S$2,HTBB!$F$1:$O$1,0))),0)+IF($I219&gt;0,$I219*(INDEX(ESPN!$B$2:$K$246,'Aggregate (HTBB)'!$E219,MATCH('Aggregate (HTBB)'!S$2,ESPN!$B$1:$K$1,0))),0)</f>
        <v>#DIV/0!</v>
      </c>
      <c r="T219" s="5" t="e">
        <f>INDEX(HTBB!$F$2:$F$303,MATCH('Aggregate (HTBB)'!A219,HTBB!$C$2:$C$303,0))</f>
        <v>#N/A</v>
      </c>
      <c r="V219" t="e">
        <f>IF(F219&gt;0,($F219/SUM($F219:$G219,$I219))*INDEX(DFBP!$B$2:$B$401,B219),0)+IF(G219&gt;0,($G219/SUM($F219:$G219,$I219))*INDEX(FBNinja!$H$2:$H$409,C219),0)+IF(I219&gt;0,($I219/SUM($F219:$G219,$I219))*INDEX(ESPN!$L$2:$L$246,E219),0)</f>
        <v>#DIV/0!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220</v>
      </c>
      <c r="F220" t="e">
        <f t="array" ref="F220">IF(ISERROR(B220),0,B$1)/SUM(IF(ISERROR($B220:$E220),0,$B$1:$E$1))</f>
        <v>#DIV/0!</v>
      </c>
      <c r="G220" t="e">
        <f t="array" ref="G220">IF(ISERROR(C220),0,C$1)/SUM(IF(ISERROR($B220:$E220),0,$B$1:$E$1))</f>
        <v>#DIV/0!</v>
      </c>
      <c r="H220" t="e">
        <f t="array" ref="H220">IF(ISERROR(D220),0,D$1)/SUM(IF(ISERROR($B220:$E220),0,$B$1:$E$1))</f>
        <v>#DIV/0!</v>
      </c>
      <c r="I220" t="e">
        <f t="array" ref="I220">IF(ISERROR(E220),0,E$1)/SUM(IF(ISERROR($B220:$E220),0,$B$1:$E$1))</f>
        <v>#DIV/0!</v>
      </c>
      <c r="K220" s="5" t="e">
        <f>IF($F220&gt;0,($F220/SUM($F220:$G220,$I220))*(INDEX(DFBP!$D$2:$Z$401,'Aggregate (HTBB)'!$B220,MATCH('Aggregate (HTBB)'!K$2,DFBP!$D$1:$Z$1,0))),0)+IF($G220&gt;0,($G220/SUM($F220:$G220,$I220))*(INDEX(FBNinja!$J$2:$AE$409,'Aggregate (HTBB)'!$C220,MATCH('Aggregate (HTBB)'!K$2,FBNinja!$J$1:$AE$1,0))),0)+IF($I220&gt;0,($I220/SUM($F220:$G220,$I220))*(INDEX(ESPN!$B$2:$K$246,'Aggregate (HTBB)'!$E220,MATCH('Aggregate (HTBB)'!K$2,ESPN!$B$1:$K$1,0))),0)</f>
        <v>#DIV/0!</v>
      </c>
      <c r="L220" s="5" t="e">
        <f>IF($F220&gt;0,($F220/SUM($F220:$G220,$I220))*(INDEX(DFBP!$D$2:$Z$401,'Aggregate (HTBB)'!$B220,MATCH('Aggregate (HTBB)'!L$2,DFBP!$D$1:$Z$1,0))),0)+IF($G220&gt;0,($G220/SUM($F220:$G220,$I220))*(INDEX(FBNinja!$J$2:$AE$409,'Aggregate (HTBB)'!$C220,MATCH('Aggregate (HTBB)'!L$2,FBNinja!$J$1:$AE$1,0))),0)+IF($I220&gt;0,($I220/SUM($F220:$G220,$I220))*(INDEX(ESPN!$B$2:$K$246,'Aggregate (HTBB)'!$E220,MATCH('Aggregate (HTBB)'!L$2,ESPN!$B$1:$K$1,0))),0)</f>
        <v>#DIV/0!</v>
      </c>
      <c r="M220" s="5" t="e">
        <f>IF($F220&gt;0,($F220/SUM($F220:$G220,$I220))*(INDEX(DFBP!$D$2:$Z$401,'Aggregate (HTBB)'!$B220,MATCH('Aggregate (HTBB)'!M$2,DFBP!$D$1:$Z$1,0))),0)+IF($G220&gt;0,($G220/SUM($F220:$G220,$I220))*(INDEX(FBNinja!$J$2:$AE$409,'Aggregate (HTBB)'!$C220,MATCH('Aggregate (HTBB)'!M$2,FBNinja!$J$1:$AE$1,0))),0)+IF($I220&gt;0,($I220/SUM($F220:$G220,$I220))*(INDEX(ESPN!$B$2:$K$246,'Aggregate (HTBB)'!$E220,MATCH('Aggregate (HTBB)'!M$2,ESPN!$B$1:$K$1,0))),0)</f>
        <v>#DIV/0!</v>
      </c>
      <c r="N220" s="5" t="e">
        <f>IF($F220&gt;0,($F220/SUM($F220:$G220,$I220))*(INDEX(DFBP!$D$2:$Z$401,'Aggregate (HTBB)'!$B220,MATCH('Aggregate (HTBB)'!N$2,DFBP!$D$1:$Z$1,0))),0)+IF($G220&gt;0,($G220/SUM($F220:$G220,$I220))*(INDEX(FBNinja!$J$2:$AE$409,'Aggregate (HTBB)'!$C220,MATCH('Aggregate (HTBB)'!N$2,FBNinja!$J$1:$AE$1,0))),0)+IF($I220&gt;0,($I220/SUM($F220:$G220,$I220))*(INDEX(ESPN!$B$2:$K$246,'Aggregate (HTBB)'!$E220,MATCH('Aggregate (HTBB)'!N$2,ESPN!$B$1:$K$1,0))),0)</f>
        <v>#DIV/0!</v>
      </c>
      <c r="O220" t="e">
        <f>IF($F220&gt;0,$F220*(INDEX(DFBP!$D$2:$Z$401,'Aggregate (HTBB)'!$B220,MATCH('Aggregate (HTBB)'!O$2,DFBP!$D$1:$Z$1,0))),0)+IF($G220&gt;0,$G220*(INDEX(FBNinja!$J$2:$AE$409,'Aggregate (HTBB)'!$C220,MATCH('Aggregate (HTBB)'!O$2,FBNinja!$J$1:$AE$1,0))),0)+IF($H220&gt;0,$H220*(INDEX(HTBB!$F$2:$O$303,'Aggregate (HTBB)'!$D220,MATCH('Aggregate (HTBB)'!O$2,HTBB!$F$1:$O$1,0))),0)+IF($I220&gt;0,$I220*(INDEX(ESPN!$B$2:$K$246,'Aggregate (HTBB)'!$E220,MATCH('Aggregate (HTBB)'!O$2,ESPN!$B$1:$K$1,0))),0)</f>
        <v>#DIV/0!</v>
      </c>
      <c r="P220" t="e">
        <f>IF($F220&gt;0,$F220*(INDEX(DFBP!$D$2:$Z$401,'Aggregate (HTBB)'!$B220,MATCH('Aggregate (HTBB)'!P$2,DFBP!$D$1:$Z$1,0))),0)+IF($G220&gt;0,$G220*(INDEX(FBNinja!$J$2:$AE$409,'Aggregate (HTBB)'!$C220,MATCH('Aggregate (HTBB)'!P$2,FBNinja!$J$1:$AE$1,0))),0)+IF($H220&gt;0,$H220*(INDEX(HTBB!$F$2:$O$303,'Aggregate (HTBB)'!$D220,MATCH('Aggregate (HTBB)'!P$2,HTBB!$F$1:$O$1,0))),0)+IF($I220&gt;0,$I220*(INDEX(ESPN!$B$2:$K$246,'Aggregate (HTBB)'!$E220,MATCH('Aggregate (HTBB)'!P$2,ESPN!$B$1:$K$1,0))),0)</f>
        <v>#DIV/0!</v>
      </c>
      <c r="Q220" t="e">
        <f>IF($F220&gt;0,$F220*(INDEX(DFBP!$D$2:$Z$401,'Aggregate (HTBB)'!$B220,MATCH('Aggregate (HTBB)'!Q$2,DFBP!$D$1:$Z$1,0))),0)+IF($G220&gt;0,$G220*(INDEX(FBNinja!$J$2:$AE$409,'Aggregate (HTBB)'!$C220,MATCH('Aggregate (HTBB)'!Q$2,FBNinja!$J$1:$AE$1,0))),0)+IF($H220&gt;0,$H220*(INDEX(HTBB!$F$2:$O$303,'Aggregate (HTBB)'!$D220,MATCH('Aggregate (HTBB)'!Q$2,HTBB!$F$1:$O$1,0))),0)+IF($I220&gt;0,$I220*(INDEX(ESPN!$B$2:$K$246,'Aggregate (HTBB)'!$E220,MATCH('Aggregate (HTBB)'!Q$2,ESPN!$B$1:$K$1,0))),0)</f>
        <v>#DIV/0!</v>
      </c>
      <c r="R220" t="e">
        <f>IF($F220&gt;0,$F220*(INDEX(DFBP!$D$2:$Z$401,'Aggregate (HTBB)'!$B220,MATCH('Aggregate (HTBB)'!R$2,DFBP!$D$1:$Z$1,0))),0)+IF($G220&gt;0,$G220*(INDEX(FBNinja!$J$2:$AE$409,'Aggregate (HTBB)'!$C220,MATCH('Aggregate (HTBB)'!R$2,FBNinja!$J$1:$AE$1,0))),0)+IF($H220&gt;0,$H220*(INDEX(HTBB!$F$2:$O$303,'Aggregate (HTBB)'!$D220,MATCH('Aggregate (HTBB)'!R$2,HTBB!$F$1:$O$1,0))),0)+IF($I220&gt;0,$I220*(INDEX(ESPN!$B$2:$K$246,'Aggregate (HTBB)'!$E220,MATCH('Aggregate (HTBB)'!R$2,ESPN!$B$1:$K$1,0))),0)</f>
        <v>#DIV/0!</v>
      </c>
      <c r="S220" t="e">
        <f>IF($F220&gt;0,$F220*(INDEX(DFBP!$D$2:$Z$401,'Aggregate (HTBB)'!$B220,MATCH('Aggregate (HTBB)'!S$2,DFBP!$D$1:$Z$1,0))),0)+IF($G220&gt;0,$G220*(INDEX(FBNinja!$J$2:$AE$409,'Aggregate (HTBB)'!$C220,MATCH('Aggregate (HTBB)'!S$2,FBNinja!$J$1:$AE$1,0))),0)+IF($H220&gt;0,$H220*(INDEX(HTBB!$F$2:$O$303,'Aggregate (HTBB)'!$D220,MATCH('Aggregate (HTBB)'!S$2,HTBB!$F$1:$O$1,0))),0)+IF($I220&gt;0,$I220*(INDEX(ESPN!$B$2:$K$246,'Aggregate (HTBB)'!$E220,MATCH('Aggregate (HTBB)'!S$2,ESPN!$B$1:$K$1,0))),0)</f>
        <v>#DIV/0!</v>
      </c>
      <c r="T220" s="5" t="e">
        <f>INDEX(HTBB!$F$2:$F$303,MATCH('Aggregate (HTBB)'!A220,HTBB!$C$2:$C$303,0))</f>
        <v>#N/A</v>
      </c>
      <c r="V220" t="e">
        <f>IF(F220&gt;0,($F220/SUM($F220:$G220,$I220))*INDEX(DFBP!$B$2:$B$401,B220),0)+IF(G220&gt;0,($G220/SUM($F220:$G220,$I220))*INDEX(FBNinja!$H$2:$H$409,C220),0)+IF(I220&gt;0,($I220/SUM($F220:$G220,$I220))*INDEX(ESPN!$L$2:$L$246,E220),0)</f>
        <v>#DIV/0!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256</v>
      </c>
      <c r="F221" t="e">
        <f t="array" ref="F221">IF(ISERROR(B221),0,B$1)/SUM(IF(ISERROR($B221:$E221),0,$B$1:$E$1))</f>
        <v>#DIV/0!</v>
      </c>
      <c r="G221" t="e">
        <f t="array" ref="G221">IF(ISERROR(C221),0,C$1)/SUM(IF(ISERROR($B221:$E221),0,$B$1:$E$1))</f>
        <v>#DIV/0!</v>
      </c>
      <c r="H221" t="e">
        <f t="array" ref="H221">IF(ISERROR(D221),0,D$1)/SUM(IF(ISERROR($B221:$E221),0,$B$1:$E$1))</f>
        <v>#DIV/0!</v>
      </c>
      <c r="I221" t="e">
        <f t="array" ref="I221">IF(ISERROR(E221),0,E$1)/SUM(IF(ISERROR($B221:$E221),0,$B$1:$E$1))</f>
        <v>#DIV/0!</v>
      </c>
      <c r="K221" s="5" t="e">
        <f>IF($F221&gt;0,($F221/SUM($F221:$G221,$I221))*(INDEX(DFBP!$D$2:$Z$401,'Aggregate (HTBB)'!$B221,MATCH('Aggregate (HTBB)'!K$2,DFBP!$D$1:$Z$1,0))),0)+IF($G221&gt;0,($G221/SUM($F221:$G221,$I221))*(INDEX(FBNinja!$J$2:$AE$409,'Aggregate (HTBB)'!$C221,MATCH('Aggregate (HTBB)'!K$2,FBNinja!$J$1:$AE$1,0))),0)+IF($I221&gt;0,($I221/SUM($F221:$G221,$I221))*(INDEX(ESPN!$B$2:$K$246,'Aggregate (HTBB)'!$E221,MATCH('Aggregate (HTBB)'!K$2,ESPN!$B$1:$K$1,0))),0)</f>
        <v>#DIV/0!</v>
      </c>
      <c r="L221" s="5" t="e">
        <f>IF($F221&gt;0,($F221/SUM($F221:$G221,$I221))*(INDEX(DFBP!$D$2:$Z$401,'Aggregate (HTBB)'!$B221,MATCH('Aggregate (HTBB)'!L$2,DFBP!$D$1:$Z$1,0))),0)+IF($G221&gt;0,($G221/SUM($F221:$G221,$I221))*(INDEX(FBNinja!$J$2:$AE$409,'Aggregate (HTBB)'!$C221,MATCH('Aggregate (HTBB)'!L$2,FBNinja!$J$1:$AE$1,0))),0)+IF($I221&gt;0,($I221/SUM($F221:$G221,$I221))*(INDEX(ESPN!$B$2:$K$246,'Aggregate (HTBB)'!$E221,MATCH('Aggregate (HTBB)'!L$2,ESPN!$B$1:$K$1,0))),0)</f>
        <v>#DIV/0!</v>
      </c>
      <c r="M221" s="5" t="e">
        <f>IF($F221&gt;0,($F221/SUM($F221:$G221,$I221))*(INDEX(DFBP!$D$2:$Z$401,'Aggregate (HTBB)'!$B221,MATCH('Aggregate (HTBB)'!M$2,DFBP!$D$1:$Z$1,0))),0)+IF($G221&gt;0,($G221/SUM($F221:$G221,$I221))*(INDEX(FBNinja!$J$2:$AE$409,'Aggregate (HTBB)'!$C221,MATCH('Aggregate (HTBB)'!M$2,FBNinja!$J$1:$AE$1,0))),0)+IF($I221&gt;0,($I221/SUM($F221:$G221,$I221))*(INDEX(ESPN!$B$2:$K$246,'Aggregate (HTBB)'!$E221,MATCH('Aggregate (HTBB)'!M$2,ESPN!$B$1:$K$1,0))),0)</f>
        <v>#DIV/0!</v>
      </c>
      <c r="N221" s="5" t="e">
        <f>IF($F221&gt;0,($F221/SUM($F221:$G221,$I221))*(INDEX(DFBP!$D$2:$Z$401,'Aggregate (HTBB)'!$B221,MATCH('Aggregate (HTBB)'!N$2,DFBP!$D$1:$Z$1,0))),0)+IF($G221&gt;0,($G221/SUM($F221:$G221,$I221))*(INDEX(FBNinja!$J$2:$AE$409,'Aggregate (HTBB)'!$C221,MATCH('Aggregate (HTBB)'!N$2,FBNinja!$J$1:$AE$1,0))),0)+IF($I221&gt;0,($I221/SUM($F221:$G221,$I221))*(INDEX(ESPN!$B$2:$K$246,'Aggregate (HTBB)'!$E221,MATCH('Aggregate (HTBB)'!N$2,ESPN!$B$1:$K$1,0))),0)</f>
        <v>#DIV/0!</v>
      </c>
      <c r="O221" t="e">
        <f>IF($F221&gt;0,$F221*(INDEX(DFBP!$D$2:$Z$401,'Aggregate (HTBB)'!$B221,MATCH('Aggregate (HTBB)'!O$2,DFBP!$D$1:$Z$1,0))),0)+IF($G221&gt;0,$G221*(INDEX(FBNinja!$J$2:$AE$409,'Aggregate (HTBB)'!$C221,MATCH('Aggregate (HTBB)'!O$2,FBNinja!$J$1:$AE$1,0))),0)+IF($H221&gt;0,$H221*(INDEX(HTBB!$F$2:$O$303,'Aggregate (HTBB)'!$D221,MATCH('Aggregate (HTBB)'!O$2,HTBB!$F$1:$O$1,0))),0)+IF($I221&gt;0,$I221*(INDEX(ESPN!$B$2:$K$246,'Aggregate (HTBB)'!$E221,MATCH('Aggregate (HTBB)'!O$2,ESPN!$B$1:$K$1,0))),0)</f>
        <v>#DIV/0!</v>
      </c>
      <c r="P221" t="e">
        <f>IF($F221&gt;0,$F221*(INDEX(DFBP!$D$2:$Z$401,'Aggregate (HTBB)'!$B221,MATCH('Aggregate (HTBB)'!P$2,DFBP!$D$1:$Z$1,0))),0)+IF($G221&gt;0,$G221*(INDEX(FBNinja!$J$2:$AE$409,'Aggregate (HTBB)'!$C221,MATCH('Aggregate (HTBB)'!P$2,FBNinja!$J$1:$AE$1,0))),0)+IF($H221&gt;0,$H221*(INDEX(HTBB!$F$2:$O$303,'Aggregate (HTBB)'!$D221,MATCH('Aggregate (HTBB)'!P$2,HTBB!$F$1:$O$1,0))),0)+IF($I221&gt;0,$I221*(INDEX(ESPN!$B$2:$K$246,'Aggregate (HTBB)'!$E221,MATCH('Aggregate (HTBB)'!P$2,ESPN!$B$1:$K$1,0))),0)</f>
        <v>#DIV/0!</v>
      </c>
      <c r="Q221" t="e">
        <f>IF($F221&gt;0,$F221*(INDEX(DFBP!$D$2:$Z$401,'Aggregate (HTBB)'!$B221,MATCH('Aggregate (HTBB)'!Q$2,DFBP!$D$1:$Z$1,0))),0)+IF($G221&gt;0,$G221*(INDEX(FBNinja!$J$2:$AE$409,'Aggregate (HTBB)'!$C221,MATCH('Aggregate (HTBB)'!Q$2,FBNinja!$J$1:$AE$1,0))),0)+IF($H221&gt;0,$H221*(INDEX(HTBB!$F$2:$O$303,'Aggregate (HTBB)'!$D221,MATCH('Aggregate (HTBB)'!Q$2,HTBB!$F$1:$O$1,0))),0)+IF($I221&gt;0,$I221*(INDEX(ESPN!$B$2:$K$246,'Aggregate (HTBB)'!$E221,MATCH('Aggregate (HTBB)'!Q$2,ESPN!$B$1:$K$1,0))),0)</f>
        <v>#DIV/0!</v>
      </c>
      <c r="R221" t="e">
        <f>IF($F221&gt;0,$F221*(INDEX(DFBP!$D$2:$Z$401,'Aggregate (HTBB)'!$B221,MATCH('Aggregate (HTBB)'!R$2,DFBP!$D$1:$Z$1,0))),0)+IF($G221&gt;0,$G221*(INDEX(FBNinja!$J$2:$AE$409,'Aggregate (HTBB)'!$C221,MATCH('Aggregate (HTBB)'!R$2,FBNinja!$J$1:$AE$1,0))),0)+IF($H221&gt;0,$H221*(INDEX(HTBB!$F$2:$O$303,'Aggregate (HTBB)'!$D221,MATCH('Aggregate (HTBB)'!R$2,HTBB!$F$1:$O$1,0))),0)+IF($I221&gt;0,$I221*(INDEX(ESPN!$B$2:$K$246,'Aggregate (HTBB)'!$E221,MATCH('Aggregate (HTBB)'!R$2,ESPN!$B$1:$K$1,0))),0)</f>
        <v>#DIV/0!</v>
      </c>
      <c r="S221" t="e">
        <f>IF($F221&gt;0,$F221*(INDEX(DFBP!$D$2:$Z$401,'Aggregate (HTBB)'!$B221,MATCH('Aggregate (HTBB)'!S$2,DFBP!$D$1:$Z$1,0))),0)+IF($G221&gt;0,$G221*(INDEX(FBNinja!$J$2:$AE$409,'Aggregate (HTBB)'!$C221,MATCH('Aggregate (HTBB)'!S$2,FBNinja!$J$1:$AE$1,0))),0)+IF($H221&gt;0,$H221*(INDEX(HTBB!$F$2:$O$303,'Aggregate (HTBB)'!$D221,MATCH('Aggregate (HTBB)'!S$2,HTBB!$F$1:$O$1,0))),0)+IF($I221&gt;0,$I221*(INDEX(ESPN!$B$2:$K$246,'Aggregate (HTBB)'!$E221,MATCH('Aggregate (HTBB)'!S$2,ESPN!$B$1:$K$1,0))),0)</f>
        <v>#DIV/0!</v>
      </c>
      <c r="T221" s="5" t="e">
        <f>INDEX(HTBB!$F$2:$F$303,MATCH('Aggregate (HTBB)'!A221,HTBB!$C$2:$C$303,0))</f>
        <v>#N/A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#DIV/0!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(HTBB)'!$B222,MATCH('Aggregate (HTBB)'!K$2,DFBP!$D$1:$Z$1,0))),0)+IF($G222&gt;0,($G222/SUM($F222:$G222,$I222))*(INDEX(FBNinja!$J$2:$AE$409,'Aggregate (HTBB)'!$C222,MATCH('Aggregate (HTBB)'!K$2,FBNinja!$J$1:$AE$1,0))),0)+IF($I222&gt;0,($I222/SUM($F222:$G222,$I222))*(INDEX(ESPN!$B$2:$K$246,'Aggregate (HTBB)'!$E222,MATCH('Aggregate (HTBB)'!K$2,ESPN!$B$1:$K$1,0))),0)</f>
        <v>#DIV/0!</v>
      </c>
      <c r="L222" s="5" t="e">
        <f>IF($F222&gt;0,($F222/SUM($F222:$G222,$I222))*(INDEX(DFBP!$D$2:$Z$401,'Aggregate (HTBB)'!$B222,MATCH('Aggregate (HTBB)'!L$2,DFBP!$D$1:$Z$1,0))),0)+IF($G222&gt;0,($G222/SUM($F222:$G222,$I222))*(INDEX(FBNinja!$J$2:$AE$409,'Aggregate (HTBB)'!$C222,MATCH('Aggregate (HTBB)'!L$2,FBNinja!$J$1:$AE$1,0))),0)+IF($I222&gt;0,($I222/SUM($F222:$G222,$I222))*(INDEX(ESPN!$B$2:$K$246,'Aggregate (HTBB)'!$E222,MATCH('Aggregate (HTBB)'!L$2,ESPN!$B$1:$K$1,0))),0)</f>
        <v>#DIV/0!</v>
      </c>
      <c r="M222" s="5" t="e">
        <f>IF($F222&gt;0,($F222/SUM($F222:$G222,$I222))*(INDEX(DFBP!$D$2:$Z$401,'Aggregate (HTBB)'!$B222,MATCH('Aggregate (HTBB)'!M$2,DFBP!$D$1:$Z$1,0))),0)+IF($G222&gt;0,($G222/SUM($F222:$G222,$I222))*(INDEX(FBNinja!$J$2:$AE$409,'Aggregate (HTBB)'!$C222,MATCH('Aggregate (HTBB)'!M$2,FBNinja!$J$1:$AE$1,0))),0)+IF($I222&gt;0,($I222/SUM($F222:$G222,$I222))*(INDEX(ESPN!$B$2:$K$246,'Aggregate (HTBB)'!$E222,MATCH('Aggregate (HTBB)'!M$2,ESPN!$B$1:$K$1,0))),0)</f>
        <v>#DIV/0!</v>
      </c>
      <c r="N222" s="5" t="e">
        <f>IF($F222&gt;0,($F222/SUM($F222:$G222,$I222))*(INDEX(DFBP!$D$2:$Z$401,'Aggregate (HTBB)'!$B222,MATCH('Aggregate (HTBB)'!N$2,DFBP!$D$1:$Z$1,0))),0)+IF($G222&gt;0,($G222/SUM($F222:$G222,$I222))*(INDEX(FBNinja!$J$2:$AE$409,'Aggregate (HTBB)'!$C222,MATCH('Aggregate (HTBB)'!N$2,FBNinja!$J$1:$AE$1,0))),0)+IF($I222&gt;0,($I222/SUM($F222:$G222,$I222))*(INDEX(ESPN!$B$2:$K$246,'Aggregate (HTBB)'!$E222,MATCH('Aggregate (HTBB)'!N$2,ESPN!$B$1:$K$1,0))),0)</f>
        <v>#DIV/0!</v>
      </c>
      <c r="O222" t="e">
        <f>IF($F222&gt;0,$F222*(INDEX(DFBP!$D$2:$Z$401,'Aggregate (HTBB)'!$B222,MATCH('Aggregate (HTBB)'!O$2,DFBP!$D$1:$Z$1,0))),0)+IF($G222&gt;0,$G222*(INDEX(FBNinja!$J$2:$AE$409,'Aggregate (HTBB)'!$C222,MATCH('Aggregate (HTBB)'!O$2,FBNinja!$J$1:$AE$1,0))),0)+IF($H222&gt;0,$H222*(INDEX(HTBB!$F$2:$O$303,'Aggregate (HTBB)'!$D222,MATCH('Aggregate (HTBB)'!O$2,HTBB!$F$1:$O$1,0))),0)+IF($I222&gt;0,$I222*(INDEX(ESPN!$B$2:$K$246,'Aggregate (HTBB)'!$E222,MATCH('Aggregate (HTBB)'!O$2,ESPN!$B$1:$K$1,0))),0)</f>
        <v>#DIV/0!</v>
      </c>
      <c r="P222" t="e">
        <f>IF($F222&gt;0,$F222*(INDEX(DFBP!$D$2:$Z$401,'Aggregate (HTBB)'!$B222,MATCH('Aggregate (HTBB)'!P$2,DFBP!$D$1:$Z$1,0))),0)+IF($G222&gt;0,$G222*(INDEX(FBNinja!$J$2:$AE$409,'Aggregate (HTBB)'!$C222,MATCH('Aggregate (HTBB)'!P$2,FBNinja!$J$1:$AE$1,0))),0)+IF($H222&gt;0,$H222*(INDEX(HTBB!$F$2:$O$303,'Aggregate (HTBB)'!$D222,MATCH('Aggregate (HTBB)'!P$2,HTBB!$F$1:$O$1,0))),0)+IF($I222&gt;0,$I222*(INDEX(ESPN!$B$2:$K$246,'Aggregate (HTBB)'!$E222,MATCH('Aggregate (HTBB)'!P$2,ESPN!$B$1:$K$1,0))),0)</f>
        <v>#DIV/0!</v>
      </c>
      <c r="Q222" t="e">
        <f>IF($F222&gt;0,$F222*(INDEX(DFBP!$D$2:$Z$401,'Aggregate (HTBB)'!$B222,MATCH('Aggregate (HTBB)'!Q$2,DFBP!$D$1:$Z$1,0))),0)+IF($G222&gt;0,$G222*(INDEX(FBNinja!$J$2:$AE$409,'Aggregate (HTBB)'!$C222,MATCH('Aggregate (HTBB)'!Q$2,FBNinja!$J$1:$AE$1,0))),0)+IF($H222&gt;0,$H222*(INDEX(HTBB!$F$2:$O$303,'Aggregate (HTBB)'!$D222,MATCH('Aggregate (HTBB)'!Q$2,HTBB!$F$1:$O$1,0))),0)+IF($I222&gt;0,$I222*(INDEX(ESPN!$B$2:$K$246,'Aggregate (HTBB)'!$E222,MATCH('Aggregate (HTBB)'!Q$2,ESPN!$B$1:$K$1,0))),0)</f>
        <v>#DIV/0!</v>
      </c>
      <c r="R222" t="e">
        <f>IF($F222&gt;0,$F222*(INDEX(DFBP!$D$2:$Z$401,'Aggregate (HTBB)'!$B222,MATCH('Aggregate (HTBB)'!R$2,DFBP!$D$1:$Z$1,0))),0)+IF($G222&gt;0,$G222*(INDEX(FBNinja!$J$2:$AE$409,'Aggregate (HTBB)'!$C222,MATCH('Aggregate (HTBB)'!R$2,FBNinja!$J$1:$AE$1,0))),0)+IF($H222&gt;0,$H222*(INDEX(HTBB!$F$2:$O$303,'Aggregate (HTBB)'!$D222,MATCH('Aggregate (HTBB)'!R$2,HTBB!$F$1:$O$1,0))),0)+IF($I222&gt;0,$I222*(INDEX(ESPN!$B$2:$K$246,'Aggregate (HTBB)'!$E222,MATCH('Aggregate (HTBB)'!R$2,ESPN!$B$1:$K$1,0))),0)</f>
        <v>#DIV/0!</v>
      </c>
      <c r="S222" t="e">
        <f>IF($F222&gt;0,$F222*(INDEX(DFBP!$D$2:$Z$401,'Aggregate (HTBB)'!$B222,MATCH('Aggregate (HTBB)'!S$2,DFBP!$D$1:$Z$1,0))),0)+IF($G222&gt;0,$G222*(INDEX(FBNinja!$J$2:$AE$409,'Aggregate (HTBB)'!$C222,MATCH('Aggregate (HTBB)'!S$2,FBNinja!$J$1:$AE$1,0))),0)+IF($H222&gt;0,$H222*(INDEX(HTBB!$F$2:$O$303,'Aggregate (HTBB)'!$D222,MATCH('Aggregate (HTBB)'!S$2,HTBB!$F$1:$O$1,0))),0)+IF($I222&gt;0,$I222*(INDEX(ESPN!$B$2:$K$246,'Aggregate (HTBB)'!$E222,MATCH('Aggregate (HTBB)'!S$2,ESPN!$B$1:$K$1,0))),0)</f>
        <v>#DIV/0!</v>
      </c>
      <c r="T222" s="5" t="e">
        <f>INDEX(HTBB!$F$2:$F$303,MATCH('Aggregate (HTBB)'!A222,HTBB!$C$2:$C$303,0))</f>
        <v>#N/A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(HTBB)'!$B223,MATCH('Aggregate (HTBB)'!K$2,DFBP!$D$1:$Z$1,0))),0)+IF($G223&gt;0,($G223/SUM($F223:$G223,$I223))*(INDEX(FBNinja!$J$2:$AE$409,'Aggregate (HTBB)'!$C223,MATCH('Aggregate (HTBB)'!K$2,FBNinja!$J$1:$AE$1,0))),0)+IF($I223&gt;0,($I223/SUM($F223:$G223,$I223))*(INDEX(ESPN!$B$2:$K$246,'Aggregate (HTBB)'!$E223,MATCH('Aggregate (HTBB)'!K$2,ESPN!$B$1:$K$1,0))),0)</f>
        <v>#DIV/0!</v>
      </c>
      <c r="L223" s="5" t="e">
        <f>IF($F223&gt;0,($F223/SUM($F223:$G223,$I223))*(INDEX(DFBP!$D$2:$Z$401,'Aggregate (HTBB)'!$B223,MATCH('Aggregate (HTBB)'!L$2,DFBP!$D$1:$Z$1,0))),0)+IF($G223&gt;0,($G223/SUM($F223:$G223,$I223))*(INDEX(FBNinja!$J$2:$AE$409,'Aggregate (HTBB)'!$C223,MATCH('Aggregate (HTBB)'!L$2,FBNinja!$J$1:$AE$1,0))),0)+IF($I223&gt;0,($I223/SUM($F223:$G223,$I223))*(INDEX(ESPN!$B$2:$K$246,'Aggregate (HTBB)'!$E223,MATCH('Aggregate (HTBB)'!L$2,ESPN!$B$1:$K$1,0))),0)</f>
        <v>#DIV/0!</v>
      </c>
      <c r="M223" s="5" t="e">
        <f>IF($F223&gt;0,($F223/SUM($F223:$G223,$I223))*(INDEX(DFBP!$D$2:$Z$401,'Aggregate (HTBB)'!$B223,MATCH('Aggregate (HTBB)'!M$2,DFBP!$D$1:$Z$1,0))),0)+IF($G223&gt;0,($G223/SUM($F223:$G223,$I223))*(INDEX(FBNinja!$J$2:$AE$409,'Aggregate (HTBB)'!$C223,MATCH('Aggregate (HTBB)'!M$2,FBNinja!$J$1:$AE$1,0))),0)+IF($I223&gt;0,($I223/SUM($F223:$G223,$I223))*(INDEX(ESPN!$B$2:$K$246,'Aggregate (HTBB)'!$E223,MATCH('Aggregate (HTBB)'!M$2,ESPN!$B$1:$K$1,0))),0)</f>
        <v>#DIV/0!</v>
      </c>
      <c r="N223" s="5" t="e">
        <f>IF($F223&gt;0,($F223/SUM($F223:$G223,$I223))*(INDEX(DFBP!$D$2:$Z$401,'Aggregate (HTBB)'!$B223,MATCH('Aggregate (HTBB)'!N$2,DFBP!$D$1:$Z$1,0))),0)+IF($G223&gt;0,($G223/SUM($F223:$G223,$I223))*(INDEX(FBNinja!$J$2:$AE$409,'Aggregate (HTBB)'!$C223,MATCH('Aggregate (HTBB)'!N$2,FBNinja!$J$1:$AE$1,0))),0)+IF($I223&gt;0,($I223/SUM($F223:$G223,$I223))*(INDEX(ESPN!$B$2:$K$246,'Aggregate (HTBB)'!$E223,MATCH('Aggregate (HTBB)'!N$2,ESPN!$B$1:$K$1,0))),0)</f>
        <v>#DIV/0!</v>
      </c>
      <c r="O223" t="e">
        <f>IF($F223&gt;0,$F223*(INDEX(DFBP!$D$2:$Z$401,'Aggregate (HTBB)'!$B223,MATCH('Aggregate (HTBB)'!O$2,DFBP!$D$1:$Z$1,0))),0)+IF($G223&gt;0,$G223*(INDEX(FBNinja!$J$2:$AE$409,'Aggregate (HTBB)'!$C223,MATCH('Aggregate (HTBB)'!O$2,FBNinja!$J$1:$AE$1,0))),0)+IF($H223&gt;0,$H223*(INDEX(HTBB!$F$2:$O$303,'Aggregate (HTBB)'!$D223,MATCH('Aggregate (HTBB)'!O$2,HTBB!$F$1:$O$1,0))),0)+IF($I223&gt;0,$I223*(INDEX(ESPN!$B$2:$K$246,'Aggregate (HTBB)'!$E223,MATCH('Aggregate (HTBB)'!O$2,ESPN!$B$1:$K$1,0))),0)</f>
        <v>#DIV/0!</v>
      </c>
      <c r="P223" t="e">
        <f>IF($F223&gt;0,$F223*(INDEX(DFBP!$D$2:$Z$401,'Aggregate (HTBB)'!$B223,MATCH('Aggregate (HTBB)'!P$2,DFBP!$D$1:$Z$1,0))),0)+IF($G223&gt;0,$G223*(INDEX(FBNinja!$J$2:$AE$409,'Aggregate (HTBB)'!$C223,MATCH('Aggregate (HTBB)'!P$2,FBNinja!$J$1:$AE$1,0))),0)+IF($H223&gt;0,$H223*(INDEX(HTBB!$F$2:$O$303,'Aggregate (HTBB)'!$D223,MATCH('Aggregate (HTBB)'!P$2,HTBB!$F$1:$O$1,0))),0)+IF($I223&gt;0,$I223*(INDEX(ESPN!$B$2:$K$246,'Aggregate (HTBB)'!$E223,MATCH('Aggregate (HTBB)'!P$2,ESPN!$B$1:$K$1,0))),0)</f>
        <v>#DIV/0!</v>
      </c>
      <c r="Q223" t="e">
        <f>IF($F223&gt;0,$F223*(INDEX(DFBP!$D$2:$Z$401,'Aggregate (HTBB)'!$B223,MATCH('Aggregate (HTBB)'!Q$2,DFBP!$D$1:$Z$1,0))),0)+IF($G223&gt;0,$G223*(INDEX(FBNinja!$J$2:$AE$409,'Aggregate (HTBB)'!$C223,MATCH('Aggregate (HTBB)'!Q$2,FBNinja!$J$1:$AE$1,0))),0)+IF($H223&gt;0,$H223*(INDEX(HTBB!$F$2:$O$303,'Aggregate (HTBB)'!$D223,MATCH('Aggregate (HTBB)'!Q$2,HTBB!$F$1:$O$1,0))),0)+IF($I223&gt;0,$I223*(INDEX(ESPN!$B$2:$K$246,'Aggregate (HTBB)'!$E223,MATCH('Aggregate (HTBB)'!Q$2,ESPN!$B$1:$K$1,0))),0)</f>
        <v>#DIV/0!</v>
      </c>
      <c r="R223" t="e">
        <f>IF($F223&gt;0,$F223*(INDEX(DFBP!$D$2:$Z$401,'Aggregate (HTBB)'!$B223,MATCH('Aggregate (HTBB)'!R$2,DFBP!$D$1:$Z$1,0))),0)+IF($G223&gt;0,$G223*(INDEX(FBNinja!$J$2:$AE$409,'Aggregate (HTBB)'!$C223,MATCH('Aggregate (HTBB)'!R$2,FBNinja!$J$1:$AE$1,0))),0)+IF($H223&gt;0,$H223*(INDEX(HTBB!$F$2:$O$303,'Aggregate (HTBB)'!$D223,MATCH('Aggregate (HTBB)'!R$2,HTBB!$F$1:$O$1,0))),0)+IF($I223&gt;0,$I223*(INDEX(ESPN!$B$2:$K$246,'Aggregate (HTBB)'!$E223,MATCH('Aggregate (HTBB)'!R$2,ESPN!$B$1:$K$1,0))),0)</f>
        <v>#DIV/0!</v>
      </c>
      <c r="S223" t="e">
        <f>IF($F223&gt;0,$F223*(INDEX(DFBP!$D$2:$Z$401,'Aggregate (HTBB)'!$B223,MATCH('Aggregate (HTBB)'!S$2,DFBP!$D$1:$Z$1,0))),0)+IF($G223&gt;0,$G223*(INDEX(FBNinja!$J$2:$AE$409,'Aggregate (HTBB)'!$C223,MATCH('Aggregate (HTBB)'!S$2,FBNinja!$J$1:$AE$1,0))),0)+IF($H223&gt;0,$H223*(INDEX(HTBB!$F$2:$O$303,'Aggregate (HTBB)'!$D223,MATCH('Aggregate (HTBB)'!S$2,HTBB!$F$1:$O$1,0))),0)+IF($I223&gt;0,$I223*(INDEX(ESPN!$B$2:$K$246,'Aggregate (HTBB)'!$E223,MATCH('Aggregate (HTBB)'!S$2,ESPN!$B$1:$K$1,0))),0)</f>
        <v>#DIV/0!</v>
      </c>
      <c r="T223" s="5" t="e">
        <f>INDEX(HTBB!$F$2:$F$303,MATCH('Aggregate (HTBB)'!A223,HTBB!$C$2:$C$303,0))</f>
        <v>#N/A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99</v>
      </c>
      <c r="F224" t="e">
        <f t="array" ref="F224">IF(ISERROR(B224),0,B$1)/SUM(IF(ISERROR($B224:$E224),0,$B$1:$E$1))</f>
        <v>#DIV/0!</v>
      </c>
      <c r="G224" t="e">
        <f t="array" ref="G224">IF(ISERROR(C224),0,C$1)/SUM(IF(ISERROR($B224:$E224),0,$B$1:$E$1))</f>
        <v>#DIV/0!</v>
      </c>
      <c r="H224" t="e">
        <f t="array" ref="H224">IF(ISERROR(D224),0,D$1)/SUM(IF(ISERROR($B224:$E224),0,$B$1:$E$1))</f>
        <v>#DIV/0!</v>
      </c>
      <c r="I224" t="e">
        <f t="array" ref="I224">IF(ISERROR(E224),0,E$1)/SUM(IF(ISERROR($B224:$E224),0,$B$1:$E$1))</f>
        <v>#DIV/0!</v>
      </c>
      <c r="K224" s="5" t="e">
        <f>IF($F224&gt;0,($F224/SUM($F224:$G224,$I224))*(INDEX(DFBP!$D$2:$Z$401,'Aggregate (HTBB)'!$B224,MATCH('Aggregate (HTBB)'!K$2,DFBP!$D$1:$Z$1,0))),0)+IF($G224&gt;0,($G224/SUM($F224:$G224,$I224))*(INDEX(FBNinja!$J$2:$AE$409,'Aggregate (HTBB)'!$C224,MATCH('Aggregate (HTBB)'!K$2,FBNinja!$J$1:$AE$1,0))),0)+IF($I224&gt;0,($I224/SUM($F224:$G224,$I224))*(INDEX(ESPN!$B$2:$K$246,'Aggregate (HTBB)'!$E224,MATCH('Aggregate (HTBB)'!K$2,ESPN!$B$1:$K$1,0))),0)</f>
        <v>#DIV/0!</v>
      </c>
      <c r="L224" s="5" t="e">
        <f>IF($F224&gt;0,($F224/SUM($F224:$G224,$I224))*(INDEX(DFBP!$D$2:$Z$401,'Aggregate (HTBB)'!$B224,MATCH('Aggregate (HTBB)'!L$2,DFBP!$D$1:$Z$1,0))),0)+IF($G224&gt;0,($G224/SUM($F224:$G224,$I224))*(INDEX(FBNinja!$J$2:$AE$409,'Aggregate (HTBB)'!$C224,MATCH('Aggregate (HTBB)'!L$2,FBNinja!$J$1:$AE$1,0))),0)+IF($I224&gt;0,($I224/SUM($F224:$G224,$I224))*(INDEX(ESPN!$B$2:$K$246,'Aggregate (HTBB)'!$E224,MATCH('Aggregate (HTBB)'!L$2,ESPN!$B$1:$K$1,0))),0)</f>
        <v>#DIV/0!</v>
      </c>
      <c r="M224" s="5" t="e">
        <f>IF($F224&gt;0,($F224/SUM($F224:$G224,$I224))*(INDEX(DFBP!$D$2:$Z$401,'Aggregate (HTBB)'!$B224,MATCH('Aggregate (HTBB)'!M$2,DFBP!$D$1:$Z$1,0))),0)+IF($G224&gt;0,($G224/SUM($F224:$G224,$I224))*(INDEX(FBNinja!$J$2:$AE$409,'Aggregate (HTBB)'!$C224,MATCH('Aggregate (HTBB)'!M$2,FBNinja!$J$1:$AE$1,0))),0)+IF($I224&gt;0,($I224/SUM($F224:$G224,$I224))*(INDEX(ESPN!$B$2:$K$246,'Aggregate (HTBB)'!$E224,MATCH('Aggregate (HTBB)'!M$2,ESPN!$B$1:$K$1,0))),0)</f>
        <v>#DIV/0!</v>
      </c>
      <c r="N224" s="5" t="e">
        <f>IF($F224&gt;0,($F224/SUM($F224:$G224,$I224))*(INDEX(DFBP!$D$2:$Z$401,'Aggregate (HTBB)'!$B224,MATCH('Aggregate (HTBB)'!N$2,DFBP!$D$1:$Z$1,0))),0)+IF($G224&gt;0,($G224/SUM($F224:$G224,$I224))*(INDEX(FBNinja!$J$2:$AE$409,'Aggregate (HTBB)'!$C224,MATCH('Aggregate (HTBB)'!N$2,FBNinja!$J$1:$AE$1,0))),0)+IF($I224&gt;0,($I224/SUM($F224:$G224,$I224))*(INDEX(ESPN!$B$2:$K$246,'Aggregate (HTBB)'!$E224,MATCH('Aggregate (HTBB)'!N$2,ESPN!$B$1:$K$1,0))),0)</f>
        <v>#DIV/0!</v>
      </c>
      <c r="O224" t="e">
        <f>IF($F224&gt;0,$F224*(INDEX(DFBP!$D$2:$Z$401,'Aggregate (HTBB)'!$B224,MATCH('Aggregate (HTBB)'!O$2,DFBP!$D$1:$Z$1,0))),0)+IF($G224&gt;0,$G224*(INDEX(FBNinja!$J$2:$AE$409,'Aggregate (HTBB)'!$C224,MATCH('Aggregate (HTBB)'!O$2,FBNinja!$J$1:$AE$1,0))),0)+IF($H224&gt;0,$H224*(INDEX(HTBB!$F$2:$O$303,'Aggregate (HTBB)'!$D224,MATCH('Aggregate (HTBB)'!O$2,HTBB!$F$1:$O$1,0))),0)+IF($I224&gt;0,$I224*(INDEX(ESPN!$B$2:$K$246,'Aggregate (HTBB)'!$E224,MATCH('Aggregate (HTBB)'!O$2,ESPN!$B$1:$K$1,0))),0)</f>
        <v>#DIV/0!</v>
      </c>
      <c r="P224" t="e">
        <f>IF($F224&gt;0,$F224*(INDEX(DFBP!$D$2:$Z$401,'Aggregate (HTBB)'!$B224,MATCH('Aggregate (HTBB)'!P$2,DFBP!$D$1:$Z$1,0))),0)+IF($G224&gt;0,$G224*(INDEX(FBNinja!$J$2:$AE$409,'Aggregate (HTBB)'!$C224,MATCH('Aggregate (HTBB)'!P$2,FBNinja!$J$1:$AE$1,0))),0)+IF($H224&gt;0,$H224*(INDEX(HTBB!$F$2:$O$303,'Aggregate (HTBB)'!$D224,MATCH('Aggregate (HTBB)'!P$2,HTBB!$F$1:$O$1,0))),0)+IF($I224&gt;0,$I224*(INDEX(ESPN!$B$2:$K$246,'Aggregate (HTBB)'!$E224,MATCH('Aggregate (HTBB)'!P$2,ESPN!$B$1:$K$1,0))),0)</f>
        <v>#DIV/0!</v>
      </c>
      <c r="Q224" t="e">
        <f>IF($F224&gt;0,$F224*(INDEX(DFBP!$D$2:$Z$401,'Aggregate (HTBB)'!$B224,MATCH('Aggregate (HTBB)'!Q$2,DFBP!$D$1:$Z$1,0))),0)+IF($G224&gt;0,$G224*(INDEX(FBNinja!$J$2:$AE$409,'Aggregate (HTBB)'!$C224,MATCH('Aggregate (HTBB)'!Q$2,FBNinja!$J$1:$AE$1,0))),0)+IF($H224&gt;0,$H224*(INDEX(HTBB!$F$2:$O$303,'Aggregate (HTBB)'!$D224,MATCH('Aggregate (HTBB)'!Q$2,HTBB!$F$1:$O$1,0))),0)+IF($I224&gt;0,$I224*(INDEX(ESPN!$B$2:$K$246,'Aggregate (HTBB)'!$E224,MATCH('Aggregate (HTBB)'!Q$2,ESPN!$B$1:$K$1,0))),0)</f>
        <v>#DIV/0!</v>
      </c>
      <c r="R224" t="e">
        <f>IF($F224&gt;0,$F224*(INDEX(DFBP!$D$2:$Z$401,'Aggregate (HTBB)'!$B224,MATCH('Aggregate (HTBB)'!R$2,DFBP!$D$1:$Z$1,0))),0)+IF($G224&gt;0,$G224*(INDEX(FBNinja!$J$2:$AE$409,'Aggregate (HTBB)'!$C224,MATCH('Aggregate (HTBB)'!R$2,FBNinja!$J$1:$AE$1,0))),0)+IF($H224&gt;0,$H224*(INDEX(HTBB!$F$2:$O$303,'Aggregate (HTBB)'!$D224,MATCH('Aggregate (HTBB)'!R$2,HTBB!$F$1:$O$1,0))),0)+IF($I224&gt;0,$I224*(INDEX(ESPN!$B$2:$K$246,'Aggregate (HTBB)'!$E224,MATCH('Aggregate (HTBB)'!R$2,ESPN!$B$1:$K$1,0))),0)</f>
        <v>#DIV/0!</v>
      </c>
      <c r="S224" t="e">
        <f>IF($F224&gt;0,$F224*(INDEX(DFBP!$D$2:$Z$401,'Aggregate (HTBB)'!$B224,MATCH('Aggregate (HTBB)'!S$2,DFBP!$D$1:$Z$1,0))),0)+IF($G224&gt;0,$G224*(INDEX(FBNinja!$J$2:$AE$409,'Aggregate (HTBB)'!$C224,MATCH('Aggregate (HTBB)'!S$2,FBNinja!$J$1:$AE$1,0))),0)+IF($H224&gt;0,$H224*(INDEX(HTBB!$F$2:$O$303,'Aggregate (HTBB)'!$D224,MATCH('Aggregate (HTBB)'!S$2,HTBB!$F$1:$O$1,0))),0)+IF($I224&gt;0,$I224*(INDEX(ESPN!$B$2:$K$246,'Aggregate (HTBB)'!$E224,MATCH('Aggregate (HTBB)'!S$2,ESPN!$B$1:$K$1,0))),0)</f>
        <v>#DIV/0!</v>
      </c>
      <c r="T224" s="5" t="e">
        <f>INDEX(HTBB!$F$2:$F$303,MATCH('Aggregate (HTBB)'!A224,HTBB!$C$2:$C$303,0))</f>
        <v>#N/A</v>
      </c>
      <c r="V224" t="e">
        <f>IF(F224&gt;0,($F224/SUM($F224:$G224,$I224))*INDEX(DFBP!$B$2:$B$401,B224),0)+IF(G224&gt;0,($G224/SUM($F224:$G224,$I224))*INDEX(FBNinja!$H$2:$H$409,C224),0)+IF(I224&gt;0,($I224/SUM($F224:$G224,$I224))*INDEX(ESPN!$L$2:$L$246,E224),0)</f>
        <v>#DIV/0!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(HTBB)'!$B225,MATCH('Aggregate (HTBB)'!K$2,DFBP!$D$1:$Z$1,0))),0)+IF($G225&gt;0,($G225/SUM($F225:$G225,$I225))*(INDEX(FBNinja!$J$2:$AE$409,'Aggregate (HTBB)'!$C225,MATCH('Aggregate (HTBB)'!K$2,FBNinja!$J$1:$AE$1,0))),0)+IF($I225&gt;0,($I225/SUM($F225:$G225,$I225))*(INDEX(ESPN!$B$2:$K$246,'Aggregate (HTBB)'!$E225,MATCH('Aggregate (HTBB)'!K$2,ESPN!$B$1:$K$1,0))),0)</f>
        <v>#DIV/0!</v>
      </c>
      <c r="L225" s="5" t="e">
        <f>IF($F225&gt;0,($F225/SUM($F225:$G225,$I225))*(INDEX(DFBP!$D$2:$Z$401,'Aggregate (HTBB)'!$B225,MATCH('Aggregate (HTBB)'!L$2,DFBP!$D$1:$Z$1,0))),0)+IF($G225&gt;0,($G225/SUM($F225:$G225,$I225))*(INDEX(FBNinja!$J$2:$AE$409,'Aggregate (HTBB)'!$C225,MATCH('Aggregate (HTBB)'!L$2,FBNinja!$J$1:$AE$1,0))),0)+IF($I225&gt;0,($I225/SUM($F225:$G225,$I225))*(INDEX(ESPN!$B$2:$K$246,'Aggregate (HTBB)'!$E225,MATCH('Aggregate (HTBB)'!L$2,ESPN!$B$1:$K$1,0))),0)</f>
        <v>#DIV/0!</v>
      </c>
      <c r="M225" s="5" t="e">
        <f>IF($F225&gt;0,($F225/SUM($F225:$G225,$I225))*(INDEX(DFBP!$D$2:$Z$401,'Aggregate (HTBB)'!$B225,MATCH('Aggregate (HTBB)'!M$2,DFBP!$D$1:$Z$1,0))),0)+IF($G225&gt;0,($G225/SUM($F225:$G225,$I225))*(INDEX(FBNinja!$J$2:$AE$409,'Aggregate (HTBB)'!$C225,MATCH('Aggregate (HTBB)'!M$2,FBNinja!$J$1:$AE$1,0))),0)+IF($I225&gt;0,($I225/SUM($F225:$G225,$I225))*(INDEX(ESPN!$B$2:$K$246,'Aggregate (HTBB)'!$E225,MATCH('Aggregate (HTBB)'!M$2,ESPN!$B$1:$K$1,0))),0)</f>
        <v>#DIV/0!</v>
      </c>
      <c r="N225" s="5" t="e">
        <f>IF($F225&gt;0,($F225/SUM($F225:$G225,$I225))*(INDEX(DFBP!$D$2:$Z$401,'Aggregate (HTBB)'!$B225,MATCH('Aggregate (HTBB)'!N$2,DFBP!$D$1:$Z$1,0))),0)+IF($G225&gt;0,($G225/SUM($F225:$G225,$I225))*(INDEX(FBNinja!$J$2:$AE$409,'Aggregate (HTBB)'!$C225,MATCH('Aggregate (HTBB)'!N$2,FBNinja!$J$1:$AE$1,0))),0)+IF($I225&gt;0,($I225/SUM($F225:$G225,$I225))*(INDEX(ESPN!$B$2:$K$246,'Aggregate (HTBB)'!$E225,MATCH('Aggregate (HTBB)'!N$2,ESPN!$B$1:$K$1,0))),0)</f>
        <v>#DIV/0!</v>
      </c>
      <c r="O225" t="e">
        <f>IF($F225&gt;0,$F225*(INDEX(DFBP!$D$2:$Z$401,'Aggregate (HTBB)'!$B225,MATCH('Aggregate (HTBB)'!O$2,DFBP!$D$1:$Z$1,0))),0)+IF($G225&gt;0,$G225*(INDEX(FBNinja!$J$2:$AE$409,'Aggregate (HTBB)'!$C225,MATCH('Aggregate (HTBB)'!O$2,FBNinja!$J$1:$AE$1,0))),0)+IF($H225&gt;0,$H225*(INDEX(HTBB!$F$2:$O$303,'Aggregate (HTBB)'!$D225,MATCH('Aggregate (HTBB)'!O$2,HTBB!$F$1:$O$1,0))),0)+IF($I225&gt;0,$I225*(INDEX(ESPN!$B$2:$K$246,'Aggregate (HTBB)'!$E225,MATCH('Aggregate (HTBB)'!O$2,ESPN!$B$1:$K$1,0))),0)</f>
        <v>#DIV/0!</v>
      </c>
      <c r="P225" t="e">
        <f>IF($F225&gt;0,$F225*(INDEX(DFBP!$D$2:$Z$401,'Aggregate (HTBB)'!$B225,MATCH('Aggregate (HTBB)'!P$2,DFBP!$D$1:$Z$1,0))),0)+IF($G225&gt;0,$G225*(INDEX(FBNinja!$J$2:$AE$409,'Aggregate (HTBB)'!$C225,MATCH('Aggregate (HTBB)'!P$2,FBNinja!$J$1:$AE$1,0))),0)+IF($H225&gt;0,$H225*(INDEX(HTBB!$F$2:$O$303,'Aggregate (HTBB)'!$D225,MATCH('Aggregate (HTBB)'!P$2,HTBB!$F$1:$O$1,0))),0)+IF($I225&gt;0,$I225*(INDEX(ESPN!$B$2:$K$246,'Aggregate (HTBB)'!$E225,MATCH('Aggregate (HTBB)'!P$2,ESPN!$B$1:$K$1,0))),0)</f>
        <v>#DIV/0!</v>
      </c>
      <c r="Q225" t="e">
        <f>IF($F225&gt;0,$F225*(INDEX(DFBP!$D$2:$Z$401,'Aggregate (HTBB)'!$B225,MATCH('Aggregate (HTBB)'!Q$2,DFBP!$D$1:$Z$1,0))),0)+IF($G225&gt;0,$G225*(INDEX(FBNinja!$J$2:$AE$409,'Aggregate (HTBB)'!$C225,MATCH('Aggregate (HTBB)'!Q$2,FBNinja!$J$1:$AE$1,0))),0)+IF($H225&gt;0,$H225*(INDEX(HTBB!$F$2:$O$303,'Aggregate (HTBB)'!$D225,MATCH('Aggregate (HTBB)'!Q$2,HTBB!$F$1:$O$1,0))),0)+IF($I225&gt;0,$I225*(INDEX(ESPN!$B$2:$K$246,'Aggregate (HTBB)'!$E225,MATCH('Aggregate (HTBB)'!Q$2,ESPN!$B$1:$K$1,0))),0)</f>
        <v>#DIV/0!</v>
      </c>
      <c r="R225" t="e">
        <f>IF($F225&gt;0,$F225*(INDEX(DFBP!$D$2:$Z$401,'Aggregate (HTBB)'!$B225,MATCH('Aggregate (HTBB)'!R$2,DFBP!$D$1:$Z$1,0))),0)+IF($G225&gt;0,$G225*(INDEX(FBNinja!$J$2:$AE$409,'Aggregate (HTBB)'!$C225,MATCH('Aggregate (HTBB)'!R$2,FBNinja!$J$1:$AE$1,0))),0)+IF($H225&gt;0,$H225*(INDEX(HTBB!$F$2:$O$303,'Aggregate (HTBB)'!$D225,MATCH('Aggregate (HTBB)'!R$2,HTBB!$F$1:$O$1,0))),0)+IF($I225&gt;0,$I225*(INDEX(ESPN!$B$2:$K$246,'Aggregate (HTBB)'!$E225,MATCH('Aggregate (HTBB)'!R$2,ESPN!$B$1:$K$1,0))),0)</f>
        <v>#DIV/0!</v>
      </c>
      <c r="S225" t="e">
        <f>IF($F225&gt;0,$F225*(INDEX(DFBP!$D$2:$Z$401,'Aggregate (HTBB)'!$B225,MATCH('Aggregate (HTBB)'!S$2,DFBP!$D$1:$Z$1,0))),0)+IF($G225&gt;0,$G225*(INDEX(FBNinja!$J$2:$AE$409,'Aggregate (HTBB)'!$C225,MATCH('Aggregate (HTBB)'!S$2,FBNinja!$J$1:$AE$1,0))),0)+IF($H225&gt;0,$H225*(INDEX(HTBB!$F$2:$O$303,'Aggregate (HTBB)'!$D225,MATCH('Aggregate (HTBB)'!S$2,HTBB!$F$1:$O$1,0))),0)+IF($I225&gt;0,$I225*(INDEX(ESPN!$B$2:$K$246,'Aggregate (HTBB)'!$E225,MATCH('Aggregate (HTBB)'!S$2,ESPN!$B$1:$K$1,0))),0)</f>
        <v>#DIV/0!</v>
      </c>
      <c r="T225" s="5" t="e">
        <f>INDEX(HTBB!$F$2:$F$303,MATCH('Aggregate (HTBB)'!A225,HTBB!$C$2:$C$303,0))</f>
        <v>#N/A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237</v>
      </c>
      <c r="F226" t="e">
        <f t="array" ref="F226">IF(ISERROR(B226),0,B$1)/SUM(IF(ISERROR($B226:$E226),0,$B$1:$E$1))</f>
        <v>#DIV/0!</v>
      </c>
      <c r="G226" t="e">
        <f t="array" ref="G226">IF(ISERROR(C226),0,C$1)/SUM(IF(ISERROR($B226:$E226),0,$B$1:$E$1))</f>
        <v>#DIV/0!</v>
      </c>
      <c r="H226" t="e">
        <f t="array" ref="H226">IF(ISERROR(D226),0,D$1)/SUM(IF(ISERROR($B226:$E226),0,$B$1:$E$1))</f>
        <v>#DIV/0!</v>
      </c>
      <c r="I226" t="e">
        <f t="array" ref="I226">IF(ISERROR(E226),0,E$1)/SUM(IF(ISERROR($B226:$E226),0,$B$1:$E$1))</f>
        <v>#DIV/0!</v>
      </c>
      <c r="K226" s="5" t="e">
        <f>IF($F226&gt;0,($F226/SUM($F226:$G226,$I226))*(INDEX(DFBP!$D$2:$Z$401,'Aggregate (HTBB)'!$B226,MATCH('Aggregate (HTBB)'!K$2,DFBP!$D$1:$Z$1,0))),0)+IF($G226&gt;0,($G226/SUM($F226:$G226,$I226))*(INDEX(FBNinja!$J$2:$AE$409,'Aggregate (HTBB)'!$C226,MATCH('Aggregate (HTBB)'!K$2,FBNinja!$J$1:$AE$1,0))),0)+IF($I226&gt;0,($I226/SUM($F226:$G226,$I226))*(INDEX(ESPN!$B$2:$K$246,'Aggregate (HTBB)'!$E226,MATCH('Aggregate (HTBB)'!K$2,ESPN!$B$1:$K$1,0))),0)</f>
        <v>#DIV/0!</v>
      </c>
      <c r="L226" s="5" t="e">
        <f>IF($F226&gt;0,($F226/SUM($F226:$G226,$I226))*(INDEX(DFBP!$D$2:$Z$401,'Aggregate (HTBB)'!$B226,MATCH('Aggregate (HTBB)'!L$2,DFBP!$D$1:$Z$1,0))),0)+IF($G226&gt;0,($G226/SUM($F226:$G226,$I226))*(INDEX(FBNinja!$J$2:$AE$409,'Aggregate (HTBB)'!$C226,MATCH('Aggregate (HTBB)'!L$2,FBNinja!$J$1:$AE$1,0))),0)+IF($I226&gt;0,($I226/SUM($F226:$G226,$I226))*(INDEX(ESPN!$B$2:$K$246,'Aggregate (HTBB)'!$E226,MATCH('Aggregate (HTBB)'!L$2,ESPN!$B$1:$K$1,0))),0)</f>
        <v>#DIV/0!</v>
      </c>
      <c r="M226" s="5" t="e">
        <f>IF($F226&gt;0,($F226/SUM($F226:$G226,$I226))*(INDEX(DFBP!$D$2:$Z$401,'Aggregate (HTBB)'!$B226,MATCH('Aggregate (HTBB)'!M$2,DFBP!$D$1:$Z$1,0))),0)+IF($G226&gt;0,($G226/SUM($F226:$G226,$I226))*(INDEX(FBNinja!$J$2:$AE$409,'Aggregate (HTBB)'!$C226,MATCH('Aggregate (HTBB)'!M$2,FBNinja!$J$1:$AE$1,0))),0)+IF($I226&gt;0,($I226/SUM($F226:$G226,$I226))*(INDEX(ESPN!$B$2:$K$246,'Aggregate (HTBB)'!$E226,MATCH('Aggregate (HTBB)'!M$2,ESPN!$B$1:$K$1,0))),0)</f>
        <v>#DIV/0!</v>
      </c>
      <c r="N226" s="5" t="e">
        <f>IF($F226&gt;0,($F226/SUM($F226:$G226,$I226))*(INDEX(DFBP!$D$2:$Z$401,'Aggregate (HTBB)'!$B226,MATCH('Aggregate (HTBB)'!N$2,DFBP!$D$1:$Z$1,0))),0)+IF($G226&gt;0,($G226/SUM($F226:$G226,$I226))*(INDEX(FBNinja!$J$2:$AE$409,'Aggregate (HTBB)'!$C226,MATCH('Aggregate (HTBB)'!N$2,FBNinja!$J$1:$AE$1,0))),0)+IF($I226&gt;0,($I226/SUM($F226:$G226,$I226))*(INDEX(ESPN!$B$2:$K$246,'Aggregate (HTBB)'!$E226,MATCH('Aggregate (HTBB)'!N$2,ESPN!$B$1:$K$1,0))),0)</f>
        <v>#DIV/0!</v>
      </c>
      <c r="O226" t="e">
        <f>IF($F226&gt;0,$F226*(INDEX(DFBP!$D$2:$Z$401,'Aggregate (HTBB)'!$B226,MATCH('Aggregate (HTBB)'!O$2,DFBP!$D$1:$Z$1,0))),0)+IF($G226&gt;0,$G226*(INDEX(FBNinja!$J$2:$AE$409,'Aggregate (HTBB)'!$C226,MATCH('Aggregate (HTBB)'!O$2,FBNinja!$J$1:$AE$1,0))),0)+IF($H226&gt;0,$H226*(INDEX(HTBB!$F$2:$O$303,'Aggregate (HTBB)'!$D226,MATCH('Aggregate (HTBB)'!O$2,HTBB!$F$1:$O$1,0))),0)+IF($I226&gt;0,$I226*(INDEX(ESPN!$B$2:$K$246,'Aggregate (HTBB)'!$E226,MATCH('Aggregate (HTBB)'!O$2,ESPN!$B$1:$K$1,0))),0)</f>
        <v>#DIV/0!</v>
      </c>
      <c r="P226" t="e">
        <f>IF($F226&gt;0,$F226*(INDEX(DFBP!$D$2:$Z$401,'Aggregate (HTBB)'!$B226,MATCH('Aggregate (HTBB)'!P$2,DFBP!$D$1:$Z$1,0))),0)+IF($G226&gt;0,$G226*(INDEX(FBNinja!$J$2:$AE$409,'Aggregate (HTBB)'!$C226,MATCH('Aggregate (HTBB)'!P$2,FBNinja!$J$1:$AE$1,0))),0)+IF($H226&gt;0,$H226*(INDEX(HTBB!$F$2:$O$303,'Aggregate (HTBB)'!$D226,MATCH('Aggregate (HTBB)'!P$2,HTBB!$F$1:$O$1,0))),0)+IF($I226&gt;0,$I226*(INDEX(ESPN!$B$2:$K$246,'Aggregate (HTBB)'!$E226,MATCH('Aggregate (HTBB)'!P$2,ESPN!$B$1:$K$1,0))),0)</f>
        <v>#DIV/0!</v>
      </c>
      <c r="Q226" t="e">
        <f>IF($F226&gt;0,$F226*(INDEX(DFBP!$D$2:$Z$401,'Aggregate (HTBB)'!$B226,MATCH('Aggregate (HTBB)'!Q$2,DFBP!$D$1:$Z$1,0))),0)+IF($G226&gt;0,$G226*(INDEX(FBNinja!$J$2:$AE$409,'Aggregate (HTBB)'!$C226,MATCH('Aggregate (HTBB)'!Q$2,FBNinja!$J$1:$AE$1,0))),0)+IF($H226&gt;0,$H226*(INDEX(HTBB!$F$2:$O$303,'Aggregate (HTBB)'!$D226,MATCH('Aggregate (HTBB)'!Q$2,HTBB!$F$1:$O$1,0))),0)+IF($I226&gt;0,$I226*(INDEX(ESPN!$B$2:$K$246,'Aggregate (HTBB)'!$E226,MATCH('Aggregate (HTBB)'!Q$2,ESPN!$B$1:$K$1,0))),0)</f>
        <v>#DIV/0!</v>
      </c>
      <c r="R226" t="e">
        <f>IF($F226&gt;0,$F226*(INDEX(DFBP!$D$2:$Z$401,'Aggregate (HTBB)'!$B226,MATCH('Aggregate (HTBB)'!R$2,DFBP!$D$1:$Z$1,0))),0)+IF($G226&gt;0,$G226*(INDEX(FBNinja!$J$2:$AE$409,'Aggregate (HTBB)'!$C226,MATCH('Aggregate (HTBB)'!R$2,FBNinja!$J$1:$AE$1,0))),0)+IF($H226&gt;0,$H226*(INDEX(HTBB!$F$2:$O$303,'Aggregate (HTBB)'!$D226,MATCH('Aggregate (HTBB)'!R$2,HTBB!$F$1:$O$1,0))),0)+IF($I226&gt;0,$I226*(INDEX(ESPN!$B$2:$K$246,'Aggregate (HTBB)'!$E226,MATCH('Aggregate (HTBB)'!R$2,ESPN!$B$1:$K$1,0))),0)</f>
        <v>#DIV/0!</v>
      </c>
      <c r="S226" t="e">
        <f>IF($F226&gt;0,$F226*(INDEX(DFBP!$D$2:$Z$401,'Aggregate (HTBB)'!$B226,MATCH('Aggregate (HTBB)'!S$2,DFBP!$D$1:$Z$1,0))),0)+IF($G226&gt;0,$G226*(INDEX(FBNinja!$J$2:$AE$409,'Aggregate (HTBB)'!$C226,MATCH('Aggregate (HTBB)'!S$2,FBNinja!$J$1:$AE$1,0))),0)+IF($H226&gt;0,$H226*(INDEX(HTBB!$F$2:$O$303,'Aggregate (HTBB)'!$D226,MATCH('Aggregate (HTBB)'!S$2,HTBB!$F$1:$O$1,0))),0)+IF($I226&gt;0,$I226*(INDEX(ESPN!$B$2:$K$246,'Aggregate (HTBB)'!$E226,MATCH('Aggregate (HTBB)'!S$2,ESPN!$B$1:$K$1,0))),0)</f>
        <v>#DIV/0!</v>
      </c>
      <c r="T226" s="5" t="e">
        <f>INDEX(HTBB!$F$2:$F$303,MATCH('Aggregate (HTBB)'!A226,HTBB!$C$2:$C$303,0))</f>
        <v>#N/A</v>
      </c>
      <c r="V226" t="e">
        <f>IF(F226&gt;0,($F226/SUM($F226:$G226,$I226))*INDEX(DFBP!$B$2:$B$401,B226),0)+IF(G226&gt;0,($G226/SUM($F226:$G226,$I226))*INDEX(FBNinja!$H$2:$H$409,C226),0)+IF(I226&gt;0,($I226/SUM($F226:$G226,$I226))*INDEX(ESPN!$L$2:$L$246,E226),0)</f>
        <v>#DIV/0!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(HTBB)'!$B227,MATCH('Aggregate (HTBB)'!K$2,DFBP!$D$1:$Z$1,0))),0)+IF($G227&gt;0,($G227/SUM($F227:$G227,$I227))*(INDEX(FBNinja!$J$2:$AE$409,'Aggregate (HTBB)'!$C227,MATCH('Aggregate (HTBB)'!K$2,FBNinja!$J$1:$AE$1,0))),0)+IF($I227&gt;0,($I227/SUM($F227:$G227,$I227))*(INDEX(ESPN!$B$2:$K$246,'Aggregate (HTBB)'!$E227,MATCH('Aggregate (HTBB)'!K$2,ESPN!$B$1:$K$1,0))),0)</f>
        <v>#DIV/0!</v>
      </c>
      <c r="L227" s="5" t="e">
        <f>IF($F227&gt;0,($F227/SUM($F227:$G227,$I227))*(INDEX(DFBP!$D$2:$Z$401,'Aggregate (HTBB)'!$B227,MATCH('Aggregate (HTBB)'!L$2,DFBP!$D$1:$Z$1,0))),0)+IF($G227&gt;0,($G227/SUM($F227:$G227,$I227))*(INDEX(FBNinja!$J$2:$AE$409,'Aggregate (HTBB)'!$C227,MATCH('Aggregate (HTBB)'!L$2,FBNinja!$J$1:$AE$1,0))),0)+IF($I227&gt;0,($I227/SUM($F227:$G227,$I227))*(INDEX(ESPN!$B$2:$K$246,'Aggregate (HTBB)'!$E227,MATCH('Aggregate (HTBB)'!L$2,ESPN!$B$1:$K$1,0))),0)</f>
        <v>#DIV/0!</v>
      </c>
      <c r="M227" s="5" t="e">
        <f>IF($F227&gt;0,($F227/SUM($F227:$G227,$I227))*(INDEX(DFBP!$D$2:$Z$401,'Aggregate (HTBB)'!$B227,MATCH('Aggregate (HTBB)'!M$2,DFBP!$D$1:$Z$1,0))),0)+IF($G227&gt;0,($G227/SUM($F227:$G227,$I227))*(INDEX(FBNinja!$J$2:$AE$409,'Aggregate (HTBB)'!$C227,MATCH('Aggregate (HTBB)'!M$2,FBNinja!$J$1:$AE$1,0))),0)+IF($I227&gt;0,($I227/SUM($F227:$G227,$I227))*(INDEX(ESPN!$B$2:$K$246,'Aggregate (HTBB)'!$E227,MATCH('Aggregate (HTBB)'!M$2,ESPN!$B$1:$K$1,0))),0)</f>
        <v>#DIV/0!</v>
      </c>
      <c r="N227" s="5" t="e">
        <f>IF($F227&gt;0,($F227/SUM($F227:$G227,$I227))*(INDEX(DFBP!$D$2:$Z$401,'Aggregate (HTBB)'!$B227,MATCH('Aggregate (HTBB)'!N$2,DFBP!$D$1:$Z$1,0))),0)+IF($G227&gt;0,($G227/SUM($F227:$G227,$I227))*(INDEX(FBNinja!$J$2:$AE$409,'Aggregate (HTBB)'!$C227,MATCH('Aggregate (HTBB)'!N$2,FBNinja!$J$1:$AE$1,0))),0)+IF($I227&gt;0,($I227/SUM($F227:$G227,$I227))*(INDEX(ESPN!$B$2:$K$246,'Aggregate (HTBB)'!$E227,MATCH('Aggregate (HTBB)'!N$2,ESPN!$B$1:$K$1,0))),0)</f>
        <v>#DIV/0!</v>
      </c>
      <c r="O227" t="e">
        <f>IF($F227&gt;0,$F227*(INDEX(DFBP!$D$2:$Z$401,'Aggregate (HTBB)'!$B227,MATCH('Aggregate (HTBB)'!O$2,DFBP!$D$1:$Z$1,0))),0)+IF($G227&gt;0,$G227*(INDEX(FBNinja!$J$2:$AE$409,'Aggregate (HTBB)'!$C227,MATCH('Aggregate (HTBB)'!O$2,FBNinja!$J$1:$AE$1,0))),0)+IF($H227&gt;0,$H227*(INDEX(HTBB!$F$2:$O$303,'Aggregate (HTBB)'!$D227,MATCH('Aggregate (HTBB)'!O$2,HTBB!$F$1:$O$1,0))),0)+IF($I227&gt;0,$I227*(INDEX(ESPN!$B$2:$K$246,'Aggregate (HTBB)'!$E227,MATCH('Aggregate (HTBB)'!O$2,ESPN!$B$1:$K$1,0))),0)</f>
        <v>#DIV/0!</v>
      </c>
      <c r="P227" t="e">
        <f>IF($F227&gt;0,$F227*(INDEX(DFBP!$D$2:$Z$401,'Aggregate (HTBB)'!$B227,MATCH('Aggregate (HTBB)'!P$2,DFBP!$D$1:$Z$1,0))),0)+IF($G227&gt;0,$G227*(INDEX(FBNinja!$J$2:$AE$409,'Aggregate (HTBB)'!$C227,MATCH('Aggregate (HTBB)'!P$2,FBNinja!$J$1:$AE$1,0))),0)+IF($H227&gt;0,$H227*(INDEX(HTBB!$F$2:$O$303,'Aggregate (HTBB)'!$D227,MATCH('Aggregate (HTBB)'!P$2,HTBB!$F$1:$O$1,0))),0)+IF($I227&gt;0,$I227*(INDEX(ESPN!$B$2:$K$246,'Aggregate (HTBB)'!$E227,MATCH('Aggregate (HTBB)'!P$2,ESPN!$B$1:$K$1,0))),0)</f>
        <v>#DIV/0!</v>
      </c>
      <c r="Q227" t="e">
        <f>IF($F227&gt;0,$F227*(INDEX(DFBP!$D$2:$Z$401,'Aggregate (HTBB)'!$B227,MATCH('Aggregate (HTBB)'!Q$2,DFBP!$D$1:$Z$1,0))),0)+IF($G227&gt;0,$G227*(INDEX(FBNinja!$J$2:$AE$409,'Aggregate (HTBB)'!$C227,MATCH('Aggregate (HTBB)'!Q$2,FBNinja!$J$1:$AE$1,0))),0)+IF($H227&gt;0,$H227*(INDEX(HTBB!$F$2:$O$303,'Aggregate (HTBB)'!$D227,MATCH('Aggregate (HTBB)'!Q$2,HTBB!$F$1:$O$1,0))),0)+IF($I227&gt;0,$I227*(INDEX(ESPN!$B$2:$K$246,'Aggregate (HTBB)'!$E227,MATCH('Aggregate (HTBB)'!Q$2,ESPN!$B$1:$K$1,0))),0)</f>
        <v>#DIV/0!</v>
      </c>
      <c r="R227" t="e">
        <f>IF($F227&gt;0,$F227*(INDEX(DFBP!$D$2:$Z$401,'Aggregate (HTBB)'!$B227,MATCH('Aggregate (HTBB)'!R$2,DFBP!$D$1:$Z$1,0))),0)+IF($G227&gt;0,$G227*(INDEX(FBNinja!$J$2:$AE$409,'Aggregate (HTBB)'!$C227,MATCH('Aggregate (HTBB)'!R$2,FBNinja!$J$1:$AE$1,0))),0)+IF($H227&gt;0,$H227*(INDEX(HTBB!$F$2:$O$303,'Aggregate (HTBB)'!$D227,MATCH('Aggregate (HTBB)'!R$2,HTBB!$F$1:$O$1,0))),0)+IF($I227&gt;0,$I227*(INDEX(ESPN!$B$2:$K$246,'Aggregate (HTBB)'!$E227,MATCH('Aggregate (HTBB)'!R$2,ESPN!$B$1:$K$1,0))),0)</f>
        <v>#DIV/0!</v>
      </c>
      <c r="S227" t="e">
        <f>IF($F227&gt;0,$F227*(INDEX(DFBP!$D$2:$Z$401,'Aggregate (HTBB)'!$B227,MATCH('Aggregate (HTBB)'!S$2,DFBP!$D$1:$Z$1,0))),0)+IF($G227&gt;0,$G227*(INDEX(FBNinja!$J$2:$AE$409,'Aggregate (HTBB)'!$C227,MATCH('Aggregate (HTBB)'!S$2,FBNinja!$J$1:$AE$1,0))),0)+IF($H227&gt;0,$H227*(INDEX(HTBB!$F$2:$O$303,'Aggregate (HTBB)'!$D227,MATCH('Aggregate (HTBB)'!S$2,HTBB!$F$1:$O$1,0))),0)+IF($I227&gt;0,$I227*(INDEX(ESPN!$B$2:$K$246,'Aggregate (HTBB)'!$E227,MATCH('Aggregate (HTBB)'!S$2,ESPN!$B$1:$K$1,0))),0)</f>
        <v>#DIV/0!</v>
      </c>
      <c r="T227" s="5" t="e">
        <f>INDEX(HTBB!$F$2:$F$303,MATCH('Aggregate (HTBB)'!A227,HTBB!$C$2:$C$303,0))</f>
        <v>#N/A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148</v>
      </c>
      <c r="F228" t="e">
        <f t="array" ref="F228">IF(ISERROR(B228),0,B$1)/SUM(IF(ISERROR($B228:$E228),0,$B$1:$E$1))</f>
        <v>#DIV/0!</v>
      </c>
      <c r="G228" t="e">
        <f t="array" ref="G228">IF(ISERROR(C228),0,C$1)/SUM(IF(ISERROR($B228:$E228),0,$B$1:$E$1))</f>
        <v>#DIV/0!</v>
      </c>
      <c r="H228" t="e">
        <f t="array" ref="H228">IF(ISERROR(D228),0,D$1)/SUM(IF(ISERROR($B228:$E228),0,$B$1:$E$1))</f>
        <v>#DIV/0!</v>
      </c>
      <c r="I228" t="e">
        <f t="array" ref="I228">IF(ISERROR(E228),0,E$1)/SUM(IF(ISERROR($B228:$E228),0,$B$1:$E$1))</f>
        <v>#DIV/0!</v>
      </c>
      <c r="K228" s="5" t="e">
        <f>IF($F228&gt;0,($F228/SUM($F228:$G228,$I228))*(INDEX(DFBP!$D$2:$Z$401,'Aggregate (HTBB)'!$B228,MATCH('Aggregate (HTBB)'!K$2,DFBP!$D$1:$Z$1,0))),0)+IF($G228&gt;0,($G228/SUM($F228:$G228,$I228))*(INDEX(FBNinja!$J$2:$AE$409,'Aggregate (HTBB)'!$C228,MATCH('Aggregate (HTBB)'!K$2,FBNinja!$J$1:$AE$1,0))),0)+IF($I228&gt;0,($I228/SUM($F228:$G228,$I228))*(INDEX(ESPN!$B$2:$K$246,'Aggregate (HTBB)'!$E228,MATCH('Aggregate (HTBB)'!K$2,ESPN!$B$1:$K$1,0))),0)</f>
        <v>#DIV/0!</v>
      </c>
      <c r="L228" s="5" t="e">
        <f>IF($F228&gt;0,($F228/SUM($F228:$G228,$I228))*(INDEX(DFBP!$D$2:$Z$401,'Aggregate (HTBB)'!$B228,MATCH('Aggregate (HTBB)'!L$2,DFBP!$D$1:$Z$1,0))),0)+IF($G228&gt;0,($G228/SUM($F228:$G228,$I228))*(INDEX(FBNinja!$J$2:$AE$409,'Aggregate (HTBB)'!$C228,MATCH('Aggregate (HTBB)'!L$2,FBNinja!$J$1:$AE$1,0))),0)+IF($I228&gt;0,($I228/SUM($F228:$G228,$I228))*(INDEX(ESPN!$B$2:$K$246,'Aggregate (HTBB)'!$E228,MATCH('Aggregate (HTBB)'!L$2,ESPN!$B$1:$K$1,0))),0)</f>
        <v>#DIV/0!</v>
      </c>
      <c r="M228" s="5" t="e">
        <f>IF($F228&gt;0,($F228/SUM($F228:$G228,$I228))*(INDEX(DFBP!$D$2:$Z$401,'Aggregate (HTBB)'!$B228,MATCH('Aggregate (HTBB)'!M$2,DFBP!$D$1:$Z$1,0))),0)+IF($G228&gt;0,($G228/SUM($F228:$G228,$I228))*(INDEX(FBNinja!$J$2:$AE$409,'Aggregate (HTBB)'!$C228,MATCH('Aggregate (HTBB)'!M$2,FBNinja!$J$1:$AE$1,0))),0)+IF($I228&gt;0,($I228/SUM($F228:$G228,$I228))*(INDEX(ESPN!$B$2:$K$246,'Aggregate (HTBB)'!$E228,MATCH('Aggregate (HTBB)'!M$2,ESPN!$B$1:$K$1,0))),0)</f>
        <v>#DIV/0!</v>
      </c>
      <c r="N228" s="5" t="e">
        <f>IF($F228&gt;0,($F228/SUM($F228:$G228,$I228))*(INDEX(DFBP!$D$2:$Z$401,'Aggregate (HTBB)'!$B228,MATCH('Aggregate (HTBB)'!N$2,DFBP!$D$1:$Z$1,0))),0)+IF($G228&gt;0,($G228/SUM($F228:$G228,$I228))*(INDEX(FBNinja!$J$2:$AE$409,'Aggregate (HTBB)'!$C228,MATCH('Aggregate (HTBB)'!N$2,FBNinja!$J$1:$AE$1,0))),0)+IF($I228&gt;0,($I228/SUM($F228:$G228,$I228))*(INDEX(ESPN!$B$2:$K$246,'Aggregate (HTBB)'!$E228,MATCH('Aggregate (HTBB)'!N$2,ESPN!$B$1:$K$1,0))),0)</f>
        <v>#DIV/0!</v>
      </c>
      <c r="O228" t="e">
        <f>IF($F228&gt;0,$F228*(INDEX(DFBP!$D$2:$Z$401,'Aggregate (HTBB)'!$B228,MATCH('Aggregate (HTBB)'!O$2,DFBP!$D$1:$Z$1,0))),0)+IF($G228&gt;0,$G228*(INDEX(FBNinja!$J$2:$AE$409,'Aggregate (HTBB)'!$C228,MATCH('Aggregate (HTBB)'!O$2,FBNinja!$J$1:$AE$1,0))),0)+IF($H228&gt;0,$H228*(INDEX(HTBB!$F$2:$O$303,'Aggregate (HTBB)'!$D228,MATCH('Aggregate (HTBB)'!O$2,HTBB!$F$1:$O$1,0))),0)+IF($I228&gt;0,$I228*(INDEX(ESPN!$B$2:$K$246,'Aggregate (HTBB)'!$E228,MATCH('Aggregate (HTBB)'!O$2,ESPN!$B$1:$K$1,0))),0)</f>
        <v>#DIV/0!</v>
      </c>
      <c r="P228" t="e">
        <f>IF($F228&gt;0,$F228*(INDEX(DFBP!$D$2:$Z$401,'Aggregate (HTBB)'!$B228,MATCH('Aggregate (HTBB)'!P$2,DFBP!$D$1:$Z$1,0))),0)+IF($G228&gt;0,$G228*(INDEX(FBNinja!$J$2:$AE$409,'Aggregate (HTBB)'!$C228,MATCH('Aggregate (HTBB)'!P$2,FBNinja!$J$1:$AE$1,0))),0)+IF($H228&gt;0,$H228*(INDEX(HTBB!$F$2:$O$303,'Aggregate (HTBB)'!$D228,MATCH('Aggregate (HTBB)'!P$2,HTBB!$F$1:$O$1,0))),0)+IF($I228&gt;0,$I228*(INDEX(ESPN!$B$2:$K$246,'Aggregate (HTBB)'!$E228,MATCH('Aggregate (HTBB)'!P$2,ESPN!$B$1:$K$1,0))),0)</f>
        <v>#DIV/0!</v>
      </c>
      <c r="Q228" t="e">
        <f>IF($F228&gt;0,$F228*(INDEX(DFBP!$D$2:$Z$401,'Aggregate (HTBB)'!$B228,MATCH('Aggregate (HTBB)'!Q$2,DFBP!$D$1:$Z$1,0))),0)+IF($G228&gt;0,$G228*(INDEX(FBNinja!$J$2:$AE$409,'Aggregate (HTBB)'!$C228,MATCH('Aggregate (HTBB)'!Q$2,FBNinja!$J$1:$AE$1,0))),0)+IF($H228&gt;0,$H228*(INDEX(HTBB!$F$2:$O$303,'Aggregate (HTBB)'!$D228,MATCH('Aggregate (HTBB)'!Q$2,HTBB!$F$1:$O$1,0))),0)+IF($I228&gt;0,$I228*(INDEX(ESPN!$B$2:$K$246,'Aggregate (HTBB)'!$E228,MATCH('Aggregate (HTBB)'!Q$2,ESPN!$B$1:$K$1,0))),0)</f>
        <v>#DIV/0!</v>
      </c>
      <c r="R228" t="e">
        <f>IF($F228&gt;0,$F228*(INDEX(DFBP!$D$2:$Z$401,'Aggregate (HTBB)'!$B228,MATCH('Aggregate (HTBB)'!R$2,DFBP!$D$1:$Z$1,0))),0)+IF($G228&gt;0,$G228*(INDEX(FBNinja!$J$2:$AE$409,'Aggregate (HTBB)'!$C228,MATCH('Aggregate (HTBB)'!R$2,FBNinja!$J$1:$AE$1,0))),0)+IF($H228&gt;0,$H228*(INDEX(HTBB!$F$2:$O$303,'Aggregate (HTBB)'!$D228,MATCH('Aggregate (HTBB)'!R$2,HTBB!$F$1:$O$1,0))),0)+IF($I228&gt;0,$I228*(INDEX(ESPN!$B$2:$K$246,'Aggregate (HTBB)'!$E228,MATCH('Aggregate (HTBB)'!R$2,ESPN!$B$1:$K$1,0))),0)</f>
        <v>#DIV/0!</v>
      </c>
      <c r="S228" t="e">
        <f>IF($F228&gt;0,$F228*(INDEX(DFBP!$D$2:$Z$401,'Aggregate (HTBB)'!$B228,MATCH('Aggregate (HTBB)'!S$2,DFBP!$D$1:$Z$1,0))),0)+IF($G228&gt;0,$G228*(INDEX(FBNinja!$J$2:$AE$409,'Aggregate (HTBB)'!$C228,MATCH('Aggregate (HTBB)'!S$2,FBNinja!$J$1:$AE$1,0))),0)+IF($H228&gt;0,$H228*(INDEX(HTBB!$F$2:$O$303,'Aggregate (HTBB)'!$D228,MATCH('Aggregate (HTBB)'!S$2,HTBB!$F$1:$O$1,0))),0)+IF($I228&gt;0,$I228*(INDEX(ESPN!$B$2:$K$246,'Aggregate (HTBB)'!$E228,MATCH('Aggregate (HTBB)'!S$2,ESPN!$B$1:$K$1,0))),0)</f>
        <v>#DIV/0!</v>
      </c>
      <c r="T228" s="5" t="e">
        <f>INDEX(HTBB!$F$2:$F$303,MATCH('Aggregate (HTBB)'!A228,HTBB!$C$2:$C$303,0))</f>
        <v>#N/A</v>
      </c>
      <c r="V228" t="e">
        <f>IF(F228&gt;0,($F228/SUM($F228:$G228,$I228))*INDEX(DFBP!$B$2:$B$401,B228),0)+IF(G228&gt;0,($G228/SUM($F228:$G228,$I228))*INDEX(FBNinja!$H$2:$H$409,C228),0)+IF(I228&gt;0,($I228/SUM($F228:$G228,$I228))*INDEX(ESPN!$L$2:$L$246,E228),0)</f>
        <v>#DIV/0!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134</v>
      </c>
      <c r="F229" t="e">
        <f t="array" ref="F229">IF(ISERROR(B229),0,B$1)/SUM(IF(ISERROR($B229:$E229),0,$B$1:$E$1))</f>
        <v>#DIV/0!</v>
      </c>
      <c r="G229" t="e">
        <f t="array" ref="G229">IF(ISERROR(C229),0,C$1)/SUM(IF(ISERROR($B229:$E229),0,$B$1:$E$1))</f>
        <v>#DIV/0!</v>
      </c>
      <c r="H229" t="e">
        <f t="array" ref="H229">IF(ISERROR(D229),0,D$1)/SUM(IF(ISERROR($B229:$E229),0,$B$1:$E$1))</f>
        <v>#DIV/0!</v>
      </c>
      <c r="I229" t="e">
        <f t="array" ref="I229">IF(ISERROR(E229),0,E$1)/SUM(IF(ISERROR($B229:$E229),0,$B$1:$E$1))</f>
        <v>#DIV/0!</v>
      </c>
      <c r="K229" s="5" t="e">
        <f>IF($F229&gt;0,($F229/SUM($F229:$G229,$I229))*(INDEX(DFBP!$D$2:$Z$401,'Aggregate (HTBB)'!$B229,MATCH('Aggregate (HTBB)'!K$2,DFBP!$D$1:$Z$1,0))),0)+IF($G229&gt;0,($G229/SUM($F229:$G229,$I229))*(INDEX(FBNinja!$J$2:$AE$409,'Aggregate (HTBB)'!$C229,MATCH('Aggregate (HTBB)'!K$2,FBNinja!$J$1:$AE$1,0))),0)+IF($I229&gt;0,($I229/SUM($F229:$G229,$I229))*(INDEX(ESPN!$B$2:$K$246,'Aggregate (HTBB)'!$E229,MATCH('Aggregate (HTBB)'!K$2,ESPN!$B$1:$K$1,0))),0)</f>
        <v>#DIV/0!</v>
      </c>
      <c r="L229" s="5" t="e">
        <f>IF($F229&gt;0,($F229/SUM($F229:$G229,$I229))*(INDEX(DFBP!$D$2:$Z$401,'Aggregate (HTBB)'!$B229,MATCH('Aggregate (HTBB)'!L$2,DFBP!$D$1:$Z$1,0))),0)+IF($G229&gt;0,($G229/SUM($F229:$G229,$I229))*(INDEX(FBNinja!$J$2:$AE$409,'Aggregate (HTBB)'!$C229,MATCH('Aggregate (HTBB)'!L$2,FBNinja!$J$1:$AE$1,0))),0)+IF($I229&gt;0,($I229/SUM($F229:$G229,$I229))*(INDEX(ESPN!$B$2:$K$246,'Aggregate (HTBB)'!$E229,MATCH('Aggregate (HTBB)'!L$2,ESPN!$B$1:$K$1,0))),0)</f>
        <v>#DIV/0!</v>
      </c>
      <c r="M229" s="5" t="e">
        <f>IF($F229&gt;0,($F229/SUM($F229:$G229,$I229))*(INDEX(DFBP!$D$2:$Z$401,'Aggregate (HTBB)'!$B229,MATCH('Aggregate (HTBB)'!M$2,DFBP!$D$1:$Z$1,0))),0)+IF($G229&gt;0,($G229/SUM($F229:$G229,$I229))*(INDEX(FBNinja!$J$2:$AE$409,'Aggregate (HTBB)'!$C229,MATCH('Aggregate (HTBB)'!M$2,FBNinja!$J$1:$AE$1,0))),0)+IF($I229&gt;0,($I229/SUM($F229:$G229,$I229))*(INDEX(ESPN!$B$2:$K$246,'Aggregate (HTBB)'!$E229,MATCH('Aggregate (HTBB)'!M$2,ESPN!$B$1:$K$1,0))),0)</f>
        <v>#DIV/0!</v>
      </c>
      <c r="N229" s="5" t="e">
        <f>IF($F229&gt;0,($F229/SUM($F229:$G229,$I229))*(INDEX(DFBP!$D$2:$Z$401,'Aggregate (HTBB)'!$B229,MATCH('Aggregate (HTBB)'!N$2,DFBP!$D$1:$Z$1,0))),0)+IF($G229&gt;0,($G229/SUM($F229:$G229,$I229))*(INDEX(FBNinja!$J$2:$AE$409,'Aggregate (HTBB)'!$C229,MATCH('Aggregate (HTBB)'!N$2,FBNinja!$J$1:$AE$1,0))),0)+IF($I229&gt;0,($I229/SUM($F229:$G229,$I229))*(INDEX(ESPN!$B$2:$K$246,'Aggregate (HTBB)'!$E229,MATCH('Aggregate (HTBB)'!N$2,ESPN!$B$1:$K$1,0))),0)</f>
        <v>#DIV/0!</v>
      </c>
      <c r="O229" t="e">
        <f>IF($F229&gt;0,$F229*(INDEX(DFBP!$D$2:$Z$401,'Aggregate (HTBB)'!$B229,MATCH('Aggregate (HTBB)'!O$2,DFBP!$D$1:$Z$1,0))),0)+IF($G229&gt;0,$G229*(INDEX(FBNinja!$J$2:$AE$409,'Aggregate (HTBB)'!$C229,MATCH('Aggregate (HTBB)'!O$2,FBNinja!$J$1:$AE$1,0))),0)+IF($H229&gt;0,$H229*(INDEX(HTBB!$F$2:$O$303,'Aggregate (HTBB)'!$D229,MATCH('Aggregate (HTBB)'!O$2,HTBB!$F$1:$O$1,0))),0)+IF($I229&gt;0,$I229*(INDEX(ESPN!$B$2:$K$246,'Aggregate (HTBB)'!$E229,MATCH('Aggregate (HTBB)'!O$2,ESPN!$B$1:$K$1,0))),0)</f>
        <v>#DIV/0!</v>
      </c>
      <c r="P229" t="e">
        <f>IF($F229&gt;0,$F229*(INDEX(DFBP!$D$2:$Z$401,'Aggregate (HTBB)'!$B229,MATCH('Aggregate (HTBB)'!P$2,DFBP!$D$1:$Z$1,0))),0)+IF($G229&gt;0,$G229*(INDEX(FBNinja!$J$2:$AE$409,'Aggregate (HTBB)'!$C229,MATCH('Aggregate (HTBB)'!P$2,FBNinja!$J$1:$AE$1,0))),0)+IF($H229&gt;0,$H229*(INDEX(HTBB!$F$2:$O$303,'Aggregate (HTBB)'!$D229,MATCH('Aggregate (HTBB)'!P$2,HTBB!$F$1:$O$1,0))),0)+IF($I229&gt;0,$I229*(INDEX(ESPN!$B$2:$K$246,'Aggregate (HTBB)'!$E229,MATCH('Aggregate (HTBB)'!P$2,ESPN!$B$1:$K$1,0))),0)</f>
        <v>#DIV/0!</v>
      </c>
      <c r="Q229" t="e">
        <f>IF($F229&gt;0,$F229*(INDEX(DFBP!$D$2:$Z$401,'Aggregate (HTBB)'!$B229,MATCH('Aggregate (HTBB)'!Q$2,DFBP!$D$1:$Z$1,0))),0)+IF($G229&gt;0,$G229*(INDEX(FBNinja!$J$2:$AE$409,'Aggregate (HTBB)'!$C229,MATCH('Aggregate (HTBB)'!Q$2,FBNinja!$J$1:$AE$1,0))),0)+IF($H229&gt;0,$H229*(INDEX(HTBB!$F$2:$O$303,'Aggregate (HTBB)'!$D229,MATCH('Aggregate (HTBB)'!Q$2,HTBB!$F$1:$O$1,0))),0)+IF($I229&gt;0,$I229*(INDEX(ESPN!$B$2:$K$246,'Aggregate (HTBB)'!$E229,MATCH('Aggregate (HTBB)'!Q$2,ESPN!$B$1:$K$1,0))),0)</f>
        <v>#DIV/0!</v>
      </c>
      <c r="R229" t="e">
        <f>IF($F229&gt;0,$F229*(INDEX(DFBP!$D$2:$Z$401,'Aggregate (HTBB)'!$B229,MATCH('Aggregate (HTBB)'!R$2,DFBP!$D$1:$Z$1,0))),0)+IF($G229&gt;0,$G229*(INDEX(FBNinja!$J$2:$AE$409,'Aggregate (HTBB)'!$C229,MATCH('Aggregate (HTBB)'!R$2,FBNinja!$J$1:$AE$1,0))),0)+IF($H229&gt;0,$H229*(INDEX(HTBB!$F$2:$O$303,'Aggregate (HTBB)'!$D229,MATCH('Aggregate (HTBB)'!R$2,HTBB!$F$1:$O$1,0))),0)+IF($I229&gt;0,$I229*(INDEX(ESPN!$B$2:$K$246,'Aggregate (HTBB)'!$E229,MATCH('Aggregate (HTBB)'!R$2,ESPN!$B$1:$K$1,0))),0)</f>
        <v>#DIV/0!</v>
      </c>
      <c r="S229" t="e">
        <f>IF($F229&gt;0,$F229*(INDEX(DFBP!$D$2:$Z$401,'Aggregate (HTBB)'!$B229,MATCH('Aggregate (HTBB)'!S$2,DFBP!$D$1:$Z$1,0))),0)+IF($G229&gt;0,$G229*(INDEX(FBNinja!$J$2:$AE$409,'Aggregate (HTBB)'!$C229,MATCH('Aggregate (HTBB)'!S$2,FBNinja!$J$1:$AE$1,0))),0)+IF($H229&gt;0,$H229*(INDEX(HTBB!$F$2:$O$303,'Aggregate (HTBB)'!$D229,MATCH('Aggregate (HTBB)'!S$2,HTBB!$F$1:$O$1,0))),0)+IF($I229&gt;0,$I229*(INDEX(ESPN!$B$2:$K$246,'Aggregate (HTBB)'!$E229,MATCH('Aggregate (HTBB)'!S$2,ESPN!$B$1:$K$1,0))),0)</f>
        <v>#DIV/0!</v>
      </c>
      <c r="T229" s="5" t="e">
        <f>INDEX(HTBB!$F$2:$F$303,MATCH('Aggregate (HTBB)'!A229,HTBB!$C$2:$C$303,0))</f>
        <v>#N/A</v>
      </c>
      <c r="V229" t="e">
        <f>IF(F229&gt;0,($F229/SUM($F229:$G229,$I229))*INDEX(DFBP!$B$2:$B$401,B229),0)+IF(G229&gt;0,($G229/SUM($F229:$G229,$I229))*INDEX(FBNinja!$H$2:$H$409,C229),0)+IF(I229&gt;0,($I229/SUM($F229:$G229,$I229))*INDEX(ESPN!$L$2:$L$246,E229),0)</f>
        <v>#DIV/0!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 t="e">
        <f t="array" ref="F230">IF(ISERROR(B230),0,B$1)/SUM(IF(ISERROR($B230:$E230),0,$B$1:$E$1))</f>
        <v>#DIV/0!</v>
      </c>
      <c r="G230" t="e">
        <f t="array" ref="G230">IF(ISERROR(C230),0,C$1)/SUM(IF(ISERROR($B230:$E230),0,$B$1:$E$1))</f>
        <v>#DIV/0!</v>
      </c>
      <c r="H230" t="e">
        <f t="array" ref="H230">IF(ISERROR(D230),0,D$1)/SUM(IF(ISERROR($B230:$E230),0,$B$1:$E$1))</f>
        <v>#DIV/0!</v>
      </c>
      <c r="I230" t="e">
        <f t="array" ref="I230">IF(ISERROR(E230),0,E$1)/SUM(IF(ISERROR($B230:$E230),0,$B$1:$E$1))</f>
        <v>#DIV/0!</v>
      </c>
      <c r="K230" s="5" t="e">
        <f>IF($F230&gt;0,($F230/SUM($F230:$G230,$I230))*(INDEX(DFBP!$D$2:$Z$401,'Aggregate (HTBB)'!$B230,MATCH('Aggregate (HTBB)'!K$2,DFBP!$D$1:$Z$1,0))),0)+IF($G230&gt;0,($G230/SUM($F230:$G230,$I230))*(INDEX(FBNinja!$J$2:$AE$409,'Aggregate (HTBB)'!$C230,MATCH('Aggregate (HTBB)'!K$2,FBNinja!$J$1:$AE$1,0))),0)+IF($I230&gt;0,($I230/SUM($F230:$G230,$I230))*(INDEX(ESPN!$B$2:$K$246,'Aggregate (HTBB)'!$E230,MATCH('Aggregate (HTBB)'!K$2,ESPN!$B$1:$K$1,0))),0)</f>
        <v>#DIV/0!</v>
      </c>
      <c r="L230" s="5" t="e">
        <f>IF($F230&gt;0,($F230/SUM($F230:$G230,$I230))*(INDEX(DFBP!$D$2:$Z$401,'Aggregate (HTBB)'!$B230,MATCH('Aggregate (HTBB)'!L$2,DFBP!$D$1:$Z$1,0))),0)+IF($G230&gt;0,($G230/SUM($F230:$G230,$I230))*(INDEX(FBNinja!$J$2:$AE$409,'Aggregate (HTBB)'!$C230,MATCH('Aggregate (HTBB)'!L$2,FBNinja!$J$1:$AE$1,0))),0)+IF($I230&gt;0,($I230/SUM($F230:$G230,$I230))*(INDEX(ESPN!$B$2:$K$246,'Aggregate (HTBB)'!$E230,MATCH('Aggregate (HTBB)'!L$2,ESPN!$B$1:$K$1,0))),0)</f>
        <v>#DIV/0!</v>
      </c>
      <c r="M230" s="5" t="e">
        <f>IF($F230&gt;0,($F230/SUM($F230:$G230,$I230))*(INDEX(DFBP!$D$2:$Z$401,'Aggregate (HTBB)'!$B230,MATCH('Aggregate (HTBB)'!M$2,DFBP!$D$1:$Z$1,0))),0)+IF($G230&gt;0,($G230/SUM($F230:$G230,$I230))*(INDEX(FBNinja!$J$2:$AE$409,'Aggregate (HTBB)'!$C230,MATCH('Aggregate (HTBB)'!M$2,FBNinja!$J$1:$AE$1,0))),0)+IF($I230&gt;0,($I230/SUM($F230:$G230,$I230))*(INDEX(ESPN!$B$2:$K$246,'Aggregate (HTBB)'!$E230,MATCH('Aggregate (HTBB)'!M$2,ESPN!$B$1:$K$1,0))),0)</f>
        <v>#DIV/0!</v>
      </c>
      <c r="N230" s="5" t="e">
        <f>IF($F230&gt;0,($F230/SUM($F230:$G230,$I230))*(INDEX(DFBP!$D$2:$Z$401,'Aggregate (HTBB)'!$B230,MATCH('Aggregate (HTBB)'!N$2,DFBP!$D$1:$Z$1,0))),0)+IF($G230&gt;0,($G230/SUM($F230:$G230,$I230))*(INDEX(FBNinja!$J$2:$AE$409,'Aggregate (HTBB)'!$C230,MATCH('Aggregate (HTBB)'!N$2,FBNinja!$J$1:$AE$1,0))),0)+IF($I230&gt;0,($I230/SUM($F230:$G230,$I230))*(INDEX(ESPN!$B$2:$K$246,'Aggregate (HTBB)'!$E230,MATCH('Aggregate (HTBB)'!N$2,ESPN!$B$1:$K$1,0))),0)</f>
        <v>#DIV/0!</v>
      </c>
      <c r="O230" t="e">
        <f>IF($F230&gt;0,$F230*(INDEX(DFBP!$D$2:$Z$401,'Aggregate (HTBB)'!$B230,MATCH('Aggregate (HTBB)'!O$2,DFBP!$D$1:$Z$1,0))),0)+IF($G230&gt;0,$G230*(INDEX(FBNinja!$J$2:$AE$409,'Aggregate (HTBB)'!$C230,MATCH('Aggregate (HTBB)'!O$2,FBNinja!$J$1:$AE$1,0))),0)+IF($H230&gt;0,$H230*(INDEX(HTBB!$F$2:$O$303,'Aggregate (HTBB)'!$D230,MATCH('Aggregate (HTBB)'!O$2,HTBB!$F$1:$O$1,0))),0)+IF($I230&gt;0,$I230*(INDEX(ESPN!$B$2:$K$246,'Aggregate (HTBB)'!$E230,MATCH('Aggregate (HTBB)'!O$2,ESPN!$B$1:$K$1,0))),0)</f>
        <v>#DIV/0!</v>
      </c>
      <c r="P230" t="e">
        <f>IF($F230&gt;0,$F230*(INDEX(DFBP!$D$2:$Z$401,'Aggregate (HTBB)'!$B230,MATCH('Aggregate (HTBB)'!P$2,DFBP!$D$1:$Z$1,0))),0)+IF($G230&gt;0,$G230*(INDEX(FBNinja!$J$2:$AE$409,'Aggregate (HTBB)'!$C230,MATCH('Aggregate (HTBB)'!P$2,FBNinja!$J$1:$AE$1,0))),0)+IF($H230&gt;0,$H230*(INDEX(HTBB!$F$2:$O$303,'Aggregate (HTBB)'!$D230,MATCH('Aggregate (HTBB)'!P$2,HTBB!$F$1:$O$1,0))),0)+IF($I230&gt;0,$I230*(INDEX(ESPN!$B$2:$K$246,'Aggregate (HTBB)'!$E230,MATCH('Aggregate (HTBB)'!P$2,ESPN!$B$1:$K$1,0))),0)</f>
        <v>#DIV/0!</v>
      </c>
      <c r="Q230" t="e">
        <f>IF($F230&gt;0,$F230*(INDEX(DFBP!$D$2:$Z$401,'Aggregate (HTBB)'!$B230,MATCH('Aggregate (HTBB)'!Q$2,DFBP!$D$1:$Z$1,0))),0)+IF($G230&gt;0,$G230*(INDEX(FBNinja!$J$2:$AE$409,'Aggregate (HTBB)'!$C230,MATCH('Aggregate (HTBB)'!Q$2,FBNinja!$J$1:$AE$1,0))),0)+IF($H230&gt;0,$H230*(INDEX(HTBB!$F$2:$O$303,'Aggregate (HTBB)'!$D230,MATCH('Aggregate (HTBB)'!Q$2,HTBB!$F$1:$O$1,0))),0)+IF($I230&gt;0,$I230*(INDEX(ESPN!$B$2:$K$246,'Aggregate (HTBB)'!$E230,MATCH('Aggregate (HTBB)'!Q$2,ESPN!$B$1:$K$1,0))),0)</f>
        <v>#DIV/0!</v>
      </c>
      <c r="R230" t="e">
        <f>IF($F230&gt;0,$F230*(INDEX(DFBP!$D$2:$Z$401,'Aggregate (HTBB)'!$B230,MATCH('Aggregate (HTBB)'!R$2,DFBP!$D$1:$Z$1,0))),0)+IF($G230&gt;0,$G230*(INDEX(FBNinja!$J$2:$AE$409,'Aggregate (HTBB)'!$C230,MATCH('Aggregate (HTBB)'!R$2,FBNinja!$J$1:$AE$1,0))),0)+IF($H230&gt;0,$H230*(INDEX(HTBB!$F$2:$O$303,'Aggregate (HTBB)'!$D230,MATCH('Aggregate (HTBB)'!R$2,HTBB!$F$1:$O$1,0))),0)+IF($I230&gt;0,$I230*(INDEX(ESPN!$B$2:$K$246,'Aggregate (HTBB)'!$E230,MATCH('Aggregate (HTBB)'!R$2,ESPN!$B$1:$K$1,0))),0)</f>
        <v>#DIV/0!</v>
      </c>
      <c r="S230" t="e">
        <f>IF($F230&gt;0,$F230*(INDEX(DFBP!$D$2:$Z$401,'Aggregate (HTBB)'!$B230,MATCH('Aggregate (HTBB)'!S$2,DFBP!$D$1:$Z$1,0))),0)+IF($G230&gt;0,$G230*(INDEX(FBNinja!$J$2:$AE$409,'Aggregate (HTBB)'!$C230,MATCH('Aggregate (HTBB)'!S$2,FBNinja!$J$1:$AE$1,0))),0)+IF($H230&gt;0,$H230*(INDEX(HTBB!$F$2:$O$303,'Aggregate (HTBB)'!$D230,MATCH('Aggregate (HTBB)'!S$2,HTBB!$F$1:$O$1,0))),0)+IF($I230&gt;0,$I230*(INDEX(ESPN!$B$2:$K$246,'Aggregate (HTBB)'!$E230,MATCH('Aggregate (HTBB)'!S$2,ESPN!$B$1:$K$1,0))),0)</f>
        <v>#DIV/0!</v>
      </c>
      <c r="T230" s="5" t="e">
        <f>INDEX(HTBB!$F$2:$F$303,MATCH('Aggregate (HTBB)'!A230,HTBB!$C$2:$C$303,0))</f>
        <v>#N/A</v>
      </c>
      <c r="V230" t="e">
        <f>IF(F230&gt;0,($F230/SUM($F230:$G230,$I230))*INDEX(DFBP!$B$2:$B$401,B230),0)+IF(G230&gt;0,($G230/SUM($F230:$G230,$I230))*INDEX(FBNinja!$H$2:$H$409,C230),0)+IF(I230&gt;0,($I230/SUM($F230:$G230,$I230))*INDEX(ESPN!$L$2:$L$246,E230),0)</f>
        <v>#DIV/0!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(HTBB)'!$B231,MATCH('Aggregate (HTBB)'!K$2,DFBP!$D$1:$Z$1,0))),0)+IF($G231&gt;0,($G231/SUM($F231:$G231,$I231))*(INDEX(FBNinja!$J$2:$AE$409,'Aggregate (HTBB)'!$C231,MATCH('Aggregate (HTBB)'!K$2,FBNinja!$J$1:$AE$1,0))),0)+IF($I231&gt;0,($I231/SUM($F231:$G231,$I231))*(INDEX(ESPN!$B$2:$K$246,'Aggregate (HTBB)'!$E231,MATCH('Aggregate (HTBB)'!K$2,ESPN!$B$1:$K$1,0))),0)</f>
        <v>#DIV/0!</v>
      </c>
      <c r="L231" s="5" t="e">
        <f>IF($F231&gt;0,($F231/SUM($F231:$G231,$I231))*(INDEX(DFBP!$D$2:$Z$401,'Aggregate (HTBB)'!$B231,MATCH('Aggregate (HTBB)'!L$2,DFBP!$D$1:$Z$1,0))),0)+IF($G231&gt;0,($G231/SUM($F231:$G231,$I231))*(INDEX(FBNinja!$J$2:$AE$409,'Aggregate (HTBB)'!$C231,MATCH('Aggregate (HTBB)'!L$2,FBNinja!$J$1:$AE$1,0))),0)+IF($I231&gt;0,($I231/SUM($F231:$G231,$I231))*(INDEX(ESPN!$B$2:$K$246,'Aggregate (HTBB)'!$E231,MATCH('Aggregate (HTBB)'!L$2,ESPN!$B$1:$K$1,0))),0)</f>
        <v>#DIV/0!</v>
      </c>
      <c r="M231" s="5" t="e">
        <f>IF($F231&gt;0,($F231/SUM($F231:$G231,$I231))*(INDEX(DFBP!$D$2:$Z$401,'Aggregate (HTBB)'!$B231,MATCH('Aggregate (HTBB)'!M$2,DFBP!$D$1:$Z$1,0))),0)+IF($G231&gt;0,($G231/SUM($F231:$G231,$I231))*(INDEX(FBNinja!$J$2:$AE$409,'Aggregate (HTBB)'!$C231,MATCH('Aggregate (HTBB)'!M$2,FBNinja!$J$1:$AE$1,0))),0)+IF($I231&gt;0,($I231/SUM($F231:$G231,$I231))*(INDEX(ESPN!$B$2:$K$246,'Aggregate (HTBB)'!$E231,MATCH('Aggregate (HTBB)'!M$2,ESPN!$B$1:$K$1,0))),0)</f>
        <v>#DIV/0!</v>
      </c>
      <c r="N231" s="5" t="e">
        <f>IF($F231&gt;0,($F231/SUM($F231:$G231,$I231))*(INDEX(DFBP!$D$2:$Z$401,'Aggregate (HTBB)'!$B231,MATCH('Aggregate (HTBB)'!N$2,DFBP!$D$1:$Z$1,0))),0)+IF($G231&gt;0,($G231/SUM($F231:$G231,$I231))*(INDEX(FBNinja!$J$2:$AE$409,'Aggregate (HTBB)'!$C231,MATCH('Aggregate (HTBB)'!N$2,FBNinja!$J$1:$AE$1,0))),0)+IF($I231&gt;0,($I231/SUM($F231:$G231,$I231))*(INDEX(ESPN!$B$2:$K$246,'Aggregate (HTBB)'!$E231,MATCH('Aggregate (HTBB)'!N$2,ESPN!$B$1:$K$1,0))),0)</f>
        <v>#DIV/0!</v>
      </c>
      <c r="O231" t="e">
        <f>IF($F231&gt;0,$F231*(INDEX(DFBP!$D$2:$Z$401,'Aggregate (HTBB)'!$B231,MATCH('Aggregate (HTBB)'!O$2,DFBP!$D$1:$Z$1,0))),0)+IF($G231&gt;0,$G231*(INDEX(FBNinja!$J$2:$AE$409,'Aggregate (HTBB)'!$C231,MATCH('Aggregate (HTBB)'!O$2,FBNinja!$J$1:$AE$1,0))),0)+IF($H231&gt;0,$H231*(INDEX(HTBB!$F$2:$O$303,'Aggregate (HTBB)'!$D231,MATCH('Aggregate (HTBB)'!O$2,HTBB!$F$1:$O$1,0))),0)+IF($I231&gt;0,$I231*(INDEX(ESPN!$B$2:$K$246,'Aggregate (HTBB)'!$E231,MATCH('Aggregate (HTBB)'!O$2,ESPN!$B$1:$K$1,0))),0)</f>
        <v>#DIV/0!</v>
      </c>
      <c r="P231" t="e">
        <f>IF($F231&gt;0,$F231*(INDEX(DFBP!$D$2:$Z$401,'Aggregate (HTBB)'!$B231,MATCH('Aggregate (HTBB)'!P$2,DFBP!$D$1:$Z$1,0))),0)+IF($G231&gt;0,$G231*(INDEX(FBNinja!$J$2:$AE$409,'Aggregate (HTBB)'!$C231,MATCH('Aggregate (HTBB)'!P$2,FBNinja!$J$1:$AE$1,0))),0)+IF($H231&gt;0,$H231*(INDEX(HTBB!$F$2:$O$303,'Aggregate (HTBB)'!$D231,MATCH('Aggregate (HTBB)'!P$2,HTBB!$F$1:$O$1,0))),0)+IF($I231&gt;0,$I231*(INDEX(ESPN!$B$2:$K$246,'Aggregate (HTBB)'!$E231,MATCH('Aggregate (HTBB)'!P$2,ESPN!$B$1:$K$1,0))),0)</f>
        <v>#DIV/0!</v>
      </c>
      <c r="Q231" t="e">
        <f>IF($F231&gt;0,$F231*(INDEX(DFBP!$D$2:$Z$401,'Aggregate (HTBB)'!$B231,MATCH('Aggregate (HTBB)'!Q$2,DFBP!$D$1:$Z$1,0))),0)+IF($G231&gt;0,$G231*(INDEX(FBNinja!$J$2:$AE$409,'Aggregate (HTBB)'!$C231,MATCH('Aggregate (HTBB)'!Q$2,FBNinja!$J$1:$AE$1,0))),0)+IF($H231&gt;0,$H231*(INDEX(HTBB!$F$2:$O$303,'Aggregate (HTBB)'!$D231,MATCH('Aggregate (HTBB)'!Q$2,HTBB!$F$1:$O$1,0))),0)+IF($I231&gt;0,$I231*(INDEX(ESPN!$B$2:$K$246,'Aggregate (HTBB)'!$E231,MATCH('Aggregate (HTBB)'!Q$2,ESPN!$B$1:$K$1,0))),0)</f>
        <v>#DIV/0!</v>
      </c>
      <c r="R231" t="e">
        <f>IF($F231&gt;0,$F231*(INDEX(DFBP!$D$2:$Z$401,'Aggregate (HTBB)'!$B231,MATCH('Aggregate (HTBB)'!R$2,DFBP!$D$1:$Z$1,0))),0)+IF($G231&gt;0,$G231*(INDEX(FBNinja!$J$2:$AE$409,'Aggregate (HTBB)'!$C231,MATCH('Aggregate (HTBB)'!R$2,FBNinja!$J$1:$AE$1,0))),0)+IF($H231&gt;0,$H231*(INDEX(HTBB!$F$2:$O$303,'Aggregate (HTBB)'!$D231,MATCH('Aggregate (HTBB)'!R$2,HTBB!$F$1:$O$1,0))),0)+IF($I231&gt;0,$I231*(INDEX(ESPN!$B$2:$K$246,'Aggregate (HTBB)'!$E231,MATCH('Aggregate (HTBB)'!R$2,ESPN!$B$1:$K$1,0))),0)</f>
        <v>#DIV/0!</v>
      </c>
      <c r="S231" t="e">
        <f>IF($F231&gt;0,$F231*(INDEX(DFBP!$D$2:$Z$401,'Aggregate (HTBB)'!$B231,MATCH('Aggregate (HTBB)'!S$2,DFBP!$D$1:$Z$1,0))),0)+IF($G231&gt;0,$G231*(INDEX(FBNinja!$J$2:$AE$409,'Aggregate (HTBB)'!$C231,MATCH('Aggregate (HTBB)'!S$2,FBNinja!$J$1:$AE$1,0))),0)+IF($H231&gt;0,$H231*(INDEX(HTBB!$F$2:$O$303,'Aggregate (HTBB)'!$D231,MATCH('Aggregate (HTBB)'!S$2,HTBB!$F$1:$O$1,0))),0)+IF($I231&gt;0,$I231*(INDEX(ESPN!$B$2:$K$246,'Aggregate (HTBB)'!$E231,MATCH('Aggregate (HTBB)'!S$2,ESPN!$B$1:$K$1,0))),0)</f>
        <v>#DIV/0!</v>
      </c>
      <c r="T231" s="5" t="e">
        <f>INDEX(HTBB!$F$2:$F$303,MATCH('Aggregate (HTBB)'!A231,HTBB!$C$2:$C$303,0))</f>
        <v>#N/A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 t="e">
        <f t="array" ref="F232">IF(ISERROR(B232),0,B$1)/SUM(IF(ISERROR($B232:$E232),0,$B$1:$E$1))</f>
        <v>#DIV/0!</v>
      </c>
      <c r="G232" t="e">
        <f t="array" ref="G232">IF(ISERROR(C232),0,C$1)/SUM(IF(ISERROR($B232:$E232),0,$B$1:$E$1))</f>
        <v>#DIV/0!</v>
      </c>
      <c r="H232" t="e">
        <f t="array" ref="H232">IF(ISERROR(D232),0,D$1)/SUM(IF(ISERROR($B232:$E232),0,$B$1:$E$1))</f>
        <v>#DIV/0!</v>
      </c>
      <c r="I232" t="e">
        <f t="array" ref="I232">IF(ISERROR(E232),0,E$1)/SUM(IF(ISERROR($B232:$E232),0,$B$1:$E$1))</f>
        <v>#DIV/0!</v>
      </c>
      <c r="K232" s="5" t="e">
        <f>IF($F232&gt;0,($F232/SUM($F232:$G232,$I232))*(INDEX(DFBP!$D$2:$Z$401,'Aggregate (HTBB)'!$B232,MATCH('Aggregate (HTBB)'!K$2,DFBP!$D$1:$Z$1,0))),0)+IF($G232&gt;0,($G232/SUM($F232:$G232,$I232))*(INDEX(FBNinja!$J$2:$AE$409,'Aggregate (HTBB)'!$C232,MATCH('Aggregate (HTBB)'!K$2,FBNinja!$J$1:$AE$1,0))),0)+IF($I232&gt;0,($I232/SUM($F232:$G232,$I232))*(INDEX(ESPN!$B$2:$K$246,'Aggregate (HTBB)'!$E232,MATCH('Aggregate (HTBB)'!K$2,ESPN!$B$1:$K$1,0))),0)</f>
        <v>#DIV/0!</v>
      </c>
      <c r="L232" s="5" t="e">
        <f>IF($F232&gt;0,($F232/SUM($F232:$G232,$I232))*(INDEX(DFBP!$D$2:$Z$401,'Aggregate (HTBB)'!$B232,MATCH('Aggregate (HTBB)'!L$2,DFBP!$D$1:$Z$1,0))),0)+IF($G232&gt;0,($G232/SUM($F232:$G232,$I232))*(INDEX(FBNinja!$J$2:$AE$409,'Aggregate (HTBB)'!$C232,MATCH('Aggregate (HTBB)'!L$2,FBNinja!$J$1:$AE$1,0))),0)+IF($I232&gt;0,($I232/SUM($F232:$G232,$I232))*(INDEX(ESPN!$B$2:$K$246,'Aggregate (HTBB)'!$E232,MATCH('Aggregate (HTBB)'!L$2,ESPN!$B$1:$K$1,0))),0)</f>
        <v>#DIV/0!</v>
      </c>
      <c r="M232" s="5" t="e">
        <f>IF($F232&gt;0,($F232/SUM($F232:$G232,$I232))*(INDEX(DFBP!$D$2:$Z$401,'Aggregate (HTBB)'!$B232,MATCH('Aggregate (HTBB)'!M$2,DFBP!$D$1:$Z$1,0))),0)+IF($G232&gt;0,($G232/SUM($F232:$G232,$I232))*(INDEX(FBNinja!$J$2:$AE$409,'Aggregate (HTBB)'!$C232,MATCH('Aggregate (HTBB)'!M$2,FBNinja!$J$1:$AE$1,0))),0)+IF($I232&gt;0,($I232/SUM($F232:$G232,$I232))*(INDEX(ESPN!$B$2:$K$246,'Aggregate (HTBB)'!$E232,MATCH('Aggregate (HTBB)'!M$2,ESPN!$B$1:$K$1,0))),0)</f>
        <v>#DIV/0!</v>
      </c>
      <c r="N232" s="5" t="e">
        <f>IF($F232&gt;0,($F232/SUM($F232:$G232,$I232))*(INDEX(DFBP!$D$2:$Z$401,'Aggregate (HTBB)'!$B232,MATCH('Aggregate (HTBB)'!N$2,DFBP!$D$1:$Z$1,0))),0)+IF($G232&gt;0,($G232/SUM($F232:$G232,$I232))*(INDEX(FBNinja!$J$2:$AE$409,'Aggregate (HTBB)'!$C232,MATCH('Aggregate (HTBB)'!N$2,FBNinja!$J$1:$AE$1,0))),0)+IF($I232&gt;0,($I232/SUM($F232:$G232,$I232))*(INDEX(ESPN!$B$2:$K$246,'Aggregate (HTBB)'!$E232,MATCH('Aggregate (HTBB)'!N$2,ESPN!$B$1:$K$1,0))),0)</f>
        <v>#DIV/0!</v>
      </c>
      <c r="O232" t="e">
        <f>IF($F232&gt;0,$F232*(INDEX(DFBP!$D$2:$Z$401,'Aggregate (HTBB)'!$B232,MATCH('Aggregate (HTBB)'!O$2,DFBP!$D$1:$Z$1,0))),0)+IF($G232&gt;0,$G232*(INDEX(FBNinja!$J$2:$AE$409,'Aggregate (HTBB)'!$C232,MATCH('Aggregate (HTBB)'!O$2,FBNinja!$J$1:$AE$1,0))),0)+IF($H232&gt;0,$H232*(INDEX(HTBB!$F$2:$O$303,'Aggregate (HTBB)'!$D232,MATCH('Aggregate (HTBB)'!O$2,HTBB!$F$1:$O$1,0))),0)+IF($I232&gt;0,$I232*(INDEX(ESPN!$B$2:$K$246,'Aggregate (HTBB)'!$E232,MATCH('Aggregate (HTBB)'!O$2,ESPN!$B$1:$K$1,0))),0)</f>
        <v>#DIV/0!</v>
      </c>
      <c r="P232" t="e">
        <f>IF($F232&gt;0,$F232*(INDEX(DFBP!$D$2:$Z$401,'Aggregate (HTBB)'!$B232,MATCH('Aggregate (HTBB)'!P$2,DFBP!$D$1:$Z$1,0))),0)+IF($G232&gt;0,$G232*(INDEX(FBNinja!$J$2:$AE$409,'Aggregate (HTBB)'!$C232,MATCH('Aggregate (HTBB)'!P$2,FBNinja!$J$1:$AE$1,0))),0)+IF($H232&gt;0,$H232*(INDEX(HTBB!$F$2:$O$303,'Aggregate (HTBB)'!$D232,MATCH('Aggregate (HTBB)'!P$2,HTBB!$F$1:$O$1,0))),0)+IF($I232&gt;0,$I232*(INDEX(ESPN!$B$2:$K$246,'Aggregate (HTBB)'!$E232,MATCH('Aggregate (HTBB)'!P$2,ESPN!$B$1:$K$1,0))),0)</f>
        <v>#DIV/0!</v>
      </c>
      <c r="Q232" t="e">
        <f>IF($F232&gt;0,$F232*(INDEX(DFBP!$D$2:$Z$401,'Aggregate (HTBB)'!$B232,MATCH('Aggregate (HTBB)'!Q$2,DFBP!$D$1:$Z$1,0))),0)+IF($G232&gt;0,$G232*(INDEX(FBNinja!$J$2:$AE$409,'Aggregate (HTBB)'!$C232,MATCH('Aggregate (HTBB)'!Q$2,FBNinja!$J$1:$AE$1,0))),0)+IF($H232&gt;0,$H232*(INDEX(HTBB!$F$2:$O$303,'Aggregate (HTBB)'!$D232,MATCH('Aggregate (HTBB)'!Q$2,HTBB!$F$1:$O$1,0))),0)+IF($I232&gt;0,$I232*(INDEX(ESPN!$B$2:$K$246,'Aggregate (HTBB)'!$E232,MATCH('Aggregate (HTBB)'!Q$2,ESPN!$B$1:$K$1,0))),0)</f>
        <v>#DIV/0!</v>
      </c>
      <c r="R232" t="e">
        <f>IF($F232&gt;0,$F232*(INDEX(DFBP!$D$2:$Z$401,'Aggregate (HTBB)'!$B232,MATCH('Aggregate (HTBB)'!R$2,DFBP!$D$1:$Z$1,0))),0)+IF($G232&gt;0,$G232*(INDEX(FBNinja!$J$2:$AE$409,'Aggregate (HTBB)'!$C232,MATCH('Aggregate (HTBB)'!R$2,FBNinja!$J$1:$AE$1,0))),0)+IF($H232&gt;0,$H232*(INDEX(HTBB!$F$2:$O$303,'Aggregate (HTBB)'!$D232,MATCH('Aggregate (HTBB)'!R$2,HTBB!$F$1:$O$1,0))),0)+IF($I232&gt;0,$I232*(INDEX(ESPN!$B$2:$K$246,'Aggregate (HTBB)'!$E232,MATCH('Aggregate (HTBB)'!R$2,ESPN!$B$1:$K$1,0))),0)</f>
        <v>#DIV/0!</v>
      </c>
      <c r="S232" t="e">
        <f>IF($F232&gt;0,$F232*(INDEX(DFBP!$D$2:$Z$401,'Aggregate (HTBB)'!$B232,MATCH('Aggregate (HTBB)'!S$2,DFBP!$D$1:$Z$1,0))),0)+IF($G232&gt;0,$G232*(INDEX(FBNinja!$J$2:$AE$409,'Aggregate (HTBB)'!$C232,MATCH('Aggregate (HTBB)'!S$2,FBNinja!$J$1:$AE$1,0))),0)+IF($H232&gt;0,$H232*(INDEX(HTBB!$F$2:$O$303,'Aggregate (HTBB)'!$D232,MATCH('Aggregate (HTBB)'!S$2,HTBB!$F$1:$O$1,0))),0)+IF($I232&gt;0,$I232*(INDEX(ESPN!$B$2:$K$246,'Aggregate (HTBB)'!$E232,MATCH('Aggregate (HTBB)'!S$2,ESPN!$B$1:$K$1,0))),0)</f>
        <v>#DIV/0!</v>
      </c>
      <c r="T232" s="5" t="e">
        <f>INDEX(HTBB!$F$2:$F$303,MATCH('Aggregate (HTBB)'!A232,HTBB!$C$2:$C$303,0))</f>
        <v>#N/A</v>
      </c>
      <c r="V232" t="e">
        <f>IF(F232&gt;0,($F232/SUM($F232:$G232,$I232))*INDEX(DFBP!$B$2:$B$401,B232),0)+IF(G232&gt;0,($G232/SUM($F232:$G232,$I232))*INDEX(FBNinja!$H$2:$H$409,C232),0)+IF(I232&gt;0,($I232/SUM($F232:$G232,$I232))*INDEX(ESPN!$L$2:$L$246,E232),0)</f>
        <v>#DIV/0!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171</v>
      </c>
      <c r="F233" t="e">
        <f t="array" ref="F233">IF(ISERROR(B233),0,B$1)/SUM(IF(ISERROR($B233:$E233),0,$B$1:$E$1))</f>
        <v>#DIV/0!</v>
      </c>
      <c r="G233" t="e">
        <f t="array" ref="G233">IF(ISERROR(C233),0,C$1)/SUM(IF(ISERROR($B233:$E233),0,$B$1:$E$1))</f>
        <v>#DIV/0!</v>
      </c>
      <c r="H233" t="e">
        <f t="array" ref="H233">IF(ISERROR(D233),0,D$1)/SUM(IF(ISERROR($B233:$E233),0,$B$1:$E$1))</f>
        <v>#DIV/0!</v>
      </c>
      <c r="I233" t="e">
        <f t="array" ref="I233">IF(ISERROR(E233),0,E$1)/SUM(IF(ISERROR($B233:$E233),0,$B$1:$E$1))</f>
        <v>#DIV/0!</v>
      </c>
      <c r="K233" s="5" t="e">
        <f>IF($F233&gt;0,($F233/SUM($F233:$G233,$I233))*(INDEX(DFBP!$D$2:$Z$401,'Aggregate (HTBB)'!$B233,MATCH('Aggregate (HTBB)'!K$2,DFBP!$D$1:$Z$1,0))),0)+IF($G233&gt;0,($G233/SUM($F233:$G233,$I233))*(INDEX(FBNinja!$J$2:$AE$409,'Aggregate (HTBB)'!$C233,MATCH('Aggregate (HTBB)'!K$2,FBNinja!$J$1:$AE$1,0))),0)+IF($I233&gt;0,($I233/SUM($F233:$G233,$I233))*(INDEX(ESPN!$B$2:$K$246,'Aggregate (HTBB)'!$E233,MATCH('Aggregate (HTBB)'!K$2,ESPN!$B$1:$K$1,0))),0)</f>
        <v>#DIV/0!</v>
      </c>
      <c r="L233" s="5" t="e">
        <f>IF($F233&gt;0,($F233/SUM($F233:$G233,$I233))*(INDEX(DFBP!$D$2:$Z$401,'Aggregate (HTBB)'!$B233,MATCH('Aggregate (HTBB)'!L$2,DFBP!$D$1:$Z$1,0))),0)+IF($G233&gt;0,($G233/SUM($F233:$G233,$I233))*(INDEX(FBNinja!$J$2:$AE$409,'Aggregate (HTBB)'!$C233,MATCH('Aggregate (HTBB)'!L$2,FBNinja!$J$1:$AE$1,0))),0)+IF($I233&gt;0,($I233/SUM($F233:$G233,$I233))*(INDEX(ESPN!$B$2:$K$246,'Aggregate (HTBB)'!$E233,MATCH('Aggregate (HTBB)'!L$2,ESPN!$B$1:$K$1,0))),0)</f>
        <v>#DIV/0!</v>
      </c>
      <c r="M233" s="5" t="e">
        <f>IF($F233&gt;0,($F233/SUM($F233:$G233,$I233))*(INDEX(DFBP!$D$2:$Z$401,'Aggregate (HTBB)'!$B233,MATCH('Aggregate (HTBB)'!M$2,DFBP!$D$1:$Z$1,0))),0)+IF($G233&gt;0,($G233/SUM($F233:$G233,$I233))*(INDEX(FBNinja!$J$2:$AE$409,'Aggregate (HTBB)'!$C233,MATCH('Aggregate (HTBB)'!M$2,FBNinja!$J$1:$AE$1,0))),0)+IF($I233&gt;0,($I233/SUM($F233:$G233,$I233))*(INDEX(ESPN!$B$2:$K$246,'Aggregate (HTBB)'!$E233,MATCH('Aggregate (HTBB)'!M$2,ESPN!$B$1:$K$1,0))),0)</f>
        <v>#DIV/0!</v>
      </c>
      <c r="N233" s="5" t="e">
        <f>IF($F233&gt;0,($F233/SUM($F233:$G233,$I233))*(INDEX(DFBP!$D$2:$Z$401,'Aggregate (HTBB)'!$B233,MATCH('Aggregate (HTBB)'!N$2,DFBP!$D$1:$Z$1,0))),0)+IF($G233&gt;0,($G233/SUM($F233:$G233,$I233))*(INDEX(FBNinja!$J$2:$AE$409,'Aggregate (HTBB)'!$C233,MATCH('Aggregate (HTBB)'!N$2,FBNinja!$J$1:$AE$1,0))),0)+IF($I233&gt;0,($I233/SUM($F233:$G233,$I233))*(INDEX(ESPN!$B$2:$K$246,'Aggregate (HTBB)'!$E233,MATCH('Aggregate (HTBB)'!N$2,ESPN!$B$1:$K$1,0))),0)</f>
        <v>#DIV/0!</v>
      </c>
      <c r="O233" t="e">
        <f>IF($F233&gt;0,$F233*(INDEX(DFBP!$D$2:$Z$401,'Aggregate (HTBB)'!$B233,MATCH('Aggregate (HTBB)'!O$2,DFBP!$D$1:$Z$1,0))),0)+IF($G233&gt;0,$G233*(INDEX(FBNinja!$J$2:$AE$409,'Aggregate (HTBB)'!$C233,MATCH('Aggregate (HTBB)'!O$2,FBNinja!$J$1:$AE$1,0))),0)+IF($H233&gt;0,$H233*(INDEX(HTBB!$F$2:$O$303,'Aggregate (HTBB)'!$D233,MATCH('Aggregate (HTBB)'!O$2,HTBB!$F$1:$O$1,0))),0)+IF($I233&gt;0,$I233*(INDEX(ESPN!$B$2:$K$246,'Aggregate (HTBB)'!$E233,MATCH('Aggregate (HTBB)'!O$2,ESPN!$B$1:$K$1,0))),0)</f>
        <v>#DIV/0!</v>
      </c>
      <c r="P233" t="e">
        <f>IF($F233&gt;0,$F233*(INDEX(DFBP!$D$2:$Z$401,'Aggregate (HTBB)'!$B233,MATCH('Aggregate (HTBB)'!P$2,DFBP!$D$1:$Z$1,0))),0)+IF($G233&gt;0,$G233*(INDEX(FBNinja!$J$2:$AE$409,'Aggregate (HTBB)'!$C233,MATCH('Aggregate (HTBB)'!P$2,FBNinja!$J$1:$AE$1,0))),0)+IF($H233&gt;0,$H233*(INDEX(HTBB!$F$2:$O$303,'Aggregate (HTBB)'!$D233,MATCH('Aggregate (HTBB)'!P$2,HTBB!$F$1:$O$1,0))),0)+IF($I233&gt;0,$I233*(INDEX(ESPN!$B$2:$K$246,'Aggregate (HTBB)'!$E233,MATCH('Aggregate (HTBB)'!P$2,ESPN!$B$1:$K$1,0))),0)</f>
        <v>#DIV/0!</v>
      </c>
      <c r="Q233" t="e">
        <f>IF($F233&gt;0,$F233*(INDEX(DFBP!$D$2:$Z$401,'Aggregate (HTBB)'!$B233,MATCH('Aggregate (HTBB)'!Q$2,DFBP!$D$1:$Z$1,0))),0)+IF($G233&gt;0,$G233*(INDEX(FBNinja!$J$2:$AE$409,'Aggregate (HTBB)'!$C233,MATCH('Aggregate (HTBB)'!Q$2,FBNinja!$J$1:$AE$1,0))),0)+IF($H233&gt;0,$H233*(INDEX(HTBB!$F$2:$O$303,'Aggregate (HTBB)'!$D233,MATCH('Aggregate (HTBB)'!Q$2,HTBB!$F$1:$O$1,0))),0)+IF($I233&gt;0,$I233*(INDEX(ESPN!$B$2:$K$246,'Aggregate (HTBB)'!$E233,MATCH('Aggregate (HTBB)'!Q$2,ESPN!$B$1:$K$1,0))),0)</f>
        <v>#DIV/0!</v>
      </c>
      <c r="R233" t="e">
        <f>IF($F233&gt;0,$F233*(INDEX(DFBP!$D$2:$Z$401,'Aggregate (HTBB)'!$B233,MATCH('Aggregate (HTBB)'!R$2,DFBP!$D$1:$Z$1,0))),0)+IF($G233&gt;0,$G233*(INDEX(FBNinja!$J$2:$AE$409,'Aggregate (HTBB)'!$C233,MATCH('Aggregate (HTBB)'!R$2,FBNinja!$J$1:$AE$1,0))),0)+IF($H233&gt;0,$H233*(INDEX(HTBB!$F$2:$O$303,'Aggregate (HTBB)'!$D233,MATCH('Aggregate (HTBB)'!R$2,HTBB!$F$1:$O$1,0))),0)+IF($I233&gt;0,$I233*(INDEX(ESPN!$B$2:$K$246,'Aggregate (HTBB)'!$E233,MATCH('Aggregate (HTBB)'!R$2,ESPN!$B$1:$K$1,0))),0)</f>
        <v>#DIV/0!</v>
      </c>
      <c r="S233" t="e">
        <f>IF($F233&gt;0,$F233*(INDEX(DFBP!$D$2:$Z$401,'Aggregate (HTBB)'!$B233,MATCH('Aggregate (HTBB)'!S$2,DFBP!$D$1:$Z$1,0))),0)+IF($G233&gt;0,$G233*(INDEX(FBNinja!$J$2:$AE$409,'Aggregate (HTBB)'!$C233,MATCH('Aggregate (HTBB)'!S$2,FBNinja!$J$1:$AE$1,0))),0)+IF($H233&gt;0,$H233*(INDEX(HTBB!$F$2:$O$303,'Aggregate (HTBB)'!$D233,MATCH('Aggregate (HTBB)'!S$2,HTBB!$F$1:$O$1,0))),0)+IF($I233&gt;0,$I233*(INDEX(ESPN!$B$2:$K$246,'Aggregate (HTBB)'!$E233,MATCH('Aggregate (HTBB)'!S$2,ESPN!$B$1:$K$1,0))),0)</f>
        <v>#DIV/0!</v>
      </c>
      <c r="T233" s="5" t="e">
        <f>INDEX(HTBB!$F$2:$F$303,MATCH('Aggregate (HTBB)'!A233,HTBB!$C$2:$C$303,0))</f>
        <v>#N/A</v>
      </c>
      <c r="V233" t="e">
        <f>IF(F233&gt;0,($F233/SUM($F233:$G233,$I233))*INDEX(DFBP!$B$2:$B$401,B233),0)+IF(G233&gt;0,($G233/SUM($F233:$G233,$I233))*INDEX(FBNinja!$H$2:$H$409,C233),0)+IF(I233&gt;0,($I233/SUM($F233:$G233,$I233))*INDEX(ESPN!$L$2:$L$246,E233),0)</f>
        <v>#DIV/0!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232</v>
      </c>
      <c r="F234" t="e">
        <f t="array" ref="F234">IF(ISERROR(B234),0,B$1)/SUM(IF(ISERROR($B234:$E234),0,$B$1:$E$1))</f>
        <v>#DIV/0!</v>
      </c>
      <c r="G234" t="e">
        <f t="array" ref="G234">IF(ISERROR(C234),0,C$1)/SUM(IF(ISERROR($B234:$E234),0,$B$1:$E$1))</f>
        <v>#DIV/0!</v>
      </c>
      <c r="H234" t="e">
        <f t="array" ref="H234">IF(ISERROR(D234),0,D$1)/SUM(IF(ISERROR($B234:$E234),0,$B$1:$E$1))</f>
        <v>#DIV/0!</v>
      </c>
      <c r="I234" t="e">
        <f t="array" ref="I234">IF(ISERROR(E234),0,E$1)/SUM(IF(ISERROR($B234:$E234),0,$B$1:$E$1))</f>
        <v>#DIV/0!</v>
      </c>
      <c r="K234" s="5" t="e">
        <f>IF($F234&gt;0,($F234/SUM($F234:$G234,$I234))*(INDEX(DFBP!$D$2:$Z$401,'Aggregate (HTBB)'!$B234,MATCH('Aggregate (HTBB)'!K$2,DFBP!$D$1:$Z$1,0))),0)+IF($G234&gt;0,($G234/SUM($F234:$G234,$I234))*(INDEX(FBNinja!$J$2:$AE$409,'Aggregate (HTBB)'!$C234,MATCH('Aggregate (HTBB)'!K$2,FBNinja!$J$1:$AE$1,0))),0)+IF($I234&gt;0,($I234/SUM($F234:$G234,$I234))*(INDEX(ESPN!$B$2:$K$246,'Aggregate (HTBB)'!$E234,MATCH('Aggregate (HTBB)'!K$2,ESPN!$B$1:$K$1,0))),0)</f>
        <v>#DIV/0!</v>
      </c>
      <c r="L234" s="5" t="e">
        <f>IF($F234&gt;0,($F234/SUM($F234:$G234,$I234))*(INDEX(DFBP!$D$2:$Z$401,'Aggregate (HTBB)'!$B234,MATCH('Aggregate (HTBB)'!L$2,DFBP!$D$1:$Z$1,0))),0)+IF($G234&gt;0,($G234/SUM($F234:$G234,$I234))*(INDEX(FBNinja!$J$2:$AE$409,'Aggregate (HTBB)'!$C234,MATCH('Aggregate (HTBB)'!L$2,FBNinja!$J$1:$AE$1,0))),0)+IF($I234&gt;0,($I234/SUM($F234:$G234,$I234))*(INDEX(ESPN!$B$2:$K$246,'Aggregate (HTBB)'!$E234,MATCH('Aggregate (HTBB)'!L$2,ESPN!$B$1:$K$1,0))),0)</f>
        <v>#DIV/0!</v>
      </c>
      <c r="M234" s="5" t="e">
        <f>IF($F234&gt;0,($F234/SUM($F234:$G234,$I234))*(INDEX(DFBP!$D$2:$Z$401,'Aggregate (HTBB)'!$B234,MATCH('Aggregate (HTBB)'!M$2,DFBP!$D$1:$Z$1,0))),0)+IF($G234&gt;0,($G234/SUM($F234:$G234,$I234))*(INDEX(FBNinja!$J$2:$AE$409,'Aggregate (HTBB)'!$C234,MATCH('Aggregate (HTBB)'!M$2,FBNinja!$J$1:$AE$1,0))),0)+IF($I234&gt;0,($I234/SUM($F234:$G234,$I234))*(INDEX(ESPN!$B$2:$K$246,'Aggregate (HTBB)'!$E234,MATCH('Aggregate (HTBB)'!M$2,ESPN!$B$1:$K$1,0))),0)</f>
        <v>#DIV/0!</v>
      </c>
      <c r="N234" s="5" t="e">
        <f>IF($F234&gt;0,($F234/SUM($F234:$G234,$I234))*(INDEX(DFBP!$D$2:$Z$401,'Aggregate (HTBB)'!$B234,MATCH('Aggregate (HTBB)'!N$2,DFBP!$D$1:$Z$1,0))),0)+IF($G234&gt;0,($G234/SUM($F234:$G234,$I234))*(INDEX(FBNinja!$J$2:$AE$409,'Aggregate (HTBB)'!$C234,MATCH('Aggregate (HTBB)'!N$2,FBNinja!$J$1:$AE$1,0))),0)+IF($I234&gt;0,($I234/SUM($F234:$G234,$I234))*(INDEX(ESPN!$B$2:$K$246,'Aggregate (HTBB)'!$E234,MATCH('Aggregate (HTBB)'!N$2,ESPN!$B$1:$K$1,0))),0)</f>
        <v>#DIV/0!</v>
      </c>
      <c r="O234" t="e">
        <f>IF($F234&gt;0,$F234*(INDEX(DFBP!$D$2:$Z$401,'Aggregate (HTBB)'!$B234,MATCH('Aggregate (HTBB)'!O$2,DFBP!$D$1:$Z$1,0))),0)+IF($G234&gt;0,$G234*(INDEX(FBNinja!$J$2:$AE$409,'Aggregate (HTBB)'!$C234,MATCH('Aggregate (HTBB)'!O$2,FBNinja!$J$1:$AE$1,0))),0)+IF($H234&gt;0,$H234*(INDEX(HTBB!$F$2:$O$303,'Aggregate (HTBB)'!$D234,MATCH('Aggregate (HTBB)'!O$2,HTBB!$F$1:$O$1,0))),0)+IF($I234&gt;0,$I234*(INDEX(ESPN!$B$2:$K$246,'Aggregate (HTBB)'!$E234,MATCH('Aggregate (HTBB)'!O$2,ESPN!$B$1:$K$1,0))),0)</f>
        <v>#DIV/0!</v>
      </c>
      <c r="P234" t="e">
        <f>IF($F234&gt;0,$F234*(INDEX(DFBP!$D$2:$Z$401,'Aggregate (HTBB)'!$B234,MATCH('Aggregate (HTBB)'!P$2,DFBP!$D$1:$Z$1,0))),0)+IF($G234&gt;0,$G234*(INDEX(FBNinja!$J$2:$AE$409,'Aggregate (HTBB)'!$C234,MATCH('Aggregate (HTBB)'!P$2,FBNinja!$J$1:$AE$1,0))),0)+IF($H234&gt;0,$H234*(INDEX(HTBB!$F$2:$O$303,'Aggregate (HTBB)'!$D234,MATCH('Aggregate (HTBB)'!P$2,HTBB!$F$1:$O$1,0))),0)+IF($I234&gt;0,$I234*(INDEX(ESPN!$B$2:$K$246,'Aggregate (HTBB)'!$E234,MATCH('Aggregate (HTBB)'!P$2,ESPN!$B$1:$K$1,0))),0)</f>
        <v>#DIV/0!</v>
      </c>
      <c r="Q234" t="e">
        <f>IF($F234&gt;0,$F234*(INDEX(DFBP!$D$2:$Z$401,'Aggregate (HTBB)'!$B234,MATCH('Aggregate (HTBB)'!Q$2,DFBP!$D$1:$Z$1,0))),0)+IF($G234&gt;0,$G234*(INDEX(FBNinja!$J$2:$AE$409,'Aggregate (HTBB)'!$C234,MATCH('Aggregate (HTBB)'!Q$2,FBNinja!$J$1:$AE$1,0))),0)+IF($H234&gt;0,$H234*(INDEX(HTBB!$F$2:$O$303,'Aggregate (HTBB)'!$D234,MATCH('Aggregate (HTBB)'!Q$2,HTBB!$F$1:$O$1,0))),0)+IF($I234&gt;0,$I234*(INDEX(ESPN!$B$2:$K$246,'Aggregate (HTBB)'!$E234,MATCH('Aggregate (HTBB)'!Q$2,ESPN!$B$1:$K$1,0))),0)</f>
        <v>#DIV/0!</v>
      </c>
      <c r="R234" t="e">
        <f>IF($F234&gt;0,$F234*(INDEX(DFBP!$D$2:$Z$401,'Aggregate (HTBB)'!$B234,MATCH('Aggregate (HTBB)'!R$2,DFBP!$D$1:$Z$1,0))),0)+IF($G234&gt;0,$G234*(INDEX(FBNinja!$J$2:$AE$409,'Aggregate (HTBB)'!$C234,MATCH('Aggregate (HTBB)'!R$2,FBNinja!$J$1:$AE$1,0))),0)+IF($H234&gt;0,$H234*(INDEX(HTBB!$F$2:$O$303,'Aggregate (HTBB)'!$D234,MATCH('Aggregate (HTBB)'!R$2,HTBB!$F$1:$O$1,0))),0)+IF($I234&gt;0,$I234*(INDEX(ESPN!$B$2:$K$246,'Aggregate (HTBB)'!$E234,MATCH('Aggregate (HTBB)'!R$2,ESPN!$B$1:$K$1,0))),0)</f>
        <v>#DIV/0!</v>
      </c>
      <c r="S234" t="e">
        <f>IF($F234&gt;0,$F234*(INDEX(DFBP!$D$2:$Z$401,'Aggregate (HTBB)'!$B234,MATCH('Aggregate (HTBB)'!S$2,DFBP!$D$1:$Z$1,0))),0)+IF($G234&gt;0,$G234*(INDEX(FBNinja!$J$2:$AE$409,'Aggregate (HTBB)'!$C234,MATCH('Aggregate (HTBB)'!S$2,FBNinja!$J$1:$AE$1,0))),0)+IF($H234&gt;0,$H234*(INDEX(HTBB!$F$2:$O$303,'Aggregate (HTBB)'!$D234,MATCH('Aggregate (HTBB)'!S$2,HTBB!$F$1:$O$1,0))),0)+IF($I234&gt;0,$I234*(INDEX(ESPN!$B$2:$K$246,'Aggregate (HTBB)'!$E234,MATCH('Aggregate (HTBB)'!S$2,ESPN!$B$1:$K$1,0))),0)</f>
        <v>#DIV/0!</v>
      </c>
      <c r="T234" s="5" t="e">
        <f>INDEX(HTBB!$F$2:$F$303,MATCH('Aggregate (HTBB)'!A234,HTBB!$C$2:$C$303,0))</f>
        <v>#N/A</v>
      </c>
      <c r="V234" t="e">
        <f>IF(F234&gt;0,($F234/SUM($F234:$G234,$I234))*INDEX(DFBP!$B$2:$B$401,B234),0)+IF(G234&gt;0,($G234/SUM($F234:$G234,$I234))*INDEX(FBNinja!$H$2:$H$409,C234),0)+IF(I234&gt;0,($I234/SUM($F234:$G234,$I234))*INDEX(ESPN!$L$2:$L$246,E234),0)</f>
        <v>#DIV/0!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(HTBB)'!$B235,MATCH('Aggregate (HTBB)'!K$2,DFBP!$D$1:$Z$1,0))),0)+IF($G235&gt;0,($G235/SUM($F235:$G235,$I235))*(INDEX(FBNinja!$J$2:$AE$409,'Aggregate (HTBB)'!$C235,MATCH('Aggregate (HTBB)'!K$2,FBNinja!$J$1:$AE$1,0))),0)+IF($I235&gt;0,($I235/SUM($F235:$G235,$I235))*(INDEX(ESPN!$B$2:$K$246,'Aggregate (HTBB)'!$E235,MATCH('Aggregate (HTBB)'!K$2,ESPN!$B$1:$K$1,0))),0)</f>
        <v>#DIV/0!</v>
      </c>
      <c r="L235" s="5" t="e">
        <f>IF($F235&gt;0,($F235/SUM($F235:$G235,$I235))*(INDEX(DFBP!$D$2:$Z$401,'Aggregate (HTBB)'!$B235,MATCH('Aggregate (HTBB)'!L$2,DFBP!$D$1:$Z$1,0))),0)+IF($G235&gt;0,($G235/SUM($F235:$G235,$I235))*(INDEX(FBNinja!$J$2:$AE$409,'Aggregate (HTBB)'!$C235,MATCH('Aggregate (HTBB)'!L$2,FBNinja!$J$1:$AE$1,0))),0)+IF($I235&gt;0,($I235/SUM($F235:$G235,$I235))*(INDEX(ESPN!$B$2:$K$246,'Aggregate (HTBB)'!$E235,MATCH('Aggregate (HTBB)'!L$2,ESPN!$B$1:$K$1,0))),0)</f>
        <v>#DIV/0!</v>
      </c>
      <c r="M235" s="5" t="e">
        <f>IF($F235&gt;0,($F235/SUM($F235:$G235,$I235))*(INDEX(DFBP!$D$2:$Z$401,'Aggregate (HTBB)'!$B235,MATCH('Aggregate (HTBB)'!M$2,DFBP!$D$1:$Z$1,0))),0)+IF($G235&gt;0,($G235/SUM($F235:$G235,$I235))*(INDEX(FBNinja!$J$2:$AE$409,'Aggregate (HTBB)'!$C235,MATCH('Aggregate (HTBB)'!M$2,FBNinja!$J$1:$AE$1,0))),0)+IF($I235&gt;0,($I235/SUM($F235:$G235,$I235))*(INDEX(ESPN!$B$2:$K$246,'Aggregate (HTBB)'!$E235,MATCH('Aggregate (HTBB)'!M$2,ESPN!$B$1:$K$1,0))),0)</f>
        <v>#DIV/0!</v>
      </c>
      <c r="N235" s="5" t="e">
        <f>IF($F235&gt;0,($F235/SUM($F235:$G235,$I235))*(INDEX(DFBP!$D$2:$Z$401,'Aggregate (HTBB)'!$B235,MATCH('Aggregate (HTBB)'!N$2,DFBP!$D$1:$Z$1,0))),0)+IF($G235&gt;0,($G235/SUM($F235:$G235,$I235))*(INDEX(FBNinja!$J$2:$AE$409,'Aggregate (HTBB)'!$C235,MATCH('Aggregate (HTBB)'!N$2,FBNinja!$J$1:$AE$1,0))),0)+IF($I235&gt;0,($I235/SUM($F235:$G235,$I235))*(INDEX(ESPN!$B$2:$K$246,'Aggregate (HTBB)'!$E235,MATCH('Aggregate (HTBB)'!N$2,ESPN!$B$1:$K$1,0))),0)</f>
        <v>#DIV/0!</v>
      </c>
      <c r="O235" t="e">
        <f>IF($F235&gt;0,$F235*(INDEX(DFBP!$D$2:$Z$401,'Aggregate (HTBB)'!$B235,MATCH('Aggregate (HTBB)'!O$2,DFBP!$D$1:$Z$1,0))),0)+IF($G235&gt;0,$G235*(INDEX(FBNinja!$J$2:$AE$409,'Aggregate (HTBB)'!$C235,MATCH('Aggregate (HTBB)'!O$2,FBNinja!$J$1:$AE$1,0))),0)+IF($H235&gt;0,$H235*(INDEX(HTBB!$F$2:$O$303,'Aggregate (HTBB)'!$D235,MATCH('Aggregate (HTBB)'!O$2,HTBB!$F$1:$O$1,0))),0)+IF($I235&gt;0,$I235*(INDEX(ESPN!$B$2:$K$246,'Aggregate (HTBB)'!$E235,MATCH('Aggregate (HTBB)'!O$2,ESPN!$B$1:$K$1,0))),0)</f>
        <v>#DIV/0!</v>
      </c>
      <c r="P235" t="e">
        <f>IF($F235&gt;0,$F235*(INDEX(DFBP!$D$2:$Z$401,'Aggregate (HTBB)'!$B235,MATCH('Aggregate (HTBB)'!P$2,DFBP!$D$1:$Z$1,0))),0)+IF($G235&gt;0,$G235*(INDEX(FBNinja!$J$2:$AE$409,'Aggregate (HTBB)'!$C235,MATCH('Aggregate (HTBB)'!P$2,FBNinja!$J$1:$AE$1,0))),0)+IF($H235&gt;0,$H235*(INDEX(HTBB!$F$2:$O$303,'Aggregate (HTBB)'!$D235,MATCH('Aggregate (HTBB)'!P$2,HTBB!$F$1:$O$1,0))),0)+IF($I235&gt;0,$I235*(INDEX(ESPN!$B$2:$K$246,'Aggregate (HTBB)'!$E235,MATCH('Aggregate (HTBB)'!P$2,ESPN!$B$1:$K$1,0))),0)</f>
        <v>#DIV/0!</v>
      </c>
      <c r="Q235" t="e">
        <f>IF($F235&gt;0,$F235*(INDEX(DFBP!$D$2:$Z$401,'Aggregate (HTBB)'!$B235,MATCH('Aggregate (HTBB)'!Q$2,DFBP!$D$1:$Z$1,0))),0)+IF($G235&gt;0,$G235*(INDEX(FBNinja!$J$2:$AE$409,'Aggregate (HTBB)'!$C235,MATCH('Aggregate (HTBB)'!Q$2,FBNinja!$J$1:$AE$1,0))),0)+IF($H235&gt;0,$H235*(INDEX(HTBB!$F$2:$O$303,'Aggregate (HTBB)'!$D235,MATCH('Aggregate (HTBB)'!Q$2,HTBB!$F$1:$O$1,0))),0)+IF($I235&gt;0,$I235*(INDEX(ESPN!$B$2:$K$246,'Aggregate (HTBB)'!$E235,MATCH('Aggregate (HTBB)'!Q$2,ESPN!$B$1:$K$1,0))),0)</f>
        <v>#DIV/0!</v>
      </c>
      <c r="R235" t="e">
        <f>IF($F235&gt;0,$F235*(INDEX(DFBP!$D$2:$Z$401,'Aggregate (HTBB)'!$B235,MATCH('Aggregate (HTBB)'!R$2,DFBP!$D$1:$Z$1,0))),0)+IF($G235&gt;0,$G235*(INDEX(FBNinja!$J$2:$AE$409,'Aggregate (HTBB)'!$C235,MATCH('Aggregate (HTBB)'!R$2,FBNinja!$J$1:$AE$1,0))),0)+IF($H235&gt;0,$H235*(INDEX(HTBB!$F$2:$O$303,'Aggregate (HTBB)'!$D235,MATCH('Aggregate (HTBB)'!R$2,HTBB!$F$1:$O$1,0))),0)+IF($I235&gt;0,$I235*(INDEX(ESPN!$B$2:$K$246,'Aggregate (HTBB)'!$E235,MATCH('Aggregate (HTBB)'!R$2,ESPN!$B$1:$K$1,0))),0)</f>
        <v>#DIV/0!</v>
      </c>
      <c r="S235" t="e">
        <f>IF($F235&gt;0,$F235*(INDEX(DFBP!$D$2:$Z$401,'Aggregate (HTBB)'!$B235,MATCH('Aggregate (HTBB)'!S$2,DFBP!$D$1:$Z$1,0))),0)+IF($G235&gt;0,$G235*(INDEX(FBNinja!$J$2:$AE$409,'Aggregate (HTBB)'!$C235,MATCH('Aggregate (HTBB)'!S$2,FBNinja!$J$1:$AE$1,0))),0)+IF($H235&gt;0,$H235*(INDEX(HTBB!$F$2:$O$303,'Aggregate (HTBB)'!$D235,MATCH('Aggregate (HTBB)'!S$2,HTBB!$F$1:$O$1,0))),0)+IF($I235&gt;0,$I235*(INDEX(ESPN!$B$2:$K$246,'Aggregate (HTBB)'!$E235,MATCH('Aggregate (HTBB)'!S$2,ESPN!$B$1:$K$1,0))),0)</f>
        <v>#DIV/0!</v>
      </c>
      <c r="T235" s="5" t="e">
        <f>INDEX(HTBB!$F$2:$F$303,MATCH('Aggregate (HTBB)'!A235,HTBB!$C$2:$C$303,0))</f>
        <v>#N/A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(HTBB)'!$B236,MATCH('Aggregate (HTBB)'!K$2,DFBP!$D$1:$Z$1,0))),0)+IF($G236&gt;0,($G236/SUM($F236:$G236,$I236))*(INDEX(FBNinja!$J$2:$AE$409,'Aggregate (HTBB)'!$C236,MATCH('Aggregate (HTBB)'!K$2,FBNinja!$J$1:$AE$1,0))),0)+IF($I236&gt;0,($I236/SUM($F236:$G236,$I236))*(INDEX(ESPN!$B$2:$K$246,'Aggregate (HTBB)'!$E236,MATCH('Aggregate (HTBB)'!K$2,ESPN!$B$1:$K$1,0))),0)</f>
        <v>#DIV/0!</v>
      </c>
      <c r="L236" s="5" t="e">
        <f>IF($F236&gt;0,($F236/SUM($F236:$G236,$I236))*(INDEX(DFBP!$D$2:$Z$401,'Aggregate (HTBB)'!$B236,MATCH('Aggregate (HTBB)'!L$2,DFBP!$D$1:$Z$1,0))),0)+IF($G236&gt;0,($G236/SUM($F236:$G236,$I236))*(INDEX(FBNinja!$J$2:$AE$409,'Aggregate (HTBB)'!$C236,MATCH('Aggregate (HTBB)'!L$2,FBNinja!$J$1:$AE$1,0))),0)+IF($I236&gt;0,($I236/SUM($F236:$G236,$I236))*(INDEX(ESPN!$B$2:$K$246,'Aggregate (HTBB)'!$E236,MATCH('Aggregate (HTBB)'!L$2,ESPN!$B$1:$K$1,0))),0)</f>
        <v>#DIV/0!</v>
      </c>
      <c r="M236" s="5" t="e">
        <f>IF($F236&gt;0,($F236/SUM($F236:$G236,$I236))*(INDEX(DFBP!$D$2:$Z$401,'Aggregate (HTBB)'!$B236,MATCH('Aggregate (HTBB)'!M$2,DFBP!$D$1:$Z$1,0))),0)+IF($G236&gt;0,($G236/SUM($F236:$G236,$I236))*(INDEX(FBNinja!$J$2:$AE$409,'Aggregate (HTBB)'!$C236,MATCH('Aggregate (HTBB)'!M$2,FBNinja!$J$1:$AE$1,0))),0)+IF($I236&gt;0,($I236/SUM($F236:$G236,$I236))*(INDEX(ESPN!$B$2:$K$246,'Aggregate (HTBB)'!$E236,MATCH('Aggregate (HTBB)'!M$2,ESPN!$B$1:$K$1,0))),0)</f>
        <v>#DIV/0!</v>
      </c>
      <c r="N236" s="5" t="e">
        <f>IF($F236&gt;0,($F236/SUM($F236:$G236,$I236))*(INDEX(DFBP!$D$2:$Z$401,'Aggregate (HTBB)'!$B236,MATCH('Aggregate (HTBB)'!N$2,DFBP!$D$1:$Z$1,0))),0)+IF($G236&gt;0,($G236/SUM($F236:$G236,$I236))*(INDEX(FBNinja!$J$2:$AE$409,'Aggregate (HTBB)'!$C236,MATCH('Aggregate (HTBB)'!N$2,FBNinja!$J$1:$AE$1,0))),0)+IF($I236&gt;0,($I236/SUM($F236:$G236,$I236))*(INDEX(ESPN!$B$2:$K$246,'Aggregate (HTBB)'!$E236,MATCH('Aggregate (HTBB)'!N$2,ESPN!$B$1:$K$1,0))),0)</f>
        <v>#DIV/0!</v>
      </c>
      <c r="O236" t="e">
        <f>IF($F236&gt;0,$F236*(INDEX(DFBP!$D$2:$Z$401,'Aggregate (HTBB)'!$B236,MATCH('Aggregate (HTBB)'!O$2,DFBP!$D$1:$Z$1,0))),0)+IF($G236&gt;0,$G236*(INDEX(FBNinja!$J$2:$AE$409,'Aggregate (HTBB)'!$C236,MATCH('Aggregate (HTBB)'!O$2,FBNinja!$J$1:$AE$1,0))),0)+IF($H236&gt;0,$H236*(INDEX(HTBB!$F$2:$O$303,'Aggregate (HTBB)'!$D236,MATCH('Aggregate (HTBB)'!O$2,HTBB!$F$1:$O$1,0))),0)+IF($I236&gt;0,$I236*(INDEX(ESPN!$B$2:$K$246,'Aggregate (HTBB)'!$E236,MATCH('Aggregate (HTBB)'!O$2,ESPN!$B$1:$K$1,0))),0)</f>
        <v>#DIV/0!</v>
      </c>
      <c r="P236" t="e">
        <f>IF($F236&gt;0,$F236*(INDEX(DFBP!$D$2:$Z$401,'Aggregate (HTBB)'!$B236,MATCH('Aggregate (HTBB)'!P$2,DFBP!$D$1:$Z$1,0))),0)+IF($G236&gt;0,$G236*(INDEX(FBNinja!$J$2:$AE$409,'Aggregate (HTBB)'!$C236,MATCH('Aggregate (HTBB)'!P$2,FBNinja!$J$1:$AE$1,0))),0)+IF($H236&gt;0,$H236*(INDEX(HTBB!$F$2:$O$303,'Aggregate (HTBB)'!$D236,MATCH('Aggregate (HTBB)'!P$2,HTBB!$F$1:$O$1,0))),0)+IF($I236&gt;0,$I236*(INDEX(ESPN!$B$2:$K$246,'Aggregate (HTBB)'!$E236,MATCH('Aggregate (HTBB)'!P$2,ESPN!$B$1:$K$1,0))),0)</f>
        <v>#DIV/0!</v>
      </c>
      <c r="Q236" t="e">
        <f>IF($F236&gt;0,$F236*(INDEX(DFBP!$D$2:$Z$401,'Aggregate (HTBB)'!$B236,MATCH('Aggregate (HTBB)'!Q$2,DFBP!$D$1:$Z$1,0))),0)+IF($G236&gt;0,$G236*(INDEX(FBNinja!$J$2:$AE$409,'Aggregate (HTBB)'!$C236,MATCH('Aggregate (HTBB)'!Q$2,FBNinja!$J$1:$AE$1,0))),0)+IF($H236&gt;0,$H236*(INDEX(HTBB!$F$2:$O$303,'Aggregate (HTBB)'!$D236,MATCH('Aggregate (HTBB)'!Q$2,HTBB!$F$1:$O$1,0))),0)+IF($I236&gt;0,$I236*(INDEX(ESPN!$B$2:$K$246,'Aggregate (HTBB)'!$E236,MATCH('Aggregate (HTBB)'!Q$2,ESPN!$B$1:$K$1,0))),0)</f>
        <v>#DIV/0!</v>
      </c>
      <c r="R236" t="e">
        <f>IF($F236&gt;0,$F236*(INDEX(DFBP!$D$2:$Z$401,'Aggregate (HTBB)'!$B236,MATCH('Aggregate (HTBB)'!R$2,DFBP!$D$1:$Z$1,0))),0)+IF($G236&gt;0,$G236*(INDEX(FBNinja!$J$2:$AE$409,'Aggregate (HTBB)'!$C236,MATCH('Aggregate (HTBB)'!R$2,FBNinja!$J$1:$AE$1,0))),0)+IF($H236&gt;0,$H236*(INDEX(HTBB!$F$2:$O$303,'Aggregate (HTBB)'!$D236,MATCH('Aggregate (HTBB)'!R$2,HTBB!$F$1:$O$1,0))),0)+IF($I236&gt;0,$I236*(INDEX(ESPN!$B$2:$K$246,'Aggregate (HTBB)'!$E236,MATCH('Aggregate (HTBB)'!R$2,ESPN!$B$1:$K$1,0))),0)</f>
        <v>#DIV/0!</v>
      </c>
      <c r="S236" t="e">
        <f>IF($F236&gt;0,$F236*(INDEX(DFBP!$D$2:$Z$401,'Aggregate (HTBB)'!$B236,MATCH('Aggregate (HTBB)'!S$2,DFBP!$D$1:$Z$1,0))),0)+IF($G236&gt;0,$G236*(INDEX(FBNinja!$J$2:$AE$409,'Aggregate (HTBB)'!$C236,MATCH('Aggregate (HTBB)'!S$2,FBNinja!$J$1:$AE$1,0))),0)+IF($H236&gt;0,$H236*(INDEX(HTBB!$F$2:$O$303,'Aggregate (HTBB)'!$D236,MATCH('Aggregate (HTBB)'!S$2,HTBB!$F$1:$O$1,0))),0)+IF($I236&gt;0,$I236*(INDEX(ESPN!$B$2:$K$246,'Aggregate (HTBB)'!$E236,MATCH('Aggregate (HTBB)'!S$2,ESPN!$B$1:$K$1,0))),0)</f>
        <v>#DIV/0!</v>
      </c>
      <c r="T236" s="5" t="e">
        <f>INDEX(HTBB!$F$2:$F$303,MATCH('Aggregate (HTBB)'!A236,HTBB!$C$2:$C$303,0))</f>
        <v>#N/A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(HTBB)'!$B237,MATCH('Aggregate (HTBB)'!K$2,DFBP!$D$1:$Z$1,0))),0)+IF($G237&gt;0,($G237/SUM($F237:$G237,$I237))*(INDEX(FBNinja!$J$2:$AE$409,'Aggregate (HTBB)'!$C237,MATCH('Aggregate (HTBB)'!K$2,FBNinja!$J$1:$AE$1,0))),0)+IF($I237&gt;0,($I237/SUM($F237:$G237,$I237))*(INDEX(ESPN!$B$2:$K$246,'Aggregate (HTBB)'!$E237,MATCH('Aggregate (HTBB)'!K$2,ESPN!$B$1:$K$1,0))),0)</f>
        <v>#DIV/0!</v>
      </c>
      <c r="L237" s="5" t="e">
        <f>IF($F237&gt;0,($F237/SUM($F237:$G237,$I237))*(INDEX(DFBP!$D$2:$Z$401,'Aggregate (HTBB)'!$B237,MATCH('Aggregate (HTBB)'!L$2,DFBP!$D$1:$Z$1,0))),0)+IF($G237&gt;0,($G237/SUM($F237:$G237,$I237))*(INDEX(FBNinja!$J$2:$AE$409,'Aggregate (HTBB)'!$C237,MATCH('Aggregate (HTBB)'!L$2,FBNinja!$J$1:$AE$1,0))),0)+IF($I237&gt;0,($I237/SUM($F237:$G237,$I237))*(INDEX(ESPN!$B$2:$K$246,'Aggregate (HTBB)'!$E237,MATCH('Aggregate (HTBB)'!L$2,ESPN!$B$1:$K$1,0))),0)</f>
        <v>#DIV/0!</v>
      </c>
      <c r="M237" s="5" t="e">
        <f>IF($F237&gt;0,($F237/SUM($F237:$G237,$I237))*(INDEX(DFBP!$D$2:$Z$401,'Aggregate (HTBB)'!$B237,MATCH('Aggregate (HTBB)'!M$2,DFBP!$D$1:$Z$1,0))),0)+IF($G237&gt;0,($G237/SUM($F237:$G237,$I237))*(INDEX(FBNinja!$J$2:$AE$409,'Aggregate (HTBB)'!$C237,MATCH('Aggregate (HTBB)'!M$2,FBNinja!$J$1:$AE$1,0))),0)+IF($I237&gt;0,($I237/SUM($F237:$G237,$I237))*(INDEX(ESPN!$B$2:$K$246,'Aggregate (HTBB)'!$E237,MATCH('Aggregate (HTBB)'!M$2,ESPN!$B$1:$K$1,0))),0)</f>
        <v>#DIV/0!</v>
      </c>
      <c r="N237" s="5" t="e">
        <f>IF($F237&gt;0,($F237/SUM($F237:$G237,$I237))*(INDEX(DFBP!$D$2:$Z$401,'Aggregate (HTBB)'!$B237,MATCH('Aggregate (HTBB)'!N$2,DFBP!$D$1:$Z$1,0))),0)+IF($G237&gt;0,($G237/SUM($F237:$G237,$I237))*(INDEX(FBNinja!$J$2:$AE$409,'Aggregate (HTBB)'!$C237,MATCH('Aggregate (HTBB)'!N$2,FBNinja!$J$1:$AE$1,0))),0)+IF($I237&gt;0,($I237/SUM($F237:$G237,$I237))*(INDEX(ESPN!$B$2:$K$246,'Aggregate (HTBB)'!$E237,MATCH('Aggregate (HTBB)'!N$2,ESPN!$B$1:$K$1,0))),0)</f>
        <v>#DIV/0!</v>
      </c>
      <c r="O237" t="e">
        <f>IF($F237&gt;0,$F237*(INDEX(DFBP!$D$2:$Z$401,'Aggregate (HTBB)'!$B237,MATCH('Aggregate (HTBB)'!O$2,DFBP!$D$1:$Z$1,0))),0)+IF($G237&gt;0,$G237*(INDEX(FBNinja!$J$2:$AE$409,'Aggregate (HTBB)'!$C237,MATCH('Aggregate (HTBB)'!O$2,FBNinja!$J$1:$AE$1,0))),0)+IF($H237&gt;0,$H237*(INDEX(HTBB!$F$2:$O$303,'Aggregate (HTBB)'!$D237,MATCH('Aggregate (HTBB)'!O$2,HTBB!$F$1:$O$1,0))),0)+IF($I237&gt;0,$I237*(INDEX(ESPN!$B$2:$K$246,'Aggregate (HTBB)'!$E237,MATCH('Aggregate (HTBB)'!O$2,ESPN!$B$1:$K$1,0))),0)</f>
        <v>#DIV/0!</v>
      </c>
      <c r="P237" t="e">
        <f>IF($F237&gt;0,$F237*(INDEX(DFBP!$D$2:$Z$401,'Aggregate (HTBB)'!$B237,MATCH('Aggregate (HTBB)'!P$2,DFBP!$D$1:$Z$1,0))),0)+IF($G237&gt;0,$G237*(INDEX(FBNinja!$J$2:$AE$409,'Aggregate (HTBB)'!$C237,MATCH('Aggregate (HTBB)'!P$2,FBNinja!$J$1:$AE$1,0))),0)+IF($H237&gt;0,$H237*(INDEX(HTBB!$F$2:$O$303,'Aggregate (HTBB)'!$D237,MATCH('Aggregate (HTBB)'!P$2,HTBB!$F$1:$O$1,0))),0)+IF($I237&gt;0,$I237*(INDEX(ESPN!$B$2:$K$246,'Aggregate (HTBB)'!$E237,MATCH('Aggregate (HTBB)'!P$2,ESPN!$B$1:$K$1,0))),0)</f>
        <v>#DIV/0!</v>
      </c>
      <c r="Q237" t="e">
        <f>IF($F237&gt;0,$F237*(INDEX(DFBP!$D$2:$Z$401,'Aggregate (HTBB)'!$B237,MATCH('Aggregate (HTBB)'!Q$2,DFBP!$D$1:$Z$1,0))),0)+IF($G237&gt;0,$G237*(INDEX(FBNinja!$J$2:$AE$409,'Aggregate (HTBB)'!$C237,MATCH('Aggregate (HTBB)'!Q$2,FBNinja!$J$1:$AE$1,0))),0)+IF($H237&gt;0,$H237*(INDEX(HTBB!$F$2:$O$303,'Aggregate (HTBB)'!$D237,MATCH('Aggregate (HTBB)'!Q$2,HTBB!$F$1:$O$1,0))),0)+IF($I237&gt;0,$I237*(INDEX(ESPN!$B$2:$K$246,'Aggregate (HTBB)'!$E237,MATCH('Aggregate (HTBB)'!Q$2,ESPN!$B$1:$K$1,0))),0)</f>
        <v>#DIV/0!</v>
      </c>
      <c r="R237" t="e">
        <f>IF($F237&gt;0,$F237*(INDEX(DFBP!$D$2:$Z$401,'Aggregate (HTBB)'!$B237,MATCH('Aggregate (HTBB)'!R$2,DFBP!$D$1:$Z$1,0))),0)+IF($G237&gt;0,$G237*(INDEX(FBNinja!$J$2:$AE$409,'Aggregate (HTBB)'!$C237,MATCH('Aggregate (HTBB)'!R$2,FBNinja!$J$1:$AE$1,0))),0)+IF($H237&gt;0,$H237*(INDEX(HTBB!$F$2:$O$303,'Aggregate (HTBB)'!$D237,MATCH('Aggregate (HTBB)'!R$2,HTBB!$F$1:$O$1,0))),0)+IF($I237&gt;0,$I237*(INDEX(ESPN!$B$2:$K$246,'Aggregate (HTBB)'!$E237,MATCH('Aggregate (HTBB)'!R$2,ESPN!$B$1:$K$1,0))),0)</f>
        <v>#DIV/0!</v>
      </c>
      <c r="S237" t="e">
        <f>IF($F237&gt;0,$F237*(INDEX(DFBP!$D$2:$Z$401,'Aggregate (HTBB)'!$B237,MATCH('Aggregate (HTBB)'!S$2,DFBP!$D$1:$Z$1,0))),0)+IF($G237&gt;0,$G237*(INDEX(FBNinja!$J$2:$AE$409,'Aggregate (HTBB)'!$C237,MATCH('Aggregate (HTBB)'!S$2,FBNinja!$J$1:$AE$1,0))),0)+IF($H237&gt;0,$H237*(INDEX(HTBB!$F$2:$O$303,'Aggregate (HTBB)'!$D237,MATCH('Aggregate (HTBB)'!S$2,HTBB!$F$1:$O$1,0))),0)+IF($I237&gt;0,$I237*(INDEX(ESPN!$B$2:$K$246,'Aggregate (HTBB)'!$E237,MATCH('Aggregate (HTBB)'!S$2,ESPN!$B$1:$K$1,0))),0)</f>
        <v>#DIV/0!</v>
      </c>
      <c r="T237" s="5" t="e">
        <f>INDEX(HTBB!$F$2:$F$303,MATCH('Aggregate (HTBB)'!A237,HTBB!$C$2:$C$303,0))</f>
        <v>#N/A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(HTBB)'!$B238,MATCH('Aggregate (HTBB)'!K$2,DFBP!$D$1:$Z$1,0))),0)+IF($G238&gt;0,($G238/SUM($F238:$G238,$I238))*(INDEX(FBNinja!$J$2:$AE$409,'Aggregate (HTBB)'!$C238,MATCH('Aggregate (HTBB)'!K$2,FBNinja!$J$1:$AE$1,0))),0)+IF($I238&gt;0,($I238/SUM($F238:$G238,$I238))*(INDEX(ESPN!$B$2:$K$246,'Aggregate (HTBB)'!$E238,MATCH('Aggregate (HTBB)'!K$2,ESPN!$B$1:$K$1,0))),0)</f>
        <v>#DIV/0!</v>
      </c>
      <c r="L238" s="5" t="e">
        <f>IF($F238&gt;0,($F238/SUM($F238:$G238,$I238))*(INDEX(DFBP!$D$2:$Z$401,'Aggregate (HTBB)'!$B238,MATCH('Aggregate (HTBB)'!L$2,DFBP!$D$1:$Z$1,0))),0)+IF($G238&gt;0,($G238/SUM($F238:$G238,$I238))*(INDEX(FBNinja!$J$2:$AE$409,'Aggregate (HTBB)'!$C238,MATCH('Aggregate (HTBB)'!L$2,FBNinja!$J$1:$AE$1,0))),0)+IF($I238&gt;0,($I238/SUM($F238:$G238,$I238))*(INDEX(ESPN!$B$2:$K$246,'Aggregate (HTBB)'!$E238,MATCH('Aggregate (HTBB)'!L$2,ESPN!$B$1:$K$1,0))),0)</f>
        <v>#DIV/0!</v>
      </c>
      <c r="M238" s="5" t="e">
        <f>IF($F238&gt;0,($F238/SUM($F238:$G238,$I238))*(INDEX(DFBP!$D$2:$Z$401,'Aggregate (HTBB)'!$B238,MATCH('Aggregate (HTBB)'!M$2,DFBP!$D$1:$Z$1,0))),0)+IF($G238&gt;0,($G238/SUM($F238:$G238,$I238))*(INDEX(FBNinja!$J$2:$AE$409,'Aggregate (HTBB)'!$C238,MATCH('Aggregate (HTBB)'!M$2,FBNinja!$J$1:$AE$1,0))),0)+IF($I238&gt;0,($I238/SUM($F238:$G238,$I238))*(INDEX(ESPN!$B$2:$K$246,'Aggregate (HTBB)'!$E238,MATCH('Aggregate (HTBB)'!M$2,ESPN!$B$1:$K$1,0))),0)</f>
        <v>#DIV/0!</v>
      </c>
      <c r="N238" s="5" t="e">
        <f>IF($F238&gt;0,($F238/SUM($F238:$G238,$I238))*(INDEX(DFBP!$D$2:$Z$401,'Aggregate (HTBB)'!$B238,MATCH('Aggregate (HTBB)'!N$2,DFBP!$D$1:$Z$1,0))),0)+IF($G238&gt;0,($G238/SUM($F238:$G238,$I238))*(INDEX(FBNinja!$J$2:$AE$409,'Aggregate (HTBB)'!$C238,MATCH('Aggregate (HTBB)'!N$2,FBNinja!$J$1:$AE$1,0))),0)+IF($I238&gt;0,($I238/SUM($F238:$G238,$I238))*(INDEX(ESPN!$B$2:$K$246,'Aggregate (HTBB)'!$E238,MATCH('Aggregate (HTBB)'!N$2,ESPN!$B$1:$K$1,0))),0)</f>
        <v>#DIV/0!</v>
      </c>
      <c r="O238" t="e">
        <f>IF($F238&gt;0,$F238*(INDEX(DFBP!$D$2:$Z$401,'Aggregate (HTBB)'!$B238,MATCH('Aggregate (HTBB)'!O$2,DFBP!$D$1:$Z$1,0))),0)+IF($G238&gt;0,$G238*(INDEX(FBNinja!$J$2:$AE$409,'Aggregate (HTBB)'!$C238,MATCH('Aggregate (HTBB)'!O$2,FBNinja!$J$1:$AE$1,0))),0)+IF($H238&gt;0,$H238*(INDEX(HTBB!$F$2:$O$303,'Aggregate (HTBB)'!$D238,MATCH('Aggregate (HTBB)'!O$2,HTBB!$F$1:$O$1,0))),0)+IF($I238&gt;0,$I238*(INDEX(ESPN!$B$2:$K$246,'Aggregate (HTBB)'!$E238,MATCH('Aggregate (HTBB)'!O$2,ESPN!$B$1:$K$1,0))),0)</f>
        <v>#DIV/0!</v>
      </c>
      <c r="P238" t="e">
        <f>IF($F238&gt;0,$F238*(INDEX(DFBP!$D$2:$Z$401,'Aggregate (HTBB)'!$B238,MATCH('Aggregate (HTBB)'!P$2,DFBP!$D$1:$Z$1,0))),0)+IF($G238&gt;0,$G238*(INDEX(FBNinja!$J$2:$AE$409,'Aggregate (HTBB)'!$C238,MATCH('Aggregate (HTBB)'!P$2,FBNinja!$J$1:$AE$1,0))),0)+IF($H238&gt;0,$H238*(INDEX(HTBB!$F$2:$O$303,'Aggregate (HTBB)'!$D238,MATCH('Aggregate (HTBB)'!P$2,HTBB!$F$1:$O$1,0))),0)+IF($I238&gt;0,$I238*(INDEX(ESPN!$B$2:$K$246,'Aggregate (HTBB)'!$E238,MATCH('Aggregate (HTBB)'!P$2,ESPN!$B$1:$K$1,0))),0)</f>
        <v>#DIV/0!</v>
      </c>
      <c r="Q238" t="e">
        <f>IF($F238&gt;0,$F238*(INDEX(DFBP!$D$2:$Z$401,'Aggregate (HTBB)'!$B238,MATCH('Aggregate (HTBB)'!Q$2,DFBP!$D$1:$Z$1,0))),0)+IF($G238&gt;0,$G238*(INDEX(FBNinja!$J$2:$AE$409,'Aggregate (HTBB)'!$C238,MATCH('Aggregate (HTBB)'!Q$2,FBNinja!$J$1:$AE$1,0))),0)+IF($H238&gt;0,$H238*(INDEX(HTBB!$F$2:$O$303,'Aggregate (HTBB)'!$D238,MATCH('Aggregate (HTBB)'!Q$2,HTBB!$F$1:$O$1,0))),0)+IF($I238&gt;0,$I238*(INDEX(ESPN!$B$2:$K$246,'Aggregate (HTBB)'!$E238,MATCH('Aggregate (HTBB)'!Q$2,ESPN!$B$1:$K$1,0))),0)</f>
        <v>#DIV/0!</v>
      </c>
      <c r="R238" t="e">
        <f>IF($F238&gt;0,$F238*(INDEX(DFBP!$D$2:$Z$401,'Aggregate (HTBB)'!$B238,MATCH('Aggregate (HTBB)'!R$2,DFBP!$D$1:$Z$1,0))),0)+IF($G238&gt;0,$G238*(INDEX(FBNinja!$J$2:$AE$409,'Aggregate (HTBB)'!$C238,MATCH('Aggregate (HTBB)'!R$2,FBNinja!$J$1:$AE$1,0))),0)+IF($H238&gt;0,$H238*(INDEX(HTBB!$F$2:$O$303,'Aggregate (HTBB)'!$D238,MATCH('Aggregate (HTBB)'!R$2,HTBB!$F$1:$O$1,0))),0)+IF($I238&gt;0,$I238*(INDEX(ESPN!$B$2:$K$246,'Aggregate (HTBB)'!$E238,MATCH('Aggregate (HTBB)'!R$2,ESPN!$B$1:$K$1,0))),0)</f>
        <v>#DIV/0!</v>
      </c>
      <c r="S238" t="e">
        <f>IF($F238&gt;0,$F238*(INDEX(DFBP!$D$2:$Z$401,'Aggregate (HTBB)'!$B238,MATCH('Aggregate (HTBB)'!S$2,DFBP!$D$1:$Z$1,0))),0)+IF($G238&gt;0,$G238*(INDEX(FBNinja!$J$2:$AE$409,'Aggregate (HTBB)'!$C238,MATCH('Aggregate (HTBB)'!S$2,FBNinja!$J$1:$AE$1,0))),0)+IF($H238&gt;0,$H238*(INDEX(HTBB!$F$2:$O$303,'Aggregate (HTBB)'!$D238,MATCH('Aggregate (HTBB)'!S$2,HTBB!$F$1:$O$1,0))),0)+IF($I238&gt;0,$I238*(INDEX(ESPN!$B$2:$K$246,'Aggregate (HTBB)'!$E238,MATCH('Aggregate (HTBB)'!S$2,ESPN!$B$1:$K$1,0))),0)</f>
        <v>#DIV/0!</v>
      </c>
      <c r="T238" s="5" t="e">
        <f>INDEX(HTBB!$F$2:$F$303,MATCH('Aggregate (HTBB)'!A238,HTBB!$C$2:$C$303,0))</f>
        <v>#N/A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(HTBB)'!$B239,MATCH('Aggregate (HTBB)'!K$2,DFBP!$D$1:$Z$1,0))),0)+IF($G239&gt;0,($G239/SUM($F239:$G239,$I239))*(INDEX(FBNinja!$J$2:$AE$409,'Aggregate (HTBB)'!$C239,MATCH('Aggregate (HTBB)'!K$2,FBNinja!$J$1:$AE$1,0))),0)+IF($I239&gt;0,($I239/SUM($F239:$G239,$I239))*(INDEX(ESPN!$B$2:$K$246,'Aggregate (HTBB)'!$E239,MATCH('Aggregate (HTBB)'!K$2,ESPN!$B$1:$K$1,0))),0)</f>
        <v>#DIV/0!</v>
      </c>
      <c r="L239" s="5" t="e">
        <f>IF($F239&gt;0,($F239/SUM($F239:$G239,$I239))*(INDEX(DFBP!$D$2:$Z$401,'Aggregate (HTBB)'!$B239,MATCH('Aggregate (HTBB)'!L$2,DFBP!$D$1:$Z$1,0))),0)+IF($G239&gt;0,($G239/SUM($F239:$G239,$I239))*(INDEX(FBNinja!$J$2:$AE$409,'Aggregate (HTBB)'!$C239,MATCH('Aggregate (HTBB)'!L$2,FBNinja!$J$1:$AE$1,0))),0)+IF($I239&gt;0,($I239/SUM($F239:$G239,$I239))*(INDEX(ESPN!$B$2:$K$246,'Aggregate (HTBB)'!$E239,MATCH('Aggregate (HTBB)'!L$2,ESPN!$B$1:$K$1,0))),0)</f>
        <v>#DIV/0!</v>
      </c>
      <c r="M239" s="5" t="e">
        <f>IF($F239&gt;0,($F239/SUM($F239:$G239,$I239))*(INDEX(DFBP!$D$2:$Z$401,'Aggregate (HTBB)'!$B239,MATCH('Aggregate (HTBB)'!M$2,DFBP!$D$1:$Z$1,0))),0)+IF($G239&gt;0,($G239/SUM($F239:$G239,$I239))*(INDEX(FBNinja!$J$2:$AE$409,'Aggregate (HTBB)'!$C239,MATCH('Aggregate (HTBB)'!M$2,FBNinja!$J$1:$AE$1,0))),0)+IF($I239&gt;0,($I239/SUM($F239:$G239,$I239))*(INDEX(ESPN!$B$2:$K$246,'Aggregate (HTBB)'!$E239,MATCH('Aggregate (HTBB)'!M$2,ESPN!$B$1:$K$1,0))),0)</f>
        <v>#DIV/0!</v>
      </c>
      <c r="N239" s="5" t="e">
        <f>IF($F239&gt;0,($F239/SUM($F239:$G239,$I239))*(INDEX(DFBP!$D$2:$Z$401,'Aggregate (HTBB)'!$B239,MATCH('Aggregate (HTBB)'!N$2,DFBP!$D$1:$Z$1,0))),0)+IF($G239&gt;0,($G239/SUM($F239:$G239,$I239))*(INDEX(FBNinja!$J$2:$AE$409,'Aggregate (HTBB)'!$C239,MATCH('Aggregate (HTBB)'!N$2,FBNinja!$J$1:$AE$1,0))),0)+IF($I239&gt;0,($I239/SUM($F239:$G239,$I239))*(INDEX(ESPN!$B$2:$K$246,'Aggregate (HTBB)'!$E239,MATCH('Aggregate (HTBB)'!N$2,ESPN!$B$1:$K$1,0))),0)</f>
        <v>#DIV/0!</v>
      </c>
      <c r="O239" t="e">
        <f>IF($F239&gt;0,$F239*(INDEX(DFBP!$D$2:$Z$401,'Aggregate (HTBB)'!$B239,MATCH('Aggregate (HTBB)'!O$2,DFBP!$D$1:$Z$1,0))),0)+IF($G239&gt;0,$G239*(INDEX(FBNinja!$J$2:$AE$409,'Aggregate (HTBB)'!$C239,MATCH('Aggregate (HTBB)'!O$2,FBNinja!$J$1:$AE$1,0))),0)+IF($H239&gt;0,$H239*(INDEX(HTBB!$F$2:$O$303,'Aggregate (HTBB)'!$D239,MATCH('Aggregate (HTBB)'!O$2,HTBB!$F$1:$O$1,0))),0)+IF($I239&gt;0,$I239*(INDEX(ESPN!$B$2:$K$246,'Aggregate (HTBB)'!$E239,MATCH('Aggregate (HTBB)'!O$2,ESPN!$B$1:$K$1,0))),0)</f>
        <v>#DIV/0!</v>
      </c>
      <c r="P239" t="e">
        <f>IF($F239&gt;0,$F239*(INDEX(DFBP!$D$2:$Z$401,'Aggregate (HTBB)'!$B239,MATCH('Aggregate (HTBB)'!P$2,DFBP!$D$1:$Z$1,0))),0)+IF($G239&gt;0,$G239*(INDEX(FBNinja!$J$2:$AE$409,'Aggregate (HTBB)'!$C239,MATCH('Aggregate (HTBB)'!P$2,FBNinja!$J$1:$AE$1,0))),0)+IF($H239&gt;0,$H239*(INDEX(HTBB!$F$2:$O$303,'Aggregate (HTBB)'!$D239,MATCH('Aggregate (HTBB)'!P$2,HTBB!$F$1:$O$1,0))),0)+IF($I239&gt;0,$I239*(INDEX(ESPN!$B$2:$K$246,'Aggregate (HTBB)'!$E239,MATCH('Aggregate (HTBB)'!P$2,ESPN!$B$1:$K$1,0))),0)</f>
        <v>#DIV/0!</v>
      </c>
      <c r="Q239" t="e">
        <f>IF($F239&gt;0,$F239*(INDEX(DFBP!$D$2:$Z$401,'Aggregate (HTBB)'!$B239,MATCH('Aggregate (HTBB)'!Q$2,DFBP!$D$1:$Z$1,0))),0)+IF($G239&gt;0,$G239*(INDEX(FBNinja!$J$2:$AE$409,'Aggregate (HTBB)'!$C239,MATCH('Aggregate (HTBB)'!Q$2,FBNinja!$J$1:$AE$1,0))),0)+IF($H239&gt;0,$H239*(INDEX(HTBB!$F$2:$O$303,'Aggregate (HTBB)'!$D239,MATCH('Aggregate (HTBB)'!Q$2,HTBB!$F$1:$O$1,0))),0)+IF($I239&gt;0,$I239*(INDEX(ESPN!$B$2:$K$246,'Aggregate (HTBB)'!$E239,MATCH('Aggregate (HTBB)'!Q$2,ESPN!$B$1:$K$1,0))),0)</f>
        <v>#DIV/0!</v>
      </c>
      <c r="R239" t="e">
        <f>IF($F239&gt;0,$F239*(INDEX(DFBP!$D$2:$Z$401,'Aggregate (HTBB)'!$B239,MATCH('Aggregate (HTBB)'!R$2,DFBP!$D$1:$Z$1,0))),0)+IF($G239&gt;0,$G239*(INDEX(FBNinja!$J$2:$AE$409,'Aggregate (HTBB)'!$C239,MATCH('Aggregate (HTBB)'!R$2,FBNinja!$J$1:$AE$1,0))),0)+IF($H239&gt;0,$H239*(INDEX(HTBB!$F$2:$O$303,'Aggregate (HTBB)'!$D239,MATCH('Aggregate (HTBB)'!R$2,HTBB!$F$1:$O$1,0))),0)+IF($I239&gt;0,$I239*(INDEX(ESPN!$B$2:$K$246,'Aggregate (HTBB)'!$E239,MATCH('Aggregate (HTBB)'!R$2,ESPN!$B$1:$K$1,0))),0)</f>
        <v>#DIV/0!</v>
      </c>
      <c r="S239" t="e">
        <f>IF($F239&gt;0,$F239*(INDEX(DFBP!$D$2:$Z$401,'Aggregate (HTBB)'!$B239,MATCH('Aggregate (HTBB)'!S$2,DFBP!$D$1:$Z$1,0))),0)+IF($G239&gt;0,$G239*(INDEX(FBNinja!$J$2:$AE$409,'Aggregate (HTBB)'!$C239,MATCH('Aggregate (HTBB)'!S$2,FBNinja!$J$1:$AE$1,0))),0)+IF($H239&gt;0,$H239*(INDEX(HTBB!$F$2:$O$303,'Aggregate (HTBB)'!$D239,MATCH('Aggregate (HTBB)'!S$2,HTBB!$F$1:$O$1,0))),0)+IF($I239&gt;0,$I239*(INDEX(ESPN!$B$2:$K$246,'Aggregate (HTBB)'!$E239,MATCH('Aggregate (HTBB)'!S$2,ESPN!$B$1:$K$1,0))),0)</f>
        <v>#DIV/0!</v>
      </c>
      <c r="T239" s="5" t="e">
        <f>INDEX(HTBB!$F$2:$F$303,MATCH('Aggregate (HTBB)'!A239,HTBB!$C$2:$C$303,0))</f>
        <v>#N/A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128</v>
      </c>
      <c r="F240" t="e">
        <f t="array" ref="F240">IF(ISERROR(B240),0,B$1)/SUM(IF(ISERROR($B240:$E240),0,$B$1:$E$1))</f>
        <v>#DIV/0!</v>
      </c>
      <c r="G240" t="e">
        <f t="array" ref="G240">IF(ISERROR(C240),0,C$1)/SUM(IF(ISERROR($B240:$E240),0,$B$1:$E$1))</f>
        <v>#DIV/0!</v>
      </c>
      <c r="H240" t="e">
        <f t="array" ref="H240">IF(ISERROR(D240),0,D$1)/SUM(IF(ISERROR($B240:$E240),0,$B$1:$E$1))</f>
        <v>#DIV/0!</v>
      </c>
      <c r="I240" t="e">
        <f t="array" ref="I240">IF(ISERROR(E240),0,E$1)/SUM(IF(ISERROR($B240:$E240),0,$B$1:$E$1))</f>
        <v>#DIV/0!</v>
      </c>
      <c r="K240" s="5" t="e">
        <f>IF($F240&gt;0,($F240/SUM($F240:$G240,$I240))*(INDEX(DFBP!$D$2:$Z$401,'Aggregate (HTBB)'!$B240,MATCH('Aggregate (HTBB)'!K$2,DFBP!$D$1:$Z$1,0))),0)+IF($G240&gt;0,($G240/SUM($F240:$G240,$I240))*(INDEX(FBNinja!$J$2:$AE$409,'Aggregate (HTBB)'!$C240,MATCH('Aggregate (HTBB)'!K$2,FBNinja!$J$1:$AE$1,0))),0)+IF($I240&gt;0,($I240/SUM($F240:$G240,$I240))*(INDEX(ESPN!$B$2:$K$246,'Aggregate (HTBB)'!$E240,MATCH('Aggregate (HTBB)'!K$2,ESPN!$B$1:$K$1,0))),0)</f>
        <v>#DIV/0!</v>
      </c>
      <c r="L240" s="5" t="e">
        <f>IF($F240&gt;0,($F240/SUM($F240:$G240,$I240))*(INDEX(DFBP!$D$2:$Z$401,'Aggregate (HTBB)'!$B240,MATCH('Aggregate (HTBB)'!L$2,DFBP!$D$1:$Z$1,0))),0)+IF($G240&gt;0,($G240/SUM($F240:$G240,$I240))*(INDEX(FBNinja!$J$2:$AE$409,'Aggregate (HTBB)'!$C240,MATCH('Aggregate (HTBB)'!L$2,FBNinja!$J$1:$AE$1,0))),0)+IF($I240&gt;0,($I240/SUM($F240:$G240,$I240))*(INDEX(ESPN!$B$2:$K$246,'Aggregate (HTBB)'!$E240,MATCH('Aggregate (HTBB)'!L$2,ESPN!$B$1:$K$1,0))),0)</f>
        <v>#DIV/0!</v>
      </c>
      <c r="M240" s="5" t="e">
        <f>IF($F240&gt;0,($F240/SUM($F240:$G240,$I240))*(INDEX(DFBP!$D$2:$Z$401,'Aggregate (HTBB)'!$B240,MATCH('Aggregate (HTBB)'!M$2,DFBP!$D$1:$Z$1,0))),0)+IF($G240&gt;0,($G240/SUM($F240:$G240,$I240))*(INDEX(FBNinja!$J$2:$AE$409,'Aggregate (HTBB)'!$C240,MATCH('Aggregate (HTBB)'!M$2,FBNinja!$J$1:$AE$1,0))),0)+IF($I240&gt;0,($I240/SUM($F240:$G240,$I240))*(INDEX(ESPN!$B$2:$K$246,'Aggregate (HTBB)'!$E240,MATCH('Aggregate (HTBB)'!M$2,ESPN!$B$1:$K$1,0))),0)</f>
        <v>#DIV/0!</v>
      </c>
      <c r="N240" s="5" t="e">
        <f>IF($F240&gt;0,($F240/SUM($F240:$G240,$I240))*(INDEX(DFBP!$D$2:$Z$401,'Aggregate (HTBB)'!$B240,MATCH('Aggregate (HTBB)'!N$2,DFBP!$D$1:$Z$1,0))),0)+IF($G240&gt;0,($G240/SUM($F240:$G240,$I240))*(INDEX(FBNinja!$J$2:$AE$409,'Aggregate (HTBB)'!$C240,MATCH('Aggregate (HTBB)'!N$2,FBNinja!$J$1:$AE$1,0))),0)+IF($I240&gt;0,($I240/SUM($F240:$G240,$I240))*(INDEX(ESPN!$B$2:$K$246,'Aggregate (HTBB)'!$E240,MATCH('Aggregate (HTBB)'!N$2,ESPN!$B$1:$K$1,0))),0)</f>
        <v>#DIV/0!</v>
      </c>
      <c r="O240" t="e">
        <f>IF($F240&gt;0,$F240*(INDEX(DFBP!$D$2:$Z$401,'Aggregate (HTBB)'!$B240,MATCH('Aggregate (HTBB)'!O$2,DFBP!$D$1:$Z$1,0))),0)+IF($G240&gt;0,$G240*(INDEX(FBNinja!$J$2:$AE$409,'Aggregate (HTBB)'!$C240,MATCH('Aggregate (HTBB)'!O$2,FBNinja!$J$1:$AE$1,0))),0)+IF($H240&gt;0,$H240*(INDEX(HTBB!$F$2:$O$303,'Aggregate (HTBB)'!$D240,MATCH('Aggregate (HTBB)'!O$2,HTBB!$F$1:$O$1,0))),0)+IF($I240&gt;0,$I240*(INDEX(ESPN!$B$2:$K$246,'Aggregate (HTBB)'!$E240,MATCH('Aggregate (HTBB)'!O$2,ESPN!$B$1:$K$1,0))),0)</f>
        <v>#DIV/0!</v>
      </c>
      <c r="P240" t="e">
        <f>IF($F240&gt;0,$F240*(INDEX(DFBP!$D$2:$Z$401,'Aggregate (HTBB)'!$B240,MATCH('Aggregate (HTBB)'!P$2,DFBP!$D$1:$Z$1,0))),0)+IF($G240&gt;0,$G240*(INDEX(FBNinja!$J$2:$AE$409,'Aggregate (HTBB)'!$C240,MATCH('Aggregate (HTBB)'!P$2,FBNinja!$J$1:$AE$1,0))),0)+IF($H240&gt;0,$H240*(INDEX(HTBB!$F$2:$O$303,'Aggregate (HTBB)'!$D240,MATCH('Aggregate (HTBB)'!P$2,HTBB!$F$1:$O$1,0))),0)+IF($I240&gt;0,$I240*(INDEX(ESPN!$B$2:$K$246,'Aggregate (HTBB)'!$E240,MATCH('Aggregate (HTBB)'!P$2,ESPN!$B$1:$K$1,0))),0)</f>
        <v>#DIV/0!</v>
      </c>
      <c r="Q240" t="e">
        <f>IF($F240&gt;0,$F240*(INDEX(DFBP!$D$2:$Z$401,'Aggregate (HTBB)'!$B240,MATCH('Aggregate (HTBB)'!Q$2,DFBP!$D$1:$Z$1,0))),0)+IF($G240&gt;0,$G240*(INDEX(FBNinja!$J$2:$AE$409,'Aggregate (HTBB)'!$C240,MATCH('Aggregate (HTBB)'!Q$2,FBNinja!$J$1:$AE$1,0))),0)+IF($H240&gt;0,$H240*(INDEX(HTBB!$F$2:$O$303,'Aggregate (HTBB)'!$D240,MATCH('Aggregate (HTBB)'!Q$2,HTBB!$F$1:$O$1,0))),0)+IF($I240&gt;0,$I240*(INDEX(ESPN!$B$2:$K$246,'Aggregate (HTBB)'!$E240,MATCH('Aggregate (HTBB)'!Q$2,ESPN!$B$1:$K$1,0))),0)</f>
        <v>#DIV/0!</v>
      </c>
      <c r="R240" t="e">
        <f>IF($F240&gt;0,$F240*(INDEX(DFBP!$D$2:$Z$401,'Aggregate (HTBB)'!$B240,MATCH('Aggregate (HTBB)'!R$2,DFBP!$D$1:$Z$1,0))),0)+IF($G240&gt;0,$G240*(INDEX(FBNinja!$J$2:$AE$409,'Aggregate (HTBB)'!$C240,MATCH('Aggregate (HTBB)'!R$2,FBNinja!$J$1:$AE$1,0))),0)+IF($H240&gt;0,$H240*(INDEX(HTBB!$F$2:$O$303,'Aggregate (HTBB)'!$D240,MATCH('Aggregate (HTBB)'!R$2,HTBB!$F$1:$O$1,0))),0)+IF($I240&gt;0,$I240*(INDEX(ESPN!$B$2:$K$246,'Aggregate (HTBB)'!$E240,MATCH('Aggregate (HTBB)'!R$2,ESPN!$B$1:$K$1,0))),0)</f>
        <v>#DIV/0!</v>
      </c>
      <c r="S240" t="e">
        <f>IF($F240&gt;0,$F240*(INDEX(DFBP!$D$2:$Z$401,'Aggregate (HTBB)'!$B240,MATCH('Aggregate (HTBB)'!S$2,DFBP!$D$1:$Z$1,0))),0)+IF($G240&gt;0,$G240*(INDEX(FBNinja!$J$2:$AE$409,'Aggregate (HTBB)'!$C240,MATCH('Aggregate (HTBB)'!S$2,FBNinja!$J$1:$AE$1,0))),0)+IF($H240&gt;0,$H240*(INDEX(HTBB!$F$2:$O$303,'Aggregate (HTBB)'!$D240,MATCH('Aggregate (HTBB)'!S$2,HTBB!$F$1:$O$1,0))),0)+IF($I240&gt;0,$I240*(INDEX(ESPN!$B$2:$K$246,'Aggregate (HTBB)'!$E240,MATCH('Aggregate (HTBB)'!S$2,ESPN!$B$1:$K$1,0))),0)</f>
        <v>#DIV/0!</v>
      </c>
      <c r="T240" s="5" t="e">
        <f>INDEX(HTBB!$F$2:$F$303,MATCH('Aggregate (HTBB)'!A240,HTBB!$C$2:$C$303,0))</f>
        <v>#N/A</v>
      </c>
      <c r="V240" t="e">
        <f>IF(F240&gt;0,($F240/SUM($F240:$G240,$I240))*INDEX(DFBP!$B$2:$B$401,B240),0)+IF(G240&gt;0,($G240/SUM($F240:$G240,$I240))*INDEX(FBNinja!$H$2:$H$409,C240),0)+IF(I240&gt;0,($I240/SUM($F240:$G240,$I240))*INDEX(ESPN!$L$2:$L$246,E240),0)</f>
        <v>#DIV/0!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(HTBB)'!$B241,MATCH('Aggregate (HTBB)'!K$2,DFBP!$D$1:$Z$1,0))),0)+IF($G241&gt;0,($G241/SUM($F241:$G241,$I241))*(INDEX(FBNinja!$J$2:$AE$409,'Aggregate (HTBB)'!$C241,MATCH('Aggregate (HTBB)'!K$2,FBNinja!$J$1:$AE$1,0))),0)+IF($I241&gt;0,($I241/SUM($F241:$G241,$I241))*(INDEX(ESPN!$B$2:$K$246,'Aggregate (HTBB)'!$E241,MATCH('Aggregate (HTBB)'!K$2,ESPN!$B$1:$K$1,0))),0)</f>
        <v>#DIV/0!</v>
      </c>
      <c r="L241" s="5" t="e">
        <f>IF($F241&gt;0,($F241/SUM($F241:$G241,$I241))*(INDEX(DFBP!$D$2:$Z$401,'Aggregate (HTBB)'!$B241,MATCH('Aggregate (HTBB)'!L$2,DFBP!$D$1:$Z$1,0))),0)+IF($G241&gt;0,($G241/SUM($F241:$G241,$I241))*(INDEX(FBNinja!$J$2:$AE$409,'Aggregate (HTBB)'!$C241,MATCH('Aggregate (HTBB)'!L$2,FBNinja!$J$1:$AE$1,0))),0)+IF($I241&gt;0,($I241/SUM($F241:$G241,$I241))*(INDEX(ESPN!$B$2:$K$246,'Aggregate (HTBB)'!$E241,MATCH('Aggregate (HTBB)'!L$2,ESPN!$B$1:$K$1,0))),0)</f>
        <v>#DIV/0!</v>
      </c>
      <c r="M241" s="5" t="e">
        <f>IF($F241&gt;0,($F241/SUM($F241:$G241,$I241))*(INDEX(DFBP!$D$2:$Z$401,'Aggregate (HTBB)'!$B241,MATCH('Aggregate (HTBB)'!M$2,DFBP!$D$1:$Z$1,0))),0)+IF($G241&gt;0,($G241/SUM($F241:$G241,$I241))*(INDEX(FBNinja!$J$2:$AE$409,'Aggregate (HTBB)'!$C241,MATCH('Aggregate (HTBB)'!M$2,FBNinja!$J$1:$AE$1,0))),0)+IF($I241&gt;0,($I241/SUM($F241:$G241,$I241))*(INDEX(ESPN!$B$2:$K$246,'Aggregate (HTBB)'!$E241,MATCH('Aggregate (HTBB)'!M$2,ESPN!$B$1:$K$1,0))),0)</f>
        <v>#DIV/0!</v>
      </c>
      <c r="N241" s="5" t="e">
        <f>IF($F241&gt;0,($F241/SUM($F241:$G241,$I241))*(INDEX(DFBP!$D$2:$Z$401,'Aggregate (HTBB)'!$B241,MATCH('Aggregate (HTBB)'!N$2,DFBP!$D$1:$Z$1,0))),0)+IF($G241&gt;0,($G241/SUM($F241:$G241,$I241))*(INDEX(FBNinja!$J$2:$AE$409,'Aggregate (HTBB)'!$C241,MATCH('Aggregate (HTBB)'!N$2,FBNinja!$J$1:$AE$1,0))),0)+IF($I241&gt;0,($I241/SUM($F241:$G241,$I241))*(INDEX(ESPN!$B$2:$K$246,'Aggregate (HTBB)'!$E241,MATCH('Aggregate (HTBB)'!N$2,ESPN!$B$1:$K$1,0))),0)</f>
        <v>#DIV/0!</v>
      </c>
      <c r="O241" t="e">
        <f>IF($F241&gt;0,$F241*(INDEX(DFBP!$D$2:$Z$401,'Aggregate (HTBB)'!$B241,MATCH('Aggregate (HTBB)'!O$2,DFBP!$D$1:$Z$1,0))),0)+IF($G241&gt;0,$G241*(INDEX(FBNinja!$J$2:$AE$409,'Aggregate (HTBB)'!$C241,MATCH('Aggregate (HTBB)'!O$2,FBNinja!$J$1:$AE$1,0))),0)+IF($H241&gt;0,$H241*(INDEX(HTBB!$F$2:$O$303,'Aggregate (HTBB)'!$D241,MATCH('Aggregate (HTBB)'!O$2,HTBB!$F$1:$O$1,0))),0)+IF($I241&gt;0,$I241*(INDEX(ESPN!$B$2:$K$246,'Aggregate (HTBB)'!$E241,MATCH('Aggregate (HTBB)'!O$2,ESPN!$B$1:$K$1,0))),0)</f>
        <v>#DIV/0!</v>
      </c>
      <c r="P241" t="e">
        <f>IF($F241&gt;0,$F241*(INDEX(DFBP!$D$2:$Z$401,'Aggregate (HTBB)'!$B241,MATCH('Aggregate (HTBB)'!P$2,DFBP!$D$1:$Z$1,0))),0)+IF($G241&gt;0,$G241*(INDEX(FBNinja!$J$2:$AE$409,'Aggregate (HTBB)'!$C241,MATCH('Aggregate (HTBB)'!P$2,FBNinja!$J$1:$AE$1,0))),0)+IF($H241&gt;0,$H241*(INDEX(HTBB!$F$2:$O$303,'Aggregate (HTBB)'!$D241,MATCH('Aggregate (HTBB)'!P$2,HTBB!$F$1:$O$1,0))),0)+IF($I241&gt;0,$I241*(INDEX(ESPN!$B$2:$K$246,'Aggregate (HTBB)'!$E241,MATCH('Aggregate (HTBB)'!P$2,ESPN!$B$1:$K$1,0))),0)</f>
        <v>#DIV/0!</v>
      </c>
      <c r="Q241" t="e">
        <f>IF($F241&gt;0,$F241*(INDEX(DFBP!$D$2:$Z$401,'Aggregate (HTBB)'!$B241,MATCH('Aggregate (HTBB)'!Q$2,DFBP!$D$1:$Z$1,0))),0)+IF($G241&gt;0,$G241*(INDEX(FBNinja!$J$2:$AE$409,'Aggregate (HTBB)'!$C241,MATCH('Aggregate (HTBB)'!Q$2,FBNinja!$J$1:$AE$1,0))),0)+IF($H241&gt;0,$H241*(INDEX(HTBB!$F$2:$O$303,'Aggregate (HTBB)'!$D241,MATCH('Aggregate (HTBB)'!Q$2,HTBB!$F$1:$O$1,0))),0)+IF($I241&gt;0,$I241*(INDEX(ESPN!$B$2:$K$246,'Aggregate (HTBB)'!$E241,MATCH('Aggregate (HTBB)'!Q$2,ESPN!$B$1:$K$1,0))),0)</f>
        <v>#DIV/0!</v>
      </c>
      <c r="R241" t="e">
        <f>IF($F241&gt;0,$F241*(INDEX(DFBP!$D$2:$Z$401,'Aggregate (HTBB)'!$B241,MATCH('Aggregate (HTBB)'!R$2,DFBP!$D$1:$Z$1,0))),0)+IF($G241&gt;0,$G241*(INDEX(FBNinja!$J$2:$AE$409,'Aggregate (HTBB)'!$C241,MATCH('Aggregate (HTBB)'!R$2,FBNinja!$J$1:$AE$1,0))),0)+IF($H241&gt;0,$H241*(INDEX(HTBB!$F$2:$O$303,'Aggregate (HTBB)'!$D241,MATCH('Aggregate (HTBB)'!R$2,HTBB!$F$1:$O$1,0))),0)+IF($I241&gt;0,$I241*(INDEX(ESPN!$B$2:$K$246,'Aggregate (HTBB)'!$E241,MATCH('Aggregate (HTBB)'!R$2,ESPN!$B$1:$K$1,0))),0)</f>
        <v>#DIV/0!</v>
      </c>
      <c r="S241" t="e">
        <f>IF($F241&gt;0,$F241*(INDEX(DFBP!$D$2:$Z$401,'Aggregate (HTBB)'!$B241,MATCH('Aggregate (HTBB)'!S$2,DFBP!$D$1:$Z$1,0))),0)+IF($G241&gt;0,$G241*(INDEX(FBNinja!$J$2:$AE$409,'Aggregate (HTBB)'!$C241,MATCH('Aggregate (HTBB)'!S$2,FBNinja!$J$1:$AE$1,0))),0)+IF($H241&gt;0,$H241*(INDEX(HTBB!$F$2:$O$303,'Aggregate (HTBB)'!$D241,MATCH('Aggregate (HTBB)'!S$2,HTBB!$F$1:$O$1,0))),0)+IF($I241&gt;0,$I241*(INDEX(ESPN!$B$2:$K$246,'Aggregate (HTBB)'!$E241,MATCH('Aggregate (HTBB)'!S$2,ESPN!$B$1:$K$1,0))),0)</f>
        <v>#DIV/0!</v>
      </c>
      <c r="T241" s="5" t="e">
        <f>INDEX(HTBB!$F$2:$F$303,MATCH('Aggregate (HTBB)'!A241,HTBB!$C$2:$C$303,0))</f>
        <v>#N/A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(HTBB)'!$B242,MATCH('Aggregate (HTBB)'!K$2,DFBP!$D$1:$Z$1,0))),0)+IF($G242&gt;0,($G242/SUM($F242:$G242,$I242))*(INDEX(FBNinja!$J$2:$AE$409,'Aggregate (HTBB)'!$C242,MATCH('Aggregate (HTBB)'!K$2,FBNinja!$J$1:$AE$1,0))),0)+IF($I242&gt;0,($I242/SUM($F242:$G242,$I242))*(INDEX(ESPN!$B$2:$K$246,'Aggregate (HTBB)'!$E242,MATCH('Aggregate (HTBB)'!K$2,ESPN!$B$1:$K$1,0))),0)</f>
        <v>#DIV/0!</v>
      </c>
      <c r="L242" s="5" t="e">
        <f>IF($F242&gt;0,($F242/SUM($F242:$G242,$I242))*(INDEX(DFBP!$D$2:$Z$401,'Aggregate (HTBB)'!$B242,MATCH('Aggregate (HTBB)'!L$2,DFBP!$D$1:$Z$1,0))),0)+IF($G242&gt;0,($G242/SUM($F242:$G242,$I242))*(INDEX(FBNinja!$J$2:$AE$409,'Aggregate (HTBB)'!$C242,MATCH('Aggregate (HTBB)'!L$2,FBNinja!$J$1:$AE$1,0))),0)+IF($I242&gt;0,($I242/SUM($F242:$G242,$I242))*(INDEX(ESPN!$B$2:$K$246,'Aggregate (HTBB)'!$E242,MATCH('Aggregate (HTBB)'!L$2,ESPN!$B$1:$K$1,0))),0)</f>
        <v>#DIV/0!</v>
      </c>
      <c r="M242" s="5" t="e">
        <f>IF($F242&gt;0,($F242/SUM($F242:$G242,$I242))*(INDEX(DFBP!$D$2:$Z$401,'Aggregate (HTBB)'!$B242,MATCH('Aggregate (HTBB)'!M$2,DFBP!$D$1:$Z$1,0))),0)+IF($G242&gt;0,($G242/SUM($F242:$G242,$I242))*(INDEX(FBNinja!$J$2:$AE$409,'Aggregate (HTBB)'!$C242,MATCH('Aggregate (HTBB)'!M$2,FBNinja!$J$1:$AE$1,0))),0)+IF($I242&gt;0,($I242/SUM($F242:$G242,$I242))*(INDEX(ESPN!$B$2:$K$246,'Aggregate (HTBB)'!$E242,MATCH('Aggregate (HTBB)'!M$2,ESPN!$B$1:$K$1,0))),0)</f>
        <v>#DIV/0!</v>
      </c>
      <c r="N242" s="5" t="e">
        <f>IF($F242&gt;0,($F242/SUM($F242:$G242,$I242))*(INDEX(DFBP!$D$2:$Z$401,'Aggregate (HTBB)'!$B242,MATCH('Aggregate (HTBB)'!N$2,DFBP!$D$1:$Z$1,0))),0)+IF($G242&gt;0,($G242/SUM($F242:$G242,$I242))*(INDEX(FBNinja!$J$2:$AE$409,'Aggregate (HTBB)'!$C242,MATCH('Aggregate (HTBB)'!N$2,FBNinja!$J$1:$AE$1,0))),0)+IF($I242&gt;0,($I242/SUM($F242:$G242,$I242))*(INDEX(ESPN!$B$2:$K$246,'Aggregate (HTBB)'!$E242,MATCH('Aggregate (HTBB)'!N$2,ESPN!$B$1:$K$1,0))),0)</f>
        <v>#DIV/0!</v>
      </c>
      <c r="O242" t="e">
        <f>IF($F242&gt;0,$F242*(INDEX(DFBP!$D$2:$Z$401,'Aggregate (HTBB)'!$B242,MATCH('Aggregate (HTBB)'!O$2,DFBP!$D$1:$Z$1,0))),0)+IF($G242&gt;0,$G242*(INDEX(FBNinja!$J$2:$AE$409,'Aggregate (HTBB)'!$C242,MATCH('Aggregate (HTBB)'!O$2,FBNinja!$J$1:$AE$1,0))),0)+IF($H242&gt;0,$H242*(INDEX(HTBB!$F$2:$O$303,'Aggregate (HTBB)'!$D242,MATCH('Aggregate (HTBB)'!O$2,HTBB!$F$1:$O$1,0))),0)+IF($I242&gt;0,$I242*(INDEX(ESPN!$B$2:$K$246,'Aggregate (HTBB)'!$E242,MATCH('Aggregate (HTBB)'!O$2,ESPN!$B$1:$K$1,0))),0)</f>
        <v>#DIV/0!</v>
      </c>
      <c r="P242" t="e">
        <f>IF($F242&gt;0,$F242*(INDEX(DFBP!$D$2:$Z$401,'Aggregate (HTBB)'!$B242,MATCH('Aggregate (HTBB)'!P$2,DFBP!$D$1:$Z$1,0))),0)+IF($G242&gt;0,$G242*(INDEX(FBNinja!$J$2:$AE$409,'Aggregate (HTBB)'!$C242,MATCH('Aggregate (HTBB)'!P$2,FBNinja!$J$1:$AE$1,0))),0)+IF($H242&gt;0,$H242*(INDEX(HTBB!$F$2:$O$303,'Aggregate (HTBB)'!$D242,MATCH('Aggregate (HTBB)'!P$2,HTBB!$F$1:$O$1,0))),0)+IF($I242&gt;0,$I242*(INDEX(ESPN!$B$2:$K$246,'Aggregate (HTBB)'!$E242,MATCH('Aggregate (HTBB)'!P$2,ESPN!$B$1:$K$1,0))),0)</f>
        <v>#DIV/0!</v>
      </c>
      <c r="Q242" t="e">
        <f>IF($F242&gt;0,$F242*(INDEX(DFBP!$D$2:$Z$401,'Aggregate (HTBB)'!$B242,MATCH('Aggregate (HTBB)'!Q$2,DFBP!$D$1:$Z$1,0))),0)+IF($G242&gt;0,$G242*(INDEX(FBNinja!$J$2:$AE$409,'Aggregate (HTBB)'!$C242,MATCH('Aggregate (HTBB)'!Q$2,FBNinja!$J$1:$AE$1,0))),0)+IF($H242&gt;0,$H242*(INDEX(HTBB!$F$2:$O$303,'Aggregate (HTBB)'!$D242,MATCH('Aggregate (HTBB)'!Q$2,HTBB!$F$1:$O$1,0))),0)+IF($I242&gt;0,$I242*(INDEX(ESPN!$B$2:$K$246,'Aggregate (HTBB)'!$E242,MATCH('Aggregate (HTBB)'!Q$2,ESPN!$B$1:$K$1,0))),0)</f>
        <v>#DIV/0!</v>
      </c>
      <c r="R242" t="e">
        <f>IF($F242&gt;0,$F242*(INDEX(DFBP!$D$2:$Z$401,'Aggregate (HTBB)'!$B242,MATCH('Aggregate (HTBB)'!R$2,DFBP!$D$1:$Z$1,0))),0)+IF($G242&gt;0,$G242*(INDEX(FBNinja!$J$2:$AE$409,'Aggregate (HTBB)'!$C242,MATCH('Aggregate (HTBB)'!R$2,FBNinja!$J$1:$AE$1,0))),0)+IF($H242&gt;0,$H242*(INDEX(HTBB!$F$2:$O$303,'Aggregate (HTBB)'!$D242,MATCH('Aggregate (HTBB)'!R$2,HTBB!$F$1:$O$1,0))),0)+IF($I242&gt;0,$I242*(INDEX(ESPN!$B$2:$K$246,'Aggregate (HTBB)'!$E242,MATCH('Aggregate (HTBB)'!R$2,ESPN!$B$1:$K$1,0))),0)</f>
        <v>#DIV/0!</v>
      </c>
      <c r="S242" t="e">
        <f>IF($F242&gt;0,$F242*(INDEX(DFBP!$D$2:$Z$401,'Aggregate (HTBB)'!$B242,MATCH('Aggregate (HTBB)'!S$2,DFBP!$D$1:$Z$1,0))),0)+IF($G242&gt;0,$G242*(INDEX(FBNinja!$J$2:$AE$409,'Aggregate (HTBB)'!$C242,MATCH('Aggregate (HTBB)'!S$2,FBNinja!$J$1:$AE$1,0))),0)+IF($H242&gt;0,$H242*(INDEX(HTBB!$F$2:$O$303,'Aggregate (HTBB)'!$D242,MATCH('Aggregate (HTBB)'!S$2,HTBB!$F$1:$O$1,0))),0)+IF($I242&gt;0,$I242*(INDEX(ESPN!$B$2:$K$246,'Aggregate (HTBB)'!$E242,MATCH('Aggregate (HTBB)'!S$2,ESPN!$B$1:$K$1,0))),0)</f>
        <v>#DIV/0!</v>
      </c>
      <c r="T242" s="5" t="e">
        <f>INDEX(HTBB!$F$2:$F$303,MATCH('Aggregate (HTBB)'!A242,HTBB!$C$2:$C$303,0))</f>
        <v>#N/A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230</v>
      </c>
      <c r="F243" t="e">
        <f t="array" ref="F243">IF(ISERROR(B243),0,B$1)/SUM(IF(ISERROR($B243:$E243),0,$B$1:$E$1))</f>
        <v>#DIV/0!</v>
      </c>
      <c r="G243" t="e">
        <f t="array" ref="G243">IF(ISERROR(C243),0,C$1)/SUM(IF(ISERROR($B243:$E243),0,$B$1:$E$1))</f>
        <v>#DIV/0!</v>
      </c>
      <c r="H243" t="e">
        <f t="array" ref="H243">IF(ISERROR(D243),0,D$1)/SUM(IF(ISERROR($B243:$E243),0,$B$1:$E$1))</f>
        <v>#DIV/0!</v>
      </c>
      <c r="I243" t="e">
        <f t="array" ref="I243">IF(ISERROR(E243),0,E$1)/SUM(IF(ISERROR($B243:$E243),0,$B$1:$E$1))</f>
        <v>#DIV/0!</v>
      </c>
      <c r="K243" s="5" t="e">
        <f>IF($F243&gt;0,($F243/SUM($F243:$G243,$I243))*(INDEX(DFBP!$D$2:$Z$401,'Aggregate (HTBB)'!$B243,MATCH('Aggregate (HTBB)'!K$2,DFBP!$D$1:$Z$1,0))),0)+IF($G243&gt;0,($G243/SUM($F243:$G243,$I243))*(INDEX(FBNinja!$J$2:$AE$409,'Aggregate (HTBB)'!$C243,MATCH('Aggregate (HTBB)'!K$2,FBNinja!$J$1:$AE$1,0))),0)+IF($I243&gt;0,($I243/SUM($F243:$G243,$I243))*(INDEX(ESPN!$B$2:$K$246,'Aggregate (HTBB)'!$E243,MATCH('Aggregate (HTBB)'!K$2,ESPN!$B$1:$K$1,0))),0)</f>
        <v>#DIV/0!</v>
      </c>
      <c r="L243" s="5" t="e">
        <f>IF($F243&gt;0,($F243/SUM($F243:$G243,$I243))*(INDEX(DFBP!$D$2:$Z$401,'Aggregate (HTBB)'!$B243,MATCH('Aggregate (HTBB)'!L$2,DFBP!$D$1:$Z$1,0))),0)+IF($G243&gt;0,($G243/SUM($F243:$G243,$I243))*(INDEX(FBNinja!$J$2:$AE$409,'Aggregate (HTBB)'!$C243,MATCH('Aggregate (HTBB)'!L$2,FBNinja!$J$1:$AE$1,0))),0)+IF($I243&gt;0,($I243/SUM($F243:$G243,$I243))*(INDEX(ESPN!$B$2:$K$246,'Aggregate (HTBB)'!$E243,MATCH('Aggregate (HTBB)'!L$2,ESPN!$B$1:$K$1,0))),0)</f>
        <v>#DIV/0!</v>
      </c>
      <c r="M243" s="5" t="e">
        <f>IF($F243&gt;0,($F243/SUM($F243:$G243,$I243))*(INDEX(DFBP!$D$2:$Z$401,'Aggregate (HTBB)'!$B243,MATCH('Aggregate (HTBB)'!M$2,DFBP!$D$1:$Z$1,0))),0)+IF($G243&gt;0,($G243/SUM($F243:$G243,$I243))*(INDEX(FBNinja!$J$2:$AE$409,'Aggregate (HTBB)'!$C243,MATCH('Aggregate (HTBB)'!M$2,FBNinja!$J$1:$AE$1,0))),0)+IF($I243&gt;0,($I243/SUM($F243:$G243,$I243))*(INDEX(ESPN!$B$2:$K$246,'Aggregate (HTBB)'!$E243,MATCH('Aggregate (HTBB)'!M$2,ESPN!$B$1:$K$1,0))),0)</f>
        <v>#DIV/0!</v>
      </c>
      <c r="N243" s="5" t="e">
        <f>IF($F243&gt;0,($F243/SUM($F243:$G243,$I243))*(INDEX(DFBP!$D$2:$Z$401,'Aggregate (HTBB)'!$B243,MATCH('Aggregate (HTBB)'!N$2,DFBP!$D$1:$Z$1,0))),0)+IF($G243&gt;0,($G243/SUM($F243:$G243,$I243))*(INDEX(FBNinja!$J$2:$AE$409,'Aggregate (HTBB)'!$C243,MATCH('Aggregate (HTBB)'!N$2,FBNinja!$J$1:$AE$1,0))),0)+IF($I243&gt;0,($I243/SUM($F243:$G243,$I243))*(INDEX(ESPN!$B$2:$K$246,'Aggregate (HTBB)'!$E243,MATCH('Aggregate (HTBB)'!N$2,ESPN!$B$1:$K$1,0))),0)</f>
        <v>#DIV/0!</v>
      </c>
      <c r="O243" t="e">
        <f>IF($F243&gt;0,$F243*(INDEX(DFBP!$D$2:$Z$401,'Aggregate (HTBB)'!$B243,MATCH('Aggregate (HTBB)'!O$2,DFBP!$D$1:$Z$1,0))),0)+IF($G243&gt;0,$G243*(INDEX(FBNinja!$J$2:$AE$409,'Aggregate (HTBB)'!$C243,MATCH('Aggregate (HTBB)'!O$2,FBNinja!$J$1:$AE$1,0))),0)+IF($H243&gt;0,$H243*(INDEX(HTBB!$F$2:$O$303,'Aggregate (HTBB)'!$D243,MATCH('Aggregate (HTBB)'!O$2,HTBB!$F$1:$O$1,0))),0)+IF($I243&gt;0,$I243*(INDEX(ESPN!$B$2:$K$246,'Aggregate (HTBB)'!$E243,MATCH('Aggregate (HTBB)'!O$2,ESPN!$B$1:$K$1,0))),0)</f>
        <v>#DIV/0!</v>
      </c>
      <c r="P243" t="e">
        <f>IF($F243&gt;0,$F243*(INDEX(DFBP!$D$2:$Z$401,'Aggregate (HTBB)'!$B243,MATCH('Aggregate (HTBB)'!P$2,DFBP!$D$1:$Z$1,0))),0)+IF($G243&gt;0,$G243*(INDEX(FBNinja!$J$2:$AE$409,'Aggregate (HTBB)'!$C243,MATCH('Aggregate (HTBB)'!P$2,FBNinja!$J$1:$AE$1,0))),0)+IF($H243&gt;0,$H243*(INDEX(HTBB!$F$2:$O$303,'Aggregate (HTBB)'!$D243,MATCH('Aggregate (HTBB)'!P$2,HTBB!$F$1:$O$1,0))),0)+IF($I243&gt;0,$I243*(INDEX(ESPN!$B$2:$K$246,'Aggregate (HTBB)'!$E243,MATCH('Aggregate (HTBB)'!P$2,ESPN!$B$1:$K$1,0))),0)</f>
        <v>#DIV/0!</v>
      </c>
      <c r="Q243" t="e">
        <f>IF($F243&gt;0,$F243*(INDEX(DFBP!$D$2:$Z$401,'Aggregate (HTBB)'!$B243,MATCH('Aggregate (HTBB)'!Q$2,DFBP!$D$1:$Z$1,0))),0)+IF($G243&gt;0,$G243*(INDEX(FBNinja!$J$2:$AE$409,'Aggregate (HTBB)'!$C243,MATCH('Aggregate (HTBB)'!Q$2,FBNinja!$J$1:$AE$1,0))),0)+IF($H243&gt;0,$H243*(INDEX(HTBB!$F$2:$O$303,'Aggregate (HTBB)'!$D243,MATCH('Aggregate (HTBB)'!Q$2,HTBB!$F$1:$O$1,0))),0)+IF($I243&gt;0,$I243*(INDEX(ESPN!$B$2:$K$246,'Aggregate (HTBB)'!$E243,MATCH('Aggregate (HTBB)'!Q$2,ESPN!$B$1:$K$1,0))),0)</f>
        <v>#DIV/0!</v>
      </c>
      <c r="R243" t="e">
        <f>IF($F243&gt;0,$F243*(INDEX(DFBP!$D$2:$Z$401,'Aggregate (HTBB)'!$B243,MATCH('Aggregate (HTBB)'!R$2,DFBP!$D$1:$Z$1,0))),0)+IF($G243&gt;0,$G243*(INDEX(FBNinja!$J$2:$AE$409,'Aggregate (HTBB)'!$C243,MATCH('Aggregate (HTBB)'!R$2,FBNinja!$J$1:$AE$1,0))),0)+IF($H243&gt;0,$H243*(INDEX(HTBB!$F$2:$O$303,'Aggregate (HTBB)'!$D243,MATCH('Aggregate (HTBB)'!R$2,HTBB!$F$1:$O$1,0))),0)+IF($I243&gt;0,$I243*(INDEX(ESPN!$B$2:$K$246,'Aggregate (HTBB)'!$E243,MATCH('Aggregate (HTBB)'!R$2,ESPN!$B$1:$K$1,0))),0)</f>
        <v>#DIV/0!</v>
      </c>
      <c r="S243" t="e">
        <f>IF($F243&gt;0,$F243*(INDEX(DFBP!$D$2:$Z$401,'Aggregate (HTBB)'!$B243,MATCH('Aggregate (HTBB)'!S$2,DFBP!$D$1:$Z$1,0))),0)+IF($G243&gt;0,$G243*(INDEX(FBNinja!$J$2:$AE$409,'Aggregate (HTBB)'!$C243,MATCH('Aggregate (HTBB)'!S$2,FBNinja!$J$1:$AE$1,0))),0)+IF($H243&gt;0,$H243*(INDEX(HTBB!$F$2:$O$303,'Aggregate (HTBB)'!$D243,MATCH('Aggregate (HTBB)'!S$2,HTBB!$F$1:$O$1,0))),0)+IF($I243&gt;0,$I243*(INDEX(ESPN!$B$2:$K$246,'Aggregate (HTBB)'!$E243,MATCH('Aggregate (HTBB)'!S$2,ESPN!$B$1:$K$1,0))),0)</f>
        <v>#DIV/0!</v>
      </c>
      <c r="T243" s="5" t="e">
        <f>INDEX(HTBB!$F$2:$F$303,MATCH('Aggregate (HTBB)'!A243,HTBB!$C$2:$C$303,0))</f>
        <v>#N/A</v>
      </c>
      <c r="V243" t="e">
        <f>IF(F243&gt;0,($F243/SUM($F243:$G243,$I243))*INDEX(DFBP!$B$2:$B$401,B243),0)+IF(G243&gt;0,($G243/SUM($F243:$G243,$I243))*INDEX(FBNinja!$H$2:$H$409,C243),0)+IF(I243&gt;0,($I243/SUM($F243:$G243,$I243))*INDEX(ESPN!$L$2:$L$246,E243),0)</f>
        <v>#DIV/0!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 t="e">
        <f t="array" ref="F244">IF(ISERROR(B244),0,B$1)/SUM(IF(ISERROR($B244:$E244),0,$B$1:$E$1))</f>
        <v>#DIV/0!</v>
      </c>
      <c r="G244" t="e">
        <f t="array" ref="G244">IF(ISERROR(C244),0,C$1)/SUM(IF(ISERROR($B244:$E244),0,$B$1:$E$1))</f>
        <v>#DIV/0!</v>
      </c>
      <c r="H244" t="e">
        <f t="array" ref="H244">IF(ISERROR(D244),0,D$1)/SUM(IF(ISERROR($B244:$E244),0,$B$1:$E$1))</f>
        <v>#DIV/0!</v>
      </c>
      <c r="I244" t="e">
        <f t="array" ref="I244">IF(ISERROR(E244),0,E$1)/SUM(IF(ISERROR($B244:$E244),0,$B$1:$E$1))</f>
        <v>#DIV/0!</v>
      </c>
      <c r="K244" s="5" t="e">
        <f>IF($F244&gt;0,($F244/SUM($F244:$G244,$I244))*(INDEX(DFBP!$D$2:$Z$401,'Aggregate (HTBB)'!$B244,MATCH('Aggregate (HTBB)'!K$2,DFBP!$D$1:$Z$1,0))),0)+IF($G244&gt;0,($G244/SUM($F244:$G244,$I244))*(INDEX(FBNinja!$J$2:$AE$409,'Aggregate (HTBB)'!$C244,MATCH('Aggregate (HTBB)'!K$2,FBNinja!$J$1:$AE$1,0))),0)+IF($I244&gt;0,($I244/SUM($F244:$G244,$I244))*(INDEX(ESPN!$B$2:$K$246,'Aggregate (HTBB)'!$E244,MATCH('Aggregate (HTBB)'!K$2,ESPN!$B$1:$K$1,0))),0)</f>
        <v>#DIV/0!</v>
      </c>
      <c r="L244" s="5" t="e">
        <f>IF($F244&gt;0,($F244/SUM($F244:$G244,$I244))*(INDEX(DFBP!$D$2:$Z$401,'Aggregate (HTBB)'!$B244,MATCH('Aggregate (HTBB)'!L$2,DFBP!$D$1:$Z$1,0))),0)+IF($G244&gt;0,($G244/SUM($F244:$G244,$I244))*(INDEX(FBNinja!$J$2:$AE$409,'Aggregate (HTBB)'!$C244,MATCH('Aggregate (HTBB)'!L$2,FBNinja!$J$1:$AE$1,0))),0)+IF($I244&gt;0,($I244/SUM($F244:$G244,$I244))*(INDEX(ESPN!$B$2:$K$246,'Aggregate (HTBB)'!$E244,MATCH('Aggregate (HTBB)'!L$2,ESPN!$B$1:$K$1,0))),0)</f>
        <v>#DIV/0!</v>
      </c>
      <c r="M244" s="5" t="e">
        <f>IF($F244&gt;0,($F244/SUM($F244:$G244,$I244))*(INDEX(DFBP!$D$2:$Z$401,'Aggregate (HTBB)'!$B244,MATCH('Aggregate (HTBB)'!M$2,DFBP!$D$1:$Z$1,0))),0)+IF($G244&gt;0,($G244/SUM($F244:$G244,$I244))*(INDEX(FBNinja!$J$2:$AE$409,'Aggregate (HTBB)'!$C244,MATCH('Aggregate (HTBB)'!M$2,FBNinja!$J$1:$AE$1,0))),0)+IF($I244&gt;0,($I244/SUM($F244:$G244,$I244))*(INDEX(ESPN!$B$2:$K$246,'Aggregate (HTBB)'!$E244,MATCH('Aggregate (HTBB)'!M$2,ESPN!$B$1:$K$1,0))),0)</f>
        <v>#DIV/0!</v>
      </c>
      <c r="N244" s="5" t="e">
        <f>IF($F244&gt;0,($F244/SUM($F244:$G244,$I244))*(INDEX(DFBP!$D$2:$Z$401,'Aggregate (HTBB)'!$B244,MATCH('Aggregate (HTBB)'!N$2,DFBP!$D$1:$Z$1,0))),0)+IF($G244&gt;0,($G244/SUM($F244:$G244,$I244))*(INDEX(FBNinja!$J$2:$AE$409,'Aggregate (HTBB)'!$C244,MATCH('Aggregate (HTBB)'!N$2,FBNinja!$J$1:$AE$1,0))),0)+IF($I244&gt;0,($I244/SUM($F244:$G244,$I244))*(INDEX(ESPN!$B$2:$K$246,'Aggregate (HTBB)'!$E244,MATCH('Aggregate (HTBB)'!N$2,ESPN!$B$1:$K$1,0))),0)</f>
        <v>#DIV/0!</v>
      </c>
      <c r="O244" t="e">
        <f>IF($F244&gt;0,$F244*(INDEX(DFBP!$D$2:$Z$401,'Aggregate (HTBB)'!$B244,MATCH('Aggregate (HTBB)'!O$2,DFBP!$D$1:$Z$1,0))),0)+IF($G244&gt;0,$G244*(INDEX(FBNinja!$J$2:$AE$409,'Aggregate (HTBB)'!$C244,MATCH('Aggregate (HTBB)'!O$2,FBNinja!$J$1:$AE$1,0))),0)+IF($H244&gt;0,$H244*(INDEX(HTBB!$F$2:$O$303,'Aggregate (HTBB)'!$D244,MATCH('Aggregate (HTBB)'!O$2,HTBB!$F$1:$O$1,0))),0)+IF($I244&gt;0,$I244*(INDEX(ESPN!$B$2:$K$246,'Aggregate (HTBB)'!$E244,MATCH('Aggregate (HTBB)'!O$2,ESPN!$B$1:$K$1,0))),0)</f>
        <v>#DIV/0!</v>
      </c>
      <c r="P244" t="e">
        <f>IF($F244&gt;0,$F244*(INDEX(DFBP!$D$2:$Z$401,'Aggregate (HTBB)'!$B244,MATCH('Aggregate (HTBB)'!P$2,DFBP!$D$1:$Z$1,0))),0)+IF($G244&gt;0,$G244*(INDEX(FBNinja!$J$2:$AE$409,'Aggregate (HTBB)'!$C244,MATCH('Aggregate (HTBB)'!P$2,FBNinja!$J$1:$AE$1,0))),0)+IF($H244&gt;0,$H244*(INDEX(HTBB!$F$2:$O$303,'Aggregate (HTBB)'!$D244,MATCH('Aggregate (HTBB)'!P$2,HTBB!$F$1:$O$1,0))),0)+IF($I244&gt;0,$I244*(INDEX(ESPN!$B$2:$K$246,'Aggregate (HTBB)'!$E244,MATCH('Aggregate (HTBB)'!P$2,ESPN!$B$1:$K$1,0))),0)</f>
        <v>#DIV/0!</v>
      </c>
      <c r="Q244" t="e">
        <f>IF($F244&gt;0,$F244*(INDEX(DFBP!$D$2:$Z$401,'Aggregate (HTBB)'!$B244,MATCH('Aggregate (HTBB)'!Q$2,DFBP!$D$1:$Z$1,0))),0)+IF($G244&gt;0,$G244*(INDEX(FBNinja!$J$2:$AE$409,'Aggregate (HTBB)'!$C244,MATCH('Aggregate (HTBB)'!Q$2,FBNinja!$J$1:$AE$1,0))),0)+IF($H244&gt;0,$H244*(INDEX(HTBB!$F$2:$O$303,'Aggregate (HTBB)'!$D244,MATCH('Aggregate (HTBB)'!Q$2,HTBB!$F$1:$O$1,0))),0)+IF($I244&gt;0,$I244*(INDEX(ESPN!$B$2:$K$246,'Aggregate (HTBB)'!$E244,MATCH('Aggregate (HTBB)'!Q$2,ESPN!$B$1:$K$1,0))),0)</f>
        <v>#DIV/0!</v>
      </c>
      <c r="R244" t="e">
        <f>IF($F244&gt;0,$F244*(INDEX(DFBP!$D$2:$Z$401,'Aggregate (HTBB)'!$B244,MATCH('Aggregate (HTBB)'!R$2,DFBP!$D$1:$Z$1,0))),0)+IF($G244&gt;0,$G244*(INDEX(FBNinja!$J$2:$AE$409,'Aggregate (HTBB)'!$C244,MATCH('Aggregate (HTBB)'!R$2,FBNinja!$J$1:$AE$1,0))),0)+IF($H244&gt;0,$H244*(INDEX(HTBB!$F$2:$O$303,'Aggregate (HTBB)'!$D244,MATCH('Aggregate (HTBB)'!R$2,HTBB!$F$1:$O$1,0))),0)+IF($I244&gt;0,$I244*(INDEX(ESPN!$B$2:$K$246,'Aggregate (HTBB)'!$E244,MATCH('Aggregate (HTBB)'!R$2,ESPN!$B$1:$K$1,0))),0)</f>
        <v>#DIV/0!</v>
      </c>
      <c r="S244" t="e">
        <f>IF($F244&gt;0,$F244*(INDEX(DFBP!$D$2:$Z$401,'Aggregate (HTBB)'!$B244,MATCH('Aggregate (HTBB)'!S$2,DFBP!$D$1:$Z$1,0))),0)+IF($G244&gt;0,$G244*(INDEX(FBNinja!$J$2:$AE$409,'Aggregate (HTBB)'!$C244,MATCH('Aggregate (HTBB)'!S$2,FBNinja!$J$1:$AE$1,0))),0)+IF($H244&gt;0,$H244*(INDEX(HTBB!$F$2:$O$303,'Aggregate (HTBB)'!$D244,MATCH('Aggregate (HTBB)'!S$2,HTBB!$F$1:$O$1,0))),0)+IF($I244&gt;0,$I244*(INDEX(ESPN!$B$2:$K$246,'Aggregate (HTBB)'!$E244,MATCH('Aggregate (HTBB)'!S$2,ESPN!$B$1:$K$1,0))),0)</f>
        <v>#DIV/0!</v>
      </c>
      <c r="T244" s="5" t="e">
        <f>INDEX(HTBB!$F$2:$F$303,MATCH('Aggregate (HTBB)'!A244,HTBB!$C$2:$C$303,0))</f>
        <v>#N/A</v>
      </c>
      <c r="V244" t="e">
        <f>IF(F244&gt;0,($F244/SUM($F244:$G244,$I244))*INDEX(DFBP!$B$2:$B$401,B244),0)+IF(G244&gt;0,($G244/SUM($F244:$G244,$I244))*INDEX(FBNinja!$H$2:$H$409,C244),0)+IF(I244&gt;0,($I244/SUM($F244:$G244,$I244))*INDEX(ESPN!$L$2:$L$246,E244),0)</f>
        <v>#DIV/0!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231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(HTBB)'!$B245,MATCH('Aggregate (HTBB)'!K$2,DFBP!$D$1:$Z$1,0))),0)+IF($G245&gt;0,($G245/SUM($F245:$G245,$I245))*(INDEX(FBNinja!$J$2:$AE$409,'Aggregate (HTBB)'!$C245,MATCH('Aggregate (HTBB)'!K$2,FBNinja!$J$1:$AE$1,0))),0)+IF($I245&gt;0,($I245/SUM($F245:$G245,$I245))*(INDEX(ESPN!$B$2:$K$246,'Aggregate (HTBB)'!$E245,MATCH('Aggregate (HTBB)'!K$2,ESPN!$B$1:$K$1,0))),0)</f>
        <v>#DIV/0!</v>
      </c>
      <c r="L245" s="5" t="e">
        <f>IF($F245&gt;0,($F245/SUM($F245:$G245,$I245))*(INDEX(DFBP!$D$2:$Z$401,'Aggregate (HTBB)'!$B245,MATCH('Aggregate (HTBB)'!L$2,DFBP!$D$1:$Z$1,0))),0)+IF($G245&gt;0,($G245/SUM($F245:$G245,$I245))*(INDEX(FBNinja!$J$2:$AE$409,'Aggregate (HTBB)'!$C245,MATCH('Aggregate (HTBB)'!L$2,FBNinja!$J$1:$AE$1,0))),0)+IF($I245&gt;0,($I245/SUM($F245:$G245,$I245))*(INDEX(ESPN!$B$2:$K$246,'Aggregate (HTBB)'!$E245,MATCH('Aggregate (HTBB)'!L$2,ESPN!$B$1:$K$1,0))),0)</f>
        <v>#DIV/0!</v>
      </c>
      <c r="M245" s="5" t="e">
        <f>IF($F245&gt;0,($F245/SUM($F245:$G245,$I245))*(INDEX(DFBP!$D$2:$Z$401,'Aggregate (HTBB)'!$B245,MATCH('Aggregate (HTBB)'!M$2,DFBP!$D$1:$Z$1,0))),0)+IF($G245&gt;0,($G245/SUM($F245:$G245,$I245))*(INDEX(FBNinja!$J$2:$AE$409,'Aggregate (HTBB)'!$C245,MATCH('Aggregate (HTBB)'!M$2,FBNinja!$J$1:$AE$1,0))),0)+IF($I245&gt;0,($I245/SUM($F245:$G245,$I245))*(INDEX(ESPN!$B$2:$K$246,'Aggregate (HTBB)'!$E245,MATCH('Aggregate (HTBB)'!M$2,ESPN!$B$1:$K$1,0))),0)</f>
        <v>#DIV/0!</v>
      </c>
      <c r="N245" s="5" t="e">
        <f>IF($F245&gt;0,($F245/SUM($F245:$G245,$I245))*(INDEX(DFBP!$D$2:$Z$401,'Aggregate (HTBB)'!$B245,MATCH('Aggregate (HTBB)'!N$2,DFBP!$D$1:$Z$1,0))),0)+IF($G245&gt;0,($G245/SUM($F245:$G245,$I245))*(INDEX(FBNinja!$J$2:$AE$409,'Aggregate (HTBB)'!$C245,MATCH('Aggregate (HTBB)'!N$2,FBNinja!$J$1:$AE$1,0))),0)+IF($I245&gt;0,($I245/SUM($F245:$G245,$I245))*(INDEX(ESPN!$B$2:$K$246,'Aggregate (HTBB)'!$E245,MATCH('Aggregate (HTBB)'!N$2,ESPN!$B$1:$K$1,0))),0)</f>
        <v>#DIV/0!</v>
      </c>
      <c r="O245" t="e">
        <f>IF($F245&gt;0,$F245*(INDEX(DFBP!$D$2:$Z$401,'Aggregate (HTBB)'!$B245,MATCH('Aggregate (HTBB)'!O$2,DFBP!$D$1:$Z$1,0))),0)+IF($G245&gt;0,$G245*(INDEX(FBNinja!$J$2:$AE$409,'Aggregate (HTBB)'!$C245,MATCH('Aggregate (HTBB)'!O$2,FBNinja!$J$1:$AE$1,0))),0)+IF($H245&gt;0,$H245*(INDEX(HTBB!$F$2:$O$303,'Aggregate (HTBB)'!$D245,MATCH('Aggregate (HTBB)'!O$2,HTBB!$F$1:$O$1,0))),0)+IF($I245&gt;0,$I245*(INDEX(ESPN!$B$2:$K$246,'Aggregate (HTBB)'!$E245,MATCH('Aggregate (HTBB)'!O$2,ESPN!$B$1:$K$1,0))),0)</f>
        <v>#DIV/0!</v>
      </c>
      <c r="P245" t="e">
        <f>IF($F245&gt;0,$F245*(INDEX(DFBP!$D$2:$Z$401,'Aggregate (HTBB)'!$B245,MATCH('Aggregate (HTBB)'!P$2,DFBP!$D$1:$Z$1,0))),0)+IF($G245&gt;0,$G245*(INDEX(FBNinja!$J$2:$AE$409,'Aggregate (HTBB)'!$C245,MATCH('Aggregate (HTBB)'!P$2,FBNinja!$J$1:$AE$1,0))),0)+IF($H245&gt;0,$H245*(INDEX(HTBB!$F$2:$O$303,'Aggregate (HTBB)'!$D245,MATCH('Aggregate (HTBB)'!P$2,HTBB!$F$1:$O$1,0))),0)+IF($I245&gt;0,$I245*(INDEX(ESPN!$B$2:$K$246,'Aggregate (HTBB)'!$E245,MATCH('Aggregate (HTBB)'!P$2,ESPN!$B$1:$K$1,0))),0)</f>
        <v>#DIV/0!</v>
      </c>
      <c r="Q245" t="e">
        <f>IF($F245&gt;0,$F245*(INDEX(DFBP!$D$2:$Z$401,'Aggregate (HTBB)'!$B245,MATCH('Aggregate (HTBB)'!Q$2,DFBP!$D$1:$Z$1,0))),0)+IF($G245&gt;0,$G245*(INDEX(FBNinja!$J$2:$AE$409,'Aggregate (HTBB)'!$C245,MATCH('Aggregate (HTBB)'!Q$2,FBNinja!$J$1:$AE$1,0))),0)+IF($H245&gt;0,$H245*(INDEX(HTBB!$F$2:$O$303,'Aggregate (HTBB)'!$D245,MATCH('Aggregate (HTBB)'!Q$2,HTBB!$F$1:$O$1,0))),0)+IF($I245&gt;0,$I245*(INDEX(ESPN!$B$2:$K$246,'Aggregate (HTBB)'!$E245,MATCH('Aggregate (HTBB)'!Q$2,ESPN!$B$1:$K$1,0))),0)</f>
        <v>#DIV/0!</v>
      </c>
      <c r="R245" t="e">
        <f>IF($F245&gt;0,$F245*(INDEX(DFBP!$D$2:$Z$401,'Aggregate (HTBB)'!$B245,MATCH('Aggregate (HTBB)'!R$2,DFBP!$D$1:$Z$1,0))),0)+IF($G245&gt;0,$G245*(INDEX(FBNinja!$J$2:$AE$409,'Aggregate (HTBB)'!$C245,MATCH('Aggregate (HTBB)'!R$2,FBNinja!$J$1:$AE$1,0))),0)+IF($H245&gt;0,$H245*(INDEX(HTBB!$F$2:$O$303,'Aggregate (HTBB)'!$D245,MATCH('Aggregate (HTBB)'!R$2,HTBB!$F$1:$O$1,0))),0)+IF($I245&gt;0,$I245*(INDEX(ESPN!$B$2:$K$246,'Aggregate (HTBB)'!$E245,MATCH('Aggregate (HTBB)'!R$2,ESPN!$B$1:$K$1,0))),0)</f>
        <v>#DIV/0!</v>
      </c>
      <c r="S245" t="e">
        <f>IF($F245&gt;0,$F245*(INDEX(DFBP!$D$2:$Z$401,'Aggregate (HTBB)'!$B245,MATCH('Aggregate (HTBB)'!S$2,DFBP!$D$1:$Z$1,0))),0)+IF($G245&gt;0,$G245*(INDEX(FBNinja!$J$2:$AE$409,'Aggregate (HTBB)'!$C245,MATCH('Aggregate (HTBB)'!S$2,FBNinja!$J$1:$AE$1,0))),0)+IF($H245&gt;0,$H245*(INDEX(HTBB!$F$2:$O$303,'Aggregate (HTBB)'!$D245,MATCH('Aggregate (HTBB)'!S$2,HTBB!$F$1:$O$1,0))),0)+IF($I245&gt;0,$I245*(INDEX(ESPN!$B$2:$K$246,'Aggregate (HTBB)'!$E245,MATCH('Aggregate (HTBB)'!S$2,ESPN!$B$1:$K$1,0))),0)</f>
        <v>#DIV/0!</v>
      </c>
      <c r="T245" s="5" t="e">
        <f>INDEX(HTBB!$F$2:$F$303,MATCH('Aggregate (HTBB)'!A245,HTBB!$C$2:$C$303,0))</f>
        <v>#N/A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200</v>
      </c>
      <c r="F246" t="e">
        <f t="array" ref="F246">IF(ISERROR(B246),0,B$1)/SUM(IF(ISERROR($B246:$E246),0,$B$1:$E$1))</f>
        <v>#DIV/0!</v>
      </c>
      <c r="G246" t="e">
        <f t="array" ref="G246">IF(ISERROR(C246),0,C$1)/SUM(IF(ISERROR($B246:$E246),0,$B$1:$E$1))</f>
        <v>#DIV/0!</v>
      </c>
      <c r="H246" t="e">
        <f t="array" ref="H246">IF(ISERROR(D246),0,D$1)/SUM(IF(ISERROR($B246:$E246),0,$B$1:$E$1))</f>
        <v>#DIV/0!</v>
      </c>
      <c r="I246" t="e">
        <f t="array" ref="I246">IF(ISERROR(E246),0,E$1)/SUM(IF(ISERROR($B246:$E246),0,$B$1:$E$1))</f>
        <v>#DIV/0!</v>
      </c>
      <c r="K246" s="5" t="e">
        <f>IF($F246&gt;0,($F246/SUM($F246:$G246,$I246))*(INDEX(DFBP!$D$2:$Z$401,'Aggregate (HTBB)'!$B246,MATCH('Aggregate (HTBB)'!K$2,DFBP!$D$1:$Z$1,0))),0)+IF($G246&gt;0,($G246/SUM($F246:$G246,$I246))*(INDEX(FBNinja!$J$2:$AE$409,'Aggregate (HTBB)'!$C246,MATCH('Aggregate (HTBB)'!K$2,FBNinja!$J$1:$AE$1,0))),0)+IF($I246&gt;0,($I246/SUM($F246:$G246,$I246))*(INDEX(ESPN!$B$2:$K$246,'Aggregate (HTBB)'!$E246,MATCH('Aggregate (HTBB)'!K$2,ESPN!$B$1:$K$1,0))),0)</f>
        <v>#DIV/0!</v>
      </c>
      <c r="L246" s="5" t="e">
        <f>IF($F246&gt;0,($F246/SUM($F246:$G246,$I246))*(INDEX(DFBP!$D$2:$Z$401,'Aggregate (HTBB)'!$B246,MATCH('Aggregate (HTBB)'!L$2,DFBP!$D$1:$Z$1,0))),0)+IF($G246&gt;0,($G246/SUM($F246:$G246,$I246))*(INDEX(FBNinja!$J$2:$AE$409,'Aggregate (HTBB)'!$C246,MATCH('Aggregate (HTBB)'!L$2,FBNinja!$J$1:$AE$1,0))),0)+IF($I246&gt;0,($I246/SUM($F246:$G246,$I246))*(INDEX(ESPN!$B$2:$K$246,'Aggregate (HTBB)'!$E246,MATCH('Aggregate (HTBB)'!L$2,ESPN!$B$1:$K$1,0))),0)</f>
        <v>#DIV/0!</v>
      </c>
      <c r="M246" s="5" t="e">
        <f>IF($F246&gt;0,($F246/SUM($F246:$G246,$I246))*(INDEX(DFBP!$D$2:$Z$401,'Aggregate (HTBB)'!$B246,MATCH('Aggregate (HTBB)'!M$2,DFBP!$D$1:$Z$1,0))),0)+IF($G246&gt;0,($G246/SUM($F246:$G246,$I246))*(INDEX(FBNinja!$J$2:$AE$409,'Aggregate (HTBB)'!$C246,MATCH('Aggregate (HTBB)'!M$2,FBNinja!$J$1:$AE$1,0))),0)+IF($I246&gt;0,($I246/SUM($F246:$G246,$I246))*(INDEX(ESPN!$B$2:$K$246,'Aggregate (HTBB)'!$E246,MATCH('Aggregate (HTBB)'!M$2,ESPN!$B$1:$K$1,0))),0)</f>
        <v>#DIV/0!</v>
      </c>
      <c r="N246" s="5" t="e">
        <f>IF($F246&gt;0,($F246/SUM($F246:$G246,$I246))*(INDEX(DFBP!$D$2:$Z$401,'Aggregate (HTBB)'!$B246,MATCH('Aggregate (HTBB)'!N$2,DFBP!$D$1:$Z$1,0))),0)+IF($G246&gt;0,($G246/SUM($F246:$G246,$I246))*(INDEX(FBNinja!$J$2:$AE$409,'Aggregate (HTBB)'!$C246,MATCH('Aggregate (HTBB)'!N$2,FBNinja!$J$1:$AE$1,0))),0)+IF($I246&gt;0,($I246/SUM($F246:$G246,$I246))*(INDEX(ESPN!$B$2:$K$246,'Aggregate (HTBB)'!$E246,MATCH('Aggregate (HTBB)'!N$2,ESPN!$B$1:$K$1,0))),0)</f>
        <v>#DIV/0!</v>
      </c>
      <c r="O246" t="e">
        <f>IF($F246&gt;0,$F246*(INDEX(DFBP!$D$2:$Z$401,'Aggregate (HTBB)'!$B246,MATCH('Aggregate (HTBB)'!O$2,DFBP!$D$1:$Z$1,0))),0)+IF($G246&gt;0,$G246*(INDEX(FBNinja!$J$2:$AE$409,'Aggregate (HTBB)'!$C246,MATCH('Aggregate (HTBB)'!O$2,FBNinja!$J$1:$AE$1,0))),0)+IF($H246&gt;0,$H246*(INDEX(HTBB!$F$2:$O$303,'Aggregate (HTBB)'!$D246,MATCH('Aggregate (HTBB)'!O$2,HTBB!$F$1:$O$1,0))),0)+IF($I246&gt;0,$I246*(INDEX(ESPN!$B$2:$K$246,'Aggregate (HTBB)'!$E246,MATCH('Aggregate (HTBB)'!O$2,ESPN!$B$1:$K$1,0))),0)</f>
        <v>#DIV/0!</v>
      </c>
      <c r="P246" t="e">
        <f>IF($F246&gt;0,$F246*(INDEX(DFBP!$D$2:$Z$401,'Aggregate (HTBB)'!$B246,MATCH('Aggregate (HTBB)'!P$2,DFBP!$D$1:$Z$1,0))),0)+IF($G246&gt;0,$G246*(INDEX(FBNinja!$J$2:$AE$409,'Aggregate (HTBB)'!$C246,MATCH('Aggregate (HTBB)'!P$2,FBNinja!$J$1:$AE$1,0))),0)+IF($H246&gt;0,$H246*(INDEX(HTBB!$F$2:$O$303,'Aggregate (HTBB)'!$D246,MATCH('Aggregate (HTBB)'!P$2,HTBB!$F$1:$O$1,0))),0)+IF($I246&gt;0,$I246*(INDEX(ESPN!$B$2:$K$246,'Aggregate (HTBB)'!$E246,MATCH('Aggregate (HTBB)'!P$2,ESPN!$B$1:$K$1,0))),0)</f>
        <v>#DIV/0!</v>
      </c>
      <c r="Q246" t="e">
        <f>IF($F246&gt;0,$F246*(INDEX(DFBP!$D$2:$Z$401,'Aggregate (HTBB)'!$B246,MATCH('Aggregate (HTBB)'!Q$2,DFBP!$D$1:$Z$1,0))),0)+IF($G246&gt;0,$G246*(INDEX(FBNinja!$J$2:$AE$409,'Aggregate (HTBB)'!$C246,MATCH('Aggregate (HTBB)'!Q$2,FBNinja!$J$1:$AE$1,0))),0)+IF($H246&gt;0,$H246*(INDEX(HTBB!$F$2:$O$303,'Aggregate (HTBB)'!$D246,MATCH('Aggregate (HTBB)'!Q$2,HTBB!$F$1:$O$1,0))),0)+IF($I246&gt;0,$I246*(INDEX(ESPN!$B$2:$K$246,'Aggregate (HTBB)'!$E246,MATCH('Aggregate (HTBB)'!Q$2,ESPN!$B$1:$K$1,0))),0)</f>
        <v>#DIV/0!</v>
      </c>
      <c r="R246" t="e">
        <f>IF($F246&gt;0,$F246*(INDEX(DFBP!$D$2:$Z$401,'Aggregate (HTBB)'!$B246,MATCH('Aggregate (HTBB)'!R$2,DFBP!$D$1:$Z$1,0))),0)+IF($G246&gt;0,$G246*(INDEX(FBNinja!$J$2:$AE$409,'Aggregate (HTBB)'!$C246,MATCH('Aggregate (HTBB)'!R$2,FBNinja!$J$1:$AE$1,0))),0)+IF($H246&gt;0,$H246*(INDEX(HTBB!$F$2:$O$303,'Aggregate (HTBB)'!$D246,MATCH('Aggregate (HTBB)'!R$2,HTBB!$F$1:$O$1,0))),0)+IF($I246&gt;0,$I246*(INDEX(ESPN!$B$2:$K$246,'Aggregate (HTBB)'!$E246,MATCH('Aggregate (HTBB)'!R$2,ESPN!$B$1:$K$1,0))),0)</f>
        <v>#DIV/0!</v>
      </c>
      <c r="S246" t="e">
        <f>IF($F246&gt;0,$F246*(INDEX(DFBP!$D$2:$Z$401,'Aggregate (HTBB)'!$B246,MATCH('Aggregate (HTBB)'!S$2,DFBP!$D$1:$Z$1,0))),0)+IF($G246&gt;0,$G246*(INDEX(FBNinja!$J$2:$AE$409,'Aggregate (HTBB)'!$C246,MATCH('Aggregate (HTBB)'!S$2,FBNinja!$J$1:$AE$1,0))),0)+IF($H246&gt;0,$H246*(INDEX(HTBB!$F$2:$O$303,'Aggregate (HTBB)'!$D246,MATCH('Aggregate (HTBB)'!S$2,HTBB!$F$1:$O$1,0))),0)+IF($I246&gt;0,$I246*(INDEX(ESPN!$B$2:$K$246,'Aggregate (HTBB)'!$E246,MATCH('Aggregate (HTBB)'!S$2,ESPN!$B$1:$K$1,0))),0)</f>
        <v>#DIV/0!</v>
      </c>
      <c r="T246" s="5" t="e">
        <f>INDEX(HTBB!$F$2:$F$303,MATCH('Aggregate (HTBB)'!A246,HTBB!$C$2:$C$303,0))</f>
        <v>#N/A</v>
      </c>
      <c r="V246" t="e">
        <f>IF(F246&gt;0,($F246/SUM($F246:$G246,$I246))*INDEX(DFBP!$B$2:$B$401,B246),0)+IF(G246&gt;0,($G246/SUM($F246:$G246,$I246))*INDEX(FBNinja!$H$2:$H$409,C246),0)+IF(I246&gt;0,($I246/SUM($F246:$G246,$I246))*INDEX(ESPN!$L$2:$L$246,E246),0)</f>
        <v>#DIV/0!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178</v>
      </c>
      <c r="F247" t="e">
        <f t="array" ref="F247">IF(ISERROR(B247),0,B$1)/SUM(IF(ISERROR($B247:$E247),0,$B$1:$E$1))</f>
        <v>#DIV/0!</v>
      </c>
      <c r="G247" t="e">
        <f t="array" ref="G247">IF(ISERROR(C247),0,C$1)/SUM(IF(ISERROR($B247:$E247),0,$B$1:$E$1))</f>
        <v>#DIV/0!</v>
      </c>
      <c r="H247" t="e">
        <f t="array" ref="H247">IF(ISERROR(D247),0,D$1)/SUM(IF(ISERROR($B247:$E247),0,$B$1:$E$1))</f>
        <v>#DIV/0!</v>
      </c>
      <c r="I247" t="e">
        <f t="array" ref="I247">IF(ISERROR(E247),0,E$1)/SUM(IF(ISERROR($B247:$E247),0,$B$1:$E$1))</f>
        <v>#DIV/0!</v>
      </c>
      <c r="K247" s="5" t="e">
        <f>IF($F247&gt;0,($F247/SUM($F247:$G247,$I247))*(INDEX(DFBP!$D$2:$Z$401,'Aggregate (HTBB)'!$B247,MATCH('Aggregate (HTBB)'!K$2,DFBP!$D$1:$Z$1,0))),0)+IF($G247&gt;0,($G247/SUM($F247:$G247,$I247))*(INDEX(FBNinja!$J$2:$AE$409,'Aggregate (HTBB)'!$C247,MATCH('Aggregate (HTBB)'!K$2,FBNinja!$J$1:$AE$1,0))),0)+IF($I247&gt;0,($I247/SUM($F247:$G247,$I247))*(INDEX(ESPN!$B$2:$K$246,'Aggregate (HTBB)'!$E247,MATCH('Aggregate (HTBB)'!K$2,ESPN!$B$1:$K$1,0))),0)</f>
        <v>#DIV/0!</v>
      </c>
      <c r="L247" s="5" t="e">
        <f>IF($F247&gt;0,($F247/SUM($F247:$G247,$I247))*(INDEX(DFBP!$D$2:$Z$401,'Aggregate (HTBB)'!$B247,MATCH('Aggregate (HTBB)'!L$2,DFBP!$D$1:$Z$1,0))),0)+IF($G247&gt;0,($G247/SUM($F247:$G247,$I247))*(INDEX(FBNinja!$J$2:$AE$409,'Aggregate (HTBB)'!$C247,MATCH('Aggregate (HTBB)'!L$2,FBNinja!$J$1:$AE$1,0))),0)+IF($I247&gt;0,($I247/SUM($F247:$G247,$I247))*(INDEX(ESPN!$B$2:$K$246,'Aggregate (HTBB)'!$E247,MATCH('Aggregate (HTBB)'!L$2,ESPN!$B$1:$K$1,0))),0)</f>
        <v>#DIV/0!</v>
      </c>
      <c r="M247" s="5" t="e">
        <f>IF($F247&gt;0,($F247/SUM($F247:$G247,$I247))*(INDEX(DFBP!$D$2:$Z$401,'Aggregate (HTBB)'!$B247,MATCH('Aggregate (HTBB)'!M$2,DFBP!$D$1:$Z$1,0))),0)+IF($G247&gt;0,($G247/SUM($F247:$G247,$I247))*(INDEX(FBNinja!$J$2:$AE$409,'Aggregate (HTBB)'!$C247,MATCH('Aggregate (HTBB)'!M$2,FBNinja!$J$1:$AE$1,0))),0)+IF($I247&gt;0,($I247/SUM($F247:$G247,$I247))*(INDEX(ESPN!$B$2:$K$246,'Aggregate (HTBB)'!$E247,MATCH('Aggregate (HTBB)'!M$2,ESPN!$B$1:$K$1,0))),0)</f>
        <v>#DIV/0!</v>
      </c>
      <c r="N247" s="5" t="e">
        <f>IF($F247&gt;0,($F247/SUM($F247:$G247,$I247))*(INDEX(DFBP!$D$2:$Z$401,'Aggregate (HTBB)'!$B247,MATCH('Aggregate (HTBB)'!N$2,DFBP!$D$1:$Z$1,0))),0)+IF($G247&gt;0,($G247/SUM($F247:$G247,$I247))*(INDEX(FBNinja!$J$2:$AE$409,'Aggregate (HTBB)'!$C247,MATCH('Aggregate (HTBB)'!N$2,FBNinja!$J$1:$AE$1,0))),0)+IF($I247&gt;0,($I247/SUM($F247:$G247,$I247))*(INDEX(ESPN!$B$2:$K$246,'Aggregate (HTBB)'!$E247,MATCH('Aggregate (HTBB)'!N$2,ESPN!$B$1:$K$1,0))),0)</f>
        <v>#DIV/0!</v>
      </c>
      <c r="O247" t="e">
        <f>IF($F247&gt;0,$F247*(INDEX(DFBP!$D$2:$Z$401,'Aggregate (HTBB)'!$B247,MATCH('Aggregate (HTBB)'!O$2,DFBP!$D$1:$Z$1,0))),0)+IF($G247&gt;0,$G247*(INDEX(FBNinja!$J$2:$AE$409,'Aggregate (HTBB)'!$C247,MATCH('Aggregate (HTBB)'!O$2,FBNinja!$J$1:$AE$1,0))),0)+IF($H247&gt;0,$H247*(INDEX(HTBB!$F$2:$O$303,'Aggregate (HTBB)'!$D247,MATCH('Aggregate (HTBB)'!O$2,HTBB!$F$1:$O$1,0))),0)+IF($I247&gt;0,$I247*(INDEX(ESPN!$B$2:$K$246,'Aggregate (HTBB)'!$E247,MATCH('Aggregate (HTBB)'!O$2,ESPN!$B$1:$K$1,0))),0)</f>
        <v>#DIV/0!</v>
      </c>
      <c r="P247" t="e">
        <f>IF($F247&gt;0,$F247*(INDEX(DFBP!$D$2:$Z$401,'Aggregate (HTBB)'!$B247,MATCH('Aggregate (HTBB)'!P$2,DFBP!$D$1:$Z$1,0))),0)+IF($G247&gt;0,$G247*(INDEX(FBNinja!$J$2:$AE$409,'Aggregate (HTBB)'!$C247,MATCH('Aggregate (HTBB)'!P$2,FBNinja!$J$1:$AE$1,0))),0)+IF($H247&gt;0,$H247*(INDEX(HTBB!$F$2:$O$303,'Aggregate (HTBB)'!$D247,MATCH('Aggregate (HTBB)'!P$2,HTBB!$F$1:$O$1,0))),0)+IF($I247&gt;0,$I247*(INDEX(ESPN!$B$2:$K$246,'Aggregate (HTBB)'!$E247,MATCH('Aggregate (HTBB)'!P$2,ESPN!$B$1:$K$1,0))),0)</f>
        <v>#DIV/0!</v>
      </c>
      <c r="Q247" t="e">
        <f>IF($F247&gt;0,$F247*(INDEX(DFBP!$D$2:$Z$401,'Aggregate (HTBB)'!$B247,MATCH('Aggregate (HTBB)'!Q$2,DFBP!$D$1:$Z$1,0))),0)+IF($G247&gt;0,$G247*(INDEX(FBNinja!$J$2:$AE$409,'Aggregate (HTBB)'!$C247,MATCH('Aggregate (HTBB)'!Q$2,FBNinja!$J$1:$AE$1,0))),0)+IF($H247&gt;0,$H247*(INDEX(HTBB!$F$2:$O$303,'Aggregate (HTBB)'!$D247,MATCH('Aggregate (HTBB)'!Q$2,HTBB!$F$1:$O$1,0))),0)+IF($I247&gt;0,$I247*(INDEX(ESPN!$B$2:$K$246,'Aggregate (HTBB)'!$E247,MATCH('Aggregate (HTBB)'!Q$2,ESPN!$B$1:$K$1,0))),0)</f>
        <v>#DIV/0!</v>
      </c>
      <c r="R247" t="e">
        <f>IF($F247&gt;0,$F247*(INDEX(DFBP!$D$2:$Z$401,'Aggregate (HTBB)'!$B247,MATCH('Aggregate (HTBB)'!R$2,DFBP!$D$1:$Z$1,0))),0)+IF($G247&gt;0,$G247*(INDEX(FBNinja!$J$2:$AE$409,'Aggregate (HTBB)'!$C247,MATCH('Aggregate (HTBB)'!R$2,FBNinja!$J$1:$AE$1,0))),0)+IF($H247&gt;0,$H247*(INDEX(HTBB!$F$2:$O$303,'Aggregate (HTBB)'!$D247,MATCH('Aggregate (HTBB)'!R$2,HTBB!$F$1:$O$1,0))),0)+IF($I247&gt;0,$I247*(INDEX(ESPN!$B$2:$K$246,'Aggregate (HTBB)'!$E247,MATCH('Aggregate (HTBB)'!R$2,ESPN!$B$1:$K$1,0))),0)</f>
        <v>#DIV/0!</v>
      </c>
      <c r="S247" t="e">
        <f>IF($F247&gt;0,$F247*(INDEX(DFBP!$D$2:$Z$401,'Aggregate (HTBB)'!$B247,MATCH('Aggregate (HTBB)'!S$2,DFBP!$D$1:$Z$1,0))),0)+IF($G247&gt;0,$G247*(INDEX(FBNinja!$J$2:$AE$409,'Aggregate (HTBB)'!$C247,MATCH('Aggregate (HTBB)'!S$2,FBNinja!$J$1:$AE$1,0))),0)+IF($H247&gt;0,$H247*(INDEX(HTBB!$F$2:$O$303,'Aggregate (HTBB)'!$D247,MATCH('Aggregate (HTBB)'!S$2,HTBB!$F$1:$O$1,0))),0)+IF($I247&gt;0,$I247*(INDEX(ESPN!$B$2:$K$246,'Aggregate (HTBB)'!$E247,MATCH('Aggregate (HTBB)'!S$2,ESPN!$B$1:$K$1,0))),0)</f>
        <v>#DIV/0!</v>
      </c>
      <c r="T247" s="5" t="e">
        <f>INDEX(HTBB!$F$2:$F$303,MATCH('Aggregate (HTBB)'!A247,HTBB!$C$2:$C$303,0))</f>
        <v>#N/A</v>
      </c>
      <c r="V247" t="e">
        <f>IF(F247&gt;0,($F247/SUM($F247:$G247,$I247))*INDEX(DFBP!$B$2:$B$401,B247),0)+IF(G247&gt;0,($G247/SUM($F247:$G247,$I247))*INDEX(FBNinja!$H$2:$H$409,C247),0)+IF(I247&gt;0,($I247/SUM($F247:$G247,$I247))*INDEX(ESPN!$L$2:$L$246,E247),0)</f>
        <v>#DIV/0!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(HTBB)'!$B248,MATCH('Aggregate (HTBB)'!K$2,DFBP!$D$1:$Z$1,0))),0)+IF($G248&gt;0,($G248/SUM($F248:$G248,$I248))*(INDEX(FBNinja!$J$2:$AE$409,'Aggregate (HTBB)'!$C248,MATCH('Aggregate (HTBB)'!K$2,FBNinja!$J$1:$AE$1,0))),0)+IF($I248&gt;0,($I248/SUM($F248:$G248,$I248))*(INDEX(ESPN!$B$2:$K$246,'Aggregate (HTBB)'!$E248,MATCH('Aggregate (HTBB)'!K$2,ESPN!$B$1:$K$1,0))),0)</f>
        <v>#DIV/0!</v>
      </c>
      <c r="L248" s="5" t="e">
        <f>IF($F248&gt;0,($F248/SUM($F248:$G248,$I248))*(INDEX(DFBP!$D$2:$Z$401,'Aggregate (HTBB)'!$B248,MATCH('Aggregate (HTBB)'!L$2,DFBP!$D$1:$Z$1,0))),0)+IF($G248&gt;0,($G248/SUM($F248:$G248,$I248))*(INDEX(FBNinja!$J$2:$AE$409,'Aggregate (HTBB)'!$C248,MATCH('Aggregate (HTBB)'!L$2,FBNinja!$J$1:$AE$1,0))),0)+IF($I248&gt;0,($I248/SUM($F248:$G248,$I248))*(INDEX(ESPN!$B$2:$K$246,'Aggregate (HTBB)'!$E248,MATCH('Aggregate (HTBB)'!L$2,ESPN!$B$1:$K$1,0))),0)</f>
        <v>#DIV/0!</v>
      </c>
      <c r="M248" s="5" t="e">
        <f>IF($F248&gt;0,($F248/SUM($F248:$G248,$I248))*(INDEX(DFBP!$D$2:$Z$401,'Aggregate (HTBB)'!$B248,MATCH('Aggregate (HTBB)'!M$2,DFBP!$D$1:$Z$1,0))),0)+IF($G248&gt;0,($G248/SUM($F248:$G248,$I248))*(INDEX(FBNinja!$J$2:$AE$409,'Aggregate (HTBB)'!$C248,MATCH('Aggregate (HTBB)'!M$2,FBNinja!$J$1:$AE$1,0))),0)+IF($I248&gt;0,($I248/SUM($F248:$G248,$I248))*(INDEX(ESPN!$B$2:$K$246,'Aggregate (HTBB)'!$E248,MATCH('Aggregate (HTBB)'!M$2,ESPN!$B$1:$K$1,0))),0)</f>
        <v>#DIV/0!</v>
      </c>
      <c r="N248" s="5" t="e">
        <f>IF($F248&gt;0,($F248/SUM($F248:$G248,$I248))*(INDEX(DFBP!$D$2:$Z$401,'Aggregate (HTBB)'!$B248,MATCH('Aggregate (HTBB)'!N$2,DFBP!$D$1:$Z$1,0))),0)+IF($G248&gt;0,($G248/SUM($F248:$G248,$I248))*(INDEX(FBNinja!$J$2:$AE$409,'Aggregate (HTBB)'!$C248,MATCH('Aggregate (HTBB)'!N$2,FBNinja!$J$1:$AE$1,0))),0)+IF($I248&gt;0,($I248/SUM($F248:$G248,$I248))*(INDEX(ESPN!$B$2:$K$246,'Aggregate (HTBB)'!$E248,MATCH('Aggregate (HTBB)'!N$2,ESPN!$B$1:$K$1,0))),0)</f>
        <v>#DIV/0!</v>
      </c>
      <c r="O248" t="e">
        <f>IF($F248&gt;0,$F248*(INDEX(DFBP!$D$2:$Z$401,'Aggregate (HTBB)'!$B248,MATCH('Aggregate (HTBB)'!O$2,DFBP!$D$1:$Z$1,0))),0)+IF($G248&gt;0,$G248*(INDEX(FBNinja!$J$2:$AE$409,'Aggregate (HTBB)'!$C248,MATCH('Aggregate (HTBB)'!O$2,FBNinja!$J$1:$AE$1,0))),0)+IF($H248&gt;0,$H248*(INDEX(HTBB!$F$2:$O$303,'Aggregate (HTBB)'!$D248,MATCH('Aggregate (HTBB)'!O$2,HTBB!$F$1:$O$1,0))),0)+IF($I248&gt;0,$I248*(INDEX(ESPN!$B$2:$K$246,'Aggregate (HTBB)'!$E248,MATCH('Aggregate (HTBB)'!O$2,ESPN!$B$1:$K$1,0))),0)</f>
        <v>#DIV/0!</v>
      </c>
      <c r="P248" t="e">
        <f>IF($F248&gt;0,$F248*(INDEX(DFBP!$D$2:$Z$401,'Aggregate (HTBB)'!$B248,MATCH('Aggregate (HTBB)'!P$2,DFBP!$D$1:$Z$1,0))),0)+IF($G248&gt;0,$G248*(INDEX(FBNinja!$J$2:$AE$409,'Aggregate (HTBB)'!$C248,MATCH('Aggregate (HTBB)'!P$2,FBNinja!$J$1:$AE$1,0))),0)+IF($H248&gt;0,$H248*(INDEX(HTBB!$F$2:$O$303,'Aggregate (HTBB)'!$D248,MATCH('Aggregate (HTBB)'!P$2,HTBB!$F$1:$O$1,0))),0)+IF($I248&gt;0,$I248*(INDEX(ESPN!$B$2:$K$246,'Aggregate (HTBB)'!$E248,MATCH('Aggregate (HTBB)'!P$2,ESPN!$B$1:$K$1,0))),0)</f>
        <v>#DIV/0!</v>
      </c>
      <c r="Q248" t="e">
        <f>IF($F248&gt;0,$F248*(INDEX(DFBP!$D$2:$Z$401,'Aggregate (HTBB)'!$B248,MATCH('Aggregate (HTBB)'!Q$2,DFBP!$D$1:$Z$1,0))),0)+IF($G248&gt;0,$G248*(INDEX(FBNinja!$J$2:$AE$409,'Aggregate (HTBB)'!$C248,MATCH('Aggregate (HTBB)'!Q$2,FBNinja!$J$1:$AE$1,0))),0)+IF($H248&gt;0,$H248*(INDEX(HTBB!$F$2:$O$303,'Aggregate (HTBB)'!$D248,MATCH('Aggregate (HTBB)'!Q$2,HTBB!$F$1:$O$1,0))),0)+IF($I248&gt;0,$I248*(INDEX(ESPN!$B$2:$K$246,'Aggregate (HTBB)'!$E248,MATCH('Aggregate (HTBB)'!Q$2,ESPN!$B$1:$K$1,0))),0)</f>
        <v>#DIV/0!</v>
      </c>
      <c r="R248" t="e">
        <f>IF($F248&gt;0,$F248*(INDEX(DFBP!$D$2:$Z$401,'Aggregate (HTBB)'!$B248,MATCH('Aggregate (HTBB)'!R$2,DFBP!$D$1:$Z$1,0))),0)+IF($G248&gt;0,$G248*(INDEX(FBNinja!$J$2:$AE$409,'Aggregate (HTBB)'!$C248,MATCH('Aggregate (HTBB)'!R$2,FBNinja!$J$1:$AE$1,0))),0)+IF($H248&gt;0,$H248*(INDEX(HTBB!$F$2:$O$303,'Aggregate (HTBB)'!$D248,MATCH('Aggregate (HTBB)'!R$2,HTBB!$F$1:$O$1,0))),0)+IF($I248&gt;0,$I248*(INDEX(ESPN!$B$2:$K$246,'Aggregate (HTBB)'!$E248,MATCH('Aggregate (HTBB)'!R$2,ESPN!$B$1:$K$1,0))),0)</f>
        <v>#DIV/0!</v>
      </c>
      <c r="S248" t="e">
        <f>IF($F248&gt;0,$F248*(INDEX(DFBP!$D$2:$Z$401,'Aggregate (HTBB)'!$B248,MATCH('Aggregate (HTBB)'!S$2,DFBP!$D$1:$Z$1,0))),0)+IF($G248&gt;0,$G248*(INDEX(FBNinja!$J$2:$AE$409,'Aggregate (HTBB)'!$C248,MATCH('Aggregate (HTBB)'!S$2,FBNinja!$J$1:$AE$1,0))),0)+IF($H248&gt;0,$H248*(INDEX(HTBB!$F$2:$O$303,'Aggregate (HTBB)'!$D248,MATCH('Aggregate (HTBB)'!S$2,HTBB!$F$1:$O$1,0))),0)+IF($I248&gt;0,$I248*(INDEX(ESPN!$B$2:$K$246,'Aggregate (HTBB)'!$E248,MATCH('Aggregate (HTBB)'!S$2,ESPN!$B$1:$K$1,0))),0)</f>
        <v>#DIV/0!</v>
      </c>
      <c r="T248" s="5" t="e">
        <f>INDEX(HTBB!$F$2:$F$303,MATCH('Aggregate (HTBB)'!A248,HTBB!$C$2:$C$303,0))</f>
        <v>#N/A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(HTBB)'!$B249,MATCH('Aggregate (HTBB)'!K$2,DFBP!$D$1:$Z$1,0))),0)+IF($G249&gt;0,($G249/SUM($F249:$G249,$I249))*(INDEX(FBNinja!$J$2:$AE$409,'Aggregate (HTBB)'!$C249,MATCH('Aggregate (HTBB)'!K$2,FBNinja!$J$1:$AE$1,0))),0)+IF($I249&gt;0,($I249/SUM($F249:$G249,$I249))*(INDEX(ESPN!$B$2:$K$246,'Aggregate (HTBB)'!$E249,MATCH('Aggregate (HTBB)'!K$2,ESPN!$B$1:$K$1,0))),0)</f>
        <v>#DIV/0!</v>
      </c>
      <c r="L249" s="5" t="e">
        <f>IF($F249&gt;0,($F249/SUM($F249:$G249,$I249))*(INDEX(DFBP!$D$2:$Z$401,'Aggregate (HTBB)'!$B249,MATCH('Aggregate (HTBB)'!L$2,DFBP!$D$1:$Z$1,0))),0)+IF($G249&gt;0,($G249/SUM($F249:$G249,$I249))*(INDEX(FBNinja!$J$2:$AE$409,'Aggregate (HTBB)'!$C249,MATCH('Aggregate (HTBB)'!L$2,FBNinja!$J$1:$AE$1,0))),0)+IF($I249&gt;0,($I249/SUM($F249:$G249,$I249))*(INDEX(ESPN!$B$2:$K$246,'Aggregate (HTBB)'!$E249,MATCH('Aggregate (HTBB)'!L$2,ESPN!$B$1:$K$1,0))),0)</f>
        <v>#DIV/0!</v>
      </c>
      <c r="M249" s="5" t="e">
        <f>IF($F249&gt;0,($F249/SUM($F249:$G249,$I249))*(INDEX(DFBP!$D$2:$Z$401,'Aggregate (HTBB)'!$B249,MATCH('Aggregate (HTBB)'!M$2,DFBP!$D$1:$Z$1,0))),0)+IF($G249&gt;0,($G249/SUM($F249:$G249,$I249))*(INDEX(FBNinja!$J$2:$AE$409,'Aggregate (HTBB)'!$C249,MATCH('Aggregate (HTBB)'!M$2,FBNinja!$J$1:$AE$1,0))),0)+IF($I249&gt;0,($I249/SUM($F249:$G249,$I249))*(INDEX(ESPN!$B$2:$K$246,'Aggregate (HTBB)'!$E249,MATCH('Aggregate (HTBB)'!M$2,ESPN!$B$1:$K$1,0))),0)</f>
        <v>#DIV/0!</v>
      </c>
      <c r="N249" s="5" t="e">
        <f>IF($F249&gt;0,($F249/SUM($F249:$G249,$I249))*(INDEX(DFBP!$D$2:$Z$401,'Aggregate (HTBB)'!$B249,MATCH('Aggregate (HTBB)'!N$2,DFBP!$D$1:$Z$1,0))),0)+IF($G249&gt;0,($G249/SUM($F249:$G249,$I249))*(INDEX(FBNinja!$J$2:$AE$409,'Aggregate (HTBB)'!$C249,MATCH('Aggregate (HTBB)'!N$2,FBNinja!$J$1:$AE$1,0))),0)+IF($I249&gt;0,($I249/SUM($F249:$G249,$I249))*(INDEX(ESPN!$B$2:$K$246,'Aggregate (HTBB)'!$E249,MATCH('Aggregate (HTBB)'!N$2,ESPN!$B$1:$K$1,0))),0)</f>
        <v>#DIV/0!</v>
      </c>
      <c r="O249" t="e">
        <f>IF($F249&gt;0,$F249*(INDEX(DFBP!$D$2:$Z$401,'Aggregate (HTBB)'!$B249,MATCH('Aggregate (HTBB)'!O$2,DFBP!$D$1:$Z$1,0))),0)+IF($G249&gt;0,$G249*(INDEX(FBNinja!$J$2:$AE$409,'Aggregate (HTBB)'!$C249,MATCH('Aggregate (HTBB)'!O$2,FBNinja!$J$1:$AE$1,0))),0)+IF($H249&gt;0,$H249*(INDEX(HTBB!$F$2:$O$303,'Aggregate (HTBB)'!$D249,MATCH('Aggregate (HTBB)'!O$2,HTBB!$F$1:$O$1,0))),0)+IF($I249&gt;0,$I249*(INDEX(ESPN!$B$2:$K$246,'Aggregate (HTBB)'!$E249,MATCH('Aggregate (HTBB)'!O$2,ESPN!$B$1:$K$1,0))),0)</f>
        <v>#DIV/0!</v>
      </c>
      <c r="P249" t="e">
        <f>IF($F249&gt;0,$F249*(INDEX(DFBP!$D$2:$Z$401,'Aggregate (HTBB)'!$B249,MATCH('Aggregate (HTBB)'!P$2,DFBP!$D$1:$Z$1,0))),0)+IF($G249&gt;0,$G249*(INDEX(FBNinja!$J$2:$AE$409,'Aggregate (HTBB)'!$C249,MATCH('Aggregate (HTBB)'!P$2,FBNinja!$J$1:$AE$1,0))),0)+IF($H249&gt;0,$H249*(INDEX(HTBB!$F$2:$O$303,'Aggregate (HTBB)'!$D249,MATCH('Aggregate (HTBB)'!P$2,HTBB!$F$1:$O$1,0))),0)+IF($I249&gt;0,$I249*(INDEX(ESPN!$B$2:$K$246,'Aggregate (HTBB)'!$E249,MATCH('Aggregate (HTBB)'!P$2,ESPN!$B$1:$K$1,0))),0)</f>
        <v>#DIV/0!</v>
      </c>
      <c r="Q249" t="e">
        <f>IF($F249&gt;0,$F249*(INDEX(DFBP!$D$2:$Z$401,'Aggregate (HTBB)'!$B249,MATCH('Aggregate (HTBB)'!Q$2,DFBP!$D$1:$Z$1,0))),0)+IF($G249&gt;0,$G249*(INDEX(FBNinja!$J$2:$AE$409,'Aggregate (HTBB)'!$C249,MATCH('Aggregate (HTBB)'!Q$2,FBNinja!$J$1:$AE$1,0))),0)+IF($H249&gt;0,$H249*(INDEX(HTBB!$F$2:$O$303,'Aggregate (HTBB)'!$D249,MATCH('Aggregate (HTBB)'!Q$2,HTBB!$F$1:$O$1,0))),0)+IF($I249&gt;0,$I249*(INDEX(ESPN!$B$2:$K$246,'Aggregate (HTBB)'!$E249,MATCH('Aggregate (HTBB)'!Q$2,ESPN!$B$1:$K$1,0))),0)</f>
        <v>#DIV/0!</v>
      </c>
      <c r="R249" t="e">
        <f>IF($F249&gt;0,$F249*(INDEX(DFBP!$D$2:$Z$401,'Aggregate (HTBB)'!$B249,MATCH('Aggregate (HTBB)'!R$2,DFBP!$D$1:$Z$1,0))),0)+IF($G249&gt;0,$G249*(INDEX(FBNinja!$J$2:$AE$409,'Aggregate (HTBB)'!$C249,MATCH('Aggregate (HTBB)'!R$2,FBNinja!$J$1:$AE$1,0))),0)+IF($H249&gt;0,$H249*(INDEX(HTBB!$F$2:$O$303,'Aggregate (HTBB)'!$D249,MATCH('Aggregate (HTBB)'!R$2,HTBB!$F$1:$O$1,0))),0)+IF($I249&gt;0,$I249*(INDEX(ESPN!$B$2:$K$246,'Aggregate (HTBB)'!$E249,MATCH('Aggregate (HTBB)'!R$2,ESPN!$B$1:$K$1,0))),0)</f>
        <v>#DIV/0!</v>
      </c>
      <c r="S249" t="e">
        <f>IF($F249&gt;0,$F249*(INDEX(DFBP!$D$2:$Z$401,'Aggregate (HTBB)'!$B249,MATCH('Aggregate (HTBB)'!S$2,DFBP!$D$1:$Z$1,0))),0)+IF($G249&gt;0,$G249*(INDEX(FBNinja!$J$2:$AE$409,'Aggregate (HTBB)'!$C249,MATCH('Aggregate (HTBB)'!S$2,FBNinja!$J$1:$AE$1,0))),0)+IF($H249&gt;0,$H249*(INDEX(HTBB!$F$2:$O$303,'Aggregate (HTBB)'!$D249,MATCH('Aggregate (HTBB)'!S$2,HTBB!$F$1:$O$1,0))),0)+IF($I249&gt;0,$I249*(INDEX(ESPN!$B$2:$K$246,'Aggregate (HTBB)'!$E249,MATCH('Aggregate (HTBB)'!S$2,ESPN!$B$1:$K$1,0))),0)</f>
        <v>#DIV/0!</v>
      </c>
      <c r="T249" s="5" t="e">
        <f>INDEX(HTBB!$F$2:$F$303,MATCH('Aggregate (HTBB)'!A249,HTBB!$C$2:$C$303,0))</f>
        <v>#N/A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(HTBB)'!$B250,MATCH('Aggregate (HTBB)'!K$2,DFBP!$D$1:$Z$1,0))),0)+IF($G250&gt;0,($G250/SUM($F250:$G250,$I250))*(INDEX(FBNinja!$J$2:$AE$409,'Aggregate (HTBB)'!$C250,MATCH('Aggregate (HTBB)'!K$2,FBNinja!$J$1:$AE$1,0))),0)+IF($I250&gt;0,($I250/SUM($F250:$G250,$I250))*(INDEX(ESPN!$B$2:$K$246,'Aggregate (HTBB)'!$E250,MATCH('Aggregate (HTBB)'!K$2,ESPN!$B$1:$K$1,0))),0)</f>
        <v>#DIV/0!</v>
      </c>
      <c r="L250" s="5" t="e">
        <f>IF($F250&gt;0,($F250/SUM($F250:$G250,$I250))*(INDEX(DFBP!$D$2:$Z$401,'Aggregate (HTBB)'!$B250,MATCH('Aggregate (HTBB)'!L$2,DFBP!$D$1:$Z$1,0))),0)+IF($G250&gt;0,($G250/SUM($F250:$G250,$I250))*(INDEX(FBNinja!$J$2:$AE$409,'Aggregate (HTBB)'!$C250,MATCH('Aggregate (HTBB)'!L$2,FBNinja!$J$1:$AE$1,0))),0)+IF($I250&gt;0,($I250/SUM($F250:$G250,$I250))*(INDEX(ESPN!$B$2:$K$246,'Aggregate (HTBB)'!$E250,MATCH('Aggregate (HTBB)'!L$2,ESPN!$B$1:$K$1,0))),0)</f>
        <v>#DIV/0!</v>
      </c>
      <c r="M250" s="5" t="e">
        <f>IF($F250&gt;0,($F250/SUM($F250:$G250,$I250))*(INDEX(DFBP!$D$2:$Z$401,'Aggregate (HTBB)'!$B250,MATCH('Aggregate (HTBB)'!M$2,DFBP!$D$1:$Z$1,0))),0)+IF($G250&gt;0,($G250/SUM($F250:$G250,$I250))*(INDEX(FBNinja!$J$2:$AE$409,'Aggregate (HTBB)'!$C250,MATCH('Aggregate (HTBB)'!M$2,FBNinja!$J$1:$AE$1,0))),0)+IF($I250&gt;0,($I250/SUM($F250:$G250,$I250))*(INDEX(ESPN!$B$2:$K$246,'Aggregate (HTBB)'!$E250,MATCH('Aggregate (HTBB)'!M$2,ESPN!$B$1:$K$1,0))),0)</f>
        <v>#DIV/0!</v>
      </c>
      <c r="N250" s="5" t="e">
        <f>IF($F250&gt;0,($F250/SUM($F250:$G250,$I250))*(INDEX(DFBP!$D$2:$Z$401,'Aggregate (HTBB)'!$B250,MATCH('Aggregate (HTBB)'!N$2,DFBP!$D$1:$Z$1,0))),0)+IF($G250&gt;0,($G250/SUM($F250:$G250,$I250))*(INDEX(FBNinja!$J$2:$AE$409,'Aggregate (HTBB)'!$C250,MATCH('Aggregate (HTBB)'!N$2,FBNinja!$J$1:$AE$1,0))),0)+IF($I250&gt;0,($I250/SUM($F250:$G250,$I250))*(INDEX(ESPN!$B$2:$K$246,'Aggregate (HTBB)'!$E250,MATCH('Aggregate (HTBB)'!N$2,ESPN!$B$1:$K$1,0))),0)</f>
        <v>#DIV/0!</v>
      </c>
      <c r="O250" t="e">
        <f>IF($F250&gt;0,$F250*(INDEX(DFBP!$D$2:$Z$401,'Aggregate (HTBB)'!$B250,MATCH('Aggregate (HTBB)'!O$2,DFBP!$D$1:$Z$1,0))),0)+IF($G250&gt;0,$G250*(INDEX(FBNinja!$J$2:$AE$409,'Aggregate (HTBB)'!$C250,MATCH('Aggregate (HTBB)'!O$2,FBNinja!$J$1:$AE$1,0))),0)+IF($H250&gt;0,$H250*(INDEX(HTBB!$F$2:$O$303,'Aggregate (HTBB)'!$D250,MATCH('Aggregate (HTBB)'!O$2,HTBB!$F$1:$O$1,0))),0)+IF($I250&gt;0,$I250*(INDEX(ESPN!$B$2:$K$246,'Aggregate (HTBB)'!$E250,MATCH('Aggregate (HTBB)'!O$2,ESPN!$B$1:$K$1,0))),0)</f>
        <v>#DIV/0!</v>
      </c>
      <c r="P250" t="e">
        <f>IF($F250&gt;0,$F250*(INDEX(DFBP!$D$2:$Z$401,'Aggregate (HTBB)'!$B250,MATCH('Aggregate (HTBB)'!P$2,DFBP!$D$1:$Z$1,0))),0)+IF($G250&gt;0,$G250*(INDEX(FBNinja!$J$2:$AE$409,'Aggregate (HTBB)'!$C250,MATCH('Aggregate (HTBB)'!P$2,FBNinja!$J$1:$AE$1,0))),0)+IF($H250&gt;0,$H250*(INDEX(HTBB!$F$2:$O$303,'Aggregate (HTBB)'!$D250,MATCH('Aggregate (HTBB)'!P$2,HTBB!$F$1:$O$1,0))),0)+IF($I250&gt;0,$I250*(INDEX(ESPN!$B$2:$K$246,'Aggregate (HTBB)'!$E250,MATCH('Aggregate (HTBB)'!P$2,ESPN!$B$1:$K$1,0))),0)</f>
        <v>#DIV/0!</v>
      </c>
      <c r="Q250" t="e">
        <f>IF($F250&gt;0,$F250*(INDEX(DFBP!$D$2:$Z$401,'Aggregate (HTBB)'!$B250,MATCH('Aggregate (HTBB)'!Q$2,DFBP!$D$1:$Z$1,0))),0)+IF($G250&gt;0,$G250*(INDEX(FBNinja!$J$2:$AE$409,'Aggregate (HTBB)'!$C250,MATCH('Aggregate (HTBB)'!Q$2,FBNinja!$J$1:$AE$1,0))),0)+IF($H250&gt;0,$H250*(INDEX(HTBB!$F$2:$O$303,'Aggregate (HTBB)'!$D250,MATCH('Aggregate (HTBB)'!Q$2,HTBB!$F$1:$O$1,0))),0)+IF($I250&gt;0,$I250*(INDEX(ESPN!$B$2:$K$246,'Aggregate (HTBB)'!$E250,MATCH('Aggregate (HTBB)'!Q$2,ESPN!$B$1:$K$1,0))),0)</f>
        <v>#DIV/0!</v>
      </c>
      <c r="R250" t="e">
        <f>IF($F250&gt;0,$F250*(INDEX(DFBP!$D$2:$Z$401,'Aggregate (HTBB)'!$B250,MATCH('Aggregate (HTBB)'!R$2,DFBP!$D$1:$Z$1,0))),0)+IF($G250&gt;0,$G250*(INDEX(FBNinja!$J$2:$AE$409,'Aggregate (HTBB)'!$C250,MATCH('Aggregate (HTBB)'!R$2,FBNinja!$J$1:$AE$1,0))),0)+IF($H250&gt;0,$H250*(INDEX(HTBB!$F$2:$O$303,'Aggregate (HTBB)'!$D250,MATCH('Aggregate (HTBB)'!R$2,HTBB!$F$1:$O$1,0))),0)+IF($I250&gt;0,$I250*(INDEX(ESPN!$B$2:$K$246,'Aggregate (HTBB)'!$E250,MATCH('Aggregate (HTBB)'!R$2,ESPN!$B$1:$K$1,0))),0)</f>
        <v>#DIV/0!</v>
      </c>
      <c r="S250" t="e">
        <f>IF($F250&gt;0,$F250*(INDEX(DFBP!$D$2:$Z$401,'Aggregate (HTBB)'!$B250,MATCH('Aggregate (HTBB)'!S$2,DFBP!$D$1:$Z$1,0))),0)+IF($G250&gt;0,$G250*(INDEX(FBNinja!$J$2:$AE$409,'Aggregate (HTBB)'!$C250,MATCH('Aggregate (HTBB)'!S$2,FBNinja!$J$1:$AE$1,0))),0)+IF($H250&gt;0,$H250*(INDEX(HTBB!$F$2:$O$303,'Aggregate (HTBB)'!$D250,MATCH('Aggregate (HTBB)'!S$2,HTBB!$F$1:$O$1,0))),0)+IF($I250&gt;0,$I250*(INDEX(ESPN!$B$2:$K$246,'Aggregate (HTBB)'!$E250,MATCH('Aggregate (HTBB)'!S$2,ESPN!$B$1:$K$1,0))),0)</f>
        <v>#DIV/0!</v>
      </c>
      <c r="T250" s="5" t="e">
        <f>INDEX(HTBB!$F$2:$F$303,MATCH('Aggregate (HTBB)'!A250,HTBB!$C$2:$C$303,0))</f>
        <v>#N/A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(HTBB)'!$B251,MATCH('Aggregate (HTBB)'!K$2,DFBP!$D$1:$Z$1,0))),0)+IF($G251&gt;0,($G251/SUM($F251:$G251,$I251))*(INDEX(FBNinja!$J$2:$AE$409,'Aggregate (HTBB)'!$C251,MATCH('Aggregate (HTBB)'!K$2,FBNinja!$J$1:$AE$1,0))),0)+IF($I251&gt;0,($I251/SUM($F251:$G251,$I251))*(INDEX(ESPN!$B$2:$K$246,'Aggregate (HTBB)'!$E251,MATCH('Aggregate (HTBB)'!K$2,ESPN!$B$1:$K$1,0))),0)</f>
        <v>#DIV/0!</v>
      </c>
      <c r="L251" s="5" t="e">
        <f>IF($F251&gt;0,($F251/SUM($F251:$G251,$I251))*(INDEX(DFBP!$D$2:$Z$401,'Aggregate (HTBB)'!$B251,MATCH('Aggregate (HTBB)'!L$2,DFBP!$D$1:$Z$1,0))),0)+IF($G251&gt;0,($G251/SUM($F251:$G251,$I251))*(INDEX(FBNinja!$J$2:$AE$409,'Aggregate (HTBB)'!$C251,MATCH('Aggregate (HTBB)'!L$2,FBNinja!$J$1:$AE$1,0))),0)+IF($I251&gt;0,($I251/SUM($F251:$G251,$I251))*(INDEX(ESPN!$B$2:$K$246,'Aggregate (HTBB)'!$E251,MATCH('Aggregate (HTBB)'!L$2,ESPN!$B$1:$K$1,0))),0)</f>
        <v>#DIV/0!</v>
      </c>
      <c r="M251" s="5" t="e">
        <f>IF($F251&gt;0,($F251/SUM($F251:$G251,$I251))*(INDEX(DFBP!$D$2:$Z$401,'Aggregate (HTBB)'!$B251,MATCH('Aggregate (HTBB)'!M$2,DFBP!$D$1:$Z$1,0))),0)+IF($G251&gt;0,($G251/SUM($F251:$G251,$I251))*(INDEX(FBNinja!$J$2:$AE$409,'Aggregate (HTBB)'!$C251,MATCH('Aggregate (HTBB)'!M$2,FBNinja!$J$1:$AE$1,0))),0)+IF($I251&gt;0,($I251/SUM($F251:$G251,$I251))*(INDEX(ESPN!$B$2:$K$246,'Aggregate (HTBB)'!$E251,MATCH('Aggregate (HTBB)'!M$2,ESPN!$B$1:$K$1,0))),0)</f>
        <v>#DIV/0!</v>
      </c>
      <c r="N251" s="5" t="e">
        <f>IF($F251&gt;0,($F251/SUM($F251:$G251,$I251))*(INDEX(DFBP!$D$2:$Z$401,'Aggregate (HTBB)'!$B251,MATCH('Aggregate (HTBB)'!N$2,DFBP!$D$1:$Z$1,0))),0)+IF($G251&gt;0,($G251/SUM($F251:$G251,$I251))*(INDEX(FBNinja!$J$2:$AE$409,'Aggregate (HTBB)'!$C251,MATCH('Aggregate (HTBB)'!N$2,FBNinja!$J$1:$AE$1,0))),0)+IF($I251&gt;0,($I251/SUM($F251:$G251,$I251))*(INDEX(ESPN!$B$2:$K$246,'Aggregate (HTBB)'!$E251,MATCH('Aggregate (HTBB)'!N$2,ESPN!$B$1:$K$1,0))),0)</f>
        <v>#DIV/0!</v>
      </c>
      <c r="O251" t="e">
        <f>IF($F251&gt;0,$F251*(INDEX(DFBP!$D$2:$Z$401,'Aggregate (HTBB)'!$B251,MATCH('Aggregate (HTBB)'!O$2,DFBP!$D$1:$Z$1,0))),0)+IF($G251&gt;0,$G251*(INDEX(FBNinja!$J$2:$AE$409,'Aggregate (HTBB)'!$C251,MATCH('Aggregate (HTBB)'!O$2,FBNinja!$J$1:$AE$1,0))),0)+IF($H251&gt;0,$H251*(INDEX(HTBB!$F$2:$O$303,'Aggregate (HTBB)'!$D251,MATCH('Aggregate (HTBB)'!O$2,HTBB!$F$1:$O$1,0))),0)+IF($I251&gt;0,$I251*(INDEX(ESPN!$B$2:$K$246,'Aggregate (HTBB)'!$E251,MATCH('Aggregate (HTBB)'!O$2,ESPN!$B$1:$K$1,0))),0)</f>
        <v>#DIV/0!</v>
      </c>
      <c r="P251" t="e">
        <f>IF($F251&gt;0,$F251*(INDEX(DFBP!$D$2:$Z$401,'Aggregate (HTBB)'!$B251,MATCH('Aggregate (HTBB)'!P$2,DFBP!$D$1:$Z$1,0))),0)+IF($G251&gt;0,$G251*(INDEX(FBNinja!$J$2:$AE$409,'Aggregate (HTBB)'!$C251,MATCH('Aggregate (HTBB)'!P$2,FBNinja!$J$1:$AE$1,0))),0)+IF($H251&gt;0,$H251*(INDEX(HTBB!$F$2:$O$303,'Aggregate (HTBB)'!$D251,MATCH('Aggregate (HTBB)'!P$2,HTBB!$F$1:$O$1,0))),0)+IF($I251&gt;0,$I251*(INDEX(ESPN!$B$2:$K$246,'Aggregate (HTBB)'!$E251,MATCH('Aggregate (HTBB)'!P$2,ESPN!$B$1:$K$1,0))),0)</f>
        <v>#DIV/0!</v>
      </c>
      <c r="Q251" t="e">
        <f>IF($F251&gt;0,$F251*(INDEX(DFBP!$D$2:$Z$401,'Aggregate (HTBB)'!$B251,MATCH('Aggregate (HTBB)'!Q$2,DFBP!$D$1:$Z$1,0))),0)+IF($G251&gt;0,$G251*(INDEX(FBNinja!$J$2:$AE$409,'Aggregate (HTBB)'!$C251,MATCH('Aggregate (HTBB)'!Q$2,FBNinja!$J$1:$AE$1,0))),0)+IF($H251&gt;0,$H251*(INDEX(HTBB!$F$2:$O$303,'Aggregate (HTBB)'!$D251,MATCH('Aggregate (HTBB)'!Q$2,HTBB!$F$1:$O$1,0))),0)+IF($I251&gt;0,$I251*(INDEX(ESPN!$B$2:$K$246,'Aggregate (HTBB)'!$E251,MATCH('Aggregate (HTBB)'!Q$2,ESPN!$B$1:$K$1,0))),0)</f>
        <v>#DIV/0!</v>
      </c>
      <c r="R251" t="e">
        <f>IF($F251&gt;0,$F251*(INDEX(DFBP!$D$2:$Z$401,'Aggregate (HTBB)'!$B251,MATCH('Aggregate (HTBB)'!R$2,DFBP!$D$1:$Z$1,0))),0)+IF($G251&gt;0,$G251*(INDEX(FBNinja!$J$2:$AE$409,'Aggregate (HTBB)'!$C251,MATCH('Aggregate (HTBB)'!R$2,FBNinja!$J$1:$AE$1,0))),0)+IF($H251&gt;0,$H251*(INDEX(HTBB!$F$2:$O$303,'Aggregate (HTBB)'!$D251,MATCH('Aggregate (HTBB)'!R$2,HTBB!$F$1:$O$1,0))),0)+IF($I251&gt;0,$I251*(INDEX(ESPN!$B$2:$K$246,'Aggregate (HTBB)'!$E251,MATCH('Aggregate (HTBB)'!R$2,ESPN!$B$1:$K$1,0))),0)</f>
        <v>#DIV/0!</v>
      </c>
      <c r="S251" t="e">
        <f>IF($F251&gt;0,$F251*(INDEX(DFBP!$D$2:$Z$401,'Aggregate (HTBB)'!$B251,MATCH('Aggregate (HTBB)'!S$2,DFBP!$D$1:$Z$1,0))),0)+IF($G251&gt;0,$G251*(INDEX(FBNinja!$J$2:$AE$409,'Aggregate (HTBB)'!$C251,MATCH('Aggregate (HTBB)'!S$2,FBNinja!$J$1:$AE$1,0))),0)+IF($H251&gt;0,$H251*(INDEX(HTBB!$F$2:$O$303,'Aggregate (HTBB)'!$D251,MATCH('Aggregate (HTBB)'!S$2,HTBB!$F$1:$O$1,0))),0)+IF($I251&gt;0,$I251*(INDEX(ESPN!$B$2:$K$246,'Aggregate (HTBB)'!$E251,MATCH('Aggregate (HTBB)'!S$2,ESPN!$B$1:$K$1,0))),0)</f>
        <v>#DIV/0!</v>
      </c>
      <c r="T251" s="5" t="e">
        <f>INDEX(HTBB!$F$2:$F$303,MATCH('Aggregate (HTBB)'!A251,HTBB!$C$2:$C$303,0))</f>
        <v>#N/A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(HTBB)'!$B252,MATCH('Aggregate (HTBB)'!K$2,DFBP!$D$1:$Z$1,0))),0)+IF($G252&gt;0,($G252/SUM($F252:$G252,$I252))*(INDEX(FBNinja!$J$2:$AE$409,'Aggregate (HTBB)'!$C252,MATCH('Aggregate (HTBB)'!K$2,FBNinja!$J$1:$AE$1,0))),0)+IF($I252&gt;0,($I252/SUM($F252:$G252,$I252))*(INDEX(ESPN!$B$2:$K$246,'Aggregate (HTBB)'!$E252,MATCH('Aggregate (HTBB)'!K$2,ESPN!$B$1:$K$1,0))),0)</f>
        <v>#DIV/0!</v>
      </c>
      <c r="L252" s="5" t="e">
        <f>IF($F252&gt;0,($F252/SUM($F252:$G252,$I252))*(INDEX(DFBP!$D$2:$Z$401,'Aggregate (HTBB)'!$B252,MATCH('Aggregate (HTBB)'!L$2,DFBP!$D$1:$Z$1,0))),0)+IF($G252&gt;0,($G252/SUM($F252:$G252,$I252))*(INDEX(FBNinja!$J$2:$AE$409,'Aggregate (HTBB)'!$C252,MATCH('Aggregate (HTBB)'!L$2,FBNinja!$J$1:$AE$1,0))),0)+IF($I252&gt;0,($I252/SUM($F252:$G252,$I252))*(INDEX(ESPN!$B$2:$K$246,'Aggregate (HTBB)'!$E252,MATCH('Aggregate (HTBB)'!L$2,ESPN!$B$1:$K$1,0))),0)</f>
        <v>#DIV/0!</v>
      </c>
      <c r="M252" s="5" t="e">
        <f>IF($F252&gt;0,($F252/SUM($F252:$G252,$I252))*(INDEX(DFBP!$D$2:$Z$401,'Aggregate (HTBB)'!$B252,MATCH('Aggregate (HTBB)'!M$2,DFBP!$D$1:$Z$1,0))),0)+IF($G252&gt;0,($G252/SUM($F252:$G252,$I252))*(INDEX(FBNinja!$J$2:$AE$409,'Aggregate (HTBB)'!$C252,MATCH('Aggregate (HTBB)'!M$2,FBNinja!$J$1:$AE$1,0))),0)+IF($I252&gt;0,($I252/SUM($F252:$G252,$I252))*(INDEX(ESPN!$B$2:$K$246,'Aggregate (HTBB)'!$E252,MATCH('Aggregate (HTBB)'!M$2,ESPN!$B$1:$K$1,0))),0)</f>
        <v>#DIV/0!</v>
      </c>
      <c r="N252" s="5" t="e">
        <f>IF($F252&gt;0,($F252/SUM($F252:$G252,$I252))*(INDEX(DFBP!$D$2:$Z$401,'Aggregate (HTBB)'!$B252,MATCH('Aggregate (HTBB)'!N$2,DFBP!$D$1:$Z$1,0))),0)+IF($G252&gt;0,($G252/SUM($F252:$G252,$I252))*(INDEX(FBNinja!$J$2:$AE$409,'Aggregate (HTBB)'!$C252,MATCH('Aggregate (HTBB)'!N$2,FBNinja!$J$1:$AE$1,0))),0)+IF($I252&gt;0,($I252/SUM($F252:$G252,$I252))*(INDEX(ESPN!$B$2:$K$246,'Aggregate (HTBB)'!$E252,MATCH('Aggregate (HTBB)'!N$2,ESPN!$B$1:$K$1,0))),0)</f>
        <v>#DIV/0!</v>
      </c>
      <c r="O252" t="e">
        <f>IF($F252&gt;0,$F252*(INDEX(DFBP!$D$2:$Z$401,'Aggregate (HTBB)'!$B252,MATCH('Aggregate (HTBB)'!O$2,DFBP!$D$1:$Z$1,0))),0)+IF($G252&gt;0,$G252*(INDEX(FBNinja!$J$2:$AE$409,'Aggregate (HTBB)'!$C252,MATCH('Aggregate (HTBB)'!O$2,FBNinja!$J$1:$AE$1,0))),0)+IF($H252&gt;0,$H252*(INDEX(HTBB!$F$2:$O$303,'Aggregate (HTBB)'!$D252,MATCH('Aggregate (HTBB)'!O$2,HTBB!$F$1:$O$1,0))),0)+IF($I252&gt;0,$I252*(INDEX(ESPN!$B$2:$K$246,'Aggregate (HTBB)'!$E252,MATCH('Aggregate (HTBB)'!O$2,ESPN!$B$1:$K$1,0))),0)</f>
        <v>#DIV/0!</v>
      </c>
      <c r="P252" t="e">
        <f>IF($F252&gt;0,$F252*(INDEX(DFBP!$D$2:$Z$401,'Aggregate (HTBB)'!$B252,MATCH('Aggregate (HTBB)'!P$2,DFBP!$D$1:$Z$1,0))),0)+IF($G252&gt;0,$G252*(INDEX(FBNinja!$J$2:$AE$409,'Aggregate (HTBB)'!$C252,MATCH('Aggregate (HTBB)'!P$2,FBNinja!$J$1:$AE$1,0))),0)+IF($H252&gt;0,$H252*(INDEX(HTBB!$F$2:$O$303,'Aggregate (HTBB)'!$D252,MATCH('Aggregate (HTBB)'!P$2,HTBB!$F$1:$O$1,0))),0)+IF($I252&gt;0,$I252*(INDEX(ESPN!$B$2:$K$246,'Aggregate (HTBB)'!$E252,MATCH('Aggregate (HTBB)'!P$2,ESPN!$B$1:$K$1,0))),0)</f>
        <v>#DIV/0!</v>
      </c>
      <c r="Q252" t="e">
        <f>IF($F252&gt;0,$F252*(INDEX(DFBP!$D$2:$Z$401,'Aggregate (HTBB)'!$B252,MATCH('Aggregate (HTBB)'!Q$2,DFBP!$D$1:$Z$1,0))),0)+IF($G252&gt;0,$G252*(INDEX(FBNinja!$J$2:$AE$409,'Aggregate (HTBB)'!$C252,MATCH('Aggregate (HTBB)'!Q$2,FBNinja!$J$1:$AE$1,0))),0)+IF($H252&gt;0,$H252*(INDEX(HTBB!$F$2:$O$303,'Aggregate (HTBB)'!$D252,MATCH('Aggregate (HTBB)'!Q$2,HTBB!$F$1:$O$1,0))),0)+IF($I252&gt;0,$I252*(INDEX(ESPN!$B$2:$K$246,'Aggregate (HTBB)'!$E252,MATCH('Aggregate (HTBB)'!Q$2,ESPN!$B$1:$K$1,0))),0)</f>
        <v>#DIV/0!</v>
      </c>
      <c r="R252" t="e">
        <f>IF($F252&gt;0,$F252*(INDEX(DFBP!$D$2:$Z$401,'Aggregate (HTBB)'!$B252,MATCH('Aggregate (HTBB)'!R$2,DFBP!$D$1:$Z$1,0))),0)+IF($G252&gt;0,$G252*(INDEX(FBNinja!$J$2:$AE$409,'Aggregate (HTBB)'!$C252,MATCH('Aggregate (HTBB)'!R$2,FBNinja!$J$1:$AE$1,0))),0)+IF($H252&gt;0,$H252*(INDEX(HTBB!$F$2:$O$303,'Aggregate (HTBB)'!$D252,MATCH('Aggregate (HTBB)'!R$2,HTBB!$F$1:$O$1,0))),0)+IF($I252&gt;0,$I252*(INDEX(ESPN!$B$2:$K$246,'Aggregate (HTBB)'!$E252,MATCH('Aggregate (HTBB)'!R$2,ESPN!$B$1:$K$1,0))),0)</f>
        <v>#DIV/0!</v>
      </c>
      <c r="S252" t="e">
        <f>IF($F252&gt;0,$F252*(INDEX(DFBP!$D$2:$Z$401,'Aggregate (HTBB)'!$B252,MATCH('Aggregate (HTBB)'!S$2,DFBP!$D$1:$Z$1,0))),0)+IF($G252&gt;0,$G252*(INDEX(FBNinja!$J$2:$AE$409,'Aggregate (HTBB)'!$C252,MATCH('Aggregate (HTBB)'!S$2,FBNinja!$J$1:$AE$1,0))),0)+IF($H252&gt;0,$H252*(INDEX(HTBB!$F$2:$O$303,'Aggregate (HTBB)'!$D252,MATCH('Aggregate (HTBB)'!S$2,HTBB!$F$1:$O$1,0))),0)+IF($I252&gt;0,$I252*(INDEX(ESPN!$B$2:$K$246,'Aggregate (HTBB)'!$E252,MATCH('Aggregate (HTBB)'!S$2,ESPN!$B$1:$K$1,0))),0)</f>
        <v>#DIV/0!</v>
      </c>
      <c r="T252" s="5" t="e">
        <f>INDEX(HTBB!$F$2:$F$303,MATCH('Aggregate (HTBB)'!A252,HTBB!$C$2:$C$303,0))</f>
        <v>#N/A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(HTBB)'!$B253,MATCH('Aggregate (HTBB)'!K$2,DFBP!$D$1:$Z$1,0))),0)+IF($G253&gt;0,($G253/SUM($F253:$G253,$I253))*(INDEX(FBNinja!$J$2:$AE$409,'Aggregate (HTBB)'!$C253,MATCH('Aggregate (HTBB)'!K$2,FBNinja!$J$1:$AE$1,0))),0)+IF($I253&gt;0,($I253/SUM($F253:$G253,$I253))*(INDEX(ESPN!$B$2:$K$246,'Aggregate (HTBB)'!$E253,MATCH('Aggregate (HTBB)'!K$2,ESPN!$B$1:$K$1,0))),0)</f>
        <v>#DIV/0!</v>
      </c>
      <c r="L253" s="5" t="e">
        <f>IF($F253&gt;0,($F253/SUM($F253:$G253,$I253))*(INDEX(DFBP!$D$2:$Z$401,'Aggregate (HTBB)'!$B253,MATCH('Aggregate (HTBB)'!L$2,DFBP!$D$1:$Z$1,0))),0)+IF($G253&gt;0,($G253/SUM($F253:$G253,$I253))*(INDEX(FBNinja!$J$2:$AE$409,'Aggregate (HTBB)'!$C253,MATCH('Aggregate (HTBB)'!L$2,FBNinja!$J$1:$AE$1,0))),0)+IF($I253&gt;0,($I253/SUM($F253:$G253,$I253))*(INDEX(ESPN!$B$2:$K$246,'Aggregate (HTBB)'!$E253,MATCH('Aggregate (HTBB)'!L$2,ESPN!$B$1:$K$1,0))),0)</f>
        <v>#DIV/0!</v>
      </c>
      <c r="M253" s="5" t="e">
        <f>IF($F253&gt;0,($F253/SUM($F253:$G253,$I253))*(INDEX(DFBP!$D$2:$Z$401,'Aggregate (HTBB)'!$B253,MATCH('Aggregate (HTBB)'!M$2,DFBP!$D$1:$Z$1,0))),0)+IF($G253&gt;0,($G253/SUM($F253:$G253,$I253))*(INDEX(FBNinja!$J$2:$AE$409,'Aggregate (HTBB)'!$C253,MATCH('Aggregate (HTBB)'!M$2,FBNinja!$J$1:$AE$1,0))),0)+IF($I253&gt;0,($I253/SUM($F253:$G253,$I253))*(INDEX(ESPN!$B$2:$K$246,'Aggregate (HTBB)'!$E253,MATCH('Aggregate (HTBB)'!M$2,ESPN!$B$1:$K$1,0))),0)</f>
        <v>#DIV/0!</v>
      </c>
      <c r="N253" s="5" t="e">
        <f>IF($F253&gt;0,($F253/SUM($F253:$G253,$I253))*(INDEX(DFBP!$D$2:$Z$401,'Aggregate (HTBB)'!$B253,MATCH('Aggregate (HTBB)'!N$2,DFBP!$D$1:$Z$1,0))),0)+IF($G253&gt;0,($G253/SUM($F253:$G253,$I253))*(INDEX(FBNinja!$J$2:$AE$409,'Aggregate (HTBB)'!$C253,MATCH('Aggregate (HTBB)'!N$2,FBNinja!$J$1:$AE$1,0))),0)+IF($I253&gt;0,($I253/SUM($F253:$G253,$I253))*(INDEX(ESPN!$B$2:$K$246,'Aggregate (HTBB)'!$E253,MATCH('Aggregate (HTBB)'!N$2,ESPN!$B$1:$K$1,0))),0)</f>
        <v>#DIV/0!</v>
      </c>
      <c r="O253" t="e">
        <f>IF($F253&gt;0,$F253*(INDEX(DFBP!$D$2:$Z$401,'Aggregate (HTBB)'!$B253,MATCH('Aggregate (HTBB)'!O$2,DFBP!$D$1:$Z$1,0))),0)+IF($G253&gt;0,$G253*(INDEX(FBNinja!$J$2:$AE$409,'Aggregate (HTBB)'!$C253,MATCH('Aggregate (HTBB)'!O$2,FBNinja!$J$1:$AE$1,0))),0)+IF($H253&gt;0,$H253*(INDEX(HTBB!$F$2:$O$303,'Aggregate (HTBB)'!$D253,MATCH('Aggregate (HTBB)'!O$2,HTBB!$F$1:$O$1,0))),0)+IF($I253&gt;0,$I253*(INDEX(ESPN!$B$2:$K$246,'Aggregate (HTBB)'!$E253,MATCH('Aggregate (HTBB)'!O$2,ESPN!$B$1:$K$1,0))),0)</f>
        <v>#DIV/0!</v>
      </c>
      <c r="P253" t="e">
        <f>IF($F253&gt;0,$F253*(INDEX(DFBP!$D$2:$Z$401,'Aggregate (HTBB)'!$B253,MATCH('Aggregate (HTBB)'!P$2,DFBP!$D$1:$Z$1,0))),0)+IF($G253&gt;0,$G253*(INDEX(FBNinja!$J$2:$AE$409,'Aggregate (HTBB)'!$C253,MATCH('Aggregate (HTBB)'!P$2,FBNinja!$J$1:$AE$1,0))),0)+IF($H253&gt;0,$H253*(INDEX(HTBB!$F$2:$O$303,'Aggregate (HTBB)'!$D253,MATCH('Aggregate (HTBB)'!P$2,HTBB!$F$1:$O$1,0))),0)+IF($I253&gt;0,$I253*(INDEX(ESPN!$B$2:$K$246,'Aggregate (HTBB)'!$E253,MATCH('Aggregate (HTBB)'!P$2,ESPN!$B$1:$K$1,0))),0)</f>
        <v>#DIV/0!</v>
      </c>
      <c r="Q253" t="e">
        <f>IF($F253&gt;0,$F253*(INDEX(DFBP!$D$2:$Z$401,'Aggregate (HTBB)'!$B253,MATCH('Aggregate (HTBB)'!Q$2,DFBP!$D$1:$Z$1,0))),0)+IF($G253&gt;0,$G253*(INDEX(FBNinja!$J$2:$AE$409,'Aggregate (HTBB)'!$C253,MATCH('Aggregate (HTBB)'!Q$2,FBNinja!$J$1:$AE$1,0))),0)+IF($H253&gt;0,$H253*(INDEX(HTBB!$F$2:$O$303,'Aggregate (HTBB)'!$D253,MATCH('Aggregate (HTBB)'!Q$2,HTBB!$F$1:$O$1,0))),0)+IF($I253&gt;0,$I253*(INDEX(ESPN!$B$2:$K$246,'Aggregate (HTBB)'!$E253,MATCH('Aggregate (HTBB)'!Q$2,ESPN!$B$1:$K$1,0))),0)</f>
        <v>#DIV/0!</v>
      </c>
      <c r="R253" t="e">
        <f>IF($F253&gt;0,$F253*(INDEX(DFBP!$D$2:$Z$401,'Aggregate (HTBB)'!$B253,MATCH('Aggregate (HTBB)'!R$2,DFBP!$D$1:$Z$1,0))),0)+IF($G253&gt;0,$G253*(INDEX(FBNinja!$J$2:$AE$409,'Aggregate (HTBB)'!$C253,MATCH('Aggregate (HTBB)'!R$2,FBNinja!$J$1:$AE$1,0))),0)+IF($H253&gt;0,$H253*(INDEX(HTBB!$F$2:$O$303,'Aggregate (HTBB)'!$D253,MATCH('Aggregate (HTBB)'!R$2,HTBB!$F$1:$O$1,0))),0)+IF($I253&gt;0,$I253*(INDEX(ESPN!$B$2:$K$246,'Aggregate (HTBB)'!$E253,MATCH('Aggregate (HTBB)'!R$2,ESPN!$B$1:$K$1,0))),0)</f>
        <v>#DIV/0!</v>
      </c>
      <c r="S253" t="e">
        <f>IF($F253&gt;0,$F253*(INDEX(DFBP!$D$2:$Z$401,'Aggregate (HTBB)'!$B253,MATCH('Aggregate (HTBB)'!S$2,DFBP!$D$1:$Z$1,0))),0)+IF($G253&gt;0,$G253*(INDEX(FBNinja!$J$2:$AE$409,'Aggregate (HTBB)'!$C253,MATCH('Aggregate (HTBB)'!S$2,FBNinja!$J$1:$AE$1,0))),0)+IF($H253&gt;0,$H253*(INDEX(HTBB!$F$2:$O$303,'Aggregate (HTBB)'!$D253,MATCH('Aggregate (HTBB)'!S$2,HTBB!$F$1:$O$1,0))),0)+IF($I253&gt;0,$I253*(INDEX(ESPN!$B$2:$K$246,'Aggregate (HTBB)'!$E253,MATCH('Aggregate (HTBB)'!S$2,ESPN!$B$1:$K$1,0))),0)</f>
        <v>#DIV/0!</v>
      </c>
      <c r="T253" s="5" t="e">
        <f>INDEX(HTBB!$F$2:$F$303,MATCH('Aggregate (HTBB)'!A253,HTBB!$C$2:$C$303,0))</f>
        <v>#N/A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(HTBB)'!$B254,MATCH('Aggregate (HTBB)'!K$2,DFBP!$D$1:$Z$1,0))),0)+IF($G254&gt;0,($G254/SUM($F254:$G254,$I254))*(INDEX(FBNinja!$J$2:$AE$409,'Aggregate (HTBB)'!$C254,MATCH('Aggregate (HTBB)'!K$2,FBNinja!$J$1:$AE$1,0))),0)+IF($I254&gt;0,($I254/SUM($F254:$G254,$I254))*(INDEX(ESPN!$B$2:$K$246,'Aggregate (HTBB)'!$E254,MATCH('Aggregate (HTBB)'!K$2,ESPN!$B$1:$K$1,0))),0)</f>
        <v>#DIV/0!</v>
      </c>
      <c r="L254" s="5" t="e">
        <f>IF($F254&gt;0,($F254/SUM($F254:$G254,$I254))*(INDEX(DFBP!$D$2:$Z$401,'Aggregate (HTBB)'!$B254,MATCH('Aggregate (HTBB)'!L$2,DFBP!$D$1:$Z$1,0))),0)+IF($G254&gt;0,($G254/SUM($F254:$G254,$I254))*(INDEX(FBNinja!$J$2:$AE$409,'Aggregate (HTBB)'!$C254,MATCH('Aggregate (HTBB)'!L$2,FBNinja!$J$1:$AE$1,0))),0)+IF($I254&gt;0,($I254/SUM($F254:$G254,$I254))*(INDEX(ESPN!$B$2:$K$246,'Aggregate (HTBB)'!$E254,MATCH('Aggregate (HTBB)'!L$2,ESPN!$B$1:$K$1,0))),0)</f>
        <v>#DIV/0!</v>
      </c>
      <c r="M254" s="5" t="e">
        <f>IF($F254&gt;0,($F254/SUM($F254:$G254,$I254))*(INDEX(DFBP!$D$2:$Z$401,'Aggregate (HTBB)'!$B254,MATCH('Aggregate (HTBB)'!M$2,DFBP!$D$1:$Z$1,0))),0)+IF($G254&gt;0,($G254/SUM($F254:$G254,$I254))*(INDEX(FBNinja!$J$2:$AE$409,'Aggregate (HTBB)'!$C254,MATCH('Aggregate (HTBB)'!M$2,FBNinja!$J$1:$AE$1,0))),0)+IF($I254&gt;0,($I254/SUM($F254:$G254,$I254))*(INDEX(ESPN!$B$2:$K$246,'Aggregate (HTBB)'!$E254,MATCH('Aggregate (HTBB)'!M$2,ESPN!$B$1:$K$1,0))),0)</f>
        <v>#DIV/0!</v>
      </c>
      <c r="N254" s="5" t="e">
        <f>IF($F254&gt;0,($F254/SUM($F254:$G254,$I254))*(INDEX(DFBP!$D$2:$Z$401,'Aggregate (HTBB)'!$B254,MATCH('Aggregate (HTBB)'!N$2,DFBP!$D$1:$Z$1,0))),0)+IF($G254&gt;0,($G254/SUM($F254:$G254,$I254))*(INDEX(FBNinja!$J$2:$AE$409,'Aggregate (HTBB)'!$C254,MATCH('Aggregate (HTBB)'!N$2,FBNinja!$J$1:$AE$1,0))),0)+IF($I254&gt;0,($I254/SUM($F254:$G254,$I254))*(INDEX(ESPN!$B$2:$K$246,'Aggregate (HTBB)'!$E254,MATCH('Aggregate (HTBB)'!N$2,ESPN!$B$1:$K$1,0))),0)</f>
        <v>#DIV/0!</v>
      </c>
      <c r="O254" t="e">
        <f>IF($F254&gt;0,$F254*(INDEX(DFBP!$D$2:$Z$401,'Aggregate (HTBB)'!$B254,MATCH('Aggregate (HTBB)'!O$2,DFBP!$D$1:$Z$1,0))),0)+IF($G254&gt;0,$G254*(INDEX(FBNinja!$J$2:$AE$409,'Aggregate (HTBB)'!$C254,MATCH('Aggregate (HTBB)'!O$2,FBNinja!$J$1:$AE$1,0))),0)+IF($H254&gt;0,$H254*(INDEX(HTBB!$F$2:$O$303,'Aggregate (HTBB)'!$D254,MATCH('Aggregate (HTBB)'!O$2,HTBB!$F$1:$O$1,0))),0)+IF($I254&gt;0,$I254*(INDEX(ESPN!$B$2:$K$246,'Aggregate (HTBB)'!$E254,MATCH('Aggregate (HTBB)'!O$2,ESPN!$B$1:$K$1,0))),0)</f>
        <v>#DIV/0!</v>
      </c>
      <c r="P254" t="e">
        <f>IF($F254&gt;0,$F254*(INDEX(DFBP!$D$2:$Z$401,'Aggregate (HTBB)'!$B254,MATCH('Aggregate (HTBB)'!P$2,DFBP!$D$1:$Z$1,0))),0)+IF($G254&gt;0,$G254*(INDEX(FBNinja!$J$2:$AE$409,'Aggregate (HTBB)'!$C254,MATCH('Aggregate (HTBB)'!P$2,FBNinja!$J$1:$AE$1,0))),0)+IF($H254&gt;0,$H254*(INDEX(HTBB!$F$2:$O$303,'Aggregate (HTBB)'!$D254,MATCH('Aggregate (HTBB)'!P$2,HTBB!$F$1:$O$1,0))),0)+IF($I254&gt;0,$I254*(INDEX(ESPN!$B$2:$K$246,'Aggregate (HTBB)'!$E254,MATCH('Aggregate (HTBB)'!P$2,ESPN!$B$1:$K$1,0))),0)</f>
        <v>#DIV/0!</v>
      </c>
      <c r="Q254" t="e">
        <f>IF($F254&gt;0,$F254*(INDEX(DFBP!$D$2:$Z$401,'Aggregate (HTBB)'!$B254,MATCH('Aggregate (HTBB)'!Q$2,DFBP!$D$1:$Z$1,0))),0)+IF($G254&gt;0,$G254*(INDEX(FBNinja!$J$2:$AE$409,'Aggregate (HTBB)'!$C254,MATCH('Aggregate (HTBB)'!Q$2,FBNinja!$J$1:$AE$1,0))),0)+IF($H254&gt;0,$H254*(INDEX(HTBB!$F$2:$O$303,'Aggregate (HTBB)'!$D254,MATCH('Aggregate (HTBB)'!Q$2,HTBB!$F$1:$O$1,0))),0)+IF($I254&gt;0,$I254*(INDEX(ESPN!$B$2:$K$246,'Aggregate (HTBB)'!$E254,MATCH('Aggregate (HTBB)'!Q$2,ESPN!$B$1:$K$1,0))),0)</f>
        <v>#DIV/0!</v>
      </c>
      <c r="R254" t="e">
        <f>IF($F254&gt;0,$F254*(INDEX(DFBP!$D$2:$Z$401,'Aggregate (HTBB)'!$B254,MATCH('Aggregate (HTBB)'!R$2,DFBP!$D$1:$Z$1,0))),0)+IF($G254&gt;0,$G254*(INDEX(FBNinja!$J$2:$AE$409,'Aggregate (HTBB)'!$C254,MATCH('Aggregate (HTBB)'!R$2,FBNinja!$J$1:$AE$1,0))),0)+IF($H254&gt;0,$H254*(INDEX(HTBB!$F$2:$O$303,'Aggregate (HTBB)'!$D254,MATCH('Aggregate (HTBB)'!R$2,HTBB!$F$1:$O$1,0))),0)+IF($I254&gt;0,$I254*(INDEX(ESPN!$B$2:$K$246,'Aggregate (HTBB)'!$E254,MATCH('Aggregate (HTBB)'!R$2,ESPN!$B$1:$K$1,0))),0)</f>
        <v>#DIV/0!</v>
      </c>
      <c r="S254" t="e">
        <f>IF($F254&gt;0,$F254*(INDEX(DFBP!$D$2:$Z$401,'Aggregate (HTBB)'!$B254,MATCH('Aggregate (HTBB)'!S$2,DFBP!$D$1:$Z$1,0))),0)+IF($G254&gt;0,$G254*(INDEX(FBNinja!$J$2:$AE$409,'Aggregate (HTBB)'!$C254,MATCH('Aggregate (HTBB)'!S$2,FBNinja!$J$1:$AE$1,0))),0)+IF($H254&gt;0,$H254*(INDEX(HTBB!$F$2:$O$303,'Aggregate (HTBB)'!$D254,MATCH('Aggregate (HTBB)'!S$2,HTBB!$F$1:$O$1,0))),0)+IF($I254&gt;0,$I254*(INDEX(ESPN!$B$2:$K$246,'Aggregate (HTBB)'!$E254,MATCH('Aggregate (HTBB)'!S$2,ESPN!$B$1:$K$1,0))),0)</f>
        <v>#DIV/0!</v>
      </c>
      <c r="T254" s="5" t="e">
        <f>INDEX(HTBB!$F$2:$F$303,MATCH('Aggregate (HTBB)'!A254,HTBB!$C$2:$C$303,0))</f>
        <v>#N/A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(HTBB)'!$B255,MATCH('Aggregate (HTBB)'!K$2,DFBP!$D$1:$Z$1,0))),0)+IF($G255&gt;0,($G255/SUM($F255:$G255,$I255))*(INDEX(FBNinja!$J$2:$AE$409,'Aggregate (HTBB)'!$C255,MATCH('Aggregate (HTBB)'!K$2,FBNinja!$J$1:$AE$1,0))),0)+IF($I255&gt;0,($I255/SUM($F255:$G255,$I255))*(INDEX(ESPN!$B$2:$K$246,'Aggregate (HTBB)'!$E255,MATCH('Aggregate (HTBB)'!K$2,ESPN!$B$1:$K$1,0))),0)</f>
        <v>#DIV/0!</v>
      </c>
      <c r="L255" s="5" t="e">
        <f>IF($F255&gt;0,($F255/SUM($F255:$G255,$I255))*(INDEX(DFBP!$D$2:$Z$401,'Aggregate (HTBB)'!$B255,MATCH('Aggregate (HTBB)'!L$2,DFBP!$D$1:$Z$1,0))),0)+IF($G255&gt;0,($G255/SUM($F255:$G255,$I255))*(INDEX(FBNinja!$J$2:$AE$409,'Aggregate (HTBB)'!$C255,MATCH('Aggregate (HTBB)'!L$2,FBNinja!$J$1:$AE$1,0))),0)+IF($I255&gt;0,($I255/SUM($F255:$G255,$I255))*(INDEX(ESPN!$B$2:$K$246,'Aggregate (HTBB)'!$E255,MATCH('Aggregate (HTBB)'!L$2,ESPN!$B$1:$K$1,0))),0)</f>
        <v>#DIV/0!</v>
      </c>
      <c r="M255" s="5" t="e">
        <f>IF($F255&gt;0,($F255/SUM($F255:$G255,$I255))*(INDEX(DFBP!$D$2:$Z$401,'Aggregate (HTBB)'!$B255,MATCH('Aggregate (HTBB)'!M$2,DFBP!$D$1:$Z$1,0))),0)+IF($G255&gt;0,($G255/SUM($F255:$G255,$I255))*(INDEX(FBNinja!$J$2:$AE$409,'Aggregate (HTBB)'!$C255,MATCH('Aggregate (HTBB)'!M$2,FBNinja!$J$1:$AE$1,0))),0)+IF($I255&gt;0,($I255/SUM($F255:$G255,$I255))*(INDEX(ESPN!$B$2:$K$246,'Aggregate (HTBB)'!$E255,MATCH('Aggregate (HTBB)'!M$2,ESPN!$B$1:$K$1,0))),0)</f>
        <v>#DIV/0!</v>
      </c>
      <c r="N255" s="5" t="e">
        <f>IF($F255&gt;0,($F255/SUM($F255:$G255,$I255))*(INDEX(DFBP!$D$2:$Z$401,'Aggregate (HTBB)'!$B255,MATCH('Aggregate (HTBB)'!N$2,DFBP!$D$1:$Z$1,0))),0)+IF($G255&gt;0,($G255/SUM($F255:$G255,$I255))*(INDEX(FBNinja!$J$2:$AE$409,'Aggregate (HTBB)'!$C255,MATCH('Aggregate (HTBB)'!N$2,FBNinja!$J$1:$AE$1,0))),0)+IF($I255&gt;0,($I255/SUM($F255:$G255,$I255))*(INDEX(ESPN!$B$2:$K$246,'Aggregate (HTBB)'!$E255,MATCH('Aggregate (HTBB)'!N$2,ESPN!$B$1:$K$1,0))),0)</f>
        <v>#DIV/0!</v>
      </c>
      <c r="O255" t="e">
        <f>IF($F255&gt;0,$F255*(INDEX(DFBP!$D$2:$Z$401,'Aggregate (HTBB)'!$B255,MATCH('Aggregate (HTBB)'!O$2,DFBP!$D$1:$Z$1,0))),0)+IF($G255&gt;0,$G255*(INDEX(FBNinja!$J$2:$AE$409,'Aggregate (HTBB)'!$C255,MATCH('Aggregate (HTBB)'!O$2,FBNinja!$J$1:$AE$1,0))),0)+IF($H255&gt;0,$H255*(INDEX(HTBB!$F$2:$O$303,'Aggregate (HTBB)'!$D255,MATCH('Aggregate (HTBB)'!O$2,HTBB!$F$1:$O$1,0))),0)+IF($I255&gt;0,$I255*(INDEX(ESPN!$B$2:$K$246,'Aggregate (HTBB)'!$E255,MATCH('Aggregate (HTBB)'!O$2,ESPN!$B$1:$K$1,0))),0)</f>
        <v>#DIV/0!</v>
      </c>
      <c r="P255" t="e">
        <f>IF($F255&gt;0,$F255*(INDEX(DFBP!$D$2:$Z$401,'Aggregate (HTBB)'!$B255,MATCH('Aggregate (HTBB)'!P$2,DFBP!$D$1:$Z$1,0))),0)+IF($G255&gt;0,$G255*(INDEX(FBNinja!$J$2:$AE$409,'Aggregate (HTBB)'!$C255,MATCH('Aggregate (HTBB)'!P$2,FBNinja!$J$1:$AE$1,0))),0)+IF($H255&gt;0,$H255*(INDEX(HTBB!$F$2:$O$303,'Aggregate (HTBB)'!$D255,MATCH('Aggregate (HTBB)'!P$2,HTBB!$F$1:$O$1,0))),0)+IF($I255&gt;0,$I255*(INDEX(ESPN!$B$2:$K$246,'Aggregate (HTBB)'!$E255,MATCH('Aggregate (HTBB)'!P$2,ESPN!$B$1:$K$1,0))),0)</f>
        <v>#DIV/0!</v>
      </c>
      <c r="Q255" t="e">
        <f>IF($F255&gt;0,$F255*(INDEX(DFBP!$D$2:$Z$401,'Aggregate (HTBB)'!$B255,MATCH('Aggregate (HTBB)'!Q$2,DFBP!$D$1:$Z$1,0))),0)+IF($G255&gt;0,$G255*(INDEX(FBNinja!$J$2:$AE$409,'Aggregate (HTBB)'!$C255,MATCH('Aggregate (HTBB)'!Q$2,FBNinja!$J$1:$AE$1,0))),0)+IF($H255&gt;0,$H255*(INDEX(HTBB!$F$2:$O$303,'Aggregate (HTBB)'!$D255,MATCH('Aggregate (HTBB)'!Q$2,HTBB!$F$1:$O$1,0))),0)+IF($I255&gt;0,$I255*(INDEX(ESPN!$B$2:$K$246,'Aggregate (HTBB)'!$E255,MATCH('Aggregate (HTBB)'!Q$2,ESPN!$B$1:$K$1,0))),0)</f>
        <v>#DIV/0!</v>
      </c>
      <c r="R255" t="e">
        <f>IF($F255&gt;0,$F255*(INDEX(DFBP!$D$2:$Z$401,'Aggregate (HTBB)'!$B255,MATCH('Aggregate (HTBB)'!R$2,DFBP!$D$1:$Z$1,0))),0)+IF($G255&gt;0,$G255*(INDEX(FBNinja!$J$2:$AE$409,'Aggregate (HTBB)'!$C255,MATCH('Aggregate (HTBB)'!R$2,FBNinja!$J$1:$AE$1,0))),0)+IF($H255&gt;0,$H255*(INDEX(HTBB!$F$2:$O$303,'Aggregate (HTBB)'!$D255,MATCH('Aggregate (HTBB)'!R$2,HTBB!$F$1:$O$1,0))),0)+IF($I255&gt;0,$I255*(INDEX(ESPN!$B$2:$K$246,'Aggregate (HTBB)'!$E255,MATCH('Aggregate (HTBB)'!R$2,ESPN!$B$1:$K$1,0))),0)</f>
        <v>#DIV/0!</v>
      </c>
      <c r="S255" t="e">
        <f>IF($F255&gt;0,$F255*(INDEX(DFBP!$D$2:$Z$401,'Aggregate (HTBB)'!$B255,MATCH('Aggregate (HTBB)'!S$2,DFBP!$D$1:$Z$1,0))),0)+IF($G255&gt;0,$G255*(INDEX(FBNinja!$J$2:$AE$409,'Aggregate (HTBB)'!$C255,MATCH('Aggregate (HTBB)'!S$2,FBNinja!$J$1:$AE$1,0))),0)+IF($H255&gt;0,$H255*(INDEX(HTBB!$F$2:$O$303,'Aggregate (HTBB)'!$D255,MATCH('Aggregate (HTBB)'!S$2,HTBB!$F$1:$O$1,0))),0)+IF($I255&gt;0,$I255*(INDEX(ESPN!$B$2:$K$246,'Aggregate (HTBB)'!$E255,MATCH('Aggregate (HTBB)'!S$2,ESPN!$B$1:$K$1,0))),0)</f>
        <v>#DIV/0!</v>
      </c>
      <c r="T255" s="5" t="e">
        <f>INDEX(HTBB!$F$2:$F$303,MATCH('Aggregate (HTBB)'!A255,HTBB!$C$2:$C$303,0))</f>
        <v>#N/A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196</v>
      </c>
      <c r="F256" t="e">
        <f t="array" ref="F256">IF(ISERROR(B256),0,B$1)/SUM(IF(ISERROR($B256:$E256),0,$B$1:$E$1))</f>
        <v>#DIV/0!</v>
      </c>
      <c r="G256" t="e">
        <f t="array" ref="G256">IF(ISERROR(C256),0,C$1)/SUM(IF(ISERROR($B256:$E256),0,$B$1:$E$1))</f>
        <v>#DIV/0!</v>
      </c>
      <c r="H256" t="e">
        <f t="array" ref="H256">IF(ISERROR(D256),0,D$1)/SUM(IF(ISERROR($B256:$E256),0,$B$1:$E$1))</f>
        <v>#DIV/0!</v>
      </c>
      <c r="I256" t="e">
        <f t="array" ref="I256">IF(ISERROR(E256),0,E$1)/SUM(IF(ISERROR($B256:$E256),0,$B$1:$E$1))</f>
        <v>#DIV/0!</v>
      </c>
      <c r="K256" s="5" t="e">
        <f>IF($F256&gt;0,($F256/SUM($F256:$G256,$I256))*(INDEX(DFBP!$D$2:$Z$401,'Aggregate (HTBB)'!$B256,MATCH('Aggregate (HTBB)'!K$2,DFBP!$D$1:$Z$1,0))),0)+IF($G256&gt;0,($G256/SUM($F256:$G256,$I256))*(INDEX(FBNinja!$J$2:$AE$409,'Aggregate (HTBB)'!$C256,MATCH('Aggregate (HTBB)'!K$2,FBNinja!$J$1:$AE$1,0))),0)+IF($I256&gt;0,($I256/SUM($F256:$G256,$I256))*(INDEX(ESPN!$B$2:$K$246,'Aggregate (HTBB)'!$E256,MATCH('Aggregate (HTBB)'!K$2,ESPN!$B$1:$K$1,0))),0)</f>
        <v>#DIV/0!</v>
      </c>
      <c r="L256" s="5" t="e">
        <f>IF($F256&gt;0,($F256/SUM($F256:$G256,$I256))*(INDEX(DFBP!$D$2:$Z$401,'Aggregate (HTBB)'!$B256,MATCH('Aggregate (HTBB)'!L$2,DFBP!$D$1:$Z$1,0))),0)+IF($G256&gt;0,($G256/SUM($F256:$G256,$I256))*(INDEX(FBNinja!$J$2:$AE$409,'Aggregate (HTBB)'!$C256,MATCH('Aggregate (HTBB)'!L$2,FBNinja!$J$1:$AE$1,0))),0)+IF($I256&gt;0,($I256/SUM($F256:$G256,$I256))*(INDEX(ESPN!$B$2:$K$246,'Aggregate (HTBB)'!$E256,MATCH('Aggregate (HTBB)'!L$2,ESPN!$B$1:$K$1,0))),0)</f>
        <v>#DIV/0!</v>
      </c>
      <c r="M256" s="5" t="e">
        <f>IF($F256&gt;0,($F256/SUM($F256:$G256,$I256))*(INDEX(DFBP!$D$2:$Z$401,'Aggregate (HTBB)'!$B256,MATCH('Aggregate (HTBB)'!M$2,DFBP!$D$1:$Z$1,0))),0)+IF($G256&gt;0,($G256/SUM($F256:$G256,$I256))*(INDEX(FBNinja!$J$2:$AE$409,'Aggregate (HTBB)'!$C256,MATCH('Aggregate (HTBB)'!M$2,FBNinja!$J$1:$AE$1,0))),0)+IF($I256&gt;0,($I256/SUM($F256:$G256,$I256))*(INDEX(ESPN!$B$2:$K$246,'Aggregate (HTBB)'!$E256,MATCH('Aggregate (HTBB)'!M$2,ESPN!$B$1:$K$1,0))),0)</f>
        <v>#DIV/0!</v>
      </c>
      <c r="N256" s="5" t="e">
        <f>IF($F256&gt;0,($F256/SUM($F256:$G256,$I256))*(INDEX(DFBP!$D$2:$Z$401,'Aggregate (HTBB)'!$B256,MATCH('Aggregate (HTBB)'!N$2,DFBP!$D$1:$Z$1,0))),0)+IF($G256&gt;0,($G256/SUM($F256:$G256,$I256))*(INDEX(FBNinja!$J$2:$AE$409,'Aggregate (HTBB)'!$C256,MATCH('Aggregate (HTBB)'!N$2,FBNinja!$J$1:$AE$1,0))),0)+IF($I256&gt;0,($I256/SUM($F256:$G256,$I256))*(INDEX(ESPN!$B$2:$K$246,'Aggregate (HTBB)'!$E256,MATCH('Aggregate (HTBB)'!N$2,ESPN!$B$1:$K$1,0))),0)</f>
        <v>#DIV/0!</v>
      </c>
      <c r="O256" t="e">
        <f>IF($F256&gt;0,$F256*(INDEX(DFBP!$D$2:$Z$401,'Aggregate (HTBB)'!$B256,MATCH('Aggregate (HTBB)'!O$2,DFBP!$D$1:$Z$1,0))),0)+IF($G256&gt;0,$G256*(INDEX(FBNinja!$J$2:$AE$409,'Aggregate (HTBB)'!$C256,MATCH('Aggregate (HTBB)'!O$2,FBNinja!$J$1:$AE$1,0))),0)+IF($H256&gt;0,$H256*(INDEX(HTBB!$F$2:$O$303,'Aggregate (HTBB)'!$D256,MATCH('Aggregate (HTBB)'!O$2,HTBB!$F$1:$O$1,0))),0)+IF($I256&gt;0,$I256*(INDEX(ESPN!$B$2:$K$246,'Aggregate (HTBB)'!$E256,MATCH('Aggregate (HTBB)'!O$2,ESPN!$B$1:$K$1,0))),0)</f>
        <v>#DIV/0!</v>
      </c>
      <c r="P256" t="e">
        <f>IF($F256&gt;0,$F256*(INDEX(DFBP!$D$2:$Z$401,'Aggregate (HTBB)'!$B256,MATCH('Aggregate (HTBB)'!P$2,DFBP!$D$1:$Z$1,0))),0)+IF($G256&gt;0,$G256*(INDEX(FBNinja!$J$2:$AE$409,'Aggregate (HTBB)'!$C256,MATCH('Aggregate (HTBB)'!P$2,FBNinja!$J$1:$AE$1,0))),0)+IF($H256&gt;0,$H256*(INDEX(HTBB!$F$2:$O$303,'Aggregate (HTBB)'!$D256,MATCH('Aggregate (HTBB)'!P$2,HTBB!$F$1:$O$1,0))),0)+IF($I256&gt;0,$I256*(INDEX(ESPN!$B$2:$K$246,'Aggregate (HTBB)'!$E256,MATCH('Aggregate (HTBB)'!P$2,ESPN!$B$1:$K$1,0))),0)</f>
        <v>#DIV/0!</v>
      </c>
      <c r="Q256" t="e">
        <f>IF($F256&gt;0,$F256*(INDEX(DFBP!$D$2:$Z$401,'Aggregate (HTBB)'!$B256,MATCH('Aggregate (HTBB)'!Q$2,DFBP!$D$1:$Z$1,0))),0)+IF($G256&gt;0,$G256*(INDEX(FBNinja!$J$2:$AE$409,'Aggregate (HTBB)'!$C256,MATCH('Aggregate (HTBB)'!Q$2,FBNinja!$J$1:$AE$1,0))),0)+IF($H256&gt;0,$H256*(INDEX(HTBB!$F$2:$O$303,'Aggregate (HTBB)'!$D256,MATCH('Aggregate (HTBB)'!Q$2,HTBB!$F$1:$O$1,0))),0)+IF($I256&gt;0,$I256*(INDEX(ESPN!$B$2:$K$246,'Aggregate (HTBB)'!$E256,MATCH('Aggregate (HTBB)'!Q$2,ESPN!$B$1:$K$1,0))),0)</f>
        <v>#DIV/0!</v>
      </c>
      <c r="R256" t="e">
        <f>IF($F256&gt;0,$F256*(INDEX(DFBP!$D$2:$Z$401,'Aggregate (HTBB)'!$B256,MATCH('Aggregate (HTBB)'!R$2,DFBP!$D$1:$Z$1,0))),0)+IF($G256&gt;0,$G256*(INDEX(FBNinja!$J$2:$AE$409,'Aggregate (HTBB)'!$C256,MATCH('Aggregate (HTBB)'!R$2,FBNinja!$J$1:$AE$1,0))),0)+IF($H256&gt;0,$H256*(INDEX(HTBB!$F$2:$O$303,'Aggregate (HTBB)'!$D256,MATCH('Aggregate (HTBB)'!R$2,HTBB!$F$1:$O$1,0))),0)+IF($I256&gt;0,$I256*(INDEX(ESPN!$B$2:$K$246,'Aggregate (HTBB)'!$E256,MATCH('Aggregate (HTBB)'!R$2,ESPN!$B$1:$K$1,0))),0)</f>
        <v>#DIV/0!</v>
      </c>
      <c r="S256" t="e">
        <f>IF($F256&gt;0,$F256*(INDEX(DFBP!$D$2:$Z$401,'Aggregate (HTBB)'!$B256,MATCH('Aggregate (HTBB)'!S$2,DFBP!$D$1:$Z$1,0))),0)+IF($G256&gt;0,$G256*(INDEX(FBNinja!$J$2:$AE$409,'Aggregate (HTBB)'!$C256,MATCH('Aggregate (HTBB)'!S$2,FBNinja!$J$1:$AE$1,0))),0)+IF($H256&gt;0,$H256*(INDEX(HTBB!$F$2:$O$303,'Aggregate (HTBB)'!$D256,MATCH('Aggregate (HTBB)'!S$2,HTBB!$F$1:$O$1,0))),0)+IF($I256&gt;0,$I256*(INDEX(ESPN!$B$2:$K$246,'Aggregate (HTBB)'!$E256,MATCH('Aggregate (HTBB)'!S$2,ESPN!$B$1:$K$1,0))),0)</f>
        <v>#DIV/0!</v>
      </c>
      <c r="T256" s="5" t="e">
        <f>INDEX(HTBB!$F$2:$F$303,MATCH('Aggregate (HTBB)'!A256,HTBB!$C$2:$C$303,0))</f>
        <v>#N/A</v>
      </c>
      <c r="V256" t="e">
        <f>IF(F256&gt;0,($F256/SUM($F256:$G256,$I256))*INDEX(DFBP!$B$2:$B$401,B256),0)+IF(G256&gt;0,($G256/SUM($F256:$G256,$I256))*INDEX(FBNinja!$H$2:$H$409,C256),0)+IF(I256&gt;0,($I256/SUM($F256:$G256,$I256))*INDEX(ESPN!$L$2:$L$246,E256),0)</f>
        <v>#DIV/0!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265</v>
      </c>
      <c r="F257" t="e">
        <f t="array" ref="F257">IF(ISERROR(B257),0,B$1)/SUM(IF(ISERROR($B257:$E257),0,$B$1:$E$1))</f>
        <v>#DIV/0!</v>
      </c>
      <c r="G257" t="e">
        <f t="array" ref="G257">IF(ISERROR(C257),0,C$1)/SUM(IF(ISERROR($B257:$E257),0,$B$1:$E$1))</f>
        <v>#DIV/0!</v>
      </c>
      <c r="H257" t="e">
        <f t="array" ref="H257">IF(ISERROR(D257),0,D$1)/SUM(IF(ISERROR($B257:$E257),0,$B$1:$E$1))</f>
        <v>#DIV/0!</v>
      </c>
      <c r="I257" t="e">
        <f t="array" ref="I257">IF(ISERROR(E257),0,E$1)/SUM(IF(ISERROR($B257:$E257),0,$B$1:$E$1))</f>
        <v>#DIV/0!</v>
      </c>
      <c r="K257" s="5" t="e">
        <f>IF($F257&gt;0,($F257/SUM($F257:$G257,$I257))*(INDEX(DFBP!$D$2:$Z$401,'Aggregate (HTBB)'!$B257,MATCH('Aggregate (HTBB)'!K$2,DFBP!$D$1:$Z$1,0))),0)+IF($G257&gt;0,($G257/SUM($F257:$G257,$I257))*(INDEX(FBNinja!$J$2:$AE$409,'Aggregate (HTBB)'!$C257,MATCH('Aggregate (HTBB)'!K$2,FBNinja!$J$1:$AE$1,0))),0)+IF($I257&gt;0,($I257/SUM($F257:$G257,$I257))*(INDEX(ESPN!$B$2:$K$246,'Aggregate (HTBB)'!$E257,MATCH('Aggregate (HTBB)'!K$2,ESPN!$B$1:$K$1,0))),0)</f>
        <v>#DIV/0!</v>
      </c>
      <c r="L257" s="5" t="e">
        <f>IF($F257&gt;0,($F257/SUM($F257:$G257,$I257))*(INDEX(DFBP!$D$2:$Z$401,'Aggregate (HTBB)'!$B257,MATCH('Aggregate (HTBB)'!L$2,DFBP!$D$1:$Z$1,0))),0)+IF($G257&gt;0,($G257/SUM($F257:$G257,$I257))*(INDEX(FBNinja!$J$2:$AE$409,'Aggregate (HTBB)'!$C257,MATCH('Aggregate (HTBB)'!L$2,FBNinja!$J$1:$AE$1,0))),0)+IF($I257&gt;0,($I257/SUM($F257:$G257,$I257))*(INDEX(ESPN!$B$2:$K$246,'Aggregate (HTBB)'!$E257,MATCH('Aggregate (HTBB)'!L$2,ESPN!$B$1:$K$1,0))),0)</f>
        <v>#DIV/0!</v>
      </c>
      <c r="M257" s="5" t="e">
        <f>IF($F257&gt;0,($F257/SUM($F257:$G257,$I257))*(INDEX(DFBP!$D$2:$Z$401,'Aggregate (HTBB)'!$B257,MATCH('Aggregate (HTBB)'!M$2,DFBP!$D$1:$Z$1,0))),0)+IF($G257&gt;0,($G257/SUM($F257:$G257,$I257))*(INDEX(FBNinja!$J$2:$AE$409,'Aggregate (HTBB)'!$C257,MATCH('Aggregate (HTBB)'!M$2,FBNinja!$J$1:$AE$1,0))),0)+IF($I257&gt;0,($I257/SUM($F257:$G257,$I257))*(INDEX(ESPN!$B$2:$K$246,'Aggregate (HTBB)'!$E257,MATCH('Aggregate (HTBB)'!M$2,ESPN!$B$1:$K$1,0))),0)</f>
        <v>#DIV/0!</v>
      </c>
      <c r="N257" s="5" t="e">
        <f>IF($F257&gt;0,($F257/SUM($F257:$G257,$I257))*(INDEX(DFBP!$D$2:$Z$401,'Aggregate (HTBB)'!$B257,MATCH('Aggregate (HTBB)'!N$2,DFBP!$D$1:$Z$1,0))),0)+IF($G257&gt;0,($G257/SUM($F257:$G257,$I257))*(INDEX(FBNinja!$J$2:$AE$409,'Aggregate (HTBB)'!$C257,MATCH('Aggregate (HTBB)'!N$2,FBNinja!$J$1:$AE$1,0))),0)+IF($I257&gt;0,($I257/SUM($F257:$G257,$I257))*(INDEX(ESPN!$B$2:$K$246,'Aggregate (HTBB)'!$E257,MATCH('Aggregate (HTBB)'!N$2,ESPN!$B$1:$K$1,0))),0)</f>
        <v>#DIV/0!</v>
      </c>
      <c r="O257" t="e">
        <f>IF($F257&gt;0,$F257*(INDEX(DFBP!$D$2:$Z$401,'Aggregate (HTBB)'!$B257,MATCH('Aggregate (HTBB)'!O$2,DFBP!$D$1:$Z$1,0))),0)+IF($G257&gt;0,$G257*(INDEX(FBNinja!$J$2:$AE$409,'Aggregate (HTBB)'!$C257,MATCH('Aggregate (HTBB)'!O$2,FBNinja!$J$1:$AE$1,0))),0)+IF($H257&gt;0,$H257*(INDEX(HTBB!$F$2:$O$303,'Aggregate (HTBB)'!$D257,MATCH('Aggregate (HTBB)'!O$2,HTBB!$F$1:$O$1,0))),0)+IF($I257&gt;0,$I257*(INDEX(ESPN!$B$2:$K$246,'Aggregate (HTBB)'!$E257,MATCH('Aggregate (HTBB)'!O$2,ESPN!$B$1:$K$1,0))),0)</f>
        <v>#DIV/0!</v>
      </c>
      <c r="P257" t="e">
        <f>IF($F257&gt;0,$F257*(INDEX(DFBP!$D$2:$Z$401,'Aggregate (HTBB)'!$B257,MATCH('Aggregate (HTBB)'!P$2,DFBP!$D$1:$Z$1,0))),0)+IF($G257&gt;0,$G257*(INDEX(FBNinja!$J$2:$AE$409,'Aggregate (HTBB)'!$C257,MATCH('Aggregate (HTBB)'!P$2,FBNinja!$J$1:$AE$1,0))),0)+IF($H257&gt;0,$H257*(INDEX(HTBB!$F$2:$O$303,'Aggregate (HTBB)'!$D257,MATCH('Aggregate (HTBB)'!P$2,HTBB!$F$1:$O$1,0))),0)+IF($I257&gt;0,$I257*(INDEX(ESPN!$B$2:$K$246,'Aggregate (HTBB)'!$E257,MATCH('Aggregate (HTBB)'!P$2,ESPN!$B$1:$K$1,0))),0)</f>
        <v>#DIV/0!</v>
      </c>
      <c r="Q257" t="e">
        <f>IF($F257&gt;0,$F257*(INDEX(DFBP!$D$2:$Z$401,'Aggregate (HTBB)'!$B257,MATCH('Aggregate (HTBB)'!Q$2,DFBP!$D$1:$Z$1,0))),0)+IF($G257&gt;0,$G257*(INDEX(FBNinja!$J$2:$AE$409,'Aggregate (HTBB)'!$C257,MATCH('Aggregate (HTBB)'!Q$2,FBNinja!$J$1:$AE$1,0))),0)+IF($H257&gt;0,$H257*(INDEX(HTBB!$F$2:$O$303,'Aggregate (HTBB)'!$D257,MATCH('Aggregate (HTBB)'!Q$2,HTBB!$F$1:$O$1,0))),0)+IF($I257&gt;0,$I257*(INDEX(ESPN!$B$2:$K$246,'Aggregate (HTBB)'!$E257,MATCH('Aggregate (HTBB)'!Q$2,ESPN!$B$1:$K$1,0))),0)</f>
        <v>#DIV/0!</v>
      </c>
      <c r="R257" t="e">
        <f>IF($F257&gt;0,$F257*(INDEX(DFBP!$D$2:$Z$401,'Aggregate (HTBB)'!$B257,MATCH('Aggregate (HTBB)'!R$2,DFBP!$D$1:$Z$1,0))),0)+IF($G257&gt;0,$G257*(INDEX(FBNinja!$J$2:$AE$409,'Aggregate (HTBB)'!$C257,MATCH('Aggregate (HTBB)'!R$2,FBNinja!$J$1:$AE$1,0))),0)+IF($H257&gt;0,$H257*(INDEX(HTBB!$F$2:$O$303,'Aggregate (HTBB)'!$D257,MATCH('Aggregate (HTBB)'!R$2,HTBB!$F$1:$O$1,0))),0)+IF($I257&gt;0,$I257*(INDEX(ESPN!$B$2:$K$246,'Aggregate (HTBB)'!$E257,MATCH('Aggregate (HTBB)'!R$2,ESPN!$B$1:$K$1,0))),0)</f>
        <v>#DIV/0!</v>
      </c>
      <c r="S257" t="e">
        <f>IF($F257&gt;0,$F257*(INDEX(DFBP!$D$2:$Z$401,'Aggregate (HTBB)'!$B257,MATCH('Aggregate (HTBB)'!S$2,DFBP!$D$1:$Z$1,0))),0)+IF($G257&gt;0,$G257*(INDEX(FBNinja!$J$2:$AE$409,'Aggregate (HTBB)'!$C257,MATCH('Aggregate (HTBB)'!S$2,FBNinja!$J$1:$AE$1,0))),0)+IF($H257&gt;0,$H257*(INDEX(HTBB!$F$2:$O$303,'Aggregate (HTBB)'!$D257,MATCH('Aggregate (HTBB)'!S$2,HTBB!$F$1:$O$1,0))),0)+IF($I257&gt;0,$I257*(INDEX(ESPN!$B$2:$K$246,'Aggregate (HTBB)'!$E257,MATCH('Aggregate (HTBB)'!S$2,ESPN!$B$1:$K$1,0))),0)</f>
        <v>#DIV/0!</v>
      </c>
      <c r="T257" s="5" t="e">
        <f>INDEX(HTBB!$F$2:$F$303,MATCH('Aggregate (HTBB)'!A257,HTBB!$C$2:$C$303,0))</f>
        <v>#N/A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#DIV/0!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137</v>
      </c>
      <c r="F258" t="e">
        <f t="array" ref="F258">IF(ISERROR(B258),0,B$1)/SUM(IF(ISERROR($B258:$E258),0,$B$1:$E$1))</f>
        <v>#DIV/0!</v>
      </c>
      <c r="G258" t="e">
        <f t="array" ref="G258">IF(ISERROR(C258),0,C$1)/SUM(IF(ISERROR($B258:$E258),0,$B$1:$E$1))</f>
        <v>#DIV/0!</v>
      </c>
      <c r="H258" t="e">
        <f t="array" ref="H258">IF(ISERROR(D258),0,D$1)/SUM(IF(ISERROR($B258:$E258),0,$B$1:$E$1))</f>
        <v>#DIV/0!</v>
      </c>
      <c r="I258" t="e">
        <f t="array" ref="I258">IF(ISERROR(E258),0,E$1)/SUM(IF(ISERROR($B258:$E258),0,$B$1:$E$1))</f>
        <v>#DIV/0!</v>
      </c>
      <c r="K258" s="5" t="e">
        <f>IF($F258&gt;0,($F258/SUM($F258:$G258,$I258))*(INDEX(DFBP!$D$2:$Z$401,'Aggregate (HTBB)'!$B258,MATCH('Aggregate (HTBB)'!K$2,DFBP!$D$1:$Z$1,0))),0)+IF($G258&gt;0,($G258/SUM($F258:$G258,$I258))*(INDEX(FBNinja!$J$2:$AE$409,'Aggregate (HTBB)'!$C258,MATCH('Aggregate (HTBB)'!K$2,FBNinja!$J$1:$AE$1,0))),0)+IF($I258&gt;0,($I258/SUM($F258:$G258,$I258))*(INDEX(ESPN!$B$2:$K$246,'Aggregate (HTBB)'!$E258,MATCH('Aggregate (HTBB)'!K$2,ESPN!$B$1:$K$1,0))),0)</f>
        <v>#DIV/0!</v>
      </c>
      <c r="L258" s="5" t="e">
        <f>IF($F258&gt;0,($F258/SUM($F258:$G258,$I258))*(INDEX(DFBP!$D$2:$Z$401,'Aggregate (HTBB)'!$B258,MATCH('Aggregate (HTBB)'!L$2,DFBP!$D$1:$Z$1,0))),0)+IF($G258&gt;0,($G258/SUM($F258:$G258,$I258))*(INDEX(FBNinja!$J$2:$AE$409,'Aggregate (HTBB)'!$C258,MATCH('Aggregate (HTBB)'!L$2,FBNinja!$J$1:$AE$1,0))),0)+IF($I258&gt;0,($I258/SUM($F258:$G258,$I258))*(INDEX(ESPN!$B$2:$K$246,'Aggregate (HTBB)'!$E258,MATCH('Aggregate (HTBB)'!L$2,ESPN!$B$1:$K$1,0))),0)</f>
        <v>#DIV/0!</v>
      </c>
      <c r="M258" s="5" t="e">
        <f>IF($F258&gt;0,($F258/SUM($F258:$G258,$I258))*(INDEX(DFBP!$D$2:$Z$401,'Aggregate (HTBB)'!$B258,MATCH('Aggregate (HTBB)'!M$2,DFBP!$D$1:$Z$1,0))),0)+IF($G258&gt;0,($G258/SUM($F258:$G258,$I258))*(INDEX(FBNinja!$J$2:$AE$409,'Aggregate (HTBB)'!$C258,MATCH('Aggregate (HTBB)'!M$2,FBNinja!$J$1:$AE$1,0))),0)+IF($I258&gt;0,($I258/SUM($F258:$G258,$I258))*(INDEX(ESPN!$B$2:$K$246,'Aggregate (HTBB)'!$E258,MATCH('Aggregate (HTBB)'!M$2,ESPN!$B$1:$K$1,0))),0)</f>
        <v>#DIV/0!</v>
      </c>
      <c r="N258" s="5" t="e">
        <f>IF($F258&gt;0,($F258/SUM($F258:$G258,$I258))*(INDEX(DFBP!$D$2:$Z$401,'Aggregate (HTBB)'!$B258,MATCH('Aggregate (HTBB)'!N$2,DFBP!$D$1:$Z$1,0))),0)+IF($G258&gt;0,($G258/SUM($F258:$G258,$I258))*(INDEX(FBNinja!$J$2:$AE$409,'Aggregate (HTBB)'!$C258,MATCH('Aggregate (HTBB)'!N$2,FBNinja!$J$1:$AE$1,0))),0)+IF($I258&gt;0,($I258/SUM($F258:$G258,$I258))*(INDEX(ESPN!$B$2:$K$246,'Aggregate (HTBB)'!$E258,MATCH('Aggregate (HTBB)'!N$2,ESPN!$B$1:$K$1,0))),0)</f>
        <v>#DIV/0!</v>
      </c>
      <c r="O258" t="e">
        <f>IF($F258&gt;0,$F258*(INDEX(DFBP!$D$2:$Z$401,'Aggregate (HTBB)'!$B258,MATCH('Aggregate (HTBB)'!O$2,DFBP!$D$1:$Z$1,0))),0)+IF($G258&gt;0,$G258*(INDEX(FBNinja!$J$2:$AE$409,'Aggregate (HTBB)'!$C258,MATCH('Aggregate (HTBB)'!O$2,FBNinja!$J$1:$AE$1,0))),0)+IF($H258&gt;0,$H258*(INDEX(HTBB!$F$2:$O$303,'Aggregate (HTBB)'!$D258,MATCH('Aggregate (HTBB)'!O$2,HTBB!$F$1:$O$1,0))),0)+IF($I258&gt;0,$I258*(INDEX(ESPN!$B$2:$K$246,'Aggregate (HTBB)'!$E258,MATCH('Aggregate (HTBB)'!O$2,ESPN!$B$1:$K$1,0))),0)</f>
        <v>#DIV/0!</v>
      </c>
      <c r="P258" t="e">
        <f>IF($F258&gt;0,$F258*(INDEX(DFBP!$D$2:$Z$401,'Aggregate (HTBB)'!$B258,MATCH('Aggregate (HTBB)'!P$2,DFBP!$D$1:$Z$1,0))),0)+IF($G258&gt;0,$G258*(INDEX(FBNinja!$J$2:$AE$409,'Aggregate (HTBB)'!$C258,MATCH('Aggregate (HTBB)'!P$2,FBNinja!$J$1:$AE$1,0))),0)+IF($H258&gt;0,$H258*(INDEX(HTBB!$F$2:$O$303,'Aggregate (HTBB)'!$D258,MATCH('Aggregate (HTBB)'!P$2,HTBB!$F$1:$O$1,0))),0)+IF($I258&gt;0,$I258*(INDEX(ESPN!$B$2:$K$246,'Aggregate (HTBB)'!$E258,MATCH('Aggregate (HTBB)'!P$2,ESPN!$B$1:$K$1,0))),0)</f>
        <v>#DIV/0!</v>
      </c>
      <c r="Q258" t="e">
        <f>IF($F258&gt;0,$F258*(INDEX(DFBP!$D$2:$Z$401,'Aggregate (HTBB)'!$B258,MATCH('Aggregate (HTBB)'!Q$2,DFBP!$D$1:$Z$1,0))),0)+IF($G258&gt;0,$G258*(INDEX(FBNinja!$J$2:$AE$409,'Aggregate (HTBB)'!$C258,MATCH('Aggregate (HTBB)'!Q$2,FBNinja!$J$1:$AE$1,0))),0)+IF($H258&gt;0,$H258*(INDEX(HTBB!$F$2:$O$303,'Aggregate (HTBB)'!$D258,MATCH('Aggregate (HTBB)'!Q$2,HTBB!$F$1:$O$1,0))),0)+IF($I258&gt;0,$I258*(INDEX(ESPN!$B$2:$K$246,'Aggregate (HTBB)'!$E258,MATCH('Aggregate (HTBB)'!Q$2,ESPN!$B$1:$K$1,0))),0)</f>
        <v>#DIV/0!</v>
      </c>
      <c r="R258" t="e">
        <f>IF($F258&gt;0,$F258*(INDEX(DFBP!$D$2:$Z$401,'Aggregate (HTBB)'!$B258,MATCH('Aggregate (HTBB)'!R$2,DFBP!$D$1:$Z$1,0))),0)+IF($G258&gt;0,$G258*(INDEX(FBNinja!$J$2:$AE$409,'Aggregate (HTBB)'!$C258,MATCH('Aggregate (HTBB)'!R$2,FBNinja!$J$1:$AE$1,0))),0)+IF($H258&gt;0,$H258*(INDEX(HTBB!$F$2:$O$303,'Aggregate (HTBB)'!$D258,MATCH('Aggregate (HTBB)'!R$2,HTBB!$F$1:$O$1,0))),0)+IF($I258&gt;0,$I258*(INDEX(ESPN!$B$2:$K$246,'Aggregate (HTBB)'!$E258,MATCH('Aggregate (HTBB)'!R$2,ESPN!$B$1:$K$1,0))),0)</f>
        <v>#DIV/0!</v>
      </c>
      <c r="S258" t="e">
        <f>IF($F258&gt;0,$F258*(INDEX(DFBP!$D$2:$Z$401,'Aggregate (HTBB)'!$B258,MATCH('Aggregate (HTBB)'!S$2,DFBP!$D$1:$Z$1,0))),0)+IF($G258&gt;0,$G258*(INDEX(FBNinja!$J$2:$AE$409,'Aggregate (HTBB)'!$C258,MATCH('Aggregate (HTBB)'!S$2,FBNinja!$J$1:$AE$1,0))),0)+IF($H258&gt;0,$H258*(INDEX(HTBB!$F$2:$O$303,'Aggregate (HTBB)'!$D258,MATCH('Aggregate (HTBB)'!S$2,HTBB!$F$1:$O$1,0))),0)+IF($I258&gt;0,$I258*(INDEX(ESPN!$B$2:$K$246,'Aggregate (HTBB)'!$E258,MATCH('Aggregate (HTBB)'!S$2,ESPN!$B$1:$K$1,0))),0)</f>
        <v>#DIV/0!</v>
      </c>
      <c r="T258" s="5" t="e">
        <f>INDEX(HTBB!$F$2:$F$303,MATCH('Aggregate (HTBB)'!A258,HTBB!$C$2:$C$303,0))</f>
        <v>#N/A</v>
      </c>
      <c r="V258" t="e">
        <f>IF(F258&gt;0,($F258/SUM($F258:$G258,$I258))*INDEX(DFBP!$B$2:$B$401,B258),0)+IF(G258&gt;0,($G258/SUM($F258:$G258,$I258))*INDEX(FBNinja!$H$2:$H$409,C258),0)+IF(I258&gt;0,($I258/SUM($F258:$G258,$I258))*INDEX(ESPN!$L$2:$L$246,E258),0)</f>
        <v>#DIV/0!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(HTBB)'!$B259,MATCH('Aggregate (HTBB)'!K$2,DFBP!$D$1:$Z$1,0))),0)+IF($G259&gt;0,($G259/SUM($F259:$G259,$I259))*(INDEX(FBNinja!$J$2:$AE$409,'Aggregate (HTBB)'!$C259,MATCH('Aggregate (HTBB)'!K$2,FBNinja!$J$1:$AE$1,0))),0)+IF($I259&gt;0,($I259/SUM($F259:$G259,$I259))*(INDEX(ESPN!$B$2:$K$246,'Aggregate (HTBB)'!$E259,MATCH('Aggregate (HTBB)'!K$2,ESPN!$B$1:$K$1,0))),0)</f>
        <v>#DIV/0!</v>
      </c>
      <c r="L259" s="5" t="e">
        <f>IF($F259&gt;0,($F259/SUM($F259:$G259,$I259))*(INDEX(DFBP!$D$2:$Z$401,'Aggregate (HTBB)'!$B259,MATCH('Aggregate (HTBB)'!L$2,DFBP!$D$1:$Z$1,0))),0)+IF($G259&gt;0,($G259/SUM($F259:$G259,$I259))*(INDEX(FBNinja!$J$2:$AE$409,'Aggregate (HTBB)'!$C259,MATCH('Aggregate (HTBB)'!L$2,FBNinja!$J$1:$AE$1,0))),0)+IF($I259&gt;0,($I259/SUM($F259:$G259,$I259))*(INDEX(ESPN!$B$2:$K$246,'Aggregate (HTBB)'!$E259,MATCH('Aggregate (HTBB)'!L$2,ESPN!$B$1:$K$1,0))),0)</f>
        <v>#DIV/0!</v>
      </c>
      <c r="M259" s="5" t="e">
        <f>IF($F259&gt;0,($F259/SUM($F259:$G259,$I259))*(INDEX(DFBP!$D$2:$Z$401,'Aggregate (HTBB)'!$B259,MATCH('Aggregate (HTBB)'!M$2,DFBP!$D$1:$Z$1,0))),0)+IF($G259&gt;0,($G259/SUM($F259:$G259,$I259))*(INDEX(FBNinja!$J$2:$AE$409,'Aggregate (HTBB)'!$C259,MATCH('Aggregate (HTBB)'!M$2,FBNinja!$J$1:$AE$1,0))),0)+IF($I259&gt;0,($I259/SUM($F259:$G259,$I259))*(INDEX(ESPN!$B$2:$K$246,'Aggregate (HTBB)'!$E259,MATCH('Aggregate (HTBB)'!M$2,ESPN!$B$1:$K$1,0))),0)</f>
        <v>#DIV/0!</v>
      </c>
      <c r="N259" s="5" t="e">
        <f>IF($F259&gt;0,($F259/SUM($F259:$G259,$I259))*(INDEX(DFBP!$D$2:$Z$401,'Aggregate (HTBB)'!$B259,MATCH('Aggregate (HTBB)'!N$2,DFBP!$D$1:$Z$1,0))),0)+IF($G259&gt;0,($G259/SUM($F259:$G259,$I259))*(INDEX(FBNinja!$J$2:$AE$409,'Aggregate (HTBB)'!$C259,MATCH('Aggregate (HTBB)'!N$2,FBNinja!$J$1:$AE$1,0))),0)+IF($I259&gt;0,($I259/SUM($F259:$G259,$I259))*(INDEX(ESPN!$B$2:$K$246,'Aggregate (HTBB)'!$E259,MATCH('Aggregate (HTBB)'!N$2,ESPN!$B$1:$K$1,0))),0)</f>
        <v>#DIV/0!</v>
      </c>
      <c r="O259" t="e">
        <f>IF($F259&gt;0,$F259*(INDEX(DFBP!$D$2:$Z$401,'Aggregate (HTBB)'!$B259,MATCH('Aggregate (HTBB)'!O$2,DFBP!$D$1:$Z$1,0))),0)+IF($G259&gt;0,$G259*(INDEX(FBNinja!$J$2:$AE$409,'Aggregate (HTBB)'!$C259,MATCH('Aggregate (HTBB)'!O$2,FBNinja!$J$1:$AE$1,0))),0)+IF($H259&gt;0,$H259*(INDEX(HTBB!$F$2:$O$303,'Aggregate (HTBB)'!$D259,MATCH('Aggregate (HTBB)'!O$2,HTBB!$F$1:$O$1,0))),0)+IF($I259&gt;0,$I259*(INDEX(ESPN!$B$2:$K$246,'Aggregate (HTBB)'!$E259,MATCH('Aggregate (HTBB)'!O$2,ESPN!$B$1:$K$1,0))),0)</f>
        <v>#DIV/0!</v>
      </c>
      <c r="P259" t="e">
        <f>IF($F259&gt;0,$F259*(INDEX(DFBP!$D$2:$Z$401,'Aggregate (HTBB)'!$B259,MATCH('Aggregate (HTBB)'!P$2,DFBP!$D$1:$Z$1,0))),0)+IF($G259&gt;0,$G259*(INDEX(FBNinja!$J$2:$AE$409,'Aggregate (HTBB)'!$C259,MATCH('Aggregate (HTBB)'!P$2,FBNinja!$J$1:$AE$1,0))),0)+IF($H259&gt;0,$H259*(INDEX(HTBB!$F$2:$O$303,'Aggregate (HTBB)'!$D259,MATCH('Aggregate (HTBB)'!P$2,HTBB!$F$1:$O$1,0))),0)+IF($I259&gt;0,$I259*(INDEX(ESPN!$B$2:$K$246,'Aggregate (HTBB)'!$E259,MATCH('Aggregate (HTBB)'!P$2,ESPN!$B$1:$K$1,0))),0)</f>
        <v>#DIV/0!</v>
      </c>
      <c r="Q259" t="e">
        <f>IF($F259&gt;0,$F259*(INDEX(DFBP!$D$2:$Z$401,'Aggregate (HTBB)'!$B259,MATCH('Aggregate (HTBB)'!Q$2,DFBP!$D$1:$Z$1,0))),0)+IF($G259&gt;0,$G259*(INDEX(FBNinja!$J$2:$AE$409,'Aggregate (HTBB)'!$C259,MATCH('Aggregate (HTBB)'!Q$2,FBNinja!$J$1:$AE$1,0))),0)+IF($H259&gt;0,$H259*(INDEX(HTBB!$F$2:$O$303,'Aggregate (HTBB)'!$D259,MATCH('Aggregate (HTBB)'!Q$2,HTBB!$F$1:$O$1,0))),0)+IF($I259&gt;0,$I259*(INDEX(ESPN!$B$2:$K$246,'Aggregate (HTBB)'!$E259,MATCH('Aggregate (HTBB)'!Q$2,ESPN!$B$1:$K$1,0))),0)</f>
        <v>#DIV/0!</v>
      </c>
      <c r="R259" t="e">
        <f>IF($F259&gt;0,$F259*(INDEX(DFBP!$D$2:$Z$401,'Aggregate (HTBB)'!$B259,MATCH('Aggregate (HTBB)'!R$2,DFBP!$D$1:$Z$1,0))),0)+IF($G259&gt;0,$G259*(INDEX(FBNinja!$J$2:$AE$409,'Aggregate (HTBB)'!$C259,MATCH('Aggregate (HTBB)'!R$2,FBNinja!$J$1:$AE$1,0))),0)+IF($H259&gt;0,$H259*(INDEX(HTBB!$F$2:$O$303,'Aggregate (HTBB)'!$D259,MATCH('Aggregate (HTBB)'!R$2,HTBB!$F$1:$O$1,0))),0)+IF($I259&gt;0,$I259*(INDEX(ESPN!$B$2:$K$246,'Aggregate (HTBB)'!$E259,MATCH('Aggregate (HTBB)'!R$2,ESPN!$B$1:$K$1,0))),0)</f>
        <v>#DIV/0!</v>
      </c>
      <c r="S259" t="e">
        <f>IF($F259&gt;0,$F259*(INDEX(DFBP!$D$2:$Z$401,'Aggregate (HTBB)'!$B259,MATCH('Aggregate (HTBB)'!S$2,DFBP!$D$1:$Z$1,0))),0)+IF($G259&gt;0,$G259*(INDEX(FBNinja!$J$2:$AE$409,'Aggregate (HTBB)'!$C259,MATCH('Aggregate (HTBB)'!S$2,FBNinja!$J$1:$AE$1,0))),0)+IF($H259&gt;0,$H259*(INDEX(HTBB!$F$2:$O$303,'Aggregate (HTBB)'!$D259,MATCH('Aggregate (HTBB)'!S$2,HTBB!$F$1:$O$1,0))),0)+IF($I259&gt;0,$I259*(INDEX(ESPN!$B$2:$K$246,'Aggregate (HTBB)'!$E259,MATCH('Aggregate (HTBB)'!S$2,ESPN!$B$1:$K$1,0))),0)</f>
        <v>#DIV/0!</v>
      </c>
      <c r="T259" s="5" t="e">
        <f>INDEX(HTBB!$F$2:$F$303,MATCH('Aggregate (HTBB)'!A259,HTBB!$C$2:$C$303,0))</f>
        <v>#N/A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(HTBB)'!$B260,MATCH('Aggregate (HTBB)'!K$2,DFBP!$D$1:$Z$1,0))),0)+IF($G260&gt;0,($G260/SUM($F260:$G260,$I260))*(INDEX(FBNinja!$J$2:$AE$409,'Aggregate (HTBB)'!$C260,MATCH('Aggregate (HTBB)'!K$2,FBNinja!$J$1:$AE$1,0))),0)+IF($I260&gt;0,($I260/SUM($F260:$G260,$I260))*(INDEX(ESPN!$B$2:$K$246,'Aggregate (HTBB)'!$E260,MATCH('Aggregate (HTBB)'!K$2,ESPN!$B$1:$K$1,0))),0)</f>
        <v>#DIV/0!</v>
      </c>
      <c r="L260" s="5" t="e">
        <f>IF($F260&gt;0,($F260/SUM($F260:$G260,$I260))*(INDEX(DFBP!$D$2:$Z$401,'Aggregate (HTBB)'!$B260,MATCH('Aggregate (HTBB)'!L$2,DFBP!$D$1:$Z$1,0))),0)+IF($G260&gt;0,($G260/SUM($F260:$G260,$I260))*(INDEX(FBNinja!$J$2:$AE$409,'Aggregate (HTBB)'!$C260,MATCH('Aggregate (HTBB)'!L$2,FBNinja!$J$1:$AE$1,0))),0)+IF($I260&gt;0,($I260/SUM($F260:$G260,$I260))*(INDEX(ESPN!$B$2:$K$246,'Aggregate (HTBB)'!$E260,MATCH('Aggregate (HTBB)'!L$2,ESPN!$B$1:$K$1,0))),0)</f>
        <v>#DIV/0!</v>
      </c>
      <c r="M260" s="5" t="e">
        <f>IF($F260&gt;0,($F260/SUM($F260:$G260,$I260))*(INDEX(DFBP!$D$2:$Z$401,'Aggregate (HTBB)'!$B260,MATCH('Aggregate (HTBB)'!M$2,DFBP!$D$1:$Z$1,0))),0)+IF($G260&gt;0,($G260/SUM($F260:$G260,$I260))*(INDEX(FBNinja!$J$2:$AE$409,'Aggregate (HTBB)'!$C260,MATCH('Aggregate (HTBB)'!M$2,FBNinja!$J$1:$AE$1,0))),0)+IF($I260&gt;0,($I260/SUM($F260:$G260,$I260))*(INDEX(ESPN!$B$2:$K$246,'Aggregate (HTBB)'!$E260,MATCH('Aggregate (HTBB)'!M$2,ESPN!$B$1:$K$1,0))),0)</f>
        <v>#DIV/0!</v>
      </c>
      <c r="N260" s="5" t="e">
        <f>IF($F260&gt;0,($F260/SUM($F260:$G260,$I260))*(INDEX(DFBP!$D$2:$Z$401,'Aggregate (HTBB)'!$B260,MATCH('Aggregate (HTBB)'!N$2,DFBP!$D$1:$Z$1,0))),0)+IF($G260&gt;0,($G260/SUM($F260:$G260,$I260))*(INDEX(FBNinja!$J$2:$AE$409,'Aggregate (HTBB)'!$C260,MATCH('Aggregate (HTBB)'!N$2,FBNinja!$J$1:$AE$1,0))),0)+IF($I260&gt;0,($I260/SUM($F260:$G260,$I260))*(INDEX(ESPN!$B$2:$K$246,'Aggregate (HTBB)'!$E260,MATCH('Aggregate (HTBB)'!N$2,ESPN!$B$1:$K$1,0))),0)</f>
        <v>#DIV/0!</v>
      </c>
      <c r="O260" t="e">
        <f>IF($F260&gt;0,$F260*(INDEX(DFBP!$D$2:$Z$401,'Aggregate (HTBB)'!$B260,MATCH('Aggregate (HTBB)'!O$2,DFBP!$D$1:$Z$1,0))),0)+IF($G260&gt;0,$G260*(INDEX(FBNinja!$J$2:$AE$409,'Aggregate (HTBB)'!$C260,MATCH('Aggregate (HTBB)'!O$2,FBNinja!$J$1:$AE$1,0))),0)+IF($H260&gt;0,$H260*(INDEX(HTBB!$F$2:$O$303,'Aggregate (HTBB)'!$D260,MATCH('Aggregate (HTBB)'!O$2,HTBB!$F$1:$O$1,0))),0)+IF($I260&gt;0,$I260*(INDEX(ESPN!$B$2:$K$246,'Aggregate (HTBB)'!$E260,MATCH('Aggregate (HTBB)'!O$2,ESPN!$B$1:$K$1,0))),0)</f>
        <v>#DIV/0!</v>
      </c>
      <c r="P260" t="e">
        <f>IF($F260&gt;0,$F260*(INDEX(DFBP!$D$2:$Z$401,'Aggregate (HTBB)'!$B260,MATCH('Aggregate (HTBB)'!P$2,DFBP!$D$1:$Z$1,0))),0)+IF($G260&gt;0,$G260*(INDEX(FBNinja!$J$2:$AE$409,'Aggregate (HTBB)'!$C260,MATCH('Aggregate (HTBB)'!P$2,FBNinja!$J$1:$AE$1,0))),0)+IF($H260&gt;0,$H260*(INDEX(HTBB!$F$2:$O$303,'Aggregate (HTBB)'!$D260,MATCH('Aggregate (HTBB)'!P$2,HTBB!$F$1:$O$1,0))),0)+IF($I260&gt;0,$I260*(INDEX(ESPN!$B$2:$K$246,'Aggregate (HTBB)'!$E260,MATCH('Aggregate (HTBB)'!P$2,ESPN!$B$1:$K$1,0))),0)</f>
        <v>#DIV/0!</v>
      </c>
      <c r="Q260" t="e">
        <f>IF($F260&gt;0,$F260*(INDEX(DFBP!$D$2:$Z$401,'Aggregate (HTBB)'!$B260,MATCH('Aggregate (HTBB)'!Q$2,DFBP!$D$1:$Z$1,0))),0)+IF($G260&gt;0,$G260*(INDEX(FBNinja!$J$2:$AE$409,'Aggregate (HTBB)'!$C260,MATCH('Aggregate (HTBB)'!Q$2,FBNinja!$J$1:$AE$1,0))),0)+IF($H260&gt;0,$H260*(INDEX(HTBB!$F$2:$O$303,'Aggregate (HTBB)'!$D260,MATCH('Aggregate (HTBB)'!Q$2,HTBB!$F$1:$O$1,0))),0)+IF($I260&gt;0,$I260*(INDEX(ESPN!$B$2:$K$246,'Aggregate (HTBB)'!$E260,MATCH('Aggregate (HTBB)'!Q$2,ESPN!$B$1:$K$1,0))),0)</f>
        <v>#DIV/0!</v>
      </c>
      <c r="R260" t="e">
        <f>IF($F260&gt;0,$F260*(INDEX(DFBP!$D$2:$Z$401,'Aggregate (HTBB)'!$B260,MATCH('Aggregate (HTBB)'!R$2,DFBP!$D$1:$Z$1,0))),0)+IF($G260&gt;0,$G260*(INDEX(FBNinja!$J$2:$AE$409,'Aggregate (HTBB)'!$C260,MATCH('Aggregate (HTBB)'!R$2,FBNinja!$J$1:$AE$1,0))),0)+IF($H260&gt;0,$H260*(INDEX(HTBB!$F$2:$O$303,'Aggregate (HTBB)'!$D260,MATCH('Aggregate (HTBB)'!R$2,HTBB!$F$1:$O$1,0))),0)+IF($I260&gt;0,$I260*(INDEX(ESPN!$B$2:$K$246,'Aggregate (HTBB)'!$E260,MATCH('Aggregate (HTBB)'!R$2,ESPN!$B$1:$K$1,0))),0)</f>
        <v>#DIV/0!</v>
      </c>
      <c r="S260" t="e">
        <f>IF($F260&gt;0,$F260*(INDEX(DFBP!$D$2:$Z$401,'Aggregate (HTBB)'!$B260,MATCH('Aggregate (HTBB)'!S$2,DFBP!$D$1:$Z$1,0))),0)+IF($G260&gt;0,$G260*(INDEX(FBNinja!$J$2:$AE$409,'Aggregate (HTBB)'!$C260,MATCH('Aggregate (HTBB)'!S$2,FBNinja!$J$1:$AE$1,0))),0)+IF($H260&gt;0,$H260*(INDEX(HTBB!$F$2:$O$303,'Aggregate (HTBB)'!$D260,MATCH('Aggregate (HTBB)'!S$2,HTBB!$F$1:$O$1,0))),0)+IF($I260&gt;0,$I260*(INDEX(ESPN!$B$2:$K$246,'Aggregate (HTBB)'!$E260,MATCH('Aggregate (HTBB)'!S$2,ESPN!$B$1:$K$1,0))),0)</f>
        <v>#DIV/0!</v>
      </c>
      <c r="T260" s="5" t="e">
        <f>INDEX(HTBB!$F$2:$F$303,MATCH('Aggregate (HTBB)'!A260,HTBB!$C$2:$C$303,0))</f>
        <v>#N/A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(HTBB)'!$B261,MATCH('Aggregate (HTBB)'!K$2,DFBP!$D$1:$Z$1,0))),0)+IF($G261&gt;0,($G261/SUM($F261:$G261,$I261))*(INDEX(FBNinja!$J$2:$AE$409,'Aggregate (HTBB)'!$C261,MATCH('Aggregate (HTBB)'!K$2,FBNinja!$J$1:$AE$1,0))),0)+IF($I261&gt;0,($I261/SUM($F261:$G261,$I261))*(INDEX(ESPN!$B$2:$K$246,'Aggregate (HTBB)'!$E261,MATCH('Aggregate (HTBB)'!K$2,ESPN!$B$1:$K$1,0))),0)</f>
        <v>#DIV/0!</v>
      </c>
      <c r="L261" s="5" t="e">
        <f>IF($F261&gt;0,($F261/SUM($F261:$G261,$I261))*(INDEX(DFBP!$D$2:$Z$401,'Aggregate (HTBB)'!$B261,MATCH('Aggregate (HTBB)'!L$2,DFBP!$D$1:$Z$1,0))),0)+IF($G261&gt;0,($G261/SUM($F261:$G261,$I261))*(INDEX(FBNinja!$J$2:$AE$409,'Aggregate (HTBB)'!$C261,MATCH('Aggregate (HTBB)'!L$2,FBNinja!$J$1:$AE$1,0))),0)+IF($I261&gt;0,($I261/SUM($F261:$G261,$I261))*(INDEX(ESPN!$B$2:$K$246,'Aggregate (HTBB)'!$E261,MATCH('Aggregate (HTBB)'!L$2,ESPN!$B$1:$K$1,0))),0)</f>
        <v>#DIV/0!</v>
      </c>
      <c r="M261" s="5" t="e">
        <f>IF($F261&gt;0,($F261/SUM($F261:$G261,$I261))*(INDEX(DFBP!$D$2:$Z$401,'Aggregate (HTBB)'!$B261,MATCH('Aggregate (HTBB)'!M$2,DFBP!$D$1:$Z$1,0))),0)+IF($G261&gt;0,($G261/SUM($F261:$G261,$I261))*(INDEX(FBNinja!$J$2:$AE$409,'Aggregate (HTBB)'!$C261,MATCH('Aggregate (HTBB)'!M$2,FBNinja!$J$1:$AE$1,0))),0)+IF($I261&gt;0,($I261/SUM($F261:$G261,$I261))*(INDEX(ESPN!$B$2:$K$246,'Aggregate (HTBB)'!$E261,MATCH('Aggregate (HTBB)'!M$2,ESPN!$B$1:$K$1,0))),0)</f>
        <v>#DIV/0!</v>
      </c>
      <c r="N261" s="5" t="e">
        <f>IF($F261&gt;0,($F261/SUM($F261:$G261,$I261))*(INDEX(DFBP!$D$2:$Z$401,'Aggregate (HTBB)'!$B261,MATCH('Aggregate (HTBB)'!N$2,DFBP!$D$1:$Z$1,0))),0)+IF($G261&gt;0,($G261/SUM($F261:$G261,$I261))*(INDEX(FBNinja!$J$2:$AE$409,'Aggregate (HTBB)'!$C261,MATCH('Aggregate (HTBB)'!N$2,FBNinja!$J$1:$AE$1,0))),0)+IF($I261&gt;0,($I261/SUM($F261:$G261,$I261))*(INDEX(ESPN!$B$2:$K$246,'Aggregate (HTBB)'!$E261,MATCH('Aggregate (HTBB)'!N$2,ESPN!$B$1:$K$1,0))),0)</f>
        <v>#DIV/0!</v>
      </c>
      <c r="O261" t="e">
        <f>IF($F261&gt;0,$F261*(INDEX(DFBP!$D$2:$Z$401,'Aggregate (HTBB)'!$B261,MATCH('Aggregate (HTBB)'!O$2,DFBP!$D$1:$Z$1,0))),0)+IF($G261&gt;0,$G261*(INDEX(FBNinja!$J$2:$AE$409,'Aggregate (HTBB)'!$C261,MATCH('Aggregate (HTBB)'!O$2,FBNinja!$J$1:$AE$1,0))),0)+IF($H261&gt;0,$H261*(INDEX(HTBB!$F$2:$O$303,'Aggregate (HTBB)'!$D261,MATCH('Aggregate (HTBB)'!O$2,HTBB!$F$1:$O$1,0))),0)+IF($I261&gt;0,$I261*(INDEX(ESPN!$B$2:$K$246,'Aggregate (HTBB)'!$E261,MATCH('Aggregate (HTBB)'!O$2,ESPN!$B$1:$K$1,0))),0)</f>
        <v>#DIV/0!</v>
      </c>
      <c r="P261" t="e">
        <f>IF($F261&gt;0,$F261*(INDEX(DFBP!$D$2:$Z$401,'Aggregate (HTBB)'!$B261,MATCH('Aggregate (HTBB)'!P$2,DFBP!$D$1:$Z$1,0))),0)+IF($G261&gt;0,$G261*(INDEX(FBNinja!$J$2:$AE$409,'Aggregate (HTBB)'!$C261,MATCH('Aggregate (HTBB)'!P$2,FBNinja!$J$1:$AE$1,0))),0)+IF($H261&gt;0,$H261*(INDEX(HTBB!$F$2:$O$303,'Aggregate (HTBB)'!$D261,MATCH('Aggregate (HTBB)'!P$2,HTBB!$F$1:$O$1,0))),0)+IF($I261&gt;0,$I261*(INDEX(ESPN!$B$2:$K$246,'Aggregate (HTBB)'!$E261,MATCH('Aggregate (HTBB)'!P$2,ESPN!$B$1:$K$1,0))),0)</f>
        <v>#DIV/0!</v>
      </c>
      <c r="Q261" t="e">
        <f>IF($F261&gt;0,$F261*(INDEX(DFBP!$D$2:$Z$401,'Aggregate (HTBB)'!$B261,MATCH('Aggregate (HTBB)'!Q$2,DFBP!$D$1:$Z$1,0))),0)+IF($G261&gt;0,$G261*(INDEX(FBNinja!$J$2:$AE$409,'Aggregate (HTBB)'!$C261,MATCH('Aggregate (HTBB)'!Q$2,FBNinja!$J$1:$AE$1,0))),0)+IF($H261&gt;0,$H261*(INDEX(HTBB!$F$2:$O$303,'Aggregate (HTBB)'!$D261,MATCH('Aggregate (HTBB)'!Q$2,HTBB!$F$1:$O$1,0))),0)+IF($I261&gt;0,$I261*(INDEX(ESPN!$B$2:$K$246,'Aggregate (HTBB)'!$E261,MATCH('Aggregate (HTBB)'!Q$2,ESPN!$B$1:$K$1,0))),0)</f>
        <v>#DIV/0!</v>
      </c>
      <c r="R261" t="e">
        <f>IF($F261&gt;0,$F261*(INDEX(DFBP!$D$2:$Z$401,'Aggregate (HTBB)'!$B261,MATCH('Aggregate (HTBB)'!R$2,DFBP!$D$1:$Z$1,0))),0)+IF($G261&gt;0,$G261*(INDEX(FBNinja!$J$2:$AE$409,'Aggregate (HTBB)'!$C261,MATCH('Aggregate (HTBB)'!R$2,FBNinja!$J$1:$AE$1,0))),0)+IF($H261&gt;0,$H261*(INDEX(HTBB!$F$2:$O$303,'Aggregate (HTBB)'!$D261,MATCH('Aggregate (HTBB)'!R$2,HTBB!$F$1:$O$1,0))),0)+IF($I261&gt;0,$I261*(INDEX(ESPN!$B$2:$K$246,'Aggregate (HTBB)'!$E261,MATCH('Aggregate (HTBB)'!R$2,ESPN!$B$1:$K$1,0))),0)</f>
        <v>#DIV/0!</v>
      </c>
      <c r="S261" t="e">
        <f>IF($F261&gt;0,$F261*(INDEX(DFBP!$D$2:$Z$401,'Aggregate (HTBB)'!$B261,MATCH('Aggregate (HTBB)'!S$2,DFBP!$D$1:$Z$1,0))),0)+IF($G261&gt;0,$G261*(INDEX(FBNinja!$J$2:$AE$409,'Aggregate (HTBB)'!$C261,MATCH('Aggregate (HTBB)'!S$2,FBNinja!$J$1:$AE$1,0))),0)+IF($H261&gt;0,$H261*(INDEX(HTBB!$F$2:$O$303,'Aggregate (HTBB)'!$D261,MATCH('Aggregate (HTBB)'!S$2,HTBB!$F$1:$O$1,0))),0)+IF($I261&gt;0,$I261*(INDEX(ESPN!$B$2:$K$246,'Aggregate (HTBB)'!$E261,MATCH('Aggregate (HTBB)'!S$2,ESPN!$B$1:$K$1,0))),0)</f>
        <v>#DIV/0!</v>
      </c>
      <c r="T261" s="5" t="e">
        <f>INDEX(HTBB!$F$2:$F$303,MATCH('Aggregate (HTBB)'!A261,HTBB!$C$2:$C$303,0))</f>
        <v>#N/A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182</v>
      </c>
      <c r="F262" t="e">
        <f t="array" ref="F262">IF(ISERROR(B262),0,B$1)/SUM(IF(ISERROR($B262:$E262),0,$B$1:$E$1))</f>
        <v>#DIV/0!</v>
      </c>
      <c r="G262" t="e">
        <f t="array" ref="G262">IF(ISERROR(C262),0,C$1)/SUM(IF(ISERROR($B262:$E262),0,$B$1:$E$1))</f>
        <v>#DIV/0!</v>
      </c>
      <c r="H262" t="e">
        <f t="array" ref="H262">IF(ISERROR(D262),0,D$1)/SUM(IF(ISERROR($B262:$E262),0,$B$1:$E$1))</f>
        <v>#DIV/0!</v>
      </c>
      <c r="I262" t="e">
        <f t="array" ref="I262">IF(ISERROR(E262),0,E$1)/SUM(IF(ISERROR($B262:$E262),0,$B$1:$E$1))</f>
        <v>#DIV/0!</v>
      </c>
      <c r="K262" s="5" t="e">
        <f>IF($F262&gt;0,($F262/SUM($F262:$G262,$I262))*(INDEX(DFBP!$D$2:$Z$401,'Aggregate (HTBB)'!$B262,MATCH('Aggregate (HTBB)'!K$2,DFBP!$D$1:$Z$1,0))),0)+IF($G262&gt;0,($G262/SUM($F262:$G262,$I262))*(INDEX(FBNinja!$J$2:$AE$409,'Aggregate (HTBB)'!$C262,MATCH('Aggregate (HTBB)'!K$2,FBNinja!$J$1:$AE$1,0))),0)+IF($I262&gt;0,($I262/SUM($F262:$G262,$I262))*(INDEX(ESPN!$B$2:$K$246,'Aggregate (HTBB)'!$E262,MATCH('Aggregate (HTBB)'!K$2,ESPN!$B$1:$K$1,0))),0)</f>
        <v>#DIV/0!</v>
      </c>
      <c r="L262" s="5" t="e">
        <f>IF($F262&gt;0,($F262/SUM($F262:$G262,$I262))*(INDEX(DFBP!$D$2:$Z$401,'Aggregate (HTBB)'!$B262,MATCH('Aggregate (HTBB)'!L$2,DFBP!$D$1:$Z$1,0))),0)+IF($G262&gt;0,($G262/SUM($F262:$G262,$I262))*(INDEX(FBNinja!$J$2:$AE$409,'Aggregate (HTBB)'!$C262,MATCH('Aggregate (HTBB)'!L$2,FBNinja!$J$1:$AE$1,0))),0)+IF($I262&gt;0,($I262/SUM($F262:$G262,$I262))*(INDEX(ESPN!$B$2:$K$246,'Aggregate (HTBB)'!$E262,MATCH('Aggregate (HTBB)'!L$2,ESPN!$B$1:$K$1,0))),0)</f>
        <v>#DIV/0!</v>
      </c>
      <c r="M262" s="5" t="e">
        <f>IF($F262&gt;0,($F262/SUM($F262:$G262,$I262))*(INDEX(DFBP!$D$2:$Z$401,'Aggregate (HTBB)'!$B262,MATCH('Aggregate (HTBB)'!M$2,DFBP!$D$1:$Z$1,0))),0)+IF($G262&gt;0,($G262/SUM($F262:$G262,$I262))*(INDEX(FBNinja!$J$2:$AE$409,'Aggregate (HTBB)'!$C262,MATCH('Aggregate (HTBB)'!M$2,FBNinja!$J$1:$AE$1,0))),0)+IF($I262&gt;0,($I262/SUM($F262:$G262,$I262))*(INDEX(ESPN!$B$2:$K$246,'Aggregate (HTBB)'!$E262,MATCH('Aggregate (HTBB)'!M$2,ESPN!$B$1:$K$1,0))),0)</f>
        <v>#DIV/0!</v>
      </c>
      <c r="N262" s="5" t="e">
        <f>IF($F262&gt;0,($F262/SUM($F262:$G262,$I262))*(INDEX(DFBP!$D$2:$Z$401,'Aggregate (HTBB)'!$B262,MATCH('Aggregate (HTBB)'!N$2,DFBP!$D$1:$Z$1,0))),0)+IF($G262&gt;0,($G262/SUM($F262:$G262,$I262))*(INDEX(FBNinja!$J$2:$AE$409,'Aggregate (HTBB)'!$C262,MATCH('Aggregate (HTBB)'!N$2,FBNinja!$J$1:$AE$1,0))),0)+IF($I262&gt;0,($I262/SUM($F262:$G262,$I262))*(INDEX(ESPN!$B$2:$K$246,'Aggregate (HTBB)'!$E262,MATCH('Aggregate (HTBB)'!N$2,ESPN!$B$1:$K$1,0))),0)</f>
        <v>#DIV/0!</v>
      </c>
      <c r="O262" t="e">
        <f>IF($F262&gt;0,$F262*(INDEX(DFBP!$D$2:$Z$401,'Aggregate (HTBB)'!$B262,MATCH('Aggregate (HTBB)'!O$2,DFBP!$D$1:$Z$1,0))),0)+IF($G262&gt;0,$G262*(INDEX(FBNinja!$J$2:$AE$409,'Aggregate (HTBB)'!$C262,MATCH('Aggregate (HTBB)'!O$2,FBNinja!$J$1:$AE$1,0))),0)+IF($H262&gt;0,$H262*(INDEX(HTBB!$F$2:$O$303,'Aggregate (HTBB)'!$D262,MATCH('Aggregate (HTBB)'!O$2,HTBB!$F$1:$O$1,0))),0)+IF($I262&gt;0,$I262*(INDEX(ESPN!$B$2:$K$246,'Aggregate (HTBB)'!$E262,MATCH('Aggregate (HTBB)'!O$2,ESPN!$B$1:$K$1,0))),0)</f>
        <v>#DIV/0!</v>
      </c>
      <c r="P262" t="e">
        <f>IF($F262&gt;0,$F262*(INDEX(DFBP!$D$2:$Z$401,'Aggregate (HTBB)'!$B262,MATCH('Aggregate (HTBB)'!P$2,DFBP!$D$1:$Z$1,0))),0)+IF($G262&gt;0,$G262*(INDEX(FBNinja!$J$2:$AE$409,'Aggregate (HTBB)'!$C262,MATCH('Aggregate (HTBB)'!P$2,FBNinja!$J$1:$AE$1,0))),0)+IF($H262&gt;0,$H262*(INDEX(HTBB!$F$2:$O$303,'Aggregate (HTBB)'!$D262,MATCH('Aggregate (HTBB)'!P$2,HTBB!$F$1:$O$1,0))),0)+IF($I262&gt;0,$I262*(INDEX(ESPN!$B$2:$K$246,'Aggregate (HTBB)'!$E262,MATCH('Aggregate (HTBB)'!P$2,ESPN!$B$1:$K$1,0))),0)</f>
        <v>#DIV/0!</v>
      </c>
      <c r="Q262" t="e">
        <f>IF($F262&gt;0,$F262*(INDEX(DFBP!$D$2:$Z$401,'Aggregate (HTBB)'!$B262,MATCH('Aggregate (HTBB)'!Q$2,DFBP!$D$1:$Z$1,0))),0)+IF($G262&gt;0,$G262*(INDEX(FBNinja!$J$2:$AE$409,'Aggregate (HTBB)'!$C262,MATCH('Aggregate (HTBB)'!Q$2,FBNinja!$J$1:$AE$1,0))),0)+IF($H262&gt;0,$H262*(INDEX(HTBB!$F$2:$O$303,'Aggregate (HTBB)'!$D262,MATCH('Aggregate (HTBB)'!Q$2,HTBB!$F$1:$O$1,0))),0)+IF($I262&gt;0,$I262*(INDEX(ESPN!$B$2:$K$246,'Aggregate (HTBB)'!$E262,MATCH('Aggregate (HTBB)'!Q$2,ESPN!$B$1:$K$1,0))),0)</f>
        <v>#DIV/0!</v>
      </c>
      <c r="R262" t="e">
        <f>IF($F262&gt;0,$F262*(INDEX(DFBP!$D$2:$Z$401,'Aggregate (HTBB)'!$B262,MATCH('Aggregate (HTBB)'!R$2,DFBP!$D$1:$Z$1,0))),0)+IF($G262&gt;0,$G262*(INDEX(FBNinja!$J$2:$AE$409,'Aggregate (HTBB)'!$C262,MATCH('Aggregate (HTBB)'!R$2,FBNinja!$J$1:$AE$1,0))),0)+IF($H262&gt;0,$H262*(INDEX(HTBB!$F$2:$O$303,'Aggregate (HTBB)'!$D262,MATCH('Aggregate (HTBB)'!R$2,HTBB!$F$1:$O$1,0))),0)+IF($I262&gt;0,$I262*(INDEX(ESPN!$B$2:$K$246,'Aggregate (HTBB)'!$E262,MATCH('Aggregate (HTBB)'!R$2,ESPN!$B$1:$K$1,0))),0)</f>
        <v>#DIV/0!</v>
      </c>
      <c r="S262" t="e">
        <f>IF($F262&gt;0,$F262*(INDEX(DFBP!$D$2:$Z$401,'Aggregate (HTBB)'!$B262,MATCH('Aggregate (HTBB)'!S$2,DFBP!$D$1:$Z$1,0))),0)+IF($G262&gt;0,$G262*(INDEX(FBNinja!$J$2:$AE$409,'Aggregate (HTBB)'!$C262,MATCH('Aggregate (HTBB)'!S$2,FBNinja!$J$1:$AE$1,0))),0)+IF($H262&gt;0,$H262*(INDEX(HTBB!$F$2:$O$303,'Aggregate (HTBB)'!$D262,MATCH('Aggregate (HTBB)'!S$2,HTBB!$F$1:$O$1,0))),0)+IF($I262&gt;0,$I262*(INDEX(ESPN!$B$2:$K$246,'Aggregate (HTBB)'!$E262,MATCH('Aggregate (HTBB)'!S$2,ESPN!$B$1:$K$1,0))),0)</f>
        <v>#DIV/0!</v>
      </c>
      <c r="T262" s="5" t="e">
        <f>INDEX(HTBB!$F$2:$F$303,MATCH('Aggregate (HTBB)'!A262,HTBB!$C$2:$C$303,0))</f>
        <v>#N/A</v>
      </c>
      <c r="V262" t="e">
        <f>IF(F262&gt;0,($F262/SUM($F262:$G262,$I262))*INDEX(DFBP!$B$2:$B$401,B262),0)+IF(G262&gt;0,($G262/SUM($F262:$G262,$I262))*INDEX(FBNinja!$H$2:$H$409,C262),0)+IF(I262&gt;0,($I262/SUM($F262:$G262,$I262))*INDEX(ESPN!$L$2:$L$246,E262),0)</f>
        <v>#DIV/0!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(HTBB)'!$B263,MATCH('Aggregate (HTBB)'!K$2,DFBP!$D$1:$Z$1,0))),0)+IF($G263&gt;0,($G263/SUM($F263:$G263,$I263))*(INDEX(FBNinja!$J$2:$AE$409,'Aggregate (HTBB)'!$C263,MATCH('Aggregate (HTBB)'!K$2,FBNinja!$J$1:$AE$1,0))),0)+IF($I263&gt;0,($I263/SUM($F263:$G263,$I263))*(INDEX(ESPN!$B$2:$K$246,'Aggregate (HTBB)'!$E263,MATCH('Aggregate (HTBB)'!K$2,ESPN!$B$1:$K$1,0))),0)</f>
        <v>#DIV/0!</v>
      </c>
      <c r="L263" s="5" t="e">
        <f>IF($F263&gt;0,($F263/SUM($F263:$G263,$I263))*(INDEX(DFBP!$D$2:$Z$401,'Aggregate (HTBB)'!$B263,MATCH('Aggregate (HTBB)'!L$2,DFBP!$D$1:$Z$1,0))),0)+IF($G263&gt;0,($G263/SUM($F263:$G263,$I263))*(INDEX(FBNinja!$J$2:$AE$409,'Aggregate (HTBB)'!$C263,MATCH('Aggregate (HTBB)'!L$2,FBNinja!$J$1:$AE$1,0))),0)+IF($I263&gt;0,($I263/SUM($F263:$G263,$I263))*(INDEX(ESPN!$B$2:$K$246,'Aggregate (HTBB)'!$E263,MATCH('Aggregate (HTBB)'!L$2,ESPN!$B$1:$K$1,0))),0)</f>
        <v>#DIV/0!</v>
      </c>
      <c r="M263" s="5" t="e">
        <f>IF($F263&gt;0,($F263/SUM($F263:$G263,$I263))*(INDEX(DFBP!$D$2:$Z$401,'Aggregate (HTBB)'!$B263,MATCH('Aggregate (HTBB)'!M$2,DFBP!$D$1:$Z$1,0))),0)+IF($G263&gt;0,($G263/SUM($F263:$G263,$I263))*(INDEX(FBNinja!$J$2:$AE$409,'Aggregate (HTBB)'!$C263,MATCH('Aggregate (HTBB)'!M$2,FBNinja!$J$1:$AE$1,0))),0)+IF($I263&gt;0,($I263/SUM($F263:$G263,$I263))*(INDEX(ESPN!$B$2:$K$246,'Aggregate (HTBB)'!$E263,MATCH('Aggregate (HTBB)'!M$2,ESPN!$B$1:$K$1,0))),0)</f>
        <v>#DIV/0!</v>
      </c>
      <c r="N263" s="5" t="e">
        <f>IF($F263&gt;0,($F263/SUM($F263:$G263,$I263))*(INDEX(DFBP!$D$2:$Z$401,'Aggregate (HTBB)'!$B263,MATCH('Aggregate (HTBB)'!N$2,DFBP!$D$1:$Z$1,0))),0)+IF($G263&gt;0,($G263/SUM($F263:$G263,$I263))*(INDEX(FBNinja!$J$2:$AE$409,'Aggregate (HTBB)'!$C263,MATCH('Aggregate (HTBB)'!N$2,FBNinja!$J$1:$AE$1,0))),0)+IF($I263&gt;0,($I263/SUM($F263:$G263,$I263))*(INDEX(ESPN!$B$2:$K$246,'Aggregate (HTBB)'!$E263,MATCH('Aggregate (HTBB)'!N$2,ESPN!$B$1:$K$1,0))),0)</f>
        <v>#DIV/0!</v>
      </c>
      <c r="O263" t="e">
        <f>IF($F263&gt;0,$F263*(INDEX(DFBP!$D$2:$Z$401,'Aggregate (HTBB)'!$B263,MATCH('Aggregate (HTBB)'!O$2,DFBP!$D$1:$Z$1,0))),0)+IF($G263&gt;0,$G263*(INDEX(FBNinja!$J$2:$AE$409,'Aggregate (HTBB)'!$C263,MATCH('Aggregate (HTBB)'!O$2,FBNinja!$J$1:$AE$1,0))),0)+IF($H263&gt;0,$H263*(INDEX(HTBB!$F$2:$O$303,'Aggregate (HTBB)'!$D263,MATCH('Aggregate (HTBB)'!O$2,HTBB!$F$1:$O$1,0))),0)+IF($I263&gt;0,$I263*(INDEX(ESPN!$B$2:$K$246,'Aggregate (HTBB)'!$E263,MATCH('Aggregate (HTBB)'!O$2,ESPN!$B$1:$K$1,0))),0)</f>
        <v>#DIV/0!</v>
      </c>
      <c r="P263" t="e">
        <f>IF($F263&gt;0,$F263*(INDEX(DFBP!$D$2:$Z$401,'Aggregate (HTBB)'!$B263,MATCH('Aggregate (HTBB)'!P$2,DFBP!$D$1:$Z$1,0))),0)+IF($G263&gt;0,$G263*(INDEX(FBNinja!$J$2:$AE$409,'Aggregate (HTBB)'!$C263,MATCH('Aggregate (HTBB)'!P$2,FBNinja!$J$1:$AE$1,0))),0)+IF($H263&gt;0,$H263*(INDEX(HTBB!$F$2:$O$303,'Aggregate (HTBB)'!$D263,MATCH('Aggregate (HTBB)'!P$2,HTBB!$F$1:$O$1,0))),0)+IF($I263&gt;0,$I263*(INDEX(ESPN!$B$2:$K$246,'Aggregate (HTBB)'!$E263,MATCH('Aggregate (HTBB)'!P$2,ESPN!$B$1:$K$1,0))),0)</f>
        <v>#DIV/0!</v>
      </c>
      <c r="Q263" t="e">
        <f>IF($F263&gt;0,$F263*(INDEX(DFBP!$D$2:$Z$401,'Aggregate (HTBB)'!$B263,MATCH('Aggregate (HTBB)'!Q$2,DFBP!$D$1:$Z$1,0))),0)+IF($G263&gt;0,$G263*(INDEX(FBNinja!$J$2:$AE$409,'Aggregate (HTBB)'!$C263,MATCH('Aggregate (HTBB)'!Q$2,FBNinja!$J$1:$AE$1,0))),0)+IF($H263&gt;0,$H263*(INDEX(HTBB!$F$2:$O$303,'Aggregate (HTBB)'!$D263,MATCH('Aggregate (HTBB)'!Q$2,HTBB!$F$1:$O$1,0))),0)+IF($I263&gt;0,$I263*(INDEX(ESPN!$B$2:$K$246,'Aggregate (HTBB)'!$E263,MATCH('Aggregate (HTBB)'!Q$2,ESPN!$B$1:$K$1,0))),0)</f>
        <v>#DIV/0!</v>
      </c>
      <c r="R263" t="e">
        <f>IF($F263&gt;0,$F263*(INDEX(DFBP!$D$2:$Z$401,'Aggregate (HTBB)'!$B263,MATCH('Aggregate (HTBB)'!R$2,DFBP!$D$1:$Z$1,0))),0)+IF($G263&gt;0,$G263*(INDEX(FBNinja!$J$2:$AE$409,'Aggregate (HTBB)'!$C263,MATCH('Aggregate (HTBB)'!R$2,FBNinja!$J$1:$AE$1,0))),0)+IF($H263&gt;0,$H263*(INDEX(HTBB!$F$2:$O$303,'Aggregate (HTBB)'!$D263,MATCH('Aggregate (HTBB)'!R$2,HTBB!$F$1:$O$1,0))),0)+IF($I263&gt;0,$I263*(INDEX(ESPN!$B$2:$K$246,'Aggregate (HTBB)'!$E263,MATCH('Aggregate (HTBB)'!R$2,ESPN!$B$1:$K$1,0))),0)</f>
        <v>#DIV/0!</v>
      </c>
      <c r="S263" t="e">
        <f>IF($F263&gt;0,$F263*(INDEX(DFBP!$D$2:$Z$401,'Aggregate (HTBB)'!$B263,MATCH('Aggregate (HTBB)'!S$2,DFBP!$D$1:$Z$1,0))),0)+IF($G263&gt;0,$G263*(INDEX(FBNinja!$J$2:$AE$409,'Aggregate (HTBB)'!$C263,MATCH('Aggregate (HTBB)'!S$2,FBNinja!$J$1:$AE$1,0))),0)+IF($H263&gt;0,$H263*(INDEX(HTBB!$F$2:$O$303,'Aggregate (HTBB)'!$D263,MATCH('Aggregate (HTBB)'!S$2,HTBB!$F$1:$O$1,0))),0)+IF($I263&gt;0,$I263*(INDEX(ESPN!$B$2:$K$246,'Aggregate (HTBB)'!$E263,MATCH('Aggregate (HTBB)'!S$2,ESPN!$B$1:$K$1,0))),0)</f>
        <v>#DIV/0!</v>
      </c>
      <c r="T263" s="5" t="e">
        <f>INDEX(HTBB!$F$2:$F$303,MATCH('Aggregate (HTBB)'!A263,HTBB!$C$2:$C$303,0))</f>
        <v>#N/A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(HTBB)'!$B264,MATCH('Aggregate (HTBB)'!K$2,DFBP!$D$1:$Z$1,0))),0)+IF($G264&gt;0,($G264/SUM($F264:$G264,$I264))*(INDEX(FBNinja!$J$2:$AE$409,'Aggregate (HTBB)'!$C264,MATCH('Aggregate (HTBB)'!K$2,FBNinja!$J$1:$AE$1,0))),0)+IF($I264&gt;0,($I264/SUM($F264:$G264,$I264))*(INDEX(ESPN!$B$2:$K$246,'Aggregate (HTBB)'!$E264,MATCH('Aggregate (HTBB)'!K$2,ESPN!$B$1:$K$1,0))),0)</f>
        <v>#DIV/0!</v>
      </c>
      <c r="L264" s="5" t="e">
        <f>IF($F264&gt;0,($F264/SUM($F264:$G264,$I264))*(INDEX(DFBP!$D$2:$Z$401,'Aggregate (HTBB)'!$B264,MATCH('Aggregate (HTBB)'!L$2,DFBP!$D$1:$Z$1,0))),0)+IF($G264&gt;0,($G264/SUM($F264:$G264,$I264))*(INDEX(FBNinja!$J$2:$AE$409,'Aggregate (HTBB)'!$C264,MATCH('Aggregate (HTBB)'!L$2,FBNinja!$J$1:$AE$1,0))),0)+IF($I264&gt;0,($I264/SUM($F264:$G264,$I264))*(INDEX(ESPN!$B$2:$K$246,'Aggregate (HTBB)'!$E264,MATCH('Aggregate (HTBB)'!L$2,ESPN!$B$1:$K$1,0))),0)</f>
        <v>#DIV/0!</v>
      </c>
      <c r="M264" s="5" t="e">
        <f>IF($F264&gt;0,($F264/SUM($F264:$G264,$I264))*(INDEX(DFBP!$D$2:$Z$401,'Aggregate (HTBB)'!$B264,MATCH('Aggregate (HTBB)'!M$2,DFBP!$D$1:$Z$1,0))),0)+IF($G264&gt;0,($G264/SUM($F264:$G264,$I264))*(INDEX(FBNinja!$J$2:$AE$409,'Aggregate (HTBB)'!$C264,MATCH('Aggregate (HTBB)'!M$2,FBNinja!$J$1:$AE$1,0))),0)+IF($I264&gt;0,($I264/SUM($F264:$G264,$I264))*(INDEX(ESPN!$B$2:$K$246,'Aggregate (HTBB)'!$E264,MATCH('Aggregate (HTBB)'!M$2,ESPN!$B$1:$K$1,0))),0)</f>
        <v>#DIV/0!</v>
      </c>
      <c r="N264" s="5" t="e">
        <f>IF($F264&gt;0,($F264/SUM($F264:$G264,$I264))*(INDEX(DFBP!$D$2:$Z$401,'Aggregate (HTBB)'!$B264,MATCH('Aggregate (HTBB)'!N$2,DFBP!$D$1:$Z$1,0))),0)+IF($G264&gt;0,($G264/SUM($F264:$G264,$I264))*(INDEX(FBNinja!$J$2:$AE$409,'Aggregate (HTBB)'!$C264,MATCH('Aggregate (HTBB)'!N$2,FBNinja!$J$1:$AE$1,0))),0)+IF($I264&gt;0,($I264/SUM($F264:$G264,$I264))*(INDEX(ESPN!$B$2:$K$246,'Aggregate (HTBB)'!$E264,MATCH('Aggregate (HTBB)'!N$2,ESPN!$B$1:$K$1,0))),0)</f>
        <v>#DIV/0!</v>
      </c>
      <c r="O264" t="e">
        <f>IF($F264&gt;0,$F264*(INDEX(DFBP!$D$2:$Z$401,'Aggregate (HTBB)'!$B264,MATCH('Aggregate (HTBB)'!O$2,DFBP!$D$1:$Z$1,0))),0)+IF($G264&gt;0,$G264*(INDEX(FBNinja!$J$2:$AE$409,'Aggregate (HTBB)'!$C264,MATCH('Aggregate (HTBB)'!O$2,FBNinja!$J$1:$AE$1,0))),0)+IF($H264&gt;0,$H264*(INDEX(HTBB!$F$2:$O$303,'Aggregate (HTBB)'!$D264,MATCH('Aggregate (HTBB)'!O$2,HTBB!$F$1:$O$1,0))),0)+IF($I264&gt;0,$I264*(INDEX(ESPN!$B$2:$K$246,'Aggregate (HTBB)'!$E264,MATCH('Aggregate (HTBB)'!O$2,ESPN!$B$1:$K$1,0))),0)</f>
        <v>#DIV/0!</v>
      </c>
      <c r="P264" t="e">
        <f>IF($F264&gt;0,$F264*(INDEX(DFBP!$D$2:$Z$401,'Aggregate (HTBB)'!$B264,MATCH('Aggregate (HTBB)'!P$2,DFBP!$D$1:$Z$1,0))),0)+IF($G264&gt;0,$G264*(INDEX(FBNinja!$J$2:$AE$409,'Aggregate (HTBB)'!$C264,MATCH('Aggregate (HTBB)'!P$2,FBNinja!$J$1:$AE$1,0))),0)+IF($H264&gt;0,$H264*(INDEX(HTBB!$F$2:$O$303,'Aggregate (HTBB)'!$D264,MATCH('Aggregate (HTBB)'!P$2,HTBB!$F$1:$O$1,0))),0)+IF($I264&gt;0,$I264*(INDEX(ESPN!$B$2:$K$246,'Aggregate (HTBB)'!$E264,MATCH('Aggregate (HTBB)'!P$2,ESPN!$B$1:$K$1,0))),0)</f>
        <v>#DIV/0!</v>
      </c>
      <c r="Q264" t="e">
        <f>IF($F264&gt;0,$F264*(INDEX(DFBP!$D$2:$Z$401,'Aggregate (HTBB)'!$B264,MATCH('Aggregate (HTBB)'!Q$2,DFBP!$D$1:$Z$1,0))),0)+IF($G264&gt;0,$G264*(INDEX(FBNinja!$J$2:$AE$409,'Aggregate (HTBB)'!$C264,MATCH('Aggregate (HTBB)'!Q$2,FBNinja!$J$1:$AE$1,0))),0)+IF($H264&gt;0,$H264*(INDEX(HTBB!$F$2:$O$303,'Aggregate (HTBB)'!$D264,MATCH('Aggregate (HTBB)'!Q$2,HTBB!$F$1:$O$1,0))),0)+IF($I264&gt;0,$I264*(INDEX(ESPN!$B$2:$K$246,'Aggregate (HTBB)'!$E264,MATCH('Aggregate (HTBB)'!Q$2,ESPN!$B$1:$K$1,0))),0)</f>
        <v>#DIV/0!</v>
      </c>
      <c r="R264" t="e">
        <f>IF($F264&gt;0,$F264*(INDEX(DFBP!$D$2:$Z$401,'Aggregate (HTBB)'!$B264,MATCH('Aggregate (HTBB)'!R$2,DFBP!$D$1:$Z$1,0))),0)+IF($G264&gt;0,$G264*(INDEX(FBNinja!$J$2:$AE$409,'Aggregate (HTBB)'!$C264,MATCH('Aggregate (HTBB)'!R$2,FBNinja!$J$1:$AE$1,0))),0)+IF($H264&gt;0,$H264*(INDEX(HTBB!$F$2:$O$303,'Aggregate (HTBB)'!$D264,MATCH('Aggregate (HTBB)'!R$2,HTBB!$F$1:$O$1,0))),0)+IF($I264&gt;0,$I264*(INDEX(ESPN!$B$2:$K$246,'Aggregate (HTBB)'!$E264,MATCH('Aggregate (HTBB)'!R$2,ESPN!$B$1:$K$1,0))),0)</f>
        <v>#DIV/0!</v>
      </c>
      <c r="S264" t="e">
        <f>IF($F264&gt;0,$F264*(INDEX(DFBP!$D$2:$Z$401,'Aggregate (HTBB)'!$B264,MATCH('Aggregate (HTBB)'!S$2,DFBP!$D$1:$Z$1,0))),0)+IF($G264&gt;0,$G264*(INDEX(FBNinja!$J$2:$AE$409,'Aggregate (HTBB)'!$C264,MATCH('Aggregate (HTBB)'!S$2,FBNinja!$J$1:$AE$1,0))),0)+IF($H264&gt;0,$H264*(INDEX(HTBB!$F$2:$O$303,'Aggregate (HTBB)'!$D264,MATCH('Aggregate (HTBB)'!S$2,HTBB!$F$1:$O$1,0))),0)+IF($I264&gt;0,$I264*(INDEX(ESPN!$B$2:$K$246,'Aggregate (HTBB)'!$E264,MATCH('Aggregate (HTBB)'!S$2,ESPN!$B$1:$K$1,0))),0)</f>
        <v>#DIV/0!</v>
      </c>
      <c r="T264" s="5" t="e">
        <f>INDEX(HTBB!$F$2:$F$303,MATCH('Aggregate (HTBB)'!A264,HTBB!$C$2:$C$303,0))</f>
        <v>#N/A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(HTBB)'!$B265,MATCH('Aggregate (HTBB)'!K$2,DFBP!$D$1:$Z$1,0))),0)+IF($G265&gt;0,($G265/SUM($F265:$G265,$I265))*(INDEX(FBNinja!$J$2:$AE$409,'Aggregate (HTBB)'!$C265,MATCH('Aggregate (HTBB)'!K$2,FBNinja!$J$1:$AE$1,0))),0)+IF($I265&gt;0,($I265/SUM($F265:$G265,$I265))*(INDEX(ESPN!$B$2:$K$246,'Aggregate (HTBB)'!$E265,MATCH('Aggregate (HTBB)'!K$2,ESPN!$B$1:$K$1,0))),0)</f>
        <v>#DIV/0!</v>
      </c>
      <c r="L265" s="5" t="e">
        <f>IF($F265&gt;0,($F265/SUM($F265:$G265,$I265))*(INDEX(DFBP!$D$2:$Z$401,'Aggregate (HTBB)'!$B265,MATCH('Aggregate (HTBB)'!L$2,DFBP!$D$1:$Z$1,0))),0)+IF($G265&gt;0,($G265/SUM($F265:$G265,$I265))*(INDEX(FBNinja!$J$2:$AE$409,'Aggregate (HTBB)'!$C265,MATCH('Aggregate (HTBB)'!L$2,FBNinja!$J$1:$AE$1,0))),0)+IF($I265&gt;0,($I265/SUM($F265:$G265,$I265))*(INDEX(ESPN!$B$2:$K$246,'Aggregate (HTBB)'!$E265,MATCH('Aggregate (HTBB)'!L$2,ESPN!$B$1:$K$1,0))),0)</f>
        <v>#DIV/0!</v>
      </c>
      <c r="M265" s="5" t="e">
        <f>IF($F265&gt;0,($F265/SUM($F265:$G265,$I265))*(INDEX(DFBP!$D$2:$Z$401,'Aggregate (HTBB)'!$B265,MATCH('Aggregate (HTBB)'!M$2,DFBP!$D$1:$Z$1,0))),0)+IF($G265&gt;0,($G265/SUM($F265:$G265,$I265))*(INDEX(FBNinja!$J$2:$AE$409,'Aggregate (HTBB)'!$C265,MATCH('Aggregate (HTBB)'!M$2,FBNinja!$J$1:$AE$1,0))),0)+IF($I265&gt;0,($I265/SUM($F265:$G265,$I265))*(INDEX(ESPN!$B$2:$K$246,'Aggregate (HTBB)'!$E265,MATCH('Aggregate (HTBB)'!M$2,ESPN!$B$1:$K$1,0))),0)</f>
        <v>#DIV/0!</v>
      </c>
      <c r="N265" s="5" t="e">
        <f>IF($F265&gt;0,($F265/SUM($F265:$G265,$I265))*(INDEX(DFBP!$D$2:$Z$401,'Aggregate (HTBB)'!$B265,MATCH('Aggregate (HTBB)'!N$2,DFBP!$D$1:$Z$1,0))),0)+IF($G265&gt;0,($G265/SUM($F265:$G265,$I265))*(INDEX(FBNinja!$J$2:$AE$409,'Aggregate (HTBB)'!$C265,MATCH('Aggregate (HTBB)'!N$2,FBNinja!$J$1:$AE$1,0))),0)+IF($I265&gt;0,($I265/SUM($F265:$G265,$I265))*(INDEX(ESPN!$B$2:$K$246,'Aggregate (HTBB)'!$E265,MATCH('Aggregate (HTBB)'!N$2,ESPN!$B$1:$K$1,0))),0)</f>
        <v>#DIV/0!</v>
      </c>
      <c r="O265" t="e">
        <f>IF($F265&gt;0,$F265*(INDEX(DFBP!$D$2:$Z$401,'Aggregate (HTBB)'!$B265,MATCH('Aggregate (HTBB)'!O$2,DFBP!$D$1:$Z$1,0))),0)+IF($G265&gt;0,$G265*(INDEX(FBNinja!$J$2:$AE$409,'Aggregate (HTBB)'!$C265,MATCH('Aggregate (HTBB)'!O$2,FBNinja!$J$1:$AE$1,0))),0)+IF($H265&gt;0,$H265*(INDEX(HTBB!$F$2:$O$303,'Aggregate (HTBB)'!$D265,MATCH('Aggregate (HTBB)'!O$2,HTBB!$F$1:$O$1,0))),0)+IF($I265&gt;0,$I265*(INDEX(ESPN!$B$2:$K$246,'Aggregate (HTBB)'!$E265,MATCH('Aggregate (HTBB)'!O$2,ESPN!$B$1:$K$1,0))),0)</f>
        <v>#DIV/0!</v>
      </c>
      <c r="P265" t="e">
        <f>IF($F265&gt;0,$F265*(INDEX(DFBP!$D$2:$Z$401,'Aggregate (HTBB)'!$B265,MATCH('Aggregate (HTBB)'!P$2,DFBP!$D$1:$Z$1,0))),0)+IF($G265&gt;0,$G265*(INDEX(FBNinja!$J$2:$AE$409,'Aggregate (HTBB)'!$C265,MATCH('Aggregate (HTBB)'!P$2,FBNinja!$J$1:$AE$1,0))),0)+IF($H265&gt;0,$H265*(INDEX(HTBB!$F$2:$O$303,'Aggregate (HTBB)'!$D265,MATCH('Aggregate (HTBB)'!P$2,HTBB!$F$1:$O$1,0))),0)+IF($I265&gt;0,$I265*(INDEX(ESPN!$B$2:$K$246,'Aggregate (HTBB)'!$E265,MATCH('Aggregate (HTBB)'!P$2,ESPN!$B$1:$K$1,0))),0)</f>
        <v>#DIV/0!</v>
      </c>
      <c r="Q265" t="e">
        <f>IF($F265&gt;0,$F265*(INDEX(DFBP!$D$2:$Z$401,'Aggregate (HTBB)'!$B265,MATCH('Aggregate (HTBB)'!Q$2,DFBP!$D$1:$Z$1,0))),0)+IF($G265&gt;0,$G265*(INDEX(FBNinja!$J$2:$AE$409,'Aggregate (HTBB)'!$C265,MATCH('Aggregate (HTBB)'!Q$2,FBNinja!$J$1:$AE$1,0))),0)+IF($H265&gt;0,$H265*(INDEX(HTBB!$F$2:$O$303,'Aggregate (HTBB)'!$D265,MATCH('Aggregate (HTBB)'!Q$2,HTBB!$F$1:$O$1,0))),0)+IF($I265&gt;0,$I265*(INDEX(ESPN!$B$2:$K$246,'Aggregate (HTBB)'!$E265,MATCH('Aggregate (HTBB)'!Q$2,ESPN!$B$1:$K$1,0))),0)</f>
        <v>#DIV/0!</v>
      </c>
      <c r="R265" t="e">
        <f>IF($F265&gt;0,$F265*(INDEX(DFBP!$D$2:$Z$401,'Aggregate (HTBB)'!$B265,MATCH('Aggregate (HTBB)'!R$2,DFBP!$D$1:$Z$1,0))),0)+IF($G265&gt;0,$G265*(INDEX(FBNinja!$J$2:$AE$409,'Aggregate (HTBB)'!$C265,MATCH('Aggregate (HTBB)'!R$2,FBNinja!$J$1:$AE$1,0))),0)+IF($H265&gt;0,$H265*(INDEX(HTBB!$F$2:$O$303,'Aggregate (HTBB)'!$D265,MATCH('Aggregate (HTBB)'!R$2,HTBB!$F$1:$O$1,0))),0)+IF($I265&gt;0,$I265*(INDEX(ESPN!$B$2:$K$246,'Aggregate (HTBB)'!$E265,MATCH('Aggregate (HTBB)'!R$2,ESPN!$B$1:$K$1,0))),0)</f>
        <v>#DIV/0!</v>
      </c>
      <c r="S265" t="e">
        <f>IF($F265&gt;0,$F265*(INDEX(DFBP!$D$2:$Z$401,'Aggregate (HTBB)'!$B265,MATCH('Aggregate (HTBB)'!S$2,DFBP!$D$1:$Z$1,0))),0)+IF($G265&gt;0,$G265*(INDEX(FBNinja!$J$2:$AE$409,'Aggregate (HTBB)'!$C265,MATCH('Aggregate (HTBB)'!S$2,FBNinja!$J$1:$AE$1,0))),0)+IF($H265&gt;0,$H265*(INDEX(HTBB!$F$2:$O$303,'Aggregate (HTBB)'!$D265,MATCH('Aggregate (HTBB)'!S$2,HTBB!$F$1:$O$1,0))),0)+IF($I265&gt;0,$I265*(INDEX(ESPN!$B$2:$K$246,'Aggregate (HTBB)'!$E265,MATCH('Aggregate (HTBB)'!S$2,ESPN!$B$1:$K$1,0))),0)</f>
        <v>#DIV/0!</v>
      </c>
      <c r="T265" s="5" t="e">
        <f>INDEX(HTBB!$F$2:$F$303,MATCH('Aggregate (HTBB)'!A265,HTBB!$C$2:$C$303,0))</f>
        <v>#N/A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198</v>
      </c>
      <c r="F266" t="e">
        <f t="array" ref="F266">IF(ISERROR(B266),0,B$1)/SUM(IF(ISERROR($B266:$E266),0,$B$1:$E$1))</f>
        <v>#DIV/0!</v>
      </c>
      <c r="G266" t="e">
        <f t="array" ref="G266">IF(ISERROR(C266),0,C$1)/SUM(IF(ISERROR($B266:$E266),0,$B$1:$E$1))</f>
        <v>#DIV/0!</v>
      </c>
      <c r="H266" t="e">
        <f t="array" ref="H266">IF(ISERROR(D266),0,D$1)/SUM(IF(ISERROR($B266:$E266),0,$B$1:$E$1))</f>
        <v>#DIV/0!</v>
      </c>
      <c r="I266" t="e">
        <f t="array" ref="I266">IF(ISERROR(E266),0,E$1)/SUM(IF(ISERROR($B266:$E266),0,$B$1:$E$1))</f>
        <v>#DIV/0!</v>
      </c>
      <c r="K266" s="5" t="e">
        <f>IF($F266&gt;0,($F266/SUM($F266:$G266,$I266))*(INDEX(DFBP!$D$2:$Z$401,'Aggregate (HTBB)'!$B266,MATCH('Aggregate (HTBB)'!K$2,DFBP!$D$1:$Z$1,0))),0)+IF($G266&gt;0,($G266/SUM($F266:$G266,$I266))*(INDEX(FBNinja!$J$2:$AE$409,'Aggregate (HTBB)'!$C266,MATCH('Aggregate (HTBB)'!K$2,FBNinja!$J$1:$AE$1,0))),0)+IF($I266&gt;0,($I266/SUM($F266:$G266,$I266))*(INDEX(ESPN!$B$2:$K$246,'Aggregate (HTBB)'!$E266,MATCH('Aggregate (HTBB)'!K$2,ESPN!$B$1:$K$1,0))),0)</f>
        <v>#DIV/0!</v>
      </c>
      <c r="L266" s="5" t="e">
        <f>IF($F266&gt;0,($F266/SUM($F266:$G266,$I266))*(INDEX(DFBP!$D$2:$Z$401,'Aggregate (HTBB)'!$B266,MATCH('Aggregate (HTBB)'!L$2,DFBP!$D$1:$Z$1,0))),0)+IF($G266&gt;0,($G266/SUM($F266:$G266,$I266))*(INDEX(FBNinja!$J$2:$AE$409,'Aggregate (HTBB)'!$C266,MATCH('Aggregate (HTBB)'!L$2,FBNinja!$J$1:$AE$1,0))),0)+IF($I266&gt;0,($I266/SUM($F266:$G266,$I266))*(INDEX(ESPN!$B$2:$K$246,'Aggregate (HTBB)'!$E266,MATCH('Aggregate (HTBB)'!L$2,ESPN!$B$1:$K$1,0))),0)</f>
        <v>#DIV/0!</v>
      </c>
      <c r="M266" s="5" t="e">
        <f>IF($F266&gt;0,($F266/SUM($F266:$G266,$I266))*(INDEX(DFBP!$D$2:$Z$401,'Aggregate (HTBB)'!$B266,MATCH('Aggregate (HTBB)'!M$2,DFBP!$D$1:$Z$1,0))),0)+IF($G266&gt;0,($G266/SUM($F266:$G266,$I266))*(INDEX(FBNinja!$J$2:$AE$409,'Aggregate (HTBB)'!$C266,MATCH('Aggregate (HTBB)'!M$2,FBNinja!$J$1:$AE$1,0))),0)+IF($I266&gt;0,($I266/SUM($F266:$G266,$I266))*(INDEX(ESPN!$B$2:$K$246,'Aggregate (HTBB)'!$E266,MATCH('Aggregate (HTBB)'!M$2,ESPN!$B$1:$K$1,0))),0)</f>
        <v>#DIV/0!</v>
      </c>
      <c r="N266" s="5" t="e">
        <f>IF($F266&gt;0,($F266/SUM($F266:$G266,$I266))*(INDEX(DFBP!$D$2:$Z$401,'Aggregate (HTBB)'!$B266,MATCH('Aggregate (HTBB)'!N$2,DFBP!$D$1:$Z$1,0))),0)+IF($G266&gt;0,($G266/SUM($F266:$G266,$I266))*(INDEX(FBNinja!$J$2:$AE$409,'Aggregate (HTBB)'!$C266,MATCH('Aggregate (HTBB)'!N$2,FBNinja!$J$1:$AE$1,0))),0)+IF($I266&gt;0,($I266/SUM($F266:$G266,$I266))*(INDEX(ESPN!$B$2:$K$246,'Aggregate (HTBB)'!$E266,MATCH('Aggregate (HTBB)'!N$2,ESPN!$B$1:$K$1,0))),0)</f>
        <v>#DIV/0!</v>
      </c>
      <c r="O266" t="e">
        <f>IF($F266&gt;0,$F266*(INDEX(DFBP!$D$2:$Z$401,'Aggregate (HTBB)'!$B266,MATCH('Aggregate (HTBB)'!O$2,DFBP!$D$1:$Z$1,0))),0)+IF($G266&gt;0,$G266*(INDEX(FBNinja!$J$2:$AE$409,'Aggregate (HTBB)'!$C266,MATCH('Aggregate (HTBB)'!O$2,FBNinja!$J$1:$AE$1,0))),0)+IF($H266&gt;0,$H266*(INDEX(HTBB!$F$2:$O$303,'Aggregate (HTBB)'!$D266,MATCH('Aggregate (HTBB)'!O$2,HTBB!$F$1:$O$1,0))),0)+IF($I266&gt;0,$I266*(INDEX(ESPN!$B$2:$K$246,'Aggregate (HTBB)'!$E266,MATCH('Aggregate (HTBB)'!O$2,ESPN!$B$1:$K$1,0))),0)</f>
        <v>#DIV/0!</v>
      </c>
      <c r="P266" t="e">
        <f>IF($F266&gt;0,$F266*(INDEX(DFBP!$D$2:$Z$401,'Aggregate (HTBB)'!$B266,MATCH('Aggregate (HTBB)'!P$2,DFBP!$D$1:$Z$1,0))),0)+IF($G266&gt;0,$G266*(INDEX(FBNinja!$J$2:$AE$409,'Aggregate (HTBB)'!$C266,MATCH('Aggregate (HTBB)'!P$2,FBNinja!$J$1:$AE$1,0))),0)+IF($H266&gt;0,$H266*(INDEX(HTBB!$F$2:$O$303,'Aggregate (HTBB)'!$D266,MATCH('Aggregate (HTBB)'!P$2,HTBB!$F$1:$O$1,0))),0)+IF($I266&gt;0,$I266*(INDEX(ESPN!$B$2:$K$246,'Aggregate (HTBB)'!$E266,MATCH('Aggregate (HTBB)'!P$2,ESPN!$B$1:$K$1,0))),0)</f>
        <v>#DIV/0!</v>
      </c>
      <c r="Q266" t="e">
        <f>IF($F266&gt;0,$F266*(INDEX(DFBP!$D$2:$Z$401,'Aggregate (HTBB)'!$B266,MATCH('Aggregate (HTBB)'!Q$2,DFBP!$D$1:$Z$1,0))),0)+IF($G266&gt;0,$G266*(INDEX(FBNinja!$J$2:$AE$409,'Aggregate (HTBB)'!$C266,MATCH('Aggregate (HTBB)'!Q$2,FBNinja!$J$1:$AE$1,0))),0)+IF($H266&gt;0,$H266*(INDEX(HTBB!$F$2:$O$303,'Aggregate (HTBB)'!$D266,MATCH('Aggregate (HTBB)'!Q$2,HTBB!$F$1:$O$1,0))),0)+IF($I266&gt;0,$I266*(INDEX(ESPN!$B$2:$K$246,'Aggregate (HTBB)'!$E266,MATCH('Aggregate (HTBB)'!Q$2,ESPN!$B$1:$K$1,0))),0)</f>
        <v>#DIV/0!</v>
      </c>
      <c r="R266" t="e">
        <f>IF($F266&gt;0,$F266*(INDEX(DFBP!$D$2:$Z$401,'Aggregate (HTBB)'!$B266,MATCH('Aggregate (HTBB)'!R$2,DFBP!$D$1:$Z$1,0))),0)+IF($G266&gt;0,$G266*(INDEX(FBNinja!$J$2:$AE$409,'Aggregate (HTBB)'!$C266,MATCH('Aggregate (HTBB)'!R$2,FBNinja!$J$1:$AE$1,0))),0)+IF($H266&gt;0,$H266*(INDEX(HTBB!$F$2:$O$303,'Aggregate (HTBB)'!$D266,MATCH('Aggregate (HTBB)'!R$2,HTBB!$F$1:$O$1,0))),0)+IF($I266&gt;0,$I266*(INDEX(ESPN!$B$2:$K$246,'Aggregate (HTBB)'!$E266,MATCH('Aggregate (HTBB)'!R$2,ESPN!$B$1:$K$1,0))),0)</f>
        <v>#DIV/0!</v>
      </c>
      <c r="S266" t="e">
        <f>IF($F266&gt;0,$F266*(INDEX(DFBP!$D$2:$Z$401,'Aggregate (HTBB)'!$B266,MATCH('Aggregate (HTBB)'!S$2,DFBP!$D$1:$Z$1,0))),0)+IF($G266&gt;0,$G266*(INDEX(FBNinja!$J$2:$AE$409,'Aggregate (HTBB)'!$C266,MATCH('Aggregate (HTBB)'!S$2,FBNinja!$J$1:$AE$1,0))),0)+IF($H266&gt;0,$H266*(INDEX(HTBB!$F$2:$O$303,'Aggregate (HTBB)'!$D266,MATCH('Aggregate (HTBB)'!S$2,HTBB!$F$1:$O$1,0))),0)+IF($I266&gt;0,$I266*(INDEX(ESPN!$B$2:$K$246,'Aggregate (HTBB)'!$E266,MATCH('Aggregate (HTBB)'!S$2,ESPN!$B$1:$K$1,0))),0)</f>
        <v>#DIV/0!</v>
      </c>
      <c r="T266" s="5" t="e">
        <f>INDEX(HTBB!$F$2:$F$303,MATCH('Aggregate (HTBB)'!A266,HTBB!$C$2:$C$303,0))</f>
        <v>#N/A</v>
      </c>
      <c r="V266" t="e">
        <f>IF(F266&gt;0,($F266/SUM($F266:$G266,$I266))*INDEX(DFBP!$B$2:$B$401,B266),0)+IF(G266&gt;0,($G266/SUM($F266:$G266,$I266))*INDEX(FBNinja!$H$2:$H$409,C266),0)+IF(I266&gt;0,($I266/SUM($F266:$G266,$I266))*INDEX(ESPN!$L$2:$L$246,E266),0)</f>
        <v>#DIV/0!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(HTBB)'!$B267,MATCH('Aggregate (HTBB)'!K$2,DFBP!$D$1:$Z$1,0))),0)+IF($G267&gt;0,($G267/SUM($F267:$G267,$I267))*(INDEX(FBNinja!$J$2:$AE$409,'Aggregate (HTBB)'!$C267,MATCH('Aggregate (HTBB)'!K$2,FBNinja!$J$1:$AE$1,0))),0)+IF($I267&gt;0,($I267/SUM($F267:$G267,$I267))*(INDEX(ESPN!$B$2:$K$246,'Aggregate (HTBB)'!$E267,MATCH('Aggregate (HTBB)'!K$2,ESPN!$B$1:$K$1,0))),0)</f>
        <v>#DIV/0!</v>
      </c>
      <c r="L267" s="5" t="e">
        <f>IF($F267&gt;0,($F267/SUM($F267:$G267,$I267))*(INDEX(DFBP!$D$2:$Z$401,'Aggregate (HTBB)'!$B267,MATCH('Aggregate (HTBB)'!L$2,DFBP!$D$1:$Z$1,0))),0)+IF($G267&gt;0,($G267/SUM($F267:$G267,$I267))*(INDEX(FBNinja!$J$2:$AE$409,'Aggregate (HTBB)'!$C267,MATCH('Aggregate (HTBB)'!L$2,FBNinja!$J$1:$AE$1,0))),0)+IF($I267&gt;0,($I267/SUM($F267:$G267,$I267))*(INDEX(ESPN!$B$2:$K$246,'Aggregate (HTBB)'!$E267,MATCH('Aggregate (HTBB)'!L$2,ESPN!$B$1:$K$1,0))),0)</f>
        <v>#DIV/0!</v>
      </c>
      <c r="M267" s="5" t="e">
        <f>IF($F267&gt;0,($F267/SUM($F267:$G267,$I267))*(INDEX(DFBP!$D$2:$Z$401,'Aggregate (HTBB)'!$B267,MATCH('Aggregate (HTBB)'!M$2,DFBP!$D$1:$Z$1,0))),0)+IF($G267&gt;0,($G267/SUM($F267:$G267,$I267))*(INDEX(FBNinja!$J$2:$AE$409,'Aggregate (HTBB)'!$C267,MATCH('Aggregate (HTBB)'!M$2,FBNinja!$J$1:$AE$1,0))),0)+IF($I267&gt;0,($I267/SUM($F267:$G267,$I267))*(INDEX(ESPN!$B$2:$K$246,'Aggregate (HTBB)'!$E267,MATCH('Aggregate (HTBB)'!M$2,ESPN!$B$1:$K$1,0))),0)</f>
        <v>#DIV/0!</v>
      </c>
      <c r="N267" s="5" t="e">
        <f>IF($F267&gt;0,($F267/SUM($F267:$G267,$I267))*(INDEX(DFBP!$D$2:$Z$401,'Aggregate (HTBB)'!$B267,MATCH('Aggregate (HTBB)'!N$2,DFBP!$D$1:$Z$1,0))),0)+IF($G267&gt;0,($G267/SUM($F267:$G267,$I267))*(INDEX(FBNinja!$J$2:$AE$409,'Aggregate (HTBB)'!$C267,MATCH('Aggregate (HTBB)'!N$2,FBNinja!$J$1:$AE$1,0))),0)+IF($I267&gt;0,($I267/SUM($F267:$G267,$I267))*(INDEX(ESPN!$B$2:$K$246,'Aggregate (HTBB)'!$E267,MATCH('Aggregate (HTBB)'!N$2,ESPN!$B$1:$K$1,0))),0)</f>
        <v>#DIV/0!</v>
      </c>
      <c r="O267" t="e">
        <f>IF($F267&gt;0,$F267*(INDEX(DFBP!$D$2:$Z$401,'Aggregate (HTBB)'!$B267,MATCH('Aggregate (HTBB)'!O$2,DFBP!$D$1:$Z$1,0))),0)+IF($G267&gt;0,$G267*(INDEX(FBNinja!$J$2:$AE$409,'Aggregate (HTBB)'!$C267,MATCH('Aggregate (HTBB)'!O$2,FBNinja!$J$1:$AE$1,0))),0)+IF($H267&gt;0,$H267*(INDEX(HTBB!$F$2:$O$303,'Aggregate (HTBB)'!$D267,MATCH('Aggregate (HTBB)'!O$2,HTBB!$F$1:$O$1,0))),0)+IF($I267&gt;0,$I267*(INDEX(ESPN!$B$2:$K$246,'Aggregate (HTBB)'!$E267,MATCH('Aggregate (HTBB)'!O$2,ESPN!$B$1:$K$1,0))),0)</f>
        <v>#DIV/0!</v>
      </c>
      <c r="P267" t="e">
        <f>IF($F267&gt;0,$F267*(INDEX(DFBP!$D$2:$Z$401,'Aggregate (HTBB)'!$B267,MATCH('Aggregate (HTBB)'!P$2,DFBP!$D$1:$Z$1,0))),0)+IF($G267&gt;0,$G267*(INDEX(FBNinja!$J$2:$AE$409,'Aggregate (HTBB)'!$C267,MATCH('Aggregate (HTBB)'!P$2,FBNinja!$J$1:$AE$1,0))),0)+IF($H267&gt;0,$H267*(INDEX(HTBB!$F$2:$O$303,'Aggregate (HTBB)'!$D267,MATCH('Aggregate (HTBB)'!P$2,HTBB!$F$1:$O$1,0))),0)+IF($I267&gt;0,$I267*(INDEX(ESPN!$B$2:$K$246,'Aggregate (HTBB)'!$E267,MATCH('Aggregate (HTBB)'!P$2,ESPN!$B$1:$K$1,0))),0)</f>
        <v>#DIV/0!</v>
      </c>
      <c r="Q267" t="e">
        <f>IF($F267&gt;0,$F267*(INDEX(DFBP!$D$2:$Z$401,'Aggregate (HTBB)'!$B267,MATCH('Aggregate (HTBB)'!Q$2,DFBP!$D$1:$Z$1,0))),0)+IF($G267&gt;0,$G267*(INDEX(FBNinja!$J$2:$AE$409,'Aggregate (HTBB)'!$C267,MATCH('Aggregate (HTBB)'!Q$2,FBNinja!$J$1:$AE$1,0))),0)+IF($H267&gt;0,$H267*(INDEX(HTBB!$F$2:$O$303,'Aggregate (HTBB)'!$D267,MATCH('Aggregate (HTBB)'!Q$2,HTBB!$F$1:$O$1,0))),0)+IF($I267&gt;0,$I267*(INDEX(ESPN!$B$2:$K$246,'Aggregate (HTBB)'!$E267,MATCH('Aggregate (HTBB)'!Q$2,ESPN!$B$1:$K$1,0))),0)</f>
        <v>#DIV/0!</v>
      </c>
      <c r="R267" t="e">
        <f>IF($F267&gt;0,$F267*(INDEX(DFBP!$D$2:$Z$401,'Aggregate (HTBB)'!$B267,MATCH('Aggregate (HTBB)'!R$2,DFBP!$D$1:$Z$1,0))),0)+IF($G267&gt;0,$G267*(INDEX(FBNinja!$J$2:$AE$409,'Aggregate (HTBB)'!$C267,MATCH('Aggregate (HTBB)'!R$2,FBNinja!$J$1:$AE$1,0))),0)+IF($H267&gt;0,$H267*(INDEX(HTBB!$F$2:$O$303,'Aggregate (HTBB)'!$D267,MATCH('Aggregate (HTBB)'!R$2,HTBB!$F$1:$O$1,0))),0)+IF($I267&gt;0,$I267*(INDEX(ESPN!$B$2:$K$246,'Aggregate (HTBB)'!$E267,MATCH('Aggregate (HTBB)'!R$2,ESPN!$B$1:$K$1,0))),0)</f>
        <v>#DIV/0!</v>
      </c>
      <c r="S267" t="e">
        <f>IF($F267&gt;0,$F267*(INDEX(DFBP!$D$2:$Z$401,'Aggregate (HTBB)'!$B267,MATCH('Aggregate (HTBB)'!S$2,DFBP!$D$1:$Z$1,0))),0)+IF($G267&gt;0,$G267*(INDEX(FBNinja!$J$2:$AE$409,'Aggregate (HTBB)'!$C267,MATCH('Aggregate (HTBB)'!S$2,FBNinja!$J$1:$AE$1,0))),0)+IF($H267&gt;0,$H267*(INDEX(HTBB!$F$2:$O$303,'Aggregate (HTBB)'!$D267,MATCH('Aggregate (HTBB)'!S$2,HTBB!$F$1:$O$1,0))),0)+IF($I267&gt;0,$I267*(INDEX(ESPN!$B$2:$K$246,'Aggregate (HTBB)'!$E267,MATCH('Aggregate (HTBB)'!S$2,ESPN!$B$1:$K$1,0))),0)</f>
        <v>#DIV/0!</v>
      </c>
      <c r="T267" s="5" t="e">
        <f>INDEX(HTBB!$F$2:$F$303,MATCH('Aggregate (HTBB)'!A267,HTBB!$C$2:$C$303,0))</f>
        <v>#N/A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(HTBB)'!$B268,MATCH('Aggregate (HTBB)'!K$2,DFBP!$D$1:$Z$1,0))),0)+IF($G268&gt;0,($G268/SUM($F268:$G268,$I268))*(INDEX(FBNinja!$J$2:$AE$409,'Aggregate (HTBB)'!$C268,MATCH('Aggregate (HTBB)'!K$2,FBNinja!$J$1:$AE$1,0))),0)+IF($I268&gt;0,($I268/SUM($F268:$G268,$I268))*(INDEX(ESPN!$B$2:$K$246,'Aggregate (HTBB)'!$E268,MATCH('Aggregate (HTBB)'!K$2,ESPN!$B$1:$K$1,0))),0)</f>
        <v>#DIV/0!</v>
      </c>
      <c r="L268" s="5" t="e">
        <f>IF($F268&gt;0,($F268/SUM($F268:$G268,$I268))*(INDEX(DFBP!$D$2:$Z$401,'Aggregate (HTBB)'!$B268,MATCH('Aggregate (HTBB)'!L$2,DFBP!$D$1:$Z$1,0))),0)+IF($G268&gt;0,($G268/SUM($F268:$G268,$I268))*(INDEX(FBNinja!$J$2:$AE$409,'Aggregate (HTBB)'!$C268,MATCH('Aggregate (HTBB)'!L$2,FBNinja!$J$1:$AE$1,0))),0)+IF($I268&gt;0,($I268/SUM($F268:$G268,$I268))*(INDEX(ESPN!$B$2:$K$246,'Aggregate (HTBB)'!$E268,MATCH('Aggregate (HTBB)'!L$2,ESPN!$B$1:$K$1,0))),0)</f>
        <v>#DIV/0!</v>
      </c>
      <c r="M268" s="5" t="e">
        <f>IF($F268&gt;0,($F268/SUM($F268:$G268,$I268))*(INDEX(DFBP!$D$2:$Z$401,'Aggregate (HTBB)'!$B268,MATCH('Aggregate (HTBB)'!M$2,DFBP!$D$1:$Z$1,0))),0)+IF($G268&gt;0,($G268/SUM($F268:$G268,$I268))*(INDEX(FBNinja!$J$2:$AE$409,'Aggregate (HTBB)'!$C268,MATCH('Aggregate (HTBB)'!M$2,FBNinja!$J$1:$AE$1,0))),0)+IF($I268&gt;0,($I268/SUM($F268:$G268,$I268))*(INDEX(ESPN!$B$2:$K$246,'Aggregate (HTBB)'!$E268,MATCH('Aggregate (HTBB)'!M$2,ESPN!$B$1:$K$1,0))),0)</f>
        <v>#DIV/0!</v>
      </c>
      <c r="N268" s="5" t="e">
        <f>IF($F268&gt;0,($F268/SUM($F268:$G268,$I268))*(INDEX(DFBP!$D$2:$Z$401,'Aggregate (HTBB)'!$B268,MATCH('Aggregate (HTBB)'!N$2,DFBP!$D$1:$Z$1,0))),0)+IF($G268&gt;0,($G268/SUM($F268:$G268,$I268))*(INDEX(FBNinja!$J$2:$AE$409,'Aggregate (HTBB)'!$C268,MATCH('Aggregate (HTBB)'!N$2,FBNinja!$J$1:$AE$1,0))),0)+IF($I268&gt;0,($I268/SUM($F268:$G268,$I268))*(INDEX(ESPN!$B$2:$K$246,'Aggregate (HTBB)'!$E268,MATCH('Aggregate (HTBB)'!N$2,ESPN!$B$1:$K$1,0))),0)</f>
        <v>#DIV/0!</v>
      </c>
      <c r="O268" t="e">
        <f>IF($F268&gt;0,$F268*(INDEX(DFBP!$D$2:$Z$401,'Aggregate (HTBB)'!$B268,MATCH('Aggregate (HTBB)'!O$2,DFBP!$D$1:$Z$1,0))),0)+IF($G268&gt;0,$G268*(INDEX(FBNinja!$J$2:$AE$409,'Aggregate (HTBB)'!$C268,MATCH('Aggregate (HTBB)'!O$2,FBNinja!$J$1:$AE$1,0))),0)+IF($H268&gt;0,$H268*(INDEX(HTBB!$F$2:$O$303,'Aggregate (HTBB)'!$D268,MATCH('Aggregate (HTBB)'!O$2,HTBB!$F$1:$O$1,0))),0)+IF($I268&gt;0,$I268*(INDEX(ESPN!$B$2:$K$246,'Aggregate (HTBB)'!$E268,MATCH('Aggregate (HTBB)'!O$2,ESPN!$B$1:$K$1,0))),0)</f>
        <v>#DIV/0!</v>
      </c>
      <c r="P268" t="e">
        <f>IF($F268&gt;0,$F268*(INDEX(DFBP!$D$2:$Z$401,'Aggregate (HTBB)'!$B268,MATCH('Aggregate (HTBB)'!P$2,DFBP!$D$1:$Z$1,0))),0)+IF($G268&gt;0,$G268*(INDEX(FBNinja!$J$2:$AE$409,'Aggregate (HTBB)'!$C268,MATCH('Aggregate (HTBB)'!P$2,FBNinja!$J$1:$AE$1,0))),0)+IF($H268&gt;0,$H268*(INDEX(HTBB!$F$2:$O$303,'Aggregate (HTBB)'!$D268,MATCH('Aggregate (HTBB)'!P$2,HTBB!$F$1:$O$1,0))),0)+IF($I268&gt;0,$I268*(INDEX(ESPN!$B$2:$K$246,'Aggregate (HTBB)'!$E268,MATCH('Aggregate (HTBB)'!P$2,ESPN!$B$1:$K$1,0))),0)</f>
        <v>#DIV/0!</v>
      </c>
      <c r="Q268" t="e">
        <f>IF($F268&gt;0,$F268*(INDEX(DFBP!$D$2:$Z$401,'Aggregate (HTBB)'!$B268,MATCH('Aggregate (HTBB)'!Q$2,DFBP!$D$1:$Z$1,0))),0)+IF($G268&gt;0,$G268*(INDEX(FBNinja!$J$2:$AE$409,'Aggregate (HTBB)'!$C268,MATCH('Aggregate (HTBB)'!Q$2,FBNinja!$J$1:$AE$1,0))),0)+IF($H268&gt;0,$H268*(INDEX(HTBB!$F$2:$O$303,'Aggregate (HTBB)'!$D268,MATCH('Aggregate (HTBB)'!Q$2,HTBB!$F$1:$O$1,0))),0)+IF($I268&gt;0,$I268*(INDEX(ESPN!$B$2:$K$246,'Aggregate (HTBB)'!$E268,MATCH('Aggregate (HTBB)'!Q$2,ESPN!$B$1:$K$1,0))),0)</f>
        <v>#DIV/0!</v>
      </c>
      <c r="R268" t="e">
        <f>IF($F268&gt;0,$F268*(INDEX(DFBP!$D$2:$Z$401,'Aggregate (HTBB)'!$B268,MATCH('Aggregate (HTBB)'!R$2,DFBP!$D$1:$Z$1,0))),0)+IF($G268&gt;0,$G268*(INDEX(FBNinja!$J$2:$AE$409,'Aggregate (HTBB)'!$C268,MATCH('Aggregate (HTBB)'!R$2,FBNinja!$J$1:$AE$1,0))),0)+IF($H268&gt;0,$H268*(INDEX(HTBB!$F$2:$O$303,'Aggregate (HTBB)'!$D268,MATCH('Aggregate (HTBB)'!R$2,HTBB!$F$1:$O$1,0))),0)+IF($I268&gt;0,$I268*(INDEX(ESPN!$B$2:$K$246,'Aggregate (HTBB)'!$E268,MATCH('Aggregate (HTBB)'!R$2,ESPN!$B$1:$K$1,0))),0)</f>
        <v>#DIV/0!</v>
      </c>
      <c r="S268" t="e">
        <f>IF($F268&gt;0,$F268*(INDEX(DFBP!$D$2:$Z$401,'Aggregate (HTBB)'!$B268,MATCH('Aggregate (HTBB)'!S$2,DFBP!$D$1:$Z$1,0))),0)+IF($G268&gt;0,$G268*(INDEX(FBNinja!$J$2:$AE$409,'Aggregate (HTBB)'!$C268,MATCH('Aggregate (HTBB)'!S$2,FBNinja!$J$1:$AE$1,0))),0)+IF($H268&gt;0,$H268*(INDEX(HTBB!$F$2:$O$303,'Aggregate (HTBB)'!$D268,MATCH('Aggregate (HTBB)'!S$2,HTBB!$F$1:$O$1,0))),0)+IF($I268&gt;0,$I268*(INDEX(ESPN!$B$2:$K$246,'Aggregate (HTBB)'!$E268,MATCH('Aggregate (HTBB)'!S$2,ESPN!$B$1:$K$1,0))),0)</f>
        <v>#DIV/0!</v>
      </c>
      <c r="T268" s="5" t="e">
        <f>INDEX(HTBB!$F$2:$F$303,MATCH('Aggregate (HTBB)'!A268,HTBB!$C$2:$C$303,0))</f>
        <v>#N/A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(HTBB)'!$B269,MATCH('Aggregate (HTBB)'!K$2,DFBP!$D$1:$Z$1,0))),0)+IF($G269&gt;0,($G269/SUM($F269:$G269,$I269))*(INDEX(FBNinja!$J$2:$AE$409,'Aggregate (HTBB)'!$C269,MATCH('Aggregate (HTBB)'!K$2,FBNinja!$J$1:$AE$1,0))),0)+IF($I269&gt;0,($I269/SUM($F269:$G269,$I269))*(INDEX(ESPN!$B$2:$K$246,'Aggregate (HTBB)'!$E269,MATCH('Aggregate (HTBB)'!K$2,ESPN!$B$1:$K$1,0))),0)</f>
        <v>#DIV/0!</v>
      </c>
      <c r="L269" s="5" t="e">
        <f>IF($F269&gt;0,($F269/SUM($F269:$G269,$I269))*(INDEX(DFBP!$D$2:$Z$401,'Aggregate (HTBB)'!$B269,MATCH('Aggregate (HTBB)'!L$2,DFBP!$D$1:$Z$1,0))),0)+IF($G269&gt;0,($G269/SUM($F269:$G269,$I269))*(INDEX(FBNinja!$J$2:$AE$409,'Aggregate (HTBB)'!$C269,MATCH('Aggregate (HTBB)'!L$2,FBNinja!$J$1:$AE$1,0))),0)+IF($I269&gt;0,($I269/SUM($F269:$G269,$I269))*(INDEX(ESPN!$B$2:$K$246,'Aggregate (HTBB)'!$E269,MATCH('Aggregate (HTBB)'!L$2,ESPN!$B$1:$K$1,0))),0)</f>
        <v>#DIV/0!</v>
      </c>
      <c r="M269" s="5" t="e">
        <f>IF($F269&gt;0,($F269/SUM($F269:$G269,$I269))*(INDEX(DFBP!$D$2:$Z$401,'Aggregate (HTBB)'!$B269,MATCH('Aggregate (HTBB)'!M$2,DFBP!$D$1:$Z$1,0))),0)+IF($G269&gt;0,($G269/SUM($F269:$G269,$I269))*(INDEX(FBNinja!$J$2:$AE$409,'Aggregate (HTBB)'!$C269,MATCH('Aggregate (HTBB)'!M$2,FBNinja!$J$1:$AE$1,0))),0)+IF($I269&gt;0,($I269/SUM($F269:$G269,$I269))*(INDEX(ESPN!$B$2:$K$246,'Aggregate (HTBB)'!$E269,MATCH('Aggregate (HTBB)'!M$2,ESPN!$B$1:$K$1,0))),0)</f>
        <v>#DIV/0!</v>
      </c>
      <c r="N269" s="5" t="e">
        <f>IF($F269&gt;0,($F269/SUM($F269:$G269,$I269))*(INDEX(DFBP!$D$2:$Z$401,'Aggregate (HTBB)'!$B269,MATCH('Aggregate (HTBB)'!N$2,DFBP!$D$1:$Z$1,0))),0)+IF($G269&gt;0,($G269/SUM($F269:$G269,$I269))*(INDEX(FBNinja!$J$2:$AE$409,'Aggregate (HTBB)'!$C269,MATCH('Aggregate (HTBB)'!N$2,FBNinja!$J$1:$AE$1,0))),0)+IF($I269&gt;0,($I269/SUM($F269:$G269,$I269))*(INDEX(ESPN!$B$2:$K$246,'Aggregate (HTBB)'!$E269,MATCH('Aggregate (HTBB)'!N$2,ESPN!$B$1:$K$1,0))),0)</f>
        <v>#DIV/0!</v>
      </c>
      <c r="O269" t="e">
        <f>IF($F269&gt;0,$F269*(INDEX(DFBP!$D$2:$Z$401,'Aggregate (HTBB)'!$B269,MATCH('Aggregate (HTBB)'!O$2,DFBP!$D$1:$Z$1,0))),0)+IF($G269&gt;0,$G269*(INDEX(FBNinja!$J$2:$AE$409,'Aggregate (HTBB)'!$C269,MATCH('Aggregate (HTBB)'!O$2,FBNinja!$J$1:$AE$1,0))),0)+IF($H269&gt;0,$H269*(INDEX(HTBB!$F$2:$O$303,'Aggregate (HTBB)'!$D269,MATCH('Aggregate (HTBB)'!O$2,HTBB!$F$1:$O$1,0))),0)+IF($I269&gt;0,$I269*(INDEX(ESPN!$B$2:$K$246,'Aggregate (HTBB)'!$E269,MATCH('Aggregate (HTBB)'!O$2,ESPN!$B$1:$K$1,0))),0)</f>
        <v>#DIV/0!</v>
      </c>
      <c r="P269" t="e">
        <f>IF($F269&gt;0,$F269*(INDEX(DFBP!$D$2:$Z$401,'Aggregate (HTBB)'!$B269,MATCH('Aggregate (HTBB)'!P$2,DFBP!$D$1:$Z$1,0))),0)+IF($G269&gt;0,$G269*(INDEX(FBNinja!$J$2:$AE$409,'Aggregate (HTBB)'!$C269,MATCH('Aggregate (HTBB)'!P$2,FBNinja!$J$1:$AE$1,0))),0)+IF($H269&gt;0,$H269*(INDEX(HTBB!$F$2:$O$303,'Aggregate (HTBB)'!$D269,MATCH('Aggregate (HTBB)'!P$2,HTBB!$F$1:$O$1,0))),0)+IF($I269&gt;0,$I269*(INDEX(ESPN!$B$2:$K$246,'Aggregate (HTBB)'!$E269,MATCH('Aggregate (HTBB)'!P$2,ESPN!$B$1:$K$1,0))),0)</f>
        <v>#DIV/0!</v>
      </c>
      <c r="Q269" t="e">
        <f>IF($F269&gt;0,$F269*(INDEX(DFBP!$D$2:$Z$401,'Aggregate (HTBB)'!$B269,MATCH('Aggregate (HTBB)'!Q$2,DFBP!$D$1:$Z$1,0))),0)+IF($G269&gt;0,$G269*(INDEX(FBNinja!$J$2:$AE$409,'Aggregate (HTBB)'!$C269,MATCH('Aggregate (HTBB)'!Q$2,FBNinja!$J$1:$AE$1,0))),0)+IF($H269&gt;0,$H269*(INDEX(HTBB!$F$2:$O$303,'Aggregate (HTBB)'!$D269,MATCH('Aggregate (HTBB)'!Q$2,HTBB!$F$1:$O$1,0))),0)+IF($I269&gt;0,$I269*(INDEX(ESPN!$B$2:$K$246,'Aggregate (HTBB)'!$E269,MATCH('Aggregate (HTBB)'!Q$2,ESPN!$B$1:$K$1,0))),0)</f>
        <v>#DIV/0!</v>
      </c>
      <c r="R269" t="e">
        <f>IF($F269&gt;0,$F269*(INDEX(DFBP!$D$2:$Z$401,'Aggregate (HTBB)'!$B269,MATCH('Aggregate (HTBB)'!R$2,DFBP!$D$1:$Z$1,0))),0)+IF($G269&gt;0,$G269*(INDEX(FBNinja!$J$2:$AE$409,'Aggregate (HTBB)'!$C269,MATCH('Aggregate (HTBB)'!R$2,FBNinja!$J$1:$AE$1,0))),0)+IF($H269&gt;0,$H269*(INDEX(HTBB!$F$2:$O$303,'Aggregate (HTBB)'!$D269,MATCH('Aggregate (HTBB)'!R$2,HTBB!$F$1:$O$1,0))),0)+IF($I269&gt;0,$I269*(INDEX(ESPN!$B$2:$K$246,'Aggregate (HTBB)'!$E269,MATCH('Aggregate (HTBB)'!R$2,ESPN!$B$1:$K$1,0))),0)</f>
        <v>#DIV/0!</v>
      </c>
      <c r="S269" t="e">
        <f>IF($F269&gt;0,$F269*(INDEX(DFBP!$D$2:$Z$401,'Aggregate (HTBB)'!$B269,MATCH('Aggregate (HTBB)'!S$2,DFBP!$D$1:$Z$1,0))),0)+IF($G269&gt;0,$G269*(INDEX(FBNinja!$J$2:$AE$409,'Aggregate (HTBB)'!$C269,MATCH('Aggregate (HTBB)'!S$2,FBNinja!$J$1:$AE$1,0))),0)+IF($H269&gt;0,$H269*(INDEX(HTBB!$F$2:$O$303,'Aggregate (HTBB)'!$D269,MATCH('Aggregate (HTBB)'!S$2,HTBB!$F$1:$O$1,0))),0)+IF($I269&gt;0,$I269*(INDEX(ESPN!$B$2:$K$246,'Aggregate (HTBB)'!$E269,MATCH('Aggregate (HTBB)'!S$2,ESPN!$B$1:$K$1,0))),0)</f>
        <v>#DIV/0!</v>
      </c>
      <c r="T269" s="5" t="e">
        <f>INDEX(HTBB!$F$2:$F$303,MATCH('Aggregate (HTBB)'!A269,HTBB!$C$2:$C$303,0))</f>
        <v>#N/A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(HTBB)'!$B270,MATCH('Aggregate (HTBB)'!K$2,DFBP!$D$1:$Z$1,0))),0)+IF($G270&gt;0,($G270/SUM($F270:$G270,$I270))*(INDEX(FBNinja!$J$2:$AE$409,'Aggregate (HTBB)'!$C270,MATCH('Aggregate (HTBB)'!K$2,FBNinja!$J$1:$AE$1,0))),0)+IF($I270&gt;0,($I270/SUM($F270:$G270,$I270))*(INDEX(ESPN!$B$2:$K$246,'Aggregate (HTBB)'!$E270,MATCH('Aggregate (HTBB)'!K$2,ESPN!$B$1:$K$1,0))),0)</f>
        <v>#DIV/0!</v>
      </c>
      <c r="L270" s="5" t="e">
        <f>IF($F270&gt;0,($F270/SUM($F270:$G270,$I270))*(INDEX(DFBP!$D$2:$Z$401,'Aggregate (HTBB)'!$B270,MATCH('Aggregate (HTBB)'!L$2,DFBP!$D$1:$Z$1,0))),0)+IF($G270&gt;0,($G270/SUM($F270:$G270,$I270))*(INDEX(FBNinja!$J$2:$AE$409,'Aggregate (HTBB)'!$C270,MATCH('Aggregate (HTBB)'!L$2,FBNinja!$J$1:$AE$1,0))),0)+IF($I270&gt;0,($I270/SUM($F270:$G270,$I270))*(INDEX(ESPN!$B$2:$K$246,'Aggregate (HTBB)'!$E270,MATCH('Aggregate (HTBB)'!L$2,ESPN!$B$1:$K$1,0))),0)</f>
        <v>#DIV/0!</v>
      </c>
      <c r="M270" s="5" t="e">
        <f>IF($F270&gt;0,($F270/SUM($F270:$G270,$I270))*(INDEX(DFBP!$D$2:$Z$401,'Aggregate (HTBB)'!$B270,MATCH('Aggregate (HTBB)'!M$2,DFBP!$D$1:$Z$1,0))),0)+IF($G270&gt;0,($G270/SUM($F270:$G270,$I270))*(INDEX(FBNinja!$J$2:$AE$409,'Aggregate (HTBB)'!$C270,MATCH('Aggregate (HTBB)'!M$2,FBNinja!$J$1:$AE$1,0))),0)+IF($I270&gt;0,($I270/SUM($F270:$G270,$I270))*(INDEX(ESPN!$B$2:$K$246,'Aggregate (HTBB)'!$E270,MATCH('Aggregate (HTBB)'!M$2,ESPN!$B$1:$K$1,0))),0)</f>
        <v>#DIV/0!</v>
      </c>
      <c r="N270" s="5" t="e">
        <f>IF($F270&gt;0,($F270/SUM($F270:$G270,$I270))*(INDEX(DFBP!$D$2:$Z$401,'Aggregate (HTBB)'!$B270,MATCH('Aggregate (HTBB)'!N$2,DFBP!$D$1:$Z$1,0))),0)+IF($G270&gt;0,($G270/SUM($F270:$G270,$I270))*(INDEX(FBNinja!$J$2:$AE$409,'Aggregate (HTBB)'!$C270,MATCH('Aggregate (HTBB)'!N$2,FBNinja!$J$1:$AE$1,0))),0)+IF($I270&gt;0,($I270/SUM($F270:$G270,$I270))*(INDEX(ESPN!$B$2:$K$246,'Aggregate (HTBB)'!$E270,MATCH('Aggregate (HTBB)'!N$2,ESPN!$B$1:$K$1,0))),0)</f>
        <v>#DIV/0!</v>
      </c>
      <c r="O270" t="e">
        <f>IF($F270&gt;0,$F270*(INDEX(DFBP!$D$2:$Z$401,'Aggregate (HTBB)'!$B270,MATCH('Aggregate (HTBB)'!O$2,DFBP!$D$1:$Z$1,0))),0)+IF($G270&gt;0,$G270*(INDEX(FBNinja!$J$2:$AE$409,'Aggregate (HTBB)'!$C270,MATCH('Aggregate (HTBB)'!O$2,FBNinja!$J$1:$AE$1,0))),0)+IF($H270&gt;0,$H270*(INDEX(HTBB!$F$2:$O$303,'Aggregate (HTBB)'!$D270,MATCH('Aggregate (HTBB)'!O$2,HTBB!$F$1:$O$1,0))),0)+IF($I270&gt;0,$I270*(INDEX(ESPN!$B$2:$K$246,'Aggregate (HTBB)'!$E270,MATCH('Aggregate (HTBB)'!O$2,ESPN!$B$1:$K$1,0))),0)</f>
        <v>#DIV/0!</v>
      </c>
      <c r="P270" t="e">
        <f>IF($F270&gt;0,$F270*(INDEX(DFBP!$D$2:$Z$401,'Aggregate (HTBB)'!$B270,MATCH('Aggregate (HTBB)'!P$2,DFBP!$D$1:$Z$1,0))),0)+IF($G270&gt;0,$G270*(INDEX(FBNinja!$J$2:$AE$409,'Aggregate (HTBB)'!$C270,MATCH('Aggregate (HTBB)'!P$2,FBNinja!$J$1:$AE$1,0))),0)+IF($H270&gt;0,$H270*(INDEX(HTBB!$F$2:$O$303,'Aggregate (HTBB)'!$D270,MATCH('Aggregate (HTBB)'!P$2,HTBB!$F$1:$O$1,0))),0)+IF($I270&gt;0,$I270*(INDEX(ESPN!$B$2:$K$246,'Aggregate (HTBB)'!$E270,MATCH('Aggregate (HTBB)'!P$2,ESPN!$B$1:$K$1,0))),0)</f>
        <v>#DIV/0!</v>
      </c>
      <c r="Q270" t="e">
        <f>IF($F270&gt;0,$F270*(INDEX(DFBP!$D$2:$Z$401,'Aggregate (HTBB)'!$B270,MATCH('Aggregate (HTBB)'!Q$2,DFBP!$D$1:$Z$1,0))),0)+IF($G270&gt;0,$G270*(INDEX(FBNinja!$J$2:$AE$409,'Aggregate (HTBB)'!$C270,MATCH('Aggregate (HTBB)'!Q$2,FBNinja!$J$1:$AE$1,0))),0)+IF($H270&gt;0,$H270*(INDEX(HTBB!$F$2:$O$303,'Aggregate (HTBB)'!$D270,MATCH('Aggregate (HTBB)'!Q$2,HTBB!$F$1:$O$1,0))),0)+IF($I270&gt;0,$I270*(INDEX(ESPN!$B$2:$K$246,'Aggregate (HTBB)'!$E270,MATCH('Aggregate (HTBB)'!Q$2,ESPN!$B$1:$K$1,0))),0)</f>
        <v>#DIV/0!</v>
      </c>
      <c r="R270" t="e">
        <f>IF($F270&gt;0,$F270*(INDEX(DFBP!$D$2:$Z$401,'Aggregate (HTBB)'!$B270,MATCH('Aggregate (HTBB)'!R$2,DFBP!$D$1:$Z$1,0))),0)+IF($G270&gt;0,$G270*(INDEX(FBNinja!$J$2:$AE$409,'Aggregate (HTBB)'!$C270,MATCH('Aggregate (HTBB)'!R$2,FBNinja!$J$1:$AE$1,0))),0)+IF($H270&gt;0,$H270*(INDEX(HTBB!$F$2:$O$303,'Aggregate (HTBB)'!$D270,MATCH('Aggregate (HTBB)'!R$2,HTBB!$F$1:$O$1,0))),0)+IF($I270&gt;0,$I270*(INDEX(ESPN!$B$2:$K$246,'Aggregate (HTBB)'!$E270,MATCH('Aggregate (HTBB)'!R$2,ESPN!$B$1:$K$1,0))),0)</f>
        <v>#DIV/0!</v>
      </c>
      <c r="S270" t="e">
        <f>IF($F270&gt;0,$F270*(INDEX(DFBP!$D$2:$Z$401,'Aggregate (HTBB)'!$B270,MATCH('Aggregate (HTBB)'!S$2,DFBP!$D$1:$Z$1,0))),0)+IF($G270&gt;0,$G270*(INDEX(FBNinja!$J$2:$AE$409,'Aggregate (HTBB)'!$C270,MATCH('Aggregate (HTBB)'!S$2,FBNinja!$J$1:$AE$1,0))),0)+IF($H270&gt;0,$H270*(INDEX(HTBB!$F$2:$O$303,'Aggregate (HTBB)'!$D270,MATCH('Aggregate (HTBB)'!S$2,HTBB!$F$1:$O$1,0))),0)+IF($I270&gt;0,$I270*(INDEX(ESPN!$B$2:$K$246,'Aggregate (HTBB)'!$E270,MATCH('Aggregate (HTBB)'!S$2,ESPN!$B$1:$K$1,0))),0)</f>
        <v>#DIV/0!</v>
      </c>
      <c r="T270" s="5" t="e">
        <f>INDEX(HTBB!$F$2:$F$303,MATCH('Aggregate (HTBB)'!A270,HTBB!$C$2:$C$303,0))</f>
        <v>#N/A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(HTBB)'!$B271,MATCH('Aggregate (HTBB)'!K$2,DFBP!$D$1:$Z$1,0))),0)+IF($G271&gt;0,($G271/SUM($F271:$G271,$I271))*(INDEX(FBNinja!$J$2:$AE$409,'Aggregate (HTBB)'!$C271,MATCH('Aggregate (HTBB)'!K$2,FBNinja!$J$1:$AE$1,0))),0)+IF($I271&gt;0,($I271/SUM($F271:$G271,$I271))*(INDEX(ESPN!$B$2:$K$246,'Aggregate (HTBB)'!$E271,MATCH('Aggregate (HTBB)'!K$2,ESPN!$B$1:$K$1,0))),0)</f>
        <v>#DIV/0!</v>
      </c>
      <c r="L271" s="5" t="e">
        <f>IF($F271&gt;0,($F271/SUM($F271:$G271,$I271))*(INDEX(DFBP!$D$2:$Z$401,'Aggregate (HTBB)'!$B271,MATCH('Aggregate (HTBB)'!L$2,DFBP!$D$1:$Z$1,0))),0)+IF($G271&gt;0,($G271/SUM($F271:$G271,$I271))*(INDEX(FBNinja!$J$2:$AE$409,'Aggregate (HTBB)'!$C271,MATCH('Aggregate (HTBB)'!L$2,FBNinja!$J$1:$AE$1,0))),0)+IF($I271&gt;0,($I271/SUM($F271:$G271,$I271))*(INDEX(ESPN!$B$2:$K$246,'Aggregate (HTBB)'!$E271,MATCH('Aggregate (HTBB)'!L$2,ESPN!$B$1:$K$1,0))),0)</f>
        <v>#DIV/0!</v>
      </c>
      <c r="M271" s="5" t="e">
        <f>IF($F271&gt;0,($F271/SUM($F271:$G271,$I271))*(INDEX(DFBP!$D$2:$Z$401,'Aggregate (HTBB)'!$B271,MATCH('Aggregate (HTBB)'!M$2,DFBP!$D$1:$Z$1,0))),0)+IF($G271&gt;0,($G271/SUM($F271:$G271,$I271))*(INDEX(FBNinja!$J$2:$AE$409,'Aggregate (HTBB)'!$C271,MATCH('Aggregate (HTBB)'!M$2,FBNinja!$J$1:$AE$1,0))),0)+IF($I271&gt;0,($I271/SUM($F271:$G271,$I271))*(INDEX(ESPN!$B$2:$K$246,'Aggregate (HTBB)'!$E271,MATCH('Aggregate (HTBB)'!M$2,ESPN!$B$1:$K$1,0))),0)</f>
        <v>#DIV/0!</v>
      </c>
      <c r="N271" s="5" t="e">
        <f>IF($F271&gt;0,($F271/SUM($F271:$G271,$I271))*(INDEX(DFBP!$D$2:$Z$401,'Aggregate (HTBB)'!$B271,MATCH('Aggregate (HTBB)'!N$2,DFBP!$D$1:$Z$1,0))),0)+IF($G271&gt;0,($G271/SUM($F271:$G271,$I271))*(INDEX(FBNinja!$J$2:$AE$409,'Aggregate (HTBB)'!$C271,MATCH('Aggregate (HTBB)'!N$2,FBNinja!$J$1:$AE$1,0))),0)+IF($I271&gt;0,($I271/SUM($F271:$G271,$I271))*(INDEX(ESPN!$B$2:$K$246,'Aggregate (HTBB)'!$E271,MATCH('Aggregate (HTBB)'!N$2,ESPN!$B$1:$K$1,0))),0)</f>
        <v>#DIV/0!</v>
      </c>
      <c r="O271" t="e">
        <f>IF($F271&gt;0,$F271*(INDEX(DFBP!$D$2:$Z$401,'Aggregate (HTBB)'!$B271,MATCH('Aggregate (HTBB)'!O$2,DFBP!$D$1:$Z$1,0))),0)+IF($G271&gt;0,$G271*(INDEX(FBNinja!$J$2:$AE$409,'Aggregate (HTBB)'!$C271,MATCH('Aggregate (HTBB)'!O$2,FBNinja!$J$1:$AE$1,0))),0)+IF($H271&gt;0,$H271*(INDEX(HTBB!$F$2:$O$303,'Aggregate (HTBB)'!$D271,MATCH('Aggregate (HTBB)'!O$2,HTBB!$F$1:$O$1,0))),0)+IF($I271&gt;0,$I271*(INDEX(ESPN!$B$2:$K$246,'Aggregate (HTBB)'!$E271,MATCH('Aggregate (HTBB)'!O$2,ESPN!$B$1:$K$1,0))),0)</f>
        <v>#DIV/0!</v>
      </c>
      <c r="P271" t="e">
        <f>IF($F271&gt;0,$F271*(INDEX(DFBP!$D$2:$Z$401,'Aggregate (HTBB)'!$B271,MATCH('Aggregate (HTBB)'!P$2,DFBP!$D$1:$Z$1,0))),0)+IF($G271&gt;0,$G271*(INDEX(FBNinja!$J$2:$AE$409,'Aggregate (HTBB)'!$C271,MATCH('Aggregate (HTBB)'!P$2,FBNinja!$J$1:$AE$1,0))),0)+IF($H271&gt;0,$H271*(INDEX(HTBB!$F$2:$O$303,'Aggregate (HTBB)'!$D271,MATCH('Aggregate (HTBB)'!P$2,HTBB!$F$1:$O$1,0))),0)+IF($I271&gt;0,$I271*(INDEX(ESPN!$B$2:$K$246,'Aggregate (HTBB)'!$E271,MATCH('Aggregate (HTBB)'!P$2,ESPN!$B$1:$K$1,0))),0)</f>
        <v>#DIV/0!</v>
      </c>
      <c r="Q271" t="e">
        <f>IF($F271&gt;0,$F271*(INDEX(DFBP!$D$2:$Z$401,'Aggregate (HTBB)'!$B271,MATCH('Aggregate (HTBB)'!Q$2,DFBP!$D$1:$Z$1,0))),0)+IF($G271&gt;0,$G271*(INDEX(FBNinja!$J$2:$AE$409,'Aggregate (HTBB)'!$C271,MATCH('Aggregate (HTBB)'!Q$2,FBNinja!$J$1:$AE$1,0))),0)+IF($H271&gt;0,$H271*(INDEX(HTBB!$F$2:$O$303,'Aggregate (HTBB)'!$D271,MATCH('Aggregate (HTBB)'!Q$2,HTBB!$F$1:$O$1,0))),0)+IF($I271&gt;0,$I271*(INDEX(ESPN!$B$2:$K$246,'Aggregate (HTBB)'!$E271,MATCH('Aggregate (HTBB)'!Q$2,ESPN!$B$1:$K$1,0))),0)</f>
        <v>#DIV/0!</v>
      </c>
      <c r="R271" t="e">
        <f>IF($F271&gt;0,$F271*(INDEX(DFBP!$D$2:$Z$401,'Aggregate (HTBB)'!$B271,MATCH('Aggregate (HTBB)'!R$2,DFBP!$D$1:$Z$1,0))),0)+IF($G271&gt;0,$G271*(INDEX(FBNinja!$J$2:$AE$409,'Aggregate (HTBB)'!$C271,MATCH('Aggregate (HTBB)'!R$2,FBNinja!$J$1:$AE$1,0))),0)+IF($H271&gt;0,$H271*(INDEX(HTBB!$F$2:$O$303,'Aggregate (HTBB)'!$D271,MATCH('Aggregate (HTBB)'!R$2,HTBB!$F$1:$O$1,0))),0)+IF($I271&gt;0,$I271*(INDEX(ESPN!$B$2:$K$246,'Aggregate (HTBB)'!$E271,MATCH('Aggregate (HTBB)'!R$2,ESPN!$B$1:$K$1,0))),0)</f>
        <v>#DIV/0!</v>
      </c>
      <c r="S271" t="e">
        <f>IF($F271&gt;0,$F271*(INDEX(DFBP!$D$2:$Z$401,'Aggregate (HTBB)'!$B271,MATCH('Aggregate (HTBB)'!S$2,DFBP!$D$1:$Z$1,0))),0)+IF($G271&gt;0,$G271*(INDEX(FBNinja!$J$2:$AE$409,'Aggregate (HTBB)'!$C271,MATCH('Aggregate (HTBB)'!S$2,FBNinja!$J$1:$AE$1,0))),0)+IF($H271&gt;0,$H271*(INDEX(HTBB!$F$2:$O$303,'Aggregate (HTBB)'!$D271,MATCH('Aggregate (HTBB)'!S$2,HTBB!$F$1:$O$1,0))),0)+IF($I271&gt;0,$I271*(INDEX(ESPN!$B$2:$K$246,'Aggregate (HTBB)'!$E271,MATCH('Aggregate (HTBB)'!S$2,ESPN!$B$1:$K$1,0))),0)</f>
        <v>#DIV/0!</v>
      </c>
      <c r="T271" s="5" t="e">
        <f>INDEX(HTBB!$F$2:$F$303,MATCH('Aggregate (HTBB)'!A271,HTBB!$C$2:$C$303,0))</f>
        <v>#N/A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(HTBB)'!$B272,MATCH('Aggregate (HTBB)'!K$2,DFBP!$D$1:$Z$1,0))),0)+IF($G272&gt;0,($G272/SUM($F272:$G272,$I272))*(INDEX(FBNinja!$J$2:$AE$409,'Aggregate (HTBB)'!$C272,MATCH('Aggregate (HTBB)'!K$2,FBNinja!$J$1:$AE$1,0))),0)+IF($I272&gt;0,($I272/SUM($F272:$G272,$I272))*(INDEX(ESPN!$B$2:$K$246,'Aggregate (HTBB)'!$E272,MATCH('Aggregate (HTBB)'!K$2,ESPN!$B$1:$K$1,0))),0)</f>
        <v>#DIV/0!</v>
      </c>
      <c r="L272" s="5" t="e">
        <f>IF($F272&gt;0,($F272/SUM($F272:$G272,$I272))*(INDEX(DFBP!$D$2:$Z$401,'Aggregate (HTBB)'!$B272,MATCH('Aggregate (HTBB)'!L$2,DFBP!$D$1:$Z$1,0))),0)+IF($G272&gt;0,($G272/SUM($F272:$G272,$I272))*(INDEX(FBNinja!$J$2:$AE$409,'Aggregate (HTBB)'!$C272,MATCH('Aggregate (HTBB)'!L$2,FBNinja!$J$1:$AE$1,0))),0)+IF($I272&gt;0,($I272/SUM($F272:$G272,$I272))*(INDEX(ESPN!$B$2:$K$246,'Aggregate (HTBB)'!$E272,MATCH('Aggregate (HTBB)'!L$2,ESPN!$B$1:$K$1,0))),0)</f>
        <v>#DIV/0!</v>
      </c>
      <c r="M272" s="5" t="e">
        <f>IF($F272&gt;0,($F272/SUM($F272:$G272,$I272))*(INDEX(DFBP!$D$2:$Z$401,'Aggregate (HTBB)'!$B272,MATCH('Aggregate (HTBB)'!M$2,DFBP!$D$1:$Z$1,0))),0)+IF($G272&gt;0,($G272/SUM($F272:$G272,$I272))*(INDEX(FBNinja!$J$2:$AE$409,'Aggregate (HTBB)'!$C272,MATCH('Aggregate (HTBB)'!M$2,FBNinja!$J$1:$AE$1,0))),0)+IF($I272&gt;0,($I272/SUM($F272:$G272,$I272))*(INDEX(ESPN!$B$2:$K$246,'Aggregate (HTBB)'!$E272,MATCH('Aggregate (HTBB)'!M$2,ESPN!$B$1:$K$1,0))),0)</f>
        <v>#DIV/0!</v>
      </c>
      <c r="N272" s="5" t="e">
        <f>IF($F272&gt;0,($F272/SUM($F272:$G272,$I272))*(INDEX(DFBP!$D$2:$Z$401,'Aggregate (HTBB)'!$B272,MATCH('Aggregate (HTBB)'!N$2,DFBP!$D$1:$Z$1,0))),0)+IF($G272&gt;0,($G272/SUM($F272:$G272,$I272))*(INDEX(FBNinja!$J$2:$AE$409,'Aggregate (HTBB)'!$C272,MATCH('Aggregate (HTBB)'!N$2,FBNinja!$J$1:$AE$1,0))),0)+IF($I272&gt;0,($I272/SUM($F272:$G272,$I272))*(INDEX(ESPN!$B$2:$K$246,'Aggregate (HTBB)'!$E272,MATCH('Aggregate (HTBB)'!N$2,ESPN!$B$1:$K$1,0))),0)</f>
        <v>#DIV/0!</v>
      </c>
      <c r="O272" t="e">
        <f>IF($F272&gt;0,$F272*(INDEX(DFBP!$D$2:$Z$401,'Aggregate (HTBB)'!$B272,MATCH('Aggregate (HTBB)'!O$2,DFBP!$D$1:$Z$1,0))),0)+IF($G272&gt;0,$G272*(INDEX(FBNinja!$J$2:$AE$409,'Aggregate (HTBB)'!$C272,MATCH('Aggregate (HTBB)'!O$2,FBNinja!$J$1:$AE$1,0))),0)+IF($H272&gt;0,$H272*(INDEX(HTBB!$F$2:$O$303,'Aggregate (HTBB)'!$D272,MATCH('Aggregate (HTBB)'!O$2,HTBB!$F$1:$O$1,0))),0)+IF($I272&gt;0,$I272*(INDEX(ESPN!$B$2:$K$246,'Aggregate (HTBB)'!$E272,MATCH('Aggregate (HTBB)'!O$2,ESPN!$B$1:$K$1,0))),0)</f>
        <v>#DIV/0!</v>
      </c>
      <c r="P272" t="e">
        <f>IF($F272&gt;0,$F272*(INDEX(DFBP!$D$2:$Z$401,'Aggregate (HTBB)'!$B272,MATCH('Aggregate (HTBB)'!P$2,DFBP!$D$1:$Z$1,0))),0)+IF($G272&gt;0,$G272*(INDEX(FBNinja!$J$2:$AE$409,'Aggregate (HTBB)'!$C272,MATCH('Aggregate (HTBB)'!P$2,FBNinja!$J$1:$AE$1,0))),0)+IF($H272&gt;0,$H272*(INDEX(HTBB!$F$2:$O$303,'Aggregate (HTBB)'!$D272,MATCH('Aggregate (HTBB)'!P$2,HTBB!$F$1:$O$1,0))),0)+IF($I272&gt;0,$I272*(INDEX(ESPN!$B$2:$K$246,'Aggregate (HTBB)'!$E272,MATCH('Aggregate (HTBB)'!P$2,ESPN!$B$1:$K$1,0))),0)</f>
        <v>#DIV/0!</v>
      </c>
      <c r="Q272" t="e">
        <f>IF($F272&gt;0,$F272*(INDEX(DFBP!$D$2:$Z$401,'Aggregate (HTBB)'!$B272,MATCH('Aggregate (HTBB)'!Q$2,DFBP!$D$1:$Z$1,0))),0)+IF($G272&gt;0,$G272*(INDEX(FBNinja!$J$2:$AE$409,'Aggregate (HTBB)'!$C272,MATCH('Aggregate (HTBB)'!Q$2,FBNinja!$J$1:$AE$1,0))),0)+IF($H272&gt;0,$H272*(INDEX(HTBB!$F$2:$O$303,'Aggregate (HTBB)'!$D272,MATCH('Aggregate (HTBB)'!Q$2,HTBB!$F$1:$O$1,0))),0)+IF($I272&gt;0,$I272*(INDEX(ESPN!$B$2:$K$246,'Aggregate (HTBB)'!$E272,MATCH('Aggregate (HTBB)'!Q$2,ESPN!$B$1:$K$1,0))),0)</f>
        <v>#DIV/0!</v>
      </c>
      <c r="R272" t="e">
        <f>IF($F272&gt;0,$F272*(INDEX(DFBP!$D$2:$Z$401,'Aggregate (HTBB)'!$B272,MATCH('Aggregate (HTBB)'!R$2,DFBP!$D$1:$Z$1,0))),0)+IF($G272&gt;0,$G272*(INDEX(FBNinja!$J$2:$AE$409,'Aggregate (HTBB)'!$C272,MATCH('Aggregate (HTBB)'!R$2,FBNinja!$J$1:$AE$1,0))),0)+IF($H272&gt;0,$H272*(INDEX(HTBB!$F$2:$O$303,'Aggregate (HTBB)'!$D272,MATCH('Aggregate (HTBB)'!R$2,HTBB!$F$1:$O$1,0))),0)+IF($I272&gt;0,$I272*(INDEX(ESPN!$B$2:$K$246,'Aggregate (HTBB)'!$E272,MATCH('Aggregate (HTBB)'!R$2,ESPN!$B$1:$K$1,0))),0)</f>
        <v>#DIV/0!</v>
      </c>
      <c r="S272" t="e">
        <f>IF($F272&gt;0,$F272*(INDEX(DFBP!$D$2:$Z$401,'Aggregate (HTBB)'!$B272,MATCH('Aggregate (HTBB)'!S$2,DFBP!$D$1:$Z$1,0))),0)+IF($G272&gt;0,$G272*(INDEX(FBNinja!$J$2:$AE$409,'Aggregate (HTBB)'!$C272,MATCH('Aggregate (HTBB)'!S$2,FBNinja!$J$1:$AE$1,0))),0)+IF($H272&gt;0,$H272*(INDEX(HTBB!$F$2:$O$303,'Aggregate (HTBB)'!$D272,MATCH('Aggregate (HTBB)'!S$2,HTBB!$F$1:$O$1,0))),0)+IF($I272&gt;0,$I272*(INDEX(ESPN!$B$2:$K$246,'Aggregate (HTBB)'!$E272,MATCH('Aggregate (HTBB)'!S$2,ESPN!$B$1:$K$1,0))),0)</f>
        <v>#DIV/0!</v>
      </c>
      <c r="T272" s="5" t="e">
        <f>INDEX(HTBB!$F$2:$F$303,MATCH('Aggregate (HTBB)'!A272,HTBB!$C$2:$C$303,0))</f>
        <v>#N/A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(HTBB)'!$B273,MATCH('Aggregate (HTBB)'!K$2,DFBP!$D$1:$Z$1,0))),0)+IF($G273&gt;0,($G273/SUM($F273:$G273,$I273))*(INDEX(FBNinja!$J$2:$AE$409,'Aggregate (HTBB)'!$C273,MATCH('Aggregate (HTBB)'!K$2,FBNinja!$J$1:$AE$1,0))),0)+IF($I273&gt;0,($I273/SUM($F273:$G273,$I273))*(INDEX(ESPN!$B$2:$K$246,'Aggregate (HTBB)'!$E273,MATCH('Aggregate (HTBB)'!K$2,ESPN!$B$1:$K$1,0))),0)</f>
        <v>#DIV/0!</v>
      </c>
      <c r="L273" s="5" t="e">
        <f>IF($F273&gt;0,($F273/SUM($F273:$G273,$I273))*(INDEX(DFBP!$D$2:$Z$401,'Aggregate (HTBB)'!$B273,MATCH('Aggregate (HTBB)'!L$2,DFBP!$D$1:$Z$1,0))),0)+IF($G273&gt;0,($G273/SUM($F273:$G273,$I273))*(INDEX(FBNinja!$J$2:$AE$409,'Aggregate (HTBB)'!$C273,MATCH('Aggregate (HTBB)'!L$2,FBNinja!$J$1:$AE$1,0))),0)+IF($I273&gt;0,($I273/SUM($F273:$G273,$I273))*(INDEX(ESPN!$B$2:$K$246,'Aggregate (HTBB)'!$E273,MATCH('Aggregate (HTBB)'!L$2,ESPN!$B$1:$K$1,0))),0)</f>
        <v>#DIV/0!</v>
      </c>
      <c r="M273" s="5" t="e">
        <f>IF($F273&gt;0,($F273/SUM($F273:$G273,$I273))*(INDEX(DFBP!$D$2:$Z$401,'Aggregate (HTBB)'!$B273,MATCH('Aggregate (HTBB)'!M$2,DFBP!$D$1:$Z$1,0))),0)+IF($G273&gt;0,($G273/SUM($F273:$G273,$I273))*(INDEX(FBNinja!$J$2:$AE$409,'Aggregate (HTBB)'!$C273,MATCH('Aggregate (HTBB)'!M$2,FBNinja!$J$1:$AE$1,0))),0)+IF($I273&gt;0,($I273/SUM($F273:$G273,$I273))*(INDEX(ESPN!$B$2:$K$246,'Aggregate (HTBB)'!$E273,MATCH('Aggregate (HTBB)'!M$2,ESPN!$B$1:$K$1,0))),0)</f>
        <v>#DIV/0!</v>
      </c>
      <c r="N273" s="5" t="e">
        <f>IF($F273&gt;0,($F273/SUM($F273:$G273,$I273))*(INDEX(DFBP!$D$2:$Z$401,'Aggregate (HTBB)'!$B273,MATCH('Aggregate (HTBB)'!N$2,DFBP!$D$1:$Z$1,0))),0)+IF($G273&gt;0,($G273/SUM($F273:$G273,$I273))*(INDEX(FBNinja!$J$2:$AE$409,'Aggregate (HTBB)'!$C273,MATCH('Aggregate (HTBB)'!N$2,FBNinja!$J$1:$AE$1,0))),0)+IF($I273&gt;0,($I273/SUM($F273:$G273,$I273))*(INDEX(ESPN!$B$2:$K$246,'Aggregate (HTBB)'!$E273,MATCH('Aggregate (HTBB)'!N$2,ESPN!$B$1:$K$1,0))),0)</f>
        <v>#DIV/0!</v>
      </c>
      <c r="O273" t="e">
        <f>IF($F273&gt;0,$F273*(INDEX(DFBP!$D$2:$Z$401,'Aggregate (HTBB)'!$B273,MATCH('Aggregate (HTBB)'!O$2,DFBP!$D$1:$Z$1,0))),0)+IF($G273&gt;0,$G273*(INDEX(FBNinja!$J$2:$AE$409,'Aggregate (HTBB)'!$C273,MATCH('Aggregate (HTBB)'!O$2,FBNinja!$J$1:$AE$1,0))),0)+IF($H273&gt;0,$H273*(INDEX(HTBB!$F$2:$O$303,'Aggregate (HTBB)'!$D273,MATCH('Aggregate (HTBB)'!O$2,HTBB!$F$1:$O$1,0))),0)+IF($I273&gt;0,$I273*(INDEX(ESPN!$B$2:$K$246,'Aggregate (HTBB)'!$E273,MATCH('Aggregate (HTBB)'!O$2,ESPN!$B$1:$K$1,0))),0)</f>
        <v>#DIV/0!</v>
      </c>
      <c r="P273" t="e">
        <f>IF($F273&gt;0,$F273*(INDEX(DFBP!$D$2:$Z$401,'Aggregate (HTBB)'!$B273,MATCH('Aggregate (HTBB)'!P$2,DFBP!$D$1:$Z$1,0))),0)+IF($G273&gt;0,$G273*(INDEX(FBNinja!$J$2:$AE$409,'Aggregate (HTBB)'!$C273,MATCH('Aggregate (HTBB)'!P$2,FBNinja!$J$1:$AE$1,0))),0)+IF($H273&gt;0,$H273*(INDEX(HTBB!$F$2:$O$303,'Aggregate (HTBB)'!$D273,MATCH('Aggregate (HTBB)'!P$2,HTBB!$F$1:$O$1,0))),0)+IF($I273&gt;0,$I273*(INDEX(ESPN!$B$2:$K$246,'Aggregate (HTBB)'!$E273,MATCH('Aggregate (HTBB)'!P$2,ESPN!$B$1:$K$1,0))),0)</f>
        <v>#DIV/0!</v>
      </c>
      <c r="Q273" t="e">
        <f>IF($F273&gt;0,$F273*(INDEX(DFBP!$D$2:$Z$401,'Aggregate (HTBB)'!$B273,MATCH('Aggregate (HTBB)'!Q$2,DFBP!$D$1:$Z$1,0))),0)+IF($G273&gt;0,$G273*(INDEX(FBNinja!$J$2:$AE$409,'Aggregate (HTBB)'!$C273,MATCH('Aggregate (HTBB)'!Q$2,FBNinja!$J$1:$AE$1,0))),0)+IF($H273&gt;0,$H273*(INDEX(HTBB!$F$2:$O$303,'Aggregate (HTBB)'!$D273,MATCH('Aggregate (HTBB)'!Q$2,HTBB!$F$1:$O$1,0))),0)+IF($I273&gt;0,$I273*(INDEX(ESPN!$B$2:$K$246,'Aggregate (HTBB)'!$E273,MATCH('Aggregate (HTBB)'!Q$2,ESPN!$B$1:$K$1,0))),0)</f>
        <v>#DIV/0!</v>
      </c>
      <c r="R273" t="e">
        <f>IF($F273&gt;0,$F273*(INDEX(DFBP!$D$2:$Z$401,'Aggregate (HTBB)'!$B273,MATCH('Aggregate (HTBB)'!R$2,DFBP!$D$1:$Z$1,0))),0)+IF($G273&gt;0,$G273*(INDEX(FBNinja!$J$2:$AE$409,'Aggregate (HTBB)'!$C273,MATCH('Aggregate (HTBB)'!R$2,FBNinja!$J$1:$AE$1,0))),0)+IF($H273&gt;0,$H273*(INDEX(HTBB!$F$2:$O$303,'Aggregate (HTBB)'!$D273,MATCH('Aggregate (HTBB)'!R$2,HTBB!$F$1:$O$1,0))),0)+IF($I273&gt;0,$I273*(INDEX(ESPN!$B$2:$K$246,'Aggregate (HTBB)'!$E273,MATCH('Aggregate (HTBB)'!R$2,ESPN!$B$1:$K$1,0))),0)</f>
        <v>#DIV/0!</v>
      </c>
      <c r="S273" t="e">
        <f>IF($F273&gt;0,$F273*(INDEX(DFBP!$D$2:$Z$401,'Aggregate (HTBB)'!$B273,MATCH('Aggregate (HTBB)'!S$2,DFBP!$D$1:$Z$1,0))),0)+IF($G273&gt;0,$G273*(INDEX(FBNinja!$J$2:$AE$409,'Aggregate (HTBB)'!$C273,MATCH('Aggregate (HTBB)'!S$2,FBNinja!$J$1:$AE$1,0))),0)+IF($H273&gt;0,$H273*(INDEX(HTBB!$F$2:$O$303,'Aggregate (HTBB)'!$D273,MATCH('Aggregate (HTBB)'!S$2,HTBB!$F$1:$O$1,0))),0)+IF($I273&gt;0,$I273*(INDEX(ESPN!$B$2:$K$246,'Aggregate (HTBB)'!$E273,MATCH('Aggregate (HTBB)'!S$2,ESPN!$B$1:$K$1,0))),0)</f>
        <v>#DIV/0!</v>
      </c>
      <c r="T273" s="5" t="e">
        <f>INDEX(HTBB!$F$2:$F$303,MATCH('Aggregate (HTBB)'!A273,HTBB!$C$2:$C$303,0))</f>
        <v>#N/A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(HTBB)'!$B274,MATCH('Aggregate (HTBB)'!K$2,DFBP!$D$1:$Z$1,0))),0)+IF($G274&gt;0,($G274/SUM($F274:$G274,$I274))*(INDEX(FBNinja!$J$2:$AE$409,'Aggregate (HTBB)'!$C274,MATCH('Aggregate (HTBB)'!K$2,FBNinja!$J$1:$AE$1,0))),0)+IF($I274&gt;0,($I274/SUM($F274:$G274,$I274))*(INDEX(ESPN!$B$2:$K$246,'Aggregate (HTBB)'!$E274,MATCH('Aggregate (HTBB)'!K$2,ESPN!$B$1:$K$1,0))),0)</f>
        <v>#DIV/0!</v>
      </c>
      <c r="L274" s="5" t="e">
        <f>IF($F274&gt;0,($F274/SUM($F274:$G274,$I274))*(INDEX(DFBP!$D$2:$Z$401,'Aggregate (HTBB)'!$B274,MATCH('Aggregate (HTBB)'!L$2,DFBP!$D$1:$Z$1,0))),0)+IF($G274&gt;0,($G274/SUM($F274:$G274,$I274))*(INDEX(FBNinja!$J$2:$AE$409,'Aggregate (HTBB)'!$C274,MATCH('Aggregate (HTBB)'!L$2,FBNinja!$J$1:$AE$1,0))),0)+IF($I274&gt;0,($I274/SUM($F274:$G274,$I274))*(INDEX(ESPN!$B$2:$K$246,'Aggregate (HTBB)'!$E274,MATCH('Aggregate (HTBB)'!L$2,ESPN!$B$1:$K$1,0))),0)</f>
        <v>#DIV/0!</v>
      </c>
      <c r="M274" s="5" t="e">
        <f>IF($F274&gt;0,($F274/SUM($F274:$G274,$I274))*(INDEX(DFBP!$D$2:$Z$401,'Aggregate (HTBB)'!$B274,MATCH('Aggregate (HTBB)'!M$2,DFBP!$D$1:$Z$1,0))),0)+IF($G274&gt;0,($G274/SUM($F274:$G274,$I274))*(INDEX(FBNinja!$J$2:$AE$409,'Aggregate (HTBB)'!$C274,MATCH('Aggregate (HTBB)'!M$2,FBNinja!$J$1:$AE$1,0))),0)+IF($I274&gt;0,($I274/SUM($F274:$G274,$I274))*(INDEX(ESPN!$B$2:$K$246,'Aggregate (HTBB)'!$E274,MATCH('Aggregate (HTBB)'!M$2,ESPN!$B$1:$K$1,0))),0)</f>
        <v>#DIV/0!</v>
      </c>
      <c r="N274" s="5" t="e">
        <f>IF($F274&gt;0,($F274/SUM($F274:$G274,$I274))*(INDEX(DFBP!$D$2:$Z$401,'Aggregate (HTBB)'!$B274,MATCH('Aggregate (HTBB)'!N$2,DFBP!$D$1:$Z$1,0))),0)+IF($G274&gt;0,($G274/SUM($F274:$G274,$I274))*(INDEX(FBNinja!$J$2:$AE$409,'Aggregate (HTBB)'!$C274,MATCH('Aggregate (HTBB)'!N$2,FBNinja!$J$1:$AE$1,0))),0)+IF($I274&gt;0,($I274/SUM($F274:$G274,$I274))*(INDEX(ESPN!$B$2:$K$246,'Aggregate (HTBB)'!$E274,MATCH('Aggregate (HTBB)'!N$2,ESPN!$B$1:$K$1,0))),0)</f>
        <v>#DIV/0!</v>
      </c>
      <c r="O274" t="e">
        <f>IF($F274&gt;0,$F274*(INDEX(DFBP!$D$2:$Z$401,'Aggregate (HTBB)'!$B274,MATCH('Aggregate (HTBB)'!O$2,DFBP!$D$1:$Z$1,0))),0)+IF($G274&gt;0,$G274*(INDEX(FBNinja!$J$2:$AE$409,'Aggregate (HTBB)'!$C274,MATCH('Aggregate (HTBB)'!O$2,FBNinja!$J$1:$AE$1,0))),0)+IF($H274&gt;0,$H274*(INDEX(HTBB!$F$2:$O$303,'Aggregate (HTBB)'!$D274,MATCH('Aggregate (HTBB)'!O$2,HTBB!$F$1:$O$1,0))),0)+IF($I274&gt;0,$I274*(INDEX(ESPN!$B$2:$K$246,'Aggregate (HTBB)'!$E274,MATCH('Aggregate (HTBB)'!O$2,ESPN!$B$1:$K$1,0))),0)</f>
        <v>#DIV/0!</v>
      </c>
      <c r="P274" t="e">
        <f>IF($F274&gt;0,$F274*(INDEX(DFBP!$D$2:$Z$401,'Aggregate (HTBB)'!$B274,MATCH('Aggregate (HTBB)'!P$2,DFBP!$D$1:$Z$1,0))),0)+IF($G274&gt;0,$G274*(INDEX(FBNinja!$J$2:$AE$409,'Aggregate (HTBB)'!$C274,MATCH('Aggregate (HTBB)'!P$2,FBNinja!$J$1:$AE$1,0))),0)+IF($H274&gt;0,$H274*(INDEX(HTBB!$F$2:$O$303,'Aggregate (HTBB)'!$D274,MATCH('Aggregate (HTBB)'!P$2,HTBB!$F$1:$O$1,0))),0)+IF($I274&gt;0,$I274*(INDEX(ESPN!$B$2:$K$246,'Aggregate (HTBB)'!$E274,MATCH('Aggregate (HTBB)'!P$2,ESPN!$B$1:$K$1,0))),0)</f>
        <v>#DIV/0!</v>
      </c>
      <c r="Q274" t="e">
        <f>IF($F274&gt;0,$F274*(INDEX(DFBP!$D$2:$Z$401,'Aggregate (HTBB)'!$B274,MATCH('Aggregate (HTBB)'!Q$2,DFBP!$D$1:$Z$1,0))),0)+IF($G274&gt;0,$G274*(INDEX(FBNinja!$J$2:$AE$409,'Aggregate (HTBB)'!$C274,MATCH('Aggregate (HTBB)'!Q$2,FBNinja!$J$1:$AE$1,0))),0)+IF($H274&gt;0,$H274*(INDEX(HTBB!$F$2:$O$303,'Aggregate (HTBB)'!$D274,MATCH('Aggregate (HTBB)'!Q$2,HTBB!$F$1:$O$1,0))),0)+IF($I274&gt;0,$I274*(INDEX(ESPN!$B$2:$K$246,'Aggregate (HTBB)'!$E274,MATCH('Aggregate (HTBB)'!Q$2,ESPN!$B$1:$K$1,0))),0)</f>
        <v>#DIV/0!</v>
      </c>
      <c r="R274" t="e">
        <f>IF($F274&gt;0,$F274*(INDEX(DFBP!$D$2:$Z$401,'Aggregate (HTBB)'!$B274,MATCH('Aggregate (HTBB)'!R$2,DFBP!$D$1:$Z$1,0))),0)+IF($G274&gt;0,$G274*(INDEX(FBNinja!$J$2:$AE$409,'Aggregate (HTBB)'!$C274,MATCH('Aggregate (HTBB)'!R$2,FBNinja!$J$1:$AE$1,0))),0)+IF($H274&gt;0,$H274*(INDEX(HTBB!$F$2:$O$303,'Aggregate (HTBB)'!$D274,MATCH('Aggregate (HTBB)'!R$2,HTBB!$F$1:$O$1,0))),0)+IF($I274&gt;0,$I274*(INDEX(ESPN!$B$2:$K$246,'Aggregate (HTBB)'!$E274,MATCH('Aggregate (HTBB)'!R$2,ESPN!$B$1:$K$1,0))),0)</f>
        <v>#DIV/0!</v>
      </c>
      <c r="S274" t="e">
        <f>IF($F274&gt;0,$F274*(INDEX(DFBP!$D$2:$Z$401,'Aggregate (HTBB)'!$B274,MATCH('Aggregate (HTBB)'!S$2,DFBP!$D$1:$Z$1,0))),0)+IF($G274&gt;0,$G274*(INDEX(FBNinja!$J$2:$AE$409,'Aggregate (HTBB)'!$C274,MATCH('Aggregate (HTBB)'!S$2,FBNinja!$J$1:$AE$1,0))),0)+IF($H274&gt;0,$H274*(INDEX(HTBB!$F$2:$O$303,'Aggregate (HTBB)'!$D274,MATCH('Aggregate (HTBB)'!S$2,HTBB!$F$1:$O$1,0))),0)+IF($I274&gt;0,$I274*(INDEX(ESPN!$B$2:$K$246,'Aggregate (HTBB)'!$E274,MATCH('Aggregate (HTBB)'!S$2,ESPN!$B$1:$K$1,0))),0)</f>
        <v>#DIV/0!</v>
      </c>
      <c r="T274" s="5" t="e">
        <f>INDEX(HTBB!$F$2:$F$303,MATCH('Aggregate (HTBB)'!A274,HTBB!$C$2:$C$303,0))</f>
        <v>#N/A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(HTBB)'!$B275,MATCH('Aggregate (HTBB)'!K$2,DFBP!$D$1:$Z$1,0))),0)+IF($G275&gt;0,($G275/SUM($F275:$G275,$I275))*(INDEX(FBNinja!$J$2:$AE$409,'Aggregate (HTBB)'!$C275,MATCH('Aggregate (HTBB)'!K$2,FBNinja!$J$1:$AE$1,0))),0)+IF($I275&gt;0,($I275/SUM($F275:$G275,$I275))*(INDEX(ESPN!$B$2:$K$246,'Aggregate (HTBB)'!$E275,MATCH('Aggregate (HTBB)'!K$2,ESPN!$B$1:$K$1,0))),0)</f>
        <v>#DIV/0!</v>
      </c>
      <c r="L275" s="5" t="e">
        <f>IF($F275&gt;0,($F275/SUM($F275:$G275,$I275))*(INDEX(DFBP!$D$2:$Z$401,'Aggregate (HTBB)'!$B275,MATCH('Aggregate (HTBB)'!L$2,DFBP!$D$1:$Z$1,0))),0)+IF($G275&gt;0,($G275/SUM($F275:$G275,$I275))*(INDEX(FBNinja!$J$2:$AE$409,'Aggregate (HTBB)'!$C275,MATCH('Aggregate (HTBB)'!L$2,FBNinja!$J$1:$AE$1,0))),0)+IF($I275&gt;0,($I275/SUM($F275:$G275,$I275))*(INDEX(ESPN!$B$2:$K$246,'Aggregate (HTBB)'!$E275,MATCH('Aggregate (HTBB)'!L$2,ESPN!$B$1:$K$1,0))),0)</f>
        <v>#DIV/0!</v>
      </c>
      <c r="M275" s="5" t="e">
        <f>IF($F275&gt;0,($F275/SUM($F275:$G275,$I275))*(INDEX(DFBP!$D$2:$Z$401,'Aggregate (HTBB)'!$B275,MATCH('Aggregate (HTBB)'!M$2,DFBP!$D$1:$Z$1,0))),0)+IF($G275&gt;0,($G275/SUM($F275:$G275,$I275))*(INDEX(FBNinja!$J$2:$AE$409,'Aggregate (HTBB)'!$C275,MATCH('Aggregate (HTBB)'!M$2,FBNinja!$J$1:$AE$1,0))),0)+IF($I275&gt;0,($I275/SUM($F275:$G275,$I275))*(INDEX(ESPN!$B$2:$K$246,'Aggregate (HTBB)'!$E275,MATCH('Aggregate (HTBB)'!M$2,ESPN!$B$1:$K$1,0))),0)</f>
        <v>#DIV/0!</v>
      </c>
      <c r="N275" s="5" t="e">
        <f>IF($F275&gt;0,($F275/SUM($F275:$G275,$I275))*(INDEX(DFBP!$D$2:$Z$401,'Aggregate (HTBB)'!$B275,MATCH('Aggregate (HTBB)'!N$2,DFBP!$D$1:$Z$1,0))),0)+IF($G275&gt;0,($G275/SUM($F275:$G275,$I275))*(INDEX(FBNinja!$J$2:$AE$409,'Aggregate (HTBB)'!$C275,MATCH('Aggregate (HTBB)'!N$2,FBNinja!$J$1:$AE$1,0))),0)+IF($I275&gt;0,($I275/SUM($F275:$G275,$I275))*(INDEX(ESPN!$B$2:$K$246,'Aggregate (HTBB)'!$E275,MATCH('Aggregate (HTBB)'!N$2,ESPN!$B$1:$K$1,0))),0)</f>
        <v>#DIV/0!</v>
      </c>
      <c r="O275" t="e">
        <f>IF($F275&gt;0,$F275*(INDEX(DFBP!$D$2:$Z$401,'Aggregate (HTBB)'!$B275,MATCH('Aggregate (HTBB)'!O$2,DFBP!$D$1:$Z$1,0))),0)+IF($G275&gt;0,$G275*(INDEX(FBNinja!$J$2:$AE$409,'Aggregate (HTBB)'!$C275,MATCH('Aggregate (HTBB)'!O$2,FBNinja!$J$1:$AE$1,0))),0)+IF($H275&gt;0,$H275*(INDEX(HTBB!$F$2:$O$303,'Aggregate (HTBB)'!$D275,MATCH('Aggregate (HTBB)'!O$2,HTBB!$F$1:$O$1,0))),0)+IF($I275&gt;0,$I275*(INDEX(ESPN!$B$2:$K$246,'Aggregate (HTBB)'!$E275,MATCH('Aggregate (HTBB)'!O$2,ESPN!$B$1:$K$1,0))),0)</f>
        <v>#DIV/0!</v>
      </c>
      <c r="P275" t="e">
        <f>IF($F275&gt;0,$F275*(INDEX(DFBP!$D$2:$Z$401,'Aggregate (HTBB)'!$B275,MATCH('Aggregate (HTBB)'!P$2,DFBP!$D$1:$Z$1,0))),0)+IF($G275&gt;0,$G275*(INDEX(FBNinja!$J$2:$AE$409,'Aggregate (HTBB)'!$C275,MATCH('Aggregate (HTBB)'!P$2,FBNinja!$J$1:$AE$1,0))),0)+IF($H275&gt;0,$H275*(INDEX(HTBB!$F$2:$O$303,'Aggregate (HTBB)'!$D275,MATCH('Aggregate (HTBB)'!P$2,HTBB!$F$1:$O$1,0))),0)+IF($I275&gt;0,$I275*(INDEX(ESPN!$B$2:$K$246,'Aggregate (HTBB)'!$E275,MATCH('Aggregate (HTBB)'!P$2,ESPN!$B$1:$K$1,0))),0)</f>
        <v>#DIV/0!</v>
      </c>
      <c r="Q275" t="e">
        <f>IF($F275&gt;0,$F275*(INDEX(DFBP!$D$2:$Z$401,'Aggregate (HTBB)'!$B275,MATCH('Aggregate (HTBB)'!Q$2,DFBP!$D$1:$Z$1,0))),0)+IF($G275&gt;0,$G275*(INDEX(FBNinja!$J$2:$AE$409,'Aggregate (HTBB)'!$C275,MATCH('Aggregate (HTBB)'!Q$2,FBNinja!$J$1:$AE$1,0))),0)+IF($H275&gt;0,$H275*(INDEX(HTBB!$F$2:$O$303,'Aggregate (HTBB)'!$D275,MATCH('Aggregate (HTBB)'!Q$2,HTBB!$F$1:$O$1,0))),0)+IF($I275&gt;0,$I275*(INDEX(ESPN!$B$2:$K$246,'Aggregate (HTBB)'!$E275,MATCH('Aggregate (HTBB)'!Q$2,ESPN!$B$1:$K$1,0))),0)</f>
        <v>#DIV/0!</v>
      </c>
      <c r="R275" t="e">
        <f>IF($F275&gt;0,$F275*(INDEX(DFBP!$D$2:$Z$401,'Aggregate (HTBB)'!$B275,MATCH('Aggregate (HTBB)'!R$2,DFBP!$D$1:$Z$1,0))),0)+IF($G275&gt;0,$G275*(INDEX(FBNinja!$J$2:$AE$409,'Aggregate (HTBB)'!$C275,MATCH('Aggregate (HTBB)'!R$2,FBNinja!$J$1:$AE$1,0))),0)+IF($H275&gt;0,$H275*(INDEX(HTBB!$F$2:$O$303,'Aggregate (HTBB)'!$D275,MATCH('Aggregate (HTBB)'!R$2,HTBB!$F$1:$O$1,0))),0)+IF($I275&gt;0,$I275*(INDEX(ESPN!$B$2:$K$246,'Aggregate (HTBB)'!$E275,MATCH('Aggregate (HTBB)'!R$2,ESPN!$B$1:$K$1,0))),0)</f>
        <v>#DIV/0!</v>
      </c>
      <c r="S275" t="e">
        <f>IF($F275&gt;0,$F275*(INDEX(DFBP!$D$2:$Z$401,'Aggregate (HTBB)'!$B275,MATCH('Aggregate (HTBB)'!S$2,DFBP!$D$1:$Z$1,0))),0)+IF($G275&gt;0,$G275*(INDEX(FBNinja!$J$2:$AE$409,'Aggregate (HTBB)'!$C275,MATCH('Aggregate (HTBB)'!S$2,FBNinja!$J$1:$AE$1,0))),0)+IF($H275&gt;0,$H275*(INDEX(HTBB!$F$2:$O$303,'Aggregate (HTBB)'!$D275,MATCH('Aggregate (HTBB)'!S$2,HTBB!$F$1:$O$1,0))),0)+IF($I275&gt;0,$I275*(INDEX(ESPN!$B$2:$K$246,'Aggregate (HTBB)'!$E275,MATCH('Aggregate (HTBB)'!S$2,ESPN!$B$1:$K$1,0))),0)</f>
        <v>#DIV/0!</v>
      </c>
      <c r="T275" s="5" t="e">
        <f>INDEX(HTBB!$F$2:$F$303,MATCH('Aggregate (HTBB)'!A275,HTBB!$C$2:$C$303,0))</f>
        <v>#N/A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126</v>
      </c>
      <c r="F276" t="e">
        <f t="array" ref="F276">IF(ISERROR(B276),0,B$1)/SUM(IF(ISERROR($B276:$E276),0,$B$1:$E$1))</f>
        <v>#DIV/0!</v>
      </c>
      <c r="G276" t="e">
        <f t="array" ref="G276">IF(ISERROR(C276),0,C$1)/SUM(IF(ISERROR($B276:$E276),0,$B$1:$E$1))</f>
        <v>#DIV/0!</v>
      </c>
      <c r="H276" t="e">
        <f t="array" ref="H276">IF(ISERROR(D276),0,D$1)/SUM(IF(ISERROR($B276:$E276),0,$B$1:$E$1))</f>
        <v>#DIV/0!</v>
      </c>
      <c r="I276" t="e">
        <f t="array" ref="I276">IF(ISERROR(E276),0,E$1)/SUM(IF(ISERROR($B276:$E276),0,$B$1:$E$1))</f>
        <v>#DIV/0!</v>
      </c>
      <c r="K276" s="5" t="e">
        <f>IF($F276&gt;0,($F276/SUM($F276:$G276,$I276))*(INDEX(DFBP!$D$2:$Z$401,'Aggregate (HTBB)'!$B276,MATCH('Aggregate (HTBB)'!K$2,DFBP!$D$1:$Z$1,0))),0)+IF($G276&gt;0,($G276/SUM($F276:$G276,$I276))*(INDEX(FBNinja!$J$2:$AE$409,'Aggregate (HTBB)'!$C276,MATCH('Aggregate (HTBB)'!K$2,FBNinja!$J$1:$AE$1,0))),0)+IF($I276&gt;0,($I276/SUM($F276:$G276,$I276))*(INDEX(ESPN!$B$2:$K$246,'Aggregate (HTBB)'!$E276,MATCH('Aggregate (HTBB)'!K$2,ESPN!$B$1:$K$1,0))),0)</f>
        <v>#DIV/0!</v>
      </c>
      <c r="L276" s="5" t="e">
        <f>IF($F276&gt;0,($F276/SUM($F276:$G276,$I276))*(INDEX(DFBP!$D$2:$Z$401,'Aggregate (HTBB)'!$B276,MATCH('Aggregate (HTBB)'!L$2,DFBP!$D$1:$Z$1,0))),0)+IF($G276&gt;0,($G276/SUM($F276:$G276,$I276))*(INDEX(FBNinja!$J$2:$AE$409,'Aggregate (HTBB)'!$C276,MATCH('Aggregate (HTBB)'!L$2,FBNinja!$J$1:$AE$1,0))),0)+IF($I276&gt;0,($I276/SUM($F276:$G276,$I276))*(INDEX(ESPN!$B$2:$K$246,'Aggregate (HTBB)'!$E276,MATCH('Aggregate (HTBB)'!L$2,ESPN!$B$1:$K$1,0))),0)</f>
        <v>#DIV/0!</v>
      </c>
      <c r="M276" s="5" t="e">
        <f>IF($F276&gt;0,($F276/SUM($F276:$G276,$I276))*(INDEX(DFBP!$D$2:$Z$401,'Aggregate (HTBB)'!$B276,MATCH('Aggregate (HTBB)'!M$2,DFBP!$D$1:$Z$1,0))),0)+IF($G276&gt;0,($G276/SUM($F276:$G276,$I276))*(INDEX(FBNinja!$J$2:$AE$409,'Aggregate (HTBB)'!$C276,MATCH('Aggregate (HTBB)'!M$2,FBNinja!$J$1:$AE$1,0))),0)+IF($I276&gt;0,($I276/SUM($F276:$G276,$I276))*(INDEX(ESPN!$B$2:$K$246,'Aggregate (HTBB)'!$E276,MATCH('Aggregate (HTBB)'!M$2,ESPN!$B$1:$K$1,0))),0)</f>
        <v>#DIV/0!</v>
      </c>
      <c r="N276" s="5" t="e">
        <f>IF($F276&gt;0,($F276/SUM($F276:$G276,$I276))*(INDEX(DFBP!$D$2:$Z$401,'Aggregate (HTBB)'!$B276,MATCH('Aggregate (HTBB)'!N$2,DFBP!$D$1:$Z$1,0))),0)+IF($G276&gt;0,($G276/SUM($F276:$G276,$I276))*(INDEX(FBNinja!$J$2:$AE$409,'Aggregate (HTBB)'!$C276,MATCH('Aggregate (HTBB)'!N$2,FBNinja!$J$1:$AE$1,0))),0)+IF($I276&gt;0,($I276/SUM($F276:$G276,$I276))*(INDEX(ESPN!$B$2:$K$246,'Aggregate (HTBB)'!$E276,MATCH('Aggregate (HTBB)'!N$2,ESPN!$B$1:$K$1,0))),0)</f>
        <v>#DIV/0!</v>
      </c>
      <c r="O276" t="e">
        <f>IF($F276&gt;0,$F276*(INDEX(DFBP!$D$2:$Z$401,'Aggregate (HTBB)'!$B276,MATCH('Aggregate (HTBB)'!O$2,DFBP!$D$1:$Z$1,0))),0)+IF($G276&gt;0,$G276*(INDEX(FBNinja!$J$2:$AE$409,'Aggregate (HTBB)'!$C276,MATCH('Aggregate (HTBB)'!O$2,FBNinja!$J$1:$AE$1,0))),0)+IF($H276&gt;0,$H276*(INDEX(HTBB!$F$2:$O$303,'Aggregate (HTBB)'!$D276,MATCH('Aggregate (HTBB)'!O$2,HTBB!$F$1:$O$1,0))),0)+IF($I276&gt;0,$I276*(INDEX(ESPN!$B$2:$K$246,'Aggregate (HTBB)'!$E276,MATCH('Aggregate (HTBB)'!O$2,ESPN!$B$1:$K$1,0))),0)</f>
        <v>#DIV/0!</v>
      </c>
      <c r="P276" t="e">
        <f>IF($F276&gt;0,$F276*(INDEX(DFBP!$D$2:$Z$401,'Aggregate (HTBB)'!$B276,MATCH('Aggregate (HTBB)'!P$2,DFBP!$D$1:$Z$1,0))),0)+IF($G276&gt;0,$G276*(INDEX(FBNinja!$J$2:$AE$409,'Aggregate (HTBB)'!$C276,MATCH('Aggregate (HTBB)'!P$2,FBNinja!$J$1:$AE$1,0))),0)+IF($H276&gt;0,$H276*(INDEX(HTBB!$F$2:$O$303,'Aggregate (HTBB)'!$D276,MATCH('Aggregate (HTBB)'!P$2,HTBB!$F$1:$O$1,0))),0)+IF($I276&gt;0,$I276*(INDEX(ESPN!$B$2:$K$246,'Aggregate (HTBB)'!$E276,MATCH('Aggregate (HTBB)'!P$2,ESPN!$B$1:$K$1,0))),0)</f>
        <v>#DIV/0!</v>
      </c>
      <c r="Q276" t="e">
        <f>IF($F276&gt;0,$F276*(INDEX(DFBP!$D$2:$Z$401,'Aggregate (HTBB)'!$B276,MATCH('Aggregate (HTBB)'!Q$2,DFBP!$D$1:$Z$1,0))),0)+IF($G276&gt;0,$G276*(INDEX(FBNinja!$J$2:$AE$409,'Aggregate (HTBB)'!$C276,MATCH('Aggregate (HTBB)'!Q$2,FBNinja!$J$1:$AE$1,0))),0)+IF($H276&gt;0,$H276*(INDEX(HTBB!$F$2:$O$303,'Aggregate (HTBB)'!$D276,MATCH('Aggregate (HTBB)'!Q$2,HTBB!$F$1:$O$1,0))),0)+IF($I276&gt;0,$I276*(INDEX(ESPN!$B$2:$K$246,'Aggregate (HTBB)'!$E276,MATCH('Aggregate (HTBB)'!Q$2,ESPN!$B$1:$K$1,0))),0)</f>
        <v>#DIV/0!</v>
      </c>
      <c r="R276" t="e">
        <f>IF($F276&gt;0,$F276*(INDEX(DFBP!$D$2:$Z$401,'Aggregate (HTBB)'!$B276,MATCH('Aggregate (HTBB)'!R$2,DFBP!$D$1:$Z$1,0))),0)+IF($G276&gt;0,$G276*(INDEX(FBNinja!$J$2:$AE$409,'Aggregate (HTBB)'!$C276,MATCH('Aggregate (HTBB)'!R$2,FBNinja!$J$1:$AE$1,0))),0)+IF($H276&gt;0,$H276*(INDEX(HTBB!$F$2:$O$303,'Aggregate (HTBB)'!$D276,MATCH('Aggregate (HTBB)'!R$2,HTBB!$F$1:$O$1,0))),0)+IF($I276&gt;0,$I276*(INDEX(ESPN!$B$2:$K$246,'Aggregate (HTBB)'!$E276,MATCH('Aggregate (HTBB)'!R$2,ESPN!$B$1:$K$1,0))),0)</f>
        <v>#DIV/0!</v>
      </c>
      <c r="S276" t="e">
        <f>IF($F276&gt;0,$F276*(INDEX(DFBP!$D$2:$Z$401,'Aggregate (HTBB)'!$B276,MATCH('Aggregate (HTBB)'!S$2,DFBP!$D$1:$Z$1,0))),0)+IF($G276&gt;0,$G276*(INDEX(FBNinja!$J$2:$AE$409,'Aggregate (HTBB)'!$C276,MATCH('Aggregate (HTBB)'!S$2,FBNinja!$J$1:$AE$1,0))),0)+IF($H276&gt;0,$H276*(INDEX(HTBB!$F$2:$O$303,'Aggregate (HTBB)'!$D276,MATCH('Aggregate (HTBB)'!S$2,HTBB!$F$1:$O$1,0))),0)+IF($I276&gt;0,$I276*(INDEX(ESPN!$B$2:$K$246,'Aggregate (HTBB)'!$E276,MATCH('Aggregate (HTBB)'!S$2,ESPN!$B$1:$K$1,0))),0)</f>
        <v>#DIV/0!</v>
      </c>
      <c r="T276" s="5" t="e">
        <f>INDEX(HTBB!$F$2:$F$303,MATCH('Aggregate (HTBB)'!A276,HTBB!$C$2:$C$303,0))</f>
        <v>#N/A</v>
      </c>
      <c r="V276" t="e">
        <f>IF(F276&gt;0,($F276/SUM($F276:$G276,$I276))*INDEX(DFBP!$B$2:$B$401,B276),0)+IF(G276&gt;0,($G276/SUM($F276:$G276,$I276))*INDEX(FBNinja!$H$2:$H$409,C276),0)+IF(I276&gt;0,($I276/SUM($F276:$G276,$I276))*INDEX(ESPN!$L$2:$L$246,E276),0)</f>
        <v>#DIV/0!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(HTBB)'!$B277,MATCH('Aggregate (HTBB)'!K$2,DFBP!$D$1:$Z$1,0))),0)+IF($G277&gt;0,($G277/SUM($F277:$G277,$I277))*(INDEX(FBNinja!$J$2:$AE$409,'Aggregate (HTBB)'!$C277,MATCH('Aggregate (HTBB)'!K$2,FBNinja!$J$1:$AE$1,0))),0)+IF($I277&gt;0,($I277/SUM($F277:$G277,$I277))*(INDEX(ESPN!$B$2:$K$246,'Aggregate (HTBB)'!$E277,MATCH('Aggregate (HTBB)'!K$2,ESPN!$B$1:$K$1,0))),0)</f>
        <v>#DIV/0!</v>
      </c>
      <c r="L277" s="5" t="e">
        <f>IF($F277&gt;0,($F277/SUM($F277:$G277,$I277))*(INDEX(DFBP!$D$2:$Z$401,'Aggregate (HTBB)'!$B277,MATCH('Aggregate (HTBB)'!L$2,DFBP!$D$1:$Z$1,0))),0)+IF($G277&gt;0,($G277/SUM($F277:$G277,$I277))*(INDEX(FBNinja!$J$2:$AE$409,'Aggregate (HTBB)'!$C277,MATCH('Aggregate (HTBB)'!L$2,FBNinja!$J$1:$AE$1,0))),0)+IF($I277&gt;0,($I277/SUM($F277:$G277,$I277))*(INDEX(ESPN!$B$2:$K$246,'Aggregate (HTBB)'!$E277,MATCH('Aggregate (HTBB)'!L$2,ESPN!$B$1:$K$1,0))),0)</f>
        <v>#DIV/0!</v>
      </c>
      <c r="M277" s="5" t="e">
        <f>IF($F277&gt;0,($F277/SUM($F277:$G277,$I277))*(INDEX(DFBP!$D$2:$Z$401,'Aggregate (HTBB)'!$B277,MATCH('Aggregate (HTBB)'!M$2,DFBP!$D$1:$Z$1,0))),0)+IF($G277&gt;0,($G277/SUM($F277:$G277,$I277))*(INDEX(FBNinja!$J$2:$AE$409,'Aggregate (HTBB)'!$C277,MATCH('Aggregate (HTBB)'!M$2,FBNinja!$J$1:$AE$1,0))),0)+IF($I277&gt;0,($I277/SUM($F277:$G277,$I277))*(INDEX(ESPN!$B$2:$K$246,'Aggregate (HTBB)'!$E277,MATCH('Aggregate (HTBB)'!M$2,ESPN!$B$1:$K$1,0))),0)</f>
        <v>#DIV/0!</v>
      </c>
      <c r="N277" s="5" t="e">
        <f>IF($F277&gt;0,($F277/SUM($F277:$G277,$I277))*(INDEX(DFBP!$D$2:$Z$401,'Aggregate (HTBB)'!$B277,MATCH('Aggregate (HTBB)'!N$2,DFBP!$D$1:$Z$1,0))),0)+IF($G277&gt;0,($G277/SUM($F277:$G277,$I277))*(INDEX(FBNinja!$J$2:$AE$409,'Aggregate (HTBB)'!$C277,MATCH('Aggregate (HTBB)'!N$2,FBNinja!$J$1:$AE$1,0))),0)+IF($I277&gt;0,($I277/SUM($F277:$G277,$I277))*(INDEX(ESPN!$B$2:$K$246,'Aggregate (HTBB)'!$E277,MATCH('Aggregate (HTBB)'!N$2,ESPN!$B$1:$K$1,0))),0)</f>
        <v>#DIV/0!</v>
      </c>
      <c r="O277" t="e">
        <f>IF($F277&gt;0,$F277*(INDEX(DFBP!$D$2:$Z$401,'Aggregate (HTBB)'!$B277,MATCH('Aggregate (HTBB)'!O$2,DFBP!$D$1:$Z$1,0))),0)+IF($G277&gt;0,$G277*(INDEX(FBNinja!$J$2:$AE$409,'Aggregate (HTBB)'!$C277,MATCH('Aggregate (HTBB)'!O$2,FBNinja!$J$1:$AE$1,0))),0)+IF($H277&gt;0,$H277*(INDEX(HTBB!$F$2:$O$303,'Aggregate (HTBB)'!$D277,MATCH('Aggregate (HTBB)'!O$2,HTBB!$F$1:$O$1,0))),0)+IF($I277&gt;0,$I277*(INDEX(ESPN!$B$2:$K$246,'Aggregate (HTBB)'!$E277,MATCH('Aggregate (HTBB)'!O$2,ESPN!$B$1:$K$1,0))),0)</f>
        <v>#DIV/0!</v>
      </c>
      <c r="P277" t="e">
        <f>IF($F277&gt;0,$F277*(INDEX(DFBP!$D$2:$Z$401,'Aggregate (HTBB)'!$B277,MATCH('Aggregate (HTBB)'!P$2,DFBP!$D$1:$Z$1,0))),0)+IF($G277&gt;0,$G277*(INDEX(FBNinja!$J$2:$AE$409,'Aggregate (HTBB)'!$C277,MATCH('Aggregate (HTBB)'!P$2,FBNinja!$J$1:$AE$1,0))),0)+IF($H277&gt;0,$H277*(INDEX(HTBB!$F$2:$O$303,'Aggregate (HTBB)'!$D277,MATCH('Aggregate (HTBB)'!P$2,HTBB!$F$1:$O$1,0))),0)+IF($I277&gt;0,$I277*(INDEX(ESPN!$B$2:$K$246,'Aggregate (HTBB)'!$E277,MATCH('Aggregate (HTBB)'!P$2,ESPN!$B$1:$K$1,0))),0)</f>
        <v>#DIV/0!</v>
      </c>
      <c r="Q277" t="e">
        <f>IF($F277&gt;0,$F277*(INDEX(DFBP!$D$2:$Z$401,'Aggregate (HTBB)'!$B277,MATCH('Aggregate (HTBB)'!Q$2,DFBP!$D$1:$Z$1,0))),0)+IF($G277&gt;0,$G277*(INDEX(FBNinja!$J$2:$AE$409,'Aggregate (HTBB)'!$C277,MATCH('Aggregate (HTBB)'!Q$2,FBNinja!$J$1:$AE$1,0))),0)+IF($H277&gt;0,$H277*(INDEX(HTBB!$F$2:$O$303,'Aggregate (HTBB)'!$D277,MATCH('Aggregate (HTBB)'!Q$2,HTBB!$F$1:$O$1,0))),0)+IF($I277&gt;0,$I277*(INDEX(ESPN!$B$2:$K$246,'Aggregate (HTBB)'!$E277,MATCH('Aggregate (HTBB)'!Q$2,ESPN!$B$1:$K$1,0))),0)</f>
        <v>#DIV/0!</v>
      </c>
      <c r="R277" t="e">
        <f>IF($F277&gt;0,$F277*(INDEX(DFBP!$D$2:$Z$401,'Aggregate (HTBB)'!$B277,MATCH('Aggregate (HTBB)'!R$2,DFBP!$D$1:$Z$1,0))),0)+IF($G277&gt;0,$G277*(INDEX(FBNinja!$J$2:$AE$409,'Aggregate (HTBB)'!$C277,MATCH('Aggregate (HTBB)'!R$2,FBNinja!$J$1:$AE$1,0))),0)+IF($H277&gt;0,$H277*(INDEX(HTBB!$F$2:$O$303,'Aggregate (HTBB)'!$D277,MATCH('Aggregate (HTBB)'!R$2,HTBB!$F$1:$O$1,0))),0)+IF($I277&gt;0,$I277*(INDEX(ESPN!$B$2:$K$246,'Aggregate (HTBB)'!$E277,MATCH('Aggregate (HTBB)'!R$2,ESPN!$B$1:$K$1,0))),0)</f>
        <v>#DIV/0!</v>
      </c>
      <c r="S277" t="e">
        <f>IF($F277&gt;0,$F277*(INDEX(DFBP!$D$2:$Z$401,'Aggregate (HTBB)'!$B277,MATCH('Aggregate (HTBB)'!S$2,DFBP!$D$1:$Z$1,0))),0)+IF($G277&gt;0,$G277*(INDEX(FBNinja!$J$2:$AE$409,'Aggregate (HTBB)'!$C277,MATCH('Aggregate (HTBB)'!S$2,FBNinja!$J$1:$AE$1,0))),0)+IF($H277&gt;0,$H277*(INDEX(HTBB!$F$2:$O$303,'Aggregate (HTBB)'!$D277,MATCH('Aggregate (HTBB)'!S$2,HTBB!$F$1:$O$1,0))),0)+IF($I277&gt;0,$I277*(INDEX(ESPN!$B$2:$K$246,'Aggregate (HTBB)'!$E277,MATCH('Aggregate (HTBB)'!S$2,ESPN!$B$1:$K$1,0))),0)</f>
        <v>#DIV/0!</v>
      </c>
      <c r="T277" s="5" t="e">
        <f>INDEX(HTBB!$F$2:$F$303,MATCH('Aggregate (HTBB)'!A277,HTBB!$C$2:$C$303,0))</f>
        <v>#N/A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247</v>
      </c>
      <c r="F278" t="e">
        <f t="array" ref="F278">IF(ISERROR(B278),0,B$1)/SUM(IF(ISERROR($B278:$E278),0,$B$1:$E$1))</f>
        <v>#DIV/0!</v>
      </c>
      <c r="G278" t="e">
        <f t="array" ref="G278">IF(ISERROR(C278),0,C$1)/SUM(IF(ISERROR($B278:$E278),0,$B$1:$E$1))</f>
        <v>#DIV/0!</v>
      </c>
      <c r="H278" t="e">
        <f t="array" ref="H278">IF(ISERROR(D278),0,D$1)/SUM(IF(ISERROR($B278:$E278),0,$B$1:$E$1))</f>
        <v>#DIV/0!</v>
      </c>
      <c r="I278" t="e">
        <f t="array" ref="I278">IF(ISERROR(E278),0,E$1)/SUM(IF(ISERROR($B278:$E278),0,$B$1:$E$1))</f>
        <v>#DIV/0!</v>
      </c>
      <c r="K278" s="5" t="e">
        <f>IF($F278&gt;0,($F278/SUM($F278:$G278,$I278))*(INDEX(DFBP!$D$2:$Z$401,'Aggregate (HTBB)'!$B278,MATCH('Aggregate (HTBB)'!K$2,DFBP!$D$1:$Z$1,0))),0)+IF($G278&gt;0,($G278/SUM($F278:$G278,$I278))*(INDEX(FBNinja!$J$2:$AE$409,'Aggregate (HTBB)'!$C278,MATCH('Aggregate (HTBB)'!K$2,FBNinja!$J$1:$AE$1,0))),0)+IF($I278&gt;0,($I278/SUM($F278:$G278,$I278))*(INDEX(ESPN!$B$2:$K$246,'Aggregate (HTBB)'!$E278,MATCH('Aggregate (HTBB)'!K$2,ESPN!$B$1:$K$1,0))),0)</f>
        <v>#DIV/0!</v>
      </c>
      <c r="L278" s="5" t="e">
        <f>IF($F278&gt;0,($F278/SUM($F278:$G278,$I278))*(INDEX(DFBP!$D$2:$Z$401,'Aggregate (HTBB)'!$B278,MATCH('Aggregate (HTBB)'!L$2,DFBP!$D$1:$Z$1,0))),0)+IF($G278&gt;0,($G278/SUM($F278:$G278,$I278))*(INDEX(FBNinja!$J$2:$AE$409,'Aggregate (HTBB)'!$C278,MATCH('Aggregate (HTBB)'!L$2,FBNinja!$J$1:$AE$1,0))),0)+IF($I278&gt;0,($I278/SUM($F278:$G278,$I278))*(INDEX(ESPN!$B$2:$K$246,'Aggregate (HTBB)'!$E278,MATCH('Aggregate (HTBB)'!L$2,ESPN!$B$1:$K$1,0))),0)</f>
        <v>#DIV/0!</v>
      </c>
      <c r="M278" s="5" t="e">
        <f>IF($F278&gt;0,($F278/SUM($F278:$G278,$I278))*(INDEX(DFBP!$D$2:$Z$401,'Aggregate (HTBB)'!$B278,MATCH('Aggregate (HTBB)'!M$2,DFBP!$D$1:$Z$1,0))),0)+IF($G278&gt;0,($G278/SUM($F278:$G278,$I278))*(INDEX(FBNinja!$J$2:$AE$409,'Aggregate (HTBB)'!$C278,MATCH('Aggregate (HTBB)'!M$2,FBNinja!$J$1:$AE$1,0))),0)+IF($I278&gt;0,($I278/SUM($F278:$G278,$I278))*(INDEX(ESPN!$B$2:$K$246,'Aggregate (HTBB)'!$E278,MATCH('Aggregate (HTBB)'!M$2,ESPN!$B$1:$K$1,0))),0)</f>
        <v>#DIV/0!</v>
      </c>
      <c r="N278" s="5" t="e">
        <f>IF($F278&gt;0,($F278/SUM($F278:$G278,$I278))*(INDEX(DFBP!$D$2:$Z$401,'Aggregate (HTBB)'!$B278,MATCH('Aggregate (HTBB)'!N$2,DFBP!$D$1:$Z$1,0))),0)+IF($G278&gt;0,($G278/SUM($F278:$G278,$I278))*(INDEX(FBNinja!$J$2:$AE$409,'Aggregate (HTBB)'!$C278,MATCH('Aggregate (HTBB)'!N$2,FBNinja!$J$1:$AE$1,0))),0)+IF($I278&gt;0,($I278/SUM($F278:$G278,$I278))*(INDEX(ESPN!$B$2:$K$246,'Aggregate (HTBB)'!$E278,MATCH('Aggregate (HTBB)'!N$2,ESPN!$B$1:$K$1,0))),0)</f>
        <v>#DIV/0!</v>
      </c>
      <c r="O278" t="e">
        <f>IF($F278&gt;0,$F278*(INDEX(DFBP!$D$2:$Z$401,'Aggregate (HTBB)'!$B278,MATCH('Aggregate (HTBB)'!O$2,DFBP!$D$1:$Z$1,0))),0)+IF($G278&gt;0,$G278*(INDEX(FBNinja!$J$2:$AE$409,'Aggregate (HTBB)'!$C278,MATCH('Aggregate (HTBB)'!O$2,FBNinja!$J$1:$AE$1,0))),0)+IF($H278&gt;0,$H278*(INDEX(HTBB!$F$2:$O$303,'Aggregate (HTBB)'!$D278,MATCH('Aggregate (HTBB)'!O$2,HTBB!$F$1:$O$1,0))),0)+IF($I278&gt;0,$I278*(INDEX(ESPN!$B$2:$K$246,'Aggregate (HTBB)'!$E278,MATCH('Aggregate (HTBB)'!O$2,ESPN!$B$1:$K$1,0))),0)</f>
        <v>#DIV/0!</v>
      </c>
      <c r="P278" t="e">
        <f>IF($F278&gt;0,$F278*(INDEX(DFBP!$D$2:$Z$401,'Aggregate (HTBB)'!$B278,MATCH('Aggregate (HTBB)'!P$2,DFBP!$D$1:$Z$1,0))),0)+IF($G278&gt;0,$G278*(INDEX(FBNinja!$J$2:$AE$409,'Aggregate (HTBB)'!$C278,MATCH('Aggregate (HTBB)'!P$2,FBNinja!$J$1:$AE$1,0))),0)+IF($H278&gt;0,$H278*(INDEX(HTBB!$F$2:$O$303,'Aggregate (HTBB)'!$D278,MATCH('Aggregate (HTBB)'!P$2,HTBB!$F$1:$O$1,0))),0)+IF($I278&gt;0,$I278*(INDEX(ESPN!$B$2:$K$246,'Aggregate (HTBB)'!$E278,MATCH('Aggregate (HTBB)'!P$2,ESPN!$B$1:$K$1,0))),0)</f>
        <v>#DIV/0!</v>
      </c>
      <c r="Q278" t="e">
        <f>IF($F278&gt;0,$F278*(INDEX(DFBP!$D$2:$Z$401,'Aggregate (HTBB)'!$B278,MATCH('Aggregate (HTBB)'!Q$2,DFBP!$D$1:$Z$1,0))),0)+IF($G278&gt;0,$G278*(INDEX(FBNinja!$J$2:$AE$409,'Aggregate (HTBB)'!$C278,MATCH('Aggregate (HTBB)'!Q$2,FBNinja!$J$1:$AE$1,0))),0)+IF($H278&gt;0,$H278*(INDEX(HTBB!$F$2:$O$303,'Aggregate (HTBB)'!$D278,MATCH('Aggregate (HTBB)'!Q$2,HTBB!$F$1:$O$1,0))),0)+IF($I278&gt;0,$I278*(INDEX(ESPN!$B$2:$K$246,'Aggregate (HTBB)'!$E278,MATCH('Aggregate (HTBB)'!Q$2,ESPN!$B$1:$K$1,0))),0)</f>
        <v>#DIV/0!</v>
      </c>
      <c r="R278" t="e">
        <f>IF($F278&gt;0,$F278*(INDEX(DFBP!$D$2:$Z$401,'Aggregate (HTBB)'!$B278,MATCH('Aggregate (HTBB)'!R$2,DFBP!$D$1:$Z$1,0))),0)+IF($G278&gt;0,$G278*(INDEX(FBNinja!$J$2:$AE$409,'Aggregate (HTBB)'!$C278,MATCH('Aggregate (HTBB)'!R$2,FBNinja!$J$1:$AE$1,0))),0)+IF($H278&gt;0,$H278*(INDEX(HTBB!$F$2:$O$303,'Aggregate (HTBB)'!$D278,MATCH('Aggregate (HTBB)'!R$2,HTBB!$F$1:$O$1,0))),0)+IF($I278&gt;0,$I278*(INDEX(ESPN!$B$2:$K$246,'Aggregate (HTBB)'!$E278,MATCH('Aggregate (HTBB)'!R$2,ESPN!$B$1:$K$1,0))),0)</f>
        <v>#DIV/0!</v>
      </c>
      <c r="S278" t="e">
        <f>IF($F278&gt;0,$F278*(INDEX(DFBP!$D$2:$Z$401,'Aggregate (HTBB)'!$B278,MATCH('Aggregate (HTBB)'!S$2,DFBP!$D$1:$Z$1,0))),0)+IF($G278&gt;0,$G278*(INDEX(FBNinja!$J$2:$AE$409,'Aggregate (HTBB)'!$C278,MATCH('Aggregate (HTBB)'!S$2,FBNinja!$J$1:$AE$1,0))),0)+IF($H278&gt;0,$H278*(INDEX(HTBB!$F$2:$O$303,'Aggregate (HTBB)'!$D278,MATCH('Aggregate (HTBB)'!S$2,HTBB!$F$1:$O$1,0))),0)+IF($I278&gt;0,$I278*(INDEX(ESPN!$B$2:$K$246,'Aggregate (HTBB)'!$E278,MATCH('Aggregate (HTBB)'!S$2,ESPN!$B$1:$K$1,0))),0)</f>
        <v>#DIV/0!</v>
      </c>
      <c r="T278" s="5" t="e">
        <f>INDEX(HTBB!$F$2:$F$303,MATCH('Aggregate (HTBB)'!A278,HTBB!$C$2:$C$303,0))</f>
        <v>#N/A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#DIV/0!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(HTBB)'!$B279,MATCH('Aggregate (HTBB)'!K$2,DFBP!$D$1:$Z$1,0))),0)+IF($G279&gt;0,($G279/SUM($F279:$G279,$I279))*(INDEX(FBNinja!$J$2:$AE$409,'Aggregate (HTBB)'!$C279,MATCH('Aggregate (HTBB)'!K$2,FBNinja!$J$1:$AE$1,0))),0)+IF($I279&gt;0,($I279/SUM($F279:$G279,$I279))*(INDEX(ESPN!$B$2:$K$246,'Aggregate (HTBB)'!$E279,MATCH('Aggregate (HTBB)'!K$2,ESPN!$B$1:$K$1,0))),0)</f>
        <v>#DIV/0!</v>
      </c>
      <c r="L279" s="5" t="e">
        <f>IF($F279&gt;0,($F279/SUM($F279:$G279,$I279))*(INDEX(DFBP!$D$2:$Z$401,'Aggregate (HTBB)'!$B279,MATCH('Aggregate (HTBB)'!L$2,DFBP!$D$1:$Z$1,0))),0)+IF($G279&gt;0,($G279/SUM($F279:$G279,$I279))*(INDEX(FBNinja!$J$2:$AE$409,'Aggregate (HTBB)'!$C279,MATCH('Aggregate (HTBB)'!L$2,FBNinja!$J$1:$AE$1,0))),0)+IF($I279&gt;0,($I279/SUM($F279:$G279,$I279))*(INDEX(ESPN!$B$2:$K$246,'Aggregate (HTBB)'!$E279,MATCH('Aggregate (HTBB)'!L$2,ESPN!$B$1:$K$1,0))),0)</f>
        <v>#DIV/0!</v>
      </c>
      <c r="M279" s="5" t="e">
        <f>IF($F279&gt;0,($F279/SUM($F279:$G279,$I279))*(INDEX(DFBP!$D$2:$Z$401,'Aggregate (HTBB)'!$B279,MATCH('Aggregate (HTBB)'!M$2,DFBP!$D$1:$Z$1,0))),0)+IF($G279&gt;0,($G279/SUM($F279:$G279,$I279))*(INDEX(FBNinja!$J$2:$AE$409,'Aggregate (HTBB)'!$C279,MATCH('Aggregate (HTBB)'!M$2,FBNinja!$J$1:$AE$1,0))),0)+IF($I279&gt;0,($I279/SUM($F279:$G279,$I279))*(INDEX(ESPN!$B$2:$K$246,'Aggregate (HTBB)'!$E279,MATCH('Aggregate (HTBB)'!M$2,ESPN!$B$1:$K$1,0))),0)</f>
        <v>#DIV/0!</v>
      </c>
      <c r="N279" s="5" t="e">
        <f>IF($F279&gt;0,($F279/SUM($F279:$G279,$I279))*(INDEX(DFBP!$D$2:$Z$401,'Aggregate (HTBB)'!$B279,MATCH('Aggregate (HTBB)'!N$2,DFBP!$D$1:$Z$1,0))),0)+IF($G279&gt;0,($G279/SUM($F279:$G279,$I279))*(INDEX(FBNinja!$J$2:$AE$409,'Aggregate (HTBB)'!$C279,MATCH('Aggregate (HTBB)'!N$2,FBNinja!$J$1:$AE$1,0))),0)+IF($I279&gt;0,($I279/SUM($F279:$G279,$I279))*(INDEX(ESPN!$B$2:$K$246,'Aggregate (HTBB)'!$E279,MATCH('Aggregate (HTBB)'!N$2,ESPN!$B$1:$K$1,0))),0)</f>
        <v>#DIV/0!</v>
      </c>
      <c r="O279" t="e">
        <f>IF($F279&gt;0,$F279*(INDEX(DFBP!$D$2:$Z$401,'Aggregate (HTBB)'!$B279,MATCH('Aggregate (HTBB)'!O$2,DFBP!$D$1:$Z$1,0))),0)+IF($G279&gt;0,$G279*(INDEX(FBNinja!$J$2:$AE$409,'Aggregate (HTBB)'!$C279,MATCH('Aggregate (HTBB)'!O$2,FBNinja!$J$1:$AE$1,0))),0)+IF($H279&gt;0,$H279*(INDEX(HTBB!$F$2:$O$303,'Aggregate (HTBB)'!$D279,MATCH('Aggregate (HTBB)'!O$2,HTBB!$F$1:$O$1,0))),0)+IF($I279&gt;0,$I279*(INDEX(ESPN!$B$2:$K$246,'Aggregate (HTBB)'!$E279,MATCH('Aggregate (HTBB)'!O$2,ESPN!$B$1:$K$1,0))),0)</f>
        <v>#DIV/0!</v>
      </c>
      <c r="P279" t="e">
        <f>IF($F279&gt;0,$F279*(INDEX(DFBP!$D$2:$Z$401,'Aggregate (HTBB)'!$B279,MATCH('Aggregate (HTBB)'!P$2,DFBP!$D$1:$Z$1,0))),0)+IF($G279&gt;0,$G279*(INDEX(FBNinja!$J$2:$AE$409,'Aggregate (HTBB)'!$C279,MATCH('Aggregate (HTBB)'!P$2,FBNinja!$J$1:$AE$1,0))),0)+IF($H279&gt;0,$H279*(INDEX(HTBB!$F$2:$O$303,'Aggregate (HTBB)'!$D279,MATCH('Aggregate (HTBB)'!P$2,HTBB!$F$1:$O$1,0))),0)+IF($I279&gt;0,$I279*(INDEX(ESPN!$B$2:$K$246,'Aggregate (HTBB)'!$E279,MATCH('Aggregate (HTBB)'!P$2,ESPN!$B$1:$K$1,0))),0)</f>
        <v>#DIV/0!</v>
      </c>
      <c r="Q279" t="e">
        <f>IF($F279&gt;0,$F279*(INDEX(DFBP!$D$2:$Z$401,'Aggregate (HTBB)'!$B279,MATCH('Aggregate (HTBB)'!Q$2,DFBP!$D$1:$Z$1,0))),0)+IF($G279&gt;0,$G279*(INDEX(FBNinja!$J$2:$AE$409,'Aggregate (HTBB)'!$C279,MATCH('Aggregate (HTBB)'!Q$2,FBNinja!$J$1:$AE$1,0))),0)+IF($H279&gt;0,$H279*(INDEX(HTBB!$F$2:$O$303,'Aggregate (HTBB)'!$D279,MATCH('Aggregate (HTBB)'!Q$2,HTBB!$F$1:$O$1,0))),0)+IF($I279&gt;0,$I279*(INDEX(ESPN!$B$2:$K$246,'Aggregate (HTBB)'!$E279,MATCH('Aggregate (HTBB)'!Q$2,ESPN!$B$1:$K$1,0))),0)</f>
        <v>#DIV/0!</v>
      </c>
      <c r="R279" t="e">
        <f>IF($F279&gt;0,$F279*(INDEX(DFBP!$D$2:$Z$401,'Aggregate (HTBB)'!$B279,MATCH('Aggregate (HTBB)'!R$2,DFBP!$D$1:$Z$1,0))),0)+IF($G279&gt;0,$G279*(INDEX(FBNinja!$J$2:$AE$409,'Aggregate (HTBB)'!$C279,MATCH('Aggregate (HTBB)'!R$2,FBNinja!$J$1:$AE$1,0))),0)+IF($H279&gt;0,$H279*(INDEX(HTBB!$F$2:$O$303,'Aggregate (HTBB)'!$D279,MATCH('Aggregate (HTBB)'!R$2,HTBB!$F$1:$O$1,0))),0)+IF($I279&gt;0,$I279*(INDEX(ESPN!$B$2:$K$246,'Aggregate (HTBB)'!$E279,MATCH('Aggregate (HTBB)'!R$2,ESPN!$B$1:$K$1,0))),0)</f>
        <v>#DIV/0!</v>
      </c>
      <c r="S279" t="e">
        <f>IF($F279&gt;0,$F279*(INDEX(DFBP!$D$2:$Z$401,'Aggregate (HTBB)'!$B279,MATCH('Aggregate (HTBB)'!S$2,DFBP!$D$1:$Z$1,0))),0)+IF($G279&gt;0,$G279*(INDEX(FBNinja!$J$2:$AE$409,'Aggregate (HTBB)'!$C279,MATCH('Aggregate (HTBB)'!S$2,FBNinja!$J$1:$AE$1,0))),0)+IF($H279&gt;0,$H279*(INDEX(HTBB!$F$2:$O$303,'Aggregate (HTBB)'!$D279,MATCH('Aggregate (HTBB)'!S$2,HTBB!$F$1:$O$1,0))),0)+IF($I279&gt;0,$I279*(INDEX(ESPN!$B$2:$K$246,'Aggregate (HTBB)'!$E279,MATCH('Aggregate (HTBB)'!S$2,ESPN!$B$1:$K$1,0))),0)</f>
        <v>#DIV/0!</v>
      </c>
      <c r="T279" s="5" t="e">
        <f>INDEX(HTBB!$F$2:$F$303,MATCH('Aggregate (HTBB)'!A279,HTBB!$C$2:$C$303,0))</f>
        <v>#N/A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139</v>
      </c>
      <c r="F280" t="e">
        <f t="array" ref="F280">IF(ISERROR(B280),0,B$1)/SUM(IF(ISERROR($B280:$E280),0,$B$1:$E$1))</f>
        <v>#DIV/0!</v>
      </c>
      <c r="G280" t="e">
        <f t="array" ref="G280">IF(ISERROR(C280),0,C$1)/SUM(IF(ISERROR($B280:$E280),0,$B$1:$E$1))</f>
        <v>#DIV/0!</v>
      </c>
      <c r="H280" t="e">
        <f t="array" ref="H280">IF(ISERROR(D280),0,D$1)/SUM(IF(ISERROR($B280:$E280),0,$B$1:$E$1))</f>
        <v>#DIV/0!</v>
      </c>
      <c r="I280" t="e">
        <f t="array" ref="I280">IF(ISERROR(E280),0,E$1)/SUM(IF(ISERROR($B280:$E280),0,$B$1:$E$1))</f>
        <v>#DIV/0!</v>
      </c>
      <c r="K280" s="5" t="e">
        <f>IF($F280&gt;0,($F280/SUM($F280:$G280,$I280))*(INDEX(DFBP!$D$2:$Z$401,'Aggregate (HTBB)'!$B280,MATCH('Aggregate (HTBB)'!K$2,DFBP!$D$1:$Z$1,0))),0)+IF($G280&gt;0,($G280/SUM($F280:$G280,$I280))*(INDEX(FBNinja!$J$2:$AE$409,'Aggregate (HTBB)'!$C280,MATCH('Aggregate (HTBB)'!K$2,FBNinja!$J$1:$AE$1,0))),0)+IF($I280&gt;0,($I280/SUM($F280:$G280,$I280))*(INDEX(ESPN!$B$2:$K$246,'Aggregate (HTBB)'!$E280,MATCH('Aggregate (HTBB)'!K$2,ESPN!$B$1:$K$1,0))),0)</f>
        <v>#DIV/0!</v>
      </c>
      <c r="L280" s="5" t="e">
        <f>IF($F280&gt;0,($F280/SUM($F280:$G280,$I280))*(INDEX(DFBP!$D$2:$Z$401,'Aggregate (HTBB)'!$B280,MATCH('Aggregate (HTBB)'!L$2,DFBP!$D$1:$Z$1,0))),0)+IF($G280&gt;0,($G280/SUM($F280:$G280,$I280))*(INDEX(FBNinja!$J$2:$AE$409,'Aggregate (HTBB)'!$C280,MATCH('Aggregate (HTBB)'!L$2,FBNinja!$J$1:$AE$1,0))),0)+IF($I280&gt;0,($I280/SUM($F280:$G280,$I280))*(INDEX(ESPN!$B$2:$K$246,'Aggregate (HTBB)'!$E280,MATCH('Aggregate (HTBB)'!L$2,ESPN!$B$1:$K$1,0))),0)</f>
        <v>#DIV/0!</v>
      </c>
      <c r="M280" s="5" t="e">
        <f>IF($F280&gt;0,($F280/SUM($F280:$G280,$I280))*(INDEX(DFBP!$D$2:$Z$401,'Aggregate (HTBB)'!$B280,MATCH('Aggregate (HTBB)'!M$2,DFBP!$D$1:$Z$1,0))),0)+IF($G280&gt;0,($G280/SUM($F280:$G280,$I280))*(INDEX(FBNinja!$J$2:$AE$409,'Aggregate (HTBB)'!$C280,MATCH('Aggregate (HTBB)'!M$2,FBNinja!$J$1:$AE$1,0))),0)+IF($I280&gt;0,($I280/SUM($F280:$G280,$I280))*(INDEX(ESPN!$B$2:$K$246,'Aggregate (HTBB)'!$E280,MATCH('Aggregate (HTBB)'!M$2,ESPN!$B$1:$K$1,0))),0)</f>
        <v>#DIV/0!</v>
      </c>
      <c r="N280" s="5" t="e">
        <f>IF($F280&gt;0,($F280/SUM($F280:$G280,$I280))*(INDEX(DFBP!$D$2:$Z$401,'Aggregate (HTBB)'!$B280,MATCH('Aggregate (HTBB)'!N$2,DFBP!$D$1:$Z$1,0))),0)+IF($G280&gt;0,($G280/SUM($F280:$G280,$I280))*(INDEX(FBNinja!$J$2:$AE$409,'Aggregate (HTBB)'!$C280,MATCH('Aggregate (HTBB)'!N$2,FBNinja!$J$1:$AE$1,0))),0)+IF($I280&gt;0,($I280/SUM($F280:$G280,$I280))*(INDEX(ESPN!$B$2:$K$246,'Aggregate (HTBB)'!$E280,MATCH('Aggregate (HTBB)'!N$2,ESPN!$B$1:$K$1,0))),0)</f>
        <v>#DIV/0!</v>
      </c>
      <c r="O280" t="e">
        <f>IF($F280&gt;0,$F280*(INDEX(DFBP!$D$2:$Z$401,'Aggregate (HTBB)'!$B280,MATCH('Aggregate (HTBB)'!O$2,DFBP!$D$1:$Z$1,0))),0)+IF($G280&gt;0,$G280*(INDEX(FBNinja!$J$2:$AE$409,'Aggregate (HTBB)'!$C280,MATCH('Aggregate (HTBB)'!O$2,FBNinja!$J$1:$AE$1,0))),0)+IF($H280&gt;0,$H280*(INDEX(HTBB!$F$2:$O$303,'Aggregate (HTBB)'!$D280,MATCH('Aggregate (HTBB)'!O$2,HTBB!$F$1:$O$1,0))),0)+IF($I280&gt;0,$I280*(INDEX(ESPN!$B$2:$K$246,'Aggregate (HTBB)'!$E280,MATCH('Aggregate (HTBB)'!O$2,ESPN!$B$1:$K$1,0))),0)</f>
        <v>#DIV/0!</v>
      </c>
      <c r="P280" t="e">
        <f>IF($F280&gt;0,$F280*(INDEX(DFBP!$D$2:$Z$401,'Aggregate (HTBB)'!$B280,MATCH('Aggregate (HTBB)'!P$2,DFBP!$D$1:$Z$1,0))),0)+IF($G280&gt;0,$G280*(INDEX(FBNinja!$J$2:$AE$409,'Aggregate (HTBB)'!$C280,MATCH('Aggregate (HTBB)'!P$2,FBNinja!$J$1:$AE$1,0))),0)+IF($H280&gt;0,$H280*(INDEX(HTBB!$F$2:$O$303,'Aggregate (HTBB)'!$D280,MATCH('Aggregate (HTBB)'!P$2,HTBB!$F$1:$O$1,0))),0)+IF($I280&gt;0,$I280*(INDEX(ESPN!$B$2:$K$246,'Aggregate (HTBB)'!$E280,MATCH('Aggregate (HTBB)'!P$2,ESPN!$B$1:$K$1,0))),0)</f>
        <v>#DIV/0!</v>
      </c>
      <c r="Q280" t="e">
        <f>IF($F280&gt;0,$F280*(INDEX(DFBP!$D$2:$Z$401,'Aggregate (HTBB)'!$B280,MATCH('Aggregate (HTBB)'!Q$2,DFBP!$D$1:$Z$1,0))),0)+IF($G280&gt;0,$G280*(INDEX(FBNinja!$J$2:$AE$409,'Aggregate (HTBB)'!$C280,MATCH('Aggregate (HTBB)'!Q$2,FBNinja!$J$1:$AE$1,0))),0)+IF($H280&gt;0,$H280*(INDEX(HTBB!$F$2:$O$303,'Aggregate (HTBB)'!$D280,MATCH('Aggregate (HTBB)'!Q$2,HTBB!$F$1:$O$1,0))),0)+IF($I280&gt;0,$I280*(INDEX(ESPN!$B$2:$K$246,'Aggregate (HTBB)'!$E280,MATCH('Aggregate (HTBB)'!Q$2,ESPN!$B$1:$K$1,0))),0)</f>
        <v>#DIV/0!</v>
      </c>
      <c r="R280" t="e">
        <f>IF($F280&gt;0,$F280*(INDEX(DFBP!$D$2:$Z$401,'Aggregate (HTBB)'!$B280,MATCH('Aggregate (HTBB)'!R$2,DFBP!$D$1:$Z$1,0))),0)+IF($G280&gt;0,$G280*(INDEX(FBNinja!$J$2:$AE$409,'Aggregate (HTBB)'!$C280,MATCH('Aggregate (HTBB)'!R$2,FBNinja!$J$1:$AE$1,0))),0)+IF($H280&gt;0,$H280*(INDEX(HTBB!$F$2:$O$303,'Aggregate (HTBB)'!$D280,MATCH('Aggregate (HTBB)'!R$2,HTBB!$F$1:$O$1,0))),0)+IF($I280&gt;0,$I280*(INDEX(ESPN!$B$2:$K$246,'Aggregate (HTBB)'!$E280,MATCH('Aggregate (HTBB)'!R$2,ESPN!$B$1:$K$1,0))),0)</f>
        <v>#DIV/0!</v>
      </c>
      <c r="S280" t="e">
        <f>IF($F280&gt;0,$F280*(INDEX(DFBP!$D$2:$Z$401,'Aggregate (HTBB)'!$B280,MATCH('Aggregate (HTBB)'!S$2,DFBP!$D$1:$Z$1,0))),0)+IF($G280&gt;0,$G280*(INDEX(FBNinja!$J$2:$AE$409,'Aggregate (HTBB)'!$C280,MATCH('Aggregate (HTBB)'!S$2,FBNinja!$J$1:$AE$1,0))),0)+IF($H280&gt;0,$H280*(INDEX(HTBB!$F$2:$O$303,'Aggregate (HTBB)'!$D280,MATCH('Aggregate (HTBB)'!S$2,HTBB!$F$1:$O$1,0))),0)+IF($I280&gt;0,$I280*(INDEX(ESPN!$B$2:$K$246,'Aggregate (HTBB)'!$E280,MATCH('Aggregate (HTBB)'!S$2,ESPN!$B$1:$K$1,0))),0)</f>
        <v>#DIV/0!</v>
      </c>
      <c r="T280" s="5" t="e">
        <f>INDEX(HTBB!$F$2:$F$303,MATCH('Aggregate (HTBB)'!A280,HTBB!$C$2:$C$303,0))</f>
        <v>#N/A</v>
      </c>
      <c r="V280" t="e">
        <f>IF(F280&gt;0,($F280/SUM($F280:$G280,$I280))*INDEX(DFBP!$B$2:$B$401,B280),0)+IF(G280&gt;0,($G280/SUM($F280:$G280,$I280))*INDEX(FBNinja!$H$2:$H$409,C280),0)+IF(I280&gt;0,($I280/SUM($F280:$G280,$I280))*INDEX(ESPN!$L$2:$L$246,E280),0)</f>
        <v>#DIV/0!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(HTBB)'!$B281,MATCH('Aggregate (HTBB)'!K$2,DFBP!$D$1:$Z$1,0))),0)+IF($G281&gt;0,($G281/SUM($F281:$G281,$I281))*(INDEX(FBNinja!$J$2:$AE$409,'Aggregate (HTBB)'!$C281,MATCH('Aggregate (HTBB)'!K$2,FBNinja!$J$1:$AE$1,0))),0)+IF($I281&gt;0,($I281/SUM($F281:$G281,$I281))*(INDEX(ESPN!$B$2:$K$246,'Aggregate (HTBB)'!$E281,MATCH('Aggregate (HTBB)'!K$2,ESPN!$B$1:$K$1,0))),0)</f>
        <v>#DIV/0!</v>
      </c>
      <c r="L281" s="5" t="e">
        <f>IF($F281&gt;0,($F281/SUM($F281:$G281,$I281))*(INDEX(DFBP!$D$2:$Z$401,'Aggregate (HTBB)'!$B281,MATCH('Aggregate (HTBB)'!L$2,DFBP!$D$1:$Z$1,0))),0)+IF($G281&gt;0,($G281/SUM($F281:$G281,$I281))*(INDEX(FBNinja!$J$2:$AE$409,'Aggregate (HTBB)'!$C281,MATCH('Aggregate (HTBB)'!L$2,FBNinja!$J$1:$AE$1,0))),0)+IF($I281&gt;0,($I281/SUM($F281:$G281,$I281))*(INDEX(ESPN!$B$2:$K$246,'Aggregate (HTBB)'!$E281,MATCH('Aggregate (HTBB)'!L$2,ESPN!$B$1:$K$1,0))),0)</f>
        <v>#DIV/0!</v>
      </c>
      <c r="M281" s="5" t="e">
        <f>IF($F281&gt;0,($F281/SUM($F281:$G281,$I281))*(INDEX(DFBP!$D$2:$Z$401,'Aggregate (HTBB)'!$B281,MATCH('Aggregate (HTBB)'!M$2,DFBP!$D$1:$Z$1,0))),0)+IF($G281&gt;0,($G281/SUM($F281:$G281,$I281))*(INDEX(FBNinja!$J$2:$AE$409,'Aggregate (HTBB)'!$C281,MATCH('Aggregate (HTBB)'!M$2,FBNinja!$J$1:$AE$1,0))),0)+IF($I281&gt;0,($I281/SUM($F281:$G281,$I281))*(INDEX(ESPN!$B$2:$K$246,'Aggregate (HTBB)'!$E281,MATCH('Aggregate (HTBB)'!M$2,ESPN!$B$1:$K$1,0))),0)</f>
        <v>#DIV/0!</v>
      </c>
      <c r="N281" s="5" t="e">
        <f>IF($F281&gt;0,($F281/SUM($F281:$G281,$I281))*(INDEX(DFBP!$D$2:$Z$401,'Aggregate (HTBB)'!$B281,MATCH('Aggregate (HTBB)'!N$2,DFBP!$D$1:$Z$1,0))),0)+IF($G281&gt;0,($G281/SUM($F281:$G281,$I281))*(INDEX(FBNinja!$J$2:$AE$409,'Aggregate (HTBB)'!$C281,MATCH('Aggregate (HTBB)'!N$2,FBNinja!$J$1:$AE$1,0))),0)+IF($I281&gt;0,($I281/SUM($F281:$G281,$I281))*(INDEX(ESPN!$B$2:$K$246,'Aggregate (HTBB)'!$E281,MATCH('Aggregate (HTBB)'!N$2,ESPN!$B$1:$K$1,0))),0)</f>
        <v>#DIV/0!</v>
      </c>
      <c r="O281" t="e">
        <f>IF($F281&gt;0,$F281*(INDEX(DFBP!$D$2:$Z$401,'Aggregate (HTBB)'!$B281,MATCH('Aggregate (HTBB)'!O$2,DFBP!$D$1:$Z$1,0))),0)+IF($G281&gt;0,$G281*(INDEX(FBNinja!$J$2:$AE$409,'Aggregate (HTBB)'!$C281,MATCH('Aggregate (HTBB)'!O$2,FBNinja!$J$1:$AE$1,0))),0)+IF($H281&gt;0,$H281*(INDEX(HTBB!$F$2:$O$303,'Aggregate (HTBB)'!$D281,MATCH('Aggregate (HTBB)'!O$2,HTBB!$F$1:$O$1,0))),0)+IF($I281&gt;0,$I281*(INDEX(ESPN!$B$2:$K$246,'Aggregate (HTBB)'!$E281,MATCH('Aggregate (HTBB)'!O$2,ESPN!$B$1:$K$1,0))),0)</f>
        <v>#DIV/0!</v>
      </c>
      <c r="P281" t="e">
        <f>IF($F281&gt;0,$F281*(INDEX(DFBP!$D$2:$Z$401,'Aggregate (HTBB)'!$B281,MATCH('Aggregate (HTBB)'!P$2,DFBP!$D$1:$Z$1,0))),0)+IF($G281&gt;0,$G281*(INDEX(FBNinja!$J$2:$AE$409,'Aggregate (HTBB)'!$C281,MATCH('Aggregate (HTBB)'!P$2,FBNinja!$J$1:$AE$1,0))),0)+IF($H281&gt;0,$H281*(INDEX(HTBB!$F$2:$O$303,'Aggregate (HTBB)'!$D281,MATCH('Aggregate (HTBB)'!P$2,HTBB!$F$1:$O$1,0))),0)+IF($I281&gt;0,$I281*(INDEX(ESPN!$B$2:$K$246,'Aggregate (HTBB)'!$E281,MATCH('Aggregate (HTBB)'!P$2,ESPN!$B$1:$K$1,0))),0)</f>
        <v>#DIV/0!</v>
      </c>
      <c r="Q281" t="e">
        <f>IF($F281&gt;0,$F281*(INDEX(DFBP!$D$2:$Z$401,'Aggregate (HTBB)'!$B281,MATCH('Aggregate (HTBB)'!Q$2,DFBP!$D$1:$Z$1,0))),0)+IF($G281&gt;0,$G281*(INDEX(FBNinja!$J$2:$AE$409,'Aggregate (HTBB)'!$C281,MATCH('Aggregate (HTBB)'!Q$2,FBNinja!$J$1:$AE$1,0))),0)+IF($H281&gt;0,$H281*(INDEX(HTBB!$F$2:$O$303,'Aggregate (HTBB)'!$D281,MATCH('Aggregate (HTBB)'!Q$2,HTBB!$F$1:$O$1,0))),0)+IF($I281&gt;0,$I281*(INDEX(ESPN!$B$2:$K$246,'Aggregate (HTBB)'!$E281,MATCH('Aggregate (HTBB)'!Q$2,ESPN!$B$1:$K$1,0))),0)</f>
        <v>#DIV/0!</v>
      </c>
      <c r="R281" t="e">
        <f>IF($F281&gt;0,$F281*(INDEX(DFBP!$D$2:$Z$401,'Aggregate (HTBB)'!$B281,MATCH('Aggregate (HTBB)'!R$2,DFBP!$D$1:$Z$1,0))),0)+IF($G281&gt;0,$G281*(INDEX(FBNinja!$J$2:$AE$409,'Aggregate (HTBB)'!$C281,MATCH('Aggregate (HTBB)'!R$2,FBNinja!$J$1:$AE$1,0))),0)+IF($H281&gt;0,$H281*(INDEX(HTBB!$F$2:$O$303,'Aggregate (HTBB)'!$D281,MATCH('Aggregate (HTBB)'!R$2,HTBB!$F$1:$O$1,0))),0)+IF($I281&gt;0,$I281*(INDEX(ESPN!$B$2:$K$246,'Aggregate (HTBB)'!$E281,MATCH('Aggregate (HTBB)'!R$2,ESPN!$B$1:$K$1,0))),0)</f>
        <v>#DIV/0!</v>
      </c>
      <c r="S281" t="e">
        <f>IF($F281&gt;0,$F281*(INDEX(DFBP!$D$2:$Z$401,'Aggregate (HTBB)'!$B281,MATCH('Aggregate (HTBB)'!S$2,DFBP!$D$1:$Z$1,0))),0)+IF($G281&gt;0,$G281*(INDEX(FBNinja!$J$2:$AE$409,'Aggregate (HTBB)'!$C281,MATCH('Aggregate (HTBB)'!S$2,FBNinja!$J$1:$AE$1,0))),0)+IF($H281&gt;0,$H281*(INDEX(HTBB!$F$2:$O$303,'Aggregate (HTBB)'!$D281,MATCH('Aggregate (HTBB)'!S$2,HTBB!$F$1:$O$1,0))),0)+IF($I281&gt;0,$I281*(INDEX(ESPN!$B$2:$K$246,'Aggregate (HTBB)'!$E281,MATCH('Aggregate (HTBB)'!S$2,ESPN!$B$1:$K$1,0))),0)</f>
        <v>#DIV/0!</v>
      </c>
      <c r="T281" s="5" t="e">
        <f>INDEX(HTBB!$F$2:$F$303,MATCH('Aggregate (HTBB)'!A281,HTBB!$C$2:$C$303,0))</f>
        <v>#N/A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(HTBB)'!$B282,MATCH('Aggregate (HTBB)'!K$2,DFBP!$D$1:$Z$1,0))),0)+IF($G282&gt;0,($G282/SUM($F282:$G282,$I282))*(INDEX(FBNinja!$J$2:$AE$409,'Aggregate (HTBB)'!$C282,MATCH('Aggregate (HTBB)'!K$2,FBNinja!$J$1:$AE$1,0))),0)+IF($I282&gt;0,($I282/SUM($F282:$G282,$I282))*(INDEX(ESPN!$B$2:$K$246,'Aggregate (HTBB)'!$E282,MATCH('Aggregate (HTBB)'!K$2,ESPN!$B$1:$K$1,0))),0)</f>
        <v>#DIV/0!</v>
      </c>
      <c r="L282" s="5" t="e">
        <f>IF($F282&gt;0,($F282/SUM($F282:$G282,$I282))*(INDEX(DFBP!$D$2:$Z$401,'Aggregate (HTBB)'!$B282,MATCH('Aggregate (HTBB)'!L$2,DFBP!$D$1:$Z$1,0))),0)+IF($G282&gt;0,($G282/SUM($F282:$G282,$I282))*(INDEX(FBNinja!$J$2:$AE$409,'Aggregate (HTBB)'!$C282,MATCH('Aggregate (HTBB)'!L$2,FBNinja!$J$1:$AE$1,0))),0)+IF($I282&gt;0,($I282/SUM($F282:$G282,$I282))*(INDEX(ESPN!$B$2:$K$246,'Aggregate (HTBB)'!$E282,MATCH('Aggregate (HTBB)'!L$2,ESPN!$B$1:$K$1,0))),0)</f>
        <v>#DIV/0!</v>
      </c>
      <c r="M282" s="5" t="e">
        <f>IF($F282&gt;0,($F282/SUM($F282:$G282,$I282))*(INDEX(DFBP!$D$2:$Z$401,'Aggregate (HTBB)'!$B282,MATCH('Aggregate (HTBB)'!M$2,DFBP!$D$1:$Z$1,0))),0)+IF($G282&gt;0,($G282/SUM($F282:$G282,$I282))*(INDEX(FBNinja!$J$2:$AE$409,'Aggregate (HTBB)'!$C282,MATCH('Aggregate (HTBB)'!M$2,FBNinja!$J$1:$AE$1,0))),0)+IF($I282&gt;0,($I282/SUM($F282:$G282,$I282))*(INDEX(ESPN!$B$2:$K$246,'Aggregate (HTBB)'!$E282,MATCH('Aggregate (HTBB)'!M$2,ESPN!$B$1:$K$1,0))),0)</f>
        <v>#DIV/0!</v>
      </c>
      <c r="N282" s="5" t="e">
        <f>IF($F282&gt;0,($F282/SUM($F282:$G282,$I282))*(INDEX(DFBP!$D$2:$Z$401,'Aggregate (HTBB)'!$B282,MATCH('Aggregate (HTBB)'!N$2,DFBP!$D$1:$Z$1,0))),0)+IF($G282&gt;0,($G282/SUM($F282:$G282,$I282))*(INDEX(FBNinja!$J$2:$AE$409,'Aggregate (HTBB)'!$C282,MATCH('Aggregate (HTBB)'!N$2,FBNinja!$J$1:$AE$1,0))),0)+IF($I282&gt;0,($I282/SUM($F282:$G282,$I282))*(INDEX(ESPN!$B$2:$K$246,'Aggregate (HTBB)'!$E282,MATCH('Aggregate (HTBB)'!N$2,ESPN!$B$1:$K$1,0))),0)</f>
        <v>#DIV/0!</v>
      </c>
      <c r="O282" t="e">
        <f>IF($F282&gt;0,$F282*(INDEX(DFBP!$D$2:$Z$401,'Aggregate (HTBB)'!$B282,MATCH('Aggregate (HTBB)'!O$2,DFBP!$D$1:$Z$1,0))),0)+IF($G282&gt;0,$G282*(INDEX(FBNinja!$J$2:$AE$409,'Aggregate (HTBB)'!$C282,MATCH('Aggregate (HTBB)'!O$2,FBNinja!$J$1:$AE$1,0))),0)+IF($H282&gt;0,$H282*(INDEX(HTBB!$F$2:$O$303,'Aggregate (HTBB)'!$D282,MATCH('Aggregate (HTBB)'!O$2,HTBB!$F$1:$O$1,0))),0)+IF($I282&gt;0,$I282*(INDEX(ESPN!$B$2:$K$246,'Aggregate (HTBB)'!$E282,MATCH('Aggregate (HTBB)'!O$2,ESPN!$B$1:$K$1,0))),0)</f>
        <v>#DIV/0!</v>
      </c>
      <c r="P282" t="e">
        <f>IF($F282&gt;0,$F282*(INDEX(DFBP!$D$2:$Z$401,'Aggregate (HTBB)'!$B282,MATCH('Aggregate (HTBB)'!P$2,DFBP!$D$1:$Z$1,0))),0)+IF($G282&gt;0,$G282*(INDEX(FBNinja!$J$2:$AE$409,'Aggregate (HTBB)'!$C282,MATCH('Aggregate (HTBB)'!P$2,FBNinja!$J$1:$AE$1,0))),0)+IF($H282&gt;0,$H282*(INDEX(HTBB!$F$2:$O$303,'Aggregate (HTBB)'!$D282,MATCH('Aggregate (HTBB)'!P$2,HTBB!$F$1:$O$1,0))),0)+IF($I282&gt;0,$I282*(INDEX(ESPN!$B$2:$K$246,'Aggregate (HTBB)'!$E282,MATCH('Aggregate (HTBB)'!P$2,ESPN!$B$1:$K$1,0))),0)</f>
        <v>#DIV/0!</v>
      </c>
      <c r="Q282" t="e">
        <f>IF($F282&gt;0,$F282*(INDEX(DFBP!$D$2:$Z$401,'Aggregate (HTBB)'!$B282,MATCH('Aggregate (HTBB)'!Q$2,DFBP!$D$1:$Z$1,0))),0)+IF($G282&gt;0,$G282*(INDEX(FBNinja!$J$2:$AE$409,'Aggregate (HTBB)'!$C282,MATCH('Aggregate (HTBB)'!Q$2,FBNinja!$J$1:$AE$1,0))),0)+IF($H282&gt;0,$H282*(INDEX(HTBB!$F$2:$O$303,'Aggregate (HTBB)'!$D282,MATCH('Aggregate (HTBB)'!Q$2,HTBB!$F$1:$O$1,0))),0)+IF($I282&gt;0,$I282*(INDEX(ESPN!$B$2:$K$246,'Aggregate (HTBB)'!$E282,MATCH('Aggregate (HTBB)'!Q$2,ESPN!$B$1:$K$1,0))),0)</f>
        <v>#DIV/0!</v>
      </c>
      <c r="R282" t="e">
        <f>IF($F282&gt;0,$F282*(INDEX(DFBP!$D$2:$Z$401,'Aggregate (HTBB)'!$B282,MATCH('Aggregate (HTBB)'!R$2,DFBP!$D$1:$Z$1,0))),0)+IF($G282&gt;0,$G282*(INDEX(FBNinja!$J$2:$AE$409,'Aggregate (HTBB)'!$C282,MATCH('Aggregate (HTBB)'!R$2,FBNinja!$J$1:$AE$1,0))),0)+IF($H282&gt;0,$H282*(INDEX(HTBB!$F$2:$O$303,'Aggregate (HTBB)'!$D282,MATCH('Aggregate (HTBB)'!R$2,HTBB!$F$1:$O$1,0))),0)+IF($I282&gt;0,$I282*(INDEX(ESPN!$B$2:$K$246,'Aggregate (HTBB)'!$E282,MATCH('Aggregate (HTBB)'!R$2,ESPN!$B$1:$K$1,0))),0)</f>
        <v>#DIV/0!</v>
      </c>
      <c r="S282" t="e">
        <f>IF($F282&gt;0,$F282*(INDEX(DFBP!$D$2:$Z$401,'Aggregate (HTBB)'!$B282,MATCH('Aggregate (HTBB)'!S$2,DFBP!$D$1:$Z$1,0))),0)+IF($G282&gt;0,$G282*(INDEX(FBNinja!$J$2:$AE$409,'Aggregate (HTBB)'!$C282,MATCH('Aggregate (HTBB)'!S$2,FBNinja!$J$1:$AE$1,0))),0)+IF($H282&gt;0,$H282*(INDEX(HTBB!$F$2:$O$303,'Aggregate (HTBB)'!$D282,MATCH('Aggregate (HTBB)'!S$2,HTBB!$F$1:$O$1,0))),0)+IF($I282&gt;0,$I282*(INDEX(ESPN!$B$2:$K$246,'Aggregate (HTBB)'!$E282,MATCH('Aggregate (HTBB)'!S$2,ESPN!$B$1:$K$1,0))),0)</f>
        <v>#DIV/0!</v>
      </c>
      <c r="T282" s="5" t="e">
        <f>INDEX(HTBB!$F$2:$F$303,MATCH('Aggregate (HTBB)'!A282,HTBB!$C$2:$C$303,0))</f>
        <v>#N/A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153</v>
      </c>
      <c r="F283" t="e">
        <f t="array" ref="F283">IF(ISERROR(B283),0,B$1)/SUM(IF(ISERROR($B283:$E283),0,$B$1:$E$1))</f>
        <v>#DIV/0!</v>
      </c>
      <c r="G283" t="e">
        <f t="array" ref="G283">IF(ISERROR(C283),0,C$1)/SUM(IF(ISERROR($B283:$E283),0,$B$1:$E$1))</f>
        <v>#DIV/0!</v>
      </c>
      <c r="H283" t="e">
        <f t="array" ref="H283">IF(ISERROR(D283),0,D$1)/SUM(IF(ISERROR($B283:$E283),0,$B$1:$E$1))</f>
        <v>#DIV/0!</v>
      </c>
      <c r="I283" t="e">
        <f t="array" ref="I283">IF(ISERROR(E283),0,E$1)/SUM(IF(ISERROR($B283:$E283),0,$B$1:$E$1))</f>
        <v>#DIV/0!</v>
      </c>
      <c r="K283" s="5" t="e">
        <f>IF($F283&gt;0,($F283/SUM($F283:$G283,$I283))*(INDEX(DFBP!$D$2:$Z$401,'Aggregate (HTBB)'!$B283,MATCH('Aggregate (HTBB)'!K$2,DFBP!$D$1:$Z$1,0))),0)+IF($G283&gt;0,($G283/SUM($F283:$G283,$I283))*(INDEX(FBNinja!$J$2:$AE$409,'Aggregate (HTBB)'!$C283,MATCH('Aggregate (HTBB)'!K$2,FBNinja!$J$1:$AE$1,0))),0)+IF($I283&gt;0,($I283/SUM($F283:$G283,$I283))*(INDEX(ESPN!$B$2:$K$246,'Aggregate (HTBB)'!$E283,MATCH('Aggregate (HTBB)'!K$2,ESPN!$B$1:$K$1,0))),0)</f>
        <v>#DIV/0!</v>
      </c>
      <c r="L283" s="5" t="e">
        <f>IF($F283&gt;0,($F283/SUM($F283:$G283,$I283))*(INDEX(DFBP!$D$2:$Z$401,'Aggregate (HTBB)'!$B283,MATCH('Aggregate (HTBB)'!L$2,DFBP!$D$1:$Z$1,0))),0)+IF($G283&gt;0,($G283/SUM($F283:$G283,$I283))*(INDEX(FBNinja!$J$2:$AE$409,'Aggregate (HTBB)'!$C283,MATCH('Aggregate (HTBB)'!L$2,FBNinja!$J$1:$AE$1,0))),0)+IF($I283&gt;0,($I283/SUM($F283:$G283,$I283))*(INDEX(ESPN!$B$2:$K$246,'Aggregate (HTBB)'!$E283,MATCH('Aggregate (HTBB)'!L$2,ESPN!$B$1:$K$1,0))),0)</f>
        <v>#DIV/0!</v>
      </c>
      <c r="M283" s="5" t="e">
        <f>IF($F283&gt;0,($F283/SUM($F283:$G283,$I283))*(INDEX(DFBP!$D$2:$Z$401,'Aggregate (HTBB)'!$B283,MATCH('Aggregate (HTBB)'!M$2,DFBP!$D$1:$Z$1,0))),0)+IF($G283&gt;0,($G283/SUM($F283:$G283,$I283))*(INDEX(FBNinja!$J$2:$AE$409,'Aggregate (HTBB)'!$C283,MATCH('Aggregate (HTBB)'!M$2,FBNinja!$J$1:$AE$1,0))),0)+IF($I283&gt;0,($I283/SUM($F283:$G283,$I283))*(INDEX(ESPN!$B$2:$K$246,'Aggregate (HTBB)'!$E283,MATCH('Aggregate (HTBB)'!M$2,ESPN!$B$1:$K$1,0))),0)</f>
        <v>#DIV/0!</v>
      </c>
      <c r="N283" s="5" t="e">
        <f>IF($F283&gt;0,($F283/SUM($F283:$G283,$I283))*(INDEX(DFBP!$D$2:$Z$401,'Aggregate (HTBB)'!$B283,MATCH('Aggregate (HTBB)'!N$2,DFBP!$D$1:$Z$1,0))),0)+IF($G283&gt;0,($G283/SUM($F283:$G283,$I283))*(INDEX(FBNinja!$J$2:$AE$409,'Aggregate (HTBB)'!$C283,MATCH('Aggregate (HTBB)'!N$2,FBNinja!$J$1:$AE$1,0))),0)+IF($I283&gt;0,($I283/SUM($F283:$G283,$I283))*(INDEX(ESPN!$B$2:$K$246,'Aggregate (HTBB)'!$E283,MATCH('Aggregate (HTBB)'!N$2,ESPN!$B$1:$K$1,0))),0)</f>
        <v>#DIV/0!</v>
      </c>
      <c r="O283" t="e">
        <f>IF($F283&gt;0,$F283*(INDEX(DFBP!$D$2:$Z$401,'Aggregate (HTBB)'!$B283,MATCH('Aggregate (HTBB)'!O$2,DFBP!$D$1:$Z$1,0))),0)+IF($G283&gt;0,$G283*(INDEX(FBNinja!$J$2:$AE$409,'Aggregate (HTBB)'!$C283,MATCH('Aggregate (HTBB)'!O$2,FBNinja!$J$1:$AE$1,0))),0)+IF($H283&gt;0,$H283*(INDEX(HTBB!$F$2:$O$303,'Aggregate (HTBB)'!$D283,MATCH('Aggregate (HTBB)'!O$2,HTBB!$F$1:$O$1,0))),0)+IF($I283&gt;0,$I283*(INDEX(ESPN!$B$2:$K$246,'Aggregate (HTBB)'!$E283,MATCH('Aggregate (HTBB)'!O$2,ESPN!$B$1:$K$1,0))),0)</f>
        <v>#DIV/0!</v>
      </c>
      <c r="P283" t="e">
        <f>IF($F283&gt;0,$F283*(INDEX(DFBP!$D$2:$Z$401,'Aggregate (HTBB)'!$B283,MATCH('Aggregate (HTBB)'!P$2,DFBP!$D$1:$Z$1,0))),0)+IF($G283&gt;0,$G283*(INDEX(FBNinja!$J$2:$AE$409,'Aggregate (HTBB)'!$C283,MATCH('Aggregate (HTBB)'!P$2,FBNinja!$J$1:$AE$1,0))),0)+IF($H283&gt;0,$H283*(INDEX(HTBB!$F$2:$O$303,'Aggregate (HTBB)'!$D283,MATCH('Aggregate (HTBB)'!P$2,HTBB!$F$1:$O$1,0))),0)+IF($I283&gt;0,$I283*(INDEX(ESPN!$B$2:$K$246,'Aggregate (HTBB)'!$E283,MATCH('Aggregate (HTBB)'!P$2,ESPN!$B$1:$K$1,0))),0)</f>
        <v>#DIV/0!</v>
      </c>
      <c r="Q283" t="e">
        <f>IF($F283&gt;0,$F283*(INDEX(DFBP!$D$2:$Z$401,'Aggregate (HTBB)'!$B283,MATCH('Aggregate (HTBB)'!Q$2,DFBP!$D$1:$Z$1,0))),0)+IF($G283&gt;0,$G283*(INDEX(FBNinja!$J$2:$AE$409,'Aggregate (HTBB)'!$C283,MATCH('Aggregate (HTBB)'!Q$2,FBNinja!$J$1:$AE$1,0))),0)+IF($H283&gt;0,$H283*(INDEX(HTBB!$F$2:$O$303,'Aggregate (HTBB)'!$D283,MATCH('Aggregate (HTBB)'!Q$2,HTBB!$F$1:$O$1,0))),0)+IF($I283&gt;0,$I283*(INDEX(ESPN!$B$2:$K$246,'Aggregate (HTBB)'!$E283,MATCH('Aggregate (HTBB)'!Q$2,ESPN!$B$1:$K$1,0))),0)</f>
        <v>#DIV/0!</v>
      </c>
      <c r="R283" t="e">
        <f>IF($F283&gt;0,$F283*(INDEX(DFBP!$D$2:$Z$401,'Aggregate (HTBB)'!$B283,MATCH('Aggregate (HTBB)'!R$2,DFBP!$D$1:$Z$1,0))),0)+IF($G283&gt;0,$G283*(INDEX(FBNinja!$J$2:$AE$409,'Aggregate (HTBB)'!$C283,MATCH('Aggregate (HTBB)'!R$2,FBNinja!$J$1:$AE$1,0))),0)+IF($H283&gt;0,$H283*(INDEX(HTBB!$F$2:$O$303,'Aggregate (HTBB)'!$D283,MATCH('Aggregate (HTBB)'!R$2,HTBB!$F$1:$O$1,0))),0)+IF($I283&gt;0,$I283*(INDEX(ESPN!$B$2:$K$246,'Aggregate (HTBB)'!$E283,MATCH('Aggregate (HTBB)'!R$2,ESPN!$B$1:$K$1,0))),0)</f>
        <v>#DIV/0!</v>
      </c>
      <c r="S283" t="e">
        <f>IF($F283&gt;0,$F283*(INDEX(DFBP!$D$2:$Z$401,'Aggregate (HTBB)'!$B283,MATCH('Aggregate (HTBB)'!S$2,DFBP!$D$1:$Z$1,0))),0)+IF($G283&gt;0,$G283*(INDEX(FBNinja!$J$2:$AE$409,'Aggregate (HTBB)'!$C283,MATCH('Aggregate (HTBB)'!S$2,FBNinja!$J$1:$AE$1,0))),0)+IF($H283&gt;0,$H283*(INDEX(HTBB!$F$2:$O$303,'Aggregate (HTBB)'!$D283,MATCH('Aggregate (HTBB)'!S$2,HTBB!$F$1:$O$1,0))),0)+IF($I283&gt;0,$I283*(INDEX(ESPN!$B$2:$K$246,'Aggregate (HTBB)'!$E283,MATCH('Aggregate (HTBB)'!S$2,ESPN!$B$1:$K$1,0))),0)</f>
        <v>#DIV/0!</v>
      </c>
      <c r="T283" s="5" t="e">
        <f>INDEX(HTBB!$F$2:$F$303,MATCH('Aggregate (HTBB)'!A283,HTBB!$C$2:$C$303,0))</f>
        <v>#N/A</v>
      </c>
      <c r="V283" t="e">
        <f>IF(F283&gt;0,($F283/SUM($F283:$G283,$I283))*INDEX(DFBP!$B$2:$B$401,B283),0)+IF(G283&gt;0,($G283/SUM($F283:$G283,$I283))*INDEX(FBNinja!$H$2:$H$409,C283),0)+IF(I283&gt;0,($I283/SUM($F283:$G283,$I283))*INDEX(ESPN!$L$2:$L$246,E283),0)</f>
        <v>#DIV/0!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(HTBB)'!$B284,MATCH('Aggregate (HTBB)'!K$2,DFBP!$D$1:$Z$1,0))),0)+IF($G284&gt;0,($G284/SUM($F284:$G284,$I284))*(INDEX(FBNinja!$J$2:$AE$409,'Aggregate (HTBB)'!$C284,MATCH('Aggregate (HTBB)'!K$2,FBNinja!$J$1:$AE$1,0))),0)+IF($I284&gt;0,($I284/SUM($F284:$G284,$I284))*(INDEX(ESPN!$B$2:$K$246,'Aggregate (HTBB)'!$E284,MATCH('Aggregate (HTBB)'!K$2,ESPN!$B$1:$K$1,0))),0)</f>
        <v>#DIV/0!</v>
      </c>
      <c r="L284" s="5" t="e">
        <f>IF($F284&gt;0,($F284/SUM($F284:$G284,$I284))*(INDEX(DFBP!$D$2:$Z$401,'Aggregate (HTBB)'!$B284,MATCH('Aggregate (HTBB)'!L$2,DFBP!$D$1:$Z$1,0))),0)+IF($G284&gt;0,($G284/SUM($F284:$G284,$I284))*(INDEX(FBNinja!$J$2:$AE$409,'Aggregate (HTBB)'!$C284,MATCH('Aggregate (HTBB)'!L$2,FBNinja!$J$1:$AE$1,0))),0)+IF($I284&gt;0,($I284/SUM($F284:$G284,$I284))*(INDEX(ESPN!$B$2:$K$246,'Aggregate (HTBB)'!$E284,MATCH('Aggregate (HTBB)'!L$2,ESPN!$B$1:$K$1,0))),0)</f>
        <v>#DIV/0!</v>
      </c>
      <c r="M284" s="5" t="e">
        <f>IF($F284&gt;0,($F284/SUM($F284:$G284,$I284))*(INDEX(DFBP!$D$2:$Z$401,'Aggregate (HTBB)'!$B284,MATCH('Aggregate (HTBB)'!M$2,DFBP!$D$1:$Z$1,0))),0)+IF($G284&gt;0,($G284/SUM($F284:$G284,$I284))*(INDEX(FBNinja!$J$2:$AE$409,'Aggregate (HTBB)'!$C284,MATCH('Aggregate (HTBB)'!M$2,FBNinja!$J$1:$AE$1,0))),0)+IF($I284&gt;0,($I284/SUM($F284:$G284,$I284))*(INDEX(ESPN!$B$2:$K$246,'Aggregate (HTBB)'!$E284,MATCH('Aggregate (HTBB)'!M$2,ESPN!$B$1:$K$1,0))),0)</f>
        <v>#DIV/0!</v>
      </c>
      <c r="N284" s="5" t="e">
        <f>IF($F284&gt;0,($F284/SUM($F284:$G284,$I284))*(INDEX(DFBP!$D$2:$Z$401,'Aggregate (HTBB)'!$B284,MATCH('Aggregate (HTBB)'!N$2,DFBP!$D$1:$Z$1,0))),0)+IF($G284&gt;0,($G284/SUM($F284:$G284,$I284))*(INDEX(FBNinja!$J$2:$AE$409,'Aggregate (HTBB)'!$C284,MATCH('Aggregate (HTBB)'!N$2,FBNinja!$J$1:$AE$1,0))),0)+IF($I284&gt;0,($I284/SUM($F284:$G284,$I284))*(INDEX(ESPN!$B$2:$K$246,'Aggregate (HTBB)'!$E284,MATCH('Aggregate (HTBB)'!N$2,ESPN!$B$1:$K$1,0))),0)</f>
        <v>#DIV/0!</v>
      </c>
      <c r="O284" t="e">
        <f>IF($F284&gt;0,$F284*(INDEX(DFBP!$D$2:$Z$401,'Aggregate (HTBB)'!$B284,MATCH('Aggregate (HTBB)'!O$2,DFBP!$D$1:$Z$1,0))),0)+IF($G284&gt;0,$G284*(INDEX(FBNinja!$J$2:$AE$409,'Aggregate (HTBB)'!$C284,MATCH('Aggregate (HTBB)'!O$2,FBNinja!$J$1:$AE$1,0))),0)+IF($H284&gt;0,$H284*(INDEX(HTBB!$F$2:$O$303,'Aggregate (HTBB)'!$D284,MATCH('Aggregate (HTBB)'!O$2,HTBB!$F$1:$O$1,0))),0)+IF($I284&gt;0,$I284*(INDEX(ESPN!$B$2:$K$246,'Aggregate (HTBB)'!$E284,MATCH('Aggregate (HTBB)'!O$2,ESPN!$B$1:$K$1,0))),0)</f>
        <v>#DIV/0!</v>
      </c>
      <c r="P284" t="e">
        <f>IF($F284&gt;0,$F284*(INDEX(DFBP!$D$2:$Z$401,'Aggregate (HTBB)'!$B284,MATCH('Aggregate (HTBB)'!P$2,DFBP!$D$1:$Z$1,0))),0)+IF($G284&gt;0,$G284*(INDEX(FBNinja!$J$2:$AE$409,'Aggregate (HTBB)'!$C284,MATCH('Aggregate (HTBB)'!P$2,FBNinja!$J$1:$AE$1,0))),0)+IF($H284&gt;0,$H284*(INDEX(HTBB!$F$2:$O$303,'Aggregate (HTBB)'!$D284,MATCH('Aggregate (HTBB)'!P$2,HTBB!$F$1:$O$1,0))),0)+IF($I284&gt;0,$I284*(INDEX(ESPN!$B$2:$K$246,'Aggregate (HTBB)'!$E284,MATCH('Aggregate (HTBB)'!P$2,ESPN!$B$1:$K$1,0))),0)</f>
        <v>#DIV/0!</v>
      </c>
      <c r="Q284" t="e">
        <f>IF($F284&gt;0,$F284*(INDEX(DFBP!$D$2:$Z$401,'Aggregate (HTBB)'!$B284,MATCH('Aggregate (HTBB)'!Q$2,DFBP!$D$1:$Z$1,0))),0)+IF($G284&gt;0,$G284*(INDEX(FBNinja!$J$2:$AE$409,'Aggregate (HTBB)'!$C284,MATCH('Aggregate (HTBB)'!Q$2,FBNinja!$J$1:$AE$1,0))),0)+IF($H284&gt;0,$H284*(INDEX(HTBB!$F$2:$O$303,'Aggregate (HTBB)'!$D284,MATCH('Aggregate (HTBB)'!Q$2,HTBB!$F$1:$O$1,0))),0)+IF($I284&gt;0,$I284*(INDEX(ESPN!$B$2:$K$246,'Aggregate (HTBB)'!$E284,MATCH('Aggregate (HTBB)'!Q$2,ESPN!$B$1:$K$1,0))),0)</f>
        <v>#DIV/0!</v>
      </c>
      <c r="R284" t="e">
        <f>IF($F284&gt;0,$F284*(INDEX(DFBP!$D$2:$Z$401,'Aggregate (HTBB)'!$B284,MATCH('Aggregate (HTBB)'!R$2,DFBP!$D$1:$Z$1,0))),0)+IF($G284&gt;0,$G284*(INDEX(FBNinja!$J$2:$AE$409,'Aggregate (HTBB)'!$C284,MATCH('Aggregate (HTBB)'!R$2,FBNinja!$J$1:$AE$1,0))),0)+IF($H284&gt;0,$H284*(INDEX(HTBB!$F$2:$O$303,'Aggregate (HTBB)'!$D284,MATCH('Aggregate (HTBB)'!R$2,HTBB!$F$1:$O$1,0))),0)+IF($I284&gt;0,$I284*(INDEX(ESPN!$B$2:$K$246,'Aggregate (HTBB)'!$E284,MATCH('Aggregate (HTBB)'!R$2,ESPN!$B$1:$K$1,0))),0)</f>
        <v>#DIV/0!</v>
      </c>
      <c r="S284" t="e">
        <f>IF($F284&gt;0,$F284*(INDEX(DFBP!$D$2:$Z$401,'Aggregate (HTBB)'!$B284,MATCH('Aggregate (HTBB)'!S$2,DFBP!$D$1:$Z$1,0))),0)+IF($G284&gt;0,$G284*(INDEX(FBNinja!$J$2:$AE$409,'Aggregate (HTBB)'!$C284,MATCH('Aggregate (HTBB)'!S$2,FBNinja!$J$1:$AE$1,0))),0)+IF($H284&gt;0,$H284*(INDEX(HTBB!$F$2:$O$303,'Aggregate (HTBB)'!$D284,MATCH('Aggregate (HTBB)'!S$2,HTBB!$F$1:$O$1,0))),0)+IF($I284&gt;0,$I284*(INDEX(ESPN!$B$2:$K$246,'Aggregate (HTBB)'!$E284,MATCH('Aggregate (HTBB)'!S$2,ESPN!$B$1:$K$1,0))),0)</f>
        <v>#DIV/0!</v>
      </c>
      <c r="T284" s="5" t="e">
        <f>INDEX(HTBB!$F$2:$F$303,MATCH('Aggregate (HTBB)'!A284,HTBB!$C$2:$C$303,0))</f>
        <v>#N/A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(HTBB)'!$B285,MATCH('Aggregate (HTBB)'!K$2,DFBP!$D$1:$Z$1,0))),0)+IF($G285&gt;0,($G285/SUM($F285:$G285,$I285))*(INDEX(FBNinja!$J$2:$AE$409,'Aggregate (HTBB)'!$C285,MATCH('Aggregate (HTBB)'!K$2,FBNinja!$J$1:$AE$1,0))),0)+IF($I285&gt;0,($I285/SUM($F285:$G285,$I285))*(INDEX(ESPN!$B$2:$K$246,'Aggregate (HTBB)'!$E285,MATCH('Aggregate (HTBB)'!K$2,ESPN!$B$1:$K$1,0))),0)</f>
        <v>#DIV/0!</v>
      </c>
      <c r="L285" s="5" t="e">
        <f>IF($F285&gt;0,($F285/SUM($F285:$G285,$I285))*(INDEX(DFBP!$D$2:$Z$401,'Aggregate (HTBB)'!$B285,MATCH('Aggregate (HTBB)'!L$2,DFBP!$D$1:$Z$1,0))),0)+IF($G285&gt;0,($G285/SUM($F285:$G285,$I285))*(INDEX(FBNinja!$J$2:$AE$409,'Aggregate (HTBB)'!$C285,MATCH('Aggregate (HTBB)'!L$2,FBNinja!$J$1:$AE$1,0))),0)+IF($I285&gt;0,($I285/SUM($F285:$G285,$I285))*(INDEX(ESPN!$B$2:$K$246,'Aggregate (HTBB)'!$E285,MATCH('Aggregate (HTBB)'!L$2,ESPN!$B$1:$K$1,0))),0)</f>
        <v>#DIV/0!</v>
      </c>
      <c r="M285" s="5" t="e">
        <f>IF($F285&gt;0,($F285/SUM($F285:$G285,$I285))*(INDEX(DFBP!$D$2:$Z$401,'Aggregate (HTBB)'!$B285,MATCH('Aggregate (HTBB)'!M$2,DFBP!$D$1:$Z$1,0))),0)+IF($G285&gt;0,($G285/SUM($F285:$G285,$I285))*(INDEX(FBNinja!$J$2:$AE$409,'Aggregate (HTBB)'!$C285,MATCH('Aggregate (HTBB)'!M$2,FBNinja!$J$1:$AE$1,0))),0)+IF($I285&gt;0,($I285/SUM($F285:$G285,$I285))*(INDEX(ESPN!$B$2:$K$246,'Aggregate (HTBB)'!$E285,MATCH('Aggregate (HTBB)'!M$2,ESPN!$B$1:$K$1,0))),0)</f>
        <v>#DIV/0!</v>
      </c>
      <c r="N285" s="5" t="e">
        <f>IF($F285&gt;0,($F285/SUM($F285:$G285,$I285))*(INDEX(DFBP!$D$2:$Z$401,'Aggregate (HTBB)'!$B285,MATCH('Aggregate (HTBB)'!N$2,DFBP!$D$1:$Z$1,0))),0)+IF($G285&gt;0,($G285/SUM($F285:$G285,$I285))*(INDEX(FBNinja!$J$2:$AE$409,'Aggregate (HTBB)'!$C285,MATCH('Aggregate (HTBB)'!N$2,FBNinja!$J$1:$AE$1,0))),0)+IF($I285&gt;0,($I285/SUM($F285:$G285,$I285))*(INDEX(ESPN!$B$2:$K$246,'Aggregate (HTBB)'!$E285,MATCH('Aggregate (HTBB)'!N$2,ESPN!$B$1:$K$1,0))),0)</f>
        <v>#DIV/0!</v>
      </c>
      <c r="O285" t="e">
        <f>IF($F285&gt;0,$F285*(INDEX(DFBP!$D$2:$Z$401,'Aggregate (HTBB)'!$B285,MATCH('Aggregate (HTBB)'!O$2,DFBP!$D$1:$Z$1,0))),0)+IF($G285&gt;0,$G285*(INDEX(FBNinja!$J$2:$AE$409,'Aggregate (HTBB)'!$C285,MATCH('Aggregate (HTBB)'!O$2,FBNinja!$J$1:$AE$1,0))),0)+IF($H285&gt;0,$H285*(INDEX(HTBB!$F$2:$O$303,'Aggregate (HTBB)'!$D285,MATCH('Aggregate (HTBB)'!O$2,HTBB!$F$1:$O$1,0))),0)+IF($I285&gt;0,$I285*(INDEX(ESPN!$B$2:$K$246,'Aggregate (HTBB)'!$E285,MATCH('Aggregate (HTBB)'!O$2,ESPN!$B$1:$K$1,0))),0)</f>
        <v>#DIV/0!</v>
      </c>
      <c r="P285" t="e">
        <f>IF($F285&gt;0,$F285*(INDEX(DFBP!$D$2:$Z$401,'Aggregate (HTBB)'!$B285,MATCH('Aggregate (HTBB)'!P$2,DFBP!$D$1:$Z$1,0))),0)+IF($G285&gt;0,$G285*(INDEX(FBNinja!$J$2:$AE$409,'Aggregate (HTBB)'!$C285,MATCH('Aggregate (HTBB)'!P$2,FBNinja!$J$1:$AE$1,0))),0)+IF($H285&gt;0,$H285*(INDEX(HTBB!$F$2:$O$303,'Aggregate (HTBB)'!$D285,MATCH('Aggregate (HTBB)'!P$2,HTBB!$F$1:$O$1,0))),0)+IF($I285&gt;0,$I285*(INDEX(ESPN!$B$2:$K$246,'Aggregate (HTBB)'!$E285,MATCH('Aggregate (HTBB)'!P$2,ESPN!$B$1:$K$1,0))),0)</f>
        <v>#DIV/0!</v>
      </c>
      <c r="Q285" t="e">
        <f>IF($F285&gt;0,$F285*(INDEX(DFBP!$D$2:$Z$401,'Aggregate (HTBB)'!$B285,MATCH('Aggregate (HTBB)'!Q$2,DFBP!$D$1:$Z$1,0))),0)+IF($G285&gt;0,$G285*(INDEX(FBNinja!$J$2:$AE$409,'Aggregate (HTBB)'!$C285,MATCH('Aggregate (HTBB)'!Q$2,FBNinja!$J$1:$AE$1,0))),0)+IF($H285&gt;0,$H285*(INDEX(HTBB!$F$2:$O$303,'Aggregate (HTBB)'!$D285,MATCH('Aggregate (HTBB)'!Q$2,HTBB!$F$1:$O$1,0))),0)+IF($I285&gt;0,$I285*(INDEX(ESPN!$B$2:$K$246,'Aggregate (HTBB)'!$E285,MATCH('Aggregate (HTBB)'!Q$2,ESPN!$B$1:$K$1,0))),0)</f>
        <v>#DIV/0!</v>
      </c>
      <c r="R285" t="e">
        <f>IF($F285&gt;0,$F285*(INDEX(DFBP!$D$2:$Z$401,'Aggregate (HTBB)'!$B285,MATCH('Aggregate (HTBB)'!R$2,DFBP!$D$1:$Z$1,0))),0)+IF($G285&gt;0,$G285*(INDEX(FBNinja!$J$2:$AE$409,'Aggregate (HTBB)'!$C285,MATCH('Aggregate (HTBB)'!R$2,FBNinja!$J$1:$AE$1,0))),0)+IF($H285&gt;0,$H285*(INDEX(HTBB!$F$2:$O$303,'Aggregate (HTBB)'!$D285,MATCH('Aggregate (HTBB)'!R$2,HTBB!$F$1:$O$1,0))),0)+IF($I285&gt;0,$I285*(INDEX(ESPN!$B$2:$K$246,'Aggregate (HTBB)'!$E285,MATCH('Aggregate (HTBB)'!R$2,ESPN!$B$1:$K$1,0))),0)</f>
        <v>#DIV/0!</v>
      </c>
      <c r="S285" t="e">
        <f>IF($F285&gt;0,$F285*(INDEX(DFBP!$D$2:$Z$401,'Aggregate (HTBB)'!$B285,MATCH('Aggregate (HTBB)'!S$2,DFBP!$D$1:$Z$1,0))),0)+IF($G285&gt;0,$G285*(INDEX(FBNinja!$J$2:$AE$409,'Aggregate (HTBB)'!$C285,MATCH('Aggregate (HTBB)'!S$2,FBNinja!$J$1:$AE$1,0))),0)+IF($H285&gt;0,$H285*(INDEX(HTBB!$F$2:$O$303,'Aggregate (HTBB)'!$D285,MATCH('Aggregate (HTBB)'!S$2,HTBB!$F$1:$O$1,0))),0)+IF($I285&gt;0,$I285*(INDEX(ESPN!$B$2:$K$246,'Aggregate (HTBB)'!$E285,MATCH('Aggregate (HTBB)'!S$2,ESPN!$B$1:$K$1,0))),0)</f>
        <v>#DIV/0!</v>
      </c>
      <c r="T285" s="5" t="e">
        <f>INDEX(HTBB!$F$2:$F$303,MATCH('Aggregate (HTBB)'!A285,HTBB!$C$2:$C$303,0))</f>
        <v>#N/A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(HTBB)'!$B286,MATCH('Aggregate (HTBB)'!K$2,DFBP!$D$1:$Z$1,0))),0)+IF($G286&gt;0,($G286/SUM($F286:$G286,$I286))*(INDEX(FBNinja!$J$2:$AE$409,'Aggregate (HTBB)'!$C286,MATCH('Aggregate (HTBB)'!K$2,FBNinja!$J$1:$AE$1,0))),0)+IF($I286&gt;0,($I286/SUM($F286:$G286,$I286))*(INDEX(ESPN!$B$2:$K$246,'Aggregate (HTBB)'!$E286,MATCH('Aggregate (HTBB)'!K$2,ESPN!$B$1:$K$1,0))),0)</f>
        <v>#DIV/0!</v>
      </c>
      <c r="L286" s="5" t="e">
        <f>IF($F286&gt;0,($F286/SUM($F286:$G286,$I286))*(INDEX(DFBP!$D$2:$Z$401,'Aggregate (HTBB)'!$B286,MATCH('Aggregate (HTBB)'!L$2,DFBP!$D$1:$Z$1,0))),0)+IF($G286&gt;0,($G286/SUM($F286:$G286,$I286))*(INDEX(FBNinja!$J$2:$AE$409,'Aggregate (HTBB)'!$C286,MATCH('Aggregate (HTBB)'!L$2,FBNinja!$J$1:$AE$1,0))),0)+IF($I286&gt;0,($I286/SUM($F286:$G286,$I286))*(INDEX(ESPN!$B$2:$K$246,'Aggregate (HTBB)'!$E286,MATCH('Aggregate (HTBB)'!L$2,ESPN!$B$1:$K$1,0))),0)</f>
        <v>#DIV/0!</v>
      </c>
      <c r="M286" s="5" t="e">
        <f>IF($F286&gt;0,($F286/SUM($F286:$G286,$I286))*(INDEX(DFBP!$D$2:$Z$401,'Aggregate (HTBB)'!$B286,MATCH('Aggregate (HTBB)'!M$2,DFBP!$D$1:$Z$1,0))),0)+IF($G286&gt;0,($G286/SUM($F286:$G286,$I286))*(INDEX(FBNinja!$J$2:$AE$409,'Aggregate (HTBB)'!$C286,MATCH('Aggregate (HTBB)'!M$2,FBNinja!$J$1:$AE$1,0))),0)+IF($I286&gt;0,($I286/SUM($F286:$G286,$I286))*(INDEX(ESPN!$B$2:$K$246,'Aggregate (HTBB)'!$E286,MATCH('Aggregate (HTBB)'!M$2,ESPN!$B$1:$K$1,0))),0)</f>
        <v>#DIV/0!</v>
      </c>
      <c r="N286" s="5" t="e">
        <f>IF($F286&gt;0,($F286/SUM($F286:$G286,$I286))*(INDEX(DFBP!$D$2:$Z$401,'Aggregate (HTBB)'!$B286,MATCH('Aggregate (HTBB)'!N$2,DFBP!$D$1:$Z$1,0))),0)+IF($G286&gt;0,($G286/SUM($F286:$G286,$I286))*(INDEX(FBNinja!$J$2:$AE$409,'Aggregate (HTBB)'!$C286,MATCH('Aggregate (HTBB)'!N$2,FBNinja!$J$1:$AE$1,0))),0)+IF($I286&gt;0,($I286/SUM($F286:$G286,$I286))*(INDEX(ESPN!$B$2:$K$246,'Aggregate (HTBB)'!$E286,MATCH('Aggregate (HTBB)'!N$2,ESPN!$B$1:$K$1,0))),0)</f>
        <v>#DIV/0!</v>
      </c>
      <c r="O286" t="e">
        <f>IF($F286&gt;0,$F286*(INDEX(DFBP!$D$2:$Z$401,'Aggregate (HTBB)'!$B286,MATCH('Aggregate (HTBB)'!O$2,DFBP!$D$1:$Z$1,0))),0)+IF($G286&gt;0,$G286*(INDEX(FBNinja!$J$2:$AE$409,'Aggregate (HTBB)'!$C286,MATCH('Aggregate (HTBB)'!O$2,FBNinja!$J$1:$AE$1,0))),0)+IF($H286&gt;0,$H286*(INDEX(HTBB!$F$2:$O$303,'Aggregate (HTBB)'!$D286,MATCH('Aggregate (HTBB)'!O$2,HTBB!$F$1:$O$1,0))),0)+IF($I286&gt;0,$I286*(INDEX(ESPN!$B$2:$K$246,'Aggregate (HTBB)'!$E286,MATCH('Aggregate (HTBB)'!O$2,ESPN!$B$1:$K$1,0))),0)</f>
        <v>#DIV/0!</v>
      </c>
      <c r="P286" t="e">
        <f>IF($F286&gt;0,$F286*(INDEX(DFBP!$D$2:$Z$401,'Aggregate (HTBB)'!$B286,MATCH('Aggregate (HTBB)'!P$2,DFBP!$D$1:$Z$1,0))),0)+IF($G286&gt;0,$G286*(INDEX(FBNinja!$J$2:$AE$409,'Aggregate (HTBB)'!$C286,MATCH('Aggregate (HTBB)'!P$2,FBNinja!$J$1:$AE$1,0))),0)+IF($H286&gt;0,$H286*(INDEX(HTBB!$F$2:$O$303,'Aggregate (HTBB)'!$D286,MATCH('Aggregate (HTBB)'!P$2,HTBB!$F$1:$O$1,0))),0)+IF($I286&gt;0,$I286*(INDEX(ESPN!$B$2:$K$246,'Aggregate (HTBB)'!$E286,MATCH('Aggregate (HTBB)'!P$2,ESPN!$B$1:$K$1,0))),0)</f>
        <v>#DIV/0!</v>
      </c>
      <c r="Q286" t="e">
        <f>IF($F286&gt;0,$F286*(INDEX(DFBP!$D$2:$Z$401,'Aggregate (HTBB)'!$B286,MATCH('Aggregate (HTBB)'!Q$2,DFBP!$D$1:$Z$1,0))),0)+IF($G286&gt;0,$G286*(INDEX(FBNinja!$J$2:$AE$409,'Aggregate (HTBB)'!$C286,MATCH('Aggregate (HTBB)'!Q$2,FBNinja!$J$1:$AE$1,0))),0)+IF($H286&gt;0,$H286*(INDEX(HTBB!$F$2:$O$303,'Aggregate (HTBB)'!$D286,MATCH('Aggregate (HTBB)'!Q$2,HTBB!$F$1:$O$1,0))),0)+IF($I286&gt;0,$I286*(INDEX(ESPN!$B$2:$K$246,'Aggregate (HTBB)'!$E286,MATCH('Aggregate (HTBB)'!Q$2,ESPN!$B$1:$K$1,0))),0)</f>
        <v>#DIV/0!</v>
      </c>
      <c r="R286" t="e">
        <f>IF($F286&gt;0,$F286*(INDEX(DFBP!$D$2:$Z$401,'Aggregate (HTBB)'!$B286,MATCH('Aggregate (HTBB)'!R$2,DFBP!$D$1:$Z$1,0))),0)+IF($G286&gt;0,$G286*(INDEX(FBNinja!$J$2:$AE$409,'Aggregate (HTBB)'!$C286,MATCH('Aggregate (HTBB)'!R$2,FBNinja!$J$1:$AE$1,0))),0)+IF($H286&gt;0,$H286*(INDEX(HTBB!$F$2:$O$303,'Aggregate (HTBB)'!$D286,MATCH('Aggregate (HTBB)'!R$2,HTBB!$F$1:$O$1,0))),0)+IF($I286&gt;0,$I286*(INDEX(ESPN!$B$2:$K$246,'Aggregate (HTBB)'!$E286,MATCH('Aggregate (HTBB)'!R$2,ESPN!$B$1:$K$1,0))),0)</f>
        <v>#DIV/0!</v>
      </c>
      <c r="S286" t="e">
        <f>IF($F286&gt;0,$F286*(INDEX(DFBP!$D$2:$Z$401,'Aggregate (HTBB)'!$B286,MATCH('Aggregate (HTBB)'!S$2,DFBP!$D$1:$Z$1,0))),0)+IF($G286&gt;0,$G286*(INDEX(FBNinja!$J$2:$AE$409,'Aggregate (HTBB)'!$C286,MATCH('Aggregate (HTBB)'!S$2,FBNinja!$J$1:$AE$1,0))),0)+IF($H286&gt;0,$H286*(INDEX(HTBB!$F$2:$O$303,'Aggregate (HTBB)'!$D286,MATCH('Aggregate (HTBB)'!S$2,HTBB!$F$1:$O$1,0))),0)+IF($I286&gt;0,$I286*(INDEX(ESPN!$B$2:$K$246,'Aggregate (HTBB)'!$E286,MATCH('Aggregate (HTBB)'!S$2,ESPN!$B$1:$K$1,0))),0)</f>
        <v>#DIV/0!</v>
      </c>
      <c r="T286" s="5" t="e">
        <f>INDEX(HTBB!$F$2:$F$303,MATCH('Aggregate (HTBB)'!A286,HTBB!$C$2:$C$303,0))</f>
        <v>#N/A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(HTBB)'!$B287,MATCH('Aggregate (HTBB)'!K$2,DFBP!$D$1:$Z$1,0))),0)+IF($G287&gt;0,($G287/SUM($F287:$G287,$I287))*(INDEX(FBNinja!$J$2:$AE$409,'Aggregate (HTBB)'!$C287,MATCH('Aggregate (HTBB)'!K$2,FBNinja!$J$1:$AE$1,0))),0)+IF($I287&gt;0,($I287/SUM($F287:$G287,$I287))*(INDEX(ESPN!$B$2:$K$246,'Aggregate (HTBB)'!$E287,MATCH('Aggregate (HTBB)'!K$2,ESPN!$B$1:$K$1,0))),0)</f>
        <v>#DIV/0!</v>
      </c>
      <c r="L287" s="5" t="e">
        <f>IF($F287&gt;0,($F287/SUM($F287:$G287,$I287))*(INDEX(DFBP!$D$2:$Z$401,'Aggregate (HTBB)'!$B287,MATCH('Aggregate (HTBB)'!L$2,DFBP!$D$1:$Z$1,0))),0)+IF($G287&gt;0,($G287/SUM($F287:$G287,$I287))*(INDEX(FBNinja!$J$2:$AE$409,'Aggregate (HTBB)'!$C287,MATCH('Aggregate (HTBB)'!L$2,FBNinja!$J$1:$AE$1,0))),0)+IF($I287&gt;0,($I287/SUM($F287:$G287,$I287))*(INDEX(ESPN!$B$2:$K$246,'Aggregate (HTBB)'!$E287,MATCH('Aggregate (HTBB)'!L$2,ESPN!$B$1:$K$1,0))),0)</f>
        <v>#DIV/0!</v>
      </c>
      <c r="M287" s="5" t="e">
        <f>IF($F287&gt;0,($F287/SUM($F287:$G287,$I287))*(INDEX(DFBP!$D$2:$Z$401,'Aggregate (HTBB)'!$B287,MATCH('Aggregate (HTBB)'!M$2,DFBP!$D$1:$Z$1,0))),0)+IF($G287&gt;0,($G287/SUM($F287:$G287,$I287))*(INDEX(FBNinja!$J$2:$AE$409,'Aggregate (HTBB)'!$C287,MATCH('Aggregate (HTBB)'!M$2,FBNinja!$J$1:$AE$1,0))),0)+IF($I287&gt;0,($I287/SUM($F287:$G287,$I287))*(INDEX(ESPN!$B$2:$K$246,'Aggregate (HTBB)'!$E287,MATCH('Aggregate (HTBB)'!M$2,ESPN!$B$1:$K$1,0))),0)</f>
        <v>#DIV/0!</v>
      </c>
      <c r="N287" s="5" t="e">
        <f>IF($F287&gt;0,($F287/SUM($F287:$G287,$I287))*(INDEX(DFBP!$D$2:$Z$401,'Aggregate (HTBB)'!$B287,MATCH('Aggregate (HTBB)'!N$2,DFBP!$D$1:$Z$1,0))),0)+IF($G287&gt;0,($G287/SUM($F287:$G287,$I287))*(INDEX(FBNinja!$J$2:$AE$409,'Aggregate (HTBB)'!$C287,MATCH('Aggregate (HTBB)'!N$2,FBNinja!$J$1:$AE$1,0))),0)+IF($I287&gt;0,($I287/SUM($F287:$G287,$I287))*(INDEX(ESPN!$B$2:$K$246,'Aggregate (HTBB)'!$E287,MATCH('Aggregate (HTBB)'!N$2,ESPN!$B$1:$K$1,0))),0)</f>
        <v>#DIV/0!</v>
      </c>
      <c r="O287" t="e">
        <f>IF($F287&gt;0,$F287*(INDEX(DFBP!$D$2:$Z$401,'Aggregate (HTBB)'!$B287,MATCH('Aggregate (HTBB)'!O$2,DFBP!$D$1:$Z$1,0))),0)+IF($G287&gt;0,$G287*(INDEX(FBNinja!$J$2:$AE$409,'Aggregate (HTBB)'!$C287,MATCH('Aggregate (HTBB)'!O$2,FBNinja!$J$1:$AE$1,0))),0)+IF($H287&gt;0,$H287*(INDEX(HTBB!$F$2:$O$303,'Aggregate (HTBB)'!$D287,MATCH('Aggregate (HTBB)'!O$2,HTBB!$F$1:$O$1,0))),0)+IF($I287&gt;0,$I287*(INDEX(ESPN!$B$2:$K$246,'Aggregate (HTBB)'!$E287,MATCH('Aggregate (HTBB)'!O$2,ESPN!$B$1:$K$1,0))),0)</f>
        <v>#DIV/0!</v>
      </c>
      <c r="P287" t="e">
        <f>IF($F287&gt;0,$F287*(INDEX(DFBP!$D$2:$Z$401,'Aggregate (HTBB)'!$B287,MATCH('Aggregate (HTBB)'!P$2,DFBP!$D$1:$Z$1,0))),0)+IF($G287&gt;0,$G287*(INDEX(FBNinja!$J$2:$AE$409,'Aggregate (HTBB)'!$C287,MATCH('Aggregate (HTBB)'!P$2,FBNinja!$J$1:$AE$1,0))),0)+IF($H287&gt;0,$H287*(INDEX(HTBB!$F$2:$O$303,'Aggregate (HTBB)'!$D287,MATCH('Aggregate (HTBB)'!P$2,HTBB!$F$1:$O$1,0))),0)+IF($I287&gt;0,$I287*(INDEX(ESPN!$B$2:$K$246,'Aggregate (HTBB)'!$E287,MATCH('Aggregate (HTBB)'!P$2,ESPN!$B$1:$K$1,0))),0)</f>
        <v>#DIV/0!</v>
      </c>
      <c r="Q287" t="e">
        <f>IF($F287&gt;0,$F287*(INDEX(DFBP!$D$2:$Z$401,'Aggregate (HTBB)'!$B287,MATCH('Aggregate (HTBB)'!Q$2,DFBP!$D$1:$Z$1,0))),0)+IF($G287&gt;0,$G287*(INDEX(FBNinja!$J$2:$AE$409,'Aggregate (HTBB)'!$C287,MATCH('Aggregate (HTBB)'!Q$2,FBNinja!$J$1:$AE$1,0))),0)+IF($H287&gt;0,$H287*(INDEX(HTBB!$F$2:$O$303,'Aggregate (HTBB)'!$D287,MATCH('Aggregate (HTBB)'!Q$2,HTBB!$F$1:$O$1,0))),0)+IF($I287&gt;0,$I287*(INDEX(ESPN!$B$2:$K$246,'Aggregate (HTBB)'!$E287,MATCH('Aggregate (HTBB)'!Q$2,ESPN!$B$1:$K$1,0))),0)</f>
        <v>#DIV/0!</v>
      </c>
      <c r="R287" t="e">
        <f>IF($F287&gt;0,$F287*(INDEX(DFBP!$D$2:$Z$401,'Aggregate (HTBB)'!$B287,MATCH('Aggregate (HTBB)'!R$2,DFBP!$D$1:$Z$1,0))),0)+IF($G287&gt;0,$G287*(INDEX(FBNinja!$J$2:$AE$409,'Aggregate (HTBB)'!$C287,MATCH('Aggregate (HTBB)'!R$2,FBNinja!$J$1:$AE$1,0))),0)+IF($H287&gt;0,$H287*(INDEX(HTBB!$F$2:$O$303,'Aggregate (HTBB)'!$D287,MATCH('Aggregate (HTBB)'!R$2,HTBB!$F$1:$O$1,0))),0)+IF($I287&gt;0,$I287*(INDEX(ESPN!$B$2:$K$246,'Aggregate (HTBB)'!$E287,MATCH('Aggregate (HTBB)'!R$2,ESPN!$B$1:$K$1,0))),0)</f>
        <v>#DIV/0!</v>
      </c>
      <c r="S287" t="e">
        <f>IF($F287&gt;0,$F287*(INDEX(DFBP!$D$2:$Z$401,'Aggregate (HTBB)'!$B287,MATCH('Aggregate (HTBB)'!S$2,DFBP!$D$1:$Z$1,0))),0)+IF($G287&gt;0,$G287*(INDEX(FBNinja!$J$2:$AE$409,'Aggregate (HTBB)'!$C287,MATCH('Aggregate (HTBB)'!S$2,FBNinja!$J$1:$AE$1,0))),0)+IF($H287&gt;0,$H287*(INDEX(HTBB!$F$2:$O$303,'Aggregate (HTBB)'!$D287,MATCH('Aggregate (HTBB)'!S$2,HTBB!$F$1:$O$1,0))),0)+IF($I287&gt;0,$I287*(INDEX(ESPN!$B$2:$K$246,'Aggregate (HTBB)'!$E287,MATCH('Aggregate (HTBB)'!S$2,ESPN!$B$1:$K$1,0))),0)</f>
        <v>#DIV/0!</v>
      </c>
      <c r="T287" s="5" t="e">
        <f>INDEX(HTBB!$F$2:$F$303,MATCH('Aggregate (HTBB)'!A287,HTBB!$C$2:$C$303,0))</f>
        <v>#N/A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(HTBB)'!$B288,MATCH('Aggregate (HTBB)'!K$2,DFBP!$D$1:$Z$1,0))),0)+IF($G288&gt;0,($G288/SUM($F288:$G288,$I288))*(INDEX(FBNinja!$J$2:$AE$409,'Aggregate (HTBB)'!$C288,MATCH('Aggregate (HTBB)'!K$2,FBNinja!$J$1:$AE$1,0))),0)+IF($I288&gt;0,($I288/SUM($F288:$G288,$I288))*(INDEX(ESPN!$B$2:$K$246,'Aggregate (HTBB)'!$E288,MATCH('Aggregate (HTBB)'!K$2,ESPN!$B$1:$K$1,0))),0)</f>
        <v>#DIV/0!</v>
      </c>
      <c r="L288" s="5" t="e">
        <f>IF($F288&gt;0,($F288/SUM($F288:$G288,$I288))*(INDEX(DFBP!$D$2:$Z$401,'Aggregate (HTBB)'!$B288,MATCH('Aggregate (HTBB)'!L$2,DFBP!$D$1:$Z$1,0))),0)+IF($G288&gt;0,($G288/SUM($F288:$G288,$I288))*(INDEX(FBNinja!$J$2:$AE$409,'Aggregate (HTBB)'!$C288,MATCH('Aggregate (HTBB)'!L$2,FBNinja!$J$1:$AE$1,0))),0)+IF($I288&gt;0,($I288/SUM($F288:$G288,$I288))*(INDEX(ESPN!$B$2:$K$246,'Aggregate (HTBB)'!$E288,MATCH('Aggregate (HTBB)'!L$2,ESPN!$B$1:$K$1,0))),0)</f>
        <v>#DIV/0!</v>
      </c>
      <c r="M288" s="5" t="e">
        <f>IF($F288&gt;0,($F288/SUM($F288:$G288,$I288))*(INDEX(DFBP!$D$2:$Z$401,'Aggregate (HTBB)'!$B288,MATCH('Aggregate (HTBB)'!M$2,DFBP!$D$1:$Z$1,0))),0)+IF($G288&gt;0,($G288/SUM($F288:$G288,$I288))*(INDEX(FBNinja!$J$2:$AE$409,'Aggregate (HTBB)'!$C288,MATCH('Aggregate (HTBB)'!M$2,FBNinja!$J$1:$AE$1,0))),0)+IF($I288&gt;0,($I288/SUM($F288:$G288,$I288))*(INDEX(ESPN!$B$2:$K$246,'Aggregate (HTBB)'!$E288,MATCH('Aggregate (HTBB)'!M$2,ESPN!$B$1:$K$1,0))),0)</f>
        <v>#DIV/0!</v>
      </c>
      <c r="N288" s="5" t="e">
        <f>IF($F288&gt;0,($F288/SUM($F288:$G288,$I288))*(INDEX(DFBP!$D$2:$Z$401,'Aggregate (HTBB)'!$B288,MATCH('Aggregate (HTBB)'!N$2,DFBP!$D$1:$Z$1,0))),0)+IF($G288&gt;0,($G288/SUM($F288:$G288,$I288))*(INDEX(FBNinja!$J$2:$AE$409,'Aggregate (HTBB)'!$C288,MATCH('Aggregate (HTBB)'!N$2,FBNinja!$J$1:$AE$1,0))),0)+IF($I288&gt;0,($I288/SUM($F288:$G288,$I288))*(INDEX(ESPN!$B$2:$K$246,'Aggregate (HTBB)'!$E288,MATCH('Aggregate (HTBB)'!N$2,ESPN!$B$1:$K$1,0))),0)</f>
        <v>#DIV/0!</v>
      </c>
      <c r="O288" t="e">
        <f>IF($F288&gt;0,$F288*(INDEX(DFBP!$D$2:$Z$401,'Aggregate (HTBB)'!$B288,MATCH('Aggregate (HTBB)'!O$2,DFBP!$D$1:$Z$1,0))),0)+IF($G288&gt;0,$G288*(INDEX(FBNinja!$J$2:$AE$409,'Aggregate (HTBB)'!$C288,MATCH('Aggregate (HTBB)'!O$2,FBNinja!$J$1:$AE$1,0))),0)+IF($H288&gt;0,$H288*(INDEX(HTBB!$F$2:$O$303,'Aggregate (HTBB)'!$D288,MATCH('Aggregate (HTBB)'!O$2,HTBB!$F$1:$O$1,0))),0)+IF($I288&gt;0,$I288*(INDEX(ESPN!$B$2:$K$246,'Aggregate (HTBB)'!$E288,MATCH('Aggregate (HTBB)'!O$2,ESPN!$B$1:$K$1,0))),0)</f>
        <v>#DIV/0!</v>
      </c>
      <c r="P288" t="e">
        <f>IF($F288&gt;0,$F288*(INDEX(DFBP!$D$2:$Z$401,'Aggregate (HTBB)'!$B288,MATCH('Aggregate (HTBB)'!P$2,DFBP!$D$1:$Z$1,0))),0)+IF($G288&gt;0,$G288*(INDEX(FBNinja!$J$2:$AE$409,'Aggregate (HTBB)'!$C288,MATCH('Aggregate (HTBB)'!P$2,FBNinja!$J$1:$AE$1,0))),0)+IF($H288&gt;0,$H288*(INDEX(HTBB!$F$2:$O$303,'Aggregate (HTBB)'!$D288,MATCH('Aggregate (HTBB)'!P$2,HTBB!$F$1:$O$1,0))),0)+IF($I288&gt;0,$I288*(INDEX(ESPN!$B$2:$K$246,'Aggregate (HTBB)'!$E288,MATCH('Aggregate (HTBB)'!P$2,ESPN!$B$1:$K$1,0))),0)</f>
        <v>#DIV/0!</v>
      </c>
      <c r="Q288" t="e">
        <f>IF($F288&gt;0,$F288*(INDEX(DFBP!$D$2:$Z$401,'Aggregate (HTBB)'!$B288,MATCH('Aggregate (HTBB)'!Q$2,DFBP!$D$1:$Z$1,0))),0)+IF($G288&gt;0,$G288*(INDEX(FBNinja!$J$2:$AE$409,'Aggregate (HTBB)'!$C288,MATCH('Aggregate (HTBB)'!Q$2,FBNinja!$J$1:$AE$1,0))),0)+IF($H288&gt;0,$H288*(INDEX(HTBB!$F$2:$O$303,'Aggregate (HTBB)'!$D288,MATCH('Aggregate (HTBB)'!Q$2,HTBB!$F$1:$O$1,0))),0)+IF($I288&gt;0,$I288*(INDEX(ESPN!$B$2:$K$246,'Aggregate (HTBB)'!$E288,MATCH('Aggregate (HTBB)'!Q$2,ESPN!$B$1:$K$1,0))),0)</f>
        <v>#DIV/0!</v>
      </c>
      <c r="R288" t="e">
        <f>IF($F288&gt;0,$F288*(INDEX(DFBP!$D$2:$Z$401,'Aggregate (HTBB)'!$B288,MATCH('Aggregate (HTBB)'!R$2,DFBP!$D$1:$Z$1,0))),0)+IF($G288&gt;0,$G288*(INDEX(FBNinja!$J$2:$AE$409,'Aggregate (HTBB)'!$C288,MATCH('Aggregate (HTBB)'!R$2,FBNinja!$J$1:$AE$1,0))),0)+IF($H288&gt;0,$H288*(INDEX(HTBB!$F$2:$O$303,'Aggregate (HTBB)'!$D288,MATCH('Aggregate (HTBB)'!R$2,HTBB!$F$1:$O$1,0))),0)+IF($I288&gt;0,$I288*(INDEX(ESPN!$B$2:$K$246,'Aggregate (HTBB)'!$E288,MATCH('Aggregate (HTBB)'!R$2,ESPN!$B$1:$K$1,0))),0)</f>
        <v>#DIV/0!</v>
      </c>
      <c r="S288" t="e">
        <f>IF($F288&gt;0,$F288*(INDEX(DFBP!$D$2:$Z$401,'Aggregate (HTBB)'!$B288,MATCH('Aggregate (HTBB)'!S$2,DFBP!$D$1:$Z$1,0))),0)+IF($G288&gt;0,$G288*(INDEX(FBNinja!$J$2:$AE$409,'Aggregate (HTBB)'!$C288,MATCH('Aggregate (HTBB)'!S$2,FBNinja!$J$1:$AE$1,0))),0)+IF($H288&gt;0,$H288*(INDEX(HTBB!$F$2:$O$303,'Aggregate (HTBB)'!$D288,MATCH('Aggregate (HTBB)'!S$2,HTBB!$F$1:$O$1,0))),0)+IF($I288&gt;0,$I288*(INDEX(ESPN!$B$2:$K$246,'Aggregate (HTBB)'!$E288,MATCH('Aggregate (HTBB)'!S$2,ESPN!$B$1:$K$1,0))),0)</f>
        <v>#DIV/0!</v>
      </c>
      <c r="T288" s="5" t="e">
        <f>INDEX(HTBB!$F$2:$F$303,MATCH('Aggregate (HTBB)'!A288,HTBB!$C$2:$C$303,0))</f>
        <v>#N/A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(HTBB)'!$B289,MATCH('Aggregate (HTBB)'!K$2,DFBP!$D$1:$Z$1,0))),0)+IF($G289&gt;0,($G289/SUM($F289:$G289,$I289))*(INDEX(FBNinja!$J$2:$AE$409,'Aggregate (HTBB)'!$C289,MATCH('Aggregate (HTBB)'!K$2,FBNinja!$J$1:$AE$1,0))),0)+IF($I289&gt;0,($I289/SUM($F289:$G289,$I289))*(INDEX(ESPN!$B$2:$K$246,'Aggregate (HTBB)'!$E289,MATCH('Aggregate (HTBB)'!K$2,ESPN!$B$1:$K$1,0))),0)</f>
        <v>#DIV/0!</v>
      </c>
      <c r="L289" s="5" t="e">
        <f>IF($F289&gt;0,($F289/SUM($F289:$G289,$I289))*(INDEX(DFBP!$D$2:$Z$401,'Aggregate (HTBB)'!$B289,MATCH('Aggregate (HTBB)'!L$2,DFBP!$D$1:$Z$1,0))),0)+IF($G289&gt;0,($G289/SUM($F289:$G289,$I289))*(INDEX(FBNinja!$J$2:$AE$409,'Aggregate (HTBB)'!$C289,MATCH('Aggregate (HTBB)'!L$2,FBNinja!$J$1:$AE$1,0))),0)+IF($I289&gt;0,($I289/SUM($F289:$G289,$I289))*(INDEX(ESPN!$B$2:$K$246,'Aggregate (HTBB)'!$E289,MATCH('Aggregate (HTBB)'!L$2,ESPN!$B$1:$K$1,0))),0)</f>
        <v>#DIV/0!</v>
      </c>
      <c r="M289" s="5" t="e">
        <f>IF($F289&gt;0,($F289/SUM($F289:$G289,$I289))*(INDEX(DFBP!$D$2:$Z$401,'Aggregate (HTBB)'!$B289,MATCH('Aggregate (HTBB)'!M$2,DFBP!$D$1:$Z$1,0))),0)+IF($G289&gt;0,($G289/SUM($F289:$G289,$I289))*(INDEX(FBNinja!$J$2:$AE$409,'Aggregate (HTBB)'!$C289,MATCH('Aggregate (HTBB)'!M$2,FBNinja!$J$1:$AE$1,0))),0)+IF($I289&gt;0,($I289/SUM($F289:$G289,$I289))*(INDEX(ESPN!$B$2:$K$246,'Aggregate (HTBB)'!$E289,MATCH('Aggregate (HTBB)'!M$2,ESPN!$B$1:$K$1,0))),0)</f>
        <v>#DIV/0!</v>
      </c>
      <c r="N289" s="5" t="e">
        <f>IF($F289&gt;0,($F289/SUM($F289:$G289,$I289))*(INDEX(DFBP!$D$2:$Z$401,'Aggregate (HTBB)'!$B289,MATCH('Aggregate (HTBB)'!N$2,DFBP!$D$1:$Z$1,0))),0)+IF($G289&gt;0,($G289/SUM($F289:$G289,$I289))*(INDEX(FBNinja!$J$2:$AE$409,'Aggregate (HTBB)'!$C289,MATCH('Aggregate (HTBB)'!N$2,FBNinja!$J$1:$AE$1,0))),0)+IF($I289&gt;0,($I289/SUM($F289:$G289,$I289))*(INDEX(ESPN!$B$2:$K$246,'Aggregate (HTBB)'!$E289,MATCH('Aggregate (HTBB)'!N$2,ESPN!$B$1:$K$1,0))),0)</f>
        <v>#DIV/0!</v>
      </c>
      <c r="O289" t="e">
        <f>IF($F289&gt;0,$F289*(INDEX(DFBP!$D$2:$Z$401,'Aggregate (HTBB)'!$B289,MATCH('Aggregate (HTBB)'!O$2,DFBP!$D$1:$Z$1,0))),0)+IF($G289&gt;0,$G289*(INDEX(FBNinja!$J$2:$AE$409,'Aggregate (HTBB)'!$C289,MATCH('Aggregate (HTBB)'!O$2,FBNinja!$J$1:$AE$1,0))),0)+IF($H289&gt;0,$H289*(INDEX(HTBB!$F$2:$O$303,'Aggregate (HTBB)'!$D289,MATCH('Aggregate (HTBB)'!O$2,HTBB!$F$1:$O$1,0))),0)+IF($I289&gt;0,$I289*(INDEX(ESPN!$B$2:$K$246,'Aggregate (HTBB)'!$E289,MATCH('Aggregate (HTBB)'!O$2,ESPN!$B$1:$K$1,0))),0)</f>
        <v>#DIV/0!</v>
      </c>
      <c r="P289" t="e">
        <f>IF($F289&gt;0,$F289*(INDEX(DFBP!$D$2:$Z$401,'Aggregate (HTBB)'!$B289,MATCH('Aggregate (HTBB)'!P$2,DFBP!$D$1:$Z$1,0))),0)+IF($G289&gt;0,$G289*(INDEX(FBNinja!$J$2:$AE$409,'Aggregate (HTBB)'!$C289,MATCH('Aggregate (HTBB)'!P$2,FBNinja!$J$1:$AE$1,0))),0)+IF($H289&gt;0,$H289*(INDEX(HTBB!$F$2:$O$303,'Aggregate (HTBB)'!$D289,MATCH('Aggregate (HTBB)'!P$2,HTBB!$F$1:$O$1,0))),0)+IF($I289&gt;0,$I289*(INDEX(ESPN!$B$2:$K$246,'Aggregate (HTBB)'!$E289,MATCH('Aggregate (HTBB)'!P$2,ESPN!$B$1:$K$1,0))),0)</f>
        <v>#DIV/0!</v>
      </c>
      <c r="Q289" t="e">
        <f>IF($F289&gt;0,$F289*(INDEX(DFBP!$D$2:$Z$401,'Aggregate (HTBB)'!$B289,MATCH('Aggregate (HTBB)'!Q$2,DFBP!$D$1:$Z$1,0))),0)+IF($G289&gt;0,$G289*(INDEX(FBNinja!$J$2:$AE$409,'Aggregate (HTBB)'!$C289,MATCH('Aggregate (HTBB)'!Q$2,FBNinja!$J$1:$AE$1,0))),0)+IF($H289&gt;0,$H289*(INDEX(HTBB!$F$2:$O$303,'Aggregate (HTBB)'!$D289,MATCH('Aggregate (HTBB)'!Q$2,HTBB!$F$1:$O$1,0))),0)+IF($I289&gt;0,$I289*(INDEX(ESPN!$B$2:$K$246,'Aggregate (HTBB)'!$E289,MATCH('Aggregate (HTBB)'!Q$2,ESPN!$B$1:$K$1,0))),0)</f>
        <v>#DIV/0!</v>
      </c>
      <c r="R289" t="e">
        <f>IF($F289&gt;0,$F289*(INDEX(DFBP!$D$2:$Z$401,'Aggregate (HTBB)'!$B289,MATCH('Aggregate (HTBB)'!R$2,DFBP!$D$1:$Z$1,0))),0)+IF($G289&gt;0,$G289*(INDEX(FBNinja!$J$2:$AE$409,'Aggregate (HTBB)'!$C289,MATCH('Aggregate (HTBB)'!R$2,FBNinja!$J$1:$AE$1,0))),0)+IF($H289&gt;0,$H289*(INDEX(HTBB!$F$2:$O$303,'Aggregate (HTBB)'!$D289,MATCH('Aggregate (HTBB)'!R$2,HTBB!$F$1:$O$1,0))),0)+IF($I289&gt;0,$I289*(INDEX(ESPN!$B$2:$K$246,'Aggregate (HTBB)'!$E289,MATCH('Aggregate (HTBB)'!R$2,ESPN!$B$1:$K$1,0))),0)</f>
        <v>#DIV/0!</v>
      </c>
      <c r="S289" t="e">
        <f>IF($F289&gt;0,$F289*(INDEX(DFBP!$D$2:$Z$401,'Aggregate (HTBB)'!$B289,MATCH('Aggregate (HTBB)'!S$2,DFBP!$D$1:$Z$1,0))),0)+IF($G289&gt;0,$G289*(INDEX(FBNinja!$J$2:$AE$409,'Aggregate (HTBB)'!$C289,MATCH('Aggregate (HTBB)'!S$2,FBNinja!$J$1:$AE$1,0))),0)+IF($H289&gt;0,$H289*(INDEX(HTBB!$F$2:$O$303,'Aggregate (HTBB)'!$D289,MATCH('Aggregate (HTBB)'!S$2,HTBB!$F$1:$O$1,0))),0)+IF($I289&gt;0,$I289*(INDEX(ESPN!$B$2:$K$246,'Aggregate (HTBB)'!$E289,MATCH('Aggregate (HTBB)'!S$2,ESPN!$B$1:$K$1,0))),0)</f>
        <v>#DIV/0!</v>
      </c>
      <c r="T289" s="5" t="e">
        <f>INDEX(HTBB!$F$2:$F$303,MATCH('Aggregate (HTBB)'!A289,HTBB!$C$2:$C$303,0))</f>
        <v>#N/A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181</v>
      </c>
      <c r="F290" t="e">
        <f t="array" ref="F290">IF(ISERROR(B290),0,B$1)/SUM(IF(ISERROR($B290:$E290),0,$B$1:$E$1))</f>
        <v>#DIV/0!</v>
      </c>
      <c r="G290" t="e">
        <f t="array" ref="G290">IF(ISERROR(C290),0,C$1)/SUM(IF(ISERROR($B290:$E290),0,$B$1:$E$1))</f>
        <v>#DIV/0!</v>
      </c>
      <c r="H290" t="e">
        <f t="array" ref="H290">IF(ISERROR(D290),0,D$1)/SUM(IF(ISERROR($B290:$E290),0,$B$1:$E$1))</f>
        <v>#DIV/0!</v>
      </c>
      <c r="I290" t="e">
        <f t="array" ref="I290">IF(ISERROR(E290),0,E$1)/SUM(IF(ISERROR($B290:$E290),0,$B$1:$E$1))</f>
        <v>#DIV/0!</v>
      </c>
      <c r="K290" s="5" t="e">
        <f>IF($F290&gt;0,($F290/SUM($F290:$G290,$I290))*(INDEX(DFBP!$D$2:$Z$401,'Aggregate (HTBB)'!$B290,MATCH('Aggregate (HTBB)'!K$2,DFBP!$D$1:$Z$1,0))),0)+IF($G290&gt;0,($G290/SUM($F290:$G290,$I290))*(INDEX(FBNinja!$J$2:$AE$409,'Aggregate (HTBB)'!$C290,MATCH('Aggregate (HTBB)'!K$2,FBNinja!$J$1:$AE$1,0))),0)+IF($I290&gt;0,($I290/SUM($F290:$G290,$I290))*(INDEX(ESPN!$B$2:$K$246,'Aggregate (HTBB)'!$E290,MATCH('Aggregate (HTBB)'!K$2,ESPN!$B$1:$K$1,0))),0)</f>
        <v>#DIV/0!</v>
      </c>
      <c r="L290" s="5" t="e">
        <f>IF($F290&gt;0,($F290/SUM($F290:$G290,$I290))*(INDEX(DFBP!$D$2:$Z$401,'Aggregate (HTBB)'!$B290,MATCH('Aggregate (HTBB)'!L$2,DFBP!$D$1:$Z$1,0))),0)+IF($G290&gt;0,($G290/SUM($F290:$G290,$I290))*(INDEX(FBNinja!$J$2:$AE$409,'Aggregate (HTBB)'!$C290,MATCH('Aggregate (HTBB)'!L$2,FBNinja!$J$1:$AE$1,0))),0)+IF($I290&gt;0,($I290/SUM($F290:$G290,$I290))*(INDEX(ESPN!$B$2:$K$246,'Aggregate (HTBB)'!$E290,MATCH('Aggregate (HTBB)'!L$2,ESPN!$B$1:$K$1,0))),0)</f>
        <v>#DIV/0!</v>
      </c>
      <c r="M290" s="5" t="e">
        <f>IF($F290&gt;0,($F290/SUM($F290:$G290,$I290))*(INDEX(DFBP!$D$2:$Z$401,'Aggregate (HTBB)'!$B290,MATCH('Aggregate (HTBB)'!M$2,DFBP!$D$1:$Z$1,0))),0)+IF($G290&gt;0,($G290/SUM($F290:$G290,$I290))*(INDEX(FBNinja!$J$2:$AE$409,'Aggregate (HTBB)'!$C290,MATCH('Aggregate (HTBB)'!M$2,FBNinja!$J$1:$AE$1,0))),0)+IF($I290&gt;0,($I290/SUM($F290:$G290,$I290))*(INDEX(ESPN!$B$2:$K$246,'Aggregate (HTBB)'!$E290,MATCH('Aggregate (HTBB)'!M$2,ESPN!$B$1:$K$1,0))),0)</f>
        <v>#DIV/0!</v>
      </c>
      <c r="N290" s="5" t="e">
        <f>IF($F290&gt;0,($F290/SUM($F290:$G290,$I290))*(INDEX(DFBP!$D$2:$Z$401,'Aggregate (HTBB)'!$B290,MATCH('Aggregate (HTBB)'!N$2,DFBP!$D$1:$Z$1,0))),0)+IF($G290&gt;0,($G290/SUM($F290:$G290,$I290))*(INDEX(FBNinja!$J$2:$AE$409,'Aggregate (HTBB)'!$C290,MATCH('Aggregate (HTBB)'!N$2,FBNinja!$J$1:$AE$1,0))),0)+IF($I290&gt;0,($I290/SUM($F290:$G290,$I290))*(INDEX(ESPN!$B$2:$K$246,'Aggregate (HTBB)'!$E290,MATCH('Aggregate (HTBB)'!N$2,ESPN!$B$1:$K$1,0))),0)</f>
        <v>#DIV/0!</v>
      </c>
      <c r="O290" t="e">
        <f>IF($F290&gt;0,$F290*(INDEX(DFBP!$D$2:$Z$401,'Aggregate (HTBB)'!$B290,MATCH('Aggregate (HTBB)'!O$2,DFBP!$D$1:$Z$1,0))),0)+IF($G290&gt;0,$G290*(INDEX(FBNinja!$J$2:$AE$409,'Aggregate (HTBB)'!$C290,MATCH('Aggregate (HTBB)'!O$2,FBNinja!$J$1:$AE$1,0))),0)+IF($H290&gt;0,$H290*(INDEX(HTBB!$F$2:$O$303,'Aggregate (HTBB)'!$D290,MATCH('Aggregate (HTBB)'!O$2,HTBB!$F$1:$O$1,0))),0)+IF($I290&gt;0,$I290*(INDEX(ESPN!$B$2:$K$246,'Aggregate (HTBB)'!$E290,MATCH('Aggregate (HTBB)'!O$2,ESPN!$B$1:$K$1,0))),0)</f>
        <v>#DIV/0!</v>
      </c>
      <c r="P290" t="e">
        <f>IF($F290&gt;0,$F290*(INDEX(DFBP!$D$2:$Z$401,'Aggregate (HTBB)'!$B290,MATCH('Aggregate (HTBB)'!P$2,DFBP!$D$1:$Z$1,0))),0)+IF($G290&gt;0,$G290*(INDEX(FBNinja!$J$2:$AE$409,'Aggregate (HTBB)'!$C290,MATCH('Aggregate (HTBB)'!P$2,FBNinja!$J$1:$AE$1,0))),0)+IF($H290&gt;0,$H290*(INDEX(HTBB!$F$2:$O$303,'Aggregate (HTBB)'!$D290,MATCH('Aggregate (HTBB)'!P$2,HTBB!$F$1:$O$1,0))),0)+IF($I290&gt;0,$I290*(INDEX(ESPN!$B$2:$K$246,'Aggregate (HTBB)'!$E290,MATCH('Aggregate (HTBB)'!P$2,ESPN!$B$1:$K$1,0))),0)</f>
        <v>#DIV/0!</v>
      </c>
      <c r="Q290" t="e">
        <f>IF($F290&gt;0,$F290*(INDEX(DFBP!$D$2:$Z$401,'Aggregate (HTBB)'!$B290,MATCH('Aggregate (HTBB)'!Q$2,DFBP!$D$1:$Z$1,0))),0)+IF($G290&gt;0,$G290*(INDEX(FBNinja!$J$2:$AE$409,'Aggregate (HTBB)'!$C290,MATCH('Aggregate (HTBB)'!Q$2,FBNinja!$J$1:$AE$1,0))),0)+IF($H290&gt;0,$H290*(INDEX(HTBB!$F$2:$O$303,'Aggregate (HTBB)'!$D290,MATCH('Aggregate (HTBB)'!Q$2,HTBB!$F$1:$O$1,0))),0)+IF($I290&gt;0,$I290*(INDEX(ESPN!$B$2:$K$246,'Aggregate (HTBB)'!$E290,MATCH('Aggregate (HTBB)'!Q$2,ESPN!$B$1:$K$1,0))),0)</f>
        <v>#DIV/0!</v>
      </c>
      <c r="R290" t="e">
        <f>IF($F290&gt;0,$F290*(INDEX(DFBP!$D$2:$Z$401,'Aggregate (HTBB)'!$B290,MATCH('Aggregate (HTBB)'!R$2,DFBP!$D$1:$Z$1,0))),0)+IF($G290&gt;0,$G290*(INDEX(FBNinja!$J$2:$AE$409,'Aggregate (HTBB)'!$C290,MATCH('Aggregate (HTBB)'!R$2,FBNinja!$J$1:$AE$1,0))),0)+IF($H290&gt;0,$H290*(INDEX(HTBB!$F$2:$O$303,'Aggregate (HTBB)'!$D290,MATCH('Aggregate (HTBB)'!R$2,HTBB!$F$1:$O$1,0))),0)+IF($I290&gt;0,$I290*(INDEX(ESPN!$B$2:$K$246,'Aggregate (HTBB)'!$E290,MATCH('Aggregate (HTBB)'!R$2,ESPN!$B$1:$K$1,0))),0)</f>
        <v>#DIV/0!</v>
      </c>
      <c r="S290" t="e">
        <f>IF($F290&gt;0,$F290*(INDEX(DFBP!$D$2:$Z$401,'Aggregate (HTBB)'!$B290,MATCH('Aggregate (HTBB)'!S$2,DFBP!$D$1:$Z$1,0))),0)+IF($G290&gt;0,$G290*(INDEX(FBNinja!$J$2:$AE$409,'Aggregate (HTBB)'!$C290,MATCH('Aggregate (HTBB)'!S$2,FBNinja!$J$1:$AE$1,0))),0)+IF($H290&gt;0,$H290*(INDEX(HTBB!$F$2:$O$303,'Aggregate (HTBB)'!$D290,MATCH('Aggregate (HTBB)'!S$2,HTBB!$F$1:$O$1,0))),0)+IF($I290&gt;0,$I290*(INDEX(ESPN!$B$2:$K$246,'Aggregate (HTBB)'!$E290,MATCH('Aggregate (HTBB)'!S$2,ESPN!$B$1:$K$1,0))),0)</f>
        <v>#DIV/0!</v>
      </c>
      <c r="T290" s="5" t="e">
        <f>INDEX(HTBB!$F$2:$F$303,MATCH('Aggregate (HTBB)'!A290,HTBB!$C$2:$C$303,0))</f>
        <v>#N/A</v>
      </c>
      <c r="V290" t="e">
        <f>IF(F290&gt;0,($F290/SUM($F290:$G290,$I290))*INDEX(DFBP!$B$2:$B$401,B290),0)+IF(G290&gt;0,($G290/SUM($F290:$G290,$I290))*INDEX(FBNinja!$H$2:$H$409,C290),0)+IF(I290&gt;0,($I290/SUM($F290:$G290,$I290))*INDEX(ESPN!$L$2:$L$246,E290),0)</f>
        <v>#DIV/0!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228</v>
      </c>
      <c r="F291" t="e">
        <f t="array" ref="F291">IF(ISERROR(B291),0,B$1)/SUM(IF(ISERROR($B291:$E291),0,$B$1:$E$1))</f>
        <v>#DIV/0!</v>
      </c>
      <c r="G291" t="e">
        <f t="array" ref="G291">IF(ISERROR(C291),0,C$1)/SUM(IF(ISERROR($B291:$E291),0,$B$1:$E$1))</f>
        <v>#DIV/0!</v>
      </c>
      <c r="H291" t="e">
        <f t="array" ref="H291">IF(ISERROR(D291),0,D$1)/SUM(IF(ISERROR($B291:$E291),0,$B$1:$E$1))</f>
        <v>#DIV/0!</v>
      </c>
      <c r="I291" t="e">
        <f t="array" ref="I291">IF(ISERROR(E291),0,E$1)/SUM(IF(ISERROR($B291:$E291),0,$B$1:$E$1))</f>
        <v>#DIV/0!</v>
      </c>
      <c r="K291" s="5" t="e">
        <f>IF($F291&gt;0,($F291/SUM($F291:$G291,$I291))*(INDEX(DFBP!$D$2:$Z$401,'Aggregate (HTBB)'!$B291,MATCH('Aggregate (HTBB)'!K$2,DFBP!$D$1:$Z$1,0))),0)+IF($G291&gt;0,($G291/SUM($F291:$G291,$I291))*(INDEX(FBNinja!$J$2:$AE$409,'Aggregate (HTBB)'!$C291,MATCH('Aggregate (HTBB)'!K$2,FBNinja!$J$1:$AE$1,0))),0)+IF($I291&gt;0,($I291/SUM($F291:$G291,$I291))*(INDEX(ESPN!$B$2:$K$246,'Aggregate (HTBB)'!$E291,MATCH('Aggregate (HTBB)'!K$2,ESPN!$B$1:$K$1,0))),0)</f>
        <v>#DIV/0!</v>
      </c>
      <c r="L291" s="5" t="e">
        <f>IF($F291&gt;0,($F291/SUM($F291:$G291,$I291))*(INDEX(DFBP!$D$2:$Z$401,'Aggregate (HTBB)'!$B291,MATCH('Aggregate (HTBB)'!L$2,DFBP!$D$1:$Z$1,0))),0)+IF($G291&gt;0,($G291/SUM($F291:$G291,$I291))*(INDEX(FBNinja!$J$2:$AE$409,'Aggregate (HTBB)'!$C291,MATCH('Aggregate (HTBB)'!L$2,FBNinja!$J$1:$AE$1,0))),0)+IF($I291&gt;0,($I291/SUM($F291:$G291,$I291))*(INDEX(ESPN!$B$2:$K$246,'Aggregate (HTBB)'!$E291,MATCH('Aggregate (HTBB)'!L$2,ESPN!$B$1:$K$1,0))),0)</f>
        <v>#DIV/0!</v>
      </c>
      <c r="M291" s="5" t="e">
        <f>IF($F291&gt;0,($F291/SUM($F291:$G291,$I291))*(INDEX(DFBP!$D$2:$Z$401,'Aggregate (HTBB)'!$B291,MATCH('Aggregate (HTBB)'!M$2,DFBP!$D$1:$Z$1,0))),0)+IF($G291&gt;0,($G291/SUM($F291:$G291,$I291))*(INDEX(FBNinja!$J$2:$AE$409,'Aggregate (HTBB)'!$C291,MATCH('Aggregate (HTBB)'!M$2,FBNinja!$J$1:$AE$1,0))),0)+IF($I291&gt;0,($I291/SUM($F291:$G291,$I291))*(INDEX(ESPN!$B$2:$K$246,'Aggregate (HTBB)'!$E291,MATCH('Aggregate (HTBB)'!M$2,ESPN!$B$1:$K$1,0))),0)</f>
        <v>#DIV/0!</v>
      </c>
      <c r="N291" s="5" t="e">
        <f>IF($F291&gt;0,($F291/SUM($F291:$G291,$I291))*(INDEX(DFBP!$D$2:$Z$401,'Aggregate (HTBB)'!$B291,MATCH('Aggregate (HTBB)'!N$2,DFBP!$D$1:$Z$1,0))),0)+IF($G291&gt;0,($G291/SUM($F291:$G291,$I291))*(INDEX(FBNinja!$J$2:$AE$409,'Aggregate (HTBB)'!$C291,MATCH('Aggregate (HTBB)'!N$2,FBNinja!$J$1:$AE$1,0))),0)+IF($I291&gt;0,($I291/SUM($F291:$G291,$I291))*(INDEX(ESPN!$B$2:$K$246,'Aggregate (HTBB)'!$E291,MATCH('Aggregate (HTBB)'!N$2,ESPN!$B$1:$K$1,0))),0)</f>
        <v>#DIV/0!</v>
      </c>
      <c r="O291" t="e">
        <f>IF($F291&gt;0,$F291*(INDEX(DFBP!$D$2:$Z$401,'Aggregate (HTBB)'!$B291,MATCH('Aggregate (HTBB)'!O$2,DFBP!$D$1:$Z$1,0))),0)+IF($G291&gt;0,$G291*(INDEX(FBNinja!$J$2:$AE$409,'Aggregate (HTBB)'!$C291,MATCH('Aggregate (HTBB)'!O$2,FBNinja!$J$1:$AE$1,0))),0)+IF($H291&gt;0,$H291*(INDEX(HTBB!$F$2:$O$303,'Aggregate (HTBB)'!$D291,MATCH('Aggregate (HTBB)'!O$2,HTBB!$F$1:$O$1,0))),0)+IF($I291&gt;0,$I291*(INDEX(ESPN!$B$2:$K$246,'Aggregate (HTBB)'!$E291,MATCH('Aggregate (HTBB)'!O$2,ESPN!$B$1:$K$1,0))),0)</f>
        <v>#DIV/0!</v>
      </c>
      <c r="P291" t="e">
        <f>IF($F291&gt;0,$F291*(INDEX(DFBP!$D$2:$Z$401,'Aggregate (HTBB)'!$B291,MATCH('Aggregate (HTBB)'!P$2,DFBP!$D$1:$Z$1,0))),0)+IF($G291&gt;0,$G291*(INDEX(FBNinja!$J$2:$AE$409,'Aggregate (HTBB)'!$C291,MATCH('Aggregate (HTBB)'!P$2,FBNinja!$J$1:$AE$1,0))),0)+IF($H291&gt;0,$H291*(INDEX(HTBB!$F$2:$O$303,'Aggregate (HTBB)'!$D291,MATCH('Aggregate (HTBB)'!P$2,HTBB!$F$1:$O$1,0))),0)+IF($I291&gt;0,$I291*(INDEX(ESPN!$B$2:$K$246,'Aggregate (HTBB)'!$E291,MATCH('Aggregate (HTBB)'!P$2,ESPN!$B$1:$K$1,0))),0)</f>
        <v>#DIV/0!</v>
      </c>
      <c r="Q291" t="e">
        <f>IF($F291&gt;0,$F291*(INDEX(DFBP!$D$2:$Z$401,'Aggregate (HTBB)'!$B291,MATCH('Aggregate (HTBB)'!Q$2,DFBP!$D$1:$Z$1,0))),0)+IF($G291&gt;0,$G291*(INDEX(FBNinja!$J$2:$AE$409,'Aggregate (HTBB)'!$C291,MATCH('Aggregate (HTBB)'!Q$2,FBNinja!$J$1:$AE$1,0))),0)+IF($H291&gt;0,$H291*(INDEX(HTBB!$F$2:$O$303,'Aggregate (HTBB)'!$D291,MATCH('Aggregate (HTBB)'!Q$2,HTBB!$F$1:$O$1,0))),0)+IF($I291&gt;0,$I291*(INDEX(ESPN!$B$2:$K$246,'Aggregate (HTBB)'!$E291,MATCH('Aggregate (HTBB)'!Q$2,ESPN!$B$1:$K$1,0))),0)</f>
        <v>#DIV/0!</v>
      </c>
      <c r="R291" t="e">
        <f>IF($F291&gt;0,$F291*(INDEX(DFBP!$D$2:$Z$401,'Aggregate (HTBB)'!$B291,MATCH('Aggregate (HTBB)'!R$2,DFBP!$D$1:$Z$1,0))),0)+IF($G291&gt;0,$G291*(INDEX(FBNinja!$J$2:$AE$409,'Aggregate (HTBB)'!$C291,MATCH('Aggregate (HTBB)'!R$2,FBNinja!$J$1:$AE$1,0))),0)+IF($H291&gt;0,$H291*(INDEX(HTBB!$F$2:$O$303,'Aggregate (HTBB)'!$D291,MATCH('Aggregate (HTBB)'!R$2,HTBB!$F$1:$O$1,0))),0)+IF($I291&gt;0,$I291*(INDEX(ESPN!$B$2:$K$246,'Aggregate (HTBB)'!$E291,MATCH('Aggregate (HTBB)'!R$2,ESPN!$B$1:$K$1,0))),0)</f>
        <v>#DIV/0!</v>
      </c>
      <c r="S291" t="e">
        <f>IF($F291&gt;0,$F291*(INDEX(DFBP!$D$2:$Z$401,'Aggregate (HTBB)'!$B291,MATCH('Aggregate (HTBB)'!S$2,DFBP!$D$1:$Z$1,0))),0)+IF($G291&gt;0,$G291*(INDEX(FBNinja!$J$2:$AE$409,'Aggregate (HTBB)'!$C291,MATCH('Aggregate (HTBB)'!S$2,FBNinja!$J$1:$AE$1,0))),0)+IF($H291&gt;0,$H291*(INDEX(HTBB!$F$2:$O$303,'Aggregate (HTBB)'!$D291,MATCH('Aggregate (HTBB)'!S$2,HTBB!$F$1:$O$1,0))),0)+IF($I291&gt;0,$I291*(INDEX(ESPN!$B$2:$K$246,'Aggregate (HTBB)'!$E291,MATCH('Aggregate (HTBB)'!S$2,ESPN!$B$1:$K$1,0))),0)</f>
        <v>#DIV/0!</v>
      </c>
      <c r="T291" s="5" t="e">
        <f>INDEX(HTBB!$F$2:$F$303,MATCH('Aggregate (HTBB)'!A291,HTBB!$C$2:$C$303,0))</f>
        <v>#N/A</v>
      </c>
      <c r="V291" t="e">
        <f>IF(F291&gt;0,($F291/SUM($F291:$G291,$I291))*INDEX(DFBP!$B$2:$B$401,B291),0)+IF(G291&gt;0,($G291/SUM($F291:$G291,$I291))*INDEX(FBNinja!$H$2:$H$409,C291),0)+IF(I291&gt;0,($I291/SUM($F291:$G291,$I291))*INDEX(ESPN!$L$2:$L$246,E291),0)</f>
        <v>#DIV/0!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(HTBB)'!$B292,MATCH('Aggregate (HTBB)'!K$2,DFBP!$D$1:$Z$1,0))),0)+IF($G292&gt;0,($G292/SUM($F292:$G292,$I292))*(INDEX(FBNinja!$J$2:$AE$409,'Aggregate (HTBB)'!$C292,MATCH('Aggregate (HTBB)'!K$2,FBNinja!$J$1:$AE$1,0))),0)+IF($I292&gt;0,($I292/SUM($F292:$G292,$I292))*(INDEX(ESPN!$B$2:$K$246,'Aggregate (HTBB)'!$E292,MATCH('Aggregate (HTBB)'!K$2,ESPN!$B$1:$K$1,0))),0)</f>
        <v>#DIV/0!</v>
      </c>
      <c r="L292" s="5" t="e">
        <f>IF($F292&gt;0,($F292/SUM($F292:$G292,$I292))*(INDEX(DFBP!$D$2:$Z$401,'Aggregate (HTBB)'!$B292,MATCH('Aggregate (HTBB)'!L$2,DFBP!$D$1:$Z$1,0))),0)+IF($G292&gt;0,($G292/SUM($F292:$G292,$I292))*(INDEX(FBNinja!$J$2:$AE$409,'Aggregate (HTBB)'!$C292,MATCH('Aggregate (HTBB)'!L$2,FBNinja!$J$1:$AE$1,0))),0)+IF($I292&gt;0,($I292/SUM($F292:$G292,$I292))*(INDEX(ESPN!$B$2:$K$246,'Aggregate (HTBB)'!$E292,MATCH('Aggregate (HTBB)'!L$2,ESPN!$B$1:$K$1,0))),0)</f>
        <v>#DIV/0!</v>
      </c>
      <c r="M292" s="5" t="e">
        <f>IF($F292&gt;0,($F292/SUM($F292:$G292,$I292))*(INDEX(DFBP!$D$2:$Z$401,'Aggregate (HTBB)'!$B292,MATCH('Aggregate (HTBB)'!M$2,DFBP!$D$1:$Z$1,0))),0)+IF($G292&gt;0,($G292/SUM($F292:$G292,$I292))*(INDEX(FBNinja!$J$2:$AE$409,'Aggregate (HTBB)'!$C292,MATCH('Aggregate (HTBB)'!M$2,FBNinja!$J$1:$AE$1,0))),0)+IF($I292&gt;0,($I292/SUM($F292:$G292,$I292))*(INDEX(ESPN!$B$2:$K$246,'Aggregate (HTBB)'!$E292,MATCH('Aggregate (HTBB)'!M$2,ESPN!$B$1:$K$1,0))),0)</f>
        <v>#DIV/0!</v>
      </c>
      <c r="N292" s="5" t="e">
        <f>IF($F292&gt;0,($F292/SUM($F292:$G292,$I292))*(INDEX(DFBP!$D$2:$Z$401,'Aggregate (HTBB)'!$B292,MATCH('Aggregate (HTBB)'!N$2,DFBP!$D$1:$Z$1,0))),0)+IF($G292&gt;0,($G292/SUM($F292:$G292,$I292))*(INDEX(FBNinja!$J$2:$AE$409,'Aggregate (HTBB)'!$C292,MATCH('Aggregate (HTBB)'!N$2,FBNinja!$J$1:$AE$1,0))),0)+IF($I292&gt;0,($I292/SUM($F292:$G292,$I292))*(INDEX(ESPN!$B$2:$K$246,'Aggregate (HTBB)'!$E292,MATCH('Aggregate (HTBB)'!N$2,ESPN!$B$1:$K$1,0))),0)</f>
        <v>#DIV/0!</v>
      </c>
      <c r="O292" t="e">
        <f>IF($F292&gt;0,$F292*(INDEX(DFBP!$D$2:$Z$401,'Aggregate (HTBB)'!$B292,MATCH('Aggregate (HTBB)'!O$2,DFBP!$D$1:$Z$1,0))),0)+IF($G292&gt;0,$G292*(INDEX(FBNinja!$J$2:$AE$409,'Aggregate (HTBB)'!$C292,MATCH('Aggregate (HTBB)'!O$2,FBNinja!$J$1:$AE$1,0))),0)+IF($H292&gt;0,$H292*(INDEX(HTBB!$F$2:$O$303,'Aggregate (HTBB)'!$D292,MATCH('Aggregate (HTBB)'!O$2,HTBB!$F$1:$O$1,0))),0)+IF($I292&gt;0,$I292*(INDEX(ESPN!$B$2:$K$246,'Aggregate (HTBB)'!$E292,MATCH('Aggregate (HTBB)'!O$2,ESPN!$B$1:$K$1,0))),0)</f>
        <v>#DIV/0!</v>
      </c>
      <c r="P292" t="e">
        <f>IF($F292&gt;0,$F292*(INDEX(DFBP!$D$2:$Z$401,'Aggregate (HTBB)'!$B292,MATCH('Aggregate (HTBB)'!P$2,DFBP!$D$1:$Z$1,0))),0)+IF($G292&gt;0,$G292*(INDEX(FBNinja!$J$2:$AE$409,'Aggregate (HTBB)'!$C292,MATCH('Aggregate (HTBB)'!P$2,FBNinja!$J$1:$AE$1,0))),0)+IF($H292&gt;0,$H292*(INDEX(HTBB!$F$2:$O$303,'Aggregate (HTBB)'!$D292,MATCH('Aggregate (HTBB)'!P$2,HTBB!$F$1:$O$1,0))),0)+IF($I292&gt;0,$I292*(INDEX(ESPN!$B$2:$K$246,'Aggregate (HTBB)'!$E292,MATCH('Aggregate (HTBB)'!P$2,ESPN!$B$1:$K$1,0))),0)</f>
        <v>#DIV/0!</v>
      </c>
      <c r="Q292" t="e">
        <f>IF($F292&gt;0,$F292*(INDEX(DFBP!$D$2:$Z$401,'Aggregate (HTBB)'!$B292,MATCH('Aggregate (HTBB)'!Q$2,DFBP!$D$1:$Z$1,0))),0)+IF($G292&gt;0,$G292*(INDEX(FBNinja!$J$2:$AE$409,'Aggregate (HTBB)'!$C292,MATCH('Aggregate (HTBB)'!Q$2,FBNinja!$J$1:$AE$1,0))),0)+IF($H292&gt;0,$H292*(INDEX(HTBB!$F$2:$O$303,'Aggregate (HTBB)'!$D292,MATCH('Aggregate (HTBB)'!Q$2,HTBB!$F$1:$O$1,0))),0)+IF($I292&gt;0,$I292*(INDEX(ESPN!$B$2:$K$246,'Aggregate (HTBB)'!$E292,MATCH('Aggregate (HTBB)'!Q$2,ESPN!$B$1:$K$1,0))),0)</f>
        <v>#DIV/0!</v>
      </c>
      <c r="R292" t="e">
        <f>IF($F292&gt;0,$F292*(INDEX(DFBP!$D$2:$Z$401,'Aggregate (HTBB)'!$B292,MATCH('Aggregate (HTBB)'!R$2,DFBP!$D$1:$Z$1,0))),0)+IF($G292&gt;0,$G292*(INDEX(FBNinja!$J$2:$AE$409,'Aggregate (HTBB)'!$C292,MATCH('Aggregate (HTBB)'!R$2,FBNinja!$J$1:$AE$1,0))),0)+IF($H292&gt;0,$H292*(INDEX(HTBB!$F$2:$O$303,'Aggregate (HTBB)'!$D292,MATCH('Aggregate (HTBB)'!R$2,HTBB!$F$1:$O$1,0))),0)+IF($I292&gt;0,$I292*(INDEX(ESPN!$B$2:$K$246,'Aggregate (HTBB)'!$E292,MATCH('Aggregate (HTBB)'!R$2,ESPN!$B$1:$K$1,0))),0)</f>
        <v>#DIV/0!</v>
      </c>
      <c r="S292" t="e">
        <f>IF($F292&gt;0,$F292*(INDEX(DFBP!$D$2:$Z$401,'Aggregate (HTBB)'!$B292,MATCH('Aggregate (HTBB)'!S$2,DFBP!$D$1:$Z$1,0))),0)+IF($G292&gt;0,$G292*(INDEX(FBNinja!$J$2:$AE$409,'Aggregate (HTBB)'!$C292,MATCH('Aggregate (HTBB)'!S$2,FBNinja!$J$1:$AE$1,0))),0)+IF($H292&gt;0,$H292*(INDEX(HTBB!$F$2:$O$303,'Aggregate (HTBB)'!$D292,MATCH('Aggregate (HTBB)'!S$2,HTBB!$F$1:$O$1,0))),0)+IF($I292&gt;0,$I292*(INDEX(ESPN!$B$2:$K$246,'Aggregate (HTBB)'!$E292,MATCH('Aggregate (HTBB)'!S$2,ESPN!$B$1:$K$1,0))),0)</f>
        <v>#DIV/0!</v>
      </c>
      <c r="T292" s="5" t="e">
        <f>INDEX(HTBB!$F$2:$F$303,MATCH('Aggregate (HTBB)'!A292,HTBB!$C$2:$C$303,0))</f>
        <v>#N/A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268</v>
      </c>
      <c r="F293" t="e">
        <f t="array" ref="F293">IF(ISERROR(B293),0,B$1)/SUM(IF(ISERROR($B293:$E293),0,$B$1:$E$1))</f>
        <v>#DIV/0!</v>
      </c>
      <c r="G293" t="e">
        <f t="array" ref="G293">IF(ISERROR(C293),0,C$1)/SUM(IF(ISERROR($B293:$E293),0,$B$1:$E$1))</f>
        <v>#DIV/0!</v>
      </c>
      <c r="H293" t="e">
        <f t="array" ref="H293">IF(ISERROR(D293),0,D$1)/SUM(IF(ISERROR($B293:$E293),0,$B$1:$E$1))</f>
        <v>#DIV/0!</v>
      </c>
      <c r="I293" t="e">
        <f t="array" ref="I293">IF(ISERROR(E293),0,E$1)/SUM(IF(ISERROR($B293:$E293),0,$B$1:$E$1))</f>
        <v>#DIV/0!</v>
      </c>
      <c r="K293" s="5" t="e">
        <f>IF($F293&gt;0,($F293/SUM($F293:$G293,$I293))*(INDEX(DFBP!$D$2:$Z$401,'Aggregate (HTBB)'!$B293,MATCH('Aggregate (HTBB)'!K$2,DFBP!$D$1:$Z$1,0))),0)+IF($G293&gt;0,($G293/SUM($F293:$G293,$I293))*(INDEX(FBNinja!$J$2:$AE$409,'Aggregate (HTBB)'!$C293,MATCH('Aggregate (HTBB)'!K$2,FBNinja!$J$1:$AE$1,0))),0)+IF($I293&gt;0,($I293/SUM($F293:$G293,$I293))*(INDEX(ESPN!$B$2:$K$246,'Aggregate (HTBB)'!$E293,MATCH('Aggregate (HTBB)'!K$2,ESPN!$B$1:$K$1,0))),0)</f>
        <v>#DIV/0!</v>
      </c>
      <c r="L293" s="5" t="e">
        <f>IF($F293&gt;0,($F293/SUM($F293:$G293,$I293))*(INDEX(DFBP!$D$2:$Z$401,'Aggregate (HTBB)'!$B293,MATCH('Aggregate (HTBB)'!L$2,DFBP!$D$1:$Z$1,0))),0)+IF($G293&gt;0,($G293/SUM($F293:$G293,$I293))*(INDEX(FBNinja!$J$2:$AE$409,'Aggregate (HTBB)'!$C293,MATCH('Aggregate (HTBB)'!L$2,FBNinja!$J$1:$AE$1,0))),0)+IF($I293&gt;0,($I293/SUM($F293:$G293,$I293))*(INDEX(ESPN!$B$2:$K$246,'Aggregate (HTBB)'!$E293,MATCH('Aggregate (HTBB)'!L$2,ESPN!$B$1:$K$1,0))),0)</f>
        <v>#DIV/0!</v>
      </c>
      <c r="M293" s="5" t="e">
        <f>IF($F293&gt;0,($F293/SUM($F293:$G293,$I293))*(INDEX(DFBP!$D$2:$Z$401,'Aggregate (HTBB)'!$B293,MATCH('Aggregate (HTBB)'!M$2,DFBP!$D$1:$Z$1,0))),0)+IF($G293&gt;0,($G293/SUM($F293:$G293,$I293))*(INDEX(FBNinja!$J$2:$AE$409,'Aggregate (HTBB)'!$C293,MATCH('Aggregate (HTBB)'!M$2,FBNinja!$J$1:$AE$1,0))),0)+IF($I293&gt;0,($I293/SUM($F293:$G293,$I293))*(INDEX(ESPN!$B$2:$K$246,'Aggregate (HTBB)'!$E293,MATCH('Aggregate (HTBB)'!M$2,ESPN!$B$1:$K$1,0))),0)</f>
        <v>#DIV/0!</v>
      </c>
      <c r="N293" s="5" t="e">
        <f>IF($F293&gt;0,($F293/SUM($F293:$G293,$I293))*(INDEX(DFBP!$D$2:$Z$401,'Aggregate (HTBB)'!$B293,MATCH('Aggregate (HTBB)'!N$2,DFBP!$D$1:$Z$1,0))),0)+IF($G293&gt;0,($G293/SUM($F293:$G293,$I293))*(INDEX(FBNinja!$J$2:$AE$409,'Aggregate (HTBB)'!$C293,MATCH('Aggregate (HTBB)'!N$2,FBNinja!$J$1:$AE$1,0))),0)+IF($I293&gt;0,($I293/SUM($F293:$G293,$I293))*(INDEX(ESPN!$B$2:$K$246,'Aggregate (HTBB)'!$E293,MATCH('Aggregate (HTBB)'!N$2,ESPN!$B$1:$K$1,0))),0)</f>
        <v>#DIV/0!</v>
      </c>
      <c r="O293" t="e">
        <f>IF($F293&gt;0,$F293*(INDEX(DFBP!$D$2:$Z$401,'Aggregate (HTBB)'!$B293,MATCH('Aggregate (HTBB)'!O$2,DFBP!$D$1:$Z$1,0))),0)+IF($G293&gt;0,$G293*(INDEX(FBNinja!$J$2:$AE$409,'Aggregate (HTBB)'!$C293,MATCH('Aggregate (HTBB)'!O$2,FBNinja!$J$1:$AE$1,0))),0)+IF($H293&gt;0,$H293*(INDEX(HTBB!$F$2:$O$303,'Aggregate (HTBB)'!$D293,MATCH('Aggregate (HTBB)'!O$2,HTBB!$F$1:$O$1,0))),0)+IF($I293&gt;0,$I293*(INDEX(ESPN!$B$2:$K$246,'Aggregate (HTBB)'!$E293,MATCH('Aggregate (HTBB)'!O$2,ESPN!$B$1:$K$1,0))),0)</f>
        <v>#DIV/0!</v>
      </c>
      <c r="P293" t="e">
        <f>IF($F293&gt;0,$F293*(INDEX(DFBP!$D$2:$Z$401,'Aggregate (HTBB)'!$B293,MATCH('Aggregate (HTBB)'!P$2,DFBP!$D$1:$Z$1,0))),0)+IF($G293&gt;0,$G293*(INDEX(FBNinja!$J$2:$AE$409,'Aggregate (HTBB)'!$C293,MATCH('Aggregate (HTBB)'!P$2,FBNinja!$J$1:$AE$1,0))),0)+IF($H293&gt;0,$H293*(INDEX(HTBB!$F$2:$O$303,'Aggregate (HTBB)'!$D293,MATCH('Aggregate (HTBB)'!P$2,HTBB!$F$1:$O$1,0))),0)+IF($I293&gt;0,$I293*(INDEX(ESPN!$B$2:$K$246,'Aggregate (HTBB)'!$E293,MATCH('Aggregate (HTBB)'!P$2,ESPN!$B$1:$K$1,0))),0)</f>
        <v>#DIV/0!</v>
      </c>
      <c r="Q293" t="e">
        <f>IF($F293&gt;0,$F293*(INDEX(DFBP!$D$2:$Z$401,'Aggregate (HTBB)'!$B293,MATCH('Aggregate (HTBB)'!Q$2,DFBP!$D$1:$Z$1,0))),0)+IF($G293&gt;0,$G293*(INDEX(FBNinja!$J$2:$AE$409,'Aggregate (HTBB)'!$C293,MATCH('Aggregate (HTBB)'!Q$2,FBNinja!$J$1:$AE$1,0))),0)+IF($H293&gt;0,$H293*(INDEX(HTBB!$F$2:$O$303,'Aggregate (HTBB)'!$D293,MATCH('Aggregate (HTBB)'!Q$2,HTBB!$F$1:$O$1,0))),0)+IF($I293&gt;0,$I293*(INDEX(ESPN!$B$2:$K$246,'Aggregate (HTBB)'!$E293,MATCH('Aggregate (HTBB)'!Q$2,ESPN!$B$1:$K$1,0))),0)</f>
        <v>#DIV/0!</v>
      </c>
      <c r="R293" t="e">
        <f>IF($F293&gt;0,$F293*(INDEX(DFBP!$D$2:$Z$401,'Aggregate (HTBB)'!$B293,MATCH('Aggregate (HTBB)'!R$2,DFBP!$D$1:$Z$1,0))),0)+IF($G293&gt;0,$G293*(INDEX(FBNinja!$J$2:$AE$409,'Aggregate (HTBB)'!$C293,MATCH('Aggregate (HTBB)'!R$2,FBNinja!$J$1:$AE$1,0))),0)+IF($H293&gt;0,$H293*(INDEX(HTBB!$F$2:$O$303,'Aggregate (HTBB)'!$D293,MATCH('Aggregate (HTBB)'!R$2,HTBB!$F$1:$O$1,0))),0)+IF($I293&gt;0,$I293*(INDEX(ESPN!$B$2:$K$246,'Aggregate (HTBB)'!$E293,MATCH('Aggregate (HTBB)'!R$2,ESPN!$B$1:$K$1,0))),0)</f>
        <v>#DIV/0!</v>
      </c>
      <c r="S293" t="e">
        <f>IF($F293&gt;0,$F293*(INDEX(DFBP!$D$2:$Z$401,'Aggregate (HTBB)'!$B293,MATCH('Aggregate (HTBB)'!S$2,DFBP!$D$1:$Z$1,0))),0)+IF($G293&gt;0,$G293*(INDEX(FBNinja!$J$2:$AE$409,'Aggregate (HTBB)'!$C293,MATCH('Aggregate (HTBB)'!S$2,FBNinja!$J$1:$AE$1,0))),0)+IF($H293&gt;0,$H293*(INDEX(HTBB!$F$2:$O$303,'Aggregate (HTBB)'!$D293,MATCH('Aggregate (HTBB)'!S$2,HTBB!$F$1:$O$1,0))),0)+IF($I293&gt;0,$I293*(INDEX(ESPN!$B$2:$K$246,'Aggregate (HTBB)'!$E293,MATCH('Aggregate (HTBB)'!S$2,ESPN!$B$1:$K$1,0))),0)</f>
        <v>#DIV/0!</v>
      </c>
      <c r="T293" s="5" t="e">
        <f>INDEX(HTBB!$F$2:$F$303,MATCH('Aggregate (HTBB)'!A293,HTBB!$C$2:$C$303,0))</f>
        <v>#N/A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#DIV/0!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(HTBB)'!$B294,MATCH('Aggregate (HTBB)'!K$2,DFBP!$D$1:$Z$1,0))),0)+IF($G294&gt;0,($G294/SUM($F294:$G294,$I294))*(INDEX(FBNinja!$J$2:$AE$409,'Aggregate (HTBB)'!$C294,MATCH('Aggregate (HTBB)'!K$2,FBNinja!$J$1:$AE$1,0))),0)+IF($I294&gt;0,($I294/SUM($F294:$G294,$I294))*(INDEX(ESPN!$B$2:$K$246,'Aggregate (HTBB)'!$E294,MATCH('Aggregate (HTBB)'!K$2,ESPN!$B$1:$K$1,0))),0)</f>
        <v>#DIV/0!</v>
      </c>
      <c r="L294" s="5" t="e">
        <f>IF($F294&gt;0,($F294/SUM($F294:$G294,$I294))*(INDEX(DFBP!$D$2:$Z$401,'Aggregate (HTBB)'!$B294,MATCH('Aggregate (HTBB)'!L$2,DFBP!$D$1:$Z$1,0))),0)+IF($G294&gt;0,($G294/SUM($F294:$G294,$I294))*(INDEX(FBNinja!$J$2:$AE$409,'Aggregate (HTBB)'!$C294,MATCH('Aggregate (HTBB)'!L$2,FBNinja!$J$1:$AE$1,0))),0)+IF($I294&gt;0,($I294/SUM($F294:$G294,$I294))*(INDEX(ESPN!$B$2:$K$246,'Aggregate (HTBB)'!$E294,MATCH('Aggregate (HTBB)'!L$2,ESPN!$B$1:$K$1,0))),0)</f>
        <v>#DIV/0!</v>
      </c>
      <c r="M294" s="5" t="e">
        <f>IF($F294&gt;0,($F294/SUM($F294:$G294,$I294))*(INDEX(DFBP!$D$2:$Z$401,'Aggregate (HTBB)'!$B294,MATCH('Aggregate (HTBB)'!M$2,DFBP!$D$1:$Z$1,0))),0)+IF($G294&gt;0,($G294/SUM($F294:$G294,$I294))*(INDEX(FBNinja!$J$2:$AE$409,'Aggregate (HTBB)'!$C294,MATCH('Aggregate (HTBB)'!M$2,FBNinja!$J$1:$AE$1,0))),0)+IF($I294&gt;0,($I294/SUM($F294:$G294,$I294))*(INDEX(ESPN!$B$2:$K$246,'Aggregate (HTBB)'!$E294,MATCH('Aggregate (HTBB)'!M$2,ESPN!$B$1:$K$1,0))),0)</f>
        <v>#DIV/0!</v>
      </c>
      <c r="N294" s="5" t="e">
        <f>IF($F294&gt;0,($F294/SUM($F294:$G294,$I294))*(INDEX(DFBP!$D$2:$Z$401,'Aggregate (HTBB)'!$B294,MATCH('Aggregate (HTBB)'!N$2,DFBP!$D$1:$Z$1,0))),0)+IF($G294&gt;0,($G294/SUM($F294:$G294,$I294))*(INDEX(FBNinja!$J$2:$AE$409,'Aggregate (HTBB)'!$C294,MATCH('Aggregate (HTBB)'!N$2,FBNinja!$J$1:$AE$1,0))),0)+IF($I294&gt;0,($I294/SUM($F294:$G294,$I294))*(INDEX(ESPN!$B$2:$K$246,'Aggregate (HTBB)'!$E294,MATCH('Aggregate (HTBB)'!N$2,ESPN!$B$1:$K$1,0))),0)</f>
        <v>#DIV/0!</v>
      </c>
      <c r="O294" t="e">
        <f>IF($F294&gt;0,$F294*(INDEX(DFBP!$D$2:$Z$401,'Aggregate (HTBB)'!$B294,MATCH('Aggregate (HTBB)'!O$2,DFBP!$D$1:$Z$1,0))),0)+IF($G294&gt;0,$G294*(INDEX(FBNinja!$J$2:$AE$409,'Aggregate (HTBB)'!$C294,MATCH('Aggregate (HTBB)'!O$2,FBNinja!$J$1:$AE$1,0))),0)+IF($H294&gt;0,$H294*(INDEX(HTBB!$F$2:$O$303,'Aggregate (HTBB)'!$D294,MATCH('Aggregate (HTBB)'!O$2,HTBB!$F$1:$O$1,0))),0)+IF($I294&gt;0,$I294*(INDEX(ESPN!$B$2:$K$246,'Aggregate (HTBB)'!$E294,MATCH('Aggregate (HTBB)'!O$2,ESPN!$B$1:$K$1,0))),0)</f>
        <v>#DIV/0!</v>
      </c>
      <c r="P294" t="e">
        <f>IF($F294&gt;0,$F294*(INDEX(DFBP!$D$2:$Z$401,'Aggregate (HTBB)'!$B294,MATCH('Aggregate (HTBB)'!P$2,DFBP!$D$1:$Z$1,0))),0)+IF($G294&gt;0,$G294*(INDEX(FBNinja!$J$2:$AE$409,'Aggregate (HTBB)'!$C294,MATCH('Aggregate (HTBB)'!P$2,FBNinja!$J$1:$AE$1,0))),0)+IF($H294&gt;0,$H294*(INDEX(HTBB!$F$2:$O$303,'Aggregate (HTBB)'!$D294,MATCH('Aggregate (HTBB)'!P$2,HTBB!$F$1:$O$1,0))),0)+IF($I294&gt;0,$I294*(INDEX(ESPN!$B$2:$K$246,'Aggregate (HTBB)'!$E294,MATCH('Aggregate (HTBB)'!P$2,ESPN!$B$1:$K$1,0))),0)</f>
        <v>#DIV/0!</v>
      </c>
      <c r="Q294" t="e">
        <f>IF($F294&gt;0,$F294*(INDEX(DFBP!$D$2:$Z$401,'Aggregate (HTBB)'!$B294,MATCH('Aggregate (HTBB)'!Q$2,DFBP!$D$1:$Z$1,0))),0)+IF($G294&gt;0,$G294*(INDEX(FBNinja!$J$2:$AE$409,'Aggregate (HTBB)'!$C294,MATCH('Aggregate (HTBB)'!Q$2,FBNinja!$J$1:$AE$1,0))),0)+IF($H294&gt;0,$H294*(INDEX(HTBB!$F$2:$O$303,'Aggregate (HTBB)'!$D294,MATCH('Aggregate (HTBB)'!Q$2,HTBB!$F$1:$O$1,0))),0)+IF($I294&gt;0,$I294*(INDEX(ESPN!$B$2:$K$246,'Aggregate (HTBB)'!$E294,MATCH('Aggregate (HTBB)'!Q$2,ESPN!$B$1:$K$1,0))),0)</f>
        <v>#DIV/0!</v>
      </c>
      <c r="R294" t="e">
        <f>IF($F294&gt;0,$F294*(INDEX(DFBP!$D$2:$Z$401,'Aggregate (HTBB)'!$B294,MATCH('Aggregate (HTBB)'!R$2,DFBP!$D$1:$Z$1,0))),0)+IF($G294&gt;0,$G294*(INDEX(FBNinja!$J$2:$AE$409,'Aggregate (HTBB)'!$C294,MATCH('Aggregate (HTBB)'!R$2,FBNinja!$J$1:$AE$1,0))),0)+IF($H294&gt;0,$H294*(INDEX(HTBB!$F$2:$O$303,'Aggregate (HTBB)'!$D294,MATCH('Aggregate (HTBB)'!R$2,HTBB!$F$1:$O$1,0))),0)+IF($I294&gt;0,$I294*(INDEX(ESPN!$B$2:$K$246,'Aggregate (HTBB)'!$E294,MATCH('Aggregate (HTBB)'!R$2,ESPN!$B$1:$K$1,0))),0)</f>
        <v>#DIV/0!</v>
      </c>
      <c r="S294" t="e">
        <f>IF($F294&gt;0,$F294*(INDEX(DFBP!$D$2:$Z$401,'Aggregate (HTBB)'!$B294,MATCH('Aggregate (HTBB)'!S$2,DFBP!$D$1:$Z$1,0))),0)+IF($G294&gt;0,$G294*(INDEX(FBNinja!$J$2:$AE$409,'Aggregate (HTBB)'!$C294,MATCH('Aggregate (HTBB)'!S$2,FBNinja!$J$1:$AE$1,0))),0)+IF($H294&gt;0,$H294*(INDEX(HTBB!$F$2:$O$303,'Aggregate (HTBB)'!$D294,MATCH('Aggregate (HTBB)'!S$2,HTBB!$F$1:$O$1,0))),0)+IF($I294&gt;0,$I294*(INDEX(ESPN!$B$2:$K$246,'Aggregate (HTBB)'!$E294,MATCH('Aggregate (HTBB)'!S$2,ESPN!$B$1:$K$1,0))),0)</f>
        <v>#DIV/0!</v>
      </c>
      <c r="T294" s="5" t="e">
        <f>INDEX(HTBB!$F$2:$F$303,MATCH('Aggregate (HTBB)'!A294,HTBB!$C$2:$C$303,0))</f>
        <v>#N/A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241</v>
      </c>
      <c r="F295" t="e">
        <f t="array" ref="F295">IF(ISERROR(B295),0,B$1)/SUM(IF(ISERROR($B295:$E295),0,$B$1:$E$1))</f>
        <v>#DIV/0!</v>
      </c>
      <c r="G295" t="e">
        <f t="array" ref="G295">IF(ISERROR(C295),0,C$1)/SUM(IF(ISERROR($B295:$E295),0,$B$1:$E$1))</f>
        <v>#DIV/0!</v>
      </c>
      <c r="H295" t="e">
        <f t="array" ref="H295">IF(ISERROR(D295),0,D$1)/SUM(IF(ISERROR($B295:$E295),0,$B$1:$E$1))</f>
        <v>#DIV/0!</v>
      </c>
      <c r="I295" t="e">
        <f t="array" ref="I295">IF(ISERROR(E295),0,E$1)/SUM(IF(ISERROR($B295:$E295),0,$B$1:$E$1))</f>
        <v>#DIV/0!</v>
      </c>
      <c r="K295" s="5" t="e">
        <f>IF($F295&gt;0,($F295/SUM($F295:$G295,$I295))*(INDEX(DFBP!$D$2:$Z$401,'Aggregate (HTBB)'!$B295,MATCH('Aggregate (HTBB)'!K$2,DFBP!$D$1:$Z$1,0))),0)+IF($G295&gt;0,($G295/SUM($F295:$G295,$I295))*(INDEX(FBNinja!$J$2:$AE$409,'Aggregate (HTBB)'!$C295,MATCH('Aggregate (HTBB)'!K$2,FBNinja!$J$1:$AE$1,0))),0)+IF($I295&gt;0,($I295/SUM($F295:$G295,$I295))*(INDEX(ESPN!$B$2:$K$246,'Aggregate (HTBB)'!$E295,MATCH('Aggregate (HTBB)'!K$2,ESPN!$B$1:$K$1,0))),0)</f>
        <v>#DIV/0!</v>
      </c>
      <c r="L295" s="5" t="e">
        <f>IF($F295&gt;0,($F295/SUM($F295:$G295,$I295))*(INDEX(DFBP!$D$2:$Z$401,'Aggregate (HTBB)'!$B295,MATCH('Aggregate (HTBB)'!L$2,DFBP!$D$1:$Z$1,0))),0)+IF($G295&gt;0,($G295/SUM($F295:$G295,$I295))*(INDEX(FBNinja!$J$2:$AE$409,'Aggregate (HTBB)'!$C295,MATCH('Aggregate (HTBB)'!L$2,FBNinja!$J$1:$AE$1,0))),0)+IF($I295&gt;0,($I295/SUM($F295:$G295,$I295))*(INDEX(ESPN!$B$2:$K$246,'Aggregate (HTBB)'!$E295,MATCH('Aggregate (HTBB)'!L$2,ESPN!$B$1:$K$1,0))),0)</f>
        <v>#DIV/0!</v>
      </c>
      <c r="M295" s="5" t="e">
        <f>IF($F295&gt;0,($F295/SUM($F295:$G295,$I295))*(INDEX(DFBP!$D$2:$Z$401,'Aggregate (HTBB)'!$B295,MATCH('Aggregate (HTBB)'!M$2,DFBP!$D$1:$Z$1,0))),0)+IF($G295&gt;0,($G295/SUM($F295:$G295,$I295))*(INDEX(FBNinja!$J$2:$AE$409,'Aggregate (HTBB)'!$C295,MATCH('Aggregate (HTBB)'!M$2,FBNinja!$J$1:$AE$1,0))),0)+IF($I295&gt;0,($I295/SUM($F295:$G295,$I295))*(INDEX(ESPN!$B$2:$K$246,'Aggregate (HTBB)'!$E295,MATCH('Aggregate (HTBB)'!M$2,ESPN!$B$1:$K$1,0))),0)</f>
        <v>#DIV/0!</v>
      </c>
      <c r="N295" s="5" t="e">
        <f>IF($F295&gt;0,($F295/SUM($F295:$G295,$I295))*(INDEX(DFBP!$D$2:$Z$401,'Aggregate (HTBB)'!$B295,MATCH('Aggregate (HTBB)'!N$2,DFBP!$D$1:$Z$1,0))),0)+IF($G295&gt;0,($G295/SUM($F295:$G295,$I295))*(INDEX(FBNinja!$J$2:$AE$409,'Aggregate (HTBB)'!$C295,MATCH('Aggregate (HTBB)'!N$2,FBNinja!$J$1:$AE$1,0))),0)+IF($I295&gt;0,($I295/SUM($F295:$G295,$I295))*(INDEX(ESPN!$B$2:$K$246,'Aggregate (HTBB)'!$E295,MATCH('Aggregate (HTBB)'!N$2,ESPN!$B$1:$K$1,0))),0)</f>
        <v>#DIV/0!</v>
      </c>
      <c r="O295" t="e">
        <f>IF($F295&gt;0,$F295*(INDEX(DFBP!$D$2:$Z$401,'Aggregate (HTBB)'!$B295,MATCH('Aggregate (HTBB)'!O$2,DFBP!$D$1:$Z$1,0))),0)+IF($G295&gt;0,$G295*(INDEX(FBNinja!$J$2:$AE$409,'Aggregate (HTBB)'!$C295,MATCH('Aggregate (HTBB)'!O$2,FBNinja!$J$1:$AE$1,0))),0)+IF($H295&gt;0,$H295*(INDEX(HTBB!$F$2:$O$303,'Aggregate (HTBB)'!$D295,MATCH('Aggregate (HTBB)'!O$2,HTBB!$F$1:$O$1,0))),0)+IF($I295&gt;0,$I295*(INDEX(ESPN!$B$2:$K$246,'Aggregate (HTBB)'!$E295,MATCH('Aggregate (HTBB)'!O$2,ESPN!$B$1:$K$1,0))),0)</f>
        <v>#DIV/0!</v>
      </c>
      <c r="P295" t="e">
        <f>IF($F295&gt;0,$F295*(INDEX(DFBP!$D$2:$Z$401,'Aggregate (HTBB)'!$B295,MATCH('Aggregate (HTBB)'!P$2,DFBP!$D$1:$Z$1,0))),0)+IF($G295&gt;0,$G295*(INDEX(FBNinja!$J$2:$AE$409,'Aggregate (HTBB)'!$C295,MATCH('Aggregate (HTBB)'!P$2,FBNinja!$J$1:$AE$1,0))),0)+IF($H295&gt;0,$H295*(INDEX(HTBB!$F$2:$O$303,'Aggregate (HTBB)'!$D295,MATCH('Aggregate (HTBB)'!P$2,HTBB!$F$1:$O$1,0))),0)+IF($I295&gt;0,$I295*(INDEX(ESPN!$B$2:$K$246,'Aggregate (HTBB)'!$E295,MATCH('Aggregate (HTBB)'!P$2,ESPN!$B$1:$K$1,0))),0)</f>
        <v>#DIV/0!</v>
      </c>
      <c r="Q295" t="e">
        <f>IF($F295&gt;0,$F295*(INDEX(DFBP!$D$2:$Z$401,'Aggregate (HTBB)'!$B295,MATCH('Aggregate (HTBB)'!Q$2,DFBP!$D$1:$Z$1,0))),0)+IF($G295&gt;0,$G295*(INDEX(FBNinja!$J$2:$AE$409,'Aggregate (HTBB)'!$C295,MATCH('Aggregate (HTBB)'!Q$2,FBNinja!$J$1:$AE$1,0))),0)+IF($H295&gt;0,$H295*(INDEX(HTBB!$F$2:$O$303,'Aggregate (HTBB)'!$D295,MATCH('Aggregate (HTBB)'!Q$2,HTBB!$F$1:$O$1,0))),0)+IF($I295&gt;0,$I295*(INDEX(ESPN!$B$2:$K$246,'Aggregate (HTBB)'!$E295,MATCH('Aggregate (HTBB)'!Q$2,ESPN!$B$1:$K$1,0))),0)</f>
        <v>#DIV/0!</v>
      </c>
      <c r="R295" t="e">
        <f>IF($F295&gt;0,$F295*(INDEX(DFBP!$D$2:$Z$401,'Aggregate (HTBB)'!$B295,MATCH('Aggregate (HTBB)'!R$2,DFBP!$D$1:$Z$1,0))),0)+IF($G295&gt;0,$G295*(INDEX(FBNinja!$J$2:$AE$409,'Aggregate (HTBB)'!$C295,MATCH('Aggregate (HTBB)'!R$2,FBNinja!$J$1:$AE$1,0))),0)+IF($H295&gt;0,$H295*(INDEX(HTBB!$F$2:$O$303,'Aggregate (HTBB)'!$D295,MATCH('Aggregate (HTBB)'!R$2,HTBB!$F$1:$O$1,0))),0)+IF($I295&gt;0,$I295*(INDEX(ESPN!$B$2:$K$246,'Aggregate (HTBB)'!$E295,MATCH('Aggregate (HTBB)'!R$2,ESPN!$B$1:$K$1,0))),0)</f>
        <v>#DIV/0!</v>
      </c>
      <c r="S295" t="e">
        <f>IF($F295&gt;0,$F295*(INDEX(DFBP!$D$2:$Z$401,'Aggregate (HTBB)'!$B295,MATCH('Aggregate (HTBB)'!S$2,DFBP!$D$1:$Z$1,0))),0)+IF($G295&gt;0,$G295*(INDEX(FBNinja!$J$2:$AE$409,'Aggregate (HTBB)'!$C295,MATCH('Aggregate (HTBB)'!S$2,FBNinja!$J$1:$AE$1,0))),0)+IF($H295&gt;0,$H295*(INDEX(HTBB!$F$2:$O$303,'Aggregate (HTBB)'!$D295,MATCH('Aggregate (HTBB)'!S$2,HTBB!$F$1:$O$1,0))),0)+IF($I295&gt;0,$I295*(INDEX(ESPN!$B$2:$K$246,'Aggregate (HTBB)'!$E295,MATCH('Aggregate (HTBB)'!S$2,ESPN!$B$1:$K$1,0))),0)</f>
        <v>#DIV/0!</v>
      </c>
      <c r="T295" s="5" t="e">
        <f>INDEX(HTBB!$F$2:$F$303,MATCH('Aggregate (HTBB)'!A295,HTBB!$C$2:$C$303,0))</f>
        <v>#N/A</v>
      </c>
      <c r="V295" t="e">
        <f>IF(F295&gt;0,($F295/SUM($F295:$G295,$I295))*INDEX(DFBP!$B$2:$B$401,B295),0)+IF(G295&gt;0,($G295/SUM($F295:$G295,$I295))*INDEX(FBNinja!$H$2:$H$409,C295),0)+IF(I295&gt;0,($I295/SUM($F295:$G295,$I295))*INDEX(ESPN!$L$2:$L$246,E295),0)</f>
        <v>#DIV/0!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(HTBB)'!$B296,MATCH('Aggregate (HTBB)'!K$2,DFBP!$D$1:$Z$1,0))),0)+IF($G296&gt;0,($G296/SUM($F296:$G296,$I296))*(INDEX(FBNinja!$J$2:$AE$409,'Aggregate (HTBB)'!$C296,MATCH('Aggregate (HTBB)'!K$2,FBNinja!$J$1:$AE$1,0))),0)+IF($I296&gt;0,($I296/SUM($F296:$G296,$I296))*(INDEX(ESPN!$B$2:$K$246,'Aggregate (HTBB)'!$E296,MATCH('Aggregate (HTBB)'!K$2,ESPN!$B$1:$K$1,0))),0)</f>
        <v>#DIV/0!</v>
      </c>
      <c r="L296" s="5" t="e">
        <f>IF($F296&gt;0,($F296/SUM($F296:$G296,$I296))*(INDEX(DFBP!$D$2:$Z$401,'Aggregate (HTBB)'!$B296,MATCH('Aggregate (HTBB)'!L$2,DFBP!$D$1:$Z$1,0))),0)+IF($G296&gt;0,($G296/SUM($F296:$G296,$I296))*(INDEX(FBNinja!$J$2:$AE$409,'Aggregate (HTBB)'!$C296,MATCH('Aggregate (HTBB)'!L$2,FBNinja!$J$1:$AE$1,0))),0)+IF($I296&gt;0,($I296/SUM($F296:$G296,$I296))*(INDEX(ESPN!$B$2:$K$246,'Aggregate (HTBB)'!$E296,MATCH('Aggregate (HTBB)'!L$2,ESPN!$B$1:$K$1,0))),0)</f>
        <v>#DIV/0!</v>
      </c>
      <c r="M296" s="5" t="e">
        <f>IF($F296&gt;0,($F296/SUM($F296:$G296,$I296))*(INDEX(DFBP!$D$2:$Z$401,'Aggregate (HTBB)'!$B296,MATCH('Aggregate (HTBB)'!M$2,DFBP!$D$1:$Z$1,0))),0)+IF($G296&gt;0,($G296/SUM($F296:$G296,$I296))*(INDEX(FBNinja!$J$2:$AE$409,'Aggregate (HTBB)'!$C296,MATCH('Aggregate (HTBB)'!M$2,FBNinja!$J$1:$AE$1,0))),0)+IF($I296&gt;0,($I296/SUM($F296:$G296,$I296))*(INDEX(ESPN!$B$2:$K$246,'Aggregate (HTBB)'!$E296,MATCH('Aggregate (HTBB)'!M$2,ESPN!$B$1:$K$1,0))),0)</f>
        <v>#DIV/0!</v>
      </c>
      <c r="N296" s="5" t="e">
        <f>IF($F296&gt;0,($F296/SUM($F296:$G296,$I296))*(INDEX(DFBP!$D$2:$Z$401,'Aggregate (HTBB)'!$B296,MATCH('Aggregate (HTBB)'!N$2,DFBP!$D$1:$Z$1,0))),0)+IF($G296&gt;0,($G296/SUM($F296:$G296,$I296))*(INDEX(FBNinja!$J$2:$AE$409,'Aggregate (HTBB)'!$C296,MATCH('Aggregate (HTBB)'!N$2,FBNinja!$J$1:$AE$1,0))),0)+IF($I296&gt;0,($I296/SUM($F296:$G296,$I296))*(INDEX(ESPN!$B$2:$K$246,'Aggregate (HTBB)'!$E296,MATCH('Aggregate (HTBB)'!N$2,ESPN!$B$1:$K$1,0))),0)</f>
        <v>#DIV/0!</v>
      </c>
      <c r="O296" t="e">
        <f>IF($F296&gt;0,$F296*(INDEX(DFBP!$D$2:$Z$401,'Aggregate (HTBB)'!$B296,MATCH('Aggregate (HTBB)'!O$2,DFBP!$D$1:$Z$1,0))),0)+IF($G296&gt;0,$G296*(INDEX(FBNinja!$J$2:$AE$409,'Aggregate (HTBB)'!$C296,MATCH('Aggregate (HTBB)'!O$2,FBNinja!$J$1:$AE$1,0))),0)+IF($H296&gt;0,$H296*(INDEX(HTBB!$F$2:$O$303,'Aggregate (HTBB)'!$D296,MATCH('Aggregate (HTBB)'!O$2,HTBB!$F$1:$O$1,0))),0)+IF($I296&gt;0,$I296*(INDEX(ESPN!$B$2:$K$246,'Aggregate (HTBB)'!$E296,MATCH('Aggregate (HTBB)'!O$2,ESPN!$B$1:$K$1,0))),0)</f>
        <v>#DIV/0!</v>
      </c>
      <c r="P296" t="e">
        <f>IF($F296&gt;0,$F296*(INDEX(DFBP!$D$2:$Z$401,'Aggregate (HTBB)'!$B296,MATCH('Aggregate (HTBB)'!P$2,DFBP!$D$1:$Z$1,0))),0)+IF($G296&gt;0,$G296*(INDEX(FBNinja!$J$2:$AE$409,'Aggregate (HTBB)'!$C296,MATCH('Aggregate (HTBB)'!P$2,FBNinja!$J$1:$AE$1,0))),0)+IF($H296&gt;0,$H296*(INDEX(HTBB!$F$2:$O$303,'Aggregate (HTBB)'!$D296,MATCH('Aggregate (HTBB)'!P$2,HTBB!$F$1:$O$1,0))),0)+IF($I296&gt;0,$I296*(INDEX(ESPN!$B$2:$K$246,'Aggregate (HTBB)'!$E296,MATCH('Aggregate (HTBB)'!P$2,ESPN!$B$1:$K$1,0))),0)</f>
        <v>#DIV/0!</v>
      </c>
      <c r="Q296" t="e">
        <f>IF($F296&gt;0,$F296*(INDEX(DFBP!$D$2:$Z$401,'Aggregate (HTBB)'!$B296,MATCH('Aggregate (HTBB)'!Q$2,DFBP!$D$1:$Z$1,0))),0)+IF($G296&gt;0,$G296*(INDEX(FBNinja!$J$2:$AE$409,'Aggregate (HTBB)'!$C296,MATCH('Aggregate (HTBB)'!Q$2,FBNinja!$J$1:$AE$1,0))),0)+IF($H296&gt;0,$H296*(INDEX(HTBB!$F$2:$O$303,'Aggregate (HTBB)'!$D296,MATCH('Aggregate (HTBB)'!Q$2,HTBB!$F$1:$O$1,0))),0)+IF($I296&gt;0,$I296*(INDEX(ESPN!$B$2:$K$246,'Aggregate (HTBB)'!$E296,MATCH('Aggregate (HTBB)'!Q$2,ESPN!$B$1:$K$1,0))),0)</f>
        <v>#DIV/0!</v>
      </c>
      <c r="R296" t="e">
        <f>IF($F296&gt;0,$F296*(INDEX(DFBP!$D$2:$Z$401,'Aggregate (HTBB)'!$B296,MATCH('Aggregate (HTBB)'!R$2,DFBP!$D$1:$Z$1,0))),0)+IF($G296&gt;0,$G296*(INDEX(FBNinja!$J$2:$AE$409,'Aggregate (HTBB)'!$C296,MATCH('Aggregate (HTBB)'!R$2,FBNinja!$J$1:$AE$1,0))),0)+IF($H296&gt;0,$H296*(INDEX(HTBB!$F$2:$O$303,'Aggregate (HTBB)'!$D296,MATCH('Aggregate (HTBB)'!R$2,HTBB!$F$1:$O$1,0))),0)+IF($I296&gt;0,$I296*(INDEX(ESPN!$B$2:$K$246,'Aggregate (HTBB)'!$E296,MATCH('Aggregate (HTBB)'!R$2,ESPN!$B$1:$K$1,0))),0)</f>
        <v>#DIV/0!</v>
      </c>
      <c r="S296" t="e">
        <f>IF($F296&gt;0,$F296*(INDEX(DFBP!$D$2:$Z$401,'Aggregate (HTBB)'!$B296,MATCH('Aggregate (HTBB)'!S$2,DFBP!$D$1:$Z$1,0))),0)+IF($G296&gt;0,$G296*(INDEX(FBNinja!$J$2:$AE$409,'Aggregate (HTBB)'!$C296,MATCH('Aggregate (HTBB)'!S$2,FBNinja!$J$1:$AE$1,0))),0)+IF($H296&gt;0,$H296*(INDEX(HTBB!$F$2:$O$303,'Aggregate (HTBB)'!$D296,MATCH('Aggregate (HTBB)'!S$2,HTBB!$F$1:$O$1,0))),0)+IF($I296&gt;0,$I296*(INDEX(ESPN!$B$2:$K$246,'Aggregate (HTBB)'!$E296,MATCH('Aggregate (HTBB)'!S$2,ESPN!$B$1:$K$1,0))),0)</f>
        <v>#DIV/0!</v>
      </c>
      <c r="T296" s="5" t="e">
        <f>INDEX(HTBB!$F$2:$F$303,MATCH('Aggregate (HTBB)'!A296,HTBB!$C$2:$C$303,0))</f>
        <v>#N/A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(HTBB)'!$B297,MATCH('Aggregate (HTBB)'!K$2,DFBP!$D$1:$Z$1,0))),0)+IF($G297&gt;0,($G297/SUM($F297:$G297,$I297))*(INDEX(FBNinja!$J$2:$AE$409,'Aggregate (HTBB)'!$C297,MATCH('Aggregate (HTBB)'!K$2,FBNinja!$J$1:$AE$1,0))),0)+IF($I297&gt;0,($I297/SUM($F297:$G297,$I297))*(INDEX(ESPN!$B$2:$K$246,'Aggregate (HTBB)'!$E297,MATCH('Aggregate (HTBB)'!K$2,ESPN!$B$1:$K$1,0))),0)</f>
        <v>#DIV/0!</v>
      </c>
      <c r="L297" s="5" t="e">
        <f>IF($F297&gt;0,($F297/SUM($F297:$G297,$I297))*(INDEX(DFBP!$D$2:$Z$401,'Aggregate (HTBB)'!$B297,MATCH('Aggregate (HTBB)'!L$2,DFBP!$D$1:$Z$1,0))),0)+IF($G297&gt;0,($G297/SUM($F297:$G297,$I297))*(INDEX(FBNinja!$J$2:$AE$409,'Aggregate (HTBB)'!$C297,MATCH('Aggregate (HTBB)'!L$2,FBNinja!$J$1:$AE$1,0))),0)+IF($I297&gt;0,($I297/SUM($F297:$G297,$I297))*(INDEX(ESPN!$B$2:$K$246,'Aggregate (HTBB)'!$E297,MATCH('Aggregate (HTBB)'!L$2,ESPN!$B$1:$K$1,0))),0)</f>
        <v>#DIV/0!</v>
      </c>
      <c r="M297" s="5" t="e">
        <f>IF($F297&gt;0,($F297/SUM($F297:$G297,$I297))*(INDEX(DFBP!$D$2:$Z$401,'Aggregate (HTBB)'!$B297,MATCH('Aggregate (HTBB)'!M$2,DFBP!$D$1:$Z$1,0))),0)+IF($G297&gt;0,($G297/SUM($F297:$G297,$I297))*(INDEX(FBNinja!$J$2:$AE$409,'Aggregate (HTBB)'!$C297,MATCH('Aggregate (HTBB)'!M$2,FBNinja!$J$1:$AE$1,0))),0)+IF($I297&gt;0,($I297/SUM($F297:$G297,$I297))*(INDEX(ESPN!$B$2:$K$246,'Aggregate (HTBB)'!$E297,MATCH('Aggregate (HTBB)'!M$2,ESPN!$B$1:$K$1,0))),0)</f>
        <v>#DIV/0!</v>
      </c>
      <c r="N297" s="5" t="e">
        <f>IF($F297&gt;0,($F297/SUM($F297:$G297,$I297))*(INDEX(DFBP!$D$2:$Z$401,'Aggregate (HTBB)'!$B297,MATCH('Aggregate (HTBB)'!N$2,DFBP!$D$1:$Z$1,0))),0)+IF($G297&gt;0,($G297/SUM($F297:$G297,$I297))*(INDEX(FBNinja!$J$2:$AE$409,'Aggregate (HTBB)'!$C297,MATCH('Aggregate (HTBB)'!N$2,FBNinja!$J$1:$AE$1,0))),0)+IF($I297&gt;0,($I297/SUM($F297:$G297,$I297))*(INDEX(ESPN!$B$2:$K$246,'Aggregate (HTBB)'!$E297,MATCH('Aggregate (HTBB)'!N$2,ESPN!$B$1:$K$1,0))),0)</f>
        <v>#DIV/0!</v>
      </c>
      <c r="O297" t="e">
        <f>IF($F297&gt;0,$F297*(INDEX(DFBP!$D$2:$Z$401,'Aggregate (HTBB)'!$B297,MATCH('Aggregate (HTBB)'!O$2,DFBP!$D$1:$Z$1,0))),0)+IF($G297&gt;0,$G297*(INDEX(FBNinja!$J$2:$AE$409,'Aggregate (HTBB)'!$C297,MATCH('Aggregate (HTBB)'!O$2,FBNinja!$J$1:$AE$1,0))),0)+IF($H297&gt;0,$H297*(INDEX(HTBB!$F$2:$O$303,'Aggregate (HTBB)'!$D297,MATCH('Aggregate (HTBB)'!O$2,HTBB!$F$1:$O$1,0))),0)+IF($I297&gt;0,$I297*(INDEX(ESPN!$B$2:$K$246,'Aggregate (HTBB)'!$E297,MATCH('Aggregate (HTBB)'!O$2,ESPN!$B$1:$K$1,0))),0)</f>
        <v>#DIV/0!</v>
      </c>
      <c r="P297" t="e">
        <f>IF($F297&gt;0,$F297*(INDEX(DFBP!$D$2:$Z$401,'Aggregate (HTBB)'!$B297,MATCH('Aggregate (HTBB)'!P$2,DFBP!$D$1:$Z$1,0))),0)+IF($G297&gt;0,$G297*(INDEX(FBNinja!$J$2:$AE$409,'Aggregate (HTBB)'!$C297,MATCH('Aggregate (HTBB)'!P$2,FBNinja!$J$1:$AE$1,0))),0)+IF($H297&gt;0,$H297*(INDEX(HTBB!$F$2:$O$303,'Aggregate (HTBB)'!$D297,MATCH('Aggregate (HTBB)'!P$2,HTBB!$F$1:$O$1,0))),0)+IF($I297&gt;0,$I297*(INDEX(ESPN!$B$2:$K$246,'Aggregate (HTBB)'!$E297,MATCH('Aggregate (HTBB)'!P$2,ESPN!$B$1:$K$1,0))),0)</f>
        <v>#DIV/0!</v>
      </c>
      <c r="Q297" t="e">
        <f>IF($F297&gt;0,$F297*(INDEX(DFBP!$D$2:$Z$401,'Aggregate (HTBB)'!$B297,MATCH('Aggregate (HTBB)'!Q$2,DFBP!$D$1:$Z$1,0))),0)+IF($G297&gt;0,$G297*(INDEX(FBNinja!$J$2:$AE$409,'Aggregate (HTBB)'!$C297,MATCH('Aggregate (HTBB)'!Q$2,FBNinja!$J$1:$AE$1,0))),0)+IF($H297&gt;0,$H297*(INDEX(HTBB!$F$2:$O$303,'Aggregate (HTBB)'!$D297,MATCH('Aggregate (HTBB)'!Q$2,HTBB!$F$1:$O$1,0))),0)+IF($I297&gt;0,$I297*(INDEX(ESPN!$B$2:$K$246,'Aggregate (HTBB)'!$E297,MATCH('Aggregate (HTBB)'!Q$2,ESPN!$B$1:$K$1,0))),0)</f>
        <v>#DIV/0!</v>
      </c>
      <c r="R297" t="e">
        <f>IF($F297&gt;0,$F297*(INDEX(DFBP!$D$2:$Z$401,'Aggregate (HTBB)'!$B297,MATCH('Aggregate (HTBB)'!R$2,DFBP!$D$1:$Z$1,0))),0)+IF($G297&gt;0,$G297*(INDEX(FBNinja!$J$2:$AE$409,'Aggregate (HTBB)'!$C297,MATCH('Aggregate (HTBB)'!R$2,FBNinja!$J$1:$AE$1,0))),0)+IF($H297&gt;0,$H297*(INDEX(HTBB!$F$2:$O$303,'Aggregate (HTBB)'!$D297,MATCH('Aggregate (HTBB)'!R$2,HTBB!$F$1:$O$1,0))),0)+IF($I297&gt;0,$I297*(INDEX(ESPN!$B$2:$K$246,'Aggregate (HTBB)'!$E297,MATCH('Aggregate (HTBB)'!R$2,ESPN!$B$1:$K$1,0))),0)</f>
        <v>#DIV/0!</v>
      </c>
      <c r="S297" t="e">
        <f>IF($F297&gt;0,$F297*(INDEX(DFBP!$D$2:$Z$401,'Aggregate (HTBB)'!$B297,MATCH('Aggregate (HTBB)'!S$2,DFBP!$D$1:$Z$1,0))),0)+IF($G297&gt;0,$G297*(INDEX(FBNinja!$J$2:$AE$409,'Aggregate (HTBB)'!$C297,MATCH('Aggregate (HTBB)'!S$2,FBNinja!$J$1:$AE$1,0))),0)+IF($H297&gt;0,$H297*(INDEX(HTBB!$F$2:$O$303,'Aggregate (HTBB)'!$D297,MATCH('Aggregate (HTBB)'!S$2,HTBB!$F$1:$O$1,0))),0)+IF($I297&gt;0,$I297*(INDEX(ESPN!$B$2:$K$246,'Aggregate (HTBB)'!$E297,MATCH('Aggregate (HTBB)'!S$2,ESPN!$B$1:$K$1,0))),0)</f>
        <v>#DIV/0!</v>
      </c>
      <c r="T297" s="5" t="e">
        <f>INDEX(HTBB!$F$2:$F$303,MATCH('Aggregate (HTBB)'!A297,HTBB!$C$2:$C$303,0))</f>
        <v>#N/A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(HTBB)'!$B298,MATCH('Aggregate (HTBB)'!K$2,DFBP!$D$1:$Z$1,0))),0)+IF($G298&gt;0,($G298/SUM($F298:$G298,$I298))*(INDEX(FBNinja!$J$2:$AE$409,'Aggregate (HTBB)'!$C298,MATCH('Aggregate (HTBB)'!K$2,FBNinja!$J$1:$AE$1,0))),0)+IF($I298&gt;0,($I298/SUM($F298:$G298,$I298))*(INDEX(ESPN!$B$2:$K$246,'Aggregate (HTBB)'!$E298,MATCH('Aggregate (HTBB)'!K$2,ESPN!$B$1:$K$1,0))),0)</f>
        <v>#DIV/0!</v>
      </c>
      <c r="L298" s="5" t="e">
        <f>IF($F298&gt;0,($F298/SUM($F298:$G298,$I298))*(INDEX(DFBP!$D$2:$Z$401,'Aggregate (HTBB)'!$B298,MATCH('Aggregate (HTBB)'!L$2,DFBP!$D$1:$Z$1,0))),0)+IF($G298&gt;0,($G298/SUM($F298:$G298,$I298))*(INDEX(FBNinja!$J$2:$AE$409,'Aggregate (HTBB)'!$C298,MATCH('Aggregate (HTBB)'!L$2,FBNinja!$J$1:$AE$1,0))),0)+IF($I298&gt;0,($I298/SUM($F298:$G298,$I298))*(INDEX(ESPN!$B$2:$K$246,'Aggregate (HTBB)'!$E298,MATCH('Aggregate (HTBB)'!L$2,ESPN!$B$1:$K$1,0))),0)</f>
        <v>#DIV/0!</v>
      </c>
      <c r="M298" s="5" t="e">
        <f>IF($F298&gt;0,($F298/SUM($F298:$G298,$I298))*(INDEX(DFBP!$D$2:$Z$401,'Aggregate (HTBB)'!$B298,MATCH('Aggregate (HTBB)'!M$2,DFBP!$D$1:$Z$1,0))),0)+IF($G298&gt;0,($G298/SUM($F298:$G298,$I298))*(INDEX(FBNinja!$J$2:$AE$409,'Aggregate (HTBB)'!$C298,MATCH('Aggregate (HTBB)'!M$2,FBNinja!$J$1:$AE$1,0))),0)+IF($I298&gt;0,($I298/SUM($F298:$G298,$I298))*(INDEX(ESPN!$B$2:$K$246,'Aggregate (HTBB)'!$E298,MATCH('Aggregate (HTBB)'!M$2,ESPN!$B$1:$K$1,0))),0)</f>
        <v>#DIV/0!</v>
      </c>
      <c r="N298" s="5" t="e">
        <f>IF($F298&gt;0,($F298/SUM($F298:$G298,$I298))*(INDEX(DFBP!$D$2:$Z$401,'Aggregate (HTBB)'!$B298,MATCH('Aggregate (HTBB)'!N$2,DFBP!$D$1:$Z$1,0))),0)+IF($G298&gt;0,($G298/SUM($F298:$G298,$I298))*(INDEX(FBNinja!$J$2:$AE$409,'Aggregate (HTBB)'!$C298,MATCH('Aggregate (HTBB)'!N$2,FBNinja!$J$1:$AE$1,0))),0)+IF($I298&gt;0,($I298/SUM($F298:$G298,$I298))*(INDEX(ESPN!$B$2:$K$246,'Aggregate (HTBB)'!$E298,MATCH('Aggregate (HTBB)'!N$2,ESPN!$B$1:$K$1,0))),0)</f>
        <v>#DIV/0!</v>
      </c>
      <c r="O298" t="e">
        <f>IF($F298&gt;0,$F298*(INDEX(DFBP!$D$2:$Z$401,'Aggregate (HTBB)'!$B298,MATCH('Aggregate (HTBB)'!O$2,DFBP!$D$1:$Z$1,0))),0)+IF($G298&gt;0,$G298*(INDEX(FBNinja!$J$2:$AE$409,'Aggregate (HTBB)'!$C298,MATCH('Aggregate (HTBB)'!O$2,FBNinja!$J$1:$AE$1,0))),0)+IF($H298&gt;0,$H298*(INDEX(HTBB!$F$2:$O$303,'Aggregate (HTBB)'!$D298,MATCH('Aggregate (HTBB)'!O$2,HTBB!$F$1:$O$1,0))),0)+IF($I298&gt;0,$I298*(INDEX(ESPN!$B$2:$K$246,'Aggregate (HTBB)'!$E298,MATCH('Aggregate (HTBB)'!O$2,ESPN!$B$1:$K$1,0))),0)</f>
        <v>#DIV/0!</v>
      </c>
      <c r="P298" t="e">
        <f>IF($F298&gt;0,$F298*(INDEX(DFBP!$D$2:$Z$401,'Aggregate (HTBB)'!$B298,MATCH('Aggregate (HTBB)'!P$2,DFBP!$D$1:$Z$1,0))),0)+IF($G298&gt;0,$G298*(INDEX(FBNinja!$J$2:$AE$409,'Aggregate (HTBB)'!$C298,MATCH('Aggregate (HTBB)'!P$2,FBNinja!$J$1:$AE$1,0))),0)+IF($H298&gt;0,$H298*(INDEX(HTBB!$F$2:$O$303,'Aggregate (HTBB)'!$D298,MATCH('Aggregate (HTBB)'!P$2,HTBB!$F$1:$O$1,0))),0)+IF($I298&gt;0,$I298*(INDEX(ESPN!$B$2:$K$246,'Aggregate (HTBB)'!$E298,MATCH('Aggregate (HTBB)'!P$2,ESPN!$B$1:$K$1,0))),0)</f>
        <v>#DIV/0!</v>
      </c>
      <c r="Q298" t="e">
        <f>IF($F298&gt;0,$F298*(INDEX(DFBP!$D$2:$Z$401,'Aggregate (HTBB)'!$B298,MATCH('Aggregate (HTBB)'!Q$2,DFBP!$D$1:$Z$1,0))),0)+IF($G298&gt;0,$G298*(INDEX(FBNinja!$J$2:$AE$409,'Aggregate (HTBB)'!$C298,MATCH('Aggregate (HTBB)'!Q$2,FBNinja!$J$1:$AE$1,0))),0)+IF($H298&gt;0,$H298*(INDEX(HTBB!$F$2:$O$303,'Aggregate (HTBB)'!$D298,MATCH('Aggregate (HTBB)'!Q$2,HTBB!$F$1:$O$1,0))),0)+IF($I298&gt;0,$I298*(INDEX(ESPN!$B$2:$K$246,'Aggregate (HTBB)'!$E298,MATCH('Aggregate (HTBB)'!Q$2,ESPN!$B$1:$K$1,0))),0)</f>
        <v>#DIV/0!</v>
      </c>
      <c r="R298" t="e">
        <f>IF($F298&gt;0,$F298*(INDEX(DFBP!$D$2:$Z$401,'Aggregate (HTBB)'!$B298,MATCH('Aggregate (HTBB)'!R$2,DFBP!$D$1:$Z$1,0))),0)+IF($G298&gt;0,$G298*(INDEX(FBNinja!$J$2:$AE$409,'Aggregate (HTBB)'!$C298,MATCH('Aggregate (HTBB)'!R$2,FBNinja!$J$1:$AE$1,0))),0)+IF($H298&gt;0,$H298*(INDEX(HTBB!$F$2:$O$303,'Aggregate (HTBB)'!$D298,MATCH('Aggregate (HTBB)'!R$2,HTBB!$F$1:$O$1,0))),0)+IF($I298&gt;0,$I298*(INDEX(ESPN!$B$2:$K$246,'Aggregate (HTBB)'!$E298,MATCH('Aggregate (HTBB)'!R$2,ESPN!$B$1:$K$1,0))),0)</f>
        <v>#DIV/0!</v>
      </c>
      <c r="S298" t="e">
        <f>IF($F298&gt;0,$F298*(INDEX(DFBP!$D$2:$Z$401,'Aggregate (HTBB)'!$B298,MATCH('Aggregate (HTBB)'!S$2,DFBP!$D$1:$Z$1,0))),0)+IF($G298&gt;0,$G298*(INDEX(FBNinja!$J$2:$AE$409,'Aggregate (HTBB)'!$C298,MATCH('Aggregate (HTBB)'!S$2,FBNinja!$J$1:$AE$1,0))),0)+IF($H298&gt;0,$H298*(INDEX(HTBB!$F$2:$O$303,'Aggregate (HTBB)'!$D298,MATCH('Aggregate (HTBB)'!S$2,HTBB!$F$1:$O$1,0))),0)+IF($I298&gt;0,$I298*(INDEX(ESPN!$B$2:$K$246,'Aggregate (HTBB)'!$E298,MATCH('Aggregate (HTBB)'!S$2,ESPN!$B$1:$K$1,0))),0)</f>
        <v>#DIV/0!</v>
      </c>
      <c r="T298" s="5" t="e">
        <f>INDEX(HTBB!$F$2:$F$303,MATCH('Aggregate (HTBB)'!A298,HTBB!$C$2:$C$303,0))</f>
        <v>#N/A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(HTBB)'!$B299,MATCH('Aggregate (HTBB)'!K$2,DFBP!$D$1:$Z$1,0))),0)+IF($G299&gt;0,($G299/SUM($F299:$G299,$I299))*(INDEX(FBNinja!$J$2:$AE$409,'Aggregate (HTBB)'!$C299,MATCH('Aggregate (HTBB)'!K$2,FBNinja!$J$1:$AE$1,0))),0)+IF($I299&gt;0,($I299/SUM($F299:$G299,$I299))*(INDEX(ESPN!$B$2:$K$246,'Aggregate (HTBB)'!$E299,MATCH('Aggregate (HTBB)'!K$2,ESPN!$B$1:$K$1,0))),0)</f>
        <v>#DIV/0!</v>
      </c>
      <c r="L299" s="5" t="e">
        <f>IF($F299&gt;0,($F299/SUM($F299:$G299,$I299))*(INDEX(DFBP!$D$2:$Z$401,'Aggregate (HTBB)'!$B299,MATCH('Aggregate (HTBB)'!L$2,DFBP!$D$1:$Z$1,0))),0)+IF($G299&gt;0,($G299/SUM($F299:$G299,$I299))*(INDEX(FBNinja!$J$2:$AE$409,'Aggregate (HTBB)'!$C299,MATCH('Aggregate (HTBB)'!L$2,FBNinja!$J$1:$AE$1,0))),0)+IF($I299&gt;0,($I299/SUM($F299:$G299,$I299))*(INDEX(ESPN!$B$2:$K$246,'Aggregate (HTBB)'!$E299,MATCH('Aggregate (HTBB)'!L$2,ESPN!$B$1:$K$1,0))),0)</f>
        <v>#DIV/0!</v>
      </c>
      <c r="M299" s="5" t="e">
        <f>IF($F299&gt;0,($F299/SUM($F299:$G299,$I299))*(INDEX(DFBP!$D$2:$Z$401,'Aggregate (HTBB)'!$B299,MATCH('Aggregate (HTBB)'!M$2,DFBP!$D$1:$Z$1,0))),0)+IF($G299&gt;0,($G299/SUM($F299:$G299,$I299))*(INDEX(FBNinja!$J$2:$AE$409,'Aggregate (HTBB)'!$C299,MATCH('Aggregate (HTBB)'!M$2,FBNinja!$J$1:$AE$1,0))),0)+IF($I299&gt;0,($I299/SUM($F299:$G299,$I299))*(INDEX(ESPN!$B$2:$K$246,'Aggregate (HTBB)'!$E299,MATCH('Aggregate (HTBB)'!M$2,ESPN!$B$1:$K$1,0))),0)</f>
        <v>#DIV/0!</v>
      </c>
      <c r="N299" s="5" t="e">
        <f>IF($F299&gt;0,($F299/SUM($F299:$G299,$I299))*(INDEX(DFBP!$D$2:$Z$401,'Aggregate (HTBB)'!$B299,MATCH('Aggregate (HTBB)'!N$2,DFBP!$D$1:$Z$1,0))),0)+IF($G299&gt;0,($G299/SUM($F299:$G299,$I299))*(INDEX(FBNinja!$J$2:$AE$409,'Aggregate (HTBB)'!$C299,MATCH('Aggregate (HTBB)'!N$2,FBNinja!$J$1:$AE$1,0))),0)+IF($I299&gt;0,($I299/SUM($F299:$G299,$I299))*(INDEX(ESPN!$B$2:$K$246,'Aggregate (HTBB)'!$E299,MATCH('Aggregate (HTBB)'!N$2,ESPN!$B$1:$K$1,0))),0)</f>
        <v>#DIV/0!</v>
      </c>
      <c r="O299" t="e">
        <f>IF($F299&gt;0,$F299*(INDEX(DFBP!$D$2:$Z$401,'Aggregate (HTBB)'!$B299,MATCH('Aggregate (HTBB)'!O$2,DFBP!$D$1:$Z$1,0))),0)+IF($G299&gt;0,$G299*(INDEX(FBNinja!$J$2:$AE$409,'Aggregate (HTBB)'!$C299,MATCH('Aggregate (HTBB)'!O$2,FBNinja!$J$1:$AE$1,0))),0)+IF($H299&gt;0,$H299*(INDEX(HTBB!$F$2:$O$303,'Aggregate (HTBB)'!$D299,MATCH('Aggregate (HTBB)'!O$2,HTBB!$F$1:$O$1,0))),0)+IF($I299&gt;0,$I299*(INDEX(ESPN!$B$2:$K$246,'Aggregate (HTBB)'!$E299,MATCH('Aggregate (HTBB)'!O$2,ESPN!$B$1:$K$1,0))),0)</f>
        <v>#DIV/0!</v>
      </c>
      <c r="P299" t="e">
        <f>IF($F299&gt;0,$F299*(INDEX(DFBP!$D$2:$Z$401,'Aggregate (HTBB)'!$B299,MATCH('Aggregate (HTBB)'!P$2,DFBP!$D$1:$Z$1,0))),0)+IF($G299&gt;0,$G299*(INDEX(FBNinja!$J$2:$AE$409,'Aggregate (HTBB)'!$C299,MATCH('Aggregate (HTBB)'!P$2,FBNinja!$J$1:$AE$1,0))),0)+IF($H299&gt;0,$H299*(INDEX(HTBB!$F$2:$O$303,'Aggregate (HTBB)'!$D299,MATCH('Aggregate (HTBB)'!P$2,HTBB!$F$1:$O$1,0))),0)+IF($I299&gt;0,$I299*(INDEX(ESPN!$B$2:$K$246,'Aggregate (HTBB)'!$E299,MATCH('Aggregate (HTBB)'!P$2,ESPN!$B$1:$K$1,0))),0)</f>
        <v>#DIV/0!</v>
      </c>
      <c r="Q299" t="e">
        <f>IF($F299&gt;0,$F299*(INDEX(DFBP!$D$2:$Z$401,'Aggregate (HTBB)'!$B299,MATCH('Aggregate (HTBB)'!Q$2,DFBP!$D$1:$Z$1,0))),0)+IF($G299&gt;0,$G299*(INDEX(FBNinja!$J$2:$AE$409,'Aggregate (HTBB)'!$C299,MATCH('Aggregate (HTBB)'!Q$2,FBNinja!$J$1:$AE$1,0))),0)+IF($H299&gt;0,$H299*(INDEX(HTBB!$F$2:$O$303,'Aggregate (HTBB)'!$D299,MATCH('Aggregate (HTBB)'!Q$2,HTBB!$F$1:$O$1,0))),0)+IF($I299&gt;0,$I299*(INDEX(ESPN!$B$2:$K$246,'Aggregate (HTBB)'!$E299,MATCH('Aggregate (HTBB)'!Q$2,ESPN!$B$1:$K$1,0))),0)</f>
        <v>#DIV/0!</v>
      </c>
      <c r="R299" t="e">
        <f>IF($F299&gt;0,$F299*(INDEX(DFBP!$D$2:$Z$401,'Aggregate (HTBB)'!$B299,MATCH('Aggregate (HTBB)'!R$2,DFBP!$D$1:$Z$1,0))),0)+IF($G299&gt;0,$G299*(INDEX(FBNinja!$J$2:$AE$409,'Aggregate (HTBB)'!$C299,MATCH('Aggregate (HTBB)'!R$2,FBNinja!$J$1:$AE$1,0))),0)+IF($H299&gt;0,$H299*(INDEX(HTBB!$F$2:$O$303,'Aggregate (HTBB)'!$D299,MATCH('Aggregate (HTBB)'!R$2,HTBB!$F$1:$O$1,0))),0)+IF($I299&gt;0,$I299*(INDEX(ESPN!$B$2:$K$246,'Aggregate (HTBB)'!$E299,MATCH('Aggregate (HTBB)'!R$2,ESPN!$B$1:$K$1,0))),0)</f>
        <v>#DIV/0!</v>
      </c>
      <c r="S299" t="e">
        <f>IF($F299&gt;0,$F299*(INDEX(DFBP!$D$2:$Z$401,'Aggregate (HTBB)'!$B299,MATCH('Aggregate (HTBB)'!S$2,DFBP!$D$1:$Z$1,0))),0)+IF($G299&gt;0,$G299*(INDEX(FBNinja!$J$2:$AE$409,'Aggregate (HTBB)'!$C299,MATCH('Aggregate (HTBB)'!S$2,FBNinja!$J$1:$AE$1,0))),0)+IF($H299&gt;0,$H299*(INDEX(HTBB!$F$2:$O$303,'Aggregate (HTBB)'!$D299,MATCH('Aggregate (HTBB)'!S$2,HTBB!$F$1:$O$1,0))),0)+IF($I299&gt;0,$I299*(INDEX(ESPN!$B$2:$K$246,'Aggregate (HTBB)'!$E299,MATCH('Aggregate (HTBB)'!S$2,ESPN!$B$1:$K$1,0))),0)</f>
        <v>#DIV/0!</v>
      </c>
      <c r="T299" s="5" t="e">
        <f>INDEX(HTBB!$F$2:$F$303,MATCH('Aggregate (HTBB)'!A299,HTBB!$C$2:$C$303,0))</f>
        <v>#N/A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(HTBB)'!$B300,MATCH('Aggregate (HTBB)'!K$2,DFBP!$D$1:$Z$1,0))),0)+IF($G300&gt;0,($G300/SUM($F300:$G300,$I300))*(INDEX(FBNinja!$J$2:$AE$409,'Aggregate (HTBB)'!$C300,MATCH('Aggregate (HTBB)'!K$2,FBNinja!$J$1:$AE$1,0))),0)+IF($I300&gt;0,($I300/SUM($F300:$G300,$I300))*(INDEX(ESPN!$B$2:$K$246,'Aggregate (HTBB)'!$E300,MATCH('Aggregate (HTBB)'!K$2,ESPN!$B$1:$K$1,0))),0)</f>
        <v>#DIV/0!</v>
      </c>
      <c r="L300" s="5" t="e">
        <f>IF($F300&gt;0,($F300/SUM($F300:$G300,$I300))*(INDEX(DFBP!$D$2:$Z$401,'Aggregate (HTBB)'!$B300,MATCH('Aggregate (HTBB)'!L$2,DFBP!$D$1:$Z$1,0))),0)+IF($G300&gt;0,($G300/SUM($F300:$G300,$I300))*(INDEX(FBNinja!$J$2:$AE$409,'Aggregate (HTBB)'!$C300,MATCH('Aggregate (HTBB)'!L$2,FBNinja!$J$1:$AE$1,0))),0)+IF($I300&gt;0,($I300/SUM($F300:$G300,$I300))*(INDEX(ESPN!$B$2:$K$246,'Aggregate (HTBB)'!$E300,MATCH('Aggregate (HTBB)'!L$2,ESPN!$B$1:$K$1,0))),0)</f>
        <v>#DIV/0!</v>
      </c>
      <c r="M300" s="5" t="e">
        <f>IF($F300&gt;0,($F300/SUM($F300:$G300,$I300))*(INDEX(DFBP!$D$2:$Z$401,'Aggregate (HTBB)'!$B300,MATCH('Aggregate (HTBB)'!M$2,DFBP!$D$1:$Z$1,0))),0)+IF($G300&gt;0,($G300/SUM($F300:$G300,$I300))*(INDEX(FBNinja!$J$2:$AE$409,'Aggregate (HTBB)'!$C300,MATCH('Aggregate (HTBB)'!M$2,FBNinja!$J$1:$AE$1,0))),0)+IF($I300&gt;0,($I300/SUM($F300:$G300,$I300))*(INDEX(ESPN!$B$2:$K$246,'Aggregate (HTBB)'!$E300,MATCH('Aggregate (HTBB)'!M$2,ESPN!$B$1:$K$1,0))),0)</f>
        <v>#DIV/0!</v>
      </c>
      <c r="N300" s="5" t="e">
        <f>IF($F300&gt;0,($F300/SUM($F300:$G300,$I300))*(INDEX(DFBP!$D$2:$Z$401,'Aggregate (HTBB)'!$B300,MATCH('Aggregate (HTBB)'!N$2,DFBP!$D$1:$Z$1,0))),0)+IF($G300&gt;0,($G300/SUM($F300:$G300,$I300))*(INDEX(FBNinja!$J$2:$AE$409,'Aggregate (HTBB)'!$C300,MATCH('Aggregate (HTBB)'!N$2,FBNinja!$J$1:$AE$1,0))),0)+IF($I300&gt;0,($I300/SUM($F300:$G300,$I300))*(INDEX(ESPN!$B$2:$K$246,'Aggregate (HTBB)'!$E300,MATCH('Aggregate (HTBB)'!N$2,ESPN!$B$1:$K$1,0))),0)</f>
        <v>#DIV/0!</v>
      </c>
      <c r="O300" t="e">
        <f>IF($F300&gt;0,$F300*(INDEX(DFBP!$D$2:$Z$401,'Aggregate (HTBB)'!$B300,MATCH('Aggregate (HTBB)'!O$2,DFBP!$D$1:$Z$1,0))),0)+IF($G300&gt;0,$G300*(INDEX(FBNinja!$J$2:$AE$409,'Aggregate (HTBB)'!$C300,MATCH('Aggregate (HTBB)'!O$2,FBNinja!$J$1:$AE$1,0))),0)+IF($H300&gt;0,$H300*(INDEX(HTBB!$F$2:$O$303,'Aggregate (HTBB)'!$D300,MATCH('Aggregate (HTBB)'!O$2,HTBB!$F$1:$O$1,0))),0)+IF($I300&gt;0,$I300*(INDEX(ESPN!$B$2:$K$246,'Aggregate (HTBB)'!$E300,MATCH('Aggregate (HTBB)'!O$2,ESPN!$B$1:$K$1,0))),0)</f>
        <v>#DIV/0!</v>
      </c>
      <c r="P300" t="e">
        <f>IF($F300&gt;0,$F300*(INDEX(DFBP!$D$2:$Z$401,'Aggregate (HTBB)'!$B300,MATCH('Aggregate (HTBB)'!P$2,DFBP!$D$1:$Z$1,0))),0)+IF($G300&gt;0,$G300*(INDEX(FBNinja!$J$2:$AE$409,'Aggregate (HTBB)'!$C300,MATCH('Aggregate (HTBB)'!P$2,FBNinja!$J$1:$AE$1,0))),0)+IF($H300&gt;0,$H300*(INDEX(HTBB!$F$2:$O$303,'Aggregate (HTBB)'!$D300,MATCH('Aggregate (HTBB)'!P$2,HTBB!$F$1:$O$1,0))),0)+IF($I300&gt;0,$I300*(INDEX(ESPN!$B$2:$K$246,'Aggregate (HTBB)'!$E300,MATCH('Aggregate (HTBB)'!P$2,ESPN!$B$1:$K$1,0))),0)</f>
        <v>#DIV/0!</v>
      </c>
      <c r="Q300" t="e">
        <f>IF($F300&gt;0,$F300*(INDEX(DFBP!$D$2:$Z$401,'Aggregate (HTBB)'!$B300,MATCH('Aggregate (HTBB)'!Q$2,DFBP!$D$1:$Z$1,0))),0)+IF($G300&gt;0,$G300*(INDEX(FBNinja!$J$2:$AE$409,'Aggregate (HTBB)'!$C300,MATCH('Aggregate (HTBB)'!Q$2,FBNinja!$J$1:$AE$1,0))),0)+IF($H300&gt;0,$H300*(INDEX(HTBB!$F$2:$O$303,'Aggregate (HTBB)'!$D300,MATCH('Aggregate (HTBB)'!Q$2,HTBB!$F$1:$O$1,0))),0)+IF($I300&gt;0,$I300*(INDEX(ESPN!$B$2:$K$246,'Aggregate (HTBB)'!$E300,MATCH('Aggregate (HTBB)'!Q$2,ESPN!$B$1:$K$1,0))),0)</f>
        <v>#DIV/0!</v>
      </c>
      <c r="R300" t="e">
        <f>IF($F300&gt;0,$F300*(INDEX(DFBP!$D$2:$Z$401,'Aggregate (HTBB)'!$B300,MATCH('Aggregate (HTBB)'!R$2,DFBP!$D$1:$Z$1,0))),0)+IF($G300&gt;0,$G300*(INDEX(FBNinja!$J$2:$AE$409,'Aggregate (HTBB)'!$C300,MATCH('Aggregate (HTBB)'!R$2,FBNinja!$J$1:$AE$1,0))),0)+IF($H300&gt;0,$H300*(INDEX(HTBB!$F$2:$O$303,'Aggregate (HTBB)'!$D300,MATCH('Aggregate (HTBB)'!R$2,HTBB!$F$1:$O$1,0))),0)+IF($I300&gt;0,$I300*(INDEX(ESPN!$B$2:$K$246,'Aggregate (HTBB)'!$E300,MATCH('Aggregate (HTBB)'!R$2,ESPN!$B$1:$K$1,0))),0)</f>
        <v>#DIV/0!</v>
      </c>
      <c r="S300" t="e">
        <f>IF($F300&gt;0,$F300*(INDEX(DFBP!$D$2:$Z$401,'Aggregate (HTBB)'!$B300,MATCH('Aggregate (HTBB)'!S$2,DFBP!$D$1:$Z$1,0))),0)+IF($G300&gt;0,$G300*(INDEX(FBNinja!$J$2:$AE$409,'Aggregate (HTBB)'!$C300,MATCH('Aggregate (HTBB)'!S$2,FBNinja!$J$1:$AE$1,0))),0)+IF($H300&gt;0,$H300*(INDEX(HTBB!$F$2:$O$303,'Aggregate (HTBB)'!$D300,MATCH('Aggregate (HTBB)'!S$2,HTBB!$F$1:$O$1,0))),0)+IF($I300&gt;0,$I300*(INDEX(ESPN!$B$2:$K$246,'Aggregate (HTBB)'!$E300,MATCH('Aggregate (HTBB)'!S$2,ESPN!$B$1:$K$1,0))),0)</f>
        <v>#DIV/0!</v>
      </c>
      <c r="T300" s="5" t="e">
        <f>INDEX(HTBB!$F$2:$F$303,MATCH('Aggregate (HTBB)'!A300,HTBB!$C$2:$C$303,0))</f>
        <v>#N/A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(HTBB)'!$B301,MATCH('Aggregate (HTBB)'!K$2,DFBP!$D$1:$Z$1,0))),0)+IF($G301&gt;0,($G301/SUM($F301:$G301,$I301))*(INDEX(FBNinja!$J$2:$AE$409,'Aggregate (HTBB)'!$C301,MATCH('Aggregate (HTBB)'!K$2,FBNinja!$J$1:$AE$1,0))),0)+IF($I301&gt;0,($I301/SUM($F301:$G301,$I301))*(INDEX(ESPN!$B$2:$K$246,'Aggregate (HTBB)'!$E301,MATCH('Aggregate (HTBB)'!K$2,ESPN!$B$1:$K$1,0))),0)</f>
        <v>#DIV/0!</v>
      </c>
      <c r="L301" s="5" t="e">
        <f>IF($F301&gt;0,($F301/SUM($F301:$G301,$I301))*(INDEX(DFBP!$D$2:$Z$401,'Aggregate (HTBB)'!$B301,MATCH('Aggregate (HTBB)'!L$2,DFBP!$D$1:$Z$1,0))),0)+IF($G301&gt;0,($G301/SUM($F301:$G301,$I301))*(INDEX(FBNinja!$J$2:$AE$409,'Aggregate (HTBB)'!$C301,MATCH('Aggregate (HTBB)'!L$2,FBNinja!$J$1:$AE$1,0))),0)+IF($I301&gt;0,($I301/SUM($F301:$G301,$I301))*(INDEX(ESPN!$B$2:$K$246,'Aggregate (HTBB)'!$E301,MATCH('Aggregate (HTBB)'!L$2,ESPN!$B$1:$K$1,0))),0)</f>
        <v>#DIV/0!</v>
      </c>
      <c r="M301" s="5" t="e">
        <f>IF($F301&gt;0,($F301/SUM($F301:$G301,$I301))*(INDEX(DFBP!$D$2:$Z$401,'Aggregate (HTBB)'!$B301,MATCH('Aggregate (HTBB)'!M$2,DFBP!$D$1:$Z$1,0))),0)+IF($G301&gt;0,($G301/SUM($F301:$G301,$I301))*(INDEX(FBNinja!$J$2:$AE$409,'Aggregate (HTBB)'!$C301,MATCH('Aggregate (HTBB)'!M$2,FBNinja!$J$1:$AE$1,0))),0)+IF($I301&gt;0,($I301/SUM($F301:$G301,$I301))*(INDEX(ESPN!$B$2:$K$246,'Aggregate (HTBB)'!$E301,MATCH('Aggregate (HTBB)'!M$2,ESPN!$B$1:$K$1,0))),0)</f>
        <v>#DIV/0!</v>
      </c>
      <c r="N301" s="5" t="e">
        <f>IF($F301&gt;0,($F301/SUM($F301:$G301,$I301))*(INDEX(DFBP!$D$2:$Z$401,'Aggregate (HTBB)'!$B301,MATCH('Aggregate (HTBB)'!N$2,DFBP!$D$1:$Z$1,0))),0)+IF($G301&gt;0,($G301/SUM($F301:$G301,$I301))*(INDEX(FBNinja!$J$2:$AE$409,'Aggregate (HTBB)'!$C301,MATCH('Aggregate (HTBB)'!N$2,FBNinja!$J$1:$AE$1,0))),0)+IF($I301&gt;0,($I301/SUM($F301:$G301,$I301))*(INDEX(ESPN!$B$2:$K$246,'Aggregate (HTBB)'!$E301,MATCH('Aggregate (HTBB)'!N$2,ESPN!$B$1:$K$1,0))),0)</f>
        <v>#DIV/0!</v>
      </c>
      <c r="O301" t="e">
        <f>IF($F301&gt;0,$F301*(INDEX(DFBP!$D$2:$Z$401,'Aggregate (HTBB)'!$B301,MATCH('Aggregate (HTBB)'!O$2,DFBP!$D$1:$Z$1,0))),0)+IF($G301&gt;0,$G301*(INDEX(FBNinja!$J$2:$AE$409,'Aggregate (HTBB)'!$C301,MATCH('Aggregate (HTBB)'!O$2,FBNinja!$J$1:$AE$1,0))),0)+IF($H301&gt;0,$H301*(INDEX(HTBB!$F$2:$O$303,'Aggregate (HTBB)'!$D301,MATCH('Aggregate (HTBB)'!O$2,HTBB!$F$1:$O$1,0))),0)+IF($I301&gt;0,$I301*(INDEX(ESPN!$B$2:$K$246,'Aggregate (HTBB)'!$E301,MATCH('Aggregate (HTBB)'!O$2,ESPN!$B$1:$K$1,0))),0)</f>
        <v>#DIV/0!</v>
      </c>
      <c r="P301" t="e">
        <f>IF($F301&gt;0,$F301*(INDEX(DFBP!$D$2:$Z$401,'Aggregate (HTBB)'!$B301,MATCH('Aggregate (HTBB)'!P$2,DFBP!$D$1:$Z$1,0))),0)+IF($G301&gt;0,$G301*(INDEX(FBNinja!$J$2:$AE$409,'Aggregate (HTBB)'!$C301,MATCH('Aggregate (HTBB)'!P$2,FBNinja!$J$1:$AE$1,0))),0)+IF($H301&gt;0,$H301*(INDEX(HTBB!$F$2:$O$303,'Aggregate (HTBB)'!$D301,MATCH('Aggregate (HTBB)'!P$2,HTBB!$F$1:$O$1,0))),0)+IF($I301&gt;0,$I301*(INDEX(ESPN!$B$2:$K$246,'Aggregate (HTBB)'!$E301,MATCH('Aggregate (HTBB)'!P$2,ESPN!$B$1:$K$1,0))),0)</f>
        <v>#DIV/0!</v>
      </c>
      <c r="Q301" t="e">
        <f>IF($F301&gt;0,$F301*(INDEX(DFBP!$D$2:$Z$401,'Aggregate (HTBB)'!$B301,MATCH('Aggregate (HTBB)'!Q$2,DFBP!$D$1:$Z$1,0))),0)+IF($G301&gt;0,$G301*(INDEX(FBNinja!$J$2:$AE$409,'Aggregate (HTBB)'!$C301,MATCH('Aggregate (HTBB)'!Q$2,FBNinja!$J$1:$AE$1,0))),0)+IF($H301&gt;0,$H301*(INDEX(HTBB!$F$2:$O$303,'Aggregate (HTBB)'!$D301,MATCH('Aggregate (HTBB)'!Q$2,HTBB!$F$1:$O$1,0))),0)+IF($I301&gt;0,$I301*(INDEX(ESPN!$B$2:$K$246,'Aggregate (HTBB)'!$E301,MATCH('Aggregate (HTBB)'!Q$2,ESPN!$B$1:$K$1,0))),0)</f>
        <v>#DIV/0!</v>
      </c>
      <c r="R301" t="e">
        <f>IF($F301&gt;0,$F301*(INDEX(DFBP!$D$2:$Z$401,'Aggregate (HTBB)'!$B301,MATCH('Aggregate (HTBB)'!R$2,DFBP!$D$1:$Z$1,0))),0)+IF($G301&gt;0,$G301*(INDEX(FBNinja!$J$2:$AE$409,'Aggregate (HTBB)'!$C301,MATCH('Aggregate (HTBB)'!R$2,FBNinja!$J$1:$AE$1,0))),0)+IF($H301&gt;0,$H301*(INDEX(HTBB!$F$2:$O$303,'Aggregate (HTBB)'!$D301,MATCH('Aggregate (HTBB)'!R$2,HTBB!$F$1:$O$1,0))),0)+IF($I301&gt;0,$I301*(INDEX(ESPN!$B$2:$K$246,'Aggregate (HTBB)'!$E301,MATCH('Aggregate (HTBB)'!R$2,ESPN!$B$1:$K$1,0))),0)</f>
        <v>#DIV/0!</v>
      </c>
      <c r="S301" t="e">
        <f>IF($F301&gt;0,$F301*(INDEX(DFBP!$D$2:$Z$401,'Aggregate (HTBB)'!$B301,MATCH('Aggregate (HTBB)'!S$2,DFBP!$D$1:$Z$1,0))),0)+IF($G301&gt;0,$G301*(INDEX(FBNinja!$J$2:$AE$409,'Aggregate (HTBB)'!$C301,MATCH('Aggregate (HTBB)'!S$2,FBNinja!$J$1:$AE$1,0))),0)+IF($H301&gt;0,$H301*(INDEX(HTBB!$F$2:$O$303,'Aggregate (HTBB)'!$D301,MATCH('Aggregate (HTBB)'!S$2,HTBB!$F$1:$O$1,0))),0)+IF($I301&gt;0,$I301*(INDEX(ESPN!$B$2:$K$246,'Aggregate (HTBB)'!$E301,MATCH('Aggregate (HTBB)'!S$2,ESPN!$B$1:$K$1,0))),0)</f>
        <v>#DIV/0!</v>
      </c>
      <c r="T301" s="5" t="e">
        <f>INDEX(HTBB!$F$2:$F$303,MATCH('Aggregate (HTBB)'!A301,HTBB!$C$2:$C$303,0))</f>
        <v>#N/A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(HTBB)'!$B302,MATCH('Aggregate (HTBB)'!K$2,DFBP!$D$1:$Z$1,0))),0)+IF($G302&gt;0,($G302/SUM($F302:$G302,$I302))*(INDEX(FBNinja!$J$2:$AE$409,'Aggregate (HTBB)'!$C302,MATCH('Aggregate (HTBB)'!K$2,FBNinja!$J$1:$AE$1,0))),0)+IF($I302&gt;0,($I302/SUM($F302:$G302,$I302))*(INDEX(ESPN!$B$2:$K$246,'Aggregate (HTBB)'!$E302,MATCH('Aggregate (HTBB)'!K$2,ESPN!$B$1:$K$1,0))),0)</f>
        <v>#DIV/0!</v>
      </c>
      <c r="L302" s="5" t="e">
        <f>IF($F302&gt;0,($F302/SUM($F302:$G302,$I302))*(INDEX(DFBP!$D$2:$Z$401,'Aggregate (HTBB)'!$B302,MATCH('Aggregate (HTBB)'!L$2,DFBP!$D$1:$Z$1,0))),0)+IF($G302&gt;0,($G302/SUM($F302:$G302,$I302))*(INDEX(FBNinja!$J$2:$AE$409,'Aggregate (HTBB)'!$C302,MATCH('Aggregate (HTBB)'!L$2,FBNinja!$J$1:$AE$1,0))),0)+IF($I302&gt;0,($I302/SUM($F302:$G302,$I302))*(INDEX(ESPN!$B$2:$K$246,'Aggregate (HTBB)'!$E302,MATCH('Aggregate (HTBB)'!L$2,ESPN!$B$1:$K$1,0))),0)</f>
        <v>#DIV/0!</v>
      </c>
      <c r="M302" s="5" t="e">
        <f>IF($F302&gt;0,($F302/SUM($F302:$G302,$I302))*(INDEX(DFBP!$D$2:$Z$401,'Aggregate (HTBB)'!$B302,MATCH('Aggregate (HTBB)'!M$2,DFBP!$D$1:$Z$1,0))),0)+IF($G302&gt;0,($G302/SUM($F302:$G302,$I302))*(INDEX(FBNinja!$J$2:$AE$409,'Aggregate (HTBB)'!$C302,MATCH('Aggregate (HTBB)'!M$2,FBNinja!$J$1:$AE$1,0))),0)+IF($I302&gt;0,($I302/SUM($F302:$G302,$I302))*(INDEX(ESPN!$B$2:$K$246,'Aggregate (HTBB)'!$E302,MATCH('Aggregate (HTBB)'!M$2,ESPN!$B$1:$K$1,0))),0)</f>
        <v>#DIV/0!</v>
      </c>
      <c r="N302" s="5" t="e">
        <f>IF($F302&gt;0,($F302/SUM($F302:$G302,$I302))*(INDEX(DFBP!$D$2:$Z$401,'Aggregate (HTBB)'!$B302,MATCH('Aggregate (HTBB)'!N$2,DFBP!$D$1:$Z$1,0))),0)+IF($G302&gt;0,($G302/SUM($F302:$G302,$I302))*(INDEX(FBNinja!$J$2:$AE$409,'Aggregate (HTBB)'!$C302,MATCH('Aggregate (HTBB)'!N$2,FBNinja!$J$1:$AE$1,0))),0)+IF($I302&gt;0,($I302/SUM($F302:$G302,$I302))*(INDEX(ESPN!$B$2:$K$246,'Aggregate (HTBB)'!$E302,MATCH('Aggregate (HTBB)'!N$2,ESPN!$B$1:$K$1,0))),0)</f>
        <v>#DIV/0!</v>
      </c>
      <c r="O302" t="e">
        <f>IF($F302&gt;0,$F302*(INDEX(DFBP!$D$2:$Z$401,'Aggregate (HTBB)'!$B302,MATCH('Aggregate (HTBB)'!O$2,DFBP!$D$1:$Z$1,0))),0)+IF($G302&gt;0,$G302*(INDEX(FBNinja!$J$2:$AE$409,'Aggregate (HTBB)'!$C302,MATCH('Aggregate (HTBB)'!O$2,FBNinja!$J$1:$AE$1,0))),0)+IF($H302&gt;0,$H302*(INDEX(HTBB!$F$2:$O$303,'Aggregate (HTBB)'!$D302,MATCH('Aggregate (HTBB)'!O$2,HTBB!$F$1:$O$1,0))),0)+IF($I302&gt;0,$I302*(INDEX(ESPN!$B$2:$K$246,'Aggregate (HTBB)'!$E302,MATCH('Aggregate (HTBB)'!O$2,ESPN!$B$1:$K$1,0))),0)</f>
        <v>#DIV/0!</v>
      </c>
      <c r="P302" t="e">
        <f>IF($F302&gt;0,$F302*(INDEX(DFBP!$D$2:$Z$401,'Aggregate (HTBB)'!$B302,MATCH('Aggregate (HTBB)'!P$2,DFBP!$D$1:$Z$1,0))),0)+IF($G302&gt;0,$G302*(INDEX(FBNinja!$J$2:$AE$409,'Aggregate (HTBB)'!$C302,MATCH('Aggregate (HTBB)'!P$2,FBNinja!$J$1:$AE$1,0))),0)+IF($H302&gt;0,$H302*(INDEX(HTBB!$F$2:$O$303,'Aggregate (HTBB)'!$D302,MATCH('Aggregate (HTBB)'!P$2,HTBB!$F$1:$O$1,0))),0)+IF($I302&gt;0,$I302*(INDEX(ESPN!$B$2:$K$246,'Aggregate (HTBB)'!$E302,MATCH('Aggregate (HTBB)'!P$2,ESPN!$B$1:$K$1,0))),0)</f>
        <v>#DIV/0!</v>
      </c>
      <c r="Q302" t="e">
        <f>IF($F302&gt;0,$F302*(INDEX(DFBP!$D$2:$Z$401,'Aggregate (HTBB)'!$B302,MATCH('Aggregate (HTBB)'!Q$2,DFBP!$D$1:$Z$1,0))),0)+IF($G302&gt;0,$G302*(INDEX(FBNinja!$J$2:$AE$409,'Aggregate (HTBB)'!$C302,MATCH('Aggregate (HTBB)'!Q$2,FBNinja!$J$1:$AE$1,0))),0)+IF($H302&gt;0,$H302*(INDEX(HTBB!$F$2:$O$303,'Aggregate (HTBB)'!$D302,MATCH('Aggregate (HTBB)'!Q$2,HTBB!$F$1:$O$1,0))),0)+IF($I302&gt;0,$I302*(INDEX(ESPN!$B$2:$K$246,'Aggregate (HTBB)'!$E302,MATCH('Aggregate (HTBB)'!Q$2,ESPN!$B$1:$K$1,0))),0)</f>
        <v>#DIV/0!</v>
      </c>
      <c r="R302" t="e">
        <f>IF($F302&gt;0,$F302*(INDEX(DFBP!$D$2:$Z$401,'Aggregate (HTBB)'!$B302,MATCH('Aggregate (HTBB)'!R$2,DFBP!$D$1:$Z$1,0))),0)+IF($G302&gt;0,$G302*(INDEX(FBNinja!$J$2:$AE$409,'Aggregate (HTBB)'!$C302,MATCH('Aggregate (HTBB)'!R$2,FBNinja!$J$1:$AE$1,0))),0)+IF($H302&gt;0,$H302*(INDEX(HTBB!$F$2:$O$303,'Aggregate (HTBB)'!$D302,MATCH('Aggregate (HTBB)'!R$2,HTBB!$F$1:$O$1,0))),0)+IF($I302&gt;0,$I302*(INDEX(ESPN!$B$2:$K$246,'Aggregate (HTBB)'!$E302,MATCH('Aggregate (HTBB)'!R$2,ESPN!$B$1:$K$1,0))),0)</f>
        <v>#DIV/0!</v>
      </c>
      <c r="S302" t="e">
        <f>IF($F302&gt;0,$F302*(INDEX(DFBP!$D$2:$Z$401,'Aggregate (HTBB)'!$B302,MATCH('Aggregate (HTBB)'!S$2,DFBP!$D$1:$Z$1,0))),0)+IF($G302&gt;0,$G302*(INDEX(FBNinja!$J$2:$AE$409,'Aggregate (HTBB)'!$C302,MATCH('Aggregate (HTBB)'!S$2,FBNinja!$J$1:$AE$1,0))),0)+IF($H302&gt;0,$H302*(INDEX(HTBB!$F$2:$O$303,'Aggregate (HTBB)'!$D302,MATCH('Aggregate (HTBB)'!S$2,HTBB!$F$1:$O$1,0))),0)+IF($I302&gt;0,$I302*(INDEX(ESPN!$B$2:$K$246,'Aggregate (HTBB)'!$E302,MATCH('Aggregate (HTBB)'!S$2,ESPN!$B$1:$K$1,0))),0)</f>
        <v>#DIV/0!</v>
      </c>
      <c r="T302" s="5" t="e">
        <f>INDEX(HTBB!$F$2:$F$303,MATCH('Aggregate (HTBB)'!A302,HTBB!$C$2:$C$303,0))</f>
        <v>#N/A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(HTBB)'!$B303,MATCH('Aggregate (HTBB)'!K$2,DFBP!$D$1:$Z$1,0))),0)+IF($G303&gt;0,($G303/SUM($F303:$G303,$I303))*(INDEX(FBNinja!$J$2:$AE$409,'Aggregate (HTBB)'!$C303,MATCH('Aggregate (HTBB)'!K$2,FBNinja!$J$1:$AE$1,0))),0)+IF($I303&gt;0,($I303/SUM($F303:$G303,$I303))*(INDEX(ESPN!$B$2:$K$246,'Aggregate (HTBB)'!$E303,MATCH('Aggregate (HTBB)'!K$2,ESPN!$B$1:$K$1,0))),0)</f>
        <v>#DIV/0!</v>
      </c>
      <c r="L303" s="5" t="e">
        <f>IF($F303&gt;0,($F303/SUM($F303:$G303,$I303))*(INDEX(DFBP!$D$2:$Z$401,'Aggregate (HTBB)'!$B303,MATCH('Aggregate (HTBB)'!L$2,DFBP!$D$1:$Z$1,0))),0)+IF($G303&gt;0,($G303/SUM($F303:$G303,$I303))*(INDEX(FBNinja!$J$2:$AE$409,'Aggregate (HTBB)'!$C303,MATCH('Aggregate (HTBB)'!L$2,FBNinja!$J$1:$AE$1,0))),0)+IF($I303&gt;0,($I303/SUM($F303:$G303,$I303))*(INDEX(ESPN!$B$2:$K$246,'Aggregate (HTBB)'!$E303,MATCH('Aggregate (HTBB)'!L$2,ESPN!$B$1:$K$1,0))),0)</f>
        <v>#DIV/0!</v>
      </c>
      <c r="M303" s="5" t="e">
        <f>IF($F303&gt;0,($F303/SUM($F303:$G303,$I303))*(INDEX(DFBP!$D$2:$Z$401,'Aggregate (HTBB)'!$B303,MATCH('Aggregate (HTBB)'!M$2,DFBP!$D$1:$Z$1,0))),0)+IF($G303&gt;0,($G303/SUM($F303:$G303,$I303))*(INDEX(FBNinja!$J$2:$AE$409,'Aggregate (HTBB)'!$C303,MATCH('Aggregate (HTBB)'!M$2,FBNinja!$J$1:$AE$1,0))),0)+IF($I303&gt;0,($I303/SUM($F303:$G303,$I303))*(INDEX(ESPN!$B$2:$K$246,'Aggregate (HTBB)'!$E303,MATCH('Aggregate (HTBB)'!M$2,ESPN!$B$1:$K$1,0))),0)</f>
        <v>#DIV/0!</v>
      </c>
      <c r="N303" s="5" t="e">
        <f>IF($F303&gt;0,($F303/SUM($F303:$G303,$I303))*(INDEX(DFBP!$D$2:$Z$401,'Aggregate (HTBB)'!$B303,MATCH('Aggregate (HTBB)'!N$2,DFBP!$D$1:$Z$1,0))),0)+IF($G303&gt;0,($G303/SUM($F303:$G303,$I303))*(INDEX(FBNinja!$J$2:$AE$409,'Aggregate (HTBB)'!$C303,MATCH('Aggregate (HTBB)'!N$2,FBNinja!$J$1:$AE$1,0))),0)+IF($I303&gt;0,($I303/SUM($F303:$G303,$I303))*(INDEX(ESPN!$B$2:$K$246,'Aggregate (HTBB)'!$E303,MATCH('Aggregate (HTBB)'!N$2,ESPN!$B$1:$K$1,0))),0)</f>
        <v>#DIV/0!</v>
      </c>
      <c r="O303" t="e">
        <f>IF($F303&gt;0,$F303*(INDEX(DFBP!$D$2:$Z$401,'Aggregate (HTBB)'!$B303,MATCH('Aggregate (HTBB)'!O$2,DFBP!$D$1:$Z$1,0))),0)+IF($G303&gt;0,$G303*(INDEX(FBNinja!$J$2:$AE$409,'Aggregate (HTBB)'!$C303,MATCH('Aggregate (HTBB)'!O$2,FBNinja!$J$1:$AE$1,0))),0)+IF($H303&gt;0,$H303*(INDEX(HTBB!$F$2:$O$303,'Aggregate (HTBB)'!$D303,MATCH('Aggregate (HTBB)'!O$2,HTBB!$F$1:$O$1,0))),0)+IF($I303&gt;0,$I303*(INDEX(ESPN!$B$2:$K$246,'Aggregate (HTBB)'!$E303,MATCH('Aggregate (HTBB)'!O$2,ESPN!$B$1:$K$1,0))),0)</f>
        <v>#DIV/0!</v>
      </c>
      <c r="P303" t="e">
        <f>IF($F303&gt;0,$F303*(INDEX(DFBP!$D$2:$Z$401,'Aggregate (HTBB)'!$B303,MATCH('Aggregate (HTBB)'!P$2,DFBP!$D$1:$Z$1,0))),0)+IF($G303&gt;0,$G303*(INDEX(FBNinja!$J$2:$AE$409,'Aggregate (HTBB)'!$C303,MATCH('Aggregate (HTBB)'!P$2,FBNinja!$J$1:$AE$1,0))),0)+IF($H303&gt;0,$H303*(INDEX(HTBB!$F$2:$O$303,'Aggregate (HTBB)'!$D303,MATCH('Aggregate (HTBB)'!P$2,HTBB!$F$1:$O$1,0))),0)+IF($I303&gt;0,$I303*(INDEX(ESPN!$B$2:$K$246,'Aggregate (HTBB)'!$E303,MATCH('Aggregate (HTBB)'!P$2,ESPN!$B$1:$K$1,0))),0)</f>
        <v>#DIV/0!</v>
      </c>
      <c r="Q303" t="e">
        <f>IF($F303&gt;0,$F303*(INDEX(DFBP!$D$2:$Z$401,'Aggregate (HTBB)'!$B303,MATCH('Aggregate (HTBB)'!Q$2,DFBP!$D$1:$Z$1,0))),0)+IF($G303&gt;0,$G303*(INDEX(FBNinja!$J$2:$AE$409,'Aggregate (HTBB)'!$C303,MATCH('Aggregate (HTBB)'!Q$2,FBNinja!$J$1:$AE$1,0))),0)+IF($H303&gt;0,$H303*(INDEX(HTBB!$F$2:$O$303,'Aggregate (HTBB)'!$D303,MATCH('Aggregate (HTBB)'!Q$2,HTBB!$F$1:$O$1,0))),0)+IF($I303&gt;0,$I303*(INDEX(ESPN!$B$2:$K$246,'Aggregate (HTBB)'!$E303,MATCH('Aggregate (HTBB)'!Q$2,ESPN!$B$1:$K$1,0))),0)</f>
        <v>#DIV/0!</v>
      </c>
      <c r="R303" t="e">
        <f>IF($F303&gt;0,$F303*(INDEX(DFBP!$D$2:$Z$401,'Aggregate (HTBB)'!$B303,MATCH('Aggregate (HTBB)'!R$2,DFBP!$D$1:$Z$1,0))),0)+IF($G303&gt;0,$G303*(INDEX(FBNinja!$J$2:$AE$409,'Aggregate (HTBB)'!$C303,MATCH('Aggregate (HTBB)'!R$2,FBNinja!$J$1:$AE$1,0))),0)+IF($H303&gt;0,$H303*(INDEX(HTBB!$F$2:$O$303,'Aggregate (HTBB)'!$D303,MATCH('Aggregate (HTBB)'!R$2,HTBB!$F$1:$O$1,0))),0)+IF($I303&gt;0,$I303*(INDEX(ESPN!$B$2:$K$246,'Aggregate (HTBB)'!$E303,MATCH('Aggregate (HTBB)'!R$2,ESPN!$B$1:$K$1,0))),0)</f>
        <v>#DIV/0!</v>
      </c>
      <c r="S303" t="e">
        <f>IF($F303&gt;0,$F303*(INDEX(DFBP!$D$2:$Z$401,'Aggregate (HTBB)'!$B303,MATCH('Aggregate (HTBB)'!S$2,DFBP!$D$1:$Z$1,0))),0)+IF($G303&gt;0,$G303*(INDEX(FBNinja!$J$2:$AE$409,'Aggregate (HTBB)'!$C303,MATCH('Aggregate (HTBB)'!S$2,FBNinja!$J$1:$AE$1,0))),0)+IF($H303&gt;0,$H303*(INDEX(HTBB!$F$2:$O$303,'Aggregate (HTBB)'!$D303,MATCH('Aggregate (HTBB)'!S$2,HTBB!$F$1:$O$1,0))),0)+IF($I303&gt;0,$I303*(INDEX(ESPN!$B$2:$K$246,'Aggregate (HTBB)'!$E303,MATCH('Aggregate (HTBB)'!S$2,ESPN!$B$1:$K$1,0))),0)</f>
        <v>#DIV/0!</v>
      </c>
      <c r="T303" s="5" t="e">
        <f>INDEX(HTBB!$F$2:$F$303,MATCH('Aggregate (HTBB)'!A303,HTBB!$C$2:$C$303,0))</f>
        <v>#N/A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(HTBB)'!$B304,MATCH('Aggregate (HTBB)'!K$2,DFBP!$D$1:$Z$1,0))),0)+IF($G304&gt;0,($G304/SUM($F304:$G304,$I304))*(INDEX(FBNinja!$J$2:$AE$409,'Aggregate (HTBB)'!$C304,MATCH('Aggregate (HTBB)'!K$2,FBNinja!$J$1:$AE$1,0))),0)+IF($I304&gt;0,($I304/SUM($F304:$G304,$I304))*(INDEX(ESPN!$B$2:$K$246,'Aggregate (HTBB)'!$E304,MATCH('Aggregate (HTBB)'!K$2,ESPN!$B$1:$K$1,0))),0)</f>
        <v>#DIV/0!</v>
      </c>
      <c r="L304" s="5" t="e">
        <f>IF($F304&gt;0,($F304/SUM($F304:$G304,$I304))*(INDEX(DFBP!$D$2:$Z$401,'Aggregate (HTBB)'!$B304,MATCH('Aggregate (HTBB)'!L$2,DFBP!$D$1:$Z$1,0))),0)+IF($G304&gt;0,($G304/SUM($F304:$G304,$I304))*(INDEX(FBNinja!$J$2:$AE$409,'Aggregate (HTBB)'!$C304,MATCH('Aggregate (HTBB)'!L$2,FBNinja!$J$1:$AE$1,0))),0)+IF($I304&gt;0,($I304/SUM($F304:$G304,$I304))*(INDEX(ESPN!$B$2:$K$246,'Aggregate (HTBB)'!$E304,MATCH('Aggregate (HTBB)'!L$2,ESPN!$B$1:$K$1,0))),0)</f>
        <v>#DIV/0!</v>
      </c>
      <c r="M304" s="5" t="e">
        <f>IF($F304&gt;0,($F304/SUM($F304:$G304,$I304))*(INDEX(DFBP!$D$2:$Z$401,'Aggregate (HTBB)'!$B304,MATCH('Aggregate (HTBB)'!M$2,DFBP!$D$1:$Z$1,0))),0)+IF($G304&gt;0,($G304/SUM($F304:$G304,$I304))*(INDEX(FBNinja!$J$2:$AE$409,'Aggregate (HTBB)'!$C304,MATCH('Aggregate (HTBB)'!M$2,FBNinja!$J$1:$AE$1,0))),0)+IF($I304&gt;0,($I304/SUM($F304:$G304,$I304))*(INDEX(ESPN!$B$2:$K$246,'Aggregate (HTBB)'!$E304,MATCH('Aggregate (HTBB)'!M$2,ESPN!$B$1:$K$1,0))),0)</f>
        <v>#DIV/0!</v>
      </c>
      <c r="N304" s="5" t="e">
        <f>IF($F304&gt;0,($F304/SUM($F304:$G304,$I304))*(INDEX(DFBP!$D$2:$Z$401,'Aggregate (HTBB)'!$B304,MATCH('Aggregate (HTBB)'!N$2,DFBP!$D$1:$Z$1,0))),0)+IF($G304&gt;0,($G304/SUM($F304:$G304,$I304))*(INDEX(FBNinja!$J$2:$AE$409,'Aggregate (HTBB)'!$C304,MATCH('Aggregate (HTBB)'!N$2,FBNinja!$J$1:$AE$1,0))),0)+IF($I304&gt;0,($I304/SUM($F304:$G304,$I304))*(INDEX(ESPN!$B$2:$K$246,'Aggregate (HTBB)'!$E304,MATCH('Aggregate (HTBB)'!N$2,ESPN!$B$1:$K$1,0))),0)</f>
        <v>#DIV/0!</v>
      </c>
      <c r="O304" t="e">
        <f>IF($F304&gt;0,$F304*(INDEX(DFBP!$D$2:$Z$401,'Aggregate (HTBB)'!$B304,MATCH('Aggregate (HTBB)'!O$2,DFBP!$D$1:$Z$1,0))),0)+IF($G304&gt;0,$G304*(INDEX(FBNinja!$J$2:$AE$409,'Aggregate (HTBB)'!$C304,MATCH('Aggregate (HTBB)'!O$2,FBNinja!$J$1:$AE$1,0))),0)+IF($H304&gt;0,$H304*(INDEX(HTBB!$F$2:$O$303,'Aggregate (HTBB)'!$D304,MATCH('Aggregate (HTBB)'!O$2,HTBB!$F$1:$O$1,0))),0)+IF($I304&gt;0,$I304*(INDEX(ESPN!$B$2:$K$246,'Aggregate (HTBB)'!$E304,MATCH('Aggregate (HTBB)'!O$2,ESPN!$B$1:$K$1,0))),0)</f>
        <v>#DIV/0!</v>
      </c>
      <c r="P304" t="e">
        <f>IF($F304&gt;0,$F304*(INDEX(DFBP!$D$2:$Z$401,'Aggregate (HTBB)'!$B304,MATCH('Aggregate (HTBB)'!P$2,DFBP!$D$1:$Z$1,0))),0)+IF($G304&gt;0,$G304*(INDEX(FBNinja!$J$2:$AE$409,'Aggregate (HTBB)'!$C304,MATCH('Aggregate (HTBB)'!P$2,FBNinja!$J$1:$AE$1,0))),0)+IF($H304&gt;0,$H304*(INDEX(HTBB!$F$2:$O$303,'Aggregate (HTBB)'!$D304,MATCH('Aggregate (HTBB)'!P$2,HTBB!$F$1:$O$1,0))),0)+IF($I304&gt;0,$I304*(INDEX(ESPN!$B$2:$K$246,'Aggregate (HTBB)'!$E304,MATCH('Aggregate (HTBB)'!P$2,ESPN!$B$1:$K$1,0))),0)</f>
        <v>#DIV/0!</v>
      </c>
      <c r="Q304" t="e">
        <f>IF($F304&gt;0,$F304*(INDEX(DFBP!$D$2:$Z$401,'Aggregate (HTBB)'!$B304,MATCH('Aggregate (HTBB)'!Q$2,DFBP!$D$1:$Z$1,0))),0)+IF($G304&gt;0,$G304*(INDEX(FBNinja!$J$2:$AE$409,'Aggregate (HTBB)'!$C304,MATCH('Aggregate (HTBB)'!Q$2,FBNinja!$J$1:$AE$1,0))),0)+IF($H304&gt;0,$H304*(INDEX(HTBB!$F$2:$O$303,'Aggregate (HTBB)'!$D304,MATCH('Aggregate (HTBB)'!Q$2,HTBB!$F$1:$O$1,0))),0)+IF($I304&gt;0,$I304*(INDEX(ESPN!$B$2:$K$246,'Aggregate (HTBB)'!$E304,MATCH('Aggregate (HTBB)'!Q$2,ESPN!$B$1:$K$1,0))),0)</f>
        <v>#DIV/0!</v>
      </c>
      <c r="R304" t="e">
        <f>IF($F304&gt;0,$F304*(INDEX(DFBP!$D$2:$Z$401,'Aggregate (HTBB)'!$B304,MATCH('Aggregate (HTBB)'!R$2,DFBP!$D$1:$Z$1,0))),0)+IF($G304&gt;0,$G304*(INDEX(FBNinja!$J$2:$AE$409,'Aggregate (HTBB)'!$C304,MATCH('Aggregate (HTBB)'!R$2,FBNinja!$J$1:$AE$1,0))),0)+IF($H304&gt;0,$H304*(INDEX(HTBB!$F$2:$O$303,'Aggregate (HTBB)'!$D304,MATCH('Aggregate (HTBB)'!R$2,HTBB!$F$1:$O$1,0))),0)+IF($I304&gt;0,$I304*(INDEX(ESPN!$B$2:$K$246,'Aggregate (HTBB)'!$E304,MATCH('Aggregate (HTBB)'!R$2,ESPN!$B$1:$K$1,0))),0)</f>
        <v>#DIV/0!</v>
      </c>
      <c r="S304" t="e">
        <f>IF($F304&gt;0,$F304*(INDEX(DFBP!$D$2:$Z$401,'Aggregate (HTBB)'!$B304,MATCH('Aggregate (HTBB)'!S$2,DFBP!$D$1:$Z$1,0))),0)+IF($G304&gt;0,$G304*(INDEX(FBNinja!$J$2:$AE$409,'Aggregate (HTBB)'!$C304,MATCH('Aggregate (HTBB)'!S$2,FBNinja!$J$1:$AE$1,0))),0)+IF($H304&gt;0,$H304*(INDEX(HTBB!$F$2:$O$303,'Aggregate (HTBB)'!$D304,MATCH('Aggregate (HTBB)'!S$2,HTBB!$F$1:$O$1,0))),0)+IF($I304&gt;0,$I304*(INDEX(ESPN!$B$2:$K$246,'Aggregate (HTBB)'!$E304,MATCH('Aggregate (HTBB)'!S$2,ESPN!$B$1:$K$1,0))),0)</f>
        <v>#DIV/0!</v>
      </c>
      <c r="T304" s="5" t="e">
        <f>INDEX(HTBB!$F$2:$F$303,MATCH('Aggregate (HTBB)'!A304,HTBB!$C$2:$C$303,0))</f>
        <v>#N/A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218</v>
      </c>
      <c r="F305" t="e">
        <f t="array" ref="F305">IF(ISERROR(B305),0,B$1)/SUM(IF(ISERROR($B305:$E305),0,$B$1:$E$1))</f>
        <v>#DIV/0!</v>
      </c>
      <c r="G305" t="e">
        <f t="array" ref="G305">IF(ISERROR(C305),0,C$1)/SUM(IF(ISERROR($B305:$E305),0,$B$1:$E$1))</f>
        <v>#DIV/0!</v>
      </c>
      <c r="H305" t="e">
        <f t="array" ref="H305">IF(ISERROR(D305),0,D$1)/SUM(IF(ISERROR($B305:$E305),0,$B$1:$E$1))</f>
        <v>#DIV/0!</v>
      </c>
      <c r="I305" t="e">
        <f t="array" ref="I305">IF(ISERROR(E305),0,E$1)/SUM(IF(ISERROR($B305:$E305),0,$B$1:$E$1))</f>
        <v>#DIV/0!</v>
      </c>
      <c r="K305" s="5" t="e">
        <f>IF($F305&gt;0,($F305/SUM($F305:$G305,$I305))*(INDEX(DFBP!$D$2:$Z$401,'Aggregate (HTBB)'!$B305,MATCH('Aggregate (HTBB)'!K$2,DFBP!$D$1:$Z$1,0))),0)+IF($G305&gt;0,($G305/SUM($F305:$G305,$I305))*(INDEX(FBNinja!$J$2:$AE$409,'Aggregate (HTBB)'!$C305,MATCH('Aggregate (HTBB)'!K$2,FBNinja!$J$1:$AE$1,0))),0)+IF($I305&gt;0,($I305/SUM($F305:$G305,$I305))*(INDEX(ESPN!$B$2:$K$246,'Aggregate (HTBB)'!$E305,MATCH('Aggregate (HTBB)'!K$2,ESPN!$B$1:$K$1,0))),0)</f>
        <v>#DIV/0!</v>
      </c>
      <c r="L305" s="5" t="e">
        <f>IF($F305&gt;0,($F305/SUM($F305:$G305,$I305))*(INDEX(DFBP!$D$2:$Z$401,'Aggregate (HTBB)'!$B305,MATCH('Aggregate (HTBB)'!L$2,DFBP!$D$1:$Z$1,0))),0)+IF($G305&gt;0,($G305/SUM($F305:$G305,$I305))*(INDEX(FBNinja!$J$2:$AE$409,'Aggregate (HTBB)'!$C305,MATCH('Aggregate (HTBB)'!L$2,FBNinja!$J$1:$AE$1,0))),0)+IF($I305&gt;0,($I305/SUM($F305:$G305,$I305))*(INDEX(ESPN!$B$2:$K$246,'Aggregate (HTBB)'!$E305,MATCH('Aggregate (HTBB)'!L$2,ESPN!$B$1:$K$1,0))),0)</f>
        <v>#DIV/0!</v>
      </c>
      <c r="M305" s="5" t="e">
        <f>IF($F305&gt;0,($F305/SUM($F305:$G305,$I305))*(INDEX(DFBP!$D$2:$Z$401,'Aggregate (HTBB)'!$B305,MATCH('Aggregate (HTBB)'!M$2,DFBP!$D$1:$Z$1,0))),0)+IF($G305&gt;0,($G305/SUM($F305:$G305,$I305))*(INDEX(FBNinja!$J$2:$AE$409,'Aggregate (HTBB)'!$C305,MATCH('Aggregate (HTBB)'!M$2,FBNinja!$J$1:$AE$1,0))),0)+IF($I305&gt;0,($I305/SUM($F305:$G305,$I305))*(INDEX(ESPN!$B$2:$K$246,'Aggregate (HTBB)'!$E305,MATCH('Aggregate (HTBB)'!M$2,ESPN!$B$1:$K$1,0))),0)</f>
        <v>#DIV/0!</v>
      </c>
      <c r="N305" s="5" t="e">
        <f>IF($F305&gt;0,($F305/SUM($F305:$G305,$I305))*(INDEX(DFBP!$D$2:$Z$401,'Aggregate (HTBB)'!$B305,MATCH('Aggregate (HTBB)'!N$2,DFBP!$D$1:$Z$1,0))),0)+IF($G305&gt;0,($G305/SUM($F305:$G305,$I305))*(INDEX(FBNinja!$J$2:$AE$409,'Aggregate (HTBB)'!$C305,MATCH('Aggregate (HTBB)'!N$2,FBNinja!$J$1:$AE$1,0))),0)+IF($I305&gt;0,($I305/SUM($F305:$G305,$I305))*(INDEX(ESPN!$B$2:$K$246,'Aggregate (HTBB)'!$E305,MATCH('Aggregate (HTBB)'!N$2,ESPN!$B$1:$K$1,0))),0)</f>
        <v>#DIV/0!</v>
      </c>
      <c r="O305" t="e">
        <f>IF($F305&gt;0,$F305*(INDEX(DFBP!$D$2:$Z$401,'Aggregate (HTBB)'!$B305,MATCH('Aggregate (HTBB)'!O$2,DFBP!$D$1:$Z$1,0))),0)+IF($G305&gt;0,$G305*(INDEX(FBNinja!$J$2:$AE$409,'Aggregate (HTBB)'!$C305,MATCH('Aggregate (HTBB)'!O$2,FBNinja!$J$1:$AE$1,0))),0)+IF($H305&gt;0,$H305*(INDEX(HTBB!$F$2:$O$303,'Aggregate (HTBB)'!$D305,MATCH('Aggregate (HTBB)'!O$2,HTBB!$F$1:$O$1,0))),0)+IF($I305&gt;0,$I305*(INDEX(ESPN!$B$2:$K$246,'Aggregate (HTBB)'!$E305,MATCH('Aggregate (HTBB)'!O$2,ESPN!$B$1:$K$1,0))),0)</f>
        <v>#DIV/0!</v>
      </c>
      <c r="P305" t="e">
        <f>IF($F305&gt;0,$F305*(INDEX(DFBP!$D$2:$Z$401,'Aggregate (HTBB)'!$B305,MATCH('Aggregate (HTBB)'!P$2,DFBP!$D$1:$Z$1,0))),0)+IF($G305&gt;0,$G305*(INDEX(FBNinja!$J$2:$AE$409,'Aggregate (HTBB)'!$C305,MATCH('Aggregate (HTBB)'!P$2,FBNinja!$J$1:$AE$1,0))),0)+IF($H305&gt;0,$H305*(INDEX(HTBB!$F$2:$O$303,'Aggregate (HTBB)'!$D305,MATCH('Aggregate (HTBB)'!P$2,HTBB!$F$1:$O$1,0))),0)+IF($I305&gt;0,$I305*(INDEX(ESPN!$B$2:$K$246,'Aggregate (HTBB)'!$E305,MATCH('Aggregate (HTBB)'!P$2,ESPN!$B$1:$K$1,0))),0)</f>
        <v>#DIV/0!</v>
      </c>
      <c r="Q305" t="e">
        <f>IF($F305&gt;0,$F305*(INDEX(DFBP!$D$2:$Z$401,'Aggregate (HTBB)'!$B305,MATCH('Aggregate (HTBB)'!Q$2,DFBP!$D$1:$Z$1,0))),0)+IF($G305&gt;0,$G305*(INDEX(FBNinja!$J$2:$AE$409,'Aggregate (HTBB)'!$C305,MATCH('Aggregate (HTBB)'!Q$2,FBNinja!$J$1:$AE$1,0))),0)+IF($H305&gt;0,$H305*(INDEX(HTBB!$F$2:$O$303,'Aggregate (HTBB)'!$D305,MATCH('Aggregate (HTBB)'!Q$2,HTBB!$F$1:$O$1,0))),0)+IF($I305&gt;0,$I305*(INDEX(ESPN!$B$2:$K$246,'Aggregate (HTBB)'!$E305,MATCH('Aggregate (HTBB)'!Q$2,ESPN!$B$1:$K$1,0))),0)</f>
        <v>#DIV/0!</v>
      </c>
      <c r="R305" t="e">
        <f>IF($F305&gt;0,$F305*(INDEX(DFBP!$D$2:$Z$401,'Aggregate (HTBB)'!$B305,MATCH('Aggregate (HTBB)'!R$2,DFBP!$D$1:$Z$1,0))),0)+IF($G305&gt;0,$G305*(INDEX(FBNinja!$J$2:$AE$409,'Aggregate (HTBB)'!$C305,MATCH('Aggregate (HTBB)'!R$2,FBNinja!$J$1:$AE$1,0))),0)+IF($H305&gt;0,$H305*(INDEX(HTBB!$F$2:$O$303,'Aggregate (HTBB)'!$D305,MATCH('Aggregate (HTBB)'!R$2,HTBB!$F$1:$O$1,0))),0)+IF($I305&gt;0,$I305*(INDEX(ESPN!$B$2:$K$246,'Aggregate (HTBB)'!$E305,MATCH('Aggregate (HTBB)'!R$2,ESPN!$B$1:$K$1,0))),0)</f>
        <v>#DIV/0!</v>
      </c>
      <c r="S305" t="e">
        <f>IF($F305&gt;0,$F305*(INDEX(DFBP!$D$2:$Z$401,'Aggregate (HTBB)'!$B305,MATCH('Aggregate (HTBB)'!S$2,DFBP!$D$1:$Z$1,0))),0)+IF($G305&gt;0,$G305*(INDEX(FBNinja!$J$2:$AE$409,'Aggregate (HTBB)'!$C305,MATCH('Aggregate (HTBB)'!S$2,FBNinja!$J$1:$AE$1,0))),0)+IF($H305&gt;0,$H305*(INDEX(HTBB!$F$2:$O$303,'Aggregate (HTBB)'!$D305,MATCH('Aggregate (HTBB)'!S$2,HTBB!$F$1:$O$1,0))),0)+IF($I305&gt;0,$I305*(INDEX(ESPN!$B$2:$K$246,'Aggregate (HTBB)'!$E305,MATCH('Aggregate (HTBB)'!S$2,ESPN!$B$1:$K$1,0))),0)</f>
        <v>#DIV/0!</v>
      </c>
      <c r="T305" s="5" t="e">
        <f>INDEX(HTBB!$F$2:$F$303,MATCH('Aggregate (HTBB)'!A305,HTBB!$C$2:$C$303,0))</f>
        <v>#N/A</v>
      </c>
      <c r="V305" t="e">
        <f>IF(F305&gt;0,($F305/SUM($F305:$G305,$I305))*INDEX(DFBP!$B$2:$B$401,B305),0)+IF(G305&gt;0,($G305/SUM($F305:$G305,$I305))*INDEX(FBNinja!$H$2:$H$409,C305),0)+IF(I305&gt;0,($I305/SUM($F305:$G305,$I305))*INDEX(ESPN!$L$2:$L$246,E305),0)</f>
        <v>#DIV/0!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240</v>
      </c>
      <c r="F306" t="e">
        <f t="array" ref="F306">IF(ISERROR(B306),0,B$1)/SUM(IF(ISERROR($B306:$E306),0,$B$1:$E$1))</f>
        <v>#DIV/0!</v>
      </c>
      <c r="G306" t="e">
        <f t="array" ref="G306">IF(ISERROR(C306),0,C$1)/SUM(IF(ISERROR($B306:$E306),0,$B$1:$E$1))</f>
        <v>#DIV/0!</v>
      </c>
      <c r="H306" t="e">
        <f t="array" ref="H306">IF(ISERROR(D306),0,D$1)/SUM(IF(ISERROR($B306:$E306),0,$B$1:$E$1))</f>
        <v>#DIV/0!</v>
      </c>
      <c r="I306" t="e">
        <f t="array" ref="I306">IF(ISERROR(E306),0,E$1)/SUM(IF(ISERROR($B306:$E306),0,$B$1:$E$1))</f>
        <v>#DIV/0!</v>
      </c>
      <c r="K306" s="5" t="e">
        <f>IF($F306&gt;0,($F306/SUM($F306:$G306,$I306))*(INDEX(DFBP!$D$2:$Z$401,'Aggregate (HTBB)'!$B306,MATCH('Aggregate (HTBB)'!K$2,DFBP!$D$1:$Z$1,0))),0)+IF($G306&gt;0,($G306/SUM($F306:$G306,$I306))*(INDEX(FBNinja!$J$2:$AE$409,'Aggregate (HTBB)'!$C306,MATCH('Aggregate (HTBB)'!K$2,FBNinja!$J$1:$AE$1,0))),0)+IF($I306&gt;0,($I306/SUM($F306:$G306,$I306))*(INDEX(ESPN!$B$2:$K$246,'Aggregate (HTBB)'!$E306,MATCH('Aggregate (HTBB)'!K$2,ESPN!$B$1:$K$1,0))),0)</f>
        <v>#DIV/0!</v>
      </c>
      <c r="L306" s="5" t="e">
        <f>IF($F306&gt;0,($F306/SUM($F306:$G306,$I306))*(INDEX(DFBP!$D$2:$Z$401,'Aggregate (HTBB)'!$B306,MATCH('Aggregate (HTBB)'!L$2,DFBP!$D$1:$Z$1,0))),0)+IF($G306&gt;0,($G306/SUM($F306:$G306,$I306))*(INDEX(FBNinja!$J$2:$AE$409,'Aggregate (HTBB)'!$C306,MATCH('Aggregate (HTBB)'!L$2,FBNinja!$J$1:$AE$1,0))),0)+IF($I306&gt;0,($I306/SUM($F306:$G306,$I306))*(INDEX(ESPN!$B$2:$K$246,'Aggregate (HTBB)'!$E306,MATCH('Aggregate (HTBB)'!L$2,ESPN!$B$1:$K$1,0))),0)</f>
        <v>#DIV/0!</v>
      </c>
      <c r="M306" s="5" t="e">
        <f>IF($F306&gt;0,($F306/SUM($F306:$G306,$I306))*(INDEX(DFBP!$D$2:$Z$401,'Aggregate (HTBB)'!$B306,MATCH('Aggregate (HTBB)'!M$2,DFBP!$D$1:$Z$1,0))),0)+IF($G306&gt;0,($G306/SUM($F306:$G306,$I306))*(INDEX(FBNinja!$J$2:$AE$409,'Aggregate (HTBB)'!$C306,MATCH('Aggregate (HTBB)'!M$2,FBNinja!$J$1:$AE$1,0))),0)+IF($I306&gt;0,($I306/SUM($F306:$G306,$I306))*(INDEX(ESPN!$B$2:$K$246,'Aggregate (HTBB)'!$E306,MATCH('Aggregate (HTBB)'!M$2,ESPN!$B$1:$K$1,0))),0)</f>
        <v>#DIV/0!</v>
      </c>
      <c r="N306" s="5" t="e">
        <f>IF($F306&gt;0,($F306/SUM($F306:$G306,$I306))*(INDEX(DFBP!$D$2:$Z$401,'Aggregate (HTBB)'!$B306,MATCH('Aggregate (HTBB)'!N$2,DFBP!$D$1:$Z$1,0))),0)+IF($G306&gt;0,($G306/SUM($F306:$G306,$I306))*(INDEX(FBNinja!$J$2:$AE$409,'Aggregate (HTBB)'!$C306,MATCH('Aggregate (HTBB)'!N$2,FBNinja!$J$1:$AE$1,0))),0)+IF($I306&gt;0,($I306/SUM($F306:$G306,$I306))*(INDEX(ESPN!$B$2:$K$246,'Aggregate (HTBB)'!$E306,MATCH('Aggregate (HTBB)'!N$2,ESPN!$B$1:$K$1,0))),0)</f>
        <v>#DIV/0!</v>
      </c>
      <c r="O306" t="e">
        <f>IF($F306&gt;0,$F306*(INDEX(DFBP!$D$2:$Z$401,'Aggregate (HTBB)'!$B306,MATCH('Aggregate (HTBB)'!O$2,DFBP!$D$1:$Z$1,0))),0)+IF($G306&gt;0,$G306*(INDEX(FBNinja!$J$2:$AE$409,'Aggregate (HTBB)'!$C306,MATCH('Aggregate (HTBB)'!O$2,FBNinja!$J$1:$AE$1,0))),0)+IF($H306&gt;0,$H306*(INDEX(HTBB!$F$2:$O$303,'Aggregate (HTBB)'!$D306,MATCH('Aggregate (HTBB)'!O$2,HTBB!$F$1:$O$1,0))),0)+IF($I306&gt;0,$I306*(INDEX(ESPN!$B$2:$K$246,'Aggregate (HTBB)'!$E306,MATCH('Aggregate (HTBB)'!O$2,ESPN!$B$1:$K$1,0))),0)</f>
        <v>#DIV/0!</v>
      </c>
      <c r="P306" t="e">
        <f>IF($F306&gt;0,$F306*(INDEX(DFBP!$D$2:$Z$401,'Aggregate (HTBB)'!$B306,MATCH('Aggregate (HTBB)'!P$2,DFBP!$D$1:$Z$1,0))),0)+IF($G306&gt;0,$G306*(INDEX(FBNinja!$J$2:$AE$409,'Aggregate (HTBB)'!$C306,MATCH('Aggregate (HTBB)'!P$2,FBNinja!$J$1:$AE$1,0))),0)+IF($H306&gt;0,$H306*(INDEX(HTBB!$F$2:$O$303,'Aggregate (HTBB)'!$D306,MATCH('Aggregate (HTBB)'!P$2,HTBB!$F$1:$O$1,0))),0)+IF($I306&gt;0,$I306*(INDEX(ESPN!$B$2:$K$246,'Aggregate (HTBB)'!$E306,MATCH('Aggregate (HTBB)'!P$2,ESPN!$B$1:$K$1,0))),0)</f>
        <v>#DIV/0!</v>
      </c>
      <c r="Q306" t="e">
        <f>IF($F306&gt;0,$F306*(INDEX(DFBP!$D$2:$Z$401,'Aggregate (HTBB)'!$B306,MATCH('Aggregate (HTBB)'!Q$2,DFBP!$D$1:$Z$1,0))),0)+IF($G306&gt;0,$G306*(INDEX(FBNinja!$J$2:$AE$409,'Aggregate (HTBB)'!$C306,MATCH('Aggregate (HTBB)'!Q$2,FBNinja!$J$1:$AE$1,0))),0)+IF($H306&gt;0,$H306*(INDEX(HTBB!$F$2:$O$303,'Aggregate (HTBB)'!$D306,MATCH('Aggregate (HTBB)'!Q$2,HTBB!$F$1:$O$1,0))),0)+IF($I306&gt;0,$I306*(INDEX(ESPN!$B$2:$K$246,'Aggregate (HTBB)'!$E306,MATCH('Aggregate (HTBB)'!Q$2,ESPN!$B$1:$K$1,0))),0)</f>
        <v>#DIV/0!</v>
      </c>
      <c r="R306" t="e">
        <f>IF($F306&gt;0,$F306*(INDEX(DFBP!$D$2:$Z$401,'Aggregate (HTBB)'!$B306,MATCH('Aggregate (HTBB)'!R$2,DFBP!$D$1:$Z$1,0))),0)+IF($G306&gt;0,$G306*(INDEX(FBNinja!$J$2:$AE$409,'Aggregate (HTBB)'!$C306,MATCH('Aggregate (HTBB)'!R$2,FBNinja!$J$1:$AE$1,0))),0)+IF($H306&gt;0,$H306*(INDEX(HTBB!$F$2:$O$303,'Aggregate (HTBB)'!$D306,MATCH('Aggregate (HTBB)'!R$2,HTBB!$F$1:$O$1,0))),0)+IF($I306&gt;0,$I306*(INDEX(ESPN!$B$2:$K$246,'Aggregate (HTBB)'!$E306,MATCH('Aggregate (HTBB)'!R$2,ESPN!$B$1:$K$1,0))),0)</f>
        <v>#DIV/0!</v>
      </c>
      <c r="S306" t="e">
        <f>IF($F306&gt;0,$F306*(INDEX(DFBP!$D$2:$Z$401,'Aggregate (HTBB)'!$B306,MATCH('Aggregate (HTBB)'!S$2,DFBP!$D$1:$Z$1,0))),0)+IF($G306&gt;0,$G306*(INDEX(FBNinja!$J$2:$AE$409,'Aggregate (HTBB)'!$C306,MATCH('Aggregate (HTBB)'!S$2,FBNinja!$J$1:$AE$1,0))),0)+IF($H306&gt;0,$H306*(INDEX(HTBB!$F$2:$O$303,'Aggregate (HTBB)'!$D306,MATCH('Aggregate (HTBB)'!S$2,HTBB!$F$1:$O$1,0))),0)+IF($I306&gt;0,$I306*(INDEX(ESPN!$B$2:$K$246,'Aggregate (HTBB)'!$E306,MATCH('Aggregate (HTBB)'!S$2,ESPN!$B$1:$K$1,0))),0)</f>
        <v>#DIV/0!</v>
      </c>
      <c r="T306" s="5" t="e">
        <f>INDEX(HTBB!$F$2:$F$303,MATCH('Aggregate (HTBB)'!A306,HTBB!$C$2:$C$303,0))</f>
        <v>#N/A</v>
      </c>
      <c r="V306" t="e">
        <f>IF(F306&gt;0,($F306/SUM($F306:$G306,$I306))*INDEX(DFBP!$B$2:$B$401,B306),0)+IF(G306&gt;0,($G306/SUM($F306:$G306,$I306))*INDEX(FBNinja!$H$2:$H$409,C306),0)+IF(I306&gt;0,($I306/SUM($F306:$G306,$I306))*INDEX(ESPN!$L$2:$L$246,E306),0)</f>
        <v>#DIV/0!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(HTBB)'!$B307,MATCH('Aggregate (HTBB)'!K$2,DFBP!$D$1:$Z$1,0))),0)+IF($G307&gt;0,($G307/SUM($F307:$G307,$I307))*(INDEX(FBNinja!$J$2:$AE$409,'Aggregate (HTBB)'!$C307,MATCH('Aggregate (HTBB)'!K$2,FBNinja!$J$1:$AE$1,0))),0)+IF($I307&gt;0,($I307/SUM($F307:$G307,$I307))*(INDEX(ESPN!$B$2:$K$246,'Aggregate (HTBB)'!$E307,MATCH('Aggregate (HTBB)'!K$2,ESPN!$B$1:$K$1,0))),0)</f>
        <v>#DIV/0!</v>
      </c>
      <c r="L307" s="5" t="e">
        <f>IF($F307&gt;0,($F307/SUM($F307:$G307,$I307))*(INDEX(DFBP!$D$2:$Z$401,'Aggregate (HTBB)'!$B307,MATCH('Aggregate (HTBB)'!L$2,DFBP!$D$1:$Z$1,0))),0)+IF($G307&gt;0,($G307/SUM($F307:$G307,$I307))*(INDEX(FBNinja!$J$2:$AE$409,'Aggregate (HTBB)'!$C307,MATCH('Aggregate (HTBB)'!L$2,FBNinja!$J$1:$AE$1,0))),0)+IF($I307&gt;0,($I307/SUM($F307:$G307,$I307))*(INDEX(ESPN!$B$2:$K$246,'Aggregate (HTBB)'!$E307,MATCH('Aggregate (HTBB)'!L$2,ESPN!$B$1:$K$1,0))),0)</f>
        <v>#DIV/0!</v>
      </c>
      <c r="M307" s="5" t="e">
        <f>IF($F307&gt;0,($F307/SUM($F307:$G307,$I307))*(INDEX(DFBP!$D$2:$Z$401,'Aggregate (HTBB)'!$B307,MATCH('Aggregate (HTBB)'!M$2,DFBP!$D$1:$Z$1,0))),0)+IF($G307&gt;0,($G307/SUM($F307:$G307,$I307))*(INDEX(FBNinja!$J$2:$AE$409,'Aggregate (HTBB)'!$C307,MATCH('Aggregate (HTBB)'!M$2,FBNinja!$J$1:$AE$1,0))),0)+IF($I307&gt;0,($I307/SUM($F307:$G307,$I307))*(INDEX(ESPN!$B$2:$K$246,'Aggregate (HTBB)'!$E307,MATCH('Aggregate (HTBB)'!M$2,ESPN!$B$1:$K$1,0))),0)</f>
        <v>#DIV/0!</v>
      </c>
      <c r="N307" s="5" t="e">
        <f>IF($F307&gt;0,($F307/SUM($F307:$G307,$I307))*(INDEX(DFBP!$D$2:$Z$401,'Aggregate (HTBB)'!$B307,MATCH('Aggregate (HTBB)'!N$2,DFBP!$D$1:$Z$1,0))),0)+IF($G307&gt;0,($G307/SUM($F307:$G307,$I307))*(INDEX(FBNinja!$J$2:$AE$409,'Aggregate (HTBB)'!$C307,MATCH('Aggregate (HTBB)'!N$2,FBNinja!$J$1:$AE$1,0))),0)+IF($I307&gt;0,($I307/SUM($F307:$G307,$I307))*(INDEX(ESPN!$B$2:$K$246,'Aggregate (HTBB)'!$E307,MATCH('Aggregate (HTBB)'!N$2,ESPN!$B$1:$K$1,0))),0)</f>
        <v>#DIV/0!</v>
      </c>
      <c r="O307" t="e">
        <f>IF($F307&gt;0,$F307*(INDEX(DFBP!$D$2:$Z$401,'Aggregate (HTBB)'!$B307,MATCH('Aggregate (HTBB)'!O$2,DFBP!$D$1:$Z$1,0))),0)+IF($G307&gt;0,$G307*(INDEX(FBNinja!$J$2:$AE$409,'Aggregate (HTBB)'!$C307,MATCH('Aggregate (HTBB)'!O$2,FBNinja!$J$1:$AE$1,0))),0)+IF($H307&gt;0,$H307*(INDEX(HTBB!$F$2:$O$303,'Aggregate (HTBB)'!$D307,MATCH('Aggregate (HTBB)'!O$2,HTBB!$F$1:$O$1,0))),0)+IF($I307&gt;0,$I307*(INDEX(ESPN!$B$2:$K$246,'Aggregate (HTBB)'!$E307,MATCH('Aggregate (HTBB)'!O$2,ESPN!$B$1:$K$1,0))),0)</f>
        <v>#DIV/0!</v>
      </c>
      <c r="P307" t="e">
        <f>IF($F307&gt;0,$F307*(INDEX(DFBP!$D$2:$Z$401,'Aggregate (HTBB)'!$B307,MATCH('Aggregate (HTBB)'!P$2,DFBP!$D$1:$Z$1,0))),0)+IF($G307&gt;0,$G307*(INDEX(FBNinja!$J$2:$AE$409,'Aggregate (HTBB)'!$C307,MATCH('Aggregate (HTBB)'!P$2,FBNinja!$J$1:$AE$1,0))),0)+IF($H307&gt;0,$H307*(INDEX(HTBB!$F$2:$O$303,'Aggregate (HTBB)'!$D307,MATCH('Aggregate (HTBB)'!P$2,HTBB!$F$1:$O$1,0))),0)+IF($I307&gt;0,$I307*(INDEX(ESPN!$B$2:$K$246,'Aggregate (HTBB)'!$E307,MATCH('Aggregate (HTBB)'!P$2,ESPN!$B$1:$K$1,0))),0)</f>
        <v>#DIV/0!</v>
      </c>
      <c r="Q307" t="e">
        <f>IF($F307&gt;0,$F307*(INDEX(DFBP!$D$2:$Z$401,'Aggregate (HTBB)'!$B307,MATCH('Aggregate (HTBB)'!Q$2,DFBP!$D$1:$Z$1,0))),0)+IF($G307&gt;0,$G307*(INDEX(FBNinja!$J$2:$AE$409,'Aggregate (HTBB)'!$C307,MATCH('Aggregate (HTBB)'!Q$2,FBNinja!$J$1:$AE$1,0))),0)+IF($H307&gt;0,$H307*(INDEX(HTBB!$F$2:$O$303,'Aggregate (HTBB)'!$D307,MATCH('Aggregate (HTBB)'!Q$2,HTBB!$F$1:$O$1,0))),0)+IF($I307&gt;0,$I307*(INDEX(ESPN!$B$2:$K$246,'Aggregate (HTBB)'!$E307,MATCH('Aggregate (HTBB)'!Q$2,ESPN!$B$1:$K$1,0))),0)</f>
        <v>#DIV/0!</v>
      </c>
      <c r="R307" t="e">
        <f>IF($F307&gt;0,$F307*(INDEX(DFBP!$D$2:$Z$401,'Aggregate (HTBB)'!$B307,MATCH('Aggregate (HTBB)'!R$2,DFBP!$D$1:$Z$1,0))),0)+IF($G307&gt;0,$G307*(INDEX(FBNinja!$J$2:$AE$409,'Aggregate (HTBB)'!$C307,MATCH('Aggregate (HTBB)'!R$2,FBNinja!$J$1:$AE$1,0))),0)+IF($H307&gt;0,$H307*(INDEX(HTBB!$F$2:$O$303,'Aggregate (HTBB)'!$D307,MATCH('Aggregate (HTBB)'!R$2,HTBB!$F$1:$O$1,0))),0)+IF($I307&gt;0,$I307*(INDEX(ESPN!$B$2:$K$246,'Aggregate (HTBB)'!$E307,MATCH('Aggregate (HTBB)'!R$2,ESPN!$B$1:$K$1,0))),0)</f>
        <v>#DIV/0!</v>
      </c>
      <c r="S307" t="e">
        <f>IF($F307&gt;0,$F307*(INDEX(DFBP!$D$2:$Z$401,'Aggregate (HTBB)'!$B307,MATCH('Aggregate (HTBB)'!S$2,DFBP!$D$1:$Z$1,0))),0)+IF($G307&gt;0,$G307*(INDEX(FBNinja!$J$2:$AE$409,'Aggregate (HTBB)'!$C307,MATCH('Aggregate (HTBB)'!S$2,FBNinja!$J$1:$AE$1,0))),0)+IF($H307&gt;0,$H307*(INDEX(HTBB!$F$2:$O$303,'Aggregate (HTBB)'!$D307,MATCH('Aggregate (HTBB)'!S$2,HTBB!$F$1:$O$1,0))),0)+IF($I307&gt;0,$I307*(INDEX(ESPN!$B$2:$K$246,'Aggregate (HTBB)'!$E307,MATCH('Aggregate (HTBB)'!S$2,ESPN!$B$1:$K$1,0))),0)</f>
        <v>#DIV/0!</v>
      </c>
      <c r="T307" s="5" t="e">
        <f>INDEX(HTBB!$F$2:$F$303,MATCH('Aggregate (HTBB)'!A307,HTBB!$C$2:$C$303,0))</f>
        <v>#N/A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(HTBB)'!$B308,MATCH('Aggregate (HTBB)'!K$2,DFBP!$D$1:$Z$1,0))),0)+IF($G308&gt;0,($G308/SUM($F308:$G308,$I308))*(INDEX(FBNinja!$J$2:$AE$409,'Aggregate (HTBB)'!$C308,MATCH('Aggregate (HTBB)'!K$2,FBNinja!$J$1:$AE$1,0))),0)+IF($I308&gt;0,($I308/SUM($F308:$G308,$I308))*(INDEX(ESPN!$B$2:$K$246,'Aggregate (HTBB)'!$E308,MATCH('Aggregate (HTBB)'!K$2,ESPN!$B$1:$K$1,0))),0)</f>
        <v>#DIV/0!</v>
      </c>
      <c r="L308" s="5" t="e">
        <f>IF($F308&gt;0,($F308/SUM($F308:$G308,$I308))*(INDEX(DFBP!$D$2:$Z$401,'Aggregate (HTBB)'!$B308,MATCH('Aggregate (HTBB)'!L$2,DFBP!$D$1:$Z$1,0))),0)+IF($G308&gt;0,($G308/SUM($F308:$G308,$I308))*(INDEX(FBNinja!$J$2:$AE$409,'Aggregate (HTBB)'!$C308,MATCH('Aggregate (HTBB)'!L$2,FBNinja!$J$1:$AE$1,0))),0)+IF($I308&gt;0,($I308/SUM($F308:$G308,$I308))*(INDEX(ESPN!$B$2:$K$246,'Aggregate (HTBB)'!$E308,MATCH('Aggregate (HTBB)'!L$2,ESPN!$B$1:$K$1,0))),0)</f>
        <v>#DIV/0!</v>
      </c>
      <c r="M308" s="5" t="e">
        <f>IF($F308&gt;0,($F308/SUM($F308:$G308,$I308))*(INDEX(DFBP!$D$2:$Z$401,'Aggregate (HTBB)'!$B308,MATCH('Aggregate (HTBB)'!M$2,DFBP!$D$1:$Z$1,0))),0)+IF($G308&gt;0,($G308/SUM($F308:$G308,$I308))*(INDEX(FBNinja!$J$2:$AE$409,'Aggregate (HTBB)'!$C308,MATCH('Aggregate (HTBB)'!M$2,FBNinja!$J$1:$AE$1,0))),0)+IF($I308&gt;0,($I308/SUM($F308:$G308,$I308))*(INDEX(ESPN!$B$2:$K$246,'Aggregate (HTBB)'!$E308,MATCH('Aggregate (HTBB)'!M$2,ESPN!$B$1:$K$1,0))),0)</f>
        <v>#DIV/0!</v>
      </c>
      <c r="N308" s="5" t="e">
        <f>IF($F308&gt;0,($F308/SUM($F308:$G308,$I308))*(INDEX(DFBP!$D$2:$Z$401,'Aggregate (HTBB)'!$B308,MATCH('Aggregate (HTBB)'!N$2,DFBP!$D$1:$Z$1,0))),0)+IF($G308&gt;0,($G308/SUM($F308:$G308,$I308))*(INDEX(FBNinja!$J$2:$AE$409,'Aggregate (HTBB)'!$C308,MATCH('Aggregate (HTBB)'!N$2,FBNinja!$J$1:$AE$1,0))),0)+IF($I308&gt;0,($I308/SUM($F308:$G308,$I308))*(INDEX(ESPN!$B$2:$K$246,'Aggregate (HTBB)'!$E308,MATCH('Aggregate (HTBB)'!N$2,ESPN!$B$1:$K$1,0))),0)</f>
        <v>#DIV/0!</v>
      </c>
      <c r="O308" t="e">
        <f>IF($F308&gt;0,$F308*(INDEX(DFBP!$D$2:$Z$401,'Aggregate (HTBB)'!$B308,MATCH('Aggregate (HTBB)'!O$2,DFBP!$D$1:$Z$1,0))),0)+IF($G308&gt;0,$G308*(INDEX(FBNinja!$J$2:$AE$409,'Aggregate (HTBB)'!$C308,MATCH('Aggregate (HTBB)'!O$2,FBNinja!$J$1:$AE$1,0))),0)+IF($H308&gt;0,$H308*(INDEX(HTBB!$F$2:$O$303,'Aggregate (HTBB)'!$D308,MATCH('Aggregate (HTBB)'!O$2,HTBB!$F$1:$O$1,0))),0)+IF($I308&gt;0,$I308*(INDEX(ESPN!$B$2:$K$246,'Aggregate (HTBB)'!$E308,MATCH('Aggregate (HTBB)'!O$2,ESPN!$B$1:$K$1,0))),0)</f>
        <v>#DIV/0!</v>
      </c>
      <c r="P308" t="e">
        <f>IF($F308&gt;0,$F308*(INDEX(DFBP!$D$2:$Z$401,'Aggregate (HTBB)'!$B308,MATCH('Aggregate (HTBB)'!P$2,DFBP!$D$1:$Z$1,0))),0)+IF($G308&gt;0,$G308*(INDEX(FBNinja!$J$2:$AE$409,'Aggregate (HTBB)'!$C308,MATCH('Aggregate (HTBB)'!P$2,FBNinja!$J$1:$AE$1,0))),0)+IF($H308&gt;0,$H308*(INDEX(HTBB!$F$2:$O$303,'Aggregate (HTBB)'!$D308,MATCH('Aggregate (HTBB)'!P$2,HTBB!$F$1:$O$1,0))),0)+IF($I308&gt;0,$I308*(INDEX(ESPN!$B$2:$K$246,'Aggregate (HTBB)'!$E308,MATCH('Aggregate (HTBB)'!P$2,ESPN!$B$1:$K$1,0))),0)</f>
        <v>#DIV/0!</v>
      </c>
      <c r="Q308" t="e">
        <f>IF($F308&gt;0,$F308*(INDEX(DFBP!$D$2:$Z$401,'Aggregate (HTBB)'!$B308,MATCH('Aggregate (HTBB)'!Q$2,DFBP!$D$1:$Z$1,0))),0)+IF($G308&gt;0,$G308*(INDEX(FBNinja!$J$2:$AE$409,'Aggregate (HTBB)'!$C308,MATCH('Aggregate (HTBB)'!Q$2,FBNinja!$J$1:$AE$1,0))),0)+IF($H308&gt;0,$H308*(INDEX(HTBB!$F$2:$O$303,'Aggregate (HTBB)'!$D308,MATCH('Aggregate (HTBB)'!Q$2,HTBB!$F$1:$O$1,0))),0)+IF($I308&gt;0,$I308*(INDEX(ESPN!$B$2:$K$246,'Aggregate (HTBB)'!$E308,MATCH('Aggregate (HTBB)'!Q$2,ESPN!$B$1:$K$1,0))),0)</f>
        <v>#DIV/0!</v>
      </c>
      <c r="R308" t="e">
        <f>IF($F308&gt;0,$F308*(INDEX(DFBP!$D$2:$Z$401,'Aggregate (HTBB)'!$B308,MATCH('Aggregate (HTBB)'!R$2,DFBP!$D$1:$Z$1,0))),0)+IF($G308&gt;0,$G308*(INDEX(FBNinja!$J$2:$AE$409,'Aggregate (HTBB)'!$C308,MATCH('Aggregate (HTBB)'!R$2,FBNinja!$J$1:$AE$1,0))),0)+IF($H308&gt;0,$H308*(INDEX(HTBB!$F$2:$O$303,'Aggregate (HTBB)'!$D308,MATCH('Aggregate (HTBB)'!R$2,HTBB!$F$1:$O$1,0))),0)+IF($I308&gt;0,$I308*(INDEX(ESPN!$B$2:$K$246,'Aggregate (HTBB)'!$E308,MATCH('Aggregate (HTBB)'!R$2,ESPN!$B$1:$K$1,0))),0)</f>
        <v>#DIV/0!</v>
      </c>
      <c r="S308" t="e">
        <f>IF($F308&gt;0,$F308*(INDEX(DFBP!$D$2:$Z$401,'Aggregate (HTBB)'!$B308,MATCH('Aggregate (HTBB)'!S$2,DFBP!$D$1:$Z$1,0))),0)+IF($G308&gt;0,$G308*(INDEX(FBNinja!$J$2:$AE$409,'Aggregate (HTBB)'!$C308,MATCH('Aggregate (HTBB)'!S$2,FBNinja!$J$1:$AE$1,0))),0)+IF($H308&gt;0,$H308*(INDEX(HTBB!$F$2:$O$303,'Aggregate (HTBB)'!$D308,MATCH('Aggregate (HTBB)'!S$2,HTBB!$F$1:$O$1,0))),0)+IF($I308&gt;0,$I308*(INDEX(ESPN!$B$2:$K$246,'Aggregate (HTBB)'!$E308,MATCH('Aggregate (HTBB)'!S$2,ESPN!$B$1:$K$1,0))),0)</f>
        <v>#DIV/0!</v>
      </c>
      <c r="T308" s="5" t="e">
        <f>INDEX(HTBB!$F$2:$F$303,MATCH('Aggregate (HTBB)'!A308,HTBB!$C$2:$C$303,0))</f>
        <v>#N/A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234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(HTBB)'!$B309,MATCH('Aggregate (HTBB)'!K$2,DFBP!$D$1:$Z$1,0))),0)+IF($G309&gt;0,($G309/SUM($F309:$G309,$I309))*(INDEX(FBNinja!$J$2:$AE$409,'Aggregate (HTBB)'!$C309,MATCH('Aggregate (HTBB)'!K$2,FBNinja!$J$1:$AE$1,0))),0)+IF($I309&gt;0,($I309/SUM($F309:$G309,$I309))*(INDEX(ESPN!$B$2:$K$246,'Aggregate (HTBB)'!$E309,MATCH('Aggregate (HTBB)'!K$2,ESPN!$B$1:$K$1,0))),0)</f>
        <v>#DIV/0!</v>
      </c>
      <c r="L309" s="5" t="e">
        <f>IF($F309&gt;0,($F309/SUM($F309:$G309,$I309))*(INDEX(DFBP!$D$2:$Z$401,'Aggregate (HTBB)'!$B309,MATCH('Aggregate (HTBB)'!L$2,DFBP!$D$1:$Z$1,0))),0)+IF($G309&gt;0,($G309/SUM($F309:$G309,$I309))*(INDEX(FBNinja!$J$2:$AE$409,'Aggregate (HTBB)'!$C309,MATCH('Aggregate (HTBB)'!L$2,FBNinja!$J$1:$AE$1,0))),0)+IF($I309&gt;0,($I309/SUM($F309:$G309,$I309))*(INDEX(ESPN!$B$2:$K$246,'Aggregate (HTBB)'!$E309,MATCH('Aggregate (HTBB)'!L$2,ESPN!$B$1:$K$1,0))),0)</f>
        <v>#DIV/0!</v>
      </c>
      <c r="M309" s="5" t="e">
        <f>IF($F309&gt;0,($F309/SUM($F309:$G309,$I309))*(INDEX(DFBP!$D$2:$Z$401,'Aggregate (HTBB)'!$B309,MATCH('Aggregate (HTBB)'!M$2,DFBP!$D$1:$Z$1,0))),0)+IF($G309&gt;0,($G309/SUM($F309:$G309,$I309))*(INDEX(FBNinja!$J$2:$AE$409,'Aggregate (HTBB)'!$C309,MATCH('Aggregate (HTBB)'!M$2,FBNinja!$J$1:$AE$1,0))),0)+IF($I309&gt;0,($I309/SUM($F309:$G309,$I309))*(INDEX(ESPN!$B$2:$K$246,'Aggregate (HTBB)'!$E309,MATCH('Aggregate (HTBB)'!M$2,ESPN!$B$1:$K$1,0))),0)</f>
        <v>#DIV/0!</v>
      </c>
      <c r="N309" s="5" t="e">
        <f>IF($F309&gt;0,($F309/SUM($F309:$G309,$I309))*(INDEX(DFBP!$D$2:$Z$401,'Aggregate (HTBB)'!$B309,MATCH('Aggregate (HTBB)'!N$2,DFBP!$D$1:$Z$1,0))),0)+IF($G309&gt;0,($G309/SUM($F309:$G309,$I309))*(INDEX(FBNinja!$J$2:$AE$409,'Aggregate (HTBB)'!$C309,MATCH('Aggregate (HTBB)'!N$2,FBNinja!$J$1:$AE$1,0))),0)+IF($I309&gt;0,($I309/SUM($F309:$G309,$I309))*(INDEX(ESPN!$B$2:$K$246,'Aggregate (HTBB)'!$E309,MATCH('Aggregate (HTBB)'!N$2,ESPN!$B$1:$K$1,0))),0)</f>
        <v>#DIV/0!</v>
      </c>
      <c r="O309" t="e">
        <f>IF($F309&gt;0,$F309*(INDEX(DFBP!$D$2:$Z$401,'Aggregate (HTBB)'!$B309,MATCH('Aggregate (HTBB)'!O$2,DFBP!$D$1:$Z$1,0))),0)+IF($G309&gt;0,$G309*(INDEX(FBNinja!$J$2:$AE$409,'Aggregate (HTBB)'!$C309,MATCH('Aggregate (HTBB)'!O$2,FBNinja!$J$1:$AE$1,0))),0)+IF($H309&gt;0,$H309*(INDEX(HTBB!$F$2:$O$303,'Aggregate (HTBB)'!$D309,MATCH('Aggregate (HTBB)'!O$2,HTBB!$F$1:$O$1,0))),0)+IF($I309&gt;0,$I309*(INDEX(ESPN!$B$2:$K$246,'Aggregate (HTBB)'!$E309,MATCH('Aggregate (HTBB)'!O$2,ESPN!$B$1:$K$1,0))),0)</f>
        <v>#DIV/0!</v>
      </c>
      <c r="P309" t="e">
        <f>IF($F309&gt;0,$F309*(INDEX(DFBP!$D$2:$Z$401,'Aggregate (HTBB)'!$B309,MATCH('Aggregate (HTBB)'!P$2,DFBP!$D$1:$Z$1,0))),0)+IF($G309&gt;0,$G309*(INDEX(FBNinja!$J$2:$AE$409,'Aggregate (HTBB)'!$C309,MATCH('Aggregate (HTBB)'!P$2,FBNinja!$J$1:$AE$1,0))),0)+IF($H309&gt;0,$H309*(INDEX(HTBB!$F$2:$O$303,'Aggregate (HTBB)'!$D309,MATCH('Aggregate (HTBB)'!P$2,HTBB!$F$1:$O$1,0))),0)+IF($I309&gt;0,$I309*(INDEX(ESPN!$B$2:$K$246,'Aggregate (HTBB)'!$E309,MATCH('Aggregate (HTBB)'!P$2,ESPN!$B$1:$K$1,0))),0)</f>
        <v>#DIV/0!</v>
      </c>
      <c r="Q309" t="e">
        <f>IF($F309&gt;0,$F309*(INDEX(DFBP!$D$2:$Z$401,'Aggregate (HTBB)'!$B309,MATCH('Aggregate (HTBB)'!Q$2,DFBP!$D$1:$Z$1,0))),0)+IF($G309&gt;0,$G309*(INDEX(FBNinja!$J$2:$AE$409,'Aggregate (HTBB)'!$C309,MATCH('Aggregate (HTBB)'!Q$2,FBNinja!$J$1:$AE$1,0))),0)+IF($H309&gt;0,$H309*(INDEX(HTBB!$F$2:$O$303,'Aggregate (HTBB)'!$D309,MATCH('Aggregate (HTBB)'!Q$2,HTBB!$F$1:$O$1,0))),0)+IF($I309&gt;0,$I309*(INDEX(ESPN!$B$2:$K$246,'Aggregate (HTBB)'!$E309,MATCH('Aggregate (HTBB)'!Q$2,ESPN!$B$1:$K$1,0))),0)</f>
        <v>#DIV/0!</v>
      </c>
      <c r="R309" t="e">
        <f>IF($F309&gt;0,$F309*(INDEX(DFBP!$D$2:$Z$401,'Aggregate (HTBB)'!$B309,MATCH('Aggregate (HTBB)'!R$2,DFBP!$D$1:$Z$1,0))),0)+IF($G309&gt;0,$G309*(INDEX(FBNinja!$J$2:$AE$409,'Aggregate (HTBB)'!$C309,MATCH('Aggregate (HTBB)'!R$2,FBNinja!$J$1:$AE$1,0))),0)+IF($H309&gt;0,$H309*(INDEX(HTBB!$F$2:$O$303,'Aggregate (HTBB)'!$D309,MATCH('Aggregate (HTBB)'!R$2,HTBB!$F$1:$O$1,0))),0)+IF($I309&gt;0,$I309*(INDEX(ESPN!$B$2:$K$246,'Aggregate (HTBB)'!$E309,MATCH('Aggregate (HTBB)'!R$2,ESPN!$B$1:$K$1,0))),0)</f>
        <v>#DIV/0!</v>
      </c>
      <c r="S309" t="e">
        <f>IF($F309&gt;0,$F309*(INDEX(DFBP!$D$2:$Z$401,'Aggregate (HTBB)'!$B309,MATCH('Aggregate (HTBB)'!S$2,DFBP!$D$1:$Z$1,0))),0)+IF($G309&gt;0,$G309*(INDEX(FBNinja!$J$2:$AE$409,'Aggregate (HTBB)'!$C309,MATCH('Aggregate (HTBB)'!S$2,FBNinja!$J$1:$AE$1,0))),0)+IF($H309&gt;0,$H309*(INDEX(HTBB!$F$2:$O$303,'Aggregate (HTBB)'!$D309,MATCH('Aggregate (HTBB)'!S$2,HTBB!$F$1:$O$1,0))),0)+IF($I309&gt;0,$I309*(INDEX(ESPN!$B$2:$K$246,'Aggregate (HTBB)'!$E309,MATCH('Aggregate (HTBB)'!S$2,ESPN!$B$1:$K$1,0))),0)</f>
        <v>#DIV/0!</v>
      </c>
      <c r="T309" s="5" t="e">
        <f>INDEX(HTBB!$F$2:$F$303,MATCH('Aggregate (HTBB)'!A309,HTBB!$C$2:$C$303,0))</f>
        <v>#N/A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212</v>
      </c>
      <c r="F310" t="e">
        <f t="array" ref="F310">IF(ISERROR(B310),0,B$1)/SUM(IF(ISERROR($B310:$E310),0,$B$1:$E$1))</f>
        <v>#DIV/0!</v>
      </c>
      <c r="G310" t="e">
        <f t="array" ref="G310">IF(ISERROR(C310),0,C$1)/SUM(IF(ISERROR($B310:$E310),0,$B$1:$E$1))</f>
        <v>#DIV/0!</v>
      </c>
      <c r="H310" t="e">
        <f t="array" ref="H310">IF(ISERROR(D310),0,D$1)/SUM(IF(ISERROR($B310:$E310),0,$B$1:$E$1))</f>
        <v>#DIV/0!</v>
      </c>
      <c r="I310" t="e">
        <f t="array" ref="I310">IF(ISERROR(E310),0,E$1)/SUM(IF(ISERROR($B310:$E310),0,$B$1:$E$1))</f>
        <v>#DIV/0!</v>
      </c>
      <c r="K310" s="5" t="e">
        <f>IF($F310&gt;0,($F310/SUM($F310:$G310,$I310))*(INDEX(DFBP!$D$2:$Z$401,'Aggregate (HTBB)'!$B310,MATCH('Aggregate (HTBB)'!K$2,DFBP!$D$1:$Z$1,0))),0)+IF($G310&gt;0,($G310/SUM($F310:$G310,$I310))*(INDEX(FBNinja!$J$2:$AE$409,'Aggregate (HTBB)'!$C310,MATCH('Aggregate (HTBB)'!K$2,FBNinja!$J$1:$AE$1,0))),0)+IF($I310&gt;0,($I310/SUM($F310:$G310,$I310))*(INDEX(ESPN!$B$2:$K$246,'Aggregate (HTBB)'!$E310,MATCH('Aggregate (HTBB)'!K$2,ESPN!$B$1:$K$1,0))),0)</f>
        <v>#DIV/0!</v>
      </c>
      <c r="L310" s="5" t="e">
        <f>IF($F310&gt;0,($F310/SUM($F310:$G310,$I310))*(INDEX(DFBP!$D$2:$Z$401,'Aggregate (HTBB)'!$B310,MATCH('Aggregate (HTBB)'!L$2,DFBP!$D$1:$Z$1,0))),0)+IF($G310&gt;0,($G310/SUM($F310:$G310,$I310))*(INDEX(FBNinja!$J$2:$AE$409,'Aggregate (HTBB)'!$C310,MATCH('Aggregate (HTBB)'!L$2,FBNinja!$J$1:$AE$1,0))),0)+IF($I310&gt;0,($I310/SUM($F310:$G310,$I310))*(INDEX(ESPN!$B$2:$K$246,'Aggregate (HTBB)'!$E310,MATCH('Aggregate (HTBB)'!L$2,ESPN!$B$1:$K$1,0))),0)</f>
        <v>#DIV/0!</v>
      </c>
      <c r="M310" s="5" t="e">
        <f>IF($F310&gt;0,($F310/SUM($F310:$G310,$I310))*(INDEX(DFBP!$D$2:$Z$401,'Aggregate (HTBB)'!$B310,MATCH('Aggregate (HTBB)'!M$2,DFBP!$D$1:$Z$1,0))),0)+IF($G310&gt;0,($G310/SUM($F310:$G310,$I310))*(INDEX(FBNinja!$J$2:$AE$409,'Aggregate (HTBB)'!$C310,MATCH('Aggregate (HTBB)'!M$2,FBNinja!$J$1:$AE$1,0))),0)+IF($I310&gt;0,($I310/SUM($F310:$G310,$I310))*(INDEX(ESPN!$B$2:$K$246,'Aggregate (HTBB)'!$E310,MATCH('Aggregate (HTBB)'!M$2,ESPN!$B$1:$K$1,0))),0)</f>
        <v>#DIV/0!</v>
      </c>
      <c r="N310" s="5" t="e">
        <f>IF($F310&gt;0,($F310/SUM($F310:$G310,$I310))*(INDEX(DFBP!$D$2:$Z$401,'Aggregate (HTBB)'!$B310,MATCH('Aggregate (HTBB)'!N$2,DFBP!$D$1:$Z$1,0))),0)+IF($G310&gt;0,($G310/SUM($F310:$G310,$I310))*(INDEX(FBNinja!$J$2:$AE$409,'Aggregate (HTBB)'!$C310,MATCH('Aggregate (HTBB)'!N$2,FBNinja!$J$1:$AE$1,0))),0)+IF($I310&gt;0,($I310/SUM($F310:$G310,$I310))*(INDEX(ESPN!$B$2:$K$246,'Aggregate (HTBB)'!$E310,MATCH('Aggregate (HTBB)'!N$2,ESPN!$B$1:$K$1,0))),0)</f>
        <v>#DIV/0!</v>
      </c>
      <c r="O310" t="e">
        <f>IF($F310&gt;0,$F310*(INDEX(DFBP!$D$2:$Z$401,'Aggregate (HTBB)'!$B310,MATCH('Aggregate (HTBB)'!O$2,DFBP!$D$1:$Z$1,0))),0)+IF($G310&gt;0,$G310*(INDEX(FBNinja!$J$2:$AE$409,'Aggregate (HTBB)'!$C310,MATCH('Aggregate (HTBB)'!O$2,FBNinja!$J$1:$AE$1,0))),0)+IF($H310&gt;0,$H310*(INDEX(HTBB!$F$2:$O$303,'Aggregate (HTBB)'!$D310,MATCH('Aggregate (HTBB)'!O$2,HTBB!$F$1:$O$1,0))),0)+IF($I310&gt;0,$I310*(INDEX(ESPN!$B$2:$K$246,'Aggregate (HTBB)'!$E310,MATCH('Aggregate (HTBB)'!O$2,ESPN!$B$1:$K$1,0))),0)</f>
        <v>#DIV/0!</v>
      </c>
      <c r="P310" t="e">
        <f>IF($F310&gt;0,$F310*(INDEX(DFBP!$D$2:$Z$401,'Aggregate (HTBB)'!$B310,MATCH('Aggregate (HTBB)'!P$2,DFBP!$D$1:$Z$1,0))),0)+IF($G310&gt;0,$G310*(INDEX(FBNinja!$J$2:$AE$409,'Aggregate (HTBB)'!$C310,MATCH('Aggregate (HTBB)'!P$2,FBNinja!$J$1:$AE$1,0))),0)+IF($H310&gt;0,$H310*(INDEX(HTBB!$F$2:$O$303,'Aggregate (HTBB)'!$D310,MATCH('Aggregate (HTBB)'!P$2,HTBB!$F$1:$O$1,0))),0)+IF($I310&gt;0,$I310*(INDEX(ESPN!$B$2:$K$246,'Aggregate (HTBB)'!$E310,MATCH('Aggregate (HTBB)'!P$2,ESPN!$B$1:$K$1,0))),0)</f>
        <v>#DIV/0!</v>
      </c>
      <c r="Q310" t="e">
        <f>IF($F310&gt;0,$F310*(INDEX(DFBP!$D$2:$Z$401,'Aggregate (HTBB)'!$B310,MATCH('Aggregate (HTBB)'!Q$2,DFBP!$D$1:$Z$1,0))),0)+IF($G310&gt;0,$G310*(INDEX(FBNinja!$J$2:$AE$409,'Aggregate (HTBB)'!$C310,MATCH('Aggregate (HTBB)'!Q$2,FBNinja!$J$1:$AE$1,0))),0)+IF($H310&gt;0,$H310*(INDEX(HTBB!$F$2:$O$303,'Aggregate (HTBB)'!$D310,MATCH('Aggregate (HTBB)'!Q$2,HTBB!$F$1:$O$1,0))),0)+IF($I310&gt;0,$I310*(INDEX(ESPN!$B$2:$K$246,'Aggregate (HTBB)'!$E310,MATCH('Aggregate (HTBB)'!Q$2,ESPN!$B$1:$K$1,0))),0)</f>
        <v>#DIV/0!</v>
      </c>
      <c r="R310" t="e">
        <f>IF($F310&gt;0,$F310*(INDEX(DFBP!$D$2:$Z$401,'Aggregate (HTBB)'!$B310,MATCH('Aggregate (HTBB)'!R$2,DFBP!$D$1:$Z$1,0))),0)+IF($G310&gt;0,$G310*(INDEX(FBNinja!$J$2:$AE$409,'Aggregate (HTBB)'!$C310,MATCH('Aggregate (HTBB)'!R$2,FBNinja!$J$1:$AE$1,0))),0)+IF($H310&gt;0,$H310*(INDEX(HTBB!$F$2:$O$303,'Aggregate (HTBB)'!$D310,MATCH('Aggregate (HTBB)'!R$2,HTBB!$F$1:$O$1,0))),0)+IF($I310&gt;0,$I310*(INDEX(ESPN!$B$2:$K$246,'Aggregate (HTBB)'!$E310,MATCH('Aggregate (HTBB)'!R$2,ESPN!$B$1:$K$1,0))),0)</f>
        <v>#DIV/0!</v>
      </c>
      <c r="S310" t="e">
        <f>IF($F310&gt;0,$F310*(INDEX(DFBP!$D$2:$Z$401,'Aggregate (HTBB)'!$B310,MATCH('Aggregate (HTBB)'!S$2,DFBP!$D$1:$Z$1,0))),0)+IF($G310&gt;0,$G310*(INDEX(FBNinja!$J$2:$AE$409,'Aggregate (HTBB)'!$C310,MATCH('Aggregate (HTBB)'!S$2,FBNinja!$J$1:$AE$1,0))),0)+IF($H310&gt;0,$H310*(INDEX(HTBB!$F$2:$O$303,'Aggregate (HTBB)'!$D310,MATCH('Aggregate (HTBB)'!S$2,HTBB!$F$1:$O$1,0))),0)+IF($I310&gt;0,$I310*(INDEX(ESPN!$B$2:$K$246,'Aggregate (HTBB)'!$E310,MATCH('Aggregate (HTBB)'!S$2,ESPN!$B$1:$K$1,0))),0)</f>
        <v>#DIV/0!</v>
      </c>
      <c r="T310" s="5" t="e">
        <f>INDEX(HTBB!$F$2:$F$303,MATCH('Aggregate (HTBB)'!A310,HTBB!$C$2:$C$303,0))</f>
        <v>#N/A</v>
      </c>
      <c r="V310" t="e">
        <f>IF(F310&gt;0,($F310/SUM($F310:$G310,$I310))*INDEX(DFBP!$B$2:$B$401,B310),0)+IF(G310&gt;0,($G310/SUM($F310:$G310,$I310))*INDEX(FBNinja!$H$2:$H$409,C310),0)+IF(I310&gt;0,($I310/SUM($F310:$G310,$I310))*INDEX(ESPN!$L$2:$L$246,E310),0)</f>
        <v>#DIV/0!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(HTBB)'!$B311,MATCH('Aggregate (HTBB)'!K$2,DFBP!$D$1:$Z$1,0))),0)+IF($G311&gt;0,($G311/SUM($F311:$G311,$I311))*(INDEX(FBNinja!$J$2:$AE$409,'Aggregate (HTBB)'!$C311,MATCH('Aggregate (HTBB)'!K$2,FBNinja!$J$1:$AE$1,0))),0)+IF($I311&gt;0,($I311/SUM($F311:$G311,$I311))*(INDEX(ESPN!$B$2:$K$246,'Aggregate (HTBB)'!$E311,MATCH('Aggregate (HTBB)'!K$2,ESPN!$B$1:$K$1,0))),0)</f>
        <v>#DIV/0!</v>
      </c>
      <c r="L311" s="5" t="e">
        <f>IF($F311&gt;0,($F311/SUM($F311:$G311,$I311))*(INDEX(DFBP!$D$2:$Z$401,'Aggregate (HTBB)'!$B311,MATCH('Aggregate (HTBB)'!L$2,DFBP!$D$1:$Z$1,0))),0)+IF($G311&gt;0,($G311/SUM($F311:$G311,$I311))*(INDEX(FBNinja!$J$2:$AE$409,'Aggregate (HTBB)'!$C311,MATCH('Aggregate (HTBB)'!L$2,FBNinja!$J$1:$AE$1,0))),0)+IF($I311&gt;0,($I311/SUM($F311:$G311,$I311))*(INDEX(ESPN!$B$2:$K$246,'Aggregate (HTBB)'!$E311,MATCH('Aggregate (HTBB)'!L$2,ESPN!$B$1:$K$1,0))),0)</f>
        <v>#DIV/0!</v>
      </c>
      <c r="M311" s="5" t="e">
        <f>IF($F311&gt;0,($F311/SUM($F311:$G311,$I311))*(INDEX(DFBP!$D$2:$Z$401,'Aggregate (HTBB)'!$B311,MATCH('Aggregate (HTBB)'!M$2,DFBP!$D$1:$Z$1,0))),0)+IF($G311&gt;0,($G311/SUM($F311:$G311,$I311))*(INDEX(FBNinja!$J$2:$AE$409,'Aggregate (HTBB)'!$C311,MATCH('Aggregate (HTBB)'!M$2,FBNinja!$J$1:$AE$1,0))),0)+IF($I311&gt;0,($I311/SUM($F311:$G311,$I311))*(INDEX(ESPN!$B$2:$K$246,'Aggregate (HTBB)'!$E311,MATCH('Aggregate (HTBB)'!M$2,ESPN!$B$1:$K$1,0))),0)</f>
        <v>#DIV/0!</v>
      </c>
      <c r="N311" s="5" t="e">
        <f>IF($F311&gt;0,($F311/SUM($F311:$G311,$I311))*(INDEX(DFBP!$D$2:$Z$401,'Aggregate (HTBB)'!$B311,MATCH('Aggregate (HTBB)'!N$2,DFBP!$D$1:$Z$1,0))),0)+IF($G311&gt;0,($G311/SUM($F311:$G311,$I311))*(INDEX(FBNinja!$J$2:$AE$409,'Aggregate (HTBB)'!$C311,MATCH('Aggregate (HTBB)'!N$2,FBNinja!$J$1:$AE$1,0))),0)+IF($I311&gt;0,($I311/SUM($F311:$G311,$I311))*(INDEX(ESPN!$B$2:$K$246,'Aggregate (HTBB)'!$E311,MATCH('Aggregate (HTBB)'!N$2,ESPN!$B$1:$K$1,0))),0)</f>
        <v>#DIV/0!</v>
      </c>
      <c r="O311" t="e">
        <f>IF($F311&gt;0,$F311*(INDEX(DFBP!$D$2:$Z$401,'Aggregate (HTBB)'!$B311,MATCH('Aggregate (HTBB)'!O$2,DFBP!$D$1:$Z$1,0))),0)+IF($G311&gt;0,$G311*(INDEX(FBNinja!$J$2:$AE$409,'Aggregate (HTBB)'!$C311,MATCH('Aggregate (HTBB)'!O$2,FBNinja!$J$1:$AE$1,0))),0)+IF($H311&gt;0,$H311*(INDEX(HTBB!$F$2:$O$303,'Aggregate (HTBB)'!$D311,MATCH('Aggregate (HTBB)'!O$2,HTBB!$F$1:$O$1,0))),0)+IF($I311&gt;0,$I311*(INDEX(ESPN!$B$2:$K$246,'Aggregate (HTBB)'!$E311,MATCH('Aggregate (HTBB)'!O$2,ESPN!$B$1:$K$1,0))),0)</f>
        <v>#DIV/0!</v>
      </c>
      <c r="P311" t="e">
        <f>IF($F311&gt;0,$F311*(INDEX(DFBP!$D$2:$Z$401,'Aggregate (HTBB)'!$B311,MATCH('Aggregate (HTBB)'!P$2,DFBP!$D$1:$Z$1,0))),0)+IF($G311&gt;0,$G311*(INDEX(FBNinja!$J$2:$AE$409,'Aggregate (HTBB)'!$C311,MATCH('Aggregate (HTBB)'!P$2,FBNinja!$J$1:$AE$1,0))),0)+IF($H311&gt;0,$H311*(INDEX(HTBB!$F$2:$O$303,'Aggregate (HTBB)'!$D311,MATCH('Aggregate (HTBB)'!P$2,HTBB!$F$1:$O$1,0))),0)+IF($I311&gt;0,$I311*(INDEX(ESPN!$B$2:$K$246,'Aggregate (HTBB)'!$E311,MATCH('Aggregate (HTBB)'!P$2,ESPN!$B$1:$K$1,0))),0)</f>
        <v>#DIV/0!</v>
      </c>
      <c r="Q311" t="e">
        <f>IF($F311&gt;0,$F311*(INDEX(DFBP!$D$2:$Z$401,'Aggregate (HTBB)'!$B311,MATCH('Aggregate (HTBB)'!Q$2,DFBP!$D$1:$Z$1,0))),0)+IF($G311&gt;0,$G311*(INDEX(FBNinja!$J$2:$AE$409,'Aggregate (HTBB)'!$C311,MATCH('Aggregate (HTBB)'!Q$2,FBNinja!$J$1:$AE$1,0))),0)+IF($H311&gt;0,$H311*(INDEX(HTBB!$F$2:$O$303,'Aggregate (HTBB)'!$D311,MATCH('Aggregate (HTBB)'!Q$2,HTBB!$F$1:$O$1,0))),0)+IF($I311&gt;0,$I311*(INDEX(ESPN!$B$2:$K$246,'Aggregate (HTBB)'!$E311,MATCH('Aggregate (HTBB)'!Q$2,ESPN!$B$1:$K$1,0))),0)</f>
        <v>#DIV/0!</v>
      </c>
      <c r="R311" t="e">
        <f>IF($F311&gt;0,$F311*(INDEX(DFBP!$D$2:$Z$401,'Aggregate (HTBB)'!$B311,MATCH('Aggregate (HTBB)'!R$2,DFBP!$D$1:$Z$1,0))),0)+IF($G311&gt;0,$G311*(INDEX(FBNinja!$J$2:$AE$409,'Aggregate (HTBB)'!$C311,MATCH('Aggregate (HTBB)'!R$2,FBNinja!$J$1:$AE$1,0))),0)+IF($H311&gt;0,$H311*(INDEX(HTBB!$F$2:$O$303,'Aggregate (HTBB)'!$D311,MATCH('Aggregate (HTBB)'!R$2,HTBB!$F$1:$O$1,0))),0)+IF($I311&gt;0,$I311*(INDEX(ESPN!$B$2:$K$246,'Aggregate (HTBB)'!$E311,MATCH('Aggregate (HTBB)'!R$2,ESPN!$B$1:$K$1,0))),0)</f>
        <v>#DIV/0!</v>
      </c>
      <c r="S311" t="e">
        <f>IF($F311&gt;0,$F311*(INDEX(DFBP!$D$2:$Z$401,'Aggregate (HTBB)'!$B311,MATCH('Aggregate (HTBB)'!S$2,DFBP!$D$1:$Z$1,0))),0)+IF($G311&gt;0,$G311*(INDEX(FBNinja!$J$2:$AE$409,'Aggregate (HTBB)'!$C311,MATCH('Aggregate (HTBB)'!S$2,FBNinja!$J$1:$AE$1,0))),0)+IF($H311&gt;0,$H311*(INDEX(HTBB!$F$2:$O$303,'Aggregate (HTBB)'!$D311,MATCH('Aggregate (HTBB)'!S$2,HTBB!$F$1:$O$1,0))),0)+IF($I311&gt;0,$I311*(INDEX(ESPN!$B$2:$K$246,'Aggregate (HTBB)'!$E311,MATCH('Aggregate (HTBB)'!S$2,ESPN!$B$1:$K$1,0))),0)</f>
        <v>#DIV/0!</v>
      </c>
      <c r="T311" s="5" t="e">
        <f>INDEX(HTBB!$F$2:$F$303,MATCH('Aggregate (HTBB)'!A311,HTBB!$C$2:$C$303,0))</f>
        <v>#N/A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(HTBB)'!$B312,MATCH('Aggregate (HTBB)'!K$2,DFBP!$D$1:$Z$1,0))),0)+IF($G312&gt;0,($G312/SUM($F312:$G312,$I312))*(INDEX(FBNinja!$J$2:$AE$409,'Aggregate (HTBB)'!$C312,MATCH('Aggregate (HTBB)'!K$2,FBNinja!$J$1:$AE$1,0))),0)+IF($I312&gt;0,($I312/SUM($F312:$G312,$I312))*(INDEX(ESPN!$B$2:$K$246,'Aggregate (HTBB)'!$E312,MATCH('Aggregate (HTBB)'!K$2,ESPN!$B$1:$K$1,0))),0)</f>
        <v>#DIV/0!</v>
      </c>
      <c r="L312" s="5" t="e">
        <f>IF($F312&gt;0,($F312/SUM($F312:$G312,$I312))*(INDEX(DFBP!$D$2:$Z$401,'Aggregate (HTBB)'!$B312,MATCH('Aggregate (HTBB)'!L$2,DFBP!$D$1:$Z$1,0))),0)+IF($G312&gt;0,($G312/SUM($F312:$G312,$I312))*(INDEX(FBNinja!$J$2:$AE$409,'Aggregate (HTBB)'!$C312,MATCH('Aggregate (HTBB)'!L$2,FBNinja!$J$1:$AE$1,0))),0)+IF($I312&gt;0,($I312/SUM($F312:$G312,$I312))*(INDEX(ESPN!$B$2:$K$246,'Aggregate (HTBB)'!$E312,MATCH('Aggregate (HTBB)'!L$2,ESPN!$B$1:$K$1,0))),0)</f>
        <v>#DIV/0!</v>
      </c>
      <c r="M312" s="5" t="e">
        <f>IF($F312&gt;0,($F312/SUM($F312:$G312,$I312))*(INDEX(DFBP!$D$2:$Z$401,'Aggregate (HTBB)'!$B312,MATCH('Aggregate (HTBB)'!M$2,DFBP!$D$1:$Z$1,0))),0)+IF($G312&gt;0,($G312/SUM($F312:$G312,$I312))*(INDEX(FBNinja!$J$2:$AE$409,'Aggregate (HTBB)'!$C312,MATCH('Aggregate (HTBB)'!M$2,FBNinja!$J$1:$AE$1,0))),0)+IF($I312&gt;0,($I312/SUM($F312:$G312,$I312))*(INDEX(ESPN!$B$2:$K$246,'Aggregate (HTBB)'!$E312,MATCH('Aggregate (HTBB)'!M$2,ESPN!$B$1:$K$1,0))),0)</f>
        <v>#DIV/0!</v>
      </c>
      <c r="N312" s="5" t="e">
        <f>IF($F312&gt;0,($F312/SUM($F312:$G312,$I312))*(INDEX(DFBP!$D$2:$Z$401,'Aggregate (HTBB)'!$B312,MATCH('Aggregate (HTBB)'!N$2,DFBP!$D$1:$Z$1,0))),0)+IF($G312&gt;0,($G312/SUM($F312:$G312,$I312))*(INDEX(FBNinja!$J$2:$AE$409,'Aggregate (HTBB)'!$C312,MATCH('Aggregate (HTBB)'!N$2,FBNinja!$J$1:$AE$1,0))),0)+IF($I312&gt;0,($I312/SUM($F312:$G312,$I312))*(INDEX(ESPN!$B$2:$K$246,'Aggregate (HTBB)'!$E312,MATCH('Aggregate (HTBB)'!N$2,ESPN!$B$1:$K$1,0))),0)</f>
        <v>#DIV/0!</v>
      </c>
      <c r="O312" t="e">
        <f>IF($F312&gt;0,$F312*(INDEX(DFBP!$D$2:$Z$401,'Aggregate (HTBB)'!$B312,MATCH('Aggregate (HTBB)'!O$2,DFBP!$D$1:$Z$1,0))),0)+IF($G312&gt;0,$G312*(INDEX(FBNinja!$J$2:$AE$409,'Aggregate (HTBB)'!$C312,MATCH('Aggregate (HTBB)'!O$2,FBNinja!$J$1:$AE$1,0))),0)+IF($H312&gt;0,$H312*(INDEX(HTBB!$F$2:$O$303,'Aggregate (HTBB)'!$D312,MATCH('Aggregate (HTBB)'!O$2,HTBB!$F$1:$O$1,0))),0)+IF($I312&gt;0,$I312*(INDEX(ESPN!$B$2:$K$246,'Aggregate (HTBB)'!$E312,MATCH('Aggregate (HTBB)'!O$2,ESPN!$B$1:$K$1,0))),0)</f>
        <v>#DIV/0!</v>
      </c>
      <c r="P312" t="e">
        <f>IF($F312&gt;0,$F312*(INDEX(DFBP!$D$2:$Z$401,'Aggregate (HTBB)'!$B312,MATCH('Aggregate (HTBB)'!P$2,DFBP!$D$1:$Z$1,0))),0)+IF($G312&gt;0,$G312*(INDEX(FBNinja!$J$2:$AE$409,'Aggregate (HTBB)'!$C312,MATCH('Aggregate (HTBB)'!P$2,FBNinja!$J$1:$AE$1,0))),0)+IF($H312&gt;0,$H312*(INDEX(HTBB!$F$2:$O$303,'Aggregate (HTBB)'!$D312,MATCH('Aggregate (HTBB)'!P$2,HTBB!$F$1:$O$1,0))),0)+IF($I312&gt;0,$I312*(INDEX(ESPN!$B$2:$K$246,'Aggregate (HTBB)'!$E312,MATCH('Aggregate (HTBB)'!P$2,ESPN!$B$1:$K$1,0))),0)</f>
        <v>#DIV/0!</v>
      </c>
      <c r="Q312" t="e">
        <f>IF($F312&gt;0,$F312*(INDEX(DFBP!$D$2:$Z$401,'Aggregate (HTBB)'!$B312,MATCH('Aggregate (HTBB)'!Q$2,DFBP!$D$1:$Z$1,0))),0)+IF($G312&gt;0,$G312*(INDEX(FBNinja!$J$2:$AE$409,'Aggregate (HTBB)'!$C312,MATCH('Aggregate (HTBB)'!Q$2,FBNinja!$J$1:$AE$1,0))),0)+IF($H312&gt;0,$H312*(INDEX(HTBB!$F$2:$O$303,'Aggregate (HTBB)'!$D312,MATCH('Aggregate (HTBB)'!Q$2,HTBB!$F$1:$O$1,0))),0)+IF($I312&gt;0,$I312*(INDEX(ESPN!$B$2:$K$246,'Aggregate (HTBB)'!$E312,MATCH('Aggregate (HTBB)'!Q$2,ESPN!$B$1:$K$1,0))),0)</f>
        <v>#DIV/0!</v>
      </c>
      <c r="R312" t="e">
        <f>IF($F312&gt;0,$F312*(INDEX(DFBP!$D$2:$Z$401,'Aggregate (HTBB)'!$B312,MATCH('Aggregate (HTBB)'!R$2,DFBP!$D$1:$Z$1,0))),0)+IF($G312&gt;0,$G312*(INDEX(FBNinja!$J$2:$AE$409,'Aggregate (HTBB)'!$C312,MATCH('Aggregate (HTBB)'!R$2,FBNinja!$J$1:$AE$1,0))),0)+IF($H312&gt;0,$H312*(INDEX(HTBB!$F$2:$O$303,'Aggregate (HTBB)'!$D312,MATCH('Aggregate (HTBB)'!R$2,HTBB!$F$1:$O$1,0))),0)+IF($I312&gt;0,$I312*(INDEX(ESPN!$B$2:$K$246,'Aggregate (HTBB)'!$E312,MATCH('Aggregate (HTBB)'!R$2,ESPN!$B$1:$K$1,0))),0)</f>
        <v>#DIV/0!</v>
      </c>
      <c r="S312" t="e">
        <f>IF($F312&gt;0,$F312*(INDEX(DFBP!$D$2:$Z$401,'Aggregate (HTBB)'!$B312,MATCH('Aggregate (HTBB)'!S$2,DFBP!$D$1:$Z$1,0))),0)+IF($G312&gt;0,$G312*(INDEX(FBNinja!$J$2:$AE$409,'Aggregate (HTBB)'!$C312,MATCH('Aggregate (HTBB)'!S$2,FBNinja!$J$1:$AE$1,0))),0)+IF($H312&gt;0,$H312*(INDEX(HTBB!$F$2:$O$303,'Aggregate (HTBB)'!$D312,MATCH('Aggregate (HTBB)'!S$2,HTBB!$F$1:$O$1,0))),0)+IF($I312&gt;0,$I312*(INDEX(ESPN!$B$2:$K$246,'Aggregate (HTBB)'!$E312,MATCH('Aggregate (HTBB)'!S$2,ESPN!$B$1:$K$1,0))),0)</f>
        <v>#DIV/0!</v>
      </c>
      <c r="T312" s="5" t="e">
        <f>INDEX(HTBB!$F$2:$F$303,MATCH('Aggregate (HTBB)'!A312,HTBB!$C$2:$C$303,0))</f>
        <v>#N/A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(HTBB)'!$B313,MATCH('Aggregate (HTBB)'!K$2,DFBP!$D$1:$Z$1,0))),0)+IF($G313&gt;0,($G313/SUM($F313:$G313,$I313))*(INDEX(FBNinja!$J$2:$AE$409,'Aggregate (HTBB)'!$C313,MATCH('Aggregate (HTBB)'!K$2,FBNinja!$J$1:$AE$1,0))),0)+IF($I313&gt;0,($I313/SUM($F313:$G313,$I313))*(INDEX(ESPN!$B$2:$K$246,'Aggregate (HTBB)'!$E313,MATCH('Aggregate (HTBB)'!K$2,ESPN!$B$1:$K$1,0))),0)</f>
        <v>#DIV/0!</v>
      </c>
      <c r="L313" s="5" t="e">
        <f>IF($F313&gt;0,($F313/SUM($F313:$G313,$I313))*(INDEX(DFBP!$D$2:$Z$401,'Aggregate (HTBB)'!$B313,MATCH('Aggregate (HTBB)'!L$2,DFBP!$D$1:$Z$1,0))),0)+IF($G313&gt;0,($G313/SUM($F313:$G313,$I313))*(INDEX(FBNinja!$J$2:$AE$409,'Aggregate (HTBB)'!$C313,MATCH('Aggregate (HTBB)'!L$2,FBNinja!$J$1:$AE$1,0))),0)+IF($I313&gt;0,($I313/SUM($F313:$G313,$I313))*(INDEX(ESPN!$B$2:$K$246,'Aggregate (HTBB)'!$E313,MATCH('Aggregate (HTBB)'!L$2,ESPN!$B$1:$K$1,0))),0)</f>
        <v>#DIV/0!</v>
      </c>
      <c r="M313" s="5" t="e">
        <f>IF($F313&gt;0,($F313/SUM($F313:$G313,$I313))*(INDEX(DFBP!$D$2:$Z$401,'Aggregate (HTBB)'!$B313,MATCH('Aggregate (HTBB)'!M$2,DFBP!$D$1:$Z$1,0))),0)+IF($G313&gt;0,($G313/SUM($F313:$G313,$I313))*(INDEX(FBNinja!$J$2:$AE$409,'Aggregate (HTBB)'!$C313,MATCH('Aggregate (HTBB)'!M$2,FBNinja!$J$1:$AE$1,0))),0)+IF($I313&gt;0,($I313/SUM($F313:$G313,$I313))*(INDEX(ESPN!$B$2:$K$246,'Aggregate (HTBB)'!$E313,MATCH('Aggregate (HTBB)'!M$2,ESPN!$B$1:$K$1,0))),0)</f>
        <v>#DIV/0!</v>
      </c>
      <c r="N313" s="5" t="e">
        <f>IF($F313&gt;0,($F313/SUM($F313:$G313,$I313))*(INDEX(DFBP!$D$2:$Z$401,'Aggregate (HTBB)'!$B313,MATCH('Aggregate (HTBB)'!N$2,DFBP!$D$1:$Z$1,0))),0)+IF($G313&gt;0,($G313/SUM($F313:$G313,$I313))*(INDEX(FBNinja!$J$2:$AE$409,'Aggregate (HTBB)'!$C313,MATCH('Aggregate (HTBB)'!N$2,FBNinja!$J$1:$AE$1,0))),0)+IF($I313&gt;0,($I313/SUM($F313:$G313,$I313))*(INDEX(ESPN!$B$2:$K$246,'Aggregate (HTBB)'!$E313,MATCH('Aggregate (HTBB)'!N$2,ESPN!$B$1:$K$1,0))),0)</f>
        <v>#DIV/0!</v>
      </c>
      <c r="O313" t="e">
        <f>IF($F313&gt;0,$F313*(INDEX(DFBP!$D$2:$Z$401,'Aggregate (HTBB)'!$B313,MATCH('Aggregate (HTBB)'!O$2,DFBP!$D$1:$Z$1,0))),0)+IF($G313&gt;0,$G313*(INDEX(FBNinja!$J$2:$AE$409,'Aggregate (HTBB)'!$C313,MATCH('Aggregate (HTBB)'!O$2,FBNinja!$J$1:$AE$1,0))),0)+IF($H313&gt;0,$H313*(INDEX(HTBB!$F$2:$O$303,'Aggregate (HTBB)'!$D313,MATCH('Aggregate (HTBB)'!O$2,HTBB!$F$1:$O$1,0))),0)+IF($I313&gt;0,$I313*(INDEX(ESPN!$B$2:$K$246,'Aggregate (HTBB)'!$E313,MATCH('Aggregate (HTBB)'!O$2,ESPN!$B$1:$K$1,0))),0)</f>
        <v>#DIV/0!</v>
      </c>
      <c r="P313" t="e">
        <f>IF($F313&gt;0,$F313*(INDEX(DFBP!$D$2:$Z$401,'Aggregate (HTBB)'!$B313,MATCH('Aggregate (HTBB)'!P$2,DFBP!$D$1:$Z$1,0))),0)+IF($G313&gt;0,$G313*(INDEX(FBNinja!$J$2:$AE$409,'Aggregate (HTBB)'!$C313,MATCH('Aggregate (HTBB)'!P$2,FBNinja!$J$1:$AE$1,0))),0)+IF($H313&gt;0,$H313*(INDEX(HTBB!$F$2:$O$303,'Aggregate (HTBB)'!$D313,MATCH('Aggregate (HTBB)'!P$2,HTBB!$F$1:$O$1,0))),0)+IF($I313&gt;0,$I313*(INDEX(ESPN!$B$2:$K$246,'Aggregate (HTBB)'!$E313,MATCH('Aggregate (HTBB)'!P$2,ESPN!$B$1:$K$1,0))),0)</f>
        <v>#DIV/0!</v>
      </c>
      <c r="Q313" t="e">
        <f>IF($F313&gt;0,$F313*(INDEX(DFBP!$D$2:$Z$401,'Aggregate (HTBB)'!$B313,MATCH('Aggregate (HTBB)'!Q$2,DFBP!$D$1:$Z$1,0))),0)+IF($G313&gt;0,$G313*(INDEX(FBNinja!$J$2:$AE$409,'Aggregate (HTBB)'!$C313,MATCH('Aggregate (HTBB)'!Q$2,FBNinja!$J$1:$AE$1,0))),0)+IF($H313&gt;0,$H313*(INDEX(HTBB!$F$2:$O$303,'Aggregate (HTBB)'!$D313,MATCH('Aggregate (HTBB)'!Q$2,HTBB!$F$1:$O$1,0))),0)+IF($I313&gt;0,$I313*(INDEX(ESPN!$B$2:$K$246,'Aggregate (HTBB)'!$E313,MATCH('Aggregate (HTBB)'!Q$2,ESPN!$B$1:$K$1,0))),0)</f>
        <v>#DIV/0!</v>
      </c>
      <c r="R313" t="e">
        <f>IF($F313&gt;0,$F313*(INDEX(DFBP!$D$2:$Z$401,'Aggregate (HTBB)'!$B313,MATCH('Aggregate (HTBB)'!R$2,DFBP!$D$1:$Z$1,0))),0)+IF($G313&gt;0,$G313*(INDEX(FBNinja!$J$2:$AE$409,'Aggregate (HTBB)'!$C313,MATCH('Aggregate (HTBB)'!R$2,FBNinja!$J$1:$AE$1,0))),0)+IF($H313&gt;0,$H313*(INDEX(HTBB!$F$2:$O$303,'Aggregate (HTBB)'!$D313,MATCH('Aggregate (HTBB)'!R$2,HTBB!$F$1:$O$1,0))),0)+IF($I313&gt;0,$I313*(INDEX(ESPN!$B$2:$K$246,'Aggregate (HTBB)'!$E313,MATCH('Aggregate (HTBB)'!R$2,ESPN!$B$1:$K$1,0))),0)</f>
        <v>#DIV/0!</v>
      </c>
      <c r="S313" t="e">
        <f>IF($F313&gt;0,$F313*(INDEX(DFBP!$D$2:$Z$401,'Aggregate (HTBB)'!$B313,MATCH('Aggregate (HTBB)'!S$2,DFBP!$D$1:$Z$1,0))),0)+IF($G313&gt;0,$G313*(INDEX(FBNinja!$J$2:$AE$409,'Aggregate (HTBB)'!$C313,MATCH('Aggregate (HTBB)'!S$2,FBNinja!$J$1:$AE$1,0))),0)+IF($H313&gt;0,$H313*(INDEX(HTBB!$F$2:$O$303,'Aggregate (HTBB)'!$D313,MATCH('Aggregate (HTBB)'!S$2,HTBB!$F$1:$O$1,0))),0)+IF($I313&gt;0,$I313*(INDEX(ESPN!$B$2:$K$246,'Aggregate (HTBB)'!$E313,MATCH('Aggregate (HTBB)'!S$2,ESPN!$B$1:$K$1,0))),0)</f>
        <v>#DIV/0!</v>
      </c>
      <c r="T313" s="5" t="e">
        <f>INDEX(HTBB!$F$2:$F$303,MATCH('Aggregate (HTBB)'!A313,HTBB!$C$2:$C$303,0))</f>
        <v>#N/A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166</v>
      </c>
      <c r="F314" t="e">
        <f t="array" ref="F314">IF(ISERROR(B314),0,B$1)/SUM(IF(ISERROR($B314:$E314),0,$B$1:$E$1))</f>
        <v>#DIV/0!</v>
      </c>
      <c r="G314" t="e">
        <f t="array" ref="G314">IF(ISERROR(C314),0,C$1)/SUM(IF(ISERROR($B314:$E314),0,$B$1:$E$1))</f>
        <v>#DIV/0!</v>
      </c>
      <c r="H314" t="e">
        <f t="array" ref="H314">IF(ISERROR(D314),0,D$1)/SUM(IF(ISERROR($B314:$E314),0,$B$1:$E$1))</f>
        <v>#DIV/0!</v>
      </c>
      <c r="I314" t="e">
        <f t="array" ref="I314">IF(ISERROR(E314),0,E$1)/SUM(IF(ISERROR($B314:$E314),0,$B$1:$E$1))</f>
        <v>#DIV/0!</v>
      </c>
      <c r="K314" s="5" t="e">
        <f>IF($F314&gt;0,($F314/SUM($F314:$G314,$I314))*(INDEX(DFBP!$D$2:$Z$401,'Aggregate (HTBB)'!$B314,MATCH('Aggregate (HTBB)'!K$2,DFBP!$D$1:$Z$1,0))),0)+IF($G314&gt;0,($G314/SUM($F314:$G314,$I314))*(INDEX(FBNinja!$J$2:$AE$409,'Aggregate (HTBB)'!$C314,MATCH('Aggregate (HTBB)'!K$2,FBNinja!$J$1:$AE$1,0))),0)+IF($I314&gt;0,($I314/SUM($F314:$G314,$I314))*(INDEX(ESPN!$B$2:$K$246,'Aggregate (HTBB)'!$E314,MATCH('Aggregate (HTBB)'!K$2,ESPN!$B$1:$K$1,0))),0)</f>
        <v>#DIV/0!</v>
      </c>
      <c r="L314" s="5" t="e">
        <f>IF($F314&gt;0,($F314/SUM($F314:$G314,$I314))*(INDEX(DFBP!$D$2:$Z$401,'Aggregate (HTBB)'!$B314,MATCH('Aggregate (HTBB)'!L$2,DFBP!$D$1:$Z$1,0))),0)+IF($G314&gt;0,($G314/SUM($F314:$G314,$I314))*(INDEX(FBNinja!$J$2:$AE$409,'Aggregate (HTBB)'!$C314,MATCH('Aggregate (HTBB)'!L$2,FBNinja!$J$1:$AE$1,0))),0)+IF($I314&gt;0,($I314/SUM($F314:$G314,$I314))*(INDEX(ESPN!$B$2:$K$246,'Aggregate (HTBB)'!$E314,MATCH('Aggregate (HTBB)'!L$2,ESPN!$B$1:$K$1,0))),0)</f>
        <v>#DIV/0!</v>
      </c>
      <c r="M314" s="5" t="e">
        <f>IF($F314&gt;0,($F314/SUM($F314:$G314,$I314))*(INDEX(DFBP!$D$2:$Z$401,'Aggregate (HTBB)'!$B314,MATCH('Aggregate (HTBB)'!M$2,DFBP!$D$1:$Z$1,0))),0)+IF($G314&gt;0,($G314/SUM($F314:$G314,$I314))*(INDEX(FBNinja!$J$2:$AE$409,'Aggregate (HTBB)'!$C314,MATCH('Aggregate (HTBB)'!M$2,FBNinja!$J$1:$AE$1,0))),0)+IF($I314&gt;0,($I314/SUM($F314:$G314,$I314))*(INDEX(ESPN!$B$2:$K$246,'Aggregate (HTBB)'!$E314,MATCH('Aggregate (HTBB)'!M$2,ESPN!$B$1:$K$1,0))),0)</f>
        <v>#DIV/0!</v>
      </c>
      <c r="N314" s="5" t="e">
        <f>IF($F314&gt;0,($F314/SUM($F314:$G314,$I314))*(INDEX(DFBP!$D$2:$Z$401,'Aggregate (HTBB)'!$B314,MATCH('Aggregate (HTBB)'!N$2,DFBP!$D$1:$Z$1,0))),0)+IF($G314&gt;0,($G314/SUM($F314:$G314,$I314))*(INDEX(FBNinja!$J$2:$AE$409,'Aggregate (HTBB)'!$C314,MATCH('Aggregate (HTBB)'!N$2,FBNinja!$J$1:$AE$1,0))),0)+IF($I314&gt;0,($I314/SUM($F314:$G314,$I314))*(INDEX(ESPN!$B$2:$K$246,'Aggregate (HTBB)'!$E314,MATCH('Aggregate (HTBB)'!N$2,ESPN!$B$1:$K$1,0))),0)</f>
        <v>#DIV/0!</v>
      </c>
      <c r="O314" t="e">
        <f>IF($F314&gt;0,$F314*(INDEX(DFBP!$D$2:$Z$401,'Aggregate (HTBB)'!$B314,MATCH('Aggregate (HTBB)'!O$2,DFBP!$D$1:$Z$1,0))),0)+IF($G314&gt;0,$G314*(INDEX(FBNinja!$J$2:$AE$409,'Aggregate (HTBB)'!$C314,MATCH('Aggregate (HTBB)'!O$2,FBNinja!$J$1:$AE$1,0))),0)+IF($H314&gt;0,$H314*(INDEX(HTBB!$F$2:$O$303,'Aggregate (HTBB)'!$D314,MATCH('Aggregate (HTBB)'!O$2,HTBB!$F$1:$O$1,0))),0)+IF($I314&gt;0,$I314*(INDEX(ESPN!$B$2:$K$246,'Aggregate (HTBB)'!$E314,MATCH('Aggregate (HTBB)'!O$2,ESPN!$B$1:$K$1,0))),0)</f>
        <v>#DIV/0!</v>
      </c>
      <c r="P314" t="e">
        <f>IF($F314&gt;0,$F314*(INDEX(DFBP!$D$2:$Z$401,'Aggregate (HTBB)'!$B314,MATCH('Aggregate (HTBB)'!P$2,DFBP!$D$1:$Z$1,0))),0)+IF($G314&gt;0,$G314*(INDEX(FBNinja!$J$2:$AE$409,'Aggregate (HTBB)'!$C314,MATCH('Aggregate (HTBB)'!P$2,FBNinja!$J$1:$AE$1,0))),0)+IF($H314&gt;0,$H314*(INDEX(HTBB!$F$2:$O$303,'Aggregate (HTBB)'!$D314,MATCH('Aggregate (HTBB)'!P$2,HTBB!$F$1:$O$1,0))),0)+IF($I314&gt;0,$I314*(INDEX(ESPN!$B$2:$K$246,'Aggregate (HTBB)'!$E314,MATCH('Aggregate (HTBB)'!P$2,ESPN!$B$1:$K$1,0))),0)</f>
        <v>#DIV/0!</v>
      </c>
      <c r="Q314" t="e">
        <f>IF($F314&gt;0,$F314*(INDEX(DFBP!$D$2:$Z$401,'Aggregate (HTBB)'!$B314,MATCH('Aggregate (HTBB)'!Q$2,DFBP!$D$1:$Z$1,0))),0)+IF($G314&gt;0,$G314*(INDEX(FBNinja!$J$2:$AE$409,'Aggregate (HTBB)'!$C314,MATCH('Aggregate (HTBB)'!Q$2,FBNinja!$J$1:$AE$1,0))),0)+IF($H314&gt;0,$H314*(INDEX(HTBB!$F$2:$O$303,'Aggregate (HTBB)'!$D314,MATCH('Aggregate (HTBB)'!Q$2,HTBB!$F$1:$O$1,0))),0)+IF($I314&gt;0,$I314*(INDEX(ESPN!$B$2:$K$246,'Aggregate (HTBB)'!$E314,MATCH('Aggregate (HTBB)'!Q$2,ESPN!$B$1:$K$1,0))),0)</f>
        <v>#DIV/0!</v>
      </c>
      <c r="R314" t="e">
        <f>IF($F314&gt;0,$F314*(INDEX(DFBP!$D$2:$Z$401,'Aggregate (HTBB)'!$B314,MATCH('Aggregate (HTBB)'!R$2,DFBP!$D$1:$Z$1,0))),0)+IF($G314&gt;0,$G314*(INDEX(FBNinja!$J$2:$AE$409,'Aggregate (HTBB)'!$C314,MATCH('Aggregate (HTBB)'!R$2,FBNinja!$J$1:$AE$1,0))),0)+IF($H314&gt;0,$H314*(INDEX(HTBB!$F$2:$O$303,'Aggregate (HTBB)'!$D314,MATCH('Aggregate (HTBB)'!R$2,HTBB!$F$1:$O$1,0))),0)+IF($I314&gt;0,$I314*(INDEX(ESPN!$B$2:$K$246,'Aggregate (HTBB)'!$E314,MATCH('Aggregate (HTBB)'!R$2,ESPN!$B$1:$K$1,0))),0)</f>
        <v>#DIV/0!</v>
      </c>
      <c r="S314" t="e">
        <f>IF($F314&gt;0,$F314*(INDEX(DFBP!$D$2:$Z$401,'Aggregate (HTBB)'!$B314,MATCH('Aggregate (HTBB)'!S$2,DFBP!$D$1:$Z$1,0))),0)+IF($G314&gt;0,$G314*(INDEX(FBNinja!$J$2:$AE$409,'Aggregate (HTBB)'!$C314,MATCH('Aggregate (HTBB)'!S$2,FBNinja!$J$1:$AE$1,0))),0)+IF($H314&gt;0,$H314*(INDEX(HTBB!$F$2:$O$303,'Aggregate (HTBB)'!$D314,MATCH('Aggregate (HTBB)'!S$2,HTBB!$F$1:$O$1,0))),0)+IF($I314&gt;0,$I314*(INDEX(ESPN!$B$2:$K$246,'Aggregate (HTBB)'!$E314,MATCH('Aggregate (HTBB)'!S$2,ESPN!$B$1:$K$1,0))),0)</f>
        <v>#DIV/0!</v>
      </c>
      <c r="T314" s="5" t="e">
        <f>INDEX(HTBB!$F$2:$F$303,MATCH('Aggregate (HTBB)'!A314,HTBB!$C$2:$C$303,0))</f>
        <v>#N/A</v>
      </c>
      <c r="V314" t="e">
        <f>IF(F314&gt;0,($F314/SUM($F314:$G314,$I314))*INDEX(DFBP!$B$2:$B$401,B314),0)+IF(G314&gt;0,($G314/SUM($F314:$G314,$I314))*INDEX(FBNinja!$H$2:$H$409,C314),0)+IF(I314&gt;0,($I314/SUM($F314:$G314,$I314))*INDEX(ESPN!$L$2:$L$246,E314),0)</f>
        <v>#DIV/0!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(HTBB)'!$B315,MATCH('Aggregate (HTBB)'!K$2,DFBP!$D$1:$Z$1,0))),0)+IF($G315&gt;0,($G315/SUM($F315:$G315,$I315))*(INDEX(FBNinja!$J$2:$AE$409,'Aggregate (HTBB)'!$C315,MATCH('Aggregate (HTBB)'!K$2,FBNinja!$J$1:$AE$1,0))),0)+IF($I315&gt;0,($I315/SUM($F315:$G315,$I315))*(INDEX(ESPN!$B$2:$K$246,'Aggregate (HTBB)'!$E315,MATCH('Aggregate (HTBB)'!K$2,ESPN!$B$1:$K$1,0))),0)</f>
        <v>#DIV/0!</v>
      </c>
      <c r="L315" s="5" t="e">
        <f>IF($F315&gt;0,($F315/SUM($F315:$G315,$I315))*(INDEX(DFBP!$D$2:$Z$401,'Aggregate (HTBB)'!$B315,MATCH('Aggregate (HTBB)'!L$2,DFBP!$D$1:$Z$1,0))),0)+IF($G315&gt;0,($G315/SUM($F315:$G315,$I315))*(INDEX(FBNinja!$J$2:$AE$409,'Aggregate (HTBB)'!$C315,MATCH('Aggregate (HTBB)'!L$2,FBNinja!$J$1:$AE$1,0))),0)+IF($I315&gt;0,($I315/SUM($F315:$G315,$I315))*(INDEX(ESPN!$B$2:$K$246,'Aggregate (HTBB)'!$E315,MATCH('Aggregate (HTBB)'!L$2,ESPN!$B$1:$K$1,0))),0)</f>
        <v>#DIV/0!</v>
      </c>
      <c r="M315" s="5" t="e">
        <f>IF($F315&gt;0,($F315/SUM($F315:$G315,$I315))*(INDEX(DFBP!$D$2:$Z$401,'Aggregate (HTBB)'!$B315,MATCH('Aggregate (HTBB)'!M$2,DFBP!$D$1:$Z$1,0))),0)+IF($G315&gt;0,($G315/SUM($F315:$G315,$I315))*(INDEX(FBNinja!$J$2:$AE$409,'Aggregate (HTBB)'!$C315,MATCH('Aggregate (HTBB)'!M$2,FBNinja!$J$1:$AE$1,0))),0)+IF($I315&gt;0,($I315/SUM($F315:$G315,$I315))*(INDEX(ESPN!$B$2:$K$246,'Aggregate (HTBB)'!$E315,MATCH('Aggregate (HTBB)'!M$2,ESPN!$B$1:$K$1,0))),0)</f>
        <v>#DIV/0!</v>
      </c>
      <c r="N315" s="5" t="e">
        <f>IF($F315&gt;0,($F315/SUM($F315:$G315,$I315))*(INDEX(DFBP!$D$2:$Z$401,'Aggregate (HTBB)'!$B315,MATCH('Aggregate (HTBB)'!N$2,DFBP!$D$1:$Z$1,0))),0)+IF($G315&gt;0,($G315/SUM($F315:$G315,$I315))*(INDEX(FBNinja!$J$2:$AE$409,'Aggregate (HTBB)'!$C315,MATCH('Aggregate (HTBB)'!N$2,FBNinja!$J$1:$AE$1,0))),0)+IF($I315&gt;0,($I315/SUM($F315:$G315,$I315))*(INDEX(ESPN!$B$2:$K$246,'Aggregate (HTBB)'!$E315,MATCH('Aggregate (HTBB)'!N$2,ESPN!$B$1:$K$1,0))),0)</f>
        <v>#DIV/0!</v>
      </c>
      <c r="O315" t="e">
        <f>IF($F315&gt;0,$F315*(INDEX(DFBP!$D$2:$Z$401,'Aggregate (HTBB)'!$B315,MATCH('Aggregate (HTBB)'!O$2,DFBP!$D$1:$Z$1,0))),0)+IF($G315&gt;0,$G315*(INDEX(FBNinja!$J$2:$AE$409,'Aggregate (HTBB)'!$C315,MATCH('Aggregate (HTBB)'!O$2,FBNinja!$J$1:$AE$1,0))),0)+IF($H315&gt;0,$H315*(INDEX(HTBB!$F$2:$O$303,'Aggregate (HTBB)'!$D315,MATCH('Aggregate (HTBB)'!O$2,HTBB!$F$1:$O$1,0))),0)+IF($I315&gt;0,$I315*(INDEX(ESPN!$B$2:$K$246,'Aggregate (HTBB)'!$E315,MATCH('Aggregate (HTBB)'!O$2,ESPN!$B$1:$K$1,0))),0)</f>
        <v>#DIV/0!</v>
      </c>
      <c r="P315" t="e">
        <f>IF($F315&gt;0,$F315*(INDEX(DFBP!$D$2:$Z$401,'Aggregate (HTBB)'!$B315,MATCH('Aggregate (HTBB)'!P$2,DFBP!$D$1:$Z$1,0))),0)+IF($G315&gt;0,$G315*(INDEX(FBNinja!$J$2:$AE$409,'Aggregate (HTBB)'!$C315,MATCH('Aggregate (HTBB)'!P$2,FBNinja!$J$1:$AE$1,0))),0)+IF($H315&gt;0,$H315*(INDEX(HTBB!$F$2:$O$303,'Aggregate (HTBB)'!$D315,MATCH('Aggregate (HTBB)'!P$2,HTBB!$F$1:$O$1,0))),0)+IF($I315&gt;0,$I315*(INDEX(ESPN!$B$2:$K$246,'Aggregate (HTBB)'!$E315,MATCH('Aggregate (HTBB)'!P$2,ESPN!$B$1:$K$1,0))),0)</f>
        <v>#DIV/0!</v>
      </c>
      <c r="Q315" t="e">
        <f>IF($F315&gt;0,$F315*(INDEX(DFBP!$D$2:$Z$401,'Aggregate (HTBB)'!$B315,MATCH('Aggregate (HTBB)'!Q$2,DFBP!$D$1:$Z$1,0))),0)+IF($G315&gt;0,$G315*(INDEX(FBNinja!$J$2:$AE$409,'Aggregate (HTBB)'!$C315,MATCH('Aggregate (HTBB)'!Q$2,FBNinja!$J$1:$AE$1,0))),0)+IF($H315&gt;0,$H315*(INDEX(HTBB!$F$2:$O$303,'Aggregate (HTBB)'!$D315,MATCH('Aggregate (HTBB)'!Q$2,HTBB!$F$1:$O$1,0))),0)+IF($I315&gt;0,$I315*(INDEX(ESPN!$B$2:$K$246,'Aggregate (HTBB)'!$E315,MATCH('Aggregate (HTBB)'!Q$2,ESPN!$B$1:$K$1,0))),0)</f>
        <v>#DIV/0!</v>
      </c>
      <c r="R315" t="e">
        <f>IF($F315&gt;0,$F315*(INDEX(DFBP!$D$2:$Z$401,'Aggregate (HTBB)'!$B315,MATCH('Aggregate (HTBB)'!R$2,DFBP!$D$1:$Z$1,0))),0)+IF($G315&gt;0,$G315*(INDEX(FBNinja!$J$2:$AE$409,'Aggregate (HTBB)'!$C315,MATCH('Aggregate (HTBB)'!R$2,FBNinja!$J$1:$AE$1,0))),0)+IF($H315&gt;0,$H315*(INDEX(HTBB!$F$2:$O$303,'Aggregate (HTBB)'!$D315,MATCH('Aggregate (HTBB)'!R$2,HTBB!$F$1:$O$1,0))),0)+IF($I315&gt;0,$I315*(INDEX(ESPN!$B$2:$K$246,'Aggregate (HTBB)'!$E315,MATCH('Aggregate (HTBB)'!R$2,ESPN!$B$1:$K$1,0))),0)</f>
        <v>#DIV/0!</v>
      </c>
      <c r="S315" t="e">
        <f>IF($F315&gt;0,$F315*(INDEX(DFBP!$D$2:$Z$401,'Aggregate (HTBB)'!$B315,MATCH('Aggregate (HTBB)'!S$2,DFBP!$D$1:$Z$1,0))),0)+IF($G315&gt;0,$G315*(INDEX(FBNinja!$J$2:$AE$409,'Aggregate (HTBB)'!$C315,MATCH('Aggregate (HTBB)'!S$2,FBNinja!$J$1:$AE$1,0))),0)+IF($H315&gt;0,$H315*(INDEX(HTBB!$F$2:$O$303,'Aggregate (HTBB)'!$D315,MATCH('Aggregate (HTBB)'!S$2,HTBB!$F$1:$O$1,0))),0)+IF($I315&gt;0,$I315*(INDEX(ESPN!$B$2:$K$246,'Aggregate (HTBB)'!$E315,MATCH('Aggregate (HTBB)'!S$2,ESPN!$B$1:$K$1,0))),0)</f>
        <v>#DIV/0!</v>
      </c>
      <c r="T315" s="5" t="e">
        <f>INDEX(HTBB!$F$2:$F$303,MATCH('Aggregate (HTBB)'!A315,HTBB!$C$2:$C$303,0))</f>
        <v>#N/A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185</v>
      </c>
      <c r="F316" t="e">
        <f t="array" ref="F316">IF(ISERROR(B316),0,B$1)/SUM(IF(ISERROR($B316:$E316),0,$B$1:$E$1))</f>
        <v>#DIV/0!</v>
      </c>
      <c r="G316" t="e">
        <f t="array" ref="G316">IF(ISERROR(C316),0,C$1)/SUM(IF(ISERROR($B316:$E316),0,$B$1:$E$1))</f>
        <v>#DIV/0!</v>
      </c>
      <c r="H316" t="e">
        <f t="array" ref="H316">IF(ISERROR(D316),0,D$1)/SUM(IF(ISERROR($B316:$E316),0,$B$1:$E$1))</f>
        <v>#DIV/0!</v>
      </c>
      <c r="I316" t="e">
        <f t="array" ref="I316">IF(ISERROR(E316),0,E$1)/SUM(IF(ISERROR($B316:$E316),0,$B$1:$E$1))</f>
        <v>#DIV/0!</v>
      </c>
      <c r="K316" s="5" t="e">
        <f>IF($F316&gt;0,($F316/SUM($F316:$G316,$I316))*(INDEX(DFBP!$D$2:$Z$401,'Aggregate (HTBB)'!$B316,MATCH('Aggregate (HTBB)'!K$2,DFBP!$D$1:$Z$1,0))),0)+IF($G316&gt;0,($G316/SUM($F316:$G316,$I316))*(INDEX(FBNinja!$J$2:$AE$409,'Aggregate (HTBB)'!$C316,MATCH('Aggregate (HTBB)'!K$2,FBNinja!$J$1:$AE$1,0))),0)+IF($I316&gt;0,($I316/SUM($F316:$G316,$I316))*(INDEX(ESPN!$B$2:$K$246,'Aggregate (HTBB)'!$E316,MATCH('Aggregate (HTBB)'!K$2,ESPN!$B$1:$K$1,0))),0)</f>
        <v>#DIV/0!</v>
      </c>
      <c r="L316" s="5" t="e">
        <f>IF($F316&gt;0,($F316/SUM($F316:$G316,$I316))*(INDEX(DFBP!$D$2:$Z$401,'Aggregate (HTBB)'!$B316,MATCH('Aggregate (HTBB)'!L$2,DFBP!$D$1:$Z$1,0))),0)+IF($G316&gt;0,($G316/SUM($F316:$G316,$I316))*(INDEX(FBNinja!$J$2:$AE$409,'Aggregate (HTBB)'!$C316,MATCH('Aggregate (HTBB)'!L$2,FBNinja!$J$1:$AE$1,0))),0)+IF($I316&gt;0,($I316/SUM($F316:$G316,$I316))*(INDEX(ESPN!$B$2:$K$246,'Aggregate (HTBB)'!$E316,MATCH('Aggregate (HTBB)'!L$2,ESPN!$B$1:$K$1,0))),0)</f>
        <v>#DIV/0!</v>
      </c>
      <c r="M316" s="5" t="e">
        <f>IF($F316&gt;0,($F316/SUM($F316:$G316,$I316))*(INDEX(DFBP!$D$2:$Z$401,'Aggregate (HTBB)'!$B316,MATCH('Aggregate (HTBB)'!M$2,DFBP!$D$1:$Z$1,0))),0)+IF($G316&gt;0,($G316/SUM($F316:$G316,$I316))*(INDEX(FBNinja!$J$2:$AE$409,'Aggregate (HTBB)'!$C316,MATCH('Aggregate (HTBB)'!M$2,FBNinja!$J$1:$AE$1,0))),0)+IF($I316&gt;0,($I316/SUM($F316:$G316,$I316))*(INDEX(ESPN!$B$2:$K$246,'Aggregate (HTBB)'!$E316,MATCH('Aggregate (HTBB)'!M$2,ESPN!$B$1:$K$1,0))),0)</f>
        <v>#DIV/0!</v>
      </c>
      <c r="N316" s="5" t="e">
        <f>IF($F316&gt;0,($F316/SUM($F316:$G316,$I316))*(INDEX(DFBP!$D$2:$Z$401,'Aggregate (HTBB)'!$B316,MATCH('Aggregate (HTBB)'!N$2,DFBP!$D$1:$Z$1,0))),0)+IF($G316&gt;0,($G316/SUM($F316:$G316,$I316))*(INDEX(FBNinja!$J$2:$AE$409,'Aggregate (HTBB)'!$C316,MATCH('Aggregate (HTBB)'!N$2,FBNinja!$J$1:$AE$1,0))),0)+IF($I316&gt;0,($I316/SUM($F316:$G316,$I316))*(INDEX(ESPN!$B$2:$K$246,'Aggregate (HTBB)'!$E316,MATCH('Aggregate (HTBB)'!N$2,ESPN!$B$1:$K$1,0))),0)</f>
        <v>#DIV/0!</v>
      </c>
      <c r="O316" t="e">
        <f>IF($F316&gt;0,$F316*(INDEX(DFBP!$D$2:$Z$401,'Aggregate (HTBB)'!$B316,MATCH('Aggregate (HTBB)'!O$2,DFBP!$D$1:$Z$1,0))),0)+IF($G316&gt;0,$G316*(INDEX(FBNinja!$J$2:$AE$409,'Aggregate (HTBB)'!$C316,MATCH('Aggregate (HTBB)'!O$2,FBNinja!$J$1:$AE$1,0))),0)+IF($H316&gt;0,$H316*(INDEX(HTBB!$F$2:$O$303,'Aggregate (HTBB)'!$D316,MATCH('Aggregate (HTBB)'!O$2,HTBB!$F$1:$O$1,0))),0)+IF($I316&gt;0,$I316*(INDEX(ESPN!$B$2:$K$246,'Aggregate (HTBB)'!$E316,MATCH('Aggregate (HTBB)'!O$2,ESPN!$B$1:$K$1,0))),0)</f>
        <v>#DIV/0!</v>
      </c>
      <c r="P316" t="e">
        <f>IF($F316&gt;0,$F316*(INDEX(DFBP!$D$2:$Z$401,'Aggregate (HTBB)'!$B316,MATCH('Aggregate (HTBB)'!P$2,DFBP!$D$1:$Z$1,0))),0)+IF($G316&gt;0,$G316*(INDEX(FBNinja!$J$2:$AE$409,'Aggregate (HTBB)'!$C316,MATCH('Aggregate (HTBB)'!P$2,FBNinja!$J$1:$AE$1,0))),0)+IF($H316&gt;0,$H316*(INDEX(HTBB!$F$2:$O$303,'Aggregate (HTBB)'!$D316,MATCH('Aggregate (HTBB)'!P$2,HTBB!$F$1:$O$1,0))),0)+IF($I316&gt;0,$I316*(INDEX(ESPN!$B$2:$K$246,'Aggregate (HTBB)'!$E316,MATCH('Aggregate (HTBB)'!P$2,ESPN!$B$1:$K$1,0))),0)</f>
        <v>#DIV/0!</v>
      </c>
      <c r="Q316" t="e">
        <f>IF($F316&gt;0,$F316*(INDEX(DFBP!$D$2:$Z$401,'Aggregate (HTBB)'!$B316,MATCH('Aggregate (HTBB)'!Q$2,DFBP!$D$1:$Z$1,0))),0)+IF($G316&gt;0,$G316*(INDEX(FBNinja!$J$2:$AE$409,'Aggregate (HTBB)'!$C316,MATCH('Aggregate (HTBB)'!Q$2,FBNinja!$J$1:$AE$1,0))),0)+IF($H316&gt;0,$H316*(INDEX(HTBB!$F$2:$O$303,'Aggregate (HTBB)'!$D316,MATCH('Aggregate (HTBB)'!Q$2,HTBB!$F$1:$O$1,0))),0)+IF($I316&gt;0,$I316*(INDEX(ESPN!$B$2:$K$246,'Aggregate (HTBB)'!$E316,MATCH('Aggregate (HTBB)'!Q$2,ESPN!$B$1:$K$1,0))),0)</f>
        <v>#DIV/0!</v>
      </c>
      <c r="R316" t="e">
        <f>IF($F316&gt;0,$F316*(INDEX(DFBP!$D$2:$Z$401,'Aggregate (HTBB)'!$B316,MATCH('Aggregate (HTBB)'!R$2,DFBP!$D$1:$Z$1,0))),0)+IF($G316&gt;0,$G316*(INDEX(FBNinja!$J$2:$AE$409,'Aggregate (HTBB)'!$C316,MATCH('Aggregate (HTBB)'!R$2,FBNinja!$J$1:$AE$1,0))),0)+IF($H316&gt;0,$H316*(INDEX(HTBB!$F$2:$O$303,'Aggregate (HTBB)'!$D316,MATCH('Aggregate (HTBB)'!R$2,HTBB!$F$1:$O$1,0))),0)+IF($I316&gt;0,$I316*(INDEX(ESPN!$B$2:$K$246,'Aggregate (HTBB)'!$E316,MATCH('Aggregate (HTBB)'!R$2,ESPN!$B$1:$K$1,0))),0)</f>
        <v>#DIV/0!</v>
      </c>
      <c r="S316" t="e">
        <f>IF($F316&gt;0,$F316*(INDEX(DFBP!$D$2:$Z$401,'Aggregate (HTBB)'!$B316,MATCH('Aggregate (HTBB)'!S$2,DFBP!$D$1:$Z$1,0))),0)+IF($G316&gt;0,$G316*(INDEX(FBNinja!$J$2:$AE$409,'Aggregate (HTBB)'!$C316,MATCH('Aggregate (HTBB)'!S$2,FBNinja!$J$1:$AE$1,0))),0)+IF($H316&gt;0,$H316*(INDEX(HTBB!$F$2:$O$303,'Aggregate (HTBB)'!$D316,MATCH('Aggregate (HTBB)'!S$2,HTBB!$F$1:$O$1,0))),0)+IF($I316&gt;0,$I316*(INDEX(ESPN!$B$2:$K$246,'Aggregate (HTBB)'!$E316,MATCH('Aggregate (HTBB)'!S$2,ESPN!$B$1:$K$1,0))),0)</f>
        <v>#DIV/0!</v>
      </c>
      <c r="T316" s="5" t="e">
        <f>INDEX(HTBB!$F$2:$F$303,MATCH('Aggregate (HTBB)'!A316,HTBB!$C$2:$C$303,0))</f>
        <v>#N/A</v>
      </c>
      <c r="V316" t="e">
        <f>IF(F316&gt;0,($F316/SUM($F316:$G316,$I316))*INDEX(DFBP!$B$2:$B$401,B316),0)+IF(G316&gt;0,($G316/SUM($F316:$G316,$I316))*INDEX(FBNinja!$H$2:$H$409,C316),0)+IF(I316&gt;0,($I316/SUM($F316:$G316,$I316))*INDEX(ESPN!$L$2:$L$246,E316),0)</f>
        <v>#DIV/0!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(HTBB)'!$B317,MATCH('Aggregate (HTBB)'!K$2,DFBP!$D$1:$Z$1,0))),0)+IF($G317&gt;0,($G317/SUM($F317:$G317,$I317))*(INDEX(FBNinja!$J$2:$AE$409,'Aggregate (HTBB)'!$C317,MATCH('Aggregate (HTBB)'!K$2,FBNinja!$J$1:$AE$1,0))),0)+IF($I317&gt;0,($I317/SUM($F317:$G317,$I317))*(INDEX(ESPN!$B$2:$K$246,'Aggregate (HTBB)'!$E317,MATCH('Aggregate (HTBB)'!K$2,ESPN!$B$1:$K$1,0))),0)</f>
        <v>#DIV/0!</v>
      </c>
      <c r="L317" s="5" t="e">
        <f>IF($F317&gt;0,($F317/SUM($F317:$G317,$I317))*(INDEX(DFBP!$D$2:$Z$401,'Aggregate (HTBB)'!$B317,MATCH('Aggregate (HTBB)'!L$2,DFBP!$D$1:$Z$1,0))),0)+IF($G317&gt;0,($G317/SUM($F317:$G317,$I317))*(INDEX(FBNinja!$J$2:$AE$409,'Aggregate (HTBB)'!$C317,MATCH('Aggregate (HTBB)'!L$2,FBNinja!$J$1:$AE$1,0))),0)+IF($I317&gt;0,($I317/SUM($F317:$G317,$I317))*(INDEX(ESPN!$B$2:$K$246,'Aggregate (HTBB)'!$E317,MATCH('Aggregate (HTBB)'!L$2,ESPN!$B$1:$K$1,0))),0)</f>
        <v>#DIV/0!</v>
      </c>
      <c r="M317" s="5" t="e">
        <f>IF($F317&gt;0,($F317/SUM($F317:$G317,$I317))*(INDEX(DFBP!$D$2:$Z$401,'Aggregate (HTBB)'!$B317,MATCH('Aggregate (HTBB)'!M$2,DFBP!$D$1:$Z$1,0))),0)+IF($G317&gt;0,($G317/SUM($F317:$G317,$I317))*(INDEX(FBNinja!$J$2:$AE$409,'Aggregate (HTBB)'!$C317,MATCH('Aggregate (HTBB)'!M$2,FBNinja!$J$1:$AE$1,0))),0)+IF($I317&gt;0,($I317/SUM($F317:$G317,$I317))*(INDEX(ESPN!$B$2:$K$246,'Aggregate (HTBB)'!$E317,MATCH('Aggregate (HTBB)'!M$2,ESPN!$B$1:$K$1,0))),0)</f>
        <v>#DIV/0!</v>
      </c>
      <c r="N317" s="5" t="e">
        <f>IF($F317&gt;0,($F317/SUM($F317:$G317,$I317))*(INDEX(DFBP!$D$2:$Z$401,'Aggregate (HTBB)'!$B317,MATCH('Aggregate (HTBB)'!N$2,DFBP!$D$1:$Z$1,0))),0)+IF($G317&gt;0,($G317/SUM($F317:$G317,$I317))*(INDEX(FBNinja!$J$2:$AE$409,'Aggregate (HTBB)'!$C317,MATCH('Aggregate (HTBB)'!N$2,FBNinja!$J$1:$AE$1,0))),0)+IF($I317&gt;0,($I317/SUM($F317:$G317,$I317))*(INDEX(ESPN!$B$2:$K$246,'Aggregate (HTBB)'!$E317,MATCH('Aggregate (HTBB)'!N$2,ESPN!$B$1:$K$1,0))),0)</f>
        <v>#DIV/0!</v>
      </c>
      <c r="O317" t="e">
        <f>IF($F317&gt;0,$F317*(INDEX(DFBP!$D$2:$Z$401,'Aggregate (HTBB)'!$B317,MATCH('Aggregate (HTBB)'!O$2,DFBP!$D$1:$Z$1,0))),0)+IF($G317&gt;0,$G317*(INDEX(FBNinja!$J$2:$AE$409,'Aggregate (HTBB)'!$C317,MATCH('Aggregate (HTBB)'!O$2,FBNinja!$J$1:$AE$1,0))),0)+IF($H317&gt;0,$H317*(INDEX(HTBB!$F$2:$O$303,'Aggregate (HTBB)'!$D317,MATCH('Aggregate (HTBB)'!O$2,HTBB!$F$1:$O$1,0))),0)+IF($I317&gt;0,$I317*(INDEX(ESPN!$B$2:$K$246,'Aggregate (HTBB)'!$E317,MATCH('Aggregate (HTBB)'!O$2,ESPN!$B$1:$K$1,0))),0)</f>
        <v>#DIV/0!</v>
      </c>
      <c r="P317" t="e">
        <f>IF($F317&gt;0,$F317*(INDEX(DFBP!$D$2:$Z$401,'Aggregate (HTBB)'!$B317,MATCH('Aggregate (HTBB)'!P$2,DFBP!$D$1:$Z$1,0))),0)+IF($G317&gt;0,$G317*(INDEX(FBNinja!$J$2:$AE$409,'Aggregate (HTBB)'!$C317,MATCH('Aggregate (HTBB)'!P$2,FBNinja!$J$1:$AE$1,0))),0)+IF($H317&gt;0,$H317*(INDEX(HTBB!$F$2:$O$303,'Aggregate (HTBB)'!$D317,MATCH('Aggregate (HTBB)'!P$2,HTBB!$F$1:$O$1,0))),0)+IF($I317&gt;0,$I317*(INDEX(ESPN!$B$2:$K$246,'Aggregate (HTBB)'!$E317,MATCH('Aggregate (HTBB)'!P$2,ESPN!$B$1:$K$1,0))),0)</f>
        <v>#DIV/0!</v>
      </c>
      <c r="Q317" t="e">
        <f>IF($F317&gt;0,$F317*(INDEX(DFBP!$D$2:$Z$401,'Aggregate (HTBB)'!$B317,MATCH('Aggregate (HTBB)'!Q$2,DFBP!$D$1:$Z$1,0))),0)+IF($G317&gt;0,$G317*(INDEX(FBNinja!$J$2:$AE$409,'Aggregate (HTBB)'!$C317,MATCH('Aggregate (HTBB)'!Q$2,FBNinja!$J$1:$AE$1,0))),0)+IF($H317&gt;0,$H317*(INDEX(HTBB!$F$2:$O$303,'Aggregate (HTBB)'!$D317,MATCH('Aggregate (HTBB)'!Q$2,HTBB!$F$1:$O$1,0))),0)+IF($I317&gt;0,$I317*(INDEX(ESPN!$B$2:$K$246,'Aggregate (HTBB)'!$E317,MATCH('Aggregate (HTBB)'!Q$2,ESPN!$B$1:$K$1,0))),0)</f>
        <v>#DIV/0!</v>
      </c>
      <c r="R317" t="e">
        <f>IF($F317&gt;0,$F317*(INDEX(DFBP!$D$2:$Z$401,'Aggregate (HTBB)'!$B317,MATCH('Aggregate (HTBB)'!R$2,DFBP!$D$1:$Z$1,0))),0)+IF($G317&gt;0,$G317*(INDEX(FBNinja!$J$2:$AE$409,'Aggregate (HTBB)'!$C317,MATCH('Aggregate (HTBB)'!R$2,FBNinja!$J$1:$AE$1,0))),0)+IF($H317&gt;0,$H317*(INDEX(HTBB!$F$2:$O$303,'Aggregate (HTBB)'!$D317,MATCH('Aggregate (HTBB)'!R$2,HTBB!$F$1:$O$1,0))),0)+IF($I317&gt;0,$I317*(INDEX(ESPN!$B$2:$K$246,'Aggregate (HTBB)'!$E317,MATCH('Aggregate (HTBB)'!R$2,ESPN!$B$1:$K$1,0))),0)</f>
        <v>#DIV/0!</v>
      </c>
      <c r="S317" t="e">
        <f>IF($F317&gt;0,$F317*(INDEX(DFBP!$D$2:$Z$401,'Aggregate (HTBB)'!$B317,MATCH('Aggregate (HTBB)'!S$2,DFBP!$D$1:$Z$1,0))),0)+IF($G317&gt;0,$G317*(INDEX(FBNinja!$J$2:$AE$409,'Aggregate (HTBB)'!$C317,MATCH('Aggregate (HTBB)'!S$2,FBNinja!$J$1:$AE$1,0))),0)+IF($H317&gt;0,$H317*(INDEX(HTBB!$F$2:$O$303,'Aggregate (HTBB)'!$D317,MATCH('Aggregate (HTBB)'!S$2,HTBB!$F$1:$O$1,0))),0)+IF($I317&gt;0,$I317*(INDEX(ESPN!$B$2:$K$246,'Aggregate (HTBB)'!$E317,MATCH('Aggregate (HTBB)'!S$2,ESPN!$B$1:$K$1,0))),0)</f>
        <v>#DIV/0!</v>
      </c>
      <c r="T317" s="5" t="e">
        <f>INDEX(HTBB!$F$2:$F$303,MATCH('Aggregate (HTBB)'!A317,HTBB!$C$2:$C$303,0))</f>
        <v>#N/A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(HTBB)'!$B318,MATCH('Aggregate (HTBB)'!K$2,DFBP!$D$1:$Z$1,0))),0)+IF($G318&gt;0,($G318/SUM($F318:$G318,$I318))*(INDEX(FBNinja!$J$2:$AE$409,'Aggregate (HTBB)'!$C318,MATCH('Aggregate (HTBB)'!K$2,FBNinja!$J$1:$AE$1,0))),0)+IF($I318&gt;0,($I318/SUM($F318:$G318,$I318))*(INDEX(ESPN!$B$2:$K$246,'Aggregate (HTBB)'!$E318,MATCH('Aggregate (HTBB)'!K$2,ESPN!$B$1:$K$1,0))),0)</f>
        <v>#DIV/0!</v>
      </c>
      <c r="L318" s="5" t="e">
        <f>IF($F318&gt;0,($F318/SUM($F318:$G318,$I318))*(INDEX(DFBP!$D$2:$Z$401,'Aggregate (HTBB)'!$B318,MATCH('Aggregate (HTBB)'!L$2,DFBP!$D$1:$Z$1,0))),0)+IF($G318&gt;0,($G318/SUM($F318:$G318,$I318))*(INDEX(FBNinja!$J$2:$AE$409,'Aggregate (HTBB)'!$C318,MATCH('Aggregate (HTBB)'!L$2,FBNinja!$J$1:$AE$1,0))),0)+IF($I318&gt;0,($I318/SUM($F318:$G318,$I318))*(INDEX(ESPN!$B$2:$K$246,'Aggregate (HTBB)'!$E318,MATCH('Aggregate (HTBB)'!L$2,ESPN!$B$1:$K$1,0))),0)</f>
        <v>#DIV/0!</v>
      </c>
      <c r="M318" s="5" t="e">
        <f>IF($F318&gt;0,($F318/SUM($F318:$G318,$I318))*(INDEX(DFBP!$D$2:$Z$401,'Aggregate (HTBB)'!$B318,MATCH('Aggregate (HTBB)'!M$2,DFBP!$D$1:$Z$1,0))),0)+IF($G318&gt;0,($G318/SUM($F318:$G318,$I318))*(INDEX(FBNinja!$J$2:$AE$409,'Aggregate (HTBB)'!$C318,MATCH('Aggregate (HTBB)'!M$2,FBNinja!$J$1:$AE$1,0))),0)+IF($I318&gt;0,($I318/SUM($F318:$G318,$I318))*(INDEX(ESPN!$B$2:$K$246,'Aggregate (HTBB)'!$E318,MATCH('Aggregate (HTBB)'!M$2,ESPN!$B$1:$K$1,0))),0)</f>
        <v>#DIV/0!</v>
      </c>
      <c r="N318" s="5" t="e">
        <f>IF($F318&gt;0,($F318/SUM($F318:$G318,$I318))*(INDEX(DFBP!$D$2:$Z$401,'Aggregate (HTBB)'!$B318,MATCH('Aggregate (HTBB)'!N$2,DFBP!$D$1:$Z$1,0))),0)+IF($G318&gt;0,($G318/SUM($F318:$G318,$I318))*(INDEX(FBNinja!$J$2:$AE$409,'Aggregate (HTBB)'!$C318,MATCH('Aggregate (HTBB)'!N$2,FBNinja!$J$1:$AE$1,0))),0)+IF($I318&gt;0,($I318/SUM($F318:$G318,$I318))*(INDEX(ESPN!$B$2:$K$246,'Aggregate (HTBB)'!$E318,MATCH('Aggregate (HTBB)'!N$2,ESPN!$B$1:$K$1,0))),0)</f>
        <v>#DIV/0!</v>
      </c>
      <c r="O318" t="e">
        <f>IF($F318&gt;0,$F318*(INDEX(DFBP!$D$2:$Z$401,'Aggregate (HTBB)'!$B318,MATCH('Aggregate (HTBB)'!O$2,DFBP!$D$1:$Z$1,0))),0)+IF($G318&gt;0,$G318*(INDEX(FBNinja!$J$2:$AE$409,'Aggregate (HTBB)'!$C318,MATCH('Aggregate (HTBB)'!O$2,FBNinja!$J$1:$AE$1,0))),0)+IF($H318&gt;0,$H318*(INDEX(HTBB!$F$2:$O$303,'Aggregate (HTBB)'!$D318,MATCH('Aggregate (HTBB)'!O$2,HTBB!$F$1:$O$1,0))),0)+IF($I318&gt;0,$I318*(INDEX(ESPN!$B$2:$K$246,'Aggregate (HTBB)'!$E318,MATCH('Aggregate (HTBB)'!O$2,ESPN!$B$1:$K$1,0))),0)</f>
        <v>#DIV/0!</v>
      </c>
      <c r="P318" t="e">
        <f>IF($F318&gt;0,$F318*(INDEX(DFBP!$D$2:$Z$401,'Aggregate (HTBB)'!$B318,MATCH('Aggregate (HTBB)'!P$2,DFBP!$D$1:$Z$1,0))),0)+IF($G318&gt;0,$G318*(INDEX(FBNinja!$J$2:$AE$409,'Aggregate (HTBB)'!$C318,MATCH('Aggregate (HTBB)'!P$2,FBNinja!$J$1:$AE$1,0))),0)+IF($H318&gt;0,$H318*(INDEX(HTBB!$F$2:$O$303,'Aggregate (HTBB)'!$D318,MATCH('Aggregate (HTBB)'!P$2,HTBB!$F$1:$O$1,0))),0)+IF($I318&gt;0,$I318*(INDEX(ESPN!$B$2:$K$246,'Aggregate (HTBB)'!$E318,MATCH('Aggregate (HTBB)'!P$2,ESPN!$B$1:$K$1,0))),0)</f>
        <v>#DIV/0!</v>
      </c>
      <c r="Q318" t="e">
        <f>IF($F318&gt;0,$F318*(INDEX(DFBP!$D$2:$Z$401,'Aggregate (HTBB)'!$B318,MATCH('Aggregate (HTBB)'!Q$2,DFBP!$D$1:$Z$1,0))),0)+IF($G318&gt;0,$G318*(INDEX(FBNinja!$J$2:$AE$409,'Aggregate (HTBB)'!$C318,MATCH('Aggregate (HTBB)'!Q$2,FBNinja!$J$1:$AE$1,0))),0)+IF($H318&gt;0,$H318*(INDEX(HTBB!$F$2:$O$303,'Aggregate (HTBB)'!$D318,MATCH('Aggregate (HTBB)'!Q$2,HTBB!$F$1:$O$1,0))),0)+IF($I318&gt;0,$I318*(INDEX(ESPN!$B$2:$K$246,'Aggregate (HTBB)'!$E318,MATCH('Aggregate (HTBB)'!Q$2,ESPN!$B$1:$K$1,0))),0)</f>
        <v>#DIV/0!</v>
      </c>
      <c r="R318" t="e">
        <f>IF($F318&gt;0,$F318*(INDEX(DFBP!$D$2:$Z$401,'Aggregate (HTBB)'!$B318,MATCH('Aggregate (HTBB)'!R$2,DFBP!$D$1:$Z$1,0))),0)+IF($G318&gt;0,$G318*(INDEX(FBNinja!$J$2:$AE$409,'Aggregate (HTBB)'!$C318,MATCH('Aggregate (HTBB)'!R$2,FBNinja!$J$1:$AE$1,0))),0)+IF($H318&gt;0,$H318*(INDEX(HTBB!$F$2:$O$303,'Aggregate (HTBB)'!$D318,MATCH('Aggregate (HTBB)'!R$2,HTBB!$F$1:$O$1,0))),0)+IF($I318&gt;0,$I318*(INDEX(ESPN!$B$2:$K$246,'Aggregate (HTBB)'!$E318,MATCH('Aggregate (HTBB)'!R$2,ESPN!$B$1:$K$1,0))),0)</f>
        <v>#DIV/0!</v>
      </c>
      <c r="S318" t="e">
        <f>IF($F318&gt;0,$F318*(INDEX(DFBP!$D$2:$Z$401,'Aggregate (HTBB)'!$B318,MATCH('Aggregate (HTBB)'!S$2,DFBP!$D$1:$Z$1,0))),0)+IF($G318&gt;0,$G318*(INDEX(FBNinja!$J$2:$AE$409,'Aggregate (HTBB)'!$C318,MATCH('Aggregate (HTBB)'!S$2,FBNinja!$J$1:$AE$1,0))),0)+IF($H318&gt;0,$H318*(INDEX(HTBB!$F$2:$O$303,'Aggregate (HTBB)'!$D318,MATCH('Aggregate (HTBB)'!S$2,HTBB!$F$1:$O$1,0))),0)+IF($I318&gt;0,$I318*(INDEX(ESPN!$B$2:$K$246,'Aggregate (HTBB)'!$E318,MATCH('Aggregate (HTBB)'!S$2,ESPN!$B$1:$K$1,0))),0)</f>
        <v>#DIV/0!</v>
      </c>
      <c r="T318" s="5" t="e">
        <f>INDEX(HTBB!$F$2:$F$303,MATCH('Aggregate (HTBB)'!A318,HTBB!$C$2:$C$303,0))</f>
        <v>#N/A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(HTBB)'!$B319,MATCH('Aggregate (HTBB)'!K$2,DFBP!$D$1:$Z$1,0))),0)+IF($G319&gt;0,($G319/SUM($F319:$G319,$I319))*(INDEX(FBNinja!$J$2:$AE$409,'Aggregate (HTBB)'!$C319,MATCH('Aggregate (HTBB)'!K$2,FBNinja!$J$1:$AE$1,0))),0)+IF($I319&gt;0,($I319/SUM($F319:$G319,$I319))*(INDEX(ESPN!$B$2:$K$246,'Aggregate (HTBB)'!$E319,MATCH('Aggregate (HTBB)'!K$2,ESPN!$B$1:$K$1,0))),0)</f>
        <v>#DIV/0!</v>
      </c>
      <c r="L319" s="5" t="e">
        <f>IF($F319&gt;0,($F319/SUM($F319:$G319,$I319))*(INDEX(DFBP!$D$2:$Z$401,'Aggregate (HTBB)'!$B319,MATCH('Aggregate (HTBB)'!L$2,DFBP!$D$1:$Z$1,0))),0)+IF($G319&gt;0,($G319/SUM($F319:$G319,$I319))*(INDEX(FBNinja!$J$2:$AE$409,'Aggregate (HTBB)'!$C319,MATCH('Aggregate (HTBB)'!L$2,FBNinja!$J$1:$AE$1,0))),0)+IF($I319&gt;0,($I319/SUM($F319:$G319,$I319))*(INDEX(ESPN!$B$2:$K$246,'Aggregate (HTBB)'!$E319,MATCH('Aggregate (HTBB)'!L$2,ESPN!$B$1:$K$1,0))),0)</f>
        <v>#DIV/0!</v>
      </c>
      <c r="M319" s="5" t="e">
        <f>IF($F319&gt;0,($F319/SUM($F319:$G319,$I319))*(INDEX(DFBP!$D$2:$Z$401,'Aggregate (HTBB)'!$B319,MATCH('Aggregate (HTBB)'!M$2,DFBP!$D$1:$Z$1,0))),0)+IF($G319&gt;0,($G319/SUM($F319:$G319,$I319))*(INDEX(FBNinja!$J$2:$AE$409,'Aggregate (HTBB)'!$C319,MATCH('Aggregate (HTBB)'!M$2,FBNinja!$J$1:$AE$1,0))),0)+IF($I319&gt;0,($I319/SUM($F319:$G319,$I319))*(INDEX(ESPN!$B$2:$K$246,'Aggregate (HTBB)'!$E319,MATCH('Aggregate (HTBB)'!M$2,ESPN!$B$1:$K$1,0))),0)</f>
        <v>#DIV/0!</v>
      </c>
      <c r="N319" s="5" t="e">
        <f>IF($F319&gt;0,($F319/SUM($F319:$G319,$I319))*(INDEX(DFBP!$D$2:$Z$401,'Aggregate (HTBB)'!$B319,MATCH('Aggregate (HTBB)'!N$2,DFBP!$D$1:$Z$1,0))),0)+IF($G319&gt;0,($G319/SUM($F319:$G319,$I319))*(INDEX(FBNinja!$J$2:$AE$409,'Aggregate (HTBB)'!$C319,MATCH('Aggregate (HTBB)'!N$2,FBNinja!$J$1:$AE$1,0))),0)+IF($I319&gt;0,($I319/SUM($F319:$G319,$I319))*(INDEX(ESPN!$B$2:$K$246,'Aggregate (HTBB)'!$E319,MATCH('Aggregate (HTBB)'!N$2,ESPN!$B$1:$K$1,0))),0)</f>
        <v>#DIV/0!</v>
      </c>
      <c r="O319" t="e">
        <f>IF($F319&gt;0,$F319*(INDEX(DFBP!$D$2:$Z$401,'Aggregate (HTBB)'!$B319,MATCH('Aggregate (HTBB)'!O$2,DFBP!$D$1:$Z$1,0))),0)+IF($G319&gt;0,$G319*(INDEX(FBNinja!$J$2:$AE$409,'Aggregate (HTBB)'!$C319,MATCH('Aggregate (HTBB)'!O$2,FBNinja!$J$1:$AE$1,0))),0)+IF($H319&gt;0,$H319*(INDEX(HTBB!$F$2:$O$303,'Aggregate (HTBB)'!$D319,MATCH('Aggregate (HTBB)'!O$2,HTBB!$F$1:$O$1,0))),0)+IF($I319&gt;0,$I319*(INDEX(ESPN!$B$2:$K$246,'Aggregate (HTBB)'!$E319,MATCH('Aggregate (HTBB)'!O$2,ESPN!$B$1:$K$1,0))),0)</f>
        <v>#DIV/0!</v>
      </c>
      <c r="P319" t="e">
        <f>IF($F319&gt;0,$F319*(INDEX(DFBP!$D$2:$Z$401,'Aggregate (HTBB)'!$B319,MATCH('Aggregate (HTBB)'!P$2,DFBP!$D$1:$Z$1,0))),0)+IF($G319&gt;0,$G319*(INDEX(FBNinja!$J$2:$AE$409,'Aggregate (HTBB)'!$C319,MATCH('Aggregate (HTBB)'!P$2,FBNinja!$J$1:$AE$1,0))),0)+IF($H319&gt;0,$H319*(INDEX(HTBB!$F$2:$O$303,'Aggregate (HTBB)'!$D319,MATCH('Aggregate (HTBB)'!P$2,HTBB!$F$1:$O$1,0))),0)+IF($I319&gt;0,$I319*(INDEX(ESPN!$B$2:$K$246,'Aggregate (HTBB)'!$E319,MATCH('Aggregate (HTBB)'!P$2,ESPN!$B$1:$K$1,0))),0)</f>
        <v>#DIV/0!</v>
      </c>
      <c r="Q319" t="e">
        <f>IF($F319&gt;0,$F319*(INDEX(DFBP!$D$2:$Z$401,'Aggregate (HTBB)'!$B319,MATCH('Aggregate (HTBB)'!Q$2,DFBP!$D$1:$Z$1,0))),0)+IF($G319&gt;0,$G319*(INDEX(FBNinja!$J$2:$AE$409,'Aggregate (HTBB)'!$C319,MATCH('Aggregate (HTBB)'!Q$2,FBNinja!$J$1:$AE$1,0))),0)+IF($H319&gt;0,$H319*(INDEX(HTBB!$F$2:$O$303,'Aggregate (HTBB)'!$D319,MATCH('Aggregate (HTBB)'!Q$2,HTBB!$F$1:$O$1,0))),0)+IF($I319&gt;0,$I319*(INDEX(ESPN!$B$2:$K$246,'Aggregate (HTBB)'!$E319,MATCH('Aggregate (HTBB)'!Q$2,ESPN!$B$1:$K$1,0))),0)</f>
        <v>#DIV/0!</v>
      </c>
      <c r="R319" t="e">
        <f>IF($F319&gt;0,$F319*(INDEX(DFBP!$D$2:$Z$401,'Aggregate (HTBB)'!$B319,MATCH('Aggregate (HTBB)'!R$2,DFBP!$D$1:$Z$1,0))),0)+IF($G319&gt;0,$G319*(INDEX(FBNinja!$J$2:$AE$409,'Aggregate (HTBB)'!$C319,MATCH('Aggregate (HTBB)'!R$2,FBNinja!$J$1:$AE$1,0))),0)+IF($H319&gt;0,$H319*(INDEX(HTBB!$F$2:$O$303,'Aggregate (HTBB)'!$D319,MATCH('Aggregate (HTBB)'!R$2,HTBB!$F$1:$O$1,0))),0)+IF($I319&gt;0,$I319*(INDEX(ESPN!$B$2:$K$246,'Aggregate (HTBB)'!$E319,MATCH('Aggregate (HTBB)'!R$2,ESPN!$B$1:$K$1,0))),0)</f>
        <v>#DIV/0!</v>
      </c>
      <c r="S319" t="e">
        <f>IF($F319&gt;0,$F319*(INDEX(DFBP!$D$2:$Z$401,'Aggregate (HTBB)'!$B319,MATCH('Aggregate (HTBB)'!S$2,DFBP!$D$1:$Z$1,0))),0)+IF($G319&gt;0,$G319*(INDEX(FBNinja!$J$2:$AE$409,'Aggregate (HTBB)'!$C319,MATCH('Aggregate (HTBB)'!S$2,FBNinja!$J$1:$AE$1,0))),0)+IF($H319&gt;0,$H319*(INDEX(HTBB!$F$2:$O$303,'Aggregate (HTBB)'!$D319,MATCH('Aggregate (HTBB)'!S$2,HTBB!$F$1:$O$1,0))),0)+IF($I319&gt;0,$I319*(INDEX(ESPN!$B$2:$K$246,'Aggregate (HTBB)'!$E319,MATCH('Aggregate (HTBB)'!S$2,ESPN!$B$1:$K$1,0))),0)</f>
        <v>#DIV/0!</v>
      </c>
      <c r="T319" s="5" t="e">
        <f>INDEX(HTBB!$F$2:$F$303,MATCH('Aggregate (HTBB)'!A319,HTBB!$C$2:$C$303,0))</f>
        <v>#N/A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(HTBB)'!$B320,MATCH('Aggregate (HTBB)'!K$2,DFBP!$D$1:$Z$1,0))),0)+IF($G320&gt;0,($G320/SUM($F320:$G320,$I320))*(INDEX(FBNinja!$J$2:$AE$409,'Aggregate (HTBB)'!$C320,MATCH('Aggregate (HTBB)'!K$2,FBNinja!$J$1:$AE$1,0))),0)+IF($I320&gt;0,($I320/SUM($F320:$G320,$I320))*(INDEX(ESPN!$B$2:$K$246,'Aggregate (HTBB)'!$E320,MATCH('Aggregate (HTBB)'!K$2,ESPN!$B$1:$K$1,0))),0)</f>
        <v>#DIV/0!</v>
      </c>
      <c r="L320" s="5" t="e">
        <f>IF($F320&gt;0,($F320/SUM($F320:$G320,$I320))*(INDEX(DFBP!$D$2:$Z$401,'Aggregate (HTBB)'!$B320,MATCH('Aggregate (HTBB)'!L$2,DFBP!$D$1:$Z$1,0))),0)+IF($G320&gt;0,($G320/SUM($F320:$G320,$I320))*(INDEX(FBNinja!$J$2:$AE$409,'Aggregate (HTBB)'!$C320,MATCH('Aggregate (HTBB)'!L$2,FBNinja!$J$1:$AE$1,0))),0)+IF($I320&gt;0,($I320/SUM($F320:$G320,$I320))*(INDEX(ESPN!$B$2:$K$246,'Aggregate (HTBB)'!$E320,MATCH('Aggregate (HTBB)'!L$2,ESPN!$B$1:$K$1,0))),0)</f>
        <v>#DIV/0!</v>
      </c>
      <c r="M320" s="5" t="e">
        <f>IF($F320&gt;0,($F320/SUM($F320:$G320,$I320))*(INDEX(DFBP!$D$2:$Z$401,'Aggregate (HTBB)'!$B320,MATCH('Aggregate (HTBB)'!M$2,DFBP!$D$1:$Z$1,0))),0)+IF($G320&gt;0,($G320/SUM($F320:$G320,$I320))*(INDEX(FBNinja!$J$2:$AE$409,'Aggregate (HTBB)'!$C320,MATCH('Aggregate (HTBB)'!M$2,FBNinja!$J$1:$AE$1,0))),0)+IF($I320&gt;0,($I320/SUM($F320:$G320,$I320))*(INDEX(ESPN!$B$2:$K$246,'Aggregate (HTBB)'!$E320,MATCH('Aggregate (HTBB)'!M$2,ESPN!$B$1:$K$1,0))),0)</f>
        <v>#DIV/0!</v>
      </c>
      <c r="N320" s="5" t="e">
        <f>IF($F320&gt;0,($F320/SUM($F320:$G320,$I320))*(INDEX(DFBP!$D$2:$Z$401,'Aggregate (HTBB)'!$B320,MATCH('Aggregate (HTBB)'!N$2,DFBP!$D$1:$Z$1,0))),0)+IF($G320&gt;0,($G320/SUM($F320:$G320,$I320))*(INDEX(FBNinja!$J$2:$AE$409,'Aggregate (HTBB)'!$C320,MATCH('Aggregate (HTBB)'!N$2,FBNinja!$J$1:$AE$1,0))),0)+IF($I320&gt;0,($I320/SUM($F320:$G320,$I320))*(INDEX(ESPN!$B$2:$K$246,'Aggregate (HTBB)'!$E320,MATCH('Aggregate (HTBB)'!N$2,ESPN!$B$1:$K$1,0))),0)</f>
        <v>#DIV/0!</v>
      </c>
      <c r="O320" t="e">
        <f>IF($F320&gt;0,$F320*(INDEX(DFBP!$D$2:$Z$401,'Aggregate (HTBB)'!$B320,MATCH('Aggregate (HTBB)'!O$2,DFBP!$D$1:$Z$1,0))),0)+IF($G320&gt;0,$G320*(INDEX(FBNinja!$J$2:$AE$409,'Aggregate (HTBB)'!$C320,MATCH('Aggregate (HTBB)'!O$2,FBNinja!$J$1:$AE$1,0))),0)+IF($H320&gt;0,$H320*(INDEX(HTBB!$F$2:$O$303,'Aggregate (HTBB)'!$D320,MATCH('Aggregate (HTBB)'!O$2,HTBB!$F$1:$O$1,0))),0)+IF($I320&gt;0,$I320*(INDEX(ESPN!$B$2:$K$246,'Aggregate (HTBB)'!$E320,MATCH('Aggregate (HTBB)'!O$2,ESPN!$B$1:$K$1,0))),0)</f>
        <v>#DIV/0!</v>
      </c>
      <c r="P320" t="e">
        <f>IF($F320&gt;0,$F320*(INDEX(DFBP!$D$2:$Z$401,'Aggregate (HTBB)'!$B320,MATCH('Aggregate (HTBB)'!P$2,DFBP!$D$1:$Z$1,0))),0)+IF($G320&gt;0,$G320*(INDEX(FBNinja!$J$2:$AE$409,'Aggregate (HTBB)'!$C320,MATCH('Aggregate (HTBB)'!P$2,FBNinja!$J$1:$AE$1,0))),0)+IF($H320&gt;0,$H320*(INDEX(HTBB!$F$2:$O$303,'Aggregate (HTBB)'!$D320,MATCH('Aggregate (HTBB)'!P$2,HTBB!$F$1:$O$1,0))),0)+IF($I320&gt;0,$I320*(INDEX(ESPN!$B$2:$K$246,'Aggregate (HTBB)'!$E320,MATCH('Aggregate (HTBB)'!P$2,ESPN!$B$1:$K$1,0))),0)</f>
        <v>#DIV/0!</v>
      </c>
      <c r="Q320" t="e">
        <f>IF($F320&gt;0,$F320*(INDEX(DFBP!$D$2:$Z$401,'Aggregate (HTBB)'!$B320,MATCH('Aggregate (HTBB)'!Q$2,DFBP!$D$1:$Z$1,0))),0)+IF($G320&gt;0,$G320*(INDEX(FBNinja!$J$2:$AE$409,'Aggregate (HTBB)'!$C320,MATCH('Aggregate (HTBB)'!Q$2,FBNinja!$J$1:$AE$1,0))),0)+IF($H320&gt;0,$H320*(INDEX(HTBB!$F$2:$O$303,'Aggregate (HTBB)'!$D320,MATCH('Aggregate (HTBB)'!Q$2,HTBB!$F$1:$O$1,0))),0)+IF($I320&gt;0,$I320*(INDEX(ESPN!$B$2:$K$246,'Aggregate (HTBB)'!$E320,MATCH('Aggregate (HTBB)'!Q$2,ESPN!$B$1:$K$1,0))),0)</f>
        <v>#DIV/0!</v>
      </c>
      <c r="R320" t="e">
        <f>IF($F320&gt;0,$F320*(INDEX(DFBP!$D$2:$Z$401,'Aggregate (HTBB)'!$B320,MATCH('Aggregate (HTBB)'!R$2,DFBP!$D$1:$Z$1,0))),0)+IF($G320&gt;0,$G320*(INDEX(FBNinja!$J$2:$AE$409,'Aggregate (HTBB)'!$C320,MATCH('Aggregate (HTBB)'!R$2,FBNinja!$J$1:$AE$1,0))),0)+IF($H320&gt;0,$H320*(INDEX(HTBB!$F$2:$O$303,'Aggregate (HTBB)'!$D320,MATCH('Aggregate (HTBB)'!R$2,HTBB!$F$1:$O$1,0))),0)+IF($I320&gt;0,$I320*(INDEX(ESPN!$B$2:$K$246,'Aggregate (HTBB)'!$E320,MATCH('Aggregate (HTBB)'!R$2,ESPN!$B$1:$K$1,0))),0)</f>
        <v>#DIV/0!</v>
      </c>
      <c r="S320" t="e">
        <f>IF($F320&gt;0,$F320*(INDEX(DFBP!$D$2:$Z$401,'Aggregate (HTBB)'!$B320,MATCH('Aggregate (HTBB)'!S$2,DFBP!$D$1:$Z$1,0))),0)+IF($G320&gt;0,$G320*(INDEX(FBNinja!$J$2:$AE$409,'Aggregate (HTBB)'!$C320,MATCH('Aggregate (HTBB)'!S$2,FBNinja!$J$1:$AE$1,0))),0)+IF($H320&gt;0,$H320*(INDEX(HTBB!$F$2:$O$303,'Aggregate (HTBB)'!$D320,MATCH('Aggregate (HTBB)'!S$2,HTBB!$F$1:$O$1,0))),0)+IF($I320&gt;0,$I320*(INDEX(ESPN!$B$2:$K$246,'Aggregate (HTBB)'!$E320,MATCH('Aggregate (HTBB)'!S$2,ESPN!$B$1:$K$1,0))),0)</f>
        <v>#DIV/0!</v>
      </c>
      <c r="T320" s="5" t="e">
        <f>INDEX(HTBB!$F$2:$F$303,MATCH('Aggregate (HTBB)'!A320,HTBB!$C$2:$C$303,0))</f>
        <v>#N/A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(HTBB)'!$B321,MATCH('Aggregate (HTBB)'!K$2,DFBP!$D$1:$Z$1,0))),0)+IF($G321&gt;0,($G321/SUM($F321:$G321,$I321))*(INDEX(FBNinja!$J$2:$AE$409,'Aggregate (HTBB)'!$C321,MATCH('Aggregate (HTBB)'!K$2,FBNinja!$J$1:$AE$1,0))),0)+IF($I321&gt;0,($I321/SUM($F321:$G321,$I321))*(INDEX(ESPN!$B$2:$K$246,'Aggregate (HTBB)'!$E321,MATCH('Aggregate (HTBB)'!K$2,ESPN!$B$1:$K$1,0))),0)</f>
        <v>#DIV/0!</v>
      </c>
      <c r="L321" s="5" t="e">
        <f>IF($F321&gt;0,($F321/SUM($F321:$G321,$I321))*(INDEX(DFBP!$D$2:$Z$401,'Aggregate (HTBB)'!$B321,MATCH('Aggregate (HTBB)'!L$2,DFBP!$D$1:$Z$1,0))),0)+IF($G321&gt;0,($G321/SUM($F321:$G321,$I321))*(INDEX(FBNinja!$J$2:$AE$409,'Aggregate (HTBB)'!$C321,MATCH('Aggregate (HTBB)'!L$2,FBNinja!$J$1:$AE$1,0))),0)+IF($I321&gt;0,($I321/SUM($F321:$G321,$I321))*(INDEX(ESPN!$B$2:$K$246,'Aggregate (HTBB)'!$E321,MATCH('Aggregate (HTBB)'!L$2,ESPN!$B$1:$K$1,0))),0)</f>
        <v>#DIV/0!</v>
      </c>
      <c r="M321" s="5" t="e">
        <f>IF($F321&gt;0,($F321/SUM($F321:$G321,$I321))*(INDEX(DFBP!$D$2:$Z$401,'Aggregate (HTBB)'!$B321,MATCH('Aggregate (HTBB)'!M$2,DFBP!$D$1:$Z$1,0))),0)+IF($G321&gt;0,($G321/SUM($F321:$G321,$I321))*(INDEX(FBNinja!$J$2:$AE$409,'Aggregate (HTBB)'!$C321,MATCH('Aggregate (HTBB)'!M$2,FBNinja!$J$1:$AE$1,0))),0)+IF($I321&gt;0,($I321/SUM($F321:$G321,$I321))*(INDEX(ESPN!$B$2:$K$246,'Aggregate (HTBB)'!$E321,MATCH('Aggregate (HTBB)'!M$2,ESPN!$B$1:$K$1,0))),0)</f>
        <v>#DIV/0!</v>
      </c>
      <c r="N321" s="5" t="e">
        <f>IF($F321&gt;0,($F321/SUM($F321:$G321,$I321))*(INDEX(DFBP!$D$2:$Z$401,'Aggregate (HTBB)'!$B321,MATCH('Aggregate (HTBB)'!N$2,DFBP!$D$1:$Z$1,0))),0)+IF($G321&gt;0,($G321/SUM($F321:$G321,$I321))*(INDEX(FBNinja!$J$2:$AE$409,'Aggregate (HTBB)'!$C321,MATCH('Aggregate (HTBB)'!N$2,FBNinja!$J$1:$AE$1,0))),0)+IF($I321&gt;0,($I321/SUM($F321:$G321,$I321))*(INDEX(ESPN!$B$2:$K$246,'Aggregate (HTBB)'!$E321,MATCH('Aggregate (HTBB)'!N$2,ESPN!$B$1:$K$1,0))),0)</f>
        <v>#DIV/0!</v>
      </c>
      <c r="O321" t="e">
        <f>IF($F321&gt;0,$F321*(INDEX(DFBP!$D$2:$Z$401,'Aggregate (HTBB)'!$B321,MATCH('Aggregate (HTBB)'!O$2,DFBP!$D$1:$Z$1,0))),0)+IF($G321&gt;0,$G321*(INDEX(FBNinja!$J$2:$AE$409,'Aggregate (HTBB)'!$C321,MATCH('Aggregate (HTBB)'!O$2,FBNinja!$J$1:$AE$1,0))),0)+IF($H321&gt;0,$H321*(INDEX(HTBB!$F$2:$O$303,'Aggregate (HTBB)'!$D321,MATCH('Aggregate (HTBB)'!O$2,HTBB!$F$1:$O$1,0))),0)+IF($I321&gt;0,$I321*(INDEX(ESPN!$B$2:$K$246,'Aggregate (HTBB)'!$E321,MATCH('Aggregate (HTBB)'!O$2,ESPN!$B$1:$K$1,0))),0)</f>
        <v>#DIV/0!</v>
      </c>
      <c r="P321" t="e">
        <f>IF($F321&gt;0,$F321*(INDEX(DFBP!$D$2:$Z$401,'Aggregate (HTBB)'!$B321,MATCH('Aggregate (HTBB)'!P$2,DFBP!$D$1:$Z$1,0))),0)+IF($G321&gt;0,$G321*(INDEX(FBNinja!$J$2:$AE$409,'Aggregate (HTBB)'!$C321,MATCH('Aggregate (HTBB)'!P$2,FBNinja!$J$1:$AE$1,0))),0)+IF($H321&gt;0,$H321*(INDEX(HTBB!$F$2:$O$303,'Aggregate (HTBB)'!$D321,MATCH('Aggregate (HTBB)'!P$2,HTBB!$F$1:$O$1,0))),0)+IF($I321&gt;0,$I321*(INDEX(ESPN!$B$2:$K$246,'Aggregate (HTBB)'!$E321,MATCH('Aggregate (HTBB)'!P$2,ESPN!$B$1:$K$1,0))),0)</f>
        <v>#DIV/0!</v>
      </c>
      <c r="Q321" t="e">
        <f>IF($F321&gt;0,$F321*(INDEX(DFBP!$D$2:$Z$401,'Aggregate (HTBB)'!$B321,MATCH('Aggregate (HTBB)'!Q$2,DFBP!$D$1:$Z$1,0))),0)+IF($G321&gt;0,$G321*(INDEX(FBNinja!$J$2:$AE$409,'Aggregate (HTBB)'!$C321,MATCH('Aggregate (HTBB)'!Q$2,FBNinja!$J$1:$AE$1,0))),0)+IF($H321&gt;0,$H321*(INDEX(HTBB!$F$2:$O$303,'Aggregate (HTBB)'!$D321,MATCH('Aggregate (HTBB)'!Q$2,HTBB!$F$1:$O$1,0))),0)+IF($I321&gt;0,$I321*(INDEX(ESPN!$B$2:$K$246,'Aggregate (HTBB)'!$E321,MATCH('Aggregate (HTBB)'!Q$2,ESPN!$B$1:$K$1,0))),0)</f>
        <v>#DIV/0!</v>
      </c>
      <c r="R321" t="e">
        <f>IF($F321&gt;0,$F321*(INDEX(DFBP!$D$2:$Z$401,'Aggregate (HTBB)'!$B321,MATCH('Aggregate (HTBB)'!R$2,DFBP!$D$1:$Z$1,0))),0)+IF($G321&gt;0,$G321*(INDEX(FBNinja!$J$2:$AE$409,'Aggregate (HTBB)'!$C321,MATCH('Aggregate (HTBB)'!R$2,FBNinja!$J$1:$AE$1,0))),0)+IF($H321&gt;0,$H321*(INDEX(HTBB!$F$2:$O$303,'Aggregate (HTBB)'!$D321,MATCH('Aggregate (HTBB)'!R$2,HTBB!$F$1:$O$1,0))),0)+IF($I321&gt;0,$I321*(INDEX(ESPN!$B$2:$K$246,'Aggregate (HTBB)'!$E321,MATCH('Aggregate (HTBB)'!R$2,ESPN!$B$1:$K$1,0))),0)</f>
        <v>#DIV/0!</v>
      </c>
      <c r="S321" t="e">
        <f>IF($F321&gt;0,$F321*(INDEX(DFBP!$D$2:$Z$401,'Aggregate (HTBB)'!$B321,MATCH('Aggregate (HTBB)'!S$2,DFBP!$D$1:$Z$1,0))),0)+IF($G321&gt;0,$G321*(INDEX(FBNinja!$J$2:$AE$409,'Aggregate (HTBB)'!$C321,MATCH('Aggregate (HTBB)'!S$2,FBNinja!$J$1:$AE$1,0))),0)+IF($H321&gt;0,$H321*(INDEX(HTBB!$F$2:$O$303,'Aggregate (HTBB)'!$D321,MATCH('Aggregate (HTBB)'!S$2,HTBB!$F$1:$O$1,0))),0)+IF($I321&gt;0,$I321*(INDEX(ESPN!$B$2:$K$246,'Aggregate (HTBB)'!$E321,MATCH('Aggregate (HTBB)'!S$2,ESPN!$B$1:$K$1,0))),0)</f>
        <v>#DIV/0!</v>
      </c>
      <c r="T321" s="5" t="e">
        <f>INDEX(HTBB!$F$2:$F$303,MATCH('Aggregate (HTBB)'!A321,HTBB!$C$2:$C$303,0))</f>
        <v>#N/A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(HTBB)'!$B322,MATCH('Aggregate (HTBB)'!K$2,DFBP!$D$1:$Z$1,0))),0)+IF($G322&gt;0,($G322/SUM($F322:$G322,$I322))*(INDEX(FBNinja!$J$2:$AE$409,'Aggregate (HTBB)'!$C322,MATCH('Aggregate (HTBB)'!K$2,FBNinja!$J$1:$AE$1,0))),0)+IF($I322&gt;0,($I322/SUM($F322:$G322,$I322))*(INDEX(ESPN!$B$2:$K$246,'Aggregate (HTBB)'!$E322,MATCH('Aggregate (HTBB)'!K$2,ESPN!$B$1:$K$1,0))),0)</f>
        <v>#DIV/0!</v>
      </c>
      <c r="L322" s="5" t="e">
        <f>IF($F322&gt;0,($F322/SUM($F322:$G322,$I322))*(INDEX(DFBP!$D$2:$Z$401,'Aggregate (HTBB)'!$B322,MATCH('Aggregate (HTBB)'!L$2,DFBP!$D$1:$Z$1,0))),0)+IF($G322&gt;0,($G322/SUM($F322:$G322,$I322))*(INDEX(FBNinja!$J$2:$AE$409,'Aggregate (HTBB)'!$C322,MATCH('Aggregate (HTBB)'!L$2,FBNinja!$J$1:$AE$1,0))),0)+IF($I322&gt;0,($I322/SUM($F322:$G322,$I322))*(INDEX(ESPN!$B$2:$K$246,'Aggregate (HTBB)'!$E322,MATCH('Aggregate (HTBB)'!L$2,ESPN!$B$1:$K$1,0))),0)</f>
        <v>#DIV/0!</v>
      </c>
      <c r="M322" s="5" t="e">
        <f>IF($F322&gt;0,($F322/SUM($F322:$G322,$I322))*(INDEX(DFBP!$D$2:$Z$401,'Aggregate (HTBB)'!$B322,MATCH('Aggregate (HTBB)'!M$2,DFBP!$D$1:$Z$1,0))),0)+IF($G322&gt;0,($G322/SUM($F322:$G322,$I322))*(INDEX(FBNinja!$J$2:$AE$409,'Aggregate (HTBB)'!$C322,MATCH('Aggregate (HTBB)'!M$2,FBNinja!$J$1:$AE$1,0))),0)+IF($I322&gt;0,($I322/SUM($F322:$G322,$I322))*(INDEX(ESPN!$B$2:$K$246,'Aggregate (HTBB)'!$E322,MATCH('Aggregate (HTBB)'!M$2,ESPN!$B$1:$K$1,0))),0)</f>
        <v>#DIV/0!</v>
      </c>
      <c r="N322" s="5" t="e">
        <f>IF($F322&gt;0,($F322/SUM($F322:$G322,$I322))*(INDEX(DFBP!$D$2:$Z$401,'Aggregate (HTBB)'!$B322,MATCH('Aggregate (HTBB)'!N$2,DFBP!$D$1:$Z$1,0))),0)+IF($G322&gt;0,($G322/SUM($F322:$G322,$I322))*(INDEX(FBNinja!$J$2:$AE$409,'Aggregate (HTBB)'!$C322,MATCH('Aggregate (HTBB)'!N$2,FBNinja!$J$1:$AE$1,0))),0)+IF($I322&gt;0,($I322/SUM($F322:$G322,$I322))*(INDEX(ESPN!$B$2:$K$246,'Aggregate (HTBB)'!$E322,MATCH('Aggregate (HTBB)'!N$2,ESPN!$B$1:$K$1,0))),0)</f>
        <v>#DIV/0!</v>
      </c>
      <c r="O322" t="e">
        <f>IF($F322&gt;0,$F322*(INDEX(DFBP!$D$2:$Z$401,'Aggregate (HTBB)'!$B322,MATCH('Aggregate (HTBB)'!O$2,DFBP!$D$1:$Z$1,0))),0)+IF($G322&gt;0,$G322*(INDEX(FBNinja!$J$2:$AE$409,'Aggregate (HTBB)'!$C322,MATCH('Aggregate (HTBB)'!O$2,FBNinja!$J$1:$AE$1,0))),0)+IF($H322&gt;0,$H322*(INDEX(HTBB!$F$2:$O$303,'Aggregate (HTBB)'!$D322,MATCH('Aggregate (HTBB)'!O$2,HTBB!$F$1:$O$1,0))),0)+IF($I322&gt;0,$I322*(INDEX(ESPN!$B$2:$K$246,'Aggregate (HTBB)'!$E322,MATCH('Aggregate (HTBB)'!O$2,ESPN!$B$1:$K$1,0))),0)</f>
        <v>#DIV/0!</v>
      </c>
      <c r="P322" t="e">
        <f>IF($F322&gt;0,$F322*(INDEX(DFBP!$D$2:$Z$401,'Aggregate (HTBB)'!$B322,MATCH('Aggregate (HTBB)'!P$2,DFBP!$D$1:$Z$1,0))),0)+IF($G322&gt;0,$G322*(INDEX(FBNinja!$J$2:$AE$409,'Aggregate (HTBB)'!$C322,MATCH('Aggregate (HTBB)'!P$2,FBNinja!$J$1:$AE$1,0))),0)+IF($H322&gt;0,$H322*(INDEX(HTBB!$F$2:$O$303,'Aggregate (HTBB)'!$D322,MATCH('Aggregate (HTBB)'!P$2,HTBB!$F$1:$O$1,0))),0)+IF($I322&gt;0,$I322*(INDEX(ESPN!$B$2:$K$246,'Aggregate (HTBB)'!$E322,MATCH('Aggregate (HTBB)'!P$2,ESPN!$B$1:$K$1,0))),0)</f>
        <v>#DIV/0!</v>
      </c>
      <c r="Q322" t="e">
        <f>IF($F322&gt;0,$F322*(INDEX(DFBP!$D$2:$Z$401,'Aggregate (HTBB)'!$B322,MATCH('Aggregate (HTBB)'!Q$2,DFBP!$D$1:$Z$1,0))),0)+IF($G322&gt;0,$G322*(INDEX(FBNinja!$J$2:$AE$409,'Aggregate (HTBB)'!$C322,MATCH('Aggregate (HTBB)'!Q$2,FBNinja!$J$1:$AE$1,0))),0)+IF($H322&gt;0,$H322*(INDEX(HTBB!$F$2:$O$303,'Aggregate (HTBB)'!$D322,MATCH('Aggregate (HTBB)'!Q$2,HTBB!$F$1:$O$1,0))),0)+IF($I322&gt;0,$I322*(INDEX(ESPN!$B$2:$K$246,'Aggregate (HTBB)'!$E322,MATCH('Aggregate (HTBB)'!Q$2,ESPN!$B$1:$K$1,0))),0)</f>
        <v>#DIV/0!</v>
      </c>
      <c r="R322" t="e">
        <f>IF($F322&gt;0,$F322*(INDEX(DFBP!$D$2:$Z$401,'Aggregate (HTBB)'!$B322,MATCH('Aggregate (HTBB)'!R$2,DFBP!$D$1:$Z$1,0))),0)+IF($G322&gt;0,$G322*(INDEX(FBNinja!$J$2:$AE$409,'Aggregate (HTBB)'!$C322,MATCH('Aggregate (HTBB)'!R$2,FBNinja!$J$1:$AE$1,0))),0)+IF($H322&gt;0,$H322*(INDEX(HTBB!$F$2:$O$303,'Aggregate (HTBB)'!$D322,MATCH('Aggregate (HTBB)'!R$2,HTBB!$F$1:$O$1,0))),0)+IF($I322&gt;0,$I322*(INDEX(ESPN!$B$2:$K$246,'Aggregate (HTBB)'!$E322,MATCH('Aggregate (HTBB)'!R$2,ESPN!$B$1:$K$1,0))),0)</f>
        <v>#DIV/0!</v>
      </c>
      <c r="S322" t="e">
        <f>IF($F322&gt;0,$F322*(INDEX(DFBP!$D$2:$Z$401,'Aggregate (HTBB)'!$B322,MATCH('Aggregate (HTBB)'!S$2,DFBP!$D$1:$Z$1,0))),0)+IF($G322&gt;0,$G322*(INDEX(FBNinja!$J$2:$AE$409,'Aggregate (HTBB)'!$C322,MATCH('Aggregate (HTBB)'!S$2,FBNinja!$J$1:$AE$1,0))),0)+IF($H322&gt;0,$H322*(INDEX(HTBB!$F$2:$O$303,'Aggregate (HTBB)'!$D322,MATCH('Aggregate (HTBB)'!S$2,HTBB!$F$1:$O$1,0))),0)+IF($I322&gt;0,$I322*(INDEX(ESPN!$B$2:$K$246,'Aggregate (HTBB)'!$E322,MATCH('Aggregate (HTBB)'!S$2,ESPN!$B$1:$K$1,0))),0)</f>
        <v>#DIV/0!</v>
      </c>
      <c r="T322" s="5" t="e">
        <f>INDEX(HTBB!$F$2:$F$303,MATCH('Aggregate (HTBB)'!A322,HTBB!$C$2:$C$303,0))</f>
        <v>#N/A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(HTBB)'!$B323,MATCH('Aggregate (HTBB)'!K$2,DFBP!$D$1:$Z$1,0))),0)+IF($G323&gt;0,($G323/SUM($F323:$G323,$I323))*(INDEX(FBNinja!$J$2:$AE$409,'Aggregate (HTBB)'!$C323,MATCH('Aggregate (HTBB)'!K$2,FBNinja!$J$1:$AE$1,0))),0)+IF($I323&gt;0,($I323/SUM($F323:$G323,$I323))*(INDEX(ESPN!$B$2:$K$246,'Aggregate (HTBB)'!$E323,MATCH('Aggregate (HTBB)'!K$2,ESPN!$B$1:$K$1,0))),0)</f>
        <v>#DIV/0!</v>
      </c>
      <c r="L323" s="5" t="e">
        <f>IF($F323&gt;0,($F323/SUM($F323:$G323,$I323))*(INDEX(DFBP!$D$2:$Z$401,'Aggregate (HTBB)'!$B323,MATCH('Aggregate (HTBB)'!L$2,DFBP!$D$1:$Z$1,0))),0)+IF($G323&gt;0,($G323/SUM($F323:$G323,$I323))*(INDEX(FBNinja!$J$2:$AE$409,'Aggregate (HTBB)'!$C323,MATCH('Aggregate (HTBB)'!L$2,FBNinja!$J$1:$AE$1,0))),0)+IF($I323&gt;0,($I323/SUM($F323:$G323,$I323))*(INDEX(ESPN!$B$2:$K$246,'Aggregate (HTBB)'!$E323,MATCH('Aggregate (HTBB)'!L$2,ESPN!$B$1:$K$1,0))),0)</f>
        <v>#DIV/0!</v>
      </c>
      <c r="M323" s="5" t="e">
        <f>IF($F323&gt;0,($F323/SUM($F323:$G323,$I323))*(INDEX(DFBP!$D$2:$Z$401,'Aggregate (HTBB)'!$B323,MATCH('Aggregate (HTBB)'!M$2,DFBP!$D$1:$Z$1,0))),0)+IF($G323&gt;0,($G323/SUM($F323:$G323,$I323))*(INDEX(FBNinja!$J$2:$AE$409,'Aggregate (HTBB)'!$C323,MATCH('Aggregate (HTBB)'!M$2,FBNinja!$J$1:$AE$1,0))),0)+IF($I323&gt;0,($I323/SUM($F323:$G323,$I323))*(INDEX(ESPN!$B$2:$K$246,'Aggregate (HTBB)'!$E323,MATCH('Aggregate (HTBB)'!M$2,ESPN!$B$1:$K$1,0))),0)</f>
        <v>#DIV/0!</v>
      </c>
      <c r="N323" s="5" t="e">
        <f>IF($F323&gt;0,($F323/SUM($F323:$G323,$I323))*(INDEX(DFBP!$D$2:$Z$401,'Aggregate (HTBB)'!$B323,MATCH('Aggregate (HTBB)'!N$2,DFBP!$D$1:$Z$1,0))),0)+IF($G323&gt;0,($G323/SUM($F323:$G323,$I323))*(INDEX(FBNinja!$J$2:$AE$409,'Aggregate (HTBB)'!$C323,MATCH('Aggregate (HTBB)'!N$2,FBNinja!$J$1:$AE$1,0))),0)+IF($I323&gt;0,($I323/SUM($F323:$G323,$I323))*(INDEX(ESPN!$B$2:$K$246,'Aggregate (HTBB)'!$E323,MATCH('Aggregate (HTBB)'!N$2,ESPN!$B$1:$K$1,0))),0)</f>
        <v>#DIV/0!</v>
      </c>
      <c r="O323" t="e">
        <f>IF($F323&gt;0,$F323*(INDEX(DFBP!$D$2:$Z$401,'Aggregate (HTBB)'!$B323,MATCH('Aggregate (HTBB)'!O$2,DFBP!$D$1:$Z$1,0))),0)+IF($G323&gt;0,$G323*(INDEX(FBNinja!$J$2:$AE$409,'Aggregate (HTBB)'!$C323,MATCH('Aggregate (HTBB)'!O$2,FBNinja!$J$1:$AE$1,0))),0)+IF($H323&gt;0,$H323*(INDEX(HTBB!$F$2:$O$303,'Aggregate (HTBB)'!$D323,MATCH('Aggregate (HTBB)'!O$2,HTBB!$F$1:$O$1,0))),0)+IF($I323&gt;0,$I323*(INDEX(ESPN!$B$2:$K$246,'Aggregate (HTBB)'!$E323,MATCH('Aggregate (HTBB)'!O$2,ESPN!$B$1:$K$1,0))),0)</f>
        <v>#DIV/0!</v>
      </c>
      <c r="P323" t="e">
        <f>IF($F323&gt;0,$F323*(INDEX(DFBP!$D$2:$Z$401,'Aggregate (HTBB)'!$B323,MATCH('Aggregate (HTBB)'!P$2,DFBP!$D$1:$Z$1,0))),0)+IF($G323&gt;0,$G323*(INDEX(FBNinja!$J$2:$AE$409,'Aggregate (HTBB)'!$C323,MATCH('Aggregate (HTBB)'!P$2,FBNinja!$J$1:$AE$1,0))),0)+IF($H323&gt;0,$H323*(INDEX(HTBB!$F$2:$O$303,'Aggregate (HTBB)'!$D323,MATCH('Aggregate (HTBB)'!P$2,HTBB!$F$1:$O$1,0))),0)+IF($I323&gt;0,$I323*(INDEX(ESPN!$B$2:$K$246,'Aggregate (HTBB)'!$E323,MATCH('Aggregate (HTBB)'!P$2,ESPN!$B$1:$K$1,0))),0)</f>
        <v>#DIV/0!</v>
      </c>
      <c r="Q323" t="e">
        <f>IF($F323&gt;0,$F323*(INDEX(DFBP!$D$2:$Z$401,'Aggregate (HTBB)'!$B323,MATCH('Aggregate (HTBB)'!Q$2,DFBP!$D$1:$Z$1,0))),0)+IF($G323&gt;0,$G323*(INDEX(FBNinja!$J$2:$AE$409,'Aggregate (HTBB)'!$C323,MATCH('Aggregate (HTBB)'!Q$2,FBNinja!$J$1:$AE$1,0))),0)+IF($H323&gt;0,$H323*(INDEX(HTBB!$F$2:$O$303,'Aggregate (HTBB)'!$D323,MATCH('Aggregate (HTBB)'!Q$2,HTBB!$F$1:$O$1,0))),0)+IF($I323&gt;0,$I323*(INDEX(ESPN!$B$2:$K$246,'Aggregate (HTBB)'!$E323,MATCH('Aggregate (HTBB)'!Q$2,ESPN!$B$1:$K$1,0))),0)</f>
        <v>#DIV/0!</v>
      </c>
      <c r="R323" t="e">
        <f>IF($F323&gt;0,$F323*(INDEX(DFBP!$D$2:$Z$401,'Aggregate (HTBB)'!$B323,MATCH('Aggregate (HTBB)'!R$2,DFBP!$D$1:$Z$1,0))),0)+IF($G323&gt;0,$G323*(INDEX(FBNinja!$J$2:$AE$409,'Aggregate (HTBB)'!$C323,MATCH('Aggregate (HTBB)'!R$2,FBNinja!$J$1:$AE$1,0))),0)+IF($H323&gt;0,$H323*(INDEX(HTBB!$F$2:$O$303,'Aggregate (HTBB)'!$D323,MATCH('Aggregate (HTBB)'!R$2,HTBB!$F$1:$O$1,0))),0)+IF($I323&gt;0,$I323*(INDEX(ESPN!$B$2:$K$246,'Aggregate (HTBB)'!$E323,MATCH('Aggregate (HTBB)'!R$2,ESPN!$B$1:$K$1,0))),0)</f>
        <v>#DIV/0!</v>
      </c>
      <c r="S323" t="e">
        <f>IF($F323&gt;0,$F323*(INDEX(DFBP!$D$2:$Z$401,'Aggregate (HTBB)'!$B323,MATCH('Aggregate (HTBB)'!S$2,DFBP!$D$1:$Z$1,0))),0)+IF($G323&gt;0,$G323*(INDEX(FBNinja!$J$2:$AE$409,'Aggregate (HTBB)'!$C323,MATCH('Aggregate (HTBB)'!S$2,FBNinja!$J$1:$AE$1,0))),0)+IF($H323&gt;0,$H323*(INDEX(HTBB!$F$2:$O$303,'Aggregate (HTBB)'!$D323,MATCH('Aggregate (HTBB)'!S$2,HTBB!$F$1:$O$1,0))),0)+IF($I323&gt;0,$I323*(INDEX(ESPN!$B$2:$K$246,'Aggregate (HTBB)'!$E323,MATCH('Aggregate (HTBB)'!S$2,ESPN!$B$1:$K$1,0))),0)</f>
        <v>#DIV/0!</v>
      </c>
      <c r="T323" s="5" t="e">
        <f>INDEX(HTBB!$F$2:$F$303,MATCH('Aggregate (HTBB)'!A323,HTBB!$C$2:$C$303,0))</f>
        <v>#N/A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(HTBB)'!$B324,MATCH('Aggregate (HTBB)'!K$2,DFBP!$D$1:$Z$1,0))),0)+IF($G324&gt;0,($G324/SUM($F324:$G324,$I324))*(INDEX(FBNinja!$J$2:$AE$409,'Aggregate (HTBB)'!$C324,MATCH('Aggregate (HTBB)'!K$2,FBNinja!$J$1:$AE$1,0))),0)+IF($I324&gt;0,($I324/SUM($F324:$G324,$I324))*(INDEX(ESPN!$B$2:$K$246,'Aggregate (HTBB)'!$E324,MATCH('Aggregate (HTBB)'!K$2,ESPN!$B$1:$K$1,0))),0)</f>
        <v>#DIV/0!</v>
      </c>
      <c r="L324" s="5" t="e">
        <f>IF($F324&gt;0,($F324/SUM($F324:$G324,$I324))*(INDEX(DFBP!$D$2:$Z$401,'Aggregate (HTBB)'!$B324,MATCH('Aggregate (HTBB)'!L$2,DFBP!$D$1:$Z$1,0))),0)+IF($G324&gt;0,($G324/SUM($F324:$G324,$I324))*(INDEX(FBNinja!$J$2:$AE$409,'Aggregate (HTBB)'!$C324,MATCH('Aggregate (HTBB)'!L$2,FBNinja!$J$1:$AE$1,0))),0)+IF($I324&gt;0,($I324/SUM($F324:$G324,$I324))*(INDEX(ESPN!$B$2:$K$246,'Aggregate (HTBB)'!$E324,MATCH('Aggregate (HTBB)'!L$2,ESPN!$B$1:$K$1,0))),0)</f>
        <v>#DIV/0!</v>
      </c>
      <c r="M324" s="5" t="e">
        <f>IF($F324&gt;0,($F324/SUM($F324:$G324,$I324))*(INDEX(DFBP!$D$2:$Z$401,'Aggregate (HTBB)'!$B324,MATCH('Aggregate (HTBB)'!M$2,DFBP!$D$1:$Z$1,0))),0)+IF($G324&gt;0,($G324/SUM($F324:$G324,$I324))*(INDEX(FBNinja!$J$2:$AE$409,'Aggregate (HTBB)'!$C324,MATCH('Aggregate (HTBB)'!M$2,FBNinja!$J$1:$AE$1,0))),0)+IF($I324&gt;0,($I324/SUM($F324:$G324,$I324))*(INDEX(ESPN!$B$2:$K$246,'Aggregate (HTBB)'!$E324,MATCH('Aggregate (HTBB)'!M$2,ESPN!$B$1:$K$1,0))),0)</f>
        <v>#DIV/0!</v>
      </c>
      <c r="N324" s="5" t="e">
        <f>IF($F324&gt;0,($F324/SUM($F324:$G324,$I324))*(INDEX(DFBP!$D$2:$Z$401,'Aggregate (HTBB)'!$B324,MATCH('Aggregate (HTBB)'!N$2,DFBP!$D$1:$Z$1,0))),0)+IF($G324&gt;0,($G324/SUM($F324:$G324,$I324))*(INDEX(FBNinja!$J$2:$AE$409,'Aggregate (HTBB)'!$C324,MATCH('Aggregate (HTBB)'!N$2,FBNinja!$J$1:$AE$1,0))),0)+IF($I324&gt;0,($I324/SUM($F324:$G324,$I324))*(INDEX(ESPN!$B$2:$K$246,'Aggregate (HTBB)'!$E324,MATCH('Aggregate (HTBB)'!N$2,ESPN!$B$1:$K$1,0))),0)</f>
        <v>#DIV/0!</v>
      </c>
      <c r="O324" t="e">
        <f>IF($F324&gt;0,$F324*(INDEX(DFBP!$D$2:$Z$401,'Aggregate (HTBB)'!$B324,MATCH('Aggregate (HTBB)'!O$2,DFBP!$D$1:$Z$1,0))),0)+IF($G324&gt;0,$G324*(INDEX(FBNinja!$J$2:$AE$409,'Aggregate (HTBB)'!$C324,MATCH('Aggregate (HTBB)'!O$2,FBNinja!$J$1:$AE$1,0))),0)+IF($H324&gt;0,$H324*(INDEX(HTBB!$F$2:$O$303,'Aggregate (HTBB)'!$D324,MATCH('Aggregate (HTBB)'!O$2,HTBB!$F$1:$O$1,0))),0)+IF($I324&gt;0,$I324*(INDEX(ESPN!$B$2:$K$246,'Aggregate (HTBB)'!$E324,MATCH('Aggregate (HTBB)'!O$2,ESPN!$B$1:$K$1,0))),0)</f>
        <v>#DIV/0!</v>
      </c>
      <c r="P324" t="e">
        <f>IF($F324&gt;0,$F324*(INDEX(DFBP!$D$2:$Z$401,'Aggregate (HTBB)'!$B324,MATCH('Aggregate (HTBB)'!P$2,DFBP!$D$1:$Z$1,0))),0)+IF($G324&gt;0,$G324*(INDEX(FBNinja!$J$2:$AE$409,'Aggregate (HTBB)'!$C324,MATCH('Aggregate (HTBB)'!P$2,FBNinja!$J$1:$AE$1,0))),0)+IF($H324&gt;0,$H324*(INDEX(HTBB!$F$2:$O$303,'Aggregate (HTBB)'!$D324,MATCH('Aggregate (HTBB)'!P$2,HTBB!$F$1:$O$1,0))),0)+IF($I324&gt;0,$I324*(INDEX(ESPN!$B$2:$K$246,'Aggregate (HTBB)'!$E324,MATCH('Aggregate (HTBB)'!P$2,ESPN!$B$1:$K$1,0))),0)</f>
        <v>#DIV/0!</v>
      </c>
      <c r="Q324" t="e">
        <f>IF($F324&gt;0,$F324*(INDEX(DFBP!$D$2:$Z$401,'Aggregate (HTBB)'!$B324,MATCH('Aggregate (HTBB)'!Q$2,DFBP!$D$1:$Z$1,0))),0)+IF($G324&gt;0,$G324*(INDEX(FBNinja!$J$2:$AE$409,'Aggregate (HTBB)'!$C324,MATCH('Aggregate (HTBB)'!Q$2,FBNinja!$J$1:$AE$1,0))),0)+IF($H324&gt;0,$H324*(INDEX(HTBB!$F$2:$O$303,'Aggregate (HTBB)'!$D324,MATCH('Aggregate (HTBB)'!Q$2,HTBB!$F$1:$O$1,0))),0)+IF($I324&gt;0,$I324*(INDEX(ESPN!$B$2:$K$246,'Aggregate (HTBB)'!$E324,MATCH('Aggregate (HTBB)'!Q$2,ESPN!$B$1:$K$1,0))),0)</f>
        <v>#DIV/0!</v>
      </c>
      <c r="R324" t="e">
        <f>IF($F324&gt;0,$F324*(INDEX(DFBP!$D$2:$Z$401,'Aggregate (HTBB)'!$B324,MATCH('Aggregate (HTBB)'!R$2,DFBP!$D$1:$Z$1,0))),0)+IF($G324&gt;0,$G324*(INDEX(FBNinja!$J$2:$AE$409,'Aggregate (HTBB)'!$C324,MATCH('Aggregate (HTBB)'!R$2,FBNinja!$J$1:$AE$1,0))),0)+IF($H324&gt;0,$H324*(INDEX(HTBB!$F$2:$O$303,'Aggregate (HTBB)'!$D324,MATCH('Aggregate (HTBB)'!R$2,HTBB!$F$1:$O$1,0))),0)+IF($I324&gt;0,$I324*(INDEX(ESPN!$B$2:$K$246,'Aggregate (HTBB)'!$E324,MATCH('Aggregate (HTBB)'!R$2,ESPN!$B$1:$K$1,0))),0)</f>
        <v>#DIV/0!</v>
      </c>
      <c r="S324" t="e">
        <f>IF($F324&gt;0,$F324*(INDEX(DFBP!$D$2:$Z$401,'Aggregate (HTBB)'!$B324,MATCH('Aggregate (HTBB)'!S$2,DFBP!$D$1:$Z$1,0))),0)+IF($G324&gt;0,$G324*(INDEX(FBNinja!$J$2:$AE$409,'Aggregate (HTBB)'!$C324,MATCH('Aggregate (HTBB)'!S$2,FBNinja!$J$1:$AE$1,0))),0)+IF($H324&gt;0,$H324*(INDEX(HTBB!$F$2:$O$303,'Aggregate (HTBB)'!$D324,MATCH('Aggregate (HTBB)'!S$2,HTBB!$F$1:$O$1,0))),0)+IF($I324&gt;0,$I324*(INDEX(ESPN!$B$2:$K$246,'Aggregate (HTBB)'!$E324,MATCH('Aggregate (HTBB)'!S$2,ESPN!$B$1:$K$1,0))),0)</f>
        <v>#DIV/0!</v>
      </c>
      <c r="T324" s="5" t="e">
        <f>INDEX(HTBB!$F$2:$F$303,MATCH('Aggregate (HTBB)'!A324,HTBB!$C$2:$C$303,0))</f>
        <v>#N/A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(HTBB)'!$B325,MATCH('Aggregate (HTBB)'!K$2,DFBP!$D$1:$Z$1,0))),0)+IF($G325&gt;0,($G325/SUM($F325:$G325,$I325))*(INDEX(FBNinja!$J$2:$AE$409,'Aggregate (HTBB)'!$C325,MATCH('Aggregate (HTBB)'!K$2,FBNinja!$J$1:$AE$1,0))),0)+IF($I325&gt;0,($I325/SUM($F325:$G325,$I325))*(INDEX(ESPN!$B$2:$K$246,'Aggregate (HTBB)'!$E325,MATCH('Aggregate (HTBB)'!K$2,ESPN!$B$1:$K$1,0))),0)</f>
        <v>#DIV/0!</v>
      </c>
      <c r="L325" s="5" t="e">
        <f>IF($F325&gt;0,($F325/SUM($F325:$G325,$I325))*(INDEX(DFBP!$D$2:$Z$401,'Aggregate (HTBB)'!$B325,MATCH('Aggregate (HTBB)'!L$2,DFBP!$D$1:$Z$1,0))),0)+IF($G325&gt;0,($G325/SUM($F325:$G325,$I325))*(INDEX(FBNinja!$J$2:$AE$409,'Aggregate (HTBB)'!$C325,MATCH('Aggregate (HTBB)'!L$2,FBNinja!$J$1:$AE$1,0))),0)+IF($I325&gt;0,($I325/SUM($F325:$G325,$I325))*(INDEX(ESPN!$B$2:$K$246,'Aggregate (HTBB)'!$E325,MATCH('Aggregate (HTBB)'!L$2,ESPN!$B$1:$K$1,0))),0)</f>
        <v>#DIV/0!</v>
      </c>
      <c r="M325" s="5" t="e">
        <f>IF($F325&gt;0,($F325/SUM($F325:$G325,$I325))*(INDEX(DFBP!$D$2:$Z$401,'Aggregate (HTBB)'!$B325,MATCH('Aggregate (HTBB)'!M$2,DFBP!$D$1:$Z$1,0))),0)+IF($G325&gt;0,($G325/SUM($F325:$G325,$I325))*(INDEX(FBNinja!$J$2:$AE$409,'Aggregate (HTBB)'!$C325,MATCH('Aggregate (HTBB)'!M$2,FBNinja!$J$1:$AE$1,0))),0)+IF($I325&gt;0,($I325/SUM($F325:$G325,$I325))*(INDEX(ESPN!$B$2:$K$246,'Aggregate (HTBB)'!$E325,MATCH('Aggregate (HTBB)'!M$2,ESPN!$B$1:$K$1,0))),0)</f>
        <v>#DIV/0!</v>
      </c>
      <c r="N325" s="5" t="e">
        <f>IF($F325&gt;0,($F325/SUM($F325:$G325,$I325))*(INDEX(DFBP!$D$2:$Z$401,'Aggregate (HTBB)'!$B325,MATCH('Aggregate (HTBB)'!N$2,DFBP!$D$1:$Z$1,0))),0)+IF($G325&gt;0,($G325/SUM($F325:$G325,$I325))*(INDEX(FBNinja!$J$2:$AE$409,'Aggregate (HTBB)'!$C325,MATCH('Aggregate (HTBB)'!N$2,FBNinja!$J$1:$AE$1,0))),0)+IF($I325&gt;0,($I325/SUM($F325:$G325,$I325))*(INDEX(ESPN!$B$2:$K$246,'Aggregate (HTBB)'!$E325,MATCH('Aggregate (HTBB)'!N$2,ESPN!$B$1:$K$1,0))),0)</f>
        <v>#DIV/0!</v>
      </c>
      <c r="O325" t="e">
        <f>IF($F325&gt;0,$F325*(INDEX(DFBP!$D$2:$Z$401,'Aggregate (HTBB)'!$B325,MATCH('Aggregate (HTBB)'!O$2,DFBP!$D$1:$Z$1,0))),0)+IF($G325&gt;0,$G325*(INDEX(FBNinja!$J$2:$AE$409,'Aggregate (HTBB)'!$C325,MATCH('Aggregate (HTBB)'!O$2,FBNinja!$J$1:$AE$1,0))),0)+IF($H325&gt;0,$H325*(INDEX(HTBB!$F$2:$O$303,'Aggregate (HTBB)'!$D325,MATCH('Aggregate (HTBB)'!O$2,HTBB!$F$1:$O$1,0))),0)+IF($I325&gt;0,$I325*(INDEX(ESPN!$B$2:$K$246,'Aggregate (HTBB)'!$E325,MATCH('Aggregate (HTBB)'!O$2,ESPN!$B$1:$K$1,0))),0)</f>
        <v>#DIV/0!</v>
      </c>
      <c r="P325" t="e">
        <f>IF($F325&gt;0,$F325*(INDEX(DFBP!$D$2:$Z$401,'Aggregate (HTBB)'!$B325,MATCH('Aggregate (HTBB)'!P$2,DFBP!$D$1:$Z$1,0))),0)+IF($G325&gt;0,$G325*(INDEX(FBNinja!$J$2:$AE$409,'Aggregate (HTBB)'!$C325,MATCH('Aggregate (HTBB)'!P$2,FBNinja!$J$1:$AE$1,0))),0)+IF($H325&gt;0,$H325*(INDEX(HTBB!$F$2:$O$303,'Aggregate (HTBB)'!$D325,MATCH('Aggregate (HTBB)'!P$2,HTBB!$F$1:$O$1,0))),0)+IF($I325&gt;0,$I325*(INDEX(ESPN!$B$2:$K$246,'Aggregate (HTBB)'!$E325,MATCH('Aggregate (HTBB)'!P$2,ESPN!$B$1:$K$1,0))),0)</f>
        <v>#DIV/0!</v>
      </c>
      <c r="Q325" t="e">
        <f>IF($F325&gt;0,$F325*(INDEX(DFBP!$D$2:$Z$401,'Aggregate (HTBB)'!$B325,MATCH('Aggregate (HTBB)'!Q$2,DFBP!$D$1:$Z$1,0))),0)+IF($G325&gt;0,$G325*(INDEX(FBNinja!$J$2:$AE$409,'Aggregate (HTBB)'!$C325,MATCH('Aggregate (HTBB)'!Q$2,FBNinja!$J$1:$AE$1,0))),0)+IF($H325&gt;0,$H325*(INDEX(HTBB!$F$2:$O$303,'Aggregate (HTBB)'!$D325,MATCH('Aggregate (HTBB)'!Q$2,HTBB!$F$1:$O$1,0))),0)+IF($I325&gt;0,$I325*(INDEX(ESPN!$B$2:$K$246,'Aggregate (HTBB)'!$E325,MATCH('Aggregate (HTBB)'!Q$2,ESPN!$B$1:$K$1,0))),0)</f>
        <v>#DIV/0!</v>
      </c>
      <c r="R325" t="e">
        <f>IF($F325&gt;0,$F325*(INDEX(DFBP!$D$2:$Z$401,'Aggregate (HTBB)'!$B325,MATCH('Aggregate (HTBB)'!R$2,DFBP!$D$1:$Z$1,0))),0)+IF($G325&gt;0,$G325*(INDEX(FBNinja!$J$2:$AE$409,'Aggregate (HTBB)'!$C325,MATCH('Aggregate (HTBB)'!R$2,FBNinja!$J$1:$AE$1,0))),0)+IF($H325&gt;0,$H325*(INDEX(HTBB!$F$2:$O$303,'Aggregate (HTBB)'!$D325,MATCH('Aggregate (HTBB)'!R$2,HTBB!$F$1:$O$1,0))),0)+IF($I325&gt;0,$I325*(INDEX(ESPN!$B$2:$K$246,'Aggregate (HTBB)'!$E325,MATCH('Aggregate (HTBB)'!R$2,ESPN!$B$1:$K$1,0))),0)</f>
        <v>#DIV/0!</v>
      </c>
      <c r="S325" t="e">
        <f>IF($F325&gt;0,$F325*(INDEX(DFBP!$D$2:$Z$401,'Aggregate (HTBB)'!$B325,MATCH('Aggregate (HTBB)'!S$2,DFBP!$D$1:$Z$1,0))),0)+IF($G325&gt;0,$G325*(INDEX(FBNinja!$J$2:$AE$409,'Aggregate (HTBB)'!$C325,MATCH('Aggregate (HTBB)'!S$2,FBNinja!$J$1:$AE$1,0))),0)+IF($H325&gt;0,$H325*(INDEX(HTBB!$F$2:$O$303,'Aggregate (HTBB)'!$D325,MATCH('Aggregate (HTBB)'!S$2,HTBB!$F$1:$O$1,0))),0)+IF($I325&gt;0,$I325*(INDEX(ESPN!$B$2:$K$246,'Aggregate (HTBB)'!$E325,MATCH('Aggregate (HTBB)'!S$2,ESPN!$B$1:$K$1,0))),0)</f>
        <v>#DIV/0!</v>
      </c>
      <c r="T325" s="5" t="e">
        <f>INDEX(HTBB!$F$2:$F$303,MATCH('Aggregate (HTBB)'!A325,HTBB!$C$2:$C$303,0))</f>
        <v>#N/A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(HTBB)'!$B326,MATCH('Aggregate (HTBB)'!K$2,DFBP!$D$1:$Z$1,0))),0)+IF($G326&gt;0,($G326/SUM($F326:$G326,$I326))*(INDEX(FBNinja!$J$2:$AE$409,'Aggregate (HTBB)'!$C326,MATCH('Aggregate (HTBB)'!K$2,FBNinja!$J$1:$AE$1,0))),0)+IF($I326&gt;0,($I326/SUM($F326:$G326,$I326))*(INDEX(ESPN!$B$2:$K$246,'Aggregate (HTBB)'!$E326,MATCH('Aggregate (HTBB)'!K$2,ESPN!$B$1:$K$1,0))),0)</f>
        <v>#DIV/0!</v>
      </c>
      <c r="L326" s="5" t="e">
        <f>IF($F326&gt;0,($F326/SUM($F326:$G326,$I326))*(INDEX(DFBP!$D$2:$Z$401,'Aggregate (HTBB)'!$B326,MATCH('Aggregate (HTBB)'!L$2,DFBP!$D$1:$Z$1,0))),0)+IF($G326&gt;0,($G326/SUM($F326:$G326,$I326))*(INDEX(FBNinja!$J$2:$AE$409,'Aggregate (HTBB)'!$C326,MATCH('Aggregate (HTBB)'!L$2,FBNinja!$J$1:$AE$1,0))),0)+IF($I326&gt;0,($I326/SUM($F326:$G326,$I326))*(INDEX(ESPN!$B$2:$K$246,'Aggregate (HTBB)'!$E326,MATCH('Aggregate (HTBB)'!L$2,ESPN!$B$1:$K$1,0))),0)</f>
        <v>#DIV/0!</v>
      </c>
      <c r="M326" s="5" t="e">
        <f>IF($F326&gt;0,($F326/SUM($F326:$G326,$I326))*(INDEX(DFBP!$D$2:$Z$401,'Aggregate (HTBB)'!$B326,MATCH('Aggregate (HTBB)'!M$2,DFBP!$D$1:$Z$1,0))),0)+IF($G326&gt;0,($G326/SUM($F326:$G326,$I326))*(INDEX(FBNinja!$J$2:$AE$409,'Aggregate (HTBB)'!$C326,MATCH('Aggregate (HTBB)'!M$2,FBNinja!$J$1:$AE$1,0))),0)+IF($I326&gt;0,($I326/SUM($F326:$G326,$I326))*(INDEX(ESPN!$B$2:$K$246,'Aggregate (HTBB)'!$E326,MATCH('Aggregate (HTBB)'!M$2,ESPN!$B$1:$K$1,0))),0)</f>
        <v>#DIV/0!</v>
      </c>
      <c r="N326" s="5" t="e">
        <f>IF($F326&gt;0,($F326/SUM($F326:$G326,$I326))*(INDEX(DFBP!$D$2:$Z$401,'Aggregate (HTBB)'!$B326,MATCH('Aggregate (HTBB)'!N$2,DFBP!$D$1:$Z$1,0))),0)+IF($G326&gt;0,($G326/SUM($F326:$G326,$I326))*(INDEX(FBNinja!$J$2:$AE$409,'Aggregate (HTBB)'!$C326,MATCH('Aggregate (HTBB)'!N$2,FBNinja!$J$1:$AE$1,0))),0)+IF($I326&gt;0,($I326/SUM($F326:$G326,$I326))*(INDEX(ESPN!$B$2:$K$246,'Aggregate (HTBB)'!$E326,MATCH('Aggregate (HTBB)'!N$2,ESPN!$B$1:$K$1,0))),0)</f>
        <v>#DIV/0!</v>
      </c>
      <c r="O326" t="e">
        <f>IF($F326&gt;0,$F326*(INDEX(DFBP!$D$2:$Z$401,'Aggregate (HTBB)'!$B326,MATCH('Aggregate (HTBB)'!O$2,DFBP!$D$1:$Z$1,0))),0)+IF($G326&gt;0,$G326*(INDEX(FBNinja!$J$2:$AE$409,'Aggregate (HTBB)'!$C326,MATCH('Aggregate (HTBB)'!O$2,FBNinja!$J$1:$AE$1,0))),0)+IF($H326&gt;0,$H326*(INDEX(HTBB!$F$2:$O$303,'Aggregate (HTBB)'!$D326,MATCH('Aggregate (HTBB)'!O$2,HTBB!$F$1:$O$1,0))),0)+IF($I326&gt;0,$I326*(INDEX(ESPN!$B$2:$K$246,'Aggregate (HTBB)'!$E326,MATCH('Aggregate (HTBB)'!O$2,ESPN!$B$1:$K$1,0))),0)</f>
        <v>#DIV/0!</v>
      </c>
      <c r="P326" t="e">
        <f>IF($F326&gt;0,$F326*(INDEX(DFBP!$D$2:$Z$401,'Aggregate (HTBB)'!$B326,MATCH('Aggregate (HTBB)'!P$2,DFBP!$D$1:$Z$1,0))),0)+IF($G326&gt;0,$G326*(INDEX(FBNinja!$J$2:$AE$409,'Aggregate (HTBB)'!$C326,MATCH('Aggregate (HTBB)'!P$2,FBNinja!$J$1:$AE$1,0))),0)+IF($H326&gt;0,$H326*(INDEX(HTBB!$F$2:$O$303,'Aggregate (HTBB)'!$D326,MATCH('Aggregate (HTBB)'!P$2,HTBB!$F$1:$O$1,0))),0)+IF($I326&gt;0,$I326*(INDEX(ESPN!$B$2:$K$246,'Aggregate (HTBB)'!$E326,MATCH('Aggregate (HTBB)'!P$2,ESPN!$B$1:$K$1,0))),0)</f>
        <v>#DIV/0!</v>
      </c>
      <c r="Q326" t="e">
        <f>IF($F326&gt;0,$F326*(INDEX(DFBP!$D$2:$Z$401,'Aggregate (HTBB)'!$B326,MATCH('Aggregate (HTBB)'!Q$2,DFBP!$D$1:$Z$1,0))),0)+IF($G326&gt;0,$G326*(INDEX(FBNinja!$J$2:$AE$409,'Aggregate (HTBB)'!$C326,MATCH('Aggregate (HTBB)'!Q$2,FBNinja!$J$1:$AE$1,0))),0)+IF($H326&gt;0,$H326*(INDEX(HTBB!$F$2:$O$303,'Aggregate (HTBB)'!$D326,MATCH('Aggregate (HTBB)'!Q$2,HTBB!$F$1:$O$1,0))),0)+IF($I326&gt;0,$I326*(INDEX(ESPN!$B$2:$K$246,'Aggregate (HTBB)'!$E326,MATCH('Aggregate (HTBB)'!Q$2,ESPN!$B$1:$K$1,0))),0)</f>
        <v>#DIV/0!</v>
      </c>
      <c r="R326" t="e">
        <f>IF($F326&gt;0,$F326*(INDEX(DFBP!$D$2:$Z$401,'Aggregate (HTBB)'!$B326,MATCH('Aggregate (HTBB)'!R$2,DFBP!$D$1:$Z$1,0))),0)+IF($G326&gt;0,$G326*(INDEX(FBNinja!$J$2:$AE$409,'Aggregate (HTBB)'!$C326,MATCH('Aggregate (HTBB)'!R$2,FBNinja!$J$1:$AE$1,0))),0)+IF($H326&gt;0,$H326*(INDEX(HTBB!$F$2:$O$303,'Aggregate (HTBB)'!$D326,MATCH('Aggregate (HTBB)'!R$2,HTBB!$F$1:$O$1,0))),0)+IF($I326&gt;0,$I326*(INDEX(ESPN!$B$2:$K$246,'Aggregate (HTBB)'!$E326,MATCH('Aggregate (HTBB)'!R$2,ESPN!$B$1:$K$1,0))),0)</f>
        <v>#DIV/0!</v>
      </c>
      <c r="S326" t="e">
        <f>IF($F326&gt;0,$F326*(INDEX(DFBP!$D$2:$Z$401,'Aggregate (HTBB)'!$B326,MATCH('Aggregate (HTBB)'!S$2,DFBP!$D$1:$Z$1,0))),0)+IF($G326&gt;0,$G326*(INDEX(FBNinja!$J$2:$AE$409,'Aggregate (HTBB)'!$C326,MATCH('Aggregate (HTBB)'!S$2,FBNinja!$J$1:$AE$1,0))),0)+IF($H326&gt;0,$H326*(INDEX(HTBB!$F$2:$O$303,'Aggregate (HTBB)'!$D326,MATCH('Aggregate (HTBB)'!S$2,HTBB!$F$1:$O$1,0))),0)+IF($I326&gt;0,$I326*(INDEX(ESPN!$B$2:$K$246,'Aggregate (HTBB)'!$E326,MATCH('Aggregate (HTBB)'!S$2,ESPN!$B$1:$K$1,0))),0)</f>
        <v>#DIV/0!</v>
      </c>
      <c r="T326" s="5" t="e">
        <f>INDEX(HTBB!$F$2:$F$303,MATCH('Aggregate (HTBB)'!A326,HTBB!$C$2:$C$303,0))</f>
        <v>#N/A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263</v>
      </c>
      <c r="F327" t="e">
        <f t="array" ref="F327">IF(ISERROR(B327),0,B$1)/SUM(IF(ISERROR($B327:$E327),0,$B$1:$E$1))</f>
        <v>#DIV/0!</v>
      </c>
      <c r="G327" t="e">
        <f t="array" ref="G327">IF(ISERROR(C327),0,C$1)/SUM(IF(ISERROR($B327:$E327),0,$B$1:$E$1))</f>
        <v>#DIV/0!</v>
      </c>
      <c r="H327" t="e">
        <f t="array" ref="H327">IF(ISERROR(D327),0,D$1)/SUM(IF(ISERROR($B327:$E327),0,$B$1:$E$1))</f>
        <v>#DIV/0!</v>
      </c>
      <c r="I327" t="e">
        <f t="array" ref="I327">IF(ISERROR(E327),0,E$1)/SUM(IF(ISERROR($B327:$E327),0,$B$1:$E$1))</f>
        <v>#DIV/0!</v>
      </c>
      <c r="K327" s="5" t="e">
        <f>IF($F327&gt;0,($F327/SUM($F327:$G327,$I327))*(INDEX(DFBP!$D$2:$Z$401,'Aggregate (HTBB)'!$B327,MATCH('Aggregate (HTBB)'!K$2,DFBP!$D$1:$Z$1,0))),0)+IF($G327&gt;0,($G327/SUM($F327:$G327,$I327))*(INDEX(FBNinja!$J$2:$AE$409,'Aggregate (HTBB)'!$C327,MATCH('Aggregate (HTBB)'!K$2,FBNinja!$J$1:$AE$1,0))),0)+IF($I327&gt;0,($I327/SUM($F327:$G327,$I327))*(INDEX(ESPN!$B$2:$K$246,'Aggregate (HTBB)'!$E327,MATCH('Aggregate (HTBB)'!K$2,ESPN!$B$1:$K$1,0))),0)</f>
        <v>#DIV/0!</v>
      </c>
      <c r="L327" s="5" t="e">
        <f>IF($F327&gt;0,($F327/SUM($F327:$G327,$I327))*(INDEX(DFBP!$D$2:$Z$401,'Aggregate (HTBB)'!$B327,MATCH('Aggregate (HTBB)'!L$2,DFBP!$D$1:$Z$1,0))),0)+IF($G327&gt;0,($G327/SUM($F327:$G327,$I327))*(INDEX(FBNinja!$J$2:$AE$409,'Aggregate (HTBB)'!$C327,MATCH('Aggregate (HTBB)'!L$2,FBNinja!$J$1:$AE$1,0))),0)+IF($I327&gt;0,($I327/SUM($F327:$G327,$I327))*(INDEX(ESPN!$B$2:$K$246,'Aggregate (HTBB)'!$E327,MATCH('Aggregate (HTBB)'!L$2,ESPN!$B$1:$K$1,0))),0)</f>
        <v>#DIV/0!</v>
      </c>
      <c r="M327" s="5" t="e">
        <f>IF($F327&gt;0,($F327/SUM($F327:$G327,$I327))*(INDEX(DFBP!$D$2:$Z$401,'Aggregate (HTBB)'!$B327,MATCH('Aggregate (HTBB)'!M$2,DFBP!$D$1:$Z$1,0))),0)+IF($G327&gt;0,($G327/SUM($F327:$G327,$I327))*(INDEX(FBNinja!$J$2:$AE$409,'Aggregate (HTBB)'!$C327,MATCH('Aggregate (HTBB)'!M$2,FBNinja!$J$1:$AE$1,0))),0)+IF($I327&gt;0,($I327/SUM($F327:$G327,$I327))*(INDEX(ESPN!$B$2:$K$246,'Aggregate (HTBB)'!$E327,MATCH('Aggregate (HTBB)'!M$2,ESPN!$B$1:$K$1,0))),0)</f>
        <v>#DIV/0!</v>
      </c>
      <c r="N327" s="5" t="e">
        <f>IF($F327&gt;0,($F327/SUM($F327:$G327,$I327))*(INDEX(DFBP!$D$2:$Z$401,'Aggregate (HTBB)'!$B327,MATCH('Aggregate (HTBB)'!N$2,DFBP!$D$1:$Z$1,0))),0)+IF($G327&gt;0,($G327/SUM($F327:$G327,$I327))*(INDEX(FBNinja!$J$2:$AE$409,'Aggregate (HTBB)'!$C327,MATCH('Aggregate (HTBB)'!N$2,FBNinja!$J$1:$AE$1,0))),0)+IF($I327&gt;0,($I327/SUM($F327:$G327,$I327))*(INDEX(ESPN!$B$2:$K$246,'Aggregate (HTBB)'!$E327,MATCH('Aggregate (HTBB)'!N$2,ESPN!$B$1:$K$1,0))),0)</f>
        <v>#DIV/0!</v>
      </c>
      <c r="O327" t="e">
        <f>IF($F327&gt;0,$F327*(INDEX(DFBP!$D$2:$Z$401,'Aggregate (HTBB)'!$B327,MATCH('Aggregate (HTBB)'!O$2,DFBP!$D$1:$Z$1,0))),0)+IF($G327&gt;0,$G327*(INDEX(FBNinja!$J$2:$AE$409,'Aggregate (HTBB)'!$C327,MATCH('Aggregate (HTBB)'!O$2,FBNinja!$J$1:$AE$1,0))),0)+IF($H327&gt;0,$H327*(INDEX(HTBB!$F$2:$O$303,'Aggregate (HTBB)'!$D327,MATCH('Aggregate (HTBB)'!O$2,HTBB!$F$1:$O$1,0))),0)+IF($I327&gt;0,$I327*(INDEX(ESPN!$B$2:$K$246,'Aggregate (HTBB)'!$E327,MATCH('Aggregate (HTBB)'!O$2,ESPN!$B$1:$K$1,0))),0)</f>
        <v>#DIV/0!</v>
      </c>
      <c r="P327" t="e">
        <f>IF($F327&gt;0,$F327*(INDEX(DFBP!$D$2:$Z$401,'Aggregate (HTBB)'!$B327,MATCH('Aggregate (HTBB)'!P$2,DFBP!$D$1:$Z$1,0))),0)+IF($G327&gt;0,$G327*(INDEX(FBNinja!$J$2:$AE$409,'Aggregate (HTBB)'!$C327,MATCH('Aggregate (HTBB)'!P$2,FBNinja!$J$1:$AE$1,0))),0)+IF($H327&gt;0,$H327*(INDEX(HTBB!$F$2:$O$303,'Aggregate (HTBB)'!$D327,MATCH('Aggregate (HTBB)'!P$2,HTBB!$F$1:$O$1,0))),0)+IF($I327&gt;0,$I327*(INDEX(ESPN!$B$2:$K$246,'Aggregate (HTBB)'!$E327,MATCH('Aggregate (HTBB)'!P$2,ESPN!$B$1:$K$1,0))),0)</f>
        <v>#DIV/0!</v>
      </c>
      <c r="Q327" t="e">
        <f>IF($F327&gt;0,$F327*(INDEX(DFBP!$D$2:$Z$401,'Aggregate (HTBB)'!$B327,MATCH('Aggregate (HTBB)'!Q$2,DFBP!$D$1:$Z$1,0))),0)+IF($G327&gt;0,$G327*(INDEX(FBNinja!$J$2:$AE$409,'Aggregate (HTBB)'!$C327,MATCH('Aggregate (HTBB)'!Q$2,FBNinja!$J$1:$AE$1,0))),0)+IF($H327&gt;0,$H327*(INDEX(HTBB!$F$2:$O$303,'Aggregate (HTBB)'!$D327,MATCH('Aggregate (HTBB)'!Q$2,HTBB!$F$1:$O$1,0))),0)+IF($I327&gt;0,$I327*(INDEX(ESPN!$B$2:$K$246,'Aggregate (HTBB)'!$E327,MATCH('Aggregate (HTBB)'!Q$2,ESPN!$B$1:$K$1,0))),0)</f>
        <v>#DIV/0!</v>
      </c>
      <c r="R327" t="e">
        <f>IF($F327&gt;0,$F327*(INDEX(DFBP!$D$2:$Z$401,'Aggregate (HTBB)'!$B327,MATCH('Aggregate (HTBB)'!R$2,DFBP!$D$1:$Z$1,0))),0)+IF($G327&gt;0,$G327*(INDEX(FBNinja!$J$2:$AE$409,'Aggregate (HTBB)'!$C327,MATCH('Aggregate (HTBB)'!R$2,FBNinja!$J$1:$AE$1,0))),0)+IF($H327&gt;0,$H327*(INDEX(HTBB!$F$2:$O$303,'Aggregate (HTBB)'!$D327,MATCH('Aggregate (HTBB)'!R$2,HTBB!$F$1:$O$1,0))),0)+IF($I327&gt;0,$I327*(INDEX(ESPN!$B$2:$K$246,'Aggregate (HTBB)'!$E327,MATCH('Aggregate (HTBB)'!R$2,ESPN!$B$1:$K$1,0))),0)</f>
        <v>#DIV/0!</v>
      </c>
      <c r="S327" t="e">
        <f>IF($F327&gt;0,$F327*(INDEX(DFBP!$D$2:$Z$401,'Aggregate (HTBB)'!$B327,MATCH('Aggregate (HTBB)'!S$2,DFBP!$D$1:$Z$1,0))),0)+IF($G327&gt;0,$G327*(INDEX(FBNinja!$J$2:$AE$409,'Aggregate (HTBB)'!$C327,MATCH('Aggregate (HTBB)'!S$2,FBNinja!$J$1:$AE$1,0))),0)+IF($H327&gt;0,$H327*(INDEX(HTBB!$F$2:$O$303,'Aggregate (HTBB)'!$D327,MATCH('Aggregate (HTBB)'!S$2,HTBB!$F$1:$O$1,0))),0)+IF($I327&gt;0,$I327*(INDEX(ESPN!$B$2:$K$246,'Aggregate (HTBB)'!$E327,MATCH('Aggregate (HTBB)'!S$2,ESPN!$B$1:$K$1,0))),0)</f>
        <v>#DIV/0!</v>
      </c>
      <c r="T327" s="5" t="e">
        <f>INDEX(HTBB!$F$2:$F$303,MATCH('Aggregate (HTBB)'!A327,HTBB!$C$2:$C$303,0))</f>
        <v>#N/A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#DIV/0!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(HTBB)'!$B328,MATCH('Aggregate (HTBB)'!K$2,DFBP!$D$1:$Z$1,0))),0)+IF($G328&gt;0,($G328/SUM($F328:$G328,$I328))*(INDEX(FBNinja!$J$2:$AE$409,'Aggregate (HTBB)'!$C328,MATCH('Aggregate (HTBB)'!K$2,FBNinja!$J$1:$AE$1,0))),0)+IF($I328&gt;0,($I328/SUM($F328:$G328,$I328))*(INDEX(ESPN!$B$2:$K$246,'Aggregate (HTBB)'!$E328,MATCH('Aggregate (HTBB)'!K$2,ESPN!$B$1:$K$1,0))),0)</f>
        <v>#DIV/0!</v>
      </c>
      <c r="L328" s="5" t="e">
        <f>IF($F328&gt;0,($F328/SUM($F328:$G328,$I328))*(INDEX(DFBP!$D$2:$Z$401,'Aggregate (HTBB)'!$B328,MATCH('Aggregate (HTBB)'!L$2,DFBP!$D$1:$Z$1,0))),0)+IF($G328&gt;0,($G328/SUM($F328:$G328,$I328))*(INDEX(FBNinja!$J$2:$AE$409,'Aggregate (HTBB)'!$C328,MATCH('Aggregate (HTBB)'!L$2,FBNinja!$J$1:$AE$1,0))),0)+IF($I328&gt;0,($I328/SUM($F328:$G328,$I328))*(INDEX(ESPN!$B$2:$K$246,'Aggregate (HTBB)'!$E328,MATCH('Aggregate (HTBB)'!L$2,ESPN!$B$1:$K$1,0))),0)</f>
        <v>#DIV/0!</v>
      </c>
      <c r="M328" s="5" t="e">
        <f>IF($F328&gt;0,($F328/SUM($F328:$G328,$I328))*(INDEX(DFBP!$D$2:$Z$401,'Aggregate (HTBB)'!$B328,MATCH('Aggregate (HTBB)'!M$2,DFBP!$D$1:$Z$1,0))),0)+IF($G328&gt;0,($G328/SUM($F328:$G328,$I328))*(INDEX(FBNinja!$J$2:$AE$409,'Aggregate (HTBB)'!$C328,MATCH('Aggregate (HTBB)'!M$2,FBNinja!$J$1:$AE$1,0))),0)+IF($I328&gt;0,($I328/SUM($F328:$G328,$I328))*(INDEX(ESPN!$B$2:$K$246,'Aggregate (HTBB)'!$E328,MATCH('Aggregate (HTBB)'!M$2,ESPN!$B$1:$K$1,0))),0)</f>
        <v>#DIV/0!</v>
      </c>
      <c r="N328" s="5" t="e">
        <f>IF($F328&gt;0,($F328/SUM($F328:$G328,$I328))*(INDEX(DFBP!$D$2:$Z$401,'Aggregate (HTBB)'!$B328,MATCH('Aggregate (HTBB)'!N$2,DFBP!$D$1:$Z$1,0))),0)+IF($G328&gt;0,($G328/SUM($F328:$G328,$I328))*(INDEX(FBNinja!$J$2:$AE$409,'Aggregate (HTBB)'!$C328,MATCH('Aggregate (HTBB)'!N$2,FBNinja!$J$1:$AE$1,0))),0)+IF($I328&gt;0,($I328/SUM($F328:$G328,$I328))*(INDEX(ESPN!$B$2:$K$246,'Aggregate (HTBB)'!$E328,MATCH('Aggregate (HTBB)'!N$2,ESPN!$B$1:$K$1,0))),0)</f>
        <v>#DIV/0!</v>
      </c>
      <c r="O328" t="e">
        <f>IF($F328&gt;0,$F328*(INDEX(DFBP!$D$2:$Z$401,'Aggregate (HTBB)'!$B328,MATCH('Aggregate (HTBB)'!O$2,DFBP!$D$1:$Z$1,0))),0)+IF($G328&gt;0,$G328*(INDEX(FBNinja!$J$2:$AE$409,'Aggregate (HTBB)'!$C328,MATCH('Aggregate (HTBB)'!O$2,FBNinja!$J$1:$AE$1,0))),0)+IF($H328&gt;0,$H328*(INDEX(HTBB!$F$2:$O$303,'Aggregate (HTBB)'!$D328,MATCH('Aggregate (HTBB)'!O$2,HTBB!$F$1:$O$1,0))),0)+IF($I328&gt;0,$I328*(INDEX(ESPN!$B$2:$K$246,'Aggregate (HTBB)'!$E328,MATCH('Aggregate (HTBB)'!O$2,ESPN!$B$1:$K$1,0))),0)</f>
        <v>#DIV/0!</v>
      </c>
      <c r="P328" t="e">
        <f>IF($F328&gt;0,$F328*(INDEX(DFBP!$D$2:$Z$401,'Aggregate (HTBB)'!$B328,MATCH('Aggregate (HTBB)'!P$2,DFBP!$D$1:$Z$1,0))),0)+IF($G328&gt;0,$G328*(INDEX(FBNinja!$J$2:$AE$409,'Aggregate (HTBB)'!$C328,MATCH('Aggregate (HTBB)'!P$2,FBNinja!$J$1:$AE$1,0))),0)+IF($H328&gt;0,$H328*(INDEX(HTBB!$F$2:$O$303,'Aggregate (HTBB)'!$D328,MATCH('Aggregate (HTBB)'!P$2,HTBB!$F$1:$O$1,0))),0)+IF($I328&gt;0,$I328*(INDEX(ESPN!$B$2:$K$246,'Aggregate (HTBB)'!$E328,MATCH('Aggregate (HTBB)'!P$2,ESPN!$B$1:$K$1,0))),0)</f>
        <v>#DIV/0!</v>
      </c>
      <c r="Q328" t="e">
        <f>IF($F328&gt;0,$F328*(INDEX(DFBP!$D$2:$Z$401,'Aggregate (HTBB)'!$B328,MATCH('Aggregate (HTBB)'!Q$2,DFBP!$D$1:$Z$1,0))),0)+IF($G328&gt;0,$G328*(INDEX(FBNinja!$J$2:$AE$409,'Aggregate (HTBB)'!$C328,MATCH('Aggregate (HTBB)'!Q$2,FBNinja!$J$1:$AE$1,0))),0)+IF($H328&gt;0,$H328*(INDEX(HTBB!$F$2:$O$303,'Aggregate (HTBB)'!$D328,MATCH('Aggregate (HTBB)'!Q$2,HTBB!$F$1:$O$1,0))),0)+IF($I328&gt;0,$I328*(INDEX(ESPN!$B$2:$K$246,'Aggregate (HTBB)'!$E328,MATCH('Aggregate (HTBB)'!Q$2,ESPN!$B$1:$K$1,0))),0)</f>
        <v>#DIV/0!</v>
      </c>
      <c r="R328" t="e">
        <f>IF($F328&gt;0,$F328*(INDEX(DFBP!$D$2:$Z$401,'Aggregate (HTBB)'!$B328,MATCH('Aggregate (HTBB)'!R$2,DFBP!$D$1:$Z$1,0))),0)+IF($G328&gt;0,$G328*(INDEX(FBNinja!$J$2:$AE$409,'Aggregate (HTBB)'!$C328,MATCH('Aggregate (HTBB)'!R$2,FBNinja!$J$1:$AE$1,0))),0)+IF($H328&gt;0,$H328*(INDEX(HTBB!$F$2:$O$303,'Aggregate (HTBB)'!$D328,MATCH('Aggregate (HTBB)'!R$2,HTBB!$F$1:$O$1,0))),0)+IF($I328&gt;0,$I328*(INDEX(ESPN!$B$2:$K$246,'Aggregate (HTBB)'!$E328,MATCH('Aggregate (HTBB)'!R$2,ESPN!$B$1:$K$1,0))),0)</f>
        <v>#DIV/0!</v>
      </c>
      <c r="S328" t="e">
        <f>IF($F328&gt;0,$F328*(INDEX(DFBP!$D$2:$Z$401,'Aggregate (HTBB)'!$B328,MATCH('Aggregate (HTBB)'!S$2,DFBP!$D$1:$Z$1,0))),0)+IF($G328&gt;0,$G328*(INDEX(FBNinja!$J$2:$AE$409,'Aggregate (HTBB)'!$C328,MATCH('Aggregate (HTBB)'!S$2,FBNinja!$J$1:$AE$1,0))),0)+IF($H328&gt;0,$H328*(INDEX(HTBB!$F$2:$O$303,'Aggregate (HTBB)'!$D328,MATCH('Aggregate (HTBB)'!S$2,HTBB!$F$1:$O$1,0))),0)+IF($I328&gt;0,$I328*(INDEX(ESPN!$B$2:$K$246,'Aggregate (HTBB)'!$E328,MATCH('Aggregate (HTBB)'!S$2,ESPN!$B$1:$K$1,0))),0)</f>
        <v>#DIV/0!</v>
      </c>
      <c r="T328" s="5" t="e">
        <f>INDEX(HTBB!$F$2:$F$303,MATCH('Aggregate (HTBB)'!A328,HTBB!$C$2:$C$303,0))</f>
        <v>#N/A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(HTBB)'!$B329,MATCH('Aggregate (HTBB)'!K$2,DFBP!$D$1:$Z$1,0))),0)+IF($G329&gt;0,($G329/SUM($F329:$G329,$I329))*(INDEX(FBNinja!$J$2:$AE$409,'Aggregate (HTBB)'!$C329,MATCH('Aggregate (HTBB)'!K$2,FBNinja!$J$1:$AE$1,0))),0)+IF($I329&gt;0,($I329/SUM($F329:$G329,$I329))*(INDEX(ESPN!$B$2:$K$246,'Aggregate (HTBB)'!$E329,MATCH('Aggregate (HTBB)'!K$2,ESPN!$B$1:$K$1,0))),0)</f>
        <v>#DIV/0!</v>
      </c>
      <c r="L329" s="5" t="e">
        <f>IF($F329&gt;0,($F329/SUM($F329:$G329,$I329))*(INDEX(DFBP!$D$2:$Z$401,'Aggregate (HTBB)'!$B329,MATCH('Aggregate (HTBB)'!L$2,DFBP!$D$1:$Z$1,0))),0)+IF($G329&gt;0,($G329/SUM($F329:$G329,$I329))*(INDEX(FBNinja!$J$2:$AE$409,'Aggregate (HTBB)'!$C329,MATCH('Aggregate (HTBB)'!L$2,FBNinja!$J$1:$AE$1,0))),0)+IF($I329&gt;0,($I329/SUM($F329:$G329,$I329))*(INDEX(ESPN!$B$2:$K$246,'Aggregate (HTBB)'!$E329,MATCH('Aggregate (HTBB)'!L$2,ESPN!$B$1:$K$1,0))),0)</f>
        <v>#DIV/0!</v>
      </c>
      <c r="M329" s="5" t="e">
        <f>IF($F329&gt;0,($F329/SUM($F329:$G329,$I329))*(INDEX(DFBP!$D$2:$Z$401,'Aggregate (HTBB)'!$B329,MATCH('Aggregate (HTBB)'!M$2,DFBP!$D$1:$Z$1,0))),0)+IF($G329&gt;0,($G329/SUM($F329:$G329,$I329))*(INDEX(FBNinja!$J$2:$AE$409,'Aggregate (HTBB)'!$C329,MATCH('Aggregate (HTBB)'!M$2,FBNinja!$J$1:$AE$1,0))),0)+IF($I329&gt;0,($I329/SUM($F329:$G329,$I329))*(INDEX(ESPN!$B$2:$K$246,'Aggregate (HTBB)'!$E329,MATCH('Aggregate (HTBB)'!M$2,ESPN!$B$1:$K$1,0))),0)</f>
        <v>#DIV/0!</v>
      </c>
      <c r="N329" s="5" t="e">
        <f>IF($F329&gt;0,($F329/SUM($F329:$G329,$I329))*(INDEX(DFBP!$D$2:$Z$401,'Aggregate (HTBB)'!$B329,MATCH('Aggregate (HTBB)'!N$2,DFBP!$D$1:$Z$1,0))),0)+IF($G329&gt;0,($G329/SUM($F329:$G329,$I329))*(INDEX(FBNinja!$J$2:$AE$409,'Aggregate (HTBB)'!$C329,MATCH('Aggregate (HTBB)'!N$2,FBNinja!$J$1:$AE$1,0))),0)+IF($I329&gt;0,($I329/SUM($F329:$G329,$I329))*(INDEX(ESPN!$B$2:$K$246,'Aggregate (HTBB)'!$E329,MATCH('Aggregate (HTBB)'!N$2,ESPN!$B$1:$K$1,0))),0)</f>
        <v>#DIV/0!</v>
      </c>
      <c r="O329" t="e">
        <f>IF($F329&gt;0,$F329*(INDEX(DFBP!$D$2:$Z$401,'Aggregate (HTBB)'!$B329,MATCH('Aggregate (HTBB)'!O$2,DFBP!$D$1:$Z$1,0))),0)+IF($G329&gt;0,$G329*(INDEX(FBNinja!$J$2:$AE$409,'Aggregate (HTBB)'!$C329,MATCH('Aggregate (HTBB)'!O$2,FBNinja!$J$1:$AE$1,0))),0)+IF($H329&gt;0,$H329*(INDEX(HTBB!$F$2:$O$303,'Aggregate (HTBB)'!$D329,MATCH('Aggregate (HTBB)'!O$2,HTBB!$F$1:$O$1,0))),0)+IF($I329&gt;0,$I329*(INDEX(ESPN!$B$2:$K$246,'Aggregate (HTBB)'!$E329,MATCH('Aggregate (HTBB)'!O$2,ESPN!$B$1:$K$1,0))),0)</f>
        <v>#DIV/0!</v>
      </c>
      <c r="P329" t="e">
        <f>IF($F329&gt;0,$F329*(INDEX(DFBP!$D$2:$Z$401,'Aggregate (HTBB)'!$B329,MATCH('Aggregate (HTBB)'!P$2,DFBP!$D$1:$Z$1,0))),0)+IF($G329&gt;0,$G329*(INDEX(FBNinja!$J$2:$AE$409,'Aggregate (HTBB)'!$C329,MATCH('Aggregate (HTBB)'!P$2,FBNinja!$J$1:$AE$1,0))),0)+IF($H329&gt;0,$H329*(INDEX(HTBB!$F$2:$O$303,'Aggregate (HTBB)'!$D329,MATCH('Aggregate (HTBB)'!P$2,HTBB!$F$1:$O$1,0))),0)+IF($I329&gt;0,$I329*(INDEX(ESPN!$B$2:$K$246,'Aggregate (HTBB)'!$E329,MATCH('Aggregate (HTBB)'!P$2,ESPN!$B$1:$K$1,0))),0)</f>
        <v>#DIV/0!</v>
      </c>
      <c r="Q329" t="e">
        <f>IF($F329&gt;0,$F329*(INDEX(DFBP!$D$2:$Z$401,'Aggregate (HTBB)'!$B329,MATCH('Aggregate (HTBB)'!Q$2,DFBP!$D$1:$Z$1,0))),0)+IF($G329&gt;0,$G329*(INDEX(FBNinja!$J$2:$AE$409,'Aggregate (HTBB)'!$C329,MATCH('Aggregate (HTBB)'!Q$2,FBNinja!$J$1:$AE$1,0))),0)+IF($H329&gt;0,$H329*(INDEX(HTBB!$F$2:$O$303,'Aggregate (HTBB)'!$D329,MATCH('Aggregate (HTBB)'!Q$2,HTBB!$F$1:$O$1,0))),0)+IF($I329&gt;0,$I329*(INDEX(ESPN!$B$2:$K$246,'Aggregate (HTBB)'!$E329,MATCH('Aggregate (HTBB)'!Q$2,ESPN!$B$1:$K$1,0))),0)</f>
        <v>#DIV/0!</v>
      </c>
      <c r="R329" t="e">
        <f>IF($F329&gt;0,$F329*(INDEX(DFBP!$D$2:$Z$401,'Aggregate (HTBB)'!$B329,MATCH('Aggregate (HTBB)'!R$2,DFBP!$D$1:$Z$1,0))),0)+IF($G329&gt;0,$G329*(INDEX(FBNinja!$J$2:$AE$409,'Aggregate (HTBB)'!$C329,MATCH('Aggregate (HTBB)'!R$2,FBNinja!$J$1:$AE$1,0))),0)+IF($H329&gt;0,$H329*(INDEX(HTBB!$F$2:$O$303,'Aggregate (HTBB)'!$D329,MATCH('Aggregate (HTBB)'!R$2,HTBB!$F$1:$O$1,0))),0)+IF($I329&gt;0,$I329*(INDEX(ESPN!$B$2:$K$246,'Aggregate (HTBB)'!$E329,MATCH('Aggregate (HTBB)'!R$2,ESPN!$B$1:$K$1,0))),0)</f>
        <v>#DIV/0!</v>
      </c>
      <c r="S329" t="e">
        <f>IF($F329&gt;0,$F329*(INDEX(DFBP!$D$2:$Z$401,'Aggregate (HTBB)'!$B329,MATCH('Aggregate (HTBB)'!S$2,DFBP!$D$1:$Z$1,0))),0)+IF($G329&gt;0,$G329*(INDEX(FBNinja!$J$2:$AE$409,'Aggregate (HTBB)'!$C329,MATCH('Aggregate (HTBB)'!S$2,FBNinja!$J$1:$AE$1,0))),0)+IF($H329&gt;0,$H329*(INDEX(HTBB!$F$2:$O$303,'Aggregate (HTBB)'!$D329,MATCH('Aggregate (HTBB)'!S$2,HTBB!$F$1:$O$1,0))),0)+IF($I329&gt;0,$I329*(INDEX(ESPN!$B$2:$K$246,'Aggregate (HTBB)'!$E329,MATCH('Aggregate (HTBB)'!S$2,ESPN!$B$1:$K$1,0))),0)</f>
        <v>#DIV/0!</v>
      </c>
      <c r="T329" s="5" t="e">
        <f>INDEX(HTBB!$F$2:$F$303,MATCH('Aggregate (HTBB)'!A329,HTBB!$C$2:$C$303,0))</f>
        <v>#N/A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(HTBB)'!$B330,MATCH('Aggregate (HTBB)'!K$2,DFBP!$D$1:$Z$1,0))),0)+IF($G330&gt;0,($G330/SUM($F330:$G330,$I330))*(INDEX(FBNinja!$J$2:$AE$409,'Aggregate (HTBB)'!$C330,MATCH('Aggregate (HTBB)'!K$2,FBNinja!$J$1:$AE$1,0))),0)+IF($I330&gt;0,($I330/SUM($F330:$G330,$I330))*(INDEX(ESPN!$B$2:$K$246,'Aggregate (HTBB)'!$E330,MATCH('Aggregate (HTBB)'!K$2,ESPN!$B$1:$K$1,0))),0)</f>
        <v>#DIV/0!</v>
      </c>
      <c r="L330" s="5" t="e">
        <f>IF($F330&gt;0,($F330/SUM($F330:$G330,$I330))*(INDEX(DFBP!$D$2:$Z$401,'Aggregate (HTBB)'!$B330,MATCH('Aggregate (HTBB)'!L$2,DFBP!$D$1:$Z$1,0))),0)+IF($G330&gt;0,($G330/SUM($F330:$G330,$I330))*(INDEX(FBNinja!$J$2:$AE$409,'Aggregate (HTBB)'!$C330,MATCH('Aggregate (HTBB)'!L$2,FBNinja!$J$1:$AE$1,0))),0)+IF($I330&gt;0,($I330/SUM($F330:$G330,$I330))*(INDEX(ESPN!$B$2:$K$246,'Aggregate (HTBB)'!$E330,MATCH('Aggregate (HTBB)'!L$2,ESPN!$B$1:$K$1,0))),0)</f>
        <v>#DIV/0!</v>
      </c>
      <c r="M330" s="5" t="e">
        <f>IF($F330&gt;0,($F330/SUM($F330:$G330,$I330))*(INDEX(DFBP!$D$2:$Z$401,'Aggregate (HTBB)'!$B330,MATCH('Aggregate (HTBB)'!M$2,DFBP!$D$1:$Z$1,0))),0)+IF($G330&gt;0,($G330/SUM($F330:$G330,$I330))*(INDEX(FBNinja!$J$2:$AE$409,'Aggregate (HTBB)'!$C330,MATCH('Aggregate (HTBB)'!M$2,FBNinja!$J$1:$AE$1,0))),0)+IF($I330&gt;0,($I330/SUM($F330:$G330,$I330))*(INDEX(ESPN!$B$2:$K$246,'Aggregate (HTBB)'!$E330,MATCH('Aggregate (HTBB)'!M$2,ESPN!$B$1:$K$1,0))),0)</f>
        <v>#DIV/0!</v>
      </c>
      <c r="N330" s="5" t="e">
        <f>IF($F330&gt;0,($F330/SUM($F330:$G330,$I330))*(INDEX(DFBP!$D$2:$Z$401,'Aggregate (HTBB)'!$B330,MATCH('Aggregate (HTBB)'!N$2,DFBP!$D$1:$Z$1,0))),0)+IF($G330&gt;0,($G330/SUM($F330:$G330,$I330))*(INDEX(FBNinja!$J$2:$AE$409,'Aggregate (HTBB)'!$C330,MATCH('Aggregate (HTBB)'!N$2,FBNinja!$J$1:$AE$1,0))),0)+IF($I330&gt;0,($I330/SUM($F330:$G330,$I330))*(INDEX(ESPN!$B$2:$K$246,'Aggregate (HTBB)'!$E330,MATCH('Aggregate (HTBB)'!N$2,ESPN!$B$1:$K$1,0))),0)</f>
        <v>#DIV/0!</v>
      </c>
      <c r="O330" t="e">
        <f>IF($F330&gt;0,$F330*(INDEX(DFBP!$D$2:$Z$401,'Aggregate (HTBB)'!$B330,MATCH('Aggregate (HTBB)'!O$2,DFBP!$D$1:$Z$1,0))),0)+IF($G330&gt;0,$G330*(INDEX(FBNinja!$J$2:$AE$409,'Aggregate (HTBB)'!$C330,MATCH('Aggregate (HTBB)'!O$2,FBNinja!$J$1:$AE$1,0))),0)+IF($H330&gt;0,$H330*(INDEX(HTBB!$F$2:$O$303,'Aggregate (HTBB)'!$D330,MATCH('Aggregate (HTBB)'!O$2,HTBB!$F$1:$O$1,0))),0)+IF($I330&gt;0,$I330*(INDEX(ESPN!$B$2:$K$246,'Aggregate (HTBB)'!$E330,MATCH('Aggregate (HTBB)'!O$2,ESPN!$B$1:$K$1,0))),0)</f>
        <v>#DIV/0!</v>
      </c>
      <c r="P330" t="e">
        <f>IF($F330&gt;0,$F330*(INDEX(DFBP!$D$2:$Z$401,'Aggregate (HTBB)'!$B330,MATCH('Aggregate (HTBB)'!P$2,DFBP!$D$1:$Z$1,0))),0)+IF($G330&gt;0,$G330*(INDEX(FBNinja!$J$2:$AE$409,'Aggregate (HTBB)'!$C330,MATCH('Aggregate (HTBB)'!P$2,FBNinja!$J$1:$AE$1,0))),0)+IF($H330&gt;0,$H330*(INDEX(HTBB!$F$2:$O$303,'Aggregate (HTBB)'!$D330,MATCH('Aggregate (HTBB)'!P$2,HTBB!$F$1:$O$1,0))),0)+IF($I330&gt;0,$I330*(INDEX(ESPN!$B$2:$K$246,'Aggregate (HTBB)'!$E330,MATCH('Aggregate (HTBB)'!P$2,ESPN!$B$1:$K$1,0))),0)</f>
        <v>#DIV/0!</v>
      </c>
      <c r="Q330" t="e">
        <f>IF($F330&gt;0,$F330*(INDEX(DFBP!$D$2:$Z$401,'Aggregate (HTBB)'!$B330,MATCH('Aggregate (HTBB)'!Q$2,DFBP!$D$1:$Z$1,0))),0)+IF($G330&gt;0,$G330*(INDEX(FBNinja!$J$2:$AE$409,'Aggregate (HTBB)'!$C330,MATCH('Aggregate (HTBB)'!Q$2,FBNinja!$J$1:$AE$1,0))),0)+IF($H330&gt;0,$H330*(INDEX(HTBB!$F$2:$O$303,'Aggregate (HTBB)'!$D330,MATCH('Aggregate (HTBB)'!Q$2,HTBB!$F$1:$O$1,0))),0)+IF($I330&gt;0,$I330*(INDEX(ESPN!$B$2:$K$246,'Aggregate (HTBB)'!$E330,MATCH('Aggregate (HTBB)'!Q$2,ESPN!$B$1:$K$1,0))),0)</f>
        <v>#DIV/0!</v>
      </c>
      <c r="R330" t="e">
        <f>IF($F330&gt;0,$F330*(INDEX(DFBP!$D$2:$Z$401,'Aggregate (HTBB)'!$B330,MATCH('Aggregate (HTBB)'!R$2,DFBP!$D$1:$Z$1,0))),0)+IF($G330&gt;0,$G330*(INDEX(FBNinja!$J$2:$AE$409,'Aggregate (HTBB)'!$C330,MATCH('Aggregate (HTBB)'!R$2,FBNinja!$J$1:$AE$1,0))),0)+IF($H330&gt;0,$H330*(INDEX(HTBB!$F$2:$O$303,'Aggregate (HTBB)'!$D330,MATCH('Aggregate (HTBB)'!R$2,HTBB!$F$1:$O$1,0))),0)+IF($I330&gt;0,$I330*(INDEX(ESPN!$B$2:$K$246,'Aggregate (HTBB)'!$E330,MATCH('Aggregate (HTBB)'!R$2,ESPN!$B$1:$K$1,0))),0)</f>
        <v>#DIV/0!</v>
      </c>
      <c r="S330" t="e">
        <f>IF($F330&gt;0,$F330*(INDEX(DFBP!$D$2:$Z$401,'Aggregate (HTBB)'!$B330,MATCH('Aggregate (HTBB)'!S$2,DFBP!$D$1:$Z$1,0))),0)+IF($G330&gt;0,$G330*(INDEX(FBNinja!$J$2:$AE$409,'Aggregate (HTBB)'!$C330,MATCH('Aggregate (HTBB)'!S$2,FBNinja!$J$1:$AE$1,0))),0)+IF($H330&gt;0,$H330*(INDEX(HTBB!$F$2:$O$303,'Aggregate (HTBB)'!$D330,MATCH('Aggregate (HTBB)'!S$2,HTBB!$F$1:$O$1,0))),0)+IF($I330&gt;0,$I330*(INDEX(ESPN!$B$2:$K$246,'Aggregate (HTBB)'!$E330,MATCH('Aggregate (HTBB)'!S$2,ESPN!$B$1:$K$1,0))),0)</f>
        <v>#DIV/0!</v>
      </c>
      <c r="T330" s="5" t="e">
        <f>INDEX(HTBB!$F$2:$F$303,MATCH('Aggregate (HTBB)'!A330,HTBB!$C$2:$C$303,0))</f>
        <v>#N/A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(HTBB)'!$B331,MATCH('Aggregate (HTBB)'!K$2,DFBP!$D$1:$Z$1,0))),0)+IF($G331&gt;0,($G331/SUM($F331:$G331,$I331))*(INDEX(FBNinja!$J$2:$AE$409,'Aggregate (HTBB)'!$C331,MATCH('Aggregate (HTBB)'!K$2,FBNinja!$J$1:$AE$1,0))),0)+IF($I331&gt;0,($I331/SUM($F331:$G331,$I331))*(INDEX(ESPN!$B$2:$K$246,'Aggregate (HTBB)'!$E331,MATCH('Aggregate (HTBB)'!K$2,ESPN!$B$1:$K$1,0))),0)</f>
        <v>#DIV/0!</v>
      </c>
      <c r="L331" s="5" t="e">
        <f>IF($F331&gt;0,($F331/SUM($F331:$G331,$I331))*(INDEX(DFBP!$D$2:$Z$401,'Aggregate (HTBB)'!$B331,MATCH('Aggregate (HTBB)'!L$2,DFBP!$D$1:$Z$1,0))),0)+IF($G331&gt;0,($G331/SUM($F331:$G331,$I331))*(INDEX(FBNinja!$J$2:$AE$409,'Aggregate (HTBB)'!$C331,MATCH('Aggregate (HTBB)'!L$2,FBNinja!$J$1:$AE$1,0))),0)+IF($I331&gt;0,($I331/SUM($F331:$G331,$I331))*(INDEX(ESPN!$B$2:$K$246,'Aggregate (HTBB)'!$E331,MATCH('Aggregate (HTBB)'!L$2,ESPN!$B$1:$K$1,0))),0)</f>
        <v>#DIV/0!</v>
      </c>
      <c r="M331" s="5" t="e">
        <f>IF($F331&gt;0,($F331/SUM($F331:$G331,$I331))*(INDEX(DFBP!$D$2:$Z$401,'Aggregate (HTBB)'!$B331,MATCH('Aggregate (HTBB)'!M$2,DFBP!$D$1:$Z$1,0))),0)+IF($G331&gt;0,($G331/SUM($F331:$G331,$I331))*(INDEX(FBNinja!$J$2:$AE$409,'Aggregate (HTBB)'!$C331,MATCH('Aggregate (HTBB)'!M$2,FBNinja!$J$1:$AE$1,0))),0)+IF($I331&gt;0,($I331/SUM($F331:$G331,$I331))*(INDEX(ESPN!$B$2:$K$246,'Aggregate (HTBB)'!$E331,MATCH('Aggregate (HTBB)'!M$2,ESPN!$B$1:$K$1,0))),0)</f>
        <v>#DIV/0!</v>
      </c>
      <c r="N331" s="5" t="e">
        <f>IF($F331&gt;0,($F331/SUM($F331:$G331,$I331))*(INDEX(DFBP!$D$2:$Z$401,'Aggregate (HTBB)'!$B331,MATCH('Aggregate (HTBB)'!N$2,DFBP!$D$1:$Z$1,0))),0)+IF($G331&gt;0,($G331/SUM($F331:$G331,$I331))*(INDEX(FBNinja!$J$2:$AE$409,'Aggregate (HTBB)'!$C331,MATCH('Aggregate (HTBB)'!N$2,FBNinja!$J$1:$AE$1,0))),0)+IF($I331&gt;0,($I331/SUM($F331:$G331,$I331))*(INDEX(ESPN!$B$2:$K$246,'Aggregate (HTBB)'!$E331,MATCH('Aggregate (HTBB)'!N$2,ESPN!$B$1:$K$1,0))),0)</f>
        <v>#DIV/0!</v>
      </c>
      <c r="O331" t="e">
        <f>IF($F331&gt;0,$F331*(INDEX(DFBP!$D$2:$Z$401,'Aggregate (HTBB)'!$B331,MATCH('Aggregate (HTBB)'!O$2,DFBP!$D$1:$Z$1,0))),0)+IF($G331&gt;0,$G331*(INDEX(FBNinja!$J$2:$AE$409,'Aggregate (HTBB)'!$C331,MATCH('Aggregate (HTBB)'!O$2,FBNinja!$J$1:$AE$1,0))),0)+IF($H331&gt;0,$H331*(INDEX(HTBB!$F$2:$O$303,'Aggregate (HTBB)'!$D331,MATCH('Aggregate (HTBB)'!O$2,HTBB!$F$1:$O$1,0))),0)+IF($I331&gt;0,$I331*(INDEX(ESPN!$B$2:$K$246,'Aggregate (HTBB)'!$E331,MATCH('Aggregate (HTBB)'!O$2,ESPN!$B$1:$K$1,0))),0)</f>
        <v>#DIV/0!</v>
      </c>
      <c r="P331" t="e">
        <f>IF($F331&gt;0,$F331*(INDEX(DFBP!$D$2:$Z$401,'Aggregate (HTBB)'!$B331,MATCH('Aggregate (HTBB)'!P$2,DFBP!$D$1:$Z$1,0))),0)+IF($G331&gt;0,$G331*(INDEX(FBNinja!$J$2:$AE$409,'Aggregate (HTBB)'!$C331,MATCH('Aggregate (HTBB)'!P$2,FBNinja!$J$1:$AE$1,0))),0)+IF($H331&gt;0,$H331*(INDEX(HTBB!$F$2:$O$303,'Aggregate (HTBB)'!$D331,MATCH('Aggregate (HTBB)'!P$2,HTBB!$F$1:$O$1,0))),0)+IF($I331&gt;0,$I331*(INDEX(ESPN!$B$2:$K$246,'Aggregate (HTBB)'!$E331,MATCH('Aggregate (HTBB)'!P$2,ESPN!$B$1:$K$1,0))),0)</f>
        <v>#DIV/0!</v>
      </c>
      <c r="Q331" t="e">
        <f>IF($F331&gt;0,$F331*(INDEX(DFBP!$D$2:$Z$401,'Aggregate (HTBB)'!$B331,MATCH('Aggregate (HTBB)'!Q$2,DFBP!$D$1:$Z$1,0))),0)+IF($G331&gt;0,$G331*(INDEX(FBNinja!$J$2:$AE$409,'Aggregate (HTBB)'!$C331,MATCH('Aggregate (HTBB)'!Q$2,FBNinja!$J$1:$AE$1,0))),0)+IF($H331&gt;0,$H331*(INDEX(HTBB!$F$2:$O$303,'Aggregate (HTBB)'!$D331,MATCH('Aggregate (HTBB)'!Q$2,HTBB!$F$1:$O$1,0))),0)+IF($I331&gt;0,$I331*(INDEX(ESPN!$B$2:$K$246,'Aggregate (HTBB)'!$E331,MATCH('Aggregate (HTBB)'!Q$2,ESPN!$B$1:$K$1,0))),0)</f>
        <v>#DIV/0!</v>
      </c>
      <c r="R331" t="e">
        <f>IF($F331&gt;0,$F331*(INDEX(DFBP!$D$2:$Z$401,'Aggregate (HTBB)'!$B331,MATCH('Aggregate (HTBB)'!R$2,DFBP!$D$1:$Z$1,0))),0)+IF($G331&gt;0,$G331*(INDEX(FBNinja!$J$2:$AE$409,'Aggregate (HTBB)'!$C331,MATCH('Aggregate (HTBB)'!R$2,FBNinja!$J$1:$AE$1,0))),0)+IF($H331&gt;0,$H331*(INDEX(HTBB!$F$2:$O$303,'Aggregate (HTBB)'!$D331,MATCH('Aggregate (HTBB)'!R$2,HTBB!$F$1:$O$1,0))),0)+IF($I331&gt;0,$I331*(INDEX(ESPN!$B$2:$K$246,'Aggregate (HTBB)'!$E331,MATCH('Aggregate (HTBB)'!R$2,ESPN!$B$1:$K$1,0))),0)</f>
        <v>#DIV/0!</v>
      </c>
      <c r="S331" t="e">
        <f>IF($F331&gt;0,$F331*(INDEX(DFBP!$D$2:$Z$401,'Aggregate (HTBB)'!$B331,MATCH('Aggregate (HTBB)'!S$2,DFBP!$D$1:$Z$1,0))),0)+IF($G331&gt;0,$G331*(INDEX(FBNinja!$J$2:$AE$409,'Aggregate (HTBB)'!$C331,MATCH('Aggregate (HTBB)'!S$2,FBNinja!$J$1:$AE$1,0))),0)+IF($H331&gt;0,$H331*(INDEX(HTBB!$F$2:$O$303,'Aggregate (HTBB)'!$D331,MATCH('Aggregate (HTBB)'!S$2,HTBB!$F$1:$O$1,0))),0)+IF($I331&gt;0,$I331*(INDEX(ESPN!$B$2:$K$246,'Aggregate (HTBB)'!$E331,MATCH('Aggregate (HTBB)'!S$2,ESPN!$B$1:$K$1,0))),0)</f>
        <v>#DIV/0!</v>
      </c>
      <c r="T331" s="5" t="e">
        <f>INDEX(HTBB!$F$2:$F$303,MATCH('Aggregate (HTBB)'!A331,HTBB!$C$2:$C$303,0))</f>
        <v>#N/A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(HTBB)'!$B332,MATCH('Aggregate (HTBB)'!K$2,DFBP!$D$1:$Z$1,0))),0)+IF($G332&gt;0,($G332/SUM($F332:$G332,$I332))*(INDEX(FBNinja!$J$2:$AE$409,'Aggregate (HTBB)'!$C332,MATCH('Aggregate (HTBB)'!K$2,FBNinja!$J$1:$AE$1,0))),0)+IF($I332&gt;0,($I332/SUM($F332:$G332,$I332))*(INDEX(ESPN!$B$2:$K$246,'Aggregate (HTBB)'!$E332,MATCH('Aggregate (HTBB)'!K$2,ESPN!$B$1:$K$1,0))),0)</f>
        <v>#DIV/0!</v>
      </c>
      <c r="L332" s="5" t="e">
        <f>IF($F332&gt;0,($F332/SUM($F332:$G332,$I332))*(INDEX(DFBP!$D$2:$Z$401,'Aggregate (HTBB)'!$B332,MATCH('Aggregate (HTBB)'!L$2,DFBP!$D$1:$Z$1,0))),0)+IF($G332&gt;0,($G332/SUM($F332:$G332,$I332))*(INDEX(FBNinja!$J$2:$AE$409,'Aggregate (HTBB)'!$C332,MATCH('Aggregate (HTBB)'!L$2,FBNinja!$J$1:$AE$1,0))),0)+IF($I332&gt;0,($I332/SUM($F332:$G332,$I332))*(INDEX(ESPN!$B$2:$K$246,'Aggregate (HTBB)'!$E332,MATCH('Aggregate (HTBB)'!L$2,ESPN!$B$1:$K$1,0))),0)</f>
        <v>#DIV/0!</v>
      </c>
      <c r="M332" s="5" t="e">
        <f>IF($F332&gt;0,($F332/SUM($F332:$G332,$I332))*(INDEX(DFBP!$D$2:$Z$401,'Aggregate (HTBB)'!$B332,MATCH('Aggregate (HTBB)'!M$2,DFBP!$D$1:$Z$1,0))),0)+IF($G332&gt;0,($G332/SUM($F332:$G332,$I332))*(INDEX(FBNinja!$J$2:$AE$409,'Aggregate (HTBB)'!$C332,MATCH('Aggregate (HTBB)'!M$2,FBNinja!$J$1:$AE$1,0))),0)+IF($I332&gt;0,($I332/SUM($F332:$G332,$I332))*(INDEX(ESPN!$B$2:$K$246,'Aggregate (HTBB)'!$E332,MATCH('Aggregate (HTBB)'!M$2,ESPN!$B$1:$K$1,0))),0)</f>
        <v>#DIV/0!</v>
      </c>
      <c r="N332" s="5" t="e">
        <f>IF($F332&gt;0,($F332/SUM($F332:$G332,$I332))*(INDEX(DFBP!$D$2:$Z$401,'Aggregate (HTBB)'!$B332,MATCH('Aggregate (HTBB)'!N$2,DFBP!$D$1:$Z$1,0))),0)+IF($G332&gt;0,($G332/SUM($F332:$G332,$I332))*(INDEX(FBNinja!$J$2:$AE$409,'Aggregate (HTBB)'!$C332,MATCH('Aggregate (HTBB)'!N$2,FBNinja!$J$1:$AE$1,0))),0)+IF($I332&gt;0,($I332/SUM($F332:$G332,$I332))*(INDEX(ESPN!$B$2:$K$246,'Aggregate (HTBB)'!$E332,MATCH('Aggregate (HTBB)'!N$2,ESPN!$B$1:$K$1,0))),0)</f>
        <v>#DIV/0!</v>
      </c>
      <c r="O332" t="e">
        <f>IF($F332&gt;0,$F332*(INDEX(DFBP!$D$2:$Z$401,'Aggregate (HTBB)'!$B332,MATCH('Aggregate (HTBB)'!O$2,DFBP!$D$1:$Z$1,0))),0)+IF($G332&gt;0,$G332*(INDEX(FBNinja!$J$2:$AE$409,'Aggregate (HTBB)'!$C332,MATCH('Aggregate (HTBB)'!O$2,FBNinja!$J$1:$AE$1,0))),0)+IF($H332&gt;0,$H332*(INDEX(HTBB!$F$2:$O$303,'Aggregate (HTBB)'!$D332,MATCH('Aggregate (HTBB)'!O$2,HTBB!$F$1:$O$1,0))),0)+IF($I332&gt;0,$I332*(INDEX(ESPN!$B$2:$K$246,'Aggregate (HTBB)'!$E332,MATCH('Aggregate (HTBB)'!O$2,ESPN!$B$1:$K$1,0))),0)</f>
        <v>#DIV/0!</v>
      </c>
      <c r="P332" t="e">
        <f>IF($F332&gt;0,$F332*(INDEX(DFBP!$D$2:$Z$401,'Aggregate (HTBB)'!$B332,MATCH('Aggregate (HTBB)'!P$2,DFBP!$D$1:$Z$1,0))),0)+IF($G332&gt;0,$G332*(INDEX(FBNinja!$J$2:$AE$409,'Aggregate (HTBB)'!$C332,MATCH('Aggregate (HTBB)'!P$2,FBNinja!$J$1:$AE$1,0))),0)+IF($H332&gt;0,$H332*(INDEX(HTBB!$F$2:$O$303,'Aggregate (HTBB)'!$D332,MATCH('Aggregate (HTBB)'!P$2,HTBB!$F$1:$O$1,0))),0)+IF($I332&gt;0,$I332*(INDEX(ESPN!$B$2:$K$246,'Aggregate (HTBB)'!$E332,MATCH('Aggregate (HTBB)'!P$2,ESPN!$B$1:$K$1,0))),0)</f>
        <v>#DIV/0!</v>
      </c>
      <c r="Q332" t="e">
        <f>IF($F332&gt;0,$F332*(INDEX(DFBP!$D$2:$Z$401,'Aggregate (HTBB)'!$B332,MATCH('Aggregate (HTBB)'!Q$2,DFBP!$D$1:$Z$1,0))),0)+IF($G332&gt;0,$G332*(INDEX(FBNinja!$J$2:$AE$409,'Aggregate (HTBB)'!$C332,MATCH('Aggregate (HTBB)'!Q$2,FBNinja!$J$1:$AE$1,0))),0)+IF($H332&gt;0,$H332*(INDEX(HTBB!$F$2:$O$303,'Aggregate (HTBB)'!$D332,MATCH('Aggregate (HTBB)'!Q$2,HTBB!$F$1:$O$1,0))),0)+IF($I332&gt;0,$I332*(INDEX(ESPN!$B$2:$K$246,'Aggregate (HTBB)'!$E332,MATCH('Aggregate (HTBB)'!Q$2,ESPN!$B$1:$K$1,0))),0)</f>
        <v>#DIV/0!</v>
      </c>
      <c r="R332" t="e">
        <f>IF($F332&gt;0,$F332*(INDEX(DFBP!$D$2:$Z$401,'Aggregate (HTBB)'!$B332,MATCH('Aggregate (HTBB)'!R$2,DFBP!$D$1:$Z$1,0))),0)+IF($G332&gt;0,$G332*(INDEX(FBNinja!$J$2:$AE$409,'Aggregate (HTBB)'!$C332,MATCH('Aggregate (HTBB)'!R$2,FBNinja!$J$1:$AE$1,0))),0)+IF($H332&gt;0,$H332*(INDEX(HTBB!$F$2:$O$303,'Aggregate (HTBB)'!$D332,MATCH('Aggregate (HTBB)'!R$2,HTBB!$F$1:$O$1,0))),0)+IF($I332&gt;0,$I332*(INDEX(ESPN!$B$2:$K$246,'Aggregate (HTBB)'!$E332,MATCH('Aggregate (HTBB)'!R$2,ESPN!$B$1:$K$1,0))),0)</f>
        <v>#DIV/0!</v>
      </c>
      <c r="S332" t="e">
        <f>IF($F332&gt;0,$F332*(INDEX(DFBP!$D$2:$Z$401,'Aggregate (HTBB)'!$B332,MATCH('Aggregate (HTBB)'!S$2,DFBP!$D$1:$Z$1,0))),0)+IF($G332&gt;0,$G332*(INDEX(FBNinja!$J$2:$AE$409,'Aggregate (HTBB)'!$C332,MATCH('Aggregate (HTBB)'!S$2,FBNinja!$J$1:$AE$1,0))),0)+IF($H332&gt;0,$H332*(INDEX(HTBB!$F$2:$O$303,'Aggregate (HTBB)'!$D332,MATCH('Aggregate (HTBB)'!S$2,HTBB!$F$1:$O$1,0))),0)+IF($I332&gt;0,$I332*(INDEX(ESPN!$B$2:$K$246,'Aggregate (HTBB)'!$E332,MATCH('Aggregate (HTBB)'!S$2,ESPN!$B$1:$K$1,0))),0)</f>
        <v>#DIV/0!</v>
      </c>
      <c r="T332" s="5" t="e">
        <f>INDEX(HTBB!$F$2:$F$303,MATCH('Aggregate (HTBB)'!A332,HTBB!$C$2:$C$303,0))</f>
        <v>#N/A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233</v>
      </c>
      <c r="F333" t="e">
        <f t="array" ref="F333">IF(ISERROR(B333),0,B$1)/SUM(IF(ISERROR($B333:$E333),0,$B$1:$E$1))</f>
        <v>#DIV/0!</v>
      </c>
      <c r="G333" t="e">
        <f t="array" ref="G333">IF(ISERROR(C333),0,C$1)/SUM(IF(ISERROR($B333:$E333),0,$B$1:$E$1))</f>
        <v>#DIV/0!</v>
      </c>
      <c r="H333" t="e">
        <f t="array" ref="H333">IF(ISERROR(D333),0,D$1)/SUM(IF(ISERROR($B333:$E333),0,$B$1:$E$1))</f>
        <v>#DIV/0!</v>
      </c>
      <c r="I333" t="e">
        <f t="array" ref="I333">IF(ISERROR(E333),0,E$1)/SUM(IF(ISERROR($B333:$E333),0,$B$1:$E$1))</f>
        <v>#DIV/0!</v>
      </c>
      <c r="K333" s="5" t="e">
        <f>IF($F333&gt;0,($F333/SUM($F333:$G333,$I333))*(INDEX(DFBP!$D$2:$Z$401,'Aggregate (HTBB)'!$B333,MATCH('Aggregate (HTBB)'!K$2,DFBP!$D$1:$Z$1,0))),0)+IF($G333&gt;0,($G333/SUM($F333:$G333,$I333))*(INDEX(FBNinja!$J$2:$AE$409,'Aggregate (HTBB)'!$C333,MATCH('Aggregate (HTBB)'!K$2,FBNinja!$J$1:$AE$1,0))),0)+IF($I333&gt;0,($I333/SUM($F333:$G333,$I333))*(INDEX(ESPN!$B$2:$K$246,'Aggregate (HTBB)'!$E333,MATCH('Aggregate (HTBB)'!K$2,ESPN!$B$1:$K$1,0))),0)</f>
        <v>#DIV/0!</v>
      </c>
      <c r="L333" s="5" t="e">
        <f>IF($F333&gt;0,($F333/SUM($F333:$G333,$I333))*(INDEX(DFBP!$D$2:$Z$401,'Aggregate (HTBB)'!$B333,MATCH('Aggregate (HTBB)'!L$2,DFBP!$D$1:$Z$1,0))),0)+IF($G333&gt;0,($G333/SUM($F333:$G333,$I333))*(INDEX(FBNinja!$J$2:$AE$409,'Aggregate (HTBB)'!$C333,MATCH('Aggregate (HTBB)'!L$2,FBNinja!$J$1:$AE$1,0))),0)+IF($I333&gt;0,($I333/SUM($F333:$G333,$I333))*(INDEX(ESPN!$B$2:$K$246,'Aggregate (HTBB)'!$E333,MATCH('Aggregate (HTBB)'!L$2,ESPN!$B$1:$K$1,0))),0)</f>
        <v>#DIV/0!</v>
      </c>
      <c r="M333" s="5" t="e">
        <f>IF($F333&gt;0,($F333/SUM($F333:$G333,$I333))*(INDEX(DFBP!$D$2:$Z$401,'Aggregate (HTBB)'!$B333,MATCH('Aggregate (HTBB)'!M$2,DFBP!$D$1:$Z$1,0))),0)+IF($G333&gt;0,($G333/SUM($F333:$G333,$I333))*(INDEX(FBNinja!$J$2:$AE$409,'Aggregate (HTBB)'!$C333,MATCH('Aggregate (HTBB)'!M$2,FBNinja!$J$1:$AE$1,0))),0)+IF($I333&gt;0,($I333/SUM($F333:$G333,$I333))*(INDEX(ESPN!$B$2:$K$246,'Aggregate (HTBB)'!$E333,MATCH('Aggregate (HTBB)'!M$2,ESPN!$B$1:$K$1,0))),0)</f>
        <v>#DIV/0!</v>
      </c>
      <c r="N333" s="5" t="e">
        <f>IF($F333&gt;0,($F333/SUM($F333:$G333,$I333))*(INDEX(DFBP!$D$2:$Z$401,'Aggregate (HTBB)'!$B333,MATCH('Aggregate (HTBB)'!N$2,DFBP!$D$1:$Z$1,0))),0)+IF($G333&gt;0,($G333/SUM($F333:$G333,$I333))*(INDEX(FBNinja!$J$2:$AE$409,'Aggregate (HTBB)'!$C333,MATCH('Aggregate (HTBB)'!N$2,FBNinja!$J$1:$AE$1,0))),0)+IF($I333&gt;0,($I333/SUM($F333:$G333,$I333))*(INDEX(ESPN!$B$2:$K$246,'Aggregate (HTBB)'!$E333,MATCH('Aggregate (HTBB)'!N$2,ESPN!$B$1:$K$1,0))),0)</f>
        <v>#DIV/0!</v>
      </c>
      <c r="O333" t="e">
        <f>IF($F333&gt;0,$F333*(INDEX(DFBP!$D$2:$Z$401,'Aggregate (HTBB)'!$B333,MATCH('Aggregate (HTBB)'!O$2,DFBP!$D$1:$Z$1,0))),0)+IF($G333&gt;0,$G333*(INDEX(FBNinja!$J$2:$AE$409,'Aggregate (HTBB)'!$C333,MATCH('Aggregate (HTBB)'!O$2,FBNinja!$J$1:$AE$1,0))),0)+IF($H333&gt;0,$H333*(INDEX(HTBB!$F$2:$O$303,'Aggregate (HTBB)'!$D333,MATCH('Aggregate (HTBB)'!O$2,HTBB!$F$1:$O$1,0))),0)+IF($I333&gt;0,$I333*(INDEX(ESPN!$B$2:$K$246,'Aggregate (HTBB)'!$E333,MATCH('Aggregate (HTBB)'!O$2,ESPN!$B$1:$K$1,0))),0)</f>
        <v>#DIV/0!</v>
      </c>
      <c r="P333" t="e">
        <f>IF($F333&gt;0,$F333*(INDEX(DFBP!$D$2:$Z$401,'Aggregate (HTBB)'!$B333,MATCH('Aggregate (HTBB)'!P$2,DFBP!$D$1:$Z$1,0))),0)+IF($G333&gt;0,$G333*(INDEX(FBNinja!$J$2:$AE$409,'Aggregate (HTBB)'!$C333,MATCH('Aggregate (HTBB)'!P$2,FBNinja!$J$1:$AE$1,0))),0)+IF($H333&gt;0,$H333*(INDEX(HTBB!$F$2:$O$303,'Aggregate (HTBB)'!$D333,MATCH('Aggregate (HTBB)'!P$2,HTBB!$F$1:$O$1,0))),0)+IF($I333&gt;0,$I333*(INDEX(ESPN!$B$2:$K$246,'Aggregate (HTBB)'!$E333,MATCH('Aggregate (HTBB)'!P$2,ESPN!$B$1:$K$1,0))),0)</f>
        <v>#DIV/0!</v>
      </c>
      <c r="Q333" t="e">
        <f>IF($F333&gt;0,$F333*(INDEX(DFBP!$D$2:$Z$401,'Aggregate (HTBB)'!$B333,MATCH('Aggregate (HTBB)'!Q$2,DFBP!$D$1:$Z$1,0))),0)+IF($G333&gt;0,$G333*(INDEX(FBNinja!$J$2:$AE$409,'Aggregate (HTBB)'!$C333,MATCH('Aggregate (HTBB)'!Q$2,FBNinja!$J$1:$AE$1,0))),0)+IF($H333&gt;0,$H333*(INDEX(HTBB!$F$2:$O$303,'Aggregate (HTBB)'!$D333,MATCH('Aggregate (HTBB)'!Q$2,HTBB!$F$1:$O$1,0))),0)+IF($I333&gt;0,$I333*(INDEX(ESPN!$B$2:$K$246,'Aggregate (HTBB)'!$E333,MATCH('Aggregate (HTBB)'!Q$2,ESPN!$B$1:$K$1,0))),0)</f>
        <v>#DIV/0!</v>
      </c>
      <c r="R333" t="e">
        <f>IF($F333&gt;0,$F333*(INDEX(DFBP!$D$2:$Z$401,'Aggregate (HTBB)'!$B333,MATCH('Aggregate (HTBB)'!R$2,DFBP!$D$1:$Z$1,0))),0)+IF($G333&gt;0,$G333*(INDEX(FBNinja!$J$2:$AE$409,'Aggregate (HTBB)'!$C333,MATCH('Aggregate (HTBB)'!R$2,FBNinja!$J$1:$AE$1,0))),0)+IF($H333&gt;0,$H333*(INDEX(HTBB!$F$2:$O$303,'Aggregate (HTBB)'!$D333,MATCH('Aggregate (HTBB)'!R$2,HTBB!$F$1:$O$1,0))),0)+IF($I333&gt;0,$I333*(INDEX(ESPN!$B$2:$K$246,'Aggregate (HTBB)'!$E333,MATCH('Aggregate (HTBB)'!R$2,ESPN!$B$1:$K$1,0))),0)</f>
        <v>#DIV/0!</v>
      </c>
      <c r="S333" t="e">
        <f>IF($F333&gt;0,$F333*(INDEX(DFBP!$D$2:$Z$401,'Aggregate (HTBB)'!$B333,MATCH('Aggregate (HTBB)'!S$2,DFBP!$D$1:$Z$1,0))),0)+IF($G333&gt;0,$G333*(INDEX(FBNinja!$J$2:$AE$409,'Aggregate (HTBB)'!$C333,MATCH('Aggregate (HTBB)'!S$2,FBNinja!$J$1:$AE$1,0))),0)+IF($H333&gt;0,$H333*(INDEX(HTBB!$F$2:$O$303,'Aggregate (HTBB)'!$D333,MATCH('Aggregate (HTBB)'!S$2,HTBB!$F$1:$O$1,0))),0)+IF($I333&gt;0,$I333*(INDEX(ESPN!$B$2:$K$246,'Aggregate (HTBB)'!$E333,MATCH('Aggregate (HTBB)'!S$2,ESPN!$B$1:$K$1,0))),0)</f>
        <v>#DIV/0!</v>
      </c>
      <c r="T333" s="5" t="e">
        <f>INDEX(HTBB!$F$2:$F$303,MATCH('Aggregate (HTBB)'!A333,HTBB!$C$2:$C$303,0))</f>
        <v>#N/A</v>
      </c>
      <c r="V333" t="e">
        <f>IF(F333&gt;0,($F333/SUM($F333:$G333,$I333))*INDEX(DFBP!$B$2:$B$401,B333),0)+IF(G333&gt;0,($G333/SUM($F333:$G333,$I333))*INDEX(FBNinja!$H$2:$H$409,C333),0)+IF(I333&gt;0,($I333/SUM($F333:$G333,$I333))*INDEX(ESPN!$L$2:$L$246,E333),0)</f>
        <v>#DIV/0!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(HTBB)'!$B334,MATCH('Aggregate (HTBB)'!K$2,DFBP!$D$1:$Z$1,0))),0)+IF($G334&gt;0,($G334/SUM($F334:$G334,$I334))*(INDEX(FBNinja!$J$2:$AE$409,'Aggregate (HTBB)'!$C334,MATCH('Aggregate (HTBB)'!K$2,FBNinja!$J$1:$AE$1,0))),0)+IF($I334&gt;0,($I334/SUM($F334:$G334,$I334))*(INDEX(ESPN!$B$2:$K$246,'Aggregate (HTBB)'!$E334,MATCH('Aggregate (HTBB)'!K$2,ESPN!$B$1:$K$1,0))),0)</f>
        <v>#DIV/0!</v>
      </c>
      <c r="L334" s="5" t="e">
        <f>IF($F334&gt;0,($F334/SUM($F334:$G334,$I334))*(INDEX(DFBP!$D$2:$Z$401,'Aggregate (HTBB)'!$B334,MATCH('Aggregate (HTBB)'!L$2,DFBP!$D$1:$Z$1,0))),0)+IF($G334&gt;0,($G334/SUM($F334:$G334,$I334))*(INDEX(FBNinja!$J$2:$AE$409,'Aggregate (HTBB)'!$C334,MATCH('Aggregate (HTBB)'!L$2,FBNinja!$J$1:$AE$1,0))),0)+IF($I334&gt;0,($I334/SUM($F334:$G334,$I334))*(INDEX(ESPN!$B$2:$K$246,'Aggregate (HTBB)'!$E334,MATCH('Aggregate (HTBB)'!L$2,ESPN!$B$1:$K$1,0))),0)</f>
        <v>#DIV/0!</v>
      </c>
      <c r="M334" s="5" t="e">
        <f>IF($F334&gt;0,($F334/SUM($F334:$G334,$I334))*(INDEX(DFBP!$D$2:$Z$401,'Aggregate (HTBB)'!$B334,MATCH('Aggregate (HTBB)'!M$2,DFBP!$D$1:$Z$1,0))),0)+IF($G334&gt;0,($G334/SUM($F334:$G334,$I334))*(INDEX(FBNinja!$J$2:$AE$409,'Aggregate (HTBB)'!$C334,MATCH('Aggregate (HTBB)'!M$2,FBNinja!$J$1:$AE$1,0))),0)+IF($I334&gt;0,($I334/SUM($F334:$G334,$I334))*(INDEX(ESPN!$B$2:$K$246,'Aggregate (HTBB)'!$E334,MATCH('Aggregate (HTBB)'!M$2,ESPN!$B$1:$K$1,0))),0)</f>
        <v>#DIV/0!</v>
      </c>
      <c r="N334" s="5" t="e">
        <f>IF($F334&gt;0,($F334/SUM($F334:$G334,$I334))*(INDEX(DFBP!$D$2:$Z$401,'Aggregate (HTBB)'!$B334,MATCH('Aggregate (HTBB)'!N$2,DFBP!$D$1:$Z$1,0))),0)+IF($G334&gt;0,($G334/SUM($F334:$G334,$I334))*(INDEX(FBNinja!$J$2:$AE$409,'Aggregate (HTBB)'!$C334,MATCH('Aggregate (HTBB)'!N$2,FBNinja!$J$1:$AE$1,0))),0)+IF($I334&gt;0,($I334/SUM($F334:$G334,$I334))*(INDEX(ESPN!$B$2:$K$246,'Aggregate (HTBB)'!$E334,MATCH('Aggregate (HTBB)'!N$2,ESPN!$B$1:$K$1,0))),0)</f>
        <v>#DIV/0!</v>
      </c>
      <c r="O334" t="e">
        <f>IF($F334&gt;0,$F334*(INDEX(DFBP!$D$2:$Z$401,'Aggregate (HTBB)'!$B334,MATCH('Aggregate (HTBB)'!O$2,DFBP!$D$1:$Z$1,0))),0)+IF($G334&gt;0,$G334*(INDEX(FBNinja!$J$2:$AE$409,'Aggregate (HTBB)'!$C334,MATCH('Aggregate (HTBB)'!O$2,FBNinja!$J$1:$AE$1,0))),0)+IF($H334&gt;0,$H334*(INDEX(HTBB!$F$2:$O$303,'Aggregate (HTBB)'!$D334,MATCH('Aggregate (HTBB)'!O$2,HTBB!$F$1:$O$1,0))),0)+IF($I334&gt;0,$I334*(INDEX(ESPN!$B$2:$K$246,'Aggregate (HTBB)'!$E334,MATCH('Aggregate (HTBB)'!O$2,ESPN!$B$1:$K$1,0))),0)</f>
        <v>#DIV/0!</v>
      </c>
      <c r="P334" t="e">
        <f>IF($F334&gt;0,$F334*(INDEX(DFBP!$D$2:$Z$401,'Aggregate (HTBB)'!$B334,MATCH('Aggregate (HTBB)'!P$2,DFBP!$D$1:$Z$1,0))),0)+IF($G334&gt;0,$G334*(INDEX(FBNinja!$J$2:$AE$409,'Aggregate (HTBB)'!$C334,MATCH('Aggregate (HTBB)'!P$2,FBNinja!$J$1:$AE$1,0))),0)+IF($H334&gt;0,$H334*(INDEX(HTBB!$F$2:$O$303,'Aggregate (HTBB)'!$D334,MATCH('Aggregate (HTBB)'!P$2,HTBB!$F$1:$O$1,0))),0)+IF($I334&gt;0,$I334*(INDEX(ESPN!$B$2:$K$246,'Aggregate (HTBB)'!$E334,MATCH('Aggregate (HTBB)'!P$2,ESPN!$B$1:$K$1,0))),0)</f>
        <v>#DIV/0!</v>
      </c>
      <c r="Q334" t="e">
        <f>IF($F334&gt;0,$F334*(INDEX(DFBP!$D$2:$Z$401,'Aggregate (HTBB)'!$B334,MATCH('Aggregate (HTBB)'!Q$2,DFBP!$D$1:$Z$1,0))),0)+IF($G334&gt;0,$G334*(INDEX(FBNinja!$J$2:$AE$409,'Aggregate (HTBB)'!$C334,MATCH('Aggregate (HTBB)'!Q$2,FBNinja!$J$1:$AE$1,0))),0)+IF($H334&gt;0,$H334*(INDEX(HTBB!$F$2:$O$303,'Aggregate (HTBB)'!$D334,MATCH('Aggregate (HTBB)'!Q$2,HTBB!$F$1:$O$1,0))),0)+IF($I334&gt;0,$I334*(INDEX(ESPN!$B$2:$K$246,'Aggregate (HTBB)'!$E334,MATCH('Aggregate (HTBB)'!Q$2,ESPN!$B$1:$K$1,0))),0)</f>
        <v>#DIV/0!</v>
      </c>
      <c r="R334" t="e">
        <f>IF($F334&gt;0,$F334*(INDEX(DFBP!$D$2:$Z$401,'Aggregate (HTBB)'!$B334,MATCH('Aggregate (HTBB)'!R$2,DFBP!$D$1:$Z$1,0))),0)+IF($G334&gt;0,$G334*(INDEX(FBNinja!$J$2:$AE$409,'Aggregate (HTBB)'!$C334,MATCH('Aggregate (HTBB)'!R$2,FBNinja!$J$1:$AE$1,0))),0)+IF($H334&gt;0,$H334*(INDEX(HTBB!$F$2:$O$303,'Aggregate (HTBB)'!$D334,MATCH('Aggregate (HTBB)'!R$2,HTBB!$F$1:$O$1,0))),0)+IF($I334&gt;0,$I334*(INDEX(ESPN!$B$2:$K$246,'Aggregate (HTBB)'!$E334,MATCH('Aggregate (HTBB)'!R$2,ESPN!$B$1:$K$1,0))),0)</f>
        <v>#DIV/0!</v>
      </c>
      <c r="S334" t="e">
        <f>IF($F334&gt;0,$F334*(INDEX(DFBP!$D$2:$Z$401,'Aggregate (HTBB)'!$B334,MATCH('Aggregate (HTBB)'!S$2,DFBP!$D$1:$Z$1,0))),0)+IF($G334&gt;0,$G334*(INDEX(FBNinja!$J$2:$AE$409,'Aggregate (HTBB)'!$C334,MATCH('Aggregate (HTBB)'!S$2,FBNinja!$J$1:$AE$1,0))),0)+IF($H334&gt;0,$H334*(INDEX(HTBB!$F$2:$O$303,'Aggregate (HTBB)'!$D334,MATCH('Aggregate (HTBB)'!S$2,HTBB!$F$1:$O$1,0))),0)+IF($I334&gt;0,$I334*(INDEX(ESPN!$B$2:$K$246,'Aggregate (HTBB)'!$E334,MATCH('Aggregate (HTBB)'!S$2,ESPN!$B$1:$K$1,0))),0)</f>
        <v>#DIV/0!</v>
      </c>
      <c r="T334" s="5" t="e">
        <f>INDEX(HTBB!$F$2:$F$303,MATCH('Aggregate (HTBB)'!A334,HTBB!$C$2:$C$303,0))</f>
        <v>#N/A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(HTBB)'!$B335,MATCH('Aggregate (HTBB)'!K$2,DFBP!$D$1:$Z$1,0))),0)+IF($G335&gt;0,($G335/SUM($F335:$G335,$I335))*(INDEX(FBNinja!$J$2:$AE$409,'Aggregate (HTBB)'!$C335,MATCH('Aggregate (HTBB)'!K$2,FBNinja!$J$1:$AE$1,0))),0)+IF($I335&gt;0,($I335/SUM($F335:$G335,$I335))*(INDEX(ESPN!$B$2:$K$246,'Aggregate (HTBB)'!$E335,MATCH('Aggregate (HTBB)'!K$2,ESPN!$B$1:$K$1,0))),0)</f>
        <v>#DIV/0!</v>
      </c>
      <c r="L335" s="5" t="e">
        <f>IF($F335&gt;0,($F335/SUM($F335:$G335,$I335))*(INDEX(DFBP!$D$2:$Z$401,'Aggregate (HTBB)'!$B335,MATCH('Aggregate (HTBB)'!L$2,DFBP!$D$1:$Z$1,0))),0)+IF($G335&gt;0,($G335/SUM($F335:$G335,$I335))*(INDEX(FBNinja!$J$2:$AE$409,'Aggregate (HTBB)'!$C335,MATCH('Aggregate (HTBB)'!L$2,FBNinja!$J$1:$AE$1,0))),0)+IF($I335&gt;0,($I335/SUM($F335:$G335,$I335))*(INDEX(ESPN!$B$2:$K$246,'Aggregate (HTBB)'!$E335,MATCH('Aggregate (HTBB)'!L$2,ESPN!$B$1:$K$1,0))),0)</f>
        <v>#DIV/0!</v>
      </c>
      <c r="M335" s="5" t="e">
        <f>IF($F335&gt;0,($F335/SUM($F335:$G335,$I335))*(INDEX(DFBP!$D$2:$Z$401,'Aggregate (HTBB)'!$B335,MATCH('Aggregate (HTBB)'!M$2,DFBP!$D$1:$Z$1,0))),0)+IF($G335&gt;0,($G335/SUM($F335:$G335,$I335))*(INDEX(FBNinja!$J$2:$AE$409,'Aggregate (HTBB)'!$C335,MATCH('Aggregate (HTBB)'!M$2,FBNinja!$J$1:$AE$1,0))),0)+IF($I335&gt;0,($I335/SUM($F335:$G335,$I335))*(INDEX(ESPN!$B$2:$K$246,'Aggregate (HTBB)'!$E335,MATCH('Aggregate (HTBB)'!M$2,ESPN!$B$1:$K$1,0))),0)</f>
        <v>#DIV/0!</v>
      </c>
      <c r="N335" s="5" t="e">
        <f>IF($F335&gt;0,($F335/SUM($F335:$G335,$I335))*(INDEX(DFBP!$D$2:$Z$401,'Aggregate (HTBB)'!$B335,MATCH('Aggregate (HTBB)'!N$2,DFBP!$D$1:$Z$1,0))),0)+IF($G335&gt;0,($G335/SUM($F335:$G335,$I335))*(INDEX(FBNinja!$J$2:$AE$409,'Aggregate (HTBB)'!$C335,MATCH('Aggregate (HTBB)'!N$2,FBNinja!$J$1:$AE$1,0))),0)+IF($I335&gt;0,($I335/SUM($F335:$G335,$I335))*(INDEX(ESPN!$B$2:$K$246,'Aggregate (HTBB)'!$E335,MATCH('Aggregate (HTBB)'!N$2,ESPN!$B$1:$K$1,0))),0)</f>
        <v>#DIV/0!</v>
      </c>
      <c r="O335" t="e">
        <f>IF($F335&gt;0,$F335*(INDEX(DFBP!$D$2:$Z$401,'Aggregate (HTBB)'!$B335,MATCH('Aggregate (HTBB)'!O$2,DFBP!$D$1:$Z$1,0))),0)+IF($G335&gt;0,$G335*(INDEX(FBNinja!$J$2:$AE$409,'Aggregate (HTBB)'!$C335,MATCH('Aggregate (HTBB)'!O$2,FBNinja!$J$1:$AE$1,0))),0)+IF($H335&gt;0,$H335*(INDEX(HTBB!$F$2:$O$303,'Aggregate (HTBB)'!$D335,MATCH('Aggregate (HTBB)'!O$2,HTBB!$F$1:$O$1,0))),0)+IF($I335&gt;0,$I335*(INDEX(ESPN!$B$2:$K$246,'Aggregate (HTBB)'!$E335,MATCH('Aggregate (HTBB)'!O$2,ESPN!$B$1:$K$1,0))),0)</f>
        <v>#DIV/0!</v>
      </c>
      <c r="P335" t="e">
        <f>IF($F335&gt;0,$F335*(INDEX(DFBP!$D$2:$Z$401,'Aggregate (HTBB)'!$B335,MATCH('Aggregate (HTBB)'!P$2,DFBP!$D$1:$Z$1,0))),0)+IF($G335&gt;0,$G335*(INDEX(FBNinja!$J$2:$AE$409,'Aggregate (HTBB)'!$C335,MATCH('Aggregate (HTBB)'!P$2,FBNinja!$J$1:$AE$1,0))),0)+IF($H335&gt;0,$H335*(INDEX(HTBB!$F$2:$O$303,'Aggregate (HTBB)'!$D335,MATCH('Aggregate (HTBB)'!P$2,HTBB!$F$1:$O$1,0))),0)+IF($I335&gt;0,$I335*(INDEX(ESPN!$B$2:$K$246,'Aggregate (HTBB)'!$E335,MATCH('Aggregate (HTBB)'!P$2,ESPN!$B$1:$K$1,0))),0)</f>
        <v>#DIV/0!</v>
      </c>
      <c r="Q335" t="e">
        <f>IF($F335&gt;0,$F335*(INDEX(DFBP!$D$2:$Z$401,'Aggregate (HTBB)'!$B335,MATCH('Aggregate (HTBB)'!Q$2,DFBP!$D$1:$Z$1,0))),0)+IF($G335&gt;0,$G335*(INDEX(FBNinja!$J$2:$AE$409,'Aggregate (HTBB)'!$C335,MATCH('Aggregate (HTBB)'!Q$2,FBNinja!$J$1:$AE$1,0))),0)+IF($H335&gt;0,$H335*(INDEX(HTBB!$F$2:$O$303,'Aggregate (HTBB)'!$D335,MATCH('Aggregate (HTBB)'!Q$2,HTBB!$F$1:$O$1,0))),0)+IF($I335&gt;0,$I335*(INDEX(ESPN!$B$2:$K$246,'Aggregate (HTBB)'!$E335,MATCH('Aggregate (HTBB)'!Q$2,ESPN!$B$1:$K$1,0))),0)</f>
        <v>#DIV/0!</v>
      </c>
      <c r="R335" t="e">
        <f>IF($F335&gt;0,$F335*(INDEX(DFBP!$D$2:$Z$401,'Aggregate (HTBB)'!$B335,MATCH('Aggregate (HTBB)'!R$2,DFBP!$D$1:$Z$1,0))),0)+IF($G335&gt;0,$G335*(INDEX(FBNinja!$J$2:$AE$409,'Aggregate (HTBB)'!$C335,MATCH('Aggregate (HTBB)'!R$2,FBNinja!$J$1:$AE$1,0))),0)+IF($H335&gt;0,$H335*(INDEX(HTBB!$F$2:$O$303,'Aggregate (HTBB)'!$D335,MATCH('Aggregate (HTBB)'!R$2,HTBB!$F$1:$O$1,0))),0)+IF($I335&gt;0,$I335*(INDEX(ESPN!$B$2:$K$246,'Aggregate (HTBB)'!$E335,MATCH('Aggregate (HTBB)'!R$2,ESPN!$B$1:$K$1,0))),0)</f>
        <v>#DIV/0!</v>
      </c>
      <c r="S335" t="e">
        <f>IF($F335&gt;0,$F335*(INDEX(DFBP!$D$2:$Z$401,'Aggregate (HTBB)'!$B335,MATCH('Aggregate (HTBB)'!S$2,DFBP!$D$1:$Z$1,0))),0)+IF($G335&gt;0,$G335*(INDEX(FBNinja!$J$2:$AE$409,'Aggregate (HTBB)'!$C335,MATCH('Aggregate (HTBB)'!S$2,FBNinja!$J$1:$AE$1,0))),0)+IF($H335&gt;0,$H335*(INDEX(HTBB!$F$2:$O$303,'Aggregate (HTBB)'!$D335,MATCH('Aggregate (HTBB)'!S$2,HTBB!$F$1:$O$1,0))),0)+IF($I335&gt;0,$I335*(INDEX(ESPN!$B$2:$K$246,'Aggregate (HTBB)'!$E335,MATCH('Aggregate (HTBB)'!S$2,ESPN!$B$1:$K$1,0))),0)</f>
        <v>#DIV/0!</v>
      </c>
      <c r="T335" s="5" t="e">
        <f>INDEX(HTBB!$F$2:$F$303,MATCH('Aggregate (HTBB)'!A335,HTBB!$C$2:$C$303,0))</f>
        <v>#N/A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(HTBB)'!$B336,MATCH('Aggregate (HTBB)'!K$2,DFBP!$D$1:$Z$1,0))),0)+IF($G336&gt;0,($G336/SUM($F336:$G336,$I336))*(INDEX(FBNinja!$J$2:$AE$409,'Aggregate (HTBB)'!$C336,MATCH('Aggregate (HTBB)'!K$2,FBNinja!$J$1:$AE$1,0))),0)+IF($I336&gt;0,($I336/SUM($F336:$G336,$I336))*(INDEX(ESPN!$B$2:$K$246,'Aggregate (HTBB)'!$E336,MATCH('Aggregate (HTBB)'!K$2,ESPN!$B$1:$K$1,0))),0)</f>
        <v>#DIV/0!</v>
      </c>
      <c r="L336" s="5" t="e">
        <f>IF($F336&gt;0,($F336/SUM($F336:$G336,$I336))*(INDEX(DFBP!$D$2:$Z$401,'Aggregate (HTBB)'!$B336,MATCH('Aggregate (HTBB)'!L$2,DFBP!$D$1:$Z$1,0))),0)+IF($G336&gt;0,($G336/SUM($F336:$G336,$I336))*(INDEX(FBNinja!$J$2:$AE$409,'Aggregate (HTBB)'!$C336,MATCH('Aggregate (HTBB)'!L$2,FBNinja!$J$1:$AE$1,0))),0)+IF($I336&gt;0,($I336/SUM($F336:$G336,$I336))*(INDEX(ESPN!$B$2:$K$246,'Aggregate (HTBB)'!$E336,MATCH('Aggregate (HTBB)'!L$2,ESPN!$B$1:$K$1,0))),0)</f>
        <v>#DIV/0!</v>
      </c>
      <c r="M336" s="5" t="e">
        <f>IF($F336&gt;0,($F336/SUM($F336:$G336,$I336))*(INDEX(DFBP!$D$2:$Z$401,'Aggregate (HTBB)'!$B336,MATCH('Aggregate (HTBB)'!M$2,DFBP!$D$1:$Z$1,0))),0)+IF($G336&gt;0,($G336/SUM($F336:$G336,$I336))*(INDEX(FBNinja!$J$2:$AE$409,'Aggregate (HTBB)'!$C336,MATCH('Aggregate (HTBB)'!M$2,FBNinja!$J$1:$AE$1,0))),0)+IF($I336&gt;0,($I336/SUM($F336:$G336,$I336))*(INDEX(ESPN!$B$2:$K$246,'Aggregate (HTBB)'!$E336,MATCH('Aggregate (HTBB)'!M$2,ESPN!$B$1:$K$1,0))),0)</f>
        <v>#DIV/0!</v>
      </c>
      <c r="N336" s="5" t="e">
        <f>IF($F336&gt;0,($F336/SUM($F336:$G336,$I336))*(INDEX(DFBP!$D$2:$Z$401,'Aggregate (HTBB)'!$B336,MATCH('Aggregate (HTBB)'!N$2,DFBP!$D$1:$Z$1,0))),0)+IF($G336&gt;0,($G336/SUM($F336:$G336,$I336))*(INDEX(FBNinja!$J$2:$AE$409,'Aggregate (HTBB)'!$C336,MATCH('Aggregate (HTBB)'!N$2,FBNinja!$J$1:$AE$1,0))),0)+IF($I336&gt;0,($I336/SUM($F336:$G336,$I336))*(INDEX(ESPN!$B$2:$K$246,'Aggregate (HTBB)'!$E336,MATCH('Aggregate (HTBB)'!N$2,ESPN!$B$1:$K$1,0))),0)</f>
        <v>#DIV/0!</v>
      </c>
      <c r="O336" t="e">
        <f>IF($F336&gt;0,$F336*(INDEX(DFBP!$D$2:$Z$401,'Aggregate (HTBB)'!$B336,MATCH('Aggregate (HTBB)'!O$2,DFBP!$D$1:$Z$1,0))),0)+IF($G336&gt;0,$G336*(INDEX(FBNinja!$J$2:$AE$409,'Aggregate (HTBB)'!$C336,MATCH('Aggregate (HTBB)'!O$2,FBNinja!$J$1:$AE$1,0))),0)+IF($H336&gt;0,$H336*(INDEX(HTBB!$F$2:$O$303,'Aggregate (HTBB)'!$D336,MATCH('Aggregate (HTBB)'!O$2,HTBB!$F$1:$O$1,0))),0)+IF($I336&gt;0,$I336*(INDEX(ESPN!$B$2:$K$246,'Aggregate (HTBB)'!$E336,MATCH('Aggregate (HTBB)'!O$2,ESPN!$B$1:$K$1,0))),0)</f>
        <v>#DIV/0!</v>
      </c>
      <c r="P336" t="e">
        <f>IF($F336&gt;0,$F336*(INDEX(DFBP!$D$2:$Z$401,'Aggregate (HTBB)'!$B336,MATCH('Aggregate (HTBB)'!P$2,DFBP!$D$1:$Z$1,0))),0)+IF($G336&gt;0,$G336*(INDEX(FBNinja!$J$2:$AE$409,'Aggregate (HTBB)'!$C336,MATCH('Aggregate (HTBB)'!P$2,FBNinja!$J$1:$AE$1,0))),0)+IF($H336&gt;0,$H336*(INDEX(HTBB!$F$2:$O$303,'Aggregate (HTBB)'!$D336,MATCH('Aggregate (HTBB)'!P$2,HTBB!$F$1:$O$1,0))),0)+IF($I336&gt;0,$I336*(INDEX(ESPN!$B$2:$K$246,'Aggregate (HTBB)'!$E336,MATCH('Aggregate (HTBB)'!P$2,ESPN!$B$1:$K$1,0))),0)</f>
        <v>#DIV/0!</v>
      </c>
      <c r="Q336" t="e">
        <f>IF($F336&gt;0,$F336*(INDEX(DFBP!$D$2:$Z$401,'Aggregate (HTBB)'!$B336,MATCH('Aggregate (HTBB)'!Q$2,DFBP!$D$1:$Z$1,0))),0)+IF($G336&gt;0,$G336*(INDEX(FBNinja!$J$2:$AE$409,'Aggregate (HTBB)'!$C336,MATCH('Aggregate (HTBB)'!Q$2,FBNinja!$J$1:$AE$1,0))),0)+IF($H336&gt;0,$H336*(INDEX(HTBB!$F$2:$O$303,'Aggregate (HTBB)'!$D336,MATCH('Aggregate (HTBB)'!Q$2,HTBB!$F$1:$O$1,0))),0)+IF($I336&gt;0,$I336*(INDEX(ESPN!$B$2:$K$246,'Aggregate (HTBB)'!$E336,MATCH('Aggregate (HTBB)'!Q$2,ESPN!$B$1:$K$1,0))),0)</f>
        <v>#DIV/0!</v>
      </c>
      <c r="R336" t="e">
        <f>IF($F336&gt;0,$F336*(INDEX(DFBP!$D$2:$Z$401,'Aggregate (HTBB)'!$B336,MATCH('Aggregate (HTBB)'!R$2,DFBP!$D$1:$Z$1,0))),0)+IF($G336&gt;0,$G336*(INDEX(FBNinja!$J$2:$AE$409,'Aggregate (HTBB)'!$C336,MATCH('Aggregate (HTBB)'!R$2,FBNinja!$J$1:$AE$1,0))),0)+IF($H336&gt;0,$H336*(INDEX(HTBB!$F$2:$O$303,'Aggregate (HTBB)'!$D336,MATCH('Aggregate (HTBB)'!R$2,HTBB!$F$1:$O$1,0))),0)+IF($I336&gt;0,$I336*(INDEX(ESPN!$B$2:$K$246,'Aggregate (HTBB)'!$E336,MATCH('Aggregate (HTBB)'!R$2,ESPN!$B$1:$K$1,0))),0)</f>
        <v>#DIV/0!</v>
      </c>
      <c r="S336" t="e">
        <f>IF($F336&gt;0,$F336*(INDEX(DFBP!$D$2:$Z$401,'Aggregate (HTBB)'!$B336,MATCH('Aggregate (HTBB)'!S$2,DFBP!$D$1:$Z$1,0))),0)+IF($G336&gt;0,$G336*(INDEX(FBNinja!$J$2:$AE$409,'Aggregate (HTBB)'!$C336,MATCH('Aggregate (HTBB)'!S$2,FBNinja!$J$1:$AE$1,0))),0)+IF($H336&gt;0,$H336*(INDEX(HTBB!$F$2:$O$303,'Aggregate (HTBB)'!$D336,MATCH('Aggregate (HTBB)'!S$2,HTBB!$F$1:$O$1,0))),0)+IF($I336&gt;0,$I336*(INDEX(ESPN!$B$2:$K$246,'Aggregate (HTBB)'!$E336,MATCH('Aggregate (HTBB)'!S$2,ESPN!$B$1:$K$1,0))),0)</f>
        <v>#DIV/0!</v>
      </c>
      <c r="T336" s="5" t="e">
        <f>INDEX(HTBB!$F$2:$F$303,MATCH('Aggregate (HTBB)'!A336,HTBB!$C$2:$C$303,0))</f>
        <v>#N/A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(HTBB)'!$B337,MATCH('Aggregate (HTBB)'!K$2,DFBP!$D$1:$Z$1,0))),0)+IF($G337&gt;0,($G337/SUM($F337:$G337,$I337))*(INDEX(FBNinja!$J$2:$AE$409,'Aggregate (HTBB)'!$C337,MATCH('Aggregate (HTBB)'!K$2,FBNinja!$J$1:$AE$1,0))),0)+IF($I337&gt;0,($I337/SUM($F337:$G337,$I337))*(INDEX(ESPN!$B$2:$K$246,'Aggregate (HTBB)'!$E337,MATCH('Aggregate (HTBB)'!K$2,ESPN!$B$1:$K$1,0))),0)</f>
        <v>#DIV/0!</v>
      </c>
      <c r="L337" s="5" t="e">
        <f>IF($F337&gt;0,($F337/SUM($F337:$G337,$I337))*(INDEX(DFBP!$D$2:$Z$401,'Aggregate (HTBB)'!$B337,MATCH('Aggregate (HTBB)'!L$2,DFBP!$D$1:$Z$1,0))),0)+IF($G337&gt;0,($G337/SUM($F337:$G337,$I337))*(INDEX(FBNinja!$J$2:$AE$409,'Aggregate (HTBB)'!$C337,MATCH('Aggregate (HTBB)'!L$2,FBNinja!$J$1:$AE$1,0))),0)+IF($I337&gt;0,($I337/SUM($F337:$G337,$I337))*(INDEX(ESPN!$B$2:$K$246,'Aggregate (HTBB)'!$E337,MATCH('Aggregate (HTBB)'!L$2,ESPN!$B$1:$K$1,0))),0)</f>
        <v>#DIV/0!</v>
      </c>
      <c r="M337" s="5" t="e">
        <f>IF($F337&gt;0,($F337/SUM($F337:$G337,$I337))*(INDEX(DFBP!$D$2:$Z$401,'Aggregate (HTBB)'!$B337,MATCH('Aggregate (HTBB)'!M$2,DFBP!$D$1:$Z$1,0))),0)+IF($G337&gt;0,($G337/SUM($F337:$G337,$I337))*(INDEX(FBNinja!$J$2:$AE$409,'Aggregate (HTBB)'!$C337,MATCH('Aggregate (HTBB)'!M$2,FBNinja!$J$1:$AE$1,0))),0)+IF($I337&gt;0,($I337/SUM($F337:$G337,$I337))*(INDEX(ESPN!$B$2:$K$246,'Aggregate (HTBB)'!$E337,MATCH('Aggregate (HTBB)'!M$2,ESPN!$B$1:$K$1,0))),0)</f>
        <v>#DIV/0!</v>
      </c>
      <c r="N337" s="5" t="e">
        <f>IF($F337&gt;0,($F337/SUM($F337:$G337,$I337))*(INDEX(DFBP!$D$2:$Z$401,'Aggregate (HTBB)'!$B337,MATCH('Aggregate (HTBB)'!N$2,DFBP!$D$1:$Z$1,0))),0)+IF($G337&gt;0,($G337/SUM($F337:$G337,$I337))*(INDEX(FBNinja!$J$2:$AE$409,'Aggregate (HTBB)'!$C337,MATCH('Aggregate (HTBB)'!N$2,FBNinja!$J$1:$AE$1,0))),0)+IF($I337&gt;0,($I337/SUM($F337:$G337,$I337))*(INDEX(ESPN!$B$2:$K$246,'Aggregate (HTBB)'!$E337,MATCH('Aggregate (HTBB)'!N$2,ESPN!$B$1:$K$1,0))),0)</f>
        <v>#DIV/0!</v>
      </c>
      <c r="O337" t="e">
        <f>IF($F337&gt;0,$F337*(INDEX(DFBP!$D$2:$Z$401,'Aggregate (HTBB)'!$B337,MATCH('Aggregate (HTBB)'!O$2,DFBP!$D$1:$Z$1,0))),0)+IF($G337&gt;0,$G337*(INDEX(FBNinja!$J$2:$AE$409,'Aggregate (HTBB)'!$C337,MATCH('Aggregate (HTBB)'!O$2,FBNinja!$J$1:$AE$1,0))),0)+IF($H337&gt;0,$H337*(INDEX(HTBB!$F$2:$O$303,'Aggregate (HTBB)'!$D337,MATCH('Aggregate (HTBB)'!O$2,HTBB!$F$1:$O$1,0))),0)+IF($I337&gt;0,$I337*(INDEX(ESPN!$B$2:$K$246,'Aggregate (HTBB)'!$E337,MATCH('Aggregate (HTBB)'!O$2,ESPN!$B$1:$K$1,0))),0)</f>
        <v>#DIV/0!</v>
      </c>
      <c r="P337" t="e">
        <f>IF($F337&gt;0,$F337*(INDEX(DFBP!$D$2:$Z$401,'Aggregate (HTBB)'!$B337,MATCH('Aggregate (HTBB)'!P$2,DFBP!$D$1:$Z$1,0))),0)+IF($G337&gt;0,$G337*(INDEX(FBNinja!$J$2:$AE$409,'Aggregate (HTBB)'!$C337,MATCH('Aggregate (HTBB)'!P$2,FBNinja!$J$1:$AE$1,0))),0)+IF($H337&gt;0,$H337*(INDEX(HTBB!$F$2:$O$303,'Aggregate (HTBB)'!$D337,MATCH('Aggregate (HTBB)'!P$2,HTBB!$F$1:$O$1,0))),0)+IF($I337&gt;0,$I337*(INDEX(ESPN!$B$2:$K$246,'Aggregate (HTBB)'!$E337,MATCH('Aggregate (HTBB)'!P$2,ESPN!$B$1:$K$1,0))),0)</f>
        <v>#DIV/0!</v>
      </c>
      <c r="Q337" t="e">
        <f>IF($F337&gt;0,$F337*(INDEX(DFBP!$D$2:$Z$401,'Aggregate (HTBB)'!$B337,MATCH('Aggregate (HTBB)'!Q$2,DFBP!$D$1:$Z$1,0))),0)+IF($G337&gt;0,$G337*(INDEX(FBNinja!$J$2:$AE$409,'Aggregate (HTBB)'!$C337,MATCH('Aggregate (HTBB)'!Q$2,FBNinja!$J$1:$AE$1,0))),0)+IF($H337&gt;0,$H337*(INDEX(HTBB!$F$2:$O$303,'Aggregate (HTBB)'!$D337,MATCH('Aggregate (HTBB)'!Q$2,HTBB!$F$1:$O$1,0))),0)+IF($I337&gt;0,$I337*(INDEX(ESPN!$B$2:$K$246,'Aggregate (HTBB)'!$E337,MATCH('Aggregate (HTBB)'!Q$2,ESPN!$B$1:$K$1,0))),0)</f>
        <v>#DIV/0!</v>
      </c>
      <c r="R337" t="e">
        <f>IF($F337&gt;0,$F337*(INDEX(DFBP!$D$2:$Z$401,'Aggregate (HTBB)'!$B337,MATCH('Aggregate (HTBB)'!R$2,DFBP!$D$1:$Z$1,0))),0)+IF($G337&gt;0,$G337*(INDEX(FBNinja!$J$2:$AE$409,'Aggregate (HTBB)'!$C337,MATCH('Aggregate (HTBB)'!R$2,FBNinja!$J$1:$AE$1,0))),0)+IF($H337&gt;0,$H337*(INDEX(HTBB!$F$2:$O$303,'Aggregate (HTBB)'!$D337,MATCH('Aggregate (HTBB)'!R$2,HTBB!$F$1:$O$1,0))),0)+IF($I337&gt;0,$I337*(INDEX(ESPN!$B$2:$K$246,'Aggregate (HTBB)'!$E337,MATCH('Aggregate (HTBB)'!R$2,ESPN!$B$1:$K$1,0))),0)</f>
        <v>#DIV/0!</v>
      </c>
      <c r="S337" t="e">
        <f>IF($F337&gt;0,$F337*(INDEX(DFBP!$D$2:$Z$401,'Aggregate (HTBB)'!$B337,MATCH('Aggregate (HTBB)'!S$2,DFBP!$D$1:$Z$1,0))),0)+IF($G337&gt;0,$G337*(INDEX(FBNinja!$J$2:$AE$409,'Aggregate (HTBB)'!$C337,MATCH('Aggregate (HTBB)'!S$2,FBNinja!$J$1:$AE$1,0))),0)+IF($H337&gt;0,$H337*(INDEX(HTBB!$F$2:$O$303,'Aggregate (HTBB)'!$D337,MATCH('Aggregate (HTBB)'!S$2,HTBB!$F$1:$O$1,0))),0)+IF($I337&gt;0,$I337*(INDEX(ESPN!$B$2:$K$246,'Aggregate (HTBB)'!$E337,MATCH('Aggregate (HTBB)'!S$2,ESPN!$B$1:$K$1,0))),0)</f>
        <v>#DIV/0!</v>
      </c>
      <c r="T337" s="5" t="e">
        <f>INDEX(HTBB!$F$2:$F$303,MATCH('Aggregate (HTBB)'!A337,HTBB!$C$2:$C$303,0))</f>
        <v>#N/A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(HTBB)'!$B338,MATCH('Aggregate (HTBB)'!K$2,DFBP!$D$1:$Z$1,0))),0)+IF($G338&gt;0,($G338/SUM($F338:$G338,$I338))*(INDEX(FBNinja!$J$2:$AE$409,'Aggregate (HTBB)'!$C338,MATCH('Aggregate (HTBB)'!K$2,FBNinja!$J$1:$AE$1,0))),0)+IF($I338&gt;0,($I338/SUM($F338:$G338,$I338))*(INDEX(ESPN!$B$2:$K$246,'Aggregate (HTBB)'!$E338,MATCH('Aggregate (HTBB)'!K$2,ESPN!$B$1:$K$1,0))),0)</f>
        <v>#DIV/0!</v>
      </c>
      <c r="L338" s="5" t="e">
        <f>IF($F338&gt;0,($F338/SUM($F338:$G338,$I338))*(INDEX(DFBP!$D$2:$Z$401,'Aggregate (HTBB)'!$B338,MATCH('Aggregate (HTBB)'!L$2,DFBP!$D$1:$Z$1,0))),0)+IF($G338&gt;0,($G338/SUM($F338:$G338,$I338))*(INDEX(FBNinja!$J$2:$AE$409,'Aggregate (HTBB)'!$C338,MATCH('Aggregate (HTBB)'!L$2,FBNinja!$J$1:$AE$1,0))),0)+IF($I338&gt;0,($I338/SUM($F338:$G338,$I338))*(INDEX(ESPN!$B$2:$K$246,'Aggregate (HTBB)'!$E338,MATCH('Aggregate (HTBB)'!L$2,ESPN!$B$1:$K$1,0))),0)</f>
        <v>#DIV/0!</v>
      </c>
      <c r="M338" s="5" t="e">
        <f>IF($F338&gt;0,($F338/SUM($F338:$G338,$I338))*(INDEX(DFBP!$D$2:$Z$401,'Aggregate (HTBB)'!$B338,MATCH('Aggregate (HTBB)'!M$2,DFBP!$D$1:$Z$1,0))),0)+IF($G338&gt;0,($G338/SUM($F338:$G338,$I338))*(INDEX(FBNinja!$J$2:$AE$409,'Aggregate (HTBB)'!$C338,MATCH('Aggregate (HTBB)'!M$2,FBNinja!$J$1:$AE$1,0))),0)+IF($I338&gt;0,($I338/SUM($F338:$G338,$I338))*(INDEX(ESPN!$B$2:$K$246,'Aggregate (HTBB)'!$E338,MATCH('Aggregate (HTBB)'!M$2,ESPN!$B$1:$K$1,0))),0)</f>
        <v>#DIV/0!</v>
      </c>
      <c r="N338" s="5" t="e">
        <f>IF($F338&gt;0,($F338/SUM($F338:$G338,$I338))*(INDEX(DFBP!$D$2:$Z$401,'Aggregate (HTBB)'!$B338,MATCH('Aggregate (HTBB)'!N$2,DFBP!$D$1:$Z$1,0))),0)+IF($G338&gt;0,($G338/SUM($F338:$G338,$I338))*(INDEX(FBNinja!$J$2:$AE$409,'Aggregate (HTBB)'!$C338,MATCH('Aggregate (HTBB)'!N$2,FBNinja!$J$1:$AE$1,0))),0)+IF($I338&gt;0,($I338/SUM($F338:$G338,$I338))*(INDEX(ESPN!$B$2:$K$246,'Aggregate (HTBB)'!$E338,MATCH('Aggregate (HTBB)'!N$2,ESPN!$B$1:$K$1,0))),0)</f>
        <v>#DIV/0!</v>
      </c>
      <c r="O338" t="e">
        <f>IF($F338&gt;0,$F338*(INDEX(DFBP!$D$2:$Z$401,'Aggregate (HTBB)'!$B338,MATCH('Aggregate (HTBB)'!O$2,DFBP!$D$1:$Z$1,0))),0)+IF($G338&gt;0,$G338*(INDEX(FBNinja!$J$2:$AE$409,'Aggregate (HTBB)'!$C338,MATCH('Aggregate (HTBB)'!O$2,FBNinja!$J$1:$AE$1,0))),0)+IF($H338&gt;0,$H338*(INDEX(HTBB!$F$2:$O$303,'Aggregate (HTBB)'!$D338,MATCH('Aggregate (HTBB)'!O$2,HTBB!$F$1:$O$1,0))),0)+IF($I338&gt;0,$I338*(INDEX(ESPN!$B$2:$K$246,'Aggregate (HTBB)'!$E338,MATCH('Aggregate (HTBB)'!O$2,ESPN!$B$1:$K$1,0))),0)</f>
        <v>#DIV/0!</v>
      </c>
      <c r="P338" t="e">
        <f>IF($F338&gt;0,$F338*(INDEX(DFBP!$D$2:$Z$401,'Aggregate (HTBB)'!$B338,MATCH('Aggregate (HTBB)'!P$2,DFBP!$D$1:$Z$1,0))),0)+IF($G338&gt;0,$G338*(INDEX(FBNinja!$J$2:$AE$409,'Aggregate (HTBB)'!$C338,MATCH('Aggregate (HTBB)'!P$2,FBNinja!$J$1:$AE$1,0))),0)+IF($H338&gt;0,$H338*(INDEX(HTBB!$F$2:$O$303,'Aggregate (HTBB)'!$D338,MATCH('Aggregate (HTBB)'!P$2,HTBB!$F$1:$O$1,0))),0)+IF($I338&gt;0,$I338*(INDEX(ESPN!$B$2:$K$246,'Aggregate (HTBB)'!$E338,MATCH('Aggregate (HTBB)'!P$2,ESPN!$B$1:$K$1,0))),0)</f>
        <v>#DIV/0!</v>
      </c>
      <c r="Q338" t="e">
        <f>IF($F338&gt;0,$F338*(INDEX(DFBP!$D$2:$Z$401,'Aggregate (HTBB)'!$B338,MATCH('Aggregate (HTBB)'!Q$2,DFBP!$D$1:$Z$1,0))),0)+IF($G338&gt;0,$G338*(INDEX(FBNinja!$J$2:$AE$409,'Aggregate (HTBB)'!$C338,MATCH('Aggregate (HTBB)'!Q$2,FBNinja!$J$1:$AE$1,0))),0)+IF($H338&gt;0,$H338*(INDEX(HTBB!$F$2:$O$303,'Aggregate (HTBB)'!$D338,MATCH('Aggregate (HTBB)'!Q$2,HTBB!$F$1:$O$1,0))),0)+IF($I338&gt;0,$I338*(INDEX(ESPN!$B$2:$K$246,'Aggregate (HTBB)'!$E338,MATCH('Aggregate (HTBB)'!Q$2,ESPN!$B$1:$K$1,0))),0)</f>
        <v>#DIV/0!</v>
      </c>
      <c r="R338" t="e">
        <f>IF($F338&gt;0,$F338*(INDEX(DFBP!$D$2:$Z$401,'Aggregate (HTBB)'!$B338,MATCH('Aggregate (HTBB)'!R$2,DFBP!$D$1:$Z$1,0))),0)+IF($G338&gt;0,$G338*(INDEX(FBNinja!$J$2:$AE$409,'Aggregate (HTBB)'!$C338,MATCH('Aggregate (HTBB)'!R$2,FBNinja!$J$1:$AE$1,0))),0)+IF($H338&gt;0,$H338*(INDEX(HTBB!$F$2:$O$303,'Aggregate (HTBB)'!$D338,MATCH('Aggregate (HTBB)'!R$2,HTBB!$F$1:$O$1,0))),0)+IF($I338&gt;0,$I338*(INDEX(ESPN!$B$2:$K$246,'Aggregate (HTBB)'!$E338,MATCH('Aggregate (HTBB)'!R$2,ESPN!$B$1:$K$1,0))),0)</f>
        <v>#DIV/0!</v>
      </c>
      <c r="S338" t="e">
        <f>IF($F338&gt;0,$F338*(INDEX(DFBP!$D$2:$Z$401,'Aggregate (HTBB)'!$B338,MATCH('Aggregate (HTBB)'!S$2,DFBP!$D$1:$Z$1,0))),0)+IF($G338&gt;0,$G338*(INDEX(FBNinja!$J$2:$AE$409,'Aggregate (HTBB)'!$C338,MATCH('Aggregate (HTBB)'!S$2,FBNinja!$J$1:$AE$1,0))),0)+IF($H338&gt;0,$H338*(INDEX(HTBB!$F$2:$O$303,'Aggregate (HTBB)'!$D338,MATCH('Aggregate (HTBB)'!S$2,HTBB!$F$1:$O$1,0))),0)+IF($I338&gt;0,$I338*(INDEX(ESPN!$B$2:$K$246,'Aggregate (HTBB)'!$E338,MATCH('Aggregate (HTBB)'!S$2,ESPN!$B$1:$K$1,0))),0)</f>
        <v>#DIV/0!</v>
      </c>
      <c r="T338" s="5" t="e">
        <f>INDEX(HTBB!$F$2:$F$303,MATCH('Aggregate (HTBB)'!A338,HTBB!$C$2:$C$303,0))</f>
        <v>#N/A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213</v>
      </c>
      <c r="F339" t="e">
        <f t="array" ref="F339">IF(ISERROR(B339),0,B$1)/SUM(IF(ISERROR($B339:$E339),0,$B$1:$E$1))</f>
        <v>#DIV/0!</v>
      </c>
      <c r="G339" t="e">
        <f t="array" ref="G339">IF(ISERROR(C339),0,C$1)/SUM(IF(ISERROR($B339:$E339),0,$B$1:$E$1))</f>
        <v>#DIV/0!</v>
      </c>
      <c r="H339" t="e">
        <f t="array" ref="H339">IF(ISERROR(D339),0,D$1)/SUM(IF(ISERROR($B339:$E339),0,$B$1:$E$1))</f>
        <v>#DIV/0!</v>
      </c>
      <c r="I339" t="e">
        <f t="array" ref="I339">IF(ISERROR(E339),0,E$1)/SUM(IF(ISERROR($B339:$E339),0,$B$1:$E$1))</f>
        <v>#DIV/0!</v>
      </c>
      <c r="K339" s="5" t="e">
        <f>IF($F339&gt;0,($F339/SUM($F339:$G339,$I339))*(INDEX(DFBP!$D$2:$Z$401,'Aggregate (HTBB)'!$B339,MATCH('Aggregate (HTBB)'!K$2,DFBP!$D$1:$Z$1,0))),0)+IF($G339&gt;0,($G339/SUM($F339:$G339,$I339))*(INDEX(FBNinja!$J$2:$AE$409,'Aggregate (HTBB)'!$C339,MATCH('Aggregate (HTBB)'!K$2,FBNinja!$J$1:$AE$1,0))),0)+IF($I339&gt;0,($I339/SUM($F339:$G339,$I339))*(INDEX(ESPN!$B$2:$K$246,'Aggregate (HTBB)'!$E339,MATCH('Aggregate (HTBB)'!K$2,ESPN!$B$1:$K$1,0))),0)</f>
        <v>#DIV/0!</v>
      </c>
      <c r="L339" s="5" t="e">
        <f>IF($F339&gt;0,($F339/SUM($F339:$G339,$I339))*(INDEX(DFBP!$D$2:$Z$401,'Aggregate (HTBB)'!$B339,MATCH('Aggregate (HTBB)'!L$2,DFBP!$D$1:$Z$1,0))),0)+IF($G339&gt;0,($G339/SUM($F339:$G339,$I339))*(INDEX(FBNinja!$J$2:$AE$409,'Aggregate (HTBB)'!$C339,MATCH('Aggregate (HTBB)'!L$2,FBNinja!$J$1:$AE$1,0))),0)+IF($I339&gt;0,($I339/SUM($F339:$G339,$I339))*(INDEX(ESPN!$B$2:$K$246,'Aggregate (HTBB)'!$E339,MATCH('Aggregate (HTBB)'!L$2,ESPN!$B$1:$K$1,0))),0)</f>
        <v>#DIV/0!</v>
      </c>
      <c r="M339" s="5" t="e">
        <f>IF($F339&gt;0,($F339/SUM($F339:$G339,$I339))*(INDEX(DFBP!$D$2:$Z$401,'Aggregate (HTBB)'!$B339,MATCH('Aggregate (HTBB)'!M$2,DFBP!$D$1:$Z$1,0))),0)+IF($G339&gt;0,($G339/SUM($F339:$G339,$I339))*(INDEX(FBNinja!$J$2:$AE$409,'Aggregate (HTBB)'!$C339,MATCH('Aggregate (HTBB)'!M$2,FBNinja!$J$1:$AE$1,0))),0)+IF($I339&gt;0,($I339/SUM($F339:$G339,$I339))*(INDEX(ESPN!$B$2:$K$246,'Aggregate (HTBB)'!$E339,MATCH('Aggregate (HTBB)'!M$2,ESPN!$B$1:$K$1,0))),0)</f>
        <v>#DIV/0!</v>
      </c>
      <c r="N339" s="5" t="e">
        <f>IF($F339&gt;0,($F339/SUM($F339:$G339,$I339))*(INDEX(DFBP!$D$2:$Z$401,'Aggregate (HTBB)'!$B339,MATCH('Aggregate (HTBB)'!N$2,DFBP!$D$1:$Z$1,0))),0)+IF($G339&gt;0,($G339/SUM($F339:$G339,$I339))*(INDEX(FBNinja!$J$2:$AE$409,'Aggregate (HTBB)'!$C339,MATCH('Aggregate (HTBB)'!N$2,FBNinja!$J$1:$AE$1,0))),0)+IF($I339&gt;0,($I339/SUM($F339:$G339,$I339))*(INDEX(ESPN!$B$2:$K$246,'Aggregate (HTBB)'!$E339,MATCH('Aggregate (HTBB)'!N$2,ESPN!$B$1:$K$1,0))),0)</f>
        <v>#DIV/0!</v>
      </c>
      <c r="O339" t="e">
        <f>IF($F339&gt;0,$F339*(INDEX(DFBP!$D$2:$Z$401,'Aggregate (HTBB)'!$B339,MATCH('Aggregate (HTBB)'!O$2,DFBP!$D$1:$Z$1,0))),0)+IF($G339&gt;0,$G339*(INDEX(FBNinja!$J$2:$AE$409,'Aggregate (HTBB)'!$C339,MATCH('Aggregate (HTBB)'!O$2,FBNinja!$J$1:$AE$1,0))),0)+IF($H339&gt;0,$H339*(INDEX(HTBB!$F$2:$O$303,'Aggregate (HTBB)'!$D339,MATCH('Aggregate (HTBB)'!O$2,HTBB!$F$1:$O$1,0))),0)+IF($I339&gt;0,$I339*(INDEX(ESPN!$B$2:$K$246,'Aggregate (HTBB)'!$E339,MATCH('Aggregate (HTBB)'!O$2,ESPN!$B$1:$K$1,0))),0)</f>
        <v>#DIV/0!</v>
      </c>
      <c r="P339" t="e">
        <f>IF($F339&gt;0,$F339*(INDEX(DFBP!$D$2:$Z$401,'Aggregate (HTBB)'!$B339,MATCH('Aggregate (HTBB)'!P$2,DFBP!$D$1:$Z$1,0))),0)+IF($G339&gt;0,$G339*(INDEX(FBNinja!$J$2:$AE$409,'Aggregate (HTBB)'!$C339,MATCH('Aggregate (HTBB)'!P$2,FBNinja!$J$1:$AE$1,0))),0)+IF($H339&gt;0,$H339*(INDEX(HTBB!$F$2:$O$303,'Aggregate (HTBB)'!$D339,MATCH('Aggregate (HTBB)'!P$2,HTBB!$F$1:$O$1,0))),0)+IF($I339&gt;0,$I339*(INDEX(ESPN!$B$2:$K$246,'Aggregate (HTBB)'!$E339,MATCH('Aggregate (HTBB)'!P$2,ESPN!$B$1:$K$1,0))),0)</f>
        <v>#DIV/0!</v>
      </c>
      <c r="Q339" t="e">
        <f>IF($F339&gt;0,$F339*(INDEX(DFBP!$D$2:$Z$401,'Aggregate (HTBB)'!$B339,MATCH('Aggregate (HTBB)'!Q$2,DFBP!$D$1:$Z$1,0))),0)+IF($G339&gt;0,$G339*(INDEX(FBNinja!$J$2:$AE$409,'Aggregate (HTBB)'!$C339,MATCH('Aggregate (HTBB)'!Q$2,FBNinja!$J$1:$AE$1,0))),0)+IF($H339&gt;0,$H339*(INDEX(HTBB!$F$2:$O$303,'Aggregate (HTBB)'!$D339,MATCH('Aggregate (HTBB)'!Q$2,HTBB!$F$1:$O$1,0))),0)+IF($I339&gt;0,$I339*(INDEX(ESPN!$B$2:$K$246,'Aggregate (HTBB)'!$E339,MATCH('Aggregate (HTBB)'!Q$2,ESPN!$B$1:$K$1,0))),0)</f>
        <v>#DIV/0!</v>
      </c>
      <c r="R339" t="e">
        <f>IF($F339&gt;0,$F339*(INDEX(DFBP!$D$2:$Z$401,'Aggregate (HTBB)'!$B339,MATCH('Aggregate (HTBB)'!R$2,DFBP!$D$1:$Z$1,0))),0)+IF($G339&gt;0,$G339*(INDEX(FBNinja!$J$2:$AE$409,'Aggregate (HTBB)'!$C339,MATCH('Aggregate (HTBB)'!R$2,FBNinja!$J$1:$AE$1,0))),0)+IF($H339&gt;0,$H339*(INDEX(HTBB!$F$2:$O$303,'Aggregate (HTBB)'!$D339,MATCH('Aggregate (HTBB)'!R$2,HTBB!$F$1:$O$1,0))),0)+IF($I339&gt;0,$I339*(INDEX(ESPN!$B$2:$K$246,'Aggregate (HTBB)'!$E339,MATCH('Aggregate (HTBB)'!R$2,ESPN!$B$1:$K$1,0))),0)</f>
        <v>#DIV/0!</v>
      </c>
      <c r="S339" t="e">
        <f>IF($F339&gt;0,$F339*(INDEX(DFBP!$D$2:$Z$401,'Aggregate (HTBB)'!$B339,MATCH('Aggregate (HTBB)'!S$2,DFBP!$D$1:$Z$1,0))),0)+IF($G339&gt;0,$G339*(INDEX(FBNinja!$J$2:$AE$409,'Aggregate (HTBB)'!$C339,MATCH('Aggregate (HTBB)'!S$2,FBNinja!$J$1:$AE$1,0))),0)+IF($H339&gt;0,$H339*(INDEX(HTBB!$F$2:$O$303,'Aggregate (HTBB)'!$D339,MATCH('Aggregate (HTBB)'!S$2,HTBB!$F$1:$O$1,0))),0)+IF($I339&gt;0,$I339*(INDEX(ESPN!$B$2:$K$246,'Aggregate (HTBB)'!$E339,MATCH('Aggregate (HTBB)'!S$2,ESPN!$B$1:$K$1,0))),0)</f>
        <v>#DIV/0!</v>
      </c>
      <c r="T339" s="5" t="e">
        <f>INDEX(HTBB!$F$2:$F$303,MATCH('Aggregate (HTBB)'!A339,HTBB!$C$2:$C$303,0))</f>
        <v>#N/A</v>
      </c>
      <c r="V339" t="e">
        <f>IF(F339&gt;0,($F339/SUM($F339:$G339,$I339))*INDEX(DFBP!$B$2:$B$401,B339),0)+IF(G339&gt;0,($G339/SUM($F339:$G339,$I339))*INDEX(FBNinja!$H$2:$H$409,C339),0)+IF(I339&gt;0,($I339/SUM($F339:$G339,$I339))*INDEX(ESPN!$L$2:$L$246,E339),0)</f>
        <v>#DIV/0!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(HTBB)'!$B340,MATCH('Aggregate (HTBB)'!K$2,DFBP!$D$1:$Z$1,0))),0)+IF($G340&gt;0,($G340/SUM($F340:$G340,$I340))*(INDEX(FBNinja!$J$2:$AE$409,'Aggregate (HTBB)'!$C340,MATCH('Aggregate (HTBB)'!K$2,FBNinja!$J$1:$AE$1,0))),0)+IF($I340&gt;0,($I340/SUM($F340:$G340,$I340))*(INDEX(ESPN!$B$2:$K$246,'Aggregate (HTBB)'!$E340,MATCH('Aggregate (HTBB)'!K$2,ESPN!$B$1:$K$1,0))),0)</f>
        <v>#DIV/0!</v>
      </c>
      <c r="L340" s="5" t="e">
        <f>IF($F340&gt;0,($F340/SUM($F340:$G340,$I340))*(INDEX(DFBP!$D$2:$Z$401,'Aggregate (HTBB)'!$B340,MATCH('Aggregate (HTBB)'!L$2,DFBP!$D$1:$Z$1,0))),0)+IF($G340&gt;0,($G340/SUM($F340:$G340,$I340))*(INDEX(FBNinja!$J$2:$AE$409,'Aggregate (HTBB)'!$C340,MATCH('Aggregate (HTBB)'!L$2,FBNinja!$J$1:$AE$1,0))),0)+IF($I340&gt;0,($I340/SUM($F340:$G340,$I340))*(INDEX(ESPN!$B$2:$K$246,'Aggregate (HTBB)'!$E340,MATCH('Aggregate (HTBB)'!L$2,ESPN!$B$1:$K$1,0))),0)</f>
        <v>#DIV/0!</v>
      </c>
      <c r="M340" s="5" t="e">
        <f>IF($F340&gt;0,($F340/SUM($F340:$G340,$I340))*(INDEX(DFBP!$D$2:$Z$401,'Aggregate (HTBB)'!$B340,MATCH('Aggregate (HTBB)'!M$2,DFBP!$D$1:$Z$1,0))),0)+IF($G340&gt;0,($G340/SUM($F340:$G340,$I340))*(INDEX(FBNinja!$J$2:$AE$409,'Aggregate (HTBB)'!$C340,MATCH('Aggregate (HTBB)'!M$2,FBNinja!$J$1:$AE$1,0))),0)+IF($I340&gt;0,($I340/SUM($F340:$G340,$I340))*(INDEX(ESPN!$B$2:$K$246,'Aggregate (HTBB)'!$E340,MATCH('Aggregate (HTBB)'!M$2,ESPN!$B$1:$K$1,0))),0)</f>
        <v>#DIV/0!</v>
      </c>
      <c r="N340" s="5" t="e">
        <f>IF($F340&gt;0,($F340/SUM($F340:$G340,$I340))*(INDEX(DFBP!$D$2:$Z$401,'Aggregate (HTBB)'!$B340,MATCH('Aggregate (HTBB)'!N$2,DFBP!$D$1:$Z$1,0))),0)+IF($G340&gt;0,($G340/SUM($F340:$G340,$I340))*(INDEX(FBNinja!$J$2:$AE$409,'Aggregate (HTBB)'!$C340,MATCH('Aggregate (HTBB)'!N$2,FBNinja!$J$1:$AE$1,0))),0)+IF($I340&gt;0,($I340/SUM($F340:$G340,$I340))*(INDEX(ESPN!$B$2:$K$246,'Aggregate (HTBB)'!$E340,MATCH('Aggregate (HTBB)'!N$2,ESPN!$B$1:$K$1,0))),0)</f>
        <v>#DIV/0!</v>
      </c>
      <c r="O340" t="e">
        <f>IF($F340&gt;0,$F340*(INDEX(DFBP!$D$2:$Z$401,'Aggregate (HTBB)'!$B340,MATCH('Aggregate (HTBB)'!O$2,DFBP!$D$1:$Z$1,0))),0)+IF($G340&gt;0,$G340*(INDEX(FBNinja!$J$2:$AE$409,'Aggregate (HTBB)'!$C340,MATCH('Aggregate (HTBB)'!O$2,FBNinja!$J$1:$AE$1,0))),0)+IF($H340&gt;0,$H340*(INDEX(HTBB!$F$2:$O$303,'Aggregate (HTBB)'!$D340,MATCH('Aggregate (HTBB)'!O$2,HTBB!$F$1:$O$1,0))),0)+IF($I340&gt;0,$I340*(INDEX(ESPN!$B$2:$K$246,'Aggregate (HTBB)'!$E340,MATCH('Aggregate (HTBB)'!O$2,ESPN!$B$1:$K$1,0))),0)</f>
        <v>#DIV/0!</v>
      </c>
      <c r="P340" t="e">
        <f>IF($F340&gt;0,$F340*(INDEX(DFBP!$D$2:$Z$401,'Aggregate (HTBB)'!$B340,MATCH('Aggregate (HTBB)'!P$2,DFBP!$D$1:$Z$1,0))),0)+IF($G340&gt;0,$G340*(INDEX(FBNinja!$J$2:$AE$409,'Aggregate (HTBB)'!$C340,MATCH('Aggregate (HTBB)'!P$2,FBNinja!$J$1:$AE$1,0))),0)+IF($H340&gt;0,$H340*(INDEX(HTBB!$F$2:$O$303,'Aggregate (HTBB)'!$D340,MATCH('Aggregate (HTBB)'!P$2,HTBB!$F$1:$O$1,0))),0)+IF($I340&gt;0,$I340*(INDEX(ESPN!$B$2:$K$246,'Aggregate (HTBB)'!$E340,MATCH('Aggregate (HTBB)'!P$2,ESPN!$B$1:$K$1,0))),0)</f>
        <v>#DIV/0!</v>
      </c>
      <c r="Q340" t="e">
        <f>IF($F340&gt;0,$F340*(INDEX(DFBP!$D$2:$Z$401,'Aggregate (HTBB)'!$B340,MATCH('Aggregate (HTBB)'!Q$2,DFBP!$D$1:$Z$1,0))),0)+IF($G340&gt;0,$G340*(INDEX(FBNinja!$J$2:$AE$409,'Aggregate (HTBB)'!$C340,MATCH('Aggregate (HTBB)'!Q$2,FBNinja!$J$1:$AE$1,0))),0)+IF($H340&gt;0,$H340*(INDEX(HTBB!$F$2:$O$303,'Aggregate (HTBB)'!$D340,MATCH('Aggregate (HTBB)'!Q$2,HTBB!$F$1:$O$1,0))),0)+IF($I340&gt;0,$I340*(INDEX(ESPN!$B$2:$K$246,'Aggregate (HTBB)'!$E340,MATCH('Aggregate (HTBB)'!Q$2,ESPN!$B$1:$K$1,0))),0)</f>
        <v>#DIV/0!</v>
      </c>
      <c r="R340" t="e">
        <f>IF($F340&gt;0,$F340*(INDEX(DFBP!$D$2:$Z$401,'Aggregate (HTBB)'!$B340,MATCH('Aggregate (HTBB)'!R$2,DFBP!$D$1:$Z$1,0))),0)+IF($G340&gt;0,$G340*(INDEX(FBNinja!$J$2:$AE$409,'Aggregate (HTBB)'!$C340,MATCH('Aggregate (HTBB)'!R$2,FBNinja!$J$1:$AE$1,0))),0)+IF($H340&gt;0,$H340*(INDEX(HTBB!$F$2:$O$303,'Aggregate (HTBB)'!$D340,MATCH('Aggregate (HTBB)'!R$2,HTBB!$F$1:$O$1,0))),0)+IF($I340&gt;0,$I340*(INDEX(ESPN!$B$2:$K$246,'Aggregate (HTBB)'!$E340,MATCH('Aggregate (HTBB)'!R$2,ESPN!$B$1:$K$1,0))),0)</f>
        <v>#DIV/0!</v>
      </c>
      <c r="S340" t="e">
        <f>IF($F340&gt;0,$F340*(INDEX(DFBP!$D$2:$Z$401,'Aggregate (HTBB)'!$B340,MATCH('Aggregate (HTBB)'!S$2,DFBP!$D$1:$Z$1,0))),0)+IF($G340&gt;0,$G340*(INDEX(FBNinja!$J$2:$AE$409,'Aggregate (HTBB)'!$C340,MATCH('Aggregate (HTBB)'!S$2,FBNinja!$J$1:$AE$1,0))),0)+IF($H340&gt;0,$H340*(INDEX(HTBB!$F$2:$O$303,'Aggregate (HTBB)'!$D340,MATCH('Aggregate (HTBB)'!S$2,HTBB!$F$1:$O$1,0))),0)+IF($I340&gt;0,$I340*(INDEX(ESPN!$B$2:$K$246,'Aggregate (HTBB)'!$E340,MATCH('Aggregate (HTBB)'!S$2,ESPN!$B$1:$K$1,0))),0)</f>
        <v>#DIV/0!</v>
      </c>
      <c r="T340" s="5" t="e">
        <f>INDEX(HTBB!$F$2:$F$303,MATCH('Aggregate (HTBB)'!A340,HTBB!$C$2:$C$303,0))</f>
        <v>#N/A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90</v>
      </c>
      <c r="F341" t="e">
        <f t="array" ref="F341">IF(ISERROR(B341),0,B$1)/SUM(IF(ISERROR($B341:$E341),0,$B$1:$E$1))</f>
        <v>#DIV/0!</v>
      </c>
      <c r="G341" t="e">
        <f t="array" ref="G341">IF(ISERROR(C341),0,C$1)/SUM(IF(ISERROR($B341:$E341),0,$B$1:$E$1))</f>
        <v>#DIV/0!</v>
      </c>
      <c r="H341" t="e">
        <f t="array" ref="H341">IF(ISERROR(D341),0,D$1)/SUM(IF(ISERROR($B341:$E341),0,$B$1:$E$1))</f>
        <v>#DIV/0!</v>
      </c>
      <c r="I341" t="e">
        <f t="array" ref="I341">IF(ISERROR(E341),0,E$1)/SUM(IF(ISERROR($B341:$E341),0,$B$1:$E$1))</f>
        <v>#DIV/0!</v>
      </c>
      <c r="K341" s="5" t="e">
        <f>IF($F341&gt;0,($F341/SUM($F341:$G341,$I341))*(INDEX(DFBP!$D$2:$Z$401,'Aggregate (HTBB)'!$B341,MATCH('Aggregate (HTBB)'!K$2,DFBP!$D$1:$Z$1,0))),0)+IF($G341&gt;0,($G341/SUM($F341:$G341,$I341))*(INDEX(FBNinja!$J$2:$AE$409,'Aggregate (HTBB)'!$C341,MATCH('Aggregate (HTBB)'!K$2,FBNinja!$J$1:$AE$1,0))),0)+IF($I341&gt;0,($I341/SUM($F341:$G341,$I341))*(INDEX(ESPN!$B$2:$K$246,'Aggregate (HTBB)'!$E341,MATCH('Aggregate (HTBB)'!K$2,ESPN!$B$1:$K$1,0))),0)</f>
        <v>#DIV/0!</v>
      </c>
      <c r="L341" s="5" t="e">
        <f>IF($F341&gt;0,($F341/SUM($F341:$G341,$I341))*(INDEX(DFBP!$D$2:$Z$401,'Aggregate (HTBB)'!$B341,MATCH('Aggregate (HTBB)'!L$2,DFBP!$D$1:$Z$1,0))),0)+IF($G341&gt;0,($G341/SUM($F341:$G341,$I341))*(INDEX(FBNinja!$J$2:$AE$409,'Aggregate (HTBB)'!$C341,MATCH('Aggregate (HTBB)'!L$2,FBNinja!$J$1:$AE$1,0))),0)+IF($I341&gt;0,($I341/SUM($F341:$G341,$I341))*(INDEX(ESPN!$B$2:$K$246,'Aggregate (HTBB)'!$E341,MATCH('Aggregate (HTBB)'!L$2,ESPN!$B$1:$K$1,0))),0)</f>
        <v>#DIV/0!</v>
      </c>
      <c r="M341" s="5" t="e">
        <f>IF($F341&gt;0,($F341/SUM($F341:$G341,$I341))*(INDEX(DFBP!$D$2:$Z$401,'Aggregate (HTBB)'!$B341,MATCH('Aggregate (HTBB)'!M$2,DFBP!$D$1:$Z$1,0))),0)+IF($G341&gt;0,($G341/SUM($F341:$G341,$I341))*(INDEX(FBNinja!$J$2:$AE$409,'Aggregate (HTBB)'!$C341,MATCH('Aggregate (HTBB)'!M$2,FBNinja!$J$1:$AE$1,0))),0)+IF($I341&gt;0,($I341/SUM($F341:$G341,$I341))*(INDEX(ESPN!$B$2:$K$246,'Aggregate (HTBB)'!$E341,MATCH('Aggregate (HTBB)'!M$2,ESPN!$B$1:$K$1,0))),0)</f>
        <v>#DIV/0!</v>
      </c>
      <c r="N341" s="5" t="e">
        <f>IF($F341&gt;0,($F341/SUM($F341:$G341,$I341))*(INDEX(DFBP!$D$2:$Z$401,'Aggregate (HTBB)'!$B341,MATCH('Aggregate (HTBB)'!N$2,DFBP!$D$1:$Z$1,0))),0)+IF($G341&gt;0,($G341/SUM($F341:$G341,$I341))*(INDEX(FBNinja!$J$2:$AE$409,'Aggregate (HTBB)'!$C341,MATCH('Aggregate (HTBB)'!N$2,FBNinja!$J$1:$AE$1,0))),0)+IF($I341&gt;0,($I341/SUM($F341:$G341,$I341))*(INDEX(ESPN!$B$2:$K$246,'Aggregate (HTBB)'!$E341,MATCH('Aggregate (HTBB)'!N$2,ESPN!$B$1:$K$1,0))),0)</f>
        <v>#DIV/0!</v>
      </c>
      <c r="O341" t="e">
        <f>IF($F341&gt;0,$F341*(INDEX(DFBP!$D$2:$Z$401,'Aggregate (HTBB)'!$B341,MATCH('Aggregate (HTBB)'!O$2,DFBP!$D$1:$Z$1,0))),0)+IF($G341&gt;0,$G341*(INDEX(FBNinja!$J$2:$AE$409,'Aggregate (HTBB)'!$C341,MATCH('Aggregate (HTBB)'!O$2,FBNinja!$J$1:$AE$1,0))),0)+IF($H341&gt;0,$H341*(INDEX(HTBB!$F$2:$O$303,'Aggregate (HTBB)'!$D341,MATCH('Aggregate (HTBB)'!O$2,HTBB!$F$1:$O$1,0))),0)+IF($I341&gt;0,$I341*(INDEX(ESPN!$B$2:$K$246,'Aggregate (HTBB)'!$E341,MATCH('Aggregate (HTBB)'!O$2,ESPN!$B$1:$K$1,0))),0)</f>
        <v>#DIV/0!</v>
      </c>
      <c r="P341" t="e">
        <f>IF($F341&gt;0,$F341*(INDEX(DFBP!$D$2:$Z$401,'Aggregate (HTBB)'!$B341,MATCH('Aggregate (HTBB)'!P$2,DFBP!$D$1:$Z$1,0))),0)+IF($G341&gt;0,$G341*(INDEX(FBNinja!$J$2:$AE$409,'Aggregate (HTBB)'!$C341,MATCH('Aggregate (HTBB)'!P$2,FBNinja!$J$1:$AE$1,0))),0)+IF($H341&gt;0,$H341*(INDEX(HTBB!$F$2:$O$303,'Aggregate (HTBB)'!$D341,MATCH('Aggregate (HTBB)'!P$2,HTBB!$F$1:$O$1,0))),0)+IF($I341&gt;0,$I341*(INDEX(ESPN!$B$2:$K$246,'Aggregate (HTBB)'!$E341,MATCH('Aggregate (HTBB)'!P$2,ESPN!$B$1:$K$1,0))),0)</f>
        <v>#DIV/0!</v>
      </c>
      <c r="Q341" t="e">
        <f>IF($F341&gt;0,$F341*(INDEX(DFBP!$D$2:$Z$401,'Aggregate (HTBB)'!$B341,MATCH('Aggregate (HTBB)'!Q$2,DFBP!$D$1:$Z$1,0))),0)+IF($G341&gt;0,$G341*(INDEX(FBNinja!$J$2:$AE$409,'Aggregate (HTBB)'!$C341,MATCH('Aggregate (HTBB)'!Q$2,FBNinja!$J$1:$AE$1,0))),0)+IF($H341&gt;0,$H341*(INDEX(HTBB!$F$2:$O$303,'Aggregate (HTBB)'!$D341,MATCH('Aggregate (HTBB)'!Q$2,HTBB!$F$1:$O$1,0))),0)+IF($I341&gt;0,$I341*(INDEX(ESPN!$B$2:$K$246,'Aggregate (HTBB)'!$E341,MATCH('Aggregate (HTBB)'!Q$2,ESPN!$B$1:$K$1,0))),0)</f>
        <v>#DIV/0!</v>
      </c>
      <c r="R341" t="e">
        <f>IF($F341&gt;0,$F341*(INDEX(DFBP!$D$2:$Z$401,'Aggregate (HTBB)'!$B341,MATCH('Aggregate (HTBB)'!R$2,DFBP!$D$1:$Z$1,0))),0)+IF($G341&gt;0,$G341*(INDEX(FBNinja!$J$2:$AE$409,'Aggregate (HTBB)'!$C341,MATCH('Aggregate (HTBB)'!R$2,FBNinja!$J$1:$AE$1,0))),0)+IF($H341&gt;0,$H341*(INDEX(HTBB!$F$2:$O$303,'Aggregate (HTBB)'!$D341,MATCH('Aggregate (HTBB)'!R$2,HTBB!$F$1:$O$1,0))),0)+IF($I341&gt;0,$I341*(INDEX(ESPN!$B$2:$K$246,'Aggregate (HTBB)'!$E341,MATCH('Aggregate (HTBB)'!R$2,ESPN!$B$1:$K$1,0))),0)</f>
        <v>#DIV/0!</v>
      </c>
      <c r="S341" t="e">
        <f>IF($F341&gt;0,$F341*(INDEX(DFBP!$D$2:$Z$401,'Aggregate (HTBB)'!$B341,MATCH('Aggregate (HTBB)'!S$2,DFBP!$D$1:$Z$1,0))),0)+IF($G341&gt;0,$G341*(INDEX(FBNinja!$J$2:$AE$409,'Aggregate (HTBB)'!$C341,MATCH('Aggregate (HTBB)'!S$2,FBNinja!$J$1:$AE$1,0))),0)+IF($H341&gt;0,$H341*(INDEX(HTBB!$F$2:$O$303,'Aggregate (HTBB)'!$D341,MATCH('Aggregate (HTBB)'!S$2,HTBB!$F$1:$O$1,0))),0)+IF($I341&gt;0,$I341*(INDEX(ESPN!$B$2:$K$246,'Aggregate (HTBB)'!$E341,MATCH('Aggregate (HTBB)'!S$2,ESPN!$B$1:$K$1,0))),0)</f>
        <v>#DIV/0!</v>
      </c>
      <c r="T341" s="5" t="e">
        <f>INDEX(HTBB!$F$2:$F$303,MATCH('Aggregate (HTBB)'!A341,HTBB!$C$2:$C$303,0))</f>
        <v>#N/A</v>
      </c>
      <c r="V341" t="e">
        <f>IF(F341&gt;0,($F341/SUM($F341:$G341,$I341))*INDEX(DFBP!$B$2:$B$401,B341),0)+IF(G341&gt;0,($G341/SUM($F341:$G341,$I341))*INDEX(FBNinja!$H$2:$H$409,C341),0)+IF(I341&gt;0,($I341/SUM($F341:$G341,$I341))*INDEX(ESPN!$L$2:$L$246,E341),0)</f>
        <v>#DIV/0!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(HTBB)'!$B342,MATCH('Aggregate (HTBB)'!K$2,DFBP!$D$1:$Z$1,0))),0)+IF($G342&gt;0,($G342/SUM($F342:$G342,$I342))*(INDEX(FBNinja!$J$2:$AE$409,'Aggregate (HTBB)'!$C342,MATCH('Aggregate (HTBB)'!K$2,FBNinja!$J$1:$AE$1,0))),0)+IF($I342&gt;0,($I342/SUM($F342:$G342,$I342))*(INDEX(ESPN!$B$2:$K$246,'Aggregate (HTBB)'!$E342,MATCH('Aggregate (HTBB)'!K$2,ESPN!$B$1:$K$1,0))),0)</f>
        <v>#DIV/0!</v>
      </c>
      <c r="L342" s="5" t="e">
        <f>IF($F342&gt;0,($F342/SUM($F342:$G342,$I342))*(INDEX(DFBP!$D$2:$Z$401,'Aggregate (HTBB)'!$B342,MATCH('Aggregate (HTBB)'!L$2,DFBP!$D$1:$Z$1,0))),0)+IF($G342&gt;0,($G342/SUM($F342:$G342,$I342))*(INDEX(FBNinja!$J$2:$AE$409,'Aggregate (HTBB)'!$C342,MATCH('Aggregate (HTBB)'!L$2,FBNinja!$J$1:$AE$1,0))),0)+IF($I342&gt;0,($I342/SUM($F342:$G342,$I342))*(INDEX(ESPN!$B$2:$K$246,'Aggregate (HTBB)'!$E342,MATCH('Aggregate (HTBB)'!L$2,ESPN!$B$1:$K$1,0))),0)</f>
        <v>#DIV/0!</v>
      </c>
      <c r="M342" s="5" t="e">
        <f>IF($F342&gt;0,($F342/SUM($F342:$G342,$I342))*(INDEX(DFBP!$D$2:$Z$401,'Aggregate (HTBB)'!$B342,MATCH('Aggregate (HTBB)'!M$2,DFBP!$D$1:$Z$1,0))),0)+IF($G342&gt;0,($G342/SUM($F342:$G342,$I342))*(INDEX(FBNinja!$J$2:$AE$409,'Aggregate (HTBB)'!$C342,MATCH('Aggregate (HTBB)'!M$2,FBNinja!$J$1:$AE$1,0))),0)+IF($I342&gt;0,($I342/SUM($F342:$G342,$I342))*(INDEX(ESPN!$B$2:$K$246,'Aggregate (HTBB)'!$E342,MATCH('Aggregate (HTBB)'!M$2,ESPN!$B$1:$K$1,0))),0)</f>
        <v>#DIV/0!</v>
      </c>
      <c r="N342" s="5" t="e">
        <f>IF($F342&gt;0,($F342/SUM($F342:$G342,$I342))*(INDEX(DFBP!$D$2:$Z$401,'Aggregate (HTBB)'!$B342,MATCH('Aggregate (HTBB)'!N$2,DFBP!$D$1:$Z$1,0))),0)+IF($G342&gt;0,($G342/SUM($F342:$G342,$I342))*(INDEX(FBNinja!$J$2:$AE$409,'Aggregate (HTBB)'!$C342,MATCH('Aggregate (HTBB)'!N$2,FBNinja!$J$1:$AE$1,0))),0)+IF($I342&gt;0,($I342/SUM($F342:$G342,$I342))*(INDEX(ESPN!$B$2:$K$246,'Aggregate (HTBB)'!$E342,MATCH('Aggregate (HTBB)'!N$2,ESPN!$B$1:$K$1,0))),0)</f>
        <v>#DIV/0!</v>
      </c>
      <c r="O342" t="e">
        <f>IF($F342&gt;0,$F342*(INDEX(DFBP!$D$2:$Z$401,'Aggregate (HTBB)'!$B342,MATCH('Aggregate (HTBB)'!O$2,DFBP!$D$1:$Z$1,0))),0)+IF($G342&gt;0,$G342*(INDEX(FBNinja!$J$2:$AE$409,'Aggregate (HTBB)'!$C342,MATCH('Aggregate (HTBB)'!O$2,FBNinja!$J$1:$AE$1,0))),0)+IF($H342&gt;0,$H342*(INDEX(HTBB!$F$2:$O$303,'Aggregate (HTBB)'!$D342,MATCH('Aggregate (HTBB)'!O$2,HTBB!$F$1:$O$1,0))),0)+IF($I342&gt;0,$I342*(INDEX(ESPN!$B$2:$K$246,'Aggregate (HTBB)'!$E342,MATCH('Aggregate (HTBB)'!O$2,ESPN!$B$1:$K$1,0))),0)</f>
        <v>#DIV/0!</v>
      </c>
      <c r="P342" t="e">
        <f>IF($F342&gt;0,$F342*(INDEX(DFBP!$D$2:$Z$401,'Aggregate (HTBB)'!$B342,MATCH('Aggregate (HTBB)'!P$2,DFBP!$D$1:$Z$1,0))),0)+IF($G342&gt;0,$G342*(INDEX(FBNinja!$J$2:$AE$409,'Aggregate (HTBB)'!$C342,MATCH('Aggregate (HTBB)'!P$2,FBNinja!$J$1:$AE$1,0))),0)+IF($H342&gt;0,$H342*(INDEX(HTBB!$F$2:$O$303,'Aggregate (HTBB)'!$D342,MATCH('Aggregate (HTBB)'!P$2,HTBB!$F$1:$O$1,0))),0)+IF($I342&gt;0,$I342*(INDEX(ESPN!$B$2:$K$246,'Aggregate (HTBB)'!$E342,MATCH('Aggregate (HTBB)'!P$2,ESPN!$B$1:$K$1,0))),0)</f>
        <v>#DIV/0!</v>
      </c>
      <c r="Q342" t="e">
        <f>IF($F342&gt;0,$F342*(INDEX(DFBP!$D$2:$Z$401,'Aggregate (HTBB)'!$B342,MATCH('Aggregate (HTBB)'!Q$2,DFBP!$D$1:$Z$1,0))),0)+IF($G342&gt;0,$G342*(INDEX(FBNinja!$J$2:$AE$409,'Aggregate (HTBB)'!$C342,MATCH('Aggregate (HTBB)'!Q$2,FBNinja!$J$1:$AE$1,0))),0)+IF($H342&gt;0,$H342*(INDEX(HTBB!$F$2:$O$303,'Aggregate (HTBB)'!$D342,MATCH('Aggregate (HTBB)'!Q$2,HTBB!$F$1:$O$1,0))),0)+IF($I342&gt;0,$I342*(INDEX(ESPN!$B$2:$K$246,'Aggregate (HTBB)'!$E342,MATCH('Aggregate (HTBB)'!Q$2,ESPN!$B$1:$K$1,0))),0)</f>
        <v>#DIV/0!</v>
      </c>
      <c r="R342" t="e">
        <f>IF($F342&gt;0,$F342*(INDEX(DFBP!$D$2:$Z$401,'Aggregate (HTBB)'!$B342,MATCH('Aggregate (HTBB)'!R$2,DFBP!$D$1:$Z$1,0))),0)+IF($G342&gt;0,$G342*(INDEX(FBNinja!$J$2:$AE$409,'Aggregate (HTBB)'!$C342,MATCH('Aggregate (HTBB)'!R$2,FBNinja!$J$1:$AE$1,0))),0)+IF($H342&gt;0,$H342*(INDEX(HTBB!$F$2:$O$303,'Aggregate (HTBB)'!$D342,MATCH('Aggregate (HTBB)'!R$2,HTBB!$F$1:$O$1,0))),0)+IF($I342&gt;0,$I342*(INDEX(ESPN!$B$2:$K$246,'Aggregate (HTBB)'!$E342,MATCH('Aggregate (HTBB)'!R$2,ESPN!$B$1:$K$1,0))),0)</f>
        <v>#DIV/0!</v>
      </c>
      <c r="S342" t="e">
        <f>IF($F342&gt;0,$F342*(INDEX(DFBP!$D$2:$Z$401,'Aggregate (HTBB)'!$B342,MATCH('Aggregate (HTBB)'!S$2,DFBP!$D$1:$Z$1,0))),0)+IF($G342&gt;0,$G342*(INDEX(FBNinja!$J$2:$AE$409,'Aggregate (HTBB)'!$C342,MATCH('Aggregate (HTBB)'!S$2,FBNinja!$J$1:$AE$1,0))),0)+IF($H342&gt;0,$H342*(INDEX(HTBB!$F$2:$O$303,'Aggregate (HTBB)'!$D342,MATCH('Aggregate (HTBB)'!S$2,HTBB!$F$1:$O$1,0))),0)+IF($I342&gt;0,$I342*(INDEX(ESPN!$B$2:$K$246,'Aggregate (HTBB)'!$E342,MATCH('Aggregate (HTBB)'!S$2,ESPN!$B$1:$K$1,0))),0)</f>
        <v>#DIV/0!</v>
      </c>
      <c r="T342" s="5" t="e">
        <f>INDEX(HTBB!$F$2:$F$303,MATCH('Aggregate (HTBB)'!A342,HTBB!$C$2:$C$303,0))</f>
        <v>#N/A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(HTBB)'!$B343,MATCH('Aggregate (HTBB)'!K$2,DFBP!$D$1:$Z$1,0))),0)+IF($G343&gt;0,($G343/SUM($F343:$G343,$I343))*(INDEX(FBNinja!$J$2:$AE$409,'Aggregate (HTBB)'!$C343,MATCH('Aggregate (HTBB)'!K$2,FBNinja!$J$1:$AE$1,0))),0)+IF($I343&gt;0,($I343/SUM($F343:$G343,$I343))*(INDEX(ESPN!$B$2:$K$246,'Aggregate (HTBB)'!$E343,MATCH('Aggregate (HTBB)'!K$2,ESPN!$B$1:$K$1,0))),0)</f>
        <v>#DIV/0!</v>
      </c>
      <c r="L343" s="5" t="e">
        <f>IF($F343&gt;0,($F343/SUM($F343:$G343,$I343))*(INDEX(DFBP!$D$2:$Z$401,'Aggregate (HTBB)'!$B343,MATCH('Aggregate (HTBB)'!L$2,DFBP!$D$1:$Z$1,0))),0)+IF($G343&gt;0,($G343/SUM($F343:$G343,$I343))*(INDEX(FBNinja!$J$2:$AE$409,'Aggregate (HTBB)'!$C343,MATCH('Aggregate (HTBB)'!L$2,FBNinja!$J$1:$AE$1,0))),0)+IF($I343&gt;0,($I343/SUM($F343:$G343,$I343))*(INDEX(ESPN!$B$2:$K$246,'Aggregate (HTBB)'!$E343,MATCH('Aggregate (HTBB)'!L$2,ESPN!$B$1:$K$1,0))),0)</f>
        <v>#DIV/0!</v>
      </c>
      <c r="M343" s="5" t="e">
        <f>IF($F343&gt;0,($F343/SUM($F343:$G343,$I343))*(INDEX(DFBP!$D$2:$Z$401,'Aggregate (HTBB)'!$B343,MATCH('Aggregate (HTBB)'!M$2,DFBP!$D$1:$Z$1,0))),0)+IF($G343&gt;0,($G343/SUM($F343:$G343,$I343))*(INDEX(FBNinja!$J$2:$AE$409,'Aggregate (HTBB)'!$C343,MATCH('Aggregate (HTBB)'!M$2,FBNinja!$J$1:$AE$1,0))),0)+IF($I343&gt;0,($I343/SUM($F343:$G343,$I343))*(INDEX(ESPN!$B$2:$K$246,'Aggregate (HTBB)'!$E343,MATCH('Aggregate (HTBB)'!M$2,ESPN!$B$1:$K$1,0))),0)</f>
        <v>#DIV/0!</v>
      </c>
      <c r="N343" s="5" t="e">
        <f>IF($F343&gt;0,($F343/SUM($F343:$G343,$I343))*(INDEX(DFBP!$D$2:$Z$401,'Aggregate (HTBB)'!$B343,MATCH('Aggregate (HTBB)'!N$2,DFBP!$D$1:$Z$1,0))),0)+IF($G343&gt;0,($G343/SUM($F343:$G343,$I343))*(INDEX(FBNinja!$J$2:$AE$409,'Aggregate (HTBB)'!$C343,MATCH('Aggregate (HTBB)'!N$2,FBNinja!$J$1:$AE$1,0))),0)+IF($I343&gt;0,($I343/SUM($F343:$G343,$I343))*(INDEX(ESPN!$B$2:$K$246,'Aggregate (HTBB)'!$E343,MATCH('Aggregate (HTBB)'!N$2,ESPN!$B$1:$K$1,0))),0)</f>
        <v>#DIV/0!</v>
      </c>
      <c r="O343" t="e">
        <f>IF($F343&gt;0,$F343*(INDEX(DFBP!$D$2:$Z$401,'Aggregate (HTBB)'!$B343,MATCH('Aggregate (HTBB)'!O$2,DFBP!$D$1:$Z$1,0))),0)+IF($G343&gt;0,$G343*(INDEX(FBNinja!$J$2:$AE$409,'Aggregate (HTBB)'!$C343,MATCH('Aggregate (HTBB)'!O$2,FBNinja!$J$1:$AE$1,0))),0)+IF($H343&gt;0,$H343*(INDEX(HTBB!$F$2:$O$303,'Aggregate (HTBB)'!$D343,MATCH('Aggregate (HTBB)'!O$2,HTBB!$F$1:$O$1,0))),0)+IF($I343&gt;0,$I343*(INDEX(ESPN!$B$2:$K$246,'Aggregate (HTBB)'!$E343,MATCH('Aggregate (HTBB)'!O$2,ESPN!$B$1:$K$1,0))),0)</f>
        <v>#DIV/0!</v>
      </c>
      <c r="P343" t="e">
        <f>IF($F343&gt;0,$F343*(INDEX(DFBP!$D$2:$Z$401,'Aggregate (HTBB)'!$B343,MATCH('Aggregate (HTBB)'!P$2,DFBP!$D$1:$Z$1,0))),0)+IF($G343&gt;0,$G343*(INDEX(FBNinja!$J$2:$AE$409,'Aggregate (HTBB)'!$C343,MATCH('Aggregate (HTBB)'!P$2,FBNinja!$J$1:$AE$1,0))),0)+IF($H343&gt;0,$H343*(INDEX(HTBB!$F$2:$O$303,'Aggregate (HTBB)'!$D343,MATCH('Aggregate (HTBB)'!P$2,HTBB!$F$1:$O$1,0))),0)+IF($I343&gt;0,$I343*(INDEX(ESPN!$B$2:$K$246,'Aggregate (HTBB)'!$E343,MATCH('Aggregate (HTBB)'!P$2,ESPN!$B$1:$K$1,0))),0)</f>
        <v>#DIV/0!</v>
      </c>
      <c r="Q343" t="e">
        <f>IF($F343&gt;0,$F343*(INDEX(DFBP!$D$2:$Z$401,'Aggregate (HTBB)'!$B343,MATCH('Aggregate (HTBB)'!Q$2,DFBP!$D$1:$Z$1,0))),0)+IF($G343&gt;0,$G343*(INDEX(FBNinja!$J$2:$AE$409,'Aggregate (HTBB)'!$C343,MATCH('Aggregate (HTBB)'!Q$2,FBNinja!$J$1:$AE$1,0))),0)+IF($H343&gt;0,$H343*(INDEX(HTBB!$F$2:$O$303,'Aggregate (HTBB)'!$D343,MATCH('Aggregate (HTBB)'!Q$2,HTBB!$F$1:$O$1,0))),0)+IF($I343&gt;0,$I343*(INDEX(ESPN!$B$2:$K$246,'Aggregate (HTBB)'!$E343,MATCH('Aggregate (HTBB)'!Q$2,ESPN!$B$1:$K$1,0))),0)</f>
        <v>#DIV/0!</v>
      </c>
      <c r="R343" t="e">
        <f>IF($F343&gt;0,$F343*(INDEX(DFBP!$D$2:$Z$401,'Aggregate (HTBB)'!$B343,MATCH('Aggregate (HTBB)'!R$2,DFBP!$D$1:$Z$1,0))),0)+IF($G343&gt;0,$G343*(INDEX(FBNinja!$J$2:$AE$409,'Aggregate (HTBB)'!$C343,MATCH('Aggregate (HTBB)'!R$2,FBNinja!$J$1:$AE$1,0))),0)+IF($H343&gt;0,$H343*(INDEX(HTBB!$F$2:$O$303,'Aggregate (HTBB)'!$D343,MATCH('Aggregate (HTBB)'!R$2,HTBB!$F$1:$O$1,0))),0)+IF($I343&gt;0,$I343*(INDEX(ESPN!$B$2:$K$246,'Aggregate (HTBB)'!$E343,MATCH('Aggregate (HTBB)'!R$2,ESPN!$B$1:$K$1,0))),0)</f>
        <v>#DIV/0!</v>
      </c>
      <c r="S343" t="e">
        <f>IF($F343&gt;0,$F343*(INDEX(DFBP!$D$2:$Z$401,'Aggregate (HTBB)'!$B343,MATCH('Aggregate (HTBB)'!S$2,DFBP!$D$1:$Z$1,0))),0)+IF($G343&gt;0,$G343*(INDEX(FBNinja!$J$2:$AE$409,'Aggregate (HTBB)'!$C343,MATCH('Aggregate (HTBB)'!S$2,FBNinja!$J$1:$AE$1,0))),0)+IF($H343&gt;0,$H343*(INDEX(HTBB!$F$2:$O$303,'Aggregate (HTBB)'!$D343,MATCH('Aggregate (HTBB)'!S$2,HTBB!$F$1:$O$1,0))),0)+IF($I343&gt;0,$I343*(INDEX(ESPN!$B$2:$K$246,'Aggregate (HTBB)'!$E343,MATCH('Aggregate (HTBB)'!S$2,ESPN!$B$1:$K$1,0))),0)</f>
        <v>#DIV/0!</v>
      </c>
      <c r="T343" s="5" t="e">
        <f>INDEX(HTBB!$F$2:$F$303,MATCH('Aggregate (HTBB)'!A343,HTBB!$C$2:$C$303,0))</f>
        <v>#N/A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(HTBB)'!$B344,MATCH('Aggregate (HTBB)'!K$2,DFBP!$D$1:$Z$1,0))),0)+IF($G344&gt;0,($G344/SUM($F344:$G344,$I344))*(INDEX(FBNinja!$J$2:$AE$409,'Aggregate (HTBB)'!$C344,MATCH('Aggregate (HTBB)'!K$2,FBNinja!$J$1:$AE$1,0))),0)+IF($I344&gt;0,($I344/SUM($F344:$G344,$I344))*(INDEX(ESPN!$B$2:$K$246,'Aggregate (HTBB)'!$E344,MATCH('Aggregate (HTBB)'!K$2,ESPN!$B$1:$K$1,0))),0)</f>
        <v>#DIV/0!</v>
      </c>
      <c r="L344" s="5" t="e">
        <f>IF($F344&gt;0,($F344/SUM($F344:$G344,$I344))*(INDEX(DFBP!$D$2:$Z$401,'Aggregate (HTBB)'!$B344,MATCH('Aggregate (HTBB)'!L$2,DFBP!$D$1:$Z$1,0))),0)+IF($G344&gt;0,($G344/SUM($F344:$G344,$I344))*(INDEX(FBNinja!$J$2:$AE$409,'Aggregate (HTBB)'!$C344,MATCH('Aggregate (HTBB)'!L$2,FBNinja!$J$1:$AE$1,0))),0)+IF($I344&gt;0,($I344/SUM($F344:$G344,$I344))*(INDEX(ESPN!$B$2:$K$246,'Aggregate (HTBB)'!$E344,MATCH('Aggregate (HTBB)'!L$2,ESPN!$B$1:$K$1,0))),0)</f>
        <v>#DIV/0!</v>
      </c>
      <c r="M344" s="5" t="e">
        <f>IF($F344&gt;0,($F344/SUM($F344:$G344,$I344))*(INDEX(DFBP!$D$2:$Z$401,'Aggregate (HTBB)'!$B344,MATCH('Aggregate (HTBB)'!M$2,DFBP!$D$1:$Z$1,0))),0)+IF($G344&gt;0,($G344/SUM($F344:$G344,$I344))*(INDEX(FBNinja!$J$2:$AE$409,'Aggregate (HTBB)'!$C344,MATCH('Aggregate (HTBB)'!M$2,FBNinja!$J$1:$AE$1,0))),0)+IF($I344&gt;0,($I344/SUM($F344:$G344,$I344))*(INDEX(ESPN!$B$2:$K$246,'Aggregate (HTBB)'!$E344,MATCH('Aggregate (HTBB)'!M$2,ESPN!$B$1:$K$1,0))),0)</f>
        <v>#DIV/0!</v>
      </c>
      <c r="N344" s="5" t="e">
        <f>IF($F344&gt;0,($F344/SUM($F344:$G344,$I344))*(INDEX(DFBP!$D$2:$Z$401,'Aggregate (HTBB)'!$B344,MATCH('Aggregate (HTBB)'!N$2,DFBP!$D$1:$Z$1,0))),0)+IF($G344&gt;0,($G344/SUM($F344:$G344,$I344))*(INDEX(FBNinja!$J$2:$AE$409,'Aggregate (HTBB)'!$C344,MATCH('Aggregate (HTBB)'!N$2,FBNinja!$J$1:$AE$1,0))),0)+IF($I344&gt;0,($I344/SUM($F344:$G344,$I344))*(INDEX(ESPN!$B$2:$K$246,'Aggregate (HTBB)'!$E344,MATCH('Aggregate (HTBB)'!N$2,ESPN!$B$1:$K$1,0))),0)</f>
        <v>#DIV/0!</v>
      </c>
      <c r="O344" t="e">
        <f>IF($F344&gt;0,$F344*(INDEX(DFBP!$D$2:$Z$401,'Aggregate (HTBB)'!$B344,MATCH('Aggregate (HTBB)'!O$2,DFBP!$D$1:$Z$1,0))),0)+IF($G344&gt;0,$G344*(INDEX(FBNinja!$J$2:$AE$409,'Aggregate (HTBB)'!$C344,MATCH('Aggregate (HTBB)'!O$2,FBNinja!$J$1:$AE$1,0))),0)+IF($H344&gt;0,$H344*(INDEX(HTBB!$F$2:$O$303,'Aggregate (HTBB)'!$D344,MATCH('Aggregate (HTBB)'!O$2,HTBB!$F$1:$O$1,0))),0)+IF($I344&gt;0,$I344*(INDEX(ESPN!$B$2:$K$246,'Aggregate (HTBB)'!$E344,MATCH('Aggregate (HTBB)'!O$2,ESPN!$B$1:$K$1,0))),0)</f>
        <v>#DIV/0!</v>
      </c>
      <c r="P344" t="e">
        <f>IF($F344&gt;0,$F344*(INDEX(DFBP!$D$2:$Z$401,'Aggregate (HTBB)'!$B344,MATCH('Aggregate (HTBB)'!P$2,DFBP!$D$1:$Z$1,0))),0)+IF($G344&gt;0,$G344*(INDEX(FBNinja!$J$2:$AE$409,'Aggregate (HTBB)'!$C344,MATCH('Aggregate (HTBB)'!P$2,FBNinja!$J$1:$AE$1,0))),0)+IF($H344&gt;0,$H344*(INDEX(HTBB!$F$2:$O$303,'Aggregate (HTBB)'!$D344,MATCH('Aggregate (HTBB)'!P$2,HTBB!$F$1:$O$1,0))),0)+IF($I344&gt;0,$I344*(INDEX(ESPN!$B$2:$K$246,'Aggregate (HTBB)'!$E344,MATCH('Aggregate (HTBB)'!P$2,ESPN!$B$1:$K$1,0))),0)</f>
        <v>#DIV/0!</v>
      </c>
      <c r="Q344" t="e">
        <f>IF($F344&gt;0,$F344*(INDEX(DFBP!$D$2:$Z$401,'Aggregate (HTBB)'!$B344,MATCH('Aggregate (HTBB)'!Q$2,DFBP!$D$1:$Z$1,0))),0)+IF($G344&gt;0,$G344*(INDEX(FBNinja!$J$2:$AE$409,'Aggregate (HTBB)'!$C344,MATCH('Aggregate (HTBB)'!Q$2,FBNinja!$J$1:$AE$1,0))),0)+IF($H344&gt;0,$H344*(INDEX(HTBB!$F$2:$O$303,'Aggregate (HTBB)'!$D344,MATCH('Aggregate (HTBB)'!Q$2,HTBB!$F$1:$O$1,0))),0)+IF($I344&gt;0,$I344*(INDEX(ESPN!$B$2:$K$246,'Aggregate (HTBB)'!$E344,MATCH('Aggregate (HTBB)'!Q$2,ESPN!$B$1:$K$1,0))),0)</f>
        <v>#DIV/0!</v>
      </c>
      <c r="R344" t="e">
        <f>IF($F344&gt;0,$F344*(INDEX(DFBP!$D$2:$Z$401,'Aggregate (HTBB)'!$B344,MATCH('Aggregate (HTBB)'!R$2,DFBP!$D$1:$Z$1,0))),0)+IF($G344&gt;0,$G344*(INDEX(FBNinja!$J$2:$AE$409,'Aggregate (HTBB)'!$C344,MATCH('Aggregate (HTBB)'!R$2,FBNinja!$J$1:$AE$1,0))),0)+IF($H344&gt;0,$H344*(INDEX(HTBB!$F$2:$O$303,'Aggregate (HTBB)'!$D344,MATCH('Aggregate (HTBB)'!R$2,HTBB!$F$1:$O$1,0))),0)+IF($I344&gt;0,$I344*(INDEX(ESPN!$B$2:$K$246,'Aggregate (HTBB)'!$E344,MATCH('Aggregate (HTBB)'!R$2,ESPN!$B$1:$K$1,0))),0)</f>
        <v>#DIV/0!</v>
      </c>
      <c r="S344" t="e">
        <f>IF($F344&gt;0,$F344*(INDEX(DFBP!$D$2:$Z$401,'Aggregate (HTBB)'!$B344,MATCH('Aggregate (HTBB)'!S$2,DFBP!$D$1:$Z$1,0))),0)+IF($G344&gt;0,$G344*(INDEX(FBNinja!$J$2:$AE$409,'Aggregate (HTBB)'!$C344,MATCH('Aggregate (HTBB)'!S$2,FBNinja!$J$1:$AE$1,0))),0)+IF($H344&gt;0,$H344*(INDEX(HTBB!$F$2:$O$303,'Aggregate (HTBB)'!$D344,MATCH('Aggregate (HTBB)'!S$2,HTBB!$F$1:$O$1,0))),0)+IF($I344&gt;0,$I344*(INDEX(ESPN!$B$2:$K$246,'Aggregate (HTBB)'!$E344,MATCH('Aggregate (HTBB)'!S$2,ESPN!$B$1:$K$1,0))),0)</f>
        <v>#DIV/0!</v>
      </c>
      <c r="T344" s="5" t="e">
        <f>INDEX(HTBB!$F$2:$F$303,MATCH('Aggregate (HTBB)'!A344,HTBB!$C$2:$C$303,0))</f>
        <v>#N/A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(HTBB)'!$B345,MATCH('Aggregate (HTBB)'!K$2,DFBP!$D$1:$Z$1,0))),0)+IF($G345&gt;0,($G345/SUM($F345:$G345,$I345))*(INDEX(FBNinja!$J$2:$AE$409,'Aggregate (HTBB)'!$C345,MATCH('Aggregate (HTBB)'!K$2,FBNinja!$J$1:$AE$1,0))),0)+IF($I345&gt;0,($I345/SUM($F345:$G345,$I345))*(INDEX(ESPN!$B$2:$K$246,'Aggregate (HTBB)'!$E345,MATCH('Aggregate (HTBB)'!K$2,ESPN!$B$1:$K$1,0))),0)</f>
        <v>#DIV/0!</v>
      </c>
      <c r="L345" s="5" t="e">
        <f>IF($F345&gt;0,($F345/SUM($F345:$G345,$I345))*(INDEX(DFBP!$D$2:$Z$401,'Aggregate (HTBB)'!$B345,MATCH('Aggregate (HTBB)'!L$2,DFBP!$D$1:$Z$1,0))),0)+IF($G345&gt;0,($G345/SUM($F345:$G345,$I345))*(INDEX(FBNinja!$J$2:$AE$409,'Aggregate (HTBB)'!$C345,MATCH('Aggregate (HTBB)'!L$2,FBNinja!$J$1:$AE$1,0))),0)+IF($I345&gt;0,($I345/SUM($F345:$G345,$I345))*(INDEX(ESPN!$B$2:$K$246,'Aggregate (HTBB)'!$E345,MATCH('Aggregate (HTBB)'!L$2,ESPN!$B$1:$K$1,0))),0)</f>
        <v>#DIV/0!</v>
      </c>
      <c r="M345" s="5" t="e">
        <f>IF($F345&gt;0,($F345/SUM($F345:$G345,$I345))*(INDEX(DFBP!$D$2:$Z$401,'Aggregate (HTBB)'!$B345,MATCH('Aggregate (HTBB)'!M$2,DFBP!$D$1:$Z$1,0))),0)+IF($G345&gt;0,($G345/SUM($F345:$G345,$I345))*(INDEX(FBNinja!$J$2:$AE$409,'Aggregate (HTBB)'!$C345,MATCH('Aggregate (HTBB)'!M$2,FBNinja!$J$1:$AE$1,0))),0)+IF($I345&gt;0,($I345/SUM($F345:$G345,$I345))*(INDEX(ESPN!$B$2:$K$246,'Aggregate (HTBB)'!$E345,MATCH('Aggregate (HTBB)'!M$2,ESPN!$B$1:$K$1,0))),0)</f>
        <v>#DIV/0!</v>
      </c>
      <c r="N345" s="5" t="e">
        <f>IF($F345&gt;0,($F345/SUM($F345:$G345,$I345))*(INDEX(DFBP!$D$2:$Z$401,'Aggregate (HTBB)'!$B345,MATCH('Aggregate (HTBB)'!N$2,DFBP!$D$1:$Z$1,0))),0)+IF($G345&gt;0,($G345/SUM($F345:$G345,$I345))*(INDEX(FBNinja!$J$2:$AE$409,'Aggregate (HTBB)'!$C345,MATCH('Aggregate (HTBB)'!N$2,FBNinja!$J$1:$AE$1,0))),0)+IF($I345&gt;0,($I345/SUM($F345:$G345,$I345))*(INDEX(ESPN!$B$2:$K$246,'Aggregate (HTBB)'!$E345,MATCH('Aggregate (HTBB)'!N$2,ESPN!$B$1:$K$1,0))),0)</f>
        <v>#DIV/0!</v>
      </c>
      <c r="O345" t="e">
        <f>IF($F345&gt;0,$F345*(INDEX(DFBP!$D$2:$Z$401,'Aggregate (HTBB)'!$B345,MATCH('Aggregate (HTBB)'!O$2,DFBP!$D$1:$Z$1,0))),0)+IF($G345&gt;0,$G345*(INDEX(FBNinja!$J$2:$AE$409,'Aggregate (HTBB)'!$C345,MATCH('Aggregate (HTBB)'!O$2,FBNinja!$J$1:$AE$1,0))),0)+IF($H345&gt;0,$H345*(INDEX(HTBB!$F$2:$O$303,'Aggregate (HTBB)'!$D345,MATCH('Aggregate (HTBB)'!O$2,HTBB!$F$1:$O$1,0))),0)+IF($I345&gt;0,$I345*(INDEX(ESPN!$B$2:$K$246,'Aggregate (HTBB)'!$E345,MATCH('Aggregate (HTBB)'!O$2,ESPN!$B$1:$K$1,0))),0)</f>
        <v>#DIV/0!</v>
      </c>
      <c r="P345" t="e">
        <f>IF($F345&gt;0,$F345*(INDEX(DFBP!$D$2:$Z$401,'Aggregate (HTBB)'!$B345,MATCH('Aggregate (HTBB)'!P$2,DFBP!$D$1:$Z$1,0))),0)+IF($G345&gt;0,$G345*(INDEX(FBNinja!$J$2:$AE$409,'Aggregate (HTBB)'!$C345,MATCH('Aggregate (HTBB)'!P$2,FBNinja!$J$1:$AE$1,0))),0)+IF($H345&gt;0,$H345*(INDEX(HTBB!$F$2:$O$303,'Aggregate (HTBB)'!$D345,MATCH('Aggregate (HTBB)'!P$2,HTBB!$F$1:$O$1,0))),0)+IF($I345&gt;0,$I345*(INDEX(ESPN!$B$2:$K$246,'Aggregate (HTBB)'!$E345,MATCH('Aggregate (HTBB)'!P$2,ESPN!$B$1:$K$1,0))),0)</f>
        <v>#DIV/0!</v>
      </c>
      <c r="Q345" t="e">
        <f>IF($F345&gt;0,$F345*(INDEX(DFBP!$D$2:$Z$401,'Aggregate (HTBB)'!$B345,MATCH('Aggregate (HTBB)'!Q$2,DFBP!$D$1:$Z$1,0))),0)+IF($G345&gt;0,$G345*(INDEX(FBNinja!$J$2:$AE$409,'Aggregate (HTBB)'!$C345,MATCH('Aggregate (HTBB)'!Q$2,FBNinja!$J$1:$AE$1,0))),0)+IF($H345&gt;0,$H345*(INDEX(HTBB!$F$2:$O$303,'Aggregate (HTBB)'!$D345,MATCH('Aggregate (HTBB)'!Q$2,HTBB!$F$1:$O$1,0))),0)+IF($I345&gt;0,$I345*(INDEX(ESPN!$B$2:$K$246,'Aggregate (HTBB)'!$E345,MATCH('Aggregate (HTBB)'!Q$2,ESPN!$B$1:$K$1,0))),0)</f>
        <v>#DIV/0!</v>
      </c>
      <c r="R345" t="e">
        <f>IF($F345&gt;0,$F345*(INDEX(DFBP!$D$2:$Z$401,'Aggregate (HTBB)'!$B345,MATCH('Aggregate (HTBB)'!R$2,DFBP!$D$1:$Z$1,0))),0)+IF($G345&gt;0,$G345*(INDEX(FBNinja!$J$2:$AE$409,'Aggregate (HTBB)'!$C345,MATCH('Aggregate (HTBB)'!R$2,FBNinja!$J$1:$AE$1,0))),0)+IF($H345&gt;0,$H345*(INDEX(HTBB!$F$2:$O$303,'Aggregate (HTBB)'!$D345,MATCH('Aggregate (HTBB)'!R$2,HTBB!$F$1:$O$1,0))),0)+IF($I345&gt;0,$I345*(INDEX(ESPN!$B$2:$K$246,'Aggregate (HTBB)'!$E345,MATCH('Aggregate (HTBB)'!R$2,ESPN!$B$1:$K$1,0))),0)</f>
        <v>#DIV/0!</v>
      </c>
      <c r="S345" t="e">
        <f>IF($F345&gt;0,$F345*(INDEX(DFBP!$D$2:$Z$401,'Aggregate (HTBB)'!$B345,MATCH('Aggregate (HTBB)'!S$2,DFBP!$D$1:$Z$1,0))),0)+IF($G345&gt;0,$G345*(INDEX(FBNinja!$J$2:$AE$409,'Aggregate (HTBB)'!$C345,MATCH('Aggregate (HTBB)'!S$2,FBNinja!$J$1:$AE$1,0))),0)+IF($H345&gt;0,$H345*(INDEX(HTBB!$F$2:$O$303,'Aggregate (HTBB)'!$D345,MATCH('Aggregate (HTBB)'!S$2,HTBB!$F$1:$O$1,0))),0)+IF($I345&gt;0,$I345*(INDEX(ESPN!$B$2:$K$246,'Aggregate (HTBB)'!$E345,MATCH('Aggregate (HTBB)'!S$2,ESPN!$B$1:$K$1,0))),0)</f>
        <v>#DIV/0!</v>
      </c>
      <c r="T345" s="5" t="e">
        <f>INDEX(HTBB!$F$2:$F$303,MATCH('Aggregate (HTBB)'!A345,HTBB!$C$2:$C$303,0))</f>
        <v>#N/A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(HTBB)'!$B346,MATCH('Aggregate (HTBB)'!K$2,DFBP!$D$1:$Z$1,0))),0)+IF($G346&gt;0,($G346/SUM($F346:$G346,$I346))*(INDEX(FBNinja!$J$2:$AE$409,'Aggregate (HTBB)'!$C346,MATCH('Aggregate (HTBB)'!K$2,FBNinja!$J$1:$AE$1,0))),0)+IF($I346&gt;0,($I346/SUM($F346:$G346,$I346))*(INDEX(ESPN!$B$2:$K$246,'Aggregate (HTBB)'!$E346,MATCH('Aggregate (HTBB)'!K$2,ESPN!$B$1:$K$1,0))),0)</f>
        <v>#DIV/0!</v>
      </c>
      <c r="L346" s="5" t="e">
        <f>IF($F346&gt;0,($F346/SUM($F346:$G346,$I346))*(INDEX(DFBP!$D$2:$Z$401,'Aggregate (HTBB)'!$B346,MATCH('Aggregate (HTBB)'!L$2,DFBP!$D$1:$Z$1,0))),0)+IF($G346&gt;0,($G346/SUM($F346:$G346,$I346))*(INDEX(FBNinja!$J$2:$AE$409,'Aggregate (HTBB)'!$C346,MATCH('Aggregate (HTBB)'!L$2,FBNinja!$J$1:$AE$1,0))),0)+IF($I346&gt;0,($I346/SUM($F346:$G346,$I346))*(INDEX(ESPN!$B$2:$K$246,'Aggregate (HTBB)'!$E346,MATCH('Aggregate (HTBB)'!L$2,ESPN!$B$1:$K$1,0))),0)</f>
        <v>#DIV/0!</v>
      </c>
      <c r="M346" s="5" t="e">
        <f>IF($F346&gt;0,($F346/SUM($F346:$G346,$I346))*(INDEX(DFBP!$D$2:$Z$401,'Aggregate (HTBB)'!$B346,MATCH('Aggregate (HTBB)'!M$2,DFBP!$D$1:$Z$1,0))),0)+IF($G346&gt;0,($G346/SUM($F346:$G346,$I346))*(INDEX(FBNinja!$J$2:$AE$409,'Aggregate (HTBB)'!$C346,MATCH('Aggregate (HTBB)'!M$2,FBNinja!$J$1:$AE$1,0))),0)+IF($I346&gt;0,($I346/SUM($F346:$G346,$I346))*(INDEX(ESPN!$B$2:$K$246,'Aggregate (HTBB)'!$E346,MATCH('Aggregate (HTBB)'!M$2,ESPN!$B$1:$K$1,0))),0)</f>
        <v>#DIV/0!</v>
      </c>
      <c r="N346" s="5" t="e">
        <f>IF($F346&gt;0,($F346/SUM($F346:$G346,$I346))*(INDEX(DFBP!$D$2:$Z$401,'Aggregate (HTBB)'!$B346,MATCH('Aggregate (HTBB)'!N$2,DFBP!$D$1:$Z$1,0))),0)+IF($G346&gt;0,($G346/SUM($F346:$G346,$I346))*(INDEX(FBNinja!$J$2:$AE$409,'Aggregate (HTBB)'!$C346,MATCH('Aggregate (HTBB)'!N$2,FBNinja!$J$1:$AE$1,0))),0)+IF($I346&gt;0,($I346/SUM($F346:$G346,$I346))*(INDEX(ESPN!$B$2:$K$246,'Aggregate (HTBB)'!$E346,MATCH('Aggregate (HTBB)'!N$2,ESPN!$B$1:$K$1,0))),0)</f>
        <v>#DIV/0!</v>
      </c>
      <c r="O346" t="e">
        <f>IF($F346&gt;0,$F346*(INDEX(DFBP!$D$2:$Z$401,'Aggregate (HTBB)'!$B346,MATCH('Aggregate (HTBB)'!O$2,DFBP!$D$1:$Z$1,0))),0)+IF($G346&gt;0,$G346*(INDEX(FBNinja!$J$2:$AE$409,'Aggregate (HTBB)'!$C346,MATCH('Aggregate (HTBB)'!O$2,FBNinja!$J$1:$AE$1,0))),0)+IF($H346&gt;0,$H346*(INDEX(HTBB!$F$2:$O$303,'Aggregate (HTBB)'!$D346,MATCH('Aggregate (HTBB)'!O$2,HTBB!$F$1:$O$1,0))),0)+IF($I346&gt;0,$I346*(INDEX(ESPN!$B$2:$K$246,'Aggregate (HTBB)'!$E346,MATCH('Aggregate (HTBB)'!O$2,ESPN!$B$1:$K$1,0))),0)</f>
        <v>#DIV/0!</v>
      </c>
      <c r="P346" t="e">
        <f>IF($F346&gt;0,$F346*(INDEX(DFBP!$D$2:$Z$401,'Aggregate (HTBB)'!$B346,MATCH('Aggregate (HTBB)'!P$2,DFBP!$D$1:$Z$1,0))),0)+IF($G346&gt;0,$G346*(INDEX(FBNinja!$J$2:$AE$409,'Aggregate (HTBB)'!$C346,MATCH('Aggregate (HTBB)'!P$2,FBNinja!$J$1:$AE$1,0))),0)+IF($H346&gt;0,$H346*(INDEX(HTBB!$F$2:$O$303,'Aggregate (HTBB)'!$D346,MATCH('Aggregate (HTBB)'!P$2,HTBB!$F$1:$O$1,0))),0)+IF($I346&gt;0,$I346*(INDEX(ESPN!$B$2:$K$246,'Aggregate (HTBB)'!$E346,MATCH('Aggregate (HTBB)'!P$2,ESPN!$B$1:$K$1,0))),0)</f>
        <v>#DIV/0!</v>
      </c>
      <c r="Q346" t="e">
        <f>IF($F346&gt;0,$F346*(INDEX(DFBP!$D$2:$Z$401,'Aggregate (HTBB)'!$B346,MATCH('Aggregate (HTBB)'!Q$2,DFBP!$D$1:$Z$1,0))),0)+IF($G346&gt;0,$G346*(INDEX(FBNinja!$J$2:$AE$409,'Aggregate (HTBB)'!$C346,MATCH('Aggregate (HTBB)'!Q$2,FBNinja!$J$1:$AE$1,0))),0)+IF($H346&gt;0,$H346*(INDEX(HTBB!$F$2:$O$303,'Aggregate (HTBB)'!$D346,MATCH('Aggregate (HTBB)'!Q$2,HTBB!$F$1:$O$1,0))),0)+IF($I346&gt;0,$I346*(INDEX(ESPN!$B$2:$K$246,'Aggregate (HTBB)'!$E346,MATCH('Aggregate (HTBB)'!Q$2,ESPN!$B$1:$K$1,0))),0)</f>
        <v>#DIV/0!</v>
      </c>
      <c r="R346" t="e">
        <f>IF($F346&gt;0,$F346*(INDEX(DFBP!$D$2:$Z$401,'Aggregate (HTBB)'!$B346,MATCH('Aggregate (HTBB)'!R$2,DFBP!$D$1:$Z$1,0))),0)+IF($G346&gt;0,$G346*(INDEX(FBNinja!$J$2:$AE$409,'Aggregate (HTBB)'!$C346,MATCH('Aggregate (HTBB)'!R$2,FBNinja!$J$1:$AE$1,0))),0)+IF($H346&gt;0,$H346*(INDEX(HTBB!$F$2:$O$303,'Aggregate (HTBB)'!$D346,MATCH('Aggregate (HTBB)'!R$2,HTBB!$F$1:$O$1,0))),0)+IF($I346&gt;0,$I346*(INDEX(ESPN!$B$2:$K$246,'Aggregate (HTBB)'!$E346,MATCH('Aggregate (HTBB)'!R$2,ESPN!$B$1:$K$1,0))),0)</f>
        <v>#DIV/0!</v>
      </c>
      <c r="S346" t="e">
        <f>IF($F346&gt;0,$F346*(INDEX(DFBP!$D$2:$Z$401,'Aggregate (HTBB)'!$B346,MATCH('Aggregate (HTBB)'!S$2,DFBP!$D$1:$Z$1,0))),0)+IF($G346&gt;0,$G346*(INDEX(FBNinja!$J$2:$AE$409,'Aggregate (HTBB)'!$C346,MATCH('Aggregate (HTBB)'!S$2,FBNinja!$J$1:$AE$1,0))),0)+IF($H346&gt;0,$H346*(INDEX(HTBB!$F$2:$O$303,'Aggregate (HTBB)'!$D346,MATCH('Aggregate (HTBB)'!S$2,HTBB!$F$1:$O$1,0))),0)+IF($I346&gt;0,$I346*(INDEX(ESPN!$B$2:$K$246,'Aggregate (HTBB)'!$E346,MATCH('Aggregate (HTBB)'!S$2,ESPN!$B$1:$K$1,0))),0)</f>
        <v>#DIV/0!</v>
      </c>
      <c r="T346" s="5" t="e">
        <f>INDEX(HTBB!$F$2:$F$303,MATCH('Aggregate (HTBB)'!A346,HTBB!$C$2:$C$303,0))</f>
        <v>#N/A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(HTBB)'!$B347,MATCH('Aggregate (HTBB)'!K$2,DFBP!$D$1:$Z$1,0))),0)+IF($G347&gt;0,($G347/SUM($F347:$G347,$I347))*(INDEX(FBNinja!$J$2:$AE$409,'Aggregate (HTBB)'!$C347,MATCH('Aggregate (HTBB)'!K$2,FBNinja!$J$1:$AE$1,0))),0)+IF($I347&gt;0,($I347/SUM($F347:$G347,$I347))*(INDEX(ESPN!$B$2:$K$246,'Aggregate (HTBB)'!$E347,MATCH('Aggregate (HTBB)'!K$2,ESPN!$B$1:$K$1,0))),0)</f>
        <v>#DIV/0!</v>
      </c>
      <c r="L347" s="5" t="e">
        <f>IF($F347&gt;0,($F347/SUM($F347:$G347,$I347))*(INDEX(DFBP!$D$2:$Z$401,'Aggregate (HTBB)'!$B347,MATCH('Aggregate (HTBB)'!L$2,DFBP!$D$1:$Z$1,0))),0)+IF($G347&gt;0,($G347/SUM($F347:$G347,$I347))*(INDEX(FBNinja!$J$2:$AE$409,'Aggregate (HTBB)'!$C347,MATCH('Aggregate (HTBB)'!L$2,FBNinja!$J$1:$AE$1,0))),0)+IF($I347&gt;0,($I347/SUM($F347:$G347,$I347))*(INDEX(ESPN!$B$2:$K$246,'Aggregate (HTBB)'!$E347,MATCH('Aggregate (HTBB)'!L$2,ESPN!$B$1:$K$1,0))),0)</f>
        <v>#DIV/0!</v>
      </c>
      <c r="M347" s="5" t="e">
        <f>IF($F347&gt;0,($F347/SUM($F347:$G347,$I347))*(INDEX(DFBP!$D$2:$Z$401,'Aggregate (HTBB)'!$B347,MATCH('Aggregate (HTBB)'!M$2,DFBP!$D$1:$Z$1,0))),0)+IF($G347&gt;0,($G347/SUM($F347:$G347,$I347))*(INDEX(FBNinja!$J$2:$AE$409,'Aggregate (HTBB)'!$C347,MATCH('Aggregate (HTBB)'!M$2,FBNinja!$J$1:$AE$1,0))),0)+IF($I347&gt;0,($I347/SUM($F347:$G347,$I347))*(INDEX(ESPN!$B$2:$K$246,'Aggregate (HTBB)'!$E347,MATCH('Aggregate (HTBB)'!M$2,ESPN!$B$1:$K$1,0))),0)</f>
        <v>#DIV/0!</v>
      </c>
      <c r="N347" s="5" t="e">
        <f>IF($F347&gt;0,($F347/SUM($F347:$G347,$I347))*(INDEX(DFBP!$D$2:$Z$401,'Aggregate (HTBB)'!$B347,MATCH('Aggregate (HTBB)'!N$2,DFBP!$D$1:$Z$1,0))),0)+IF($G347&gt;0,($G347/SUM($F347:$G347,$I347))*(INDEX(FBNinja!$J$2:$AE$409,'Aggregate (HTBB)'!$C347,MATCH('Aggregate (HTBB)'!N$2,FBNinja!$J$1:$AE$1,0))),0)+IF($I347&gt;0,($I347/SUM($F347:$G347,$I347))*(INDEX(ESPN!$B$2:$K$246,'Aggregate (HTBB)'!$E347,MATCH('Aggregate (HTBB)'!N$2,ESPN!$B$1:$K$1,0))),0)</f>
        <v>#DIV/0!</v>
      </c>
      <c r="O347" t="e">
        <f>IF($F347&gt;0,$F347*(INDEX(DFBP!$D$2:$Z$401,'Aggregate (HTBB)'!$B347,MATCH('Aggregate (HTBB)'!O$2,DFBP!$D$1:$Z$1,0))),0)+IF($G347&gt;0,$G347*(INDEX(FBNinja!$J$2:$AE$409,'Aggregate (HTBB)'!$C347,MATCH('Aggregate (HTBB)'!O$2,FBNinja!$J$1:$AE$1,0))),0)+IF($H347&gt;0,$H347*(INDEX(HTBB!$F$2:$O$303,'Aggregate (HTBB)'!$D347,MATCH('Aggregate (HTBB)'!O$2,HTBB!$F$1:$O$1,0))),0)+IF($I347&gt;0,$I347*(INDEX(ESPN!$B$2:$K$246,'Aggregate (HTBB)'!$E347,MATCH('Aggregate (HTBB)'!O$2,ESPN!$B$1:$K$1,0))),0)</f>
        <v>#DIV/0!</v>
      </c>
      <c r="P347" t="e">
        <f>IF($F347&gt;0,$F347*(INDEX(DFBP!$D$2:$Z$401,'Aggregate (HTBB)'!$B347,MATCH('Aggregate (HTBB)'!P$2,DFBP!$D$1:$Z$1,0))),0)+IF($G347&gt;0,$G347*(INDEX(FBNinja!$J$2:$AE$409,'Aggregate (HTBB)'!$C347,MATCH('Aggregate (HTBB)'!P$2,FBNinja!$J$1:$AE$1,0))),0)+IF($H347&gt;0,$H347*(INDEX(HTBB!$F$2:$O$303,'Aggregate (HTBB)'!$D347,MATCH('Aggregate (HTBB)'!P$2,HTBB!$F$1:$O$1,0))),0)+IF($I347&gt;0,$I347*(INDEX(ESPN!$B$2:$K$246,'Aggregate (HTBB)'!$E347,MATCH('Aggregate (HTBB)'!P$2,ESPN!$B$1:$K$1,0))),0)</f>
        <v>#DIV/0!</v>
      </c>
      <c r="Q347" t="e">
        <f>IF($F347&gt;0,$F347*(INDEX(DFBP!$D$2:$Z$401,'Aggregate (HTBB)'!$B347,MATCH('Aggregate (HTBB)'!Q$2,DFBP!$D$1:$Z$1,0))),0)+IF($G347&gt;0,$G347*(INDEX(FBNinja!$J$2:$AE$409,'Aggregate (HTBB)'!$C347,MATCH('Aggregate (HTBB)'!Q$2,FBNinja!$J$1:$AE$1,0))),0)+IF($H347&gt;0,$H347*(INDEX(HTBB!$F$2:$O$303,'Aggregate (HTBB)'!$D347,MATCH('Aggregate (HTBB)'!Q$2,HTBB!$F$1:$O$1,0))),0)+IF($I347&gt;0,$I347*(INDEX(ESPN!$B$2:$K$246,'Aggregate (HTBB)'!$E347,MATCH('Aggregate (HTBB)'!Q$2,ESPN!$B$1:$K$1,0))),0)</f>
        <v>#DIV/0!</v>
      </c>
      <c r="R347" t="e">
        <f>IF($F347&gt;0,$F347*(INDEX(DFBP!$D$2:$Z$401,'Aggregate (HTBB)'!$B347,MATCH('Aggregate (HTBB)'!R$2,DFBP!$D$1:$Z$1,0))),0)+IF($G347&gt;0,$G347*(INDEX(FBNinja!$J$2:$AE$409,'Aggregate (HTBB)'!$C347,MATCH('Aggregate (HTBB)'!R$2,FBNinja!$J$1:$AE$1,0))),0)+IF($H347&gt;0,$H347*(INDEX(HTBB!$F$2:$O$303,'Aggregate (HTBB)'!$D347,MATCH('Aggregate (HTBB)'!R$2,HTBB!$F$1:$O$1,0))),0)+IF($I347&gt;0,$I347*(INDEX(ESPN!$B$2:$K$246,'Aggregate (HTBB)'!$E347,MATCH('Aggregate (HTBB)'!R$2,ESPN!$B$1:$K$1,0))),0)</f>
        <v>#DIV/0!</v>
      </c>
      <c r="S347" t="e">
        <f>IF($F347&gt;0,$F347*(INDEX(DFBP!$D$2:$Z$401,'Aggregate (HTBB)'!$B347,MATCH('Aggregate (HTBB)'!S$2,DFBP!$D$1:$Z$1,0))),0)+IF($G347&gt;0,$G347*(INDEX(FBNinja!$J$2:$AE$409,'Aggregate (HTBB)'!$C347,MATCH('Aggregate (HTBB)'!S$2,FBNinja!$J$1:$AE$1,0))),0)+IF($H347&gt;0,$H347*(INDEX(HTBB!$F$2:$O$303,'Aggregate (HTBB)'!$D347,MATCH('Aggregate (HTBB)'!S$2,HTBB!$F$1:$O$1,0))),0)+IF($I347&gt;0,$I347*(INDEX(ESPN!$B$2:$K$246,'Aggregate (HTBB)'!$E347,MATCH('Aggregate (HTBB)'!S$2,ESPN!$B$1:$K$1,0))),0)</f>
        <v>#DIV/0!</v>
      </c>
      <c r="T347" s="5" t="e">
        <f>INDEX(HTBB!$F$2:$F$303,MATCH('Aggregate (HTBB)'!A347,HTBB!$C$2:$C$303,0))</f>
        <v>#N/A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(HTBB)'!$B348,MATCH('Aggregate (HTBB)'!K$2,DFBP!$D$1:$Z$1,0))),0)+IF($G348&gt;0,($G348/SUM($F348:$G348,$I348))*(INDEX(FBNinja!$J$2:$AE$409,'Aggregate (HTBB)'!$C348,MATCH('Aggregate (HTBB)'!K$2,FBNinja!$J$1:$AE$1,0))),0)+IF($I348&gt;0,($I348/SUM($F348:$G348,$I348))*(INDEX(ESPN!$B$2:$K$246,'Aggregate (HTBB)'!$E348,MATCH('Aggregate (HTBB)'!K$2,ESPN!$B$1:$K$1,0))),0)</f>
        <v>#DIV/0!</v>
      </c>
      <c r="L348" s="5" t="e">
        <f>IF($F348&gt;0,($F348/SUM($F348:$G348,$I348))*(INDEX(DFBP!$D$2:$Z$401,'Aggregate (HTBB)'!$B348,MATCH('Aggregate (HTBB)'!L$2,DFBP!$D$1:$Z$1,0))),0)+IF($G348&gt;0,($G348/SUM($F348:$G348,$I348))*(INDEX(FBNinja!$J$2:$AE$409,'Aggregate (HTBB)'!$C348,MATCH('Aggregate (HTBB)'!L$2,FBNinja!$J$1:$AE$1,0))),0)+IF($I348&gt;0,($I348/SUM($F348:$G348,$I348))*(INDEX(ESPN!$B$2:$K$246,'Aggregate (HTBB)'!$E348,MATCH('Aggregate (HTBB)'!L$2,ESPN!$B$1:$K$1,0))),0)</f>
        <v>#DIV/0!</v>
      </c>
      <c r="M348" s="5" t="e">
        <f>IF($F348&gt;0,($F348/SUM($F348:$G348,$I348))*(INDEX(DFBP!$D$2:$Z$401,'Aggregate (HTBB)'!$B348,MATCH('Aggregate (HTBB)'!M$2,DFBP!$D$1:$Z$1,0))),0)+IF($G348&gt;0,($G348/SUM($F348:$G348,$I348))*(INDEX(FBNinja!$J$2:$AE$409,'Aggregate (HTBB)'!$C348,MATCH('Aggregate (HTBB)'!M$2,FBNinja!$J$1:$AE$1,0))),0)+IF($I348&gt;0,($I348/SUM($F348:$G348,$I348))*(INDEX(ESPN!$B$2:$K$246,'Aggregate (HTBB)'!$E348,MATCH('Aggregate (HTBB)'!M$2,ESPN!$B$1:$K$1,0))),0)</f>
        <v>#DIV/0!</v>
      </c>
      <c r="N348" s="5" t="e">
        <f>IF($F348&gt;0,($F348/SUM($F348:$G348,$I348))*(INDEX(DFBP!$D$2:$Z$401,'Aggregate (HTBB)'!$B348,MATCH('Aggregate (HTBB)'!N$2,DFBP!$D$1:$Z$1,0))),0)+IF($G348&gt;0,($G348/SUM($F348:$G348,$I348))*(INDEX(FBNinja!$J$2:$AE$409,'Aggregate (HTBB)'!$C348,MATCH('Aggregate (HTBB)'!N$2,FBNinja!$J$1:$AE$1,0))),0)+IF($I348&gt;0,($I348/SUM($F348:$G348,$I348))*(INDEX(ESPN!$B$2:$K$246,'Aggregate (HTBB)'!$E348,MATCH('Aggregate (HTBB)'!N$2,ESPN!$B$1:$K$1,0))),0)</f>
        <v>#DIV/0!</v>
      </c>
      <c r="O348" t="e">
        <f>IF($F348&gt;0,$F348*(INDEX(DFBP!$D$2:$Z$401,'Aggregate (HTBB)'!$B348,MATCH('Aggregate (HTBB)'!O$2,DFBP!$D$1:$Z$1,0))),0)+IF($G348&gt;0,$G348*(INDEX(FBNinja!$J$2:$AE$409,'Aggregate (HTBB)'!$C348,MATCH('Aggregate (HTBB)'!O$2,FBNinja!$J$1:$AE$1,0))),0)+IF($H348&gt;0,$H348*(INDEX(HTBB!$F$2:$O$303,'Aggregate (HTBB)'!$D348,MATCH('Aggregate (HTBB)'!O$2,HTBB!$F$1:$O$1,0))),0)+IF($I348&gt;0,$I348*(INDEX(ESPN!$B$2:$K$246,'Aggregate (HTBB)'!$E348,MATCH('Aggregate (HTBB)'!O$2,ESPN!$B$1:$K$1,0))),0)</f>
        <v>#DIV/0!</v>
      </c>
      <c r="P348" t="e">
        <f>IF($F348&gt;0,$F348*(INDEX(DFBP!$D$2:$Z$401,'Aggregate (HTBB)'!$B348,MATCH('Aggregate (HTBB)'!P$2,DFBP!$D$1:$Z$1,0))),0)+IF($G348&gt;0,$G348*(INDEX(FBNinja!$J$2:$AE$409,'Aggregate (HTBB)'!$C348,MATCH('Aggregate (HTBB)'!P$2,FBNinja!$J$1:$AE$1,0))),0)+IF($H348&gt;0,$H348*(INDEX(HTBB!$F$2:$O$303,'Aggregate (HTBB)'!$D348,MATCH('Aggregate (HTBB)'!P$2,HTBB!$F$1:$O$1,0))),0)+IF($I348&gt;0,$I348*(INDEX(ESPN!$B$2:$K$246,'Aggregate (HTBB)'!$E348,MATCH('Aggregate (HTBB)'!P$2,ESPN!$B$1:$K$1,0))),0)</f>
        <v>#DIV/0!</v>
      </c>
      <c r="Q348" t="e">
        <f>IF($F348&gt;0,$F348*(INDEX(DFBP!$D$2:$Z$401,'Aggregate (HTBB)'!$B348,MATCH('Aggregate (HTBB)'!Q$2,DFBP!$D$1:$Z$1,0))),0)+IF($G348&gt;0,$G348*(INDEX(FBNinja!$J$2:$AE$409,'Aggregate (HTBB)'!$C348,MATCH('Aggregate (HTBB)'!Q$2,FBNinja!$J$1:$AE$1,0))),0)+IF($H348&gt;0,$H348*(INDEX(HTBB!$F$2:$O$303,'Aggregate (HTBB)'!$D348,MATCH('Aggregate (HTBB)'!Q$2,HTBB!$F$1:$O$1,0))),0)+IF($I348&gt;0,$I348*(INDEX(ESPN!$B$2:$K$246,'Aggregate (HTBB)'!$E348,MATCH('Aggregate (HTBB)'!Q$2,ESPN!$B$1:$K$1,0))),0)</f>
        <v>#DIV/0!</v>
      </c>
      <c r="R348" t="e">
        <f>IF($F348&gt;0,$F348*(INDEX(DFBP!$D$2:$Z$401,'Aggregate (HTBB)'!$B348,MATCH('Aggregate (HTBB)'!R$2,DFBP!$D$1:$Z$1,0))),0)+IF($G348&gt;0,$G348*(INDEX(FBNinja!$J$2:$AE$409,'Aggregate (HTBB)'!$C348,MATCH('Aggregate (HTBB)'!R$2,FBNinja!$J$1:$AE$1,0))),0)+IF($H348&gt;0,$H348*(INDEX(HTBB!$F$2:$O$303,'Aggregate (HTBB)'!$D348,MATCH('Aggregate (HTBB)'!R$2,HTBB!$F$1:$O$1,0))),0)+IF($I348&gt;0,$I348*(INDEX(ESPN!$B$2:$K$246,'Aggregate (HTBB)'!$E348,MATCH('Aggregate (HTBB)'!R$2,ESPN!$B$1:$K$1,0))),0)</f>
        <v>#DIV/0!</v>
      </c>
      <c r="S348" t="e">
        <f>IF($F348&gt;0,$F348*(INDEX(DFBP!$D$2:$Z$401,'Aggregate (HTBB)'!$B348,MATCH('Aggregate (HTBB)'!S$2,DFBP!$D$1:$Z$1,0))),0)+IF($G348&gt;0,$G348*(INDEX(FBNinja!$J$2:$AE$409,'Aggregate (HTBB)'!$C348,MATCH('Aggregate (HTBB)'!S$2,FBNinja!$J$1:$AE$1,0))),0)+IF($H348&gt;0,$H348*(INDEX(HTBB!$F$2:$O$303,'Aggregate (HTBB)'!$D348,MATCH('Aggregate (HTBB)'!S$2,HTBB!$F$1:$O$1,0))),0)+IF($I348&gt;0,$I348*(INDEX(ESPN!$B$2:$K$246,'Aggregate (HTBB)'!$E348,MATCH('Aggregate (HTBB)'!S$2,ESPN!$B$1:$K$1,0))),0)</f>
        <v>#DIV/0!</v>
      </c>
      <c r="T348" s="5" t="e">
        <f>INDEX(HTBB!$F$2:$F$303,MATCH('Aggregate (HTBB)'!A348,HTBB!$C$2:$C$303,0))</f>
        <v>#N/A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(HTBB)'!$B349,MATCH('Aggregate (HTBB)'!K$2,DFBP!$D$1:$Z$1,0))),0)+IF($G349&gt;0,($G349/SUM($F349:$G349,$I349))*(INDEX(FBNinja!$J$2:$AE$409,'Aggregate (HTBB)'!$C349,MATCH('Aggregate (HTBB)'!K$2,FBNinja!$J$1:$AE$1,0))),0)+IF($I349&gt;0,($I349/SUM($F349:$G349,$I349))*(INDEX(ESPN!$B$2:$K$246,'Aggregate (HTBB)'!$E349,MATCH('Aggregate (HTBB)'!K$2,ESPN!$B$1:$K$1,0))),0)</f>
        <v>#DIV/0!</v>
      </c>
      <c r="L349" s="5" t="e">
        <f>IF($F349&gt;0,($F349/SUM($F349:$G349,$I349))*(INDEX(DFBP!$D$2:$Z$401,'Aggregate (HTBB)'!$B349,MATCH('Aggregate (HTBB)'!L$2,DFBP!$D$1:$Z$1,0))),0)+IF($G349&gt;0,($G349/SUM($F349:$G349,$I349))*(INDEX(FBNinja!$J$2:$AE$409,'Aggregate (HTBB)'!$C349,MATCH('Aggregate (HTBB)'!L$2,FBNinja!$J$1:$AE$1,0))),0)+IF($I349&gt;0,($I349/SUM($F349:$G349,$I349))*(INDEX(ESPN!$B$2:$K$246,'Aggregate (HTBB)'!$E349,MATCH('Aggregate (HTBB)'!L$2,ESPN!$B$1:$K$1,0))),0)</f>
        <v>#DIV/0!</v>
      </c>
      <c r="M349" s="5" t="e">
        <f>IF($F349&gt;0,($F349/SUM($F349:$G349,$I349))*(INDEX(DFBP!$D$2:$Z$401,'Aggregate (HTBB)'!$B349,MATCH('Aggregate (HTBB)'!M$2,DFBP!$D$1:$Z$1,0))),0)+IF($G349&gt;0,($G349/SUM($F349:$G349,$I349))*(INDEX(FBNinja!$J$2:$AE$409,'Aggregate (HTBB)'!$C349,MATCH('Aggregate (HTBB)'!M$2,FBNinja!$J$1:$AE$1,0))),0)+IF($I349&gt;0,($I349/SUM($F349:$G349,$I349))*(INDEX(ESPN!$B$2:$K$246,'Aggregate (HTBB)'!$E349,MATCH('Aggregate (HTBB)'!M$2,ESPN!$B$1:$K$1,0))),0)</f>
        <v>#DIV/0!</v>
      </c>
      <c r="N349" s="5" t="e">
        <f>IF($F349&gt;0,($F349/SUM($F349:$G349,$I349))*(INDEX(DFBP!$D$2:$Z$401,'Aggregate (HTBB)'!$B349,MATCH('Aggregate (HTBB)'!N$2,DFBP!$D$1:$Z$1,0))),0)+IF($G349&gt;0,($G349/SUM($F349:$G349,$I349))*(INDEX(FBNinja!$J$2:$AE$409,'Aggregate (HTBB)'!$C349,MATCH('Aggregate (HTBB)'!N$2,FBNinja!$J$1:$AE$1,0))),0)+IF($I349&gt;0,($I349/SUM($F349:$G349,$I349))*(INDEX(ESPN!$B$2:$K$246,'Aggregate (HTBB)'!$E349,MATCH('Aggregate (HTBB)'!N$2,ESPN!$B$1:$K$1,0))),0)</f>
        <v>#DIV/0!</v>
      </c>
      <c r="O349" t="e">
        <f>IF($F349&gt;0,$F349*(INDEX(DFBP!$D$2:$Z$401,'Aggregate (HTBB)'!$B349,MATCH('Aggregate (HTBB)'!O$2,DFBP!$D$1:$Z$1,0))),0)+IF($G349&gt;0,$G349*(INDEX(FBNinja!$J$2:$AE$409,'Aggregate (HTBB)'!$C349,MATCH('Aggregate (HTBB)'!O$2,FBNinja!$J$1:$AE$1,0))),0)+IF($H349&gt;0,$H349*(INDEX(HTBB!$F$2:$O$303,'Aggregate (HTBB)'!$D349,MATCH('Aggregate (HTBB)'!O$2,HTBB!$F$1:$O$1,0))),0)+IF($I349&gt;0,$I349*(INDEX(ESPN!$B$2:$K$246,'Aggregate (HTBB)'!$E349,MATCH('Aggregate (HTBB)'!O$2,ESPN!$B$1:$K$1,0))),0)</f>
        <v>#DIV/0!</v>
      </c>
      <c r="P349" t="e">
        <f>IF($F349&gt;0,$F349*(INDEX(DFBP!$D$2:$Z$401,'Aggregate (HTBB)'!$B349,MATCH('Aggregate (HTBB)'!P$2,DFBP!$D$1:$Z$1,0))),0)+IF($G349&gt;0,$G349*(INDEX(FBNinja!$J$2:$AE$409,'Aggregate (HTBB)'!$C349,MATCH('Aggregate (HTBB)'!P$2,FBNinja!$J$1:$AE$1,0))),0)+IF($H349&gt;0,$H349*(INDEX(HTBB!$F$2:$O$303,'Aggregate (HTBB)'!$D349,MATCH('Aggregate (HTBB)'!P$2,HTBB!$F$1:$O$1,0))),0)+IF($I349&gt;0,$I349*(INDEX(ESPN!$B$2:$K$246,'Aggregate (HTBB)'!$E349,MATCH('Aggregate (HTBB)'!P$2,ESPN!$B$1:$K$1,0))),0)</f>
        <v>#DIV/0!</v>
      </c>
      <c r="Q349" t="e">
        <f>IF($F349&gt;0,$F349*(INDEX(DFBP!$D$2:$Z$401,'Aggregate (HTBB)'!$B349,MATCH('Aggregate (HTBB)'!Q$2,DFBP!$D$1:$Z$1,0))),0)+IF($G349&gt;0,$G349*(INDEX(FBNinja!$J$2:$AE$409,'Aggregate (HTBB)'!$C349,MATCH('Aggregate (HTBB)'!Q$2,FBNinja!$J$1:$AE$1,0))),0)+IF($H349&gt;0,$H349*(INDEX(HTBB!$F$2:$O$303,'Aggregate (HTBB)'!$D349,MATCH('Aggregate (HTBB)'!Q$2,HTBB!$F$1:$O$1,0))),0)+IF($I349&gt;0,$I349*(INDEX(ESPN!$B$2:$K$246,'Aggregate (HTBB)'!$E349,MATCH('Aggregate (HTBB)'!Q$2,ESPN!$B$1:$K$1,0))),0)</f>
        <v>#DIV/0!</v>
      </c>
      <c r="R349" t="e">
        <f>IF($F349&gt;0,$F349*(INDEX(DFBP!$D$2:$Z$401,'Aggregate (HTBB)'!$B349,MATCH('Aggregate (HTBB)'!R$2,DFBP!$D$1:$Z$1,0))),0)+IF($G349&gt;0,$G349*(INDEX(FBNinja!$J$2:$AE$409,'Aggregate (HTBB)'!$C349,MATCH('Aggregate (HTBB)'!R$2,FBNinja!$J$1:$AE$1,0))),0)+IF($H349&gt;0,$H349*(INDEX(HTBB!$F$2:$O$303,'Aggregate (HTBB)'!$D349,MATCH('Aggregate (HTBB)'!R$2,HTBB!$F$1:$O$1,0))),0)+IF($I349&gt;0,$I349*(INDEX(ESPN!$B$2:$K$246,'Aggregate (HTBB)'!$E349,MATCH('Aggregate (HTBB)'!R$2,ESPN!$B$1:$K$1,0))),0)</f>
        <v>#DIV/0!</v>
      </c>
      <c r="S349" t="e">
        <f>IF($F349&gt;0,$F349*(INDEX(DFBP!$D$2:$Z$401,'Aggregate (HTBB)'!$B349,MATCH('Aggregate (HTBB)'!S$2,DFBP!$D$1:$Z$1,0))),0)+IF($G349&gt;0,$G349*(INDEX(FBNinja!$J$2:$AE$409,'Aggregate (HTBB)'!$C349,MATCH('Aggregate (HTBB)'!S$2,FBNinja!$J$1:$AE$1,0))),0)+IF($H349&gt;0,$H349*(INDEX(HTBB!$F$2:$O$303,'Aggregate (HTBB)'!$D349,MATCH('Aggregate (HTBB)'!S$2,HTBB!$F$1:$O$1,0))),0)+IF($I349&gt;0,$I349*(INDEX(ESPN!$B$2:$K$246,'Aggregate (HTBB)'!$E349,MATCH('Aggregate (HTBB)'!S$2,ESPN!$B$1:$K$1,0))),0)</f>
        <v>#DIV/0!</v>
      </c>
      <c r="T349" s="5" t="e">
        <f>INDEX(HTBB!$F$2:$F$303,MATCH('Aggregate (HTBB)'!A349,HTBB!$C$2:$C$303,0))</f>
        <v>#N/A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(HTBB)'!$B350,MATCH('Aggregate (HTBB)'!K$2,DFBP!$D$1:$Z$1,0))),0)+IF($G350&gt;0,($G350/SUM($F350:$G350,$I350))*(INDEX(FBNinja!$J$2:$AE$409,'Aggregate (HTBB)'!$C350,MATCH('Aggregate (HTBB)'!K$2,FBNinja!$J$1:$AE$1,0))),0)+IF($I350&gt;0,($I350/SUM($F350:$G350,$I350))*(INDEX(ESPN!$B$2:$K$246,'Aggregate (HTBB)'!$E350,MATCH('Aggregate (HTBB)'!K$2,ESPN!$B$1:$K$1,0))),0)</f>
        <v>#DIV/0!</v>
      </c>
      <c r="L350" s="5" t="e">
        <f>IF($F350&gt;0,($F350/SUM($F350:$G350,$I350))*(INDEX(DFBP!$D$2:$Z$401,'Aggregate (HTBB)'!$B350,MATCH('Aggregate (HTBB)'!L$2,DFBP!$D$1:$Z$1,0))),0)+IF($G350&gt;0,($G350/SUM($F350:$G350,$I350))*(INDEX(FBNinja!$J$2:$AE$409,'Aggregate (HTBB)'!$C350,MATCH('Aggregate (HTBB)'!L$2,FBNinja!$J$1:$AE$1,0))),0)+IF($I350&gt;0,($I350/SUM($F350:$G350,$I350))*(INDEX(ESPN!$B$2:$K$246,'Aggregate (HTBB)'!$E350,MATCH('Aggregate (HTBB)'!L$2,ESPN!$B$1:$K$1,0))),0)</f>
        <v>#DIV/0!</v>
      </c>
      <c r="M350" s="5" t="e">
        <f>IF($F350&gt;0,($F350/SUM($F350:$G350,$I350))*(INDEX(DFBP!$D$2:$Z$401,'Aggregate (HTBB)'!$B350,MATCH('Aggregate (HTBB)'!M$2,DFBP!$D$1:$Z$1,0))),0)+IF($G350&gt;0,($G350/SUM($F350:$G350,$I350))*(INDEX(FBNinja!$J$2:$AE$409,'Aggregate (HTBB)'!$C350,MATCH('Aggregate (HTBB)'!M$2,FBNinja!$J$1:$AE$1,0))),0)+IF($I350&gt;0,($I350/SUM($F350:$G350,$I350))*(INDEX(ESPN!$B$2:$K$246,'Aggregate (HTBB)'!$E350,MATCH('Aggregate (HTBB)'!M$2,ESPN!$B$1:$K$1,0))),0)</f>
        <v>#DIV/0!</v>
      </c>
      <c r="N350" s="5" t="e">
        <f>IF($F350&gt;0,($F350/SUM($F350:$G350,$I350))*(INDEX(DFBP!$D$2:$Z$401,'Aggregate (HTBB)'!$B350,MATCH('Aggregate (HTBB)'!N$2,DFBP!$D$1:$Z$1,0))),0)+IF($G350&gt;0,($G350/SUM($F350:$G350,$I350))*(INDEX(FBNinja!$J$2:$AE$409,'Aggregate (HTBB)'!$C350,MATCH('Aggregate (HTBB)'!N$2,FBNinja!$J$1:$AE$1,0))),0)+IF($I350&gt;0,($I350/SUM($F350:$G350,$I350))*(INDEX(ESPN!$B$2:$K$246,'Aggregate (HTBB)'!$E350,MATCH('Aggregate (HTBB)'!N$2,ESPN!$B$1:$K$1,0))),0)</f>
        <v>#DIV/0!</v>
      </c>
      <c r="O350" t="e">
        <f>IF($F350&gt;0,$F350*(INDEX(DFBP!$D$2:$Z$401,'Aggregate (HTBB)'!$B350,MATCH('Aggregate (HTBB)'!O$2,DFBP!$D$1:$Z$1,0))),0)+IF($G350&gt;0,$G350*(INDEX(FBNinja!$J$2:$AE$409,'Aggregate (HTBB)'!$C350,MATCH('Aggregate (HTBB)'!O$2,FBNinja!$J$1:$AE$1,0))),0)+IF($H350&gt;0,$H350*(INDEX(HTBB!$F$2:$O$303,'Aggregate (HTBB)'!$D350,MATCH('Aggregate (HTBB)'!O$2,HTBB!$F$1:$O$1,0))),0)+IF($I350&gt;0,$I350*(INDEX(ESPN!$B$2:$K$246,'Aggregate (HTBB)'!$E350,MATCH('Aggregate (HTBB)'!O$2,ESPN!$B$1:$K$1,0))),0)</f>
        <v>#DIV/0!</v>
      </c>
      <c r="P350" t="e">
        <f>IF($F350&gt;0,$F350*(INDEX(DFBP!$D$2:$Z$401,'Aggregate (HTBB)'!$B350,MATCH('Aggregate (HTBB)'!P$2,DFBP!$D$1:$Z$1,0))),0)+IF($G350&gt;0,$G350*(INDEX(FBNinja!$J$2:$AE$409,'Aggregate (HTBB)'!$C350,MATCH('Aggregate (HTBB)'!P$2,FBNinja!$J$1:$AE$1,0))),0)+IF($H350&gt;0,$H350*(INDEX(HTBB!$F$2:$O$303,'Aggregate (HTBB)'!$D350,MATCH('Aggregate (HTBB)'!P$2,HTBB!$F$1:$O$1,0))),0)+IF($I350&gt;0,$I350*(INDEX(ESPN!$B$2:$K$246,'Aggregate (HTBB)'!$E350,MATCH('Aggregate (HTBB)'!P$2,ESPN!$B$1:$K$1,0))),0)</f>
        <v>#DIV/0!</v>
      </c>
      <c r="Q350" t="e">
        <f>IF($F350&gt;0,$F350*(INDEX(DFBP!$D$2:$Z$401,'Aggregate (HTBB)'!$B350,MATCH('Aggregate (HTBB)'!Q$2,DFBP!$D$1:$Z$1,0))),0)+IF($G350&gt;0,$G350*(INDEX(FBNinja!$J$2:$AE$409,'Aggregate (HTBB)'!$C350,MATCH('Aggregate (HTBB)'!Q$2,FBNinja!$J$1:$AE$1,0))),0)+IF($H350&gt;0,$H350*(INDEX(HTBB!$F$2:$O$303,'Aggregate (HTBB)'!$D350,MATCH('Aggregate (HTBB)'!Q$2,HTBB!$F$1:$O$1,0))),0)+IF($I350&gt;0,$I350*(INDEX(ESPN!$B$2:$K$246,'Aggregate (HTBB)'!$E350,MATCH('Aggregate (HTBB)'!Q$2,ESPN!$B$1:$K$1,0))),0)</f>
        <v>#DIV/0!</v>
      </c>
      <c r="R350" t="e">
        <f>IF($F350&gt;0,$F350*(INDEX(DFBP!$D$2:$Z$401,'Aggregate (HTBB)'!$B350,MATCH('Aggregate (HTBB)'!R$2,DFBP!$D$1:$Z$1,0))),0)+IF($G350&gt;0,$G350*(INDEX(FBNinja!$J$2:$AE$409,'Aggregate (HTBB)'!$C350,MATCH('Aggregate (HTBB)'!R$2,FBNinja!$J$1:$AE$1,0))),0)+IF($H350&gt;0,$H350*(INDEX(HTBB!$F$2:$O$303,'Aggregate (HTBB)'!$D350,MATCH('Aggregate (HTBB)'!R$2,HTBB!$F$1:$O$1,0))),0)+IF($I350&gt;0,$I350*(INDEX(ESPN!$B$2:$K$246,'Aggregate (HTBB)'!$E350,MATCH('Aggregate (HTBB)'!R$2,ESPN!$B$1:$K$1,0))),0)</f>
        <v>#DIV/0!</v>
      </c>
      <c r="S350" t="e">
        <f>IF($F350&gt;0,$F350*(INDEX(DFBP!$D$2:$Z$401,'Aggregate (HTBB)'!$B350,MATCH('Aggregate (HTBB)'!S$2,DFBP!$D$1:$Z$1,0))),0)+IF($G350&gt;0,$G350*(INDEX(FBNinja!$J$2:$AE$409,'Aggregate (HTBB)'!$C350,MATCH('Aggregate (HTBB)'!S$2,FBNinja!$J$1:$AE$1,0))),0)+IF($H350&gt;0,$H350*(INDEX(HTBB!$F$2:$O$303,'Aggregate (HTBB)'!$D350,MATCH('Aggregate (HTBB)'!S$2,HTBB!$F$1:$O$1,0))),0)+IF($I350&gt;0,$I350*(INDEX(ESPN!$B$2:$K$246,'Aggregate (HTBB)'!$E350,MATCH('Aggregate (HTBB)'!S$2,ESPN!$B$1:$K$1,0))),0)</f>
        <v>#DIV/0!</v>
      </c>
      <c r="T350" s="5" t="e">
        <f>INDEX(HTBB!$F$2:$F$303,MATCH('Aggregate (HTBB)'!A350,HTBB!$C$2:$C$303,0))</f>
        <v>#N/A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191</v>
      </c>
      <c r="F351" t="e">
        <f t="array" ref="F351">IF(ISERROR(B351),0,B$1)/SUM(IF(ISERROR($B351:$E351),0,$B$1:$E$1))</f>
        <v>#DIV/0!</v>
      </c>
      <c r="G351" t="e">
        <f t="array" ref="G351">IF(ISERROR(C351),0,C$1)/SUM(IF(ISERROR($B351:$E351),0,$B$1:$E$1))</f>
        <v>#DIV/0!</v>
      </c>
      <c r="H351" t="e">
        <f t="array" ref="H351">IF(ISERROR(D351),0,D$1)/SUM(IF(ISERROR($B351:$E351),0,$B$1:$E$1))</f>
        <v>#DIV/0!</v>
      </c>
      <c r="I351" t="e">
        <f t="array" ref="I351">IF(ISERROR(E351),0,E$1)/SUM(IF(ISERROR($B351:$E351),0,$B$1:$E$1))</f>
        <v>#DIV/0!</v>
      </c>
      <c r="K351" s="5" t="e">
        <f>IF($F351&gt;0,($F351/SUM($F351:$G351,$I351))*(INDEX(DFBP!$D$2:$Z$401,'Aggregate (HTBB)'!$B351,MATCH('Aggregate (HTBB)'!K$2,DFBP!$D$1:$Z$1,0))),0)+IF($G351&gt;0,($G351/SUM($F351:$G351,$I351))*(INDEX(FBNinja!$J$2:$AE$409,'Aggregate (HTBB)'!$C351,MATCH('Aggregate (HTBB)'!K$2,FBNinja!$J$1:$AE$1,0))),0)+IF($I351&gt;0,($I351/SUM($F351:$G351,$I351))*(INDEX(ESPN!$B$2:$K$246,'Aggregate (HTBB)'!$E351,MATCH('Aggregate (HTBB)'!K$2,ESPN!$B$1:$K$1,0))),0)</f>
        <v>#DIV/0!</v>
      </c>
      <c r="L351" s="5" t="e">
        <f>IF($F351&gt;0,($F351/SUM($F351:$G351,$I351))*(INDEX(DFBP!$D$2:$Z$401,'Aggregate (HTBB)'!$B351,MATCH('Aggregate (HTBB)'!L$2,DFBP!$D$1:$Z$1,0))),0)+IF($G351&gt;0,($G351/SUM($F351:$G351,$I351))*(INDEX(FBNinja!$J$2:$AE$409,'Aggregate (HTBB)'!$C351,MATCH('Aggregate (HTBB)'!L$2,FBNinja!$J$1:$AE$1,0))),0)+IF($I351&gt;0,($I351/SUM($F351:$G351,$I351))*(INDEX(ESPN!$B$2:$K$246,'Aggregate (HTBB)'!$E351,MATCH('Aggregate (HTBB)'!L$2,ESPN!$B$1:$K$1,0))),0)</f>
        <v>#DIV/0!</v>
      </c>
      <c r="M351" s="5" t="e">
        <f>IF($F351&gt;0,($F351/SUM($F351:$G351,$I351))*(INDEX(DFBP!$D$2:$Z$401,'Aggregate (HTBB)'!$B351,MATCH('Aggregate (HTBB)'!M$2,DFBP!$D$1:$Z$1,0))),0)+IF($G351&gt;0,($G351/SUM($F351:$G351,$I351))*(INDEX(FBNinja!$J$2:$AE$409,'Aggregate (HTBB)'!$C351,MATCH('Aggregate (HTBB)'!M$2,FBNinja!$J$1:$AE$1,0))),0)+IF($I351&gt;0,($I351/SUM($F351:$G351,$I351))*(INDEX(ESPN!$B$2:$K$246,'Aggregate (HTBB)'!$E351,MATCH('Aggregate (HTBB)'!M$2,ESPN!$B$1:$K$1,0))),0)</f>
        <v>#DIV/0!</v>
      </c>
      <c r="N351" s="5" t="e">
        <f>IF($F351&gt;0,($F351/SUM($F351:$G351,$I351))*(INDEX(DFBP!$D$2:$Z$401,'Aggregate (HTBB)'!$B351,MATCH('Aggregate (HTBB)'!N$2,DFBP!$D$1:$Z$1,0))),0)+IF($G351&gt;0,($G351/SUM($F351:$G351,$I351))*(INDEX(FBNinja!$J$2:$AE$409,'Aggregate (HTBB)'!$C351,MATCH('Aggregate (HTBB)'!N$2,FBNinja!$J$1:$AE$1,0))),0)+IF($I351&gt;0,($I351/SUM($F351:$G351,$I351))*(INDEX(ESPN!$B$2:$K$246,'Aggregate (HTBB)'!$E351,MATCH('Aggregate (HTBB)'!N$2,ESPN!$B$1:$K$1,0))),0)</f>
        <v>#DIV/0!</v>
      </c>
      <c r="O351" t="e">
        <f>IF($F351&gt;0,$F351*(INDEX(DFBP!$D$2:$Z$401,'Aggregate (HTBB)'!$B351,MATCH('Aggregate (HTBB)'!O$2,DFBP!$D$1:$Z$1,0))),0)+IF($G351&gt;0,$G351*(INDEX(FBNinja!$J$2:$AE$409,'Aggregate (HTBB)'!$C351,MATCH('Aggregate (HTBB)'!O$2,FBNinja!$J$1:$AE$1,0))),0)+IF($H351&gt;0,$H351*(INDEX(HTBB!$F$2:$O$303,'Aggregate (HTBB)'!$D351,MATCH('Aggregate (HTBB)'!O$2,HTBB!$F$1:$O$1,0))),0)+IF($I351&gt;0,$I351*(INDEX(ESPN!$B$2:$K$246,'Aggregate (HTBB)'!$E351,MATCH('Aggregate (HTBB)'!O$2,ESPN!$B$1:$K$1,0))),0)</f>
        <v>#DIV/0!</v>
      </c>
      <c r="P351" t="e">
        <f>IF($F351&gt;0,$F351*(INDEX(DFBP!$D$2:$Z$401,'Aggregate (HTBB)'!$B351,MATCH('Aggregate (HTBB)'!P$2,DFBP!$D$1:$Z$1,0))),0)+IF($G351&gt;0,$G351*(INDEX(FBNinja!$J$2:$AE$409,'Aggregate (HTBB)'!$C351,MATCH('Aggregate (HTBB)'!P$2,FBNinja!$J$1:$AE$1,0))),0)+IF($H351&gt;0,$H351*(INDEX(HTBB!$F$2:$O$303,'Aggregate (HTBB)'!$D351,MATCH('Aggregate (HTBB)'!P$2,HTBB!$F$1:$O$1,0))),0)+IF($I351&gt;0,$I351*(INDEX(ESPN!$B$2:$K$246,'Aggregate (HTBB)'!$E351,MATCH('Aggregate (HTBB)'!P$2,ESPN!$B$1:$K$1,0))),0)</f>
        <v>#DIV/0!</v>
      </c>
      <c r="Q351" t="e">
        <f>IF($F351&gt;0,$F351*(INDEX(DFBP!$D$2:$Z$401,'Aggregate (HTBB)'!$B351,MATCH('Aggregate (HTBB)'!Q$2,DFBP!$D$1:$Z$1,0))),0)+IF($G351&gt;0,$G351*(INDEX(FBNinja!$J$2:$AE$409,'Aggregate (HTBB)'!$C351,MATCH('Aggregate (HTBB)'!Q$2,FBNinja!$J$1:$AE$1,0))),0)+IF($H351&gt;0,$H351*(INDEX(HTBB!$F$2:$O$303,'Aggregate (HTBB)'!$D351,MATCH('Aggregate (HTBB)'!Q$2,HTBB!$F$1:$O$1,0))),0)+IF($I351&gt;0,$I351*(INDEX(ESPN!$B$2:$K$246,'Aggregate (HTBB)'!$E351,MATCH('Aggregate (HTBB)'!Q$2,ESPN!$B$1:$K$1,0))),0)</f>
        <v>#DIV/0!</v>
      </c>
      <c r="R351" t="e">
        <f>IF($F351&gt;0,$F351*(INDEX(DFBP!$D$2:$Z$401,'Aggregate (HTBB)'!$B351,MATCH('Aggregate (HTBB)'!R$2,DFBP!$D$1:$Z$1,0))),0)+IF($G351&gt;0,$G351*(INDEX(FBNinja!$J$2:$AE$409,'Aggregate (HTBB)'!$C351,MATCH('Aggregate (HTBB)'!R$2,FBNinja!$J$1:$AE$1,0))),0)+IF($H351&gt;0,$H351*(INDEX(HTBB!$F$2:$O$303,'Aggregate (HTBB)'!$D351,MATCH('Aggregate (HTBB)'!R$2,HTBB!$F$1:$O$1,0))),0)+IF($I351&gt;0,$I351*(INDEX(ESPN!$B$2:$K$246,'Aggregate (HTBB)'!$E351,MATCH('Aggregate (HTBB)'!R$2,ESPN!$B$1:$K$1,0))),0)</f>
        <v>#DIV/0!</v>
      </c>
      <c r="S351" t="e">
        <f>IF($F351&gt;0,$F351*(INDEX(DFBP!$D$2:$Z$401,'Aggregate (HTBB)'!$B351,MATCH('Aggregate (HTBB)'!S$2,DFBP!$D$1:$Z$1,0))),0)+IF($G351&gt;0,$G351*(INDEX(FBNinja!$J$2:$AE$409,'Aggregate (HTBB)'!$C351,MATCH('Aggregate (HTBB)'!S$2,FBNinja!$J$1:$AE$1,0))),0)+IF($H351&gt;0,$H351*(INDEX(HTBB!$F$2:$O$303,'Aggregate (HTBB)'!$D351,MATCH('Aggregate (HTBB)'!S$2,HTBB!$F$1:$O$1,0))),0)+IF($I351&gt;0,$I351*(INDEX(ESPN!$B$2:$K$246,'Aggregate (HTBB)'!$E351,MATCH('Aggregate (HTBB)'!S$2,ESPN!$B$1:$K$1,0))),0)</f>
        <v>#DIV/0!</v>
      </c>
      <c r="T351" s="5" t="e">
        <f>INDEX(HTBB!$F$2:$F$303,MATCH('Aggregate (HTBB)'!A351,HTBB!$C$2:$C$303,0))</f>
        <v>#N/A</v>
      </c>
      <c r="V351" t="e">
        <f>IF(F351&gt;0,($F351/SUM($F351:$G351,$I351))*INDEX(DFBP!$B$2:$B$401,B351),0)+IF(G351&gt;0,($G351/SUM($F351:$G351,$I351))*INDEX(FBNinja!$H$2:$H$409,C351),0)+IF(I351&gt;0,($I351/SUM($F351:$G351,$I351))*INDEX(ESPN!$L$2:$L$246,E351),0)</f>
        <v>#DIV/0!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204</v>
      </c>
      <c r="F352" t="e">
        <f t="array" ref="F352">IF(ISERROR(B352),0,B$1)/SUM(IF(ISERROR($B352:$E352),0,$B$1:$E$1))</f>
        <v>#DIV/0!</v>
      </c>
      <c r="G352" t="e">
        <f t="array" ref="G352">IF(ISERROR(C352),0,C$1)/SUM(IF(ISERROR($B352:$E352),0,$B$1:$E$1))</f>
        <v>#DIV/0!</v>
      </c>
      <c r="H352" t="e">
        <f t="array" ref="H352">IF(ISERROR(D352),0,D$1)/SUM(IF(ISERROR($B352:$E352),0,$B$1:$E$1))</f>
        <v>#DIV/0!</v>
      </c>
      <c r="I352" t="e">
        <f t="array" ref="I352">IF(ISERROR(E352),0,E$1)/SUM(IF(ISERROR($B352:$E352),0,$B$1:$E$1))</f>
        <v>#DIV/0!</v>
      </c>
      <c r="K352" s="5" t="e">
        <f>IF($F352&gt;0,($F352/SUM($F352:$G352,$I352))*(INDEX(DFBP!$D$2:$Z$401,'Aggregate (HTBB)'!$B352,MATCH('Aggregate (HTBB)'!K$2,DFBP!$D$1:$Z$1,0))),0)+IF($G352&gt;0,($G352/SUM($F352:$G352,$I352))*(INDEX(FBNinja!$J$2:$AE$409,'Aggregate (HTBB)'!$C352,MATCH('Aggregate (HTBB)'!K$2,FBNinja!$J$1:$AE$1,0))),0)+IF($I352&gt;0,($I352/SUM($F352:$G352,$I352))*(INDEX(ESPN!$B$2:$K$246,'Aggregate (HTBB)'!$E352,MATCH('Aggregate (HTBB)'!K$2,ESPN!$B$1:$K$1,0))),0)</f>
        <v>#DIV/0!</v>
      </c>
      <c r="L352" s="5" t="e">
        <f>IF($F352&gt;0,($F352/SUM($F352:$G352,$I352))*(INDEX(DFBP!$D$2:$Z$401,'Aggregate (HTBB)'!$B352,MATCH('Aggregate (HTBB)'!L$2,DFBP!$D$1:$Z$1,0))),0)+IF($G352&gt;0,($G352/SUM($F352:$G352,$I352))*(INDEX(FBNinja!$J$2:$AE$409,'Aggregate (HTBB)'!$C352,MATCH('Aggregate (HTBB)'!L$2,FBNinja!$J$1:$AE$1,0))),0)+IF($I352&gt;0,($I352/SUM($F352:$G352,$I352))*(INDEX(ESPN!$B$2:$K$246,'Aggregate (HTBB)'!$E352,MATCH('Aggregate (HTBB)'!L$2,ESPN!$B$1:$K$1,0))),0)</f>
        <v>#DIV/0!</v>
      </c>
      <c r="M352" s="5" t="e">
        <f>IF($F352&gt;0,($F352/SUM($F352:$G352,$I352))*(INDEX(DFBP!$D$2:$Z$401,'Aggregate (HTBB)'!$B352,MATCH('Aggregate (HTBB)'!M$2,DFBP!$D$1:$Z$1,0))),0)+IF($G352&gt;0,($G352/SUM($F352:$G352,$I352))*(INDEX(FBNinja!$J$2:$AE$409,'Aggregate (HTBB)'!$C352,MATCH('Aggregate (HTBB)'!M$2,FBNinja!$J$1:$AE$1,0))),0)+IF($I352&gt;0,($I352/SUM($F352:$G352,$I352))*(INDEX(ESPN!$B$2:$K$246,'Aggregate (HTBB)'!$E352,MATCH('Aggregate (HTBB)'!M$2,ESPN!$B$1:$K$1,0))),0)</f>
        <v>#DIV/0!</v>
      </c>
      <c r="N352" s="5" t="e">
        <f>IF($F352&gt;0,($F352/SUM($F352:$G352,$I352))*(INDEX(DFBP!$D$2:$Z$401,'Aggregate (HTBB)'!$B352,MATCH('Aggregate (HTBB)'!N$2,DFBP!$D$1:$Z$1,0))),0)+IF($G352&gt;0,($G352/SUM($F352:$G352,$I352))*(INDEX(FBNinja!$J$2:$AE$409,'Aggregate (HTBB)'!$C352,MATCH('Aggregate (HTBB)'!N$2,FBNinja!$J$1:$AE$1,0))),0)+IF($I352&gt;0,($I352/SUM($F352:$G352,$I352))*(INDEX(ESPN!$B$2:$K$246,'Aggregate (HTBB)'!$E352,MATCH('Aggregate (HTBB)'!N$2,ESPN!$B$1:$K$1,0))),0)</f>
        <v>#DIV/0!</v>
      </c>
      <c r="O352" t="e">
        <f>IF($F352&gt;0,$F352*(INDEX(DFBP!$D$2:$Z$401,'Aggregate (HTBB)'!$B352,MATCH('Aggregate (HTBB)'!O$2,DFBP!$D$1:$Z$1,0))),0)+IF($G352&gt;0,$G352*(INDEX(FBNinja!$J$2:$AE$409,'Aggregate (HTBB)'!$C352,MATCH('Aggregate (HTBB)'!O$2,FBNinja!$J$1:$AE$1,0))),0)+IF($H352&gt;0,$H352*(INDEX(HTBB!$F$2:$O$303,'Aggregate (HTBB)'!$D352,MATCH('Aggregate (HTBB)'!O$2,HTBB!$F$1:$O$1,0))),0)+IF($I352&gt;0,$I352*(INDEX(ESPN!$B$2:$K$246,'Aggregate (HTBB)'!$E352,MATCH('Aggregate (HTBB)'!O$2,ESPN!$B$1:$K$1,0))),0)</f>
        <v>#DIV/0!</v>
      </c>
      <c r="P352" t="e">
        <f>IF($F352&gt;0,$F352*(INDEX(DFBP!$D$2:$Z$401,'Aggregate (HTBB)'!$B352,MATCH('Aggregate (HTBB)'!P$2,DFBP!$D$1:$Z$1,0))),0)+IF($G352&gt;0,$G352*(INDEX(FBNinja!$J$2:$AE$409,'Aggregate (HTBB)'!$C352,MATCH('Aggregate (HTBB)'!P$2,FBNinja!$J$1:$AE$1,0))),0)+IF($H352&gt;0,$H352*(INDEX(HTBB!$F$2:$O$303,'Aggregate (HTBB)'!$D352,MATCH('Aggregate (HTBB)'!P$2,HTBB!$F$1:$O$1,0))),0)+IF($I352&gt;0,$I352*(INDEX(ESPN!$B$2:$K$246,'Aggregate (HTBB)'!$E352,MATCH('Aggregate (HTBB)'!P$2,ESPN!$B$1:$K$1,0))),0)</f>
        <v>#DIV/0!</v>
      </c>
      <c r="Q352" t="e">
        <f>IF($F352&gt;0,$F352*(INDEX(DFBP!$D$2:$Z$401,'Aggregate (HTBB)'!$B352,MATCH('Aggregate (HTBB)'!Q$2,DFBP!$D$1:$Z$1,0))),0)+IF($G352&gt;0,$G352*(INDEX(FBNinja!$J$2:$AE$409,'Aggregate (HTBB)'!$C352,MATCH('Aggregate (HTBB)'!Q$2,FBNinja!$J$1:$AE$1,0))),0)+IF($H352&gt;0,$H352*(INDEX(HTBB!$F$2:$O$303,'Aggregate (HTBB)'!$D352,MATCH('Aggregate (HTBB)'!Q$2,HTBB!$F$1:$O$1,0))),0)+IF($I352&gt;0,$I352*(INDEX(ESPN!$B$2:$K$246,'Aggregate (HTBB)'!$E352,MATCH('Aggregate (HTBB)'!Q$2,ESPN!$B$1:$K$1,0))),0)</f>
        <v>#DIV/0!</v>
      </c>
      <c r="R352" t="e">
        <f>IF($F352&gt;0,$F352*(INDEX(DFBP!$D$2:$Z$401,'Aggregate (HTBB)'!$B352,MATCH('Aggregate (HTBB)'!R$2,DFBP!$D$1:$Z$1,0))),0)+IF($G352&gt;0,$G352*(INDEX(FBNinja!$J$2:$AE$409,'Aggregate (HTBB)'!$C352,MATCH('Aggregate (HTBB)'!R$2,FBNinja!$J$1:$AE$1,0))),0)+IF($H352&gt;0,$H352*(INDEX(HTBB!$F$2:$O$303,'Aggregate (HTBB)'!$D352,MATCH('Aggregate (HTBB)'!R$2,HTBB!$F$1:$O$1,0))),0)+IF($I352&gt;0,$I352*(INDEX(ESPN!$B$2:$K$246,'Aggregate (HTBB)'!$E352,MATCH('Aggregate (HTBB)'!R$2,ESPN!$B$1:$K$1,0))),0)</f>
        <v>#DIV/0!</v>
      </c>
      <c r="S352" t="e">
        <f>IF($F352&gt;0,$F352*(INDEX(DFBP!$D$2:$Z$401,'Aggregate (HTBB)'!$B352,MATCH('Aggregate (HTBB)'!S$2,DFBP!$D$1:$Z$1,0))),0)+IF($G352&gt;0,$G352*(INDEX(FBNinja!$J$2:$AE$409,'Aggregate (HTBB)'!$C352,MATCH('Aggregate (HTBB)'!S$2,FBNinja!$J$1:$AE$1,0))),0)+IF($H352&gt;0,$H352*(INDEX(HTBB!$F$2:$O$303,'Aggregate (HTBB)'!$D352,MATCH('Aggregate (HTBB)'!S$2,HTBB!$F$1:$O$1,0))),0)+IF($I352&gt;0,$I352*(INDEX(ESPN!$B$2:$K$246,'Aggregate (HTBB)'!$E352,MATCH('Aggregate (HTBB)'!S$2,ESPN!$B$1:$K$1,0))),0)</f>
        <v>#DIV/0!</v>
      </c>
      <c r="T352" s="5" t="e">
        <f>INDEX(HTBB!$F$2:$F$303,MATCH('Aggregate (HTBB)'!A352,HTBB!$C$2:$C$303,0))</f>
        <v>#N/A</v>
      </c>
      <c r="V352" t="e">
        <f>IF(F352&gt;0,($F352/SUM($F352:$G352,$I352))*INDEX(DFBP!$B$2:$B$401,B352),0)+IF(G352&gt;0,($G352/SUM($F352:$G352,$I352))*INDEX(FBNinja!$H$2:$H$409,C352),0)+IF(I352&gt;0,($I352/SUM($F352:$G352,$I352))*INDEX(ESPN!$L$2:$L$246,E352),0)</f>
        <v>#DIV/0!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86</v>
      </c>
      <c r="F353" t="e">
        <f t="array" ref="F353">IF(ISERROR(B353),0,B$1)/SUM(IF(ISERROR($B353:$E353),0,$B$1:$E$1))</f>
        <v>#DIV/0!</v>
      </c>
      <c r="G353" t="e">
        <f t="array" ref="G353">IF(ISERROR(C353),0,C$1)/SUM(IF(ISERROR($B353:$E353),0,$B$1:$E$1))</f>
        <v>#DIV/0!</v>
      </c>
      <c r="H353" t="e">
        <f t="array" ref="H353">IF(ISERROR(D353),0,D$1)/SUM(IF(ISERROR($B353:$E353),0,$B$1:$E$1))</f>
        <v>#DIV/0!</v>
      </c>
      <c r="I353" t="e">
        <f t="array" ref="I353">IF(ISERROR(E353),0,E$1)/SUM(IF(ISERROR($B353:$E353),0,$B$1:$E$1))</f>
        <v>#DIV/0!</v>
      </c>
      <c r="K353" s="5" t="e">
        <f>IF($F353&gt;0,($F353/SUM($F353:$G353,$I353))*(INDEX(DFBP!$D$2:$Z$401,'Aggregate (HTBB)'!$B353,MATCH('Aggregate (HTBB)'!K$2,DFBP!$D$1:$Z$1,0))),0)+IF($G353&gt;0,($G353/SUM($F353:$G353,$I353))*(INDEX(FBNinja!$J$2:$AE$409,'Aggregate (HTBB)'!$C353,MATCH('Aggregate (HTBB)'!K$2,FBNinja!$J$1:$AE$1,0))),0)+IF($I353&gt;0,($I353/SUM($F353:$G353,$I353))*(INDEX(ESPN!$B$2:$K$246,'Aggregate (HTBB)'!$E353,MATCH('Aggregate (HTBB)'!K$2,ESPN!$B$1:$K$1,0))),0)</f>
        <v>#DIV/0!</v>
      </c>
      <c r="L353" s="5" t="e">
        <f>IF($F353&gt;0,($F353/SUM($F353:$G353,$I353))*(INDEX(DFBP!$D$2:$Z$401,'Aggregate (HTBB)'!$B353,MATCH('Aggregate (HTBB)'!L$2,DFBP!$D$1:$Z$1,0))),0)+IF($G353&gt;0,($G353/SUM($F353:$G353,$I353))*(INDEX(FBNinja!$J$2:$AE$409,'Aggregate (HTBB)'!$C353,MATCH('Aggregate (HTBB)'!L$2,FBNinja!$J$1:$AE$1,0))),0)+IF($I353&gt;0,($I353/SUM($F353:$G353,$I353))*(INDEX(ESPN!$B$2:$K$246,'Aggregate (HTBB)'!$E353,MATCH('Aggregate (HTBB)'!L$2,ESPN!$B$1:$K$1,0))),0)</f>
        <v>#DIV/0!</v>
      </c>
      <c r="M353" s="5" t="e">
        <f>IF($F353&gt;0,($F353/SUM($F353:$G353,$I353))*(INDEX(DFBP!$D$2:$Z$401,'Aggregate (HTBB)'!$B353,MATCH('Aggregate (HTBB)'!M$2,DFBP!$D$1:$Z$1,0))),0)+IF($G353&gt;0,($G353/SUM($F353:$G353,$I353))*(INDEX(FBNinja!$J$2:$AE$409,'Aggregate (HTBB)'!$C353,MATCH('Aggregate (HTBB)'!M$2,FBNinja!$J$1:$AE$1,0))),0)+IF($I353&gt;0,($I353/SUM($F353:$G353,$I353))*(INDEX(ESPN!$B$2:$K$246,'Aggregate (HTBB)'!$E353,MATCH('Aggregate (HTBB)'!M$2,ESPN!$B$1:$K$1,0))),0)</f>
        <v>#DIV/0!</v>
      </c>
      <c r="N353" s="5" t="e">
        <f>IF($F353&gt;0,($F353/SUM($F353:$G353,$I353))*(INDEX(DFBP!$D$2:$Z$401,'Aggregate (HTBB)'!$B353,MATCH('Aggregate (HTBB)'!N$2,DFBP!$D$1:$Z$1,0))),0)+IF($G353&gt;0,($G353/SUM($F353:$G353,$I353))*(INDEX(FBNinja!$J$2:$AE$409,'Aggregate (HTBB)'!$C353,MATCH('Aggregate (HTBB)'!N$2,FBNinja!$J$1:$AE$1,0))),0)+IF($I353&gt;0,($I353/SUM($F353:$G353,$I353))*(INDEX(ESPN!$B$2:$K$246,'Aggregate (HTBB)'!$E353,MATCH('Aggregate (HTBB)'!N$2,ESPN!$B$1:$K$1,0))),0)</f>
        <v>#DIV/0!</v>
      </c>
      <c r="O353" t="e">
        <f>IF($F353&gt;0,$F353*(INDEX(DFBP!$D$2:$Z$401,'Aggregate (HTBB)'!$B353,MATCH('Aggregate (HTBB)'!O$2,DFBP!$D$1:$Z$1,0))),0)+IF($G353&gt;0,$G353*(INDEX(FBNinja!$J$2:$AE$409,'Aggregate (HTBB)'!$C353,MATCH('Aggregate (HTBB)'!O$2,FBNinja!$J$1:$AE$1,0))),0)+IF($H353&gt;0,$H353*(INDEX(HTBB!$F$2:$O$303,'Aggregate (HTBB)'!$D353,MATCH('Aggregate (HTBB)'!O$2,HTBB!$F$1:$O$1,0))),0)+IF($I353&gt;0,$I353*(INDEX(ESPN!$B$2:$K$246,'Aggregate (HTBB)'!$E353,MATCH('Aggregate (HTBB)'!O$2,ESPN!$B$1:$K$1,0))),0)</f>
        <v>#DIV/0!</v>
      </c>
      <c r="P353" t="e">
        <f>IF($F353&gt;0,$F353*(INDEX(DFBP!$D$2:$Z$401,'Aggregate (HTBB)'!$B353,MATCH('Aggregate (HTBB)'!P$2,DFBP!$D$1:$Z$1,0))),0)+IF($G353&gt;0,$G353*(INDEX(FBNinja!$J$2:$AE$409,'Aggregate (HTBB)'!$C353,MATCH('Aggregate (HTBB)'!P$2,FBNinja!$J$1:$AE$1,0))),0)+IF($H353&gt;0,$H353*(INDEX(HTBB!$F$2:$O$303,'Aggregate (HTBB)'!$D353,MATCH('Aggregate (HTBB)'!P$2,HTBB!$F$1:$O$1,0))),0)+IF($I353&gt;0,$I353*(INDEX(ESPN!$B$2:$K$246,'Aggregate (HTBB)'!$E353,MATCH('Aggregate (HTBB)'!P$2,ESPN!$B$1:$K$1,0))),0)</f>
        <v>#DIV/0!</v>
      </c>
      <c r="Q353" t="e">
        <f>IF($F353&gt;0,$F353*(INDEX(DFBP!$D$2:$Z$401,'Aggregate (HTBB)'!$B353,MATCH('Aggregate (HTBB)'!Q$2,DFBP!$D$1:$Z$1,0))),0)+IF($G353&gt;0,$G353*(INDEX(FBNinja!$J$2:$AE$409,'Aggregate (HTBB)'!$C353,MATCH('Aggregate (HTBB)'!Q$2,FBNinja!$J$1:$AE$1,0))),0)+IF($H353&gt;0,$H353*(INDEX(HTBB!$F$2:$O$303,'Aggregate (HTBB)'!$D353,MATCH('Aggregate (HTBB)'!Q$2,HTBB!$F$1:$O$1,0))),0)+IF($I353&gt;0,$I353*(INDEX(ESPN!$B$2:$K$246,'Aggregate (HTBB)'!$E353,MATCH('Aggregate (HTBB)'!Q$2,ESPN!$B$1:$K$1,0))),0)</f>
        <v>#DIV/0!</v>
      </c>
      <c r="R353" t="e">
        <f>IF($F353&gt;0,$F353*(INDEX(DFBP!$D$2:$Z$401,'Aggregate (HTBB)'!$B353,MATCH('Aggregate (HTBB)'!R$2,DFBP!$D$1:$Z$1,0))),0)+IF($G353&gt;0,$G353*(INDEX(FBNinja!$J$2:$AE$409,'Aggregate (HTBB)'!$C353,MATCH('Aggregate (HTBB)'!R$2,FBNinja!$J$1:$AE$1,0))),0)+IF($H353&gt;0,$H353*(INDEX(HTBB!$F$2:$O$303,'Aggregate (HTBB)'!$D353,MATCH('Aggregate (HTBB)'!R$2,HTBB!$F$1:$O$1,0))),0)+IF($I353&gt;0,$I353*(INDEX(ESPN!$B$2:$K$246,'Aggregate (HTBB)'!$E353,MATCH('Aggregate (HTBB)'!R$2,ESPN!$B$1:$K$1,0))),0)</f>
        <v>#DIV/0!</v>
      </c>
      <c r="S353" t="e">
        <f>IF($F353&gt;0,$F353*(INDEX(DFBP!$D$2:$Z$401,'Aggregate (HTBB)'!$B353,MATCH('Aggregate (HTBB)'!S$2,DFBP!$D$1:$Z$1,0))),0)+IF($G353&gt;0,$G353*(INDEX(FBNinja!$J$2:$AE$409,'Aggregate (HTBB)'!$C353,MATCH('Aggregate (HTBB)'!S$2,FBNinja!$J$1:$AE$1,0))),0)+IF($H353&gt;0,$H353*(INDEX(HTBB!$F$2:$O$303,'Aggregate (HTBB)'!$D353,MATCH('Aggregate (HTBB)'!S$2,HTBB!$F$1:$O$1,0))),0)+IF($I353&gt;0,$I353*(INDEX(ESPN!$B$2:$K$246,'Aggregate (HTBB)'!$E353,MATCH('Aggregate (HTBB)'!S$2,ESPN!$B$1:$K$1,0))),0)</f>
        <v>#DIV/0!</v>
      </c>
      <c r="T353" s="5" t="e">
        <f>INDEX(HTBB!$F$2:$F$303,MATCH('Aggregate (HTBB)'!A353,HTBB!$C$2:$C$303,0))</f>
        <v>#N/A</v>
      </c>
      <c r="V353" t="e">
        <f>IF(F353&gt;0,($F353/SUM($F353:$G353,$I353))*INDEX(DFBP!$B$2:$B$401,B353),0)+IF(G353&gt;0,($G353/SUM($F353:$G353,$I353))*INDEX(FBNinja!$H$2:$H$409,C353),0)+IF(I353&gt;0,($I353/SUM($F353:$G353,$I353))*INDEX(ESPN!$L$2:$L$246,E353),0)</f>
        <v>#DIV/0!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(HTBB)'!$B354,MATCH('Aggregate (HTBB)'!K$2,DFBP!$D$1:$Z$1,0))),0)+IF($G354&gt;0,($G354/SUM($F354:$G354,$I354))*(INDEX(FBNinja!$J$2:$AE$409,'Aggregate (HTBB)'!$C354,MATCH('Aggregate (HTBB)'!K$2,FBNinja!$J$1:$AE$1,0))),0)+IF($I354&gt;0,($I354/SUM($F354:$G354,$I354))*(INDEX(ESPN!$B$2:$K$246,'Aggregate (HTBB)'!$E354,MATCH('Aggregate (HTBB)'!K$2,ESPN!$B$1:$K$1,0))),0)</f>
        <v>#DIV/0!</v>
      </c>
      <c r="L354" s="5" t="e">
        <f>IF($F354&gt;0,($F354/SUM($F354:$G354,$I354))*(INDEX(DFBP!$D$2:$Z$401,'Aggregate (HTBB)'!$B354,MATCH('Aggregate (HTBB)'!L$2,DFBP!$D$1:$Z$1,0))),0)+IF($G354&gt;0,($G354/SUM($F354:$G354,$I354))*(INDEX(FBNinja!$J$2:$AE$409,'Aggregate (HTBB)'!$C354,MATCH('Aggregate (HTBB)'!L$2,FBNinja!$J$1:$AE$1,0))),0)+IF($I354&gt;0,($I354/SUM($F354:$G354,$I354))*(INDEX(ESPN!$B$2:$K$246,'Aggregate (HTBB)'!$E354,MATCH('Aggregate (HTBB)'!L$2,ESPN!$B$1:$K$1,0))),0)</f>
        <v>#DIV/0!</v>
      </c>
      <c r="M354" s="5" t="e">
        <f>IF($F354&gt;0,($F354/SUM($F354:$G354,$I354))*(INDEX(DFBP!$D$2:$Z$401,'Aggregate (HTBB)'!$B354,MATCH('Aggregate (HTBB)'!M$2,DFBP!$D$1:$Z$1,0))),0)+IF($G354&gt;0,($G354/SUM($F354:$G354,$I354))*(INDEX(FBNinja!$J$2:$AE$409,'Aggregate (HTBB)'!$C354,MATCH('Aggregate (HTBB)'!M$2,FBNinja!$J$1:$AE$1,0))),0)+IF($I354&gt;0,($I354/SUM($F354:$G354,$I354))*(INDEX(ESPN!$B$2:$K$246,'Aggregate (HTBB)'!$E354,MATCH('Aggregate (HTBB)'!M$2,ESPN!$B$1:$K$1,0))),0)</f>
        <v>#DIV/0!</v>
      </c>
      <c r="N354" s="5" t="e">
        <f>IF($F354&gt;0,($F354/SUM($F354:$G354,$I354))*(INDEX(DFBP!$D$2:$Z$401,'Aggregate (HTBB)'!$B354,MATCH('Aggregate (HTBB)'!N$2,DFBP!$D$1:$Z$1,0))),0)+IF($G354&gt;0,($G354/SUM($F354:$G354,$I354))*(INDEX(FBNinja!$J$2:$AE$409,'Aggregate (HTBB)'!$C354,MATCH('Aggregate (HTBB)'!N$2,FBNinja!$J$1:$AE$1,0))),0)+IF($I354&gt;0,($I354/SUM($F354:$G354,$I354))*(INDEX(ESPN!$B$2:$K$246,'Aggregate (HTBB)'!$E354,MATCH('Aggregate (HTBB)'!N$2,ESPN!$B$1:$K$1,0))),0)</f>
        <v>#DIV/0!</v>
      </c>
      <c r="O354" t="e">
        <f>IF($F354&gt;0,$F354*(INDEX(DFBP!$D$2:$Z$401,'Aggregate (HTBB)'!$B354,MATCH('Aggregate (HTBB)'!O$2,DFBP!$D$1:$Z$1,0))),0)+IF($G354&gt;0,$G354*(INDEX(FBNinja!$J$2:$AE$409,'Aggregate (HTBB)'!$C354,MATCH('Aggregate (HTBB)'!O$2,FBNinja!$J$1:$AE$1,0))),0)+IF($H354&gt;0,$H354*(INDEX(HTBB!$F$2:$O$303,'Aggregate (HTBB)'!$D354,MATCH('Aggregate (HTBB)'!O$2,HTBB!$F$1:$O$1,0))),0)+IF($I354&gt;0,$I354*(INDEX(ESPN!$B$2:$K$246,'Aggregate (HTBB)'!$E354,MATCH('Aggregate (HTBB)'!O$2,ESPN!$B$1:$K$1,0))),0)</f>
        <v>#DIV/0!</v>
      </c>
      <c r="P354" t="e">
        <f>IF($F354&gt;0,$F354*(INDEX(DFBP!$D$2:$Z$401,'Aggregate (HTBB)'!$B354,MATCH('Aggregate (HTBB)'!P$2,DFBP!$D$1:$Z$1,0))),0)+IF($G354&gt;0,$G354*(INDEX(FBNinja!$J$2:$AE$409,'Aggregate (HTBB)'!$C354,MATCH('Aggregate (HTBB)'!P$2,FBNinja!$J$1:$AE$1,0))),0)+IF($H354&gt;0,$H354*(INDEX(HTBB!$F$2:$O$303,'Aggregate (HTBB)'!$D354,MATCH('Aggregate (HTBB)'!P$2,HTBB!$F$1:$O$1,0))),0)+IF($I354&gt;0,$I354*(INDEX(ESPN!$B$2:$K$246,'Aggregate (HTBB)'!$E354,MATCH('Aggregate (HTBB)'!P$2,ESPN!$B$1:$K$1,0))),0)</f>
        <v>#DIV/0!</v>
      </c>
      <c r="Q354" t="e">
        <f>IF($F354&gt;0,$F354*(INDEX(DFBP!$D$2:$Z$401,'Aggregate (HTBB)'!$B354,MATCH('Aggregate (HTBB)'!Q$2,DFBP!$D$1:$Z$1,0))),0)+IF($G354&gt;0,$G354*(INDEX(FBNinja!$J$2:$AE$409,'Aggregate (HTBB)'!$C354,MATCH('Aggregate (HTBB)'!Q$2,FBNinja!$J$1:$AE$1,0))),0)+IF($H354&gt;0,$H354*(INDEX(HTBB!$F$2:$O$303,'Aggregate (HTBB)'!$D354,MATCH('Aggregate (HTBB)'!Q$2,HTBB!$F$1:$O$1,0))),0)+IF($I354&gt;0,$I354*(INDEX(ESPN!$B$2:$K$246,'Aggregate (HTBB)'!$E354,MATCH('Aggregate (HTBB)'!Q$2,ESPN!$B$1:$K$1,0))),0)</f>
        <v>#DIV/0!</v>
      </c>
      <c r="R354" t="e">
        <f>IF($F354&gt;0,$F354*(INDEX(DFBP!$D$2:$Z$401,'Aggregate (HTBB)'!$B354,MATCH('Aggregate (HTBB)'!R$2,DFBP!$D$1:$Z$1,0))),0)+IF($G354&gt;0,$G354*(INDEX(FBNinja!$J$2:$AE$409,'Aggregate (HTBB)'!$C354,MATCH('Aggregate (HTBB)'!R$2,FBNinja!$J$1:$AE$1,0))),0)+IF($H354&gt;0,$H354*(INDEX(HTBB!$F$2:$O$303,'Aggregate (HTBB)'!$D354,MATCH('Aggregate (HTBB)'!R$2,HTBB!$F$1:$O$1,0))),0)+IF($I354&gt;0,$I354*(INDEX(ESPN!$B$2:$K$246,'Aggregate (HTBB)'!$E354,MATCH('Aggregate (HTBB)'!R$2,ESPN!$B$1:$K$1,0))),0)</f>
        <v>#DIV/0!</v>
      </c>
      <c r="S354" t="e">
        <f>IF($F354&gt;0,$F354*(INDEX(DFBP!$D$2:$Z$401,'Aggregate (HTBB)'!$B354,MATCH('Aggregate (HTBB)'!S$2,DFBP!$D$1:$Z$1,0))),0)+IF($G354&gt;0,$G354*(INDEX(FBNinja!$J$2:$AE$409,'Aggregate (HTBB)'!$C354,MATCH('Aggregate (HTBB)'!S$2,FBNinja!$J$1:$AE$1,0))),0)+IF($H354&gt;0,$H354*(INDEX(HTBB!$F$2:$O$303,'Aggregate (HTBB)'!$D354,MATCH('Aggregate (HTBB)'!S$2,HTBB!$F$1:$O$1,0))),0)+IF($I354&gt;0,$I354*(INDEX(ESPN!$B$2:$K$246,'Aggregate (HTBB)'!$E354,MATCH('Aggregate (HTBB)'!S$2,ESPN!$B$1:$K$1,0))),0)</f>
        <v>#DIV/0!</v>
      </c>
      <c r="T354" s="5" t="e">
        <f>INDEX(HTBB!$F$2:$F$303,MATCH('Aggregate (HTBB)'!A354,HTBB!$C$2:$C$303,0))</f>
        <v>#N/A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(HTBB)'!$B355,MATCH('Aggregate (HTBB)'!K$2,DFBP!$D$1:$Z$1,0))),0)+IF($G355&gt;0,($G355/SUM($F355:$G355,$I355))*(INDEX(FBNinja!$J$2:$AE$409,'Aggregate (HTBB)'!$C355,MATCH('Aggregate (HTBB)'!K$2,FBNinja!$J$1:$AE$1,0))),0)+IF($I355&gt;0,($I355/SUM($F355:$G355,$I355))*(INDEX(ESPN!$B$2:$K$246,'Aggregate (HTBB)'!$E355,MATCH('Aggregate (HTBB)'!K$2,ESPN!$B$1:$K$1,0))),0)</f>
        <v>#DIV/0!</v>
      </c>
      <c r="L355" s="5" t="e">
        <f>IF($F355&gt;0,($F355/SUM($F355:$G355,$I355))*(INDEX(DFBP!$D$2:$Z$401,'Aggregate (HTBB)'!$B355,MATCH('Aggregate (HTBB)'!L$2,DFBP!$D$1:$Z$1,0))),0)+IF($G355&gt;0,($G355/SUM($F355:$G355,$I355))*(INDEX(FBNinja!$J$2:$AE$409,'Aggregate (HTBB)'!$C355,MATCH('Aggregate (HTBB)'!L$2,FBNinja!$J$1:$AE$1,0))),0)+IF($I355&gt;0,($I355/SUM($F355:$G355,$I355))*(INDEX(ESPN!$B$2:$K$246,'Aggregate (HTBB)'!$E355,MATCH('Aggregate (HTBB)'!L$2,ESPN!$B$1:$K$1,0))),0)</f>
        <v>#DIV/0!</v>
      </c>
      <c r="M355" s="5" t="e">
        <f>IF($F355&gt;0,($F355/SUM($F355:$G355,$I355))*(INDEX(DFBP!$D$2:$Z$401,'Aggregate (HTBB)'!$B355,MATCH('Aggregate (HTBB)'!M$2,DFBP!$D$1:$Z$1,0))),0)+IF($G355&gt;0,($G355/SUM($F355:$G355,$I355))*(INDEX(FBNinja!$J$2:$AE$409,'Aggregate (HTBB)'!$C355,MATCH('Aggregate (HTBB)'!M$2,FBNinja!$J$1:$AE$1,0))),0)+IF($I355&gt;0,($I355/SUM($F355:$G355,$I355))*(INDEX(ESPN!$B$2:$K$246,'Aggregate (HTBB)'!$E355,MATCH('Aggregate (HTBB)'!M$2,ESPN!$B$1:$K$1,0))),0)</f>
        <v>#DIV/0!</v>
      </c>
      <c r="N355" s="5" t="e">
        <f>IF($F355&gt;0,($F355/SUM($F355:$G355,$I355))*(INDEX(DFBP!$D$2:$Z$401,'Aggregate (HTBB)'!$B355,MATCH('Aggregate (HTBB)'!N$2,DFBP!$D$1:$Z$1,0))),0)+IF($G355&gt;0,($G355/SUM($F355:$G355,$I355))*(INDEX(FBNinja!$J$2:$AE$409,'Aggregate (HTBB)'!$C355,MATCH('Aggregate (HTBB)'!N$2,FBNinja!$J$1:$AE$1,0))),0)+IF($I355&gt;0,($I355/SUM($F355:$G355,$I355))*(INDEX(ESPN!$B$2:$K$246,'Aggregate (HTBB)'!$E355,MATCH('Aggregate (HTBB)'!N$2,ESPN!$B$1:$K$1,0))),0)</f>
        <v>#DIV/0!</v>
      </c>
      <c r="O355" t="e">
        <f>IF($F355&gt;0,$F355*(INDEX(DFBP!$D$2:$Z$401,'Aggregate (HTBB)'!$B355,MATCH('Aggregate (HTBB)'!O$2,DFBP!$D$1:$Z$1,0))),0)+IF($G355&gt;0,$G355*(INDEX(FBNinja!$J$2:$AE$409,'Aggregate (HTBB)'!$C355,MATCH('Aggregate (HTBB)'!O$2,FBNinja!$J$1:$AE$1,0))),0)+IF($H355&gt;0,$H355*(INDEX(HTBB!$F$2:$O$303,'Aggregate (HTBB)'!$D355,MATCH('Aggregate (HTBB)'!O$2,HTBB!$F$1:$O$1,0))),0)+IF($I355&gt;0,$I355*(INDEX(ESPN!$B$2:$K$246,'Aggregate (HTBB)'!$E355,MATCH('Aggregate (HTBB)'!O$2,ESPN!$B$1:$K$1,0))),0)</f>
        <v>#DIV/0!</v>
      </c>
      <c r="P355" t="e">
        <f>IF($F355&gt;0,$F355*(INDEX(DFBP!$D$2:$Z$401,'Aggregate (HTBB)'!$B355,MATCH('Aggregate (HTBB)'!P$2,DFBP!$D$1:$Z$1,0))),0)+IF($G355&gt;0,$G355*(INDEX(FBNinja!$J$2:$AE$409,'Aggregate (HTBB)'!$C355,MATCH('Aggregate (HTBB)'!P$2,FBNinja!$J$1:$AE$1,0))),0)+IF($H355&gt;0,$H355*(INDEX(HTBB!$F$2:$O$303,'Aggregate (HTBB)'!$D355,MATCH('Aggregate (HTBB)'!P$2,HTBB!$F$1:$O$1,0))),0)+IF($I355&gt;0,$I355*(INDEX(ESPN!$B$2:$K$246,'Aggregate (HTBB)'!$E355,MATCH('Aggregate (HTBB)'!P$2,ESPN!$B$1:$K$1,0))),0)</f>
        <v>#DIV/0!</v>
      </c>
      <c r="Q355" t="e">
        <f>IF($F355&gt;0,$F355*(INDEX(DFBP!$D$2:$Z$401,'Aggregate (HTBB)'!$B355,MATCH('Aggregate (HTBB)'!Q$2,DFBP!$D$1:$Z$1,0))),0)+IF($G355&gt;0,$G355*(INDEX(FBNinja!$J$2:$AE$409,'Aggregate (HTBB)'!$C355,MATCH('Aggregate (HTBB)'!Q$2,FBNinja!$J$1:$AE$1,0))),0)+IF($H355&gt;0,$H355*(INDEX(HTBB!$F$2:$O$303,'Aggregate (HTBB)'!$D355,MATCH('Aggregate (HTBB)'!Q$2,HTBB!$F$1:$O$1,0))),0)+IF($I355&gt;0,$I355*(INDEX(ESPN!$B$2:$K$246,'Aggregate (HTBB)'!$E355,MATCH('Aggregate (HTBB)'!Q$2,ESPN!$B$1:$K$1,0))),0)</f>
        <v>#DIV/0!</v>
      </c>
      <c r="R355" t="e">
        <f>IF($F355&gt;0,$F355*(INDEX(DFBP!$D$2:$Z$401,'Aggregate (HTBB)'!$B355,MATCH('Aggregate (HTBB)'!R$2,DFBP!$D$1:$Z$1,0))),0)+IF($G355&gt;0,$G355*(INDEX(FBNinja!$J$2:$AE$409,'Aggregate (HTBB)'!$C355,MATCH('Aggregate (HTBB)'!R$2,FBNinja!$J$1:$AE$1,0))),0)+IF($H355&gt;0,$H355*(INDEX(HTBB!$F$2:$O$303,'Aggregate (HTBB)'!$D355,MATCH('Aggregate (HTBB)'!R$2,HTBB!$F$1:$O$1,0))),0)+IF($I355&gt;0,$I355*(INDEX(ESPN!$B$2:$K$246,'Aggregate (HTBB)'!$E355,MATCH('Aggregate (HTBB)'!R$2,ESPN!$B$1:$K$1,0))),0)</f>
        <v>#DIV/0!</v>
      </c>
      <c r="S355" t="e">
        <f>IF($F355&gt;0,$F355*(INDEX(DFBP!$D$2:$Z$401,'Aggregate (HTBB)'!$B355,MATCH('Aggregate (HTBB)'!S$2,DFBP!$D$1:$Z$1,0))),0)+IF($G355&gt;0,$G355*(INDEX(FBNinja!$J$2:$AE$409,'Aggregate (HTBB)'!$C355,MATCH('Aggregate (HTBB)'!S$2,FBNinja!$J$1:$AE$1,0))),0)+IF($H355&gt;0,$H355*(INDEX(HTBB!$F$2:$O$303,'Aggregate (HTBB)'!$D355,MATCH('Aggregate (HTBB)'!S$2,HTBB!$F$1:$O$1,0))),0)+IF($I355&gt;0,$I355*(INDEX(ESPN!$B$2:$K$246,'Aggregate (HTBB)'!$E355,MATCH('Aggregate (HTBB)'!S$2,ESPN!$B$1:$K$1,0))),0)</f>
        <v>#DIV/0!</v>
      </c>
      <c r="T355" s="5" t="e">
        <f>INDEX(HTBB!$F$2:$F$303,MATCH('Aggregate (HTBB)'!A355,HTBB!$C$2:$C$303,0))</f>
        <v>#N/A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(HTBB)'!$B356,MATCH('Aggregate (HTBB)'!K$2,DFBP!$D$1:$Z$1,0))),0)+IF($G356&gt;0,($G356/SUM($F356:$G356,$I356))*(INDEX(FBNinja!$J$2:$AE$409,'Aggregate (HTBB)'!$C356,MATCH('Aggregate (HTBB)'!K$2,FBNinja!$J$1:$AE$1,0))),0)+IF($I356&gt;0,($I356/SUM($F356:$G356,$I356))*(INDEX(ESPN!$B$2:$K$246,'Aggregate (HTBB)'!$E356,MATCH('Aggregate (HTBB)'!K$2,ESPN!$B$1:$K$1,0))),0)</f>
        <v>#DIV/0!</v>
      </c>
      <c r="L356" s="5" t="e">
        <f>IF($F356&gt;0,($F356/SUM($F356:$G356,$I356))*(INDEX(DFBP!$D$2:$Z$401,'Aggregate (HTBB)'!$B356,MATCH('Aggregate (HTBB)'!L$2,DFBP!$D$1:$Z$1,0))),0)+IF($G356&gt;0,($G356/SUM($F356:$G356,$I356))*(INDEX(FBNinja!$J$2:$AE$409,'Aggregate (HTBB)'!$C356,MATCH('Aggregate (HTBB)'!L$2,FBNinja!$J$1:$AE$1,0))),0)+IF($I356&gt;0,($I356/SUM($F356:$G356,$I356))*(INDEX(ESPN!$B$2:$K$246,'Aggregate (HTBB)'!$E356,MATCH('Aggregate (HTBB)'!L$2,ESPN!$B$1:$K$1,0))),0)</f>
        <v>#DIV/0!</v>
      </c>
      <c r="M356" s="5" t="e">
        <f>IF($F356&gt;0,($F356/SUM($F356:$G356,$I356))*(INDEX(DFBP!$D$2:$Z$401,'Aggregate (HTBB)'!$B356,MATCH('Aggregate (HTBB)'!M$2,DFBP!$D$1:$Z$1,0))),0)+IF($G356&gt;0,($G356/SUM($F356:$G356,$I356))*(INDEX(FBNinja!$J$2:$AE$409,'Aggregate (HTBB)'!$C356,MATCH('Aggregate (HTBB)'!M$2,FBNinja!$J$1:$AE$1,0))),0)+IF($I356&gt;0,($I356/SUM($F356:$G356,$I356))*(INDEX(ESPN!$B$2:$K$246,'Aggregate (HTBB)'!$E356,MATCH('Aggregate (HTBB)'!M$2,ESPN!$B$1:$K$1,0))),0)</f>
        <v>#DIV/0!</v>
      </c>
      <c r="N356" s="5" t="e">
        <f>IF($F356&gt;0,($F356/SUM($F356:$G356,$I356))*(INDEX(DFBP!$D$2:$Z$401,'Aggregate (HTBB)'!$B356,MATCH('Aggregate (HTBB)'!N$2,DFBP!$D$1:$Z$1,0))),0)+IF($G356&gt;0,($G356/SUM($F356:$G356,$I356))*(INDEX(FBNinja!$J$2:$AE$409,'Aggregate (HTBB)'!$C356,MATCH('Aggregate (HTBB)'!N$2,FBNinja!$J$1:$AE$1,0))),0)+IF($I356&gt;0,($I356/SUM($F356:$G356,$I356))*(INDEX(ESPN!$B$2:$K$246,'Aggregate (HTBB)'!$E356,MATCH('Aggregate (HTBB)'!N$2,ESPN!$B$1:$K$1,0))),0)</f>
        <v>#DIV/0!</v>
      </c>
      <c r="O356" t="e">
        <f>IF($F356&gt;0,$F356*(INDEX(DFBP!$D$2:$Z$401,'Aggregate (HTBB)'!$B356,MATCH('Aggregate (HTBB)'!O$2,DFBP!$D$1:$Z$1,0))),0)+IF($G356&gt;0,$G356*(INDEX(FBNinja!$J$2:$AE$409,'Aggregate (HTBB)'!$C356,MATCH('Aggregate (HTBB)'!O$2,FBNinja!$J$1:$AE$1,0))),0)+IF($H356&gt;0,$H356*(INDEX(HTBB!$F$2:$O$303,'Aggregate (HTBB)'!$D356,MATCH('Aggregate (HTBB)'!O$2,HTBB!$F$1:$O$1,0))),0)+IF($I356&gt;0,$I356*(INDEX(ESPN!$B$2:$K$246,'Aggregate (HTBB)'!$E356,MATCH('Aggregate (HTBB)'!O$2,ESPN!$B$1:$K$1,0))),0)</f>
        <v>#DIV/0!</v>
      </c>
      <c r="P356" t="e">
        <f>IF($F356&gt;0,$F356*(INDEX(DFBP!$D$2:$Z$401,'Aggregate (HTBB)'!$B356,MATCH('Aggregate (HTBB)'!P$2,DFBP!$D$1:$Z$1,0))),0)+IF($G356&gt;0,$G356*(INDEX(FBNinja!$J$2:$AE$409,'Aggregate (HTBB)'!$C356,MATCH('Aggregate (HTBB)'!P$2,FBNinja!$J$1:$AE$1,0))),0)+IF($H356&gt;0,$H356*(INDEX(HTBB!$F$2:$O$303,'Aggregate (HTBB)'!$D356,MATCH('Aggregate (HTBB)'!P$2,HTBB!$F$1:$O$1,0))),0)+IF($I356&gt;0,$I356*(INDEX(ESPN!$B$2:$K$246,'Aggregate (HTBB)'!$E356,MATCH('Aggregate (HTBB)'!P$2,ESPN!$B$1:$K$1,0))),0)</f>
        <v>#DIV/0!</v>
      </c>
      <c r="Q356" t="e">
        <f>IF($F356&gt;0,$F356*(INDEX(DFBP!$D$2:$Z$401,'Aggregate (HTBB)'!$B356,MATCH('Aggregate (HTBB)'!Q$2,DFBP!$D$1:$Z$1,0))),0)+IF($G356&gt;0,$G356*(INDEX(FBNinja!$J$2:$AE$409,'Aggregate (HTBB)'!$C356,MATCH('Aggregate (HTBB)'!Q$2,FBNinja!$J$1:$AE$1,0))),0)+IF($H356&gt;0,$H356*(INDEX(HTBB!$F$2:$O$303,'Aggregate (HTBB)'!$D356,MATCH('Aggregate (HTBB)'!Q$2,HTBB!$F$1:$O$1,0))),0)+IF($I356&gt;0,$I356*(INDEX(ESPN!$B$2:$K$246,'Aggregate (HTBB)'!$E356,MATCH('Aggregate (HTBB)'!Q$2,ESPN!$B$1:$K$1,0))),0)</f>
        <v>#DIV/0!</v>
      </c>
      <c r="R356" t="e">
        <f>IF($F356&gt;0,$F356*(INDEX(DFBP!$D$2:$Z$401,'Aggregate (HTBB)'!$B356,MATCH('Aggregate (HTBB)'!R$2,DFBP!$D$1:$Z$1,0))),0)+IF($G356&gt;0,$G356*(INDEX(FBNinja!$J$2:$AE$409,'Aggregate (HTBB)'!$C356,MATCH('Aggregate (HTBB)'!R$2,FBNinja!$J$1:$AE$1,0))),0)+IF($H356&gt;0,$H356*(INDEX(HTBB!$F$2:$O$303,'Aggregate (HTBB)'!$D356,MATCH('Aggregate (HTBB)'!R$2,HTBB!$F$1:$O$1,0))),0)+IF($I356&gt;0,$I356*(INDEX(ESPN!$B$2:$K$246,'Aggregate (HTBB)'!$E356,MATCH('Aggregate (HTBB)'!R$2,ESPN!$B$1:$K$1,0))),0)</f>
        <v>#DIV/0!</v>
      </c>
      <c r="S356" t="e">
        <f>IF($F356&gt;0,$F356*(INDEX(DFBP!$D$2:$Z$401,'Aggregate (HTBB)'!$B356,MATCH('Aggregate (HTBB)'!S$2,DFBP!$D$1:$Z$1,0))),0)+IF($G356&gt;0,$G356*(INDEX(FBNinja!$J$2:$AE$409,'Aggregate (HTBB)'!$C356,MATCH('Aggregate (HTBB)'!S$2,FBNinja!$J$1:$AE$1,0))),0)+IF($H356&gt;0,$H356*(INDEX(HTBB!$F$2:$O$303,'Aggregate (HTBB)'!$D356,MATCH('Aggregate (HTBB)'!S$2,HTBB!$F$1:$O$1,0))),0)+IF($I356&gt;0,$I356*(INDEX(ESPN!$B$2:$K$246,'Aggregate (HTBB)'!$E356,MATCH('Aggregate (HTBB)'!S$2,ESPN!$B$1:$K$1,0))),0)</f>
        <v>#DIV/0!</v>
      </c>
      <c r="T356" s="5" t="e">
        <f>INDEX(HTBB!$F$2:$F$303,MATCH('Aggregate (HTBB)'!A356,HTBB!$C$2:$C$303,0))</f>
        <v>#N/A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(HTBB)'!$B357,MATCH('Aggregate (HTBB)'!K$2,DFBP!$D$1:$Z$1,0))),0)+IF($G357&gt;0,($G357/SUM($F357:$G357,$I357))*(INDEX(FBNinja!$J$2:$AE$409,'Aggregate (HTBB)'!$C357,MATCH('Aggregate (HTBB)'!K$2,FBNinja!$J$1:$AE$1,0))),0)+IF($I357&gt;0,($I357/SUM($F357:$G357,$I357))*(INDEX(ESPN!$B$2:$K$246,'Aggregate (HTBB)'!$E357,MATCH('Aggregate (HTBB)'!K$2,ESPN!$B$1:$K$1,0))),0)</f>
        <v>#DIV/0!</v>
      </c>
      <c r="L357" s="5" t="e">
        <f>IF($F357&gt;0,($F357/SUM($F357:$G357,$I357))*(INDEX(DFBP!$D$2:$Z$401,'Aggregate (HTBB)'!$B357,MATCH('Aggregate (HTBB)'!L$2,DFBP!$D$1:$Z$1,0))),0)+IF($G357&gt;0,($G357/SUM($F357:$G357,$I357))*(INDEX(FBNinja!$J$2:$AE$409,'Aggregate (HTBB)'!$C357,MATCH('Aggregate (HTBB)'!L$2,FBNinja!$J$1:$AE$1,0))),0)+IF($I357&gt;0,($I357/SUM($F357:$G357,$I357))*(INDEX(ESPN!$B$2:$K$246,'Aggregate (HTBB)'!$E357,MATCH('Aggregate (HTBB)'!L$2,ESPN!$B$1:$K$1,0))),0)</f>
        <v>#DIV/0!</v>
      </c>
      <c r="M357" s="5" t="e">
        <f>IF($F357&gt;0,($F357/SUM($F357:$G357,$I357))*(INDEX(DFBP!$D$2:$Z$401,'Aggregate (HTBB)'!$B357,MATCH('Aggregate (HTBB)'!M$2,DFBP!$D$1:$Z$1,0))),0)+IF($G357&gt;0,($G357/SUM($F357:$G357,$I357))*(INDEX(FBNinja!$J$2:$AE$409,'Aggregate (HTBB)'!$C357,MATCH('Aggregate (HTBB)'!M$2,FBNinja!$J$1:$AE$1,0))),0)+IF($I357&gt;0,($I357/SUM($F357:$G357,$I357))*(INDEX(ESPN!$B$2:$K$246,'Aggregate (HTBB)'!$E357,MATCH('Aggregate (HTBB)'!M$2,ESPN!$B$1:$K$1,0))),0)</f>
        <v>#DIV/0!</v>
      </c>
      <c r="N357" s="5" t="e">
        <f>IF($F357&gt;0,($F357/SUM($F357:$G357,$I357))*(INDEX(DFBP!$D$2:$Z$401,'Aggregate (HTBB)'!$B357,MATCH('Aggregate (HTBB)'!N$2,DFBP!$D$1:$Z$1,0))),0)+IF($G357&gt;0,($G357/SUM($F357:$G357,$I357))*(INDEX(FBNinja!$J$2:$AE$409,'Aggregate (HTBB)'!$C357,MATCH('Aggregate (HTBB)'!N$2,FBNinja!$J$1:$AE$1,0))),0)+IF($I357&gt;0,($I357/SUM($F357:$G357,$I357))*(INDEX(ESPN!$B$2:$K$246,'Aggregate (HTBB)'!$E357,MATCH('Aggregate (HTBB)'!N$2,ESPN!$B$1:$K$1,0))),0)</f>
        <v>#DIV/0!</v>
      </c>
      <c r="O357" t="e">
        <f>IF($F357&gt;0,$F357*(INDEX(DFBP!$D$2:$Z$401,'Aggregate (HTBB)'!$B357,MATCH('Aggregate (HTBB)'!O$2,DFBP!$D$1:$Z$1,0))),0)+IF($G357&gt;0,$G357*(INDEX(FBNinja!$J$2:$AE$409,'Aggregate (HTBB)'!$C357,MATCH('Aggregate (HTBB)'!O$2,FBNinja!$J$1:$AE$1,0))),0)+IF($H357&gt;0,$H357*(INDEX(HTBB!$F$2:$O$303,'Aggregate (HTBB)'!$D357,MATCH('Aggregate (HTBB)'!O$2,HTBB!$F$1:$O$1,0))),0)+IF($I357&gt;0,$I357*(INDEX(ESPN!$B$2:$K$246,'Aggregate (HTBB)'!$E357,MATCH('Aggregate (HTBB)'!O$2,ESPN!$B$1:$K$1,0))),0)</f>
        <v>#DIV/0!</v>
      </c>
      <c r="P357" t="e">
        <f>IF($F357&gt;0,$F357*(INDEX(DFBP!$D$2:$Z$401,'Aggregate (HTBB)'!$B357,MATCH('Aggregate (HTBB)'!P$2,DFBP!$D$1:$Z$1,0))),0)+IF($G357&gt;0,$G357*(INDEX(FBNinja!$J$2:$AE$409,'Aggregate (HTBB)'!$C357,MATCH('Aggregate (HTBB)'!P$2,FBNinja!$J$1:$AE$1,0))),0)+IF($H357&gt;0,$H357*(INDEX(HTBB!$F$2:$O$303,'Aggregate (HTBB)'!$D357,MATCH('Aggregate (HTBB)'!P$2,HTBB!$F$1:$O$1,0))),0)+IF($I357&gt;0,$I357*(INDEX(ESPN!$B$2:$K$246,'Aggregate (HTBB)'!$E357,MATCH('Aggregate (HTBB)'!P$2,ESPN!$B$1:$K$1,0))),0)</f>
        <v>#DIV/0!</v>
      </c>
      <c r="Q357" t="e">
        <f>IF($F357&gt;0,$F357*(INDEX(DFBP!$D$2:$Z$401,'Aggregate (HTBB)'!$B357,MATCH('Aggregate (HTBB)'!Q$2,DFBP!$D$1:$Z$1,0))),0)+IF($G357&gt;0,$G357*(INDEX(FBNinja!$J$2:$AE$409,'Aggregate (HTBB)'!$C357,MATCH('Aggregate (HTBB)'!Q$2,FBNinja!$J$1:$AE$1,0))),0)+IF($H357&gt;0,$H357*(INDEX(HTBB!$F$2:$O$303,'Aggregate (HTBB)'!$D357,MATCH('Aggregate (HTBB)'!Q$2,HTBB!$F$1:$O$1,0))),0)+IF($I357&gt;0,$I357*(INDEX(ESPN!$B$2:$K$246,'Aggregate (HTBB)'!$E357,MATCH('Aggregate (HTBB)'!Q$2,ESPN!$B$1:$K$1,0))),0)</f>
        <v>#DIV/0!</v>
      </c>
      <c r="R357" t="e">
        <f>IF($F357&gt;0,$F357*(INDEX(DFBP!$D$2:$Z$401,'Aggregate (HTBB)'!$B357,MATCH('Aggregate (HTBB)'!R$2,DFBP!$D$1:$Z$1,0))),0)+IF($G357&gt;0,$G357*(INDEX(FBNinja!$J$2:$AE$409,'Aggregate (HTBB)'!$C357,MATCH('Aggregate (HTBB)'!R$2,FBNinja!$J$1:$AE$1,0))),0)+IF($H357&gt;0,$H357*(INDEX(HTBB!$F$2:$O$303,'Aggregate (HTBB)'!$D357,MATCH('Aggregate (HTBB)'!R$2,HTBB!$F$1:$O$1,0))),0)+IF($I357&gt;0,$I357*(INDEX(ESPN!$B$2:$K$246,'Aggregate (HTBB)'!$E357,MATCH('Aggregate (HTBB)'!R$2,ESPN!$B$1:$K$1,0))),0)</f>
        <v>#DIV/0!</v>
      </c>
      <c r="S357" t="e">
        <f>IF($F357&gt;0,$F357*(INDEX(DFBP!$D$2:$Z$401,'Aggregate (HTBB)'!$B357,MATCH('Aggregate (HTBB)'!S$2,DFBP!$D$1:$Z$1,0))),0)+IF($G357&gt;0,$G357*(INDEX(FBNinja!$J$2:$AE$409,'Aggregate (HTBB)'!$C357,MATCH('Aggregate (HTBB)'!S$2,FBNinja!$J$1:$AE$1,0))),0)+IF($H357&gt;0,$H357*(INDEX(HTBB!$F$2:$O$303,'Aggregate (HTBB)'!$D357,MATCH('Aggregate (HTBB)'!S$2,HTBB!$F$1:$O$1,0))),0)+IF($I357&gt;0,$I357*(INDEX(ESPN!$B$2:$K$246,'Aggregate (HTBB)'!$E357,MATCH('Aggregate (HTBB)'!S$2,ESPN!$B$1:$K$1,0))),0)</f>
        <v>#DIV/0!</v>
      </c>
      <c r="T357" s="5" t="e">
        <f>INDEX(HTBB!$F$2:$F$303,MATCH('Aggregate (HTBB)'!A357,HTBB!$C$2:$C$303,0))</f>
        <v>#N/A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(HTBB)'!$B358,MATCH('Aggregate (HTBB)'!K$2,DFBP!$D$1:$Z$1,0))),0)+IF($G358&gt;0,($G358/SUM($F358:$G358,$I358))*(INDEX(FBNinja!$J$2:$AE$409,'Aggregate (HTBB)'!$C358,MATCH('Aggregate (HTBB)'!K$2,FBNinja!$J$1:$AE$1,0))),0)+IF($I358&gt;0,($I358/SUM($F358:$G358,$I358))*(INDEX(ESPN!$B$2:$K$246,'Aggregate (HTBB)'!$E358,MATCH('Aggregate (HTBB)'!K$2,ESPN!$B$1:$K$1,0))),0)</f>
        <v>#DIV/0!</v>
      </c>
      <c r="L358" s="5" t="e">
        <f>IF($F358&gt;0,($F358/SUM($F358:$G358,$I358))*(INDEX(DFBP!$D$2:$Z$401,'Aggregate (HTBB)'!$B358,MATCH('Aggregate (HTBB)'!L$2,DFBP!$D$1:$Z$1,0))),0)+IF($G358&gt;0,($G358/SUM($F358:$G358,$I358))*(INDEX(FBNinja!$J$2:$AE$409,'Aggregate (HTBB)'!$C358,MATCH('Aggregate (HTBB)'!L$2,FBNinja!$J$1:$AE$1,0))),0)+IF($I358&gt;0,($I358/SUM($F358:$G358,$I358))*(INDEX(ESPN!$B$2:$K$246,'Aggregate (HTBB)'!$E358,MATCH('Aggregate (HTBB)'!L$2,ESPN!$B$1:$K$1,0))),0)</f>
        <v>#DIV/0!</v>
      </c>
      <c r="M358" s="5" t="e">
        <f>IF($F358&gt;0,($F358/SUM($F358:$G358,$I358))*(INDEX(DFBP!$D$2:$Z$401,'Aggregate (HTBB)'!$B358,MATCH('Aggregate (HTBB)'!M$2,DFBP!$D$1:$Z$1,0))),0)+IF($G358&gt;0,($G358/SUM($F358:$G358,$I358))*(INDEX(FBNinja!$J$2:$AE$409,'Aggregate (HTBB)'!$C358,MATCH('Aggregate (HTBB)'!M$2,FBNinja!$J$1:$AE$1,0))),0)+IF($I358&gt;0,($I358/SUM($F358:$G358,$I358))*(INDEX(ESPN!$B$2:$K$246,'Aggregate (HTBB)'!$E358,MATCH('Aggregate (HTBB)'!M$2,ESPN!$B$1:$K$1,0))),0)</f>
        <v>#DIV/0!</v>
      </c>
      <c r="N358" s="5" t="e">
        <f>IF($F358&gt;0,($F358/SUM($F358:$G358,$I358))*(INDEX(DFBP!$D$2:$Z$401,'Aggregate (HTBB)'!$B358,MATCH('Aggregate (HTBB)'!N$2,DFBP!$D$1:$Z$1,0))),0)+IF($G358&gt;0,($G358/SUM($F358:$G358,$I358))*(INDEX(FBNinja!$J$2:$AE$409,'Aggregate (HTBB)'!$C358,MATCH('Aggregate (HTBB)'!N$2,FBNinja!$J$1:$AE$1,0))),0)+IF($I358&gt;0,($I358/SUM($F358:$G358,$I358))*(INDEX(ESPN!$B$2:$K$246,'Aggregate (HTBB)'!$E358,MATCH('Aggregate (HTBB)'!N$2,ESPN!$B$1:$K$1,0))),0)</f>
        <v>#DIV/0!</v>
      </c>
      <c r="O358" t="e">
        <f>IF($F358&gt;0,$F358*(INDEX(DFBP!$D$2:$Z$401,'Aggregate (HTBB)'!$B358,MATCH('Aggregate (HTBB)'!O$2,DFBP!$D$1:$Z$1,0))),0)+IF($G358&gt;0,$G358*(INDEX(FBNinja!$J$2:$AE$409,'Aggregate (HTBB)'!$C358,MATCH('Aggregate (HTBB)'!O$2,FBNinja!$J$1:$AE$1,0))),0)+IF($H358&gt;0,$H358*(INDEX(HTBB!$F$2:$O$303,'Aggregate (HTBB)'!$D358,MATCH('Aggregate (HTBB)'!O$2,HTBB!$F$1:$O$1,0))),0)+IF($I358&gt;0,$I358*(INDEX(ESPN!$B$2:$K$246,'Aggregate (HTBB)'!$E358,MATCH('Aggregate (HTBB)'!O$2,ESPN!$B$1:$K$1,0))),0)</f>
        <v>#DIV/0!</v>
      </c>
      <c r="P358" t="e">
        <f>IF($F358&gt;0,$F358*(INDEX(DFBP!$D$2:$Z$401,'Aggregate (HTBB)'!$B358,MATCH('Aggregate (HTBB)'!P$2,DFBP!$D$1:$Z$1,0))),0)+IF($G358&gt;0,$G358*(INDEX(FBNinja!$J$2:$AE$409,'Aggregate (HTBB)'!$C358,MATCH('Aggregate (HTBB)'!P$2,FBNinja!$J$1:$AE$1,0))),0)+IF($H358&gt;0,$H358*(INDEX(HTBB!$F$2:$O$303,'Aggregate (HTBB)'!$D358,MATCH('Aggregate (HTBB)'!P$2,HTBB!$F$1:$O$1,0))),0)+IF($I358&gt;0,$I358*(INDEX(ESPN!$B$2:$K$246,'Aggregate (HTBB)'!$E358,MATCH('Aggregate (HTBB)'!P$2,ESPN!$B$1:$K$1,0))),0)</f>
        <v>#DIV/0!</v>
      </c>
      <c r="Q358" t="e">
        <f>IF($F358&gt;0,$F358*(INDEX(DFBP!$D$2:$Z$401,'Aggregate (HTBB)'!$B358,MATCH('Aggregate (HTBB)'!Q$2,DFBP!$D$1:$Z$1,0))),0)+IF($G358&gt;0,$G358*(INDEX(FBNinja!$J$2:$AE$409,'Aggregate (HTBB)'!$C358,MATCH('Aggregate (HTBB)'!Q$2,FBNinja!$J$1:$AE$1,0))),0)+IF($H358&gt;0,$H358*(INDEX(HTBB!$F$2:$O$303,'Aggregate (HTBB)'!$D358,MATCH('Aggregate (HTBB)'!Q$2,HTBB!$F$1:$O$1,0))),0)+IF($I358&gt;0,$I358*(INDEX(ESPN!$B$2:$K$246,'Aggregate (HTBB)'!$E358,MATCH('Aggregate (HTBB)'!Q$2,ESPN!$B$1:$K$1,0))),0)</f>
        <v>#DIV/0!</v>
      </c>
      <c r="R358" t="e">
        <f>IF($F358&gt;0,$F358*(INDEX(DFBP!$D$2:$Z$401,'Aggregate (HTBB)'!$B358,MATCH('Aggregate (HTBB)'!R$2,DFBP!$D$1:$Z$1,0))),0)+IF($G358&gt;0,$G358*(INDEX(FBNinja!$J$2:$AE$409,'Aggregate (HTBB)'!$C358,MATCH('Aggregate (HTBB)'!R$2,FBNinja!$J$1:$AE$1,0))),0)+IF($H358&gt;0,$H358*(INDEX(HTBB!$F$2:$O$303,'Aggregate (HTBB)'!$D358,MATCH('Aggregate (HTBB)'!R$2,HTBB!$F$1:$O$1,0))),0)+IF($I358&gt;0,$I358*(INDEX(ESPN!$B$2:$K$246,'Aggregate (HTBB)'!$E358,MATCH('Aggregate (HTBB)'!R$2,ESPN!$B$1:$K$1,0))),0)</f>
        <v>#DIV/0!</v>
      </c>
      <c r="S358" t="e">
        <f>IF($F358&gt;0,$F358*(INDEX(DFBP!$D$2:$Z$401,'Aggregate (HTBB)'!$B358,MATCH('Aggregate (HTBB)'!S$2,DFBP!$D$1:$Z$1,0))),0)+IF($G358&gt;0,$G358*(INDEX(FBNinja!$J$2:$AE$409,'Aggregate (HTBB)'!$C358,MATCH('Aggregate (HTBB)'!S$2,FBNinja!$J$1:$AE$1,0))),0)+IF($H358&gt;0,$H358*(INDEX(HTBB!$F$2:$O$303,'Aggregate (HTBB)'!$D358,MATCH('Aggregate (HTBB)'!S$2,HTBB!$F$1:$O$1,0))),0)+IF($I358&gt;0,$I358*(INDEX(ESPN!$B$2:$K$246,'Aggregate (HTBB)'!$E358,MATCH('Aggregate (HTBB)'!S$2,ESPN!$B$1:$K$1,0))),0)</f>
        <v>#DIV/0!</v>
      </c>
      <c r="T358" s="5" t="e">
        <f>INDEX(HTBB!$F$2:$F$303,MATCH('Aggregate (HTBB)'!A358,HTBB!$C$2:$C$303,0))</f>
        <v>#N/A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(HTBB)'!$B359,MATCH('Aggregate (HTBB)'!K$2,DFBP!$D$1:$Z$1,0))),0)+IF($G359&gt;0,($G359/SUM($F359:$G359,$I359))*(INDEX(FBNinja!$J$2:$AE$409,'Aggregate (HTBB)'!$C359,MATCH('Aggregate (HTBB)'!K$2,FBNinja!$J$1:$AE$1,0))),0)+IF($I359&gt;0,($I359/SUM($F359:$G359,$I359))*(INDEX(ESPN!$B$2:$K$246,'Aggregate (HTBB)'!$E359,MATCH('Aggregate (HTBB)'!K$2,ESPN!$B$1:$K$1,0))),0)</f>
        <v>#DIV/0!</v>
      </c>
      <c r="L359" s="5" t="e">
        <f>IF($F359&gt;0,($F359/SUM($F359:$G359,$I359))*(INDEX(DFBP!$D$2:$Z$401,'Aggregate (HTBB)'!$B359,MATCH('Aggregate (HTBB)'!L$2,DFBP!$D$1:$Z$1,0))),0)+IF($G359&gt;0,($G359/SUM($F359:$G359,$I359))*(INDEX(FBNinja!$J$2:$AE$409,'Aggregate (HTBB)'!$C359,MATCH('Aggregate (HTBB)'!L$2,FBNinja!$J$1:$AE$1,0))),0)+IF($I359&gt;0,($I359/SUM($F359:$G359,$I359))*(INDEX(ESPN!$B$2:$K$246,'Aggregate (HTBB)'!$E359,MATCH('Aggregate (HTBB)'!L$2,ESPN!$B$1:$K$1,0))),0)</f>
        <v>#DIV/0!</v>
      </c>
      <c r="M359" s="5" t="e">
        <f>IF($F359&gt;0,($F359/SUM($F359:$G359,$I359))*(INDEX(DFBP!$D$2:$Z$401,'Aggregate (HTBB)'!$B359,MATCH('Aggregate (HTBB)'!M$2,DFBP!$D$1:$Z$1,0))),0)+IF($G359&gt;0,($G359/SUM($F359:$G359,$I359))*(INDEX(FBNinja!$J$2:$AE$409,'Aggregate (HTBB)'!$C359,MATCH('Aggregate (HTBB)'!M$2,FBNinja!$J$1:$AE$1,0))),0)+IF($I359&gt;0,($I359/SUM($F359:$G359,$I359))*(INDEX(ESPN!$B$2:$K$246,'Aggregate (HTBB)'!$E359,MATCH('Aggregate (HTBB)'!M$2,ESPN!$B$1:$K$1,0))),0)</f>
        <v>#DIV/0!</v>
      </c>
      <c r="N359" s="5" t="e">
        <f>IF($F359&gt;0,($F359/SUM($F359:$G359,$I359))*(INDEX(DFBP!$D$2:$Z$401,'Aggregate (HTBB)'!$B359,MATCH('Aggregate (HTBB)'!N$2,DFBP!$D$1:$Z$1,0))),0)+IF($G359&gt;0,($G359/SUM($F359:$G359,$I359))*(INDEX(FBNinja!$J$2:$AE$409,'Aggregate (HTBB)'!$C359,MATCH('Aggregate (HTBB)'!N$2,FBNinja!$J$1:$AE$1,0))),0)+IF($I359&gt;0,($I359/SUM($F359:$G359,$I359))*(INDEX(ESPN!$B$2:$K$246,'Aggregate (HTBB)'!$E359,MATCH('Aggregate (HTBB)'!N$2,ESPN!$B$1:$K$1,0))),0)</f>
        <v>#DIV/0!</v>
      </c>
      <c r="O359" t="e">
        <f>IF($F359&gt;0,$F359*(INDEX(DFBP!$D$2:$Z$401,'Aggregate (HTBB)'!$B359,MATCH('Aggregate (HTBB)'!O$2,DFBP!$D$1:$Z$1,0))),0)+IF($G359&gt;0,$G359*(INDEX(FBNinja!$J$2:$AE$409,'Aggregate (HTBB)'!$C359,MATCH('Aggregate (HTBB)'!O$2,FBNinja!$J$1:$AE$1,0))),0)+IF($H359&gt;0,$H359*(INDEX(HTBB!$F$2:$O$303,'Aggregate (HTBB)'!$D359,MATCH('Aggregate (HTBB)'!O$2,HTBB!$F$1:$O$1,0))),0)+IF($I359&gt;0,$I359*(INDEX(ESPN!$B$2:$K$246,'Aggregate (HTBB)'!$E359,MATCH('Aggregate (HTBB)'!O$2,ESPN!$B$1:$K$1,0))),0)</f>
        <v>#DIV/0!</v>
      </c>
      <c r="P359" t="e">
        <f>IF($F359&gt;0,$F359*(INDEX(DFBP!$D$2:$Z$401,'Aggregate (HTBB)'!$B359,MATCH('Aggregate (HTBB)'!P$2,DFBP!$D$1:$Z$1,0))),0)+IF($G359&gt;0,$G359*(INDEX(FBNinja!$J$2:$AE$409,'Aggregate (HTBB)'!$C359,MATCH('Aggregate (HTBB)'!P$2,FBNinja!$J$1:$AE$1,0))),0)+IF($H359&gt;0,$H359*(INDEX(HTBB!$F$2:$O$303,'Aggregate (HTBB)'!$D359,MATCH('Aggregate (HTBB)'!P$2,HTBB!$F$1:$O$1,0))),0)+IF($I359&gt;0,$I359*(INDEX(ESPN!$B$2:$K$246,'Aggregate (HTBB)'!$E359,MATCH('Aggregate (HTBB)'!P$2,ESPN!$B$1:$K$1,0))),0)</f>
        <v>#DIV/0!</v>
      </c>
      <c r="Q359" t="e">
        <f>IF($F359&gt;0,$F359*(INDEX(DFBP!$D$2:$Z$401,'Aggregate (HTBB)'!$B359,MATCH('Aggregate (HTBB)'!Q$2,DFBP!$D$1:$Z$1,0))),0)+IF($G359&gt;0,$G359*(INDEX(FBNinja!$J$2:$AE$409,'Aggregate (HTBB)'!$C359,MATCH('Aggregate (HTBB)'!Q$2,FBNinja!$J$1:$AE$1,0))),0)+IF($H359&gt;0,$H359*(INDEX(HTBB!$F$2:$O$303,'Aggregate (HTBB)'!$D359,MATCH('Aggregate (HTBB)'!Q$2,HTBB!$F$1:$O$1,0))),0)+IF($I359&gt;0,$I359*(INDEX(ESPN!$B$2:$K$246,'Aggregate (HTBB)'!$E359,MATCH('Aggregate (HTBB)'!Q$2,ESPN!$B$1:$K$1,0))),0)</f>
        <v>#DIV/0!</v>
      </c>
      <c r="R359" t="e">
        <f>IF($F359&gt;0,$F359*(INDEX(DFBP!$D$2:$Z$401,'Aggregate (HTBB)'!$B359,MATCH('Aggregate (HTBB)'!R$2,DFBP!$D$1:$Z$1,0))),0)+IF($G359&gt;0,$G359*(INDEX(FBNinja!$J$2:$AE$409,'Aggregate (HTBB)'!$C359,MATCH('Aggregate (HTBB)'!R$2,FBNinja!$J$1:$AE$1,0))),0)+IF($H359&gt;0,$H359*(INDEX(HTBB!$F$2:$O$303,'Aggregate (HTBB)'!$D359,MATCH('Aggregate (HTBB)'!R$2,HTBB!$F$1:$O$1,0))),0)+IF($I359&gt;0,$I359*(INDEX(ESPN!$B$2:$K$246,'Aggregate (HTBB)'!$E359,MATCH('Aggregate (HTBB)'!R$2,ESPN!$B$1:$K$1,0))),0)</f>
        <v>#DIV/0!</v>
      </c>
      <c r="S359" t="e">
        <f>IF($F359&gt;0,$F359*(INDEX(DFBP!$D$2:$Z$401,'Aggregate (HTBB)'!$B359,MATCH('Aggregate (HTBB)'!S$2,DFBP!$D$1:$Z$1,0))),0)+IF($G359&gt;0,$G359*(INDEX(FBNinja!$J$2:$AE$409,'Aggregate (HTBB)'!$C359,MATCH('Aggregate (HTBB)'!S$2,FBNinja!$J$1:$AE$1,0))),0)+IF($H359&gt;0,$H359*(INDEX(HTBB!$F$2:$O$303,'Aggregate (HTBB)'!$D359,MATCH('Aggregate (HTBB)'!S$2,HTBB!$F$1:$O$1,0))),0)+IF($I359&gt;0,$I359*(INDEX(ESPN!$B$2:$K$246,'Aggregate (HTBB)'!$E359,MATCH('Aggregate (HTBB)'!S$2,ESPN!$B$1:$K$1,0))),0)</f>
        <v>#DIV/0!</v>
      </c>
      <c r="T359" s="5" t="e">
        <f>INDEX(HTBB!$F$2:$F$303,MATCH('Aggregate (HTBB)'!A359,HTBB!$C$2:$C$303,0))</f>
        <v>#N/A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(HTBB)'!$B360,MATCH('Aggregate (HTBB)'!K$2,DFBP!$D$1:$Z$1,0))),0)+IF($G360&gt;0,($G360/SUM($F360:$G360,$I360))*(INDEX(FBNinja!$J$2:$AE$409,'Aggregate (HTBB)'!$C360,MATCH('Aggregate (HTBB)'!K$2,FBNinja!$J$1:$AE$1,0))),0)+IF($I360&gt;0,($I360/SUM($F360:$G360,$I360))*(INDEX(ESPN!$B$2:$K$246,'Aggregate (HTBB)'!$E360,MATCH('Aggregate (HTBB)'!K$2,ESPN!$B$1:$K$1,0))),0)</f>
        <v>#DIV/0!</v>
      </c>
      <c r="L360" s="5" t="e">
        <f>IF($F360&gt;0,($F360/SUM($F360:$G360,$I360))*(INDEX(DFBP!$D$2:$Z$401,'Aggregate (HTBB)'!$B360,MATCH('Aggregate (HTBB)'!L$2,DFBP!$D$1:$Z$1,0))),0)+IF($G360&gt;0,($G360/SUM($F360:$G360,$I360))*(INDEX(FBNinja!$J$2:$AE$409,'Aggregate (HTBB)'!$C360,MATCH('Aggregate (HTBB)'!L$2,FBNinja!$J$1:$AE$1,0))),0)+IF($I360&gt;0,($I360/SUM($F360:$G360,$I360))*(INDEX(ESPN!$B$2:$K$246,'Aggregate (HTBB)'!$E360,MATCH('Aggregate (HTBB)'!L$2,ESPN!$B$1:$K$1,0))),0)</f>
        <v>#DIV/0!</v>
      </c>
      <c r="M360" s="5" t="e">
        <f>IF($F360&gt;0,($F360/SUM($F360:$G360,$I360))*(INDEX(DFBP!$D$2:$Z$401,'Aggregate (HTBB)'!$B360,MATCH('Aggregate (HTBB)'!M$2,DFBP!$D$1:$Z$1,0))),0)+IF($G360&gt;0,($G360/SUM($F360:$G360,$I360))*(INDEX(FBNinja!$J$2:$AE$409,'Aggregate (HTBB)'!$C360,MATCH('Aggregate (HTBB)'!M$2,FBNinja!$J$1:$AE$1,0))),0)+IF($I360&gt;0,($I360/SUM($F360:$G360,$I360))*(INDEX(ESPN!$B$2:$K$246,'Aggregate (HTBB)'!$E360,MATCH('Aggregate (HTBB)'!M$2,ESPN!$B$1:$K$1,0))),0)</f>
        <v>#DIV/0!</v>
      </c>
      <c r="N360" s="5" t="e">
        <f>IF($F360&gt;0,($F360/SUM($F360:$G360,$I360))*(INDEX(DFBP!$D$2:$Z$401,'Aggregate (HTBB)'!$B360,MATCH('Aggregate (HTBB)'!N$2,DFBP!$D$1:$Z$1,0))),0)+IF($G360&gt;0,($G360/SUM($F360:$G360,$I360))*(INDEX(FBNinja!$J$2:$AE$409,'Aggregate (HTBB)'!$C360,MATCH('Aggregate (HTBB)'!N$2,FBNinja!$J$1:$AE$1,0))),0)+IF($I360&gt;0,($I360/SUM($F360:$G360,$I360))*(INDEX(ESPN!$B$2:$K$246,'Aggregate (HTBB)'!$E360,MATCH('Aggregate (HTBB)'!N$2,ESPN!$B$1:$K$1,0))),0)</f>
        <v>#DIV/0!</v>
      </c>
      <c r="O360" t="e">
        <f>IF($F360&gt;0,$F360*(INDEX(DFBP!$D$2:$Z$401,'Aggregate (HTBB)'!$B360,MATCH('Aggregate (HTBB)'!O$2,DFBP!$D$1:$Z$1,0))),0)+IF($G360&gt;0,$G360*(INDEX(FBNinja!$J$2:$AE$409,'Aggregate (HTBB)'!$C360,MATCH('Aggregate (HTBB)'!O$2,FBNinja!$J$1:$AE$1,0))),0)+IF($H360&gt;0,$H360*(INDEX(HTBB!$F$2:$O$303,'Aggregate (HTBB)'!$D360,MATCH('Aggregate (HTBB)'!O$2,HTBB!$F$1:$O$1,0))),0)+IF($I360&gt;0,$I360*(INDEX(ESPN!$B$2:$K$246,'Aggregate (HTBB)'!$E360,MATCH('Aggregate (HTBB)'!O$2,ESPN!$B$1:$K$1,0))),0)</f>
        <v>#DIV/0!</v>
      </c>
      <c r="P360" t="e">
        <f>IF($F360&gt;0,$F360*(INDEX(DFBP!$D$2:$Z$401,'Aggregate (HTBB)'!$B360,MATCH('Aggregate (HTBB)'!P$2,DFBP!$D$1:$Z$1,0))),0)+IF($G360&gt;0,$G360*(INDEX(FBNinja!$J$2:$AE$409,'Aggregate (HTBB)'!$C360,MATCH('Aggregate (HTBB)'!P$2,FBNinja!$J$1:$AE$1,0))),0)+IF($H360&gt;0,$H360*(INDEX(HTBB!$F$2:$O$303,'Aggregate (HTBB)'!$D360,MATCH('Aggregate (HTBB)'!P$2,HTBB!$F$1:$O$1,0))),0)+IF($I360&gt;0,$I360*(INDEX(ESPN!$B$2:$K$246,'Aggregate (HTBB)'!$E360,MATCH('Aggregate (HTBB)'!P$2,ESPN!$B$1:$K$1,0))),0)</f>
        <v>#DIV/0!</v>
      </c>
      <c r="Q360" t="e">
        <f>IF($F360&gt;0,$F360*(INDEX(DFBP!$D$2:$Z$401,'Aggregate (HTBB)'!$B360,MATCH('Aggregate (HTBB)'!Q$2,DFBP!$D$1:$Z$1,0))),0)+IF($G360&gt;0,$G360*(INDEX(FBNinja!$J$2:$AE$409,'Aggregate (HTBB)'!$C360,MATCH('Aggregate (HTBB)'!Q$2,FBNinja!$J$1:$AE$1,0))),0)+IF($H360&gt;0,$H360*(INDEX(HTBB!$F$2:$O$303,'Aggregate (HTBB)'!$D360,MATCH('Aggregate (HTBB)'!Q$2,HTBB!$F$1:$O$1,0))),0)+IF($I360&gt;0,$I360*(INDEX(ESPN!$B$2:$K$246,'Aggregate (HTBB)'!$E360,MATCH('Aggregate (HTBB)'!Q$2,ESPN!$B$1:$K$1,0))),0)</f>
        <v>#DIV/0!</v>
      </c>
      <c r="R360" t="e">
        <f>IF($F360&gt;0,$F360*(INDEX(DFBP!$D$2:$Z$401,'Aggregate (HTBB)'!$B360,MATCH('Aggregate (HTBB)'!R$2,DFBP!$D$1:$Z$1,0))),0)+IF($G360&gt;0,$G360*(INDEX(FBNinja!$J$2:$AE$409,'Aggregate (HTBB)'!$C360,MATCH('Aggregate (HTBB)'!R$2,FBNinja!$J$1:$AE$1,0))),0)+IF($H360&gt;0,$H360*(INDEX(HTBB!$F$2:$O$303,'Aggregate (HTBB)'!$D360,MATCH('Aggregate (HTBB)'!R$2,HTBB!$F$1:$O$1,0))),0)+IF($I360&gt;0,$I360*(INDEX(ESPN!$B$2:$K$246,'Aggregate (HTBB)'!$E360,MATCH('Aggregate (HTBB)'!R$2,ESPN!$B$1:$K$1,0))),0)</f>
        <v>#DIV/0!</v>
      </c>
      <c r="S360" t="e">
        <f>IF($F360&gt;0,$F360*(INDEX(DFBP!$D$2:$Z$401,'Aggregate (HTBB)'!$B360,MATCH('Aggregate (HTBB)'!S$2,DFBP!$D$1:$Z$1,0))),0)+IF($G360&gt;0,$G360*(INDEX(FBNinja!$J$2:$AE$409,'Aggregate (HTBB)'!$C360,MATCH('Aggregate (HTBB)'!S$2,FBNinja!$J$1:$AE$1,0))),0)+IF($H360&gt;0,$H360*(INDEX(HTBB!$F$2:$O$303,'Aggregate (HTBB)'!$D360,MATCH('Aggregate (HTBB)'!S$2,HTBB!$F$1:$O$1,0))),0)+IF($I360&gt;0,$I360*(INDEX(ESPN!$B$2:$K$246,'Aggregate (HTBB)'!$E360,MATCH('Aggregate (HTBB)'!S$2,ESPN!$B$1:$K$1,0))),0)</f>
        <v>#DIV/0!</v>
      </c>
      <c r="T360" s="5" t="e">
        <f>INDEX(HTBB!$F$2:$F$303,MATCH('Aggregate (HTBB)'!A360,HTBB!$C$2:$C$303,0))</f>
        <v>#N/A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(HTBB)'!$B361,MATCH('Aggregate (HTBB)'!K$2,DFBP!$D$1:$Z$1,0))),0)+IF($G361&gt;0,($G361/SUM($F361:$G361,$I361))*(INDEX(FBNinja!$J$2:$AE$409,'Aggregate (HTBB)'!$C361,MATCH('Aggregate (HTBB)'!K$2,FBNinja!$J$1:$AE$1,0))),0)+IF($I361&gt;0,($I361/SUM($F361:$G361,$I361))*(INDEX(ESPN!$B$2:$K$246,'Aggregate (HTBB)'!$E361,MATCH('Aggregate (HTBB)'!K$2,ESPN!$B$1:$K$1,0))),0)</f>
        <v>#DIV/0!</v>
      </c>
      <c r="L361" s="5" t="e">
        <f>IF($F361&gt;0,($F361/SUM($F361:$G361,$I361))*(INDEX(DFBP!$D$2:$Z$401,'Aggregate (HTBB)'!$B361,MATCH('Aggregate (HTBB)'!L$2,DFBP!$D$1:$Z$1,0))),0)+IF($G361&gt;0,($G361/SUM($F361:$G361,$I361))*(INDEX(FBNinja!$J$2:$AE$409,'Aggregate (HTBB)'!$C361,MATCH('Aggregate (HTBB)'!L$2,FBNinja!$J$1:$AE$1,0))),0)+IF($I361&gt;0,($I361/SUM($F361:$G361,$I361))*(INDEX(ESPN!$B$2:$K$246,'Aggregate (HTBB)'!$E361,MATCH('Aggregate (HTBB)'!L$2,ESPN!$B$1:$K$1,0))),0)</f>
        <v>#DIV/0!</v>
      </c>
      <c r="M361" s="5" t="e">
        <f>IF($F361&gt;0,($F361/SUM($F361:$G361,$I361))*(INDEX(DFBP!$D$2:$Z$401,'Aggregate (HTBB)'!$B361,MATCH('Aggregate (HTBB)'!M$2,DFBP!$D$1:$Z$1,0))),0)+IF($G361&gt;0,($G361/SUM($F361:$G361,$I361))*(INDEX(FBNinja!$J$2:$AE$409,'Aggregate (HTBB)'!$C361,MATCH('Aggregate (HTBB)'!M$2,FBNinja!$J$1:$AE$1,0))),0)+IF($I361&gt;0,($I361/SUM($F361:$G361,$I361))*(INDEX(ESPN!$B$2:$K$246,'Aggregate (HTBB)'!$E361,MATCH('Aggregate (HTBB)'!M$2,ESPN!$B$1:$K$1,0))),0)</f>
        <v>#DIV/0!</v>
      </c>
      <c r="N361" s="5" t="e">
        <f>IF($F361&gt;0,($F361/SUM($F361:$G361,$I361))*(INDEX(DFBP!$D$2:$Z$401,'Aggregate (HTBB)'!$B361,MATCH('Aggregate (HTBB)'!N$2,DFBP!$D$1:$Z$1,0))),0)+IF($G361&gt;0,($G361/SUM($F361:$G361,$I361))*(INDEX(FBNinja!$J$2:$AE$409,'Aggregate (HTBB)'!$C361,MATCH('Aggregate (HTBB)'!N$2,FBNinja!$J$1:$AE$1,0))),0)+IF($I361&gt;0,($I361/SUM($F361:$G361,$I361))*(INDEX(ESPN!$B$2:$K$246,'Aggregate (HTBB)'!$E361,MATCH('Aggregate (HTBB)'!N$2,ESPN!$B$1:$K$1,0))),0)</f>
        <v>#DIV/0!</v>
      </c>
      <c r="O361" t="e">
        <f>IF($F361&gt;0,$F361*(INDEX(DFBP!$D$2:$Z$401,'Aggregate (HTBB)'!$B361,MATCH('Aggregate (HTBB)'!O$2,DFBP!$D$1:$Z$1,0))),0)+IF($G361&gt;0,$G361*(INDEX(FBNinja!$J$2:$AE$409,'Aggregate (HTBB)'!$C361,MATCH('Aggregate (HTBB)'!O$2,FBNinja!$J$1:$AE$1,0))),0)+IF($H361&gt;0,$H361*(INDEX(HTBB!$F$2:$O$303,'Aggregate (HTBB)'!$D361,MATCH('Aggregate (HTBB)'!O$2,HTBB!$F$1:$O$1,0))),0)+IF($I361&gt;0,$I361*(INDEX(ESPN!$B$2:$K$246,'Aggregate (HTBB)'!$E361,MATCH('Aggregate (HTBB)'!O$2,ESPN!$B$1:$K$1,0))),0)</f>
        <v>#DIV/0!</v>
      </c>
      <c r="P361" t="e">
        <f>IF($F361&gt;0,$F361*(INDEX(DFBP!$D$2:$Z$401,'Aggregate (HTBB)'!$B361,MATCH('Aggregate (HTBB)'!P$2,DFBP!$D$1:$Z$1,0))),0)+IF($G361&gt;0,$G361*(INDEX(FBNinja!$J$2:$AE$409,'Aggregate (HTBB)'!$C361,MATCH('Aggregate (HTBB)'!P$2,FBNinja!$J$1:$AE$1,0))),0)+IF($H361&gt;0,$H361*(INDEX(HTBB!$F$2:$O$303,'Aggregate (HTBB)'!$D361,MATCH('Aggregate (HTBB)'!P$2,HTBB!$F$1:$O$1,0))),0)+IF($I361&gt;0,$I361*(INDEX(ESPN!$B$2:$K$246,'Aggregate (HTBB)'!$E361,MATCH('Aggregate (HTBB)'!P$2,ESPN!$B$1:$K$1,0))),0)</f>
        <v>#DIV/0!</v>
      </c>
      <c r="Q361" t="e">
        <f>IF($F361&gt;0,$F361*(INDEX(DFBP!$D$2:$Z$401,'Aggregate (HTBB)'!$B361,MATCH('Aggregate (HTBB)'!Q$2,DFBP!$D$1:$Z$1,0))),0)+IF($G361&gt;0,$G361*(INDEX(FBNinja!$J$2:$AE$409,'Aggregate (HTBB)'!$C361,MATCH('Aggregate (HTBB)'!Q$2,FBNinja!$J$1:$AE$1,0))),0)+IF($H361&gt;0,$H361*(INDEX(HTBB!$F$2:$O$303,'Aggregate (HTBB)'!$D361,MATCH('Aggregate (HTBB)'!Q$2,HTBB!$F$1:$O$1,0))),0)+IF($I361&gt;0,$I361*(INDEX(ESPN!$B$2:$K$246,'Aggregate (HTBB)'!$E361,MATCH('Aggregate (HTBB)'!Q$2,ESPN!$B$1:$K$1,0))),0)</f>
        <v>#DIV/0!</v>
      </c>
      <c r="R361" t="e">
        <f>IF($F361&gt;0,$F361*(INDEX(DFBP!$D$2:$Z$401,'Aggregate (HTBB)'!$B361,MATCH('Aggregate (HTBB)'!R$2,DFBP!$D$1:$Z$1,0))),0)+IF($G361&gt;0,$G361*(INDEX(FBNinja!$J$2:$AE$409,'Aggregate (HTBB)'!$C361,MATCH('Aggregate (HTBB)'!R$2,FBNinja!$J$1:$AE$1,0))),0)+IF($H361&gt;0,$H361*(INDEX(HTBB!$F$2:$O$303,'Aggregate (HTBB)'!$D361,MATCH('Aggregate (HTBB)'!R$2,HTBB!$F$1:$O$1,0))),0)+IF($I361&gt;0,$I361*(INDEX(ESPN!$B$2:$K$246,'Aggregate (HTBB)'!$E361,MATCH('Aggregate (HTBB)'!R$2,ESPN!$B$1:$K$1,0))),0)</f>
        <v>#DIV/0!</v>
      </c>
      <c r="S361" t="e">
        <f>IF($F361&gt;0,$F361*(INDEX(DFBP!$D$2:$Z$401,'Aggregate (HTBB)'!$B361,MATCH('Aggregate (HTBB)'!S$2,DFBP!$D$1:$Z$1,0))),0)+IF($G361&gt;0,$G361*(INDEX(FBNinja!$J$2:$AE$409,'Aggregate (HTBB)'!$C361,MATCH('Aggregate (HTBB)'!S$2,FBNinja!$J$1:$AE$1,0))),0)+IF($H361&gt;0,$H361*(INDEX(HTBB!$F$2:$O$303,'Aggregate (HTBB)'!$D361,MATCH('Aggregate (HTBB)'!S$2,HTBB!$F$1:$O$1,0))),0)+IF($I361&gt;0,$I361*(INDEX(ESPN!$B$2:$K$246,'Aggregate (HTBB)'!$E361,MATCH('Aggregate (HTBB)'!S$2,ESPN!$B$1:$K$1,0))),0)</f>
        <v>#DIV/0!</v>
      </c>
      <c r="T361" s="5" t="e">
        <f>INDEX(HTBB!$F$2:$F$303,MATCH('Aggregate (HTBB)'!A361,HTBB!$C$2:$C$303,0))</f>
        <v>#N/A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(HTBB)'!$B362,MATCH('Aggregate (HTBB)'!K$2,DFBP!$D$1:$Z$1,0))),0)+IF($G362&gt;0,($G362/SUM($F362:$G362,$I362))*(INDEX(FBNinja!$J$2:$AE$409,'Aggregate (HTBB)'!$C362,MATCH('Aggregate (HTBB)'!K$2,FBNinja!$J$1:$AE$1,0))),0)+IF($I362&gt;0,($I362/SUM($F362:$G362,$I362))*(INDEX(ESPN!$B$2:$K$246,'Aggregate (HTBB)'!$E362,MATCH('Aggregate (HTBB)'!K$2,ESPN!$B$1:$K$1,0))),0)</f>
        <v>#DIV/0!</v>
      </c>
      <c r="L362" s="5" t="e">
        <f>IF($F362&gt;0,($F362/SUM($F362:$G362,$I362))*(INDEX(DFBP!$D$2:$Z$401,'Aggregate (HTBB)'!$B362,MATCH('Aggregate (HTBB)'!L$2,DFBP!$D$1:$Z$1,0))),0)+IF($G362&gt;0,($G362/SUM($F362:$G362,$I362))*(INDEX(FBNinja!$J$2:$AE$409,'Aggregate (HTBB)'!$C362,MATCH('Aggregate (HTBB)'!L$2,FBNinja!$J$1:$AE$1,0))),0)+IF($I362&gt;0,($I362/SUM($F362:$G362,$I362))*(INDEX(ESPN!$B$2:$K$246,'Aggregate (HTBB)'!$E362,MATCH('Aggregate (HTBB)'!L$2,ESPN!$B$1:$K$1,0))),0)</f>
        <v>#DIV/0!</v>
      </c>
      <c r="M362" s="5" t="e">
        <f>IF($F362&gt;0,($F362/SUM($F362:$G362,$I362))*(INDEX(DFBP!$D$2:$Z$401,'Aggregate (HTBB)'!$B362,MATCH('Aggregate (HTBB)'!M$2,DFBP!$D$1:$Z$1,0))),0)+IF($G362&gt;0,($G362/SUM($F362:$G362,$I362))*(INDEX(FBNinja!$J$2:$AE$409,'Aggregate (HTBB)'!$C362,MATCH('Aggregate (HTBB)'!M$2,FBNinja!$J$1:$AE$1,0))),0)+IF($I362&gt;0,($I362/SUM($F362:$G362,$I362))*(INDEX(ESPN!$B$2:$K$246,'Aggregate (HTBB)'!$E362,MATCH('Aggregate (HTBB)'!M$2,ESPN!$B$1:$K$1,0))),0)</f>
        <v>#DIV/0!</v>
      </c>
      <c r="N362" s="5" t="e">
        <f>IF($F362&gt;0,($F362/SUM($F362:$G362,$I362))*(INDEX(DFBP!$D$2:$Z$401,'Aggregate (HTBB)'!$B362,MATCH('Aggregate (HTBB)'!N$2,DFBP!$D$1:$Z$1,0))),0)+IF($G362&gt;0,($G362/SUM($F362:$G362,$I362))*(INDEX(FBNinja!$J$2:$AE$409,'Aggregate (HTBB)'!$C362,MATCH('Aggregate (HTBB)'!N$2,FBNinja!$J$1:$AE$1,0))),0)+IF($I362&gt;0,($I362/SUM($F362:$G362,$I362))*(INDEX(ESPN!$B$2:$K$246,'Aggregate (HTBB)'!$E362,MATCH('Aggregate (HTBB)'!N$2,ESPN!$B$1:$K$1,0))),0)</f>
        <v>#DIV/0!</v>
      </c>
      <c r="O362" t="e">
        <f>IF($F362&gt;0,$F362*(INDEX(DFBP!$D$2:$Z$401,'Aggregate (HTBB)'!$B362,MATCH('Aggregate (HTBB)'!O$2,DFBP!$D$1:$Z$1,0))),0)+IF($G362&gt;0,$G362*(INDEX(FBNinja!$J$2:$AE$409,'Aggregate (HTBB)'!$C362,MATCH('Aggregate (HTBB)'!O$2,FBNinja!$J$1:$AE$1,0))),0)+IF($H362&gt;0,$H362*(INDEX(HTBB!$F$2:$O$303,'Aggregate (HTBB)'!$D362,MATCH('Aggregate (HTBB)'!O$2,HTBB!$F$1:$O$1,0))),0)+IF($I362&gt;0,$I362*(INDEX(ESPN!$B$2:$K$246,'Aggregate (HTBB)'!$E362,MATCH('Aggregate (HTBB)'!O$2,ESPN!$B$1:$K$1,0))),0)</f>
        <v>#DIV/0!</v>
      </c>
      <c r="P362" t="e">
        <f>IF($F362&gt;0,$F362*(INDEX(DFBP!$D$2:$Z$401,'Aggregate (HTBB)'!$B362,MATCH('Aggregate (HTBB)'!P$2,DFBP!$D$1:$Z$1,0))),0)+IF($G362&gt;0,$G362*(INDEX(FBNinja!$J$2:$AE$409,'Aggregate (HTBB)'!$C362,MATCH('Aggregate (HTBB)'!P$2,FBNinja!$J$1:$AE$1,0))),0)+IF($H362&gt;0,$H362*(INDEX(HTBB!$F$2:$O$303,'Aggregate (HTBB)'!$D362,MATCH('Aggregate (HTBB)'!P$2,HTBB!$F$1:$O$1,0))),0)+IF($I362&gt;0,$I362*(INDEX(ESPN!$B$2:$K$246,'Aggregate (HTBB)'!$E362,MATCH('Aggregate (HTBB)'!P$2,ESPN!$B$1:$K$1,0))),0)</f>
        <v>#DIV/0!</v>
      </c>
      <c r="Q362" t="e">
        <f>IF($F362&gt;0,$F362*(INDEX(DFBP!$D$2:$Z$401,'Aggregate (HTBB)'!$B362,MATCH('Aggregate (HTBB)'!Q$2,DFBP!$D$1:$Z$1,0))),0)+IF($G362&gt;0,$G362*(INDEX(FBNinja!$J$2:$AE$409,'Aggregate (HTBB)'!$C362,MATCH('Aggregate (HTBB)'!Q$2,FBNinja!$J$1:$AE$1,0))),0)+IF($H362&gt;0,$H362*(INDEX(HTBB!$F$2:$O$303,'Aggregate (HTBB)'!$D362,MATCH('Aggregate (HTBB)'!Q$2,HTBB!$F$1:$O$1,0))),0)+IF($I362&gt;0,$I362*(INDEX(ESPN!$B$2:$K$246,'Aggregate (HTBB)'!$E362,MATCH('Aggregate (HTBB)'!Q$2,ESPN!$B$1:$K$1,0))),0)</f>
        <v>#DIV/0!</v>
      </c>
      <c r="R362" t="e">
        <f>IF($F362&gt;0,$F362*(INDEX(DFBP!$D$2:$Z$401,'Aggregate (HTBB)'!$B362,MATCH('Aggregate (HTBB)'!R$2,DFBP!$D$1:$Z$1,0))),0)+IF($G362&gt;0,$G362*(INDEX(FBNinja!$J$2:$AE$409,'Aggregate (HTBB)'!$C362,MATCH('Aggregate (HTBB)'!R$2,FBNinja!$J$1:$AE$1,0))),0)+IF($H362&gt;0,$H362*(INDEX(HTBB!$F$2:$O$303,'Aggregate (HTBB)'!$D362,MATCH('Aggregate (HTBB)'!R$2,HTBB!$F$1:$O$1,0))),0)+IF($I362&gt;0,$I362*(INDEX(ESPN!$B$2:$K$246,'Aggregate (HTBB)'!$E362,MATCH('Aggregate (HTBB)'!R$2,ESPN!$B$1:$K$1,0))),0)</f>
        <v>#DIV/0!</v>
      </c>
      <c r="S362" t="e">
        <f>IF($F362&gt;0,$F362*(INDEX(DFBP!$D$2:$Z$401,'Aggregate (HTBB)'!$B362,MATCH('Aggregate (HTBB)'!S$2,DFBP!$D$1:$Z$1,0))),0)+IF($G362&gt;0,$G362*(INDEX(FBNinja!$J$2:$AE$409,'Aggregate (HTBB)'!$C362,MATCH('Aggregate (HTBB)'!S$2,FBNinja!$J$1:$AE$1,0))),0)+IF($H362&gt;0,$H362*(INDEX(HTBB!$F$2:$O$303,'Aggregate (HTBB)'!$D362,MATCH('Aggregate (HTBB)'!S$2,HTBB!$F$1:$O$1,0))),0)+IF($I362&gt;0,$I362*(INDEX(ESPN!$B$2:$K$246,'Aggregate (HTBB)'!$E362,MATCH('Aggregate (HTBB)'!S$2,ESPN!$B$1:$K$1,0))),0)</f>
        <v>#DIV/0!</v>
      </c>
      <c r="T362" s="5" t="e">
        <f>INDEX(HTBB!$F$2:$F$303,MATCH('Aggregate (HTBB)'!A362,HTBB!$C$2:$C$303,0))</f>
        <v>#N/A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(HTBB)'!$B363,MATCH('Aggregate (HTBB)'!K$2,DFBP!$D$1:$Z$1,0))),0)+IF($G363&gt;0,($G363/SUM($F363:$G363,$I363))*(INDEX(FBNinja!$J$2:$AE$409,'Aggregate (HTBB)'!$C363,MATCH('Aggregate (HTBB)'!K$2,FBNinja!$J$1:$AE$1,0))),0)+IF($I363&gt;0,($I363/SUM($F363:$G363,$I363))*(INDEX(ESPN!$B$2:$K$246,'Aggregate (HTBB)'!$E363,MATCH('Aggregate (HTBB)'!K$2,ESPN!$B$1:$K$1,0))),0)</f>
        <v>#DIV/0!</v>
      </c>
      <c r="L363" s="5" t="e">
        <f>IF($F363&gt;0,($F363/SUM($F363:$G363,$I363))*(INDEX(DFBP!$D$2:$Z$401,'Aggregate (HTBB)'!$B363,MATCH('Aggregate (HTBB)'!L$2,DFBP!$D$1:$Z$1,0))),0)+IF($G363&gt;0,($G363/SUM($F363:$G363,$I363))*(INDEX(FBNinja!$J$2:$AE$409,'Aggregate (HTBB)'!$C363,MATCH('Aggregate (HTBB)'!L$2,FBNinja!$J$1:$AE$1,0))),0)+IF($I363&gt;0,($I363/SUM($F363:$G363,$I363))*(INDEX(ESPN!$B$2:$K$246,'Aggregate (HTBB)'!$E363,MATCH('Aggregate (HTBB)'!L$2,ESPN!$B$1:$K$1,0))),0)</f>
        <v>#DIV/0!</v>
      </c>
      <c r="M363" s="5" t="e">
        <f>IF($F363&gt;0,($F363/SUM($F363:$G363,$I363))*(INDEX(DFBP!$D$2:$Z$401,'Aggregate (HTBB)'!$B363,MATCH('Aggregate (HTBB)'!M$2,DFBP!$D$1:$Z$1,0))),0)+IF($G363&gt;0,($G363/SUM($F363:$G363,$I363))*(INDEX(FBNinja!$J$2:$AE$409,'Aggregate (HTBB)'!$C363,MATCH('Aggregate (HTBB)'!M$2,FBNinja!$J$1:$AE$1,0))),0)+IF($I363&gt;0,($I363/SUM($F363:$G363,$I363))*(INDEX(ESPN!$B$2:$K$246,'Aggregate (HTBB)'!$E363,MATCH('Aggregate (HTBB)'!M$2,ESPN!$B$1:$K$1,0))),0)</f>
        <v>#DIV/0!</v>
      </c>
      <c r="N363" s="5" t="e">
        <f>IF($F363&gt;0,($F363/SUM($F363:$G363,$I363))*(INDEX(DFBP!$D$2:$Z$401,'Aggregate (HTBB)'!$B363,MATCH('Aggregate (HTBB)'!N$2,DFBP!$D$1:$Z$1,0))),0)+IF($G363&gt;0,($G363/SUM($F363:$G363,$I363))*(INDEX(FBNinja!$J$2:$AE$409,'Aggregate (HTBB)'!$C363,MATCH('Aggregate (HTBB)'!N$2,FBNinja!$J$1:$AE$1,0))),0)+IF($I363&gt;0,($I363/SUM($F363:$G363,$I363))*(INDEX(ESPN!$B$2:$K$246,'Aggregate (HTBB)'!$E363,MATCH('Aggregate (HTBB)'!N$2,ESPN!$B$1:$K$1,0))),0)</f>
        <v>#DIV/0!</v>
      </c>
      <c r="O363" t="e">
        <f>IF($F363&gt;0,$F363*(INDEX(DFBP!$D$2:$Z$401,'Aggregate (HTBB)'!$B363,MATCH('Aggregate (HTBB)'!O$2,DFBP!$D$1:$Z$1,0))),0)+IF($G363&gt;0,$G363*(INDEX(FBNinja!$J$2:$AE$409,'Aggregate (HTBB)'!$C363,MATCH('Aggregate (HTBB)'!O$2,FBNinja!$J$1:$AE$1,0))),0)+IF($H363&gt;0,$H363*(INDEX(HTBB!$F$2:$O$303,'Aggregate (HTBB)'!$D363,MATCH('Aggregate (HTBB)'!O$2,HTBB!$F$1:$O$1,0))),0)+IF($I363&gt;0,$I363*(INDEX(ESPN!$B$2:$K$246,'Aggregate (HTBB)'!$E363,MATCH('Aggregate (HTBB)'!O$2,ESPN!$B$1:$K$1,0))),0)</f>
        <v>#DIV/0!</v>
      </c>
      <c r="P363" t="e">
        <f>IF($F363&gt;0,$F363*(INDEX(DFBP!$D$2:$Z$401,'Aggregate (HTBB)'!$B363,MATCH('Aggregate (HTBB)'!P$2,DFBP!$D$1:$Z$1,0))),0)+IF($G363&gt;0,$G363*(INDEX(FBNinja!$J$2:$AE$409,'Aggregate (HTBB)'!$C363,MATCH('Aggregate (HTBB)'!P$2,FBNinja!$J$1:$AE$1,0))),0)+IF($H363&gt;0,$H363*(INDEX(HTBB!$F$2:$O$303,'Aggregate (HTBB)'!$D363,MATCH('Aggregate (HTBB)'!P$2,HTBB!$F$1:$O$1,0))),0)+IF($I363&gt;0,$I363*(INDEX(ESPN!$B$2:$K$246,'Aggregate (HTBB)'!$E363,MATCH('Aggregate (HTBB)'!P$2,ESPN!$B$1:$K$1,0))),0)</f>
        <v>#DIV/0!</v>
      </c>
      <c r="Q363" t="e">
        <f>IF($F363&gt;0,$F363*(INDEX(DFBP!$D$2:$Z$401,'Aggregate (HTBB)'!$B363,MATCH('Aggregate (HTBB)'!Q$2,DFBP!$D$1:$Z$1,0))),0)+IF($G363&gt;0,$G363*(INDEX(FBNinja!$J$2:$AE$409,'Aggregate (HTBB)'!$C363,MATCH('Aggregate (HTBB)'!Q$2,FBNinja!$J$1:$AE$1,0))),0)+IF($H363&gt;0,$H363*(INDEX(HTBB!$F$2:$O$303,'Aggregate (HTBB)'!$D363,MATCH('Aggregate (HTBB)'!Q$2,HTBB!$F$1:$O$1,0))),0)+IF($I363&gt;0,$I363*(INDEX(ESPN!$B$2:$K$246,'Aggregate (HTBB)'!$E363,MATCH('Aggregate (HTBB)'!Q$2,ESPN!$B$1:$K$1,0))),0)</f>
        <v>#DIV/0!</v>
      </c>
      <c r="R363" t="e">
        <f>IF($F363&gt;0,$F363*(INDEX(DFBP!$D$2:$Z$401,'Aggregate (HTBB)'!$B363,MATCH('Aggregate (HTBB)'!R$2,DFBP!$D$1:$Z$1,0))),0)+IF($G363&gt;0,$G363*(INDEX(FBNinja!$J$2:$AE$409,'Aggregate (HTBB)'!$C363,MATCH('Aggregate (HTBB)'!R$2,FBNinja!$J$1:$AE$1,0))),0)+IF($H363&gt;0,$H363*(INDEX(HTBB!$F$2:$O$303,'Aggregate (HTBB)'!$D363,MATCH('Aggregate (HTBB)'!R$2,HTBB!$F$1:$O$1,0))),0)+IF($I363&gt;0,$I363*(INDEX(ESPN!$B$2:$K$246,'Aggregate (HTBB)'!$E363,MATCH('Aggregate (HTBB)'!R$2,ESPN!$B$1:$K$1,0))),0)</f>
        <v>#DIV/0!</v>
      </c>
      <c r="S363" t="e">
        <f>IF($F363&gt;0,$F363*(INDEX(DFBP!$D$2:$Z$401,'Aggregate (HTBB)'!$B363,MATCH('Aggregate (HTBB)'!S$2,DFBP!$D$1:$Z$1,0))),0)+IF($G363&gt;0,$G363*(INDEX(FBNinja!$J$2:$AE$409,'Aggregate (HTBB)'!$C363,MATCH('Aggregate (HTBB)'!S$2,FBNinja!$J$1:$AE$1,0))),0)+IF($H363&gt;0,$H363*(INDEX(HTBB!$F$2:$O$303,'Aggregate (HTBB)'!$D363,MATCH('Aggregate (HTBB)'!S$2,HTBB!$F$1:$O$1,0))),0)+IF($I363&gt;0,$I363*(INDEX(ESPN!$B$2:$K$246,'Aggregate (HTBB)'!$E363,MATCH('Aggregate (HTBB)'!S$2,ESPN!$B$1:$K$1,0))),0)</f>
        <v>#DIV/0!</v>
      </c>
      <c r="T363" s="5" t="e">
        <f>INDEX(HTBB!$F$2:$F$303,MATCH('Aggregate (HTBB)'!A363,HTBB!$C$2:$C$303,0))</f>
        <v>#N/A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(HTBB)'!$B364,MATCH('Aggregate (HTBB)'!K$2,DFBP!$D$1:$Z$1,0))),0)+IF($G364&gt;0,($G364/SUM($F364:$G364,$I364))*(INDEX(FBNinja!$J$2:$AE$409,'Aggregate (HTBB)'!$C364,MATCH('Aggregate (HTBB)'!K$2,FBNinja!$J$1:$AE$1,0))),0)+IF($I364&gt;0,($I364/SUM($F364:$G364,$I364))*(INDEX(ESPN!$B$2:$K$246,'Aggregate (HTBB)'!$E364,MATCH('Aggregate (HTBB)'!K$2,ESPN!$B$1:$K$1,0))),0)</f>
        <v>#DIV/0!</v>
      </c>
      <c r="L364" s="5" t="e">
        <f>IF($F364&gt;0,($F364/SUM($F364:$G364,$I364))*(INDEX(DFBP!$D$2:$Z$401,'Aggregate (HTBB)'!$B364,MATCH('Aggregate (HTBB)'!L$2,DFBP!$D$1:$Z$1,0))),0)+IF($G364&gt;0,($G364/SUM($F364:$G364,$I364))*(INDEX(FBNinja!$J$2:$AE$409,'Aggregate (HTBB)'!$C364,MATCH('Aggregate (HTBB)'!L$2,FBNinja!$J$1:$AE$1,0))),0)+IF($I364&gt;0,($I364/SUM($F364:$G364,$I364))*(INDEX(ESPN!$B$2:$K$246,'Aggregate (HTBB)'!$E364,MATCH('Aggregate (HTBB)'!L$2,ESPN!$B$1:$K$1,0))),0)</f>
        <v>#DIV/0!</v>
      </c>
      <c r="M364" s="5" t="e">
        <f>IF($F364&gt;0,($F364/SUM($F364:$G364,$I364))*(INDEX(DFBP!$D$2:$Z$401,'Aggregate (HTBB)'!$B364,MATCH('Aggregate (HTBB)'!M$2,DFBP!$D$1:$Z$1,0))),0)+IF($G364&gt;0,($G364/SUM($F364:$G364,$I364))*(INDEX(FBNinja!$J$2:$AE$409,'Aggregate (HTBB)'!$C364,MATCH('Aggregate (HTBB)'!M$2,FBNinja!$J$1:$AE$1,0))),0)+IF($I364&gt;0,($I364/SUM($F364:$G364,$I364))*(INDEX(ESPN!$B$2:$K$246,'Aggregate (HTBB)'!$E364,MATCH('Aggregate (HTBB)'!M$2,ESPN!$B$1:$K$1,0))),0)</f>
        <v>#DIV/0!</v>
      </c>
      <c r="N364" s="5" t="e">
        <f>IF($F364&gt;0,($F364/SUM($F364:$G364,$I364))*(INDEX(DFBP!$D$2:$Z$401,'Aggregate (HTBB)'!$B364,MATCH('Aggregate (HTBB)'!N$2,DFBP!$D$1:$Z$1,0))),0)+IF($G364&gt;0,($G364/SUM($F364:$G364,$I364))*(INDEX(FBNinja!$J$2:$AE$409,'Aggregate (HTBB)'!$C364,MATCH('Aggregate (HTBB)'!N$2,FBNinja!$J$1:$AE$1,0))),0)+IF($I364&gt;0,($I364/SUM($F364:$G364,$I364))*(INDEX(ESPN!$B$2:$K$246,'Aggregate (HTBB)'!$E364,MATCH('Aggregate (HTBB)'!N$2,ESPN!$B$1:$K$1,0))),0)</f>
        <v>#DIV/0!</v>
      </c>
      <c r="O364" t="e">
        <f>IF($F364&gt;0,$F364*(INDEX(DFBP!$D$2:$Z$401,'Aggregate (HTBB)'!$B364,MATCH('Aggregate (HTBB)'!O$2,DFBP!$D$1:$Z$1,0))),0)+IF($G364&gt;0,$G364*(INDEX(FBNinja!$J$2:$AE$409,'Aggregate (HTBB)'!$C364,MATCH('Aggregate (HTBB)'!O$2,FBNinja!$J$1:$AE$1,0))),0)+IF($H364&gt;0,$H364*(INDEX(HTBB!$F$2:$O$303,'Aggregate (HTBB)'!$D364,MATCH('Aggregate (HTBB)'!O$2,HTBB!$F$1:$O$1,0))),0)+IF($I364&gt;0,$I364*(INDEX(ESPN!$B$2:$K$246,'Aggregate (HTBB)'!$E364,MATCH('Aggregate (HTBB)'!O$2,ESPN!$B$1:$K$1,0))),0)</f>
        <v>#DIV/0!</v>
      </c>
      <c r="P364" t="e">
        <f>IF($F364&gt;0,$F364*(INDEX(DFBP!$D$2:$Z$401,'Aggregate (HTBB)'!$B364,MATCH('Aggregate (HTBB)'!P$2,DFBP!$D$1:$Z$1,0))),0)+IF($G364&gt;0,$G364*(INDEX(FBNinja!$J$2:$AE$409,'Aggregate (HTBB)'!$C364,MATCH('Aggregate (HTBB)'!P$2,FBNinja!$J$1:$AE$1,0))),0)+IF($H364&gt;0,$H364*(INDEX(HTBB!$F$2:$O$303,'Aggregate (HTBB)'!$D364,MATCH('Aggregate (HTBB)'!P$2,HTBB!$F$1:$O$1,0))),0)+IF($I364&gt;0,$I364*(INDEX(ESPN!$B$2:$K$246,'Aggregate (HTBB)'!$E364,MATCH('Aggregate (HTBB)'!P$2,ESPN!$B$1:$K$1,0))),0)</f>
        <v>#DIV/0!</v>
      </c>
      <c r="Q364" t="e">
        <f>IF($F364&gt;0,$F364*(INDEX(DFBP!$D$2:$Z$401,'Aggregate (HTBB)'!$B364,MATCH('Aggregate (HTBB)'!Q$2,DFBP!$D$1:$Z$1,0))),0)+IF($G364&gt;0,$G364*(INDEX(FBNinja!$J$2:$AE$409,'Aggregate (HTBB)'!$C364,MATCH('Aggregate (HTBB)'!Q$2,FBNinja!$J$1:$AE$1,0))),0)+IF($H364&gt;0,$H364*(INDEX(HTBB!$F$2:$O$303,'Aggregate (HTBB)'!$D364,MATCH('Aggregate (HTBB)'!Q$2,HTBB!$F$1:$O$1,0))),0)+IF($I364&gt;0,$I364*(INDEX(ESPN!$B$2:$K$246,'Aggregate (HTBB)'!$E364,MATCH('Aggregate (HTBB)'!Q$2,ESPN!$B$1:$K$1,0))),0)</f>
        <v>#DIV/0!</v>
      </c>
      <c r="R364" t="e">
        <f>IF($F364&gt;0,$F364*(INDEX(DFBP!$D$2:$Z$401,'Aggregate (HTBB)'!$B364,MATCH('Aggregate (HTBB)'!R$2,DFBP!$D$1:$Z$1,0))),0)+IF($G364&gt;0,$G364*(INDEX(FBNinja!$J$2:$AE$409,'Aggregate (HTBB)'!$C364,MATCH('Aggregate (HTBB)'!R$2,FBNinja!$J$1:$AE$1,0))),0)+IF($H364&gt;0,$H364*(INDEX(HTBB!$F$2:$O$303,'Aggregate (HTBB)'!$D364,MATCH('Aggregate (HTBB)'!R$2,HTBB!$F$1:$O$1,0))),0)+IF($I364&gt;0,$I364*(INDEX(ESPN!$B$2:$K$246,'Aggregate (HTBB)'!$E364,MATCH('Aggregate (HTBB)'!R$2,ESPN!$B$1:$K$1,0))),0)</f>
        <v>#DIV/0!</v>
      </c>
      <c r="S364" t="e">
        <f>IF($F364&gt;0,$F364*(INDEX(DFBP!$D$2:$Z$401,'Aggregate (HTBB)'!$B364,MATCH('Aggregate (HTBB)'!S$2,DFBP!$D$1:$Z$1,0))),0)+IF($G364&gt;0,$G364*(INDEX(FBNinja!$J$2:$AE$409,'Aggregate (HTBB)'!$C364,MATCH('Aggregate (HTBB)'!S$2,FBNinja!$J$1:$AE$1,0))),0)+IF($H364&gt;0,$H364*(INDEX(HTBB!$F$2:$O$303,'Aggregate (HTBB)'!$D364,MATCH('Aggregate (HTBB)'!S$2,HTBB!$F$1:$O$1,0))),0)+IF($I364&gt;0,$I364*(INDEX(ESPN!$B$2:$K$246,'Aggregate (HTBB)'!$E364,MATCH('Aggregate (HTBB)'!S$2,ESPN!$B$1:$K$1,0))),0)</f>
        <v>#DIV/0!</v>
      </c>
      <c r="T364" s="5" t="e">
        <f>INDEX(HTBB!$F$2:$F$303,MATCH('Aggregate (HTBB)'!A364,HTBB!$C$2:$C$303,0))</f>
        <v>#N/A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(HTBB)'!$B365,MATCH('Aggregate (HTBB)'!K$2,DFBP!$D$1:$Z$1,0))),0)+IF($G365&gt;0,($G365/SUM($F365:$G365,$I365))*(INDEX(FBNinja!$J$2:$AE$409,'Aggregate (HTBB)'!$C365,MATCH('Aggregate (HTBB)'!K$2,FBNinja!$J$1:$AE$1,0))),0)+IF($I365&gt;0,($I365/SUM($F365:$G365,$I365))*(INDEX(ESPN!$B$2:$K$246,'Aggregate (HTBB)'!$E365,MATCH('Aggregate (HTBB)'!K$2,ESPN!$B$1:$K$1,0))),0)</f>
        <v>#DIV/0!</v>
      </c>
      <c r="L365" s="5" t="e">
        <f>IF($F365&gt;0,($F365/SUM($F365:$G365,$I365))*(INDEX(DFBP!$D$2:$Z$401,'Aggregate (HTBB)'!$B365,MATCH('Aggregate (HTBB)'!L$2,DFBP!$D$1:$Z$1,0))),0)+IF($G365&gt;0,($G365/SUM($F365:$G365,$I365))*(INDEX(FBNinja!$J$2:$AE$409,'Aggregate (HTBB)'!$C365,MATCH('Aggregate (HTBB)'!L$2,FBNinja!$J$1:$AE$1,0))),0)+IF($I365&gt;0,($I365/SUM($F365:$G365,$I365))*(INDEX(ESPN!$B$2:$K$246,'Aggregate (HTBB)'!$E365,MATCH('Aggregate (HTBB)'!L$2,ESPN!$B$1:$K$1,0))),0)</f>
        <v>#DIV/0!</v>
      </c>
      <c r="M365" s="5" t="e">
        <f>IF($F365&gt;0,($F365/SUM($F365:$G365,$I365))*(INDEX(DFBP!$D$2:$Z$401,'Aggregate (HTBB)'!$B365,MATCH('Aggregate (HTBB)'!M$2,DFBP!$D$1:$Z$1,0))),0)+IF($G365&gt;0,($G365/SUM($F365:$G365,$I365))*(INDEX(FBNinja!$J$2:$AE$409,'Aggregate (HTBB)'!$C365,MATCH('Aggregate (HTBB)'!M$2,FBNinja!$J$1:$AE$1,0))),0)+IF($I365&gt;0,($I365/SUM($F365:$G365,$I365))*(INDEX(ESPN!$B$2:$K$246,'Aggregate (HTBB)'!$E365,MATCH('Aggregate (HTBB)'!M$2,ESPN!$B$1:$K$1,0))),0)</f>
        <v>#DIV/0!</v>
      </c>
      <c r="N365" s="5" t="e">
        <f>IF($F365&gt;0,($F365/SUM($F365:$G365,$I365))*(INDEX(DFBP!$D$2:$Z$401,'Aggregate (HTBB)'!$B365,MATCH('Aggregate (HTBB)'!N$2,DFBP!$D$1:$Z$1,0))),0)+IF($G365&gt;0,($G365/SUM($F365:$G365,$I365))*(INDEX(FBNinja!$J$2:$AE$409,'Aggregate (HTBB)'!$C365,MATCH('Aggregate (HTBB)'!N$2,FBNinja!$J$1:$AE$1,0))),0)+IF($I365&gt;0,($I365/SUM($F365:$G365,$I365))*(INDEX(ESPN!$B$2:$K$246,'Aggregate (HTBB)'!$E365,MATCH('Aggregate (HTBB)'!N$2,ESPN!$B$1:$K$1,0))),0)</f>
        <v>#DIV/0!</v>
      </c>
      <c r="O365" t="e">
        <f>IF($F365&gt;0,$F365*(INDEX(DFBP!$D$2:$Z$401,'Aggregate (HTBB)'!$B365,MATCH('Aggregate (HTBB)'!O$2,DFBP!$D$1:$Z$1,0))),0)+IF($G365&gt;0,$G365*(INDEX(FBNinja!$J$2:$AE$409,'Aggregate (HTBB)'!$C365,MATCH('Aggregate (HTBB)'!O$2,FBNinja!$J$1:$AE$1,0))),0)+IF($H365&gt;0,$H365*(INDEX(HTBB!$F$2:$O$303,'Aggregate (HTBB)'!$D365,MATCH('Aggregate (HTBB)'!O$2,HTBB!$F$1:$O$1,0))),0)+IF($I365&gt;0,$I365*(INDEX(ESPN!$B$2:$K$246,'Aggregate (HTBB)'!$E365,MATCH('Aggregate (HTBB)'!O$2,ESPN!$B$1:$K$1,0))),0)</f>
        <v>#DIV/0!</v>
      </c>
      <c r="P365" t="e">
        <f>IF($F365&gt;0,$F365*(INDEX(DFBP!$D$2:$Z$401,'Aggregate (HTBB)'!$B365,MATCH('Aggregate (HTBB)'!P$2,DFBP!$D$1:$Z$1,0))),0)+IF($G365&gt;0,$G365*(INDEX(FBNinja!$J$2:$AE$409,'Aggregate (HTBB)'!$C365,MATCH('Aggregate (HTBB)'!P$2,FBNinja!$J$1:$AE$1,0))),0)+IF($H365&gt;0,$H365*(INDEX(HTBB!$F$2:$O$303,'Aggregate (HTBB)'!$D365,MATCH('Aggregate (HTBB)'!P$2,HTBB!$F$1:$O$1,0))),0)+IF($I365&gt;0,$I365*(INDEX(ESPN!$B$2:$K$246,'Aggregate (HTBB)'!$E365,MATCH('Aggregate (HTBB)'!P$2,ESPN!$B$1:$K$1,0))),0)</f>
        <v>#DIV/0!</v>
      </c>
      <c r="Q365" t="e">
        <f>IF($F365&gt;0,$F365*(INDEX(DFBP!$D$2:$Z$401,'Aggregate (HTBB)'!$B365,MATCH('Aggregate (HTBB)'!Q$2,DFBP!$D$1:$Z$1,0))),0)+IF($G365&gt;0,$G365*(INDEX(FBNinja!$J$2:$AE$409,'Aggregate (HTBB)'!$C365,MATCH('Aggregate (HTBB)'!Q$2,FBNinja!$J$1:$AE$1,0))),0)+IF($H365&gt;0,$H365*(INDEX(HTBB!$F$2:$O$303,'Aggregate (HTBB)'!$D365,MATCH('Aggregate (HTBB)'!Q$2,HTBB!$F$1:$O$1,0))),0)+IF($I365&gt;0,$I365*(INDEX(ESPN!$B$2:$K$246,'Aggregate (HTBB)'!$E365,MATCH('Aggregate (HTBB)'!Q$2,ESPN!$B$1:$K$1,0))),0)</f>
        <v>#DIV/0!</v>
      </c>
      <c r="R365" t="e">
        <f>IF($F365&gt;0,$F365*(INDEX(DFBP!$D$2:$Z$401,'Aggregate (HTBB)'!$B365,MATCH('Aggregate (HTBB)'!R$2,DFBP!$D$1:$Z$1,0))),0)+IF($G365&gt;0,$G365*(INDEX(FBNinja!$J$2:$AE$409,'Aggregate (HTBB)'!$C365,MATCH('Aggregate (HTBB)'!R$2,FBNinja!$J$1:$AE$1,0))),0)+IF($H365&gt;0,$H365*(INDEX(HTBB!$F$2:$O$303,'Aggregate (HTBB)'!$D365,MATCH('Aggregate (HTBB)'!R$2,HTBB!$F$1:$O$1,0))),0)+IF($I365&gt;0,$I365*(INDEX(ESPN!$B$2:$K$246,'Aggregate (HTBB)'!$E365,MATCH('Aggregate (HTBB)'!R$2,ESPN!$B$1:$K$1,0))),0)</f>
        <v>#DIV/0!</v>
      </c>
      <c r="S365" t="e">
        <f>IF($F365&gt;0,$F365*(INDEX(DFBP!$D$2:$Z$401,'Aggregate (HTBB)'!$B365,MATCH('Aggregate (HTBB)'!S$2,DFBP!$D$1:$Z$1,0))),0)+IF($G365&gt;0,$G365*(INDEX(FBNinja!$J$2:$AE$409,'Aggregate (HTBB)'!$C365,MATCH('Aggregate (HTBB)'!S$2,FBNinja!$J$1:$AE$1,0))),0)+IF($H365&gt;0,$H365*(INDEX(HTBB!$F$2:$O$303,'Aggregate (HTBB)'!$D365,MATCH('Aggregate (HTBB)'!S$2,HTBB!$F$1:$O$1,0))),0)+IF($I365&gt;0,$I365*(INDEX(ESPN!$B$2:$K$246,'Aggregate (HTBB)'!$E365,MATCH('Aggregate (HTBB)'!S$2,ESPN!$B$1:$K$1,0))),0)</f>
        <v>#DIV/0!</v>
      </c>
      <c r="T365" s="5" t="e">
        <f>INDEX(HTBB!$F$2:$F$303,MATCH('Aggregate (HTBB)'!A365,HTBB!$C$2:$C$303,0))</f>
        <v>#N/A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207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(HTBB)'!$B366,MATCH('Aggregate (HTBB)'!K$2,DFBP!$D$1:$Z$1,0))),0)+IF($G366&gt;0,($G366/SUM($F366:$G366,$I366))*(INDEX(FBNinja!$J$2:$AE$409,'Aggregate (HTBB)'!$C366,MATCH('Aggregate (HTBB)'!K$2,FBNinja!$J$1:$AE$1,0))),0)+IF($I366&gt;0,($I366/SUM($F366:$G366,$I366))*(INDEX(ESPN!$B$2:$K$246,'Aggregate (HTBB)'!$E366,MATCH('Aggregate (HTBB)'!K$2,ESPN!$B$1:$K$1,0))),0)</f>
        <v>#DIV/0!</v>
      </c>
      <c r="L366" s="5" t="e">
        <f>IF($F366&gt;0,($F366/SUM($F366:$G366,$I366))*(INDEX(DFBP!$D$2:$Z$401,'Aggregate (HTBB)'!$B366,MATCH('Aggregate (HTBB)'!L$2,DFBP!$D$1:$Z$1,0))),0)+IF($G366&gt;0,($G366/SUM($F366:$G366,$I366))*(INDEX(FBNinja!$J$2:$AE$409,'Aggregate (HTBB)'!$C366,MATCH('Aggregate (HTBB)'!L$2,FBNinja!$J$1:$AE$1,0))),0)+IF($I366&gt;0,($I366/SUM($F366:$G366,$I366))*(INDEX(ESPN!$B$2:$K$246,'Aggregate (HTBB)'!$E366,MATCH('Aggregate (HTBB)'!L$2,ESPN!$B$1:$K$1,0))),0)</f>
        <v>#DIV/0!</v>
      </c>
      <c r="M366" s="5" t="e">
        <f>IF($F366&gt;0,($F366/SUM($F366:$G366,$I366))*(INDEX(DFBP!$D$2:$Z$401,'Aggregate (HTBB)'!$B366,MATCH('Aggregate (HTBB)'!M$2,DFBP!$D$1:$Z$1,0))),0)+IF($G366&gt;0,($G366/SUM($F366:$G366,$I366))*(INDEX(FBNinja!$J$2:$AE$409,'Aggregate (HTBB)'!$C366,MATCH('Aggregate (HTBB)'!M$2,FBNinja!$J$1:$AE$1,0))),0)+IF($I366&gt;0,($I366/SUM($F366:$G366,$I366))*(INDEX(ESPN!$B$2:$K$246,'Aggregate (HTBB)'!$E366,MATCH('Aggregate (HTBB)'!M$2,ESPN!$B$1:$K$1,0))),0)</f>
        <v>#DIV/0!</v>
      </c>
      <c r="N366" s="5" t="e">
        <f>IF($F366&gt;0,($F366/SUM($F366:$G366,$I366))*(INDEX(DFBP!$D$2:$Z$401,'Aggregate (HTBB)'!$B366,MATCH('Aggregate (HTBB)'!N$2,DFBP!$D$1:$Z$1,0))),0)+IF($G366&gt;0,($G366/SUM($F366:$G366,$I366))*(INDEX(FBNinja!$J$2:$AE$409,'Aggregate (HTBB)'!$C366,MATCH('Aggregate (HTBB)'!N$2,FBNinja!$J$1:$AE$1,0))),0)+IF($I366&gt;0,($I366/SUM($F366:$G366,$I366))*(INDEX(ESPN!$B$2:$K$246,'Aggregate (HTBB)'!$E366,MATCH('Aggregate (HTBB)'!N$2,ESPN!$B$1:$K$1,0))),0)</f>
        <v>#DIV/0!</v>
      </c>
      <c r="O366" t="e">
        <f>IF($F366&gt;0,$F366*(INDEX(DFBP!$D$2:$Z$401,'Aggregate (HTBB)'!$B366,MATCH('Aggregate (HTBB)'!O$2,DFBP!$D$1:$Z$1,0))),0)+IF($G366&gt;0,$G366*(INDEX(FBNinja!$J$2:$AE$409,'Aggregate (HTBB)'!$C366,MATCH('Aggregate (HTBB)'!O$2,FBNinja!$J$1:$AE$1,0))),0)+IF($H366&gt;0,$H366*(INDEX(HTBB!$F$2:$O$303,'Aggregate (HTBB)'!$D366,MATCH('Aggregate (HTBB)'!O$2,HTBB!$F$1:$O$1,0))),0)+IF($I366&gt;0,$I366*(INDEX(ESPN!$B$2:$K$246,'Aggregate (HTBB)'!$E366,MATCH('Aggregate (HTBB)'!O$2,ESPN!$B$1:$K$1,0))),0)</f>
        <v>#DIV/0!</v>
      </c>
      <c r="P366" t="e">
        <f>IF($F366&gt;0,$F366*(INDEX(DFBP!$D$2:$Z$401,'Aggregate (HTBB)'!$B366,MATCH('Aggregate (HTBB)'!P$2,DFBP!$D$1:$Z$1,0))),0)+IF($G366&gt;0,$G366*(INDEX(FBNinja!$J$2:$AE$409,'Aggregate (HTBB)'!$C366,MATCH('Aggregate (HTBB)'!P$2,FBNinja!$J$1:$AE$1,0))),0)+IF($H366&gt;0,$H366*(INDEX(HTBB!$F$2:$O$303,'Aggregate (HTBB)'!$D366,MATCH('Aggregate (HTBB)'!P$2,HTBB!$F$1:$O$1,0))),0)+IF($I366&gt;0,$I366*(INDEX(ESPN!$B$2:$K$246,'Aggregate (HTBB)'!$E366,MATCH('Aggregate (HTBB)'!P$2,ESPN!$B$1:$K$1,0))),0)</f>
        <v>#DIV/0!</v>
      </c>
      <c r="Q366" t="e">
        <f>IF($F366&gt;0,$F366*(INDEX(DFBP!$D$2:$Z$401,'Aggregate (HTBB)'!$B366,MATCH('Aggregate (HTBB)'!Q$2,DFBP!$D$1:$Z$1,0))),0)+IF($G366&gt;0,$G366*(INDEX(FBNinja!$J$2:$AE$409,'Aggregate (HTBB)'!$C366,MATCH('Aggregate (HTBB)'!Q$2,FBNinja!$J$1:$AE$1,0))),0)+IF($H366&gt;0,$H366*(INDEX(HTBB!$F$2:$O$303,'Aggregate (HTBB)'!$D366,MATCH('Aggregate (HTBB)'!Q$2,HTBB!$F$1:$O$1,0))),0)+IF($I366&gt;0,$I366*(INDEX(ESPN!$B$2:$K$246,'Aggregate (HTBB)'!$E366,MATCH('Aggregate (HTBB)'!Q$2,ESPN!$B$1:$K$1,0))),0)</f>
        <v>#DIV/0!</v>
      </c>
      <c r="R366" t="e">
        <f>IF($F366&gt;0,$F366*(INDEX(DFBP!$D$2:$Z$401,'Aggregate (HTBB)'!$B366,MATCH('Aggregate (HTBB)'!R$2,DFBP!$D$1:$Z$1,0))),0)+IF($G366&gt;0,$G366*(INDEX(FBNinja!$J$2:$AE$409,'Aggregate (HTBB)'!$C366,MATCH('Aggregate (HTBB)'!R$2,FBNinja!$J$1:$AE$1,0))),0)+IF($H366&gt;0,$H366*(INDEX(HTBB!$F$2:$O$303,'Aggregate (HTBB)'!$D366,MATCH('Aggregate (HTBB)'!R$2,HTBB!$F$1:$O$1,0))),0)+IF($I366&gt;0,$I366*(INDEX(ESPN!$B$2:$K$246,'Aggregate (HTBB)'!$E366,MATCH('Aggregate (HTBB)'!R$2,ESPN!$B$1:$K$1,0))),0)</f>
        <v>#DIV/0!</v>
      </c>
      <c r="S366" t="e">
        <f>IF($F366&gt;0,$F366*(INDEX(DFBP!$D$2:$Z$401,'Aggregate (HTBB)'!$B366,MATCH('Aggregate (HTBB)'!S$2,DFBP!$D$1:$Z$1,0))),0)+IF($G366&gt;0,$G366*(INDEX(FBNinja!$J$2:$AE$409,'Aggregate (HTBB)'!$C366,MATCH('Aggregate (HTBB)'!S$2,FBNinja!$J$1:$AE$1,0))),0)+IF($H366&gt;0,$H366*(INDEX(HTBB!$F$2:$O$303,'Aggregate (HTBB)'!$D366,MATCH('Aggregate (HTBB)'!S$2,HTBB!$F$1:$O$1,0))),0)+IF($I366&gt;0,$I366*(INDEX(ESPN!$B$2:$K$246,'Aggregate (HTBB)'!$E366,MATCH('Aggregate (HTBB)'!S$2,ESPN!$B$1:$K$1,0))),0)</f>
        <v>#DIV/0!</v>
      </c>
      <c r="T366" s="5" t="e">
        <f>INDEX(HTBB!$F$2:$F$303,MATCH('Aggregate (HTBB)'!A366,HTBB!$C$2:$C$303,0))</f>
        <v>#N/A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(HTBB)'!$B367,MATCH('Aggregate (HTBB)'!K$2,DFBP!$D$1:$Z$1,0))),0)+IF($G367&gt;0,($G367/SUM($F367:$G367,$I367))*(INDEX(FBNinja!$J$2:$AE$409,'Aggregate (HTBB)'!$C367,MATCH('Aggregate (HTBB)'!K$2,FBNinja!$J$1:$AE$1,0))),0)+IF($I367&gt;0,($I367/SUM($F367:$G367,$I367))*(INDEX(ESPN!$B$2:$K$246,'Aggregate (HTBB)'!$E367,MATCH('Aggregate (HTBB)'!K$2,ESPN!$B$1:$K$1,0))),0)</f>
        <v>#DIV/0!</v>
      </c>
      <c r="L367" s="5" t="e">
        <f>IF($F367&gt;0,($F367/SUM($F367:$G367,$I367))*(INDEX(DFBP!$D$2:$Z$401,'Aggregate (HTBB)'!$B367,MATCH('Aggregate (HTBB)'!L$2,DFBP!$D$1:$Z$1,0))),0)+IF($G367&gt;0,($G367/SUM($F367:$G367,$I367))*(INDEX(FBNinja!$J$2:$AE$409,'Aggregate (HTBB)'!$C367,MATCH('Aggregate (HTBB)'!L$2,FBNinja!$J$1:$AE$1,0))),0)+IF($I367&gt;0,($I367/SUM($F367:$G367,$I367))*(INDEX(ESPN!$B$2:$K$246,'Aggregate (HTBB)'!$E367,MATCH('Aggregate (HTBB)'!L$2,ESPN!$B$1:$K$1,0))),0)</f>
        <v>#DIV/0!</v>
      </c>
      <c r="M367" s="5" t="e">
        <f>IF($F367&gt;0,($F367/SUM($F367:$G367,$I367))*(INDEX(DFBP!$D$2:$Z$401,'Aggregate (HTBB)'!$B367,MATCH('Aggregate (HTBB)'!M$2,DFBP!$D$1:$Z$1,0))),0)+IF($G367&gt;0,($G367/SUM($F367:$G367,$I367))*(INDEX(FBNinja!$J$2:$AE$409,'Aggregate (HTBB)'!$C367,MATCH('Aggregate (HTBB)'!M$2,FBNinja!$J$1:$AE$1,0))),0)+IF($I367&gt;0,($I367/SUM($F367:$G367,$I367))*(INDEX(ESPN!$B$2:$K$246,'Aggregate (HTBB)'!$E367,MATCH('Aggregate (HTBB)'!M$2,ESPN!$B$1:$K$1,0))),0)</f>
        <v>#DIV/0!</v>
      </c>
      <c r="N367" s="5" t="e">
        <f>IF($F367&gt;0,($F367/SUM($F367:$G367,$I367))*(INDEX(DFBP!$D$2:$Z$401,'Aggregate (HTBB)'!$B367,MATCH('Aggregate (HTBB)'!N$2,DFBP!$D$1:$Z$1,0))),0)+IF($G367&gt;0,($G367/SUM($F367:$G367,$I367))*(INDEX(FBNinja!$J$2:$AE$409,'Aggregate (HTBB)'!$C367,MATCH('Aggregate (HTBB)'!N$2,FBNinja!$J$1:$AE$1,0))),0)+IF($I367&gt;0,($I367/SUM($F367:$G367,$I367))*(INDEX(ESPN!$B$2:$K$246,'Aggregate (HTBB)'!$E367,MATCH('Aggregate (HTBB)'!N$2,ESPN!$B$1:$K$1,0))),0)</f>
        <v>#DIV/0!</v>
      </c>
      <c r="O367" t="e">
        <f>IF($F367&gt;0,$F367*(INDEX(DFBP!$D$2:$Z$401,'Aggregate (HTBB)'!$B367,MATCH('Aggregate (HTBB)'!O$2,DFBP!$D$1:$Z$1,0))),0)+IF($G367&gt;0,$G367*(INDEX(FBNinja!$J$2:$AE$409,'Aggregate (HTBB)'!$C367,MATCH('Aggregate (HTBB)'!O$2,FBNinja!$J$1:$AE$1,0))),0)+IF($H367&gt;0,$H367*(INDEX(HTBB!$F$2:$O$303,'Aggregate (HTBB)'!$D367,MATCH('Aggregate (HTBB)'!O$2,HTBB!$F$1:$O$1,0))),0)+IF($I367&gt;0,$I367*(INDEX(ESPN!$B$2:$K$246,'Aggregate (HTBB)'!$E367,MATCH('Aggregate (HTBB)'!O$2,ESPN!$B$1:$K$1,0))),0)</f>
        <v>#DIV/0!</v>
      </c>
      <c r="P367" t="e">
        <f>IF($F367&gt;0,$F367*(INDEX(DFBP!$D$2:$Z$401,'Aggregate (HTBB)'!$B367,MATCH('Aggregate (HTBB)'!P$2,DFBP!$D$1:$Z$1,0))),0)+IF($G367&gt;0,$G367*(INDEX(FBNinja!$J$2:$AE$409,'Aggregate (HTBB)'!$C367,MATCH('Aggregate (HTBB)'!P$2,FBNinja!$J$1:$AE$1,0))),0)+IF($H367&gt;0,$H367*(INDEX(HTBB!$F$2:$O$303,'Aggregate (HTBB)'!$D367,MATCH('Aggregate (HTBB)'!P$2,HTBB!$F$1:$O$1,0))),0)+IF($I367&gt;0,$I367*(INDEX(ESPN!$B$2:$K$246,'Aggregate (HTBB)'!$E367,MATCH('Aggregate (HTBB)'!P$2,ESPN!$B$1:$K$1,0))),0)</f>
        <v>#DIV/0!</v>
      </c>
      <c r="Q367" t="e">
        <f>IF($F367&gt;0,$F367*(INDEX(DFBP!$D$2:$Z$401,'Aggregate (HTBB)'!$B367,MATCH('Aggregate (HTBB)'!Q$2,DFBP!$D$1:$Z$1,0))),0)+IF($G367&gt;0,$G367*(INDEX(FBNinja!$J$2:$AE$409,'Aggregate (HTBB)'!$C367,MATCH('Aggregate (HTBB)'!Q$2,FBNinja!$J$1:$AE$1,0))),0)+IF($H367&gt;0,$H367*(INDEX(HTBB!$F$2:$O$303,'Aggregate (HTBB)'!$D367,MATCH('Aggregate (HTBB)'!Q$2,HTBB!$F$1:$O$1,0))),0)+IF($I367&gt;0,$I367*(INDEX(ESPN!$B$2:$K$246,'Aggregate (HTBB)'!$E367,MATCH('Aggregate (HTBB)'!Q$2,ESPN!$B$1:$K$1,0))),0)</f>
        <v>#DIV/0!</v>
      </c>
      <c r="R367" t="e">
        <f>IF($F367&gt;0,$F367*(INDEX(DFBP!$D$2:$Z$401,'Aggregate (HTBB)'!$B367,MATCH('Aggregate (HTBB)'!R$2,DFBP!$D$1:$Z$1,0))),0)+IF($G367&gt;0,$G367*(INDEX(FBNinja!$J$2:$AE$409,'Aggregate (HTBB)'!$C367,MATCH('Aggregate (HTBB)'!R$2,FBNinja!$J$1:$AE$1,0))),0)+IF($H367&gt;0,$H367*(INDEX(HTBB!$F$2:$O$303,'Aggregate (HTBB)'!$D367,MATCH('Aggregate (HTBB)'!R$2,HTBB!$F$1:$O$1,0))),0)+IF($I367&gt;0,$I367*(INDEX(ESPN!$B$2:$K$246,'Aggregate (HTBB)'!$E367,MATCH('Aggregate (HTBB)'!R$2,ESPN!$B$1:$K$1,0))),0)</f>
        <v>#DIV/0!</v>
      </c>
      <c r="S367" t="e">
        <f>IF($F367&gt;0,$F367*(INDEX(DFBP!$D$2:$Z$401,'Aggregate (HTBB)'!$B367,MATCH('Aggregate (HTBB)'!S$2,DFBP!$D$1:$Z$1,0))),0)+IF($G367&gt;0,$G367*(INDEX(FBNinja!$J$2:$AE$409,'Aggregate (HTBB)'!$C367,MATCH('Aggregate (HTBB)'!S$2,FBNinja!$J$1:$AE$1,0))),0)+IF($H367&gt;0,$H367*(INDEX(HTBB!$F$2:$O$303,'Aggregate (HTBB)'!$D367,MATCH('Aggregate (HTBB)'!S$2,HTBB!$F$1:$O$1,0))),0)+IF($I367&gt;0,$I367*(INDEX(ESPN!$B$2:$K$246,'Aggregate (HTBB)'!$E367,MATCH('Aggregate (HTBB)'!S$2,ESPN!$B$1:$K$1,0))),0)</f>
        <v>#DIV/0!</v>
      </c>
      <c r="T367" s="5" t="e">
        <f>INDEX(HTBB!$F$2:$F$303,MATCH('Aggregate (HTBB)'!A367,HTBB!$C$2:$C$303,0))</f>
        <v>#N/A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(HTBB)'!$B368,MATCH('Aggregate (HTBB)'!K$2,DFBP!$D$1:$Z$1,0))),0)+IF($G368&gt;0,($G368/SUM($F368:$G368,$I368))*(INDEX(FBNinja!$J$2:$AE$409,'Aggregate (HTBB)'!$C368,MATCH('Aggregate (HTBB)'!K$2,FBNinja!$J$1:$AE$1,0))),0)+IF($I368&gt;0,($I368/SUM($F368:$G368,$I368))*(INDEX(ESPN!$B$2:$K$246,'Aggregate (HTBB)'!$E368,MATCH('Aggregate (HTBB)'!K$2,ESPN!$B$1:$K$1,0))),0)</f>
        <v>#DIV/0!</v>
      </c>
      <c r="L368" s="5" t="e">
        <f>IF($F368&gt;0,($F368/SUM($F368:$G368,$I368))*(INDEX(DFBP!$D$2:$Z$401,'Aggregate (HTBB)'!$B368,MATCH('Aggregate (HTBB)'!L$2,DFBP!$D$1:$Z$1,0))),0)+IF($G368&gt;0,($G368/SUM($F368:$G368,$I368))*(INDEX(FBNinja!$J$2:$AE$409,'Aggregate (HTBB)'!$C368,MATCH('Aggregate (HTBB)'!L$2,FBNinja!$J$1:$AE$1,0))),0)+IF($I368&gt;0,($I368/SUM($F368:$G368,$I368))*(INDEX(ESPN!$B$2:$K$246,'Aggregate (HTBB)'!$E368,MATCH('Aggregate (HTBB)'!L$2,ESPN!$B$1:$K$1,0))),0)</f>
        <v>#DIV/0!</v>
      </c>
      <c r="M368" s="5" t="e">
        <f>IF($F368&gt;0,($F368/SUM($F368:$G368,$I368))*(INDEX(DFBP!$D$2:$Z$401,'Aggregate (HTBB)'!$B368,MATCH('Aggregate (HTBB)'!M$2,DFBP!$D$1:$Z$1,0))),0)+IF($G368&gt;0,($G368/SUM($F368:$G368,$I368))*(INDEX(FBNinja!$J$2:$AE$409,'Aggregate (HTBB)'!$C368,MATCH('Aggregate (HTBB)'!M$2,FBNinja!$J$1:$AE$1,0))),0)+IF($I368&gt;0,($I368/SUM($F368:$G368,$I368))*(INDEX(ESPN!$B$2:$K$246,'Aggregate (HTBB)'!$E368,MATCH('Aggregate (HTBB)'!M$2,ESPN!$B$1:$K$1,0))),0)</f>
        <v>#DIV/0!</v>
      </c>
      <c r="N368" s="5" t="e">
        <f>IF($F368&gt;0,($F368/SUM($F368:$G368,$I368))*(INDEX(DFBP!$D$2:$Z$401,'Aggregate (HTBB)'!$B368,MATCH('Aggregate (HTBB)'!N$2,DFBP!$D$1:$Z$1,0))),0)+IF($G368&gt;0,($G368/SUM($F368:$G368,$I368))*(INDEX(FBNinja!$J$2:$AE$409,'Aggregate (HTBB)'!$C368,MATCH('Aggregate (HTBB)'!N$2,FBNinja!$J$1:$AE$1,0))),0)+IF($I368&gt;0,($I368/SUM($F368:$G368,$I368))*(INDEX(ESPN!$B$2:$K$246,'Aggregate (HTBB)'!$E368,MATCH('Aggregate (HTBB)'!N$2,ESPN!$B$1:$K$1,0))),0)</f>
        <v>#DIV/0!</v>
      </c>
      <c r="O368" t="e">
        <f>IF($F368&gt;0,$F368*(INDEX(DFBP!$D$2:$Z$401,'Aggregate (HTBB)'!$B368,MATCH('Aggregate (HTBB)'!O$2,DFBP!$D$1:$Z$1,0))),0)+IF($G368&gt;0,$G368*(INDEX(FBNinja!$J$2:$AE$409,'Aggregate (HTBB)'!$C368,MATCH('Aggregate (HTBB)'!O$2,FBNinja!$J$1:$AE$1,0))),0)+IF($H368&gt;0,$H368*(INDEX(HTBB!$F$2:$O$303,'Aggregate (HTBB)'!$D368,MATCH('Aggregate (HTBB)'!O$2,HTBB!$F$1:$O$1,0))),0)+IF($I368&gt;0,$I368*(INDEX(ESPN!$B$2:$K$246,'Aggregate (HTBB)'!$E368,MATCH('Aggregate (HTBB)'!O$2,ESPN!$B$1:$K$1,0))),0)</f>
        <v>#DIV/0!</v>
      </c>
      <c r="P368" t="e">
        <f>IF($F368&gt;0,$F368*(INDEX(DFBP!$D$2:$Z$401,'Aggregate (HTBB)'!$B368,MATCH('Aggregate (HTBB)'!P$2,DFBP!$D$1:$Z$1,0))),0)+IF($G368&gt;0,$G368*(INDEX(FBNinja!$J$2:$AE$409,'Aggregate (HTBB)'!$C368,MATCH('Aggregate (HTBB)'!P$2,FBNinja!$J$1:$AE$1,0))),0)+IF($H368&gt;0,$H368*(INDEX(HTBB!$F$2:$O$303,'Aggregate (HTBB)'!$D368,MATCH('Aggregate (HTBB)'!P$2,HTBB!$F$1:$O$1,0))),0)+IF($I368&gt;0,$I368*(INDEX(ESPN!$B$2:$K$246,'Aggregate (HTBB)'!$E368,MATCH('Aggregate (HTBB)'!P$2,ESPN!$B$1:$K$1,0))),0)</f>
        <v>#DIV/0!</v>
      </c>
      <c r="Q368" t="e">
        <f>IF($F368&gt;0,$F368*(INDEX(DFBP!$D$2:$Z$401,'Aggregate (HTBB)'!$B368,MATCH('Aggregate (HTBB)'!Q$2,DFBP!$D$1:$Z$1,0))),0)+IF($G368&gt;0,$G368*(INDEX(FBNinja!$J$2:$AE$409,'Aggregate (HTBB)'!$C368,MATCH('Aggregate (HTBB)'!Q$2,FBNinja!$J$1:$AE$1,0))),0)+IF($H368&gt;0,$H368*(INDEX(HTBB!$F$2:$O$303,'Aggregate (HTBB)'!$D368,MATCH('Aggregate (HTBB)'!Q$2,HTBB!$F$1:$O$1,0))),0)+IF($I368&gt;0,$I368*(INDEX(ESPN!$B$2:$K$246,'Aggregate (HTBB)'!$E368,MATCH('Aggregate (HTBB)'!Q$2,ESPN!$B$1:$K$1,0))),0)</f>
        <v>#DIV/0!</v>
      </c>
      <c r="R368" t="e">
        <f>IF($F368&gt;0,$F368*(INDEX(DFBP!$D$2:$Z$401,'Aggregate (HTBB)'!$B368,MATCH('Aggregate (HTBB)'!R$2,DFBP!$D$1:$Z$1,0))),0)+IF($G368&gt;0,$G368*(INDEX(FBNinja!$J$2:$AE$409,'Aggregate (HTBB)'!$C368,MATCH('Aggregate (HTBB)'!R$2,FBNinja!$J$1:$AE$1,0))),0)+IF($H368&gt;0,$H368*(INDEX(HTBB!$F$2:$O$303,'Aggregate (HTBB)'!$D368,MATCH('Aggregate (HTBB)'!R$2,HTBB!$F$1:$O$1,0))),0)+IF($I368&gt;0,$I368*(INDEX(ESPN!$B$2:$K$246,'Aggregate (HTBB)'!$E368,MATCH('Aggregate (HTBB)'!R$2,ESPN!$B$1:$K$1,0))),0)</f>
        <v>#DIV/0!</v>
      </c>
      <c r="S368" t="e">
        <f>IF($F368&gt;0,$F368*(INDEX(DFBP!$D$2:$Z$401,'Aggregate (HTBB)'!$B368,MATCH('Aggregate (HTBB)'!S$2,DFBP!$D$1:$Z$1,0))),0)+IF($G368&gt;0,$G368*(INDEX(FBNinja!$J$2:$AE$409,'Aggregate (HTBB)'!$C368,MATCH('Aggregate (HTBB)'!S$2,FBNinja!$J$1:$AE$1,0))),0)+IF($H368&gt;0,$H368*(INDEX(HTBB!$F$2:$O$303,'Aggregate (HTBB)'!$D368,MATCH('Aggregate (HTBB)'!S$2,HTBB!$F$1:$O$1,0))),0)+IF($I368&gt;0,$I368*(INDEX(ESPN!$B$2:$K$246,'Aggregate (HTBB)'!$E368,MATCH('Aggregate (HTBB)'!S$2,ESPN!$B$1:$K$1,0))),0)</f>
        <v>#DIV/0!</v>
      </c>
      <c r="T368" s="5" t="e">
        <f>INDEX(HTBB!$F$2:$F$303,MATCH('Aggregate (HTBB)'!A368,HTBB!$C$2:$C$303,0))</f>
        <v>#N/A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(HTBB)'!$B369,MATCH('Aggregate (HTBB)'!K$2,DFBP!$D$1:$Z$1,0))),0)+IF($G369&gt;0,($G369/SUM($F369:$G369,$I369))*(INDEX(FBNinja!$J$2:$AE$409,'Aggregate (HTBB)'!$C369,MATCH('Aggregate (HTBB)'!K$2,FBNinja!$J$1:$AE$1,0))),0)+IF($I369&gt;0,($I369/SUM($F369:$G369,$I369))*(INDEX(ESPN!$B$2:$K$246,'Aggregate (HTBB)'!$E369,MATCH('Aggregate (HTBB)'!K$2,ESPN!$B$1:$K$1,0))),0)</f>
        <v>#DIV/0!</v>
      </c>
      <c r="L369" s="5" t="e">
        <f>IF($F369&gt;0,($F369/SUM($F369:$G369,$I369))*(INDEX(DFBP!$D$2:$Z$401,'Aggregate (HTBB)'!$B369,MATCH('Aggregate (HTBB)'!L$2,DFBP!$D$1:$Z$1,0))),0)+IF($G369&gt;0,($G369/SUM($F369:$G369,$I369))*(INDEX(FBNinja!$J$2:$AE$409,'Aggregate (HTBB)'!$C369,MATCH('Aggregate (HTBB)'!L$2,FBNinja!$J$1:$AE$1,0))),0)+IF($I369&gt;0,($I369/SUM($F369:$G369,$I369))*(INDEX(ESPN!$B$2:$K$246,'Aggregate (HTBB)'!$E369,MATCH('Aggregate (HTBB)'!L$2,ESPN!$B$1:$K$1,0))),0)</f>
        <v>#DIV/0!</v>
      </c>
      <c r="M369" s="5" t="e">
        <f>IF($F369&gt;0,($F369/SUM($F369:$G369,$I369))*(INDEX(DFBP!$D$2:$Z$401,'Aggregate (HTBB)'!$B369,MATCH('Aggregate (HTBB)'!M$2,DFBP!$D$1:$Z$1,0))),0)+IF($G369&gt;0,($G369/SUM($F369:$G369,$I369))*(INDEX(FBNinja!$J$2:$AE$409,'Aggregate (HTBB)'!$C369,MATCH('Aggregate (HTBB)'!M$2,FBNinja!$J$1:$AE$1,0))),0)+IF($I369&gt;0,($I369/SUM($F369:$G369,$I369))*(INDEX(ESPN!$B$2:$K$246,'Aggregate (HTBB)'!$E369,MATCH('Aggregate (HTBB)'!M$2,ESPN!$B$1:$K$1,0))),0)</f>
        <v>#DIV/0!</v>
      </c>
      <c r="N369" s="5" t="e">
        <f>IF($F369&gt;0,($F369/SUM($F369:$G369,$I369))*(INDEX(DFBP!$D$2:$Z$401,'Aggregate (HTBB)'!$B369,MATCH('Aggregate (HTBB)'!N$2,DFBP!$D$1:$Z$1,0))),0)+IF($G369&gt;0,($G369/SUM($F369:$G369,$I369))*(INDEX(FBNinja!$J$2:$AE$409,'Aggregate (HTBB)'!$C369,MATCH('Aggregate (HTBB)'!N$2,FBNinja!$J$1:$AE$1,0))),0)+IF($I369&gt;0,($I369/SUM($F369:$G369,$I369))*(INDEX(ESPN!$B$2:$K$246,'Aggregate (HTBB)'!$E369,MATCH('Aggregate (HTBB)'!N$2,ESPN!$B$1:$K$1,0))),0)</f>
        <v>#DIV/0!</v>
      </c>
      <c r="O369" t="e">
        <f>IF($F369&gt;0,$F369*(INDEX(DFBP!$D$2:$Z$401,'Aggregate (HTBB)'!$B369,MATCH('Aggregate (HTBB)'!O$2,DFBP!$D$1:$Z$1,0))),0)+IF($G369&gt;0,$G369*(INDEX(FBNinja!$J$2:$AE$409,'Aggregate (HTBB)'!$C369,MATCH('Aggregate (HTBB)'!O$2,FBNinja!$J$1:$AE$1,0))),0)+IF($H369&gt;0,$H369*(INDEX(HTBB!$F$2:$O$303,'Aggregate (HTBB)'!$D369,MATCH('Aggregate (HTBB)'!O$2,HTBB!$F$1:$O$1,0))),0)+IF($I369&gt;0,$I369*(INDEX(ESPN!$B$2:$K$246,'Aggregate (HTBB)'!$E369,MATCH('Aggregate (HTBB)'!O$2,ESPN!$B$1:$K$1,0))),0)</f>
        <v>#DIV/0!</v>
      </c>
      <c r="P369" t="e">
        <f>IF($F369&gt;0,$F369*(INDEX(DFBP!$D$2:$Z$401,'Aggregate (HTBB)'!$B369,MATCH('Aggregate (HTBB)'!P$2,DFBP!$D$1:$Z$1,0))),0)+IF($G369&gt;0,$G369*(INDEX(FBNinja!$J$2:$AE$409,'Aggregate (HTBB)'!$C369,MATCH('Aggregate (HTBB)'!P$2,FBNinja!$J$1:$AE$1,0))),0)+IF($H369&gt;0,$H369*(INDEX(HTBB!$F$2:$O$303,'Aggregate (HTBB)'!$D369,MATCH('Aggregate (HTBB)'!P$2,HTBB!$F$1:$O$1,0))),0)+IF($I369&gt;0,$I369*(INDEX(ESPN!$B$2:$K$246,'Aggregate (HTBB)'!$E369,MATCH('Aggregate (HTBB)'!P$2,ESPN!$B$1:$K$1,0))),0)</f>
        <v>#DIV/0!</v>
      </c>
      <c r="Q369" t="e">
        <f>IF($F369&gt;0,$F369*(INDEX(DFBP!$D$2:$Z$401,'Aggregate (HTBB)'!$B369,MATCH('Aggregate (HTBB)'!Q$2,DFBP!$D$1:$Z$1,0))),0)+IF($G369&gt;0,$G369*(INDEX(FBNinja!$J$2:$AE$409,'Aggregate (HTBB)'!$C369,MATCH('Aggregate (HTBB)'!Q$2,FBNinja!$J$1:$AE$1,0))),0)+IF($H369&gt;0,$H369*(INDEX(HTBB!$F$2:$O$303,'Aggregate (HTBB)'!$D369,MATCH('Aggregate (HTBB)'!Q$2,HTBB!$F$1:$O$1,0))),0)+IF($I369&gt;0,$I369*(INDEX(ESPN!$B$2:$K$246,'Aggregate (HTBB)'!$E369,MATCH('Aggregate (HTBB)'!Q$2,ESPN!$B$1:$K$1,0))),0)</f>
        <v>#DIV/0!</v>
      </c>
      <c r="R369" t="e">
        <f>IF($F369&gt;0,$F369*(INDEX(DFBP!$D$2:$Z$401,'Aggregate (HTBB)'!$B369,MATCH('Aggregate (HTBB)'!R$2,DFBP!$D$1:$Z$1,0))),0)+IF($G369&gt;0,$G369*(INDEX(FBNinja!$J$2:$AE$409,'Aggregate (HTBB)'!$C369,MATCH('Aggregate (HTBB)'!R$2,FBNinja!$J$1:$AE$1,0))),0)+IF($H369&gt;0,$H369*(INDEX(HTBB!$F$2:$O$303,'Aggregate (HTBB)'!$D369,MATCH('Aggregate (HTBB)'!R$2,HTBB!$F$1:$O$1,0))),0)+IF($I369&gt;0,$I369*(INDEX(ESPN!$B$2:$K$246,'Aggregate (HTBB)'!$E369,MATCH('Aggregate (HTBB)'!R$2,ESPN!$B$1:$K$1,0))),0)</f>
        <v>#DIV/0!</v>
      </c>
      <c r="S369" t="e">
        <f>IF($F369&gt;0,$F369*(INDEX(DFBP!$D$2:$Z$401,'Aggregate (HTBB)'!$B369,MATCH('Aggregate (HTBB)'!S$2,DFBP!$D$1:$Z$1,0))),0)+IF($G369&gt;0,$G369*(INDEX(FBNinja!$J$2:$AE$409,'Aggregate (HTBB)'!$C369,MATCH('Aggregate (HTBB)'!S$2,FBNinja!$J$1:$AE$1,0))),0)+IF($H369&gt;0,$H369*(INDEX(HTBB!$F$2:$O$303,'Aggregate (HTBB)'!$D369,MATCH('Aggregate (HTBB)'!S$2,HTBB!$F$1:$O$1,0))),0)+IF($I369&gt;0,$I369*(INDEX(ESPN!$B$2:$K$246,'Aggregate (HTBB)'!$E369,MATCH('Aggregate (HTBB)'!S$2,ESPN!$B$1:$K$1,0))),0)</f>
        <v>#DIV/0!</v>
      </c>
      <c r="T369" s="5" t="e">
        <f>INDEX(HTBB!$F$2:$F$303,MATCH('Aggregate (HTBB)'!A369,HTBB!$C$2:$C$303,0))</f>
        <v>#N/A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(HTBB)'!$B370,MATCH('Aggregate (HTBB)'!K$2,DFBP!$D$1:$Z$1,0))),0)+IF($G370&gt;0,($G370/SUM($F370:$G370,$I370))*(INDEX(FBNinja!$J$2:$AE$409,'Aggregate (HTBB)'!$C370,MATCH('Aggregate (HTBB)'!K$2,FBNinja!$J$1:$AE$1,0))),0)+IF($I370&gt;0,($I370/SUM($F370:$G370,$I370))*(INDEX(ESPN!$B$2:$K$246,'Aggregate (HTBB)'!$E370,MATCH('Aggregate (HTBB)'!K$2,ESPN!$B$1:$K$1,0))),0)</f>
        <v>#DIV/0!</v>
      </c>
      <c r="L370" s="5" t="e">
        <f>IF($F370&gt;0,($F370/SUM($F370:$G370,$I370))*(INDEX(DFBP!$D$2:$Z$401,'Aggregate (HTBB)'!$B370,MATCH('Aggregate (HTBB)'!L$2,DFBP!$D$1:$Z$1,0))),0)+IF($G370&gt;0,($G370/SUM($F370:$G370,$I370))*(INDEX(FBNinja!$J$2:$AE$409,'Aggregate (HTBB)'!$C370,MATCH('Aggregate (HTBB)'!L$2,FBNinja!$J$1:$AE$1,0))),0)+IF($I370&gt;0,($I370/SUM($F370:$G370,$I370))*(INDEX(ESPN!$B$2:$K$246,'Aggregate (HTBB)'!$E370,MATCH('Aggregate (HTBB)'!L$2,ESPN!$B$1:$K$1,0))),0)</f>
        <v>#DIV/0!</v>
      </c>
      <c r="M370" s="5" t="e">
        <f>IF($F370&gt;0,($F370/SUM($F370:$G370,$I370))*(INDEX(DFBP!$D$2:$Z$401,'Aggregate (HTBB)'!$B370,MATCH('Aggregate (HTBB)'!M$2,DFBP!$D$1:$Z$1,0))),0)+IF($G370&gt;0,($G370/SUM($F370:$G370,$I370))*(INDEX(FBNinja!$J$2:$AE$409,'Aggregate (HTBB)'!$C370,MATCH('Aggregate (HTBB)'!M$2,FBNinja!$J$1:$AE$1,0))),0)+IF($I370&gt;0,($I370/SUM($F370:$G370,$I370))*(INDEX(ESPN!$B$2:$K$246,'Aggregate (HTBB)'!$E370,MATCH('Aggregate (HTBB)'!M$2,ESPN!$B$1:$K$1,0))),0)</f>
        <v>#DIV/0!</v>
      </c>
      <c r="N370" s="5" t="e">
        <f>IF($F370&gt;0,($F370/SUM($F370:$G370,$I370))*(INDEX(DFBP!$D$2:$Z$401,'Aggregate (HTBB)'!$B370,MATCH('Aggregate (HTBB)'!N$2,DFBP!$D$1:$Z$1,0))),0)+IF($G370&gt;0,($G370/SUM($F370:$G370,$I370))*(INDEX(FBNinja!$J$2:$AE$409,'Aggregate (HTBB)'!$C370,MATCH('Aggregate (HTBB)'!N$2,FBNinja!$J$1:$AE$1,0))),0)+IF($I370&gt;0,($I370/SUM($F370:$G370,$I370))*(INDEX(ESPN!$B$2:$K$246,'Aggregate (HTBB)'!$E370,MATCH('Aggregate (HTBB)'!N$2,ESPN!$B$1:$K$1,0))),0)</f>
        <v>#DIV/0!</v>
      </c>
      <c r="O370" t="e">
        <f>IF($F370&gt;0,$F370*(INDEX(DFBP!$D$2:$Z$401,'Aggregate (HTBB)'!$B370,MATCH('Aggregate (HTBB)'!O$2,DFBP!$D$1:$Z$1,0))),0)+IF($G370&gt;0,$G370*(INDEX(FBNinja!$J$2:$AE$409,'Aggregate (HTBB)'!$C370,MATCH('Aggregate (HTBB)'!O$2,FBNinja!$J$1:$AE$1,0))),0)+IF($H370&gt;0,$H370*(INDEX(HTBB!$F$2:$O$303,'Aggregate (HTBB)'!$D370,MATCH('Aggregate (HTBB)'!O$2,HTBB!$F$1:$O$1,0))),0)+IF($I370&gt;0,$I370*(INDEX(ESPN!$B$2:$K$246,'Aggregate (HTBB)'!$E370,MATCH('Aggregate (HTBB)'!O$2,ESPN!$B$1:$K$1,0))),0)</f>
        <v>#DIV/0!</v>
      </c>
      <c r="P370" t="e">
        <f>IF($F370&gt;0,$F370*(INDEX(DFBP!$D$2:$Z$401,'Aggregate (HTBB)'!$B370,MATCH('Aggregate (HTBB)'!P$2,DFBP!$D$1:$Z$1,0))),0)+IF($G370&gt;0,$G370*(INDEX(FBNinja!$J$2:$AE$409,'Aggregate (HTBB)'!$C370,MATCH('Aggregate (HTBB)'!P$2,FBNinja!$J$1:$AE$1,0))),0)+IF($H370&gt;0,$H370*(INDEX(HTBB!$F$2:$O$303,'Aggregate (HTBB)'!$D370,MATCH('Aggregate (HTBB)'!P$2,HTBB!$F$1:$O$1,0))),0)+IF($I370&gt;0,$I370*(INDEX(ESPN!$B$2:$K$246,'Aggregate (HTBB)'!$E370,MATCH('Aggregate (HTBB)'!P$2,ESPN!$B$1:$K$1,0))),0)</f>
        <v>#DIV/0!</v>
      </c>
      <c r="Q370" t="e">
        <f>IF($F370&gt;0,$F370*(INDEX(DFBP!$D$2:$Z$401,'Aggregate (HTBB)'!$B370,MATCH('Aggregate (HTBB)'!Q$2,DFBP!$D$1:$Z$1,0))),0)+IF($G370&gt;0,$G370*(INDEX(FBNinja!$J$2:$AE$409,'Aggregate (HTBB)'!$C370,MATCH('Aggregate (HTBB)'!Q$2,FBNinja!$J$1:$AE$1,0))),0)+IF($H370&gt;0,$H370*(INDEX(HTBB!$F$2:$O$303,'Aggregate (HTBB)'!$D370,MATCH('Aggregate (HTBB)'!Q$2,HTBB!$F$1:$O$1,0))),0)+IF($I370&gt;0,$I370*(INDEX(ESPN!$B$2:$K$246,'Aggregate (HTBB)'!$E370,MATCH('Aggregate (HTBB)'!Q$2,ESPN!$B$1:$K$1,0))),0)</f>
        <v>#DIV/0!</v>
      </c>
      <c r="R370" t="e">
        <f>IF($F370&gt;0,$F370*(INDEX(DFBP!$D$2:$Z$401,'Aggregate (HTBB)'!$B370,MATCH('Aggregate (HTBB)'!R$2,DFBP!$D$1:$Z$1,0))),0)+IF($G370&gt;0,$G370*(INDEX(FBNinja!$J$2:$AE$409,'Aggregate (HTBB)'!$C370,MATCH('Aggregate (HTBB)'!R$2,FBNinja!$J$1:$AE$1,0))),0)+IF($H370&gt;0,$H370*(INDEX(HTBB!$F$2:$O$303,'Aggregate (HTBB)'!$D370,MATCH('Aggregate (HTBB)'!R$2,HTBB!$F$1:$O$1,0))),0)+IF($I370&gt;0,$I370*(INDEX(ESPN!$B$2:$K$246,'Aggregate (HTBB)'!$E370,MATCH('Aggregate (HTBB)'!R$2,ESPN!$B$1:$K$1,0))),0)</f>
        <v>#DIV/0!</v>
      </c>
      <c r="S370" t="e">
        <f>IF($F370&gt;0,$F370*(INDEX(DFBP!$D$2:$Z$401,'Aggregate (HTBB)'!$B370,MATCH('Aggregate (HTBB)'!S$2,DFBP!$D$1:$Z$1,0))),0)+IF($G370&gt;0,$G370*(INDEX(FBNinja!$J$2:$AE$409,'Aggregate (HTBB)'!$C370,MATCH('Aggregate (HTBB)'!S$2,FBNinja!$J$1:$AE$1,0))),0)+IF($H370&gt;0,$H370*(INDEX(HTBB!$F$2:$O$303,'Aggregate (HTBB)'!$D370,MATCH('Aggregate (HTBB)'!S$2,HTBB!$F$1:$O$1,0))),0)+IF($I370&gt;0,$I370*(INDEX(ESPN!$B$2:$K$246,'Aggregate (HTBB)'!$E370,MATCH('Aggregate (HTBB)'!S$2,ESPN!$B$1:$K$1,0))),0)</f>
        <v>#DIV/0!</v>
      </c>
      <c r="T370" s="5" t="e">
        <f>INDEX(HTBB!$F$2:$F$303,MATCH('Aggregate (HTBB)'!A370,HTBB!$C$2:$C$303,0))</f>
        <v>#N/A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(HTBB)'!$B371,MATCH('Aggregate (HTBB)'!K$2,DFBP!$D$1:$Z$1,0))),0)+IF($G371&gt;0,($G371/SUM($F371:$G371,$I371))*(INDEX(FBNinja!$J$2:$AE$409,'Aggregate (HTBB)'!$C371,MATCH('Aggregate (HTBB)'!K$2,FBNinja!$J$1:$AE$1,0))),0)+IF($I371&gt;0,($I371/SUM($F371:$G371,$I371))*(INDEX(ESPN!$B$2:$K$246,'Aggregate (HTBB)'!$E371,MATCH('Aggregate (HTBB)'!K$2,ESPN!$B$1:$K$1,0))),0)</f>
        <v>#DIV/0!</v>
      </c>
      <c r="L371" s="5" t="e">
        <f>IF($F371&gt;0,($F371/SUM($F371:$G371,$I371))*(INDEX(DFBP!$D$2:$Z$401,'Aggregate (HTBB)'!$B371,MATCH('Aggregate (HTBB)'!L$2,DFBP!$D$1:$Z$1,0))),0)+IF($G371&gt;0,($G371/SUM($F371:$G371,$I371))*(INDEX(FBNinja!$J$2:$AE$409,'Aggregate (HTBB)'!$C371,MATCH('Aggregate (HTBB)'!L$2,FBNinja!$J$1:$AE$1,0))),0)+IF($I371&gt;0,($I371/SUM($F371:$G371,$I371))*(INDEX(ESPN!$B$2:$K$246,'Aggregate (HTBB)'!$E371,MATCH('Aggregate (HTBB)'!L$2,ESPN!$B$1:$K$1,0))),0)</f>
        <v>#DIV/0!</v>
      </c>
      <c r="M371" s="5" t="e">
        <f>IF($F371&gt;0,($F371/SUM($F371:$G371,$I371))*(INDEX(DFBP!$D$2:$Z$401,'Aggregate (HTBB)'!$B371,MATCH('Aggregate (HTBB)'!M$2,DFBP!$D$1:$Z$1,0))),0)+IF($G371&gt;0,($G371/SUM($F371:$G371,$I371))*(INDEX(FBNinja!$J$2:$AE$409,'Aggregate (HTBB)'!$C371,MATCH('Aggregate (HTBB)'!M$2,FBNinja!$J$1:$AE$1,0))),0)+IF($I371&gt;0,($I371/SUM($F371:$G371,$I371))*(INDEX(ESPN!$B$2:$K$246,'Aggregate (HTBB)'!$E371,MATCH('Aggregate (HTBB)'!M$2,ESPN!$B$1:$K$1,0))),0)</f>
        <v>#DIV/0!</v>
      </c>
      <c r="N371" s="5" t="e">
        <f>IF($F371&gt;0,($F371/SUM($F371:$G371,$I371))*(INDEX(DFBP!$D$2:$Z$401,'Aggregate (HTBB)'!$B371,MATCH('Aggregate (HTBB)'!N$2,DFBP!$D$1:$Z$1,0))),0)+IF($G371&gt;0,($G371/SUM($F371:$G371,$I371))*(INDEX(FBNinja!$J$2:$AE$409,'Aggregate (HTBB)'!$C371,MATCH('Aggregate (HTBB)'!N$2,FBNinja!$J$1:$AE$1,0))),0)+IF($I371&gt;0,($I371/SUM($F371:$G371,$I371))*(INDEX(ESPN!$B$2:$K$246,'Aggregate (HTBB)'!$E371,MATCH('Aggregate (HTBB)'!N$2,ESPN!$B$1:$K$1,0))),0)</f>
        <v>#DIV/0!</v>
      </c>
      <c r="O371" t="e">
        <f>IF($F371&gt;0,$F371*(INDEX(DFBP!$D$2:$Z$401,'Aggregate (HTBB)'!$B371,MATCH('Aggregate (HTBB)'!O$2,DFBP!$D$1:$Z$1,0))),0)+IF($G371&gt;0,$G371*(INDEX(FBNinja!$J$2:$AE$409,'Aggregate (HTBB)'!$C371,MATCH('Aggregate (HTBB)'!O$2,FBNinja!$J$1:$AE$1,0))),0)+IF($H371&gt;0,$H371*(INDEX(HTBB!$F$2:$O$303,'Aggregate (HTBB)'!$D371,MATCH('Aggregate (HTBB)'!O$2,HTBB!$F$1:$O$1,0))),0)+IF($I371&gt;0,$I371*(INDEX(ESPN!$B$2:$K$246,'Aggregate (HTBB)'!$E371,MATCH('Aggregate (HTBB)'!O$2,ESPN!$B$1:$K$1,0))),0)</f>
        <v>#DIV/0!</v>
      </c>
      <c r="P371" t="e">
        <f>IF($F371&gt;0,$F371*(INDEX(DFBP!$D$2:$Z$401,'Aggregate (HTBB)'!$B371,MATCH('Aggregate (HTBB)'!P$2,DFBP!$D$1:$Z$1,0))),0)+IF($G371&gt;0,$G371*(INDEX(FBNinja!$J$2:$AE$409,'Aggregate (HTBB)'!$C371,MATCH('Aggregate (HTBB)'!P$2,FBNinja!$J$1:$AE$1,0))),0)+IF($H371&gt;0,$H371*(INDEX(HTBB!$F$2:$O$303,'Aggregate (HTBB)'!$D371,MATCH('Aggregate (HTBB)'!P$2,HTBB!$F$1:$O$1,0))),0)+IF($I371&gt;0,$I371*(INDEX(ESPN!$B$2:$K$246,'Aggregate (HTBB)'!$E371,MATCH('Aggregate (HTBB)'!P$2,ESPN!$B$1:$K$1,0))),0)</f>
        <v>#DIV/0!</v>
      </c>
      <c r="Q371" t="e">
        <f>IF($F371&gt;0,$F371*(INDEX(DFBP!$D$2:$Z$401,'Aggregate (HTBB)'!$B371,MATCH('Aggregate (HTBB)'!Q$2,DFBP!$D$1:$Z$1,0))),0)+IF($G371&gt;0,$G371*(INDEX(FBNinja!$J$2:$AE$409,'Aggregate (HTBB)'!$C371,MATCH('Aggregate (HTBB)'!Q$2,FBNinja!$J$1:$AE$1,0))),0)+IF($H371&gt;0,$H371*(INDEX(HTBB!$F$2:$O$303,'Aggregate (HTBB)'!$D371,MATCH('Aggregate (HTBB)'!Q$2,HTBB!$F$1:$O$1,0))),0)+IF($I371&gt;0,$I371*(INDEX(ESPN!$B$2:$K$246,'Aggregate (HTBB)'!$E371,MATCH('Aggregate (HTBB)'!Q$2,ESPN!$B$1:$K$1,0))),0)</f>
        <v>#DIV/0!</v>
      </c>
      <c r="R371" t="e">
        <f>IF($F371&gt;0,$F371*(INDEX(DFBP!$D$2:$Z$401,'Aggregate (HTBB)'!$B371,MATCH('Aggregate (HTBB)'!R$2,DFBP!$D$1:$Z$1,0))),0)+IF($G371&gt;0,$G371*(INDEX(FBNinja!$J$2:$AE$409,'Aggregate (HTBB)'!$C371,MATCH('Aggregate (HTBB)'!R$2,FBNinja!$J$1:$AE$1,0))),0)+IF($H371&gt;0,$H371*(INDEX(HTBB!$F$2:$O$303,'Aggregate (HTBB)'!$D371,MATCH('Aggregate (HTBB)'!R$2,HTBB!$F$1:$O$1,0))),0)+IF($I371&gt;0,$I371*(INDEX(ESPN!$B$2:$K$246,'Aggregate (HTBB)'!$E371,MATCH('Aggregate (HTBB)'!R$2,ESPN!$B$1:$K$1,0))),0)</f>
        <v>#DIV/0!</v>
      </c>
      <c r="S371" t="e">
        <f>IF($F371&gt;0,$F371*(INDEX(DFBP!$D$2:$Z$401,'Aggregate (HTBB)'!$B371,MATCH('Aggregate (HTBB)'!S$2,DFBP!$D$1:$Z$1,0))),0)+IF($G371&gt;0,$G371*(INDEX(FBNinja!$J$2:$AE$409,'Aggregate (HTBB)'!$C371,MATCH('Aggregate (HTBB)'!S$2,FBNinja!$J$1:$AE$1,0))),0)+IF($H371&gt;0,$H371*(INDEX(HTBB!$F$2:$O$303,'Aggregate (HTBB)'!$D371,MATCH('Aggregate (HTBB)'!S$2,HTBB!$F$1:$O$1,0))),0)+IF($I371&gt;0,$I371*(INDEX(ESPN!$B$2:$K$246,'Aggregate (HTBB)'!$E371,MATCH('Aggregate (HTBB)'!S$2,ESPN!$B$1:$K$1,0))),0)</f>
        <v>#DIV/0!</v>
      </c>
      <c r="T371" s="5" t="e">
        <f>INDEX(HTBB!$F$2:$F$303,MATCH('Aggregate (HTBB)'!A371,HTBB!$C$2:$C$303,0))</f>
        <v>#N/A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262</v>
      </c>
      <c r="F372" t="e">
        <f t="array" ref="F372">IF(ISERROR(B372),0,B$1)/SUM(IF(ISERROR($B372:$E372),0,$B$1:$E$1))</f>
        <v>#DIV/0!</v>
      </c>
      <c r="G372" t="e">
        <f t="array" ref="G372">IF(ISERROR(C372),0,C$1)/SUM(IF(ISERROR($B372:$E372),0,$B$1:$E$1))</f>
        <v>#DIV/0!</v>
      </c>
      <c r="H372" t="e">
        <f t="array" ref="H372">IF(ISERROR(D372),0,D$1)/SUM(IF(ISERROR($B372:$E372),0,$B$1:$E$1))</f>
        <v>#DIV/0!</v>
      </c>
      <c r="I372" t="e">
        <f t="array" ref="I372">IF(ISERROR(E372),0,E$1)/SUM(IF(ISERROR($B372:$E372),0,$B$1:$E$1))</f>
        <v>#DIV/0!</v>
      </c>
      <c r="K372" s="5" t="e">
        <f>IF($F372&gt;0,($F372/SUM($F372:$G372,$I372))*(INDEX(DFBP!$D$2:$Z$401,'Aggregate (HTBB)'!$B372,MATCH('Aggregate (HTBB)'!K$2,DFBP!$D$1:$Z$1,0))),0)+IF($G372&gt;0,($G372/SUM($F372:$G372,$I372))*(INDEX(FBNinja!$J$2:$AE$409,'Aggregate (HTBB)'!$C372,MATCH('Aggregate (HTBB)'!K$2,FBNinja!$J$1:$AE$1,0))),0)+IF($I372&gt;0,($I372/SUM($F372:$G372,$I372))*(INDEX(ESPN!$B$2:$K$246,'Aggregate (HTBB)'!$E372,MATCH('Aggregate (HTBB)'!K$2,ESPN!$B$1:$K$1,0))),0)</f>
        <v>#DIV/0!</v>
      </c>
      <c r="L372" s="5" t="e">
        <f>IF($F372&gt;0,($F372/SUM($F372:$G372,$I372))*(INDEX(DFBP!$D$2:$Z$401,'Aggregate (HTBB)'!$B372,MATCH('Aggregate (HTBB)'!L$2,DFBP!$D$1:$Z$1,0))),0)+IF($G372&gt;0,($G372/SUM($F372:$G372,$I372))*(INDEX(FBNinja!$J$2:$AE$409,'Aggregate (HTBB)'!$C372,MATCH('Aggregate (HTBB)'!L$2,FBNinja!$J$1:$AE$1,0))),0)+IF($I372&gt;0,($I372/SUM($F372:$G372,$I372))*(INDEX(ESPN!$B$2:$K$246,'Aggregate (HTBB)'!$E372,MATCH('Aggregate (HTBB)'!L$2,ESPN!$B$1:$K$1,0))),0)</f>
        <v>#DIV/0!</v>
      </c>
      <c r="M372" s="5" t="e">
        <f>IF($F372&gt;0,($F372/SUM($F372:$G372,$I372))*(INDEX(DFBP!$D$2:$Z$401,'Aggregate (HTBB)'!$B372,MATCH('Aggregate (HTBB)'!M$2,DFBP!$D$1:$Z$1,0))),0)+IF($G372&gt;0,($G372/SUM($F372:$G372,$I372))*(INDEX(FBNinja!$J$2:$AE$409,'Aggregate (HTBB)'!$C372,MATCH('Aggregate (HTBB)'!M$2,FBNinja!$J$1:$AE$1,0))),0)+IF($I372&gt;0,($I372/SUM($F372:$G372,$I372))*(INDEX(ESPN!$B$2:$K$246,'Aggregate (HTBB)'!$E372,MATCH('Aggregate (HTBB)'!M$2,ESPN!$B$1:$K$1,0))),0)</f>
        <v>#DIV/0!</v>
      </c>
      <c r="N372" s="5" t="e">
        <f>IF($F372&gt;0,($F372/SUM($F372:$G372,$I372))*(INDEX(DFBP!$D$2:$Z$401,'Aggregate (HTBB)'!$B372,MATCH('Aggregate (HTBB)'!N$2,DFBP!$D$1:$Z$1,0))),0)+IF($G372&gt;0,($G372/SUM($F372:$G372,$I372))*(INDEX(FBNinja!$J$2:$AE$409,'Aggregate (HTBB)'!$C372,MATCH('Aggregate (HTBB)'!N$2,FBNinja!$J$1:$AE$1,0))),0)+IF($I372&gt;0,($I372/SUM($F372:$G372,$I372))*(INDEX(ESPN!$B$2:$K$246,'Aggregate (HTBB)'!$E372,MATCH('Aggregate (HTBB)'!N$2,ESPN!$B$1:$K$1,0))),0)</f>
        <v>#DIV/0!</v>
      </c>
      <c r="O372" t="e">
        <f>IF($F372&gt;0,$F372*(INDEX(DFBP!$D$2:$Z$401,'Aggregate (HTBB)'!$B372,MATCH('Aggregate (HTBB)'!O$2,DFBP!$D$1:$Z$1,0))),0)+IF($G372&gt;0,$G372*(INDEX(FBNinja!$J$2:$AE$409,'Aggregate (HTBB)'!$C372,MATCH('Aggregate (HTBB)'!O$2,FBNinja!$J$1:$AE$1,0))),0)+IF($H372&gt;0,$H372*(INDEX(HTBB!$F$2:$O$303,'Aggregate (HTBB)'!$D372,MATCH('Aggregate (HTBB)'!O$2,HTBB!$F$1:$O$1,0))),0)+IF($I372&gt;0,$I372*(INDEX(ESPN!$B$2:$K$246,'Aggregate (HTBB)'!$E372,MATCH('Aggregate (HTBB)'!O$2,ESPN!$B$1:$K$1,0))),0)</f>
        <v>#DIV/0!</v>
      </c>
      <c r="P372" t="e">
        <f>IF($F372&gt;0,$F372*(INDEX(DFBP!$D$2:$Z$401,'Aggregate (HTBB)'!$B372,MATCH('Aggregate (HTBB)'!P$2,DFBP!$D$1:$Z$1,0))),0)+IF($G372&gt;0,$G372*(INDEX(FBNinja!$J$2:$AE$409,'Aggregate (HTBB)'!$C372,MATCH('Aggregate (HTBB)'!P$2,FBNinja!$J$1:$AE$1,0))),0)+IF($H372&gt;0,$H372*(INDEX(HTBB!$F$2:$O$303,'Aggregate (HTBB)'!$D372,MATCH('Aggregate (HTBB)'!P$2,HTBB!$F$1:$O$1,0))),0)+IF($I372&gt;0,$I372*(INDEX(ESPN!$B$2:$K$246,'Aggregate (HTBB)'!$E372,MATCH('Aggregate (HTBB)'!P$2,ESPN!$B$1:$K$1,0))),0)</f>
        <v>#DIV/0!</v>
      </c>
      <c r="Q372" t="e">
        <f>IF($F372&gt;0,$F372*(INDEX(DFBP!$D$2:$Z$401,'Aggregate (HTBB)'!$B372,MATCH('Aggregate (HTBB)'!Q$2,DFBP!$D$1:$Z$1,0))),0)+IF($G372&gt;0,$G372*(INDEX(FBNinja!$J$2:$AE$409,'Aggregate (HTBB)'!$C372,MATCH('Aggregate (HTBB)'!Q$2,FBNinja!$J$1:$AE$1,0))),0)+IF($H372&gt;0,$H372*(INDEX(HTBB!$F$2:$O$303,'Aggregate (HTBB)'!$D372,MATCH('Aggregate (HTBB)'!Q$2,HTBB!$F$1:$O$1,0))),0)+IF($I372&gt;0,$I372*(INDEX(ESPN!$B$2:$K$246,'Aggregate (HTBB)'!$E372,MATCH('Aggregate (HTBB)'!Q$2,ESPN!$B$1:$K$1,0))),0)</f>
        <v>#DIV/0!</v>
      </c>
      <c r="R372" t="e">
        <f>IF($F372&gt;0,$F372*(INDEX(DFBP!$D$2:$Z$401,'Aggregate (HTBB)'!$B372,MATCH('Aggregate (HTBB)'!R$2,DFBP!$D$1:$Z$1,0))),0)+IF($G372&gt;0,$G372*(INDEX(FBNinja!$J$2:$AE$409,'Aggregate (HTBB)'!$C372,MATCH('Aggregate (HTBB)'!R$2,FBNinja!$J$1:$AE$1,0))),0)+IF($H372&gt;0,$H372*(INDEX(HTBB!$F$2:$O$303,'Aggregate (HTBB)'!$D372,MATCH('Aggregate (HTBB)'!R$2,HTBB!$F$1:$O$1,0))),0)+IF($I372&gt;0,$I372*(INDEX(ESPN!$B$2:$K$246,'Aggregate (HTBB)'!$E372,MATCH('Aggregate (HTBB)'!R$2,ESPN!$B$1:$K$1,0))),0)</f>
        <v>#DIV/0!</v>
      </c>
      <c r="S372" t="e">
        <f>IF($F372&gt;0,$F372*(INDEX(DFBP!$D$2:$Z$401,'Aggregate (HTBB)'!$B372,MATCH('Aggregate (HTBB)'!S$2,DFBP!$D$1:$Z$1,0))),0)+IF($G372&gt;0,$G372*(INDEX(FBNinja!$J$2:$AE$409,'Aggregate (HTBB)'!$C372,MATCH('Aggregate (HTBB)'!S$2,FBNinja!$J$1:$AE$1,0))),0)+IF($H372&gt;0,$H372*(INDEX(HTBB!$F$2:$O$303,'Aggregate (HTBB)'!$D372,MATCH('Aggregate (HTBB)'!S$2,HTBB!$F$1:$O$1,0))),0)+IF($I372&gt;0,$I372*(INDEX(ESPN!$B$2:$K$246,'Aggregate (HTBB)'!$E372,MATCH('Aggregate (HTBB)'!S$2,ESPN!$B$1:$K$1,0))),0)</f>
        <v>#DIV/0!</v>
      </c>
      <c r="T372" s="5" t="e">
        <f>INDEX(HTBB!$F$2:$F$303,MATCH('Aggregate (HTBB)'!A372,HTBB!$C$2:$C$303,0))</f>
        <v>#N/A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#DIV/0!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(HTBB)'!$B373,MATCH('Aggregate (HTBB)'!K$2,DFBP!$D$1:$Z$1,0))),0)+IF($G373&gt;0,($G373/SUM($F373:$G373,$I373))*(INDEX(FBNinja!$J$2:$AE$409,'Aggregate (HTBB)'!$C373,MATCH('Aggregate (HTBB)'!K$2,FBNinja!$J$1:$AE$1,0))),0)+IF($I373&gt;0,($I373/SUM($F373:$G373,$I373))*(INDEX(ESPN!$B$2:$K$246,'Aggregate (HTBB)'!$E373,MATCH('Aggregate (HTBB)'!K$2,ESPN!$B$1:$K$1,0))),0)</f>
        <v>#DIV/0!</v>
      </c>
      <c r="L373" s="5" t="e">
        <f>IF($F373&gt;0,($F373/SUM($F373:$G373,$I373))*(INDEX(DFBP!$D$2:$Z$401,'Aggregate (HTBB)'!$B373,MATCH('Aggregate (HTBB)'!L$2,DFBP!$D$1:$Z$1,0))),0)+IF($G373&gt;0,($G373/SUM($F373:$G373,$I373))*(INDEX(FBNinja!$J$2:$AE$409,'Aggregate (HTBB)'!$C373,MATCH('Aggregate (HTBB)'!L$2,FBNinja!$J$1:$AE$1,0))),0)+IF($I373&gt;0,($I373/SUM($F373:$G373,$I373))*(INDEX(ESPN!$B$2:$K$246,'Aggregate (HTBB)'!$E373,MATCH('Aggregate (HTBB)'!L$2,ESPN!$B$1:$K$1,0))),0)</f>
        <v>#DIV/0!</v>
      </c>
      <c r="M373" s="5" t="e">
        <f>IF($F373&gt;0,($F373/SUM($F373:$G373,$I373))*(INDEX(DFBP!$D$2:$Z$401,'Aggregate (HTBB)'!$B373,MATCH('Aggregate (HTBB)'!M$2,DFBP!$D$1:$Z$1,0))),0)+IF($G373&gt;0,($G373/SUM($F373:$G373,$I373))*(INDEX(FBNinja!$J$2:$AE$409,'Aggregate (HTBB)'!$C373,MATCH('Aggregate (HTBB)'!M$2,FBNinja!$J$1:$AE$1,0))),0)+IF($I373&gt;0,($I373/SUM($F373:$G373,$I373))*(INDEX(ESPN!$B$2:$K$246,'Aggregate (HTBB)'!$E373,MATCH('Aggregate (HTBB)'!M$2,ESPN!$B$1:$K$1,0))),0)</f>
        <v>#DIV/0!</v>
      </c>
      <c r="N373" s="5" t="e">
        <f>IF($F373&gt;0,($F373/SUM($F373:$G373,$I373))*(INDEX(DFBP!$D$2:$Z$401,'Aggregate (HTBB)'!$B373,MATCH('Aggregate (HTBB)'!N$2,DFBP!$D$1:$Z$1,0))),0)+IF($G373&gt;0,($G373/SUM($F373:$G373,$I373))*(INDEX(FBNinja!$J$2:$AE$409,'Aggregate (HTBB)'!$C373,MATCH('Aggregate (HTBB)'!N$2,FBNinja!$J$1:$AE$1,0))),0)+IF($I373&gt;0,($I373/SUM($F373:$G373,$I373))*(INDEX(ESPN!$B$2:$K$246,'Aggregate (HTBB)'!$E373,MATCH('Aggregate (HTBB)'!N$2,ESPN!$B$1:$K$1,0))),0)</f>
        <v>#DIV/0!</v>
      </c>
      <c r="O373" t="e">
        <f>IF($F373&gt;0,$F373*(INDEX(DFBP!$D$2:$Z$401,'Aggregate (HTBB)'!$B373,MATCH('Aggregate (HTBB)'!O$2,DFBP!$D$1:$Z$1,0))),0)+IF($G373&gt;0,$G373*(INDEX(FBNinja!$J$2:$AE$409,'Aggregate (HTBB)'!$C373,MATCH('Aggregate (HTBB)'!O$2,FBNinja!$J$1:$AE$1,0))),0)+IF($H373&gt;0,$H373*(INDEX(HTBB!$F$2:$O$303,'Aggregate (HTBB)'!$D373,MATCH('Aggregate (HTBB)'!O$2,HTBB!$F$1:$O$1,0))),0)+IF($I373&gt;0,$I373*(INDEX(ESPN!$B$2:$K$246,'Aggregate (HTBB)'!$E373,MATCH('Aggregate (HTBB)'!O$2,ESPN!$B$1:$K$1,0))),0)</f>
        <v>#DIV/0!</v>
      </c>
      <c r="P373" t="e">
        <f>IF($F373&gt;0,$F373*(INDEX(DFBP!$D$2:$Z$401,'Aggregate (HTBB)'!$B373,MATCH('Aggregate (HTBB)'!P$2,DFBP!$D$1:$Z$1,0))),0)+IF($G373&gt;0,$G373*(INDEX(FBNinja!$J$2:$AE$409,'Aggregate (HTBB)'!$C373,MATCH('Aggregate (HTBB)'!P$2,FBNinja!$J$1:$AE$1,0))),0)+IF($H373&gt;0,$H373*(INDEX(HTBB!$F$2:$O$303,'Aggregate (HTBB)'!$D373,MATCH('Aggregate (HTBB)'!P$2,HTBB!$F$1:$O$1,0))),0)+IF($I373&gt;0,$I373*(INDEX(ESPN!$B$2:$K$246,'Aggregate (HTBB)'!$E373,MATCH('Aggregate (HTBB)'!P$2,ESPN!$B$1:$K$1,0))),0)</f>
        <v>#DIV/0!</v>
      </c>
      <c r="Q373" t="e">
        <f>IF($F373&gt;0,$F373*(INDEX(DFBP!$D$2:$Z$401,'Aggregate (HTBB)'!$B373,MATCH('Aggregate (HTBB)'!Q$2,DFBP!$D$1:$Z$1,0))),0)+IF($G373&gt;0,$G373*(INDEX(FBNinja!$J$2:$AE$409,'Aggregate (HTBB)'!$C373,MATCH('Aggregate (HTBB)'!Q$2,FBNinja!$J$1:$AE$1,0))),0)+IF($H373&gt;0,$H373*(INDEX(HTBB!$F$2:$O$303,'Aggregate (HTBB)'!$D373,MATCH('Aggregate (HTBB)'!Q$2,HTBB!$F$1:$O$1,0))),0)+IF($I373&gt;0,$I373*(INDEX(ESPN!$B$2:$K$246,'Aggregate (HTBB)'!$E373,MATCH('Aggregate (HTBB)'!Q$2,ESPN!$B$1:$K$1,0))),0)</f>
        <v>#DIV/0!</v>
      </c>
      <c r="R373" t="e">
        <f>IF($F373&gt;0,$F373*(INDEX(DFBP!$D$2:$Z$401,'Aggregate (HTBB)'!$B373,MATCH('Aggregate (HTBB)'!R$2,DFBP!$D$1:$Z$1,0))),0)+IF($G373&gt;0,$G373*(INDEX(FBNinja!$J$2:$AE$409,'Aggregate (HTBB)'!$C373,MATCH('Aggregate (HTBB)'!R$2,FBNinja!$J$1:$AE$1,0))),0)+IF($H373&gt;0,$H373*(INDEX(HTBB!$F$2:$O$303,'Aggregate (HTBB)'!$D373,MATCH('Aggregate (HTBB)'!R$2,HTBB!$F$1:$O$1,0))),0)+IF($I373&gt;0,$I373*(INDEX(ESPN!$B$2:$K$246,'Aggregate (HTBB)'!$E373,MATCH('Aggregate (HTBB)'!R$2,ESPN!$B$1:$K$1,0))),0)</f>
        <v>#DIV/0!</v>
      </c>
      <c r="S373" t="e">
        <f>IF($F373&gt;0,$F373*(INDEX(DFBP!$D$2:$Z$401,'Aggregate (HTBB)'!$B373,MATCH('Aggregate (HTBB)'!S$2,DFBP!$D$1:$Z$1,0))),0)+IF($G373&gt;0,$G373*(INDEX(FBNinja!$J$2:$AE$409,'Aggregate (HTBB)'!$C373,MATCH('Aggregate (HTBB)'!S$2,FBNinja!$J$1:$AE$1,0))),0)+IF($H373&gt;0,$H373*(INDEX(HTBB!$F$2:$O$303,'Aggregate (HTBB)'!$D373,MATCH('Aggregate (HTBB)'!S$2,HTBB!$F$1:$O$1,0))),0)+IF($I373&gt;0,$I373*(INDEX(ESPN!$B$2:$K$246,'Aggregate (HTBB)'!$E373,MATCH('Aggregate (HTBB)'!S$2,ESPN!$B$1:$K$1,0))),0)</f>
        <v>#DIV/0!</v>
      </c>
      <c r="T373" s="5" t="e">
        <f>INDEX(HTBB!$F$2:$F$303,MATCH('Aggregate (HTBB)'!A373,HTBB!$C$2:$C$303,0))</f>
        <v>#N/A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(HTBB)'!$B374,MATCH('Aggregate (HTBB)'!K$2,DFBP!$D$1:$Z$1,0))),0)+IF($G374&gt;0,($G374/SUM($F374:$G374,$I374))*(INDEX(FBNinja!$J$2:$AE$409,'Aggregate (HTBB)'!$C374,MATCH('Aggregate (HTBB)'!K$2,FBNinja!$J$1:$AE$1,0))),0)+IF($I374&gt;0,($I374/SUM($F374:$G374,$I374))*(INDEX(ESPN!$B$2:$K$246,'Aggregate (HTBB)'!$E374,MATCH('Aggregate (HTBB)'!K$2,ESPN!$B$1:$K$1,0))),0)</f>
        <v>#DIV/0!</v>
      </c>
      <c r="L374" s="5" t="e">
        <f>IF($F374&gt;0,($F374/SUM($F374:$G374,$I374))*(INDEX(DFBP!$D$2:$Z$401,'Aggregate (HTBB)'!$B374,MATCH('Aggregate (HTBB)'!L$2,DFBP!$D$1:$Z$1,0))),0)+IF($G374&gt;0,($G374/SUM($F374:$G374,$I374))*(INDEX(FBNinja!$J$2:$AE$409,'Aggregate (HTBB)'!$C374,MATCH('Aggregate (HTBB)'!L$2,FBNinja!$J$1:$AE$1,0))),0)+IF($I374&gt;0,($I374/SUM($F374:$G374,$I374))*(INDEX(ESPN!$B$2:$K$246,'Aggregate (HTBB)'!$E374,MATCH('Aggregate (HTBB)'!L$2,ESPN!$B$1:$K$1,0))),0)</f>
        <v>#DIV/0!</v>
      </c>
      <c r="M374" s="5" t="e">
        <f>IF($F374&gt;0,($F374/SUM($F374:$G374,$I374))*(INDEX(DFBP!$D$2:$Z$401,'Aggregate (HTBB)'!$B374,MATCH('Aggregate (HTBB)'!M$2,DFBP!$D$1:$Z$1,0))),0)+IF($G374&gt;0,($G374/SUM($F374:$G374,$I374))*(INDEX(FBNinja!$J$2:$AE$409,'Aggregate (HTBB)'!$C374,MATCH('Aggregate (HTBB)'!M$2,FBNinja!$J$1:$AE$1,0))),0)+IF($I374&gt;0,($I374/SUM($F374:$G374,$I374))*(INDEX(ESPN!$B$2:$K$246,'Aggregate (HTBB)'!$E374,MATCH('Aggregate (HTBB)'!M$2,ESPN!$B$1:$K$1,0))),0)</f>
        <v>#DIV/0!</v>
      </c>
      <c r="N374" s="5" t="e">
        <f>IF($F374&gt;0,($F374/SUM($F374:$G374,$I374))*(INDEX(DFBP!$D$2:$Z$401,'Aggregate (HTBB)'!$B374,MATCH('Aggregate (HTBB)'!N$2,DFBP!$D$1:$Z$1,0))),0)+IF($G374&gt;0,($G374/SUM($F374:$G374,$I374))*(INDEX(FBNinja!$J$2:$AE$409,'Aggregate (HTBB)'!$C374,MATCH('Aggregate (HTBB)'!N$2,FBNinja!$J$1:$AE$1,0))),0)+IF($I374&gt;0,($I374/SUM($F374:$G374,$I374))*(INDEX(ESPN!$B$2:$K$246,'Aggregate (HTBB)'!$E374,MATCH('Aggregate (HTBB)'!N$2,ESPN!$B$1:$K$1,0))),0)</f>
        <v>#DIV/0!</v>
      </c>
      <c r="O374" t="e">
        <f>IF($F374&gt;0,$F374*(INDEX(DFBP!$D$2:$Z$401,'Aggregate (HTBB)'!$B374,MATCH('Aggregate (HTBB)'!O$2,DFBP!$D$1:$Z$1,0))),0)+IF($G374&gt;0,$G374*(INDEX(FBNinja!$J$2:$AE$409,'Aggregate (HTBB)'!$C374,MATCH('Aggregate (HTBB)'!O$2,FBNinja!$J$1:$AE$1,0))),0)+IF($H374&gt;0,$H374*(INDEX(HTBB!$F$2:$O$303,'Aggregate (HTBB)'!$D374,MATCH('Aggregate (HTBB)'!O$2,HTBB!$F$1:$O$1,0))),0)+IF($I374&gt;0,$I374*(INDEX(ESPN!$B$2:$K$246,'Aggregate (HTBB)'!$E374,MATCH('Aggregate (HTBB)'!O$2,ESPN!$B$1:$K$1,0))),0)</f>
        <v>#DIV/0!</v>
      </c>
      <c r="P374" t="e">
        <f>IF($F374&gt;0,$F374*(INDEX(DFBP!$D$2:$Z$401,'Aggregate (HTBB)'!$B374,MATCH('Aggregate (HTBB)'!P$2,DFBP!$D$1:$Z$1,0))),0)+IF($G374&gt;0,$G374*(INDEX(FBNinja!$J$2:$AE$409,'Aggregate (HTBB)'!$C374,MATCH('Aggregate (HTBB)'!P$2,FBNinja!$J$1:$AE$1,0))),0)+IF($H374&gt;0,$H374*(INDEX(HTBB!$F$2:$O$303,'Aggregate (HTBB)'!$D374,MATCH('Aggregate (HTBB)'!P$2,HTBB!$F$1:$O$1,0))),0)+IF($I374&gt;0,$I374*(INDEX(ESPN!$B$2:$K$246,'Aggregate (HTBB)'!$E374,MATCH('Aggregate (HTBB)'!P$2,ESPN!$B$1:$K$1,0))),0)</f>
        <v>#DIV/0!</v>
      </c>
      <c r="Q374" t="e">
        <f>IF($F374&gt;0,$F374*(INDEX(DFBP!$D$2:$Z$401,'Aggregate (HTBB)'!$B374,MATCH('Aggregate (HTBB)'!Q$2,DFBP!$D$1:$Z$1,0))),0)+IF($G374&gt;0,$G374*(INDEX(FBNinja!$J$2:$AE$409,'Aggregate (HTBB)'!$C374,MATCH('Aggregate (HTBB)'!Q$2,FBNinja!$J$1:$AE$1,0))),0)+IF($H374&gt;0,$H374*(INDEX(HTBB!$F$2:$O$303,'Aggregate (HTBB)'!$D374,MATCH('Aggregate (HTBB)'!Q$2,HTBB!$F$1:$O$1,0))),0)+IF($I374&gt;0,$I374*(INDEX(ESPN!$B$2:$K$246,'Aggregate (HTBB)'!$E374,MATCH('Aggregate (HTBB)'!Q$2,ESPN!$B$1:$K$1,0))),0)</f>
        <v>#DIV/0!</v>
      </c>
      <c r="R374" t="e">
        <f>IF($F374&gt;0,$F374*(INDEX(DFBP!$D$2:$Z$401,'Aggregate (HTBB)'!$B374,MATCH('Aggregate (HTBB)'!R$2,DFBP!$D$1:$Z$1,0))),0)+IF($G374&gt;0,$G374*(INDEX(FBNinja!$J$2:$AE$409,'Aggregate (HTBB)'!$C374,MATCH('Aggregate (HTBB)'!R$2,FBNinja!$J$1:$AE$1,0))),0)+IF($H374&gt;0,$H374*(INDEX(HTBB!$F$2:$O$303,'Aggregate (HTBB)'!$D374,MATCH('Aggregate (HTBB)'!R$2,HTBB!$F$1:$O$1,0))),0)+IF($I374&gt;0,$I374*(INDEX(ESPN!$B$2:$K$246,'Aggregate (HTBB)'!$E374,MATCH('Aggregate (HTBB)'!R$2,ESPN!$B$1:$K$1,0))),0)</f>
        <v>#DIV/0!</v>
      </c>
      <c r="S374" t="e">
        <f>IF($F374&gt;0,$F374*(INDEX(DFBP!$D$2:$Z$401,'Aggregate (HTBB)'!$B374,MATCH('Aggregate (HTBB)'!S$2,DFBP!$D$1:$Z$1,0))),0)+IF($G374&gt;0,$G374*(INDEX(FBNinja!$J$2:$AE$409,'Aggregate (HTBB)'!$C374,MATCH('Aggregate (HTBB)'!S$2,FBNinja!$J$1:$AE$1,0))),0)+IF($H374&gt;0,$H374*(INDEX(HTBB!$F$2:$O$303,'Aggregate (HTBB)'!$D374,MATCH('Aggregate (HTBB)'!S$2,HTBB!$F$1:$O$1,0))),0)+IF($I374&gt;0,$I374*(INDEX(ESPN!$B$2:$K$246,'Aggregate (HTBB)'!$E374,MATCH('Aggregate (HTBB)'!S$2,ESPN!$B$1:$K$1,0))),0)</f>
        <v>#DIV/0!</v>
      </c>
      <c r="T374" s="5" t="e">
        <f>INDEX(HTBB!$F$2:$F$303,MATCH('Aggregate (HTBB)'!A374,HTBB!$C$2:$C$303,0))</f>
        <v>#N/A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(HTBB)'!$B375,MATCH('Aggregate (HTBB)'!K$2,DFBP!$D$1:$Z$1,0))),0)+IF($G375&gt;0,($G375/SUM($F375:$G375,$I375))*(INDEX(FBNinja!$J$2:$AE$409,'Aggregate (HTBB)'!$C375,MATCH('Aggregate (HTBB)'!K$2,FBNinja!$J$1:$AE$1,0))),0)+IF($I375&gt;0,($I375/SUM($F375:$G375,$I375))*(INDEX(ESPN!$B$2:$K$246,'Aggregate (HTBB)'!$E375,MATCH('Aggregate (HTBB)'!K$2,ESPN!$B$1:$K$1,0))),0)</f>
        <v>#DIV/0!</v>
      </c>
      <c r="L375" s="5" t="e">
        <f>IF($F375&gt;0,($F375/SUM($F375:$G375,$I375))*(INDEX(DFBP!$D$2:$Z$401,'Aggregate (HTBB)'!$B375,MATCH('Aggregate (HTBB)'!L$2,DFBP!$D$1:$Z$1,0))),0)+IF($G375&gt;0,($G375/SUM($F375:$G375,$I375))*(INDEX(FBNinja!$J$2:$AE$409,'Aggregate (HTBB)'!$C375,MATCH('Aggregate (HTBB)'!L$2,FBNinja!$J$1:$AE$1,0))),0)+IF($I375&gt;0,($I375/SUM($F375:$G375,$I375))*(INDEX(ESPN!$B$2:$K$246,'Aggregate (HTBB)'!$E375,MATCH('Aggregate (HTBB)'!L$2,ESPN!$B$1:$K$1,0))),0)</f>
        <v>#DIV/0!</v>
      </c>
      <c r="M375" s="5" t="e">
        <f>IF($F375&gt;0,($F375/SUM($F375:$G375,$I375))*(INDEX(DFBP!$D$2:$Z$401,'Aggregate (HTBB)'!$B375,MATCH('Aggregate (HTBB)'!M$2,DFBP!$D$1:$Z$1,0))),0)+IF($G375&gt;0,($G375/SUM($F375:$G375,$I375))*(INDEX(FBNinja!$J$2:$AE$409,'Aggregate (HTBB)'!$C375,MATCH('Aggregate (HTBB)'!M$2,FBNinja!$J$1:$AE$1,0))),0)+IF($I375&gt;0,($I375/SUM($F375:$G375,$I375))*(INDEX(ESPN!$B$2:$K$246,'Aggregate (HTBB)'!$E375,MATCH('Aggregate (HTBB)'!M$2,ESPN!$B$1:$K$1,0))),0)</f>
        <v>#DIV/0!</v>
      </c>
      <c r="N375" s="5" t="e">
        <f>IF($F375&gt;0,($F375/SUM($F375:$G375,$I375))*(INDEX(DFBP!$D$2:$Z$401,'Aggregate (HTBB)'!$B375,MATCH('Aggregate (HTBB)'!N$2,DFBP!$D$1:$Z$1,0))),0)+IF($G375&gt;0,($G375/SUM($F375:$G375,$I375))*(INDEX(FBNinja!$J$2:$AE$409,'Aggregate (HTBB)'!$C375,MATCH('Aggregate (HTBB)'!N$2,FBNinja!$J$1:$AE$1,0))),0)+IF($I375&gt;0,($I375/SUM($F375:$G375,$I375))*(INDEX(ESPN!$B$2:$K$246,'Aggregate (HTBB)'!$E375,MATCH('Aggregate (HTBB)'!N$2,ESPN!$B$1:$K$1,0))),0)</f>
        <v>#DIV/0!</v>
      </c>
      <c r="O375" t="e">
        <f>IF($F375&gt;0,$F375*(INDEX(DFBP!$D$2:$Z$401,'Aggregate (HTBB)'!$B375,MATCH('Aggregate (HTBB)'!O$2,DFBP!$D$1:$Z$1,0))),0)+IF($G375&gt;0,$G375*(INDEX(FBNinja!$J$2:$AE$409,'Aggregate (HTBB)'!$C375,MATCH('Aggregate (HTBB)'!O$2,FBNinja!$J$1:$AE$1,0))),0)+IF($H375&gt;0,$H375*(INDEX(HTBB!$F$2:$O$303,'Aggregate (HTBB)'!$D375,MATCH('Aggregate (HTBB)'!O$2,HTBB!$F$1:$O$1,0))),0)+IF($I375&gt;0,$I375*(INDEX(ESPN!$B$2:$K$246,'Aggregate (HTBB)'!$E375,MATCH('Aggregate (HTBB)'!O$2,ESPN!$B$1:$K$1,0))),0)</f>
        <v>#DIV/0!</v>
      </c>
      <c r="P375" t="e">
        <f>IF($F375&gt;0,$F375*(INDEX(DFBP!$D$2:$Z$401,'Aggregate (HTBB)'!$B375,MATCH('Aggregate (HTBB)'!P$2,DFBP!$D$1:$Z$1,0))),0)+IF($G375&gt;0,$G375*(INDEX(FBNinja!$J$2:$AE$409,'Aggregate (HTBB)'!$C375,MATCH('Aggregate (HTBB)'!P$2,FBNinja!$J$1:$AE$1,0))),0)+IF($H375&gt;0,$H375*(INDEX(HTBB!$F$2:$O$303,'Aggregate (HTBB)'!$D375,MATCH('Aggregate (HTBB)'!P$2,HTBB!$F$1:$O$1,0))),0)+IF($I375&gt;0,$I375*(INDEX(ESPN!$B$2:$K$246,'Aggregate (HTBB)'!$E375,MATCH('Aggregate (HTBB)'!P$2,ESPN!$B$1:$K$1,0))),0)</f>
        <v>#DIV/0!</v>
      </c>
      <c r="Q375" t="e">
        <f>IF($F375&gt;0,$F375*(INDEX(DFBP!$D$2:$Z$401,'Aggregate (HTBB)'!$B375,MATCH('Aggregate (HTBB)'!Q$2,DFBP!$D$1:$Z$1,0))),0)+IF($G375&gt;0,$G375*(INDEX(FBNinja!$J$2:$AE$409,'Aggregate (HTBB)'!$C375,MATCH('Aggregate (HTBB)'!Q$2,FBNinja!$J$1:$AE$1,0))),0)+IF($H375&gt;0,$H375*(INDEX(HTBB!$F$2:$O$303,'Aggregate (HTBB)'!$D375,MATCH('Aggregate (HTBB)'!Q$2,HTBB!$F$1:$O$1,0))),0)+IF($I375&gt;0,$I375*(INDEX(ESPN!$B$2:$K$246,'Aggregate (HTBB)'!$E375,MATCH('Aggregate (HTBB)'!Q$2,ESPN!$B$1:$K$1,0))),0)</f>
        <v>#DIV/0!</v>
      </c>
      <c r="R375" t="e">
        <f>IF($F375&gt;0,$F375*(INDEX(DFBP!$D$2:$Z$401,'Aggregate (HTBB)'!$B375,MATCH('Aggregate (HTBB)'!R$2,DFBP!$D$1:$Z$1,0))),0)+IF($G375&gt;0,$G375*(INDEX(FBNinja!$J$2:$AE$409,'Aggregate (HTBB)'!$C375,MATCH('Aggregate (HTBB)'!R$2,FBNinja!$J$1:$AE$1,0))),0)+IF($H375&gt;0,$H375*(INDEX(HTBB!$F$2:$O$303,'Aggregate (HTBB)'!$D375,MATCH('Aggregate (HTBB)'!R$2,HTBB!$F$1:$O$1,0))),0)+IF($I375&gt;0,$I375*(INDEX(ESPN!$B$2:$K$246,'Aggregate (HTBB)'!$E375,MATCH('Aggregate (HTBB)'!R$2,ESPN!$B$1:$K$1,0))),0)</f>
        <v>#DIV/0!</v>
      </c>
      <c r="S375" t="e">
        <f>IF($F375&gt;0,$F375*(INDEX(DFBP!$D$2:$Z$401,'Aggregate (HTBB)'!$B375,MATCH('Aggregate (HTBB)'!S$2,DFBP!$D$1:$Z$1,0))),0)+IF($G375&gt;0,$G375*(INDEX(FBNinja!$J$2:$AE$409,'Aggregate (HTBB)'!$C375,MATCH('Aggregate (HTBB)'!S$2,FBNinja!$J$1:$AE$1,0))),0)+IF($H375&gt;0,$H375*(INDEX(HTBB!$F$2:$O$303,'Aggregate (HTBB)'!$D375,MATCH('Aggregate (HTBB)'!S$2,HTBB!$F$1:$O$1,0))),0)+IF($I375&gt;0,$I375*(INDEX(ESPN!$B$2:$K$246,'Aggregate (HTBB)'!$E375,MATCH('Aggregate (HTBB)'!S$2,ESPN!$B$1:$K$1,0))),0)</f>
        <v>#DIV/0!</v>
      </c>
      <c r="T375" s="5" t="e">
        <f>INDEX(HTBB!$F$2:$F$303,MATCH('Aggregate (HTBB)'!A375,HTBB!$C$2:$C$303,0))</f>
        <v>#N/A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(HTBB)'!$B376,MATCH('Aggregate (HTBB)'!K$2,DFBP!$D$1:$Z$1,0))),0)+IF($G376&gt;0,($G376/SUM($F376:$G376,$I376))*(INDEX(FBNinja!$J$2:$AE$409,'Aggregate (HTBB)'!$C376,MATCH('Aggregate (HTBB)'!K$2,FBNinja!$J$1:$AE$1,0))),0)+IF($I376&gt;0,($I376/SUM($F376:$G376,$I376))*(INDEX(ESPN!$B$2:$K$246,'Aggregate (HTBB)'!$E376,MATCH('Aggregate (HTBB)'!K$2,ESPN!$B$1:$K$1,0))),0)</f>
        <v>#DIV/0!</v>
      </c>
      <c r="L376" s="5" t="e">
        <f>IF($F376&gt;0,($F376/SUM($F376:$G376,$I376))*(INDEX(DFBP!$D$2:$Z$401,'Aggregate (HTBB)'!$B376,MATCH('Aggregate (HTBB)'!L$2,DFBP!$D$1:$Z$1,0))),0)+IF($G376&gt;0,($G376/SUM($F376:$G376,$I376))*(INDEX(FBNinja!$J$2:$AE$409,'Aggregate (HTBB)'!$C376,MATCH('Aggregate (HTBB)'!L$2,FBNinja!$J$1:$AE$1,0))),0)+IF($I376&gt;0,($I376/SUM($F376:$G376,$I376))*(INDEX(ESPN!$B$2:$K$246,'Aggregate (HTBB)'!$E376,MATCH('Aggregate (HTBB)'!L$2,ESPN!$B$1:$K$1,0))),0)</f>
        <v>#DIV/0!</v>
      </c>
      <c r="M376" s="5" t="e">
        <f>IF($F376&gt;0,($F376/SUM($F376:$G376,$I376))*(INDEX(DFBP!$D$2:$Z$401,'Aggregate (HTBB)'!$B376,MATCH('Aggregate (HTBB)'!M$2,DFBP!$D$1:$Z$1,0))),0)+IF($G376&gt;0,($G376/SUM($F376:$G376,$I376))*(INDEX(FBNinja!$J$2:$AE$409,'Aggregate (HTBB)'!$C376,MATCH('Aggregate (HTBB)'!M$2,FBNinja!$J$1:$AE$1,0))),0)+IF($I376&gt;0,($I376/SUM($F376:$G376,$I376))*(INDEX(ESPN!$B$2:$K$246,'Aggregate (HTBB)'!$E376,MATCH('Aggregate (HTBB)'!M$2,ESPN!$B$1:$K$1,0))),0)</f>
        <v>#DIV/0!</v>
      </c>
      <c r="N376" s="5" t="e">
        <f>IF($F376&gt;0,($F376/SUM($F376:$G376,$I376))*(INDEX(DFBP!$D$2:$Z$401,'Aggregate (HTBB)'!$B376,MATCH('Aggregate (HTBB)'!N$2,DFBP!$D$1:$Z$1,0))),0)+IF($G376&gt;0,($G376/SUM($F376:$G376,$I376))*(INDEX(FBNinja!$J$2:$AE$409,'Aggregate (HTBB)'!$C376,MATCH('Aggregate (HTBB)'!N$2,FBNinja!$J$1:$AE$1,0))),0)+IF($I376&gt;0,($I376/SUM($F376:$G376,$I376))*(INDEX(ESPN!$B$2:$K$246,'Aggregate (HTBB)'!$E376,MATCH('Aggregate (HTBB)'!N$2,ESPN!$B$1:$K$1,0))),0)</f>
        <v>#DIV/0!</v>
      </c>
      <c r="O376" t="e">
        <f>IF($F376&gt;0,$F376*(INDEX(DFBP!$D$2:$Z$401,'Aggregate (HTBB)'!$B376,MATCH('Aggregate (HTBB)'!O$2,DFBP!$D$1:$Z$1,0))),0)+IF($G376&gt;0,$G376*(INDEX(FBNinja!$J$2:$AE$409,'Aggregate (HTBB)'!$C376,MATCH('Aggregate (HTBB)'!O$2,FBNinja!$J$1:$AE$1,0))),0)+IF($H376&gt;0,$H376*(INDEX(HTBB!$F$2:$O$303,'Aggregate (HTBB)'!$D376,MATCH('Aggregate (HTBB)'!O$2,HTBB!$F$1:$O$1,0))),0)+IF($I376&gt;0,$I376*(INDEX(ESPN!$B$2:$K$246,'Aggregate (HTBB)'!$E376,MATCH('Aggregate (HTBB)'!O$2,ESPN!$B$1:$K$1,0))),0)</f>
        <v>#DIV/0!</v>
      </c>
      <c r="P376" t="e">
        <f>IF($F376&gt;0,$F376*(INDEX(DFBP!$D$2:$Z$401,'Aggregate (HTBB)'!$B376,MATCH('Aggregate (HTBB)'!P$2,DFBP!$D$1:$Z$1,0))),0)+IF($G376&gt;0,$G376*(INDEX(FBNinja!$J$2:$AE$409,'Aggregate (HTBB)'!$C376,MATCH('Aggregate (HTBB)'!P$2,FBNinja!$J$1:$AE$1,0))),0)+IF($H376&gt;0,$H376*(INDEX(HTBB!$F$2:$O$303,'Aggregate (HTBB)'!$D376,MATCH('Aggregate (HTBB)'!P$2,HTBB!$F$1:$O$1,0))),0)+IF($I376&gt;0,$I376*(INDEX(ESPN!$B$2:$K$246,'Aggregate (HTBB)'!$E376,MATCH('Aggregate (HTBB)'!P$2,ESPN!$B$1:$K$1,0))),0)</f>
        <v>#DIV/0!</v>
      </c>
      <c r="Q376" t="e">
        <f>IF($F376&gt;0,$F376*(INDEX(DFBP!$D$2:$Z$401,'Aggregate (HTBB)'!$B376,MATCH('Aggregate (HTBB)'!Q$2,DFBP!$D$1:$Z$1,0))),0)+IF($G376&gt;0,$G376*(INDEX(FBNinja!$J$2:$AE$409,'Aggregate (HTBB)'!$C376,MATCH('Aggregate (HTBB)'!Q$2,FBNinja!$J$1:$AE$1,0))),0)+IF($H376&gt;0,$H376*(INDEX(HTBB!$F$2:$O$303,'Aggregate (HTBB)'!$D376,MATCH('Aggregate (HTBB)'!Q$2,HTBB!$F$1:$O$1,0))),0)+IF($I376&gt;0,$I376*(INDEX(ESPN!$B$2:$K$246,'Aggregate (HTBB)'!$E376,MATCH('Aggregate (HTBB)'!Q$2,ESPN!$B$1:$K$1,0))),0)</f>
        <v>#DIV/0!</v>
      </c>
      <c r="R376" t="e">
        <f>IF($F376&gt;0,$F376*(INDEX(DFBP!$D$2:$Z$401,'Aggregate (HTBB)'!$B376,MATCH('Aggregate (HTBB)'!R$2,DFBP!$D$1:$Z$1,0))),0)+IF($G376&gt;0,$G376*(INDEX(FBNinja!$J$2:$AE$409,'Aggregate (HTBB)'!$C376,MATCH('Aggregate (HTBB)'!R$2,FBNinja!$J$1:$AE$1,0))),0)+IF($H376&gt;0,$H376*(INDEX(HTBB!$F$2:$O$303,'Aggregate (HTBB)'!$D376,MATCH('Aggregate (HTBB)'!R$2,HTBB!$F$1:$O$1,0))),0)+IF($I376&gt;0,$I376*(INDEX(ESPN!$B$2:$K$246,'Aggregate (HTBB)'!$E376,MATCH('Aggregate (HTBB)'!R$2,ESPN!$B$1:$K$1,0))),0)</f>
        <v>#DIV/0!</v>
      </c>
      <c r="S376" t="e">
        <f>IF($F376&gt;0,$F376*(INDEX(DFBP!$D$2:$Z$401,'Aggregate (HTBB)'!$B376,MATCH('Aggregate (HTBB)'!S$2,DFBP!$D$1:$Z$1,0))),0)+IF($G376&gt;0,$G376*(INDEX(FBNinja!$J$2:$AE$409,'Aggregate (HTBB)'!$C376,MATCH('Aggregate (HTBB)'!S$2,FBNinja!$J$1:$AE$1,0))),0)+IF($H376&gt;0,$H376*(INDEX(HTBB!$F$2:$O$303,'Aggregate (HTBB)'!$D376,MATCH('Aggregate (HTBB)'!S$2,HTBB!$F$1:$O$1,0))),0)+IF($I376&gt;0,$I376*(INDEX(ESPN!$B$2:$K$246,'Aggregate (HTBB)'!$E376,MATCH('Aggregate (HTBB)'!S$2,ESPN!$B$1:$K$1,0))),0)</f>
        <v>#DIV/0!</v>
      </c>
      <c r="T376" s="5" t="e">
        <f>INDEX(HTBB!$F$2:$F$303,MATCH('Aggregate (HTBB)'!A376,HTBB!$C$2:$C$303,0))</f>
        <v>#N/A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(HTBB)'!$B377,MATCH('Aggregate (HTBB)'!K$2,DFBP!$D$1:$Z$1,0))),0)+IF($G377&gt;0,($G377/SUM($F377:$G377,$I377))*(INDEX(FBNinja!$J$2:$AE$409,'Aggregate (HTBB)'!$C377,MATCH('Aggregate (HTBB)'!K$2,FBNinja!$J$1:$AE$1,0))),0)+IF($I377&gt;0,($I377/SUM($F377:$G377,$I377))*(INDEX(ESPN!$B$2:$K$246,'Aggregate (HTBB)'!$E377,MATCH('Aggregate (HTBB)'!K$2,ESPN!$B$1:$K$1,0))),0)</f>
        <v>#DIV/0!</v>
      </c>
      <c r="L377" s="5" t="e">
        <f>IF($F377&gt;0,($F377/SUM($F377:$G377,$I377))*(INDEX(DFBP!$D$2:$Z$401,'Aggregate (HTBB)'!$B377,MATCH('Aggregate (HTBB)'!L$2,DFBP!$D$1:$Z$1,0))),0)+IF($G377&gt;0,($G377/SUM($F377:$G377,$I377))*(INDEX(FBNinja!$J$2:$AE$409,'Aggregate (HTBB)'!$C377,MATCH('Aggregate (HTBB)'!L$2,FBNinja!$J$1:$AE$1,0))),0)+IF($I377&gt;0,($I377/SUM($F377:$G377,$I377))*(INDEX(ESPN!$B$2:$K$246,'Aggregate (HTBB)'!$E377,MATCH('Aggregate (HTBB)'!L$2,ESPN!$B$1:$K$1,0))),0)</f>
        <v>#DIV/0!</v>
      </c>
      <c r="M377" s="5" t="e">
        <f>IF($F377&gt;0,($F377/SUM($F377:$G377,$I377))*(INDEX(DFBP!$D$2:$Z$401,'Aggregate (HTBB)'!$B377,MATCH('Aggregate (HTBB)'!M$2,DFBP!$D$1:$Z$1,0))),0)+IF($G377&gt;0,($G377/SUM($F377:$G377,$I377))*(INDEX(FBNinja!$J$2:$AE$409,'Aggregate (HTBB)'!$C377,MATCH('Aggregate (HTBB)'!M$2,FBNinja!$J$1:$AE$1,0))),0)+IF($I377&gt;0,($I377/SUM($F377:$G377,$I377))*(INDEX(ESPN!$B$2:$K$246,'Aggregate (HTBB)'!$E377,MATCH('Aggregate (HTBB)'!M$2,ESPN!$B$1:$K$1,0))),0)</f>
        <v>#DIV/0!</v>
      </c>
      <c r="N377" s="5" t="e">
        <f>IF($F377&gt;0,($F377/SUM($F377:$G377,$I377))*(INDEX(DFBP!$D$2:$Z$401,'Aggregate (HTBB)'!$B377,MATCH('Aggregate (HTBB)'!N$2,DFBP!$D$1:$Z$1,0))),0)+IF($G377&gt;0,($G377/SUM($F377:$G377,$I377))*(INDEX(FBNinja!$J$2:$AE$409,'Aggregate (HTBB)'!$C377,MATCH('Aggregate (HTBB)'!N$2,FBNinja!$J$1:$AE$1,0))),0)+IF($I377&gt;0,($I377/SUM($F377:$G377,$I377))*(INDEX(ESPN!$B$2:$K$246,'Aggregate (HTBB)'!$E377,MATCH('Aggregate (HTBB)'!N$2,ESPN!$B$1:$K$1,0))),0)</f>
        <v>#DIV/0!</v>
      </c>
      <c r="O377" t="e">
        <f>IF($F377&gt;0,$F377*(INDEX(DFBP!$D$2:$Z$401,'Aggregate (HTBB)'!$B377,MATCH('Aggregate (HTBB)'!O$2,DFBP!$D$1:$Z$1,0))),0)+IF($G377&gt;0,$G377*(INDEX(FBNinja!$J$2:$AE$409,'Aggregate (HTBB)'!$C377,MATCH('Aggregate (HTBB)'!O$2,FBNinja!$J$1:$AE$1,0))),0)+IF($H377&gt;0,$H377*(INDEX(HTBB!$F$2:$O$303,'Aggregate (HTBB)'!$D377,MATCH('Aggregate (HTBB)'!O$2,HTBB!$F$1:$O$1,0))),0)+IF($I377&gt;0,$I377*(INDEX(ESPN!$B$2:$K$246,'Aggregate (HTBB)'!$E377,MATCH('Aggregate (HTBB)'!O$2,ESPN!$B$1:$K$1,0))),0)</f>
        <v>#DIV/0!</v>
      </c>
      <c r="P377" t="e">
        <f>IF($F377&gt;0,$F377*(INDEX(DFBP!$D$2:$Z$401,'Aggregate (HTBB)'!$B377,MATCH('Aggregate (HTBB)'!P$2,DFBP!$D$1:$Z$1,0))),0)+IF($G377&gt;0,$G377*(INDEX(FBNinja!$J$2:$AE$409,'Aggregate (HTBB)'!$C377,MATCH('Aggregate (HTBB)'!P$2,FBNinja!$J$1:$AE$1,0))),0)+IF($H377&gt;0,$H377*(INDEX(HTBB!$F$2:$O$303,'Aggregate (HTBB)'!$D377,MATCH('Aggregate (HTBB)'!P$2,HTBB!$F$1:$O$1,0))),0)+IF($I377&gt;0,$I377*(INDEX(ESPN!$B$2:$K$246,'Aggregate (HTBB)'!$E377,MATCH('Aggregate (HTBB)'!P$2,ESPN!$B$1:$K$1,0))),0)</f>
        <v>#DIV/0!</v>
      </c>
      <c r="Q377" t="e">
        <f>IF($F377&gt;0,$F377*(INDEX(DFBP!$D$2:$Z$401,'Aggregate (HTBB)'!$B377,MATCH('Aggregate (HTBB)'!Q$2,DFBP!$D$1:$Z$1,0))),0)+IF($G377&gt;0,$G377*(INDEX(FBNinja!$J$2:$AE$409,'Aggregate (HTBB)'!$C377,MATCH('Aggregate (HTBB)'!Q$2,FBNinja!$J$1:$AE$1,0))),0)+IF($H377&gt;0,$H377*(INDEX(HTBB!$F$2:$O$303,'Aggregate (HTBB)'!$D377,MATCH('Aggregate (HTBB)'!Q$2,HTBB!$F$1:$O$1,0))),0)+IF($I377&gt;0,$I377*(INDEX(ESPN!$B$2:$K$246,'Aggregate (HTBB)'!$E377,MATCH('Aggregate (HTBB)'!Q$2,ESPN!$B$1:$K$1,0))),0)</f>
        <v>#DIV/0!</v>
      </c>
      <c r="R377" t="e">
        <f>IF($F377&gt;0,$F377*(INDEX(DFBP!$D$2:$Z$401,'Aggregate (HTBB)'!$B377,MATCH('Aggregate (HTBB)'!R$2,DFBP!$D$1:$Z$1,0))),0)+IF($G377&gt;0,$G377*(INDEX(FBNinja!$J$2:$AE$409,'Aggregate (HTBB)'!$C377,MATCH('Aggregate (HTBB)'!R$2,FBNinja!$J$1:$AE$1,0))),0)+IF($H377&gt;0,$H377*(INDEX(HTBB!$F$2:$O$303,'Aggregate (HTBB)'!$D377,MATCH('Aggregate (HTBB)'!R$2,HTBB!$F$1:$O$1,0))),0)+IF($I377&gt;0,$I377*(INDEX(ESPN!$B$2:$K$246,'Aggregate (HTBB)'!$E377,MATCH('Aggregate (HTBB)'!R$2,ESPN!$B$1:$K$1,0))),0)</f>
        <v>#DIV/0!</v>
      </c>
      <c r="S377" t="e">
        <f>IF($F377&gt;0,$F377*(INDEX(DFBP!$D$2:$Z$401,'Aggregate (HTBB)'!$B377,MATCH('Aggregate (HTBB)'!S$2,DFBP!$D$1:$Z$1,0))),0)+IF($G377&gt;0,$G377*(INDEX(FBNinja!$J$2:$AE$409,'Aggregate (HTBB)'!$C377,MATCH('Aggregate (HTBB)'!S$2,FBNinja!$J$1:$AE$1,0))),0)+IF($H377&gt;0,$H377*(INDEX(HTBB!$F$2:$O$303,'Aggregate (HTBB)'!$D377,MATCH('Aggregate (HTBB)'!S$2,HTBB!$F$1:$O$1,0))),0)+IF($I377&gt;0,$I377*(INDEX(ESPN!$B$2:$K$246,'Aggregate (HTBB)'!$E377,MATCH('Aggregate (HTBB)'!S$2,ESPN!$B$1:$K$1,0))),0)</f>
        <v>#DIV/0!</v>
      </c>
      <c r="T377" s="5" t="e">
        <f>INDEX(HTBB!$F$2:$F$303,MATCH('Aggregate (HTBB)'!A377,HTBB!$C$2:$C$303,0))</f>
        <v>#N/A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(HTBB)'!$B378,MATCH('Aggregate (HTBB)'!K$2,DFBP!$D$1:$Z$1,0))),0)+IF($G378&gt;0,($G378/SUM($F378:$G378,$I378))*(INDEX(FBNinja!$J$2:$AE$409,'Aggregate (HTBB)'!$C378,MATCH('Aggregate (HTBB)'!K$2,FBNinja!$J$1:$AE$1,0))),0)+IF($I378&gt;0,($I378/SUM($F378:$G378,$I378))*(INDEX(ESPN!$B$2:$K$246,'Aggregate (HTBB)'!$E378,MATCH('Aggregate (HTBB)'!K$2,ESPN!$B$1:$K$1,0))),0)</f>
        <v>#DIV/0!</v>
      </c>
      <c r="L378" s="5" t="e">
        <f>IF($F378&gt;0,($F378/SUM($F378:$G378,$I378))*(INDEX(DFBP!$D$2:$Z$401,'Aggregate (HTBB)'!$B378,MATCH('Aggregate (HTBB)'!L$2,DFBP!$D$1:$Z$1,0))),0)+IF($G378&gt;0,($G378/SUM($F378:$G378,$I378))*(INDEX(FBNinja!$J$2:$AE$409,'Aggregate (HTBB)'!$C378,MATCH('Aggregate (HTBB)'!L$2,FBNinja!$J$1:$AE$1,0))),0)+IF($I378&gt;0,($I378/SUM($F378:$G378,$I378))*(INDEX(ESPN!$B$2:$K$246,'Aggregate (HTBB)'!$E378,MATCH('Aggregate (HTBB)'!L$2,ESPN!$B$1:$K$1,0))),0)</f>
        <v>#DIV/0!</v>
      </c>
      <c r="M378" s="5" t="e">
        <f>IF($F378&gt;0,($F378/SUM($F378:$G378,$I378))*(INDEX(DFBP!$D$2:$Z$401,'Aggregate (HTBB)'!$B378,MATCH('Aggregate (HTBB)'!M$2,DFBP!$D$1:$Z$1,0))),0)+IF($G378&gt;0,($G378/SUM($F378:$G378,$I378))*(INDEX(FBNinja!$J$2:$AE$409,'Aggregate (HTBB)'!$C378,MATCH('Aggregate (HTBB)'!M$2,FBNinja!$J$1:$AE$1,0))),0)+IF($I378&gt;0,($I378/SUM($F378:$G378,$I378))*(INDEX(ESPN!$B$2:$K$246,'Aggregate (HTBB)'!$E378,MATCH('Aggregate (HTBB)'!M$2,ESPN!$B$1:$K$1,0))),0)</f>
        <v>#DIV/0!</v>
      </c>
      <c r="N378" s="5" t="e">
        <f>IF($F378&gt;0,($F378/SUM($F378:$G378,$I378))*(INDEX(DFBP!$D$2:$Z$401,'Aggregate (HTBB)'!$B378,MATCH('Aggregate (HTBB)'!N$2,DFBP!$D$1:$Z$1,0))),0)+IF($G378&gt;0,($G378/SUM($F378:$G378,$I378))*(INDEX(FBNinja!$J$2:$AE$409,'Aggregate (HTBB)'!$C378,MATCH('Aggregate (HTBB)'!N$2,FBNinja!$J$1:$AE$1,0))),0)+IF($I378&gt;0,($I378/SUM($F378:$G378,$I378))*(INDEX(ESPN!$B$2:$K$246,'Aggregate (HTBB)'!$E378,MATCH('Aggregate (HTBB)'!N$2,ESPN!$B$1:$K$1,0))),0)</f>
        <v>#DIV/0!</v>
      </c>
      <c r="O378" t="e">
        <f>IF($F378&gt;0,$F378*(INDEX(DFBP!$D$2:$Z$401,'Aggregate (HTBB)'!$B378,MATCH('Aggregate (HTBB)'!O$2,DFBP!$D$1:$Z$1,0))),0)+IF($G378&gt;0,$G378*(INDEX(FBNinja!$J$2:$AE$409,'Aggregate (HTBB)'!$C378,MATCH('Aggregate (HTBB)'!O$2,FBNinja!$J$1:$AE$1,0))),0)+IF($H378&gt;0,$H378*(INDEX(HTBB!$F$2:$O$303,'Aggregate (HTBB)'!$D378,MATCH('Aggregate (HTBB)'!O$2,HTBB!$F$1:$O$1,0))),0)+IF($I378&gt;0,$I378*(INDEX(ESPN!$B$2:$K$246,'Aggregate (HTBB)'!$E378,MATCH('Aggregate (HTBB)'!O$2,ESPN!$B$1:$K$1,0))),0)</f>
        <v>#DIV/0!</v>
      </c>
      <c r="P378" t="e">
        <f>IF($F378&gt;0,$F378*(INDEX(DFBP!$D$2:$Z$401,'Aggregate (HTBB)'!$B378,MATCH('Aggregate (HTBB)'!P$2,DFBP!$D$1:$Z$1,0))),0)+IF($G378&gt;0,$G378*(INDEX(FBNinja!$J$2:$AE$409,'Aggregate (HTBB)'!$C378,MATCH('Aggregate (HTBB)'!P$2,FBNinja!$J$1:$AE$1,0))),0)+IF($H378&gt;0,$H378*(INDEX(HTBB!$F$2:$O$303,'Aggregate (HTBB)'!$D378,MATCH('Aggregate (HTBB)'!P$2,HTBB!$F$1:$O$1,0))),0)+IF($I378&gt;0,$I378*(INDEX(ESPN!$B$2:$K$246,'Aggregate (HTBB)'!$E378,MATCH('Aggregate (HTBB)'!P$2,ESPN!$B$1:$K$1,0))),0)</f>
        <v>#DIV/0!</v>
      </c>
      <c r="Q378" t="e">
        <f>IF($F378&gt;0,$F378*(INDEX(DFBP!$D$2:$Z$401,'Aggregate (HTBB)'!$B378,MATCH('Aggregate (HTBB)'!Q$2,DFBP!$D$1:$Z$1,0))),0)+IF($G378&gt;0,$G378*(INDEX(FBNinja!$J$2:$AE$409,'Aggregate (HTBB)'!$C378,MATCH('Aggregate (HTBB)'!Q$2,FBNinja!$J$1:$AE$1,0))),0)+IF($H378&gt;0,$H378*(INDEX(HTBB!$F$2:$O$303,'Aggregate (HTBB)'!$D378,MATCH('Aggregate (HTBB)'!Q$2,HTBB!$F$1:$O$1,0))),0)+IF($I378&gt;0,$I378*(INDEX(ESPN!$B$2:$K$246,'Aggregate (HTBB)'!$E378,MATCH('Aggregate (HTBB)'!Q$2,ESPN!$B$1:$K$1,0))),0)</f>
        <v>#DIV/0!</v>
      </c>
      <c r="R378" t="e">
        <f>IF($F378&gt;0,$F378*(INDEX(DFBP!$D$2:$Z$401,'Aggregate (HTBB)'!$B378,MATCH('Aggregate (HTBB)'!R$2,DFBP!$D$1:$Z$1,0))),0)+IF($G378&gt;0,$G378*(INDEX(FBNinja!$J$2:$AE$409,'Aggregate (HTBB)'!$C378,MATCH('Aggregate (HTBB)'!R$2,FBNinja!$J$1:$AE$1,0))),0)+IF($H378&gt;0,$H378*(INDEX(HTBB!$F$2:$O$303,'Aggregate (HTBB)'!$D378,MATCH('Aggregate (HTBB)'!R$2,HTBB!$F$1:$O$1,0))),0)+IF($I378&gt;0,$I378*(INDEX(ESPN!$B$2:$K$246,'Aggregate (HTBB)'!$E378,MATCH('Aggregate (HTBB)'!R$2,ESPN!$B$1:$K$1,0))),0)</f>
        <v>#DIV/0!</v>
      </c>
      <c r="S378" t="e">
        <f>IF($F378&gt;0,$F378*(INDEX(DFBP!$D$2:$Z$401,'Aggregate (HTBB)'!$B378,MATCH('Aggregate (HTBB)'!S$2,DFBP!$D$1:$Z$1,0))),0)+IF($G378&gt;0,$G378*(INDEX(FBNinja!$J$2:$AE$409,'Aggregate (HTBB)'!$C378,MATCH('Aggregate (HTBB)'!S$2,FBNinja!$J$1:$AE$1,0))),0)+IF($H378&gt;0,$H378*(INDEX(HTBB!$F$2:$O$303,'Aggregate (HTBB)'!$D378,MATCH('Aggregate (HTBB)'!S$2,HTBB!$F$1:$O$1,0))),0)+IF($I378&gt;0,$I378*(INDEX(ESPN!$B$2:$K$246,'Aggregate (HTBB)'!$E378,MATCH('Aggregate (HTBB)'!S$2,ESPN!$B$1:$K$1,0))),0)</f>
        <v>#DIV/0!</v>
      </c>
      <c r="T378" s="5" t="e">
        <f>INDEX(HTBB!$F$2:$F$303,MATCH('Aggregate (HTBB)'!A378,HTBB!$C$2:$C$303,0))</f>
        <v>#N/A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(HTBB)'!$B379,MATCH('Aggregate (HTBB)'!K$2,DFBP!$D$1:$Z$1,0))),0)+IF($G379&gt;0,($G379/SUM($F379:$G379,$I379))*(INDEX(FBNinja!$J$2:$AE$409,'Aggregate (HTBB)'!$C379,MATCH('Aggregate (HTBB)'!K$2,FBNinja!$J$1:$AE$1,0))),0)+IF($I379&gt;0,($I379/SUM($F379:$G379,$I379))*(INDEX(ESPN!$B$2:$K$246,'Aggregate (HTBB)'!$E379,MATCH('Aggregate (HTBB)'!K$2,ESPN!$B$1:$K$1,0))),0)</f>
        <v>#DIV/0!</v>
      </c>
      <c r="L379" s="5" t="e">
        <f>IF($F379&gt;0,($F379/SUM($F379:$G379,$I379))*(INDEX(DFBP!$D$2:$Z$401,'Aggregate (HTBB)'!$B379,MATCH('Aggregate (HTBB)'!L$2,DFBP!$D$1:$Z$1,0))),0)+IF($G379&gt;0,($G379/SUM($F379:$G379,$I379))*(INDEX(FBNinja!$J$2:$AE$409,'Aggregate (HTBB)'!$C379,MATCH('Aggregate (HTBB)'!L$2,FBNinja!$J$1:$AE$1,0))),0)+IF($I379&gt;0,($I379/SUM($F379:$G379,$I379))*(INDEX(ESPN!$B$2:$K$246,'Aggregate (HTBB)'!$E379,MATCH('Aggregate (HTBB)'!L$2,ESPN!$B$1:$K$1,0))),0)</f>
        <v>#DIV/0!</v>
      </c>
      <c r="M379" s="5" t="e">
        <f>IF($F379&gt;0,($F379/SUM($F379:$G379,$I379))*(INDEX(DFBP!$D$2:$Z$401,'Aggregate (HTBB)'!$B379,MATCH('Aggregate (HTBB)'!M$2,DFBP!$D$1:$Z$1,0))),0)+IF($G379&gt;0,($G379/SUM($F379:$G379,$I379))*(INDEX(FBNinja!$J$2:$AE$409,'Aggregate (HTBB)'!$C379,MATCH('Aggregate (HTBB)'!M$2,FBNinja!$J$1:$AE$1,0))),0)+IF($I379&gt;0,($I379/SUM($F379:$G379,$I379))*(INDEX(ESPN!$B$2:$K$246,'Aggregate (HTBB)'!$E379,MATCH('Aggregate (HTBB)'!M$2,ESPN!$B$1:$K$1,0))),0)</f>
        <v>#DIV/0!</v>
      </c>
      <c r="N379" s="5" t="e">
        <f>IF($F379&gt;0,($F379/SUM($F379:$G379,$I379))*(INDEX(DFBP!$D$2:$Z$401,'Aggregate (HTBB)'!$B379,MATCH('Aggregate (HTBB)'!N$2,DFBP!$D$1:$Z$1,0))),0)+IF($G379&gt;0,($G379/SUM($F379:$G379,$I379))*(INDEX(FBNinja!$J$2:$AE$409,'Aggregate (HTBB)'!$C379,MATCH('Aggregate (HTBB)'!N$2,FBNinja!$J$1:$AE$1,0))),0)+IF($I379&gt;0,($I379/SUM($F379:$G379,$I379))*(INDEX(ESPN!$B$2:$K$246,'Aggregate (HTBB)'!$E379,MATCH('Aggregate (HTBB)'!N$2,ESPN!$B$1:$K$1,0))),0)</f>
        <v>#DIV/0!</v>
      </c>
      <c r="O379" t="e">
        <f>IF($F379&gt;0,$F379*(INDEX(DFBP!$D$2:$Z$401,'Aggregate (HTBB)'!$B379,MATCH('Aggregate (HTBB)'!O$2,DFBP!$D$1:$Z$1,0))),0)+IF($G379&gt;0,$G379*(INDEX(FBNinja!$J$2:$AE$409,'Aggregate (HTBB)'!$C379,MATCH('Aggregate (HTBB)'!O$2,FBNinja!$J$1:$AE$1,0))),0)+IF($H379&gt;0,$H379*(INDEX(HTBB!$F$2:$O$303,'Aggregate (HTBB)'!$D379,MATCH('Aggregate (HTBB)'!O$2,HTBB!$F$1:$O$1,0))),0)+IF($I379&gt;0,$I379*(INDEX(ESPN!$B$2:$K$246,'Aggregate (HTBB)'!$E379,MATCH('Aggregate (HTBB)'!O$2,ESPN!$B$1:$K$1,0))),0)</f>
        <v>#DIV/0!</v>
      </c>
      <c r="P379" t="e">
        <f>IF($F379&gt;0,$F379*(INDEX(DFBP!$D$2:$Z$401,'Aggregate (HTBB)'!$B379,MATCH('Aggregate (HTBB)'!P$2,DFBP!$D$1:$Z$1,0))),0)+IF($G379&gt;0,$G379*(INDEX(FBNinja!$J$2:$AE$409,'Aggregate (HTBB)'!$C379,MATCH('Aggregate (HTBB)'!P$2,FBNinja!$J$1:$AE$1,0))),0)+IF($H379&gt;0,$H379*(INDEX(HTBB!$F$2:$O$303,'Aggregate (HTBB)'!$D379,MATCH('Aggregate (HTBB)'!P$2,HTBB!$F$1:$O$1,0))),0)+IF($I379&gt;0,$I379*(INDEX(ESPN!$B$2:$K$246,'Aggregate (HTBB)'!$E379,MATCH('Aggregate (HTBB)'!P$2,ESPN!$B$1:$K$1,0))),0)</f>
        <v>#DIV/0!</v>
      </c>
      <c r="Q379" t="e">
        <f>IF($F379&gt;0,$F379*(INDEX(DFBP!$D$2:$Z$401,'Aggregate (HTBB)'!$B379,MATCH('Aggregate (HTBB)'!Q$2,DFBP!$D$1:$Z$1,0))),0)+IF($G379&gt;0,$G379*(INDEX(FBNinja!$J$2:$AE$409,'Aggregate (HTBB)'!$C379,MATCH('Aggregate (HTBB)'!Q$2,FBNinja!$J$1:$AE$1,0))),0)+IF($H379&gt;0,$H379*(INDEX(HTBB!$F$2:$O$303,'Aggregate (HTBB)'!$D379,MATCH('Aggregate (HTBB)'!Q$2,HTBB!$F$1:$O$1,0))),0)+IF($I379&gt;0,$I379*(INDEX(ESPN!$B$2:$K$246,'Aggregate (HTBB)'!$E379,MATCH('Aggregate (HTBB)'!Q$2,ESPN!$B$1:$K$1,0))),0)</f>
        <v>#DIV/0!</v>
      </c>
      <c r="R379" t="e">
        <f>IF($F379&gt;0,$F379*(INDEX(DFBP!$D$2:$Z$401,'Aggregate (HTBB)'!$B379,MATCH('Aggregate (HTBB)'!R$2,DFBP!$D$1:$Z$1,0))),0)+IF($G379&gt;0,$G379*(INDEX(FBNinja!$J$2:$AE$409,'Aggregate (HTBB)'!$C379,MATCH('Aggregate (HTBB)'!R$2,FBNinja!$J$1:$AE$1,0))),0)+IF($H379&gt;0,$H379*(INDEX(HTBB!$F$2:$O$303,'Aggregate (HTBB)'!$D379,MATCH('Aggregate (HTBB)'!R$2,HTBB!$F$1:$O$1,0))),0)+IF($I379&gt;0,$I379*(INDEX(ESPN!$B$2:$K$246,'Aggregate (HTBB)'!$E379,MATCH('Aggregate (HTBB)'!R$2,ESPN!$B$1:$K$1,0))),0)</f>
        <v>#DIV/0!</v>
      </c>
      <c r="S379" t="e">
        <f>IF($F379&gt;0,$F379*(INDEX(DFBP!$D$2:$Z$401,'Aggregate (HTBB)'!$B379,MATCH('Aggregate (HTBB)'!S$2,DFBP!$D$1:$Z$1,0))),0)+IF($G379&gt;0,$G379*(INDEX(FBNinja!$J$2:$AE$409,'Aggregate (HTBB)'!$C379,MATCH('Aggregate (HTBB)'!S$2,FBNinja!$J$1:$AE$1,0))),0)+IF($H379&gt;0,$H379*(INDEX(HTBB!$F$2:$O$303,'Aggregate (HTBB)'!$D379,MATCH('Aggregate (HTBB)'!S$2,HTBB!$F$1:$O$1,0))),0)+IF($I379&gt;0,$I379*(INDEX(ESPN!$B$2:$K$246,'Aggregate (HTBB)'!$E379,MATCH('Aggregate (HTBB)'!S$2,ESPN!$B$1:$K$1,0))),0)</f>
        <v>#DIV/0!</v>
      </c>
      <c r="T379" s="5" t="e">
        <f>INDEX(HTBB!$F$2:$F$303,MATCH('Aggregate (HTBB)'!A379,HTBB!$C$2:$C$303,0))</f>
        <v>#N/A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(HTBB)'!$B380,MATCH('Aggregate (HTBB)'!K$2,DFBP!$D$1:$Z$1,0))),0)+IF($G380&gt;0,($G380/SUM($F380:$G380,$I380))*(INDEX(FBNinja!$J$2:$AE$409,'Aggregate (HTBB)'!$C380,MATCH('Aggregate (HTBB)'!K$2,FBNinja!$J$1:$AE$1,0))),0)+IF($I380&gt;0,($I380/SUM($F380:$G380,$I380))*(INDEX(ESPN!$B$2:$K$246,'Aggregate (HTBB)'!$E380,MATCH('Aggregate (HTBB)'!K$2,ESPN!$B$1:$K$1,0))),0)</f>
        <v>#DIV/0!</v>
      </c>
      <c r="L380" s="5" t="e">
        <f>IF($F380&gt;0,($F380/SUM($F380:$G380,$I380))*(INDEX(DFBP!$D$2:$Z$401,'Aggregate (HTBB)'!$B380,MATCH('Aggregate (HTBB)'!L$2,DFBP!$D$1:$Z$1,0))),0)+IF($G380&gt;0,($G380/SUM($F380:$G380,$I380))*(INDEX(FBNinja!$J$2:$AE$409,'Aggregate (HTBB)'!$C380,MATCH('Aggregate (HTBB)'!L$2,FBNinja!$J$1:$AE$1,0))),0)+IF($I380&gt;0,($I380/SUM($F380:$G380,$I380))*(INDEX(ESPN!$B$2:$K$246,'Aggregate (HTBB)'!$E380,MATCH('Aggregate (HTBB)'!L$2,ESPN!$B$1:$K$1,0))),0)</f>
        <v>#DIV/0!</v>
      </c>
      <c r="M380" s="5" t="e">
        <f>IF($F380&gt;0,($F380/SUM($F380:$G380,$I380))*(INDEX(DFBP!$D$2:$Z$401,'Aggregate (HTBB)'!$B380,MATCH('Aggregate (HTBB)'!M$2,DFBP!$D$1:$Z$1,0))),0)+IF($G380&gt;0,($G380/SUM($F380:$G380,$I380))*(INDEX(FBNinja!$J$2:$AE$409,'Aggregate (HTBB)'!$C380,MATCH('Aggregate (HTBB)'!M$2,FBNinja!$J$1:$AE$1,0))),0)+IF($I380&gt;0,($I380/SUM($F380:$G380,$I380))*(INDEX(ESPN!$B$2:$K$246,'Aggregate (HTBB)'!$E380,MATCH('Aggregate (HTBB)'!M$2,ESPN!$B$1:$K$1,0))),0)</f>
        <v>#DIV/0!</v>
      </c>
      <c r="N380" s="5" t="e">
        <f>IF($F380&gt;0,($F380/SUM($F380:$G380,$I380))*(INDEX(DFBP!$D$2:$Z$401,'Aggregate (HTBB)'!$B380,MATCH('Aggregate (HTBB)'!N$2,DFBP!$D$1:$Z$1,0))),0)+IF($G380&gt;0,($G380/SUM($F380:$G380,$I380))*(INDEX(FBNinja!$J$2:$AE$409,'Aggregate (HTBB)'!$C380,MATCH('Aggregate (HTBB)'!N$2,FBNinja!$J$1:$AE$1,0))),0)+IF($I380&gt;0,($I380/SUM($F380:$G380,$I380))*(INDEX(ESPN!$B$2:$K$246,'Aggregate (HTBB)'!$E380,MATCH('Aggregate (HTBB)'!N$2,ESPN!$B$1:$K$1,0))),0)</f>
        <v>#DIV/0!</v>
      </c>
      <c r="O380" t="e">
        <f>IF($F380&gt;0,$F380*(INDEX(DFBP!$D$2:$Z$401,'Aggregate (HTBB)'!$B380,MATCH('Aggregate (HTBB)'!O$2,DFBP!$D$1:$Z$1,0))),0)+IF($G380&gt;0,$G380*(INDEX(FBNinja!$J$2:$AE$409,'Aggregate (HTBB)'!$C380,MATCH('Aggregate (HTBB)'!O$2,FBNinja!$J$1:$AE$1,0))),0)+IF($H380&gt;0,$H380*(INDEX(HTBB!$F$2:$O$303,'Aggregate (HTBB)'!$D380,MATCH('Aggregate (HTBB)'!O$2,HTBB!$F$1:$O$1,0))),0)+IF($I380&gt;0,$I380*(INDEX(ESPN!$B$2:$K$246,'Aggregate (HTBB)'!$E380,MATCH('Aggregate (HTBB)'!O$2,ESPN!$B$1:$K$1,0))),0)</f>
        <v>#DIV/0!</v>
      </c>
      <c r="P380" t="e">
        <f>IF($F380&gt;0,$F380*(INDEX(DFBP!$D$2:$Z$401,'Aggregate (HTBB)'!$B380,MATCH('Aggregate (HTBB)'!P$2,DFBP!$D$1:$Z$1,0))),0)+IF($G380&gt;0,$G380*(INDEX(FBNinja!$J$2:$AE$409,'Aggregate (HTBB)'!$C380,MATCH('Aggregate (HTBB)'!P$2,FBNinja!$J$1:$AE$1,0))),0)+IF($H380&gt;0,$H380*(INDEX(HTBB!$F$2:$O$303,'Aggregate (HTBB)'!$D380,MATCH('Aggregate (HTBB)'!P$2,HTBB!$F$1:$O$1,0))),0)+IF($I380&gt;0,$I380*(INDEX(ESPN!$B$2:$K$246,'Aggregate (HTBB)'!$E380,MATCH('Aggregate (HTBB)'!P$2,ESPN!$B$1:$K$1,0))),0)</f>
        <v>#DIV/0!</v>
      </c>
      <c r="Q380" t="e">
        <f>IF($F380&gt;0,$F380*(INDEX(DFBP!$D$2:$Z$401,'Aggregate (HTBB)'!$B380,MATCH('Aggregate (HTBB)'!Q$2,DFBP!$D$1:$Z$1,0))),0)+IF($G380&gt;0,$G380*(INDEX(FBNinja!$J$2:$AE$409,'Aggregate (HTBB)'!$C380,MATCH('Aggregate (HTBB)'!Q$2,FBNinja!$J$1:$AE$1,0))),0)+IF($H380&gt;0,$H380*(INDEX(HTBB!$F$2:$O$303,'Aggregate (HTBB)'!$D380,MATCH('Aggregate (HTBB)'!Q$2,HTBB!$F$1:$O$1,0))),0)+IF($I380&gt;0,$I380*(INDEX(ESPN!$B$2:$K$246,'Aggregate (HTBB)'!$E380,MATCH('Aggregate (HTBB)'!Q$2,ESPN!$B$1:$K$1,0))),0)</f>
        <v>#DIV/0!</v>
      </c>
      <c r="R380" t="e">
        <f>IF($F380&gt;0,$F380*(INDEX(DFBP!$D$2:$Z$401,'Aggregate (HTBB)'!$B380,MATCH('Aggregate (HTBB)'!R$2,DFBP!$D$1:$Z$1,0))),0)+IF($G380&gt;0,$G380*(INDEX(FBNinja!$J$2:$AE$409,'Aggregate (HTBB)'!$C380,MATCH('Aggregate (HTBB)'!R$2,FBNinja!$J$1:$AE$1,0))),0)+IF($H380&gt;0,$H380*(INDEX(HTBB!$F$2:$O$303,'Aggregate (HTBB)'!$D380,MATCH('Aggregate (HTBB)'!R$2,HTBB!$F$1:$O$1,0))),0)+IF($I380&gt;0,$I380*(INDEX(ESPN!$B$2:$K$246,'Aggregate (HTBB)'!$E380,MATCH('Aggregate (HTBB)'!R$2,ESPN!$B$1:$K$1,0))),0)</f>
        <v>#DIV/0!</v>
      </c>
      <c r="S380" t="e">
        <f>IF($F380&gt;0,$F380*(INDEX(DFBP!$D$2:$Z$401,'Aggregate (HTBB)'!$B380,MATCH('Aggregate (HTBB)'!S$2,DFBP!$D$1:$Z$1,0))),0)+IF($G380&gt;0,$G380*(INDEX(FBNinja!$J$2:$AE$409,'Aggregate (HTBB)'!$C380,MATCH('Aggregate (HTBB)'!S$2,FBNinja!$J$1:$AE$1,0))),0)+IF($H380&gt;0,$H380*(INDEX(HTBB!$F$2:$O$303,'Aggregate (HTBB)'!$D380,MATCH('Aggregate (HTBB)'!S$2,HTBB!$F$1:$O$1,0))),0)+IF($I380&gt;0,$I380*(INDEX(ESPN!$B$2:$K$246,'Aggregate (HTBB)'!$E380,MATCH('Aggregate (HTBB)'!S$2,ESPN!$B$1:$K$1,0))),0)</f>
        <v>#DIV/0!</v>
      </c>
      <c r="T380" s="5" t="e">
        <f>INDEX(HTBB!$F$2:$F$303,MATCH('Aggregate (HTBB)'!A380,HTBB!$C$2:$C$303,0))</f>
        <v>#N/A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(HTBB)'!$B381,MATCH('Aggregate (HTBB)'!K$2,DFBP!$D$1:$Z$1,0))),0)+IF($G381&gt;0,($G381/SUM($F381:$G381,$I381))*(INDEX(FBNinja!$J$2:$AE$409,'Aggregate (HTBB)'!$C381,MATCH('Aggregate (HTBB)'!K$2,FBNinja!$J$1:$AE$1,0))),0)+IF($I381&gt;0,($I381/SUM($F381:$G381,$I381))*(INDEX(ESPN!$B$2:$K$246,'Aggregate (HTBB)'!$E381,MATCH('Aggregate (HTBB)'!K$2,ESPN!$B$1:$K$1,0))),0)</f>
        <v>#DIV/0!</v>
      </c>
      <c r="L381" s="5" t="e">
        <f>IF($F381&gt;0,($F381/SUM($F381:$G381,$I381))*(INDEX(DFBP!$D$2:$Z$401,'Aggregate (HTBB)'!$B381,MATCH('Aggregate (HTBB)'!L$2,DFBP!$D$1:$Z$1,0))),0)+IF($G381&gt;0,($G381/SUM($F381:$G381,$I381))*(INDEX(FBNinja!$J$2:$AE$409,'Aggregate (HTBB)'!$C381,MATCH('Aggregate (HTBB)'!L$2,FBNinja!$J$1:$AE$1,0))),0)+IF($I381&gt;0,($I381/SUM($F381:$G381,$I381))*(INDEX(ESPN!$B$2:$K$246,'Aggregate (HTBB)'!$E381,MATCH('Aggregate (HTBB)'!L$2,ESPN!$B$1:$K$1,0))),0)</f>
        <v>#DIV/0!</v>
      </c>
      <c r="M381" s="5" t="e">
        <f>IF($F381&gt;0,($F381/SUM($F381:$G381,$I381))*(INDEX(DFBP!$D$2:$Z$401,'Aggregate (HTBB)'!$B381,MATCH('Aggregate (HTBB)'!M$2,DFBP!$D$1:$Z$1,0))),0)+IF($G381&gt;0,($G381/SUM($F381:$G381,$I381))*(INDEX(FBNinja!$J$2:$AE$409,'Aggregate (HTBB)'!$C381,MATCH('Aggregate (HTBB)'!M$2,FBNinja!$J$1:$AE$1,0))),0)+IF($I381&gt;0,($I381/SUM($F381:$G381,$I381))*(INDEX(ESPN!$B$2:$K$246,'Aggregate (HTBB)'!$E381,MATCH('Aggregate (HTBB)'!M$2,ESPN!$B$1:$K$1,0))),0)</f>
        <v>#DIV/0!</v>
      </c>
      <c r="N381" s="5" t="e">
        <f>IF($F381&gt;0,($F381/SUM($F381:$G381,$I381))*(INDEX(DFBP!$D$2:$Z$401,'Aggregate (HTBB)'!$B381,MATCH('Aggregate (HTBB)'!N$2,DFBP!$D$1:$Z$1,0))),0)+IF($G381&gt;0,($G381/SUM($F381:$G381,$I381))*(INDEX(FBNinja!$J$2:$AE$409,'Aggregate (HTBB)'!$C381,MATCH('Aggregate (HTBB)'!N$2,FBNinja!$J$1:$AE$1,0))),0)+IF($I381&gt;0,($I381/SUM($F381:$G381,$I381))*(INDEX(ESPN!$B$2:$K$246,'Aggregate (HTBB)'!$E381,MATCH('Aggregate (HTBB)'!N$2,ESPN!$B$1:$K$1,0))),0)</f>
        <v>#DIV/0!</v>
      </c>
      <c r="O381" t="e">
        <f>IF($F381&gt;0,$F381*(INDEX(DFBP!$D$2:$Z$401,'Aggregate (HTBB)'!$B381,MATCH('Aggregate (HTBB)'!O$2,DFBP!$D$1:$Z$1,0))),0)+IF($G381&gt;0,$G381*(INDEX(FBNinja!$J$2:$AE$409,'Aggregate (HTBB)'!$C381,MATCH('Aggregate (HTBB)'!O$2,FBNinja!$J$1:$AE$1,0))),0)+IF($H381&gt;0,$H381*(INDEX(HTBB!$F$2:$O$303,'Aggregate (HTBB)'!$D381,MATCH('Aggregate (HTBB)'!O$2,HTBB!$F$1:$O$1,0))),0)+IF($I381&gt;0,$I381*(INDEX(ESPN!$B$2:$K$246,'Aggregate (HTBB)'!$E381,MATCH('Aggregate (HTBB)'!O$2,ESPN!$B$1:$K$1,0))),0)</f>
        <v>#DIV/0!</v>
      </c>
      <c r="P381" t="e">
        <f>IF($F381&gt;0,$F381*(INDEX(DFBP!$D$2:$Z$401,'Aggregate (HTBB)'!$B381,MATCH('Aggregate (HTBB)'!P$2,DFBP!$D$1:$Z$1,0))),0)+IF($G381&gt;0,$G381*(INDEX(FBNinja!$J$2:$AE$409,'Aggregate (HTBB)'!$C381,MATCH('Aggregate (HTBB)'!P$2,FBNinja!$J$1:$AE$1,0))),0)+IF($H381&gt;0,$H381*(INDEX(HTBB!$F$2:$O$303,'Aggregate (HTBB)'!$D381,MATCH('Aggregate (HTBB)'!P$2,HTBB!$F$1:$O$1,0))),0)+IF($I381&gt;0,$I381*(INDEX(ESPN!$B$2:$K$246,'Aggregate (HTBB)'!$E381,MATCH('Aggregate (HTBB)'!P$2,ESPN!$B$1:$K$1,0))),0)</f>
        <v>#DIV/0!</v>
      </c>
      <c r="Q381" t="e">
        <f>IF($F381&gt;0,$F381*(INDEX(DFBP!$D$2:$Z$401,'Aggregate (HTBB)'!$B381,MATCH('Aggregate (HTBB)'!Q$2,DFBP!$D$1:$Z$1,0))),0)+IF($G381&gt;0,$G381*(INDEX(FBNinja!$J$2:$AE$409,'Aggregate (HTBB)'!$C381,MATCH('Aggregate (HTBB)'!Q$2,FBNinja!$J$1:$AE$1,0))),0)+IF($H381&gt;0,$H381*(INDEX(HTBB!$F$2:$O$303,'Aggregate (HTBB)'!$D381,MATCH('Aggregate (HTBB)'!Q$2,HTBB!$F$1:$O$1,0))),0)+IF($I381&gt;0,$I381*(INDEX(ESPN!$B$2:$K$246,'Aggregate (HTBB)'!$E381,MATCH('Aggregate (HTBB)'!Q$2,ESPN!$B$1:$K$1,0))),0)</f>
        <v>#DIV/0!</v>
      </c>
      <c r="R381" t="e">
        <f>IF($F381&gt;0,$F381*(INDEX(DFBP!$D$2:$Z$401,'Aggregate (HTBB)'!$B381,MATCH('Aggregate (HTBB)'!R$2,DFBP!$D$1:$Z$1,0))),0)+IF($G381&gt;0,$G381*(INDEX(FBNinja!$J$2:$AE$409,'Aggregate (HTBB)'!$C381,MATCH('Aggregate (HTBB)'!R$2,FBNinja!$J$1:$AE$1,0))),0)+IF($H381&gt;0,$H381*(INDEX(HTBB!$F$2:$O$303,'Aggregate (HTBB)'!$D381,MATCH('Aggregate (HTBB)'!R$2,HTBB!$F$1:$O$1,0))),0)+IF($I381&gt;0,$I381*(INDEX(ESPN!$B$2:$K$246,'Aggregate (HTBB)'!$E381,MATCH('Aggregate (HTBB)'!R$2,ESPN!$B$1:$K$1,0))),0)</f>
        <v>#DIV/0!</v>
      </c>
      <c r="S381" t="e">
        <f>IF($F381&gt;0,$F381*(INDEX(DFBP!$D$2:$Z$401,'Aggregate (HTBB)'!$B381,MATCH('Aggregate (HTBB)'!S$2,DFBP!$D$1:$Z$1,0))),0)+IF($G381&gt;0,$G381*(INDEX(FBNinja!$J$2:$AE$409,'Aggregate (HTBB)'!$C381,MATCH('Aggregate (HTBB)'!S$2,FBNinja!$J$1:$AE$1,0))),0)+IF($H381&gt;0,$H381*(INDEX(HTBB!$F$2:$O$303,'Aggregate (HTBB)'!$D381,MATCH('Aggregate (HTBB)'!S$2,HTBB!$F$1:$O$1,0))),0)+IF($I381&gt;0,$I381*(INDEX(ESPN!$B$2:$K$246,'Aggregate (HTBB)'!$E381,MATCH('Aggregate (HTBB)'!S$2,ESPN!$B$1:$K$1,0))),0)</f>
        <v>#DIV/0!</v>
      </c>
      <c r="T381" s="5" t="e">
        <f>INDEX(HTBB!$F$2:$F$303,MATCH('Aggregate (HTBB)'!A381,HTBB!$C$2:$C$303,0))</f>
        <v>#N/A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(HTBB)'!$B382,MATCH('Aggregate (HTBB)'!K$2,DFBP!$D$1:$Z$1,0))),0)+IF($G382&gt;0,($G382/SUM($F382:$G382,$I382))*(INDEX(FBNinja!$J$2:$AE$409,'Aggregate (HTBB)'!$C382,MATCH('Aggregate (HTBB)'!K$2,FBNinja!$J$1:$AE$1,0))),0)+IF($I382&gt;0,($I382/SUM($F382:$G382,$I382))*(INDEX(ESPN!$B$2:$K$246,'Aggregate (HTBB)'!$E382,MATCH('Aggregate (HTBB)'!K$2,ESPN!$B$1:$K$1,0))),0)</f>
        <v>#DIV/0!</v>
      </c>
      <c r="L382" s="5" t="e">
        <f>IF($F382&gt;0,($F382/SUM($F382:$G382,$I382))*(INDEX(DFBP!$D$2:$Z$401,'Aggregate (HTBB)'!$B382,MATCH('Aggregate (HTBB)'!L$2,DFBP!$D$1:$Z$1,0))),0)+IF($G382&gt;0,($G382/SUM($F382:$G382,$I382))*(INDEX(FBNinja!$J$2:$AE$409,'Aggregate (HTBB)'!$C382,MATCH('Aggregate (HTBB)'!L$2,FBNinja!$J$1:$AE$1,0))),0)+IF($I382&gt;0,($I382/SUM($F382:$G382,$I382))*(INDEX(ESPN!$B$2:$K$246,'Aggregate (HTBB)'!$E382,MATCH('Aggregate (HTBB)'!L$2,ESPN!$B$1:$K$1,0))),0)</f>
        <v>#DIV/0!</v>
      </c>
      <c r="M382" s="5" t="e">
        <f>IF($F382&gt;0,($F382/SUM($F382:$G382,$I382))*(INDEX(DFBP!$D$2:$Z$401,'Aggregate (HTBB)'!$B382,MATCH('Aggregate (HTBB)'!M$2,DFBP!$D$1:$Z$1,0))),0)+IF($G382&gt;0,($G382/SUM($F382:$G382,$I382))*(INDEX(FBNinja!$J$2:$AE$409,'Aggregate (HTBB)'!$C382,MATCH('Aggregate (HTBB)'!M$2,FBNinja!$J$1:$AE$1,0))),0)+IF($I382&gt;0,($I382/SUM($F382:$G382,$I382))*(INDEX(ESPN!$B$2:$K$246,'Aggregate (HTBB)'!$E382,MATCH('Aggregate (HTBB)'!M$2,ESPN!$B$1:$K$1,0))),0)</f>
        <v>#DIV/0!</v>
      </c>
      <c r="N382" s="5" t="e">
        <f>IF($F382&gt;0,($F382/SUM($F382:$G382,$I382))*(INDEX(DFBP!$D$2:$Z$401,'Aggregate (HTBB)'!$B382,MATCH('Aggregate (HTBB)'!N$2,DFBP!$D$1:$Z$1,0))),0)+IF($G382&gt;0,($G382/SUM($F382:$G382,$I382))*(INDEX(FBNinja!$J$2:$AE$409,'Aggregate (HTBB)'!$C382,MATCH('Aggregate (HTBB)'!N$2,FBNinja!$J$1:$AE$1,0))),0)+IF($I382&gt;0,($I382/SUM($F382:$G382,$I382))*(INDEX(ESPN!$B$2:$K$246,'Aggregate (HTBB)'!$E382,MATCH('Aggregate (HTBB)'!N$2,ESPN!$B$1:$K$1,0))),0)</f>
        <v>#DIV/0!</v>
      </c>
      <c r="O382" t="e">
        <f>IF($F382&gt;0,$F382*(INDEX(DFBP!$D$2:$Z$401,'Aggregate (HTBB)'!$B382,MATCH('Aggregate (HTBB)'!O$2,DFBP!$D$1:$Z$1,0))),0)+IF($G382&gt;0,$G382*(INDEX(FBNinja!$J$2:$AE$409,'Aggregate (HTBB)'!$C382,MATCH('Aggregate (HTBB)'!O$2,FBNinja!$J$1:$AE$1,0))),0)+IF($H382&gt;0,$H382*(INDEX(HTBB!$F$2:$O$303,'Aggregate (HTBB)'!$D382,MATCH('Aggregate (HTBB)'!O$2,HTBB!$F$1:$O$1,0))),0)+IF($I382&gt;0,$I382*(INDEX(ESPN!$B$2:$K$246,'Aggregate (HTBB)'!$E382,MATCH('Aggregate (HTBB)'!O$2,ESPN!$B$1:$K$1,0))),0)</f>
        <v>#DIV/0!</v>
      </c>
      <c r="P382" t="e">
        <f>IF($F382&gt;0,$F382*(INDEX(DFBP!$D$2:$Z$401,'Aggregate (HTBB)'!$B382,MATCH('Aggregate (HTBB)'!P$2,DFBP!$D$1:$Z$1,0))),0)+IF($G382&gt;0,$G382*(INDEX(FBNinja!$J$2:$AE$409,'Aggregate (HTBB)'!$C382,MATCH('Aggregate (HTBB)'!P$2,FBNinja!$J$1:$AE$1,0))),0)+IF($H382&gt;0,$H382*(INDEX(HTBB!$F$2:$O$303,'Aggregate (HTBB)'!$D382,MATCH('Aggregate (HTBB)'!P$2,HTBB!$F$1:$O$1,0))),0)+IF($I382&gt;0,$I382*(INDEX(ESPN!$B$2:$K$246,'Aggregate (HTBB)'!$E382,MATCH('Aggregate (HTBB)'!P$2,ESPN!$B$1:$K$1,0))),0)</f>
        <v>#DIV/0!</v>
      </c>
      <c r="Q382" t="e">
        <f>IF($F382&gt;0,$F382*(INDEX(DFBP!$D$2:$Z$401,'Aggregate (HTBB)'!$B382,MATCH('Aggregate (HTBB)'!Q$2,DFBP!$D$1:$Z$1,0))),0)+IF($G382&gt;0,$G382*(INDEX(FBNinja!$J$2:$AE$409,'Aggregate (HTBB)'!$C382,MATCH('Aggregate (HTBB)'!Q$2,FBNinja!$J$1:$AE$1,0))),0)+IF($H382&gt;0,$H382*(INDEX(HTBB!$F$2:$O$303,'Aggregate (HTBB)'!$D382,MATCH('Aggregate (HTBB)'!Q$2,HTBB!$F$1:$O$1,0))),0)+IF($I382&gt;0,$I382*(INDEX(ESPN!$B$2:$K$246,'Aggregate (HTBB)'!$E382,MATCH('Aggregate (HTBB)'!Q$2,ESPN!$B$1:$K$1,0))),0)</f>
        <v>#DIV/0!</v>
      </c>
      <c r="R382" t="e">
        <f>IF($F382&gt;0,$F382*(INDEX(DFBP!$D$2:$Z$401,'Aggregate (HTBB)'!$B382,MATCH('Aggregate (HTBB)'!R$2,DFBP!$D$1:$Z$1,0))),0)+IF($G382&gt;0,$G382*(INDEX(FBNinja!$J$2:$AE$409,'Aggregate (HTBB)'!$C382,MATCH('Aggregate (HTBB)'!R$2,FBNinja!$J$1:$AE$1,0))),0)+IF($H382&gt;0,$H382*(INDEX(HTBB!$F$2:$O$303,'Aggregate (HTBB)'!$D382,MATCH('Aggregate (HTBB)'!R$2,HTBB!$F$1:$O$1,0))),0)+IF($I382&gt;0,$I382*(INDEX(ESPN!$B$2:$K$246,'Aggregate (HTBB)'!$E382,MATCH('Aggregate (HTBB)'!R$2,ESPN!$B$1:$K$1,0))),0)</f>
        <v>#DIV/0!</v>
      </c>
      <c r="S382" t="e">
        <f>IF($F382&gt;0,$F382*(INDEX(DFBP!$D$2:$Z$401,'Aggregate (HTBB)'!$B382,MATCH('Aggregate (HTBB)'!S$2,DFBP!$D$1:$Z$1,0))),0)+IF($G382&gt;0,$G382*(INDEX(FBNinja!$J$2:$AE$409,'Aggregate (HTBB)'!$C382,MATCH('Aggregate (HTBB)'!S$2,FBNinja!$J$1:$AE$1,0))),0)+IF($H382&gt;0,$H382*(INDEX(HTBB!$F$2:$O$303,'Aggregate (HTBB)'!$D382,MATCH('Aggregate (HTBB)'!S$2,HTBB!$F$1:$O$1,0))),0)+IF($I382&gt;0,$I382*(INDEX(ESPN!$B$2:$K$246,'Aggregate (HTBB)'!$E382,MATCH('Aggregate (HTBB)'!S$2,ESPN!$B$1:$K$1,0))),0)</f>
        <v>#DIV/0!</v>
      </c>
      <c r="T382" s="5" t="e">
        <f>INDEX(HTBB!$F$2:$F$303,MATCH('Aggregate (HTBB)'!A382,HTBB!$C$2:$C$303,0))</f>
        <v>#N/A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(HTBB)'!$B383,MATCH('Aggregate (HTBB)'!K$2,DFBP!$D$1:$Z$1,0))),0)+IF($G383&gt;0,($G383/SUM($F383:$G383,$I383))*(INDEX(FBNinja!$J$2:$AE$409,'Aggregate (HTBB)'!$C383,MATCH('Aggregate (HTBB)'!K$2,FBNinja!$J$1:$AE$1,0))),0)+IF($I383&gt;0,($I383/SUM($F383:$G383,$I383))*(INDEX(ESPN!$B$2:$K$246,'Aggregate (HTBB)'!$E383,MATCH('Aggregate (HTBB)'!K$2,ESPN!$B$1:$K$1,0))),0)</f>
        <v>#DIV/0!</v>
      </c>
      <c r="L383" s="5" t="e">
        <f>IF($F383&gt;0,($F383/SUM($F383:$G383,$I383))*(INDEX(DFBP!$D$2:$Z$401,'Aggregate (HTBB)'!$B383,MATCH('Aggregate (HTBB)'!L$2,DFBP!$D$1:$Z$1,0))),0)+IF($G383&gt;0,($G383/SUM($F383:$G383,$I383))*(INDEX(FBNinja!$J$2:$AE$409,'Aggregate (HTBB)'!$C383,MATCH('Aggregate (HTBB)'!L$2,FBNinja!$J$1:$AE$1,0))),0)+IF($I383&gt;0,($I383/SUM($F383:$G383,$I383))*(INDEX(ESPN!$B$2:$K$246,'Aggregate (HTBB)'!$E383,MATCH('Aggregate (HTBB)'!L$2,ESPN!$B$1:$K$1,0))),0)</f>
        <v>#DIV/0!</v>
      </c>
      <c r="M383" s="5" t="e">
        <f>IF($F383&gt;0,($F383/SUM($F383:$G383,$I383))*(INDEX(DFBP!$D$2:$Z$401,'Aggregate (HTBB)'!$B383,MATCH('Aggregate (HTBB)'!M$2,DFBP!$D$1:$Z$1,0))),0)+IF($G383&gt;0,($G383/SUM($F383:$G383,$I383))*(INDEX(FBNinja!$J$2:$AE$409,'Aggregate (HTBB)'!$C383,MATCH('Aggregate (HTBB)'!M$2,FBNinja!$J$1:$AE$1,0))),0)+IF($I383&gt;0,($I383/SUM($F383:$G383,$I383))*(INDEX(ESPN!$B$2:$K$246,'Aggregate (HTBB)'!$E383,MATCH('Aggregate (HTBB)'!M$2,ESPN!$B$1:$K$1,0))),0)</f>
        <v>#DIV/0!</v>
      </c>
      <c r="N383" s="5" t="e">
        <f>IF($F383&gt;0,($F383/SUM($F383:$G383,$I383))*(INDEX(DFBP!$D$2:$Z$401,'Aggregate (HTBB)'!$B383,MATCH('Aggregate (HTBB)'!N$2,DFBP!$D$1:$Z$1,0))),0)+IF($G383&gt;0,($G383/SUM($F383:$G383,$I383))*(INDEX(FBNinja!$J$2:$AE$409,'Aggregate (HTBB)'!$C383,MATCH('Aggregate (HTBB)'!N$2,FBNinja!$J$1:$AE$1,0))),0)+IF($I383&gt;0,($I383/SUM($F383:$G383,$I383))*(INDEX(ESPN!$B$2:$K$246,'Aggregate (HTBB)'!$E383,MATCH('Aggregate (HTBB)'!N$2,ESPN!$B$1:$K$1,0))),0)</f>
        <v>#DIV/0!</v>
      </c>
      <c r="O383" t="e">
        <f>IF($F383&gt;0,$F383*(INDEX(DFBP!$D$2:$Z$401,'Aggregate (HTBB)'!$B383,MATCH('Aggregate (HTBB)'!O$2,DFBP!$D$1:$Z$1,0))),0)+IF($G383&gt;0,$G383*(INDEX(FBNinja!$J$2:$AE$409,'Aggregate (HTBB)'!$C383,MATCH('Aggregate (HTBB)'!O$2,FBNinja!$J$1:$AE$1,0))),0)+IF($H383&gt;0,$H383*(INDEX(HTBB!$F$2:$O$303,'Aggregate (HTBB)'!$D383,MATCH('Aggregate (HTBB)'!O$2,HTBB!$F$1:$O$1,0))),0)+IF($I383&gt;0,$I383*(INDEX(ESPN!$B$2:$K$246,'Aggregate (HTBB)'!$E383,MATCH('Aggregate (HTBB)'!O$2,ESPN!$B$1:$K$1,0))),0)</f>
        <v>#DIV/0!</v>
      </c>
      <c r="P383" t="e">
        <f>IF($F383&gt;0,$F383*(INDEX(DFBP!$D$2:$Z$401,'Aggregate (HTBB)'!$B383,MATCH('Aggregate (HTBB)'!P$2,DFBP!$D$1:$Z$1,0))),0)+IF($G383&gt;0,$G383*(INDEX(FBNinja!$J$2:$AE$409,'Aggregate (HTBB)'!$C383,MATCH('Aggregate (HTBB)'!P$2,FBNinja!$J$1:$AE$1,0))),0)+IF($H383&gt;0,$H383*(INDEX(HTBB!$F$2:$O$303,'Aggregate (HTBB)'!$D383,MATCH('Aggregate (HTBB)'!P$2,HTBB!$F$1:$O$1,0))),0)+IF($I383&gt;0,$I383*(INDEX(ESPN!$B$2:$K$246,'Aggregate (HTBB)'!$E383,MATCH('Aggregate (HTBB)'!P$2,ESPN!$B$1:$K$1,0))),0)</f>
        <v>#DIV/0!</v>
      </c>
      <c r="Q383" t="e">
        <f>IF($F383&gt;0,$F383*(INDEX(DFBP!$D$2:$Z$401,'Aggregate (HTBB)'!$B383,MATCH('Aggregate (HTBB)'!Q$2,DFBP!$D$1:$Z$1,0))),0)+IF($G383&gt;0,$G383*(INDEX(FBNinja!$J$2:$AE$409,'Aggregate (HTBB)'!$C383,MATCH('Aggregate (HTBB)'!Q$2,FBNinja!$J$1:$AE$1,0))),0)+IF($H383&gt;0,$H383*(INDEX(HTBB!$F$2:$O$303,'Aggregate (HTBB)'!$D383,MATCH('Aggregate (HTBB)'!Q$2,HTBB!$F$1:$O$1,0))),0)+IF($I383&gt;0,$I383*(INDEX(ESPN!$B$2:$K$246,'Aggregate (HTBB)'!$E383,MATCH('Aggregate (HTBB)'!Q$2,ESPN!$B$1:$K$1,0))),0)</f>
        <v>#DIV/0!</v>
      </c>
      <c r="R383" t="e">
        <f>IF($F383&gt;0,$F383*(INDEX(DFBP!$D$2:$Z$401,'Aggregate (HTBB)'!$B383,MATCH('Aggregate (HTBB)'!R$2,DFBP!$D$1:$Z$1,0))),0)+IF($G383&gt;0,$G383*(INDEX(FBNinja!$J$2:$AE$409,'Aggregate (HTBB)'!$C383,MATCH('Aggregate (HTBB)'!R$2,FBNinja!$J$1:$AE$1,0))),0)+IF($H383&gt;0,$H383*(INDEX(HTBB!$F$2:$O$303,'Aggregate (HTBB)'!$D383,MATCH('Aggregate (HTBB)'!R$2,HTBB!$F$1:$O$1,0))),0)+IF($I383&gt;0,$I383*(INDEX(ESPN!$B$2:$K$246,'Aggregate (HTBB)'!$E383,MATCH('Aggregate (HTBB)'!R$2,ESPN!$B$1:$K$1,0))),0)</f>
        <v>#DIV/0!</v>
      </c>
      <c r="S383" t="e">
        <f>IF($F383&gt;0,$F383*(INDEX(DFBP!$D$2:$Z$401,'Aggregate (HTBB)'!$B383,MATCH('Aggregate (HTBB)'!S$2,DFBP!$D$1:$Z$1,0))),0)+IF($G383&gt;0,$G383*(INDEX(FBNinja!$J$2:$AE$409,'Aggregate (HTBB)'!$C383,MATCH('Aggregate (HTBB)'!S$2,FBNinja!$J$1:$AE$1,0))),0)+IF($H383&gt;0,$H383*(INDEX(HTBB!$F$2:$O$303,'Aggregate (HTBB)'!$D383,MATCH('Aggregate (HTBB)'!S$2,HTBB!$F$1:$O$1,0))),0)+IF($I383&gt;0,$I383*(INDEX(ESPN!$B$2:$K$246,'Aggregate (HTBB)'!$E383,MATCH('Aggregate (HTBB)'!S$2,ESPN!$B$1:$K$1,0))),0)</f>
        <v>#DIV/0!</v>
      </c>
      <c r="T383" s="5" t="e">
        <f>INDEX(HTBB!$F$2:$F$303,MATCH('Aggregate (HTBB)'!A383,HTBB!$C$2:$C$303,0))</f>
        <v>#N/A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(HTBB)'!$B384,MATCH('Aggregate (HTBB)'!K$2,DFBP!$D$1:$Z$1,0))),0)+IF($G384&gt;0,($G384/SUM($F384:$G384,$I384))*(INDEX(FBNinja!$J$2:$AE$409,'Aggregate (HTBB)'!$C384,MATCH('Aggregate (HTBB)'!K$2,FBNinja!$J$1:$AE$1,0))),0)+IF($I384&gt;0,($I384/SUM($F384:$G384,$I384))*(INDEX(ESPN!$B$2:$K$246,'Aggregate (HTBB)'!$E384,MATCH('Aggregate (HTBB)'!K$2,ESPN!$B$1:$K$1,0))),0)</f>
        <v>#DIV/0!</v>
      </c>
      <c r="L384" s="5" t="e">
        <f>IF($F384&gt;0,($F384/SUM($F384:$G384,$I384))*(INDEX(DFBP!$D$2:$Z$401,'Aggregate (HTBB)'!$B384,MATCH('Aggregate (HTBB)'!L$2,DFBP!$D$1:$Z$1,0))),0)+IF($G384&gt;0,($G384/SUM($F384:$G384,$I384))*(INDEX(FBNinja!$J$2:$AE$409,'Aggregate (HTBB)'!$C384,MATCH('Aggregate (HTBB)'!L$2,FBNinja!$J$1:$AE$1,0))),0)+IF($I384&gt;0,($I384/SUM($F384:$G384,$I384))*(INDEX(ESPN!$B$2:$K$246,'Aggregate (HTBB)'!$E384,MATCH('Aggregate (HTBB)'!L$2,ESPN!$B$1:$K$1,0))),0)</f>
        <v>#DIV/0!</v>
      </c>
      <c r="M384" s="5" t="e">
        <f>IF($F384&gt;0,($F384/SUM($F384:$G384,$I384))*(INDEX(DFBP!$D$2:$Z$401,'Aggregate (HTBB)'!$B384,MATCH('Aggregate (HTBB)'!M$2,DFBP!$D$1:$Z$1,0))),0)+IF($G384&gt;0,($G384/SUM($F384:$G384,$I384))*(INDEX(FBNinja!$J$2:$AE$409,'Aggregate (HTBB)'!$C384,MATCH('Aggregate (HTBB)'!M$2,FBNinja!$J$1:$AE$1,0))),0)+IF($I384&gt;0,($I384/SUM($F384:$G384,$I384))*(INDEX(ESPN!$B$2:$K$246,'Aggregate (HTBB)'!$E384,MATCH('Aggregate (HTBB)'!M$2,ESPN!$B$1:$K$1,0))),0)</f>
        <v>#DIV/0!</v>
      </c>
      <c r="N384" s="5" t="e">
        <f>IF($F384&gt;0,($F384/SUM($F384:$G384,$I384))*(INDEX(DFBP!$D$2:$Z$401,'Aggregate (HTBB)'!$B384,MATCH('Aggregate (HTBB)'!N$2,DFBP!$D$1:$Z$1,0))),0)+IF($G384&gt;0,($G384/SUM($F384:$G384,$I384))*(INDEX(FBNinja!$J$2:$AE$409,'Aggregate (HTBB)'!$C384,MATCH('Aggregate (HTBB)'!N$2,FBNinja!$J$1:$AE$1,0))),0)+IF($I384&gt;0,($I384/SUM($F384:$G384,$I384))*(INDEX(ESPN!$B$2:$K$246,'Aggregate (HTBB)'!$E384,MATCH('Aggregate (HTBB)'!N$2,ESPN!$B$1:$K$1,0))),0)</f>
        <v>#DIV/0!</v>
      </c>
      <c r="O384" t="e">
        <f>IF($F384&gt;0,$F384*(INDEX(DFBP!$D$2:$Z$401,'Aggregate (HTBB)'!$B384,MATCH('Aggregate (HTBB)'!O$2,DFBP!$D$1:$Z$1,0))),0)+IF($G384&gt;0,$G384*(INDEX(FBNinja!$J$2:$AE$409,'Aggregate (HTBB)'!$C384,MATCH('Aggregate (HTBB)'!O$2,FBNinja!$J$1:$AE$1,0))),0)+IF($H384&gt;0,$H384*(INDEX(HTBB!$F$2:$O$303,'Aggregate (HTBB)'!$D384,MATCH('Aggregate (HTBB)'!O$2,HTBB!$F$1:$O$1,0))),0)+IF($I384&gt;0,$I384*(INDEX(ESPN!$B$2:$K$246,'Aggregate (HTBB)'!$E384,MATCH('Aggregate (HTBB)'!O$2,ESPN!$B$1:$K$1,0))),0)</f>
        <v>#DIV/0!</v>
      </c>
      <c r="P384" t="e">
        <f>IF($F384&gt;0,$F384*(INDEX(DFBP!$D$2:$Z$401,'Aggregate (HTBB)'!$B384,MATCH('Aggregate (HTBB)'!P$2,DFBP!$D$1:$Z$1,0))),0)+IF($G384&gt;0,$G384*(INDEX(FBNinja!$J$2:$AE$409,'Aggregate (HTBB)'!$C384,MATCH('Aggregate (HTBB)'!P$2,FBNinja!$J$1:$AE$1,0))),0)+IF($H384&gt;0,$H384*(INDEX(HTBB!$F$2:$O$303,'Aggregate (HTBB)'!$D384,MATCH('Aggregate (HTBB)'!P$2,HTBB!$F$1:$O$1,0))),0)+IF($I384&gt;0,$I384*(INDEX(ESPN!$B$2:$K$246,'Aggregate (HTBB)'!$E384,MATCH('Aggregate (HTBB)'!P$2,ESPN!$B$1:$K$1,0))),0)</f>
        <v>#DIV/0!</v>
      </c>
      <c r="Q384" t="e">
        <f>IF($F384&gt;0,$F384*(INDEX(DFBP!$D$2:$Z$401,'Aggregate (HTBB)'!$B384,MATCH('Aggregate (HTBB)'!Q$2,DFBP!$D$1:$Z$1,0))),0)+IF($G384&gt;0,$G384*(INDEX(FBNinja!$J$2:$AE$409,'Aggregate (HTBB)'!$C384,MATCH('Aggregate (HTBB)'!Q$2,FBNinja!$J$1:$AE$1,0))),0)+IF($H384&gt;0,$H384*(INDEX(HTBB!$F$2:$O$303,'Aggregate (HTBB)'!$D384,MATCH('Aggregate (HTBB)'!Q$2,HTBB!$F$1:$O$1,0))),0)+IF($I384&gt;0,$I384*(INDEX(ESPN!$B$2:$K$246,'Aggregate (HTBB)'!$E384,MATCH('Aggregate (HTBB)'!Q$2,ESPN!$B$1:$K$1,0))),0)</f>
        <v>#DIV/0!</v>
      </c>
      <c r="R384" t="e">
        <f>IF($F384&gt;0,$F384*(INDEX(DFBP!$D$2:$Z$401,'Aggregate (HTBB)'!$B384,MATCH('Aggregate (HTBB)'!R$2,DFBP!$D$1:$Z$1,0))),0)+IF($G384&gt;0,$G384*(INDEX(FBNinja!$J$2:$AE$409,'Aggregate (HTBB)'!$C384,MATCH('Aggregate (HTBB)'!R$2,FBNinja!$J$1:$AE$1,0))),0)+IF($H384&gt;0,$H384*(INDEX(HTBB!$F$2:$O$303,'Aggregate (HTBB)'!$D384,MATCH('Aggregate (HTBB)'!R$2,HTBB!$F$1:$O$1,0))),0)+IF($I384&gt;0,$I384*(INDEX(ESPN!$B$2:$K$246,'Aggregate (HTBB)'!$E384,MATCH('Aggregate (HTBB)'!R$2,ESPN!$B$1:$K$1,0))),0)</f>
        <v>#DIV/0!</v>
      </c>
      <c r="S384" t="e">
        <f>IF($F384&gt;0,$F384*(INDEX(DFBP!$D$2:$Z$401,'Aggregate (HTBB)'!$B384,MATCH('Aggregate (HTBB)'!S$2,DFBP!$D$1:$Z$1,0))),0)+IF($G384&gt;0,$G384*(INDEX(FBNinja!$J$2:$AE$409,'Aggregate (HTBB)'!$C384,MATCH('Aggregate (HTBB)'!S$2,FBNinja!$J$1:$AE$1,0))),0)+IF($H384&gt;0,$H384*(INDEX(HTBB!$F$2:$O$303,'Aggregate (HTBB)'!$D384,MATCH('Aggregate (HTBB)'!S$2,HTBB!$F$1:$O$1,0))),0)+IF($I384&gt;0,$I384*(INDEX(ESPN!$B$2:$K$246,'Aggregate (HTBB)'!$E384,MATCH('Aggregate (HTBB)'!S$2,ESPN!$B$1:$K$1,0))),0)</f>
        <v>#DIV/0!</v>
      </c>
      <c r="T384" s="5" t="e">
        <f>INDEX(HTBB!$F$2:$F$303,MATCH('Aggregate (HTBB)'!A384,HTBB!$C$2:$C$303,0))</f>
        <v>#N/A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(HTBB)'!$B385,MATCH('Aggregate (HTBB)'!K$2,DFBP!$D$1:$Z$1,0))),0)+IF($G385&gt;0,($G385/SUM($F385:$G385,$I385))*(INDEX(FBNinja!$J$2:$AE$409,'Aggregate (HTBB)'!$C385,MATCH('Aggregate (HTBB)'!K$2,FBNinja!$J$1:$AE$1,0))),0)+IF($I385&gt;0,($I385/SUM($F385:$G385,$I385))*(INDEX(ESPN!$B$2:$K$246,'Aggregate (HTBB)'!$E385,MATCH('Aggregate (HTBB)'!K$2,ESPN!$B$1:$K$1,0))),0)</f>
        <v>#DIV/0!</v>
      </c>
      <c r="L385" s="5" t="e">
        <f>IF($F385&gt;0,($F385/SUM($F385:$G385,$I385))*(INDEX(DFBP!$D$2:$Z$401,'Aggregate (HTBB)'!$B385,MATCH('Aggregate (HTBB)'!L$2,DFBP!$D$1:$Z$1,0))),0)+IF($G385&gt;0,($G385/SUM($F385:$G385,$I385))*(INDEX(FBNinja!$J$2:$AE$409,'Aggregate (HTBB)'!$C385,MATCH('Aggregate (HTBB)'!L$2,FBNinja!$J$1:$AE$1,0))),0)+IF($I385&gt;0,($I385/SUM($F385:$G385,$I385))*(INDEX(ESPN!$B$2:$K$246,'Aggregate (HTBB)'!$E385,MATCH('Aggregate (HTBB)'!L$2,ESPN!$B$1:$K$1,0))),0)</f>
        <v>#DIV/0!</v>
      </c>
      <c r="M385" s="5" t="e">
        <f>IF($F385&gt;0,($F385/SUM($F385:$G385,$I385))*(INDEX(DFBP!$D$2:$Z$401,'Aggregate (HTBB)'!$B385,MATCH('Aggregate (HTBB)'!M$2,DFBP!$D$1:$Z$1,0))),0)+IF($G385&gt;0,($G385/SUM($F385:$G385,$I385))*(INDEX(FBNinja!$J$2:$AE$409,'Aggregate (HTBB)'!$C385,MATCH('Aggregate (HTBB)'!M$2,FBNinja!$J$1:$AE$1,0))),0)+IF($I385&gt;0,($I385/SUM($F385:$G385,$I385))*(INDEX(ESPN!$B$2:$K$246,'Aggregate (HTBB)'!$E385,MATCH('Aggregate (HTBB)'!M$2,ESPN!$B$1:$K$1,0))),0)</f>
        <v>#DIV/0!</v>
      </c>
      <c r="N385" s="5" t="e">
        <f>IF($F385&gt;0,($F385/SUM($F385:$G385,$I385))*(INDEX(DFBP!$D$2:$Z$401,'Aggregate (HTBB)'!$B385,MATCH('Aggregate (HTBB)'!N$2,DFBP!$D$1:$Z$1,0))),0)+IF($G385&gt;0,($G385/SUM($F385:$G385,$I385))*(INDEX(FBNinja!$J$2:$AE$409,'Aggregate (HTBB)'!$C385,MATCH('Aggregate (HTBB)'!N$2,FBNinja!$J$1:$AE$1,0))),0)+IF($I385&gt;0,($I385/SUM($F385:$G385,$I385))*(INDEX(ESPN!$B$2:$K$246,'Aggregate (HTBB)'!$E385,MATCH('Aggregate (HTBB)'!N$2,ESPN!$B$1:$K$1,0))),0)</f>
        <v>#DIV/0!</v>
      </c>
      <c r="O385" t="e">
        <f>IF($F385&gt;0,$F385*(INDEX(DFBP!$D$2:$Z$401,'Aggregate (HTBB)'!$B385,MATCH('Aggregate (HTBB)'!O$2,DFBP!$D$1:$Z$1,0))),0)+IF($G385&gt;0,$G385*(INDEX(FBNinja!$J$2:$AE$409,'Aggregate (HTBB)'!$C385,MATCH('Aggregate (HTBB)'!O$2,FBNinja!$J$1:$AE$1,0))),0)+IF($H385&gt;0,$H385*(INDEX(HTBB!$F$2:$O$303,'Aggregate (HTBB)'!$D385,MATCH('Aggregate (HTBB)'!O$2,HTBB!$F$1:$O$1,0))),0)+IF($I385&gt;0,$I385*(INDEX(ESPN!$B$2:$K$246,'Aggregate (HTBB)'!$E385,MATCH('Aggregate (HTBB)'!O$2,ESPN!$B$1:$K$1,0))),0)</f>
        <v>#DIV/0!</v>
      </c>
      <c r="P385" t="e">
        <f>IF($F385&gt;0,$F385*(INDEX(DFBP!$D$2:$Z$401,'Aggregate (HTBB)'!$B385,MATCH('Aggregate (HTBB)'!P$2,DFBP!$D$1:$Z$1,0))),0)+IF($G385&gt;0,$G385*(INDEX(FBNinja!$J$2:$AE$409,'Aggregate (HTBB)'!$C385,MATCH('Aggregate (HTBB)'!P$2,FBNinja!$J$1:$AE$1,0))),0)+IF($H385&gt;0,$H385*(INDEX(HTBB!$F$2:$O$303,'Aggregate (HTBB)'!$D385,MATCH('Aggregate (HTBB)'!P$2,HTBB!$F$1:$O$1,0))),0)+IF($I385&gt;0,$I385*(INDEX(ESPN!$B$2:$K$246,'Aggregate (HTBB)'!$E385,MATCH('Aggregate (HTBB)'!P$2,ESPN!$B$1:$K$1,0))),0)</f>
        <v>#DIV/0!</v>
      </c>
      <c r="Q385" t="e">
        <f>IF($F385&gt;0,$F385*(INDEX(DFBP!$D$2:$Z$401,'Aggregate (HTBB)'!$B385,MATCH('Aggregate (HTBB)'!Q$2,DFBP!$D$1:$Z$1,0))),0)+IF($G385&gt;0,$G385*(INDEX(FBNinja!$J$2:$AE$409,'Aggregate (HTBB)'!$C385,MATCH('Aggregate (HTBB)'!Q$2,FBNinja!$J$1:$AE$1,0))),0)+IF($H385&gt;0,$H385*(INDEX(HTBB!$F$2:$O$303,'Aggregate (HTBB)'!$D385,MATCH('Aggregate (HTBB)'!Q$2,HTBB!$F$1:$O$1,0))),0)+IF($I385&gt;0,$I385*(INDEX(ESPN!$B$2:$K$246,'Aggregate (HTBB)'!$E385,MATCH('Aggregate (HTBB)'!Q$2,ESPN!$B$1:$K$1,0))),0)</f>
        <v>#DIV/0!</v>
      </c>
      <c r="R385" t="e">
        <f>IF($F385&gt;0,$F385*(INDEX(DFBP!$D$2:$Z$401,'Aggregate (HTBB)'!$B385,MATCH('Aggregate (HTBB)'!R$2,DFBP!$D$1:$Z$1,0))),0)+IF($G385&gt;0,$G385*(INDEX(FBNinja!$J$2:$AE$409,'Aggregate (HTBB)'!$C385,MATCH('Aggregate (HTBB)'!R$2,FBNinja!$J$1:$AE$1,0))),0)+IF($H385&gt;0,$H385*(INDEX(HTBB!$F$2:$O$303,'Aggregate (HTBB)'!$D385,MATCH('Aggregate (HTBB)'!R$2,HTBB!$F$1:$O$1,0))),0)+IF($I385&gt;0,$I385*(INDEX(ESPN!$B$2:$K$246,'Aggregate (HTBB)'!$E385,MATCH('Aggregate (HTBB)'!R$2,ESPN!$B$1:$K$1,0))),0)</f>
        <v>#DIV/0!</v>
      </c>
      <c r="S385" t="e">
        <f>IF($F385&gt;0,$F385*(INDEX(DFBP!$D$2:$Z$401,'Aggregate (HTBB)'!$B385,MATCH('Aggregate (HTBB)'!S$2,DFBP!$D$1:$Z$1,0))),0)+IF($G385&gt;0,$G385*(INDEX(FBNinja!$J$2:$AE$409,'Aggregate (HTBB)'!$C385,MATCH('Aggregate (HTBB)'!S$2,FBNinja!$J$1:$AE$1,0))),0)+IF($H385&gt;0,$H385*(INDEX(HTBB!$F$2:$O$303,'Aggregate (HTBB)'!$D385,MATCH('Aggregate (HTBB)'!S$2,HTBB!$F$1:$O$1,0))),0)+IF($I385&gt;0,$I385*(INDEX(ESPN!$B$2:$K$246,'Aggregate (HTBB)'!$E385,MATCH('Aggregate (HTBB)'!S$2,ESPN!$B$1:$K$1,0))),0)</f>
        <v>#DIV/0!</v>
      </c>
      <c r="T385" s="5" t="e">
        <f>INDEX(HTBB!$F$2:$F$303,MATCH('Aggregate (HTBB)'!A385,HTBB!$C$2:$C$303,0))</f>
        <v>#N/A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(HTBB)'!$B386,MATCH('Aggregate (HTBB)'!K$2,DFBP!$D$1:$Z$1,0))),0)+IF($G386&gt;0,($G386/SUM($F386:$G386,$I386))*(INDEX(FBNinja!$J$2:$AE$409,'Aggregate (HTBB)'!$C386,MATCH('Aggregate (HTBB)'!K$2,FBNinja!$J$1:$AE$1,0))),0)+IF($I386&gt;0,($I386/SUM($F386:$G386,$I386))*(INDEX(ESPN!$B$2:$K$246,'Aggregate (HTBB)'!$E386,MATCH('Aggregate (HTBB)'!K$2,ESPN!$B$1:$K$1,0))),0)</f>
        <v>#DIV/0!</v>
      </c>
      <c r="L386" s="5" t="e">
        <f>IF($F386&gt;0,($F386/SUM($F386:$G386,$I386))*(INDEX(DFBP!$D$2:$Z$401,'Aggregate (HTBB)'!$B386,MATCH('Aggregate (HTBB)'!L$2,DFBP!$D$1:$Z$1,0))),0)+IF($G386&gt;0,($G386/SUM($F386:$G386,$I386))*(INDEX(FBNinja!$J$2:$AE$409,'Aggregate (HTBB)'!$C386,MATCH('Aggregate (HTBB)'!L$2,FBNinja!$J$1:$AE$1,0))),0)+IF($I386&gt;0,($I386/SUM($F386:$G386,$I386))*(INDEX(ESPN!$B$2:$K$246,'Aggregate (HTBB)'!$E386,MATCH('Aggregate (HTBB)'!L$2,ESPN!$B$1:$K$1,0))),0)</f>
        <v>#DIV/0!</v>
      </c>
      <c r="M386" s="5" t="e">
        <f>IF($F386&gt;0,($F386/SUM($F386:$G386,$I386))*(INDEX(DFBP!$D$2:$Z$401,'Aggregate (HTBB)'!$B386,MATCH('Aggregate (HTBB)'!M$2,DFBP!$D$1:$Z$1,0))),0)+IF($G386&gt;0,($G386/SUM($F386:$G386,$I386))*(INDEX(FBNinja!$J$2:$AE$409,'Aggregate (HTBB)'!$C386,MATCH('Aggregate (HTBB)'!M$2,FBNinja!$J$1:$AE$1,0))),0)+IF($I386&gt;0,($I386/SUM($F386:$G386,$I386))*(INDEX(ESPN!$B$2:$K$246,'Aggregate (HTBB)'!$E386,MATCH('Aggregate (HTBB)'!M$2,ESPN!$B$1:$K$1,0))),0)</f>
        <v>#DIV/0!</v>
      </c>
      <c r="N386" s="5" t="e">
        <f>IF($F386&gt;0,($F386/SUM($F386:$G386,$I386))*(INDEX(DFBP!$D$2:$Z$401,'Aggregate (HTBB)'!$B386,MATCH('Aggregate (HTBB)'!N$2,DFBP!$D$1:$Z$1,0))),0)+IF($G386&gt;0,($G386/SUM($F386:$G386,$I386))*(INDEX(FBNinja!$J$2:$AE$409,'Aggregate (HTBB)'!$C386,MATCH('Aggregate (HTBB)'!N$2,FBNinja!$J$1:$AE$1,0))),0)+IF($I386&gt;0,($I386/SUM($F386:$G386,$I386))*(INDEX(ESPN!$B$2:$K$246,'Aggregate (HTBB)'!$E386,MATCH('Aggregate (HTBB)'!N$2,ESPN!$B$1:$K$1,0))),0)</f>
        <v>#DIV/0!</v>
      </c>
      <c r="O386" t="e">
        <f>IF($F386&gt;0,$F386*(INDEX(DFBP!$D$2:$Z$401,'Aggregate (HTBB)'!$B386,MATCH('Aggregate (HTBB)'!O$2,DFBP!$D$1:$Z$1,0))),0)+IF($G386&gt;0,$G386*(INDEX(FBNinja!$J$2:$AE$409,'Aggregate (HTBB)'!$C386,MATCH('Aggregate (HTBB)'!O$2,FBNinja!$J$1:$AE$1,0))),0)+IF($H386&gt;0,$H386*(INDEX(HTBB!$F$2:$O$303,'Aggregate (HTBB)'!$D386,MATCH('Aggregate (HTBB)'!O$2,HTBB!$F$1:$O$1,0))),0)+IF($I386&gt;0,$I386*(INDEX(ESPN!$B$2:$K$246,'Aggregate (HTBB)'!$E386,MATCH('Aggregate (HTBB)'!O$2,ESPN!$B$1:$K$1,0))),0)</f>
        <v>#DIV/0!</v>
      </c>
      <c r="P386" t="e">
        <f>IF($F386&gt;0,$F386*(INDEX(DFBP!$D$2:$Z$401,'Aggregate (HTBB)'!$B386,MATCH('Aggregate (HTBB)'!P$2,DFBP!$D$1:$Z$1,0))),0)+IF($G386&gt;0,$G386*(INDEX(FBNinja!$J$2:$AE$409,'Aggregate (HTBB)'!$C386,MATCH('Aggregate (HTBB)'!P$2,FBNinja!$J$1:$AE$1,0))),0)+IF($H386&gt;0,$H386*(INDEX(HTBB!$F$2:$O$303,'Aggregate (HTBB)'!$D386,MATCH('Aggregate (HTBB)'!P$2,HTBB!$F$1:$O$1,0))),0)+IF($I386&gt;0,$I386*(INDEX(ESPN!$B$2:$K$246,'Aggregate (HTBB)'!$E386,MATCH('Aggregate (HTBB)'!P$2,ESPN!$B$1:$K$1,0))),0)</f>
        <v>#DIV/0!</v>
      </c>
      <c r="Q386" t="e">
        <f>IF($F386&gt;0,$F386*(INDEX(DFBP!$D$2:$Z$401,'Aggregate (HTBB)'!$B386,MATCH('Aggregate (HTBB)'!Q$2,DFBP!$D$1:$Z$1,0))),0)+IF($G386&gt;0,$G386*(INDEX(FBNinja!$J$2:$AE$409,'Aggregate (HTBB)'!$C386,MATCH('Aggregate (HTBB)'!Q$2,FBNinja!$J$1:$AE$1,0))),0)+IF($H386&gt;0,$H386*(INDEX(HTBB!$F$2:$O$303,'Aggregate (HTBB)'!$D386,MATCH('Aggregate (HTBB)'!Q$2,HTBB!$F$1:$O$1,0))),0)+IF($I386&gt;0,$I386*(INDEX(ESPN!$B$2:$K$246,'Aggregate (HTBB)'!$E386,MATCH('Aggregate (HTBB)'!Q$2,ESPN!$B$1:$K$1,0))),0)</f>
        <v>#DIV/0!</v>
      </c>
      <c r="R386" t="e">
        <f>IF($F386&gt;0,$F386*(INDEX(DFBP!$D$2:$Z$401,'Aggregate (HTBB)'!$B386,MATCH('Aggregate (HTBB)'!R$2,DFBP!$D$1:$Z$1,0))),0)+IF($G386&gt;0,$G386*(INDEX(FBNinja!$J$2:$AE$409,'Aggregate (HTBB)'!$C386,MATCH('Aggregate (HTBB)'!R$2,FBNinja!$J$1:$AE$1,0))),0)+IF($H386&gt;0,$H386*(INDEX(HTBB!$F$2:$O$303,'Aggregate (HTBB)'!$D386,MATCH('Aggregate (HTBB)'!R$2,HTBB!$F$1:$O$1,0))),0)+IF($I386&gt;0,$I386*(INDEX(ESPN!$B$2:$K$246,'Aggregate (HTBB)'!$E386,MATCH('Aggregate (HTBB)'!R$2,ESPN!$B$1:$K$1,0))),0)</f>
        <v>#DIV/0!</v>
      </c>
      <c r="S386" t="e">
        <f>IF($F386&gt;0,$F386*(INDEX(DFBP!$D$2:$Z$401,'Aggregate (HTBB)'!$B386,MATCH('Aggregate (HTBB)'!S$2,DFBP!$D$1:$Z$1,0))),0)+IF($G386&gt;0,$G386*(INDEX(FBNinja!$J$2:$AE$409,'Aggregate (HTBB)'!$C386,MATCH('Aggregate (HTBB)'!S$2,FBNinja!$J$1:$AE$1,0))),0)+IF($H386&gt;0,$H386*(INDEX(HTBB!$F$2:$O$303,'Aggregate (HTBB)'!$D386,MATCH('Aggregate (HTBB)'!S$2,HTBB!$F$1:$O$1,0))),0)+IF($I386&gt;0,$I386*(INDEX(ESPN!$B$2:$K$246,'Aggregate (HTBB)'!$E386,MATCH('Aggregate (HTBB)'!S$2,ESPN!$B$1:$K$1,0))),0)</f>
        <v>#DIV/0!</v>
      </c>
      <c r="T386" s="5" t="e">
        <f>INDEX(HTBB!$F$2:$F$303,MATCH('Aggregate (HTBB)'!A386,HTBB!$C$2:$C$303,0))</f>
        <v>#N/A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(HTBB)'!$B387,MATCH('Aggregate (HTBB)'!K$2,DFBP!$D$1:$Z$1,0))),0)+IF($G387&gt;0,($G387/SUM($F387:$G387,$I387))*(INDEX(FBNinja!$J$2:$AE$409,'Aggregate (HTBB)'!$C387,MATCH('Aggregate (HTBB)'!K$2,FBNinja!$J$1:$AE$1,0))),0)+IF($I387&gt;0,($I387/SUM($F387:$G387,$I387))*(INDEX(ESPN!$B$2:$K$246,'Aggregate (HTBB)'!$E387,MATCH('Aggregate (HTBB)'!K$2,ESPN!$B$1:$K$1,0))),0)</f>
        <v>#DIV/0!</v>
      </c>
      <c r="L387" s="5" t="e">
        <f>IF($F387&gt;0,($F387/SUM($F387:$G387,$I387))*(INDEX(DFBP!$D$2:$Z$401,'Aggregate (HTBB)'!$B387,MATCH('Aggregate (HTBB)'!L$2,DFBP!$D$1:$Z$1,0))),0)+IF($G387&gt;0,($G387/SUM($F387:$G387,$I387))*(INDEX(FBNinja!$J$2:$AE$409,'Aggregate (HTBB)'!$C387,MATCH('Aggregate (HTBB)'!L$2,FBNinja!$J$1:$AE$1,0))),0)+IF($I387&gt;0,($I387/SUM($F387:$G387,$I387))*(INDEX(ESPN!$B$2:$K$246,'Aggregate (HTBB)'!$E387,MATCH('Aggregate (HTBB)'!L$2,ESPN!$B$1:$K$1,0))),0)</f>
        <v>#DIV/0!</v>
      </c>
      <c r="M387" s="5" t="e">
        <f>IF($F387&gt;0,($F387/SUM($F387:$G387,$I387))*(INDEX(DFBP!$D$2:$Z$401,'Aggregate (HTBB)'!$B387,MATCH('Aggregate (HTBB)'!M$2,DFBP!$D$1:$Z$1,0))),0)+IF($G387&gt;0,($G387/SUM($F387:$G387,$I387))*(INDEX(FBNinja!$J$2:$AE$409,'Aggregate (HTBB)'!$C387,MATCH('Aggregate (HTBB)'!M$2,FBNinja!$J$1:$AE$1,0))),0)+IF($I387&gt;0,($I387/SUM($F387:$G387,$I387))*(INDEX(ESPN!$B$2:$K$246,'Aggregate (HTBB)'!$E387,MATCH('Aggregate (HTBB)'!M$2,ESPN!$B$1:$K$1,0))),0)</f>
        <v>#DIV/0!</v>
      </c>
      <c r="N387" s="5" t="e">
        <f>IF($F387&gt;0,($F387/SUM($F387:$G387,$I387))*(INDEX(DFBP!$D$2:$Z$401,'Aggregate (HTBB)'!$B387,MATCH('Aggregate (HTBB)'!N$2,DFBP!$D$1:$Z$1,0))),0)+IF($G387&gt;0,($G387/SUM($F387:$G387,$I387))*(INDEX(FBNinja!$J$2:$AE$409,'Aggregate (HTBB)'!$C387,MATCH('Aggregate (HTBB)'!N$2,FBNinja!$J$1:$AE$1,0))),0)+IF($I387&gt;0,($I387/SUM($F387:$G387,$I387))*(INDEX(ESPN!$B$2:$K$246,'Aggregate (HTBB)'!$E387,MATCH('Aggregate (HTBB)'!N$2,ESPN!$B$1:$K$1,0))),0)</f>
        <v>#DIV/0!</v>
      </c>
      <c r="O387" t="e">
        <f>IF($F387&gt;0,$F387*(INDEX(DFBP!$D$2:$Z$401,'Aggregate (HTBB)'!$B387,MATCH('Aggregate (HTBB)'!O$2,DFBP!$D$1:$Z$1,0))),0)+IF($G387&gt;0,$G387*(INDEX(FBNinja!$J$2:$AE$409,'Aggregate (HTBB)'!$C387,MATCH('Aggregate (HTBB)'!O$2,FBNinja!$J$1:$AE$1,0))),0)+IF($H387&gt;0,$H387*(INDEX(HTBB!$F$2:$O$303,'Aggregate (HTBB)'!$D387,MATCH('Aggregate (HTBB)'!O$2,HTBB!$F$1:$O$1,0))),0)+IF($I387&gt;0,$I387*(INDEX(ESPN!$B$2:$K$246,'Aggregate (HTBB)'!$E387,MATCH('Aggregate (HTBB)'!O$2,ESPN!$B$1:$K$1,0))),0)</f>
        <v>#DIV/0!</v>
      </c>
      <c r="P387" t="e">
        <f>IF($F387&gt;0,$F387*(INDEX(DFBP!$D$2:$Z$401,'Aggregate (HTBB)'!$B387,MATCH('Aggregate (HTBB)'!P$2,DFBP!$D$1:$Z$1,0))),0)+IF($G387&gt;0,$G387*(INDEX(FBNinja!$J$2:$AE$409,'Aggregate (HTBB)'!$C387,MATCH('Aggregate (HTBB)'!P$2,FBNinja!$J$1:$AE$1,0))),0)+IF($H387&gt;0,$H387*(INDEX(HTBB!$F$2:$O$303,'Aggregate (HTBB)'!$D387,MATCH('Aggregate (HTBB)'!P$2,HTBB!$F$1:$O$1,0))),0)+IF($I387&gt;0,$I387*(INDEX(ESPN!$B$2:$K$246,'Aggregate (HTBB)'!$E387,MATCH('Aggregate (HTBB)'!P$2,ESPN!$B$1:$K$1,0))),0)</f>
        <v>#DIV/0!</v>
      </c>
      <c r="Q387" t="e">
        <f>IF($F387&gt;0,$F387*(INDEX(DFBP!$D$2:$Z$401,'Aggregate (HTBB)'!$B387,MATCH('Aggregate (HTBB)'!Q$2,DFBP!$D$1:$Z$1,0))),0)+IF($G387&gt;0,$G387*(INDEX(FBNinja!$J$2:$AE$409,'Aggregate (HTBB)'!$C387,MATCH('Aggregate (HTBB)'!Q$2,FBNinja!$J$1:$AE$1,0))),0)+IF($H387&gt;0,$H387*(INDEX(HTBB!$F$2:$O$303,'Aggregate (HTBB)'!$D387,MATCH('Aggregate (HTBB)'!Q$2,HTBB!$F$1:$O$1,0))),0)+IF($I387&gt;0,$I387*(INDEX(ESPN!$B$2:$K$246,'Aggregate (HTBB)'!$E387,MATCH('Aggregate (HTBB)'!Q$2,ESPN!$B$1:$K$1,0))),0)</f>
        <v>#DIV/0!</v>
      </c>
      <c r="R387" t="e">
        <f>IF($F387&gt;0,$F387*(INDEX(DFBP!$D$2:$Z$401,'Aggregate (HTBB)'!$B387,MATCH('Aggregate (HTBB)'!R$2,DFBP!$D$1:$Z$1,0))),0)+IF($G387&gt;0,$G387*(INDEX(FBNinja!$J$2:$AE$409,'Aggregate (HTBB)'!$C387,MATCH('Aggregate (HTBB)'!R$2,FBNinja!$J$1:$AE$1,0))),0)+IF($H387&gt;0,$H387*(INDEX(HTBB!$F$2:$O$303,'Aggregate (HTBB)'!$D387,MATCH('Aggregate (HTBB)'!R$2,HTBB!$F$1:$O$1,0))),0)+IF($I387&gt;0,$I387*(INDEX(ESPN!$B$2:$K$246,'Aggregate (HTBB)'!$E387,MATCH('Aggregate (HTBB)'!R$2,ESPN!$B$1:$K$1,0))),0)</f>
        <v>#DIV/0!</v>
      </c>
      <c r="S387" t="e">
        <f>IF($F387&gt;0,$F387*(INDEX(DFBP!$D$2:$Z$401,'Aggregate (HTBB)'!$B387,MATCH('Aggregate (HTBB)'!S$2,DFBP!$D$1:$Z$1,0))),0)+IF($G387&gt;0,$G387*(INDEX(FBNinja!$J$2:$AE$409,'Aggregate (HTBB)'!$C387,MATCH('Aggregate (HTBB)'!S$2,FBNinja!$J$1:$AE$1,0))),0)+IF($H387&gt;0,$H387*(INDEX(HTBB!$F$2:$O$303,'Aggregate (HTBB)'!$D387,MATCH('Aggregate (HTBB)'!S$2,HTBB!$F$1:$O$1,0))),0)+IF($I387&gt;0,$I387*(INDEX(ESPN!$B$2:$K$246,'Aggregate (HTBB)'!$E387,MATCH('Aggregate (HTBB)'!S$2,ESPN!$B$1:$K$1,0))),0)</f>
        <v>#DIV/0!</v>
      </c>
      <c r="T387" s="5" t="e">
        <f>INDEX(HTBB!$F$2:$F$303,MATCH('Aggregate (HTBB)'!A387,HTBB!$C$2:$C$303,0))</f>
        <v>#N/A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(HTBB)'!$B388,MATCH('Aggregate (HTBB)'!K$2,DFBP!$D$1:$Z$1,0))),0)+IF($G388&gt;0,($G388/SUM($F388:$G388,$I388))*(INDEX(FBNinja!$J$2:$AE$409,'Aggregate (HTBB)'!$C388,MATCH('Aggregate (HTBB)'!K$2,FBNinja!$J$1:$AE$1,0))),0)+IF($I388&gt;0,($I388/SUM($F388:$G388,$I388))*(INDEX(ESPN!$B$2:$K$246,'Aggregate (HTBB)'!$E388,MATCH('Aggregate (HTBB)'!K$2,ESPN!$B$1:$K$1,0))),0)</f>
        <v>#DIV/0!</v>
      </c>
      <c r="L388" s="5" t="e">
        <f>IF($F388&gt;0,($F388/SUM($F388:$G388,$I388))*(INDEX(DFBP!$D$2:$Z$401,'Aggregate (HTBB)'!$B388,MATCH('Aggregate (HTBB)'!L$2,DFBP!$D$1:$Z$1,0))),0)+IF($G388&gt;0,($G388/SUM($F388:$G388,$I388))*(INDEX(FBNinja!$J$2:$AE$409,'Aggregate (HTBB)'!$C388,MATCH('Aggregate (HTBB)'!L$2,FBNinja!$J$1:$AE$1,0))),0)+IF($I388&gt;0,($I388/SUM($F388:$G388,$I388))*(INDEX(ESPN!$B$2:$K$246,'Aggregate (HTBB)'!$E388,MATCH('Aggregate (HTBB)'!L$2,ESPN!$B$1:$K$1,0))),0)</f>
        <v>#DIV/0!</v>
      </c>
      <c r="M388" s="5" t="e">
        <f>IF($F388&gt;0,($F388/SUM($F388:$G388,$I388))*(INDEX(DFBP!$D$2:$Z$401,'Aggregate (HTBB)'!$B388,MATCH('Aggregate (HTBB)'!M$2,DFBP!$D$1:$Z$1,0))),0)+IF($G388&gt;0,($G388/SUM($F388:$G388,$I388))*(INDEX(FBNinja!$J$2:$AE$409,'Aggregate (HTBB)'!$C388,MATCH('Aggregate (HTBB)'!M$2,FBNinja!$J$1:$AE$1,0))),0)+IF($I388&gt;0,($I388/SUM($F388:$G388,$I388))*(INDEX(ESPN!$B$2:$K$246,'Aggregate (HTBB)'!$E388,MATCH('Aggregate (HTBB)'!M$2,ESPN!$B$1:$K$1,0))),0)</f>
        <v>#DIV/0!</v>
      </c>
      <c r="N388" s="5" t="e">
        <f>IF($F388&gt;0,($F388/SUM($F388:$G388,$I388))*(INDEX(DFBP!$D$2:$Z$401,'Aggregate (HTBB)'!$B388,MATCH('Aggregate (HTBB)'!N$2,DFBP!$D$1:$Z$1,0))),0)+IF($G388&gt;0,($G388/SUM($F388:$G388,$I388))*(INDEX(FBNinja!$J$2:$AE$409,'Aggregate (HTBB)'!$C388,MATCH('Aggregate (HTBB)'!N$2,FBNinja!$J$1:$AE$1,0))),0)+IF($I388&gt;0,($I388/SUM($F388:$G388,$I388))*(INDEX(ESPN!$B$2:$K$246,'Aggregate (HTBB)'!$E388,MATCH('Aggregate (HTBB)'!N$2,ESPN!$B$1:$K$1,0))),0)</f>
        <v>#DIV/0!</v>
      </c>
      <c r="O388" t="e">
        <f>IF($F388&gt;0,$F388*(INDEX(DFBP!$D$2:$Z$401,'Aggregate (HTBB)'!$B388,MATCH('Aggregate (HTBB)'!O$2,DFBP!$D$1:$Z$1,0))),0)+IF($G388&gt;0,$G388*(INDEX(FBNinja!$J$2:$AE$409,'Aggregate (HTBB)'!$C388,MATCH('Aggregate (HTBB)'!O$2,FBNinja!$J$1:$AE$1,0))),0)+IF($H388&gt;0,$H388*(INDEX(HTBB!$F$2:$O$303,'Aggregate (HTBB)'!$D388,MATCH('Aggregate (HTBB)'!O$2,HTBB!$F$1:$O$1,0))),0)+IF($I388&gt;0,$I388*(INDEX(ESPN!$B$2:$K$246,'Aggregate (HTBB)'!$E388,MATCH('Aggregate (HTBB)'!O$2,ESPN!$B$1:$K$1,0))),0)</f>
        <v>#DIV/0!</v>
      </c>
      <c r="P388" t="e">
        <f>IF($F388&gt;0,$F388*(INDEX(DFBP!$D$2:$Z$401,'Aggregate (HTBB)'!$B388,MATCH('Aggregate (HTBB)'!P$2,DFBP!$D$1:$Z$1,0))),0)+IF($G388&gt;0,$G388*(INDEX(FBNinja!$J$2:$AE$409,'Aggregate (HTBB)'!$C388,MATCH('Aggregate (HTBB)'!P$2,FBNinja!$J$1:$AE$1,0))),0)+IF($H388&gt;0,$H388*(INDEX(HTBB!$F$2:$O$303,'Aggregate (HTBB)'!$D388,MATCH('Aggregate (HTBB)'!P$2,HTBB!$F$1:$O$1,0))),0)+IF($I388&gt;0,$I388*(INDEX(ESPN!$B$2:$K$246,'Aggregate (HTBB)'!$E388,MATCH('Aggregate (HTBB)'!P$2,ESPN!$B$1:$K$1,0))),0)</f>
        <v>#DIV/0!</v>
      </c>
      <c r="Q388" t="e">
        <f>IF($F388&gt;0,$F388*(INDEX(DFBP!$D$2:$Z$401,'Aggregate (HTBB)'!$B388,MATCH('Aggregate (HTBB)'!Q$2,DFBP!$D$1:$Z$1,0))),0)+IF($G388&gt;0,$G388*(INDEX(FBNinja!$J$2:$AE$409,'Aggregate (HTBB)'!$C388,MATCH('Aggregate (HTBB)'!Q$2,FBNinja!$J$1:$AE$1,0))),0)+IF($H388&gt;0,$H388*(INDEX(HTBB!$F$2:$O$303,'Aggregate (HTBB)'!$D388,MATCH('Aggregate (HTBB)'!Q$2,HTBB!$F$1:$O$1,0))),0)+IF($I388&gt;0,$I388*(INDEX(ESPN!$B$2:$K$246,'Aggregate (HTBB)'!$E388,MATCH('Aggregate (HTBB)'!Q$2,ESPN!$B$1:$K$1,0))),0)</f>
        <v>#DIV/0!</v>
      </c>
      <c r="R388" t="e">
        <f>IF($F388&gt;0,$F388*(INDEX(DFBP!$D$2:$Z$401,'Aggregate (HTBB)'!$B388,MATCH('Aggregate (HTBB)'!R$2,DFBP!$D$1:$Z$1,0))),0)+IF($G388&gt;0,$G388*(INDEX(FBNinja!$J$2:$AE$409,'Aggregate (HTBB)'!$C388,MATCH('Aggregate (HTBB)'!R$2,FBNinja!$J$1:$AE$1,0))),0)+IF($H388&gt;0,$H388*(INDEX(HTBB!$F$2:$O$303,'Aggregate (HTBB)'!$D388,MATCH('Aggregate (HTBB)'!R$2,HTBB!$F$1:$O$1,0))),0)+IF($I388&gt;0,$I388*(INDEX(ESPN!$B$2:$K$246,'Aggregate (HTBB)'!$E388,MATCH('Aggregate (HTBB)'!R$2,ESPN!$B$1:$K$1,0))),0)</f>
        <v>#DIV/0!</v>
      </c>
      <c r="S388" t="e">
        <f>IF($F388&gt;0,$F388*(INDEX(DFBP!$D$2:$Z$401,'Aggregate (HTBB)'!$B388,MATCH('Aggregate (HTBB)'!S$2,DFBP!$D$1:$Z$1,0))),0)+IF($G388&gt;0,$G388*(INDEX(FBNinja!$J$2:$AE$409,'Aggregate (HTBB)'!$C388,MATCH('Aggregate (HTBB)'!S$2,FBNinja!$J$1:$AE$1,0))),0)+IF($H388&gt;0,$H388*(INDEX(HTBB!$F$2:$O$303,'Aggregate (HTBB)'!$D388,MATCH('Aggregate (HTBB)'!S$2,HTBB!$F$1:$O$1,0))),0)+IF($I388&gt;0,$I388*(INDEX(ESPN!$B$2:$K$246,'Aggregate (HTBB)'!$E388,MATCH('Aggregate (HTBB)'!S$2,ESPN!$B$1:$K$1,0))),0)</f>
        <v>#DIV/0!</v>
      </c>
      <c r="T388" s="5" t="e">
        <f>INDEX(HTBB!$F$2:$F$303,MATCH('Aggregate (HTBB)'!A388,HTBB!$C$2:$C$303,0))</f>
        <v>#N/A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(HTBB)'!$B389,MATCH('Aggregate (HTBB)'!K$2,DFBP!$D$1:$Z$1,0))),0)+IF($G389&gt;0,($G389/SUM($F389:$G389,$I389))*(INDEX(FBNinja!$J$2:$AE$409,'Aggregate (HTBB)'!$C389,MATCH('Aggregate (HTBB)'!K$2,FBNinja!$J$1:$AE$1,0))),0)+IF($I389&gt;0,($I389/SUM($F389:$G389,$I389))*(INDEX(ESPN!$B$2:$K$246,'Aggregate (HTBB)'!$E389,MATCH('Aggregate (HTBB)'!K$2,ESPN!$B$1:$K$1,0))),0)</f>
        <v>#DIV/0!</v>
      </c>
      <c r="L389" s="5" t="e">
        <f>IF($F389&gt;0,($F389/SUM($F389:$G389,$I389))*(INDEX(DFBP!$D$2:$Z$401,'Aggregate (HTBB)'!$B389,MATCH('Aggregate (HTBB)'!L$2,DFBP!$D$1:$Z$1,0))),0)+IF($G389&gt;0,($G389/SUM($F389:$G389,$I389))*(INDEX(FBNinja!$J$2:$AE$409,'Aggregate (HTBB)'!$C389,MATCH('Aggregate (HTBB)'!L$2,FBNinja!$J$1:$AE$1,0))),0)+IF($I389&gt;0,($I389/SUM($F389:$G389,$I389))*(INDEX(ESPN!$B$2:$K$246,'Aggregate (HTBB)'!$E389,MATCH('Aggregate (HTBB)'!L$2,ESPN!$B$1:$K$1,0))),0)</f>
        <v>#DIV/0!</v>
      </c>
      <c r="M389" s="5" t="e">
        <f>IF($F389&gt;0,($F389/SUM($F389:$G389,$I389))*(INDEX(DFBP!$D$2:$Z$401,'Aggregate (HTBB)'!$B389,MATCH('Aggregate (HTBB)'!M$2,DFBP!$D$1:$Z$1,0))),0)+IF($G389&gt;0,($G389/SUM($F389:$G389,$I389))*(INDEX(FBNinja!$J$2:$AE$409,'Aggregate (HTBB)'!$C389,MATCH('Aggregate (HTBB)'!M$2,FBNinja!$J$1:$AE$1,0))),0)+IF($I389&gt;0,($I389/SUM($F389:$G389,$I389))*(INDEX(ESPN!$B$2:$K$246,'Aggregate (HTBB)'!$E389,MATCH('Aggregate (HTBB)'!M$2,ESPN!$B$1:$K$1,0))),0)</f>
        <v>#DIV/0!</v>
      </c>
      <c r="N389" s="5" t="e">
        <f>IF($F389&gt;0,($F389/SUM($F389:$G389,$I389))*(INDEX(DFBP!$D$2:$Z$401,'Aggregate (HTBB)'!$B389,MATCH('Aggregate (HTBB)'!N$2,DFBP!$D$1:$Z$1,0))),0)+IF($G389&gt;0,($G389/SUM($F389:$G389,$I389))*(INDEX(FBNinja!$J$2:$AE$409,'Aggregate (HTBB)'!$C389,MATCH('Aggregate (HTBB)'!N$2,FBNinja!$J$1:$AE$1,0))),0)+IF($I389&gt;0,($I389/SUM($F389:$G389,$I389))*(INDEX(ESPN!$B$2:$K$246,'Aggregate (HTBB)'!$E389,MATCH('Aggregate (HTBB)'!N$2,ESPN!$B$1:$K$1,0))),0)</f>
        <v>#DIV/0!</v>
      </c>
      <c r="O389" t="e">
        <f>IF($F389&gt;0,$F389*(INDEX(DFBP!$D$2:$Z$401,'Aggregate (HTBB)'!$B389,MATCH('Aggregate (HTBB)'!O$2,DFBP!$D$1:$Z$1,0))),0)+IF($G389&gt;0,$G389*(INDEX(FBNinja!$J$2:$AE$409,'Aggregate (HTBB)'!$C389,MATCH('Aggregate (HTBB)'!O$2,FBNinja!$J$1:$AE$1,0))),0)+IF($H389&gt;0,$H389*(INDEX(HTBB!$F$2:$O$303,'Aggregate (HTBB)'!$D389,MATCH('Aggregate (HTBB)'!O$2,HTBB!$F$1:$O$1,0))),0)+IF($I389&gt;0,$I389*(INDEX(ESPN!$B$2:$K$246,'Aggregate (HTBB)'!$E389,MATCH('Aggregate (HTBB)'!O$2,ESPN!$B$1:$K$1,0))),0)</f>
        <v>#DIV/0!</v>
      </c>
      <c r="P389" t="e">
        <f>IF($F389&gt;0,$F389*(INDEX(DFBP!$D$2:$Z$401,'Aggregate (HTBB)'!$B389,MATCH('Aggregate (HTBB)'!P$2,DFBP!$D$1:$Z$1,0))),0)+IF($G389&gt;0,$G389*(INDEX(FBNinja!$J$2:$AE$409,'Aggregate (HTBB)'!$C389,MATCH('Aggregate (HTBB)'!P$2,FBNinja!$J$1:$AE$1,0))),0)+IF($H389&gt;0,$H389*(INDEX(HTBB!$F$2:$O$303,'Aggregate (HTBB)'!$D389,MATCH('Aggregate (HTBB)'!P$2,HTBB!$F$1:$O$1,0))),0)+IF($I389&gt;0,$I389*(INDEX(ESPN!$B$2:$K$246,'Aggregate (HTBB)'!$E389,MATCH('Aggregate (HTBB)'!P$2,ESPN!$B$1:$K$1,0))),0)</f>
        <v>#DIV/0!</v>
      </c>
      <c r="Q389" t="e">
        <f>IF($F389&gt;0,$F389*(INDEX(DFBP!$D$2:$Z$401,'Aggregate (HTBB)'!$B389,MATCH('Aggregate (HTBB)'!Q$2,DFBP!$D$1:$Z$1,0))),0)+IF($G389&gt;0,$G389*(INDEX(FBNinja!$J$2:$AE$409,'Aggregate (HTBB)'!$C389,MATCH('Aggregate (HTBB)'!Q$2,FBNinja!$J$1:$AE$1,0))),0)+IF($H389&gt;0,$H389*(INDEX(HTBB!$F$2:$O$303,'Aggregate (HTBB)'!$D389,MATCH('Aggregate (HTBB)'!Q$2,HTBB!$F$1:$O$1,0))),0)+IF($I389&gt;0,$I389*(INDEX(ESPN!$B$2:$K$246,'Aggregate (HTBB)'!$E389,MATCH('Aggregate (HTBB)'!Q$2,ESPN!$B$1:$K$1,0))),0)</f>
        <v>#DIV/0!</v>
      </c>
      <c r="R389" t="e">
        <f>IF($F389&gt;0,$F389*(INDEX(DFBP!$D$2:$Z$401,'Aggregate (HTBB)'!$B389,MATCH('Aggregate (HTBB)'!R$2,DFBP!$D$1:$Z$1,0))),0)+IF($G389&gt;0,$G389*(INDEX(FBNinja!$J$2:$AE$409,'Aggregate (HTBB)'!$C389,MATCH('Aggregate (HTBB)'!R$2,FBNinja!$J$1:$AE$1,0))),0)+IF($H389&gt;0,$H389*(INDEX(HTBB!$F$2:$O$303,'Aggregate (HTBB)'!$D389,MATCH('Aggregate (HTBB)'!R$2,HTBB!$F$1:$O$1,0))),0)+IF($I389&gt;0,$I389*(INDEX(ESPN!$B$2:$K$246,'Aggregate (HTBB)'!$E389,MATCH('Aggregate (HTBB)'!R$2,ESPN!$B$1:$K$1,0))),0)</f>
        <v>#DIV/0!</v>
      </c>
      <c r="S389" t="e">
        <f>IF($F389&gt;0,$F389*(INDEX(DFBP!$D$2:$Z$401,'Aggregate (HTBB)'!$B389,MATCH('Aggregate (HTBB)'!S$2,DFBP!$D$1:$Z$1,0))),0)+IF($G389&gt;0,$G389*(INDEX(FBNinja!$J$2:$AE$409,'Aggregate (HTBB)'!$C389,MATCH('Aggregate (HTBB)'!S$2,FBNinja!$J$1:$AE$1,0))),0)+IF($H389&gt;0,$H389*(INDEX(HTBB!$F$2:$O$303,'Aggregate (HTBB)'!$D389,MATCH('Aggregate (HTBB)'!S$2,HTBB!$F$1:$O$1,0))),0)+IF($I389&gt;0,$I389*(INDEX(ESPN!$B$2:$K$246,'Aggregate (HTBB)'!$E389,MATCH('Aggregate (HTBB)'!S$2,ESPN!$B$1:$K$1,0))),0)</f>
        <v>#DIV/0!</v>
      </c>
      <c r="T389" s="5" t="e">
        <f>INDEX(HTBB!$F$2:$F$303,MATCH('Aggregate (HTBB)'!A389,HTBB!$C$2:$C$303,0))</f>
        <v>#N/A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(HTBB)'!$B390,MATCH('Aggregate (HTBB)'!K$2,DFBP!$D$1:$Z$1,0))),0)+IF($G390&gt;0,($G390/SUM($F390:$G390,$I390))*(INDEX(FBNinja!$J$2:$AE$409,'Aggregate (HTBB)'!$C390,MATCH('Aggregate (HTBB)'!K$2,FBNinja!$J$1:$AE$1,0))),0)+IF($I390&gt;0,($I390/SUM($F390:$G390,$I390))*(INDEX(ESPN!$B$2:$K$246,'Aggregate (HTBB)'!$E390,MATCH('Aggregate (HTBB)'!K$2,ESPN!$B$1:$K$1,0))),0)</f>
        <v>#DIV/0!</v>
      </c>
      <c r="L390" s="5" t="e">
        <f>IF($F390&gt;0,($F390/SUM($F390:$G390,$I390))*(INDEX(DFBP!$D$2:$Z$401,'Aggregate (HTBB)'!$B390,MATCH('Aggregate (HTBB)'!L$2,DFBP!$D$1:$Z$1,0))),0)+IF($G390&gt;0,($G390/SUM($F390:$G390,$I390))*(INDEX(FBNinja!$J$2:$AE$409,'Aggregate (HTBB)'!$C390,MATCH('Aggregate (HTBB)'!L$2,FBNinja!$J$1:$AE$1,0))),0)+IF($I390&gt;0,($I390/SUM($F390:$G390,$I390))*(INDEX(ESPN!$B$2:$K$246,'Aggregate (HTBB)'!$E390,MATCH('Aggregate (HTBB)'!L$2,ESPN!$B$1:$K$1,0))),0)</f>
        <v>#DIV/0!</v>
      </c>
      <c r="M390" s="5" t="e">
        <f>IF($F390&gt;0,($F390/SUM($F390:$G390,$I390))*(INDEX(DFBP!$D$2:$Z$401,'Aggregate (HTBB)'!$B390,MATCH('Aggregate (HTBB)'!M$2,DFBP!$D$1:$Z$1,0))),0)+IF($G390&gt;0,($G390/SUM($F390:$G390,$I390))*(INDEX(FBNinja!$J$2:$AE$409,'Aggregate (HTBB)'!$C390,MATCH('Aggregate (HTBB)'!M$2,FBNinja!$J$1:$AE$1,0))),0)+IF($I390&gt;0,($I390/SUM($F390:$G390,$I390))*(INDEX(ESPN!$B$2:$K$246,'Aggregate (HTBB)'!$E390,MATCH('Aggregate (HTBB)'!M$2,ESPN!$B$1:$K$1,0))),0)</f>
        <v>#DIV/0!</v>
      </c>
      <c r="N390" s="5" t="e">
        <f>IF($F390&gt;0,($F390/SUM($F390:$G390,$I390))*(INDEX(DFBP!$D$2:$Z$401,'Aggregate (HTBB)'!$B390,MATCH('Aggregate (HTBB)'!N$2,DFBP!$D$1:$Z$1,0))),0)+IF($G390&gt;0,($G390/SUM($F390:$G390,$I390))*(INDEX(FBNinja!$J$2:$AE$409,'Aggregate (HTBB)'!$C390,MATCH('Aggregate (HTBB)'!N$2,FBNinja!$J$1:$AE$1,0))),0)+IF($I390&gt;0,($I390/SUM($F390:$G390,$I390))*(INDEX(ESPN!$B$2:$K$246,'Aggregate (HTBB)'!$E390,MATCH('Aggregate (HTBB)'!N$2,ESPN!$B$1:$K$1,0))),0)</f>
        <v>#DIV/0!</v>
      </c>
      <c r="O390" t="e">
        <f>IF($F390&gt;0,$F390*(INDEX(DFBP!$D$2:$Z$401,'Aggregate (HTBB)'!$B390,MATCH('Aggregate (HTBB)'!O$2,DFBP!$D$1:$Z$1,0))),0)+IF($G390&gt;0,$G390*(INDEX(FBNinja!$J$2:$AE$409,'Aggregate (HTBB)'!$C390,MATCH('Aggregate (HTBB)'!O$2,FBNinja!$J$1:$AE$1,0))),0)+IF($H390&gt;0,$H390*(INDEX(HTBB!$F$2:$O$303,'Aggregate (HTBB)'!$D390,MATCH('Aggregate (HTBB)'!O$2,HTBB!$F$1:$O$1,0))),0)+IF($I390&gt;0,$I390*(INDEX(ESPN!$B$2:$K$246,'Aggregate (HTBB)'!$E390,MATCH('Aggregate (HTBB)'!O$2,ESPN!$B$1:$K$1,0))),0)</f>
        <v>#DIV/0!</v>
      </c>
      <c r="P390" t="e">
        <f>IF($F390&gt;0,$F390*(INDEX(DFBP!$D$2:$Z$401,'Aggregate (HTBB)'!$B390,MATCH('Aggregate (HTBB)'!P$2,DFBP!$D$1:$Z$1,0))),0)+IF($G390&gt;0,$G390*(INDEX(FBNinja!$J$2:$AE$409,'Aggregate (HTBB)'!$C390,MATCH('Aggregate (HTBB)'!P$2,FBNinja!$J$1:$AE$1,0))),0)+IF($H390&gt;0,$H390*(INDEX(HTBB!$F$2:$O$303,'Aggregate (HTBB)'!$D390,MATCH('Aggregate (HTBB)'!P$2,HTBB!$F$1:$O$1,0))),0)+IF($I390&gt;0,$I390*(INDEX(ESPN!$B$2:$K$246,'Aggregate (HTBB)'!$E390,MATCH('Aggregate (HTBB)'!P$2,ESPN!$B$1:$K$1,0))),0)</f>
        <v>#DIV/0!</v>
      </c>
      <c r="Q390" t="e">
        <f>IF($F390&gt;0,$F390*(INDEX(DFBP!$D$2:$Z$401,'Aggregate (HTBB)'!$B390,MATCH('Aggregate (HTBB)'!Q$2,DFBP!$D$1:$Z$1,0))),0)+IF($G390&gt;0,$G390*(INDEX(FBNinja!$J$2:$AE$409,'Aggregate (HTBB)'!$C390,MATCH('Aggregate (HTBB)'!Q$2,FBNinja!$J$1:$AE$1,0))),0)+IF($H390&gt;0,$H390*(INDEX(HTBB!$F$2:$O$303,'Aggregate (HTBB)'!$D390,MATCH('Aggregate (HTBB)'!Q$2,HTBB!$F$1:$O$1,0))),0)+IF($I390&gt;0,$I390*(INDEX(ESPN!$B$2:$K$246,'Aggregate (HTBB)'!$E390,MATCH('Aggregate (HTBB)'!Q$2,ESPN!$B$1:$K$1,0))),0)</f>
        <v>#DIV/0!</v>
      </c>
      <c r="R390" t="e">
        <f>IF($F390&gt;0,$F390*(INDEX(DFBP!$D$2:$Z$401,'Aggregate (HTBB)'!$B390,MATCH('Aggregate (HTBB)'!R$2,DFBP!$D$1:$Z$1,0))),0)+IF($G390&gt;0,$G390*(INDEX(FBNinja!$J$2:$AE$409,'Aggregate (HTBB)'!$C390,MATCH('Aggregate (HTBB)'!R$2,FBNinja!$J$1:$AE$1,0))),0)+IF($H390&gt;0,$H390*(INDEX(HTBB!$F$2:$O$303,'Aggregate (HTBB)'!$D390,MATCH('Aggregate (HTBB)'!R$2,HTBB!$F$1:$O$1,0))),0)+IF($I390&gt;0,$I390*(INDEX(ESPN!$B$2:$K$246,'Aggregate (HTBB)'!$E390,MATCH('Aggregate (HTBB)'!R$2,ESPN!$B$1:$K$1,0))),0)</f>
        <v>#DIV/0!</v>
      </c>
      <c r="S390" t="e">
        <f>IF($F390&gt;0,$F390*(INDEX(DFBP!$D$2:$Z$401,'Aggregate (HTBB)'!$B390,MATCH('Aggregate (HTBB)'!S$2,DFBP!$D$1:$Z$1,0))),0)+IF($G390&gt;0,$G390*(INDEX(FBNinja!$J$2:$AE$409,'Aggregate (HTBB)'!$C390,MATCH('Aggregate (HTBB)'!S$2,FBNinja!$J$1:$AE$1,0))),0)+IF($H390&gt;0,$H390*(INDEX(HTBB!$F$2:$O$303,'Aggregate (HTBB)'!$D390,MATCH('Aggregate (HTBB)'!S$2,HTBB!$F$1:$O$1,0))),0)+IF($I390&gt;0,$I390*(INDEX(ESPN!$B$2:$K$246,'Aggregate (HTBB)'!$E390,MATCH('Aggregate (HTBB)'!S$2,ESPN!$B$1:$K$1,0))),0)</f>
        <v>#DIV/0!</v>
      </c>
      <c r="T390" s="5" t="e">
        <f>INDEX(HTBB!$F$2:$F$303,MATCH('Aggregate (HTBB)'!A390,HTBB!$C$2:$C$303,0))</f>
        <v>#N/A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(HTBB)'!$B391,MATCH('Aggregate (HTBB)'!K$2,DFBP!$D$1:$Z$1,0))),0)+IF($G391&gt;0,($G391/SUM($F391:$G391,$I391))*(INDEX(FBNinja!$J$2:$AE$409,'Aggregate (HTBB)'!$C391,MATCH('Aggregate (HTBB)'!K$2,FBNinja!$J$1:$AE$1,0))),0)+IF($I391&gt;0,($I391/SUM($F391:$G391,$I391))*(INDEX(ESPN!$B$2:$K$246,'Aggregate (HTBB)'!$E391,MATCH('Aggregate (HTBB)'!K$2,ESPN!$B$1:$K$1,0))),0)</f>
        <v>#DIV/0!</v>
      </c>
      <c r="L391" s="5" t="e">
        <f>IF($F391&gt;0,($F391/SUM($F391:$G391,$I391))*(INDEX(DFBP!$D$2:$Z$401,'Aggregate (HTBB)'!$B391,MATCH('Aggregate (HTBB)'!L$2,DFBP!$D$1:$Z$1,0))),0)+IF($G391&gt;0,($G391/SUM($F391:$G391,$I391))*(INDEX(FBNinja!$J$2:$AE$409,'Aggregate (HTBB)'!$C391,MATCH('Aggregate (HTBB)'!L$2,FBNinja!$J$1:$AE$1,0))),0)+IF($I391&gt;0,($I391/SUM($F391:$G391,$I391))*(INDEX(ESPN!$B$2:$K$246,'Aggregate (HTBB)'!$E391,MATCH('Aggregate (HTBB)'!L$2,ESPN!$B$1:$K$1,0))),0)</f>
        <v>#DIV/0!</v>
      </c>
      <c r="M391" s="5" t="e">
        <f>IF($F391&gt;0,($F391/SUM($F391:$G391,$I391))*(INDEX(DFBP!$D$2:$Z$401,'Aggregate (HTBB)'!$B391,MATCH('Aggregate (HTBB)'!M$2,DFBP!$D$1:$Z$1,0))),0)+IF($G391&gt;0,($G391/SUM($F391:$G391,$I391))*(INDEX(FBNinja!$J$2:$AE$409,'Aggregate (HTBB)'!$C391,MATCH('Aggregate (HTBB)'!M$2,FBNinja!$J$1:$AE$1,0))),0)+IF($I391&gt;0,($I391/SUM($F391:$G391,$I391))*(INDEX(ESPN!$B$2:$K$246,'Aggregate (HTBB)'!$E391,MATCH('Aggregate (HTBB)'!M$2,ESPN!$B$1:$K$1,0))),0)</f>
        <v>#DIV/0!</v>
      </c>
      <c r="N391" s="5" t="e">
        <f>IF($F391&gt;0,($F391/SUM($F391:$G391,$I391))*(INDEX(DFBP!$D$2:$Z$401,'Aggregate (HTBB)'!$B391,MATCH('Aggregate (HTBB)'!N$2,DFBP!$D$1:$Z$1,0))),0)+IF($G391&gt;0,($G391/SUM($F391:$G391,$I391))*(INDEX(FBNinja!$J$2:$AE$409,'Aggregate (HTBB)'!$C391,MATCH('Aggregate (HTBB)'!N$2,FBNinja!$J$1:$AE$1,0))),0)+IF($I391&gt;0,($I391/SUM($F391:$G391,$I391))*(INDEX(ESPN!$B$2:$K$246,'Aggregate (HTBB)'!$E391,MATCH('Aggregate (HTBB)'!N$2,ESPN!$B$1:$K$1,0))),0)</f>
        <v>#DIV/0!</v>
      </c>
      <c r="O391" t="e">
        <f>IF($F391&gt;0,$F391*(INDEX(DFBP!$D$2:$Z$401,'Aggregate (HTBB)'!$B391,MATCH('Aggregate (HTBB)'!O$2,DFBP!$D$1:$Z$1,0))),0)+IF($G391&gt;0,$G391*(INDEX(FBNinja!$J$2:$AE$409,'Aggregate (HTBB)'!$C391,MATCH('Aggregate (HTBB)'!O$2,FBNinja!$J$1:$AE$1,0))),0)+IF($H391&gt;0,$H391*(INDEX(HTBB!$F$2:$O$303,'Aggregate (HTBB)'!$D391,MATCH('Aggregate (HTBB)'!O$2,HTBB!$F$1:$O$1,0))),0)+IF($I391&gt;0,$I391*(INDEX(ESPN!$B$2:$K$246,'Aggregate (HTBB)'!$E391,MATCH('Aggregate (HTBB)'!O$2,ESPN!$B$1:$K$1,0))),0)</f>
        <v>#DIV/0!</v>
      </c>
      <c r="P391" t="e">
        <f>IF($F391&gt;0,$F391*(INDEX(DFBP!$D$2:$Z$401,'Aggregate (HTBB)'!$B391,MATCH('Aggregate (HTBB)'!P$2,DFBP!$D$1:$Z$1,0))),0)+IF($G391&gt;0,$G391*(INDEX(FBNinja!$J$2:$AE$409,'Aggregate (HTBB)'!$C391,MATCH('Aggregate (HTBB)'!P$2,FBNinja!$J$1:$AE$1,0))),0)+IF($H391&gt;0,$H391*(INDEX(HTBB!$F$2:$O$303,'Aggregate (HTBB)'!$D391,MATCH('Aggregate (HTBB)'!P$2,HTBB!$F$1:$O$1,0))),0)+IF($I391&gt;0,$I391*(INDEX(ESPN!$B$2:$K$246,'Aggregate (HTBB)'!$E391,MATCH('Aggregate (HTBB)'!P$2,ESPN!$B$1:$K$1,0))),0)</f>
        <v>#DIV/0!</v>
      </c>
      <c r="Q391" t="e">
        <f>IF($F391&gt;0,$F391*(INDEX(DFBP!$D$2:$Z$401,'Aggregate (HTBB)'!$B391,MATCH('Aggregate (HTBB)'!Q$2,DFBP!$D$1:$Z$1,0))),0)+IF($G391&gt;0,$G391*(INDEX(FBNinja!$J$2:$AE$409,'Aggregate (HTBB)'!$C391,MATCH('Aggregate (HTBB)'!Q$2,FBNinja!$J$1:$AE$1,0))),0)+IF($H391&gt;0,$H391*(INDEX(HTBB!$F$2:$O$303,'Aggregate (HTBB)'!$D391,MATCH('Aggregate (HTBB)'!Q$2,HTBB!$F$1:$O$1,0))),0)+IF($I391&gt;0,$I391*(INDEX(ESPN!$B$2:$K$246,'Aggregate (HTBB)'!$E391,MATCH('Aggregate (HTBB)'!Q$2,ESPN!$B$1:$K$1,0))),0)</f>
        <v>#DIV/0!</v>
      </c>
      <c r="R391" t="e">
        <f>IF($F391&gt;0,$F391*(INDEX(DFBP!$D$2:$Z$401,'Aggregate (HTBB)'!$B391,MATCH('Aggregate (HTBB)'!R$2,DFBP!$D$1:$Z$1,0))),0)+IF($G391&gt;0,$G391*(INDEX(FBNinja!$J$2:$AE$409,'Aggregate (HTBB)'!$C391,MATCH('Aggregate (HTBB)'!R$2,FBNinja!$J$1:$AE$1,0))),0)+IF($H391&gt;0,$H391*(INDEX(HTBB!$F$2:$O$303,'Aggregate (HTBB)'!$D391,MATCH('Aggregate (HTBB)'!R$2,HTBB!$F$1:$O$1,0))),0)+IF($I391&gt;0,$I391*(INDEX(ESPN!$B$2:$K$246,'Aggregate (HTBB)'!$E391,MATCH('Aggregate (HTBB)'!R$2,ESPN!$B$1:$K$1,0))),0)</f>
        <v>#DIV/0!</v>
      </c>
      <c r="S391" t="e">
        <f>IF($F391&gt;0,$F391*(INDEX(DFBP!$D$2:$Z$401,'Aggregate (HTBB)'!$B391,MATCH('Aggregate (HTBB)'!S$2,DFBP!$D$1:$Z$1,0))),0)+IF($G391&gt;0,$G391*(INDEX(FBNinja!$J$2:$AE$409,'Aggregate (HTBB)'!$C391,MATCH('Aggregate (HTBB)'!S$2,FBNinja!$J$1:$AE$1,0))),0)+IF($H391&gt;0,$H391*(INDEX(HTBB!$F$2:$O$303,'Aggregate (HTBB)'!$D391,MATCH('Aggregate (HTBB)'!S$2,HTBB!$F$1:$O$1,0))),0)+IF($I391&gt;0,$I391*(INDEX(ESPN!$B$2:$K$246,'Aggregate (HTBB)'!$E391,MATCH('Aggregate (HTBB)'!S$2,ESPN!$B$1:$K$1,0))),0)</f>
        <v>#DIV/0!</v>
      </c>
      <c r="T391" s="5" t="e">
        <f>INDEX(HTBB!$F$2:$F$303,MATCH('Aggregate (HTBB)'!A391,HTBB!$C$2:$C$303,0))</f>
        <v>#N/A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(HTBB)'!$B392,MATCH('Aggregate (HTBB)'!K$2,DFBP!$D$1:$Z$1,0))),0)+IF($G392&gt;0,($G392/SUM($F392:$G392,$I392))*(INDEX(FBNinja!$J$2:$AE$409,'Aggregate (HTBB)'!$C392,MATCH('Aggregate (HTBB)'!K$2,FBNinja!$J$1:$AE$1,0))),0)+IF($I392&gt;0,($I392/SUM($F392:$G392,$I392))*(INDEX(ESPN!$B$2:$K$246,'Aggregate (HTBB)'!$E392,MATCH('Aggregate (HTBB)'!K$2,ESPN!$B$1:$K$1,0))),0)</f>
        <v>#DIV/0!</v>
      </c>
      <c r="L392" s="5" t="e">
        <f>IF($F392&gt;0,($F392/SUM($F392:$G392,$I392))*(INDEX(DFBP!$D$2:$Z$401,'Aggregate (HTBB)'!$B392,MATCH('Aggregate (HTBB)'!L$2,DFBP!$D$1:$Z$1,0))),0)+IF($G392&gt;0,($G392/SUM($F392:$G392,$I392))*(INDEX(FBNinja!$J$2:$AE$409,'Aggregate (HTBB)'!$C392,MATCH('Aggregate (HTBB)'!L$2,FBNinja!$J$1:$AE$1,0))),0)+IF($I392&gt;0,($I392/SUM($F392:$G392,$I392))*(INDEX(ESPN!$B$2:$K$246,'Aggregate (HTBB)'!$E392,MATCH('Aggregate (HTBB)'!L$2,ESPN!$B$1:$K$1,0))),0)</f>
        <v>#DIV/0!</v>
      </c>
      <c r="M392" s="5" t="e">
        <f>IF($F392&gt;0,($F392/SUM($F392:$G392,$I392))*(INDEX(DFBP!$D$2:$Z$401,'Aggregate (HTBB)'!$B392,MATCH('Aggregate (HTBB)'!M$2,DFBP!$D$1:$Z$1,0))),0)+IF($G392&gt;0,($G392/SUM($F392:$G392,$I392))*(INDEX(FBNinja!$J$2:$AE$409,'Aggregate (HTBB)'!$C392,MATCH('Aggregate (HTBB)'!M$2,FBNinja!$J$1:$AE$1,0))),0)+IF($I392&gt;0,($I392/SUM($F392:$G392,$I392))*(INDEX(ESPN!$B$2:$K$246,'Aggregate (HTBB)'!$E392,MATCH('Aggregate (HTBB)'!M$2,ESPN!$B$1:$K$1,0))),0)</f>
        <v>#DIV/0!</v>
      </c>
      <c r="N392" s="5" t="e">
        <f>IF($F392&gt;0,($F392/SUM($F392:$G392,$I392))*(INDEX(DFBP!$D$2:$Z$401,'Aggregate (HTBB)'!$B392,MATCH('Aggregate (HTBB)'!N$2,DFBP!$D$1:$Z$1,0))),0)+IF($G392&gt;0,($G392/SUM($F392:$G392,$I392))*(INDEX(FBNinja!$J$2:$AE$409,'Aggregate (HTBB)'!$C392,MATCH('Aggregate (HTBB)'!N$2,FBNinja!$J$1:$AE$1,0))),0)+IF($I392&gt;0,($I392/SUM($F392:$G392,$I392))*(INDEX(ESPN!$B$2:$K$246,'Aggregate (HTBB)'!$E392,MATCH('Aggregate (HTBB)'!N$2,ESPN!$B$1:$K$1,0))),0)</f>
        <v>#DIV/0!</v>
      </c>
      <c r="O392" t="e">
        <f>IF($F392&gt;0,$F392*(INDEX(DFBP!$D$2:$Z$401,'Aggregate (HTBB)'!$B392,MATCH('Aggregate (HTBB)'!O$2,DFBP!$D$1:$Z$1,0))),0)+IF($G392&gt;0,$G392*(INDEX(FBNinja!$J$2:$AE$409,'Aggregate (HTBB)'!$C392,MATCH('Aggregate (HTBB)'!O$2,FBNinja!$J$1:$AE$1,0))),0)+IF($H392&gt;0,$H392*(INDEX(HTBB!$F$2:$O$303,'Aggregate (HTBB)'!$D392,MATCH('Aggregate (HTBB)'!O$2,HTBB!$F$1:$O$1,0))),0)+IF($I392&gt;0,$I392*(INDEX(ESPN!$B$2:$K$246,'Aggregate (HTBB)'!$E392,MATCH('Aggregate (HTBB)'!O$2,ESPN!$B$1:$K$1,0))),0)</f>
        <v>#DIV/0!</v>
      </c>
      <c r="P392" t="e">
        <f>IF($F392&gt;0,$F392*(INDEX(DFBP!$D$2:$Z$401,'Aggregate (HTBB)'!$B392,MATCH('Aggregate (HTBB)'!P$2,DFBP!$D$1:$Z$1,0))),0)+IF($G392&gt;0,$G392*(INDEX(FBNinja!$J$2:$AE$409,'Aggregate (HTBB)'!$C392,MATCH('Aggregate (HTBB)'!P$2,FBNinja!$J$1:$AE$1,0))),0)+IF($H392&gt;0,$H392*(INDEX(HTBB!$F$2:$O$303,'Aggregate (HTBB)'!$D392,MATCH('Aggregate (HTBB)'!P$2,HTBB!$F$1:$O$1,0))),0)+IF($I392&gt;0,$I392*(INDEX(ESPN!$B$2:$K$246,'Aggregate (HTBB)'!$E392,MATCH('Aggregate (HTBB)'!P$2,ESPN!$B$1:$K$1,0))),0)</f>
        <v>#DIV/0!</v>
      </c>
      <c r="Q392" t="e">
        <f>IF($F392&gt;0,$F392*(INDEX(DFBP!$D$2:$Z$401,'Aggregate (HTBB)'!$B392,MATCH('Aggregate (HTBB)'!Q$2,DFBP!$D$1:$Z$1,0))),0)+IF($G392&gt;0,$G392*(INDEX(FBNinja!$J$2:$AE$409,'Aggregate (HTBB)'!$C392,MATCH('Aggregate (HTBB)'!Q$2,FBNinja!$J$1:$AE$1,0))),0)+IF($H392&gt;0,$H392*(INDEX(HTBB!$F$2:$O$303,'Aggregate (HTBB)'!$D392,MATCH('Aggregate (HTBB)'!Q$2,HTBB!$F$1:$O$1,0))),0)+IF($I392&gt;0,$I392*(INDEX(ESPN!$B$2:$K$246,'Aggregate (HTBB)'!$E392,MATCH('Aggregate (HTBB)'!Q$2,ESPN!$B$1:$K$1,0))),0)</f>
        <v>#DIV/0!</v>
      </c>
      <c r="R392" t="e">
        <f>IF($F392&gt;0,$F392*(INDEX(DFBP!$D$2:$Z$401,'Aggregate (HTBB)'!$B392,MATCH('Aggregate (HTBB)'!R$2,DFBP!$D$1:$Z$1,0))),0)+IF($G392&gt;0,$G392*(INDEX(FBNinja!$J$2:$AE$409,'Aggregate (HTBB)'!$C392,MATCH('Aggregate (HTBB)'!R$2,FBNinja!$J$1:$AE$1,0))),0)+IF($H392&gt;0,$H392*(INDEX(HTBB!$F$2:$O$303,'Aggregate (HTBB)'!$D392,MATCH('Aggregate (HTBB)'!R$2,HTBB!$F$1:$O$1,0))),0)+IF($I392&gt;0,$I392*(INDEX(ESPN!$B$2:$K$246,'Aggregate (HTBB)'!$E392,MATCH('Aggregate (HTBB)'!R$2,ESPN!$B$1:$K$1,0))),0)</f>
        <v>#DIV/0!</v>
      </c>
      <c r="S392" t="e">
        <f>IF($F392&gt;0,$F392*(INDEX(DFBP!$D$2:$Z$401,'Aggregate (HTBB)'!$B392,MATCH('Aggregate (HTBB)'!S$2,DFBP!$D$1:$Z$1,0))),0)+IF($G392&gt;0,$G392*(INDEX(FBNinja!$J$2:$AE$409,'Aggregate (HTBB)'!$C392,MATCH('Aggregate (HTBB)'!S$2,FBNinja!$J$1:$AE$1,0))),0)+IF($H392&gt;0,$H392*(INDEX(HTBB!$F$2:$O$303,'Aggregate (HTBB)'!$D392,MATCH('Aggregate (HTBB)'!S$2,HTBB!$F$1:$O$1,0))),0)+IF($I392&gt;0,$I392*(INDEX(ESPN!$B$2:$K$246,'Aggregate (HTBB)'!$E392,MATCH('Aggregate (HTBB)'!S$2,ESPN!$B$1:$K$1,0))),0)</f>
        <v>#DIV/0!</v>
      </c>
      <c r="T392" s="5" t="e">
        <f>INDEX(HTBB!$F$2:$F$303,MATCH('Aggregate (HTBB)'!A392,HTBB!$C$2:$C$303,0))</f>
        <v>#N/A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(HTBB)'!$B393,MATCH('Aggregate (HTBB)'!K$2,DFBP!$D$1:$Z$1,0))),0)+IF($G393&gt;0,($G393/SUM($F393:$G393,$I393))*(INDEX(FBNinja!$J$2:$AE$409,'Aggregate (HTBB)'!$C393,MATCH('Aggregate (HTBB)'!K$2,FBNinja!$J$1:$AE$1,0))),0)+IF($I393&gt;0,($I393/SUM($F393:$G393,$I393))*(INDEX(ESPN!$B$2:$K$246,'Aggregate (HTBB)'!$E393,MATCH('Aggregate (HTBB)'!K$2,ESPN!$B$1:$K$1,0))),0)</f>
        <v>#DIV/0!</v>
      </c>
      <c r="L393" s="5" t="e">
        <f>IF($F393&gt;0,($F393/SUM($F393:$G393,$I393))*(INDEX(DFBP!$D$2:$Z$401,'Aggregate (HTBB)'!$B393,MATCH('Aggregate (HTBB)'!L$2,DFBP!$D$1:$Z$1,0))),0)+IF($G393&gt;0,($G393/SUM($F393:$G393,$I393))*(INDEX(FBNinja!$J$2:$AE$409,'Aggregate (HTBB)'!$C393,MATCH('Aggregate (HTBB)'!L$2,FBNinja!$J$1:$AE$1,0))),0)+IF($I393&gt;0,($I393/SUM($F393:$G393,$I393))*(INDEX(ESPN!$B$2:$K$246,'Aggregate (HTBB)'!$E393,MATCH('Aggregate (HTBB)'!L$2,ESPN!$B$1:$K$1,0))),0)</f>
        <v>#DIV/0!</v>
      </c>
      <c r="M393" s="5" t="e">
        <f>IF($F393&gt;0,($F393/SUM($F393:$G393,$I393))*(INDEX(DFBP!$D$2:$Z$401,'Aggregate (HTBB)'!$B393,MATCH('Aggregate (HTBB)'!M$2,DFBP!$D$1:$Z$1,0))),0)+IF($G393&gt;0,($G393/SUM($F393:$G393,$I393))*(INDEX(FBNinja!$J$2:$AE$409,'Aggregate (HTBB)'!$C393,MATCH('Aggregate (HTBB)'!M$2,FBNinja!$J$1:$AE$1,0))),0)+IF($I393&gt;0,($I393/SUM($F393:$G393,$I393))*(INDEX(ESPN!$B$2:$K$246,'Aggregate (HTBB)'!$E393,MATCH('Aggregate (HTBB)'!M$2,ESPN!$B$1:$K$1,0))),0)</f>
        <v>#DIV/0!</v>
      </c>
      <c r="N393" s="5" t="e">
        <f>IF($F393&gt;0,($F393/SUM($F393:$G393,$I393))*(INDEX(DFBP!$D$2:$Z$401,'Aggregate (HTBB)'!$B393,MATCH('Aggregate (HTBB)'!N$2,DFBP!$D$1:$Z$1,0))),0)+IF($G393&gt;0,($G393/SUM($F393:$G393,$I393))*(INDEX(FBNinja!$J$2:$AE$409,'Aggregate (HTBB)'!$C393,MATCH('Aggregate (HTBB)'!N$2,FBNinja!$J$1:$AE$1,0))),0)+IF($I393&gt;0,($I393/SUM($F393:$G393,$I393))*(INDEX(ESPN!$B$2:$K$246,'Aggregate (HTBB)'!$E393,MATCH('Aggregate (HTBB)'!N$2,ESPN!$B$1:$K$1,0))),0)</f>
        <v>#DIV/0!</v>
      </c>
      <c r="O393" t="e">
        <f>IF($F393&gt;0,$F393*(INDEX(DFBP!$D$2:$Z$401,'Aggregate (HTBB)'!$B393,MATCH('Aggregate (HTBB)'!O$2,DFBP!$D$1:$Z$1,0))),0)+IF($G393&gt;0,$G393*(INDEX(FBNinja!$J$2:$AE$409,'Aggregate (HTBB)'!$C393,MATCH('Aggregate (HTBB)'!O$2,FBNinja!$J$1:$AE$1,0))),0)+IF($H393&gt;0,$H393*(INDEX(HTBB!$F$2:$O$303,'Aggregate (HTBB)'!$D393,MATCH('Aggregate (HTBB)'!O$2,HTBB!$F$1:$O$1,0))),0)+IF($I393&gt;0,$I393*(INDEX(ESPN!$B$2:$K$246,'Aggregate (HTBB)'!$E393,MATCH('Aggregate (HTBB)'!O$2,ESPN!$B$1:$K$1,0))),0)</f>
        <v>#DIV/0!</v>
      </c>
      <c r="P393" t="e">
        <f>IF($F393&gt;0,$F393*(INDEX(DFBP!$D$2:$Z$401,'Aggregate (HTBB)'!$B393,MATCH('Aggregate (HTBB)'!P$2,DFBP!$D$1:$Z$1,0))),0)+IF($G393&gt;0,$G393*(INDEX(FBNinja!$J$2:$AE$409,'Aggregate (HTBB)'!$C393,MATCH('Aggregate (HTBB)'!P$2,FBNinja!$J$1:$AE$1,0))),0)+IF($H393&gt;0,$H393*(INDEX(HTBB!$F$2:$O$303,'Aggregate (HTBB)'!$D393,MATCH('Aggregate (HTBB)'!P$2,HTBB!$F$1:$O$1,0))),0)+IF($I393&gt;0,$I393*(INDEX(ESPN!$B$2:$K$246,'Aggregate (HTBB)'!$E393,MATCH('Aggregate (HTBB)'!P$2,ESPN!$B$1:$K$1,0))),0)</f>
        <v>#DIV/0!</v>
      </c>
      <c r="Q393" t="e">
        <f>IF($F393&gt;0,$F393*(INDEX(DFBP!$D$2:$Z$401,'Aggregate (HTBB)'!$B393,MATCH('Aggregate (HTBB)'!Q$2,DFBP!$D$1:$Z$1,0))),0)+IF($G393&gt;0,$G393*(INDEX(FBNinja!$J$2:$AE$409,'Aggregate (HTBB)'!$C393,MATCH('Aggregate (HTBB)'!Q$2,FBNinja!$J$1:$AE$1,0))),0)+IF($H393&gt;0,$H393*(INDEX(HTBB!$F$2:$O$303,'Aggregate (HTBB)'!$D393,MATCH('Aggregate (HTBB)'!Q$2,HTBB!$F$1:$O$1,0))),0)+IF($I393&gt;0,$I393*(INDEX(ESPN!$B$2:$K$246,'Aggregate (HTBB)'!$E393,MATCH('Aggregate (HTBB)'!Q$2,ESPN!$B$1:$K$1,0))),0)</f>
        <v>#DIV/0!</v>
      </c>
      <c r="R393" t="e">
        <f>IF($F393&gt;0,$F393*(INDEX(DFBP!$D$2:$Z$401,'Aggregate (HTBB)'!$B393,MATCH('Aggregate (HTBB)'!R$2,DFBP!$D$1:$Z$1,0))),0)+IF($G393&gt;0,$G393*(INDEX(FBNinja!$J$2:$AE$409,'Aggregate (HTBB)'!$C393,MATCH('Aggregate (HTBB)'!R$2,FBNinja!$J$1:$AE$1,0))),0)+IF($H393&gt;0,$H393*(INDEX(HTBB!$F$2:$O$303,'Aggregate (HTBB)'!$D393,MATCH('Aggregate (HTBB)'!R$2,HTBB!$F$1:$O$1,0))),0)+IF($I393&gt;0,$I393*(INDEX(ESPN!$B$2:$K$246,'Aggregate (HTBB)'!$E393,MATCH('Aggregate (HTBB)'!R$2,ESPN!$B$1:$K$1,0))),0)</f>
        <v>#DIV/0!</v>
      </c>
      <c r="S393" t="e">
        <f>IF($F393&gt;0,$F393*(INDEX(DFBP!$D$2:$Z$401,'Aggregate (HTBB)'!$B393,MATCH('Aggregate (HTBB)'!S$2,DFBP!$D$1:$Z$1,0))),0)+IF($G393&gt;0,$G393*(INDEX(FBNinja!$J$2:$AE$409,'Aggregate (HTBB)'!$C393,MATCH('Aggregate (HTBB)'!S$2,FBNinja!$J$1:$AE$1,0))),0)+IF($H393&gt;0,$H393*(INDEX(HTBB!$F$2:$O$303,'Aggregate (HTBB)'!$D393,MATCH('Aggregate (HTBB)'!S$2,HTBB!$F$1:$O$1,0))),0)+IF($I393&gt;0,$I393*(INDEX(ESPN!$B$2:$K$246,'Aggregate (HTBB)'!$E393,MATCH('Aggregate (HTBB)'!S$2,ESPN!$B$1:$K$1,0))),0)</f>
        <v>#DIV/0!</v>
      </c>
      <c r="T393" s="5" t="e">
        <f>INDEX(HTBB!$F$2:$F$303,MATCH('Aggregate (HTBB)'!A393,HTBB!$C$2:$C$303,0))</f>
        <v>#N/A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(HTBB)'!$B394,MATCH('Aggregate (HTBB)'!K$2,DFBP!$D$1:$Z$1,0))),0)+IF($G394&gt;0,($G394/SUM($F394:$G394,$I394))*(INDEX(FBNinja!$J$2:$AE$409,'Aggregate (HTBB)'!$C394,MATCH('Aggregate (HTBB)'!K$2,FBNinja!$J$1:$AE$1,0))),0)+IF($I394&gt;0,($I394/SUM($F394:$G394,$I394))*(INDEX(ESPN!$B$2:$K$246,'Aggregate (HTBB)'!$E394,MATCH('Aggregate (HTBB)'!K$2,ESPN!$B$1:$K$1,0))),0)</f>
        <v>#DIV/0!</v>
      </c>
      <c r="L394" s="5" t="e">
        <f>IF($F394&gt;0,($F394/SUM($F394:$G394,$I394))*(INDEX(DFBP!$D$2:$Z$401,'Aggregate (HTBB)'!$B394,MATCH('Aggregate (HTBB)'!L$2,DFBP!$D$1:$Z$1,0))),0)+IF($G394&gt;0,($G394/SUM($F394:$G394,$I394))*(INDEX(FBNinja!$J$2:$AE$409,'Aggregate (HTBB)'!$C394,MATCH('Aggregate (HTBB)'!L$2,FBNinja!$J$1:$AE$1,0))),0)+IF($I394&gt;0,($I394/SUM($F394:$G394,$I394))*(INDEX(ESPN!$B$2:$K$246,'Aggregate (HTBB)'!$E394,MATCH('Aggregate (HTBB)'!L$2,ESPN!$B$1:$K$1,0))),0)</f>
        <v>#DIV/0!</v>
      </c>
      <c r="M394" s="5" t="e">
        <f>IF($F394&gt;0,($F394/SUM($F394:$G394,$I394))*(INDEX(DFBP!$D$2:$Z$401,'Aggregate (HTBB)'!$B394,MATCH('Aggregate (HTBB)'!M$2,DFBP!$D$1:$Z$1,0))),0)+IF($G394&gt;0,($G394/SUM($F394:$G394,$I394))*(INDEX(FBNinja!$J$2:$AE$409,'Aggregate (HTBB)'!$C394,MATCH('Aggregate (HTBB)'!M$2,FBNinja!$J$1:$AE$1,0))),0)+IF($I394&gt;0,($I394/SUM($F394:$G394,$I394))*(INDEX(ESPN!$B$2:$K$246,'Aggregate (HTBB)'!$E394,MATCH('Aggregate (HTBB)'!M$2,ESPN!$B$1:$K$1,0))),0)</f>
        <v>#DIV/0!</v>
      </c>
      <c r="N394" s="5" t="e">
        <f>IF($F394&gt;0,($F394/SUM($F394:$G394,$I394))*(INDEX(DFBP!$D$2:$Z$401,'Aggregate (HTBB)'!$B394,MATCH('Aggregate (HTBB)'!N$2,DFBP!$D$1:$Z$1,0))),0)+IF($G394&gt;0,($G394/SUM($F394:$G394,$I394))*(INDEX(FBNinja!$J$2:$AE$409,'Aggregate (HTBB)'!$C394,MATCH('Aggregate (HTBB)'!N$2,FBNinja!$J$1:$AE$1,0))),0)+IF($I394&gt;0,($I394/SUM($F394:$G394,$I394))*(INDEX(ESPN!$B$2:$K$246,'Aggregate (HTBB)'!$E394,MATCH('Aggregate (HTBB)'!N$2,ESPN!$B$1:$K$1,0))),0)</f>
        <v>#DIV/0!</v>
      </c>
      <c r="O394" t="e">
        <f>IF($F394&gt;0,$F394*(INDEX(DFBP!$D$2:$Z$401,'Aggregate (HTBB)'!$B394,MATCH('Aggregate (HTBB)'!O$2,DFBP!$D$1:$Z$1,0))),0)+IF($G394&gt;0,$G394*(INDEX(FBNinja!$J$2:$AE$409,'Aggregate (HTBB)'!$C394,MATCH('Aggregate (HTBB)'!O$2,FBNinja!$J$1:$AE$1,0))),0)+IF($H394&gt;0,$H394*(INDEX(HTBB!$F$2:$O$303,'Aggregate (HTBB)'!$D394,MATCH('Aggregate (HTBB)'!O$2,HTBB!$F$1:$O$1,0))),0)+IF($I394&gt;0,$I394*(INDEX(ESPN!$B$2:$K$246,'Aggregate (HTBB)'!$E394,MATCH('Aggregate (HTBB)'!O$2,ESPN!$B$1:$K$1,0))),0)</f>
        <v>#DIV/0!</v>
      </c>
      <c r="P394" t="e">
        <f>IF($F394&gt;0,$F394*(INDEX(DFBP!$D$2:$Z$401,'Aggregate (HTBB)'!$B394,MATCH('Aggregate (HTBB)'!P$2,DFBP!$D$1:$Z$1,0))),0)+IF($G394&gt;0,$G394*(INDEX(FBNinja!$J$2:$AE$409,'Aggregate (HTBB)'!$C394,MATCH('Aggregate (HTBB)'!P$2,FBNinja!$J$1:$AE$1,0))),0)+IF($H394&gt;0,$H394*(INDEX(HTBB!$F$2:$O$303,'Aggregate (HTBB)'!$D394,MATCH('Aggregate (HTBB)'!P$2,HTBB!$F$1:$O$1,0))),0)+IF($I394&gt;0,$I394*(INDEX(ESPN!$B$2:$K$246,'Aggregate (HTBB)'!$E394,MATCH('Aggregate (HTBB)'!P$2,ESPN!$B$1:$K$1,0))),0)</f>
        <v>#DIV/0!</v>
      </c>
      <c r="Q394" t="e">
        <f>IF($F394&gt;0,$F394*(INDEX(DFBP!$D$2:$Z$401,'Aggregate (HTBB)'!$B394,MATCH('Aggregate (HTBB)'!Q$2,DFBP!$D$1:$Z$1,0))),0)+IF($G394&gt;0,$G394*(INDEX(FBNinja!$J$2:$AE$409,'Aggregate (HTBB)'!$C394,MATCH('Aggregate (HTBB)'!Q$2,FBNinja!$J$1:$AE$1,0))),0)+IF($H394&gt;0,$H394*(INDEX(HTBB!$F$2:$O$303,'Aggregate (HTBB)'!$D394,MATCH('Aggregate (HTBB)'!Q$2,HTBB!$F$1:$O$1,0))),0)+IF($I394&gt;0,$I394*(INDEX(ESPN!$B$2:$K$246,'Aggregate (HTBB)'!$E394,MATCH('Aggregate (HTBB)'!Q$2,ESPN!$B$1:$K$1,0))),0)</f>
        <v>#DIV/0!</v>
      </c>
      <c r="R394" t="e">
        <f>IF($F394&gt;0,$F394*(INDEX(DFBP!$D$2:$Z$401,'Aggregate (HTBB)'!$B394,MATCH('Aggregate (HTBB)'!R$2,DFBP!$D$1:$Z$1,0))),0)+IF($G394&gt;0,$G394*(INDEX(FBNinja!$J$2:$AE$409,'Aggregate (HTBB)'!$C394,MATCH('Aggregate (HTBB)'!R$2,FBNinja!$J$1:$AE$1,0))),0)+IF($H394&gt;0,$H394*(INDEX(HTBB!$F$2:$O$303,'Aggregate (HTBB)'!$D394,MATCH('Aggregate (HTBB)'!R$2,HTBB!$F$1:$O$1,0))),0)+IF($I394&gt;0,$I394*(INDEX(ESPN!$B$2:$K$246,'Aggregate (HTBB)'!$E394,MATCH('Aggregate (HTBB)'!R$2,ESPN!$B$1:$K$1,0))),0)</f>
        <v>#DIV/0!</v>
      </c>
      <c r="S394" t="e">
        <f>IF($F394&gt;0,$F394*(INDEX(DFBP!$D$2:$Z$401,'Aggregate (HTBB)'!$B394,MATCH('Aggregate (HTBB)'!S$2,DFBP!$D$1:$Z$1,0))),0)+IF($G394&gt;0,$G394*(INDEX(FBNinja!$J$2:$AE$409,'Aggregate (HTBB)'!$C394,MATCH('Aggregate (HTBB)'!S$2,FBNinja!$J$1:$AE$1,0))),0)+IF($H394&gt;0,$H394*(INDEX(HTBB!$F$2:$O$303,'Aggregate (HTBB)'!$D394,MATCH('Aggregate (HTBB)'!S$2,HTBB!$F$1:$O$1,0))),0)+IF($I394&gt;0,$I394*(INDEX(ESPN!$B$2:$K$246,'Aggregate (HTBB)'!$E394,MATCH('Aggregate (HTBB)'!S$2,ESPN!$B$1:$K$1,0))),0)</f>
        <v>#DIV/0!</v>
      </c>
      <c r="T394" s="5" t="e">
        <f>INDEX(HTBB!$F$2:$F$303,MATCH('Aggregate (HTBB)'!A394,HTBB!$C$2:$C$303,0))</f>
        <v>#N/A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(HTBB)'!$B395,MATCH('Aggregate (HTBB)'!K$2,DFBP!$D$1:$Z$1,0))),0)+IF($G395&gt;0,($G395/SUM($F395:$G395,$I395))*(INDEX(FBNinja!$J$2:$AE$409,'Aggregate (HTBB)'!$C395,MATCH('Aggregate (HTBB)'!K$2,FBNinja!$J$1:$AE$1,0))),0)+IF($I395&gt;0,($I395/SUM($F395:$G395,$I395))*(INDEX(ESPN!$B$2:$K$246,'Aggregate (HTBB)'!$E395,MATCH('Aggregate (HTBB)'!K$2,ESPN!$B$1:$K$1,0))),0)</f>
        <v>#DIV/0!</v>
      </c>
      <c r="L395" s="5" t="e">
        <f>IF($F395&gt;0,($F395/SUM($F395:$G395,$I395))*(INDEX(DFBP!$D$2:$Z$401,'Aggregate (HTBB)'!$B395,MATCH('Aggregate (HTBB)'!L$2,DFBP!$D$1:$Z$1,0))),0)+IF($G395&gt;0,($G395/SUM($F395:$G395,$I395))*(INDEX(FBNinja!$J$2:$AE$409,'Aggregate (HTBB)'!$C395,MATCH('Aggregate (HTBB)'!L$2,FBNinja!$J$1:$AE$1,0))),0)+IF($I395&gt;0,($I395/SUM($F395:$G395,$I395))*(INDEX(ESPN!$B$2:$K$246,'Aggregate (HTBB)'!$E395,MATCH('Aggregate (HTBB)'!L$2,ESPN!$B$1:$K$1,0))),0)</f>
        <v>#DIV/0!</v>
      </c>
      <c r="M395" s="5" t="e">
        <f>IF($F395&gt;0,($F395/SUM($F395:$G395,$I395))*(INDEX(DFBP!$D$2:$Z$401,'Aggregate (HTBB)'!$B395,MATCH('Aggregate (HTBB)'!M$2,DFBP!$D$1:$Z$1,0))),0)+IF($G395&gt;0,($G395/SUM($F395:$G395,$I395))*(INDEX(FBNinja!$J$2:$AE$409,'Aggregate (HTBB)'!$C395,MATCH('Aggregate (HTBB)'!M$2,FBNinja!$J$1:$AE$1,0))),0)+IF($I395&gt;0,($I395/SUM($F395:$G395,$I395))*(INDEX(ESPN!$B$2:$K$246,'Aggregate (HTBB)'!$E395,MATCH('Aggregate (HTBB)'!M$2,ESPN!$B$1:$K$1,0))),0)</f>
        <v>#DIV/0!</v>
      </c>
      <c r="N395" s="5" t="e">
        <f>IF($F395&gt;0,($F395/SUM($F395:$G395,$I395))*(INDEX(DFBP!$D$2:$Z$401,'Aggregate (HTBB)'!$B395,MATCH('Aggregate (HTBB)'!N$2,DFBP!$D$1:$Z$1,0))),0)+IF($G395&gt;0,($G395/SUM($F395:$G395,$I395))*(INDEX(FBNinja!$J$2:$AE$409,'Aggregate (HTBB)'!$C395,MATCH('Aggregate (HTBB)'!N$2,FBNinja!$J$1:$AE$1,0))),0)+IF($I395&gt;0,($I395/SUM($F395:$G395,$I395))*(INDEX(ESPN!$B$2:$K$246,'Aggregate (HTBB)'!$E395,MATCH('Aggregate (HTBB)'!N$2,ESPN!$B$1:$K$1,0))),0)</f>
        <v>#DIV/0!</v>
      </c>
      <c r="O395" t="e">
        <f>IF($F395&gt;0,$F395*(INDEX(DFBP!$D$2:$Z$401,'Aggregate (HTBB)'!$B395,MATCH('Aggregate (HTBB)'!O$2,DFBP!$D$1:$Z$1,0))),0)+IF($G395&gt;0,$G395*(INDEX(FBNinja!$J$2:$AE$409,'Aggregate (HTBB)'!$C395,MATCH('Aggregate (HTBB)'!O$2,FBNinja!$J$1:$AE$1,0))),0)+IF($H395&gt;0,$H395*(INDEX(HTBB!$F$2:$O$303,'Aggregate (HTBB)'!$D395,MATCH('Aggregate (HTBB)'!O$2,HTBB!$F$1:$O$1,0))),0)+IF($I395&gt;0,$I395*(INDEX(ESPN!$B$2:$K$246,'Aggregate (HTBB)'!$E395,MATCH('Aggregate (HTBB)'!O$2,ESPN!$B$1:$K$1,0))),0)</f>
        <v>#DIV/0!</v>
      </c>
      <c r="P395" t="e">
        <f>IF($F395&gt;0,$F395*(INDEX(DFBP!$D$2:$Z$401,'Aggregate (HTBB)'!$B395,MATCH('Aggregate (HTBB)'!P$2,DFBP!$D$1:$Z$1,0))),0)+IF($G395&gt;0,$G395*(INDEX(FBNinja!$J$2:$AE$409,'Aggregate (HTBB)'!$C395,MATCH('Aggregate (HTBB)'!P$2,FBNinja!$J$1:$AE$1,0))),0)+IF($H395&gt;0,$H395*(INDEX(HTBB!$F$2:$O$303,'Aggregate (HTBB)'!$D395,MATCH('Aggregate (HTBB)'!P$2,HTBB!$F$1:$O$1,0))),0)+IF($I395&gt;0,$I395*(INDEX(ESPN!$B$2:$K$246,'Aggregate (HTBB)'!$E395,MATCH('Aggregate (HTBB)'!P$2,ESPN!$B$1:$K$1,0))),0)</f>
        <v>#DIV/0!</v>
      </c>
      <c r="Q395" t="e">
        <f>IF($F395&gt;0,$F395*(INDEX(DFBP!$D$2:$Z$401,'Aggregate (HTBB)'!$B395,MATCH('Aggregate (HTBB)'!Q$2,DFBP!$D$1:$Z$1,0))),0)+IF($G395&gt;0,$G395*(INDEX(FBNinja!$J$2:$AE$409,'Aggregate (HTBB)'!$C395,MATCH('Aggregate (HTBB)'!Q$2,FBNinja!$J$1:$AE$1,0))),0)+IF($H395&gt;0,$H395*(INDEX(HTBB!$F$2:$O$303,'Aggregate (HTBB)'!$D395,MATCH('Aggregate (HTBB)'!Q$2,HTBB!$F$1:$O$1,0))),0)+IF($I395&gt;0,$I395*(INDEX(ESPN!$B$2:$K$246,'Aggregate (HTBB)'!$E395,MATCH('Aggregate (HTBB)'!Q$2,ESPN!$B$1:$K$1,0))),0)</f>
        <v>#DIV/0!</v>
      </c>
      <c r="R395" t="e">
        <f>IF($F395&gt;0,$F395*(INDEX(DFBP!$D$2:$Z$401,'Aggregate (HTBB)'!$B395,MATCH('Aggregate (HTBB)'!R$2,DFBP!$D$1:$Z$1,0))),0)+IF($G395&gt;0,$G395*(INDEX(FBNinja!$J$2:$AE$409,'Aggregate (HTBB)'!$C395,MATCH('Aggregate (HTBB)'!R$2,FBNinja!$J$1:$AE$1,0))),0)+IF($H395&gt;0,$H395*(INDEX(HTBB!$F$2:$O$303,'Aggregate (HTBB)'!$D395,MATCH('Aggregate (HTBB)'!R$2,HTBB!$F$1:$O$1,0))),0)+IF($I395&gt;0,$I395*(INDEX(ESPN!$B$2:$K$246,'Aggregate (HTBB)'!$E395,MATCH('Aggregate (HTBB)'!R$2,ESPN!$B$1:$K$1,0))),0)</f>
        <v>#DIV/0!</v>
      </c>
      <c r="S395" t="e">
        <f>IF($F395&gt;0,$F395*(INDEX(DFBP!$D$2:$Z$401,'Aggregate (HTBB)'!$B395,MATCH('Aggregate (HTBB)'!S$2,DFBP!$D$1:$Z$1,0))),0)+IF($G395&gt;0,$G395*(INDEX(FBNinja!$J$2:$AE$409,'Aggregate (HTBB)'!$C395,MATCH('Aggregate (HTBB)'!S$2,FBNinja!$J$1:$AE$1,0))),0)+IF($H395&gt;0,$H395*(INDEX(HTBB!$F$2:$O$303,'Aggregate (HTBB)'!$D395,MATCH('Aggregate (HTBB)'!S$2,HTBB!$F$1:$O$1,0))),0)+IF($I395&gt;0,$I395*(INDEX(ESPN!$B$2:$K$246,'Aggregate (HTBB)'!$E395,MATCH('Aggregate (HTBB)'!S$2,ESPN!$B$1:$K$1,0))),0)</f>
        <v>#DIV/0!</v>
      </c>
      <c r="T395" s="5" t="e">
        <f>INDEX(HTBB!$F$2:$F$303,MATCH('Aggregate (HTBB)'!A395,HTBB!$C$2:$C$303,0))</f>
        <v>#N/A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(HTBB)'!$B396,MATCH('Aggregate (HTBB)'!K$2,DFBP!$D$1:$Z$1,0))),0)+IF($G396&gt;0,($G396/SUM($F396:$G396,$I396))*(INDEX(FBNinja!$J$2:$AE$409,'Aggregate (HTBB)'!$C396,MATCH('Aggregate (HTBB)'!K$2,FBNinja!$J$1:$AE$1,0))),0)+IF($I396&gt;0,($I396/SUM($F396:$G396,$I396))*(INDEX(ESPN!$B$2:$K$246,'Aggregate (HTBB)'!$E396,MATCH('Aggregate (HTBB)'!K$2,ESPN!$B$1:$K$1,0))),0)</f>
        <v>#DIV/0!</v>
      </c>
      <c r="L396" s="5" t="e">
        <f>IF($F396&gt;0,($F396/SUM($F396:$G396,$I396))*(INDEX(DFBP!$D$2:$Z$401,'Aggregate (HTBB)'!$B396,MATCH('Aggregate (HTBB)'!L$2,DFBP!$D$1:$Z$1,0))),0)+IF($G396&gt;0,($G396/SUM($F396:$G396,$I396))*(INDEX(FBNinja!$J$2:$AE$409,'Aggregate (HTBB)'!$C396,MATCH('Aggregate (HTBB)'!L$2,FBNinja!$J$1:$AE$1,0))),0)+IF($I396&gt;0,($I396/SUM($F396:$G396,$I396))*(INDEX(ESPN!$B$2:$K$246,'Aggregate (HTBB)'!$E396,MATCH('Aggregate (HTBB)'!L$2,ESPN!$B$1:$K$1,0))),0)</f>
        <v>#DIV/0!</v>
      </c>
      <c r="M396" s="5" t="e">
        <f>IF($F396&gt;0,($F396/SUM($F396:$G396,$I396))*(INDEX(DFBP!$D$2:$Z$401,'Aggregate (HTBB)'!$B396,MATCH('Aggregate (HTBB)'!M$2,DFBP!$D$1:$Z$1,0))),0)+IF($G396&gt;0,($G396/SUM($F396:$G396,$I396))*(INDEX(FBNinja!$J$2:$AE$409,'Aggregate (HTBB)'!$C396,MATCH('Aggregate (HTBB)'!M$2,FBNinja!$J$1:$AE$1,0))),0)+IF($I396&gt;0,($I396/SUM($F396:$G396,$I396))*(INDEX(ESPN!$B$2:$K$246,'Aggregate (HTBB)'!$E396,MATCH('Aggregate (HTBB)'!M$2,ESPN!$B$1:$K$1,0))),0)</f>
        <v>#DIV/0!</v>
      </c>
      <c r="N396" s="5" t="e">
        <f>IF($F396&gt;0,($F396/SUM($F396:$G396,$I396))*(INDEX(DFBP!$D$2:$Z$401,'Aggregate (HTBB)'!$B396,MATCH('Aggregate (HTBB)'!N$2,DFBP!$D$1:$Z$1,0))),0)+IF($G396&gt;0,($G396/SUM($F396:$G396,$I396))*(INDEX(FBNinja!$J$2:$AE$409,'Aggregate (HTBB)'!$C396,MATCH('Aggregate (HTBB)'!N$2,FBNinja!$J$1:$AE$1,0))),0)+IF($I396&gt;0,($I396/SUM($F396:$G396,$I396))*(INDEX(ESPN!$B$2:$K$246,'Aggregate (HTBB)'!$E396,MATCH('Aggregate (HTBB)'!N$2,ESPN!$B$1:$K$1,0))),0)</f>
        <v>#DIV/0!</v>
      </c>
      <c r="O396" t="e">
        <f>IF($F396&gt;0,$F396*(INDEX(DFBP!$D$2:$Z$401,'Aggregate (HTBB)'!$B396,MATCH('Aggregate (HTBB)'!O$2,DFBP!$D$1:$Z$1,0))),0)+IF($G396&gt;0,$G396*(INDEX(FBNinja!$J$2:$AE$409,'Aggregate (HTBB)'!$C396,MATCH('Aggregate (HTBB)'!O$2,FBNinja!$J$1:$AE$1,0))),0)+IF($H396&gt;0,$H396*(INDEX(HTBB!$F$2:$O$303,'Aggregate (HTBB)'!$D396,MATCH('Aggregate (HTBB)'!O$2,HTBB!$F$1:$O$1,0))),0)+IF($I396&gt;0,$I396*(INDEX(ESPN!$B$2:$K$246,'Aggregate (HTBB)'!$E396,MATCH('Aggregate (HTBB)'!O$2,ESPN!$B$1:$K$1,0))),0)</f>
        <v>#DIV/0!</v>
      </c>
      <c r="P396" t="e">
        <f>IF($F396&gt;0,$F396*(INDEX(DFBP!$D$2:$Z$401,'Aggregate (HTBB)'!$B396,MATCH('Aggregate (HTBB)'!P$2,DFBP!$D$1:$Z$1,0))),0)+IF($G396&gt;0,$G396*(INDEX(FBNinja!$J$2:$AE$409,'Aggregate (HTBB)'!$C396,MATCH('Aggregate (HTBB)'!P$2,FBNinja!$J$1:$AE$1,0))),0)+IF($H396&gt;0,$H396*(INDEX(HTBB!$F$2:$O$303,'Aggregate (HTBB)'!$D396,MATCH('Aggregate (HTBB)'!P$2,HTBB!$F$1:$O$1,0))),0)+IF($I396&gt;0,$I396*(INDEX(ESPN!$B$2:$K$246,'Aggregate (HTBB)'!$E396,MATCH('Aggregate (HTBB)'!P$2,ESPN!$B$1:$K$1,0))),0)</f>
        <v>#DIV/0!</v>
      </c>
      <c r="Q396" t="e">
        <f>IF($F396&gt;0,$F396*(INDEX(DFBP!$D$2:$Z$401,'Aggregate (HTBB)'!$B396,MATCH('Aggregate (HTBB)'!Q$2,DFBP!$D$1:$Z$1,0))),0)+IF($G396&gt;0,$G396*(INDEX(FBNinja!$J$2:$AE$409,'Aggregate (HTBB)'!$C396,MATCH('Aggregate (HTBB)'!Q$2,FBNinja!$J$1:$AE$1,0))),0)+IF($H396&gt;0,$H396*(INDEX(HTBB!$F$2:$O$303,'Aggregate (HTBB)'!$D396,MATCH('Aggregate (HTBB)'!Q$2,HTBB!$F$1:$O$1,0))),0)+IF($I396&gt;0,$I396*(INDEX(ESPN!$B$2:$K$246,'Aggregate (HTBB)'!$E396,MATCH('Aggregate (HTBB)'!Q$2,ESPN!$B$1:$K$1,0))),0)</f>
        <v>#DIV/0!</v>
      </c>
      <c r="R396" t="e">
        <f>IF($F396&gt;0,$F396*(INDEX(DFBP!$D$2:$Z$401,'Aggregate (HTBB)'!$B396,MATCH('Aggregate (HTBB)'!R$2,DFBP!$D$1:$Z$1,0))),0)+IF($G396&gt;0,$G396*(INDEX(FBNinja!$J$2:$AE$409,'Aggregate (HTBB)'!$C396,MATCH('Aggregate (HTBB)'!R$2,FBNinja!$J$1:$AE$1,0))),0)+IF($H396&gt;0,$H396*(INDEX(HTBB!$F$2:$O$303,'Aggregate (HTBB)'!$D396,MATCH('Aggregate (HTBB)'!R$2,HTBB!$F$1:$O$1,0))),0)+IF($I396&gt;0,$I396*(INDEX(ESPN!$B$2:$K$246,'Aggregate (HTBB)'!$E396,MATCH('Aggregate (HTBB)'!R$2,ESPN!$B$1:$K$1,0))),0)</f>
        <v>#DIV/0!</v>
      </c>
      <c r="S396" t="e">
        <f>IF($F396&gt;0,$F396*(INDEX(DFBP!$D$2:$Z$401,'Aggregate (HTBB)'!$B396,MATCH('Aggregate (HTBB)'!S$2,DFBP!$D$1:$Z$1,0))),0)+IF($G396&gt;0,$G396*(INDEX(FBNinja!$J$2:$AE$409,'Aggregate (HTBB)'!$C396,MATCH('Aggregate (HTBB)'!S$2,FBNinja!$J$1:$AE$1,0))),0)+IF($H396&gt;0,$H396*(INDEX(HTBB!$F$2:$O$303,'Aggregate (HTBB)'!$D396,MATCH('Aggregate (HTBB)'!S$2,HTBB!$F$1:$O$1,0))),0)+IF($I396&gt;0,$I396*(INDEX(ESPN!$B$2:$K$246,'Aggregate (HTBB)'!$E396,MATCH('Aggregate (HTBB)'!S$2,ESPN!$B$1:$K$1,0))),0)</f>
        <v>#DIV/0!</v>
      </c>
      <c r="T396" s="5" t="e">
        <f>INDEX(HTBB!$F$2:$F$303,MATCH('Aggregate (HTBB)'!A396,HTBB!$C$2:$C$303,0))</f>
        <v>#N/A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(HTBB)'!$B397,MATCH('Aggregate (HTBB)'!K$2,DFBP!$D$1:$Z$1,0))),0)+IF($G397&gt;0,($G397/SUM($F397:$G397,$I397))*(INDEX(FBNinja!$J$2:$AE$409,'Aggregate (HTBB)'!$C397,MATCH('Aggregate (HTBB)'!K$2,FBNinja!$J$1:$AE$1,0))),0)+IF($I397&gt;0,($I397/SUM($F397:$G397,$I397))*(INDEX(ESPN!$B$2:$K$246,'Aggregate (HTBB)'!$E397,MATCH('Aggregate (HTBB)'!K$2,ESPN!$B$1:$K$1,0))),0)</f>
        <v>#DIV/0!</v>
      </c>
      <c r="L397" s="5" t="e">
        <f>IF($F397&gt;0,($F397/SUM($F397:$G397,$I397))*(INDEX(DFBP!$D$2:$Z$401,'Aggregate (HTBB)'!$B397,MATCH('Aggregate (HTBB)'!L$2,DFBP!$D$1:$Z$1,0))),0)+IF($G397&gt;0,($G397/SUM($F397:$G397,$I397))*(INDEX(FBNinja!$J$2:$AE$409,'Aggregate (HTBB)'!$C397,MATCH('Aggregate (HTBB)'!L$2,FBNinja!$J$1:$AE$1,0))),0)+IF($I397&gt;0,($I397/SUM($F397:$G397,$I397))*(INDEX(ESPN!$B$2:$K$246,'Aggregate (HTBB)'!$E397,MATCH('Aggregate (HTBB)'!L$2,ESPN!$B$1:$K$1,0))),0)</f>
        <v>#DIV/0!</v>
      </c>
      <c r="M397" s="5" t="e">
        <f>IF($F397&gt;0,($F397/SUM($F397:$G397,$I397))*(INDEX(DFBP!$D$2:$Z$401,'Aggregate (HTBB)'!$B397,MATCH('Aggregate (HTBB)'!M$2,DFBP!$D$1:$Z$1,0))),0)+IF($G397&gt;0,($G397/SUM($F397:$G397,$I397))*(INDEX(FBNinja!$J$2:$AE$409,'Aggregate (HTBB)'!$C397,MATCH('Aggregate (HTBB)'!M$2,FBNinja!$J$1:$AE$1,0))),0)+IF($I397&gt;0,($I397/SUM($F397:$G397,$I397))*(INDEX(ESPN!$B$2:$K$246,'Aggregate (HTBB)'!$E397,MATCH('Aggregate (HTBB)'!M$2,ESPN!$B$1:$K$1,0))),0)</f>
        <v>#DIV/0!</v>
      </c>
      <c r="N397" s="5" t="e">
        <f>IF($F397&gt;0,($F397/SUM($F397:$G397,$I397))*(INDEX(DFBP!$D$2:$Z$401,'Aggregate (HTBB)'!$B397,MATCH('Aggregate (HTBB)'!N$2,DFBP!$D$1:$Z$1,0))),0)+IF($G397&gt;0,($G397/SUM($F397:$G397,$I397))*(INDEX(FBNinja!$J$2:$AE$409,'Aggregate (HTBB)'!$C397,MATCH('Aggregate (HTBB)'!N$2,FBNinja!$J$1:$AE$1,0))),0)+IF($I397&gt;0,($I397/SUM($F397:$G397,$I397))*(INDEX(ESPN!$B$2:$K$246,'Aggregate (HTBB)'!$E397,MATCH('Aggregate (HTBB)'!N$2,ESPN!$B$1:$K$1,0))),0)</f>
        <v>#DIV/0!</v>
      </c>
      <c r="O397" t="e">
        <f>IF($F397&gt;0,$F397*(INDEX(DFBP!$D$2:$Z$401,'Aggregate (HTBB)'!$B397,MATCH('Aggregate (HTBB)'!O$2,DFBP!$D$1:$Z$1,0))),0)+IF($G397&gt;0,$G397*(INDEX(FBNinja!$J$2:$AE$409,'Aggregate (HTBB)'!$C397,MATCH('Aggregate (HTBB)'!O$2,FBNinja!$J$1:$AE$1,0))),0)+IF($H397&gt;0,$H397*(INDEX(HTBB!$F$2:$O$303,'Aggregate (HTBB)'!$D397,MATCH('Aggregate (HTBB)'!O$2,HTBB!$F$1:$O$1,0))),0)+IF($I397&gt;0,$I397*(INDEX(ESPN!$B$2:$K$246,'Aggregate (HTBB)'!$E397,MATCH('Aggregate (HTBB)'!O$2,ESPN!$B$1:$K$1,0))),0)</f>
        <v>#DIV/0!</v>
      </c>
      <c r="P397" t="e">
        <f>IF($F397&gt;0,$F397*(INDEX(DFBP!$D$2:$Z$401,'Aggregate (HTBB)'!$B397,MATCH('Aggregate (HTBB)'!P$2,DFBP!$D$1:$Z$1,0))),0)+IF($G397&gt;0,$G397*(INDEX(FBNinja!$J$2:$AE$409,'Aggregate (HTBB)'!$C397,MATCH('Aggregate (HTBB)'!P$2,FBNinja!$J$1:$AE$1,0))),0)+IF($H397&gt;0,$H397*(INDEX(HTBB!$F$2:$O$303,'Aggregate (HTBB)'!$D397,MATCH('Aggregate (HTBB)'!P$2,HTBB!$F$1:$O$1,0))),0)+IF($I397&gt;0,$I397*(INDEX(ESPN!$B$2:$K$246,'Aggregate (HTBB)'!$E397,MATCH('Aggregate (HTBB)'!P$2,ESPN!$B$1:$K$1,0))),0)</f>
        <v>#DIV/0!</v>
      </c>
      <c r="Q397" t="e">
        <f>IF($F397&gt;0,$F397*(INDEX(DFBP!$D$2:$Z$401,'Aggregate (HTBB)'!$B397,MATCH('Aggregate (HTBB)'!Q$2,DFBP!$D$1:$Z$1,0))),0)+IF($G397&gt;0,$G397*(INDEX(FBNinja!$J$2:$AE$409,'Aggregate (HTBB)'!$C397,MATCH('Aggregate (HTBB)'!Q$2,FBNinja!$J$1:$AE$1,0))),0)+IF($H397&gt;0,$H397*(INDEX(HTBB!$F$2:$O$303,'Aggregate (HTBB)'!$D397,MATCH('Aggregate (HTBB)'!Q$2,HTBB!$F$1:$O$1,0))),0)+IF($I397&gt;0,$I397*(INDEX(ESPN!$B$2:$K$246,'Aggregate (HTBB)'!$E397,MATCH('Aggregate (HTBB)'!Q$2,ESPN!$B$1:$K$1,0))),0)</f>
        <v>#DIV/0!</v>
      </c>
      <c r="R397" t="e">
        <f>IF($F397&gt;0,$F397*(INDEX(DFBP!$D$2:$Z$401,'Aggregate (HTBB)'!$B397,MATCH('Aggregate (HTBB)'!R$2,DFBP!$D$1:$Z$1,0))),0)+IF($G397&gt;0,$G397*(INDEX(FBNinja!$J$2:$AE$409,'Aggregate (HTBB)'!$C397,MATCH('Aggregate (HTBB)'!R$2,FBNinja!$J$1:$AE$1,0))),0)+IF($H397&gt;0,$H397*(INDEX(HTBB!$F$2:$O$303,'Aggregate (HTBB)'!$D397,MATCH('Aggregate (HTBB)'!R$2,HTBB!$F$1:$O$1,0))),0)+IF($I397&gt;0,$I397*(INDEX(ESPN!$B$2:$K$246,'Aggregate (HTBB)'!$E397,MATCH('Aggregate (HTBB)'!R$2,ESPN!$B$1:$K$1,0))),0)</f>
        <v>#DIV/0!</v>
      </c>
      <c r="S397" t="e">
        <f>IF($F397&gt;0,$F397*(INDEX(DFBP!$D$2:$Z$401,'Aggregate (HTBB)'!$B397,MATCH('Aggregate (HTBB)'!S$2,DFBP!$D$1:$Z$1,0))),0)+IF($G397&gt;0,$G397*(INDEX(FBNinja!$J$2:$AE$409,'Aggregate (HTBB)'!$C397,MATCH('Aggregate (HTBB)'!S$2,FBNinja!$J$1:$AE$1,0))),0)+IF($H397&gt;0,$H397*(INDEX(HTBB!$F$2:$O$303,'Aggregate (HTBB)'!$D397,MATCH('Aggregate (HTBB)'!S$2,HTBB!$F$1:$O$1,0))),0)+IF($I397&gt;0,$I397*(INDEX(ESPN!$B$2:$K$246,'Aggregate (HTBB)'!$E397,MATCH('Aggregate (HTBB)'!S$2,ESPN!$B$1:$K$1,0))),0)</f>
        <v>#DIV/0!</v>
      </c>
      <c r="T397" s="5" t="e">
        <f>INDEX(HTBB!$F$2:$F$303,MATCH('Aggregate (HTBB)'!A397,HTBB!$C$2:$C$303,0))</f>
        <v>#N/A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(HTBB)'!$B398,MATCH('Aggregate (HTBB)'!K$2,DFBP!$D$1:$Z$1,0))),0)+IF($G398&gt;0,($G398/SUM($F398:$G398,$I398))*(INDEX(FBNinja!$J$2:$AE$409,'Aggregate (HTBB)'!$C398,MATCH('Aggregate (HTBB)'!K$2,FBNinja!$J$1:$AE$1,0))),0)+IF($I398&gt;0,($I398/SUM($F398:$G398,$I398))*(INDEX(ESPN!$B$2:$K$246,'Aggregate (HTBB)'!$E398,MATCH('Aggregate (HTBB)'!K$2,ESPN!$B$1:$K$1,0))),0)</f>
        <v>#DIV/0!</v>
      </c>
      <c r="L398" s="5" t="e">
        <f>IF($F398&gt;0,($F398/SUM($F398:$G398,$I398))*(INDEX(DFBP!$D$2:$Z$401,'Aggregate (HTBB)'!$B398,MATCH('Aggregate (HTBB)'!L$2,DFBP!$D$1:$Z$1,0))),0)+IF($G398&gt;0,($G398/SUM($F398:$G398,$I398))*(INDEX(FBNinja!$J$2:$AE$409,'Aggregate (HTBB)'!$C398,MATCH('Aggregate (HTBB)'!L$2,FBNinja!$J$1:$AE$1,0))),0)+IF($I398&gt;0,($I398/SUM($F398:$G398,$I398))*(INDEX(ESPN!$B$2:$K$246,'Aggregate (HTBB)'!$E398,MATCH('Aggregate (HTBB)'!L$2,ESPN!$B$1:$K$1,0))),0)</f>
        <v>#DIV/0!</v>
      </c>
      <c r="M398" s="5" t="e">
        <f>IF($F398&gt;0,($F398/SUM($F398:$G398,$I398))*(INDEX(DFBP!$D$2:$Z$401,'Aggregate (HTBB)'!$B398,MATCH('Aggregate (HTBB)'!M$2,DFBP!$D$1:$Z$1,0))),0)+IF($G398&gt;0,($G398/SUM($F398:$G398,$I398))*(INDEX(FBNinja!$J$2:$AE$409,'Aggregate (HTBB)'!$C398,MATCH('Aggregate (HTBB)'!M$2,FBNinja!$J$1:$AE$1,0))),0)+IF($I398&gt;0,($I398/SUM($F398:$G398,$I398))*(INDEX(ESPN!$B$2:$K$246,'Aggregate (HTBB)'!$E398,MATCH('Aggregate (HTBB)'!M$2,ESPN!$B$1:$K$1,0))),0)</f>
        <v>#DIV/0!</v>
      </c>
      <c r="N398" s="5" t="e">
        <f>IF($F398&gt;0,($F398/SUM($F398:$G398,$I398))*(INDEX(DFBP!$D$2:$Z$401,'Aggregate (HTBB)'!$B398,MATCH('Aggregate (HTBB)'!N$2,DFBP!$D$1:$Z$1,0))),0)+IF($G398&gt;0,($G398/SUM($F398:$G398,$I398))*(INDEX(FBNinja!$J$2:$AE$409,'Aggregate (HTBB)'!$C398,MATCH('Aggregate (HTBB)'!N$2,FBNinja!$J$1:$AE$1,0))),0)+IF($I398&gt;0,($I398/SUM($F398:$G398,$I398))*(INDEX(ESPN!$B$2:$K$246,'Aggregate (HTBB)'!$E398,MATCH('Aggregate (HTBB)'!N$2,ESPN!$B$1:$K$1,0))),0)</f>
        <v>#DIV/0!</v>
      </c>
      <c r="O398" t="e">
        <f>IF($F398&gt;0,$F398*(INDEX(DFBP!$D$2:$Z$401,'Aggregate (HTBB)'!$B398,MATCH('Aggregate (HTBB)'!O$2,DFBP!$D$1:$Z$1,0))),0)+IF($G398&gt;0,$G398*(INDEX(FBNinja!$J$2:$AE$409,'Aggregate (HTBB)'!$C398,MATCH('Aggregate (HTBB)'!O$2,FBNinja!$J$1:$AE$1,0))),0)+IF($H398&gt;0,$H398*(INDEX(HTBB!$F$2:$O$303,'Aggregate (HTBB)'!$D398,MATCH('Aggregate (HTBB)'!O$2,HTBB!$F$1:$O$1,0))),0)+IF($I398&gt;0,$I398*(INDEX(ESPN!$B$2:$K$246,'Aggregate (HTBB)'!$E398,MATCH('Aggregate (HTBB)'!O$2,ESPN!$B$1:$K$1,0))),0)</f>
        <v>#DIV/0!</v>
      </c>
      <c r="P398" t="e">
        <f>IF($F398&gt;0,$F398*(INDEX(DFBP!$D$2:$Z$401,'Aggregate (HTBB)'!$B398,MATCH('Aggregate (HTBB)'!P$2,DFBP!$D$1:$Z$1,0))),0)+IF($G398&gt;0,$G398*(INDEX(FBNinja!$J$2:$AE$409,'Aggregate (HTBB)'!$C398,MATCH('Aggregate (HTBB)'!P$2,FBNinja!$J$1:$AE$1,0))),0)+IF($H398&gt;0,$H398*(INDEX(HTBB!$F$2:$O$303,'Aggregate (HTBB)'!$D398,MATCH('Aggregate (HTBB)'!P$2,HTBB!$F$1:$O$1,0))),0)+IF($I398&gt;0,$I398*(INDEX(ESPN!$B$2:$K$246,'Aggregate (HTBB)'!$E398,MATCH('Aggregate (HTBB)'!P$2,ESPN!$B$1:$K$1,0))),0)</f>
        <v>#DIV/0!</v>
      </c>
      <c r="Q398" t="e">
        <f>IF($F398&gt;0,$F398*(INDEX(DFBP!$D$2:$Z$401,'Aggregate (HTBB)'!$B398,MATCH('Aggregate (HTBB)'!Q$2,DFBP!$D$1:$Z$1,0))),0)+IF($G398&gt;0,$G398*(INDEX(FBNinja!$J$2:$AE$409,'Aggregate (HTBB)'!$C398,MATCH('Aggregate (HTBB)'!Q$2,FBNinja!$J$1:$AE$1,0))),0)+IF($H398&gt;0,$H398*(INDEX(HTBB!$F$2:$O$303,'Aggregate (HTBB)'!$D398,MATCH('Aggregate (HTBB)'!Q$2,HTBB!$F$1:$O$1,0))),0)+IF($I398&gt;0,$I398*(INDEX(ESPN!$B$2:$K$246,'Aggregate (HTBB)'!$E398,MATCH('Aggregate (HTBB)'!Q$2,ESPN!$B$1:$K$1,0))),0)</f>
        <v>#DIV/0!</v>
      </c>
      <c r="R398" t="e">
        <f>IF($F398&gt;0,$F398*(INDEX(DFBP!$D$2:$Z$401,'Aggregate (HTBB)'!$B398,MATCH('Aggregate (HTBB)'!R$2,DFBP!$D$1:$Z$1,0))),0)+IF($G398&gt;0,$G398*(INDEX(FBNinja!$J$2:$AE$409,'Aggregate (HTBB)'!$C398,MATCH('Aggregate (HTBB)'!R$2,FBNinja!$J$1:$AE$1,0))),0)+IF($H398&gt;0,$H398*(INDEX(HTBB!$F$2:$O$303,'Aggregate (HTBB)'!$D398,MATCH('Aggregate (HTBB)'!R$2,HTBB!$F$1:$O$1,0))),0)+IF($I398&gt;0,$I398*(INDEX(ESPN!$B$2:$K$246,'Aggregate (HTBB)'!$E398,MATCH('Aggregate (HTBB)'!R$2,ESPN!$B$1:$K$1,0))),0)</f>
        <v>#DIV/0!</v>
      </c>
      <c r="S398" t="e">
        <f>IF($F398&gt;0,$F398*(INDEX(DFBP!$D$2:$Z$401,'Aggregate (HTBB)'!$B398,MATCH('Aggregate (HTBB)'!S$2,DFBP!$D$1:$Z$1,0))),0)+IF($G398&gt;0,$G398*(INDEX(FBNinja!$J$2:$AE$409,'Aggregate (HTBB)'!$C398,MATCH('Aggregate (HTBB)'!S$2,FBNinja!$J$1:$AE$1,0))),0)+IF($H398&gt;0,$H398*(INDEX(HTBB!$F$2:$O$303,'Aggregate (HTBB)'!$D398,MATCH('Aggregate (HTBB)'!S$2,HTBB!$F$1:$O$1,0))),0)+IF($I398&gt;0,$I398*(INDEX(ESPN!$B$2:$K$246,'Aggregate (HTBB)'!$E398,MATCH('Aggregate (HTBB)'!S$2,ESPN!$B$1:$K$1,0))),0)</f>
        <v>#DIV/0!</v>
      </c>
      <c r="T398" s="5" t="e">
        <f>INDEX(HTBB!$F$2:$F$303,MATCH('Aggregate (HTBB)'!A398,HTBB!$C$2:$C$303,0))</f>
        <v>#N/A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(HTBB)'!$B399,MATCH('Aggregate (HTBB)'!K$2,DFBP!$D$1:$Z$1,0))),0)+IF($G399&gt;0,($G399/SUM($F399:$G399,$I399))*(INDEX(FBNinja!$J$2:$AE$409,'Aggregate (HTBB)'!$C399,MATCH('Aggregate (HTBB)'!K$2,FBNinja!$J$1:$AE$1,0))),0)+IF($I399&gt;0,($I399/SUM($F399:$G399,$I399))*(INDEX(ESPN!$B$2:$K$246,'Aggregate (HTBB)'!$E399,MATCH('Aggregate (HTBB)'!K$2,ESPN!$B$1:$K$1,0))),0)</f>
        <v>#DIV/0!</v>
      </c>
      <c r="L399" s="5" t="e">
        <f>IF($F399&gt;0,($F399/SUM($F399:$G399,$I399))*(INDEX(DFBP!$D$2:$Z$401,'Aggregate (HTBB)'!$B399,MATCH('Aggregate (HTBB)'!L$2,DFBP!$D$1:$Z$1,0))),0)+IF($G399&gt;0,($G399/SUM($F399:$G399,$I399))*(INDEX(FBNinja!$J$2:$AE$409,'Aggregate (HTBB)'!$C399,MATCH('Aggregate (HTBB)'!L$2,FBNinja!$J$1:$AE$1,0))),0)+IF($I399&gt;0,($I399/SUM($F399:$G399,$I399))*(INDEX(ESPN!$B$2:$K$246,'Aggregate (HTBB)'!$E399,MATCH('Aggregate (HTBB)'!L$2,ESPN!$B$1:$K$1,0))),0)</f>
        <v>#DIV/0!</v>
      </c>
      <c r="M399" s="5" t="e">
        <f>IF($F399&gt;0,($F399/SUM($F399:$G399,$I399))*(INDEX(DFBP!$D$2:$Z$401,'Aggregate (HTBB)'!$B399,MATCH('Aggregate (HTBB)'!M$2,DFBP!$D$1:$Z$1,0))),0)+IF($G399&gt;0,($G399/SUM($F399:$G399,$I399))*(INDEX(FBNinja!$J$2:$AE$409,'Aggregate (HTBB)'!$C399,MATCH('Aggregate (HTBB)'!M$2,FBNinja!$J$1:$AE$1,0))),0)+IF($I399&gt;0,($I399/SUM($F399:$G399,$I399))*(INDEX(ESPN!$B$2:$K$246,'Aggregate (HTBB)'!$E399,MATCH('Aggregate (HTBB)'!M$2,ESPN!$B$1:$K$1,0))),0)</f>
        <v>#DIV/0!</v>
      </c>
      <c r="N399" s="5" t="e">
        <f>IF($F399&gt;0,($F399/SUM($F399:$G399,$I399))*(INDEX(DFBP!$D$2:$Z$401,'Aggregate (HTBB)'!$B399,MATCH('Aggregate (HTBB)'!N$2,DFBP!$D$1:$Z$1,0))),0)+IF($G399&gt;0,($G399/SUM($F399:$G399,$I399))*(INDEX(FBNinja!$J$2:$AE$409,'Aggregate (HTBB)'!$C399,MATCH('Aggregate (HTBB)'!N$2,FBNinja!$J$1:$AE$1,0))),0)+IF($I399&gt;0,($I399/SUM($F399:$G399,$I399))*(INDEX(ESPN!$B$2:$K$246,'Aggregate (HTBB)'!$E399,MATCH('Aggregate (HTBB)'!N$2,ESPN!$B$1:$K$1,0))),0)</f>
        <v>#DIV/0!</v>
      </c>
      <c r="O399" t="e">
        <f>IF($F399&gt;0,$F399*(INDEX(DFBP!$D$2:$Z$401,'Aggregate (HTBB)'!$B399,MATCH('Aggregate (HTBB)'!O$2,DFBP!$D$1:$Z$1,0))),0)+IF($G399&gt;0,$G399*(INDEX(FBNinja!$J$2:$AE$409,'Aggregate (HTBB)'!$C399,MATCH('Aggregate (HTBB)'!O$2,FBNinja!$J$1:$AE$1,0))),0)+IF($H399&gt;0,$H399*(INDEX(HTBB!$F$2:$O$303,'Aggregate (HTBB)'!$D399,MATCH('Aggregate (HTBB)'!O$2,HTBB!$F$1:$O$1,0))),0)+IF($I399&gt;0,$I399*(INDEX(ESPN!$B$2:$K$246,'Aggregate (HTBB)'!$E399,MATCH('Aggregate (HTBB)'!O$2,ESPN!$B$1:$K$1,0))),0)</f>
        <v>#DIV/0!</v>
      </c>
      <c r="P399" t="e">
        <f>IF($F399&gt;0,$F399*(INDEX(DFBP!$D$2:$Z$401,'Aggregate (HTBB)'!$B399,MATCH('Aggregate (HTBB)'!P$2,DFBP!$D$1:$Z$1,0))),0)+IF($G399&gt;0,$G399*(INDEX(FBNinja!$J$2:$AE$409,'Aggregate (HTBB)'!$C399,MATCH('Aggregate (HTBB)'!P$2,FBNinja!$J$1:$AE$1,0))),0)+IF($H399&gt;0,$H399*(INDEX(HTBB!$F$2:$O$303,'Aggregate (HTBB)'!$D399,MATCH('Aggregate (HTBB)'!P$2,HTBB!$F$1:$O$1,0))),0)+IF($I399&gt;0,$I399*(INDEX(ESPN!$B$2:$K$246,'Aggregate (HTBB)'!$E399,MATCH('Aggregate (HTBB)'!P$2,ESPN!$B$1:$K$1,0))),0)</f>
        <v>#DIV/0!</v>
      </c>
      <c r="Q399" t="e">
        <f>IF($F399&gt;0,$F399*(INDEX(DFBP!$D$2:$Z$401,'Aggregate (HTBB)'!$B399,MATCH('Aggregate (HTBB)'!Q$2,DFBP!$D$1:$Z$1,0))),0)+IF($G399&gt;0,$G399*(INDEX(FBNinja!$J$2:$AE$409,'Aggregate (HTBB)'!$C399,MATCH('Aggregate (HTBB)'!Q$2,FBNinja!$J$1:$AE$1,0))),0)+IF($H399&gt;0,$H399*(INDEX(HTBB!$F$2:$O$303,'Aggregate (HTBB)'!$D399,MATCH('Aggregate (HTBB)'!Q$2,HTBB!$F$1:$O$1,0))),0)+IF($I399&gt;0,$I399*(INDEX(ESPN!$B$2:$K$246,'Aggregate (HTBB)'!$E399,MATCH('Aggregate (HTBB)'!Q$2,ESPN!$B$1:$K$1,0))),0)</f>
        <v>#DIV/0!</v>
      </c>
      <c r="R399" t="e">
        <f>IF($F399&gt;0,$F399*(INDEX(DFBP!$D$2:$Z$401,'Aggregate (HTBB)'!$B399,MATCH('Aggregate (HTBB)'!R$2,DFBP!$D$1:$Z$1,0))),0)+IF($G399&gt;0,$G399*(INDEX(FBNinja!$J$2:$AE$409,'Aggregate (HTBB)'!$C399,MATCH('Aggregate (HTBB)'!R$2,FBNinja!$J$1:$AE$1,0))),0)+IF($H399&gt;0,$H399*(INDEX(HTBB!$F$2:$O$303,'Aggregate (HTBB)'!$D399,MATCH('Aggregate (HTBB)'!R$2,HTBB!$F$1:$O$1,0))),0)+IF($I399&gt;0,$I399*(INDEX(ESPN!$B$2:$K$246,'Aggregate (HTBB)'!$E399,MATCH('Aggregate (HTBB)'!R$2,ESPN!$B$1:$K$1,0))),0)</f>
        <v>#DIV/0!</v>
      </c>
      <c r="S399" t="e">
        <f>IF($F399&gt;0,$F399*(INDEX(DFBP!$D$2:$Z$401,'Aggregate (HTBB)'!$B399,MATCH('Aggregate (HTBB)'!S$2,DFBP!$D$1:$Z$1,0))),0)+IF($G399&gt;0,$G399*(INDEX(FBNinja!$J$2:$AE$409,'Aggregate (HTBB)'!$C399,MATCH('Aggregate (HTBB)'!S$2,FBNinja!$J$1:$AE$1,0))),0)+IF($H399&gt;0,$H399*(INDEX(HTBB!$F$2:$O$303,'Aggregate (HTBB)'!$D399,MATCH('Aggregate (HTBB)'!S$2,HTBB!$F$1:$O$1,0))),0)+IF($I399&gt;0,$I399*(INDEX(ESPN!$B$2:$K$246,'Aggregate (HTBB)'!$E399,MATCH('Aggregate (HTBB)'!S$2,ESPN!$B$1:$K$1,0))),0)</f>
        <v>#DIV/0!</v>
      </c>
      <c r="T399" s="5" t="e">
        <f>INDEX(HTBB!$F$2:$F$303,MATCH('Aggregate (HTBB)'!A399,HTBB!$C$2:$C$303,0))</f>
        <v>#N/A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(HTBB)'!$B400,MATCH('Aggregate (HTBB)'!K$2,DFBP!$D$1:$Z$1,0))),0)+IF($G400&gt;0,($G400/SUM($F400:$G400,$I400))*(INDEX(FBNinja!$J$2:$AE$409,'Aggregate (HTBB)'!$C400,MATCH('Aggregate (HTBB)'!K$2,FBNinja!$J$1:$AE$1,0))),0)+IF($I400&gt;0,($I400/SUM($F400:$G400,$I400))*(INDEX(ESPN!$B$2:$K$246,'Aggregate (HTBB)'!$E400,MATCH('Aggregate (HTBB)'!K$2,ESPN!$B$1:$K$1,0))),0)</f>
        <v>#DIV/0!</v>
      </c>
      <c r="L400" s="5" t="e">
        <f>IF($F400&gt;0,($F400/SUM($F400:$G400,$I400))*(INDEX(DFBP!$D$2:$Z$401,'Aggregate (HTBB)'!$B400,MATCH('Aggregate (HTBB)'!L$2,DFBP!$D$1:$Z$1,0))),0)+IF($G400&gt;0,($G400/SUM($F400:$G400,$I400))*(INDEX(FBNinja!$J$2:$AE$409,'Aggregate (HTBB)'!$C400,MATCH('Aggregate (HTBB)'!L$2,FBNinja!$J$1:$AE$1,0))),0)+IF($I400&gt;0,($I400/SUM($F400:$G400,$I400))*(INDEX(ESPN!$B$2:$K$246,'Aggregate (HTBB)'!$E400,MATCH('Aggregate (HTBB)'!L$2,ESPN!$B$1:$K$1,0))),0)</f>
        <v>#DIV/0!</v>
      </c>
      <c r="M400" s="5" t="e">
        <f>IF($F400&gt;0,($F400/SUM($F400:$G400,$I400))*(INDEX(DFBP!$D$2:$Z$401,'Aggregate (HTBB)'!$B400,MATCH('Aggregate (HTBB)'!M$2,DFBP!$D$1:$Z$1,0))),0)+IF($G400&gt;0,($G400/SUM($F400:$G400,$I400))*(INDEX(FBNinja!$J$2:$AE$409,'Aggregate (HTBB)'!$C400,MATCH('Aggregate (HTBB)'!M$2,FBNinja!$J$1:$AE$1,0))),0)+IF($I400&gt;0,($I400/SUM($F400:$G400,$I400))*(INDEX(ESPN!$B$2:$K$246,'Aggregate (HTBB)'!$E400,MATCH('Aggregate (HTBB)'!M$2,ESPN!$B$1:$K$1,0))),0)</f>
        <v>#DIV/0!</v>
      </c>
      <c r="N400" s="5" t="e">
        <f>IF($F400&gt;0,($F400/SUM($F400:$G400,$I400))*(INDEX(DFBP!$D$2:$Z$401,'Aggregate (HTBB)'!$B400,MATCH('Aggregate (HTBB)'!N$2,DFBP!$D$1:$Z$1,0))),0)+IF($G400&gt;0,($G400/SUM($F400:$G400,$I400))*(INDEX(FBNinja!$J$2:$AE$409,'Aggregate (HTBB)'!$C400,MATCH('Aggregate (HTBB)'!N$2,FBNinja!$J$1:$AE$1,0))),0)+IF($I400&gt;0,($I400/SUM($F400:$G400,$I400))*(INDEX(ESPN!$B$2:$K$246,'Aggregate (HTBB)'!$E400,MATCH('Aggregate (HTBB)'!N$2,ESPN!$B$1:$K$1,0))),0)</f>
        <v>#DIV/0!</v>
      </c>
      <c r="O400" t="e">
        <f>IF($F400&gt;0,$F400*(INDEX(DFBP!$D$2:$Z$401,'Aggregate (HTBB)'!$B400,MATCH('Aggregate (HTBB)'!O$2,DFBP!$D$1:$Z$1,0))),0)+IF($G400&gt;0,$G400*(INDEX(FBNinja!$J$2:$AE$409,'Aggregate (HTBB)'!$C400,MATCH('Aggregate (HTBB)'!O$2,FBNinja!$J$1:$AE$1,0))),0)+IF($H400&gt;0,$H400*(INDEX(HTBB!$F$2:$O$303,'Aggregate (HTBB)'!$D400,MATCH('Aggregate (HTBB)'!O$2,HTBB!$F$1:$O$1,0))),0)+IF($I400&gt;0,$I400*(INDEX(ESPN!$B$2:$K$246,'Aggregate (HTBB)'!$E400,MATCH('Aggregate (HTBB)'!O$2,ESPN!$B$1:$K$1,0))),0)</f>
        <v>#DIV/0!</v>
      </c>
      <c r="P400" t="e">
        <f>IF($F400&gt;0,$F400*(INDEX(DFBP!$D$2:$Z$401,'Aggregate (HTBB)'!$B400,MATCH('Aggregate (HTBB)'!P$2,DFBP!$D$1:$Z$1,0))),0)+IF($G400&gt;0,$G400*(INDEX(FBNinja!$J$2:$AE$409,'Aggregate (HTBB)'!$C400,MATCH('Aggregate (HTBB)'!P$2,FBNinja!$J$1:$AE$1,0))),0)+IF($H400&gt;0,$H400*(INDEX(HTBB!$F$2:$O$303,'Aggregate (HTBB)'!$D400,MATCH('Aggregate (HTBB)'!P$2,HTBB!$F$1:$O$1,0))),0)+IF($I400&gt;0,$I400*(INDEX(ESPN!$B$2:$K$246,'Aggregate (HTBB)'!$E400,MATCH('Aggregate (HTBB)'!P$2,ESPN!$B$1:$K$1,0))),0)</f>
        <v>#DIV/0!</v>
      </c>
      <c r="Q400" t="e">
        <f>IF($F400&gt;0,$F400*(INDEX(DFBP!$D$2:$Z$401,'Aggregate (HTBB)'!$B400,MATCH('Aggregate (HTBB)'!Q$2,DFBP!$D$1:$Z$1,0))),0)+IF($G400&gt;0,$G400*(INDEX(FBNinja!$J$2:$AE$409,'Aggregate (HTBB)'!$C400,MATCH('Aggregate (HTBB)'!Q$2,FBNinja!$J$1:$AE$1,0))),0)+IF($H400&gt;0,$H400*(INDEX(HTBB!$F$2:$O$303,'Aggregate (HTBB)'!$D400,MATCH('Aggregate (HTBB)'!Q$2,HTBB!$F$1:$O$1,0))),0)+IF($I400&gt;0,$I400*(INDEX(ESPN!$B$2:$K$246,'Aggregate (HTBB)'!$E400,MATCH('Aggregate (HTBB)'!Q$2,ESPN!$B$1:$K$1,0))),0)</f>
        <v>#DIV/0!</v>
      </c>
      <c r="R400" t="e">
        <f>IF($F400&gt;0,$F400*(INDEX(DFBP!$D$2:$Z$401,'Aggregate (HTBB)'!$B400,MATCH('Aggregate (HTBB)'!R$2,DFBP!$D$1:$Z$1,0))),0)+IF($G400&gt;0,$G400*(INDEX(FBNinja!$J$2:$AE$409,'Aggregate (HTBB)'!$C400,MATCH('Aggregate (HTBB)'!R$2,FBNinja!$J$1:$AE$1,0))),0)+IF($H400&gt;0,$H400*(INDEX(HTBB!$F$2:$O$303,'Aggregate (HTBB)'!$D400,MATCH('Aggregate (HTBB)'!R$2,HTBB!$F$1:$O$1,0))),0)+IF($I400&gt;0,$I400*(INDEX(ESPN!$B$2:$K$246,'Aggregate (HTBB)'!$E400,MATCH('Aggregate (HTBB)'!R$2,ESPN!$B$1:$K$1,0))),0)</f>
        <v>#DIV/0!</v>
      </c>
      <c r="S400" t="e">
        <f>IF($F400&gt;0,$F400*(INDEX(DFBP!$D$2:$Z$401,'Aggregate (HTBB)'!$B400,MATCH('Aggregate (HTBB)'!S$2,DFBP!$D$1:$Z$1,0))),0)+IF($G400&gt;0,$G400*(INDEX(FBNinja!$J$2:$AE$409,'Aggregate (HTBB)'!$C400,MATCH('Aggregate (HTBB)'!S$2,FBNinja!$J$1:$AE$1,0))),0)+IF($H400&gt;0,$H400*(INDEX(HTBB!$F$2:$O$303,'Aggregate (HTBB)'!$D400,MATCH('Aggregate (HTBB)'!S$2,HTBB!$F$1:$O$1,0))),0)+IF($I400&gt;0,$I400*(INDEX(ESPN!$B$2:$K$246,'Aggregate (HTBB)'!$E400,MATCH('Aggregate (HTBB)'!S$2,ESPN!$B$1:$K$1,0))),0)</f>
        <v>#DIV/0!</v>
      </c>
      <c r="T400" s="5" t="e">
        <f>INDEX(HTBB!$F$2:$F$303,MATCH('Aggregate (HTBB)'!A400,HTBB!$C$2:$C$303,0))</f>
        <v>#N/A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(HTBB)'!$B401,MATCH('Aggregate (HTBB)'!K$2,DFBP!$D$1:$Z$1,0))),0)+IF($G401&gt;0,($G401/SUM($F401:$G401,$I401))*(INDEX(FBNinja!$J$2:$AE$409,'Aggregate (HTBB)'!$C401,MATCH('Aggregate (HTBB)'!K$2,FBNinja!$J$1:$AE$1,0))),0)+IF($I401&gt;0,($I401/SUM($F401:$G401,$I401))*(INDEX(ESPN!$B$2:$K$246,'Aggregate (HTBB)'!$E401,MATCH('Aggregate (HTBB)'!K$2,ESPN!$B$1:$K$1,0))),0)</f>
        <v>#DIV/0!</v>
      </c>
      <c r="L401" s="5" t="e">
        <f>IF($F401&gt;0,($F401/SUM($F401:$G401,$I401))*(INDEX(DFBP!$D$2:$Z$401,'Aggregate (HTBB)'!$B401,MATCH('Aggregate (HTBB)'!L$2,DFBP!$D$1:$Z$1,0))),0)+IF($G401&gt;0,($G401/SUM($F401:$G401,$I401))*(INDEX(FBNinja!$J$2:$AE$409,'Aggregate (HTBB)'!$C401,MATCH('Aggregate (HTBB)'!L$2,FBNinja!$J$1:$AE$1,0))),0)+IF($I401&gt;0,($I401/SUM($F401:$G401,$I401))*(INDEX(ESPN!$B$2:$K$246,'Aggregate (HTBB)'!$E401,MATCH('Aggregate (HTBB)'!L$2,ESPN!$B$1:$K$1,0))),0)</f>
        <v>#DIV/0!</v>
      </c>
      <c r="M401" s="5" t="e">
        <f>IF($F401&gt;0,($F401/SUM($F401:$G401,$I401))*(INDEX(DFBP!$D$2:$Z$401,'Aggregate (HTBB)'!$B401,MATCH('Aggregate (HTBB)'!M$2,DFBP!$D$1:$Z$1,0))),0)+IF($G401&gt;0,($G401/SUM($F401:$G401,$I401))*(INDEX(FBNinja!$J$2:$AE$409,'Aggregate (HTBB)'!$C401,MATCH('Aggregate (HTBB)'!M$2,FBNinja!$J$1:$AE$1,0))),0)+IF($I401&gt;0,($I401/SUM($F401:$G401,$I401))*(INDEX(ESPN!$B$2:$K$246,'Aggregate (HTBB)'!$E401,MATCH('Aggregate (HTBB)'!M$2,ESPN!$B$1:$K$1,0))),0)</f>
        <v>#DIV/0!</v>
      </c>
      <c r="N401" s="5" t="e">
        <f>IF($F401&gt;0,($F401/SUM($F401:$G401,$I401))*(INDEX(DFBP!$D$2:$Z$401,'Aggregate (HTBB)'!$B401,MATCH('Aggregate (HTBB)'!N$2,DFBP!$D$1:$Z$1,0))),0)+IF($G401&gt;0,($G401/SUM($F401:$G401,$I401))*(INDEX(FBNinja!$J$2:$AE$409,'Aggregate (HTBB)'!$C401,MATCH('Aggregate (HTBB)'!N$2,FBNinja!$J$1:$AE$1,0))),0)+IF($I401&gt;0,($I401/SUM($F401:$G401,$I401))*(INDEX(ESPN!$B$2:$K$246,'Aggregate (HTBB)'!$E401,MATCH('Aggregate (HTBB)'!N$2,ESPN!$B$1:$K$1,0))),0)</f>
        <v>#DIV/0!</v>
      </c>
      <c r="O401" t="e">
        <f>IF($F401&gt;0,$F401*(INDEX(DFBP!$D$2:$Z$401,'Aggregate (HTBB)'!$B401,MATCH('Aggregate (HTBB)'!O$2,DFBP!$D$1:$Z$1,0))),0)+IF($G401&gt;0,$G401*(INDEX(FBNinja!$J$2:$AE$409,'Aggregate (HTBB)'!$C401,MATCH('Aggregate (HTBB)'!O$2,FBNinja!$J$1:$AE$1,0))),0)+IF($H401&gt;0,$H401*(INDEX(HTBB!$F$2:$O$303,'Aggregate (HTBB)'!$D401,MATCH('Aggregate (HTBB)'!O$2,HTBB!$F$1:$O$1,0))),0)+IF($I401&gt;0,$I401*(INDEX(ESPN!$B$2:$K$246,'Aggregate (HTBB)'!$E401,MATCH('Aggregate (HTBB)'!O$2,ESPN!$B$1:$K$1,0))),0)</f>
        <v>#DIV/0!</v>
      </c>
      <c r="P401" t="e">
        <f>IF($F401&gt;0,$F401*(INDEX(DFBP!$D$2:$Z$401,'Aggregate (HTBB)'!$B401,MATCH('Aggregate (HTBB)'!P$2,DFBP!$D$1:$Z$1,0))),0)+IF($G401&gt;0,$G401*(INDEX(FBNinja!$J$2:$AE$409,'Aggregate (HTBB)'!$C401,MATCH('Aggregate (HTBB)'!P$2,FBNinja!$J$1:$AE$1,0))),0)+IF($H401&gt;0,$H401*(INDEX(HTBB!$F$2:$O$303,'Aggregate (HTBB)'!$D401,MATCH('Aggregate (HTBB)'!P$2,HTBB!$F$1:$O$1,0))),0)+IF($I401&gt;0,$I401*(INDEX(ESPN!$B$2:$K$246,'Aggregate (HTBB)'!$E401,MATCH('Aggregate (HTBB)'!P$2,ESPN!$B$1:$K$1,0))),0)</f>
        <v>#DIV/0!</v>
      </c>
      <c r="Q401" t="e">
        <f>IF($F401&gt;0,$F401*(INDEX(DFBP!$D$2:$Z$401,'Aggregate (HTBB)'!$B401,MATCH('Aggregate (HTBB)'!Q$2,DFBP!$D$1:$Z$1,0))),0)+IF($G401&gt;0,$G401*(INDEX(FBNinja!$J$2:$AE$409,'Aggregate (HTBB)'!$C401,MATCH('Aggregate (HTBB)'!Q$2,FBNinja!$J$1:$AE$1,0))),0)+IF($H401&gt;0,$H401*(INDEX(HTBB!$F$2:$O$303,'Aggregate (HTBB)'!$D401,MATCH('Aggregate (HTBB)'!Q$2,HTBB!$F$1:$O$1,0))),0)+IF($I401&gt;0,$I401*(INDEX(ESPN!$B$2:$K$246,'Aggregate (HTBB)'!$E401,MATCH('Aggregate (HTBB)'!Q$2,ESPN!$B$1:$K$1,0))),0)</f>
        <v>#DIV/0!</v>
      </c>
      <c r="R401" t="e">
        <f>IF($F401&gt;0,$F401*(INDEX(DFBP!$D$2:$Z$401,'Aggregate (HTBB)'!$B401,MATCH('Aggregate (HTBB)'!R$2,DFBP!$D$1:$Z$1,0))),0)+IF($G401&gt;0,$G401*(INDEX(FBNinja!$J$2:$AE$409,'Aggregate (HTBB)'!$C401,MATCH('Aggregate (HTBB)'!R$2,FBNinja!$J$1:$AE$1,0))),0)+IF($H401&gt;0,$H401*(INDEX(HTBB!$F$2:$O$303,'Aggregate (HTBB)'!$D401,MATCH('Aggregate (HTBB)'!R$2,HTBB!$F$1:$O$1,0))),0)+IF($I401&gt;0,$I401*(INDEX(ESPN!$B$2:$K$246,'Aggregate (HTBB)'!$E401,MATCH('Aggregate (HTBB)'!R$2,ESPN!$B$1:$K$1,0))),0)</f>
        <v>#DIV/0!</v>
      </c>
      <c r="S401" t="e">
        <f>IF($F401&gt;0,$F401*(INDEX(DFBP!$D$2:$Z$401,'Aggregate (HTBB)'!$B401,MATCH('Aggregate (HTBB)'!S$2,DFBP!$D$1:$Z$1,0))),0)+IF($G401&gt;0,$G401*(INDEX(FBNinja!$J$2:$AE$409,'Aggregate (HTBB)'!$C401,MATCH('Aggregate (HTBB)'!S$2,FBNinja!$J$1:$AE$1,0))),0)+IF($H401&gt;0,$H401*(INDEX(HTBB!$F$2:$O$303,'Aggregate (HTBB)'!$D401,MATCH('Aggregate (HTBB)'!S$2,HTBB!$F$1:$O$1,0))),0)+IF($I401&gt;0,$I401*(INDEX(ESPN!$B$2:$K$246,'Aggregate (HTBB)'!$E401,MATCH('Aggregate (HTBB)'!S$2,ESPN!$B$1:$K$1,0))),0)</f>
        <v>#DIV/0!</v>
      </c>
      <c r="T401" s="5" t="e">
        <f>INDEX(HTBB!$F$2:$F$303,MATCH('Aggregate (HTBB)'!A401,HTBB!$C$2:$C$303,0))</f>
        <v>#N/A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(HTBB)'!$B402,MATCH('Aggregate (HTBB)'!K$2,DFBP!$D$1:$Z$1,0))),0)+IF($G402&gt;0,($G402/SUM($F402:$G402,$I402))*(INDEX(FBNinja!$J$2:$AE$409,'Aggregate (HTBB)'!$C402,MATCH('Aggregate (HTBB)'!K$2,FBNinja!$J$1:$AE$1,0))),0)+IF($I402&gt;0,($I402/SUM($F402:$G402,$I402))*(INDEX(ESPN!$B$2:$K$246,'Aggregate (HTBB)'!$E402,MATCH('Aggregate (HTBB)'!K$2,ESPN!$B$1:$K$1,0))),0)</f>
        <v>#DIV/0!</v>
      </c>
      <c r="L402" s="5" t="e">
        <f>IF($F402&gt;0,($F402/SUM($F402:$G402,$I402))*(INDEX(DFBP!$D$2:$Z$401,'Aggregate (HTBB)'!$B402,MATCH('Aggregate (HTBB)'!L$2,DFBP!$D$1:$Z$1,0))),0)+IF($G402&gt;0,($G402/SUM($F402:$G402,$I402))*(INDEX(FBNinja!$J$2:$AE$409,'Aggregate (HTBB)'!$C402,MATCH('Aggregate (HTBB)'!L$2,FBNinja!$J$1:$AE$1,0))),0)+IF($I402&gt;0,($I402/SUM($F402:$G402,$I402))*(INDEX(ESPN!$B$2:$K$246,'Aggregate (HTBB)'!$E402,MATCH('Aggregate (HTBB)'!L$2,ESPN!$B$1:$K$1,0))),0)</f>
        <v>#DIV/0!</v>
      </c>
      <c r="M402" s="5" t="e">
        <f>IF($F402&gt;0,($F402/SUM($F402:$G402,$I402))*(INDEX(DFBP!$D$2:$Z$401,'Aggregate (HTBB)'!$B402,MATCH('Aggregate (HTBB)'!M$2,DFBP!$D$1:$Z$1,0))),0)+IF($G402&gt;0,($G402/SUM($F402:$G402,$I402))*(INDEX(FBNinja!$J$2:$AE$409,'Aggregate (HTBB)'!$C402,MATCH('Aggregate (HTBB)'!M$2,FBNinja!$J$1:$AE$1,0))),0)+IF($I402&gt;0,($I402/SUM($F402:$G402,$I402))*(INDEX(ESPN!$B$2:$K$246,'Aggregate (HTBB)'!$E402,MATCH('Aggregate (HTBB)'!M$2,ESPN!$B$1:$K$1,0))),0)</f>
        <v>#DIV/0!</v>
      </c>
      <c r="N402" s="5" t="e">
        <f>IF($F402&gt;0,($F402/SUM($F402:$G402,$I402))*(INDEX(DFBP!$D$2:$Z$401,'Aggregate (HTBB)'!$B402,MATCH('Aggregate (HTBB)'!N$2,DFBP!$D$1:$Z$1,0))),0)+IF($G402&gt;0,($G402/SUM($F402:$G402,$I402))*(INDEX(FBNinja!$J$2:$AE$409,'Aggregate (HTBB)'!$C402,MATCH('Aggregate (HTBB)'!N$2,FBNinja!$J$1:$AE$1,0))),0)+IF($I402&gt;0,($I402/SUM($F402:$G402,$I402))*(INDEX(ESPN!$B$2:$K$246,'Aggregate (HTBB)'!$E402,MATCH('Aggregate (HTBB)'!N$2,ESPN!$B$1:$K$1,0))),0)</f>
        <v>#DIV/0!</v>
      </c>
      <c r="O402" t="e">
        <f>IF($F402&gt;0,$F402*(INDEX(DFBP!$D$2:$Z$401,'Aggregate (HTBB)'!$B402,MATCH('Aggregate (HTBB)'!O$2,DFBP!$D$1:$Z$1,0))),0)+IF($G402&gt;0,$G402*(INDEX(FBNinja!$J$2:$AE$409,'Aggregate (HTBB)'!$C402,MATCH('Aggregate (HTBB)'!O$2,FBNinja!$J$1:$AE$1,0))),0)+IF($H402&gt;0,$H402*(INDEX(HTBB!$F$2:$O$303,'Aggregate (HTBB)'!$D402,MATCH('Aggregate (HTBB)'!O$2,HTBB!$F$1:$O$1,0))),0)+IF($I402&gt;0,$I402*(INDEX(ESPN!$B$2:$K$246,'Aggregate (HTBB)'!$E402,MATCH('Aggregate (HTBB)'!O$2,ESPN!$B$1:$K$1,0))),0)</f>
        <v>#DIV/0!</v>
      </c>
      <c r="P402" t="e">
        <f>IF($F402&gt;0,$F402*(INDEX(DFBP!$D$2:$Z$401,'Aggregate (HTBB)'!$B402,MATCH('Aggregate (HTBB)'!P$2,DFBP!$D$1:$Z$1,0))),0)+IF($G402&gt;0,$G402*(INDEX(FBNinja!$J$2:$AE$409,'Aggregate (HTBB)'!$C402,MATCH('Aggregate (HTBB)'!P$2,FBNinja!$J$1:$AE$1,0))),0)+IF($H402&gt;0,$H402*(INDEX(HTBB!$F$2:$O$303,'Aggregate (HTBB)'!$D402,MATCH('Aggregate (HTBB)'!P$2,HTBB!$F$1:$O$1,0))),0)+IF($I402&gt;0,$I402*(INDEX(ESPN!$B$2:$K$246,'Aggregate (HTBB)'!$E402,MATCH('Aggregate (HTBB)'!P$2,ESPN!$B$1:$K$1,0))),0)</f>
        <v>#DIV/0!</v>
      </c>
      <c r="Q402" t="e">
        <f>IF($F402&gt;0,$F402*(INDEX(DFBP!$D$2:$Z$401,'Aggregate (HTBB)'!$B402,MATCH('Aggregate (HTBB)'!Q$2,DFBP!$D$1:$Z$1,0))),0)+IF($G402&gt;0,$G402*(INDEX(FBNinja!$J$2:$AE$409,'Aggregate (HTBB)'!$C402,MATCH('Aggregate (HTBB)'!Q$2,FBNinja!$J$1:$AE$1,0))),0)+IF($H402&gt;0,$H402*(INDEX(HTBB!$F$2:$O$303,'Aggregate (HTBB)'!$D402,MATCH('Aggregate (HTBB)'!Q$2,HTBB!$F$1:$O$1,0))),0)+IF($I402&gt;0,$I402*(INDEX(ESPN!$B$2:$K$246,'Aggregate (HTBB)'!$E402,MATCH('Aggregate (HTBB)'!Q$2,ESPN!$B$1:$K$1,0))),0)</f>
        <v>#DIV/0!</v>
      </c>
      <c r="R402" t="e">
        <f>IF($F402&gt;0,$F402*(INDEX(DFBP!$D$2:$Z$401,'Aggregate (HTBB)'!$B402,MATCH('Aggregate (HTBB)'!R$2,DFBP!$D$1:$Z$1,0))),0)+IF($G402&gt;0,$G402*(INDEX(FBNinja!$J$2:$AE$409,'Aggregate (HTBB)'!$C402,MATCH('Aggregate (HTBB)'!R$2,FBNinja!$J$1:$AE$1,0))),0)+IF($H402&gt;0,$H402*(INDEX(HTBB!$F$2:$O$303,'Aggregate (HTBB)'!$D402,MATCH('Aggregate (HTBB)'!R$2,HTBB!$F$1:$O$1,0))),0)+IF($I402&gt;0,$I402*(INDEX(ESPN!$B$2:$K$246,'Aggregate (HTBB)'!$E402,MATCH('Aggregate (HTBB)'!R$2,ESPN!$B$1:$K$1,0))),0)</f>
        <v>#DIV/0!</v>
      </c>
      <c r="S402" t="e">
        <f>IF($F402&gt;0,$F402*(INDEX(DFBP!$D$2:$Z$401,'Aggregate (HTBB)'!$B402,MATCH('Aggregate (HTBB)'!S$2,DFBP!$D$1:$Z$1,0))),0)+IF($G402&gt;0,$G402*(INDEX(FBNinja!$J$2:$AE$409,'Aggregate (HTBB)'!$C402,MATCH('Aggregate (HTBB)'!S$2,FBNinja!$J$1:$AE$1,0))),0)+IF($H402&gt;0,$H402*(INDEX(HTBB!$F$2:$O$303,'Aggregate (HTBB)'!$D402,MATCH('Aggregate (HTBB)'!S$2,HTBB!$F$1:$O$1,0))),0)+IF($I402&gt;0,$I402*(INDEX(ESPN!$B$2:$K$246,'Aggregate (HTBB)'!$E402,MATCH('Aggregate (HTBB)'!S$2,ESPN!$B$1:$K$1,0))),0)</f>
        <v>#DIV/0!</v>
      </c>
      <c r="T402" s="5" t="e">
        <f>INDEX(HTBB!$F$2:$F$303,MATCH('Aggregate (HTBB)'!A402,HTBB!$C$2:$C$303,0))</f>
        <v>#N/A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(HTBB)'!$B403,MATCH('Aggregate (HTBB)'!K$2,DFBP!$D$1:$Z$1,0))),0)+IF($G403&gt;0,($G403/SUM($F403:$G403,$I403))*(INDEX(FBNinja!$J$2:$AE$409,'Aggregate (HTBB)'!$C403,MATCH('Aggregate (HTBB)'!K$2,FBNinja!$J$1:$AE$1,0))),0)+IF($I403&gt;0,($I403/SUM($F403:$G403,$I403))*(INDEX(ESPN!$B$2:$K$246,'Aggregate (HTBB)'!$E403,MATCH('Aggregate (HTBB)'!K$2,ESPN!$B$1:$K$1,0))),0)</f>
        <v>#DIV/0!</v>
      </c>
      <c r="L403" s="5" t="e">
        <f>IF($F403&gt;0,($F403/SUM($F403:$G403,$I403))*(INDEX(DFBP!$D$2:$Z$401,'Aggregate (HTBB)'!$B403,MATCH('Aggregate (HTBB)'!L$2,DFBP!$D$1:$Z$1,0))),0)+IF($G403&gt;0,($G403/SUM($F403:$G403,$I403))*(INDEX(FBNinja!$J$2:$AE$409,'Aggregate (HTBB)'!$C403,MATCH('Aggregate (HTBB)'!L$2,FBNinja!$J$1:$AE$1,0))),0)+IF($I403&gt;0,($I403/SUM($F403:$G403,$I403))*(INDEX(ESPN!$B$2:$K$246,'Aggregate (HTBB)'!$E403,MATCH('Aggregate (HTBB)'!L$2,ESPN!$B$1:$K$1,0))),0)</f>
        <v>#DIV/0!</v>
      </c>
      <c r="M403" s="5" t="e">
        <f>IF($F403&gt;0,($F403/SUM($F403:$G403,$I403))*(INDEX(DFBP!$D$2:$Z$401,'Aggregate (HTBB)'!$B403,MATCH('Aggregate (HTBB)'!M$2,DFBP!$D$1:$Z$1,0))),0)+IF($G403&gt;0,($G403/SUM($F403:$G403,$I403))*(INDEX(FBNinja!$J$2:$AE$409,'Aggregate (HTBB)'!$C403,MATCH('Aggregate (HTBB)'!M$2,FBNinja!$J$1:$AE$1,0))),0)+IF($I403&gt;0,($I403/SUM($F403:$G403,$I403))*(INDEX(ESPN!$B$2:$K$246,'Aggregate (HTBB)'!$E403,MATCH('Aggregate (HTBB)'!M$2,ESPN!$B$1:$K$1,0))),0)</f>
        <v>#DIV/0!</v>
      </c>
      <c r="N403" s="5" t="e">
        <f>IF($F403&gt;0,($F403/SUM($F403:$G403,$I403))*(INDEX(DFBP!$D$2:$Z$401,'Aggregate (HTBB)'!$B403,MATCH('Aggregate (HTBB)'!N$2,DFBP!$D$1:$Z$1,0))),0)+IF($G403&gt;0,($G403/SUM($F403:$G403,$I403))*(INDEX(FBNinja!$J$2:$AE$409,'Aggregate (HTBB)'!$C403,MATCH('Aggregate (HTBB)'!N$2,FBNinja!$J$1:$AE$1,0))),0)+IF($I403&gt;0,($I403/SUM($F403:$G403,$I403))*(INDEX(ESPN!$B$2:$K$246,'Aggregate (HTBB)'!$E403,MATCH('Aggregate (HTBB)'!N$2,ESPN!$B$1:$K$1,0))),0)</f>
        <v>#DIV/0!</v>
      </c>
      <c r="O403" t="e">
        <f>IF($F403&gt;0,$F403*(INDEX(DFBP!$D$2:$Z$401,'Aggregate (HTBB)'!$B403,MATCH('Aggregate (HTBB)'!O$2,DFBP!$D$1:$Z$1,0))),0)+IF($G403&gt;0,$G403*(INDEX(FBNinja!$J$2:$AE$409,'Aggregate (HTBB)'!$C403,MATCH('Aggregate (HTBB)'!O$2,FBNinja!$J$1:$AE$1,0))),0)+IF($H403&gt;0,$H403*(INDEX(HTBB!$F$2:$O$303,'Aggregate (HTBB)'!$D403,MATCH('Aggregate (HTBB)'!O$2,HTBB!$F$1:$O$1,0))),0)+IF($I403&gt;0,$I403*(INDEX(ESPN!$B$2:$K$246,'Aggregate (HTBB)'!$E403,MATCH('Aggregate (HTBB)'!O$2,ESPN!$B$1:$K$1,0))),0)</f>
        <v>#DIV/0!</v>
      </c>
      <c r="P403" t="e">
        <f>IF($F403&gt;0,$F403*(INDEX(DFBP!$D$2:$Z$401,'Aggregate (HTBB)'!$B403,MATCH('Aggregate (HTBB)'!P$2,DFBP!$D$1:$Z$1,0))),0)+IF($G403&gt;0,$G403*(INDEX(FBNinja!$J$2:$AE$409,'Aggregate (HTBB)'!$C403,MATCH('Aggregate (HTBB)'!P$2,FBNinja!$J$1:$AE$1,0))),0)+IF($H403&gt;0,$H403*(INDEX(HTBB!$F$2:$O$303,'Aggregate (HTBB)'!$D403,MATCH('Aggregate (HTBB)'!P$2,HTBB!$F$1:$O$1,0))),0)+IF($I403&gt;0,$I403*(INDEX(ESPN!$B$2:$K$246,'Aggregate (HTBB)'!$E403,MATCH('Aggregate (HTBB)'!P$2,ESPN!$B$1:$K$1,0))),0)</f>
        <v>#DIV/0!</v>
      </c>
      <c r="Q403" t="e">
        <f>IF($F403&gt;0,$F403*(INDEX(DFBP!$D$2:$Z$401,'Aggregate (HTBB)'!$B403,MATCH('Aggregate (HTBB)'!Q$2,DFBP!$D$1:$Z$1,0))),0)+IF($G403&gt;0,$G403*(INDEX(FBNinja!$J$2:$AE$409,'Aggregate (HTBB)'!$C403,MATCH('Aggregate (HTBB)'!Q$2,FBNinja!$J$1:$AE$1,0))),0)+IF($H403&gt;0,$H403*(INDEX(HTBB!$F$2:$O$303,'Aggregate (HTBB)'!$D403,MATCH('Aggregate (HTBB)'!Q$2,HTBB!$F$1:$O$1,0))),0)+IF($I403&gt;0,$I403*(INDEX(ESPN!$B$2:$K$246,'Aggregate (HTBB)'!$E403,MATCH('Aggregate (HTBB)'!Q$2,ESPN!$B$1:$K$1,0))),0)</f>
        <v>#DIV/0!</v>
      </c>
      <c r="R403" t="e">
        <f>IF($F403&gt;0,$F403*(INDEX(DFBP!$D$2:$Z$401,'Aggregate (HTBB)'!$B403,MATCH('Aggregate (HTBB)'!R$2,DFBP!$D$1:$Z$1,0))),0)+IF($G403&gt;0,$G403*(INDEX(FBNinja!$J$2:$AE$409,'Aggregate (HTBB)'!$C403,MATCH('Aggregate (HTBB)'!R$2,FBNinja!$J$1:$AE$1,0))),0)+IF($H403&gt;0,$H403*(INDEX(HTBB!$F$2:$O$303,'Aggregate (HTBB)'!$D403,MATCH('Aggregate (HTBB)'!R$2,HTBB!$F$1:$O$1,0))),0)+IF($I403&gt;0,$I403*(INDEX(ESPN!$B$2:$K$246,'Aggregate (HTBB)'!$E403,MATCH('Aggregate (HTBB)'!R$2,ESPN!$B$1:$K$1,0))),0)</f>
        <v>#DIV/0!</v>
      </c>
      <c r="S403" t="e">
        <f>IF($F403&gt;0,$F403*(INDEX(DFBP!$D$2:$Z$401,'Aggregate (HTBB)'!$B403,MATCH('Aggregate (HTBB)'!S$2,DFBP!$D$1:$Z$1,0))),0)+IF($G403&gt;0,$G403*(INDEX(FBNinja!$J$2:$AE$409,'Aggregate (HTBB)'!$C403,MATCH('Aggregate (HTBB)'!S$2,FBNinja!$J$1:$AE$1,0))),0)+IF($H403&gt;0,$H403*(INDEX(HTBB!$F$2:$O$303,'Aggregate (HTBB)'!$D403,MATCH('Aggregate (HTBB)'!S$2,HTBB!$F$1:$O$1,0))),0)+IF($I403&gt;0,$I403*(INDEX(ESPN!$B$2:$K$246,'Aggregate (HTBB)'!$E403,MATCH('Aggregate (HTBB)'!S$2,ESPN!$B$1:$K$1,0))),0)</f>
        <v>#DIV/0!</v>
      </c>
      <c r="T403" s="5" t="e">
        <f>INDEX(HTBB!$F$2:$F$303,MATCH('Aggregate (HTBB)'!A403,HTBB!$C$2:$C$303,0))</f>
        <v>#N/A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(HTBB)'!$B404,MATCH('Aggregate (HTBB)'!K$2,DFBP!$D$1:$Z$1,0))),0)+IF($G404&gt;0,($G404/SUM($F404:$G404,$I404))*(INDEX(FBNinja!$J$2:$AE$409,'Aggregate (HTBB)'!$C404,MATCH('Aggregate (HTBB)'!K$2,FBNinja!$J$1:$AE$1,0))),0)+IF($I404&gt;0,($I404/SUM($F404:$G404,$I404))*(INDEX(ESPN!$B$2:$K$246,'Aggregate (HTBB)'!$E404,MATCH('Aggregate (HTBB)'!K$2,ESPN!$B$1:$K$1,0))),0)</f>
        <v>#DIV/0!</v>
      </c>
      <c r="L404" s="5" t="e">
        <f>IF($F404&gt;0,($F404/SUM($F404:$G404,$I404))*(INDEX(DFBP!$D$2:$Z$401,'Aggregate (HTBB)'!$B404,MATCH('Aggregate (HTBB)'!L$2,DFBP!$D$1:$Z$1,0))),0)+IF($G404&gt;0,($G404/SUM($F404:$G404,$I404))*(INDEX(FBNinja!$J$2:$AE$409,'Aggregate (HTBB)'!$C404,MATCH('Aggregate (HTBB)'!L$2,FBNinja!$J$1:$AE$1,0))),0)+IF($I404&gt;0,($I404/SUM($F404:$G404,$I404))*(INDEX(ESPN!$B$2:$K$246,'Aggregate (HTBB)'!$E404,MATCH('Aggregate (HTBB)'!L$2,ESPN!$B$1:$K$1,0))),0)</f>
        <v>#DIV/0!</v>
      </c>
      <c r="M404" s="5" t="e">
        <f>IF($F404&gt;0,($F404/SUM($F404:$G404,$I404))*(INDEX(DFBP!$D$2:$Z$401,'Aggregate (HTBB)'!$B404,MATCH('Aggregate (HTBB)'!M$2,DFBP!$D$1:$Z$1,0))),0)+IF($G404&gt;0,($G404/SUM($F404:$G404,$I404))*(INDEX(FBNinja!$J$2:$AE$409,'Aggregate (HTBB)'!$C404,MATCH('Aggregate (HTBB)'!M$2,FBNinja!$J$1:$AE$1,0))),0)+IF($I404&gt;0,($I404/SUM($F404:$G404,$I404))*(INDEX(ESPN!$B$2:$K$246,'Aggregate (HTBB)'!$E404,MATCH('Aggregate (HTBB)'!M$2,ESPN!$B$1:$K$1,0))),0)</f>
        <v>#DIV/0!</v>
      </c>
      <c r="N404" s="5" t="e">
        <f>IF($F404&gt;0,($F404/SUM($F404:$G404,$I404))*(INDEX(DFBP!$D$2:$Z$401,'Aggregate (HTBB)'!$B404,MATCH('Aggregate (HTBB)'!N$2,DFBP!$D$1:$Z$1,0))),0)+IF($G404&gt;0,($G404/SUM($F404:$G404,$I404))*(INDEX(FBNinja!$J$2:$AE$409,'Aggregate (HTBB)'!$C404,MATCH('Aggregate (HTBB)'!N$2,FBNinja!$J$1:$AE$1,0))),0)+IF($I404&gt;0,($I404/SUM($F404:$G404,$I404))*(INDEX(ESPN!$B$2:$K$246,'Aggregate (HTBB)'!$E404,MATCH('Aggregate (HTBB)'!N$2,ESPN!$B$1:$K$1,0))),0)</f>
        <v>#DIV/0!</v>
      </c>
      <c r="O404" t="e">
        <f>IF($F404&gt;0,$F404*(INDEX(DFBP!$D$2:$Z$401,'Aggregate (HTBB)'!$B404,MATCH('Aggregate (HTBB)'!O$2,DFBP!$D$1:$Z$1,0))),0)+IF($G404&gt;0,$G404*(INDEX(FBNinja!$J$2:$AE$409,'Aggregate (HTBB)'!$C404,MATCH('Aggregate (HTBB)'!O$2,FBNinja!$J$1:$AE$1,0))),0)+IF($H404&gt;0,$H404*(INDEX(HTBB!$F$2:$O$303,'Aggregate (HTBB)'!$D404,MATCH('Aggregate (HTBB)'!O$2,HTBB!$F$1:$O$1,0))),0)+IF($I404&gt;0,$I404*(INDEX(ESPN!$B$2:$K$246,'Aggregate (HTBB)'!$E404,MATCH('Aggregate (HTBB)'!O$2,ESPN!$B$1:$K$1,0))),0)</f>
        <v>#DIV/0!</v>
      </c>
      <c r="P404" t="e">
        <f>IF($F404&gt;0,$F404*(INDEX(DFBP!$D$2:$Z$401,'Aggregate (HTBB)'!$B404,MATCH('Aggregate (HTBB)'!P$2,DFBP!$D$1:$Z$1,0))),0)+IF($G404&gt;0,$G404*(INDEX(FBNinja!$J$2:$AE$409,'Aggregate (HTBB)'!$C404,MATCH('Aggregate (HTBB)'!P$2,FBNinja!$J$1:$AE$1,0))),0)+IF($H404&gt;0,$H404*(INDEX(HTBB!$F$2:$O$303,'Aggregate (HTBB)'!$D404,MATCH('Aggregate (HTBB)'!P$2,HTBB!$F$1:$O$1,0))),0)+IF($I404&gt;0,$I404*(INDEX(ESPN!$B$2:$K$246,'Aggregate (HTBB)'!$E404,MATCH('Aggregate (HTBB)'!P$2,ESPN!$B$1:$K$1,0))),0)</f>
        <v>#DIV/0!</v>
      </c>
      <c r="Q404" t="e">
        <f>IF($F404&gt;0,$F404*(INDEX(DFBP!$D$2:$Z$401,'Aggregate (HTBB)'!$B404,MATCH('Aggregate (HTBB)'!Q$2,DFBP!$D$1:$Z$1,0))),0)+IF($G404&gt;0,$G404*(INDEX(FBNinja!$J$2:$AE$409,'Aggregate (HTBB)'!$C404,MATCH('Aggregate (HTBB)'!Q$2,FBNinja!$J$1:$AE$1,0))),0)+IF($H404&gt;0,$H404*(INDEX(HTBB!$F$2:$O$303,'Aggregate (HTBB)'!$D404,MATCH('Aggregate (HTBB)'!Q$2,HTBB!$F$1:$O$1,0))),0)+IF($I404&gt;0,$I404*(INDEX(ESPN!$B$2:$K$246,'Aggregate (HTBB)'!$E404,MATCH('Aggregate (HTBB)'!Q$2,ESPN!$B$1:$K$1,0))),0)</f>
        <v>#DIV/0!</v>
      </c>
      <c r="R404" t="e">
        <f>IF($F404&gt;0,$F404*(INDEX(DFBP!$D$2:$Z$401,'Aggregate (HTBB)'!$B404,MATCH('Aggregate (HTBB)'!R$2,DFBP!$D$1:$Z$1,0))),0)+IF($G404&gt;0,$G404*(INDEX(FBNinja!$J$2:$AE$409,'Aggregate (HTBB)'!$C404,MATCH('Aggregate (HTBB)'!R$2,FBNinja!$J$1:$AE$1,0))),0)+IF($H404&gt;0,$H404*(INDEX(HTBB!$F$2:$O$303,'Aggregate (HTBB)'!$D404,MATCH('Aggregate (HTBB)'!R$2,HTBB!$F$1:$O$1,0))),0)+IF($I404&gt;0,$I404*(INDEX(ESPN!$B$2:$K$246,'Aggregate (HTBB)'!$E404,MATCH('Aggregate (HTBB)'!R$2,ESPN!$B$1:$K$1,0))),0)</f>
        <v>#DIV/0!</v>
      </c>
      <c r="S404" t="e">
        <f>IF($F404&gt;0,$F404*(INDEX(DFBP!$D$2:$Z$401,'Aggregate (HTBB)'!$B404,MATCH('Aggregate (HTBB)'!S$2,DFBP!$D$1:$Z$1,0))),0)+IF($G404&gt;0,$G404*(INDEX(FBNinja!$J$2:$AE$409,'Aggregate (HTBB)'!$C404,MATCH('Aggregate (HTBB)'!S$2,FBNinja!$J$1:$AE$1,0))),0)+IF($H404&gt;0,$H404*(INDEX(HTBB!$F$2:$O$303,'Aggregate (HTBB)'!$D404,MATCH('Aggregate (HTBB)'!S$2,HTBB!$F$1:$O$1,0))),0)+IF($I404&gt;0,$I404*(INDEX(ESPN!$B$2:$K$246,'Aggregate (HTBB)'!$E404,MATCH('Aggregate (HTBB)'!S$2,ESPN!$B$1:$K$1,0))),0)</f>
        <v>#DIV/0!</v>
      </c>
      <c r="T404" s="5" t="e">
        <f>INDEX(HTBB!$F$2:$F$303,MATCH('Aggregate (HTBB)'!A404,HTBB!$C$2:$C$303,0))</f>
        <v>#N/A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(HTBB)'!$B405,MATCH('Aggregate (HTBB)'!K$2,DFBP!$D$1:$Z$1,0))),0)+IF($G405&gt;0,($G405/SUM($F405:$G405,$I405))*(INDEX(FBNinja!$J$2:$AE$409,'Aggregate (HTBB)'!$C405,MATCH('Aggregate (HTBB)'!K$2,FBNinja!$J$1:$AE$1,0))),0)+IF($I405&gt;0,($I405/SUM($F405:$G405,$I405))*(INDEX(ESPN!$B$2:$K$246,'Aggregate (HTBB)'!$E405,MATCH('Aggregate (HTBB)'!K$2,ESPN!$B$1:$K$1,0))),0)</f>
        <v>#DIV/0!</v>
      </c>
      <c r="L405" s="5" t="e">
        <f>IF($F405&gt;0,($F405/SUM($F405:$G405,$I405))*(INDEX(DFBP!$D$2:$Z$401,'Aggregate (HTBB)'!$B405,MATCH('Aggregate (HTBB)'!L$2,DFBP!$D$1:$Z$1,0))),0)+IF($G405&gt;0,($G405/SUM($F405:$G405,$I405))*(INDEX(FBNinja!$J$2:$AE$409,'Aggregate (HTBB)'!$C405,MATCH('Aggregate (HTBB)'!L$2,FBNinja!$J$1:$AE$1,0))),0)+IF($I405&gt;0,($I405/SUM($F405:$G405,$I405))*(INDEX(ESPN!$B$2:$K$246,'Aggregate (HTBB)'!$E405,MATCH('Aggregate (HTBB)'!L$2,ESPN!$B$1:$K$1,0))),0)</f>
        <v>#DIV/0!</v>
      </c>
      <c r="M405" s="5" t="e">
        <f>IF($F405&gt;0,($F405/SUM($F405:$G405,$I405))*(INDEX(DFBP!$D$2:$Z$401,'Aggregate (HTBB)'!$B405,MATCH('Aggregate (HTBB)'!M$2,DFBP!$D$1:$Z$1,0))),0)+IF($G405&gt;0,($G405/SUM($F405:$G405,$I405))*(INDEX(FBNinja!$J$2:$AE$409,'Aggregate (HTBB)'!$C405,MATCH('Aggregate (HTBB)'!M$2,FBNinja!$J$1:$AE$1,0))),0)+IF($I405&gt;0,($I405/SUM($F405:$G405,$I405))*(INDEX(ESPN!$B$2:$K$246,'Aggregate (HTBB)'!$E405,MATCH('Aggregate (HTBB)'!M$2,ESPN!$B$1:$K$1,0))),0)</f>
        <v>#DIV/0!</v>
      </c>
      <c r="N405" s="5" t="e">
        <f>IF($F405&gt;0,($F405/SUM($F405:$G405,$I405))*(INDEX(DFBP!$D$2:$Z$401,'Aggregate (HTBB)'!$B405,MATCH('Aggregate (HTBB)'!N$2,DFBP!$D$1:$Z$1,0))),0)+IF($G405&gt;0,($G405/SUM($F405:$G405,$I405))*(INDEX(FBNinja!$J$2:$AE$409,'Aggregate (HTBB)'!$C405,MATCH('Aggregate (HTBB)'!N$2,FBNinja!$J$1:$AE$1,0))),0)+IF($I405&gt;0,($I405/SUM($F405:$G405,$I405))*(INDEX(ESPN!$B$2:$K$246,'Aggregate (HTBB)'!$E405,MATCH('Aggregate (HTBB)'!N$2,ESPN!$B$1:$K$1,0))),0)</f>
        <v>#DIV/0!</v>
      </c>
      <c r="O405" t="e">
        <f>IF($F405&gt;0,$F405*(INDEX(DFBP!$D$2:$Z$401,'Aggregate (HTBB)'!$B405,MATCH('Aggregate (HTBB)'!O$2,DFBP!$D$1:$Z$1,0))),0)+IF($G405&gt;0,$G405*(INDEX(FBNinja!$J$2:$AE$409,'Aggregate (HTBB)'!$C405,MATCH('Aggregate (HTBB)'!O$2,FBNinja!$J$1:$AE$1,0))),0)+IF($H405&gt;0,$H405*(INDEX(HTBB!$F$2:$O$303,'Aggregate (HTBB)'!$D405,MATCH('Aggregate (HTBB)'!O$2,HTBB!$F$1:$O$1,0))),0)+IF($I405&gt;0,$I405*(INDEX(ESPN!$B$2:$K$246,'Aggregate (HTBB)'!$E405,MATCH('Aggregate (HTBB)'!O$2,ESPN!$B$1:$K$1,0))),0)</f>
        <v>#DIV/0!</v>
      </c>
      <c r="P405" t="e">
        <f>IF($F405&gt;0,$F405*(INDEX(DFBP!$D$2:$Z$401,'Aggregate (HTBB)'!$B405,MATCH('Aggregate (HTBB)'!P$2,DFBP!$D$1:$Z$1,0))),0)+IF($G405&gt;0,$G405*(INDEX(FBNinja!$J$2:$AE$409,'Aggregate (HTBB)'!$C405,MATCH('Aggregate (HTBB)'!P$2,FBNinja!$J$1:$AE$1,0))),0)+IF($H405&gt;0,$H405*(INDEX(HTBB!$F$2:$O$303,'Aggregate (HTBB)'!$D405,MATCH('Aggregate (HTBB)'!P$2,HTBB!$F$1:$O$1,0))),0)+IF($I405&gt;0,$I405*(INDEX(ESPN!$B$2:$K$246,'Aggregate (HTBB)'!$E405,MATCH('Aggregate (HTBB)'!P$2,ESPN!$B$1:$K$1,0))),0)</f>
        <v>#DIV/0!</v>
      </c>
      <c r="Q405" t="e">
        <f>IF($F405&gt;0,$F405*(INDEX(DFBP!$D$2:$Z$401,'Aggregate (HTBB)'!$B405,MATCH('Aggregate (HTBB)'!Q$2,DFBP!$D$1:$Z$1,0))),0)+IF($G405&gt;0,$G405*(INDEX(FBNinja!$J$2:$AE$409,'Aggregate (HTBB)'!$C405,MATCH('Aggregate (HTBB)'!Q$2,FBNinja!$J$1:$AE$1,0))),0)+IF($H405&gt;0,$H405*(INDEX(HTBB!$F$2:$O$303,'Aggregate (HTBB)'!$D405,MATCH('Aggregate (HTBB)'!Q$2,HTBB!$F$1:$O$1,0))),0)+IF($I405&gt;0,$I405*(INDEX(ESPN!$B$2:$K$246,'Aggregate (HTBB)'!$E405,MATCH('Aggregate (HTBB)'!Q$2,ESPN!$B$1:$K$1,0))),0)</f>
        <v>#DIV/0!</v>
      </c>
      <c r="R405" t="e">
        <f>IF($F405&gt;0,$F405*(INDEX(DFBP!$D$2:$Z$401,'Aggregate (HTBB)'!$B405,MATCH('Aggregate (HTBB)'!R$2,DFBP!$D$1:$Z$1,0))),0)+IF($G405&gt;0,$G405*(INDEX(FBNinja!$J$2:$AE$409,'Aggregate (HTBB)'!$C405,MATCH('Aggregate (HTBB)'!R$2,FBNinja!$J$1:$AE$1,0))),0)+IF($H405&gt;0,$H405*(INDEX(HTBB!$F$2:$O$303,'Aggregate (HTBB)'!$D405,MATCH('Aggregate (HTBB)'!R$2,HTBB!$F$1:$O$1,0))),0)+IF($I405&gt;0,$I405*(INDEX(ESPN!$B$2:$K$246,'Aggregate (HTBB)'!$E405,MATCH('Aggregate (HTBB)'!R$2,ESPN!$B$1:$K$1,0))),0)</f>
        <v>#DIV/0!</v>
      </c>
      <c r="S405" t="e">
        <f>IF($F405&gt;0,$F405*(INDEX(DFBP!$D$2:$Z$401,'Aggregate (HTBB)'!$B405,MATCH('Aggregate (HTBB)'!S$2,DFBP!$D$1:$Z$1,0))),0)+IF($G405&gt;0,$G405*(INDEX(FBNinja!$J$2:$AE$409,'Aggregate (HTBB)'!$C405,MATCH('Aggregate (HTBB)'!S$2,FBNinja!$J$1:$AE$1,0))),0)+IF($H405&gt;0,$H405*(INDEX(HTBB!$F$2:$O$303,'Aggregate (HTBB)'!$D405,MATCH('Aggregate (HTBB)'!S$2,HTBB!$F$1:$O$1,0))),0)+IF($I405&gt;0,$I405*(INDEX(ESPN!$B$2:$K$246,'Aggregate (HTBB)'!$E405,MATCH('Aggregate (HTBB)'!S$2,ESPN!$B$1:$K$1,0))),0)</f>
        <v>#DIV/0!</v>
      </c>
      <c r="T405" s="5" t="e">
        <f>INDEX(HTBB!$F$2:$F$303,MATCH('Aggregate (HTBB)'!A405,HTBB!$C$2:$C$303,0))</f>
        <v>#N/A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(HTBB)'!$B406,MATCH('Aggregate (HTBB)'!K$2,DFBP!$D$1:$Z$1,0))),0)+IF($G406&gt;0,($G406/SUM($F406:$G406,$I406))*(INDEX(FBNinja!$J$2:$AE$409,'Aggregate (HTBB)'!$C406,MATCH('Aggregate (HTBB)'!K$2,FBNinja!$J$1:$AE$1,0))),0)+IF($I406&gt;0,($I406/SUM($F406:$G406,$I406))*(INDEX(ESPN!$B$2:$K$246,'Aggregate (HTBB)'!$E406,MATCH('Aggregate (HTBB)'!K$2,ESPN!$B$1:$K$1,0))),0)</f>
        <v>#DIV/0!</v>
      </c>
      <c r="L406" s="5" t="e">
        <f>IF($F406&gt;0,($F406/SUM($F406:$G406,$I406))*(INDEX(DFBP!$D$2:$Z$401,'Aggregate (HTBB)'!$B406,MATCH('Aggregate (HTBB)'!L$2,DFBP!$D$1:$Z$1,0))),0)+IF($G406&gt;0,($G406/SUM($F406:$G406,$I406))*(INDEX(FBNinja!$J$2:$AE$409,'Aggregate (HTBB)'!$C406,MATCH('Aggregate (HTBB)'!L$2,FBNinja!$J$1:$AE$1,0))),0)+IF($I406&gt;0,($I406/SUM($F406:$G406,$I406))*(INDEX(ESPN!$B$2:$K$246,'Aggregate (HTBB)'!$E406,MATCH('Aggregate (HTBB)'!L$2,ESPN!$B$1:$K$1,0))),0)</f>
        <v>#DIV/0!</v>
      </c>
      <c r="M406" s="5" t="e">
        <f>IF($F406&gt;0,($F406/SUM($F406:$G406,$I406))*(INDEX(DFBP!$D$2:$Z$401,'Aggregate (HTBB)'!$B406,MATCH('Aggregate (HTBB)'!M$2,DFBP!$D$1:$Z$1,0))),0)+IF($G406&gt;0,($G406/SUM($F406:$G406,$I406))*(INDEX(FBNinja!$J$2:$AE$409,'Aggregate (HTBB)'!$C406,MATCH('Aggregate (HTBB)'!M$2,FBNinja!$J$1:$AE$1,0))),0)+IF($I406&gt;0,($I406/SUM($F406:$G406,$I406))*(INDEX(ESPN!$B$2:$K$246,'Aggregate (HTBB)'!$E406,MATCH('Aggregate (HTBB)'!M$2,ESPN!$B$1:$K$1,0))),0)</f>
        <v>#DIV/0!</v>
      </c>
      <c r="N406" s="5" t="e">
        <f>IF($F406&gt;0,($F406/SUM($F406:$G406,$I406))*(INDEX(DFBP!$D$2:$Z$401,'Aggregate (HTBB)'!$B406,MATCH('Aggregate (HTBB)'!N$2,DFBP!$D$1:$Z$1,0))),0)+IF($G406&gt;0,($G406/SUM($F406:$G406,$I406))*(INDEX(FBNinja!$J$2:$AE$409,'Aggregate (HTBB)'!$C406,MATCH('Aggregate (HTBB)'!N$2,FBNinja!$J$1:$AE$1,0))),0)+IF($I406&gt;0,($I406/SUM($F406:$G406,$I406))*(INDEX(ESPN!$B$2:$K$246,'Aggregate (HTBB)'!$E406,MATCH('Aggregate (HTBB)'!N$2,ESPN!$B$1:$K$1,0))),0)</f>
        <v>#DIV/0!</v>
      </c>
      <c r="O406" t="e">
        <f>IF($F406&gt;0,$F406*(INDEX(DFBP!$D$2:$Z$401,'Aggregate (HTBB)'!$B406,MATCH('Aggregate (HTBB)'!O$2,DFBP!$D$1:$Z$1,0))),0)+IF($G406&gt;0,$G406*(INDEX(FBNinja!$J$2:$AE$409,'Aggregate (HTBB)'!$C406,MATCH('Aggregate (HTBB)'!O$2,FBNinja!$J$1:$AE$1,0))),0)+IF($H406&gt;0,$H406*(INDEX(HTBB!$F$2:$O$303,'Aggregate (HTBB)'!$D406,MATCH('Aggregate (HTBB)'!O$2,HTBB!$F$1:$O$1,0))),0)+IF($I406&gt;0,$I406*(INDEX(ESPN!$B$2:$K$246,'Aggregate (HTBB)'!$E406,MATCH('Aggregate (HTBB)'!O$2,ESPN!$B$1:$K$1,0))),0)</f>
        <v>#DIV/0!</v>
      </c>
      <c r="P406" t="e">
        <f>IF($F406&gt;0,$F406*(INDEX(DFBP!$D$2:$Z$401,'Aggregate (HTBB)'!$B406,MATCH('Aggregate (HTBB)'!P$2,DFBP!$D$1:$Z$1,0))),0)+IF($G406&gt;0,$G406*(INDEX(FBNinja!$J$2:$AE$409,'Aggregate (HTBB)'!$C406,MATCH('Aggregate (HTBB)'!P$2,FBNinja!$J$1:$AE$1,0))),0)+IF($H406&gt;0,$H406*(INDEX(HTBB!$F$2:$O$303,'Aggregate (HTBB)'!$D406,MATCH('Aggregate (HTBB)'!P$2,HTBB!$F$1:$O$1,0))),0)+IF($I406&gt;0,$I406*(INDEX(ESPN!$B$2:$K$246,'Aggregate (HTBB)'!$E406,MATCH('Aggregate (HTBB)'!P$2,ESPN!$B$1:$K$1,0))),0)</f>
        <v>#DIV/0!</v>
      </c>
      <c r="Q406" t="e">
        <f>IF($F406&gt;0,$F406*(INDEX(DFBP!$D$2:$Z$401,'Aggregate (HTBB)'!$B406,MATCH('Aggregate (HTBB)'!Q$2,DFBP!$D$1:$Z$1,0))),0)+IF($G406&gt;0,$G406*(INDEX(FBNinja!$J$2:$AE$409,'Aggregate (HTBB)'!$C406,MATCH('Aggregate (HTBB)'!Q$2,FBNinja!$J$1:$AE$1,0))),0)+IF($H406&gt;0,$H406*(INDEX(HTBB!$F$2:$O$303,'Aggregate (HTBB)'!$D406,MATCH('Aggregate (HTBB)'!Q$2,HTBB!$F$1:$O$1,0))),0)+IF($I406&gt;0,$I406*(INDEX(ESPN!$B$2:$K$246,'Aggregate (HTBB)'!$E406,MATCH('Aggregate (HTBB)'!Q$2,ESPN!$B$1:$K$1,0))),0)</f>
        <v>#DIV/0!</v>
      </c>
      <c r="R406" t="e">
        <f>IF($F406&gt;0,$F406*(INDEX(DFBP!$D$2:$Z$401,'Aggregate (HTBB)'!$B406,MATCH('Aggregate (HTBB)'!R$2,DFBP!$D$1:$Z$1,0))),0)+IF($G406&gt;0,$G406*(INDEX(FBNinja!$J$2:$AE$409,'Aggregate (HTBB)'!$C406,MATCH('Aggregate (HTBB)'!R$2,FBNinja!$J$1:$AE$1,0))),0)+IF($H406&gt;0,$H406*(INDEX(HTBB!$F$2:$O$303,'Aggregate (HTBB)'!$D406,MATCH('Aggregate (HTBB)'!R$2,HTBB!$F$1:$O$1,0))),0)+IF($I406&gt;0,$I406*(INDEX(ESPN!$B$2:$K$246,'Aggregate (HTBB)'!$E406,MATCH('Aggregate (HTBB)'!R$2,ESPN!$B$1:$K$1,0))),0)</f>
        <v>#DIV/0!</v>
      </c>
      <c r="S406" t="e">
        <f>IF($F406&gt;0,$F406*(INDEX(DFBP!$D$2:$Z$401,'Aggregate (HTBB)'!$B406,MATCH('Aggregate (HTBB)'!S$2,DFBP!$D$1:$Z$1,0))),0)+IF($G406&gt;0,$G406*(INDEX(FBNinja!$J$2:$AE$409,'Aggregate (HTBB)'!$C406,MATCH('Aggregate (HTBB)'!S$2,FBNinja!$J$1:$AE$1,0))),0)+IF($H406&gt;0,$H406*(INDEX(HTBB!$F$2:$O$303,'Aggregate (HTBB)'!$D406,MATCH('Aggregate (HTBB)'!S$2,HTBB!$F$1:$O$1,0))),0)+IF($I406&gt;0,$I406*(INDEX(ESPN!$B$2:$K$246,'Aggregate (HTBB)'!$E406,MATCH('Aggregate (HTBB)'!S$2,ESPN!$B$1:$K$1,0))),0)</f>
        <v>#DIV/0!</v>
      </c>
      <c r="T406" s="5" t="e">
        <f>INDEX(HTBB!$F$2:$F$303,MATCH('Aggregate (HTBB)'!A406,HTBB!$C$2:$C$303,0))</f>
        <v>#N/A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(HTBB)'!$B407,MATCH('Aggregate (HTBB)'!K$2,DFBP!$D$1:$Z$1,0))),0)+IF($G407&gt;0,($G407/SUM($F407:$G407,$I407))*(INDEX(FBNinja!$J$2:$AE$409,'Aggregate (HTBB)'!$C407,MATCH('Aggregate (HTBB)'!K$2,FBNinja!$J$1:$AE$1,0))),0)+IF($I407&gt;0,($I407/SUM($F407:$G407,$I407))*(INDEX(ESPN!$B$2:$K$246,'Aggregate (HTBB)'!$E407,MATCH('Aggregate (HTBB)'!K$2,ESPN!$B$1:$K$1,0))),0)</f>
        <v>#DIV/0!</v>
      </c>
      <c r="L407" s="5" t="e">
        <f>IF($F407&gt;0,($F407/SUM($F407:$G407,$I407))*(INDEX(DFBP!$D$2:$Z$401,'Aggregate (HTBB)'!$B407,MATCH('Aggregate (HTBB)'!L$2,DFBP!$D$1:$Z$1,0))),0)+IF($G407&gt;0,($G407/SUM($F407:$G407,$I407))*(INDEX(FBNinja!$J$2:$AE$409,'Aggregate (HTBB)'!$C407,MATCH('Aggregate (HTBB)'!L$2,FBNinja!$J$1:$AE$1,0))),0)+IF($I407&gt;0,($I407/SUM($F407:$G407,$I407))*(INDEX(ESPN!$B$2:$K$246,'Aggregate (HTBB)'!$E407,MATCH('Aggregate (HTBB)'!L$2,ESPN!$B$1:$K$1,0))),0)</f>
        <v>#DIV/0!</v>
      </c>
      <c r="M407" s="5" t="e">
        <f>IF($F407&gt;0,($F407/SUM($F407:$G407,$I407))*(INDEX(DFBP!$D$2:$Z$401,'Aggregate (HTBB)'!$B407,MATCH('Aggregate (HTBB)'!M$2,DFBP!$D$1:$Z$1,0))),0)+IF($G407&gt;0,($G407/SUM($F407:$G407,$I407))*(INDEX(FBNinja!$J$2:$AE$409,'Aggregate (HTBB)'!$C407,MATCH('Aggregate (HTBB)'!M$2,FBNinja!$J$1:$AE$1,0))),0)+IF($I407&gt;0,($I407/SUM($F407:$G407,$I407))*(INDEX(ESPN!$B$2:$K$246,'Aggregate (HTBB)'!$E407,MATCH('Aggregate (HTBB)'!M$2,ESPN!$B$1:$K$1,0))),0)</f>
        <v>#DIV/0!</v>
      </c>
      <c r="N407" s="5" t="e">
        <f>IF($F407&gt;0,($F407/SUM($F407:$G407,$I407))*(INDEX(DFBP!$D$2:$Z$401,'Aggregate (HTBB)'!$B407,MATCH('Aggregate (HTBB)'!N$2,DFBP!$D$1:$Z$1,0))),0)+IF($G407&gt;0,($G407/SUM($F407:$G407,$I407))*(INDEX(FBNinja!$J$2:$AE$409,'Aggregate (HTBB)'!$C407,MATCH('Aggregate (HTBB)'!N$2,FBNinja!$J$1:$AE$1,0))),0)+IF($I407&gt;0,($I407/SUM($F407:$G407,$I407))*(INDEX(ESPN!$B$2:$K$246,'Aggregate (HTBB)'!$E407,MATCH('Aggregate (HTBB)'!N$2,ESPN!$B$1:$K$1,0))),0)</f>
        <v>#DIV/0!</v>
      </c>
      <c r="O407" t="e">
        <f>IF($F407&gt;0,$F407*(INDEX(DFBP!$D$2:$Z$401,'Aggregate (HTBB)'!$B407,MATCH('Aggregate (HTBB)'!O$2,DFBP!$D$1:$Z$1,0))),0)+IF($G407&gt;0,$G407*(INDEX(FBNinja!$J$2:$AE$409,'Aggregate (HTBB)'!$C407,MATCH('Aggregate (HTBB)'!O$2,FBNinja!$J$1:$AE$1,0))),0)+IF($H407&gt;0,$H407*(INDEX(HTBB!$F$2:$O$303,'Aggregate (HTBB)'!$D407,MATCH('Aggregate (HTBB)'!O$2,HTBB!$F$1:$O$1,0))),0)+IF($I407&gt;0,$I407*(INDEX(ESPN!$B$2:$K$246,'Aggregate (HTBB)'!$E407,MATCH('Aggregate (HTBB)'!O$2,ESPN!$B$1:$K$1,0))),0)</f>
        <v>#DIV/0!</v>
      </c>
      <c r="P407" t="e">
        <f>IF($F407&gt;0,$F407*(INDEX(DFBP!$D$2:$Z$401,'Aggregate (HTBB)'!$B407,MATCH('Aggregate (HTBB)'!P$2,DFBP!$D$1:$Z$1,0))),0)+IF($G407&gt;0,$G407*(INDEX(FBNinja!$J$2:$AE$409,'Aggregate (HTBB)'!$C407,MATCH('Aggregate (HTBB)'!P$2,FBNinja!$J$1:$AE$1,0))),0)+IF($H407&gt;0,$H407*(INDEX(HTBB!$F$2:$O$303,'Aggregate (HTBB)'!$D407,MATCH('Aggregate (HTBB)'!P$2,HTBB!$F$1:$O$1,0))),0)+IF($I407&gt;0,$I407*(INDEX(ESPN!$B$2:$K$246,'Aggregate (HTBB)'!$E407,MATCH('Aggregate (HTBB)'!P$2,ESPN!$B$1:$K$1,0))),0)</f>
        <v>#DIV/0!</v>
      </c>
      <c r="Q407" t="e">
        <f>IF($F407&gt;0,$F407*(INDEX(DFBP!$D$2:$Z$401,'Aggregate (HTBB)'!$B407,MATCH('Aggregate (HTBB)'!Q$2,DFBP!$D$1:$Z$1,0))),0)+IF($G407&gt;0,$G407*(INDEX(FBNinja!$J$2:$AE$409,'Aggregate (HTBB)'!$C407,MATCH('Aggregate (HTBB)'!Q$2,FBNinja!$J$1:$AE$1,0))),0)+IF($H407&gt;0,$H407*(INDEX(HTBB!$F$2:$O$303,'Aggregate (HTBB)'!$D407,MATCH('Aggregate (HTBB)'!Q$2,HTBB!$F$1:$O$1,0))),0)+IF($I407&gt;0,$I407*(INDEX(ESPN!$B$2:$K$246,'Aggregate (HTBB)'!$E407,MATCH('Aggregate (HTBB)'!Q$2,ESPN!$B$1:$K$1,0))),0)</f>
        <v>#DIV/0!</v>
      </c>
      <c r="R407" t="e">
        <f>IF($F407&gt;0,$F407*(INDEX(DFBP!$D$2:$Z$401,'Aggregate (HTBB)'!$B407,MATCH('Aggregate (HTBB)'!R$2,DFBP!$D$1:$Z$1,0))),0)+IF($G407&gt;0,$G407*(INDEX(FBNinja!$J$2:$AE$409,'Aggregate (HTBB)'!$C407,MATCH('Aggregate (HTBB)'!R$2,FBNinja!$J$1:$AE$1,0))),0)+IF($H407&gt;0,$H407*(INDEX(HTBB!$F$2:$O$303,'Aggregate (HTBB)'!$D407,MATCH('Aggregate (HTBB)'!R$2,HTBB!$F$1:$O$1,0))),0)+IF($I407&gt;0,$I407*(INDEX(ESPN!$B$2:$K$246,'Aggregate (HTBB)'!$E407,MATCH('Aggregate (HTBB)'!R$2,ESPN!$B$1:$K$1,0))),0)</f>
        <v>#DIV/0!</v>
      </c>
      <c r="S407" t="e">
        <f>IF($F407&gt;0,$F407*(INDEX(DFBP!$D$2:$Z$401,'Aggregate (HTBB)'!$B407,MATCH('Aggregate (HTBB)'!S$2,DFBP!$D$1:$Z$1,0))),0)+IF($G407&gt;0,$G407*(INDEX(FBNinja!$J$2:$AE$409,'Aggregate (HTBB)'!$C407,MATCH('Aggregate (HTBB)'!S$2,FBNinja!$J$1:$AE$1,0))),0)+IF($H407&gt;0,$H407*(INDEX(HTBB!$F$2:$O$303,'Aggregate (HTBB)'!$D407,MATCH('Aggregate (HTBB)'!S$2,HTBB!$F$1:$O$1,0))),0)+IF($I407&gt;0,$I407*(INDEX(ESPN!$B$2:$K$246,'Aggregate (HTBB)'!$E407,MATCH('Aggregate (HTBB)'!S$2,ESPN!$B$1:$K$1,0))),0)</f>
        <v>#DIV/0!</v>
      </c>
      <c r="T407" s="5" t="e">
        <f>INDEX(HTBB!$F$2:$F$303,MATCH('Aggregate (HTBB)'!A407,HTBB!$C$2:$C$303,0))</f>
        <v>#N/A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(HTBB)'!$B408,MATCH('Aggregate (HTBB)'!K$2,DFBP!$D$1:$Z$1,0))),0)+IF($G408&gt;0,($G408/SUM($F408:$G408,$I408))*(INDEX(FBNinja!$J$2:$AE$409,'Aggregate (HTBB)'!$C408,MATCH('Aggregate (HTBB)'!K$2,FBNinja!$J$1:$AE$1,0))),0)+IF($I408&gt;0,($I408/SUM($F408:$G408,$I408))*(INDEX(ESPN!$B$2:$K$246,'Aggregate (HTBB)'!$E408,MATCH('Aggregate (HTBB)'!K$2,ESPN!$B$1:$K$1,0))),0)</f>
        <v>#DIV/0!</v>
      </c>
      <c r="L408" s="5" t="e">
        <f>IF($F408&gt;0,($F408/SUM($F408:$G408,$I408))*(INDEX(DFBP!$D$2:$Z$401,'Aggregate (HTBB)'!$B408,MATCH('Aggregate (HTBB)'!L$2,DFBP!$D$1:$Z$1,0))),0)+IF($G408&gt;0,($G408/SUM($F408:$G408,$I408))*(INDEX(FBNinja!$J$2:$AE$409,'Aggregate (HTBB)'!$C408,MATCH('Aggregate (HTBB)'!L$2,FBNinja!$J$1:$AE$1,0))),0)+IF($I408&gt;0,($I408/SUM($F408:$G408,$I408))*(INDEX(ESPN!$B$2:$K$246,'Aggregate (HTBB)'!$E408,MATCH('Aggregate (HTBB)'!L$2,ESPN!$B$1:$K$1,0))),0)</f>
        <v>#DIV/0!</v>
      </c>
      <c r="M408" s="5" t="e">
        <f>IF($F408&gt;0,($F408/SUM($F408:$G408,$I408))*(INDEX(DFBP!$D$2:$Z$401,'Aggregate (HTBB)'!$B408,MATCH('Aggregate (HTBB)'!M$2,DFBP!$D$1:$Z$1,0))),0)+IF($G408&gt;0,($G408/SUM($F408:$G408,$I408))*(INDEX(FBNinja!$J$2:$AE$409,'Aggregate (HTBB)'!$C408,MATCH('Aggregate (HTBB)'!M$2,FBNinja!$J$1:$AE$1,0))),0)+IF($I408&gt;0,($I408/SUM($F408:$G408,$I408))*(INDEX(ESPN!$B$2:$K$246,'Aggregate (HTBB)'!$E408,MATCH('Aggregate (HTBB)'!M$2,ESPN!$B$1:$K$1,0))),0)</f>
        <v>#DIV/0!</v>
      </c>
      <c r="N408" s="5" t="e">
        <f>IF($F408&gt;0,($F408/SUM($F408:$G408,$I408))*(INDEX(DFBP!$D$2:$Z$401,'Aggregate (HTBB)'!$B408,MATCH('Aggregate (HTBB)'!N$2,DFBP!$D$1:$Z$1,0))),0)+IF($G408&gt;0,($G408/SUM($F408:$G408,$I408))*(INDEX(FBNinja!$J$2:$AE$409,'Aggregate (HTBB)'!$C408,MATCH('Aggregate (HTBB)'!N$2,FBNinja!$J$1:$AE$1,0))),0)+IF($I408&gt;0,($I408/SUM($F408:$G408,$I408))*(INDEX(ESPN!$B$2:$K$246,'Aggregate (HTBB)'!$E408,MATCH('Aggregate (HTBB)'!N$2,ESPN!$B$1:$K$1,0))),0)</f>
        <v>#DIV/0!</v>
      </c>
      <c r="O408" t="e">
        <f>IF($F408&gt;0,$F408*(INDEX(DFBP!$D$2:$Z$401,'Aggregate (HTBB)'!$B408,MATCH('Aggregate (HTBB)'!O$2,DFBP!$D$1:$Z$1,0))),0)+IF($G408&gt;0,$G408*(INDEX(FBNinja!$J$2:$AE$409,'Aggregate (HTBB)'!$C408,MATCH('Aggregate (HTBB)'!O$2,FBNinja!$J$1:$AE$1,0))),0)+IF($H408&gt;0,$H408*(INDEX(HTBB!$F$2:$O$303,'Aggregate (HTBB)'!$D408,MATCH('Aggregate (HTBB)'!O$2,HTBB!$F$1:$O$1,0))),0)+IF($I408&gt;0,$I408*(INDEX(ESPN!$B$2:$K$246,'Aggregate (HTBB)'!$E408,MATCH('Aggregate (HTBB)'!O$2,ESPN!$B$1:$K$1,0))),0)</f>
        <v>#DIV/0!</v>
      </c>
      <c r="P408" t="e">
        <f>IF($F408&gt;0,$F408*(INDEX(DFBP!$D$2:$Z$401,'Aggregate (HTBB)'!$B408,MATCH('Aggregate (HTBB)'!P$2,DFBP!$D$1:$Z$1,0))),0)+IF($G408&gt;0,$G408*(INDEX(FBNinja!$J$2:$AE$409,'Aggregate (HTBB)'!$C408,MATCH('Aggregate (HTBB)'!P$2,FBNinja!$J$1:$AE$1,0))),0)+IF($H408&gt;0,$H408*(INDEX(HTBB!$F$2:$O$303,'Aggregate (HTBB)'!$D408,MATCH('Aggregate (HTBB)'!P$2,HTBB!$F$1:$O$1,0))),0)+IF($I408&gt;0,$I408*(INDEX(ESPN!$B$2:$K$246,'Aggregate (HTBB)'!$E408,MATCH('Aggregate (HTBB)'!P$2,ESPN!$B$1:$K$1,0))),0)</f>
        <v>#DIV/0!</v>
      </c>
      <c r="Q408" t="e">
        <f>IF($F408&gt;0,$F408*(INDEX(DFBP!$D$2:$Z$401,'Aggregate (HTBB)'!$B408,MATCH('Aggregate (HTBB)'!Q$2,DFBP!$D$1:$Z$1,0))),0)+IF($G408&gt;0,$G408*(INDEX(FBNinja!$J$2:$AE$409,'Aggregate (HTBB)'!$C408,MATCH('Aggregate (HTBB)'!Q$2,FBNinja!$J$1:$AE$1,0))),0)+IF($H408&gt;0,$H408*(INDEX(HTBB!$F$2:$O$303,'Aggregate (HTBB)'!$D408,MATCH('Aggregate (HTBB)'!Q$2,HTBB!$F$1:$O$1,0))),0)+IF($I408&gt;0,$I408*(INDEX(ESPN!$B$2:$K$246,'Aggregate (HTBB)'!$E408,MATCH('Aggregate (HTBB)'!Q$2,ESPN!$B$1:$K$1,0))),0)</f>
        <v>#DIV/0!</v>
      </c>
      <c r="R408" t="e">
        <f>IF($F408&gt;0,$F408*(INDEX(DFBP!$D$2:$Z$401,'Aggregate (HTBB)'!$B408,MATCH('Aggregate (HTBB)'!R$2,DFBP!$D$1:$Z$1,0))),0)+IF($G408&gt;0,$G408*(INDEX(FBNinja!$J$2:$AE$409,'Aggregate (HTBB)'!$C408,MATCH('Aggregate (HTBB)'!R$2,FBNinja!$J$1:$AE$1,0))),0)+IF($H408&gt;0,$H408*(INDEX(HTBB!$F$2:$O$303,'Aggregate (HTBB)'!$D408,MATCH('Aggregate (HTBB)'!R$2,HTBB!$F$1:$O$1,0))),0)+IF($I408&gt;0,$I408*(INDEX(ESPN!$B$2:$K$246,'Aggregate (HTBB)'!$E408,MATCH('Aggregate (HTBB)'!R$2,ESPN!$B$1:$K$1,0))),0)</f>
        <v>#DIV/0!</v>
      </c>
      <c r="S408" t="e">
        <f>IF($F408&gt;0,$F408*(INDEX(DFBP!$D$2:$Z$401,'Aggregate (HTBB)'!$B408,MATCH('Aggregate (HTBB)'!S$2,DFBP!$D$1:$Z$1,0))),0)+IF($G408&gt;0,$G408*(INDEX(FBNinja!$J$2:$AE$409,'Aggregate (HTBB)'!$C408,MATCH('Aggregate (HTBB)'!S$2,FBNinja!$J$1:$AE$1,0))),0)+IF($H408&gt;0,$H408*(INDEX(HTBB!$F$2:$O$303,'Aggregate (HTBB)'!$D408,MATCH('Aggregate (HTBB)'!S$2,HTBB!$F$1:$O$1,0))),0)+IF($I408&gt;0,$I408*(INDEX(ESPN!$B$2:$K$246,'Aggregate (HTBB)'!$E408,MATCH('Aggregate (HTBB)'!S$2,ESPN!$B$1:$K$1,0))),0)</f>
        <v>#DIV/0!</v>
      </c>
      <c r="T408" s="5" t="e">
        <f>INDEX(HTBB!$F$2:$F$303,MATCH('Aggregate (HTBB)'!A408,HTBB!$C$2:$C$303,0))</f>
        <v>#N/A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(HTBB)'!$B409,MATCH('Aggregate (HTBB)'!K$2,DFBP!$D$1:$Z$1,0))),0)+IF($G409&gt;0,($G409/SUM($F409:$G409,$I409))*(INDEX(FBNinja!$J$2:$AE$409,'Aggregate (HTBB)'!$C409,MATCH('Aggregate (HTBB)'!K$2,FBNinja!$J$1:$AE$1,0))),0)+IF($I409&gt;0,($I409/SUM($F409:$G409,$I409))*(INDEX(ESPN!$B$2:$K$246,'Aggregate (HTBB)'!$E409,MATCH('Aggregate (HTBB)'!K$2,ESPN!$B$1:$K$1,0))),0)</f>
        <v>#DIV/0!</v>
      </c>
      <c r="L409" s="5" t="e">
        <f>IF($F409&gt;0,($F409/SUM($F409:$G409,$I409))*(INDEX(DFBP!$D$2:$Z$401,'Aggregate (HTBB)'!$B409,MATCH('Aggregate (HTBB)'!L$2,DFBP!$D$1:$Z$1,0))),0)+IF($G409&gt;0,($G409/SUM($F409:$G409,$I409))*(INDEX(FBNinja!$J$2:$AE$409,'Aggregate (HTBB)'!$C409,MATCH('Aggregate (HTBB)'!L$2,FBNinja!$J$1:$AE$1,0))),0)+IF($I409&gt;0,($I409/SUM($F409:$G409,$I409))*(INDEX(ESPN!$B$2:$K$246,'Aggregate (HTBB)'!$E409,MATCH('Aggregate (HTBB)'!L$2,ESPN!$B$1:$K$1,0))),0)</f>
        <v>#DIV/0!</v>
      </c>
      <c r="M409" s="5" t="e">
        <f>IF($F409&gt;0,($F409/SUM($F409:$G409,$I409))*(INDEX(DFBP!$D$2:$Z$401,'Aggregate (HTBB)'!$B409,MATCH('Aggregate (HTBB)'!M$2,DFBP!$D$1:$Z$1,0))),0)+IF($G409&gt;0,($G409/SUM($F409:$G409,$I409))*(INDEX(FBNinja!$J$2:$AE$409,'Aggregate (HTBB)'!$C409,MATCH('Aggregate (HTBB)'!M$2,FBNinja!$J$1:$AE$1,0))),0)+IF($I409&gt;0,($I409/SUM($F409:$G409,$I409))*(INDEX(ESPN!$B$2:$K$246,'Aggregate (HTBB)'!$E409,MATCH('Aggregate (HTBB)'!M$2,ESPN!$B$1:$K$1,0))),0)</f>
        <v>#DIV/0!</v>
      </c>
      <c r="N409" s="5" t="e">
        <f>IF($F409&gt;0,($F409/SUM($F409:$G409,$I409))*(INDEX(DFBP!$D$2:$Z$401,'Aggregate (HTBB)'!$B409,MATCH('Aggregate (HTBB)'!N$2,DFBP!$D$1:$Z$1,0))),0)+IF($G409&gt;0,($G409/SUM($F409:$G409,$I409))*(INDEX(FBNinja!$J$2:$AE$409,'Aggregate (HTBB)'!$C409,MATCH('Aggregate (HTBB)'!N$2,FBNinja!$J$1:$AE$1,0))),0)+IF($I409&gt;0,($I409/SUM($F409:$G409,$I409))*(INDEX(ESPN!$B$2:$K$246,'Aggregate (HTBB)'!$E409,MATCH('Aggregate (HTBB)'!N$2,ESPN!$B$1:$K$1,0))),0)</f>
        <v>#DIV/0!</v>
      </c>
      <c r="O409" t="e">
        <f>IF($F409&gt;0,$F409*(INDEX(DFBP!$D$2:$Z$401,'Aggregate (HTBB)'!$B409,MATCH('Aggregate (HTBB)'!O$2,DFBP!$D$1:$Z$1,0))),0)+IF($G409&gt;0,$G409*(INDEX(FBNinja!$J$2:$AE$409,'Aggregate (HTBB)'!$C409,MATCH('Aggregate (HTBB)'!O$2,FBNinja!$J$1:$AE$1,0))),0)+IF($H409&gt;0,$H409*(INDEX(HTBB!$F$2:$O$303,'Aggregate (HTBB)'!$D409,MATCH('Aggregate (HTBB)'!O$2,HTBB!$F$1:$O$1,0))),0)+IF($I409&gt;0,$I409*(INDEX(ESPN!$B$2:$K$246,'Aggregate (HTBB)'!$E409,MATCH('Aggregate (HTBB)'!O$2,ESPN!$B$1:$K$1,0))),0)</f>
        <v>#DIV/0!</v>
      </c>
      <c r="P409" t="e">
        <f>IF($F409&gt;0,$F409*(INDEX(DFBP!$D$2:$Z$401,'Aggregate (HTBB)'!$B409,MATCH('Aggregate (HTBB)'!P$2,DFBP!$D$1:$Z$1,0))),0)+IF($G409&gt;0,$G409*(INDEX(FBNinja!$J$2:$AE$409,'Aggregate (HTBB)'!$C409,MATCH('Aggregate (HTBB)'!P$2,FBNinja!$J$1:$AE$1,0))),0)+IF($H409&gt;0,$H409*(INDEX(HTBB!$F$2:$O$303,'Aggregate (HTBB)'!$D409,MATCH('Aggregate (HTBB)'!P$2,HTBB!$F$1:$O$1,0))),0)+IF($I409&gt;0,$I409*(INDEX(ESPN!$B$2:$K$246,'Aggregate (HTBB)'!$E409,MATCH('Aggregate (HTBB)'!P$2,ESPN!$B$1:$K$1,0))),0)</f>
        <v>#DIV/0!</v>
      </c>
      <c r="Q409" t="e">
        <f>IF($F409&gt;0,$F409*(INDEX(DFBP!$D$2:$Z$401,'Aggregate (HTBB)'!$B409,MATCH('Aggregate (HTBB)'!Q$2,DFBP!$D$1:$Z$1,0))),0)+IF($G409&gt;0,$G409*(INDEX(FBNinja!$J$2:$AE$409,'Aggregate (HTBB)'!$C409,MATCH('Aggregate (HTBB)'!Q$2,FBNinja!$J$1:$AE$1,0))),0)+IF($H409&gt;0,$H409*(INDEX(HTBB!$F$2:$O$303,'Aggregate (HTBB)'!$D409,MATCH('Aggregate (HTBB)'!Q$2,HTBB!$F$1:$O$1,0))),0)+IF($I409&gt;0,$I409*(INDEX(ESPN!$B$2:$K$246,'Aggregate (HTBB)'!$E409,MATCH('Aggregate (HTBB)'!Q$2,ESPN!$B$1:$K$1,0))),0)</f>
        <v>#DIV/0!</v>
      </c>
      <c r="R409" t="e">
        <f>IF($F409&gt;0,$F409*(INDEX(DFBP!$D$2:$Z$401,'Aggregate (HTBB)'!$B409,MATCH('Aggregate (HTBB)'!R$2,DFBP!$D$1:$Z$1,0))),0)+IF($G409&gt;0,$G409*(INDEX(FBNinja!$J$2:$AE$409,'Aggregate (HTBB)'!$C409,MATCH('Aggregate (HTBB)'!R$2,FBNinja!$J$1:$AE$1,0))),0)+IF($H409&gt;0,$H409*(INDEX(HTBB!$F$2:$O$303,'Aggregate (HTBB)'!$D409,MATCH('Aggregate (HTBB)'!R$2,HTBB!$F$1:$O$1,0))),0)+IF($I409&gt;0,$I409*(INDEX(ESPN!$B$2:$K$246,'Aggregate (HTBB)'!$E409,MATCH('Aggregate (HTBB)'!R$2,ESPN!$B$1:$K$1,0))),0)</f>
        <v>#DIV/0!</v>
      </c>
      <c r="S409" t="e">
        <f>IF($F409&gt;0,$F409*(INDEX(DFBP!$D$2:$Z$401,'Aggregate (HTBB)'!$B409,MATCH('Aggregate (HTBB)'!S$2,DFBP!$D$1:$Z$1,0))),0)+IF($G409&gt;0,$G409*(INDEX(FBNinja!$J$2:$AE$409,'Aggregate (HTBB)'!$C409,MATCH('Aggregate (HTBB)'!S$2,FBNinja!$J$1:$AE$1,0))),0)+IF($H409&gt;0,$H409*(INDEX(HTBB!$F$2:$O$303,'Aggregate (HTBB)'!$D409,MATCH('Aggregate (HTBB)'!S$2,HTBB!$F$1:$O$1,0))),0)+IF($I409&gt;0,$I409*(INDEX(ESPN!$B$2:$K$246,'Aggregate (HTBB)'!$E409,MATCH('Aggregate (HTBB)'!S$2,ESPN!$B$1:$K$1,0))),0)</f>
        <v>#DIV/0!</v>
      </c>
      <c r="T409" s="5" t="e">
        <f>INDEX(HTBB!$F$2:$F$303,MATCH('Aggregate (HTBB)'!A409,HTBB!$C$2:$C$303,0))</f>
        <v>#N/A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(HTBB)'!$B410,MATCH('Aggregate (HTBB)'!K$2,DFBP!$D$1:$Z$1,0))),0)+IF($G410&gt;0,($G410/SUM($F410:$G410,$I410))*(INDEX(FBNinja!$J$2:$AE$409,'Aggregate (HTBB)'!$C410,MATCH('Aggregate (HTBB)'!K$2,FBNinja!$J$1:$AE$1,0))),0)+IF($I410&gt;0,($I410/SUM($F410:$G410,$I410))*(INDEX(ESPN!$B$2:$K$246,'Aggregate (HTBB)'!$E410,MATCH('Aggregate (HTBB)'!K$2,ESPN!$B$1:$K$1,0))),0)</f>
        <v>#DIV/0!</v>
      </c>
      <c r="L410" s="5" t="e">
        <f>IF($F410&gt;0,($F410/SUM($F410:$G410,$I410))*(INDEX(DFBP!$D$2:$Z$401,'Aggregate (HTBB)'!$B410,MATCH('Aggregate (HTBB)'!L$2,DFBP!$D$1:$Z$1,0))),0)+IF($G410&gt;0,($G410/SUM($F410:$G410,$I410))*(INDEX(FBNinja!$J$2:$AE$409,'Aggregate (HTBB)'!$C410,MATCH('Aggregate (HTBB)'!L$2,FBNinja!$J$1:$AE$1,0))),0)+IF($I410&gt;0,($I410/SUM($F410:$G410,$I410))*(INDEX(ESPN!$B$2:$K$246,'Aggregate (HTBB)'!$E410,MATCH('Aggregate (HTBB)'!L$2,ESPN!$B$1:$K$1,0))),0)</f>
        <v>#DIV/0!</v>
      </c>
      <c r="M410" s="5" t="e">
        <f>IF($F410&gt;0,($F410/SUM($F410:$G410,$I410))*(INDEX(DFBP!$D$2:$Z$401,'Aggregate (HTBB)'!$B410,MATCH('Aggregate (HTBB)'!M$2,DFBP!$D$1:$Z$1,0))),0)+IF($G410&gt;0,($G410/SUM($F410:$G410,$I410))*(INDEX(FBNinja!$J$2:$AE$409,'Aggregate (HTBB)'!$C410,MATCH('Aggregate (HTBB)'!M$2,FBNinja!$J$1:$AE$1,0))),0)+IF($I410&gt;0,($I410/SUM($F410:$G410,$I410))*(INDEX(ESPN!$B$2:$K$246,'Aggregate (HTBB)'!$E410,MATCH('Aggregate (HTBB)'!M$2,ESPN!$B$1:$K$1,0))),0)</f>
        <v>#DIV/0!</v>
      </c>
      <c r="N410" s="5" t="e">
        <f>IF($F410&gt;0,($F410/SUM($F410:$G410,$I410))*(INDEX(DFBP!$D$2:$Z$401,'Aggregate (HTBB)'!$B410,MATCH('Aggregate (HTBB)'!N$2,DFBP!$D$1:$Z$1,0))),0)+IF($G410&gt;0,($G410/SUM($F410:$G410,$I410))*(INDEX(FBNinja!$J$2:$AE$409,'Aggregate (HTBB)'!$C410,MATCH('Aggregate (HTBB)'!N$2,FBNinja!$J$1:$AE$1,0))),0)+IF($I410&gt;0,($I410/SUM($F410:$G410,$I410))*(INDEX(ESPN!$B$2:$K$246,'Aggregate (HTBB)'!$E410,MATCH('Aggregate (HTBB)'!N$2,ESPN!$B$1:$K$1,0))),0)</f>
        <v>#DIV/0!</v>
      </c>
      <c r="O410" t="e">
        <f>IF($F410&gt;0,$F410*(INDEX(DFBP!$D$2:$Z$401,'Aggregate (HTBB)'!$B410,MATCH('Aggregate (HTBB)'!O$2,DFBP!$D$1:$Z$1,0))),0)+IF($G410&gt;0,$G410*(INDEX(FBNinja!$J$2:$AE$409,'Aggregate (HTBB)'!$C410,MATCH('Aggregate (HTBB)'!O$2,FBNinja!$J$1:$AE$1,0))),0)+IF($H410&gt;0,$H410*(INDEX(HTBB!$F$2:$O$303,'Aggregate (HTBB)'!$D410,MATCH('Aggregate (HTBB)'!O$2,HTBB!$F$1:$O$1,0))),0)+IF($I410&gt;0,$I410*(INDEX(ESPN!$B$2:$K$246,'Aggregate (HTBB)'!$E410,MATCH('Aggregate (HTBB)'!O$2,ESPN!$B$1:$K$1,0))),0)</f>
        <v>#DIV/0!</v>
      </c>
      <c r="P410" t="e">
        <f>IF($F410&gt;0,$F410*(INDEX(DFBP!$D$2:$Z$401,'Aggregate (HTBB)'!$B410,MATCH('Aggregate (HTBB)'!P$2,DFBP!$D$1:$Z$1,0))),0)+IF($G410&gt;0,$G410*(INDEX(FBNinja!$J$2:$AE$409,'Aggregate (HTBB)'!$C410,MATCH('Aggregate (HTBB)'!P$2,FBNinja!$J$1:$AE$1,0))),0)+IF($H410&gt;0,$H410*(INDEX(HTBB!$F$2:$O$303,'Aggregate (HTBB)'!$D410,MATCH('Aggregate (HTBB)'!P$2,HTBB!$F$1:$O$1,0))),0)+IF($I410&gt;0,$I410*(INDEX(ESPN!$B$2:$K$246,'Aggregate (HTBB)'!$E410,MATCH('Aggregate (HTBB)'!P$2,ESPN!$B$1:$K$1,0))),0)</f>
        <v>#DIV/0!</v>
      </c>
      <c r="Q410" t="e">
        <f>IF($F410&gt;0,$F410*(INDEX(DFBP!$D$2:$Z$401,'Aggregate (HTBB)'!$B410,MATCH('Aggregate (HTBB)'!Q$2,DFBP!$D$1:$Z$1,0))),0)+IF($G410&gt;0,$G410*(INDEX(FBNinja!$J$2:$AE$409,'Aggregate (HTBB)'!$C410,MATCH('Aggregate (HTBB)'!Q$2,FBNinja!$J$1:$AE$1,0))),0)+IF($H410&gt;0,$H410*(INDEX(HTBB!$F$2:$O$303,'Aggregate (HTBB)'!$D410,MATCH('Aggregate (HTBB)'!Q$2,HTBB!$F$1:$O$1,0))),0)+IF($I410&gt;0,$I410*(INDEX(ESPN!$B$2:$K$246,'Aggregate (HTBB)'!$E410,MATCH('Aggregate (HTBB)'!Q$2,ESPN!$B$1:$K$1,0))),0)</f>
        <v>#DIV/0!</v>
      </c>
      <c r="R410" t="e">
        <f>IF($F410&gt;0,$F410*(INDEX(DFBP!$D$2:$Z$401,'Aggregate (HTBB)'!$B410,MATCH('Aggregate (HTBB)'!R$2,DFBP!$D$1:$Z$1,0))),0)+IF($G410&gt;0,$G410*(INDEX(FBNinja!$J$2:$AE$409,'Aggregate (HTBB)'!$C410,MATCH('Aggregate (HTBB)'!R$2,FBNinja!$J$1:$AE$1,0))),0)+IF($H410&gt;0,$H410*(INDEX(HTBB!$F$2:$O$303,'Aggregate (HTBB)'!$D410,MATCH('Aggregate (HTBB)'!R$2,HTBB!$F$1:$O$1,0))),0)+IF($I410&gt;0,$I410*(INDEX(ESPN!$B$2:$K$246,'Aggregate (HTBB)'!$E410,MATCH('Aggregate (HTBB)'!R$2,ESPN!$B$1:$K$1,0))),0)</f>
        <v>#DIV/0!</v>
      </c>
      <c r="S410" t="e">
        <f>IF($F410&gt;0,$F410*(INDEX(DFBP!$D$2:$Z$401,'Aggregate (HTBB)'!$B410,MATCH('Aggregate (HTBB)'!S$2,DFBP!$D$1:$Z$1,0))),0)+IF($G410&gt;0,$G410*(INDEX(FBNinja!$J$2:$AE$409,'Aggregate (HTBB)'!$C410,MATCH('Aggregate (HTBB)'!S$2,FBNinja!$J$1:$AE$1,0))),0)+IF($H410&gt;0,$H410*(INDEX(HTBB!$F$2:$O$303,'Aggregate (HTBB)'!$D410,MATCH('Aggregate (HTBB)'!S$2,HTBB!$F$1:$O$1,0))),0)+IF($I410&gt;0,$I410*(INDEX(ESPN!$B$2:$K$246,'Aggregate (HTBB)'!$E410,MATCH('Aggregate (HTBB)'!S$2,ESPN!$B$1:$K$1,0))),0)</f>
        <v>#DIV/0!</v>
      </c>
      <c r="T410" s="5" t="e">
        <f>INDEX(HTBB!$F$2:$F$303,MATCH('Aggregate (HTBB)'!A410,HTBB!$C$2:$C$303,0))</f>
        <v>#N/A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A3" sqref="A3:A6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1</v>
      </c>
      <c r="D1" s="6">
        <v>0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0</v>
      </c>
      <c r="G3">
        <f t="array" ref="G3">IF(ISERROR(C3),0,C$1)/SUM(IF(ISERROR($B3:$E3),0,$B$1:$E$1))</f>
        <v>1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(FBNinja)'!$B3,MATCH('Aggregate (FBNinja)'!K$2,DFBP!$D$1:$Z$1,0))),0)+IF($G3&gt;0,($G3/SUM($F3:$G3,$I3))*(INDEX(FBNinja!$J$2:$AE$409,'Aggregate (FBNinja)'!$C3,MATCH('Aggregate (FBNinja)'!K$2,FBNinja!$J$1:$AE$1,0))),0)+IF($I3&gt;0,($I3/SUM($F3:$G3,$I3))*(INDEX(ESPN!$B$2:$K$246,'Aggregate (FBNinja)'!$E3,MATCH('Aggregate (FBNinja)'!K$2,ESPN!$B$1:$K$1,0))),0)</f>
        <v>8.3499499999999998</v>
      </c>
      <c r="L3" s="5">
        <f>IF($F3&gt;0,($F3/SUM($F3:$G3,$I3))*(INDEX(DFBP!$D$2:$Z$401,'Aggregate (FBNinja)'!$B3,MATCH('Aggregate (FBNinja)'!L$2,DFBP!$D$1:$Z$1,0))),0)+IF($G3&gt;0,($G3/SUM($F3:$G3,$I3))*(INDEX(FBNinja!$J$2:$AE$409,'Aggregate (FBNinja)'!$C3,MATCH('Aggregate (FBNinja)'!L$2,FBNinja!$J$1:$AE$1,0))),0)+IF($I3&gt;0,($I3/SUM($F3:$G3,$I3))*(INDEX(ESPN!$B$2:$K$246,'Aggregate (FBNinja)'!$E3,MATCH('Aggregate (FBNinja)'!L$2,ESPN!$B$1:$K$1,0))),0)</f>
        <v>17.5</v>
      </c>
      <c r="M3" s="5">
        <f>IF($F3&gt;0,($F3/SUM($F3:$G3,$I3))*(INDEX(DFBP!$D$2:$Z$401,'Aggregate (FBNinja)'!$B3,MATCH('Aggregate (FBNinja)'!M$2,DFBP!$D$1:$Z$1,0))),0)+IF($G3&gt;0,($G3/SUM($F3:$G3,$I3))*(INDEX(FBNinja!$J$2:$AE$409,'Aggregate (FBNinja)'!$C3,MATCH('Aggregate (FBNinja)'!M$2,FBNinja!$J$1:$AE$1,0))),0)+IF($I3&gt;0,($I3/SUM($F3:$G3,$I3))*(INDEX(ESPN!$B$2:$K$246,'Aggregate (FBNinja)'!$E3,MATCH('Aggregate (FBNinja)'!M$2,ESPN!$B$1:$K$1,0))),0)</f>
        <v>3.8599806000000001</v>
      </c>
      <c r="N3" s="5">
        <f>IF($F3&gt;0,($F3/SUM($F3:$G3,$I3))*(INDEX(DFBP!$D$2:$Z$401,'Aggregate (FBNinja)'!$B3,MATCH('Aggregate (FBNinja)'!N$2,DFBP!$D$1:$Z$1,0))),0)+IF($G3&gt;0,($G3/SUM($F3:$G3,$I3))*(INDEX(FBNinja!$J$2:$AE$409,'Aggregate (FBNinja)'!$C3,MATCH('Aggregate (FBNinja)'!N$2,FBNinja!$J$1:$AE$1,0))),0)+IF($I3&gt;0,($I3/SUM($F3:$G3,$I3))*(INDEX(ESPN!$B$2:$K$246,'Aggregate (FBNinja)'!$E3,MATCH('Aggregate (FBNinja)'!N$2,ESPN!$B$1:$K$1,0))),0)</f>
        <v>4.21</v>
      </c>
      <c r="O3">
        <f>IF($F3&gt;0,$F3*(INDEX(DFBP!$D$2:$Z$401,'Aggregate (FBNinja)'!$B3,MATCH('Aggregate (FBNinja)'!O$2,DFBP!$D$1:$Z$1,0))),0)+IF($G3&gt;0,$G3*(INDEX(FBNinja!$J$2:$AE$409,'Aggregate (FBNinja)'!$C3,MATCH('Aggregate (FBNinja)'!O$2,FBNinja!$J$1:$AE$1,0))),0)+IF($H3&gt;0,$H3*(INDEX(HTBB!$F$2:$O$303,'Aggregate (FBNinja)'!$D3,MATCH('Aggregate (FBNinja)'!O$2,HTBB!$F$1:$O$1,0))),0)+IF($I3&gt;0,$I3*(INDEX(ESPN!$B$2:$K$246,'Aggregate (FBNinja)'!$E3,MATCH('Aggregate (FBNinja)'!O$2,ESPN!$B$1:$K$1,0))),0)</f>
        <v>3.93</v>
      </c>
      <c r="P3">
        <f>IF($F3&gt;0,$F3*(INDEX(DFBP!$D$2:$Z$401,'Aggregate (FBNinja)'!$B3,MATCH('Aggregate (FBNinja)'!P$2,DFBP!$D$1:$Z$1,0))),0)+IF($G3&gt;0,$G3*(INDEX(FBNinja!$J$2:$AE$409,'Aggregate (FBNinja)'!$C3,MATCH('Aggregate (FBNinja)'!P$2,FBNinja!$J$1:$AE$1,0))),0)+IF($H3&gt;0,$H3*(INDEX(HTBB!$F$2:$O$303,'Aggregate (FBNinja)'!$D3,MATCH('Aggregate (FBNinja)'!P$2,HTBB!$F$1:$O$1,0))),0)+IF($I3&gt;0,$I3*(INDEX(ESPN!$B$2:$K$246,'Aggregate (FBNinja)'!$E3,MATCH('Aggregate (FBNinja)'!P$2,ESPN!$B$1:$K$1,0))),0)</f>
        <v>4.29</v>
      </c>
      <c r="Q3">
        <f>IF($F3&gt;0,$F3*(INDEX(DFBP!$D$2:$Z$401,'Aggregate (FBNinja)'!$B3,MATCH('Aggregate (FBNinja)'!Q$2,DFBP!$D$1:$Z$1,0))),0)+IF($G3&gt;0,$G3*(INDEX(FBNinja!$J$2:$AE$409,'Aggregate (FBNinja)'!$C3,MATCH('Aggregate (FBNinja)'!Q$2,FBNinja!$J$1:$AE$1,0))),0)+IF($H3&gt;0,$H3*(INDEX(HTBB!$F$2:$O$303,'Aggregate (FBNinja)'!$D3,MATCH('Aggregate (FBNinja)'!Q$2,HTBB!$F$1:$O$1,0))),0)+IF($I3&gt;0,$I3*(INDEX(ESPN!$B$2:$K$246,'Aggregate (FBNinja)'!$E3,MATCH('Aggregate (FBNinja)'!Q$2,ESPN!$B$1:$K$1,0))),0)</f>
        <v>5.71</v>
      </c>
      <c r="R3">
        <f>IF($F3&gt;0,$F3*(INDEX(DFBP!$D$2:$Z$401,'Aggregate (FBNinja)'!$B3,MATCH('Aggregate (FBNinja)'!R$2,DFBP!$D$1:$Z$1,0))),0)+IF($G3&gt;0,$G3*(INDEX(FBNinja!$J$2:$AE$409,'Aggregate (FBNinja)'!$C3,MATCH('Aggregate (FBNinja)'!R$2,FBNinja!$J$1:$AE$1,0))),0)+IF($H3&gt;0,$H3*(INDEX(HTBB!$F$2:$O$303,'Aggregate (FBNinja)'!$D3,MATCH('Aggregate (FBNinja)'!R$2,HTBB!$F$1:$O$1,0))),0)+IF($I3&gt;0,$I3*(INDEX(ESPN!$B$2:$K$246,'Aggregate (FBNinja)'!$E3,MATCH('Aggregate (FBNinja)'!R$2,ESPN!$B$1:$K$1,0))),0)</f>
        <v>1.68</v>
      </c>
      <c r="S3">
        <f>IF($F3&gt;0,$F3*(INDEX(DFBP!$D$2:$Z$401,'Aggregate (FBNinja)'!$B3,MATCH('Aggregate (FBNinja)'!S$2,DFBP!$D$1:$Z$1,0))),0)+IF($G3&gt;0,$G3*(INDEX(FBNinja!$J$2:$AE$409,'Aggregate (FBNinja)'!$C3,MATCH('Aggregate (FBNinja)'!S$2,FBNinja!$J$1:$AE$1,0))),0)+IF($H3&gt;0,$H3*(INDEX(HTBB!$F$2:$O$303,'Aggregate (FBNinja)'!$D3,MATCH('Aggregate (FBNinja)'!S$2,HTBB!$F$1:$O$1,0))),0)+IF($I3&gt;0,$I3*(INDEX(ESPN!$B$2:$K$246,'Aggregate (FBNinja)'!$E3,MATCH('Aggregate (FBNinja)'!S$2,ESPN!$B$1:$K$1,0))),0)</f>
        <v>0.22</v>
      </c>
      <c r="T3" s="5">
        <f>2*(K3-O3)+3*O3+M3</f>
        <v>24.489880599999999</v>
      </c>
      <c r="V3">
        <f>IF(F3&gt;0,($F3/SUM($F3:$G3,$I3))*INDEX(DFBP!$B$2:$B$401,B3),0)+IF(G3&gt;0,($G3/SUM($F3:$G3,$I3))*INDEX(FBNinja!$H$2:$H$409,C3),0)+IF(I3&gt;0,($I3/SUM($F3:$G3,$I3))*INDEX(ESPN!$L$2:$L$246,E3),0)</f>
        <v>78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0</v>
      </c>
      <c r="G4">
        <f t="array" ref="G4">IF(ISERROR(C4),0,C$1)/SUM(IF(ISERROR($B4:$E4),0,$B$1:$E$1))</f>
        <v>1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(FBNinja)'!$B4,MATCH('Aggregate (FBNinja)'!K$2,DFBP!$D$1:$Z$1,0))),0)+IF($G4&gt;0,($G4/SUM($F4:$G4,$I4))*(INDEX(FBNinja!$J$2:$AE$409,'Aggregate (FBNinja)'!$C4,MATCH('Aggregate (FBNinja)'!K$2,FBNinja!$J$1:$AE$1,0))),0)+IF($I4&gt;0,($I4/SUM($F4:$G4,$I4))*(INDEX(ESPN!$B$2:$K$246,'Aggregate (FBNinja)'!$E4,MATCH('Aggregate (FBNinja)'!K$2,ESPN!$B$1:$K$1,0))),0)</f>
        <v>9.2200500000000005</v>
      </c>
      <c r="L4" s="5">
        <f>IF($F4&gt;0,($F4/SUM($F4:$G4,$I4))*(INDEX(DFBP!$D$2:$Z$401,'Aggregate (FBNinja)'!$B4,MATCH('Aggregate (FBNinja)'!L$2,DFBP!$D$1:$Z$1,0))),0)+IF($G4&gt;0,($G4/SUM($F4:$G4,$I4))*(INDEX(FBNinja!$J$2:$AE$409,'Aggregate (FBNinja)'!$C4,MATCH('Aggregate (FBNinja)'!L$2,FBNinja!$J$1:$AE$1,0))),0)+IF($I4&gt;0,($I4/SUM($F4:$G4,$I4))*(INDEX(ESPN!$B$2:$K$246,'Aggregate (FBNinja)'!$E4,MATCH('Aggregate (FBNinja)'!L$2,ESPN!$B$1:$K$1,0))),0)</f>
        <v>17.5</v>
      </c>
      <c r="M4" s="5">
        <f>IF($F4&gt;0,($F4/SUM($F4:$G4,$I4))*(INDEX(DFBP!$D$2:$Z$401,'Aggregate (FBNinja)'!$B4,MATCH('Aggregate (FBNinja)'!M$2,DFBP!$D$1:$Z$1,0))),0)+IF($G4&gt;0,($G4/SUM($F4:$G4,$I4))*(INDEX(FBNinja!$J$2:$AE$409,'Aggregate (FBNinja)'!$C4,MATCH('Aggregate (FBNinja)'!M$2,FBNinja!$J$1:$AE$1,0))),0)+IF($I4&gt;0,($I4/SUM($F4:$G4,$I4))*(INDEX(ESPN!$B$2:$K$246,'Aggregate (FBNinja)'!$E4,MATCH('Aggregate (FBNinja)'!M$2,ESPN!$B$1:$K$1,0))),0)</f>
        <v>5.2999811999999995</v>
      </c>
      <c r="N4" s="5">
        <f>IF($F4&gt;0,($F4/SUM($F4:$G4,$I4))*(INDEX(DFBP!$D$2:$Z$401,'Aggregate (FBNinja)'!$B4,MATCH('Aggregate (FBNinja)'!N$2,DFBP!$D$1:$Z$1,0))),0)+IF($G4&gt;0,($G4/SUM($F4:$G4,$I4))*(INDEX(FBNinja!$J$2:$AE$409,'Aggregate (FBNinja)'!$C4,MATCH('Aggregate (FBNinja)'!N$2,FBNinja!$J$1:$AE$1,0))),0)+IF($I4&gt;0,($I4/SUM($F4:$G4,$I4))*(INDEX(ESPN!$B$2:$K$246,'Aggregate (FBNinja)'!$E4,MATCH('Aggregate (FBNinja)'!N$2,ESPN!$B$1:$K$1,0))),0)</f>
        <v>6.12</v>
      </c>
      <c r="O4">
        <f>IF($F4&gt;0,$F4*(INDEX(DFBP!$D$2:$Z$401,'Aggregate (FBNinja)'!$B4,MATCH('Aggregate (FBNinja)'!O$2,DFBP!$D$1:$Z$1,0))),0)+IF($G4&gt;0,$G4*(INDEX(FBNinja!$J$2:$AE$409,'Aggregate (FBNinja)'!$C4,MATCH('Aggregate (FBNinja)'!O$2,FBNinja!$J$1:$AE$1,0))),0)+IF($H4&gt;0,$H4*(INDEX(HTBB!$F$2:$O$303,'Aggregate (FBNinja)'!$D4,MATCH('Aggregate (FBNinja)'!O$2,HTBB!$F$1:$O$1,0))),0)+IF($I4&gt;0,$I4*(INDEX(ESPN!$B$2:$K$246,'Aggregate (FBNinja)'!$E4,MATCH('Aggregate (FBNinja)'!O$2,ESPN!$B$1:$K$1,0))),0)</f>
        <v>2.0499999999999998</v>
      </c>
      <c r="P4">
        <f>IF($F4&gt;0,$F4*(INDEX(DFBP!$D$2:$Z$401,'Aggregate (FBNinja)'!$B4,MATCH('Aggregate (FBNinja)'!P$2,DFBP!$D$1:$Z$1,0))),0)+IF($G4&gt;0,$G4*(INDEX(FBNinja!$J$2:$AE$409,'Aggregate (FBNinja)'!$C4,MATCH('Aggregate (FBNinja)'!P$2,FBNinja!$J$1:$AE$1,0))),0)+IF($H4&gt;0,$H4*(INDEX(HTBB!$F$2:$O$303,'Aggregate (FBNinja)'!$D4,MATCH('Aggregate (FBNinja)'!P$2,HTBB!$F$1:$O$1,0))),0)+IF($I4&gt;0,$I4*(INDEX(ESPN!$B$2:$K$246,'Aggregate (FBNinja)'!$E4,MATCH('Aggregate (FBNinja)'!P$2,ESPN!$B$1:$K$1,0))),0)</f>
        <v>7.8</v>
      </c>
      <c r="Q4">
        <f>IF($F4&gt;0,$F4*(INDEX(DFBP!$D$2:$Z$401,'Aggregate (FBNinja)'!$B4,MATCH('Aggregate (FBNinja)'!Q$2,DFBP!$D$1:$Z$1,0))),0)+IF($G4&gt;0,$G4*(INDEX(FBNinja!$J$2:$AE$409,'Aggregate (FBNinja)'!$C4,MATCH('Aggregate (FBNinja)'!Q$2,FBNinja!$J$1:$AE$1,0))),0)+IF($H4&gt;0,$H4*(INDEX(HTBB!$F$2:$O$303,'Aggregate (FBNinja)'!$D4,MATCH('Aggregate (FBNinja)'!Q$2,HTBB!$F$1:$O$1,0))),0)+IF($I4&gt;0,$I4*(INDEX(ESPN!$B$2:$K$246,'Aggregate (FBNinja)'!$E4,MATCH('Aggregate (FBNinja)'!Q$2,ESPN!$B$1:$K$1,0))),0)</f>
        <v>4.8</v>
      </c>
      <c r="R4">
        <f>IF($F4&gt;0,$F4*(INDEX(DFBP!$D$2:$Z$401,'Aggregate (FBNinja)'!$B4,MATCH('Aggregate (FBNinja)'!R$2,DFBP!$D$1:$Z$1,0))),0)+IF($G4&gt;0,$G4*(INDEX(FBNinja!$J$2:$AE$409,'Aggregate (FBNinja)'!$C4,MATCH('Aggregate (FBNinja)'!R$2,FBNinja!$J$1:$AE$1,0))),0)+IF($H4&gt;0,$H4*(INDEX(HTBB!$F$2:$O$303,'Aggregate (FBNinja)'!$D4,MATCH('Aggregate (FBNinja)'!R$2,HTBB!$F$1:$O$1,0))),0)+IF($I4&gt;0,$I4*(INDEX(ESPN!$B$2:$K$246,'Aggregate (FBNinja)'!$E4,MATCH('Aggregate (FBNinja)'!R$2,ESPN!$B$1:$K$1,0))),0)</f>
        <v>1.01</v>
      </c>
      <c r="S4">
        <f>IF($F4&gt;0,$F4*(INDEX(DFBP!$D$2:$Z$401,'Aggregate (FBNinja)'!$B4,MATCH('Aggregate (FBNinja)'!S$2,DFBP!$D$1:$Z$1,0))),0)+IF($G4&gt;0,$G4*(INDEX(FBNinja!$J$2:$AE$409,'Aggregate (FBNinja)'!$C4,MATCH('Aggregate (FBNinja)'!S$2,FBNinja!$J$1:$AE$1,0))),0)+IF($H4&gt;0,$H4*(INDEX(HTBB!$F$2:$O$303,'Aggregate (FBNinja)'!$D4,MATCH('Aggregate (FBNinja)'!S$2,HTBB!$F$1:$O$1,0))),0)+IF($I4&gt;0,$I4*(INDEX(ESPN!$B$2:$K$246,'Aggregate (FBNinja)'!$E4,MATCH('Aggregate (FBNinja)'!S$2,ESPN!$B$1:$K$1,0))),0)</f>
        <v>1.5</v>
      </c>
      <c r="T4" s="5">
        <f t="shared" ref="T4:T67" si="0">2*(K4-O4)+3*O4+M4</f>
        <v>25.790081200000003</v>
      </c>
      <c r="V4">
        <f>IF(F4&gt;0,($F4/SUM($F4:$G4,$I4))*INDEX(DFBP!$B$2:$B$401,B4),0)+IF(G4&gt;0,($G4/SUM($F4:$G4,$I4))*INDEX(FBNinja!$H$2:$H$409,C4),0)+IF(I4&gt;0,($I4/SUM($F4:$G4,$I4))*INDEX(ESPN!$L$2:$L$246,E4),0)</f>
        <v>78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1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(FBNinja)'!$B5,MATCH('Aggregate (FBNinja)'!K$2,DFBP!$D$1:$Z$1,0))),0)+IF($G5&gt;0,($G5/SUM($F5:$G5,$I5))*(INDEX(FBNinja!$J$2:$AE$409,'Aggregate (FBNinja)'!$C5,MATCH('Aggregate (FBNinja)'!K$2,FBNinja!$J$1:$AE$1,0))),0)+IF($I5&gt;0,($I5/SUM($F5:$G5,$I5))*(INDEX(ESPN!$B$2:$K$246,'Aggregate (FBNinja)'!$E5,MATCH('Aggregate (FBNinja)'!K$2,ESPN!$B$1:$K$1,0))),0)</f>
        <v>8.0099382999999982</v>
      </c>
      <c r="L5" s="5">
        <f>IF($F5&gt;0,($F5/SUM($F5:$G5,$I5))*(INDEX(DFBP!$D$2:$Z$401,'Aggregate (FBNinja)'!$B5,MATCH('Aggregate (FBNinja)'!L$2,DFBP!$D$1:$Z$1,0))),0)+IF($G5&gt;0,($G5/SUM($F5:$G5,$I5))*(INDEX(FBNinja!$J$2:$AE$409,'Aggregate (FBNinja)'!$C5,MATCH('Aggregate (FBNinja)'!L$2,FBNinja!$J$1:$AE$1,0))),0)+IF($I5&gt;0,($I5/SUM($F5:$G5,$I5))*(INDEX(ESPN!$B$2:$K$246,'Aggregate (FBNinja)'!$E5,MATCH('Aggregate (FBNinja)'!L$2,ESPN!$B$1:$K$1,0))),0)</f>
        <v>17.29</v>
      </c>
      <c r="M5" s="5">
        <f>IF($F5&gt;0,($F5/SUM($F5:$G5,$I5))*(INDEX(DFBP!$D$2:$Z$401,'Aggregate (FBNinja)'!$B5,MATCH('Aggregate (FBNinja)'!M$2,DFBP!$D$1:$Z$1,0))),0)+IF($G5&gt;0,($G5/SUM($F5:$G5,$I5))*(INDEX(FBNinja!$J$2:$AE$409,'Aggregate (FBNinja)'!$C5,MATCH('Aggregate (FBNinja)'!M$2,FBNinja!$J$1:$AE$1,0))),0)+IF($I5&gt;0,($I5/SUM($F5:$G5,$I5))*(INDEX(ESPN!$B$2:$K$246,'Aggregate (FBNinja)'!$E5,MATCH('Aggregate (FBNinja)'!M$2,ESPN!$B$1:$K$1,0))),0)</f>
        <v>8.6799623999999991</v>
      </c>
      <c r="N5" s="5">
        <f>IF($F5&gt;0,($F5/SUM($F5:$G5,$I5))*(INDEX(DFBP!$D$2:$Z$401,'Aggregate (FBNinja)'!$B5,MATCH('Aggregate (FBNinja)'!N$2,DFBP!$D$1:$Z$1,0))),0)+IF($G5&gt;0,($G5/SUM($F5:$G5,$I5))*(INDEX(FBNinja!$J$2:$AE$409,'Aggregate (FBNinja)'!$C5,MATCH('Aggregate (FBNinja)'!N$2,FBNinja!$J$1:$AE$1,0))),0)+IF($I5&gt;0,($I5/SUM($F5:$G5,$I5))*(INDEX(ESPN!$B$2:$K$246,'Aggregate (FBNinja)'!$E5,MATCH('Aggregate (FBNinja)'!N$2,ESPN!$B$1:$K$1,0))),0)</f>
        <v>9.84</v>
      </c>
      <c r="O5">
        <f>IF($F5&gt;0,$F5*(INDEX(DFBP!$D$2:$Z$401,'Aggregate (FBNinja)'!$B5,MATCH('Aggregate (FBNinja)'!O$2,DFBP!$D$1:$Z$1,0))),0)+IF($G5&gt;0,$G5*(INDEX(FBNinja!$J$2:$AE$409,'Aggregate (FBNinja)'!$C5,MATCH('Aggregate (FBNinja)'!O$2,FBNinja!$J$1:$AE$1,0))),0)+IF($H5&gt;0,$H5*(INDEX(HTBB!$F$2:$O$303,'Aggregate (FBNinja)'!$D5,MATCH('Aggregate (FBNinja)'!O$2,HTBB!$F$1:$O$1,0))),0)+IF($I5&gt;0,$I5*(INDEX(ESPN!$B$2:$K$246,'Aggregate (FBNinja)'!$E5,MATCH('Aggregate (FBNinja)'!O$2,ESPN!$B$1:$K$1,0))),0)</f>
        <v>3.11</v>
      </c>
      <c r="P5">
        <f>IF($F5&gt;0,$F5*(INDEX(DFBP!$D$2:$Z$401,'Aggregate (FBNinja)'!$B5,MATCH('Aggregate (FBNinja)'!P$2,DFBP!$D$1:$Z$1,0))),0)+IF($G5&gt;0,$G5*(INDEX(FBNinja!$J$2:$AE$409,'Aggregate (FBNinja)'!$C5,MATCH('Aggregate (FBNinja)'!P$2,FBNinja!$J$1:$AE$1,0))),0)+IF($H5&gt;0,$H5*(INDEX(HTBB!$F$2:$O$303,'Aggregate (FBNinja)'!$D5,MATCH('Aggregate (FBNinja)'!P$2,HTBB!$F$1:$O$1,0))),0)+IF($I5&gt;0,$I5*(INDEX(ESPN!$B$2:$K$246,'Aggregate (FBNinja)'!$E5,MATCH('Aggregate (FBNinja)'!P$2,ESPN!$B$1:$K$1,0))),0)</f>
        <v>6.4</v>
      </c>
      <c r="Q5">
        <f>IF($F5&gt;0,$F5*(INDEX(DFBP!$D$2:$Z$401,'Aggregate (FBNinja)'!$B5,MATCH('Aggregate (FBNinja)'!Q$2,DFBP!$D$1:$Z$1,0))),0)+IF($G5&gt;0,$G5*(INDEX(FBNinja!$J$2:$AE$409,'Aggregate (FBNinja)'!$C5,MATCH('Aggregate (FBNinja)'!Q$2,FBNinja!$J$1:$AE$1,0))),0)+IF($H5&gt;0,$H5*(INDEX(HTBB!$F$2:$O$303,'Aggregate (FBNinja)'!$D5,MATCH('Aggregate (FBNinja)'!Q$2,HTBB!$F$1:$O$1,0))),0)+IF($I5&gt;0,$I5*(INDEX(ESPN!$B$2:$K$246,'Aggregate (FBNinja)'!$E5,MATCH('Aggregate (FBNinja)'!Q$2,ESPN!$B$1:$K$1,0))),0)</f>
        <v>7.53</v>
      </c>
      <c r="R5">
        <f>IF($F5&gt;0,$F5*(INDEX(DFBP!$D$2:$Z$401,'Aggregate (FBNinja)'!$B5,MATCH('Aggregate (FBNinja)'!R$2,DFBP!$D$1:$Z$1,0))),0)+IF($G5&gt;0,$G5*(INDEX(FBNinja!$J$2:$AE$409,'Aggregate (FBNinja)'!$C5,MATCH('Aggregate (FBNinja)'!R$2,FBNinja!$J$1:$AE$1,0))),0)+IF($H5&gt;0,$H5*(INDEX(HTBB!$F$2:$O$303,'Aggregate (FBNinja)'!$D5,MATCH('Aggregate (FBNinja)'!R$2,HTBB!$F$1:$O$1,0))),0)+IF($I5&gt;0,$I5*(INDEX(ESPN!$B$2:$K$246,'Aggregate (FBNinja)'!$E5,MATCH('Aggregate (FBNinja)'!R$2,ESPN!$B$1:$K$1,0))),0)</f>
        <v>1.59</v>
      </c>
      <c r="S5">
        <f>IF($F5&gt;0,$F5*(INDEX(DFBP!$D$2:$Z$401,'Aggregate (FBNinja)'!$B5,MATCH('Aggregate (FBNinja)'!S$2,DFBP!$D$1:$Z$1,0))),0)+IF($G5&gt;0,$G5*(INDEX(FBNinja!$J$2:$AE$409,'Aggregate (FBNinja)'!$C5,MATCH('Aggregate (FBNinja)'!S$2,FBNinja!$J$1:$AE$1,0))),0)+IF($H5&gt;0,$H5*(INDEX(HTBB!$F$2:$O$303,'Aggregate (FBNinja)'!$D5,MATCH('Aggregate (FBNinja)'!S$2,HTBB!$F$1:$O$1,0))),0)+IF($I5&gt;0,$I5*(INDEX(ESPN!$B$2:$K$246,'Aggregate (FBNinja)'!$E5,MATCH('Aggregate (FBNinja)'!S$2,ESPN!$B$1:$K$1,0))),0)</f>
        <v>0.48</v>
      </c>
      <c r="T5" s="5">
        <f t="shared" si="0"/>
        <v>27.809838999999997</v>
      </c>
      <c r="V5">
        <f>IF(F5&gt;0,($F5/SUM($F5:$G5,$I5))*INDEX(DFBP!$B$2:$B$401,B5),0)+IF(G5&gt;0,($G5/SUM($F5:$G5,$I5))*INDEX(FBNinja!$H$2:$H$409,C5),0)+IF(I5&gt;0,($I5/SUM($F5:$G5,$I5))*INDEX(ESPN!$L$2:$L$246,E5),0)</f>
        <v>80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0</v>
      </c>
      <c r="G6">
        <f t="array" ref="G6">IF(ISERROR(C6),0,C$1)/SUM(IF(ISERROR($B6:$E6),0,$B$1:$E$1))</f>
        <v>1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(FBNinja)'!$B6,MATCH('Aggregate (FBNinja)'!K$2,DFBP!$D$1:$Z$1,0))),0)+IF($G6&gt;0,($G6/SUM($F6:$G6,$I6))*(INDEX(FBNinja!$J$2:$AE$409,'Aggregate (FBNinja)'!$C6,MATCH('Aggregate (FBNinja)'!K$2,FBNinja!$J$1:$AE$1,0))),0)+IF($I6&gt;0,($I6/SUM($F6:$G6,$I6))*(INDEX(ESPN!$B$2:$K$246,'Aggregate (FBNinja)'!$E6,MATCH('Aggregate (FBNinja)'!K$2,ESPN!$B$1:$K$1,0))),0)</f>
        <v>8.9099532000000004</v>
      </c>
      <c r="L6" s="5">
        <f>IF($F6&gt;0,($F6/SUM($F6:$G6,$I6))*(INDEX(DFBP!$D$2:$Z$401,'Aggregate (FBNinja)'!$B6,MATCH('Aggregate (FBNinja)'!L$2,DFBP!$D$1:$Z$1,0))),0)+IF($G6&gt;0,($G6/SUM($F6:$G6,$I6))*(INDEX(FBNinja!$J$2:$AE$409,'Aggregate (FBNinja)'!$C6,MATCH('Aggregate (FBNinja)'!L$2,FBNinja!$J$1:$AE$1,0))),0)+IF($I6&gt;0,($I6/SUM($F6:$G6,$I6))*(INDEX(ESPN!$B$2:$K$246,'Aggregate (FBNinja)'!$E6,MATCH('Aggregate (FBNinja)'!L$2,ESPN!$B$1:$K$1,0))),0)</f>
        <v>18.54</v>
      </c>
      <c r="M6" s="5">
        <f>IF($F6&gt;0,($F6/SUM($F6:$G6,$I6))*(INDEX(DFBP!$D$2:$Z$401,'Aggregate (FBNinja)'!$B6,MATCH('Aggregate (FBNinja)'!M$2,DFBP!$D$1:$Z$1,0))),0)+IF($G6&gt;0,($G6/SUM($F6:$G6,$I6))*(INDEX(FBNinja!$J$2:$AE$409,'Aggregate (FBNinja)'!$C6,MATCH('Aggregate (FBNinja)'!M$2,FBNinja!$J$1:$AE$1,0))),0)+IF($I6&gt;0,($I6/SUM($F6:$G6,$I6))*(INDEX(ESPN!$B$2:$K$246,'Aggregate (FBNinja)'!$E6,MATCH('Aggregate (FBNinja)'!M$2,ESPN!$B$1:$K$1,0))),0)</f>
        <v>6.5000077999999997</v>
      </c>
      <c r="N6" s="5">
        <f>IF($F6&gt;0,($F6/SUM($F6:$G6,$I6))*(INDEX(DFBP!$D$2:$Z$401,'Aggregate (FBNinja)'!$B6,MATCH('Aggregate (FBNinja)'!N$2,DFBP!$D$1:$Z$1,0))),0)+IF($G6&gt;0,($G6/SUM($F6:$G6,$I6))*(INDEX(FBNinja!$J$2:$AE$409,'Aggregate (FBNinja)'!$C6,MATCH('Aggregate (FBNinja)'!N$2,FBNinja!$J$1:$AE$1,0))),0)+IF($I6&gt;0,($I6/SUM($F6:$G6,$I6))*(INDEX(ESPN!$B$2:$K$246,'Aggregate (FBNinja)'!$E6,MATCH('Aggregate (FBNinja)'!N$2,ESPN!$B$1:$K$1,0))),0)</f>
        <v>7.54</v>
      </c>
      <c r="O6">
        <f>IF($F6&gt;0,$F6*(INDEX(DFBP!$D$2:$Z$401,'Aggregate (FBNinja)'!$B6,MATCH('Aggregate (FBNinja)'!O$2,DFBP!$D$1:$Z$1,0))),0)+IF($G6&gt;0,$G6*(INDEX(FBNinja!$J$2:$AE$409,'Aggregate (FBNinja)'!$C6,MATCH('Aggregate (FBNinja)'!O$2,FBNinja!$J$1:$AE$1,0))),0)+IF($H6&gt;0,$H6*(INDEX(HTBB!$F$2:$O$303,'Aggregate (FBNinja)'!$D6,MATCH('Aggregate (FBNinja)'!O$2,HTBB!$F$1:$O$1,0))),0)+IF($I6&gt;0,$I6*(INDEX(ESPN!$B$2:$K$246,'Aggregate (FBNinja)'!$E6,MATCH('Aggregate (FBNinja)'!O$2,ESPN!$B$1:$K$1,0))),0)</f>
        <v>2.08</v>
      </c>
      <c r="P6">
        <f>IF($F6&gt;0,$F6*(INDEX(DFBP!$D$2:$Z$401,'Aggregate (FBNinja)'!$B6,MATCH('Aggregate (FBNinja)'!P$2,DFBP!$D$1:$Z$1,0))),0)+IF($G6&gt;0,$G6*(INDEX(FBNinja!$J$2:$AE$409,'Aggregate (FBNinja)'!$C6,MATCH('Aggregate (FBNinja)'!P$2,FBNinja!$J$1:$AE$1,0))),0)+IF($H6&gt;0,$H6*(INDEX(HTBB!$F$2:$O$303,'Aggregate (FBNinja)'!$D6,MATCH('Aggregate (FBNinja)'!P$2,HTBB!$F$1:$O$1,0))),0)+IF($I6&gt;0,$I6*(INDEX(ESPN!$B$2:$K$246,'Aggregate (FBNinja)'!$E6,MATCH('Aggregate (FBNinja)'!P$2,ESPN!$B$1:$K$1,0))),0)</f>
        <v>5.45</v>
      </c>
      <c r="Q6">
        <f>IF($F6&gt;0,$F6*(INDEX(DFBP!$D$2:$Z$401,'Aggregate (FBNinja)'!$B6,MATCH('Aggregate (FBNinja)'!Q$2,DFBP!$D$1:$Z$1,0))),0)+IF($G6&gt;0,$G6*(INDEX(FBNinja!$J$2:$AE$409,'Aggregate (FBNinja)'!$C6,MATCH('Aggregate (FBNinja)'!Q$2,FBNinja!$J$1:$AE$1,0))),0)+IF($H6&gt;0,$H6*(INDEX(HTBB!$F$2:$O$303,'Aggregate (FBNinja)'!$D6,MATCH('Aggregate (FBNinja)'!Q$2,HTBB!$F$1:$O$1,0))),0)+IF($I6&gt;0,$I6*(INDEX(ESPN!$B$2:$K$246,'Aggregate (FBNinja)'!$E6,MATCH('Aggregate (FBNinja)'!Q$2,ESPN!$B$1:$K$1,0))),0)</f>
        <v>4.4000000000000004</v>
      </c>
      <c r="R6">
        <f>IF($F6&gt;0,$F6*(INDEX(DFBP!$D$2:$Z$401,'Aggregate (FBNinja)'!$B6,MATCH('Aggregate (FBNinja)'!R$2,DFBP!$D$1:$Z$1,0))),0)+IF($G6&gt;0,$G6*(INDEX(FBNinja!$J$2:$AE$409,'Aggregate (FBNinja)'!$C6,MATCH('Aggregate (FBNinja)'!R$2,FBNinja!$J$1:$AE$1,0))),0)+IF($H6&gt;0,$H6*(INDEX(HTBB!$F$2:$O$303,'Aggregate (FBNinja)'!$D6,MATCH('Aggregate (FBNinja)'!R$2,HTBB!$F$1:$O$1,0))),0)+IF($I6&gt;0,$I6*(INDEX(ESPN!$B$2:$K$246,'Aggregate (FBNinja)'!$E6,MATCH('Aggregate (FBNinja)'!R$2,ESPN!$B$1:$K$1,0))),0)</f>
        <v>1.84</v>
      </c>
      <c r="S6">
        <f>IF($F6&gt;0,$F6*(INDEX(DFBP!$D$2:$Z$401,'Aggregate (FBNinja)'!$B6,MATCH('Aggregate (FBNinja)'!S$2,DFBP!$D$1:$Z$1,0))),0)+IF($G6&gt;0,$G6*(INDEX(FBNinja!$J$2:$AE$409,'Aggregate (FBNinja)'!$C6,MATCH('Aggregate (FBNinja)'!S$2,FBNinja!$J$1:$AE$1,0))),0)+IF($H6&gt;0,$H6*(INDEX(HTBB!$F$2:$O$303,'Aggregate (FBNinja)'!$D6,MATCH('Aggregate (FBNinja)'!S$2,HTBB!$F$1:$O$1,0))),0)+IF($I6&gt;0,$I6*(INDEX(ESPN!$B$2:$K$246,'Aggregate (FBNinja)'!$E6,MATCH('Aggregate (FBNinja)'!S$2,ESPN!$B$1:$K$1,0))),0)</f>
        <v>0.76</v>
      </c>
      <c r="T6" s="5">
        <f t="shared" si="0"/>
        <v>26.399914199999998</v>
      </c>
      <c r="V6">
        <f>IF(F6&gt;0,($F6/SUM($F6:$G6,$I6))*INDEX(DFBP!$B$2:$B$401,B6),0)+IF(G6&gt;0,($G6/SUM($F6:$G6,$I6))*INDEX(FBNinja!$H$2:$H$409,C6),0)+IF(I6&gt;0,($I6/SUM($F6:$G6,$I6))*INDEX(ESPN!$L$2:$L$246,E6),0)</f>
        <v>78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0</v>
      </c>
      <c r="G7">
        <f t="array" ref="G7">IF(ISERROR(C7),0,C$1)/SUM(IF(ISERROR($B7:$E7),0,$B$1:$E$1))</f>
        <v>1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(FBNinja)'!$B7,MATCH('Aggregate (FBNinja)'!K$2,DFBP!$D$1:$Z$1,0))),0)+IF($G7&gt;0,($G7/SUM($F7:$G7,$I7))*(INDEX(FBNinja!$J$2:$AE$409,'Aggregate (FBNinja)'!$C7,MATCH('Aggregate (FBNinja)'!K$2,FBNinja!$J$1:$AE$1,0))),0)+IF($I7&gt;0,($I7/SUM($F7:$G7,$I7))*(INDEX(ESPN!$B$2:$K$246,'Aggregate (FBNinja)'!$E7,MATCH('Aggregate (FBNinja)'!K$2,ESPN!$B$1:$K$1,0))),0)</f>
        <v>9.7699905000000005</v>
      </c>
      <c r="L7" s="5">
        <f>IF($F7&gt;0,($F7/SUM($F7:$G7,$I7))*(INDEX(DFBP!$D$2:$Z$401,'Aggregate (FBNinja)'!$B7,MATCH('Aggregate (FBNinja)'!L$2,DFBP!$D$1:$Z$1,0))),0)+IF($G7&gt;0,($G7/SUM($F7:$G7,$I7))*(INDEX(FBNinja!$J$2:$AE$409,'Aggregate (FBNinja)'!$C7,MATCH('Aggregate (FBNinja)'!L$2,FBNinja!$J$1:$AE$1,0))),0)+IF($I7&gt;0,($I7/SUM($F7:$G7,$I7))*(INDEX(ESPN!$B$2:$K$246,'Aggregate (FBNinja)'!$E7,MATCH('Aggregate (FBNinja)'!L$2,ESPN!$B$1:$K$1,0))),0)</f>
        <v>19.170000000000002</v>
      </c>
      <c r="M7" s="5">
        <f>IF($F7&gt;0,($F7/SUM($F7:$G7,$I7))*(INDEX(DFBP!$D$2:$Z$401,'Aggregate (FBNinja)'!$B7,MATCH('Aggregate (FBNinja)'!M$2,DFBP!$D$1:$Z$1,0))),0)+IF($G7&gt;0,($G7/SUM($F7:$G7,$I7))*(INDEX(FBNinja!$J$2:$AE$409,'Aggregate (FBNinja)'!$C7,MATCH('Aggregate (FBNinja)'!M$2,FBNinja!$J$1:$AE$1,0))),0)+IF($I7&gt;0,($I7/SUM($F7:$G7,$I7))*(INDEX(ESPN!$B$2:$K$246,'Aggregate (FBNinja)'!$E7,MATCH('Aggregate (FBNinja)'!M$2,ESPN!$B$1:$K$1,0))),0)</f>
        <v>6.3900339999999982</v>
      </c>
      <c r="N7" s="5">
        <f>IF($F7&gt;0,($F7/SUM($F7:$G7,$I7))*(INDEX(DFBP!$D$2:$Z$401,'Aggregate (FBNinja)'!$B7,MATCH('Aggregate (FBNinja)'!N$2,DFBP!$D$1:$Z$1,0))),0)+IF($G7&gt;0,($G7/SUM($F7:$G7,$I7))*(INDEX(FBNinja!$J$2:$AE$409,'Aggregate (FBNinja)'!$C7,MATCH('Aggregate (FBNinja)'!N$2,FBNinja!$J$1:$AE$1,0))),0)+IF($I7&gt;0,($I7/SUM($F7:$G7,$I7))*(INDEX(ESPN!$B$2:$K$246,'Aggregate (FBNinja)'!$E7,MATCH('Aggregate (FBNinja)'!N$2,ESPN!$B$1:$K$1,0))),0)</f>
        <v>8.1199999999999992</v>
      </c>
      <c r="O7">
        <f>IF($F7&gt;0,$F7*(INDEX(DFBP!$D$2:$Z$401,'Aggregate (FBNinja)'!$B7,MATCH('Aggregate (FBNinja)'!O$2,DFBP!$D$1:$Z$1,0))),0)+IF($G7&gt;0,$G7*(INDEX(FBNinja!$J$2:$AE$409,'Aggregate (FBNinja)'!$C7,MATCH('Aggregate (FBNinja)'!O$2,FBNinja!$J$1:$AE$1,0))),0)+IF($H7&gt;0,$H7*(INDEX(HTBB!$F$2:$O$303,'Aggregate (FBNinja)'!$D7,MATCH('Aggregate (FBNinja)'!O$2,HTBB!$F$1:$O$1,0))),0)+IF($I7&gt;0,$I7*(INDEX(ESPN!$B$2:$K$246,'Aggregate (FBNinja)'!$E7,MATCH('Aggregate (FBNinja)'!O$2,ESPN!$B$1:$K$1,0))),0)</f>
        <v>0.5</v>
      </c>
      <c r="P7">
        <f>IF($F7&gt;0,$F7*(INDEX(DFBP!$D$2:$Z$401,'Aggregate (FBNinja)'!$B7,MATCH('Aggregate (FBNinja)'!P$2,DFBP!$D$1:$Z$1,0))),0)+IF($G7&gt;0,$G7*(INDEX(FBNinja!$J$2:$AE$409,'Aggregate (FBNinja)'!$C7,MATCH('Aggregate (FBNinja)'!P$2,FBNinja!$J$1:$AE$1,0))),0)+IF($H7&gt;0,$H7*(INDEX(HTBB!$F$2:$O$303,'Aggregate (FBNinja)'!$D7,MATCH('Aggregate (FBNinja)'!P$2,HTBB!$F$1:$O$1,0))),0)+IF($I7&gt;0,$I7*(INDEX(ESPN!$B$2:$K$246,'Aggregate (FBNinja)'!$E7,MATCH('Aggregate (FBNinja)'!P$2,ESPN!$B$1:$K$1,0))),0)</f>
        <v>11.26</v>
      </c>
      <c r="Q7">
        <f>IF($F7&gt;0,$F7*(INDEX(DFBP!$D$2:$Z$401,'Aggregate (FBNinja)'!$B7,MATCH('Aggregate (FBNinja)'!Q$2,DFBP!$D$1:$Z$1,0))),0)+IF($G7&gt;0,$G7*(INDEX(FBNinja!$J$2:$AE$409,'Aggregate (FBNinja)'!$C7,MATCH('Aggregate (FBNinja)'!Q$2,FBNinja!$J$1:$AE$1,0))),0)+IF($H7&gt;0,$H7*(INDEX(HTBB!$F$2:$O$303,'Aggregate (FBNinja)'!$D7,MATCH('Aggregate (FBNinja)'!Q$2,HTBB!$F$1:$O$1,0))),0)+IF($I7&gt;0,$I7*(INDEX(ESPN!$B$2:$K$246,'Aggregate (FBNinja)'!$E7,MATCH('Aggregate (FBNinja)'!Q$2,ESPN!$B$1:$K$1,0))),0)</f>
        <v>1.79</v>
      </c>
      <c r="R7">
        <f>IF($F7&gt;0,$F7*(INDEX(DFBP!$D$2:$Z$401,'Aggregate (FBNinja)'!$B7,MATCH('Aggregate (FBNinja)'!R$2,DFBP!$D$1:$Z$1,0))),0)+IF($G7&gt;0,$G7*(INDEX(FBNinja!$J$2:$AE$409,'Aggregate (FBNinja)'!$C7,MATCH('Aggregate (FBNinja)'!R$2,FBNinja!$J$1:$AE$1,0))),0)+IF($H7&gt;0,$H7*(INDEX(HTBB!$F$2:$O$303,'Aggregate (FBNinja)'!$D7,MATCH('Aggregate (FBNinja)'!R$2,HTBB!$F$1:$O$1,0))),0)+IF($I7&gt;0,$I7*(INDEX(ESPN!$B$2:$K$246,'Aggregate (FBNinja)'!$E7,MATCH('Aggregate (FBNinja)'!R$2,ESPN!$B$1:$K$1,0))),0)</f>
        <v>1.21</v>
      </c>
      <c r="S7">
        <f>IF($F7&gt;0,$F7*(INDEX(DFBP!$D$2:$Z$401,'Aggregate (FBNinja)'!$B7,MATCH('Aggregate (FBNinja)'!S$2,DFBP!$D$1:$Z$1,0))),0)+IF($G7&gt;0,$G7*(INDEX(FBNinja!$J$2:$AE$409,'Aggregate (FBNinja)'!$C7,MATCH('Aggregate (FBNinja)'!S$2,FBNinja!$J$1:$AE$1,0))),0)+IF($H7&gt;0,$H7*(INDEX(HTBB!$F$2:$O$303,'Aggregate (FBNinja)'!$D7,MATCH('Aggregate (FBNinja)'!S$2,HTBB!$F$1:$O$1,0))),0)+IF($I7&gt;0,$I7*(INDEX(ESPN!$B$2:$K$246,'Aggregate (FBNinja)'!$E7,MATCH('Aggregate (FBNinja)'!S$2,ESPN!$B$1:$K$1,0))),0)</f>
        <v>1.9</v>
      </c>
      <c r="T7" s="5">
        <f t="shared" si="0"/>
        <v>26.430014999999997</v>
      </c>
      <c r="V7">
        <f>IF(F7&gt;0,($F7/SUM($F7:$G7,$I7))*INDEX(DFBP!$B$2:$B$401,B7),0)+IF(G7&gt;0,($G7/SUM($F7:$G7,$I7))*INDEX(FBNinja!$H$2:$H$409,C7),0)+IF(I7&gt;0,($I7/SUM($F7:$G7,$I7))*INDEX(ESPN!$L$2:$L$246,E7),0)</f>
        <v>75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0</v>
      </c>
      <c r="G8">
        <f t="array" ref="G8">IF(ISERROR(C8),0,C$1)/SUM(IF(ISERROR($B8:$E8),0,$B$1:$E$1))</f>
        <v>1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(FBNinja)'!$B8,MATCH('Aggregate (FBNinja)'!K$2,DFBP!$D$1:$Z$1,0))),0)+IF($G8&gt;0,($G8/SUM($F8:$G8,$I8))*(INDEX(FBNinja!$J$2:$AE$409,'Aggregate (FBNinja)'!$C8,MATCH('Aggregate (FBNinja)'!K$2,FBNinja!$J$1:$AE$1,0))),0)+IF($I8&gt;0,($I8/SUM($F8:$G8,$I8))*(INDEX(ESPN!$B$2:$K$246,'Aggregate (FBNinja)'!$E8,MATCH('Aggregate (FBNinja)'!K$2,ESPN!$B$1:$K$1,0))),0)</f>
        <v>8.5600012999999997</v>
      </c>
      <c r="L8" s="5">
        <f>IF($F8&gt;0,($F8/SUM($F8:$G8,$I8))*(INDEX(DFBP!$D$2:$Z$401,'Aggregate (FBNinja)'!$B8,MATCH('Aggregate (FBNinja)'!L$2,DFBP!$D$1:$Z$1,0))),0)+IF($G8&gt;0,($G8/SUM($F8:$G8,$I8))*(INDEX(FBNinja!$J$2:$AE$409,'Aggregate (FBNinja)'!$C8,MATCH('Aggregate (FBNinja)'!L$2,FBNinja!$J$1:$AE$1,0))),0)+IF($I8&gt;0,($I8/SUM($F8:$G8,$I8))*(INDEX(ESPN!$B$2:$K$246,'Aggregate (FBNinja)'!$E8,MATCH('Aggregate (FBNinja)'!L$2,ESPN!$B$1:$K$1,0))),0)</f>
        <v>15.59</v>
      </c>
      <c r="M8" s="5">
        <f>IF($F8&gt;0,($F8/SUM($F8:$G8,$I8))*(INDEX(DFBP!$D$2:$Z$401,'Aggregate (FBNinja)'!$B8,MATCH('Aggregate (FBNinja)'!M$2,DFBP!$D$1:$Z$1,0))),0)+IF($G8&gt;0,($G8/SUM($F8:$G8,$I8))*(INDEX(FBNinja!$J$2:$AE$409,'Aggregate (FBNinja)'!$C8,MATCH('Aggregate (FBNinja)'!M$2,FBNinja!$J$1:$AE$1,0))),0)+IF($I8&gt;0,($I8/SUM($F8:$G8,$I8))*(INDEX(ESPN!$B$2:$K$246,'Aggregate (FBNinja)'!$E8,MATCH('Aggregate (FBNinja)'!M$2,ESPN!$B$1:$K$1,0))),0)</f>
        <v>3.1899839999999999</v>
      </c>
      <c r="N8" s="5">
        <f>IF($F8&gt;0,($F8/SUM($F8:$G8,$I8))*(INDEX(DFBP!$D$2:$Z$401,'Aggregate (FBNinja)'!$B8,MATCH('Aggregate (FBNinja)'!N$2,DFBP!$D$1:$Z$1,0))),0)+IF($G8&gt;0,($G8/SUM($F8:$G8,$I8))*(INDEX(FBNinja!$J$2:$AE$409,'Aggregate (FBNinja)'!$C8,MATCH('Aggregate (FBNinja)'!N$2,FBNinja!$J$1:$AE$1,0))),0)+IF($I8&gt;0,($I8/SUM($F8:$G8,$I8))*(INDEX(ESPN!$B$2:$K$246,'Aggregate (FBNinja)'!$E8,MATCH('Aggregate (FBNinja)'!N$2,ESPN!$B$1:$K$1,0))),0)</f>
        <v>4.7</v>
      </c>
      <c r="O8">
        <f>IF($F8&gt;0,$F8*(INDEX(DFBP!$D$2:$Z$401,'Aggregate (FBNinja)'!$B8,MATCH('Aggregate (FBNinja)'!O$2,DFBP!$D$1:$Z$1,0))),0)+IF($G8&gt;0,$G8*(INDEX(FBNinja!$J$2:$AE$409,'Aggregate (FBNinja)'!$C8,MATCH('Aggregate (FBNinja)'!O$2,FBNinja!$J$1:$AE$1,0))),0)+IF($H8&gt;0,$H8*(INDEX(HTBB!$F$2:$O$303,'Aggregate (FBNinja)'!$D8,MATCH('Aggregate (FBNinja)'!O$2,HTBB!$F$1:$O$1,0))),0)+IF($I8&gt;0,$I8*(INDEX(ESPN!$B$2:$K$246,'Aggregate (FBNinja)'!$E8,MATCH('Aggregate (FBNinja)'!O$2,ESPN!$B$1:$K$1,0))),0)</f>
        <v>0</v>
      </c>
      <c r="P8">
        <f>IF($F8&gt;0,$F8*(INDEX(DFBP!$D$2:$Z$401,'Aggregate (FBNinja)'!$B8,MATCH('Aggregate (FBNinja)'!P$2,DFBP!$D$1:$Z$1,0))),0)+IF($G8&gt;0,$G8*(INDEX(FBNinja!$J$2:$AE$409,'Aggregate (FBNinja)'!$C8,MATCH('Aggregate (FBNinja)'!P$2,FBNinja!$J$1:$AE$1,0))),0)+IF($H8&gt;0,$H8*(INDEX(HTBB!$F$2:$O$303,'Aggregate (FBNinja)'!$D8,MATCH('Aggregate (FBNinja)'!P$2,HTBB!$F$1:$O$1,0))),0)+IF($I8&gt;0,$I8*(INDEX(ESPN!$B$2:$K$246,'Aggregate (FBNinja)'!$E8,MATCH('Aggregate (FBNinja)'!P$2,ESPN!$B$1:$K$1,0))),0)</f>
        <v>13.27</v>
      </c>
      <c r="Q8">
        <f>IF($F8&gt;0,$F8*(INDEX(DFBP!$D$2:$Z$401,'Aggregate (FBNinja)'!$B8,MATCH('Aggregate (FBNinja)'!Q$2,DFBP!$D$1:$Z$1,0))),0)+IF($G8&gt;0,$G8*(INDEX(FBNinja!$J$2:$AE$409,'Aggregate (FBNinja)'!$C8,MATCH('Aggregate (FBNinja)'!Q$2,FBNinja!$J$1:$AE$1,0))),0)+IF($H8&gt;0,$H8*(INDEX(HTBB!$F$2:$O$303,'Aggregate (FBNinja)'!$D8,MATCH('Aggregate (FBNinja)'!Q$2,HTBB!$F$1:$O$1,0))),0)+IF($I8&gt;0,$I8*(INDEX(ESPN!$B$2:$K$246,'Aggregate (FBNinja)'!$E8,MATCH('Aggregate (FBNinja)'!Q$2,ESPN!$B$1:$K$1,0))),0)</f>
        <v>0.82</v>
      </c>
      <c r="R8">
        <f>IF($F8&gt;0,$F8*(INDEX(DFBP!$D$2:$Z$401,'Aggregate (FBNinja)'!$B8,MATCH('Aggregate (FBNinja)'!R$2,DFBP!$D$1:$Z$1,0))),0)+IF($G8&gt;0,$G8*(INDEX(FBNinja!$J$2:$AE$409,'Aggregate (FBNinja)'!$C8,MATCH('Aggregate (FBNinja)'!R$2,FBNinja!$J$1:$AE$1,0))),0)+IF($H8&gt;0,$H8*(INDEX(HTBB!$F$2:$O$303,'Aggregate (FBNinja)'!$D8,MATCH('Aggregate (FBNinja)'!R$2,HTBB!$F$1:$O$1,0))),0)+IF($I8&gt;0,$I8*(INDEX(ESPN!$B$2:$K$246,'Aggregate (FBNinja)'!$E8,MATCH('Aggregate (FBNinja)'!R$2,ESPN!$B$1:$K$1,0))),0)</f>
        <v>0.74</v>
      </c>
      <c r="S8">
        <f>IF($F8&gt;0,$F8*(INDEX(DFBP!$D$2:$Z$401,'Aggregate (FBNinja)'!$B8,MATCH('Aggregate (FBNinja)'!S$2,DFBP!$D$1:$Z$1,0))),0)+IF($G8&gt;0,$G8*(INDEX(FBNinja!$J$2:$AE$409,'Aggregate (FBNinja)'!$C8,MATCH('Aggregate (FBNinja)'!S$2,FBNinja!$J$1:$AE$1,0))),0)+IF($H8&gt;0,$H8*(INDEX(HTBB!$F$2:$O$303,'Aggregate (FBNinja)'!$D8,MATCH('Aggregate (FBNinja)'!S$2,HTBB!$F$1:$O$1,0))),0)+IF($I8&gt;0,$I8*(INDEX(ESPN!$B$2:$K$246,'Aggregate (FBNinja)'!$E8,MATCH('Aggregate (FBNinja)'!S$2,ESPN!$B$1:$K$1,0))),0)</f>
        <v>2.57</v>
      </c>
      <c r="T8" s="5">
        <f t="shared" si="0"/>
        <v>20.309986599999998</v>
      </c>
      <c r="V8">
        <f>IF(F8&gt;0,($F8/SUM($F8:$G8,$I8))*INDEX(DFBP!$B$2:$B$401,B8),0)+IF(G8&gt;0,($G8/SUM($F8:$G8,$I8))*INDEX(FBNinja!$H$2:$H$409,C8),0)+IF(I8&gt;0,($I8/SUM($F8:$G8,$I8))*INDEX(ESPN!$L$2:$L$246,E8),0)</f>
        <v>73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0</v>
      </c>
      <c r="G9">
        <f t="array" ref="G9">IF(ISERROR(C9),0,C$1)/SUM(IF(ISERROR($B9:$E9),0,$B$1:$E$1))</f>
        <v>1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(FBNinja)'!$B9,MATCH('Aggregate (FBNinja)'!K$2,DFBP!$D$1:$Z$1,0))),0)+IF($G9&gt;0,($G9/SUM($F9:$G9,$I9))*(INDEX(FBNinja!$J$2:$AE$409,'Aggregate (FBNinja)'!$C9,MATCH('Aggregate (FBNinja)'!K$2,FBNinja!$J$1:$AE$1,0))),0)+IF($I9&gt;0,($I9/SUM($F9:$G9,$I9))*(INDEX(ESPN!$B$2:$K$246,'Aggregate (FBNinja)'!$E9,MATCH('Aggregate (FBNinja)'!K$2,ESPN!$B$1:$K$1,0))),0)</f>
        <v>5.9599537999999992</v>
      </c>
      <c r="L9" s="5">
        <f>IF($F9&gt;0,($F9/SUM($F9:$G9,$I9))*(INDEX(DFBP!$D$2:$Z$401,'Aggregate (FBNinja)'!$B9,MATCH('Aggregate (FBNinja)'!L$2,DFBP!$D$1:$Z$1,0))),0)+IF($G9&gt;0,($G9/SUM($F9:$G9,$I9))*(INDEX(FBNinja!$J$2:$AE$409,'Aggregate (FBNinja)'!$C9,MATCH('Aggregate (FBNinja)'!L$2,FBNinja!$J$1:$AE$1,0))),0)+IF($I9&gt;0,($I9/SUM($F9:$G9,$I9))*(INDEX(ESPN!$B$2:$K$246,'Aggregate (FBNinja)'!$E9,MATCH('Aggregate (FBNinja)'!L$2,ESPN!$B$1:$K$1,0))),0)</f>
        <v>12.26</v>
      </c>
      <c r="M9" s="5">
        <f>IF($F9&gt;0,($F9/SUM($F9:$G9,$I9))*(INDEX(DFBP!$D$2:$Z$401,'Aggregate (FBNinja)'!$B9,MATCH('Aggregate (FBNinja)'!M$2,DFBP!$D$1:$Z$1,0))),0)+IF($G9&gt;0,($G9/SUM($F9:$G9,$I9))*(INDEX(FBNinja!$J$2:$AE$409,'Aggregate (FBNinja)'!$C9,MATCH('Aggregate (FBNinja)'!M$2,FBNinja!$J$1:$AE$1,0))),0)+IF($I9&gt;0,($I9/SUM($F9:$G9,$I9))*(INDEX(ESPN!$B$2:$K$246,'Aggregate (FBNinja)'!$E9,MATCH('Aggregate (FBNinja)'!M$2,ESPN!$B$1:$K$1,0))),0)</f>
        <v>3.4400139999999997</v>
      </c>
      <c r="N9" s="5">
        <f>IF($F9&gt;0,($F9/SUM($F9:$G9,$I9))*(INDEX(DFBP!$D$2:$Z$401,'Aggregate (FBNinja)'!$B9,MATCH('Aggregate (FBNinja)'!N$2,DFBP!$D$1:$Z$1,0))),0)+IF($G9&gt;0,($G9/SUM($F9:$G9,$I9))*(INDEX(FBNinja!$J$2:$AE$409,'Aggregate (FBNinja)'!$C9,MATCH('Aggregate (FBNinja)'!N$2,FBNinja!$J$1:$AE$1,0))),0)+IF($I9&gt;0,($I9/SUM($F9:$G9,$I9))*(INDEX(ESPN!$B$2:$K$246,'Aggregate (FBNinja)'!$E9,MATCH('Aggregate (FBNinja)'!N$2,ESPN!$B$1:$K$1,0))),0)</f>
        <v>3.94</v>
      </c>
      <c r="O9">
        <f>IF($F9&gt;0,$F9*(INDEX(DFBP!$D$2:$Z$401,'Aggregate (FBNinja)'!$B9,MATCH('Aggregate (FBNinja)'!O$2,DFBP!$D$1:$Z$1,0))),0)+IF($G9&gt;0,$G9*(INDEX(FBNinja!$J$2:$AE$409,'Aggregate (FBNinja)'!$C9,MATCH('Aggregate (FBNinja)'!O$2,FBNinja!$J$1:$AE$1,0))),0)+IF($H9&gt;0,$H9*(INDEX(HTBB!$F$2:$O$303,'Aggregate (FBNinja)'!$D9,MATCH('Aggregate (FBNinja)'!O$2,HTBB!$F$1:$O$1,0))),0)+IF($I9&gt;0,$I9*(INDEX(ESPN!$B$2:$K$246,'Aggregate (FBNinja)'!$E9,MATCH('Aggregate (FBNinja)'!O$2,ESPN!$B$1:$K$1,0))),0)</f>
        <v>2.13</v>
      </c>
      <c r="P9">
        <f>IF($F9&gt;0,$F9*(INDEX(DFBP!$D$2:$Z$401,'Aggregate (FBNinja)'!$B9,MATCH('Aggregate (FBNinja)'!P$2,DFBP!$D$1:$Z$1,0))),0)+IF($G9&gt;0,$G9*(INDEX(FBNinja!$J$2:$AE$409,'Aggregate (FBNinja)'!$C9,MATCH('Aggregate (FBNinja)'!P$2,FBNinja!$J$1:$AE$1,0))),0)+IF($H9&gt;0,$H9*(INDEX(HTBB!$F$2:$O$303,'Aggregate (FBNinja)'!$D9,MATCH('Aggregate (FBNinja)'!P$2,HTBB!$F$1:$O$1,0))),0)+IF($I9&gt;0,$I9*(INDEX(ESPN!$B$2:$K$246,'Aggregate (FBNinja)'!$E9,MATCH('Aggregate (FBNinja)'!P$2,ESPN!$B$1:$K$1,0))),0)</f>
        <v>4.57</v>
      </c>
      <c r="Q9">
        <f>IF($F9&gt;0,$F9*(INDEX(DFBP!$D$2:$Z$401,'Aggregate (FBNinja)'!$B9,MATCH('Aggregate (FBNinja)'!Q$2,DFBP!$D$1:$Z$1,0))),0)+IF($G9&gt;0,$G9*(INDEX(FBNinja!$J$2:$AE$409,'Aggregate (FBNinja)'!$C9,MATCH('Aggregate (FBNinja)'!Q$2,FBNinja!$J$1:$AE$1,0))),0)+IF($H9&gt;0,$H9*(INDEX(HTBB!$F$2:$O$303,'Aggregate (FBNinja)'!$D9,MATCH('Aggregate (FBNinja)'!Q$2,HTBB!$F$1:$O$1,0))),0)+IF($I9&gt;0,$I9*(INDEX(ESPN!$B$2:$K$246,'Aggregate (FBNinja)'!$E9,MATCH('Aggregate (FBNinja)'!Q$2,ESPN!$B$1:$K$1,0))),0)</f>
        <v>8.3699999999999992</v>
      </c>
      <c r="R9">
        <f>IF($F9&gt;0,$F9*(INDEX(DFBP!$D$2:$Z$401,'Aggregate (FBNinja)'!$B9,MATCH('Aggregate (FBNinja)'!R$2,DFBP!$D$1:$Z$1,0))),0)+IF($G9&gt;0,$G9*(INDEX(FBNinja!$J$2:$AE$409,'Aggregate (FBNinja)'!$C9,MATCH('Aggregate (FBNinja)'!R$2,FBNinja!$J$1:$AE$1,0))),0)+IF($H9&gt;0,$H9*(INDEX(HTBB!$F$2:$O$303,'Aggregate (FBNinja)'!$D9,MATCH('Aggregate (FBNinja)'!R$2,HTBB!$F$1:$O$1,0))),0)+IF($I9&gt;0,$I9*(INDEX(ESPN!$B$2:$K$246,'Aggregate (FBNinja)'!$E9,MATCH('Aggregate (FBNinja)'!R$2,ESPN!$B$1:$K$1,0))),0)</f>
        <v>1.67</v>
      </c>
      <c r="S9">
        <f>IF($F9&gt;0,$F9*(INDEX(DFBP!$D$2:$Z$401,'Aggregate (FBNinja)'!$B9,MATCH('Aggregate (FBNinja)'!S$2,DFBP!$D$1:$Z$1,0))),0)+IF($G9&gt;0,$G9*(INDEX(FBNinja!$J$2:$AE$409,'Aggregate (FBNinja)'!$C9,MATCH('Aggregate (FBNinja)'!S$2,FBNinja!$J$1:$AE$1,0))),0)+IF($H9&gt;0,$H9*(INDEX(HTBB!$F$2:$O$303,'Aggregate (FBNinja)'!$D9,MATCH('Aggregate (FBNinja)'!S$2,HTBB!$F$1:$O$1,0))),0)+IF($I9&gt;0,$I9*(INDEX(ESPN!$B$2:$K$246,'Aggregate (FBNinja)'!$E9,MATCH('Aggregate (FBNinja)'!S$2,ESPN!$B$1:$K$1,0))),0)</f>
        <v>0.12</v>
      </c>
      <c r="T9" s="5">
        <f t="shared" si="0"/>
        <v>17.489921599999995</v>
      </c>
      <c r="V9">
        <f>IF(F9&gt;0,($F9/SUM($F9:$G9,$I9))*INDEX(DFBP!$B$2:$B$401,B9),0)+IF(G9&gt;0,($G9/SUM($F9:$G9,$I9))*INDEX(FBNinja!$H$2:$H$409,C9),0)+IF(I9&gt;0,($I9/SUM($F9:$G9,$I9))*INDEX(ESPN!$L$2:$L$246,E9),0)</f>
        <v>73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1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(FBNinja)'!$B10,MATCH('Aggregate (FBNinja)'!K$2,DFBP!$D$1:$Z$1,0))),0)+IF($G10&gt;0,($G10/SUM($F10:$G10,$I10))*(INDEX(FBNinja!$J$2:$AE$409,'Aggregate (FBNinja)'!$C10,MATCH('Aggregate (FBNinja)'!K$2,FBNinja!$J$1:$AE$1,0))),0)+IF($I10&gt;0,($I10/SUM($F10:$G10,$I10))*(INDEX(ESPN!$B$2:$K$246,'Aggregate (FBNinja)'!$E10,MATCH('Aggregate (FBNinja)'!K$2,ESPN!$B$1:$K$1,0))),0)</f>
        <v>8.5000953999999993</v>
      </c>
      <c r="L10" s="5">
        <f>IF($F10&gt;0,($F10/SUM($F10:$G10,$I10))*(INDEX(DFBP!$D$2:$Z$401,'Aggregate (FBNinja)'!$B10,MATCH('Aggregate (FBNinja)'!L$2,DFBP!$D$1:$Z$1,0))),0)+IF($G10&gt;0,($G10/SUM($F10:$G10,$I10))*(INDEX(FBNinja!$J$2:$AE$409,'Aggregate (FBNinja)'!$C10,MATCH('Aggregate (FBNinja)'!L$2,FBNinja!$J$1:$AE$1,0))),0)+IF($I10&gt;0,($I10/SUM($F10:$G10,$I10))*(INDEX(ESPN!$B$2:$K$246,'Aggregate (FBNinja)'!$E10,MATCH('Aggregate (FBNinja)'!L$2,ESPN!$B$1:$K$1,0))),0)</f>
        <v>19.54</v>
      </c>
      <c r="M10" s="5">
        <f>IF($F10&gt;0,($F10/SUM($F10:$G10,$I10))*(INDEX(DFBP!$D$2:$Z$401,'Aggregate (FBNinja)'!$B10,MATCH('Aggregate (FBNinja)'!M$2,DFBP!$D$1:$Z$1,0))),0)+IF($G10&gt;0,($G10/SUM($F10:$G10,$I10))*(INDEX(FBNinja!$J$2:$AE$409,'Aggregate (FBNinja)'!$C10,MATCH('Aggregate (FBNinja)'!M$2,FBNinja!$J$1:$AE$1,0))),0)+IF($I10&gt;0,($I10/SUM($F10:$G10,$I10))*(INDEX(ESPN!$B$2:$K$246,'Aggregate (FBNinja)'!$E10,MATCH('Aggregate (FBNinja)'!M$2,ESPN!$B$1:$K$1,0))),0)</f>
        <v>8.1900202999999987</v>
      </c>
      <c r="N10" s="5">
        <f>IF($F10&gt;0,($F10/SUM($F10:$G10,$I10))*(INDEX(DFBP!$D$2:$Z$401,'Aggregate (FBNinja)'!$B10,MATCH('Aggregate (FBNinja)'!N$2,DFBP!$D$1:$Z$1,0))),0)+IF($G10&gt;0,($G10/SUM($F10:$G10,$I10))*(INDEX(FBNinja!$J$2:$AE$409,'Aggregate (FBNinja)'!$C10,MATCH('Aggregate (FBNinja)'!N$2,FBNinja!$J$1:$AE$1,0))),0)+IF($I10&gt;0,($I10/SUM($F10:$G10,$I10))*(INDEX(ESPN!$B$2:$K$246,'Aggregate (FBNinja)'!$E10,MATCH('Aggregate (FBNinja)'!N$2,ESPN!$B$1:$K$1,0))),0)</f>
        <v>9.7899999999999991</v>
      </c>
      <c r="O10">
        <f>IF($F10&gt;0,$F10*(INDEX(DFBP!$D$2:$Z$401,'Aggregate (FBNinja)'!$B10,MATCH('Aggregate (FBNinja)'!O$2,DFBP!$D$1:$Z$1,0))),0)+IF($G10&gt;0,$G10*(INDEX(FBNinja!$J$2:$AE$409,'Aggregate (FBNinja)'!$C10,MATCH('Aggregate (FBNinja)'!O$2,FBNinja!$J$1:$AE$1,0))),0)+IF($H10&gt;0,$H10*(INDEX(HTBB!$F$2:$O$303,'Aggregate (FBNinja)'!$D10,MATCH('Aggregate (FBNinja)'!O$2,HTBB!$F$1:$O$1,0))),0)+IF($I10&gt;0,$I10*(INDEX(ESPN!$B$2:$K$246,'Aggregate (FBNinja)'!$E10,MATCH('Aggregate (FBNinja)'!O$2,ESPN!$B$1:$K$1,0))),0)</f>
        <v>1.94</v>
      </c>
      <c r="P10">
        <f>IF($F10&gt;0,$F10*(INDEX(DFBP!$D$2:$Z$401,'Aggregate (FBNinja)'!$B10,MATCH('Aggregate (FBNinja)'!P$2,DFBP!$D$1:$Z$1,0))),0)+IF($G10&gt;0,$G10*(INDEX(FBNinja!$J$2:$AE$409,'Aggregate (FBNinja)'!$C10,MATCH('Aggregate (FBNinja)'!P$2,FBNinja!$J$1:$AE$1,0))),0)+IF($H10&gt;0,$H10*(INDEX(HTBB!$F$2:$O$303,'Aggregate (FBNinja)'!$D10,MATCH('Aggregate (FBNinja)'!P$2,HTBB!$F$1:$O$1,0))),0)+IF($I10&gt;0,$I10*(INDEX(ESPN!$B$2:$K$246,'Aggregate (FBNinja)'!$E10,MATCH('Aggregate (FBNinja)'!P$2,ESPN!$B$1:$K$1,0))),0)</f>
        <v>8.9499999999999993</v>
      </c>
      <c r="Q10">
        <f>IF($F10&gt;0,$F10*(INDEX(DFBP!$D$2:$Z$401,'Aggregate (FBNinja)'!$B10,MATCH('Aggregate (FBNinja)'!Q$2,DFBP!$D$1:$Z$1,0))),0)+IF($G10&gt;0,$G10*(INDEX(FBNinja!$J$2:$AE$409,'Aggregate (FBNinja)'!$C10,MATCH('Aggregate (FBNinja)'!Q$2,FBNinja!$J$1:$AE$1,0))),0)+IF($H10&gt;0,$H10*(INDEX(HTBB!$F$2:$O$303,'Aggregate (FBNinja)'!$D10,MATCH('Aggregate (FBNinja)'!Q$2,HTBB!$F$1:$O$1,0))),0)+IF($I10&gt;0,$I10*(INDEX(ESPN!$B$2:$K$246,'Aggregate (FBNinja)'!$E10,MATCH('Aggregate (FBNinja)'!Q$2,ESPN!$B$1:$K$1,0))),0)</f>
        <v>9.6999999999999993</v>
      </c>
      <c r="R10">
        <f>IF($F10&gt;0,$F10*(INDEX(DFBP!$D$2:$Z$401,'Aggregate (FBNinja)'!$B10,MATCH('Aggregate (FBNinja)'!R$2,DFBP!$D$1:$Z$1,0))),0)+IF($G10&gt;0,$G10*(INDEX(FBNinja!$J$2:$AE$409,'Aggregate (FBNinja)'!$C10,MATCH('Aggregate (FBNinja)'!R$2,FBNinja!$J$1:$AE$1,0))),0)+IF($H10&gt;0,$H10*(INDEX(HTBB!$F$2:$O$303,'Aggregate (FBNinja)'!$D10,MATCH('Aggregate (FBNinja)'!R$2,HTBB!$F$1:$O$1,0))),0)+IF($I10&gt;0,$I10*(INDEX(ESPN!$B$2:$K$246,'Aggregate (FBNinja)'!$E10,MATCH('Aggregate (FBNinja)'!R$2,ESPN!$B$1:$K$1,0))),0)</f>
        <v>1.88</v>
      </c>
      <c r="S10">
        <f>IF($F10&gt;0,$F10*(INDEX(DFBP!$D$2:$Z$401,'Aggregate (FBNinja)'!$B10,MATCH('Aggregate (FBNinja)'!S$2,DFBP!$D$1:$Z$1,0))),0)+IF($G10&gt;0,$G10*(INDEX(FBNinja!$J$2:$AE$409,'Aggregate (FBNinja)'!$C10,MATCH('Aggregate (FBNinja)'!S$2,FBNinja!$J$1:$AE$1,0))),0)+IF($H10&gt;0,$H10*(INDEX(HTBB!$F$2:$O$303,'Aggregate (FBNinja)'!$D10,MATCH('Aggregate (FBNinja)'!S$2,HTBB!$F$1:$O$1,0))),0)+IF($I10&gt;0,$I10*(INDEX(ESPN!$B$2:$K$246,'Aggregate (FBNinja)'!$E10,MATCH('Aggregate (FBNinja)'!S$2,ESPN!$B$1:$K$1,0))),0)</f>
        <v>0.3</v>
      </c>
      <c r="T10" s="5">
        <f t="shared" si="0"/>
        <v>27.130211099999997</v>
      </c>
      <c r="V10">
        <f>IF(F10&gt;0,($F10/SUM($F10:$G10,$I10))*INDEX(DFBP!$B$2:$B$401,B10),0)+IF(G10&gt;0,($G10/SUM($F10:$G10,$I10))*INDEX(FBNinja!$H$2:$H$409,C10),0)+IF(I10&gt;0,($I10/SUM($F10:$G10,$I10))*INDEX(ESPN!$L$2:$L$246,E10),0)</f>
        <v>80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1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(FBNinja)'!$B11,MATCH('Aggregate (FBNinja)'!K$2,DFBP!$D$1:$Z$1,0))),0)+IF($G11&gt;0,($G11/SUM($F11:$G11,$I11))*(INDEX(FBNinja!$J$2:$AE$409,'Aggregate (FBNinja)'!$C11,MATCH('Aggregate (FBNinja)'!K$2,FBNinja!$J$1:$AE$1,0))),0)+IF($I11&gt;0,($I11/SUM($F11:$G11,$I11))*(INDEX(ESPN!$B$2:$K$246,'Aggregate (FBNinja)'!$E11,MATCH('Aggregate (FBNinja)'!K$2,ESPN!$B$1:$K$1,0))),0)</f>
        <v>9.4300580999999983</v>
      </c>
      <c r="L11" s="5">
        <f>IF($F11&gt;0,($F11/SUM($F11:$G11,$I11))*(INDEX(DFBP!$D$2:$Z$401,'Aggregate (FBNinja)'!$B11,MATCH('Aggregate (FBNinja)'!L$2,DFBP!$D$1:$Z$1,0))),0)+IF($G11&gt;0,($G11/SUM($F11:$G11,$I11))*(INDEX(FBNinja!$J$2:$AE$409,'Aggregate (FBNinja)'!$C11,MATCH('Aggregate (FBNinja)'!L$2,FBNinja!$J$1:$AE$1,0))),0)+IF($I11&gt;0,($I11/SUM($F11:$G11,$I11))*(INDEX(ESPN!$B$2:$K$246,'Aggregate (FBNinja)'!$E11,MATCH('Aggregate (FBNinja)'!L$2,ESPN!$B$1:$K$1,0))),0)</f>
        <v>18.11</v>
      </c>
      <c r="M11" s="5">
        <f>IF($F11&gt;0,($F11/SUM($F11:$G11,$I11))*(INDEX(DFBP!$D$2:$Z$401,'Aggregate (FBNinja)'!$B11,MATCH('Aggregate (FBNinja)'!M$2,DFBP!$D$1:$Z$1,0))),0)+IF($G11&gt;0,($G11/SUM($F11:$G11,$I11))*(INDEX(FBNinja!$J$2:$AE$409,'Aggregate (FBNinja)'!$C11,MATCH('Aggregate (FBNinja)'!M$2,FBNinja!$J$1:$AE$1,0))),0)+IF($I11&gt;0,($I11/SUM($F11:$G11,$I11))*(INDEX(ESPN!$B$2:$K$246,'Aggregate (FBNinja)'!$E11,MATCH('Aggregate (FBNinja)'!M$2,ESPN!$B$1:$K$1,0))),0)</f>
        <v>4.1399967999999996</v>
      </c>
      <c r="N11" s="5">
        <f>IF($F11&gt;0,($F11/SUM($F11:$G11,$I11))*(INDEX(DFBP!$D$2:$Z$401,'Aggregate (FBNinja)'!$B11,MATCH('Aggregate (FBNinja)'!N$2,DFBP!$D$1:$Z$1,0))),0)+IF($G11&gt;0,($G11/SUM($F11:$G11,$I11))*(INDEX(FBNinja!$J$2:$AE$409,'Aggregate (FBNinja)'!$C11,MATCH('Aggregate (FBNinja)'!N$2,FBNinja!$J$1:$AE$1,0))),0)+IF($I11&gt;0,($I11/SUM($F11:$G11,$I11))*(INDEX(ESPN!$B$2:$K$246,'Aggregate (FBNinja)'!$E11,MATCH('Aggregate (FBNinja)'!N$2,ESPN!$B$1:$K$1,0))),0)</f>
        <v>5.08</v>
      </c>
      <c r="O11">
        <f>IF($F11&gt;0,$F11*(INDEX(DFBP!$D$2:$Z$401,'Aggregate (FBNinja)'!$B11,MATCH('Aggregate (FBNinja)'!O$2,DFBP!$D$1:$Z$1,0))),0)+IF($G11&gt;0,$G11*(INDEX(FBNinja!$J$2:$AE$409,'Aggregate (FBNinja)'!$C11,MATCH('Aggregate (FBNinja)'!O$2,FBNinja!$J$1:$AE$1,0))),0)+IF($H11&gt;0,$H11*(INDEX(HTBB!$F$2:$O$303,'Aggregate (FBNinja)'!$D11,MATCH('Aggregate (FBNinja)'!O$2,HTBB!$F$1:$O$1,0))),0)+IF($I11&gt;0,$I11*(INDEX(ESPN!$B$2:$K$246,'Aggregate (FBNinja)'!$E11,MATCH('Aggregate (FBNinja)'!O$2,ESPN!$B$1:$K$1,0))),0)</f>
        <v>1.32</v>
      </c>
      <c r="P11">
        <f>IF($F11&gt;0,$F11*(INDEX(DFBP!$D$2:$Z$401,'Aggregate (FBNinja)'!$B11,MATCH('Aggregate (FBNinja)'!P$2,DFBP!$D$1:$Z$1,0))),0)+IF($G11&gt;0,$G11*(INDEX(FBNinja!$J$2:$AE$409,'Aggregate (FBNinja)'!$C11,MATCH('Aggregate (FBNinja)'!P$2,FBNinja!$J$1:$AE$1,0))),0)+IF($H11&gt;0,$H11*(INDEX(HTBB!$F$2:$O$303,'Aggregate (FBNinja)'!$D11,MATCH('Aggregate (FBNinja)'!P$2,HTBB!$F$1:$O$1,0))),0)+IF($I11&gt;0,$I11*(INDEX(ESPN!$B$2:$K$246,'Aggregate (FBNinja)'!$E11,MATCH('Aggregate (FBNinja)'!P$2,ESPN!$B$1:$K$1,0))),0)</f>
        <v>11.09</v>
      </c>
      <c r="Q11">
        <f>IF($F11&gt;0,$F11*(INDEX(DFBP!$D$2:$Z$401,'Aggregate (FBNinja)'!$B11,MATCH('Aggregate (FBNinja)'!Q$2,DFBP!$D$1:$Z$1,0))),0)+IF($G11&gt;0,$G11*(INDEX(FBNinja!$J$2:$AE$409,'Aggregate (FBNinja)'!$C11,MATCH('Aggregate (FBNinja)'!Q$2,FBNinja!$J$1:$AE$1,0))),0)+IF($H11&gt;0,$H11*(INDEX(HTBB!$F$2:$O$303,'Aggregate (FBNinja)'!$D11,MATCH('Aggregate (FBNinja)'!Q$2,HTBB!$F$1:$O$1,0))),0)+IF($I11&gt;0,$I11*(INDEX(ESPN!$B$2:$K$246,'Aggregate (FBNinja)'!$E11,MATCH('Aggregate (FBNinja)'!Q$2,ESPN!$B$1:$K$1,0))),0)</f>
        <v>2.35</v>
      </c>
      <c r="R11">
        <f>IF($F11&gt;0,$F11*(INDEX(DFBP!$D$2:$Z$401,'Aggregate (FBNinja)'!$B11,MATCH('Aggregate (FBNinja)'!R$2,DFBP!$D$1:$Z$1,0))),0)+IF($G11&gt;0,$G11*(INDEX(FBNinja!$J$2:$AE$409,'Aggregate (FBNinja)'!$C11,MATCH('Aggregate (FBNinja)'!R$2,FBNinja!$J$1:$AE$1,0))),0)+IF($H11&gt;0,$H11*(INDEX(HTBB!$F$2:$O$303,'Aggregate (FBNinja)'!$D11,MATCH('Aggregate (FBNinja)'!R$2,HTBB!$F$1:$O$1,0))),0)+IF($I11&gt;0,$I11*(INDEX(ESPN!$B$2:$K$246,'Aggregate (FBNinja)'!$E11,MATCH('Aggregate (FBNinja)'!R$2,ESPN!$B$1:$K$1,0))),0)</f>
        <v>0.84</v>
      </c>
      <c r="S11">
        <f>IF($F11&gt;0,$F11*(INDEX(DFBP!$D$2:$Z$401,'Aggregate (FBNinja)'!$B11,MATCH('Aggregate (FBNinja)'!S$2,DFBP!$D$1:$Z$1,0))),0)+IF($G11&gt;0,$G11*(INDEX(FBNinja!$J$2:$AE$409,'Aggregate (FBNinja)'!$C11,MATCH('Aggregate (FBNinja)'!S$2,FBNinja!$J$1:$AE$1,0))),0)+IF($H11&gt;0,$H11*(INDEX(HTBB!$F$2:$O$303,'Aggregate (FBNinja)'!$D11,MATCH('Aggregate (FBNinja)'!S$2,HTBB!$F$1:$O$1,0))),0)+IF($I11&gt;0,$I11*(INDEX(ESPN!$B$2:$K$246,'Aggregate (FBNinja)'!$E11,MATCH('Aggregate (FBNinja)'!S$2,ESPN!$B$1:$K$1,0))),0)</f>
        <v>1.47</v>
      </c>
      <c r="T11" s="5">
        <f t="shared" si="0"/>
        <v>24.320112999999996</v>
      </c>
      <c r="V11">
        <f>IF(F11&gt;0,($F11/SUM($F11:$G11,$I11))*INDEX(DFBP!$B$2:$B$401,B11),0)+IF(G11&gt;0,($G11/SUM($F11:$G11,$I11))*INDEX(FBNinja!$H$2:$H$409,C11),0)+IF(I11&gt;0,($I11/SUM($F11:$G11,$I11))*INDEX(ESPN!$L$2:$L$246,E11),0)</f>
        <v>80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1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(FBNinja)'!$B12,MATCH('Aggregate (FBNinja)'!K$2,DFBP!$D$1:$Z$1,0))),0)+IF($G12&gt;0,($G12/SUM($F12:$G12,$I12))*(INDEX(FBNinja!$J$2:$AE$409,'Aggregate (FBNinja)'!$C12,MATCH('Aggregate (FBNinja)'!K$2,FBNinja!$J$1:$AE$1,0))),0)+IF($I12&gt;0,($I12/SUM($F12:$G12,$I12))*(INDEX(ESPN!$B$2:$K$246,'Aggregate (FBNinja)'!$E12,MATCH('Aggregate (FBNinja)'!K$2,ESPN!$B$1:$K$1,0))),0)</f>
        <v>7.690050799999999</v>
      </c>
      <c r="L12" s="5">
        <f>IF($F12&gt;0,($F12/SUM($F12:$G12,$I12))*(INDEX(DFBP!$D$2:$Z$401,'Aggregate (FBNinja)'!$B12,MATCH('Aggregate (FBNinja)'!L$2,DFBP!$D$1:$Z$1,0))),0)+IF($G12&gt;0,($G12/SUM($F12:$G12,$I12))*(INDEX(FBNinja!$J$2:$AE$409,'Aggregate (FBNinja)'!$C12,MATCH('Aggregate (FBNinja)'!L$2,FBNinja!$J$1:$AE$1,0))),0)+IF($I12&gt;0,($I12/SUM($F12:$G12,$I12))*(INDEX(ESPN!$B$2:$K$246,'Aggregate (FBNinja)'!$E12,MATCH('Aggregate (FBNinja)'!L$2,ESPN!$B$1:$K$1,0))),0)</f>
        <v>17.559999999999999</v>
      </c>
      <c r="M12" s="5">
        <f>IF($F12&gt;0,($F12/SUM($F12:$G12,$I12))*(INDEX(DFBP!$D$2:$Z$401,'Aggregate (FBNinja)'!$B12,MATCH('Aggregate (FBNinja)'!M$2,DFBP!$D$1:$Z$1,0))),0)+IF($G12&gt;0,($G12/SUM($F12:$G12,$I12))*(INDEX(FBNinja!$J$2:$AE$409,'Aggregate (FBNinja)'!$C12,MATCH('Aggregate (FBNinja)'!M$2,FBNinja!$J$1:$AE$1,0))),0)+IF($I12&gt;0,($I12/SUM($F12:$G12,$I12))*(INDEX(ESPN!$B$2:$K$246,'Aggregate (FBNinja)'!$E12,MATCH('Aggregate (FBNinja)'!M$2,ESPN!$B$1:$K$1,0))),0)</f>
        <v>4.1999854000000001</v>
      </c>
      <c r="N12" s="5">
        <f>IF($F12&gt;0,($F12/SUM($F12:$G12,$I12))*(INDEX(DFBP!$D$2:$Z$401,'Aggregate (FBNinja)'!$B12,MATCH('Aggregate (FBNinja)'!N$2,DFBP!$D$1:$Z$1,0))),0)+IF($G12&gt;0,($G12/SUM($F12:$G12,$I12))*(INDEX(FBNinja!$J$2:$AE$409,'Aggregate (FBNinja)'!$C12,MATCH('Aggregate (FBNinja)'!N$2,FBNinja!$J$1:$AE$1,0))),0)+IF($I12&gt;0,($I12/SUM($F12:$G12,$I12))*(INDEX(ESPN!$B$2:$K$246,'Aggregate (FBNinja)'!$E12,MATCH('Aggregate (FBNinja)'!N$2,ESPN!$B$1:$K$1,0))),0)</f>
        <v>4.87</v>
      </c>
      <c r="O12">
        <f>IF($F12&gt;0,$F12*(INDEX(DFBP!$D$2:$Z$401,'Aggregate (FBNinja)'!$B12,MATCH('Aggregate (FBNinja)'!O$2,DFBP!$D$1:$Z$1,0))),0)+IF($G12&gt;0,$G12*(INDEX(FBNinja!$J$2:$AE$409,'Aggregate (FBNinja)'!$C12,MATCH('Aggregate (FBNinja)'!O$2,FBNinja!$J$1:$AE$1,0))),0)+IF($H12&gt;0,$H12*(INDEX(HTBB!$F$2:$O$303,'Aggregate (FBNinja)'!$D12,MATCH('Aggregate (FBNinja)'!O$2,HTBB!$F$1:$O$1,0))),0)+IF($I12&gt;0,$I12*(INDEX(ESPN!$B$2:$K$246,'Aggregate (FBNinja)'!$E12,MATCH('Aggregate (FBNinja)'!O$2,ESPN!$B$1:$K$1,0))),0)</f>
        <v>2.54</v>
      </c>
      <c r="P12">
        <f>IF($F12&gt;0,$F12*(INDEX(DFBP!$D$2:$Z$401,'Aggregate (FBNinja)'!$B12,MATCH('Aggregate (FBNinja)'!P$2,DFBP!$D$1:$Z$1,0))),0)+IF($G12&gt;0,$G12*(INDEX(FBNinja!$J$2:$AE$409,'Aggregate (FBNinja)'!$C12,MATCH('Aggregate (FBNinja)'!P$2,FBNinja!$J$1:$AE$1,0))),0)+IF($H12&gt;0,$H12*(INDEX(HTBB!$F$2:$O$303,'Aggregate (FBNinja)'!$D12,MATCH('Aggregate (FBNinja)'!P$2,HTBB!$F$1:$O$1,0))),0)+IF($I12&gt;0,$I12*(INDEX(ESPN!$B$2:$K$246,'Aggregate (FBNinja)'!$E12,MATCH('Aggregate (FBNinja)'!P$2,ESPN!$B$1:$K$1,0))),0)</f>
        <v>5.87</v>
      </c>
      <c r="Q12">
        <f>IF($F12&gt;0,$F12*(INDEX(DFBP!$D$2:$Z$401,'Aggregate (FBNinja)'!$B12,MATCH('Aggregate (FBNinja)'!Q$2,DFBP!$D$1:$Z$1,0))),0)+IF($G12&gt;0,$G12*(INDEX(FBNinja!$J$2:$AE$409,'Aggregate (FBNinja)'!$C12,MATCH('Aggregate (FBNinja)'!Q$2,FBNinja!$J$1:$AE$1,0))),0)+IF($H12&gt;0,$H12*(INDEX(HTBB!$F$2:$O$303,'Aggregate (FBNinja)'!$D12,MATCH('Aggregate (FBNinja)'!Q$2,HTBB!$F$1:$O$1,0))),0)+IF($I12&gt;0,$I12*(INDEX(ESPN!$B$2:$K$246,'Aggregate (FBNinja)'!$E12,MATCH('Aggregate (FBNinja)'!Q$2,ESPN!$B$1:$K$1,0))),0)</f>
        <v>3.59</v>
      </c>
      <c r="R12">
        <f>IF($F12&gt;0,$F12*(INDEX(DFBP!$D$2:$Z$401,'Aggregate (FBNinja)'!$B12,MATCH('Aggregate (FBNinja)'!R$2,DFBP!$D$1:$Z$1,0))),0)+IF($G12&gt;0,$G12*(INDEX(FBNinja!$J$2:$AE$409,'Aggregate (FBNinja)'!$C12,MATCH('Aggregate (FBNinja)'!R$2,FBNinja!$J$1:$AE$1,0))),0)+IF($H12&gt;0,$H12*(INDEX(HTBB!$F$2:$O$303,'Aggregate (FBNinja)'!$D12,MATCH('Aggregate (FBNinja)'!R$2,HTBB!$F$1:$O$1,0))),0)+IF($I12&gt;0,$I12*(INDEX(ESPN!$B$2:$K$246,'Aggregate (FBNinja)'!$E12,MATCH('Aggregate (FBNinja)'!R$2,ESPN!$B$1:$K$1,0))),0)</f>
        <v>1.56</v>
      </c>
      <c r="S12">
        <f>IF($F12&gt;0,$F12*(INDEX(DFBP!$D$2:$Z$401,'Aggregate (FBNinja)'!$B12,MATCH('Aggregate (FBNinja)'!S$2,DFBP!$D$1:$Z$1,0))),0)+IF($G12&gt;0,$G12*(INDEX(FBNinja!$J$2:$AE$409,'Aggregate (FBNinja)'!$C12,MATCH('Aggregate (FBNinja)'!S$2,FBNinja!$J$1:$AE$1,0))),0)+IF($H12&gt;0,$H12*(INDEX(HTBB!$F$2:$O$303,'Aggregate (FBNinja)'!$D12,MATCH('Aggregate (FBNinja)'!S$2,HTBB!$F$1:$O$1,0))),0)+IF($I12&gt;0,$I12*(INDEX(ESPN!$B$2:$K$246,'Aggregate (FBNinja)'!$E12,MATCH('Aggregate (FBNinja)'!S$2,ESPN!$B$1:$K$1,0))),0)</f>
        <v>0.44</v>
      </c>
      <c r="T12" s="5">
        <f t="shared" si="0"/>
        <v>22.120086999999998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19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1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(FBNinja)'!$B13,MATCH('Aggregate (FBNinja)'!K$2,DFBP!$D$1:$Z$1,0))),0)+IF($G13&gt;0,($G13/SUM($F13:$G13,$I13))*(INDEX(FBNinja!$J$2:$AE$409,'Aggregate (FBNinja)'!$C13,MATCH('Aggregate (FBNinja)'!K$2,FBNinja!$J$1:$AE$1,0))),0)+IF($I13&gt;0,($I13/SUM($F13:$G13,$I13))*(INDEX(ESPN!$B$2:$K$246,'Aggregate (FBNinja)'!$E13,MATCH('Aggregate (FBNinja)'!K$2,ESPN!$B$1:$K$1,0))),0)</f>
        <v>6.3899356000000003</v>
      </c>
      <c r="L13" s="5">
        <f>IF($F13&gt;0,($F13/SUM($F13:$G13,$I13))*(INDEX(DFBP!$D$2:$Z$401,'Aggregate (FBNinja)'!$B13,MATCH('Aggregate (FBNinja)'!L$2,DFBP!$D$1:$Z$1,0))),0)+IF($G13&gt;0,($G13/SUM($F13:$G13,$I13))*(INDEX(FBNinja!$J$2:$AE$409,'Aggregate (FBNinja)'!$C13,MATCH('Aggregate (FBNinja)'!L$2,FBNinja!$J$1:$AE$1,0))),0)+IF($I13&gt;0,($I13/SUM($F13:$G13,$I13))*(INDEX(ESPN!$B$2:$K$246,'Aggregate (FBNinja)'!$E13,MATCH('Aggregate (FBNinja)'!L$2,ESPN!$B$1:$K$1,0))),0)</f>
        <v>13.88</v>
      </c>
      <c r="M13" s="5">
        <f>IF($F13&gt;0,($F13/SUM($F13:$G13,$I13))*(INDEX(DFBP!$D$2:$Z$401,'Aggregate (FBNinja)'!$B13,MATCH('Aggregate (FBNinja)'!M$2,DFBP!$D$1:$Z$1,0))),0)+IF($G13&gt;0,($G13/SUM($F13:$G13,$I13))*(INDEX(FBNinja!$J$2:$AE$409,'Aggregate (FBNinja)'!$C13,MATCH('Aggregate (FBNinja)'!M$2,FBNinja!$J$1:$AE$1,0))),0)+IF($I13&gt;0,($I13/SUM($F13:$G13,$I13))*(INDEX(ESPN!$B$2:$K$246,'Aggregate (FBNinja)'!$E13,MATCH('Aggregate (FBNinja)'!M$2,ESPN!$B$1:$K$1,0))),0)</f>
        <v>4.7999896</v>
      </c>
      <c r="N13" s="5">
        <f>IF($F13&gt;0,($F13/SUM($F13:$G13,$I13))*(INDEX(DFBP!$D$2:$Z$401,'Aggregate (FBNinja)'!$B13,MATCH('Aggregate (FBNinja)'!N$2,DFBP!$D$1:$Z$1,0))),0)+IF($G13&gt;0,($G13/SUM($F13:$G13,$I13))*(INDEX(FBNinja!$J$2:$AE$409,'Aggregate (FBNinja)'!$C13,MATCH('Aggregate (FBNinja)'!N$2,FBNinja!$J$1:$AE$1,0))),0)+IF($I13&gt;0,($I13/SUM($F13:$G13,$I13))*(INDEX(ESPN!$B$2:$K$246,'Aggregate (FBNinja)'!$E13,MATCH('Aggregate (FBNinja)'!N$2,ESPN!$B$1:$K$1,0))),0)</f>
        <v>5.81</v>
      </c>
      <c r="O13">
        <f>IF($F13&gt;0,$F13*(INDEX(DFBP!$D$2:$Z$401,'Aggregate (FBNinja)'!$B13,MATCH('Aggregate (FBNinja)'!O$2,DFBP!$D$1:$Z$1,0))),0)+IF($G13&gt;0,$G13*(INDEX(FBNinja!$J$2:$AE$409,'Aggregate (FBNinja)'!$C13,MATCH('Aggregate (FBNinja)'!O$2,FBNinja!$J$1:$AE$1,0))),0)+IF($H13&gt;0,$H13*(INDEX(HTBB!$F$2:$O$303,'Aggregate (FBNinja)'!$D13,MATCH('Aggregate (FBNinja)'!O$2,HTBB!$F$1:$O$1,0))),0)+IF($I13&gt;0,$I13*(INDEX(ESPN!$B$2:$K$246,'Aggregate (FBNinja)'!$E13,MATCH('Aggregate (FBNinja)'!O$2,ESPN!$B$1:$K$1,0))),0)</f>
        <v>2.92</v>
      </c>
      <c r="P13">
        <f>IF($F13&gt;0,$F13*(INDEX(DFBP!$D$2:$Z$401,'Aggregate (FBNinja)'!$B13,MATCH('Aggregate (FBNinja)'!P$2,DFBP!$D$1:$Z$1,0))),0)+IF($G13&gt;0,$G13*(INDEX(FBNinja!$J$2:$AE$409,'Aggregate (FBNinja)'!$C13,MATCH('Aggregate (FBNinja)'!P$2,FBNinja!$J$1:$AE$1,0))),0)+IF($H13&gt;0,$H13*(INDEX(HTBB!$F$2:$O$303,'Aggregate (FBNinja)'!$D13,MATCH('Aggregate (FBNinja)'!P$2,HTBB!$F$1:$O$1,0))),0)+IF($I13&gt;0,$I13*(INDEX(ESPN!$B$2:$K$246,'Aggregate (FBNinja)'!$E13,MATCH('Aggregate (FBNinja)'!P$2,ESPN!$B$1:$K$1,0))),0)</f>
        <v>4.38</v>
      </c>
      <c r="Q13">
        <f>IF($F13&gt;0,$F13*(INDEX(DFBP!$D$2:$Z$401,'Aggregate (FBNinja)'!$B13,MATCH('Aggregate (FBNinja)'!Q$2,DFBP!$D$1:$Z$1,0))),0)+IF($G13&gt;0,$G13*(INDEX(FBNinja!$J$2:$AE$409,'Aggregate (FBNinja)'!$C13,MATCH('Aggregate (FBNinja)'!Q$2,FBNinja!$J$1:$AE$1,0))),0)+IF($H13&gt;0,$H13*(INDEX(HTBB!$F$2:$O$303,'Aggregate (FBNinja)'!$D13,MATCH('Aggregate (FBNinja)'!Q$2,HTBB!$F$1:$O$1,0))),0)+IF($I13&gt;0,$I13*(INDEX(ESPN!$B$2:$K$246,'Aggregate (FBNinja)'!$E13,MATCH('Aggregate (FBNinja)'!Q$2,ESPN!$B$1:$K$1,0))),0)</f>
        <v>6.32</v>
      </c>
      <c r="R13">
        <f>IF($F13&gt;0,$F13*(INDEX(DFBP!$D$2:$Z$401,'Aggregate (FBNinja)'!$B13,MATCH('Aggregate (FBNinja)'!R$2,DFBP!$D$1:$Z$1,0))),0)+IF($G13&gt;0,$G13*(INDEX(FBNinja!$J$2:$AE$409,'Aggregate (FBNinja)'!$C13,MATCH('Aggregate (FBNinja)'!R$2,FBNinja!$J$1:$AE$1,0))),0)+IF($H13&gt;0,$H13*(INDEX(HTBB!$F$2:$O$303,'Aggregate (FBNinja)'!$D13,MATCH('Aggregate (FBNinja)'!R$2,HTBB!$F$1:$O$1,0))),0)+IF($I13&gt;0,$I13*(INDEX(ESPN!$B$2:$K$246,'Aggregate (FBNinja)'!$E13,MATCH('Aggregate (FBNinja)'!R$2,ESPN!$B$1:$K$1,0))),0)</f>
        <v>1.33</v>
      </c>
      <c r="S13">
        <f>IF($F13&gt;0,$F13*(INDEX(DFBP!$D$2:$Z$401,'Aggregate (FBNinja)'!$B13,MATCH('Aggregate (FBNinja)'!S$2,DFBP!$D$1:$Z$1,0))),0)+IF($G13&gt;0,$G13*(INDEX(FBNinja!$J$2:$AE$409,'Aggregate (FBNinja)'!$C13,MATCH('Aggregate (FBNinja)'!S$2,FBNinja!$J$1:$AE$1,0))),0)+IF($H13&gt;0,$H13*(INDEX(HTBB!$F$2:$O$303,'Aggregate (FBNinja)'!$D13,MATCH('Aggregate (FBNinja)'!S$2,HTBB!$F$1:$O$1,0))),0)+IF($I13&gt;0,$I13*(INDEX(ESPN!$B$2:$K$246,'Aggregate (FBNinja)'!$E13,MATCH('Aggregate (FBNinja)'!S$2,ESPN!$B$1:$K$1,0))),0)</f>
        <v>0.33</v>
      </c>
      <c r="T13" s="5">
        <f t="shared" si="0"/>
        <v>20.4998608</v>
      </c>
      <c r="V13">
        <f>IF(F13&gt;0,($F13/SUM($F13:$G13,$I13))*INDEX(DFBP!$B$2:$B$401,B13),0)+IF(G13&gt;0,($G13/SUM($F13:$G13,$I13))*INDEX(FBNinja!$H$2:$H$409,C13),0)+IF(I13&gt;0,($I13/SUM($F13:$G13,$I13))*INDEX(ESPN!$L$2:$L$246,E13),0)</f>
        <v>70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1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(FBNinja)'!$B14,MATCH('Aggregate (FBNinja)'!K$2,DFBP!$D$1:$Z$1,0))),0)+IF($G14&gt;0,($G14/SUM($F14:$G14,$I14))*(INDEX(FBNinja!$J$2:$AE$409,'Aggregate (FBNinja)'!$C14,MATCH('Aggregate (FBNinja)'!K$2,FBNinja!$J$1:$AE$1,0))),0)+IF($I14&gt;0,($I14/SUM($F14:$G14,$I14))*(INDEX(ESPN!$B$2:$K$246,'Aggregate (FBNinja)'!$E14,MATCH('Aggregate (FBNinja)'!K$2,ESPN!$B$1:$K$1,0))),0)</f>
        <v>8.7600128000000002</v>
      </c>
      <c r="L14" s="5">
        <f>IF($F14&gt;0,($F14/SUM($F14:$G14,$I14))*(INDEX(DFBP!$D$2:$Z$401,'Aggregate (FBNinja)'!$B14,MATCH('Aggregate (FBNinja)'!L$2,DFBP!$D$1:$Z$1,0))),0)+IF($G14&gt;0,($G14/SUM($F14:$G14,$I14))*(INDEX(FBNinja!$J$2:$AE$409,'Aggregate (FBNinja)'!$C14,MATCH('Aggregate (FBNinja)'!L$2,FBNinja!$J$1:$AE$1,0))),0)+IF($I14&gt;0,($I14/SUM($F14:$G14,$I14))*(INDEX(ESPN!$B$2:$K$246,'Aggregate (FBNinja)'!$E14,MATCH('Aggregate (FBNinja)'!L$2,ESPN!$B$1:$K$1,0))),0)</f>
        <v>16.16</v>
      </c>
      <c r="M14" s="5">
        <f>IF($F14&gt;0,($F14/SUM($F14:$G14,$I14))*(INDEX(DFBP!$D$2:$Z$401,'Aggregate (FBNinja)'!$B14,MATCH('Aggregate (FBNinja)'!M$2,DFBP!$D$1:$Z$1,0))),0)+IF($G14&gt;0,($G14/SUM($F14:$G14,$I14))*(INDEX(FBNinja!$J$2:$AE$409,'Aggregate (FBNinja)'!$C14,MATCH('Aggregate (FBNinja)'!M$2,FBNinja!$J$1:$AE$1,0))),0)+IF($I14&gt;0,($I14/SUM($F14:$G14,$I14))*(INDEX(ESPN!$B$2:$K$246,'Aggregate (FBNinja)'!$E14,MATCH('Aggregate (FBNinja)'!M$2,ESPN!$B$1:$K$1,0))),0)</f>
        <v>4.7500285</v>
      </c>
      <c r="N14" s="5">
        <f>IF($F14&gt;0,($F14/SUM($F14:$G14,$I14))*(INDEX(DFBP!$D$2:$Z$401,'Aggregate (FBNinja)'!$B14,MATCH('Aggregate (FBNinja)'!N$2,DFBP!$D$1:$Z$1,0))),0)+IF($G14&gt;0,($G14/SUM($F14:$G14,$I14))*(INDEX(FBNinja!$J$2:$AE$409,'Aggregate (FBNinja)'!$C14,MATCH('Aggregate (FBNinja)'!N$2,FBNinja!$J$1:$AE$1,0))),0)+IF($I14&gt;0,($I14/SUM($F14:$G14,$I14))*(INDEX(ESPN!$B$2:$K$246,'Aggregate (FBNinja)'!$E14,MATCH('Aggregate (FBNinja)'!N$2,ESPN!$B$1:$K$1,0))),0)</f>
        <v>6.65</v>
      </c>
      <c r="O14">
        <f>IF($F14&gt;0,$F14*(INDEX(DFBP!$D$2:$Z$401,'Aggregate (FBNinja)'!$B14,MATCH('Aggregate (FBNinja)'!O$2,DFBP!$D$1:$Z$1,0))),0)+IF($G14&gt;0,$G14*(INDEX(FBNinja!$J$2:$AE$409,'Aggregate (FBNinja)'!$C14,MATCH('Aggregate (FBNinja)'!O$2,FBNinja!$J$1:$AE$1,0))),0)+IF($H14&gt;0,$H14*(INDEX(HTBB!$F$2:$O$303,'Aggregate (FBNinja)'!$D14,MATCH('Aggregate (FBNinja)'!O$2,HTBB!$F$1:$O$1,0))),0)+IF($I14&gt;0,$I14*(INDEX(ESPN!$B$2:$K$246,'Aggregate (FBNinja)'!$E14,MATCH('Aggregate (FBNinja)'!O$2,ESPN!$B$1:$K$1,0))),0)</f>
        <v>1.48</v>
      </c>
      <c r="P14">
        <f>IF($F14&gt;0,$F14*(INDEX(DFBP!$D$2:$Z$401,'Aggregate (FBNinja)'!$B14,MATCH('Aggregate (FBNinja)'!P$2,DFBP!$D$1:$Z$1,0))),0)+IF($G14&gt;0,$G14*(INDEX(FBNinja!$J$2:$AE$409,'Aggregate (FBNinja)'!$C14,MATCH('Aggregate (FBNinja)'!P$2,FBNinja!$J$1:$AE$1,0))),0)+IF($H14&gt;0,$H14*(INDEX(HTBB!$F$2:$O$303,'Aggregate (FBNinja)'!$D14,MATCH('Aggregate (FBNinja)'!P$2,HTBB!$F$1:$O$1,0))),0)+IF($I14&gt;0,$I14*(INDEX(ESPN!$B$2:$K$246,'Aggregate (FBNinja)'!$E14,MATCH('Aggregate (FBNinja)'!P$2,ESPN!$B$1:$K$1,0))),0)</f>
        <v>8.0299999999999994</v>
      </c>
      <c r="Q14">
        <f>IF($F14&gt;0,$F14*(INDEX(DFBP!$D$2:$Z$401,'Aggregate (FBNinja)'!$B14,MATCH('Aggregate (FBNinja)'!Q$2,DFBP!$D$1:$Z$1,0))),0)+IF($G14&gt;0,$G14*(INDEX(FBNinja!$J$2:$AE$409,'Aggregate (FBNinja)'!$C14,MATCH('Aggregate (FBNinja)'!Q$2,FBNinja!$J$1:$AE$1,0))),0)+IF($H14&gt;0,$H14*(INDEX(HTBB!$F$2:$O$303,'Aggregate (FBNinja)'!$D14,MATCH('Aggregate (FBNinja)'!Q$2,HTBB!$F$1:$O$1,0))),0)+IF($I14&gt;0,$I14*(INDEX(ESPN!$B$2:$K$246,'Aggregate (FBNinja)'!$E14,MATCH('Aggregate (FBNinja)'!Q$2,ESPN!$B$1:$K$1,0))),0)</f>
        <v>7.28</v>
      </c>
      <c r="R14">
        <f>IF($F14&gt;0,$F14*(INDEX(DFBP!$D$2:$Z$401,'Aggregate (FBNinja)'!$B14,MATCH('Aggregate (FBNinja)'!R$2,DFBP!$D$1:$Z$1,0))),0)+IF($G14&gt;0,$G14*(INDEX(FBNinja!$J$2:$AE$409,'Aggregate (FBNinja)'!$C14,MATCH('Aggregate (FBNinja)'!R$2,FBNinja!$J$1:$AE$1,0))),0)+IF($H14&gt;0,$H14*(INDEX(HTBB!$F$2:$O$303,'Aggregate (FBNinja)'!$D14,MATCH('Aggregate (FBNinja)'!R$2,HTBB!$F$1:$O$1,0))),0)+IF($I14&gt;0,$I14*(INDEX(ESPN!$B$2:$K$246,'Aggregate (FBNinja)'!$E14,MATCH('Aggregate (FBNinja)'!R$2,ESPN!$B$1:$K$1,0))),0)</f>
        <v>1.1399999999999999</v>
      </c>
      <c r="S14">
        <f>IF($F14&gt;0,$F14*(INDEX(DFBP!$D$2:$Z$401,'Aggregate (FBNinja)'!$B14,MATCH('Aggregate (FBNinja)'!S$2,DFBP!$D$1:$Z$1,0))),0)+IF($G14&gt;0,$G14*(INDEX(FBNinja!$J$2:$AE$409,'Aggregate (FBNinja)'!$C14,MATCH('Aggregate (FBNinja)'!S$2,FBNinja!$J$1:$AE$1,0))),0)+IF($H14&gt;0,$H14*(INDEX(HTBB!$F$2:$O$303,'Aggregate (FBNinja)'!$D14,MATCH('Aggregate (FBNinja)'!S$2,HTBB!$F$1:$O$1,0))),0)+IF($I14&gt;0,$I14*(INDEX(ESPN!$B$2:$K$246,'Aggregate (FBNinja)'!$E14,MATCH('Aggregate (FBNinja)'!S$2,ESPN!$B$1:$K$1,0))),0)</f>
        <v>0.54</v>
      </c>
      <c r="T14" s="5">
        <f t="shared" si="0"/>
        <v>23.7500541</v>
      </c>
      <c r="V14">
        <f>IF(F14&gt;0,($F14/SUM($F14:$G14,$I14))*INDEX(DFBP!$B$2:$B$401,B14),0)+IF(G14&gt;0,($G14/SUM($F14:$G14,$I14))*INDEX(FBNinja!$H$2:$H$409,C14),0)+IF(I14&gt;0,($I14/SUM($F14:$G14,$I14))*INDEX(ESPN!$L$2:$L$246,E14),0)</f>
        <v>73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1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(FBNinja)'!$B15,MATCH('Aggregate (FBNinja)'!K$2,DFBP!$D$1:$Z$1,0))),0)+IF($G15&gt;0,($G15/SUM($F15:$G15,$I15))*(INDEX(FBNinja!$J$2:$AE$409,'Aggregate (FBNinja)'!$C15,MATCH('Aggregate (FBNinja)'!K$2,FBNinja!$J$1:$AE$1,0))),0)+IF($I15&gt;0,($I15/SUM($F15:$G15,$I15))*(INDEX(ESPN!$B$2:$K$246,'Aggregate (FBNinja)'!$E15,MATCH('Aggregate (FBNinja)'!K$2,ESPN!$B$1:$K$1,0))),0)</f>
        <v>8.5900292999999994</v>
      </c>
      <c r="L15" s="5">
        <f>IF($F15&gt;0,($F15/SUM($F15:$G15,$I15))*(INDEX(DFBP!$D$2:$Z$401,'Aggregate (FBNinja)'!$B15,MATCH('Aggregate (FBNinja)'!L$2,DFBP!$D$1:$Z$1,0))),0)+IF($G15&gt;0,($G15/SUM($F15:$G15,$I15))*(INDEX(FBNinja!$J$2:$AE$409,'Aggregate (FBNinja)'!$C15,MATCH('Aggregate (FBNinja)'!L$2,FBNinja!$J$1:$AE$1,0))),0)+IF($I15&gt;0,($I15/SUM($F15:$G15,$I15))*(INDEX(ESPN!$B$2:$K$246,'Aggregate (FBNinja)'!$E15,MATCH('Aggregate (FBNinja)'!L$2,ESPN!$B$1:$K$1,0))),0)</f>
        <v>19.93</v>
      </c>
      <c r="M15" s="5">
        <f>IF($F15&gt;0,($F15/SUM($F15:$G15,$I15))*(INDEX(DFBP!$D$2:$Z$401,'Aggregate (FBNinja)'!$B15,MATCH('Aggregate (FBNinja)'!M$2,DFBP!$D$1:$Z$1,0))),0)+IF($G15&gt;0,($G15/SUM($F15:$G15,$I15))*(INDEX(FBNinja!$J$2:$AE$409,'Aggregate (FBNinja)'!$C15,MATCH('Aggregate (FBNinja)'!M$2,FBNinja!$J$1:$AE$1,0))),0)+IF($I15&gt;0,($I15/SUM($F15:$G15,$I15))*(INDEX(ESPN!$B$2:$K$246,'Aggregate (FBNinja)'!$E15,MATCH('Aggregate (FBNinja)'!M$2,ESPN!$B$1:$K$1,0))),0)</f>
        <v>6.6599825999999993</v>
      </c>
      <c r="N15" s="5">
        <f>IF($F15&gt;0,($F15/SUM($F15:$G15,$I15))*(INDEX(DFBP!$D$2:$Z$401,'Aggregate (FBNinja)'!$B15,MATCH('Aggregate (FBNinja)'!N$2,DFBP!$D$1:$Z$1,0))),0)+IF($G15&gt;0,($G15/SUM($F15:$G15,$I15))*(INDEX(FBNinja!$J$2:$AE$409,'Aggregate (FBNinja)'!$C15,MATCH('Aggregate (FBNinja)'!N$2,FBNinja!$J$1:$AE$1,0))),0)+IF($I15&gt;0,($I15/SUM($F15:$G15,$I15))*(INDEX(ESPN!$B$2:$K$246,'Aggregate (FBNinja)'!$E15,MATCH('Aggregate (FBNinja)'!N$2,ESPN!$B$1:$K$1,0))),0)</f>
        <v>7.79</v>
      </c>
      <c r="O15">
        <f>IF($F15&gt;0,$F15*(INDEX(DFBP!$D$2:$Z$401,'Aggregate (FBNinja)'!$B15,MATCH('Aggregate (FBNinja)'!O$2,DFBP!$D$1:$Z$1,0))),0)+IF($G15&gt;0,$G15*(INDEX(FBNinja!$J$2:$AE$409,'Aggregate (FBNinja)'!$C15,MATCH('Aggregate (FBNinja)'!O$2,FBNinja!$J$1:$AE$1,0))),0)+IF($H15&gt;0,$H15*(INDEX(HTBB!$F$2:$O$303,'Aggregate (FBNinja)'!$D15,MATCH('Aggregate (FBNinja)'!O$2,HTBB!$F$1:$O$1,0))),0)+IF($I15&gt;0,$I15*(INDEX(ESPN!$B$2:$K$246,'Aggregate (FBNinja)'!$E15,MATCH('Aggregate (FBNinja)'!O$2,ESPN!$B$1:$K$1,0))),0)</f>
        <v>2.78</v>
      </c>
      <c r="P15">
        <f>IF($F15&gt;0,$F15*(INDEX(DFBP!$D$2:$Z$401,'Aggregate (FBNinja)'!$B15,MATCH('Aggregate (FBNinja)'!P$2,DFBP!$D$1:$Z$1,0))),0)+IF($G15&gt;0,$G15*(INDEX(FBNinja!$J$2:$AE$409,'Aggregate (FBNinja)'!$C15,MATCH('Aggregate (FBNinja)'!P$2,FBNinja!$J$1:$AE$1,0))),0)+IF($H15&gt;0,$H15*(INDEX(HTBB!$F$2:$O$303,'Aggregate (FBNinja)'!$D15,MATCH('Aggregate (FBNinja)'!P$2,HTBB!$F$1:$O$1,0))),0)+IF($I15&gt;0,$I15*(INDEX(ESPN!$B$2:$K$246,'Aggregate (FBNinja)'!$E15,MATCH('Aggregate (FBNinja)'!P$2,ESPN!$B$1:$K$1,0))),0)</f>
        <v>4.32</v>
      </c>
      <c r="Q15">
        <f>IF($F15&gt;0,$F15*(INDEX(DFBP!$D$2:$Z$401,'Aggregate (FBNinja)'!$B15,MATCH('Aggregate (FBNinja)'!Q$2,DFBP!$D$1:$Z$1,0))),0)+IF($G15&gt;0,$G15*(INDEX(FBNinja!$J$2:$AE$409,'Aggregate (FBNinja)'!$C15,MATCH('Aggregate (FBNinja)'!Q$2,FBNinja!$J$1:$AE$1,0))),0)+IF($H15&gt;0,$H15*(INDEX(HTBB!$F$2:$O$303,'Aggregate (FBNinja)'!$D15,MATCH('Aggregate (FBNinja)'!Q$2,HTBB!$F$1:$O$1,0))),0)+IF($I15&gt;0,$I15*(INDEX(ESPN!$B$2:$K$246,'Aggregate (FBNinja)'!$E15,MATCH('Aggregate (FBNinja)'!Q$2,ESPN!$B$1:$K$1,0))),0)</f>
        <v>5.41</v>
      </c>
      <c r="R15">
        <f>IF($F15&gt;0,$F15*(INDEX(DFBP!$D$2:$Z$401,'Aggregate (FBNinja)'!$B15,MATCH('Aggregate (FBNinja)'!R$2,DFBP!$D$1:$Z$1,0))),0)+IF($G15&gt;0,$G15*(INDEX(FBNinja!$J$2:$AE$409,'Aggregate (FBNinja)'!$C15,MATCH('Aggregate (FBNinja)'!R$2,FBNinja!$J$1:$AE$1,0))),0)+IF($H15&gt;0,$H15*(INDEX(HTBB!$F$2:$O$303,'Aggregate (FBNinja)'!$D15,MATCH('Aggregate (FBNinja)'!R$2,HTBB!$F$1:$O$1,0))),0)+IF($I15&gt;0,$I15*(INDEX(ESPN!$B$2:$K$246,'Aggregate (FBNinja)'!$E15,MATCH('Aggregate (FBNinja)'!R$2,ESPN!$B$1:$K$1,0))),0)</f>
        <v>0.92</v>
      </c>
      <c r="S15">
        <f>IF($F15&gt;0,$F15*(INDEX(DFBP!$D$2:$Z$401,'Aggregate (FBNinja)'!$B15,MATCH('Aggregate (FBNinja)'!S$2,DFBP!$D$1:$Z$1,0))),0)+IF($G15&gt;0,$G15*(INDEX(FBNinja!$J$2:$AE$409,'Aggregate (FBNinja)'!$C15,MATCH('Aggregate (FBNinja)'!S$2,FBNinja!$J$1:$AE$1,0))),0)+IF($H15&gt;0,$H15*(INDEX(HTBB!$F$2:$O$303,'Aggregate (FBNinja)'!$D15,MATCH('Aggregate (FBNinja)'!S$2,HTBB!$F$1:$O$1,0))),0)+IF($I15&gt;0,$I15*(INDEX(ESPN!$B$2:$K$246,'Aggregate (FBNinja)'!$E15,MATCH('Aggregate (FBNinja)'!S$2,ESPN!$B$1:$K$1,0))),0)</f>
        <v>0.2</v>
      </c>
      <c r="T15" s="5">
        <f t="shared" si="0"/>
        <v>26.620041199999999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1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(FBNinja)'!$B16,MATCH('Aggregate (FBNinja)'!K$2,DFBP!$D$1:$Z$1,0))),0)+IF($G16&gt;0,($G16/SUM($F16:$G16,$I16))*(INDEX(FBNinja!$J$2:$AE$409,'Aggregate (FBNinja)'!$C16,MATCH('Aggregate (FBNinja)'!K$2,FBNinja!$J$1:$AE$1,0))),0)+IF($I16&gt;0,($I16/SUM($F16:$G16,$I16))*(INDEX(ESPN!$B$2:$K$246,'Aggregate (FBNinja)'!$E16,MATCH('Aggregate (FBNinja)'!K$2,ESPN!$B$1:$K$1,0))),0)</f>
        <v>6.57</v>
      </c>
      <c r="L16" s="5">
        <f>IF($F16&gt;0,($F16/SUM($F16:$G16,$I16))*(INDEX(DFBP!$D$2:$Z$401,'Aggregate (FBNinja)'!$B16,MATCH('Aggregate (FBNinja)'!L$2,DFBP!$D$1:$Z$1,0))),0)+IF($G16&gt;0,($G16/SUM($F16:$G16,$I16))*(INDEX(FBNinja!$J$2:$AE$409,'Aggregate (FBNinja)'!$C16,MATCH('Aggregate (FBNinja)'!L$2,FBNinja!$J$1:$AE$1,0))),0)+IF($I16&gt;0,($I16/SUM($F16:$G16,$I16))*(INDEX(ESPN!$B$2:$K$246,'Aggregate (FBNinja)'!$E16,MATCH('Aggregate (FBNinja)'!L$2,ESPN!$B$1:$K$1,0))),0)</f>
        <v>14.6</v>
      </c>
      <c r="M16" s="5">
        <f>IF($F16&gt;0,($F16/SUM($F16:$G16,$I16))*(INDEX(DFBP!$D$2:$Z$401,'Aggregate (FBNinja)'!$B16,MATCH('Aggregate (FBNinja)'!M$2,DFBP!$D$1:$Z$1,0))),0)+IF($G16&gt;0,($G16/SUM($F16:$G16,$I16))*(INDEX(FBNinja!$J$2:$AE$409,'Aggregate (FBNinja)'!$C16,MATCH('Aggregate (FBNinja)'!M$2,FBNinja!$J$1:$AE$1,0))),0)+IF($I16&gt;0,($I16/SUM($F16:$G16,$I16))*(INDEX(ESPN!$B$2:$K$246,'Aggregate (FBNinja)'!$E16,MATCH('Aggregate (FBNinja)'!M$2,ESPN!$B$1:$K$1,0))),0)</f>
        <v>7.2699834000000001</v>
      </c>
      <c r="N16" s="5">
        <f>IF($F16&gt;0,($F16/SUM($F16:$G16,$I16))*(INDEX(DFBP!$D$2:$Z$401,'Aggregate (FBNinja)'!$B16,MATCH('Aggregate (FBNinja)'!N$2,DFBP!$D$1:$Z$1,0))),0)+IF($G16&gt;0,($G16/SUM($F16:$G16,$I16))*(INDEX(FBNinja!$J$2:$AE$409,'Aggregate (FBNinja)'!$C16,MATCH('Aggregate (FBNinja)'!N$2,FBNinja!$J$1:$AE$1,0))),0)+IF($I16&gt;0,($I16/SUM($F16:$G16,$I16))*(INDEX(ESPN!$B$2:$K$246,'Aggregate (FBNinja)'!$E16,MATCH('Aggregate (FBNinja)'!N$2,ESPN!$B$1:$K$1,0))),0)</f>
        <v>8.66</v>
      </c>
      <c r="O16">
        <f>IF($F16&gt;0,$F16*(INDEX(DFBP!$D$2:$Z$401,'Aggregate (FBNinja)'!$B16,MATCH('Aggregate (FBNinja)'!O$2,DFBP!$D$1:$Z$1,0))),0)+IF($G16&gt;0,$G16*(INDEX(FBNinja!$J$2:$AE$409,'Aggregate (FBNinja)'!$C16,MATCH('Aggregate (FBNinja)'!O$2,FBNinja!$J$1:$AE$1,0))),0)+IF($H16&gt;0,$H16*(INDEX(HTBB!$F$2:$O$303,'Aggregate (FBNinja)'!$D16,MATCH('Aggregate (FBNinja)'!O$2,HTBB!$F$1:$O$1,0))),0)+IF($I16&gt;0,$I16*(INDEX(ESPN!$B$2:$K$246,'Aggregate (FBNinja)'!$E16,MATCH('Aggregate (FBNinja)'!O$2,ESPN!$B$1:$K$1,0))),0)</f>
        <v>1.17</v>
      </c>
      <c r="P16">
        <f>IF($F16&gt;0,$F16*(INDEX(DFBP!$D$2:$Z$401,'Aggregate (FBNinja)'!$B16,MATCH('Aggregate (FBNinja)'!P$2,DFBP!$D$1:$Z$1,0))),0)+IF($G16&gt;0,$G16*(INDEX(FBNinja!$J$2:$AE$409,'Aggregate (FBNinja)'!$C16,MATCH('Aggregate (FBNinja)'!P$2,FBNinja!$J$1:$AE$1,0))),0)+IF($H16&gt;0,$H16*(INDEX(HTBB!$F$2:$O$303,'Aggregate (FBNinja)'!$D16,MATCH('Aggregate (FBNinja)'!P$2,HTBB!$F$1:$O$1,0))),0)+IF($I16&gt;0,$I16*(INDEX(ESPN!$B$2:$K$246,'Aggregate (FBNinja)'!$E16,MATCH('Aggregate (FBNinja)'!P$2,ESPN!$B$1:$K$1,0))),0)</f>
        <v>5.41</v>
      </c>
      <c r="Q16">
        <f>IF($F16&gt;0,$F16*(INDEX(DFBP!$D$2:$Z$401,'Aggregate (FBNinja)'!$B16,MATCH('Aggregate (FBNinja)'!Q$2,DFBP!$D$1:$Z$1,0))),0)+IF($G16&gt;0,$G16*(INDEX(FBNinja!$J$2:$AE$409,'Aggregate (FBNinja)'!$C16,MATCH('Aggregate (FBNinja)'!Q$2,FBNinja!$J$1:$AE$1,0))),0)+IF($H16&gt;0,$H16*(INDEX(HTBB!$F$2:$O$303,'Aggregate (FBNinja)'!$D16,MATCH('Aggregate (FBNinja)'!Q$2,HTBB!$F$1:$O$1,0))),0)+IF($I16&gt;0,$I16*(INDEX(ESPN!$B$2:$K$246,'Aggregate (FBNinja)'!$E16,MATCH('Aggregate (FBNinja)'!Q$2,ESPN!$B$1:$K$1,0))),0)</f>
        <v>4.82</v>
      </c>
      <c r="R16">
        <f>IF($F16&gt;0,$F16*(INDEX(DFBP!$D$2:$Z$401,'Aggregate (FBNinja)'!$B16,MATCH('Aggregate (FBNinja)'!R$2,DFBP!$D$1:$Z$1,0))),0)+IF($G16&gt;0,$G16*(INDEX(FBNinja!$J$2:$AE$409,'Aggregate (FBNinja)'!$C16,MATCH('Aggregate (FBNinja)'!R$2,FBNinja!$J$1:$AE$1,0))),0)+IF($H16&gt;0,$H16*(INDEX(HTBB!$F$2:$O$303,'Aggregate (FBNinja)'!$D16,MATCH('Aggregate (FBNinja)'!R$2,HTBB!$F$1:$O$1,0))),0)+IF($I16&gt;0,$I16*(INDEX(ESPN!$B$2:$K$246,'Aggregate (FBNinja)'!$E16,MATCH('Aggregate (FBNinja)'!R$2,ESPN!$B$1:$K$1,0))),0)</f>
        <v>1.85</v>
      </c>
      <c r="S16">
        <f>IF($F16&gt;0,$F16*(INDEX(DFBP!$D$2:$Z$401,'Aggregate (FBNinja)'!$B16,MATCH('Aggregate (FBNinja)'!S$2,DFBP!$D$1:$Z$1,0))),0)+IF($G16&gt;0,$G16*(INDEX(FBNinja!$J$2:$AE$409,'Aggregate (FBNinja)'!$C16,MATCH('Aggregate (FBNinja)'!S$2,FBNinja!$J$1:$AE$1,0))),0)+IF($H16&gt;0,$H16*(INDEX(HTBB!$F$2:$O$303,'Aggregate (FBNinja)'!$D16,MATCH('Aggregate (FBNinja)'!S$2,HTBB!$F$1:$O$1,0))),0)+IF($I16&gt;0,$I16*(INDEX(ESPN!$B$2:$K$246,'Aggregate (FBNinja)'!$E16,MATCH('Aggregate (FBNinja)'!S$2,ESPN!$B$1:$K$1,0))),0)</f>
        <v>0.36</v>
      </c>
      <c r="T16" s="5">
        <f t="shared" si="0"/>
        <v>21.5799834</v>
      </c>
      <c r="V16">
        <f>IF(F16&gt;0,($F16/SUM($F16:$G16,$I16))*INDEX(DFBP!$B$2:$B$401,B16),0)+IF(G16&gt;0,($G16/SUM($F16:$G16,$I16))*INDEX(FBNinja!$H$2:$H$409,C16),0)+IF(I16&gt;0,($I16/SUM($F16:$G16,$I16))*INDEX(ESPN!$L$2:$L$246,E16),0)</f>
        <v>78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36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1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(FBNinja)'!$B17,MATCH('Aggregate (FBNinja)'!K$2,DFBP!$D$1:$Z$1,0))),0)+IF($G17&gt;0,($G17/SUM($F17:$G17,$I17))*(INDEX(FBNinja!$J$2:$AE$409,'Aggregate (FBNinja)'!$C17,MATCH('Aggregate (FBNinja)'!K$2,FBNinja!$J$1:$AE$1,0))),0)+IF($I17&gt;0,($I17/SUM($F17:$G17,$I17))*(INDEX(ESPN!$B$2:$K$246,'Aggregate (FBNinja)'!$E17,MATCH('Aggregate (FBNinja)'!K$2,ESPN!$B$1:$K$1,0))),0)</f>
        <v>6.2699890000000007</v>
      </c>
      <c r="L17" s="5">
        <f>IF($F17&gt;0,($F17/SUM($F17:$G17,$I17))*(INDEX(DFBP!$D$2:$Z$401,'Aggregate (FBNinja)'!$B17,MATCH('Aggregate (FBNinja)'!L$2,DFBP!$D$1:$Z$1,0))),0)+IF($G17&gt;0,($G17/SUM($F17:$G17,$I17))*(INDEX(FBNinja!$J$2:$AE$409,'Aggregate (FBNinja)'!$C17,MATCH('Aggregate (FBNinja)'!L$2,FBNinja!$J$1:$AE$1,0))),0)+IF($I17&gt;0,($I17/SUM($F17:$G17,$I17))*(INDEX(ESPN!$B$2:$K$246,'Aggregate (FBNinja)'!$E17,MATCH('Aggregate (FBNinja)'!L$2,ESPN!$B$1:$K$1,0))),0)</f>
        <v>12.98</v>
      </c>
      <c r="M17" s="5">
        <f>IF($F17&gt;0,($F17/SUM($F17:$G17,$I17))*(INDEX(DFBP!$D$2:$Z$401,'Aggregate (FBNinja)'!$B17,MATCH('Aggregate (FBNinja)'!M$2,DFBP!$D$1:$Z$1,0))),0)+IF($G17&gt;0,($G17/SUM($F17:$G17,$I17))*(INDEX(FBNinja!$J$2:$AE$409,'Aggregate (FBNinja)'!$C17,MATCH('Aggregate (FBNinja)'!M$2,FBNinja!$J$1:$AE$1,0))),0)+IF($I17&gt;0,($I17/SUM($F17:$G17,$I17))*(INDEX(ESPN!$B$2:$K$246,'Aggregate (FBNinja)'!$E17,MATCH('Aggregate (FBNinja)'!M$2,ESPN!$B$1:$K$1,0))),0)</f>
        <v>1.5899974999999997</v>
      </c>
      <c r="N17" s="5">
        <f>IF($F17&gt;0,($F17/SUM($F17:$G17,$I17))*(INDEX(DFBP!$D$2:$Z$401,'Aggregate (FBNinja)'!$B17,MATCH('Aggregate (FBNinja)'!N$2,DFBP!$D$1:$Z$1,0))),0)+IF($G17&gt;0,($G17/SUM($F17:$G17,$I17))*(INDEX(FBNinja!$J$2:$AE$409,'Aggregate (FBNinja)'!$C17,MATCH('Aggregate (FBNinja)'!N$2,FBNinja!$J$1:$AE$1,0))),0)+IF($I17&gt;0,($I17/SUM($F17:$G17,$I17))*(INDEX(ESPN!$B$2:$K$246,'Aggregate (FBNinja)'!$E17,MATCH('Aggregate (FBNinja)'!N$2,ESPN!$B$1:$K$1,0))),0)</f>
        <v>2.0299999999999998</v>
      </c>
      <c r="O17">
        <f>IF($F17&gt;0,$F17*(INDEX(DFBP!$D$2:$Z$401,'Aggregate (FBNinja)'!$B17,MATCH('Aggregate (FBNinja)'!O$2,DFBP!$D$1:$Z$1,0))),0)+IF($G17&gt;0,$G17*(INDEX(FBNinja!$J$2:$AE$409,'Aggregate (FBNinja)'!$C17,MATCH('Aggregate (FBNinja)'!O$2,FBNinja!$J$1:$AE$1,0))),0)+IF($H17&gt;0,$H17*(INDEX(HTBB!$F$2:$O$303,'Aggregate (FBNinja)'!$D17,MATCH('Aggregate (FBNinja)'!O$2,HTBB!$F$1:$O$1,0))),0)+IF($I17&gt;0,$I17*(INDEX(ESPN!$B$2:$K$246,'Aggregate (FBNinja)'!$E17,MATCH('Aggregate (FBNinja)'!O$2,ESPN!$B$1:$K$1,0))),0)</f>
        <v>1.42</v>
      </c>
      <c r="P17">
        <f>IF($F17&gt;0,$F17*(INDEX(DFBP!$D$2:$Z$401,'Aggregate (FBNinja)'!$B17,MATCH('Aggregate (FBNinja)'!P$2,DFBP!$D$1:$Z$1,0))),0)+IF($G17&gt;0,$G17*(INDEX(FBNinja!$J$2:$AE$409,'Aggregate (FBNinja)'!$C17,MATCH('Aggregate (FBNinja)'!P$2,FBNinja!$J$1:$AE$1,0))),0)+IF($H17&gt;0,$H17*(INDEX(HTBB!$F$2:$O$303,'Aggregate (FBNinja)'!$D17,MATCH('Aggregate (FBNinja)'!P$2,HTBB!$F$1:$O$1,0))),0)+IF($I17&gt;0,$I17*(INDEX(ESPN!$B$2:$K$246,'Aggregate (FBNinja)'!$E17,MATCH('Aggregate (FBNinja)'!P$2,ESPN!$B$1:$K$1,0))),0)</f>
        <v>7.5</v>
      </c>
      <c r="Q17">
        <f>IF($F17&gt;0,$F17*(INDEX(DFBP!$D$2:$Z$401,'Aggregate (FBNinja)'!$B17,MATCH('Aggregate (FBNinja)'!Q$2,DFBP!$D$1:$Z$1,0))),0)+IF($G17&gt;0,$G17*(INDEX(FBNinja!$J$2:$AE$409,'Aggregate (FBNinja)'!$C17,MATCH('Aggregate (FBNinja)'!Q$2,FBNinja!$J$1:$AE$1,0))),0)+IF($H17&gt;0,$H17*(INDEX(HTBB!$F$2:$O$303,'Aggregate (FBNinja)'!$D17,MATCH('Aggregate (FBNinja)'!Q$2,HTBB!$F$1:$O$1,0))),0)+IF($I17&gt;0,$I17*(INDEX(ESPN!$B$2:$K$246,'Aggregate (FBNinja)'!$E17,MATCH('Aggregate (FBNinja)'!Q$2,ESPN!$B$1:$K$1,0))),0)</f>
        <v>4.3099999999999996</v>
      </c>
      <c r="R17">
        <f>IF($F17&gt;0,$F17*(INDEX(DFBP!$D$2:$Z$401,'Aggregate (FBNinja)'!$B17,MATCH('Aggregate (FBNinja)'!R$2,DFBP!$D$1:$Z$1,0))),0)+IF($G17&gt;0,$G17*(INDEX(FBNinja!$J$2:$AE$409,'Aggregate (FBNinja)'!$C17,MATCH('Aggregate (FBNinja)'!R$2,FBNinja!$J$1:$AE$1,0))),0)+IF($H17&gt;0,$H17*(INDEX(HTBB!$F$2:$O$303,'Aggregate (FBNinja)'!$D17,MATCH('Aggregate (FBNinja)'!R$2,HTBB!$F$1:$O$1,0))),0)+IF($I17&gt;0,$I17*(INDEX(ESPN!$B$2:$K$246,'Aggregate (FBNinja)'!$E17,MATCH('Aggregate (FBNinja)'!R$2,ESPN!$B$1:$K$1,0))),0)</f>
        <v>0.81</v>
      </c>
      <c r="S17">
        <f>IF($F17&gt;0,$F17*(INDEX(DFBP!$D$2:$Z$401,'Aggregate (FBNinja)'!$B17,MATCH('Aggregate (FBNinja)'!S$2,DFBP!$D$1:$Z$1,0))),0)+IF($G17&gt;0,$G17*(INDEX(FBNinja!$J$2:$AE$409,'Aggregate (FBNinja)'!$C17,MATCH('Aggregate (FBNinja)'!S$2,FBNinja!$J$1:$AE$1,0))),0)+IF($H17&gt;0,$H17*(INDEX(HTBB!$F$2:$O$303,'Aggregate (FBNinja)'!$D17,MATCH('Aggregate (FBNinja)'!S$2,HTBB!$F$1:$O$1,0))),0)+IF($I17&gt;0,$I17*(INDEX(ESPN!$B$2:$K$246,'Aggregate (FBNinja)'!$E17,MATCH('Aggregate (FBNinja)'!S$2,ESPN!$B$1:$K$1,0))),0)</f>
        <v>1.32</v>
      </c>
      <c r="T17" s="5">
        <f t="shared" si="0"/>
        <v>15.5499755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27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1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(FBNinja)'!$B18,MATCH('Aggregate (FBNinja)'!K$2,DFBP!$D$1:$Z$1,0))),0)+IF($G18&gt;0,($G18/SUM($F18:$G18,$I18))*(INDEX(FBNinja!$J$2:$AE$409,'Aggregate (FBNinja)'!$C18,MATCH('Aggregate (FBNinja)'!K$2,FBNinja!$J$1:$AE$1,0))),0)+IF($I18&gt;0,($I18/SUM($F18:$G18,$I18))*(INDEX(ESPN!$B$2:$K$246,'Aggregate (FBNinja)'!$E18,MATCH('Aggregate (FBNinja)'!K$2,ESPN!$B$1:$K$1,0))),0)</f>
        <v>7.8900739999999994</v>
      </c>
      <c r="L18" s="5">
        <f>IF($F18&gt;0,($F18/SUM($F18:$G18,$I18))*(INDEX(DFBP!$D$2:$Z$401,'Aggregate (FBNinja)'!$B18,MATCH('Aggregate (FBNinja)'!L$2,DFBP!$D$1:$Z$1,0))),0)+IF($G18&gt;0,($G18/SUM($F18:$G18,$I18))*(INDEX(FBNinja!$J$2:$AE$409,'Aggregate (FBNinja)'!$C18,MATCH('Aggregate (FBNinja)'!L$2,FBNinja!$J$1:$AE$1,0))),0)+IF($I18&gt;0,($I18/SUM($F18:$G18,$I18))*(INDEX(ESPN!$B$2:$K$246,'Aggregate (FBNinja)'!$E18,MATCH('Aggregate (FBNinja)'!L$2,ESPN!$B$1:$K$1,0))),0)</f>
        <v>18.53</v>
      </c>
      <c r="M18" s="5">
        <f>IF($F18&gt;0,($F18/SUM($F18:$G18,$I18))*(INDEX(DFBP!$D$2:$Z$401,'Aggregate (FBNinja)'!$B18,MATCH('Aggregate (FBNinja)'!M$2,DFBP!$D$1:$Z$1,0))),0)+IF($G18&gt;0,($G18/SUM($F18:$G18,$I18))*(INDEX(FBNinja!$J$2:$AE$409,'Aggregate (FBNinja)'!$C18,MATCH('Aggregate (FBNinja)'!M$2,FBNinja!$J$1:$AE$1,0))),0)+IF($I18&gt;0,($I18/SUM($F18:$G18,$I18))*(INDEX(ESPN!$B$2:$K$246,'Aggregate (FBNinja)'!$E18,MATCH('Aggregate (FBNinja)'!M$2,ESPN!$B$1:$K$1,0))),0)</f>
        <v>4.2699898000000003</v>
      </c>
      <c r="N18" s="5">
        <f>IF($F18&gt;0,($F18/SUM($F18:$G18,$I18))*(INDEX(DFBP!$D$2:$Z$401,'Aggregate (FBNinja)'!$B18,MATCH('Aggregate (FBNinja)'!N$2,DFBP!$D$1:$Z$1,0))),0)+IF($G18&gt;0,($G18/SUM($F18:$G18,$I18))*(INDEX(FBNinja!$J$2:$AE$409,'Aggregate (FBNinja)'!$C18,MATCH('Aggregate (FBNinja)'!N$2,FBNinja!$J$1:$AE$1,0))),0)+IF($I18&gt;0,($I18/SUM($F18:$G18,$I18))*(INDEX(ESPN!$B$2:$K$246,'Aggregate (FBNinja)'!$E18,MATCH('Aggregate (FBNinja)'!N$2,ESPN!$B$1:$K$1,0))),0)</f>
        <v>4.82</v>
      </c>
      <c r="O18">
        <f>IF($F18&gt;0,$F18*(INDEX(DFBP!$D$2:$Z$401,'Aggregate (FBNinja)'!$B18,MATCH('Aggregate (FBNinja)'!O$2,DFBP!$D$1:$Z$1,0))),0)+IF($G18&gt;0,$G18*(INDEX(FBNinja!$J$2:$AE$409,'Aggregate (FBNinja)'!$C18,MATCH('Aggregate (FBNinja)'!O$2,FBNinja!$J$1:$AE$1,0))),0)+IF($H18&gt;0,$H18*(INDEX(HTBB!$F$2:$O$303,'Aggregate (FBNinja)'!$D18,MATCH('Aggregate (FBNinja)'!O$2,HTBB!$F$1:$O$1,0))),0)+IF($I18&gt;0,$I18*(INDEX(ESPN!$B$2:$K$246,'Aggregate (FBNinja)'!$E18,MATCH('Aggregate (FBNinja)'!O$2,ESPN!$B$1:$K$1,0))),0)</f>
        <v>3.07</v>
      </c>
      <c r="P18">
        <f>IF($F18&gt;0,$F18*(INDEX(DFBP!$D$2:$Z$401,'Aggregate (FBNinja)'!$B18,MATCH('Aggregate (FBNinja)'!P$2,DFBP!$D$1:$Z$1,0))),0)+IF($G18&gt;0,$G18*(INDEX(FBNinja!$J$2:$AE$409,'Aggregate (FBNinja)'!$C18,MATCH('Aggregate (FBNinja)'!P$2,FBNinja!$J$1:$AE$1,0))),0)+IF($H18&gt;0,$H18*(INDEX(HTBB!$F$2:$O$303,'Aggregate (FBNinja)'!$D18,MATCH('Aggregate (FBNinja)'!P$2,HTBB!$F$1:$O$1,0))),0)+IF($I18&gt;0,$I18*(INDEX(ESPN!$B$2:$K$246,'Aggregate (FBNinja)'!$E18,MATCH('Aggregate (FBNinja)'!P$2,ESPN!$B$1:$K$1,0))),0)</f>
        <v>3.37</v>
      </c>
      <c r="Q18">
        <f>IF($F18&gt;0,$F18*(INDEX(DFBP!$D$2:$Z$401,'Aggregate (FBNinja)'!$B18,MATCH('Aggregate (FBNinja)'!Q$2,DFBP!$D$1:$Z$1,0))),0)+IF($G18&gt;0,$G18*(INDEX(FBNinja!$J$2:$AE$409,'Aggregate (FBNinja)'!$C18,MATCH('Aggregate (FBNinja)'!Q$2,FBNinja!$J$1:$AE$1,0))),0)+IF($H18&gt;0,$H18*(INDEX(HTBB!$F$2:$O$303,'Aggregate (FBNinja)'!$D18,MATCH('Aggregate (FBNinja)'!Q$2,HTBB!$F$1:$O$1,0))),0)+IF($I18&gt;0,$I18*(INDEX(ESPN!$B$2:$K$246,'Aggregate (FBNinja)'!$E18,MATCH('Aggregate (FBNinja)'!Q$2,ESPN!$B$1:$K$1,0))),0)</f>
        <v>4.99</v>
      </c>
      <c r="R18">
        <f>IF($F18&gt;0,$F18*(INDEX(DFBP!$D$2:$Z$401,'Aggregate (FBNinja)'!$B18,MATCH('Aggregate (FBNinja)'!R$2,DFBP!$D$1:$Z$1,0))),0)+IF($G18&gt;0,$G18*(INDEX(FBNinja!$J$2:$AE$409,'Aggregate (FBNinja)'!$C18,MATCH('Aggregate (FBNinja)'!R$2,FBNinja!$J$1:$AE$1,0))),0)+IF($H18&gt;0,$H18*(INDEX(HTBB!$F$2:$O$303,'Aggregate (FBNinja)'!$D18,MATCH('Aggregate (FBNinja)'!R$2,HTBB!$F$1:$O$1,0))),0)+IF($I18&gt;0,$I18*(INDEX(ESPN!$B$2:$K$246,'Aggregate (FBNinja)'!$E18,MATCH('Aggregate (FBNinja)'!R$2,ESPN!$B$1:$K$1,0))),0)</f>
        <v>1.1000000000000001</v>
      </c>
      <c r="S18">
        <f>IF($F18&gt;0,$F18*(INDEX(DFBP!$D$2:$Z$401,'Aggregate (FBNinja)'!$B18,MATCH('Aggregate (FBNinja)'!S$2,DFBP!$D$1:$Z$1,0))),0)+IF($G18&gt;0,$G18*(INDEX(FBNinja!$J$2:$AE$409,'Aggregate (FBNinja)'!$C18,MATCH('Aggregate (FBNinja)'!S$2,FBNinja!$J$1:$AE$1,0))),0)+IF($H18&gt;0,$H18*(INDEX(HTBB!$F$2:$O$303,'Aggregate (FBNinja)'!$D18,MATCH('Aggregate (FBNinja)'!S$2,HTBB!$F$1:$O$1,0))),0)+IF($I18&gt;0,$I18*(INDEX(ESPN!$B$2:$K$246,'Aggregate (FBNinja)'!$E18,MATCH('Aggregate (FBNinja)'!S$2,ESPN!$B$1:$K$1,0))),0)</f>
        <v>0.26</v>
      </c>
      <c r="T18" s="5">
        <f t="shared" si="0"/>
        <v>23.120137799999998</v>
      </c>
      <c r="V18">
        <f>IF(F18&gt;0,($F18/SUM($F18:$G18,$I18))*INDEX(DFBP!$B$2:$B$401,B18),0)+IF(G18&gt;0,($G18/SUM($F18:$G18,$I18))*INDEX(FBNinja!$H$2:$H$409,C18),0)+IF(I18&gt;0,($I18/SUM($F18:$G18,$I18))*INDEX(ESPN!$L$2:$L$246,E18),0)</f>
        <v>80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37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1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(FBNinja)'!$B19,MATCH('Aggregate (FBNinja)'!K$2,DFBP!$D$1:$Z$1,0))),0)+IF($G19&gt;0,($G19/SUM($F19:$G19,$I19))*(INDEX(FBNinja!$J$2:$AE$409,'Aggregate (FBNinja)'!$C19,MATCH('Aggregate (FBNinja)'!K$2,FBNinja!$J$1:$AE$1,0))),0)+IF($I19&gt;0,($I19/SUM($F19:$G19,$I19))*(INDEX(ESPN!$B$2:$K$246,'Aggregate (FBNinja)'!$E19,MATCH('Aggregate (FBNinja)'!K$2,ESPN!$B$1:$K$1,0))),0)</f>
        <v>6.1299624000000001</v>
      </c>
      <c r="L19" s="5">
        <f>IF($F19&gt;0,($F19/SUM($F19:$G19,$I19))*(INDEX(DFBP!$D$2:$Z$401,'Aggregate (FBNinja)'!$B19,MATCH('Aggregate (FBNinja)'!L$2,DFBP!$D$1:$Z$1,0))),0)+IF($G19&gt;0,($G19/SUM($F19:$G19,$I19))*(INDEX(FBNinja!$J$2:$AE$409,'Aggregate (FBNinja)'!$C19,MATCH('Aggregate (FBNinja)'!L$2,FBNinja!$J$1:$AE$1,0))),0)+IF($I19&gt;0,($I19/SUM($F19:$G19,$I19))*(INDEX(ESPN!$B$2:$K$246,'Aggregate (FBNinja)'!$E19,MATCH('Aggregate (FBNinja)'!L$2,ESPN!$B$1:$K$1,0))),0)</f>
        <v>14.32</v>
      </c>
      <c r="M19" s="5">
        <f>IF($F19&gt;0,($F19/SUM($F19:$G19,$I19))*(INDEX(DFBP!$D$2:$Z$401,'Aggregate (FBNinja)'!$B19,MATCH('Aggregate (FBNinja)'!M$2,DFBP!$D$1:$Z$1,0))),0)+IF($G19&gt;0,($G19/SUM($F19:$G19,$I19))*(INDEX(FBNinja!$J$2:$AE$409,'Aggregate (FBNinja)'!$C19,MATCH('Aggregate (FBNinja)'!M$2,FBNinja!$J$1:$AE$1,0))),0)+IF($I19&gt;0,($I19/SUM($F19:$G19,$I19))*(INDEX(ESPN!$B$2:$K$246,'Aggregate (FBNinja)'!$E19,MATCH('Aggregate (FBNinja)'!M$2,ESPN!$B$1:$K$1,0))),0)</f>
        <v>5.2999937999999993</v>
      </c>
      <c r="N19" s="5">
        <f>IF($F19&gt;0,($F19/SUM($F19:$G19,$I19))*(INDEX(DFBP!$D$2:$Z$401,'Aggregate (FBNinja)'!$B19,MATCH('Aggregate (FBNinja)'!N$2,DFBP!$D$1:$Z$1,0))),0)+IF($G19&gt;0,($G19/SUM($F19:$G19,$I19))*(INDEX(FBNinja!$J$2:$AE$409,'Aggregate (FBNinja)'!$C19,MATCH('Aggregate (FBNinja)'!N$2,FBNinja!$J$1:$AE$1,0))),0)+IF($I19&gt;0,($I19/SUM($F19:$G19,$I19))*(INDEX(ESPN!$B$2:$K$246,'Aggregate (FBNinja)'!$E19,MATCH('Aggregate (FBNinja)'!N$2,ESPN!$B$1:$K$1,0))),0)</f>
        <v>6.39</v>
      </c>
      <c r="O19">
        <f>IF($F19&gt;0,$F19*(INDEX(DFBP!$D$2:$Z$401,'Aggregate (FBNinja)'!$B19,MATCH('Aggregate (FBNinja)'!O$2,DFBP!$D$1:$Z$1,0))),0)+IF($G19&gt;0,$G19*(INDEX(FBNinja!$J$2:$AE$409,'Aggregate (FBNinja)'!$C19,MATCH('Aggregate (FBNinja)'!O$2,FBNinja!$J$1:$AE$1,0))),0)+IF($H19&gt;0,$H19*(INDEX(HTBB!$F$2:$O$303,'Aggregate (FBNinja)'!$D19,MATCH('Aggregate (FBNinja)'!O$2,HTBB!$F$1:$O$1,0))),0)+IF($I19&gt;0,$I19*(INDEX(ESPN!$B$2:$K$246,'Aggregate (FBNinja)'!$E19,MATCH('Aggregate (FBNinja)'!O$2,ESPN!$B$1:$K$1,0))),0)</f>
        <v>1.42</v>
      </c>
      <c r="P19">
        <f>IF($F19&gt;0,$F19*(INDEX(DFBP!$D$2:$Z$401,'Aggregate (FBNinja)'!$B19,MATCH('Aggregate (FBNinja)'!P$2,DFBP!$D$1:$Z$1,0))),0)+IF($G19&gt;0,$G19*(INDEX(FBNinja!$J$2:$AE$409,'Aggregate (FBNinja)'!$C19,MATCH('Aggregate (FBNinja)'!P$2,FBNinja!$J$1:$AE$1,0))),0)+IF($H19&gt;0,$H19*(INDEX(HTBB!$F$2:$O$303,'Aggregate (FBNinja)'!$D19,MATCH('Aggregate (FBNinja)'!P$2,HTBB!$F$1:$O$1,0))),0)+IF($I19&gt;0,$I19*(INDEX(ESPN!$B$2:$K$246,'Aggregate (FBNinja)'!$E19,MATCH('Aggregate (FBNinja)'!P$2,ESPN!$B$1:$K$1,0))),0)</f>
        <v>4.88</v>
      </c>
      <c r="Q19">
        <f>IF($F19&gt;0,$F19*(INDEX(DFBP!$D$2:$Z$401,'Aggregate (FBNinja)'!$B19,MATCH('Aggregate (FBNinja)'!Q$2,DFBP!$D$1:$Z$1,0))),0)+IF($G19&gt;0,$G19*(INDEX(FBNinja!$J$2:$AE$409,'Aggregate (FBNinja)'!$C19,MATCH('Aggregate (FBNinja)'!Q$2,FBNinja!$J$1:$AE$1,0))),0)+IF($H19&gt;0,$H19*(INDEX(HTBB!$F$2:$O$303,'Aggregate (FBNinja)'!$D19,MATCH('Aggregate (FBNinja)'!Q$2,HTBB!$F$1:$O$1,0))),0)+IF($I19&gt;0,$I19*(INDEX(ESPN!$B$2:$K$246,'Aggregate (FBNinja)'!$E19,MATCH('Aggregate (FBNinja)'!Q$2,ESPN!$B$1:$K$1,0))),0)</f>
        <v>6.35</v>
      </c>
      <c r="R19">
        <f>IF($F19&gt;0,$F19*(INDEX(DFBP!$D$2:$Z$401,'Aggregate (FBNinja)'!$B19,MATCH('Aggregate (FBNinja)'!R$2,DFBP!$D$1:$Z$1,0))),0)+IF($G19&gt;0,$G19*(INDEX(FBNinja!$J$2:$AE$409,'Aggregate (FBNinja)'!$C19,MATCH('Aggregate (FBNinja)'!R$2,FBNinja!$J$1:$AE$1,0))),0)+IF($H19&gt;0,$H19*(INDEX(HTBB!$F$2:$O$303,'Aggregate (FBNinja)'!$D19,MATCH('Aggregate (FBNinja)'!R$2,HTBB!$F$1:$O$1,0))),0)+IF($I19&gt;0,$I19*(INDEX(ESPN!$B$2:$K$246,'Aggregate (FBNinja)'!$E19,MATCH('Aggregate (FBNinja)'!R$2,ESPN!$B$1:$K$1,0))),0)</f>
        <v>1.37</v>
      </c>
      <c r="S19">
        <f>IF($F19&gt;0,$F19*(INDEX(DFBP!$D$2:$Z$401,'Aggregate (FBNinja)'!$B19,MATCH('Aggregate (FBNinja)'!S$2,DFBP!$D$1:$Z$1,0))),0)+IF($G19&gt;0,$G19*(INDEX(FBNinja!$J$2:$AE$409,'Aggregate (FBNinja)'!$C19,MATCH('Aggregate (FBNinja)'!S$2,FBNinja!$J$1:$AE$1,0))),0)+IF($H19&gt;0,$H19*(INDEX(HTBB!$F$2:$O$303,'Aggregate (FBNinja)'!$D19,MATCH('Aggregate (FBNinja)'!S$2,HTBB!$F$1:$O$1,0))),0)+IF($I19&gt;0,$I19*(INDEX(ESPN!$B$2:$K$246,'Aggregate (FBNinja)'!$E19,MATCH('Aggregate (FBNinja)'!S$2,ESPN!$B$1:$K$1,0))),0)</f>
        <v>0.47</v>
      </c>
      <c r="T19" s="5">
        <f t="shared" si="0"/>
        <v>18.979918599999998</v>
      </c>
      <c r="V19">
        <f>IF(F19&gt;0,($F19/SUM($F19:$G19,$I19))*INDEX(DFBP!$B$2:$B$401,B19),0)+IF(G19&gt;0,($G19/SUM($F19:$G19,$I19))*INDEX(FBNinja!$H$2:$H$409,C19),0)+IF(I19&gt;0,($I19/SUM($F19:$G19,$I19))*INDEX(ESPN!$L$2:$L$246,E19),0)</f>
        <v>72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45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1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(FBNinja)'!$B20,MATCH('Aggregate (FBNinja)'!K$2,DFBP!$D$1:$Z$1,0))),0)+IF($G20&gt;0,($G20/SUM($F20:$G20,$I20))*(INDEX(FBNinja!$J$2:$AE$409,'Aggregate (FBNinja)'!$C20,MATCH('Aggregate (FBNinja)'!K$2,FBNinja!$J$1:$AE$1,0))),0)+IF($I20&gt;0,($I20/SUM($F20:$G20,$I20))*(INDEX(ESPN!$B$2:$K$246,'Aggregate (FBNinja)'!$E20,MATCH('Aggregate (FBNinja)'!K$2,ESPN!$B$1:$K$1,0))),0)</f>
        <v>6.7000513999999995</v>
      </c>
      <c r="L20" s="5">
        <f>IF($F20&gt;0,($F20/SUM($F20:$G20,$I20))*(INDEX(DFBP!$D$2:$Z$401,'Aggregate (FBNinja)'!$B20,MATCH('Aggregate (FBNinja)'!L$2,DFBP!$D$1:$Z$1,0))),0)+IF($G20&gt;0,($G20/SUM($F20:$G20,$I20))*(INDEX(FBNinja!$J$2:$AE$409,'Aggregate (FBNinja)'!$C20,MATCH('Aggregate (FBNinja)'!L$2,FBNinja!$J$1:$AE$1,0))),0)+IF($I20&gt;0,($I20/SUM($F20:$G20,$I20))*(INDEX(ESPN!$B$2:$K$246,'Aggregate (FBNinja)'!$E20,MATCH('Aggregate (FBNinja)'!L$2,ESPN!$B$1:$K$1,0))),0)</f>
        <v>13.93</v>
      </c>
      <c r="M20" s="5">
        <f>IF($F20&gt;0,($F20/SUM($F20:$G20,$I20))*(INDEX(DFBP!$D$2:$Z$401,'Aggregate (FBNinja)'!$B20,MATCH('Aggregate (FBNinja)'!M$2,DFBP!$D$1:$Z$1,0))),0)+IF($G20&gt;0,($G20/SUM($F20:$G20,$I20))*(INDEX(FBNinja!$J$2:$AE$409,'Aggregate (FBNinja)'!$C20,MATCH('Aggregate (FBNinja)'!M$2,FBNinja!$J$1:$AE$1,0))),0)+IF($I20&gt;0,($I20/SUM($F20:$G20,$I20))*(INDEX(ESPN!$B$2:$K$246,'Aggregate (FBNinja)'!$E20,MATCH('Aggregate (FBNinja)'!M$2,ESPN!$B$1:$K$1,0))),0)</f>
        <v>2.8900080000000004</v>
      </c>
      <c r="N20" s="5">
        <f>IF($F20&gt;0,($F20/SUM($F20:$G20,$I20))*(INDEX(DFBP!$D$2:$Z$401,'Aggregate (FBNinja)'!$B20,MATCH('Aggregate (FBNinja)'!N$2,DFBP!$D$1:$Z$1,0))),0)+IF($G20&gt;0,($G20/SUM($F20:$G20,$I20))*(INDEX(FBNinja!$J$2:$AE$409,'Aggregate (FBNinja)'!$C20,MATCH('Aggregate (FBNinja)'!N$2,FBNinja!$J$1:$AE$1,0))),0)+IF($I20&gt;0,($I20/SUM($F20:$G20,$I20))*(INDEX(ESPN!$B$2:$K$246,'Aggregate (FBNinja)'!$E20,MATCH('Aggregate (FBNinja)'!N$2,ESPN!$B$1:$K$1,0))),0)</f>
        <v>3.6</v>
      </c>
      <c r="O20">
        <f>IF($F20&gt;0,$F20*(INDEX(DFBP!$D$2:$Z$401,'Aggregate (FBNinja)'!$B20,MATCH('Aggregate (FBNinja)'!O$2,DFBP!$D$1:$Z$1,0))),0)+IF($G20&gt;0,$G20*(INDEX(FBNinja!$J$2:$AE$409,'Aggregate (FBNinja)'!$C20,MATCH('Aggregate (FBNinja)'!O$2,FBNinja!$J$1:$AE$1,0))),0)+IF($H20&gt;0,$H20*(INDEX(HTBB!$F$2:$O$303,'Aggregate (FBNinja)'!$D20,MATCH('Aggregate (FBNinja)'!O$2,HTBB!$F$1:$O$1,0))),0)+IF($I20&gt;0,$I20*(INDEX(ESPN!$B$2:$K$246,'Aggregate (FBNinja)'!$E20,MATCH('Aggregate (FBNinja)'!O$2,ESPN!$B$1:$K$1,0))),0)</f>
        <v>0.31</v>
      </c>
      <c r="P20">
        <f>IF($F20&gt;0,$F20*(INDEX(DFBP!$D$2:$Z$401,'Aggregate (FBNinja)'!$B20,MATCH('Aggregate (FBNinja)'!P$2,DFBP!$D$1:$Z$1,0))),0)+IF($G20&gt;0,$G20*(INDEX(FBNinja!$J$2:$AE$409,'Aggregate (FBNinja)'!$C20,MATCH('Aggregate (FBNinja)'!P$2,FBNinja!$J$1:$AE$1,0))),0)+IF($H20&gt;0,$H20*(INDEX(HTBB!$F$2:$O$303,'Aggregate (FBNinja)'!$D20,MATCH('Aggregate (FBNinja)'!P$2,HTBB!$F$1:$O$1,0))),0)+IF($I20&gt;0,$I20*(INDEX(ESPN!$B$2:$K$246,'Aggregate (FBNinja)'!$E20,MATCH('Aggregate (FBNinja)'!P$2,ESPN!$B$1:$K$1,0))),0)</f>
        <v>7.01</v>
      </c>
      <c r="Q20">
        <f>IF($F20&gt;0,$F20*(INDEX(DFBP!$D$2:$Z$401,'Aggregate (FBNinja)'!$B20,MATCH('Aggregate (FBNinja)'!Q$2,DFBP!$D$1:$Z$1,0))),0)+IF($G20&gt;0,$G20*(INDEX(FBNinja!$J$2:$AE$409,'Aggregate (FBNinja)'!$C20,MATCH('Aggregate (FBNinja)'!Q$2,FBNinja!$J$1:$AE$1,0))),0)+IF($H20&gt;0,$H20*(INDEX(HTBB!$F$2:$O$303,'Aggregate (FBNinja)'!$D20,MATCH('Aggregate (FBNinja)'!Q$2,HTBB!$F$1:$O$1,0))),0)+IF($I20&gt;0,$I20*(INDEX(ESPN!$B$2:$K$246,'Aggregate (FBNinja)'!$E20,MATCH('Aggregate (FBNinja)'!Q$2,ESPN!$B$1:$K$1,0))),0)</f>
        <v>1.85</v>
      </c>
      <c r="R20">
        <f>IF($F20&gt;0,$F20*(INDEX(DFBP!$D$2:$Z$401,'Aggregate (FBNinja)'!$B20,MATCH('Aggregate (FBNinja)'!R$2,DFBP!$D$1:$Z$1,0))),0)+IF($G20&gt;0,$G20*(INDEX(FBNinja!$J$2:$AE$409,'Aggregate (FBNinja)'!$C20,MATCH('Aggregate (FBNinja)'!R$2,FBNinja!$J$1:$AE$1,0))),0)+IF($H20&gt;0,$H20*(INDEX(HTBB!$F$2:$O$303,'Aggregate (FBNinja)'!$D20,MATCH('Aggregate (FBNinja)'!R$2,HTBB!$F$1:$O$1,0))),0)+IF($I20&gt;0,$I20*(INDEX(ESPN!$B$2:$K$246,'Aggregate (FBNinja)'!$E20,MATCH('Aggregate (FBNinja)'!R$2,ESPN!$B$1:$K$1,0))),0)</f>
        <v>0.61</v>
      </c>
      <c r="S20">
        <f>IF($F20&gt;0,$F20*(INDEX(DFBP!$D$2:$Z$401,'Aggregate (FBNinja)'!$B20,MATCH('Aggregate (FBNinja)'!S$2,DFBP!$D$1:$Z$1,0))),0)+IF($G20&gt;0,$G20*(INDEX(FBNinja!$J$2:$AE$409,'Aggregate (FBNinja)'!$C20,MATCH('Aggregate (FBNinja)'!S$2,FBNinja!$J$1:$AE$1,0))),0)+IF($H20&gt;0,$H20*(INDEX(HTBB!$F$2:$O$303,'Aggregate (FBNinja)'!$D20,MATCH('Aggregate (FBNinja)'!S$2,HTBB!$F$1:$O$1,0))),0)+IF($I20&gt;0,$I20*(INDEX(ESPN!$B$2:$K$246,'Aggregate (FBNinja)'!$E20,MATCH('Aggregate (FBNinja)'!S$2,ESPN!$B$1:$K$1,0))),0)</f>
        <v>1.1599999999999999</v>
      </c>
      <c r="T20" s="5">
        <f t="shared" si="0"/>
        <v>16.6001108</v>
      </c>
      <c r="V20">
        <f>IF(F20&gt;0,($F20/SUM($F20:$G20,$I20))*INDEX(DFBP!$B$2:$B$401,B20),0)+IF(G20&gt;0,($G20/SUM($F20:$G20,$I20))*INDEX(FBNinja!$H$2:$H$409,C20),0)+IF(I20&gt;0,($I20/SUM($F20:$G20,$I20))*INDEX(ESPN!$L$2:$L$246,E20),0)</f>
        <v>77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1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(FBNinja)'!$B21,MATCH('Aggregate (FBNinja)'!K$2,DFBP!$D$1:$Z$1,0))),0)+IF($G21&gt;0,($G21/SUM($F21:$G21,$I21))*(INDEX(FBNinja!$J$2:$AE$409,'Aggregate (FBNinja)'!$C21,MATCH('Aggregate (FBNinja)'!K$2,FBNinja!$J$1:$AE$1,0))),0)+IF($I21&gt;0,($I21/SUM($F21:$G21,$I21))*(INDEX(ESPN!$B$2:$K$246,'Aggregate (FBNinja)'!$E21,MATCH('Aggregate (FBNinja)'!K$2,ESPN!$B$1:$K$1,0))),0)</f>
        <v>5.9899439999999995</v>
      </c>
      <c r="L21" s="5">
        <f>IF($F21&gt;0,($F21/SUM($F21:$G21,$I21))*(INDEX(DFBP!$D$2:$Z$401,'Aggregate (FBNinja)'!$B21,MATCH('Aggregate (FBNinja)'!L$2,DFBP!$D$1:$Z$1,0))),0)+IF($G21&gt;0,($G21/SUM($F21:$G21,$I21))*(INDEX(FBNinja!$J$2:$AE$409,'Aggregate (FBNinja)'!$C21,MATCH('Aggregate (FBNinja)'!L$2,FBNinja!$J$1:$AE$1,0))),0)+IF($I21&gt;0,($I21/SUM($F21:$G21,$I21))*(INDEX(ESPN!$B$2:$K$246,'Aggregate (FBNinja)'!$E21,MATCH('Aggregate (FBNinja)'!L$2,ESPN!$B$1:$K$1,0))),0)</f>
        <v>13.28</v>
      </c>
      <c r="M21" s="5">
        <f>IF($F21&gt;0,($F21/SUM($F21:$G21,$I21))*(INDEX(DFBP!$D$2:$Z$401,'Aggregate (FBNinja)'!$B21,MATCH('Aggregate (FBNinja)'!M$2,DFBP!$D$1:$Z$1,0))),0)+IF($G21&gt;0,($G21/SUM($F21:$G21,$I21))*(INDEX(FBNinja!$J$2:$AE$409,'Aggregate (FBNinja)'!$C21,MATCH('Aggregate (FBNinja)'!M$2,FBNinja!$J$1:$AE$1,0))),0)+IF($I21&gt;0,($I21/SUM($F21:$G21,$I21))*(INDEX(ESPN!$B$2:$K$246,'Aggregate (FBNinja)'!$E21,MATCH('Aggregate (FBNinja)'!M$2,ESPN!$B$1:$K$1,0))),0)</f>
        <v>4.0800241999999995</v>
      </c>
      <c r="N21" s="5">
        <f>IF($F21&gt;0,($F21/SUM($F21:$G21,$I21))*(INDEX(DFBP!$D$2:$Z$401,'Aggregate (FBNinja)'!$B21,MATCH('Aggregate (FBNinja)'!N$2,DFBP!$D$1:$Z$1,0))),0)+IF($G21&gt;0,($G21/SUM($F21:$G21,$I21))*(INDEX(FBNinja!$J$2:$AE$409,'Aggregate (FBNinja)'!$C21,MATCH('Aggregate (FBNinja)'!N$2,FBNinja!$J$1:$AE$1,0))),0)+IF($I21&gt;0,($I21/SUM($F21:$G21,$I21))*(INDEX(ESPN!$B$2:$K$246,'Aggregate (FBNinja)'!$E21,MATCH('Aggregate (FBNinja)'!N$2,ESPN!$B$1:$K$1,0))),0)</f>
        <v>5.26</v>
      </c>
      <c r="O21">
        <f>IF($F21&gt;0,$F21*(INDEX(DFBP!$D$2:$Z$401,'Aggregate (FBNinja)'!$B21,MATCH('Aggregate (FBNinja)'!O$2,DFBP!$D$1:$Z$1,0))),0)+IF($G21&gt;0,$G21*(INDEX(FBNinja!$J$2:$AE$409,'Aggregate (FBNinja)'!$C21,MATCH('Aggregate (FBNinja)'!O$2,FBNinja!$J$1:$AE$1,0))),0)+IF($H21&gt;0,$H21*(INDEX(HTBB!$F$2:$O$303,'Aggregate (FBNinja)'!$D21,MATCH('Aggregate (FBNinja)'!O$2,HTBB!$F$1:$O$1,0))),0)+IF($I21&gt;0,$I21*(INDEX(ESPN!$B$2:$K$246,'Aggregate (FBNinja)'!$E21,MATCH('Aggregate (FBNinja)'!O$2,ESPN!$B$1:$K$1,0))),0)</f>
        <v>1.1299999999999999</v>
      </c>
      <c r="P21">
        <f>IF($F21&gt;0,$F21*(INDEX(DFBP!$D$2:$Z$401,'Aggregate (FBNinja)'!$B21,MATCH('Aggregate (FBNinja)'!P$2,DFBP!$D$1:$Z$1,0))),0)+IF($G21&gt;0,$G21*(INDEX(FBNinja!$J$2:$AE$409,'Aggregate (FBNinja)'!$C21,MATCH('Aggregate (FBNinja)'!P$2,FBNinja!$J$1:$AE$1,0))),0)+IF($H21&gt;0,$H21*(INDEX(HTBB!$F$2:$O$303,'Aggregate (FBNinja)'!$D21,MATCH('Aggregate (FBNinja)'!P$2,HTBB!$F$1:$O$1,0))),0)+IF($I21&gt;0,$I21*(INDEX(ESPN!$B$2:$K$246,'Aggregate (FBNinja)'!$E21,MATCH('Aggregate (FBNinja)'!P$2,ESPN!$B$1:$K$1,0))),0)</f>
        <v>6.73</v>
      </c>
      <c r="Q21">
        <f>IF($F21&gt;0,$F21*(INDEX(DFBP!$D$2:$Z$401,'Aggregate (FBNinja)'!$B21,MATCH('Aggregate (FBNinja)'!Q$2,DFBP!$D$1:$Z$1,0))),0)+IF($G21&gt;0,$G21*(INDEX(FBNinja!$J$2:$AE$409,'Aggregate (FBNinja)'!$C21,MATCH('Aggregate (FBNinja)'!Q$2,FBNinja!$J$1:$AE$1,0))),0)+IF($H21&gt;0,$H21*(INDEX(HTBB!$F$2:$O$303,'Aggregate (FBNinja)'!$D21,MATCH('Aggregate (FBNinja)'!Q$2,HTBB!$F$1:$O$1,0))),0)+IF($I21&gt;0,$I21*(INDEX(ESPN!$B$2:$K$246,'Aggregate (FBNinja)'!$E21,MATCH('Aggregate (FBNinja)'!Q$2,ESPN!$B$1:$K$1,0))),0)</f>
        <v>3.43</v>
      </c>
      <c r="R21">
        <f>IF($F21&gt;0,$F21*(INDEX(DFBP!$D$2:$Z$401,'Aggregate (FBNinja)'!$B21,MATCH('Aggregate (FBNinja)'!R$2,DFBP!$D$1:$Z$1,0))),0)+IF($G21&gt;0,$G21*(INDEX(FBNinja!$J$2:$AE$409,'Aggregate (FBNinja)'!$C21,MATCH('Aggregate (FBNinja)'!R$2,FBNinja!$J$1:$AE$1,0))),0)+IF($H21&gt;0,$H21*(INDEX(HTBB!$F$2:$O$303,'Aggregate (FBNinja)'!$D21,MATCH('Aggregate (FBNinja)'!R$2,HTBB!$F$1:$O$1,0))),0)+IF($I21&gt;0,$I21*(INDEX(ESPN!$B$2:$K$246,'Aggregate (FBNinja)'!$E21,MATCH('Aggregate (FBNinja)'!R$2,ESPN!$B$1:$K$1,0))),0)</f>
        <v>1.23</v>
      </c>
      <c r="S21">
        <f>IF($F21&gt;0,$F21*(INDEX(DFBP!$D$2:$Z$401,'Aggregate (FBNinja)'!$B21,MATCH('Aggregate (FBNinja)'!S$2,DFBP!$D$1:$Z$1,0))),0)+IF($G21&gt;0,$G21*(INDEX(FBNinja!$J$2:$AE$409,'Aggregate (FBNinja)'!$C21,MATCH('Aggregate (FBNinja)'!S$2,FBNinja!$J$1:$AE$1,0))),0)+IF($H21&gt;0,$H21*(INDEX(HTBB!$F$2:$O$303,'Aggregate (FBNinja)'!$D21,MATCH('Aggregate (FBNinja)'!S$2,HTBB!$F$1:$O$1,0))),0)+IF($I21&gt;0,$I21*(INDEX(ESPN!$B$2:$K$246,'Aggregate (FBNinja)'!$E21,MATCH('Aggregate (FBNinja)'!S$2,ESPN!$B$1:$K$1,0))),0)</f>
        <v>0.83</v>
      </c>
      <c r="T21" s="5">
        <f t="shared" si="0"/>
        <v>17.189912199999998</v>
      </c>
      <c r="V21">
        <f>IF(F21&gt;0,($F21/SUM($F21:$G21,$I21))*INDEX(DFBP!$B$2:$B$401,B21),0)+IF(G21&gt;0,($G21/SUM($F21:$G21,$I21))*INDEX(FBNinja!$H$2:$H$409,C21),0)+IF(I21&gt;0,($I21/SUM($F21:$G21,$I21))*INDEX(ESPN!$L$2:$L$246,E21),0)</f>
        <v>72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1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(FBNinja)'!$B22,MATCH('Aggregate (FBNinja)'!K$2,DFBP!$D$1:$Z$1,0))),0)+IF($G22&gt;0,($G22/SUM($F22:$G22,$I22))*(INDEX(FBNinja!$J$2:$AE$409,'Aggregate (FBNinja)'!$C22,MATCH('Aggregate (FBNinja)'!K$2,FBNinja!$J$1:$AE$1,0))),0)+IF($I22&gt;0,($I22/SUM($F22:$G22,$I22))*(INDEX(ESPN!$B$2:$K$246,'Aggregate (FBNinja)'!$E22,MATCH('Aggregate (FBNinja)'!K$2,ESPN!$B$1:$K$1,0))),0)</f>
        <v>8.7100589999999993</v>
      </c>
      <c r="L22" s="5">
        <f>IF($F22&gt;0,($F22/SUM($F22:$G22,$I22))*(INDEX(DFBP!$D$2:$Z$401,'Aggregate (FBNinja)'!$B22,MATCH('Aggregate (FBNinja)'!L$2,DFBP!$D$1:$Z$1,0))),0)+IF($G22&gt;0,($G22/SUM($F22:$G22,$I22))*(INDEX(FBNinja!$J$2:$AE$409,'Aggregate (FBNinja)'!$C22,MATCH('Aggregate (FBNinja)'!L$2,FBNinja!$J$1:$AE$1,0))),0)+IF($I22&gt;0,($I22/SUM($F22:$G22,$I22))*(INDEX(ESPN!$B$2:$K$246,'Aggregate (FBNinja)'!$E22,MATCH('Aggregate (FBNinja)'!L$2,ESPN!$B$1:$K$1,0))),0)</f>
        <v>19.649999999999999</v>
      </c>
      <c r="M22" s="5">
        <f>IF($F22&gt;0,($F22/SUM($F22:$G22,$I22))*(INDEX(DFBP!$D$2:$Z$401,'Aggregate (FBNinja)'!$B22,MATCH('Aggregate (FBNinja)'!M$2,DFBP!$D$1:$Z$1,0))),0)+IF($G22&gt;0,($G22/SUM($F22:$G22,$I22))*(INDEX(FBNinja!$J$2:$AE$409,'Aggregate (FBNinja)'!$C22,MATCH('Aggregate (FBNinja)'!M$2,FBNinja!$J$1:$AE$1,0))),0)+IF($I22&gt;0,($I22/SUM($F22:$G22,$I22))*(INDEX(ESPN!$B$2:$K$246,'Aggregate (FBNinja)'!$E22,MATCH('Aggregate (FBNinja)'!M$2,ESPN!$B$1:$K$1,0))),0)</f>
        <v>5.8899838999999998</v>
      </c>
      <c r="N22" s="5">
        <f>IF($F22&gt;0,($F22/SUM($F22:$G22,$I22))*(INDEX(DFBP!$D$2:$Z$401,'Aggregate (FBNinja)'!$B22,MATCH('Aggregate (FBNinja)'!N$2,DFBP!$D$1:$Z$1,0))),0)+IF($G22&gt;0,($G22/SUM($F22:$G22,$I22))*(INDEX(FBNinja!$J$2:$AE$409,'Aggregate (FBNinja)'!$C22,MATCH('Aggregate (FBNinja)'!N$2,FBNinja!$J$1:$AE$1,0))),0)+IF($I22&gt;0,($I22/SUM($F22:$G22,$I22))*(INDEX(ESPN!$B$2:$K$246,'Aggregate (FBNinja)'!$E22,MATCH('Aggregate (FBNinja)'!N$2,ESPN!$B$1:$K$1,0))),0)</f>
        <v>7.43</v>
      </c>
      <c r="O22">
        <f>IF($F22&gt;0,$F22*(INDEX(DFBP!$D$2:$Z$401,'Aggregate (FBNinja)'!$B22,MATCH('Aggregate (FBNinja)'!O$2,DFBP!$D$1:$Z$1,0))),0)+IF($G22&gt;0,$G22*(INDEX(FBNinja!$J$2:$AE$409,'Aggregate (FBNinja)'!$C22,MATCH('Aggregate (FBNinja)'!O$2,FBNinja!$J$1:$AE$1,0))),0)+IF($H22&gt;0,$H22*(INDEX(HTBB!$F$2:$O$303,'Aggregate (FBNinja)'!$D22,MATCH('Aggregate (FBNinja)'!O$2,HTBB!$F$1:$O$1,0))),0)+IF($I22&gt;0,$I22*(INDEX(ESPN!$B$2:$K$246,'Aggregate (FBNinja)'!$E22,MATCH('Aggregate (FBNinja)'!O$2,ESPN!$B$1:$K$1,0))),0)</f>
        <v>1.1299999999999999</v>
      </c>
      <c r="P22">
        <f>IF($F22&gt;0,$F22*(INDEX(DFBP!$D$2:$Z$401,'Aggregate (FBNinja)'!$B22,MATCH('Aggregate (FBNinja)'!P$2,DFBP!$D$1:$Z$1,0))),0)+IF($G22&gt;0,$G22*(INDEX(FBNinja!$J$2:$AE$409,'Aggregate (FBNinja)'!$C22,MATCH('Aggregate (FBNinja)'!P$2,FBNinja!$J$1:$AE$1,0))),0)+IF($H22&gt;0,$H22*(INDEX(HTBB!$F$2:$O$303,'Aggregate (FBNinja)'!$D22,MATCH('Aggregate (FBNinja)'!P$2,HTBB!$F$1:$O$1,0))),0)+IF($I22&gt;0,$I22*(INDEX(ESPN!$B$2:$K$246,'Aggregate (FBNinja)'!$E22,MATCH('Aggregate (FBNinja)'!P$2,ESPN!$B$1:$K$1,0))),0)</f>
        <v>4.62</v>
      </c>
      <c r="Q22">
        <f>IF($F22&gt;0,$F22*(INDEX(DFBP!$D$2:$Z$401,'Aggregate (FBNinja)'!$B22,MATCH('Aggregate (FBNinja)'!Q$2,DFBP!$D$1:$Z$1,0))),0)+IF($G22&gt;0,$G22*(INDEX(FBNinja!$J$2:$AE$409,'Aggregate (FBNinja)'!$C22,MATCH('Aggregate (FBNinja)'!Q$2,FBNinja!$J$1:$AE$1,0))),0)+IF($H22&gt;0,$H22*(INDEX(HTBB!$F$2:$O$303,'Aggregate (FBNinja)'!$D22,MATCH('Aggregate (FBNinja)'!Q$2,HTBB!$F$1:$O$1,0))),0)+IF($I22&gt;0,$I22*(INDEX(ESPN!$B$2:$K$246,'Aggregate (FBNinja)'!$E22,MATCH('Aggregate (FBNinja)'!Q$2,ESPN!$B$1:$K$1,0))),0)</f>
        <v>10.53</v>
      </c>
      <c r="R22">
        <f>IF($F22&gt;0,$F22*(INDEX(DFBP!$D$2:$Z$401,'Aggregate (FBNinja)'!$B22,MATCH('Aggregate (FBNinja)'!R$2,DFBP!$D$1:$Z$1,0))),0)+IF($G22&gt;0,$G22*(INDEX(FBNinja!$J$2:$AE$409,'Aggregate (FBNinja)'!$C22,MATCH('Aggregate (FBNinja)'!R$2,FBNinja!$J$1:$AE$1,0))),0)+IF($H22&gt;0,$H22*(INDEX(HTBB!$F$2:$O$303,'Aggregate (FBNinja)'!$D22,MATCH('Aggregate (FBNinja)'!R$2,HTBB!$F$1:$O$1,0))),0)+IF($I22&gt;0,$I22*(INDEX(ESPN!$B$2:$K$246,'Aggregate (FBNinja)'!$E22,MATCH('Aggregate (FBNinja)'!R$2,ESPN!$B$1:$K$1,0))),0)</f>
        <v>1.92</v>
      </c>
      <c r="S22">
        <f>IF($F22&gt;0,$F22*(INDEX(DFBP!$D$2:$Z$401,'Aggregate (FBNinja)'!$B22,MATCH('Aggregate (FBNinja)'!S$2,DFBP!$D$1:$Z$1,0))),0)+IF($G22&gt;0,$G22*(INDEX(FBNinja!$J$2:$AE$409,'Aggregate (FBNinja)'!$C22,MATCH('Aggregate (FBNinja)'!S$2,FBNinja!$J$1:$AE$1,0))),0)+IF($H22&gt;0,$H22*(INDEX(HTBB!$F$2:$O$303,'Aggregate (FBNinja)'!$D22,MATCH('Aggregate (FBNinja)'!S$2,HTBB!$F$1:$O$1,0))),0)+IF($I22&gt;0,$I22*(INDEX(ESPN!$B$2:$K$246,'Aggregate (FBNinja)'!$E22,MATCH('Aggregate (FBNinja)'!S$2,ESPN!$B$1:$K$1,0))),0)</f>
        <v>0.56999999999999995</v>
      </c>
      <c r="T22" s="5">
        <f t="shared" si="0"/>
        <v>24.440101899999998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1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(FBNinja)'!$B23,MATCH('Aggregate (FBNinja)'!K$2,DFBP!$D$1:$Z$1,0))),0)+IF($G23&gt;0,($G23/SUM($F23:$G23,$I23))*(INDEX(FBNinja!$J$2:$AE$409,'Aggregate (FBNinja)'!$C23,MATCH('Aggregate (FBNinja)'!K$2,FBNinja!$J$1:$AE$1,0))),0)+IF($I23&gt;0,($I23/SUM($F23:$G23,$I23))*(INDEX(ESPN!$B$2:$K$246,'Aggregate (FBNinja)'!$E23,MATCH('Aggregate (FBNinja)'!K$2,ESPN!$B$1:$K$1,0))),0)</f>
        <v>7.9700418000000006</v>
      </c>
      <c r="L23" s="5">
        <f>IF($F23&gt;0,($F23/SUM($F23:$G23,$I23))*(INDEX(DFBP!$D$2:$Z$401,'Aggregate (FBNinja)'!$B23,MATCH('Aggregate (FBNinja)'!L$2,DFBP!$D$1:$Z$1,0))),0)+IF($G23&gt;0,($G23/SUM($F23:$G23,$I23))*(INDEX(FBNinja!$J$2:$AE$409,'Aggregate (FBNinja)'!$C23,MATCH('Aggregate (FBNinja)'!L$2,FBNinja!$J$1:$AE$1,0))),0)+IF($I23&gt;0,($I23/SUM($F23:$G23,$I23))*(INDEX(ESPN!$B$2:$K$246,'Aggregate (FBNinja)'!$E23,MATCH('Aggregate (FBNinja)'!L$2,ESPN!$B$1:$K$1,0))),0)</f>
        <v>17.43</v>
      </c>
      <c r="M23" s="5">
        <f>IF($F23&gt;0,($F23/SUM($F23:$G23,$I23))*(INDEX(DFBP!$D$2:$Z$401,'Aggregate (FBNinja)'!$B23,MATCH('Aggregate (FBNinja)'!M$2,DFBP!$D$1:$Z$1,0))),0)+IF($G23&gt;0,($G23/SUM($F23:$G23,$I23))*(INDEX(FBNinja!$J$2:$AE$409,'Aggregate (FBNinja)'!$C23,MATCH('Aggregate (FBNinja)'!M$2,FBNinja!$J$1:$AE$1,0))),0)+IF($I23&gt;0,($I23/SUM($F23:$G23,$I23))*(INDEX(ESPN!$B$2:$K$246,'Aggregate (FBNinja)'!$E23,MATCH('Aggregate (FBNinja)'!M$2,ESPN!$B$1:$K$1,0))),0)</f>
        <v>6.7100085000000016</v>
      </c>
      <c r="N23" s="5">
        <f>IF($F23&gt;0,($F23/SUM($F23:$G23,$I23))*(INDEX(DFBP!$D$2:$Z$401,'Aggregate (FBNinja)'!$B23,MATCH('Aggregate (FBNinja)'!N$2,DFBP!$D$1:$Z$1,0))),0)+IF($G23&gt;0,($G23/SUM($F23:$G23,$I23))*(INDEX(FBNinja!$J$2:$AE$409,'Aggregate (FBNinja)'!$C23,MATCH('Aggregate (FBNinja)'!N$2,FBNinja!$J$1:$AE$1,0))),0)+IF($I23&gt;0,($I23/SUM($F23:$G23,$I23))*(INDEX(ESPN!$B$2:$K$246,'Aggregate (FBNinja)'!$E23,MATCH('Aggregate (FBNinja)'!N$2,ESPN!$B$1:$K$1,0))),0)</f>
        <v>8.9700000000000006</v>
      </c>
      <c r="O23">
        <f>IF($F23&gt;0,$F23*(INDEX(DFBP!$D$2:$Z$401,'Aggregate (FBNinja)'!$B23,MATCH('Aggregate (FBNinja)'!O$2,DFBP!$D$1:$Z$1,0))),0)+IF($G23&gt;0,$G23*(INDEX(FBNinja!$J$2:$AE$409,'Aggregate (FBNinja)'!$C23,MATCH('Aggregate (FBNinja)'!O$2,FBNinja!$J$1:$AE$1,0))),0)+IF($H23&gt;0,$H23*(INDEX(HTBB!$F$2:$O$303,'Aggregate (FBNinja)'!$D23,MATCH('Aggregate (FBNinja)'!O$2,HTBB!$F$1:$O$1,0))),0)+IF($I23&gt;0,$I23*(INDEX(ESPN!$B$2:$K$246,'Aggregate (FBNinja)'!$E23,MATCH('Aggregate (FBNinja)'!O$2,ESPN!$B$1:$K$1,0))),0)</f>
        <v>1.67</v>
      </c>
      <c r="P23">
        <f>IF($F23&gt;0,$F23*(INDEX(DFBP!$D$2:$Z$401,'Aggregate (FBNinja)'!$B23,MATCH('Aggregate (FBNinja)'!P$2,DFBP!$D$1:$Z$1,0))),0)+IF($G23&gt;0,$G23*(INDEX(FBNinja!$J$2:$AE$409,'Aggregate (FBNinja)'!$C23,MATCH('Aggregate (FBNinja)'!P$2,FBNinja!$J$1:$AE$1,0))),0)+IF($H23&gt;0,$H23*(INDEX(HTBB!$F$2:$O$303,'Aggregate (FBNinja)'!$D23,MATCH('Aggregate (FBNinja)'!P$2,HTBB!$F$1:$O$1,0))),0)+IF($I23&gt;0,$I23*(INDEX(ESPN!$B$2:$K$246,'Aggregate (FBNinja)'!$E23,MATCH('Aggregate (FBNinja)'!P$2,ESPN!$B$1:$K$1,0))),0)</f>
        <v>11.52</v>
      </c>
      <c r="Q23">
        <f>IF($F23&gt;0,$F23*(INDEX(DFBP!$D$2:$Z$401,'Aggregate (FBNinja)'!$B23,MATCH('Aggregate (FBNinja)'!Q$2,DFBP!$D$1:$Z$1,0))),0)+IF($G23&gt;0,$G23*(INDEX(FBNinja!$J$2:$AE$409,'Aggregate (FBNinja)'!$C23,MATCH('Aggregate (FBNinja)'!Q$2,FBNinja!$J$1:$AE$1,0))),0)+IF($H23&gt;0,$H23*(INDEX(HTBB!$F$2:$O$303,'Aggregate (FBNinja)'!$D23,MATCH('Aggregate (FBNinja)'!Q$2,HTBB!$F$1:$O$1,0))),0)+IF($I23&gt;0,$I23*(INDEX(ESPN!$B$2:$K$246,'Aggregate (FBNinja)'!$E23,MATCH('Aggregate (FBNinja)'!Q$2,ESPN!$B$1:$K$1,0))),0)</f>
        <v>3.79</v>
      </c>
      <c r="R23">
        <f>IF($F23&gt;0,$F23*(INDEX(DFBP!$D$2:$Z$401,'Aggregate (FBNinja)'!$B23,MATCH('Aggregate (FBNinja)'!R$2,DFBP!$D$1:$Z$1,0))),0)+IF($G23&gt;0,$G23*(INDEX(FBNinja!$J$2:$AE$409,'Aggregate (FBNinja)'!$C23,MATCH('Aggregate (FBNinja)'!R$2,FBNinja!$J$1:$AE$1,0))),0)+IF($H23&gt;0,$H23*(INDEX(HTBB!$F$2:$O$303,'Aggregate (FBNinja)'!$D23,MATCH('Aggregate (FBNinja)'!R$2,HTBB!$F$1:$O$1,0))),0)+IF($I23&gt;0,$I23*(INDEX(ESPN!$B$2:$K$246,'Aggregate (FBNinja)'!$E23,MATCH('Aggregate (FBNinja)'!R$2,ESPN!$B$1:$K$1,0))),0)</f>
        <v>1.47</v>
      </c>
      <c r="S23">
        <f>IF($F23&gt;0,$F23*(INDEX(DFBP!$D$2:$Z$401,'Aggregate (FBNinja)'!$B23,MATCH('Aggregate (FBNinja)'!S$2,DFBP!$D$1:$Z$1,0))),0)+IF($G23&gt;0,$G23*(INDEX(FBNinja!$J$2:$AE$409,'Aggregate (FBNinja)'!$C23,MATCH('Aggregate (FBNinja)'!S$2,FBNinja!$J$1:$AE$1,0))),0)+IF($H23&gt;0,$H23*(INDEX(HTBB!$F$2:$O$303,'Aggregate (FBNinja)'!$D23,MATCH('Aggregate (FBNinja)'!S$2,HTBB!$F$1:$O$1,0))),0)+IF($I23&gt;0,$I23*(INDEX(ESPN!$B$2:$K$246,'Aggregate (FBNinja)'!$E23,MATCH('Aggregate (FBNinja)'!S$2,ESPN!$B$1:$K$1,0))),0)</f>
        <v>1.1399999999999999</v>
      </c>
      <c r="T23" s="5">
        <f t="shared" si="0"/>
        <v>24.320092100000004</v>
      </c>
      <c r="V23">
        <f>IF(F23&gt;0,($F23/SUM($F23:$G23,$I23))*INDEX(DFBP!$B$2:$B$401,B23),0)+IF(G23&gt;0,($G23/SUM($F23:$G23,$I23))*INDEX(FBNinja!$H$2:$H$409,C23),0)+IF(I23&gt;0,($I23/SUM($F23:$G23,$I23))*INDEX(ESPN!$L$2:$L$246,E23),0)</f>
        <v>74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1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(FBNinja)'!$B24,MATCH('Aggregate (FBNinja)'!K$2,DFBP!$D$1:$Z$1,0))),0)+IF($G24&gt;0,($G24/SUM($F24:$G24,$I24))*(INDEX(FBNinja!$J$2:$AE$409,'Aggregate (FBNinja)'!$C24,MATCH('Aggregate (FBNinja)'!K$2,FBNinja!$J$1:$AE$1,0))),0)+IF($I24&gt;0,($I24/SUM($F24:$G24,$I24))*(INDEX(ESPN!$B$2:$K$246,'Aggregate (FBNinja)'!$E24,MATCH('Aggregate (FBNinja)'!K$2,ESPN!$B$1:$K$1,0))),0)</f>
        <v>8.7200750000000014</v>
      </c>
      <c r="L24" s="5">
        <f>IF($F24&gt;0,($F24/SUM($F24:$G24,$I24))*(INDEX(DFBP!$D$2:$Z$401,'Aggregate (FBNinja)'!$B24,MATCH('Aggregate (FBNinja)'!L$2,DFBP!$D$1:$Z$1,0))),0)+IF($G24&gt;0,($G24/SUM($F24:$G24,$I24))*(INDEX(FBNinja!$J$2:$AE$409,'Aggregate (FBNinja)'!$C24,MATCH('Aggregate (FBNinja)'!L$2,FBNinja!$J$1:$AE$1,0))),0)+IF($I24&gt;0,($I24/SUM($F24:$G24,$I24))*(INDEX(ESPN!$B$2:$K$246,'Aggregate (FBNinja)'!$E24,MATCH('Aggregate (FBNinja)'!L$2,ESPN!$B$1:$K$1,0))),0)</f>
        <v>17.5</v>
      </c>
      <c r="M24" s="5">
        <f>IF($F24&gt;0,($F24/SUM($F24:$G24,$I24))*(INDEX(DFBP!$D$2:$Z$401,'Aggregate (FBNinja)'!$B24,MATCH('Aggregate (FBNinja)'!M$2,DFBP!$D$1:$Z$1,0))),0)+IF($G24&gt;0,($G24/SUM($F24:$G24,$I24))*(INDEX(FBNinja!$J$2:$AE$409,'Aggregate (FBNinja)'!$C24,MATCH('Aggregate (FBNinja)'!M$2,FBNinja!$J$1:$AE$1,0))),0)+IF($I24&gt;0,($I24/SUM($F24:$G24,$I24))*(INDEX(ESPN!$B$2:$K$246,'Aggregate (FBNinja)'!$E24,MATCH('Aggregate (FBNinja)'!M$2,ESPN!$B$1:$K$1,0))),0)</f>
        <v>6.6200400000000004</v>
      </c>
      <c r="N24" s="5">
        <f>IF($F24&gt;0,($F24/SUM($F24:$G24,$I24))*(INDEX(DFBP!$D$2:$Z$401,'Aggregate (FBNinja)'!$B24,MATCH('Aggregate (FBNinja)'!N$2,DFBP!$D$1:$Z$1,0))),0)+IF($G24&gt;0,($G24/SUM($F24:$G24,$I24))*(INDEX(FBNinja!$J$2:$AE$409,'Aggregate (FBNinja)'!$C24,MATCH('Aggregate (FBNinja)'!N$2,FBNinja!$J$1:$AE$1,0))),0)+IF($I24&gt;0,($I24/SUM($F24:$G24,$I24))*(INDEX(ESPN!$B$2:$K$246,'Aggregate (FBNinja)'!$E24,MATCH('Aggregate (FBNinja)'!N$2,ESPN!$B$1:$K$1,0))),0)</f>
        <v>8.52</v>
      </c>
      <c r="O24">
        <f>IF($F24&gt;0,$F24*(INDEX(DFBP!$D$2:$Z$401,'Aggregate (FBNinja)'!$B24,MATCH('Aggregate (FBNinja)'!O$2,DFBP!$D$1:$Z$1,0))),0)+IF($G24&gt;0,$G24*(INDEX(FBNinja!$J$2:$AE$409,'Aggregate (FBNinja)'!$C24,MATCH('Aggregate (FBNinja)'!O$2,FBNinja!$J$1:$AE$1,0))),0)+IF($H24&gt;0,$H24*(INDEX(HTBB!$F$2:$O$303,'Aggregate (FBNinja)'!$D24,MATCH('Aggregate (FBNinja)'!O$2,HTBB!$F$1:$O$1,0))),0)+IF($I24&gt;0,$I24*(INDEX(ESPN!$B$2:$K$246,'Aggregate (FBNinja)'!$E24,MATCH('Aggregate (FBNinja)'!O$2,ESPN!$B$1:$K$1,0))),0)</f>
        <v>0.87</v>
      </c>
      <c r="P24">
        <f>IF($F24&gt;0,$F24*(INDEX(DFBP!$D$2:$Z$401,'Aggregate (FBNinja)'!$B24,MATCH('Aggregate (FBNinja)'!P$2,DFBP!$D$1:$Z$1,0))),0)+IF($G24&gt;0,$G24*(INDEX(FBNinja!$J$2:$AE$409,'Aggregate (FBNinja)'!$C24,MATCH('Aggregate (FBNinja)'!P$2,FBNinja!$J$1:$AE$1,0))),0)+IF($H24&gt;0,$H24*(INDEX(HTBB!$F$2:$O$303,'Aggregate (FBNinja)'!$D24,MATCH('Aggregate (FBNinja)'!P$2,HTBB!$F$1:$O$1,0))),0)+IF($I24&gt;0,$I24*(INDEX(ESPN!$B$2:$K$246,'Aggregate (FBNinja)'!$E24,MATCH('Aggregate (FBNinja)'!P$2,ESPN!$B$1:$K$1,0))),0)</f>
        <v>7.8</v>
      </c>
      <c r="Q24">
        <f>IF($F24&gt;0,$F24*(INDEX(DFBP!$D$2:$Z$401,'Aggregate (FBNinja)'!$B24,MATCH('Aggregate (FBNinja)'!Q$2,DFBP!$D$1:$Z$1,0))),0)+IF($G24&gt;0,$G24*(INDEX(FBNinja!$J$2:$AE$409,'Aggregate (FBNinja)'!$C24,MATCH('Aggregate (FBNinja)'!Q$2,FBNinja!$J$1:$AE$1,0))),0)+IF($H24&gt;0,$H24*(INDEX(HTBB!$F$2:$O$303,'Aggregate (FBNinja)'!$D24,MATCH('Aggregate (FBNinja)'!Q$2,HTBB!$F$1:$O$1,0))),0)+IF($I24&gt;0,$I24*(INDEX(ESPN!$B$2:$K$246,'Aggregate (FBNinja)'!$E24,MATCH('Aggregate (FBNinja)'!Q$2,ESPN!$B$1:$K$1,0))),0)</f>
        <v>4.9400000000000004</v>
      </c>
      <c r="R24">
        <f>IF($F24&gt;0,$F24*(INDEX(DFBP!$D$2:$Z$401,'Aggregate (FBNinja)'!$B24,MATCH('Aggregate (FBNinja)'!R$2,DFBP!$D$1:$Z$1,0))),0)+IF($G24&gt;0,$G24*(INDEX(FBNinja!$J$2:$AE$409,'Aggregate (FBNinja)'!$C24,MATCH('Aggregate (FBNinja)'!R$2,FBNinja!$J$1:$AE$1,0))),0)+IF($H24&gt;0,$H24*(INDEX(HTBB!$F$2:$O$303,'Aggregate (FBNinja)'!$D24,MATCH('Aggregate (FBNinja)'!R$2,HTBB!$F$1:$O$1,0))),0)+IF($I24&gt;0,$I24*(INDEX(ESPN!$B$2:$K$246,'Aggregate (FBNinja)'!$E24,MATCH('Aggregate (FBNinja)'!R$2,ESPN!$B$1:$K$1,0))),0)</f>
        <v>1.67</v>
      </c>
      <c r="S24">
        <f>IF($F24&gt;0,$F24*(INDEX(DFBP!$D$2:$Z$401,'Aggregate (FBNinja)'!$B24,MATCH('Aggregate (FBNinja)'!S$2,DFBP!$D$1:$Z$1,0))),0)+IF($G24&gt;0,$G24*(INDEX(FBNinja!$J$2:$AE$409,'Aggregate (FBNinja)'!$C24,MATCH('Aggregate (FBNinja)'!S$2,FBNinja!$J$1:$AE$1,0))),0)+IF($H24&gt;0,$H24*(INDEX(HTBB!$F$2:$O$303,'Aggregate (FBNinja)'!$D24,MATCH('Aggregate (FBNinja)'!S$2,HTBB!$F$1:$O$1,0))),0)+IF($I24&gt;0,$I24*(INDEX(ESPN!$B$2:$K$246,'Aggregate (FBNinja)'!$E24,MATCH('Aggregate (FBNinja)'!S$2,ESPN!$B$1:$K$1,0))),0)</f>
        <v>2.09</v>
      </c>
      <c r="T24" s="5">
        <f t="shared" si="0"/>
        <v>24.930190000000003</v>
      </c>
      <c r="V24">
        <f>IF(F24&gt;0,($F24/SUM($F24:$G24,$I24))*INDEX(DFBP!$B$2:$B$401,B24),0)+IF(G24&gt;0,($G24/SUM($F24:$G24,$I24))*INDEX(FBNinja!$H$2:$H$409,C24),0)+IF(I24&gt;0,($I24/SUM($F24:$G24,$I24))*INDEX(ESPN!$L$2:$L$246,E24),0)</f>
        <v>80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20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1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(FBNinja)'!$B25,MATCH('Aggregate (FBNinja)'!K$2,DFBP!$D$1:$Z$1,0))),0)+IF($G25&gt;0,($G25/SUM($F25:$G25,$I25))*(INDEX(FBNinja!$J$2:$AE$409,'Aggregate (FBNinja)'!$C25,MATCH('Aggregate (FBNinja)'!K$2,FBNinja!$J$1:$AE$1,0))),0)+IF($I25&gt;0,($I25/SUM($F25:$G25,$I25))*(INDEX(ESPN!$B$2:$K$246,'Aggregate (FBNinja)'!$E25,MATCH('Aggregate (FBNinja)'!K$2,ESPN!$B$1:$K$1,0))),0)</f>
        <v>9.5699474999999996</v>
      </c>
      <c r="L25" s="5">
        <f>IF($F25&gt;0,($F25/SUM($F25:$G25,$I25))*(INDEX(DFBP!$D$2:$Z$401,'Aggregate (FBNinja)'!$B25,MATCH('Aggregate (FBNinja)'!L$2,DFBP!$D$1:$Z$1,0))),0)+IF($G25&gt;0,($G25/SUM($F25:$G25,$I25))*(INDEX(FBNinja!$J$2:$AE$409,'Aggregate (FBNinja)'!$C25,MATCH('Aggregate (FBNinja)'!L$2,FBNinja!$J$1:$AE$1,0))),0)+IF($I25&gt;0,($I25/SUM($F25:$G25,$I25))*(INDEX(ESPN!$B$2:$K$246,'Aggregate (FBNinja)'!$E25,MATCH('Aggregate (FBNinja)'!L$2,ESPN!$B$1:$K$1,0))),0)</f>
        <v>20.25</v>
      </c>
      <c r="M25" s="5">
        <f>IF($F25&gt;0,($F25/SUM($F25:$G25,$I25))*(INDEX(DFBP!$D$2:$Z$401,'Aggregate (FBNinja)'!$B25,MATCH('Aggregate (FBNinja)'!M$2,DFBP!$D$1:$Z$1,0))),0)+IF($G25&gt;0,($G25/SUM($F25:$G25,$I25))*(INDEX(FBNinja!$J$2:$AE$409,'Aggregate (FBNinja)'!$C25,MATCH('Aggregate (FBNinja)'!M$2,FBNinja!$J$1:$AE$1,0))),0)+IF($I25&gt;0,($I25/SUM($F25:$G25,$I25))*(INDEX(ESPN!$B$2:$K$246,'Aggregate (FBNinja)'!$E25,MATCH('Aggregate (FBNinja)'!M$2,ESPN!$B$1:$K$1,0))),0)</f>
        <v>4.1499899999999998</v>
      </c>
      <c r="N25" s="5">
        <f>IF($F25&gt;0,($F25/SUM($F25:$G25,$I25))*(INDEX(DFBP!$D$2:$Z$401,'Aggregate (FBNinja)'!$B25,MATCH('Aggregate (FBNinja)'!N$2,DFBP!$D$1:$Z$1,0))),0)+IF($G25&gt;0,($G25/SUM($F25:$G25,$I25))*(INDEX(FBNinja!$J$2:$AE$409,'Aggregate (FBNinja)'!$C25,MATCH('Aggregate (FBNinja)'!N$2,FBNinja!$J$1:$AE$1,0))),0)+IF($I25&gt;0,($I25/SUM($F25:$G25,$I25))*(INDEX(ESPN!$B$2:$K$246,'Aggregate (FBNinja)'!$E25,MATCH('Aggregate (FBNinja)'!N$2,ESPN!$B$1:$K$1,0))),0)</f>
        <v>4.68</v>
      </c>
      <c r="O25">
        <f>IF($F25&gt;0,$F25*(INDEX(DFBP!$D$2:$Z$401,'Aggregate (FBNinja)'!$B25,MATCH('Aggregate (FBNinja)'!O$2,DFBP!$D$1:$Z$1,0))),0)+IF($G25&gt;0,$G25*(INDEX(FBNinja!$J$2:$AE$409,'Aggregate (FBNinja)'!$C25,MATCH('Aggregate (FBNinja)'!O$2,FBNinja!$J$1:$AE$1,0))),0)+IF($H25&gt;0,$H25*(INDEX(HTBB!$F$2:$O$303,'Aggregate (FBNinja)'!$D25,MATCH('Aggregate (FBNinja)'!O$2,HTBB!$F$1:$O$1,0))),0)+IF($I25&gt;0,$I25*(INDEX(ESPN!$B$2:$K$246,'Aggregate (FBNinja)'!$E25,MATCH('Aggregate (FBNinja)'!O$2,ESPN!$B$1:$K$1,0))),0)</f>
        <v>2.52</v>
      </c>
      <c r="P25">
        <f>IF($F25&gt;0,$F25*(INDEX(DFBP!$D$2:$Z$401,'Aggregate (FBNinja)'!$B25,MATCH('Aggregate (FBNinja)'!P$2,DFBP!$D$1:$Z$1,0))),0)+IF($G25&gt;0,$G25*(INDEX(FBNinja!$J$2:$AE$409,'Aggregate (FBNinja)'!$C25,MATCH('Aggregate (FBNinja)'!P$2,FBNinja!$J$1:$AE$1,0))),0)+IF($H25&gt;0,$H25*(INDEX(HTBB!$F$2:$O$303,'Aggregate (FBNinja)'!$D25,MATCH('Aggregate (FBNinja)'!P$2,HTBB!$F$1:$O$1,0))),0)+IF($I25&gt;0,$I25*(INDEX(ESPN!$B$2:$K$246,'Aggregate (FBNinja)'!$E25,MATCH('Aggregate (FBNinja)'!P$2,ESPN!$B$1:$K$1,0))),0)</f>
        <v>3.22</v>
      </c>
      <c r="Q25">
        <f>IF($F25&gt;0,$F25*(INDEX(DFBP!$D$2:$Z$401,'Aggregate (FBNinja)'!$B25,MATCH('Aggregate (FBNinja)'!Q$2,DFBP!$D$1:$Z$1,0))),0)+IF($G25&gt;0,$G25*(INDEX(FBNinja!$J$2:$AE$409,'Aggregate (FBNinja)'!$C25,MATCH('Aggregate (FBNinja)'!Q$2,FBNinja!$J$1:$AE$1,0))),0)+IF($H25&gt;0,$H25*(INDEX(HTBB!$F$2:$O$303,'Aggregate (FBNinja)'!$D25,MATCH('Aggregate (FBNinja)'!Q$2,HTBB!$F$1:$O$1,0))),0)+IF($I25&gt;0,$I25*(INDEX(ESPN!$B$2:$K$246,'Aggregate (FBNinja)'!$E25,MATCH('Aggregate (FBNinja)'!Q$2,ESPN!$B$1:$K$1,0))),0)</f>
        <v>5.97</v>
      </c>
      <c r="R25">
        <f>IF($F25&gt;0,$F25*(INDEX(DFBP!$D$2:$Z$401,'Aggregate (FBNinja)'!$B25,MATCH('Aggregate (FBNinja)'!R$2,DFBP!$D$1:$Z$1,0))),0)+IF($G25&gt;0,$G25*(INDEX(FBNinja!$J$2:$AE$409,'Aggregate (FBNinja)'!$C25,MATCH('Aggregate (FBNinja)'!R$2,FBNinja!$J$1:$AE$1,0))),0)+IF($H25&gt;0,$H25*(INDEX(HTBB!$F$2:$O$303,'Aggregate (FBNinja)'!$D25,MATCH('Aggregate (FBNinja)'!R$2,HTBB!$F$1:$O$1,0))),0)+IF($I25&gt;0,$I25*(INDEX(ESPN!$B$2:$K$246,'Aggregate (FBNinja)'!$E25,MATCH('Aggregate (FBNinja)'!R$2,ESPN!$B$1:$K$1,0))),0)</f>
        <v>1.2</v>
      </c>
      <c r="S25">
        <f>IF($F25&gt;0,$F25*(INDEX(DFBP!$D$2:$Z$401,'Aggregate (FBNinja)'!$B25,MATCH('Aggregate (FBNinja)'!S$2,DFBP!$D$1:$Z$1,0))),0)+IF($G25&gt;0,$G25*(INDEX(FBNinja!$J$2:$AE$409,'Aggregate (FBNinja)'!$C25,MATCH('Aggregate (FBNinja)'!S$2,FBNinja!$J$1:$AE$1,0))),0)+IF($H25&gt;0,$H25*(INDEX(HTBB!$F$2:$O$303,'Aggregate (FBNinja)'!$D25,MATCH('Aggregate (FBNinja)'!S$2,HTBB!$F$1:$O$1,0))),0)+IF($I25&gt;0,$I25*(INDEX(ESPN!$B$2:$K$246,'Aggregate (FBNinja)'!$E25,MATCH('Aggregate (FBNinja)'!S$2,ESPN!$B$1:$K$1,0))),0)</f>
        <v>0.34</v>
      </c>
      <c r="T25" s="5">
        <f t="shared" si="0"/>
        <v>25.809884999999998</v>
      </c>
      <c r="V25">
        <f>IF(F25&gt;0,($F25/SUM($F25:$G25,$I25))*INDEX(DFBP!$B$2:$B$401,B25),0)+IF(G25&gt;0,($G25/SUM($F25:$G25,$I25))*INDEX(FBNinja!$H$2:$H$409,C25),0)+IF(I25&gt;0,($I25/SUM($F25:$G25,$I25))*INDEX(ESPN!$L$2:$L$246,E25),0)</f>
        <v>72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46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1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(FBNinja)'!$B26,MATCH('Aggregate (FBNinja)'!K$2,DFBP!$D$1:$Z$1,0))),0)+IF($G26&gt;0,($G26/SUM($F26:$G26,$I26))*(INDEX(FBNinja!$J$2:$AE$409,'Aggregate (FBNinja)'!$C26,MATCH('Aggregate (FBNinja)'!K$2,FBNinja!$J$1:$AE$1,0))),0)+IF($I26&gt;0,($I26/SUM($F26:$G26,$I26))*(INDEX(ESPN!$B$2:$K$246,'Aggregate (FBNinja)'!$E26,MATCH('Aggregate (FBNinja)'!K$2,ESPN!$B$1:$K$1,0))),0)</f>
        <v>7.1199551999999997</v>
      </c>
      <c r="L26" s="5">
        <f>IF($F26&gt;0,($F26/SUM($F26:$G26,$I26))*(INDEX(DFBP!$D$2:$Z$401,'Aggregate (FBNinja)'!$B26,MATCH('Aggregate (FBNinja)'!L$2,DFBP!$D$1:$Z$1,0))),0)+IF($G26&gt;0,($G26/SUM($F26:$G26,$I26))*(INDEX(FBNinja!$J$2:$AE$409,'Aggregate (FBNinja)'!$C26,MATCH('Aggregate (FBNinja)'!L$2,FBNinja!$J$1:$AE$1,0))),0)+IF($I26&gt;0,($I26/SUM($F26:$G26,$I26))*(INDEX(ESPN!$B$2:$K$246,'Aggregate (FBNinja)'!$E26,MATCH('Aggregate (FBNinja)'!L$2,ESPN!$B$1:$K$1,0))),0)</f>
        <v>15.52</v>
      </c>
      <c r="M26" s="5">
        <f>IF($F26&gt;0,($F26/SUM($F26:$G26,$I26))*(INDEX(DFBP!$D$2:$Z$401,'Aggregate (FBNinja)'!$B26,MATCH('Aggregate (FBNinja)'!M$2,DFBP!$D$1:$Z$1,0))),0)+IF($G26&gt;0,($G26/SUM($F26:$G26,$I26))*(INDEX(FBNinja!$J$2:$AE$409,'Aggregate (FBNinja)'!$C26,MATCH('Aggregate (FBNinja)'!M$2,FBNinja!$J$1:$AE$1,0))),0)+IF($I26&gt;0,($I26/SUM($F26:$G26,$I26))*(INDEX(ESPN!$B$2:$K$246,'Aggregate (FBNinja)'!$E26,MATCH('Aggregate (FBNinja)'!M$2,ESPN!$B$1:$K$1,0))),0)</f>
        <v>3.9000130000000008</v>
      </c>
      <c r="N26" s="5">
        <f>IF($F26&gt;0,($F26/SUM($F26:$G26,$I26))*(INDEX(DFBP!$D$2:$Z$401,'Aggregate (FBNinja)'!$B26,MATCH('Aggregate (FBNinja)'!N$2,DFBP!$D$1:$Z$1,0))),0)+IF($G26&gt;0,($G26/SUM($F26:$G26,$I26))*(INDEX(FBNinja!$J$2:$AE$409,'Aggregate (FBNinja)'!$C26,MATCH('Aggregate (FBNinja)'!N$2,FBNinja!$J$1:$AE$1,0))),0)+IF($I26&gt;0,($I26/SUM($F26:$G26,$I26))*(INDEX(ESPN!$B$2:$K$246,'Aggregate (FBNinja)'!$E26,MATCH('Aggregate (FBNinja)'!N$2,ESPN!$B$1:$K$1,0))),0)</f>
        <v>4.91</v>
      </c>
      <c r="O26">
        <f>IF($F26&gt;0,$F26*(INDEX(DFBP!$D$2:$Z$401,'Aggregate (FBNinja)'!$B26,MATCH('Aggregate (FBNinja)'!O$2,DFBP!$D$1:$Z$1,0))),0)+IF($G26&gt;0,$G26*(INDEX(FBNinja!$J$2:$AE$409,'Aggregate (FBNinja)'!$C26,MATCH('Aggregate (FBNinja)'!O$2,FBNinja!$J$1:$AE$1,0))),0)+IF($H26&gt;0,$H26*(INDEX(HTBB!$F$2:$O$303,'Aggregate (FBNinja)'!$D26,MATCH('Aggregate (FBNinja)'!O$2,HTBB!$F$1:$O$1,0))),0)+IF($I26&gt;0,$I26*(INDEX(ESPN!$B$2:$K$246,'Aggregate (FBNinja)'!$E26,MATCH('Aggregate (FBNinja)'!O$2,ESPN!$B$1:$K$1,0))),0)</f>
        <v>1.81</v>
      </c>
      <c r="P26">
        <f>IF($F26&gt;0,$F26*(INDEX(DFBP!$D$2:$Z$401,'Aggregate (FBNinja)'!$B26,MATCH('Aggregate (FBNinja)'!P$2,DFBP!$D$1:$Z$1,0))),0)+IF($G26&gt;0,$G26*(INDEX(FBNinja!$J$2:$AE$409,'Aggregate (FBNinja)'!$C26,MATCH('Aggregate (FBNinja)'!P$2,FBNinja!$J$1:$AE$1,0))),0)+IF($H26&gt;0,$H26*(INDEX(HTBB!$F$2:$O$303,'Aggregate (FBNinja)'!$D26,MATCH('Aggregate (FBNinja)'!P$2,HTBB!$F$1:$O$1,0))),0)+IF($I26&gt;0,$I26*(INDEX(ESPN!$B$2:$K$246,'Aggregate (FBNinja)'!$E26,MATCH('Aggregate (FBNinja)'!P$2,ESPN!$B$1:$K$1,0))),0)</f>
        <v>6.22</v>
      </c>
      <c r="Q26">
        <f>IF($F26&gt;0,$F26*(INDEX(DFBP!$D$2:$Z$401,'Aggregate (FBNinja)'!$B26,MATCH('Aggregate (FBNinja)'!Q$2,DFBP!$D$1:$Z$1,0))),0)+IF($G26&gt;0,$G26*(INDEX(FBNinja!$J$2:$AE$409,'Aggregate (FBNinja)'!$C26,MATCH('Aggregate (FBNinja)'!Q$2,FBNinja!$J$1:$AE$1,0))),0)+IF($H26&gt;0,$H26*(INDEX(HTBB!$F$2:$O$303,'Aggregate (FBNinja)'!$D26,MATCH('Aggregate (FBNinja)'!Q$2,HTBB!$F$1:$O$1,0))),0)+IF($I26&gt;0,$I26*(INDEX(ESPN!$B$2:$K$246,'Aggregate (FBNinja)'!$E26,MATCH('Aggregate (FBNinja)'!Q$2,ESPN!$B$1:$K$1,0))),0)</f>
        <v>2.38</v>
      </c>
      <c r="R26">
        <f>IF($F26&gt;0,$F26*(INDEX(DFBP!$D$2:$Z$401,'Aggregate (FBNinja)'!$B26,MATCH('Aggregate (FBNinja)'!R$2,DFBP!$D$1:$Z$1,0))),0)+IF($G26&gt;0,$G26*(INDEX(FBNinja!$J$2:$AE$409,'Aggregate (FBNinja)'!$C26,MATCH('Aggregate (FBNinja)'!R$2,FBNinja!$J$1:$AE$1,0))),0)+IF($H26&gt;0,$H26*(INDEX(HTBB!$F$2:$O$303,'Aggregate (FBNinja)'!$D26,MATCH('Aggregate (FBNinja)'!R$2,HTBB!$F$1:$O$1,0))),0)+IF($I26&gt;0,$I26*(INDEX(ESPN!$B$2:$K$246,'Aggregate (FBNinja)'!$E26,MATCH('Aggregate (FBNinja)'!R$2,ESPN!$B$1:$K$1,0))),0)</f>
        <v>0.6</v>
      </c>
      <c r="S26">
        <f>IF($F26&gt;0,$F26*(INDEX(DFBP!$D$2:$Z$401,'Aggregate (FBNinja)'!$B26,MATCH('Aggregate (FBNinja)'!S$2,DFBP!$D$1:$Z$1,0))),0)+IF($G26&gt;0,$G26*(INDEX(FBNinja!$J$2:$AE$409,'Aggregate (FBNinja)'!$C26,MATCH('Aggregate (FBNinja)'!S$2,FBNinja!$J$1:$AE$1,0))),0)+IF($H26&gt;0,$H26*(INDEX(HTBB!$F$2:$O$303,'Aggregate (FBNinja)'!$D26,MATCH('Aggregate (FBNinja)'!S$2,HTBB!$F$1:$O$1,0))),0)+IF($I26&gt;0,$I26*(INDEX(ESPN!$B$2:$K$246,'Aggregate (FBNinja)'!$E26,MATCH('Aggregate (FBNinja)'!S$2,ESPN!$B$1:$K$1,0))),0)</f>
        <v>1.69</v>
      </c>
      <c r="T26" s="5">
        <f t="shared" si="0"/>
        <v>19.949923399999999</v>
      </c>
      <c r="V26">
        <f>IF(F26&gt;0,($F26/SUM($F26:$G26,$I26))*INDEX(DFBP!$B$2:$B$401,B26),0)+IF(G26&gt;0,($G26/SUM($F26:$G26,$I26))*INDEX(FBNinja!$H$2:$H$409,C26),0)+IF(I26&gt;0,($I26/SUM($F26:$G26,$I26))*INDEX(ESPN!$L$2:$L$246,E26),0)</f>
        <v>73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51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1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(FBNinja)'!$B27,MATCH('Aggregate (FBNinja)'!K$2,DFBP!$D$1:$Z$1,0))),0)+IF($G27&gt;0,($G27/SUM($F27:$G27,$I27))*(INDEX(FBNinja!$J$2:$AE$409,'Aggregate (FBNinja)'!$C27,MATCH('Aggregate (FBNinja)'!K$2,FBNinja!$J$1:$AE$1,0))),0)+IF($I27&gt;0,($I27/SUM($F27:$G27,$I27))*(INDEX(ESPN!$B$2:$K$246,'Aggregate (FBNinja)'!$E27,MATCH('Aggregate (FBNinja)'!K$2,ESPN!$B$1:$K$1,0))),0)</f>
        <v>7.2100718999999991</v>
      </c>
      <c r="L27" s="5">
        <f>IF($F27&gt;0,($F27/SUM($F27:$G27,$I27))*(INDEX(DFBP!$D$2:$Z$401,'Aggregate (FBNinja)'!$B27,MATCH('Aggregate (FBNinja)'!L$2,DFBP!$D$1:$Z$1,0))),0)+IF($G27&gt;0,($G27/SUM($F27:$G27,$I27))*(INDEX(FBNinja!$J$2:$AE$409,'Aggregate (FBNinja)'!$C27,MATCH('Aggregate (FBNinja)'!L$2,FBNinja!$J$1:$AE$1,0))),0)+IF($I27&gt;0,($I27/SUM($F27:$G27,$I27))*(INDEX(ESPN!$B$2:$K$246,'Aggregate (FBNinja)'!$E27,MATCH('Aggregate (FBNinja)'!L$2,ESPN!$B$1:$K$1,0))),0)</f>
        <v>16.47</v>
      </c>
      <c r="M27" s="5">
        <f>IF($F27&gt;0,($F27/SUM($F27:$G27,$I27))*(INDEX(DFBP!$D$2:$Z$401,'Aggregate (FBNinja)'!$B27,MATCH('Aggregate (FBNinja)'!M$2,DFBP!$D$1:$Z$1,0))),0)+IF($G27&gt;0,($G27/SUM($F27:$G27,$I27))*(INDEX(FBNinja!$J$2:$AE$409,'Aggregate (FBNinja)'!$C27,MATCH('Aggregate (FBNinja)'!M$2,FBNinja!$J$1:$AE$1,0))),0)+IF($I27&gt;0,($I27/SUM($F27:$G27,$I27))*(INDEX(ESPN!$B$2:$K$246,'Aggregate (FBNinja)'!$E27,MATCH('Aggregate (FBNinja)'!M$2,ESPN!$B$1:$K$1,0))),0)</f>
        <v>3.6400144999999999</v>
      </c>
      <c r="N27" s="5">
        <f>IF($F27&gt;0,($F27/SUM($F27:$G27,$I27))*(INDEX(DFBP!$D$2:$Z$401,'Aggregate (FBNinja)'!$B27,MATCH('Aggregate (FBNinja)'!N$2,DFBP!$D$1:$Z$1,0))),0)+IF($G27&gt;0,($G27/SUM($F27:$G27,$I27))*(INDEX(FBNinja!$J$2:$AE$409,'Aggregate (FBNinja)'!$C27,MATCH('Aggregate (FBNinja)'!N$2,FBNinja!$J$1:$AE$1,0))),0)+IF($I27&gt;0,($I27/SUM($F27:$G27,$I27))*(INDEX(ESPN!$B$2:$K$246,'Aggregate (FBNinja)'!$E27,MATCH('Aggregate (FBNinja)'!N$2,ESPN!$B$1:$K$1,0))),0)</f>
        <v>4.33</v>
      </c>
      <c r="O27">
        <f>IF($F27&gt;0,$F27*(INDEX(DFBP!$D$2:$Z$401,'Aggregate (FBNinja)'!$B27,MATCH('Aggregate (FBNinja)'!O$2,DFBP!$D$1:$Z$1,0))),0)+IF($G27&gt;0,$G27*(INDEX(FBNinja!$J$2:$AE$409,'Aggregate (FBNinja)'!$C27,MATCH('Aggregate (FBNinja)'!O$2,FBNinja!$J$1:$AE$1,0))),0)+IF($H27&gt;0,$H27*(INDEX(HTBB!$F$2:$O$303,'Aggregate (FBNinja)'!$D27,MATCH('Aggregate (FBNinja)'!O$2,HTBB!$F$1:$O$1,0))),0)+IF($I27&gt;0,$I27*(INDEX(ESPN!$B$2:$K$246,'Aggregate (FBNinja)'!$E27,MATCH('Aggregate (FBNinja)'!O$2,ESPN!$B$1:$K$1,0))),0)</f>
        <v>1.9</v>
      </c>
      <c r="P27">
        <f>IF($F27&gt;0,$F27*(INDEX(DFBP!$D$2:$Z$401,'Aggregate (FBNinja)'!$B27,MATCH('Aggregate (FBNinja)'!P$2,DFBP!$D$1:$Z$1,0))),0)+IF($G27&gt;0,$G27*(INDEX(FBNinja!$J$2:$AE$409,'Aggregate (FBNinja)'!$C27,MATCH('Aggregate (FBNinja)'!P$2,FBNinja!$J$1:$AE$1,0))),0)+IF($H27&gt;0,$H27*(INDEX(HTBB!$F$2:$O$303,'Aggregate (FBNinja)'!$D27,MATCH('Aggregate (FBNinja)'!P$2,HTBB!$F$1:$O$1,0))),0)+IF($I27&gt;0,$I27*(INDEX(ESPN!$B$2:$K$246,'Aggregate (FBNinja)'!$E27,MATCH('Aggregate (FBNinja)'!P$2,ESPN!$B$1:$K$1,0))),0)</f>
        <v>5.04</v>
      </c>
      <c r="Q27">
        <f>IF($F27&gt;0,$F27*(INDEX(DFBP!$D$2:$Z$401,'Aggregate (FBNinja)'!$B27,MATCH('Aggregate (FBNinja)'!Q$2,DFBP!$D$1:$Z$1,0))),0)+IF($G27&gt;0,$G27*(INDEX(FBNinja!$J$2:$AE$409,'Aggregate (FBNinja)'!$C27,MATCH('Aggregate (FBNinja)'!Q$2,FBNinja!$J$1:$AE$1,0))),0)+IF($H27&gt;0,$H27*(INDEX(HTBB!$F$2:$O$303,'Aggregate (FBNinja)'!$D27,MATCH('Aggregate (FBNinja)'!Q$2,HTBB!$F$1:$O$1,0))),0)+IF($I27&gt;0,$I27*(INDEX(ESPN!$B$2:$K$246,'Aggregate (FBNinja)'!$E27,MATCH('Aggregate (FBNinja)'!Q$2,ESPN!$B$1:$K$1,0))),0)</f>
        <v>2.67</v>
      </c>
      <c r="R27">
        <f>IF($F27&gt;0,$F27*(INDEX(DFBP!$D$2:$Z$401,'Aggregate (FBNinja)'!$B27,MATCH('Aggregate (FBNinja)'!R$2,DFBP!$D$1:$Z$1,0))),0)+IF($G27&gt;0,$G27*(INDEX(FBNinja!$J$2:$AE$409,'Aggregate (FBNinja)'!$C27,MATCH('Aggregate (FBNinja)'!R$2,FBNinja!$J$1:$AE$1,0))),0)+IF($H27&gt;0,$H27*(INDEX(HTBB!$F$2:$O$303,'Aggregate (FBNinja)'!$D27,MATCH('Aggregate (FBNinja)'!R$2,HTBB!$F$1:$O$1,0))),0)+IF($I27&gt;0,$I27*(INDEX(ESPN!$B$2:$K$246,'Aggregate (FBNinja)'!$E27,MATCH('Aggregate (FBNinja)'!R$2,ESPN!$B$1:$K$1,0))),0)</f>
        <v>0.64</v>
      </c>
      <c r="S27">
        <f>IF($F27&gt;0,$F27*(INDEX(DFBP!$D$2:$Z$401,'Aggregate (FBNinja)'!$B27,MATCH('Aggregate (FBNinja)'!S$2,DFBP!$D$1:$Z$1,0))),0)+IF($G27&gt;0,$G27*(INDEX(FBNinja!$J$2:$AE$409,'Aggregate (FBNinja)'!$C27,MATCH('Aggregate (FBNinja)'!S$2,FBNinja!$J$1:$AE$1,0))),0)+IF($H27&gt;0,$H27*(INDEX(HTBB!$F$2:$O$303,'Aggregate (FBNinja)'!$D27,MATCH('Aggregate (FBNinja)'!S$2,HTBB!$F$1:$O$1,0))),0)+IF($I27&gt;0,$I27*(INDEX(ESPN!$B$2:$K$246,'Aggregate (FBNinja)'!$E27,MATCH('Aggregate (FBNinja)'!S$2,ESPN!$B$1:$K$1,0))),0)</f>
        <v>0.38</v>
      </c>
      <c r="T27" s="5">
        <f t="shared" si="0"/>
        <v>19.960158299999996</v>
      </c>
      <c r="V27">
        <f>IF(F27&gt;0,($F27/SUM($F27:$G27,$I27))*INDEX(DFBP!$B$2:$B$401,B27),0)+IF(G27&gt;0,($G27/SUM($F27:$G27,$I27))*INDEX(FBNinja!$H$2:$H$409,C27),0)+IF(I27&gt;0,($I27/SUM($F27:$G27,$I27))*INDEX(ESPN!$L$2:$L$246,E27),0)</f>
        <v>72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21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1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(FBNinja)'!$B28,MATCH('Aggregate (FBNinja)'!K$2,DFBP!$D$1:$Z$1,0))),0)+IF($G28&gt;0,($G28/SUM($F28:$G28,$I28))*(INDEX(FBNinja!$J$2:$AE$409,'Aggregate (FBNinja)'!$C28,MATCH('Aggregate (FBNinja)'!K$2,FBNinja!$J$1:$AE$1,0))),0)+IF($I28&gt;0,($I28/SUM($F28:$G28,$I28))*(INDEX(ESPN!$B$2:$K$246,'Aggregate (FBNinja)'!$E28,MATCH('Aggregate (FBNinja)'!K$2,ESPN!$B$1:$K$1,0))),0)</f>
        <v>7.6500717999999992</v>
      </c>
      <c r="L28" s="5">
        <f>IF($F28&gt;0,($F28/SUM($F28:$G28,$I28))*(INDEX(DFBP!$D$2:$Z$401,'Aggregate (FBNinja)'!$B28,MATCH('Aggregate (FBNinja)'!L$2,DFBP!$D$1:$Z$1,0))),0)+IF($G28&gt;0,($G28/SUM($F28:$G28,$I28))*(INDEX(FBNinja!$J$2:$AE$409,'Aggregate (FBNinja)'!$C28,MATCH('Aggregate (FBNinja)'!L$2,FBNinja!$J$1:$AE$1,0))),0)+IF($I28&gt;0,($I28/SUM($F28:$G28,$I28))*(INDEX(ESPN!$B$2:$K$246,'Aggregate (FBNinja)'!$E28,MATCH('Aggregate (FBNinja)'!L$2,ESPN!$B$1:$K$1,0))),0)</f>
        <v>15.46</v>
      </c>
      <c r="M28" s="5">
        <f>IF($F28&gt;0,($F28/SUM($F28:$G28,$I28))*(INDEX(DFBP!$D$2:$Z$401,'Aggregate (FBNinja)'!$B28,MATCH('Aggregate (FBNinja)'!M$2,DFBP!$D$1:$Z$1,0))),0)+IF($G28&gt;0,($G28/SUM($F28:$G28,$I28))*(INDEX(FBNinja!$J$2:$AE$409,'Aggregate (FBNinja)'!$C28,MATCH('Aggregate (FBNinja)'!M$2,FBNinja!$J$1:$AE$1,0))),0)+IF($I28&gt;0,($I28/SUM($F28:$G28,$I28))*(INDEX(ESPN!$B$2:$K$246,'Aggregate (FBNinja)'!$E28,MATCH('Aggregate (FBNinja)'!M$2,ESPN!$B$1:$K$1,0))),0)</f>
        <v>3.0499919999999996</v>
      </c>
      <c r="N28" s="5">
        <f>IF($F28&gt;0,($F28/SUM($F28:$G28,$I28))*(INDEX(DFBP!$D$2:$Z$401,'Aggregate (FBNinja)'!$B28,MATCH('Aggregate (FBNinja)'!N$2,DFBP!$D$1:$Z$1,0))),0)+IF($G28&gt;0,($G28/SUM($F28:$G28,$I28))*(INDEX(FBNinja!$J$2:$AE$409,'Aggregate (FBNinja)'!$C28,MATCH('Aggregate (FBNinja)'!N$2,FBNinja!$J$1:$AE$1,0))),0)+IF($I28&gt;0,($I28/SUM($F28:$G28,$I28))*(INDEX(ESPN!$B$2:$K$246,'Aggregate (FBNinja)'!$E28,MATCH('Aggregate (FBNinja)'!N$2,ESPN!$B$1:$K$1,0))),0)</f>
        <v>3.96</v>
      </c>
      <c r="O28">
        <f>IF($F28&gt;0,$F28*(INDEX(DFBP!$D$2:$Z$401,'Aggregate (FBNinja)'!$B28,MATCH('Aggregate (FBNinja)'!O$2,DFBP!$D$1:$Z$1,0))),0)+IF($G28&gt;0,$G28*(INDEX(FBNinja!$J$2:$AE$409,'Aggregate (FBNinja)'!$C28,MATCH('Aggregate (FBNinja)'!O$2,FBNinja!$J$1:$AE$1,0))),0)+IF($H28&gt;0,$H28*(INDEX(HTBB!$F$2:$O$303,'Aggregate (FBNinja)'!$D28,MATCH('Aggregate (FBNinja)'!O$2,HTBB!$F$1:$O$1,0))),0)+IF($I28&gt;0,$I28*(INDEX(ESPN!$B$2:$K$246,'Aggregate (FBNinja)'!$E28,MATCH('Aggregate (FBNinja)'!O$2,ESPN!$B$1:$K$1,0))),0)</f>
        <v>1.76</v>
      </c>
      <c r="P28">
        <f>IF($F28&gt;0,$F28*(INDEX(DFBP!$D$2:$Z$401,'Aggregate (FBNinja)'!$B28,MATCH('Aggregate (FBNinja)'!P$2,DFBP!$D$1:$Z$1,0))),0)+IF($G28&gt;0,$G28*(INDEX(FBNinja!$J$2:$AE$409,'Aggregate (FBNinja)'!$C28,MATCH('Aggregate (FBNinja)'!P$2,FBNinja!$J$1:$AE$1,0))),0)+IF($H28&gt;0,$H28*(INDEX(HTBB!$F$2:$O$303,'Aggregate (FBNinja)'!$D28,MATCH('Aggregate (FBNinja)'!P$2,HTBB!$F$1:$O$1,0))),0)+IF($I28&gt;0,$I28*(INDEX(ESPN!$B$2:$K$246,'Aggregate (FBNinja)'!$E28,MATCH('Aggregate (FBNinja)'!P$2,ESPN!$B$1:$K$1,0))),0)</f>
        <v>8.5500000000000007</v>
      </c>
      <c r="Q28">
        <f>IF($F28&gt;0,$F28*(INDEX(DFBP!$D$2:$Z$401,'Aggregate (FBNinja)'!$B28,MATCH('Aggregate (FBNinja)'!Q$2,DFBP!$D$1:$Z$1,0))),0)+IF($G28&gt;0,$G28*(INDEX(FBNinja!$J$2:$AE$409,'Aggregate (FBNinja)'!$C28,MATCH('Aggregate (FBNinja)'!Q$2,FBNinja!$J$1:$AE$1,0))),0)+IF($H28&gt;0,$H28*(INDEX(HTBB!$F$2:$O$303,'Aggregate (FBNinja)'!$D28,MATCH('Aggregate (FBNinja)'!Q$2,HTBB!$F$1:$O$1,0))),0)+IF($I28&gt;0,$I28*(INDEX(ESPN!$B$2:$K$246,'Aggregate (FBNinja)'!$E28,MATCH('Aggregate (FBNinja)'!Q$2,ESPN!$B$1:$K$1,0))),0)</f>
        <v>1.83</v>
      </c>
      <c r="R28">
        <f>IF($F28&gt;0,$F28*(INDEX(DFBP!$D$2:$Z$401,'Aggregate (FBNinja)'!$B28,MATCH('Aggregate (FBNinja)'!R$2,DFBP!$D$1:$Z$1,0))),0)+IF($G28&gt;0,$G28*(INDEX(FBNinja!$J$2:$AE$409,'Aggregate (FBNinja)'!$C28,MATCH('Aggregate (FBNinja)'!R$2,FBNinja!$J$1:$AE$1,0))),0)+IF($H28&gt;0,$H28*(INDEX(HTBB!$F$2:$O$303,'Aggregate (FBNinja)'!$D28,MATCH('Aggregate (FBNinja)'!R$2,HTBB!$F$1:$O$1,0))),0)+IF($I28&gt;0,$I28*(INDEX(ESPN!$B$2:$K$246,'Aggregate (FBNinja)'!$E28,MATCH('Aggregate (FBNinja)'!R$2,ESPN!$B$1:$K$1,0))),0)</f>
        <v>0.66</v>
      </c>
      <c r="S28">
        <f>IF($F28&gt;0,$F28*(INDEX(DFBP!$D$2:$Z$401,'Aggregate (FBNinja)'!$B28,MATCH('Aggregate (FBNinja)'!S$2,DFBP!$D$1:$Z$1,0))),0)+IF($G28&gt;0,$G28*(INDEX(FBNinja!$J$2:$AE$409,'Aggregate (FBNinja)'!$C28,MATCH('Aggregate (FBNinja)'!S$2,FBNinja!$J$1:$AE$1,0))),0)+IF($H28&gt;0,$H28*(INDEX(HTBB!$F$2:$O$303,'Aggregate (FBNinja)'!$D28,MATCH('Aggregate (FBNinja)'!S$2,HTBB!$F$1:$O$1,0))),0)+IF($I28&gt;0,$I28*(INDEX(ESPN!$B$2:$K$246,'Aggregate (FBNinja)'!$E28,MATCH('Aggregate (FBNinja)'!S$2,ESPN!$B$1:$K$1,0))),0)</f>
        <v>2.0299999999999998</v>
      </c>
      <c r="T28" s="5">
        <f t="shared" si="0"/>
        <v>20.1101356</v>
      </c>
      <c r="V28">
        <f>IF(F28&gt;0,($F28/SUM($F28:$G28,$I28))*INDEX(DFBP!$B$2:$B$401,B28),0)+IF(G28&gt;0,($G28/SUM($F28:$G28,$I28))*INDEX(FBNinja!$H$2:$H$409,C28),0)+IF(I28&gt;0,($I28/SUM($F28:$G28,$I28))*INDEX(ESPN!$L$2:$L$246,E28),0)</f>
        <v>73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32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1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(FBNinja)'!$B29,MATCH('Aggregate (FBNinja)'!K$2,DFBP!$D$1:$Z$1,0))),0)+IF($G29&gt;0,($G29/SUM($F29:$G29,$I29))*(INDEX(FBNinja!$J$2:$AE$409,'Aggregate (FBNinja)'!$C29,MATCH('Aggregate (FBNinja)'!K$2,FBNinja!$J$1:$AE$1,0))),0)+IF($I29&gt;0,($I29/SUM($F29:$G29,$I29))*(INDEX(ESPN!$B$2:$K$246,'Aggregate (FBNinja)'!$E29,MATCH('Aggregate (FBNinja)'!K$2,ESPN!$B$1:$K$1,0))),0)</f>
        <v>7.9400149999999998</v>
      </c>
      <c r="L29" s="5">
        <f>IF($F29&gt;0,($F29/SUM($F29:$G29,$I29))*(INDEX(DFBP!$D$2:$Z$401,'Aggregate (FBNinja)'!$B29,MATCH('Aggregate (FBNinja)'!L$2,DFBP!$D$1:$Z$1,0))),0)+IF($G29&gt;0,($G29/SUM($F29:$G29,$I29))*(INDEX(FBNinja!$J$2:$AE$409,'Aggregate (FBNinja)'!$C29,MATCH('Aggregate (FBNinja)'!L$2,FBNinja!$J$1:$AE$1,0))),0)+IF($I29&gt;0,($I29/SUM($F29:$G29,$I29))*(INDEX(ESPN!$B$2:$K$246,'Aggregate (FBNinja)'!$E29,MATCH('Aggregate (FBNinja)'!L$2,ESPN!$B$1:$K$1,0))),0)</f>
        <v>18.5</v>
      </c>
      <c r="M29" s="5">
        <f>IF($F29&gt;0,($F29/SUM($F29:$G29,$I29))*(INDEX(DFBP!$D$2:$Z$401,'Aggregate (FBNinja)'!$B29,MATCH('Aggregate (FBNinja)'!M$2,DFBP!$D$1:$Z$1,0))),0)+IF($G29&gt;0,($G29/SUM($F29:$G29,$I29))*(INDEX(FBNinja!$J$2:$AE$409,'Aggregate (FBNinja)'!$C29,MATCH('Aggregate (FBNinja)'!M$2,FBNinja!$J$1:$AE$1,0))),0)+IF($I29&gt;0,($I29/SUM($F29:$G29,$I29))*(INDEX(ESPN!$B$2:$K$246,'Aggregate (FBNinja)'!$E29,MATCH('Aggregate (FBNinja)'!M$2,ESPN!$B$1:$K$1,0))),0)</f>
        <v>7.5799871999999997</v>
      </c>
      <c r="N29" s="5">
        <f>IF($F29&gt;0,($F29/SUM($F29:$G29,$I29))*(INDEX(DFBP!$D$2:$Z$401,'Aggregate (FBNinja)'!$B29,MATCH('Aggregate (FBNinja)'!N$2,DFBP!$D$1:$Z$1,0))),0)+IF($G29&gt;0,($G29/SUM($F29:$G29,$I29))*(INDEX(FBNinja!$J$2:$AE$409,'Aggregate (FBNinja)'!$C29,MATCH('Aggregate (FBNinja)'!N$2,FBNinja!$J$1:$AE$1,0))),0)+IF($I29&gt;0,($I29/SUM($F29:$G29,$I29))*(INDEX(ESPN!$B$2:$K$246,'Aggregate (FBNinja)'!$E29,MATCH('Aggregate (FBNinja)'!N$2,ESPN!$B$1:$K$1,0))),0)</f>
        <v>8.16</v>
      </c>
      <c r="O29">
        <f>IF($F29&gt;0,$F29*(INDEX(DFBP!$D$2:$Z$401,'Aggregate (FBNinja)'!$B29,MATCH('Aggregate (FBNinja)'!O$2,DFBP!$D$1:$Z$1,0))),0)+IF($G29&gt;0,$G29*(INDEX(FBNinja!$J$2:$AE$409,'Aggregate (FBNinja)'!$C29,MATCH('Aggregate (FBNinja)'!O$2,FBNinja!$J$1:$AE$1,0))),0)+IF($H29&gt;0,$H29*(INDEX(HTBB!$F$2:$O$303,'Aggregate (FBNinja)'!$D29,MATCH('Aggregate (FBNinja)'!O$2,HTBB!$F$1:$O$1,0))),0)+IF($I29&gt;0,$I29*(INDEX(ESPN!$B$2:$K$246,'Aggregate (FBNinja)'!$E29,MATCH('Aggregate (FBNinja)'!O$2,ESPN!$B$1:$K$1,0))),0)</f>
        <v>3.24</v>
      </c>
      <c r="P29">
        <f>IF($F29&gt;0,$F29*(INDEX(DFBP!$D$2:$Z$401,'Aggregate (FBNinja)'!$B29,MATCH('Aggregate (FBNinja)'!P$2,DFBP!$D$1:$Z$1,0))),0)+IF($G29&gt;0,$G29*(INDEX(FBNinja!$J$2:$AE$409,'Aggregate (FBNinja)'!$C29,MATCH('Aggregate (FBNinja)'!P$2,FBNinja!$J$1:$AE$1,0))),0)+IF($H29&gt;0,$H29*(INDEX(HTBB!$F$2:$O$303,'Aggregate (FBNinja)'!$D29,MATCH('Aggregate (FBNinja)'!P$2,HTBB!$F$1:$O$1,0))),0)+IF($I29&gt;0,$I29*(INDEX(ESPN!$B$2:$K$246,'Aggregate (FBNinja)'!$E29,MATCH('Aggregate (FBNinja)'!P$2,ESPN!$B$1:$K$1,0))),0)</f>
        <v>2.5099999999999998</v>
      </c>
      <c r="Q29">
        <f>IF($F29&gt;0,$F29*(INDEX(DFBP!$D$2:$Z$401,'Aggregate (FBNinja)'!$B29,MATCH('Aggregate (FBNinja)'!Q$2,DFBP!$D$1:$Z$1,0))),0)+IF($G29&gt;0,$G29*(INDEX(FBNinja!$J$2:$AE$409,'Aggregate (FBNinja)'!$C29,MATCH('Aggregate (FBNinja)'!Q$2,FBNinja!$J$1:$AE$1,0))),0)+IF($H29&gt;0,$H29*(INDEX(HTBB!$F$2:$O$303,'Aggregate (FBNinja)'!$D29,MATCH('Aggregate (FBNinja)'!Q$2,HTBB!$F$1:$O$1,0))),0)+IF($I29&gt;0,$I29*(INDEX(ESPN!$B$2:$K$246,'Aggregate (FBNinja)'!$E29,MATCH('Aggregate (FBNinja)'!Q$2,ESPN!$B$1:$K$1,0))),0)</f>
        <v>5.65</v>
      </c>
      <c r="R29">
        <f>IF($F29&gt;0,$F29*(INDEX(DFBP!$D$2:$Z$401,'Aggregate (FBNinja)'!$B29,MATCH('Aggregate (FBNinja)'!R$2,DFBP!$D$1:$Z$1,0))),0)+IF($G29&gt;0,$G29*(INDEX(FBNinja!$J$2:$AE$409,'Aggregate (FBNinja)'!$C29,MATCH('Aggregate (FBNinja)'!R$2,FBNinja!$J$1:$AE$1,0))),0)+IF($H29&gt;0,$H29*(INDEX(HTBB!$F$2:$O$303,'Aggregate (FBNinja)'!$D29,MATCH('Aggregate (FBNinja)'!R$2,HTBB!$F$1:$O$1,0))),0)+IF($I29&gt;0,$I29*(INDEX(ESPN!$B$2:$K$246,'Aggregate (FBNinja)'!$E29,MATCH('Aggregate (FBNinja)'!R$2,ESPN!$B$1:$K$1,0))),0)</f>
        <v>0.87</v>
      </c>
      <c r="S29">
        <f>IF($F29&gt;0,$F29*(INDEX(DFBP!$D$2:$Z$401,'Aggregate (FBNinja)'!$B29,MATCH('Aggregate (FBNinja)'!S$2,DFBP!$D$1:$Z$1,0))),0)+IF($G29&gt;0,$G29*(INDEX(FBNinja!$J$2:$AE$409,'Aggregate (FBNinja)'!$C29,MATCH('Aggregate (FBNinja)'!S$2,FBNinja!$J$1:$AE$1,0))),0)+IF($H29&gt;0,$H29*(INDEX(HTBB!$F$2:$O$303,'Aggregate (FBNinja)'!$D29,MATCH('Aggregate (FBNinja)'!S$2,HTBB!$F$1:$O$1,0))),0)+IF($I29&gt;0,$I29*(INDEX(ESPN!$B$2:$K$246,'Aggregate (FBNinja)'!$E29,MATCH('Aggregate (FBNinja)'!S$2,ESPN!$B$1:$K$1,0))),0)</f>
        <v>0.13</v>
      </c>
      <c r="T29" s="5">
        <f t="shared" si="0"/>
        <v>26.700017199999998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59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1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(FBNinja)'!$B30,MATCH('Aggregate (FBNinja)'!K$2,DFBP!$D$1:$Z$1,0))),0)+IF($G30&gt;0,($G30/SUM($F30:$G30,$I30))*(INDEX(FBNinja!$J$2:$AE$409,'Aggregate (FBNinja)'!$C30,MATCH('Aggregate (FBNinja)'!K$2,FBNinja!$J$1:$AE$1,0))),0)+IF($I30&gt;0,($I30/SUM($F30:$G30,$I30))*(INDEX(ESPN!$B$2:$K$246,'Aggregate (FBNinja)'!$E30,MATCH('Aggregate (FBNinja)'!K$2,ESPN!$B$1:$K$1,0))),0)</f>
        <v>6.6099734999999997</v>
      </c>
      <c r="L30" s="5">
        <f>IF($F30&gt;0,($F30/SUM($F30:$G30,$I30))*(INDEX(DFBP!$D$2:$Z$401,'Aggregate (FBNinja)'!$B30,MATCH('Aggregate (FBNinja)'!L$2,DFBP!$D$1:$Z$1,0))),0)+IF($G30&gt;0,($G30/SUM($F30:$G30,$I30))*(INDEX(FBNinja!$J$2:$AE$409,'Aggregate (FBNinja)'!$C30,MATCH('Aggregate (FBNinja)'!L$2,FBNinja!$J$1:$AE$1,0))),0)+IF($I30&gt;0,($I30/SUM($F30:$G30,$I30))*(INDEX(ESPN!$B$2:$K$246,'Aggregate (FBNinja)'!$E30,MATCH('Aggregate (FBNinja)'!L$2,ESPN!$B$1:$K$1,0))),0)</f>
        <v>15.45</v>
      </c>
      <c r="M30" s="5">
        <f>IF($F30&gt;0,($F30/SUM($F30:$G30,$I30))*(INDEX(DFBP!$D$2:$Z$401,'Aggregate (FBNinja)'!$B30,MATCH('Aggregate (FBNinja)'!M$2,DFBP!$D$1:$Z$1,0))),0)+IF($G30&gt;0,($G30/SUM($F30:$G30,$I30))*(INDEX(FBNinja!$J$2:$AE$409,'Aggregate (FBNinja)'!$C30,MATCH('Aggregate (FBNinja)'!M$2,FBNinja!$J$1:$AE$1,0))),0)+IF($I30&gt;0,($I30/SUM($F30:$G30,$I30))*(INDEX(ESPN!$B$2:$K$246,'Aggregate (FBNinja)'!$E30,MATCH('Aggregate (FBNinja)'!M$2,ESPN!$B$1:$K$1,0))),0)</f>
        <v>1.8099906000000001</v>
      </c>
      <c r="N30" s="5">
        <f>IF($F30&gt;0,($F30/SUM($F30:$G30,$I30))*(INDEX(DFBP!$D$2:$Z$401,'Aggregate (FBNinja)'!$B30,MATCH('Aggregate (FBNinja)'!N$2,DFBP!$D$1:$Z$1,0))),0)+IF($G30&gt;0,($G30/SUM($F30:$G30,$I30))*(INDEX(FBNinja!$J$2:$AE$409,'Aggregate (FBNinja)'!$C30,MATCH('Aggregate (FBNinja)'!N$2,FBNinja!$J$1:$AE$1,0))),0)+IF($I30&gt;0,($I30/SUM($F30:$G30,$I30))*(INDEX(ESPN!$B$2:$K$246,'Aggregate (FBNinja)'!$E30,MATCH('Aggregate (FBNinja)'!N$2,ESPN!$B$1:$K$1,0))),0)</f>
        <v>2.33</v>
      </c>
      <c r="O30">
        <f>IF($F30&gt;0,$F30*(INDEX(DFBP!$D$2:$Z$401,'Aggregate (FBNinja)'!$B30,MATCH('Aggregate (FBNinja)'!O$2,DFBP!$D$1:$Z$1,0))),0)+IF($G30&gt;0,$G30*(INDEX(FBNinja!$J$2:$AE$409,'Aggregate (FBNinja)'!$C30,MATCH('Aggregate (FBNinja)'!O$2,FBNinja!$J$1:$AE$1,0))),0)+IF($H30&gt;0,$H30*(INDEX(HTBB!$F$2:$O$303,'Aggregate (FBNinja)'!$D30,MATCH('Aggregate (FBNinja)'!O$2,HTBB!$F$1:$O$1,0))),0)+IF($I30&gt;0,$I30*(INDEX(ESPN!$B$2:$K$246,'Aggregate (FBNinja)'!$E30,MATCH('Aggregate (FBNinja)'!O$2,ESPN!$B$1:$K$1,0))),0)</f>
        <v>1.89</v>
      </c>
      <c r="P30">
        <f>IF($F30&gt;0,$F30*(INDEX(DFBP!$D$2:$Z$401,'Aggregate (FBNinja)'!$B30,MATCH('Aggregate (FBNinja)'!P$2,DFBP!$D$1:$Z$1,0))),0)+IF($G30&gt;0,$G30*(INDEX(FBNinja!$J$2:$AE$409,'Aggregate (FBNinja)'!$C30,MATCH('Aggregate (FBNinja)'!P$2,FBNinja!$J$1:$AE$1,0))),0)+IF($H30&gt;0,$H30*(INDEX(HTBB!$F$2:$O$303,'Aggregate (FBNinja)'!$D30,MATCH('Aggregate (FBNinja)'!P$2,HTBB!$F$1:$O$1,0))),0)+IF($I30&gt;0,$I30*(INDEX(ESPN!$B$2:$K$246,'Aggregate (FBNinja)'!$E30,MATCH('Aggregate (FBNinja)'!P$2,ESPN!$B$1:$K$1,0))),0)</f>
        <v>5.05</v>
      </c>
      <c r="Q30">
        <f>IF($F30&gt;0,$F30*(INDEX(DFBP!$D$2:$Z$401,'Aggregate (FBNinja)'!$B30,MATCH('Aggregate (FBNinja)'!Q$2,DFBP!$D$1:$Z$1,0))),0)+IF($G30&gt;0,$G30*(INDEX(FBNinja!$J$2:$AE$409,'Aggregate (FBNinja)'!$C30,MATCH('Aggregate (FBNinja)'!Q$2,FBNinja!$J$1:$AE$1,0))),0)+IF($H30&gt;0,$H30*(INDEX(HTBB!$F$2:$O$303,'Aggregate (FBNinja)'!$D30,MATCH('Aggregate (FBNinja)'!Q$2,HTBB!$F$1:$O$1,0))),0)+IF($I30&gt;0,$I30*(INDEX(ESPN!$B$2:$K$246,'Aggregate (FBNinja)'!$E30,MATCH('Aggregate (FBNinja)'!Q$2,ESPN!$B$1:$K$1,0))),0)</f>
        <v>2.61</v>
      </c>
      <c r="R30">
        <f>IF($F30&gt;0,$F30*(INDEX(DFBP!$D$2:$Z$401,'Aggregate (FBNinja)'!$B30,MATCH('Aggregate (FBNinja)'!R$2,DFBP!$D$1:$Z$1,0))),0)+IF($G30&gt;0,$G30*(INDEX(FBNinja!$J$2:$AE$409,'Aggregate (FBNinja)'!$C30,MATCH('Aggregate (FBNinja)'!R$2,FBNinja!$J$1:$AE$1,0))),0)+IF($H30&gt;0,$H30*(INDEX(HTBB!$F$2:$O$303,'Aggregate (FBNinja)'!$D30,MATCH('Aggregate (FBNinja)'!R$2,HTBB!$F$1:$O$1,0))),0)+IF($I30&gt;0,$I30*(INDEX(ESPN!$B$2:$K$246,'Aggregate (FBNinja)'!$E30,MATCH('Aggregate (FBNinja)'!R$2,ESPN!$B$1:$K$1,0))),0)</f>
        <v>1.37</v>
      </c>
      <c r="S30">
        <f>IF($F30&gt;0,$F30*(INDEX(DFBP!$D$2:$Z$401,'Aggregate (FBNinja)'!$B30,MATCH('Aggregate (FBNinja)'!S$2,DFBP!$D$1:$Z$1,0))),0)+IF($G30&gt;0,$G30*(INDEX(FBNinja!$J$2:$AE$409,'Aggregate (FBNinja)'!$C30,MATCH('Aggregate (FBNinja)'!S$2,FBNinja!$J$1:$AE$1,0))),0)+IF($H30&gt;0,$H30*(INDEX(HTBB!$F$2:$O$303,'Aggregate (FBNinja)'!$D30,MATCH('Aggregate (FBNinja)'!S$2,HTBB!$F$1:$O$1,0))),0)+IF($I30&gt;0,$I30*(INDEX(ESPN!$B$2:$K$246,'Aggregate (FBNinja)'!$E30,MATCH('Aggregate (FBNinja)'!S$2,ESPN!$B$1:$K$1,0))),0)</f>
        <v>0.33</v>
      </c>
      <c r="T30" s="5">
        <f t="shared" si="0"/>
        <v>16.919937600000001</v>
      </c>
      <c r="V30">
        <f>IF(F30&gt;0,($F30/SUM($F30:$G30,$I30))*INDEX(DFBP!$B$2:$B$401,B30),0)+IF(G30&gt;0,($G30/SUM($F30:$G30,$I30))*INDEX(FBNinja!$H$2:$H$409,C30),0)+IF(I30&gt;0,($I30/SUM($F30:$G30,$I30))*INDEX(ESPN!$L$2:$L$246,E30),0)</f>
        <v>76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1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(FBNinja)'!$B31,MATCH('Aggregate (FBNinja)'!K$2,DFBP!$D$1:$Z$1,0))),0)+IF($G31&gt;0,($G31/SUM($F31:$G31,$I31))*(INDEX(FBNinja!$J$2:$AE$409,'Aggregate (FBNinja)'!$C31,MATCH('Aggregate (FBNinja)'!K$2,FBNinja!$J$1:$AE$1,0))),0)+IF($I31&gt;0,($I31/SUM($F31:$G31,$I31))*(INDEX(ESPN!$B$2:$K$246,'Aggregate (FBNinja)'!$E31,MATCH('Aggregate (FBNinja)'!K$2,ESPN!$B$1:$K$1,0))),0)</f>
        <v>3.7300157999999994</v>
      </c>
      <c r="L31" s="5">
        <f>IF($F31&gt;0,($F31/SUM($F31:$G31,$I31))*(INDEX(DFBP!$D$2:$Z$401,'Aggregate (FBNinja)'!$B31,MATCH('Aggregate (FBNinja)'!L$2,DFBP!$D$1:$Z$1,0))),0)+IF($G31&gt;0,($G31/SUM($F31:$G31,$I31))*(INDEX(FBNinja!$J$2:$AE$409,'Aggregate (FBNinja)'!$C31,MATCH('Aggregate (FBNinja)'!L$2,FBNinja!$J$1:$AE$1,0))),0)+IF($I31&gt;0,($I31/SUM($F31:$G31,$I31))*(INDEX(ESPN!$B$2:$K$246,'Aggregate (FBNinja)'!$E31,MATCH('Aggregate (FBNinja)'!L$2,ESPN!$B$1:$K$1,0))),0)</f>
        <v>8.5399999999999991</v>
      </c>
      <c r="M31" s="5">
        <f>IF($F31&gt;0,($F31/SUM($F31:$G31,$I31))*(INDEX(DFBP!$D$2:$Z$401,'Aggregate (FBNinja)'!$B31,MATCH('Aggregate (FBNinja)'!M$2,DFBP!$D$1:$Z$1,0))),0)+IF($G31&gt;0,($G31/SUM($F31:$G31,$I31))*(INDEX(FBNinja!$J$2:$AE$409,'Aggregate (FBNinja)'!$C31,MATCH('Aggregate (FBNinja)'!M$2,FBNinja!$J$1:$AE$1,0))),0)+IF($I31&gt;0,($I31/SUM($F31:$G31,$I31))*(INDEX(ESPN!$B$2:$K$246,'Aggregate (FBNinja)'!$E31,MATCH('Aggregate (FBNinja)'!M$2,ESPN!$B$1:$K$1,0))),0)</f>
        <v>1.9600029000000001</v>
      </c>
      <c r="N31" s="5">
        <f>IF($F31&gt;0,($F31/SUM($F31:$G31,$I31))*(INDEX(DFBP!$D$2:$Z$401,'Aggregate (FBNinja)'!$B31,MATCH('Aggregate (FBNinja)'!N$2,DFBP!$D$1:$Z$1,0))),0)+IF($G31&gt;0,($G31/SUM($F31:$G31,$I31))*(INDEX(FBNinja!$J$2:$AE$409,'Aggregate (FBNinja)'!$C31,MATCH('Aggregate (FBNinja)'!N$2,FBNinja!$J$1:$AE$1,0))),0)+IF($I31&gt;0,($I31/SUM($F31:$G31,$I31))*(INDEX(ESPN!$B$2:$K$246,'Aggregate (FBNinja)'!$E31,MATCH('Aggregate (FBNinja)'!N$2,ESPN!$B$1:$K$1,0))),0)</f>
        <v>2.79</v>
      </c>
      <c r="O31">
        <f>IF($F31&gt;0,$F31*(INDEX(DFBP!$D$2:$Z$401,'Aggregate (FBNinja)'!$B31,MATCH('Aggregate (FBNinja)'!O$2,DFBP!$D$1:$Z$1,0))),0)+IF($G31&gt;0,$G31*(INDEX(FBNinja!$J$2:$AE$409,'Aggregate (FBNinja)'!$C31,MATCH('Aggregate (FBNinja)'!O$2,FBNinja!$J$1:$AE$1,0))),0)+IF($H31&gt;0,$H31*(INDEX(HTBB!$F$2:$O$303,'Aggregate (FBNinja)'!$D31,MATCH('Aggregate (FBNinja)'!O$2,HTBB!$F$1:$O$1,0))),0)+IF($I31&gt;0,$I31*(INDEX(ESPN!$B$2:$K$246,'Aggregate (FBNinja)'!$E31,MATCH('Aggregate (FBNinja)'!O$2,ESPN!$B$1:$K$1,0))),0)</f>
        <v>1.05</v>
      </c>
      <c r="P31">
        <f>IF($F31&gt;0,$F31*(INDEX(DFBP!$D$2:$Z$401,'Aggregate (FBNinja)'!$B31,MATCH('Aggregate (FBNinja)'!P$2,DFBP!$D$1:$Z$1,0))),0)+IF($G31&gt;0,$G31*(INDEX(FBNinja!$J$2:$AE$409,'Aggregate (FBNinja)'!$C31,MATCH('Aggregate (FBNinja)'!P$2,FBNinja!$J$1:$AE$1,0))),0)+IF($H31&gt;0,$H31*(INDEX(HTBB!$F$2:$O$303,'Aggregate (FBNinja)'!$D31,MATCH('Aggregate (FBNinja)'!P$2,HTBB!$F$1:$O$1,0))),0)+IF($I31&gt;0,$I31*(INDEX(ESPN!$B$2:$K$246,'Aggregate (FBNinja)'!$E31,MATCH('Aggregate (FBNinja)'!P$2,ESPN!$B$1:$K$1,0))),0)</f>
        <v>7.43</v>
      </c>
      <c r="Q31">
        <f>IF($F31&gt;0,$F31*(INDEX(DFBP!$D$2:$Z$401,'Aggregate (FBNinja)'!$B31,MATCH('Aggregate (FBNinja)'!Q$2,DFBP!$D$1:$Z$1,0))),0)+IF($G31&gt;0,$G31*(INDEX(FBNinja!$J$2:$AE$409,'Aggregate (FBNinja)'!$C31,MATCH('Aggregate (FBNinja)'!Q$2,FBNinja!$J$1:$AE$1,0))),0)+IF($H31&gt;0,$H31*(INDEX(HTBB!$F$2:$O$303,'Aggregate (FBNinja)'!$D31,MATCH('Aggregate (FBNinja)'!Q$2,HTBB!$F$1:$O$1,0))),0)+IF($I31&gt;0,$I31*(INDEX(ESPN!$B$2:$K$246,'Aggregate (FBNinja)'!$E31,MATCH('Aggregate (FBNinja)'!Q$2,ESPN!$B$1:$K$1,0))),0)</f>
        <v>7.22</v>
      </c>
      <c r="R31">
        <f>IF($F31&gt;0,$F31*(INDEX(DFBP!$D$2:$Z$401,'Aggregate (FBNinja)'!$B31,MATCH('Aggregate (FBNinja)'!R$2,DFBP!$D$1:$Z$1,0))),0)+IF($G31&gt;0,$G31*(INDEX(FBNinja!$J$2:$AE$409,'Aggregate (FBNinja)'!$C31,MATCH('Aggregate (FBNinja)'!R$2,FBNinja!$J$1:$AE$1,0))),0)+IF($H31&gt;0,$H31*(INDEX(HTBB!$F$2:$O$303,'Aggregate (FBNinja)'!$D31,MATCH('Aggregate (FBNinja)'!R$2,HTBB!$F$1:$O$1,0))),0)+IF($I31&gt;0,$I31*(INDEX(ESPN!$B$2:$K$246,'Aggregate (FBNinja)'!$E31,MATCH('Aggregate (FBNinja)'!R$2,ESPN!$B$1:$K$1,0))),0)</f>
        <v>2.0099999999999998</v>
      </c>
      <c r="S31">
        <f>IF($F31&gt;0,$F31*(INDEX(DFBP!$D$2:$Z$401,'Aggregate (FBNinja)'!$B31,MATCH('Aggregate (FBNinja)'!S$2,DFBP!$D$1:$Z$1,0))),0)+IF($G31&gt;0,$G31*(INDEX(FBNinja!$J$2:$AE$409,'Aggregate (FBNinja)'!$C31,MATCH('Aggregate (FBNinja)'!S$2,FBNinja!$J$1:$AE$1,0))),0)+IF($H31&gt;0,$H31*(INDEX(HTBB!$F$2:$O$303,'Aggregate (FBNinja)'!$D31,MATCH('Aggregate (FBNinja)'!S$2,HTBB!$F$1:$O$1,0))),0)+IF($I31&gt;0,$I31*(INDEX(ESPN!$B$2:$K$246,'Aggregate (FBNinja)'!$E31,MATCH('Aggregate (FBNinja)'!S$2,ESPN!$B$1:$K$1,0))),0)</f>
        <v>1.37</v>
      </c>
      <c r="T31" s="5">
        <f t="shared" si="0"/>
        <v>10.470034500000001</v>
      </c>
      <c r="V31">
        <f>IF(F31&gt;0,($F31/SUM($F31:$G31,$I31))*INDEX(DFBP!$B$2:$B$401,B31),0)+IF(G31&gt;0,($G31/SUM($F31:$G31,$I31))*INDEX(FBNinja!$H$2:$H$409,C31),0)+IF(I31&gt;0,($I31/SUM($F31:$G31,$I31))*INDEX(ESPN!$L$2:$L$246,E31),0)</f>
        <v>75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38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1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(FBNinja)'!$B32,MATCH('Aggregate (FBNinja)'!K$2,DFBP!$D$1:$Z$1,0))),0)+IF($G32&gt;0,($G32/SUM($F32:$G32,$I32))*(INDEX(FBNinja!$J$2:$AE$409,'Aggregate (FBNinja)'!$C32,MATCH('Aggregate (FBNinja)'!K$2,FBNinja!$J$1:$AE$1,0))),0)+IF($I32&gt;0,($I32/SUM($F32:$G32,$I32))*(INDEX(ESPN!$B$2:$K$246,'Aggregate (FBNinja)'!$E32,MATCH('Aggregate (FBNinja)'!K$2,ESPN!$B$1:$K$1,0))),0)</f>
        <v>7.9300154999999997</v>
      </c>
      <c r="L32" s="5">
        <f>IF($F32&gt;0,($F32/SUM($F32:$G32,$I32))*(INDEX(DFBP!$D$2:$Z$401,'Aggregate (FBNinja)'!$B32,MATCH('Aggregate (FBNinja)'!L$2,DFBP!$D$1:$Z$1,0))),0)+IF($G32&gt;0,($G32/SUM($F32:$G32,$I32))*(INDEX(FBNinja!$J$2:$AE$409,'Aggregate (FBNinja)'!$C32,MATCH('Aggregate (FBNinja)'!L$2,FBNinja!$J$1:$AE$1,0))),0)+IF($I32&gt;0,($I32/SUM($F32:$G32,$I32))*(INDEX(ESPN!$B$2:$K$246,'Aggregate (FBNinja)'!$E32,MATCH('Aggregate (FBNinja)'!L$2,ESPN!$B$1:$K$1,0))),0)</f>
        <v>16.63</v>
      </c>
      <c r="M32" s="5">
        <f>IF($F32&gt;0,($F32/SUM($F32:$G32,$I32))*(INDEX(DFBP!$D$2:$Z$401,'Aggregate (FBNinja)'!$B32,MATCH('Aggregate (FBNinja)'!M$2,DFBP!$D$1:$Z$1,0))),0)+IF($G32&gt;0,($G32/SUM($F32:$G32,$I32))*(INDEX(FBNinja!$J$2:$AE$409,'Aggregate (FBNinja)'!$C32,MATCH('Aggregate (FBNinja)'!M$2,FBNinja!$J$1:$AE$1,0))),0)+IF($I32&gt;0,($I32/SUM($F32:$G32,$I32))*(INDEX(ESPN!$B$2:$K$246,'Aggregate (FBNinja)'!$E32,MATCH('Aggregate (FBNinja)'!M$2,ESPN!$B$1:$K$1,0))),0)</f>
        <v>2.3600041999999997</v>
      </c>
      <c r="N32" s="5">
        <f>IF($F32&gt;0,($F32/SUM($F32:$G32,$I32))*(INDEX(DFBP!$D$2:$Z$401,'Aggregate (FBNinja)'!$B32,MATCH('Aggregate (FBNinja)'!N$2,DFBP!$D$1:$Z$1,0))),0)+IF($G32&gt;0,($G32/SUM($F32:$G32,$I32))*(INDEX(FBNinja!$J$2:$AE$409,'Aggregate (FBNinja)'!$C32,MATCH('Aggregate (FBNinja)'!N$2,FBNinja!$J$1:$AE$1,0))),0)+IF($I32&gt;0,($I32/SUM($F32:$G32,$I32))*(INDEX(ESPN!$B$2:$K$246,'Aggregate (FBNinja)'!$E32,MATCH('Aggregate (FBNinja)'!N$2,ESPN!$B$1:$K$1,0))),0)</f>
        <v>2.63</v>
      </c>
      <c r="O32">
        <f>IF($F32&gt;0,$F32*(INDEX(DFBP!$D$2:$Z$401,'Aggregate (FBNinja)'!$B32,MATCH('Aggregate (FBNinja)'!O$2,DFBP!$D$1:$Z$1,0))),0)+IF($G32&gt;0,$G32*(INDEX(FBNinja!$J$2:$AE$409,'Aggregate (FBNinja)'!$C32,MATCH('Aggregate (FBNinja)'!O$2,FBNinja!$J$1:$AE$1,0))),0)+IF($H32&gt;0,$H32*(INDEX(HTBB!$F$2:$O$303,'Aggregate (FBNinja)'!$D32,MATCH('Aggregate (FBNinja)'!O$2,HTBB!$F$1:$O$1,0))),0)+IF($I32&gt;0,$I32*(INDEX(ESPN!$B$2:$K$246,'Aggregate (FBNinja)'!$E32,MATCH('Aggregate (FBNinja)'!O$2,ESPN!$B$1:$K$1,0))),0)</f>
        <v>3.24</v>
      </c>
      <c r="P32">
        <f>IF($F32&gt;0,$F32*(INDEX(DFBP!$D$2:$Z$401,'Aggregate (FBNinja)'!$B32,MATCH('Aggregate (FBNinja)'!P$2,DFBP!$D$1:$Z$1,0))),0)+IF($G32&gt;0,$G32*(INDEX(FBNinja!$J$2:$AE$409,'Aggregate (FBNinja)'!$C32,MATCH('Aggregate (FBNinja)'!P$2,FBNinja!$J$1:$AE$1,0))),0)+IF($H32&gt;0,$H32*(INDEX(HTBB!$F$2:$O$303,'Aggregate (FBNinja)'!$D32,MATCH('Aggregate (FBNinja)'!P$2,HTBB!$F$1:$O$1,0))),0)+IF($I32&gt;0,$I32*(INDEX(ESPN!$B$2:$K$246,'Aggregate (FBNinja)'!$E32,MATCH('Aggregate (FBNinja)'!P$2,ESPN!$B$1:$K$1,0))),0)</f>
        <v>3.49</v>
      </c>
      <c r="Q32">
        <f>IF($F32&gt;0,$F32*(INDEX(DFBP!$D$2:$Z$401,'Aggregate (FBNinja)'!$B32,MATCH('Aggregate (FBNinja)'!Q$2,DFBP!$D$1:$Z$1,0))),0)+IF($G32&gt;0,$G32*(INDEX(FBNinja!$J$2:$AE$409,'Aggregate (FBNinja)'!$C32,MATCH('Aggregate (FBNinja)'!Q$2,FBNinja!$J$1:$AE$1,0))),0)+IF($H32&gt;0,$H32*(INDEX(HTBB!$F$2:$O$303,'Aggregate (FBNinja)'!$D32,MATCH('Aggregate (FBNinja)'!Q$2,HTBB!$F$1:$O$1,0))),0)+IF($I32&gt;0,$I32*(INDEX(ESPN!$B$2:$K$246,'Aggregate (FBNinja)'!$E32,MATCH('Aggregate (FBNinja)'!Q$2,ESPN!$B$1:$K$1,0))),0)</f>
        <v>2.3199999999999998</v>
      </c>
      <c r="R32">
        <f>IF($F32&gt;0,$F32*(INDEX(DFBP!$D$2:$Z$401,'Aggregate (FBNinja)'!$B32,MATCH('Aggregate (FBNinja)'!R$2,DFBP!$D$1:$Z$1,0))),0)+IF($G32&gt;0,$G32*(INDEX(FBNinja!$J$2:$AE$409,'Aggregate (FBNinja)'!$C32,MATCH('Aggregate (FBNinja)'!R$2,FBNinja!$J$1:$AE$1,0))),0)+IF($H32&gt;0,$H32*(INDEX(HTBB!$F$2:$O$303,'Aggregate (FBNinja)'!$D32,MATCH('Aggregate (FBNinja)'!R$2,HTBB!$F$1:$O$1,0))),0)+IF($I32&gt;0,$I32*(INDEX(ESPN!$B$2:$K$246,'Aggregate (FBNinja)'!$E32,MATCH('Aggregate (FBNinja)'!R$2,ESPN!$B$1:$K$1,0))),0)</f>
        <v>0.79</v>
      </c>
      <c r="S32">
        <f>IF($F32&gt;0,$F32*(INDEX(DFBP!$D$2:$Z$401,'Aggregate (FBNinja)'!$B32,MATCH('Aggregate (FBNinja)'!S$2,DFBP!$D$1:$Z$1,0))),0)+IF($G32&gt;0,$G32*(INDEX(FBNinja!$J$2:$AE$409,'Aggregate (FBNinja)'!$C32,MATCH('Aggregate (FBNinja)'!S$2,FBNinja!$J$1:$AE$1,0))),0)+IF($H32&gt;0,$H32*(INDEX(HTBB!$F$2:$O$303,'Aggregate (FBNinja)'!$D32,MATCH('Aggregate (FBNinja)'!S$2,HTBB!$F$1:$O$1,0))),0)+IF($I32&gt;0,$I32*(INDEX(ESPN!$B$2:$K$246,'Aggregate (FBNinja)'!$E32,MATCH('Aggregate (FBNinja)'!S$2,ESPN!$B$1:$K$1,0))),0)</f>
        <v>0.47</v>
      </c>
      <c r="T32" s="5">
        <f t="shared" si="0"/>
        <v>21.4600352</v>
      </c>
      <c r="V32">
        <f>IF(F32&gt;0,($F32/SUM($F32:$G32,$I32))*INDEX(DFBP!$B$2:$B$401,B32),0)+IF(G32&gt;0,($G32/SUM($F32:$G32,$I32))*INDEX(FBNinja!$H$2:$H$409,C32),0)+IF(I32&gt;0,($I32/SUM($F32:$G32,$I32))*INDEX(ESPN!$L$2:$L$246,E32),0)</f>
        <v>75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41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1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(FBNinja)'!$B33,MATCH('Aggregate (FBNinja)'!K$2,DFBP!$D$1:$Z$1,0))),0)+IF($G33&gt;0,($G33/SUM($F33:$G33,$I33))*(INDEX(FBNinja!$J$2:$AE$409,'Aggregate (FBNinja)'!$C33,MATCH('Aggregate (FBNinja)'!K$2,FBNinja!$J$1:$AE$1,0))),0)+IF($I33&gt;0,($I33/SUM($F33:$G33,$I33))*(INDEX(ESPN!$B$2:$K$246,'Aggregate (FBNinja)'!$E33,MATCH('Aggregate (FBNinja)'!K$2,ESPN!$B$1:$K$1,0))),0)</f>
        <v>6.0099441999999996</v>
      </c>
      <c r="L33" s="5">
        <f>IF($F33&gt;0,($F33/SUM($F33:$G33,$I33))*(INDEX(DFBP!$D$2:$Z$401,'Aggregate (FBNinja)'!$B33,MATCH('Aggregate (FBNinja)'!L$2,DFBP!$D$1:$Z$1,0))),0)+IF($G33&gt;0,($G33/SUM($F33:$G33,$I33))*(INDEX(FBNinja!$J$2:$AE$409,'Aggregate (FBNinja)'!$C33,MATCH('Aggregate (FBNinja)'!L$2,FBNinja!$J$1:$AE$1,0))),0)+IF($I33&gt;0,($I33/SUM($F33:$G33,$I33))*(INDEX(ESPN!$B$2:$K$246,'Aggregate (FBNinja)'!$E33,MATCH('Aggregate (FBNinja)'!L$2,ESPN!$B$1:$K$1,0))),0)</f>
        <v>13.22</v>
      </c>
      <c r="M33" s="5">
        <f>IF($F33&gt;0,($F33/SUM($F33:$G33,$I33))*(INDEX(DFBP!$D$2:$Z$401,'Aggregate (FBNinja)'!$B33,MATCH('Aggregate (FBNinja)'!M$2,DFBP!$D$1:$Z$1,0))),0)+IF($G33&gt;0,($G33/SUM($F33:$G33,$I33))*(INDEX(FBNinja!$J$2:$AE$409,'Aggregate (FBNinja)'!$C33,MATCH('Aggregate (FBNinja)'!M$2,FBNinja!$J$1:$AE$1,0))),0)+IF($I33&gt;0,($I33/SUM($F33:$G33,$I33))*(INDEX(ESPN!$B$2:$K$246,'Aggregate (FBNinja)'!$E33,MATCH('Aggregate (FBNinja)'!M$2,ESPN!$B$1:$K$1,0))),0)</f>
        <v>4.5999759999999998</v>
      </c>
      <c r="N33" s="5">
        <f>IF($F33&gt;0,($F33/SUM($F33:$G33,$I33))*(INDEX(DFBP!$D$2:$Z$401,'Aggregate (FBNinja)'!$B33,MATCH('Aggregate (FBNinja)'!N$2,DFBP!$D$1:$Z$1,0))),0)+IF($G33&gt;0,($G33/SUM($F33:$G33,$I33))*(INDEX(FBNinja!$J$2:$AE$409,'Aggregate (FBNinja)'!$C33,MATCH('Aggregate (FBNinja)'!N$2,FBNinja!$J$1:$AE$1,0))),0)+IF($I33&gt;0,($I33/SUM($F33:$G33,$I33))*(INDEX(ESPN!$B$2:$K$246,'Aggregate (FBNinja)'!$E33,MATCH('Aggregate (FBNinja)'!N$2,ESPN!$B$1:$K$1,0))),0)</f>
        <v>5.3</v>
      </c>
      <c r="O33">
        <f>IF($F33&gt;0,$F33*(INDEX(DFBP!$D$2:$Z$401,'Aggregate (FBNinja)'!$B33,MATCH('Aggregate (FBNinja)'!O$2,DFBP!$D$1:$Z$1,0))),0)+IF($G33&gt;0,$G33*(INDEX(FBNinja!$J$2:$AE$409,'Aggregate (FBNinja)'!$C33,MATCH('Aggregate (FBNinja)'!O$2,FBNinja!$J$1:$AE$1,0))),0)+IF($H33&gt;0,$H33*(INDEX(HTBB!$F$2:$O$303,'Aggregate (FBNinja)'!$D33,MATCH('Aggregate (FBNinja)'!O$2,HTBB!$F$1:$O$1,0))),0)+IF($I33&gt;0,$I33*(INDEX(ESPN!$B$2:$K$246,'Aggregate (FBNinja)'!$E33,MATCH('Aggregate (FBNinja)'!O$2,ESPN!$B$1:$K$1,0))),0)</f>
        <v>2.09</v>
      </c>
      <c r="P33">
        <f>IF($F33&gt;0,$F33*(INDEX(DFBP!$D$2:$Z$401,'Aggregate (FBNinja)'!$B33,MATCH('Aggregate (FBNinja)'!P$2,DFBP!$D$1:$Z$1,0))),0)+IF($G33&gt;0,$G33*(INDEX(FBNinja!$J$2:$AE$409,'Aggregate (FBNinja)'!$C33,MATCH('Aggregate (FBNinja)'!P$2,FBNinja!$J$1:$AE$1,0))),0)+IF($H33&gt;0,$H33*(INDEX(HTBB!$F$2:$O$303,'Aggregate (FBNinja)'!$D33,MATCH('Aggregate (FBNinja)'!P$2,HTBB!$F$1:$O$1,0))),0)+IF($I33&gt;0,$I33*(INDEX(ESPN!$B$2:$K$246,'Aggregate (FBNinja)'!$E33,MATCH('Aggregate (FBNinja)'!P$2,ESPN!$B$1:$K$1,0))),0)</f>
        <v>3.07</v>
      </c>
      <c r="Q33">
        <f>IF($F33&gt;0,$F33*(INDEX(DFBP!$D$2:$Z$401,'Aggregate (FBNinja)'!$B33,MATCH('Aggregate (FBNinja)'!Q$2,DFBP!$D$1:$Z$1,0))),0)+IF($G33&gt;0,$G33*(INDEX(FBNinja!$J$2:$AE$409,'Aggregate (FBNinja)'!$C33,MATCH('Aggregate (FBNinja)'!Q$2,FBNinja!$J$1:$AE$1,0))),0)+IF($H33&gt;0,$H33*(INDEX(HTBB!$F$2:$O$303,'Aggregate (FBNinja)'!$D33,MATCH('Aggregate (FBNinja)'!Q$2,HTBB!$F$1:$O$1,0))),0)+IF($I33&gt;0,$I33*(INDEX(ESPN!$B$2:$K$246,'Aggregate (FBNinja)'!$E33,MATCH('Aggregate (FBNinja)'!Q$2,ESPN!$B$1:$K$1,0))),0)</f>
        <v>5.6</v>
      </c>
      <c r="R33">
        <f>IF($F33&gt;0,$F33*(INDEX(DFBP!$D$2:$Z$401,'Aggregate (FBNinja)'!$B33,MATCH('Aggregate (FBNinja)'!R$2,DFBP!$D$1:$Z$1,0))),0)+IF($G33&gt;0,$G33*(INDEX(FBNinja!$J$2:$AE$409,'Aggregate (FBNinja)'!$C33,MATCH('Aggregate (FBNinja)'!R$2,FBNinja!$J$1:$AE$1,0))),0)+IF($H33&gt;0,$H33*(INDEX(HTBB!$F$2:$O$303,'Aggregate (FBNinja)'!$D33,MATCH('Aggregate (FBNinja)'!R$2,HTBB!$F$1:$O$1,0))),0)+IF($I33&gt;0,$I33*(INDEX(ESPN!$B$2:$K$246,'Aggregate (FBNinja)'!$E33,MATCH('Aggregate (FBNinja)'!R$2,ESPN!$B$1:$K$1,0))),0)</f>
        <v>1.32</v>
      </c>
      <c r="S33">
        <f>IF($F33&gt;0,$F33*(INDEX(DFBP!$D$2:$Z$401,'Aggregate (FBNinja)'!$B33,MATCH('Aggregate (FBNinja)'!S$2,DFBP!$D$1:$Z$1,0))),0)+IF($G33&gt;0,$G33*(INDEX(FBNinja!$J$2:$AE$409,'Aggregate (FBNinja)'!$C33,MATCH('Aggregate (FBNinja)'!S$2,FBNinja!$J$1:$AE$1,0))),0)+IF($H33&gt;0,$H33*(INDEX(HTBB!$F$2:$O$303,'Aggregate (FBNinja)'!$D33,MATCH('Aggregate (FBNinja)'!S$2,HTBB!$F$1:$O$1,0))),0)+IF($I33&gt;0,$I33*(INDEX(ESPN!$B$2:$K$246,'Aggregate (FBNinja)'!$E33,MATCH('Aggregate (FBNinja)'!S$2,ESPN!$B$1:$K$1,0))),0)</f>
        <v>0.27</v>
      </c>
      <c r="T33" s="5">
        <f t="shared" si="0"/>
        <v>18.709864400000001</v>
      </c>
      <c r="V33">
        <f>IF(F33&gt;0,($F33/SUM($F33:$G33,$I33))*INDEX(DFBP!$B$2:$B$401,B33),0)+IF(G33&gt;0,($G33/SUM($F33:$G33,$I33))*INDEX(FBNinja!$H$2:$H$409,C33),0)+IF(I33&gt;0,($I33/SUM($F33:$G33,$I33))*INDEX(ESPN!$L$2:$L$246,E33),0)</f>
        <v>80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39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1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(FBNinja)'!$B34,MATCH('Aggregate (FBNinja)'!K$2,DFBP!$D$1:$Z$1,0))),0)+IF($G34&gt;0,($G34/SUM($F34:$G34,$I34))*(INDEX(FBNinja!$J$2:$AE$409,'Aggregate (FBNinja)'!$C34,MATCH('Aggregate (FBNinja)'!K$2,FBNinja!$J$1:$AE$1,0))),0)+IF($I34&gt;0,($I34/SUM($F34:$G34,$I34))*(INDEX(ESPN!$B$2:$K$246,'Aggregate (FBNinja)'!$E34,MATCH('Aggregate (FBNinja)'!K$2,ESPN!$B$1:$K$1,0))),0)</f>
        <v>6.8299645999999994</v>
      </c>
      <c r="L34" s="5">
        <f>IF($F34&gt;0,($F34/SUM($F34:$G34,$I34))*(INDEX(DFBP!$D$2:$Z$401,'Aggregate (FBNinja)'!$B34,MATCH('Aggregate (FBNinja)'!L$2,DFBP!$D$1:$Z$1,0))),0)+IF($G34&gt;0,($G34/SUM($F34:$G34,$I34))*(INDEX(FBNinja!$J$2:$AE$409,'Aggregate (FBNinja)'!$C34,MATCH('Aggregate (FBNinja)'!L$2,FBNinja!$J$1:$AE$1,0))),0)+IF($I34&gt;0,($I34/SUM($F34:$G34,$I34))*(INDEX(ESPN!$B$2:$K$246,'Aggregate (FBNinja)'!$E34,MATCH('Aggregate (FBNinja)'!L$2,ESPN!$B$1:$K$1,0))),0)</f>
        <v>14.33</v>
      </c>
      <c r="M34" s="5">
        <f>IF($F34&gt;0,($F34/SUM($F34:$G34,$I34))*(INDEX(DFBP!$D$2:$Z$401,'Aggregate (FBNinja)'!$B34,MATCH('Aggregate (FBNinja)'!M$2,DFBP!$D$1:$Z$1,0))),0)+IF($G34&gt;0,($G34/SUM($F34:$G34,$I34))*(INDEX(FBNinja!$J$2:$AE$409,'Aggregate (FBNinja)'!$C34,MATCH('Aggregate (FBNinja)'!M$2,FBNinja!$J$1:$AE$1,0))),0)+IF($I34&gt;0,($I34/SUM($F34:$G34,$I34))*(INDEX(ESPN!$B$2:$K$246,'Aggregate (FBNinja)'!$E34,MATCH('Aggregate (FBNinja)'!M$2,ESPN!$B$1:$K$1,0))),0)</f>
        <v>1.5599940000000001</v>
      </c>
      <c r="N34" s="5">
        <f>IF($F34&gt;0,($F34/SUM($F34:$G34,$I34))*(INDEX(DFBP!$D$2:$Z$401,'Aggregate (FBNinja)'!$B34,MATCH('Aggregate (FBNinja)'!N$2,DFBP!$D$1:$Z$1,0))),0)+IF($G34&gt;0,($G34/SUM($F34:$G34,$I34))*(INDEX(FBNinja!$J$2:$AE$409,'Aggregate (FBNinja)'!$C34,MATCH('Aggregate (FBNinja)'!N$2,FBNinja!$J$1:$AE$1,0))),0)+IF($I34&gt;0,($I34/SUM($F34:$G34,$I34))*(INDEX(ESPN!$B$2:$K$246,'Aggregate (FBNinja)'!$E34,MATCH('Aggregate (FBNinja)'!N$2,ESPN!$B$1:$K$1,0))),0)</f>
        <v>2.2200000000000002</v>
      </c>
      <c r="O34">
        <f>IF($F34&gt;0,$F34*(INDEX(DFBP!$D$2:$Z$401,'Aggregate (FBNinja)'!$B34,MATCH('Aggregate (FBNinja)'!O$2,DFBP!$D$1:$Z$1,0))),0)+IF($G34&gt;0,$G34*(INDEX(FBNinja!$J$2:$AE$409,'Aggregate (FBNinja)'!$C34,MATCH('Aggregate (FBNinja)'!O$2,FBNinja!$J$1:$AE$1,0))),0)+IF($H34&gt;0,$H34*(INDEX(HTBB!$F$2:$O$303,'Aggregate (FBNinja)'!$D34,MATCH('Aggregate (FBNinja)'!O$2,HTBB!$F$1:$O$1,0))),0)+IF($I34&gt;0,$I34*(INDEX(ESPN!$B$2:$K$246,'Aggregate (FBNinja)'!$E34,MATCH('Aggregate (FBNinja)'!O$2,ESPN!$B$1:$K$1,0))),0)</f>
        <v>0.35</v>
      </c>
      <c r="P34">
        <f>IF($F34&gt;0,$F34*(INDEX(DFBP!$D$2:$Z$401,'Aggregate (FBNinja)'!$B34,MATCH('Aggregate (FBNinja)'!P$2,DFBP!$D$1:$Z$1,0))),0)+IF($G34&gt;0,$G34*(INDEX(FBNinja!$J$2:$AE$409,'Aggregate (FBNinja)'!$C34,MATCH('Aggregate (FBNinja)'!P$2,FBNinja!$J$1:$AE$1,0))),0)+IF($H34&gt;0,$H34*(INDEX(HTBB!$F$2:$O$303,'Aggregate (FBNinja)'!$D34,MATCH('Aggregate (FBNinja)'!P$2,HTBB!$F$1:$O$1,0))),0)+IF($I34&gt;0,$I34*(INDEX(ESPN!$B$2:$K$246,'Aggregate (FBNinja)'!$E34,MATCH('Aggregate (FBNinja)'!P$2,ESPN!$B$1:$K$1,0))),0)</f>
        <v>9.6199999999999992</v>
      </c>
      <c r="Q34">
        <f>IF($F34&gt;0,$F34*(INDEX(DFBP!$D$2:$Z$401,'Aggregate (FBNinja)'!$B34,MATCH('Aggregate (FBNinja)'!Q$2,DFBP!$D$1:$Z$1,0))),0)+IF($G34&gt;0,$G34*(INDEX(FBNinja!$J$2:$AE$409,'Aggregate (FBNinja)'!$C34,MATCH('Aggregate (FBNinja)'!Q$2,FBNinja!$J$1:$AE$1,0))),0)+IF($H34&gt;0,$H34*(INDEX(HTBB!$F$2:$O$303,'Aggregate (FBNinja)'!$D34,MATCH('Aggregate (FBNinja)'!Q$2,HTBB!$F$1:$O$1,0))),0)+IF($I34&gt;0,$I34*(INDEX(ESPN!$B$2:$K$246,'Aggregate (FBNinja)'!$E34,MATCH('Aggregate (FBNinja)'!Q$2,ESPN!$B$1:$K$1,0))),0)</f>
        <v>2.78</v>
      </c>
      <c r="R34">
        <f>IF($F34&gt;0,$F34*(INDEX(DFBP!$D$2:$Z$401,'Aggregate (FBNinja)'!$B34,MATCH('Aggregate (FBNinja)'!R$2,DFBP!$D$1:$Z$1,0))),0)+IF($G34&gt;0,$G34*(INDEX(FBNinja!$J$2:$AE$409,'Aggregate (FBNinja)'!$C34,MATCH('Aggregate (FBNinja)'!R$2,FBNinja!$J$1:$AE$1,0))),0)+IF($H34&gt;0,$H34*(INDEX(HTBB!$F$2:$O$303,'Aggregate (FBNinja)'!$D34,MATCH('Aggregate (FBNinja)'!R$2,HTBB!$F$1:$O$1,0))),0)+IF($I34&gt;0,$I34*(INDEX(ESPN!$B$2:$K$246,'Aggregate (FBNinja)'!$E34,MATCH('Aggregate (FBNinja)'!R$2,ESPN!$B$1:$K$1,0))),0)</f>
        <v>1.07</v>
      </c>
      <c r="S34">
        <f>IF($F34&gt;0,$F34*(INDEX(DFBP!$D$2:$Z$401,'Aggregate (FBNinja)'!$B34,MATCH('Aggregate (FBNinja)'!S$2,DFBP!$D$1:$Z$1,0))),0)+IF($G34&gt;0,$G34*(INDEX(FBNinja!$J$2:$AE$409,'Aggregate (FBNinja)'!$C34,MATCH('Aggregate (FBNinja)'!S$2,FBNinja!$J$1:$AE$1,0))),0)+IF($H34&gt;0,$H34*(INDEX(HTBB!$F$2:$O$303,'Aggregate (FBNinja)'!$D34,MATCH('Aggregate (FBNinja)'!S$2,HTBB!$F$1:$O$1,0))),0)+IF($I34&gt;0,$I34*(INDEX(ESPN!$B$2:$K$246,'Aggregate (FBNinja)'!$E34,MATCH('Aggregate (FBNinja)'!S$2,ESPN!$B$1:$K$1,0))),0)</f>
        <v>1.04</v>
      </c>
      <c r="T34" s="5">
        <f t="shared" si="0"/>
        <v>15.569923199999998</v>
      </c>
      <c r="V34">
        <f>IF(F34&gt;0,($F34/SUM($F34:$G34,$I34))*INDEX(DFBP!$B$2:$B$401,B34),0)+IF(G34&gt;0,($G34/SUM($F34:$G34,$I34))*INDEX(FBNinja!$H$2:$H$409,C34),0)+IF(I34&gt;0,($I34/SUM($F34:$G34,$I34))*INDEX(ESPN!$L$2:$L$246,E34),0)</f>
        <v>72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77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1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(FBNinja)'!$B35,MATCH('Aggregate (FBNinja)'!K$2,DFBP!$D$1:$Z$1,0))),0)+IF($G35&gt;0,($G35/SUM($F35:$G35,$I35))*(INDEX(FBNinja!$J$2:$AE$409,'Aggregate (FBNinja)'!$C35,MATCH('Aggregate (FBNinja)'!K$2,FBNinja!$J$1:$AE$1,0))),0)+IF($I35&gt;0,($I35/SUM($F35:$G35,$I35))*(INDEX(ESPN!$B$2:$K$246,'Aggregate (FBNinja)'!$E35,MATCH('Aggregate (FBNinja)'!K$2,ESPN!$B$1:$K$1,0))),0)</f>
        <v>4.4499839999999997</v>
      </c>
      <c r="L35" s="5">
        <f>IF($F35&gt;0,($F35/SUM($F35:$G35,$I35))*(INDEX(DFBP!$D$2:$Z$401,'Aggregate (FBNinja)'!$B35,MATCH('Aggregate (FBNinja)'!L$2,DFBP!$D$1:$Z$1,0))),0)+IF($G35&gt;0,($G35/SUM($F35:$G35,$I35))*(INDEX(FBNinja!$J$2:$AE$409,'Aggregate (FBNinja)'!$C35,MATCH('Aggregate (FBNinja)'!L$2,FBNinja!$J$1:$AE$1,0))),0)+IF($I35&gt;0,($I35/SUM($F35:$G35,$I35))*(INDEX(ESPN!$B$2:$K$246,'Aggregate (FBNinja)'!$E35,MATCH('Aggregate (FBNinja)'!L$2,ESPN!$B$1:$K$1,0))),0)</f>
        <v>9.24</v>
      </c>
      <c r="M35" s="5">
        <f>IF($F35&gt;0,($F35/SUM($F35:$G35,$I35))*(INDEX(DFBP!$D$2:$Z$401,'Aggregate (FBNinja)'!$B35,MATCH('Aggregate (FBNinja)'!M$2,DFBP!$D$1:$Z$1,0))),0)+IF($G35&gt;0,($G35/SUM($F35:$G35,$I35))*(INDEX(FBNinja!$J$2:$AE$409,'Aggregate (FBNinja)'!$C35,MATCH('Aggregate (FBNinja)'!M$2,FBNinja!$J$1:$AE$1,0))),0)+IF($I35&gt;0,($I35/SUM($F35:$G35,$I35))*(INDEX(ESPN!$B$2:$K$246,'Aggregate (FBNinja)'!$E35,MATCH('Aggregate (FBNinja)'!M$2,ESPN!$B$1:$K$1,0))),0)</f>
        <v>1.4699934000000001</v>
      </c>
      <c r="N35" s="5">
        <f>IF($F35&gt;0,($F35/SUM($F35:$G35,$I35))*(INDEX(DFBP!$D$2:$Z$401,'Aggregate (FBNinja)'!$B35,MATCH('Aggregate (FBNinja)'!N$2,DFBP!$D$1:$Z$1,0))),0)+IF($G35&gt;0,($G35/SUM($F35:$G35,$I35))*(INDEX(FBNinja!$J$2:$AE$409,'Aggregate (FBNinja)'!$C35,MATCH('Aggregate (FBNinja)'!N$2,FBNinja!$J$1:$AE$1,0))),0)+IF($I35&gt;0,($I35/SUM($F35:$G35,$I35))*(INDEX(ESPN!$B$2:$K$246,'Aggregate (FBNinja)'!$E35,MATCH('Aggregate (FBNinja)'!N$2,ESPN!$B$1:$K$1,0))),0)</f>
        <v>2.39</v>
      </c>
      <c r="O35">
        <f>IF($F35&gt;0,$F35*(INDEX(DFBP!$D$2:$Z$401,'Aggregate (FBNinja)'!$B35,MATCH('Aggregate (FBNinja)'!O$2,DFBP!$D$1:$Z$1,0))),0)+IF($G35&gt;0,$G35*(INDEX(FBNinja!$J$2:$AE$409,'Aggregate (FBNinja)'!$C35,MATCH('Aggregate (FBNinja)'!O$2,FBNinja!$J$1:$AE$1,0))),0)+IF($H35&gt;0,$H35*(INDEX(HTBB!$F$2:$O$303,'Aggregate (FBNinja)'!$D35,MATCH('Aggregate (FBNinja)'!O$2,HTBB!$F$1:$O$1,0))),0)+IF($I35&gt;0,$I35*(INDEX(ESPN!$B$2:$K$246,'Aggregate (FBNinja)'!$E35,MATCH('Aggregate (FBNinja)'!O$2,ESPN!$B$1:$K$1,0))),0)</f>
        <v>7.0000000000000007E-2</v>
      </c>
      <c r="P35">
        <f>IF($F35&gt;0,$F35*(INDEX(DFBP!$D$2:$Z$401,'Aggregate (FBNinja)'!$B35,MATCH('Aggregate (FBNinja)'!P$2,DFBP!$D$1:$Z$1,0))),0)+IF($G35&gt;0,$G35*(INDEX(FBNinja!$J$2:$AE$409,'Aggregate (FBNinja)'!$C35,MATCH('Aggregate (FBNinja)'!P$2,FBNinja!$J$1:$AE$1,0))),0)+IF($H35&gt;0,$H35*(INDEX(HTBB!$F$2:$O$303,'Aggregate (FBNinja)'!$D35,MATCH('Aggregate (FBNinja)'!P$2,HTBB!$F$1:$O$1,0))),0)+IF($I35&gt;0,$I35*(INDEX(ESPN!$B$2:$K$246,'Aggregate (FBNinja)'!$E35,MATCH('Aggregate (FBNinja)'!P$2,ESPN!$B$1:$K$1,0))),0)</f>
        <v>6.69</v>
      </c>
      <c r="Q35">
        <f>IF($F35&gt;0,$F35*(INDEX(DFBP!$D$2:$Z$401,'Aggregate (FBNinja)'!$B35,MATCH('Aggregate (FBNinja)'!Q$2,DFBP!$D$1:$Z$1,0))),0)+IF($G35&gt;0,$G35*(INDEX(FBNinja!$J$2:$AE$409,'Aggregate (FBNinja)'!$C35,MATCH('Aggregate (FBNinja)'!Q$2,FBNinja!$J$1:$AE$1,0))),0)+IF($H35&gt;0,$H35*(INDEX(HTBB!$F$2:$O$303,'Aggregate (FBNinja)'!$D35,MATCH('Aggregate (FBNinja)'!Q$2,HTBB!$F$1:$O$1,0))),0)+IF($I35&gt;0,$I35*(INDEX(ESPN!$B$2:$K$246,'Aggregate (FBNinja)'!$E35,MATCH('Aggregate (FBNinja)'!Q$2,ESPN!$B$1:$K$1,0))),0)</f>
        <v>1.21</v>
      </c>
      <c r="R35">
        <f>IF($F35&gt;0,$F35*(INDEX(DFBP!$D$2:$Z$401,'Aggregate (FBNinja)'!$B35,MATCH('Aggregate (FBNinja)'!R$2,DFBP!$D$1:$Z$1,0))),0)+IF($G35&gt;0,$G35*(INDEX(FBNinja!$J$2:$AE$409,'Aggregate (FBNinja)'!$C35,MATCH('Aggregate (FBNinja)'!R$2,FBNinja!$J$1:$AE$1,0))),0)+IF($H35&gt;0,$H35*(INDEX(HTBB!$F$2:$O$303,'Aggregate (FBNinja)'!$D35,MATCH('Aggregate (FBNinja)'!R$2,HTBB!$F$1:$O$1,0))),0)+IF($I35&gt;0,$I35*(INDEX(ESPN!$B$2:$K$246,'Aggregate (FBNinja)'!$E35,MATCH('Aggregate (FBNinja)'!R$2,ESPN!$B$1:$K$1,0))),0)</f>
        <v>0.96</v>
      </c>
      <c r="S35">
        <f>IF($F35&gt;0,$F35*(INDEX(DFBP!$D$2:$Z$401,'Aggregate (FBNinja)'!$B35,MATCH('Aggregate (FBNinja)'!S$2,DFBP!$D$1:$Z$1,0))),0)+IF($G35&gt;0,$G35*(INDEX(FBNinja!$J$2:$AE$409,'Aggregate (FBNinja)'!$C35,MATCH('Aggregate (FBNinja)'!S$2,FBNinja!$J$1:$AE$1,0))),0)+IF($H35&gt;0,$H35*(INDEX(HTBB!$F$2:$O$303,'Aggregate (FBNinja)'!$D35,MATCH('Aggregate (FBNinja)'!S$2,HTBB!$F$1:$O$1,0))),0)+IF($I35&gt;0,$I35*(INDEX(ESPN!$B$2:$K$246,'Aggregate (FBNinja)'!$E35,MATCH('Aggregate (FBNinja)'!S$2,ESPN!$B$1:$K$1,0))),0)</f>
        <v>0.96</v>
      </c>
      <c r="T35" s="5">
        <f t="shared" si="0"/>
        <v>10.4399614</v>
      </c>
      <c r="V35">
        <f>IF(F35&gt;0,($F35/SUM($F35:$G35,$I35))*INDEX(DFBP!$B$2:$B$401,B35),0)+IF(G35&gt;0,($G35/SUM($F35:$G35,$I35))*INDEX(FBNinja!$H$2:$H$409,C35),0)+IF(I35&gt;0,($I35/SUM($F35:$G35,$I35))*INDEX(ESPN!$L$2:$L$246,E35),0)</f>
        <v>65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73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1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(FBNinja)'!$B36,MATCH('Aggregate (FBNinja)'!K$2,DFBP!$D$1:$Z$1,0))),0)+IF($G36&gt;0,($G36/SUM($F36:$G36,$I36))*(INDEX(FBNinja!$J$2:$AE$409,'Aggregate (FBNinja)'!$C36,MATCH('Aggregate (FBNinja)'!K$2,FBNinja!$J$1:$AE$1,0))),0)+IF($I36&gt;0,($I36/SUM($F36:$G36,$I36))*(INDEX(ESPN!$B$2:$K$246,'Aggregate (FBNinja)'!$E36,MATCH('Aggregate (FBNinja)'!K$2,ESPN!$B$1:$K$1,0))),0)</f>
        <v>4.6600447999999997</v>
      </c>
      <c r="L36" s="5">
        <f>IF($F36&gt;0,($F36/SUM($F36:$G36,$I36))*(INDEX(DFBP!$D$2:$Z$401,'Aggregate (FBNinja)'!$B36,MATCH('Aggregate (FBNinja)'!L$2,DFBP!$D$1:$Z$1,0))),0)+IF($G36&gt;0,($G36/SUM($F36:$G36,$I36))*(INDEX(FBNinja!$J$2:$AE$409,'Aggregate (FBNinja)'!$C36,MATCH('Aggregate (FBNinja)'!L$2,FBNinja!$J$1:$AE$1,0))),0)+IF($I36&gt;0,($I36/SUM($F36:$G36,$I36))*(INDEX(ESPN!$B$2:$K$246,'Aggregate (FBNinja)'!$E36,MATCH('Aggregate (FBNinja)'!L$2,ESPN!$B$1:$K$1,0))),0)</f>
        <v>9.2799999999999994</v>
      </c>
      <c r="M36" s="5">
        <f>IF($F36&gt;0,($F36/SUM($F36:$G36,$I36))*(INDEX(DFBP!$D$2:$Z$401,'Aggregate (FBNinja)'!$B36,MATCH('Aggregate (FBNinja)'!M$2,DFBP!$D$1:$Z$1,0))),0)+IF($G36&gt;0,($G36/SUM($F36:$G36,$I36))*(INDEX(FBNinja!$J$2:$AE$409,'Aggregate (FBNinja)'!$C36,MATCH('Aggregate (FBNinja)'!M$2,FBNinja!$J$1:$AE$1,0))),0)+IF($I36&gt;0,($I36/SUM($F36:$G36,$I36))*(INDEX(ESPN!$B$2:$K$246,'Aggregate (FBNinja)'!$E36,MATCH('Aggregate (FBNinja)'!M$2,ESPN!$B$1:$K$1,0))),0)</f>
        <v>2.0799934000000002</v>
      </c>
      <c r="N36" s="5">
        <f>IF($F36&gt;0,($F36/SUM($F36:$G36,$I36))*(INDEX(DFBP!$D$2:$Z$401,'Aggregate (FBNinja)'!$B36,MATCH('Aggregate (FBNinja)'!N$2,DFBP!$D$1:$Z$1,0))),0)+IF($G36&gt;0,($G36/SUM($F36:$G36,$I36))*(INDEX(FBNinja!$J$2:$AE$409,'Aggregate (FBNinja)'!$C36,MATCH('Aggregate (FBNinja)'!N$2,FBNinja!$J$1:$AE$1,0))),0)+IF($I36&gt;0,($I36/SUM($F36:$G36,$I36))*(INDEX(ESPN!$B$2:$K$246,'Aggregate (FBNinja)'!$E36,MATCH('Aggregate (FBNinja)'!N$2,ESPN!$B$1:$K$1,0))),0)</f>
        <v>2.83</v>
      </c>
      <c r="O36">
        <f>IF($F36&gt;0,$F36*(INDEX(DFBP!$D$2:$Z$401,'Aggregate (FBNinja)'!$B36,MATCH('Aggregate (FBNinja)'!O$2,DFBP!$D$1:$Z$1,0))),0)+IF($G36&gt;0,$G36*(INDEX(FBNinja!$J$2:$AE$409,'Aggregate (FBNinja)'!$C36,MATCH('Aggregate (FBNinja)'!O$2,FBNinja!$J$1:$AE$1,0))),0)+IF($H36&gt;0,$H36*(INDEX(HTBB!$F$2:$O$303,'Aggregate (FBNinja)'!$D36,MATCH('Aggregate (FBNinja)'!O$2,HTBB!$F$1:$O$1,0))),0)+IF($I36&gt;0,$I36*(INDEX(ESPN!$B$2:$K$246,'Aggregate (FBNinja)'!$E36,MATCH('Aggregate (FBNinja)'!O$2,ESPN!$B$1:$K$1,0))),0)</f>
        <v>0.86</v>
      </c>
      <c r="P36">
        <f>IF($F36&gt;0,$F36*(INDEX(DFBP!$D$2:$Z$401,'Aggregate (FBNinja)'!$B36,MATCH('Aggregate (FBNinja)'!P$2,DFBP!$D$1:$Z$1,0))),0)+IF($G36&gt;0,$G36*(INDEX(FBNinja!$J$2:$AE$409,'Aggregate (FBNinja)'!$C36,MATCH('Aggregate (FBNinja)'!P$2,FBNinja!$J$1:$AE$1,0))),0)+IF($H36&gt;0,$H36*(INDEX(HTBB!$F$2:$O$303,'Aggregate (FBNinja)'!$D36,MATCH('Aggregate (FBNinja)'!P$2,HTBB!$F$1:$O$1,0))),0)+IF($I36&gt;0,$I36*(INDEX(ESPN!$B$2:$K$246,'Aggregate (FBNinja)'!$E36,MATCH('Aggregate (FBNinja)'!P$2,ESPN!$B$1:$K$1,0))),0)</f>
        <v>7.7</v>
      </c>
      <c r="Q36">
        <f>IF($F36&gt;0,$F36*(INDEX(DFBP!$D$2:$Z$401,'Aggregate (FBNinja)'!$B36,MATCH('Aggregate (FBNinja)'!Q$2,DFBP!$D$1:$Z$1,0))),0)+IF($G36&gt;0,$G36*(INDEX(FBNinja!$J$2:$AE$409,'Aggregate (FBNinja)'!$C36,MATCH('Aggregate (FBNinja)'!Q$2,FBNinja!$J$1:$AE$1,0))),0)+IF($H36&gt;0,$H36*(INDEX(HTBB!$F$2:$O$303,'Aggregate (FBNinja)'!$D36,MATCH('Aggregate (FBNinja)'!Q$2,HTBB!$F$1:$O$1,0))),0)+IF($I36&gt;0,$I36*(INDEX(ESPN!$B$2:$K$246,'Aggregate (FBNinja)'!$E36,MATCH('Aggregate (FBNinja)'!Q$2,ESPN!$B$1:$K$1,0))),0)</f>
        <v>2.3199999999999998</v>
      </c>
      <c r="R36">
        <f>IF($F36&gt;0,$F36*(INDEX(DFBP!$D$2:$Z$401,'Aggregate (FBNinja)'!$B36,MATCH('Aggregate (FBNinja)'!R$2,DFBP!$D$1:$Z$1,0))),0)+IF($G36&gt;0,$G36*(INDEX(FBNinja!$J$2:$AE$409,'Aggregate (FBNinja)'!$C36,MATCH('Aggregate (FBNinja)'!R$2,FBNinja!$J$1:$AE$1,0))),0)+IF($H36&gt;0,$H36*(INDEX(HTBB!$F$2:$O$303,'Aggregate (FBNinja)'!$D36,MATCH('Aggregate (FBNinja)'!R$2,HTBB!$F$1:$O$1,0))),0)+IF($I36&gt;0,$I36*(INDEX(ESPN!$B$2:$K$246,'Aggregate (FBNinja)'!$E36,MATCH('Aggregate (FBNinja)'!R$2,ESPN!$B$1:$K$1,0))),0)</f>
        <v>0.37</v>
      </c>
      <c r="S36">
        <f>IF($F36&gt;0,$F36*(INDEX(DFBP!$D$2:$Z$401,'Aggregate (FBNinja)'!$B36,MATCH('Aggregate (FBNinja)'!S$2,DFBP!$D$1:$Z$1,0))),0)+IF($G36&gt;0,$G36*(INDEX(FBNinja!$J$2:$AE$409,'Aggregate (FBNinja)'!$C36,MATCH('Aggregate (FBNinja)'!S$2,FBNinja!$J$1:$AE$1,0))),0)+IF($H36&gt;0,$H36*(INDEX(HTBB!$F$2:$O$303,'Aggregate (FBNinja)'!$D36,MATCH('Aggregate (FBNinja)'!S$2,HTBB!$F$1:$O$1,0))),0)+IF($I36&gt;0,$I36*(INDEX(ESPN!$B$2:$K$246,'Aggregate (FBNinja)'!$E36,MATCH('Aggregate (FBNinja)'!S$2,ESPN!$B$1:$K$1,0))),0)</f>
        <v>1.0900000000000001</v>
      </c>
      <c r="T36" s="5">
        <f t="shared" si="0"/>
        <v>12.260082999999998</v>
      </c>
      <c r="V36">
        <f>IF(F36&gt;0,($F36/SUM($F36:$G36,$I36))*INDEX(DFBP!$B$2:$B$401,B36),0)+IF(G36&gt;0,($G36/SUM($F36:$G36,$I36))*INDEX(FBNinja!$H$2:$H$409,C36),0)+IF(I36&gt;0,($I36/SUM($F36:$G36,$I36))*INDEX(ESPN!$L$2:$L$246,E36),0)</f>
        <v>70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42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1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(FBNinja)'!$B37,MATCH('Aggregate (FBNinja)'!K$2,DFBP!$D$1:$Z$1,0))),0)+IF($G37&gt;0,($G37/SUM($F37:$G37,$I37))*(INDEX(FBNinja!$J$2:$AE$409,'Aggregate (FBNinja)'!$C37,MATCH('Aggregate (FBNinja)'!K$2,FBNinja!$J$1:$AE$1,0))),0)+IF($I37&gt;0,($I37/SUM($F37:$G37,$I37))*(INDEX(ESPN!$B$2:$K$246,'Aggregate (FBNinja)'!$E37,MATCH('Aggregate (FBNinja)'!K$2,ESPN!$B$1:$K$1,0))),0)</f>
        <v>6.2099448000000006</v>
      </c>
      <c r="L37" s="5">
        <f>IF($F37&gt;0,($F37/SUM($F37:$G37,$I37))*(INDEX(DFBP!$D$2:$Z$401,'Aggregate (FBNinja)'!$B37,MATCH('Aggregate (FBNinja)'!L$2,DFBP!$D$1:$Z$1,0))),0)+IF($G37&gt;0,($G37/SUM($F37:$G37,$I37))*(INDEX(FBNinja!$J$2:$AE$409,'Aggregate (FBNinja)'!$C37,MATCH('Aggregate (FBNinja)'!L$2,FBNinja!$J$1:$AE$1,0))),0)+IF($I37&gt;0,($I37/SUM($F37:$G37,$I37))*(INDEX(ESPN!$B$2:$K$246,'Aggregate (FBNinja)'!$E37,MATCH('Aggregate (FBNinja)'!L$2,ESPN!$B$1:$K$1,0))),0)</f>
        <v>14.26</v>
      </c>
      <c r="M37" s="5">
        <f>IF($F37&gt;0,($F37/SUM($F37:$G37,$I37))*(INDEX(DFBP!$D$2:$Z$401,'Aggregate (FBNinja)'!$B37,MATCH('Aggregate (FBNinja)'!M$2,DFBP!$D$1:$Z$1,0))),0)+IF($G37&gt;0,($G37/SUM($F37:$G37,$I37))*(INDEX(FBNinja!$J$2:$AE$409,'Aggregate (FBNinja)'!$C37,MATCH('Aggregate (FBNinja)'!M$2,FBNinja!$J$1:$AE$1,0))),0)+IF($I37&gt;0,($I37/SUM($F37:$G37,$I37))*(INDEX(ESPN!$B$2:$K$246,'Aggregate (FBNinja)'!$E37,MATCH('Aggregate (FBNinja)'!M$2,ESPN!$B$1:$K$1,0))),0)</f>
        <v>4.1900119999999994</v>
      </c>
      <c r="N37" s="5">
        <f>IF($F37&gt;0,($F37/SUM($F37:$G37,$I37))*(INDEX(DFBP!$D$2:$Z$401,'Aggregate (FBNinja)'!$B37,MATCH('Aggregate (FBNinja)'!N$2,DFBP!$D$1:$Z$1,0))),0)+IF($G37&gt;0,($G37/SUM($F37:$G37,$I37))*(INDEX(FBNinja!$J$2:$AE$409,'Aggregate (FBNinja)'!$C37,MATCH('Aggregate (FBNinja)'!N$2,FBNinja!$J$1:$AE$1,0))),0)+IF($I37&gt;0,($I37/SUM($F37:$G37,$I37))*(INDEX(ESPN!$B$2:$K$246,'Aggregate (FBNinja)'!$E37,MATCH('Aggregate (FBNinja)'!N$2,ESPN!$B$1:$K$1,0))),0)</f>
        <v>4.8499999999999996</v>
      </c>
      <c r="O37">
        <f>IF($F37&gt;0,$F37*(INDEX(DFBP!$D$2:$Z$401,'Aggregate (FBNinja)'!$B37,MATCH('Aggregate (FBNinja)'!O$2,DFBP!$D$1:$Z$1,0))),0)+IF($G37&gt;0,$G37*(INDEX(FBNinja!$J$2:$AE$409,'Aggregate (FBNinja)'!$C37,MATCH('Aggregate (FBNinja)'!O$2,FBNinja!$J$1:$AE$1,0))),0)+IF($H37&gt;0,$H37*(INDEX(HTBB!$F$2:$O$303,'Aggregate (FBNinja)'!$D37,MATCH('Aggregate (FBNinja)'!O$2,HTBB!$F$1:$O$1,0))),0)+IF($I37&gt;0,$I37*(INDEX(ESPN!$B$2:$K$246,'Aggregate (FBNinja)'!$E37,MATCH('Aggregate (FBNinja)'!O$2,ESPN!$B$1:$K$1,0))),0)</f>
        <v>2.39</v>
      </c>
      <c r="P37">
        <f>IF($F37&gt;0,$F37*(INDEX(DFBP!$D$2:$Z$401,'Aggregate (FBNinja)'!$B37,MATCH('Aggregate (FBNinja)'!P$2,DFBP!$D$1:$Z$1,0))),0)+IF($G37&gt;0,$G37*(INDEX(FBNinja!$J$2:$AE$409,'Aggregate (FBNinja)'!$C37,MATCH('Aggregate (FBNinja)'!P$2,FBNinja!$J$1:$AE$1,0))),0)+IF($H37&gt;0,$H37*(INDEX(HTBB!$F$2:$O$303,'Aggregate (FBNinja)'!$D37,MATCH('Aggregate (FBNinja)'!P$2,HTBB!$F$1:$O$1,0))),0)+IF($I37&gt;0,$I37*(INDEX(ESPN!$B$2:$K$246,'Aggregate (FBNinja)'!$E37,MATCH('Aggregate (FBNinja)'!P$2,ESPN!$B$1:$K$1,0))),0)</f>
        <v>10.56</v>
      </c>
      <c r="Q37">
        <f>IF($F37&gt;0,$F37*(INDEX(DFBP!$D$2:$Z$401,'Aggregate (FBNinja)'!$B37,MATCH('Aggregate (FBNinja)'!Q$2,DFBP!$D$1:$Z$1,0))),0)+IF($G37&gt;0,$G37*(INDEX(FBNinja!$J$2:$AE$409,'Aggregate (FBNinja)'!$C37,MATCH('Aggregate (FBNinja)'!Q$2,FBNinja!$J$1:$AE$1,0))),0)+IF($H37&gt;0,$H37*(INDEX(HTBB!$F$2:$O$303,'Aggregate (FBNinja)'!$D37,MATCH('Aggregate (FBNinja)'!Q$2,HTBB!$F$1:$O$1,0))),0)+IF($I37&gt;0,$I37*(INDEX(ESPN!$B$2:$K$246,'Aggregate (FBNinja)'!$E37,MATCH('Aggregate (FBNinja)'!Q$2,ESPN!$B$1:$K$1,0))),0)</f>
        <v>2.02</v>
      </c>
      <c r="R37">
        <f>IF($F37&gt;0,$F37*(INDEX(DFBP!$D$2:$Z$401,'Aggregate (FBNinja)'!$B37,MATCH('Aggregate (FBNinja)'!R$2,DFBP!$D$1:$Z$1,0))),0)+IF($G37&gt;0,$G37*(INDEX(FBNinja!$J$2:$AE$409,'Aggregate (FBNinja)'!$C37,MATCH('Aggregate (FBNinja)'!R$2,FBNinja!$J$1:$AE$1,0))),0)+IF($H37&gt;0,$H37*(INDEX(HTBB!$F$2:$O$303,'Aggregate (FBNinja)'!$D37,MATCH('Aggregate (FBNinja)'!R$2,HTBB!$F$1:$O$1,0))),0)+IF($I37&gt;0,$I37*(INDEX(ESPN!$B$2:$K$246,'Aggregate (FBNinja)'!$E37,MATCH('Aggregate (FBNinja)'!R$2,ESPN!$B$1:$K$1,0))),0)</f>
        <v>0.86</v>
      </c>
      <c r="S37">
        <f>IF($F37&gt;0,$F37*(INDEX(DFBP!$D$2:$Z$401,'Aggregate (FBNinja)'!$B37,MATCH('Aggregate (FBNinja)'!S$2,DFBP!$D$1:$Z$1,0))),0)+IF($G37&gt;0,$G37*(INDEX(FBNinja!$J$2:$AE$409,'Aggregate (FBNinja)'!$C37,MATCH('Aggregate (FBNinja)'!S$2,FBNinja!$J$1:$AE$1,0))),0)+IF($H37&gt;0,$H37*(INDEX(HTBB!$F$2:$O$303,'Aggregate (FBNinja)'!$D37,MATCH('Aggregate (FBNinja)'!S$2,HTBB!$F$1:$O$1,0))),0)+IF($I37&gt;0,$I37*(INDEX(ESPN!$B$2:$K$246,'Aggregate (FBNinja)'!$E37,MATCH('Aggregate (FBNinja)'!S$2,ESPN!$B$1:$K$1,0))),0)</f>
        <v>0.39</v>
      </c>
      <c r="T37" s="5">
        <f t="shared" si="0"/>
        <v>18.999901600000001</v>
      </c>
      <c r="V37">
        <f>IF(F37&gt;0,($F37/SUM($F37:$G37,$I37))*INDEX(DFBP!$B$2:$B$401,B37),0)+IF(G37&gt;0,($G37/SUM($F37:$G37,$I37))*INDEX(FBNinja!$H$2:$H$409,C37),0)+IF(I37&gt;0,($I37/SUM($F37:$G37,$I37))*INDEX(ESPN!$L$2:$L$246,E37),0)</f>
        <v>75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1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(FBNinja)'!$B38,MATCH('Aggregate (FBNinja)'!K$2,DFBP!$D$1:$Z$1,0))),0)+IF($G38&gt;0,($G38/SUM($F38:$G38,$I38))*(INDEX(FBNinja!$J$2:$AE$409,'Aggregate (FBNinja)'!$C38,MATCH('Aggregate (FBNinja)'!K$2,FBNinja!$J$1:$AE$1,0))),0)+IF($I38&gt;0,($I38/SUM($F38:$G38,$I38))*(INDEX(ESPN!$B$2:$K$246,'Aggregate (FBNinja)'!$E38,MATCH('Aggregate (FBNinja)'!K$2,ESPN!$B$1:$K$1,0))),0)</f>
        <v>3.0400305000000003</v>
      </c>
      <c r="L38" s="5">
        <f>IF($F38&gt;0,($F38/SUM($F38:$G38,$I38))*(INDEX(DFBP!$D$2:$Z$401,'Aggregate (FBNinja)'!$B38,MATCH('Aggregate (FBNinja)'!L$2,DFBP!$D$1:$Z$1,0))),0)+IF($G38&gt;0,($G38/SUM($F38:$G38,$I38))*(INDEX(FBNinja!$J$2:$AE$409,'Aggregate (FBNinja)'!$C38,MATCH('Aggregate (FBNinja)'!L$2,FBNinja!$J$1:$AE$1,0))),0)+IF($I38&gt;0,($I38/SUM($F38:$G38,$I38))*(INDEX(ESPN!$B$2:$K$246,'Aggregate (FBNinja)'!$E38,MATCH('Aggregate (FBNinja)'!L$2,ESPN!$B$1:$K$1,0))),0)</f>
        <v>6.11</v>
      </c>
      <c r="M38" s="5">
        <f>IF($F38&gt;0,($F38/SUM($F38:$G38,$I38))*(INDEX(DFBP!$D$2:$Z$401,'Aggregate (FBNinja)'!$B38,MATCH('Aggregate (FBNinja)'!M$2,DFBP!$D$1:$Z$1,0))),0)+IF($G38&gt;0,($G38/SUM($F38:$G38,$I38))*(INDEX(FBNinja!$J$2:$AE$409,'Aggregate (FBNinja)'!$C38,MATCH('Aggregate (FBNinja)'!M$2,FBNinja!$J$1:$AE$1,0))),0)+IF($I38&gt;0,($I38/SUM($F38:$G38,$I38))*(INDEX(ESPN!$B$2:$K$246,'Aggregate (FBNinja)'!$E38,MATCH('Aggregate (FBNinja)'!M$2,ESPN!$B$1:$K$1,0))),0)</f>
        <v>1.2499967999999999</v>
      </c>
      <c r="N38" s="5">
        <f>IF($F38&gt;0,($F38/SUM($F38:$G38,$I38))*(INDEX(DFBP!$D$2:$Z$401,'Aggregate (FBNinja)'!$B38,MATCH('Aggregate (FBNinja)'!N$2,DFBP!$D$1:$Z$1,0))),0)+IF($G38&gt;0,($G38/SUM($F38:$G38,$I38))*(INDEX(FBNinja!$J$2:$AE$409,'Aggregate (FBNinja)'!$C38,MATCH('Aggregate (FBNinja)'!N$2,FBNinja!$J$1:$AE$1,0))),0)+IF($I38&gt;0,($I38/SUM($F38:$G38,$I38))*(INDEX(ESPN!$B$2:$K$246,'Aggregate (FBNinja)'!$E38,MATCH('Aggregate (FBNinja)'!N$2,ESPN!$B$1:$K$1,0))),0)</f>
        <v>1.56</v>
      </c>
      <c r="O38">
        <f>IF($F38&gt;0,$F38*(INDEX(DFBP!$D$2:$Z$401,'Aggregate (FBNinja)'!$B38,MATCH('Aggregate (FBNinja)'!O$2,DFBP!$D$1:$Z$1,0))),0)+IF($G38&gt;0,$G38*(INDEX(FBNinja!$J$2:$AE$409,'Aggregate (FBNinja)'!$C38,MATCH('Aggregate (FBNinja)'!O$2,FBNinja!$J$1:$AE$1,0))),0)+IF($H38&gt;0,$H38*(INDEX(HTBB!$F$2:$O$303,'Aggregate (FBNinja)'!$D38,MATCH('Aggregate (FBNinja)'!O$2,HTBB!$F$1:$O$1,0))),0)+IF($I38&gt;0,$I38*(INDEX(ESPN!$B$2:$K$246,'Aggregate (FBNinja)'!$E38,MATCH('Aggregate (FBNinja)'!O$2,ESPN!$B$1:$K$1,0))),0)</f>
        <v>0.11</v>
      </c>
      <c r="P38">
        <f>IF($F38&gt;0,$F38*(INDEX(DFBP!$D$2:$Z$401,'Aggregate (FBNinja)'!$B38,MATCH('Aggregate (FBNinja)'!P$2,DFBP!$D$1:$Z$1,0))),0)+IF($G38&gt;0,$G38*(INDEX(FBNinja!$J$2:$AE$409,'Aggregate (FBNinja)'!$C38,MATCH('Aggregate (FBNinja)'!P$2,FBNinja!$J$1:$AE$1,0))),0)+IF($H38&gt;0,$H38*(INDEX(HTBB!$F$2:$O$303,'Aggregate (FBNinja)'!$D38,MATCH('Aggregate (FBNinja)'!P$2,HTBB!$F$1:$O$1,0))),0)+IF($I38&gt;0,$I38*(INDEX(ESPN!$B$2:$K$246,'Aggregate (FBNinja)'!$E38,MATCH('Aggregate (FBNinja)'!P$2,ESPN!$B$1:$K$1,0))),0)</f>
        <v>6.59</v>
      </c>
      <c r="Q38">
        <f>IF($F38&gt;0,$F38*(INDEX(DFBP!$D$2:$Z$401,'Aggregate (FBNinja)'!$B38,MATCH('Aggregate (FBNinja)'!Q$2,DFBP!$D$1:$Z$1,0))),0)+IF($G38&gt;0,$G38*(INDEX(FBNinja!$J$2:$AE$409,'Aggregate (FBNinja)'!$C38,MATCH('Aggregate (FBNinja)'!Q$2,FBNinja!$J$1:$AE$1,0))),0)+IF($H38&gt;0,$H38*(INDEX(HTBB!$F$2:$O$303,'Aggregate (FBNinja)'!$D38,MATCH('Aggregate (FBNinja)'!Q$2,HTBB!$F$1:$O$1,0))),0)+IF($I38&gt;0,$I38*(INDEX(ESPN!$B$2:$K$246,'Aggregate (FBNinja)'!$E38,MATCH('Aggregate (FBNinja)'!Q$2,ESPN!$B$1:$K$1,0))),0)</f>
        <v>1.94</v>
      </c>
      <c r="R38">
        <f>IF($F38&gt;0,$F38*(INDEX(DFBP!$D$2:$Z$401,'Aggregate (FBNinja)'!$B38,MATCH('Aggregate (FBNinja)'!R$2,DFBP!$D$1:$Z$1,0))),0)+IF($G38&gt;0,$G38*(INDEX(FBNinja!$J$2:$AE$409,'Aggregate (FBNinja)'!$C38,MATCH('Aggregate (FBNinja)'!R$2,FBNinja!$J$1:$AE$1,0))),0)+IF($H38&gt;0,$H38*(INDEX(HTBB!$F$2:$O$303,'Aggregate (FBNinja)'!$D38,MATCH('Aggregate (FBNinja)'!R$2,HTBB!$F$1:$O$1,0))),0)+IF($I38&gt;0,$I38*(INDEX(ESPN!$B$2:$K$246,'Aggregate (FBNinja)'!$E38,MATCH('Aggregate (FBNinja)'!R$2,ESPN!$B$1:$K$1,0))),0)</f>
        <v>0.9</v>
      </c>
      <c r="S38">
        <f>IF($F38&gt;0,$F38*(INDEX(DFBP!$D$2:$Z$401,'Aggregate (FBNinja)'!$B38,MATCH('Aggregate (FBNinja)'!S$2,DFBP!$D$1:$Z$1,0))),0)+IF($G38&gt;0,$G38*(INDEX(FBNinja!$J$2:$AE$409,'Aggregate (FBNinja)'!$C38,MATCH('Aggregate (FBNinja)'!S$2,FBNinja!$J$1:$AE$1,0))),0)+IF($H38&gt;0,$H38*(INDEX(HTBB!$F$2:$O$303,'Aggregate (FBNinja)'!$D38,MATCH('Aggregate (FBNinja)'!S$2,HTBB!$F$1:$O$1,0))),0)+IF($I38&gt;0,$I38*(INDEX(ESPN!$B$2:$K$246,'Aggregate (FBNinja)'!$E38,MATCH('Aggregate (FBNinja)'!S$2,ESPN!$B$1:$K$1,0))),0)</f>
        <v>0.97</v>
      </c>
      <c r="T38" s="5">
        <f t="shared" si="0"/>
        <v>7.4400578000000008</v>
      </c>
      <c r="V38">
        <f>IF(F38&gt;0,($F38/SUM($F38:$G38,$I38))*INDEX(DFBP!$B$2:$B$401,B38),0)+IF(G38&gt;0,($G38/SUM($F38:$G38,$I38))*INDEX(FBNinja!$H$2:$H$409,C38),0)+IF(I38&gt;0,($I38/SUM($F38:$G38,$I38))*INDEX(ESPN!$L$2:$L$246,E38),0)</f>
        <v>80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54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1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(FBNinja)'!$B39,MATCH('Aggregate (FBNinja)'!K$2,DFBP!$D$1:$Z$1,0))),0)+IF($G39&gt;0,($G39/SUM($F39:$G39,$I39))*(INDEX(FBNinja!$J$2:$AE$409,'Aggregate (FBNinja)'!$C39,MATCH('Aggregate (FBNinja)'!K$2,FBNinja!$J$1:$AE$1,0))),0)+IF($I39&gt;0,($I39/SUM($F39:$G39,$I39))*(INDEX(ESPN!$B$2:$K$246,'Aggregate (FBNinja)'!$E39,MATCH('Aggregate (FBNinja)'!K$2,ESPN!$B$1:$K$1,0))),0)</f>
        <v>3.3799655999999998</v>
      </c>
      <c r="L39" s="5">
        <f>IF($F39&gt;0,($F39/SUM($F39:$G39,$I39))*(INDEX(DFBP!$D$2:$Z$401,'Aggregate (FBNinja)'!$B39,MATCH('Aggregate (FBNinja)'!L$2,DFBP!$D$1:$Z$1,0))),0)+IF($G39&gt;0,($G39/SUM($F39:$G39,$I39))*(INDEX(FBNinja!$J$2:$AE$409,'Aggregate (FBNinja)'!$C39,MATCH('Aggregate (FBNinja)'!L$2,FBNinja!$J$1:$AE$1,0))),0)+IF($I39&gt;0,($I39/SUM($F39:$G39,$I39))*(INDEX(ESPN!$B$2:$K$246,'Aggregate (FBNinja)'!$E39,MATCH('Aggregate (FBNinja)'!L$2,ESPN!$B$1:$K$1,0))),0)</f>
        <v>8.24</v>
      </c>
      <c r="M39" s="5">
        <f>IF($F39&gt;0,($F39/SUM($F39:$G39,$I39))*(INDEX(DFBP!$D$2:$Z$401,'Aggregate (FBNinja)'!$B39,MATCH('Aggregate (FBNinja)'!M$2,DFBP!$D$1:$Z$1,0))),0)+IF($G39&gt;0,($G39/SUM($F39:$G39,$I39))*(INDEX(FBNinja!$J$2:$AE$409,'Aggregate (FBNinja)'!$C39,MATCH('Aggregate (FBNinja)'!M$2,FBNinja!$J$1:$AE$1,0))),0)+IF($I39&gt;0,($I39/SUM($F39:$G39,$I39))*(INDEX(ESPN!$B$2:$K$246,'Aggregate (FBNinja)'!$E39,MATCH('Aggregate (FBNinja)'!M$2,ESPN!$B$1:$K$1,0))),0)</f>
        <v>3.3900085</v>
      </c>
      <c r="N39" s="5">
        <f>IF($F39&gt;0,($F39/SUM($F39:$G39,$I39))*(INDEX(DFBP!$D$2:$Z$401,'Aggregate (FBNinja)'!$B39,MATCH('Aggregate (FBNinja)'!N$2,DFBP!$D$1:$Z$1,0))),0)+IF($G39&gt;0,($G39/SUM($F39:$G39,$I39))*(INDEX(FBNinja!$J$2:$AE$409,'Aggregate (FBNinja)'!$C39,MATCH('Aggregate (FBNinja)'!N$2,FBNinja!$J$1:$AE$1,0))),0)+IF($I39&gt;0,($I39/SUM($F39:$G39,$I39))*(INDEX(ESPN!$B$2:$K$246,'Aggregate (FBNinja)'!$E39,MATCH('Aggregate (FBNinja)'!N$2,ESPN!$B$1:$K$1,0))),0)</f>
        <v>3.95</v>
      </c>
      <c r="O39">
        <f>IF($F39&gt;0,$F39*(INDEX(DFBP!$D$2:$Z$401,'Aggregate (FBNinja)'!$B39,MATCH('Aggregate (FBNinja)'!O$2,DFBP!$D$1:$Z$1,0))),0)+IF($G39&gt;0,$G39*(INDEX(FBNinja!$J$2:$AE$409,'Aggregate (FBNinja)'!$C39,MATCH('Aggregate (FBNinja)'!O$2,FBNinja!$J$1:$AE$1,0))),0)+IF($H39&gt;0,$H39*(INDEX(HTBB!$F$2:$O$303,'Aggregate (FBNinja)'!$D39,MATCH('Aggregate (FBNinja)'!O$2,HTBB!$F$1:$O$1,0))),0)+IF($I39&gt;0,$I39*(INDEX(ESPN!$B$2:$K$246,'Aggregate (FBNinja)'!$E39,MATCH('Aggregate (FBNinja)'!O$2,ESPN!$B$1:$K$1,0))),0)</f>
        <v>0.78</v>
      </c>
      <c r="P39">
        <f>IF($F39&gt;0,$F39*(INDEX(DFBP!$D$2:$Z$401,'Aggregate (FBNinja)'!$B39,MATCH('Aggregate (FBNinja)'!P$2,DFBP!$D$1:$Z$1,0))),0)+IF($G39&gt;0,$G39*(INDEX(FBNinja!$J$2:$AE$409,'Aggregate (FBNinja)'!$C39,MATCH('Aggregate (FBNinja)'!P$2,FBNinja!$J$1:$AE$1,0))),0)+IF($H39&gt;0,$H39*(INDEX(HTBB!$F$2:$O$303,'Aggregate (FBNinja)'!$D39,MATCH('Aggregate (FBNinja)'!P$2,HTBB!$F$1:$O$1,0))),0)+IF($I39&gt;0,$I39*(INDEX(ESPN!$B$2:$K$246,'Aggregate (FBNinja)'!$E39,MATCH('Aggregate (FBNinja)'!P$2,ESPN!$B$1:$K$1,0))),0)</f>
        <v>4.29</v>
      </c>
      <c r="Q39">
        <f>IF($F39&gt;0,$F39*(INDEX(DFBP!$D$2:$Z$401,'Aggregate (FBNinja)'!$B39,MATCH('Aggregate (FBNinja)'!Q$2,DFBP!$D$1:$Z$1,0))),0)+IF($G39&gt;0,$G39*(INDEX(FBNinja!$J$2:$AE$409,'Aggregate (FBNinja)'!$C39,MATCH('Aggregate (FBNinja)'!Q$2,FBNinja!$J$1:$AE$1,0))),0)+IF($H39&gt;0,$H39*(INDEX(HTBB!$F$2:$O$303,'Aggregate (FBNinja)'!$D39,MATCH('Aggregate (FBNinja)'!Q$2,HTBB!$F$1:$O$1,0))),0)+IF($I39&gt;0,$I39*(INDEX(ESPN!$B$2:$K$246,'Aggregate (FBNinja)'!$E39,MATCH('Aggregate (FBNinja)'!Q$2,ESPN!$B$1:$K$1,0))),0)</f>
        <v>9.69</v>
      </c>
      <c r="R39">
        <f>IF($F39&gt;0,$F39*(INDEX(DFBP!$D$2:$Z$401,'Aggregate (FBNinja)'!$B39,MATCH('Aggregate (FBNinja)'!R$2,DFBP!$D$1:$Z$1,0))),0)+IF($G39&gt;0,$G39*(INDEX(FBNinja!$J$2:$AE$409,'Aggregate (FBNinja)'!$C39,MATCH('Aggregate (FBNinja)'!R$2,FBNinja!$J$1:$AE$1,0))),0)+IF($H39&gt;0,$H39*(INDEX(HTBB!$F$2:$O$303,'Aggregate (FBNinja)'!$D39,MATCH('Aggregate (FBNinja)'!R$2,HTBB!$F$1:$O$1,0))),0)+IF($I39&gt;0,$I39*(INDEX(ESPN!$B$2:$K$246,'Aggregate (FBNinja)'!$E39,MATCH('Aggregate (FBNinja)'!R$2,ESPN!$B$1:$K$1,0))),0)</f>
        <v>1.48</v>
      </c>
      <c r="S39">
        <f>IF($F39&gt;0,$F39*(INDEX(DFBP!$D$2:$Z$401,'Aggregate (FBNinja)'!$B39,MATCH('Aggregate (FBNinja)'!S$2,DFBP!$D$1:$Z$1,0))),0)+IF($G39&gt;0,$G39*(INDEX(FBNinja!$J$2:$AE$409,'Aggregate (FBNinja)'!$C39,MATCH('Aggregate (FBNinja)'!S$2,FBNinja!$J$1:$AE$1,0))),0)+IF($H39&gt;0,$H39*(INDEX(HTBB!$F$2:$O$303,'Aggregate (FBNinja)'!$D39,MATCH('Aggregate (FBNinja)'!S$2,HTBB!$F$1:$O$1,0))),0)+IF($I39&gt;0,$I39*(INDEX(ESPN!$B$2:$K$246,'Aggregate (FBNinja)'!$E39,MATCH('Aggregate (FBNinja)'!S$2,ESPN!$B$1:$K$1,0))),0)</f>
        <v>0.1</v>
      </c>
      <c r="T39" s="5">
        <f t="shared" si="0"/>
        <v>10.9299397</v>
      </c>
      <c r="V39">
        <f>IF(F39&gt;0,($F39/SUM($F39:$G39,$I39))*INDEX(DFBP!$B$2:$B$401,B39),0)+IF(G39&gt;0,($G39/SUM($F39:$G39,$I39))*INDEX(FBNinja!$H$2:$H$409,C39),0)+IF(I39&gt;0,($I39/SUM($F39:$G39,$I39))*INDEX(ESPN!$L$2:$L$246,E39),0)</f>
        <v>80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53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1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(FBNinja)'!$B40,MATCH('Aggregate (FBNinja)'!K$2,DFBP!$D$1:$Z$1,0))),0)+IF($G40&gt;0,($G40/SUM($F40:$G40,$I40))*(INDEX(FBNinja!$J$2:$AE$409,'Aggregate (FBNinja)'!$C40,MATCH('Aggregate (FBNinja)'!K$2,FBNinja!$J$1:$AE$1,0))),0)+IF($I40&gt;0,($I40/SUM($F40:$G40,$I40))*(INDEX(ESPN!$B$2:$K$246,'Aggregate (FBNinja)'!$E40,MATCH('Aggregate (FBNinja)'!K$2,ESPN!$B$1:$K$1,0))),0)</f>
        <v>4.8999543999999995</v>
      </c>
      <c r="L40" s="5">
        <f>IF($F40&gt;0,($F40/SUM($F40:$G40,$I40))*(INDEX(DFBP!$D$2:$Z$401,'Aggregate (FBNinja)'!$B40,MATCH('Aggregate (FBNinja)'!L$2,DFBP!$D$1:$Z$1,0))),0)+IF($G40&gt;0,($G40/SUM($F40:$G40,$I40))*(INDEX(FBNinja!$J$2:$AE$409,'Aggregate (FBNinja)'!$C40,MATCH('Aggregate (FBNinja)'!L$2,FBNinja!$J$1:$AE$1,0))),0)+IF($I40&gt;0,($I40/SUM($F40:$G40,$I40))*(INDEX(ESPN!$B$2:$K$246,'Aggregate (FBNinja)'!$E40,MATCH('Aggregate (FBNinja)'!L$2,ESPN!$B$1:$K$1,0))),0)</f>
        <v>11.92</v>
      </c>
      <c r="M40" s="5">
        <f>IF($F40&gt;0,($F40/SUM($F40:$G40,$I40))*(INDEX(DFBP!$D$2:$Z$401,'Aggregate (FBNinja)'!$B40,MATCH('Aggregate (FBNinja)'!M$2,DFBP!$D$1:$Z$1,0))),0)+IF($G40&gt;0,($G40/SUM($F40:$G40,$I40))*(INDEX(FBNinja!$J$2:$AE$409,'Aggregate (FBNinja)'!$C40,MATCH('Aggregate (FBNinja)'!M$2,FBNinja!$J$1:$AE$1,0))),0)+IF($I40&gt;0,($I40/SUM($F40:$G40,$I40))*(INDEX(ESPN!$B$2:$K$246,'Aggregate (FBNinja)'!$E40,MATCH('Aggregate (FBNinja)'!M$2,ESPN!$B$1:$K$1,0))),0)</f>
        <v>2.9100114000000001</v>
      </c>
      <c r="N40" s="5">
        <f>IF($F40&gt;0,($F40/SUM($F40:$G40,$I40))*(INDEX(DFBP!$D$2:$Z$401,'Aggregate (FBNinja)'!$B40,MATCH('Aggregate (FBNinja)'!N$2,DFBP!$D$1:$Z$1,0))),0)+IF($G40&gt;0,($G40/SUM($F40:$G40,$I40))*(INDEX(FBNinja!$J$2:$AE$409,'Aggregate (FBNinja)'!$C40,MATCH('Aggregate (FBNinja)'!N$2,FBNinja!$J$1:$AE$1,0))),0)+IF($I40&gt;0,($I40/SUM($F40:$G40,$I40))*(INDEX(ESPN!$B$2:$K$246,'Aggregate (FBNinja)'!$E40,MATCH('Aggregate (FBNinja)'!N$2,ESPN!$B$1:$K$1,0))),0)</f>
        <v>3.47</v>
      </c>
      <c r="O40">
        <f>IF($F40&gt;0,$F40*(INDEX(DFBP!$D$2:$Z$401,'Aggregate (FBNinja)'!$B40,MATCH('Aggregate (FBNinja)'!O$2,DFBP!$D$1:$Z$1,0))),0)+IF($G40&gt;0,$G40*(INDEX(FBNinja!$J$2:$AE$409,'Aggregate (FBNinja)'!$C40,MATCH('Aggregate (FBNinja)'!O$2,FBNinja!$J$1:$AE$1,0))),0)+IF($H40&gt;0,$H40*(INDEX(HTBB!$F$2:$O$303,'Aggregate (FBNinja)'!$D40,MATCH('Aggregate (FBNinja)'!O$2,HTBB!$F$1:$O$1,0))),0)+IF($I40&gt;0,$I40*(INDEX(ESPN!$B$2:$K$246,'Aggregate (FBNinja)'!$E40,MATCH('Aggregate (FBNinja)'!O$2,ESPN!$B$1:$K$1,0))),0)</f>
        <v>1.65</v>
      </c>
      <c r="P40">
        <f>IF($F40&gt;0,$F40*(INDEX(DFBP!$D$2:$Z$401,'Aggregate (FBNinja)'!$B40,MATCH('Aggregate (FBNinja)'!P$2,DFBP!$D$1:$Z$1,0))),0)+IF($G40&gt;0,$G40*(INDEX(FBNinja!$J$2:$AE$409,'Aggregate (FBNinja)'!$C40,MATCH('Aggregate (FBNinja)'!P$2,FBNinja!$J$1:$AE$1,0))),0)+IF($H40&gt;0,$H40*(INDEX(HTBB!$F$2:$O$303,'Aggregate (FBNinja)'!$D40,MATCH('Aggregate (FBNinja)'!P$2,HTBB!$F$1:$O$1,0))),0)+IF($I40&gt;0,$I40*(INDEX(ESPN!$B$2:$K$246,'Aggregate (FBNinja)'!$E40,MATCH('Aggregate (FBNinja)'!P$2,ESPN!$B$1:$K$1,0))),0)</f>
        <v>5.92</v>
      </c>
      <c r="Q40">
        <f>IF($F40&gt;0,$F40*(INDEX(DFBP!$D$2:$Z$401,'Aggregate (FBNinja)'!$B40,MATCH('Aggregate (FBNinja)'!Q$2,DFBP!$D$1:$Z$1,0))),0)+IF($G40&gt;0,$G40*(INDEX(FBNinja!$J$2:$AE$409,'Aggregate (FBNinja)'!$C40,MATCH('Aggregate (FBNinja)'!Q$2,FBNinja!$J$1:$AE$1,0))),0)+IF($H40&gt;0,$H40*(INDEX(HTBB!$F$2:$O$303,'Aggregate (FBNinja)'!$D40,MATCH('Aggregate (FBNinja)'!Q$2,HTBB!$F$1:$O$1,0))),0)+IF($I40&gt;0,$I40*(INDEX(ESPN!$B$2:$K$246,'Aggregate (FBNinja)'!$E40,MATCH('Aggregate (FBNinja)'!Q$2,ESPN!$B$1:$K$1,0))),0)</f>
        <v>5.56</v>
      </c>
      <c r="R40">
        <f>IF($F40&gt;0,$F40*(INDEX(DFBP!$D$2:$Z$401,'Aggregate (FBNinja)'!$B40,MATCH('Aggregate (FBNinja)'!R$2,DFBP!$D$1:$Z$1,0))),0)+IF($G40&gt;0,$G40*(INDEX(FBNinja!$J$2:$AE$409,'Aggregate (FBNinja)'!$C40,MATCH('Aggregate (FBNinja)'!R$2,FBNinja!$J$1:$AE$1,0))),0)+IF($H40&gt;0,$H40*(INDEX(HTBB!$F$2:$O$303,'Aggregate (FBNinja)'!$D40,MATCH('Aggregate (FBNinja)'!R$2,HTBB!$F$1:$O$1,0))),0)+IF($I40&gt;0,$I40*(INDEX(ESPN!$B$2:$K$246,'Aggregate (FBNinja)'!$E40,MATCH('Aggregate (FBNinja)'!R$2,ESPN!$B$1:$K$1,0))),0)</f>
        <v>1.18</v>
      </c>
      <c r="S40">
        <f>IF($F40&gt;0,$F40*(INDEX(DFBP!$D$2:$Z$401,'Aggregate (FBNinja)'!$B40,MATCH('Aggregate (FBNinja)'!S$2,DFBP!$D$1:$Z$1,0))),0)+IF($G40&gt;0,$G40*(INDEX(FBNinja!$J$2:$AE$409,'Aggregate (FBNinja)'!$C40,MATCH('Aggregate (FBNinja)'!S$2,FBNinja!$J$1:$AE$1,0))),0)+IF($H40&gt;0,$H40*(INDEX(HTBB!$F$2:$O$303,'Aggregate (FBNinja)'!$D40,MATCH('Aggregate (FBNinja)'!S$2,HTBB!$F$1:$O$1,0))),0)+IF($I40&gt;0,$I40*(INDEX(ESPN!$B$2:$K$246,'Aggregate (FBNinja)'!$E40,MATCH('Aggregate (FBNinja)'!S$2,ESPN!$B$1:$K$1,0))),0)</f>
        <v>0.38</v>
      </c>
      <c r="T40" s="5">
        <f t="shared" si="0"/>
        <v>14.359920199999999</v>
      </c>
      <c r="V40">
        <f>IF(F40&gt;0,($F40/SUM($F40:$G40,$I40))*INDEX(DFBP!$B$2:$B$401,B40),0)+IF(G40&gt;0,($G40/SUM($F40:$G40,$I40))*INDEX(FBNinja!$H$2:$H$409,C40),0)+IF(I40&gt;0,($I40/SUM($F40:$G40,$I40))*INDEX(ESPN!$L$2:$L$246,E40),0)</f>
        <v>75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48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1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(FBNinja)'!$B41,MATCH('Aggregate (FBNinja)'!K$2,DFBP!$D$1:$Z$1,0))),0)+IF($G41&gt;0,($G41/SUM($F41:$G41,$I41))*(INDEX(FBNinja!$J$2:$AE$409,'Aggregate (FBNinja)'!$C41,MATCH('Aggregate (FBNinja)'!K$2,FBNinja!$J$1:$AE$1,0))),0)+IF($I41&gt;0,($I41/SUM($F41:$G41,$I41))*(INDEX(ESPN!$B$2:$K$246,'Aggregate (FBNinja)'!$E41,MATCH('Aggregate (FBNinja)'!K$2,ESPN!$B$1:$K$1,0))),0)</f>
        <v>5.5500478999999991</v>
      </c>
      <c r="L41" s="5">
        <f>IF($F41&gt;0,($F41/SUM($F41:$G41,$I41))*(INDEX(DFBP!$D$2:$Z$401,'Aggregate (FBNinja)'!$B41,MATCH('Aggregate (FBNinja)'!L$2,DFBP!$D$1:$Z$1,0))),0)+IF($G41&gt;0,($G41/SUM($F41:$G41,$I41))*(INDEX(FBNinja!$J$2:$AE$409,'Aggregate (FBNinja)'!$C41,MATCH('Aggregate (FBNinja)'!L$2,FBNinja!$J$1:$AE$1,0))),0)+IF($I41&gt;0,($I41/SUM($F41:$G41,$I41))*(INDEX(ESPN!$B$2:$K$246,'Aggregate (FBNinja)'!$E41,MATCH('Aggregate (FBNinja)'!L$2,ESPN!$B$1:$K$1,0))),0)</f>
        <v>12.37</v>
      </c>
      <c r="M41" s="5">
        <f>IF($F41&gt;0,($F41/SUM($F41:$G41,$I41))*(INDEX(DFBP!$D$2:$Z$401,'Aggregate (FBNinja)'!$B41,MATCH('Aggregate (FBNinja)'!M$2,DFBP!$D$1:$Z$1,0))),0)+IF($G41&gt;0,($G41/SUM($F41:$G41,$I41))*(INDEX(FBNinja!$J$2:$AE$409,'Aggregate (FBNinja)'!$C41,MATCH('Aggregate (FBNinja)'!M$2,FBNinja!$J$1:$AE$1,0))),0)+IF($I41&gt;0,($I41/SUM($F41:$G41,$I41))*(INDEX(ESPN!$B$2:$K$246,'Aggregate (FBNinja)'!$E41,MATCH('Aggregate (FBNinja)'!M$2,ESPN!$B$1:$K$1,0))),0)</f>
        <v>1.63001</v>
      </c>
      <c r="N41" s="5">
        <f>IF($F41&gt;0,($F41/SUM($F41:$G41,$I41))*(INDEX(DFBP!$D$2:$Z$401,'Aggregate (FBNinja)'!$B41,MATCH('Aggregate (FBNinja)'!N$2,DFBP!$D$1:$Z$1,0))),0)+IF($G41&gt;0,($G41/SUM($F41:$G41,$I41))*(INDEX(FBNinja!$J$2:$AE$409,'Aggregate (FBNinja)'!$C41,MATCH('Aggregate (FBNinja)'!N$2,FBNinja!$J$1:$AE$1,0))),0)+IF($I41&gt;0,($I41/SUM($F41:$G41,$I41))*(INDEX(ESPN!$B$2:$K$246,'Aggregate (FBNinja)'!$E41,MATCH('Aggregate (FBNinja)'!N$2,ESPN!$B$1:$K$1,0))),0)</f>
        <v>2.2999999999999998</v>
      </c>
      <c r="O41">
        <f>IF($F41&gt;0,$F41*(INDEX(DFBP!$D$2:$Z$401,'Aggregate (FBNinja)'!$B41,MATCH('Aggregate (FBNinja)'!O$2,DFBP!$D$1:$Z$1,0))),0)+IF($G41&gt;0,$G41*(INDEX(FBNinja!$J$2:$AE$409,'Aggregate (FBNinja)'!$C41,MATCH('Aggregate (FBNinja)'!O$2,FBNinja!$J$1:$AE$1,0))),0)+IF($H41&gt;0,$H41*(INDEX(HTBB!$F$2:$O$303,'Aggregate (FBNinja)'!$D41,MATCH('Aggregate (FBNinja)'!O$2,HTBB!$F$1:$O$1,0))),0)+IF($I41&gt;0,$I41*(INDEX(ESPN!$B$2:$K$246,'Aggregate (FBNinja)'!$E41,MATCH('Aggregate (FBNinja)'!O$2,ESPN!$B$1:$K$1,0))),0)</f>
        <v>1.44</v>
      </c>
      <c r="P41">
        <f>IF($F41&gt;0,$F41*(INDEX(DFBP!$D$2:$Z$401,'Aggregate (FBNinja)'!$B41,MATCH('Aggregate (FBNinja)'!P$2,DFBP!$D$1:$Z$1,0))),0)+IF($G41&gt;0,$G41*(INDEX(FBNinja!$J$2:$AE$409,'Aggregate (FBNinja)'!$C41,MATCH('Aggregate (FBNinja)'!P$2,FBNinja!$J$1:$AE$1,0))),0)+IF($H41&gt;0,$H41*(INDEX(HTBB!$F$2:$O$303,'Aggregate (FBNinja)'!$D41,MATCH('Aggregate (FBNinja)'!P$2,HTBB!$F$1:$O$1,0))),0)+IF($I41&gt;0,$I41*(INDEX(ESPN!$B$2:$K$246,'Aggregate (FBNinja)'!$E41,MATCH('Aggregate (FBNinja)'!P$2,ESPN!$B$1:$K$1,0))),0)</f>
        <v>3.27</v>
      </c>
      <c r="Q41">
        <f>IF($F41&gt;0,$F41*(INDEX(DFBP!$D$2:$Z$401,'Aggregate (FBNinja)'!$B41,MATCH('Aggregate (FBNinja)'!Q$2,DFBP!$D$1:$Z$1,0))),0)+IF($G41&gt;0,$G41*(INDEX(FBNinja!$J$2:$AE$409,'Aggregate (FBNinja)'!$C41,MATCH('Aggregate (FBNinja)'!Q$2,FBNinja!$J$1:$AE$1,0))),0)+IF($H41&gt;0,$H41*(INDEX(HTBB!$F$2:$O$303,'Aggregate (FBNinja)'!$D41,MATCH('Aggregate (FBNinja)'!Q$2,HTBB!$F$1:$O$1,0))),0)+IF($I41&gt;0,$I41*(INDEX(ESPN!$B$2:$K$246,'Aggregate (FBNinja)'!$E41,MATCH('Aggregate (FBNinja)'!Q$2,ESPN!$B$1:$K$1,0))),0)</f>
        <v>7.38</v>
      </c>
      <c r="R41">
        <f>IF($F41&gt;0,$F41*(INDEX(DFBP!$D$2:$Z$401,'Aggregate (FBNinja)'!$B41,MATCH('Aggregate (FBNinja)'!R$2,DFBP!$D$1:$Z$1,0))),0)+IF($G41&gt;0,$G41*(INDEX(FBNinja!$J$2:$AE$409,'Aggregate (FBNinja)'!$C41,MATCH('Aggregate (FBNinja)'!R$2,FBNinja!$J$1:$AE$1,0))),0)+IF($H41&gt;0,$H41*(INDEX(HTBB!$F$2:$O$303,'Aggregate (FBNinja)'!$D41,MATCH('Aggregate (FBNinja)'!R$2,HTBB!$F$1:$O$1,0))),0)+IF($I41&gt;0,$I41*(INDEX(ESPN!$B$2:$K$246,'Aggregate (FBNinja)'!$E41,MATCH('Aggregate (FBNinja)'!R$2,ESPN!$B$1:$K$1,0))),0)</f>
        <v>1.37</v>
      </c>
      <c r="S41">
        <f>IF($F41&gt;0,$F41*(INDEX(DFBP!$D$2:$Z$401,'Aggregate (FBNinja)'!$B41,MATCH('Aggregate (FBNinja)'!S$2,DFBP!$D$1:$Z$1,0))),0)+IF($G41&gt;0,$G41*(INDEX(FBNinja!$J$2:$AE$409,'Aggregate (FBNinja)'!$C41,MATCH('Aggregate (FBNinja)'!S$2,FBNinja!$J$1:$AE$1,0))),0)+IF($H41&gt;0,$H41*(INDEX(HTBB!$F$2:$O$303,'Aggregate (FBNinja)'!$D41,MATCH('Aggregate (FBNinja)'!S$2,HTBB!$F$1:$O$1,0))),0)+IF($I41&gt;0,$I41*(INDEX(ESPN!$B$2:$K$246,'Aggregate (FBNinja)'!$E41,MATCH('Aggregate (FBNinja)'!S$2,ESPN!$B$1:$K$1,0))),0)</f>
        <v>0.57999999999999996</v>
      </c>
      <c r="T41" s="5">
        <f t="shared" si="0"/>
        <v>14.1701058</v>
      </c>
      <c r="V41">
        <f>IF(F41&gt;0,($F41/SUM($F41:$G41,$I41))*INDEX(DFBP!$B$2:$B$401,B41),0)+IF(G41&gt;0,($G41/SUM($F41:$G41,$I41))*INDEX(FBNinja!$H$2:$H$409,C41),0)+IF(I41&gt;0,($I41/SUM($F41:$G41,$I41))*INDEX(ESPN!$L$2:$L$246,E41),0)</f>
        <v>74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69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1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(FBNinja)'!$B42,MATCH('Aggregate (FBNinja)'!K$2,DFBP!$D$1:$Z$1,0))),0)+IF($G42&gt;0,($G42/SUM($F42:$G42,$I42))*(INDEX(FBNinja!$J$2:$AE$409,'Aggregate (FBNinja)'!$C42,MATCH('Aggregate (FBNinja)'!K$2,FBNinja!$J$1:$AE$1,0))),0)+IF($I42&gt;0,($I42/SUM($F42:$G42,$I42))*(INDEX(ESPN!$B$2:$K$246,'Aggregate (FBNinja)'!$E42,MATCH('Aggregate (FBNinja)'!K$2,ESPN!$B$1:$K$1,0))),0)</f>
        <v>3.8400414999999994</v>
      </c>
      <c r="L42" s="5">
        <f>IF($F42&gt;0,($F42/SUM($F42:$G42,$I42))*(INDEX(DFBP!$D$2:$Z$401,'Aggregate (FBNinja)'!$B42,MATCH('Aggregate (FBNinja)'!L$2,DFBP!$D$1:$Z$1,0))),0)+IF($G42&gt;0,($G42/SUM($F42:$G42,$I42))*(INDEX(FBNinja!$J$2:$AE$409,'Aggregate (FBNinja)'!$C42,MATCH('Aggregate (FBNinja)'!L$2,FBNinja!$J$1:$AE$1,0))),0)+IF($I42&gt;0,($I42/SUM($F42:$G42,$I42))*(INDEX(ESPN!$B$2:$K$246,'Aggregate (FBNinja)'!$E42,MATCH('Aggregate (FBNinja)'!L$2,ESPN!$B$1:$K$1,0))),0)</f>
        <v>9.19</v>
      </c>
      <c r="M42" s="5">
        <f>IF($F42&gt;0,($F42/SUM($F42:$G42,$I42))*(INDEX(DFBP!$D$2:$Z$401,'Aggregate (FBNinja)'!$B42,MATCH('Aggregate (FBNinja)'!M$2,DFBP!$D$1:$Z$1,0))),0)+IF($G42&gt;0,($G42/SUM($F42:$G42,$I42))*(INDEX(FBNinja!$J$2:$AE$409,'Aggregate (FBNinja)'!$C42,MATCH('Aggregate (FBNinja)'!M$2,FBNinja!$J$1:$AE$1,0))),0)+IF($I42&gt;0,($I42/SUM($F42:$G42,$I42))*(INDEX(ESPN!$B$2:$K$246,'Aggregate (FBNinja)'!$E42,MATCH('Aggregate (FBNinja)'!M$2,ESPN!$B$1:$K$1,0))),0)</f>
        <v>1.0699975000000002</v>
      </c>
      <c r="N42" s="5">
        <f>IF($F42&gt;0,($F42/SUM($F42:$G42,$I42))*(INDEX(DFBP!$D$2:$Z$401,'Aggregate (FBNinja)'!$B42,MATCH('Aggregate (FBNinja)'!N$2,DFBP!$D$1:$Z$1,0))),0)+IF($G42&gt;0,($G42/SUM($F42:$G42,$I42))*(INDEX(FBNinja!$J$2:$AE$409,'Aggregate (FBNinja)'!$C42,MATCH('Aggregate (FBNinja)'!N$2,FBNinja!$J$1:$AE$1,0))),0)+IF($I42&gt;0,($I42/SUM($F42:$G42,$I42))*(INDEX(ESPN!$B$2:$K$246,'Aggregate (FBNinja)'!$E42,MATCH('Aggregate (FBNinja)'!N$2,ESPN!$B$1:$K$1,0))),0)</f>
        <v>1.43</v>
      </c>
      <c r="O42">
        <f>IF($F42&gt;0,$F42*(INDEX(DFBP!$D$2:$Z$401,'Aggregate (FBNinja)'!$B42,MATCH('Aggregate (FBNinja)'!O$2,DFBP!$D$1:$Z$1,0))),0)+IF($G42&gt;0,$G42*(INDEX(FBNinja!$J$2:$AE$409,'Aggregate (FBNinja)'!$C42,MATCH('Aggregate (FBNinja)'!O$2,FBNinja!$J$1:$AE$1,0))),0)+IF($H42&gt;0,$H42*(INDEX(HTBB!$F$2:$O$303,'Aggregate (FBNinja)'!$D42,MATCH('Aggregate (FBNinja)'!O$2,HTBB!$F$1:$O$1,0))),0)+IF($I42&gt;0,$I42*(INDEX(ESPN!$B$2:$K$246,'Aggregate (FBNinja)'!$E42,MATCH('Aggregate (FBNinja)'!O$2,ESPN!$B$1:$K$1,0))),0)</f>
        <v>2.19</v>
      </c>
      <c r="P42">
        <f>IF($F42&gt;0,$F42*(INDEX(DFBP!$D$2:$Z$401,'Aggregate (FBNinja)'!$B42,MATCH('Aggregate (FBNinja)'!P$2,DFBP!$D$1:$Z$1,0))),0)+IF($G42&gt;0,$G42*(INDEX(FBNinja!$J$2:$AE$409,'Aggregate (FBNinja)'!$C42,MATCH('Aggregate (FBNinja)'!P$2,FBNinja!$J$1:$AE$1,0))),0)+IF($H42&gt;0,$H42*(INDEX(HTBB!$F$2:$O$303,'Aggregate (FBNinja)'!$D42,MATCH('Aggregate (FBNinja)'!P$2,HTBB!$F$1:$O$1,0))),0)+IF($I42&gt;0,$I42*(INDEX(ESPN!$B$2:$K$246,'Aggregate (FBNinja)'!$E42,MATCH('Aggregate (FBNinja)'!P$2,ESPN!$B$1:$K$1,0))),0)</f>
        <v>4.8099999999999996</v>
      </c>
      <c r="Q42">
        <f>IF($F42&gt;0,$F42*(INDEX(DFBP!$D$2:$Z$401,'Aggregate (FBNinja)'!$B42,MATCH('Aggregate (FBNinja)'!Q$2,DFBP!$D$1:$Z$1,0))),0)+IF($G42&gt;0,$G42*(INDEX(FBNinja!$J$2:$AE$409,'Aggregate (FBNinja)'!$C42,MATCH('Aggregate (FBNinja)'!Q$2,FBNinja!$J$1:$AE$1,0))),0)+IF($H42&gt;0,$H42*(INDEX(HTBB!$F$2:$O$303,'Aggregate (FBNinja)'!$D42,MATCH('Aggregate (FBNinja)'!Q$2,HTBB!$F$1:$O$1,0))),0)+IF($I42&gt;0,$I42*(INDEX(ESPN!$B$2:$K$246,'Aggregate (FBNinja)'!$E42,MATCH('Aggregate (FBNinja)'!Q$2,ESPN!$B$1:$K$1,0))),0)</f>
        <v>2.02</v>
      </c>
      <c r="R42">
        <f>IF($F42&gt;0,$F42*(INDEX(DFBP!$D$2:$Z$401,'Aggregate (FBNinja)'!$B42,MATCH('Aggregate (FBNinja)'!R$2,DFBP!$D$1:$Z$1,0))),0)+IF($G42&gt;0,$G42*(INDEX(FBNinja!$J$2:$AE$409,'Aggregate (FBNinja)'!$C42,MATCH('Aggregate (FBNinja)'!R$2,FBNinja!$J$1:$AE$1,0))),0)+IF($H42&gt;0,$H42*(INDEX(HTBB!$F$2:$O$303,'Aggregate (FBNinja)'!$D42,MATCH('Aggregate (FBNinja)'!R$2,HTBB!$F$1:$O$1,0))),0)+IF($I42&gt;0,$I42*(INDEX(ESPN!$B$2:$K$246,'Aggregate (FBNinja)'!$E42,MATCH('Aggregate (FBNinja)'!R$2,ESPN!$B$1:$K$1,0))),0)</f>
        <v>1.66</v>
      </c>
      <c r="S42">
        <f>IF($F42&gt;0,$F42*(INDEX(DFBP!$D$2:$Z$401,'Aggregate (FBNinja)'!$B42,MATCH('Aggregate (FBNinja)'!S$2,DFBP!$D$1:$Z$1,0))),0)+IF($G42&gt;0,$G42*(INDEX(FBNinja!$J$2:$AE$409,'Aggregate (FBNinja)'!$C42,MATCH('Aggregate (FBNinja)'!S$2,FBNinja!$J$1:$AE$1,0))),0)+IF($H42&gt;0,$H42*(INDEX(HTBB!$F$2:$O$303,'Aggregate (FBNinja)'!$D42,MATCH('Aggregate (FBNinja)'!S$2,HTBB!$F$1:$O$1,0))),0)+IF($I42&gt;0,$I42*(INDEX(ESPN!$B$2:$K$246,'Aggregate (FBNinja)'!$E42,MATCH('Aggregate (FBNinja)'!S$2,ESPN!$B$1:$K$1,0))),0)</f>
        <v>0.25</v>
      </c>
      <c r="T42" s="5">
        <f t="shared" si="0"/>
        <v>10.940080499999999</v>
      </c>
      <c r="V42">
        <f>IF(F42&gt;0,($F42/SUM($F42:$G42,$I42))*INDEX(DFBP!$B$2:$B$401,B42),0)+IF(G42&gt;0,($G42/SUM($F42:$G42,$I42))*INDEX(FBNinja!$H$2:$H$409,C42),0)+IF(I42&gt;0,($I42/SUM($F42:$G42,$I42))*INDEX(ESPN!$L$2:$L$246,E42),0)</f>
        <v>78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1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(FBNinja)'!$B43,MATCH('Aggregate (FBNinja)'!K$2,DFBP!$D$1:$Z$1,0))),0)+IF($G43&gt;0,($G43/SUM($F43:$G43,$I43))*(INDEX(FBNinja!$J$2:$AE$409,'Aggregate (FBNinja)'!$C43,MATCH('Aggregate (FBNinja)'!K$2,FBNinja!$J$1:$AE$1,0))),0)+IF($I43&gt;0,($I43/SUM($F43:$G43,$I43))*(INDEX(ESPN!$B$2:$K$246,'Aggregate (FBNinja)'!$E43,MATCH('Aggregate (FBNinja)'!K$2,ESPN!$B$1:$K$1,0))),0)</f>
        <v>7.5999940000000006</v>
      </c>
      <c r="L43" s="5">
        <f>IF($F43&gt;0,($F43/SUM($F43:$G43,$I43))*(INDEX(DFBP!$D$2:$Z$401,'Aggregate (FBNinja)'!$B43,MATCH('Aggregate (FBNinja)'!L$2,DFBP!$D$1:$Z$1,0))),0)+IF($G43&gt;0,($G43/SUM($F43:$G43,$I43))*(INDEX(FBNinja!$J$2:$AE$409,'Aggregate (FBNinja)'!$C43,MATCH('Aggregate (FBNinja)'!L$2,FBNinja!$J$1:$AE$1,0))),0)+IF($I43&gt;0,($I43/SUM($F43:$G43,$I43))*(INDEX(ESPN!$B$2:$K$246,'Aggregate (FBNinja)'!$E43,MATCH('Aggregate (FBNinja)'!L$2,ESPN!$B$1:$K$1,0))),0)</f>
        <v>13.88</v>
      </c>
      <c r="M43" s="5">
        <f>IF($F43&gt;0,($F43/SUM($F43:$G43,$I43))*(INDEX(DFBP!$D$2:$Z$401,'Aggregate (FBNinja)'!$B43,MATCH('Aggregate (FBNinja)'!M$2,DFBP!$D$1:$Z$1,0))),0)+IF($G43&gt;0,($G43/SUM($F43:$G43,$I43))*(INDEX(FBNinja!$J$2:$AE$409,'Aggregate (FBNinja)'!$C43,MATCH('Aggregate (FBNinja)'!M$2,FBNinja!$J$1:$AE$1,0))),0)+IF($I43&gt;0,($I43/SUM($F43:$G43,$I43))*(INDEX(ESPN!$B$2:$K$246,'Aggregate (FBNinja)'!$E43,MATCH('Aggregate (FBNinja)'!M$2,ESPN!$B$1:$K$1,0))),0)</f>
        <v>3.0100067999999998</v>
      </c>
      <c r="N43" s="5">
        <f>IF($F43&gt;0,($F43/SUM($F43:$G43,$I43))*(INDEX(DFBP!$D$2:$Z$401,'Aggregate (FBNinja)'!$B43,MATCH('Aggregate (FBNinja)'!N$2,DFBP!$D$1:$Z$1,0))),0)+IF($G43&gt;0,($G43/SUM($F43:$G43,$I43))*(INDEX(FBNinja!$J$2:$AE$409,'Aggregate (FBNinja)'!$C43,MATCH('Aggregate (FBNinja)'!N$2,FBNinja!$J$1:$AE$1,0))),0)+IF($I43&gt;0,($I43/SUM($F43:$G43,$I43))*(INDEX(ESPN!$B$2:$K$246,'Aggregate (FBNinja)'!$E43,MATCH('Aggregate (FBNinja)'!N$2,ESPN!$B$1:$K$1,0))),0)</f>
        <v>3.69</v>
      </c>
      <c r="O43">
        <f>IF($F43&gt;0,$F43*(INDEX(DFBP!$D$2:$Z$401,'Aggregate (FBNinja)'!$B43,MATCH('Aggregate (FBNinja)'!O$2,DFBP!$D$1:$Z$1,0))),0)+IF($G43&gt;0,$G43*(INDEX(FBNinja!$J$2:$AE$409,'Aggregate (FBNinja)'!$C43,MATCH('Aggregate (FBNinja)'!O$2,FBNinja!$J$1:$AE$1,0))),0)+IF($H43&gt;0,$H43*(INDEX(HTBB!$F$2:$O$303,'Aggregate (FBNinja)'!$D43,MATCH('Aggregate (FBNinja)'!O$2,HTBB!$F$1:$O$1,0))),0)+IF($I43&gt;0,$I43*(INDEX(ESPN!$B$2:$K$246,'Aggregate (FBNinja)'!$E43,MATCH('Aggregate (FBNinja)'!O$2,ESPN!$B$1:$K$1,0))),0)</f>
        <v>0.8</v>
      </c>
      <c r="P43">
        <f>IF($F43&gt;0,$F43*(INDEX(DFBP!$D$2:$Z$401,'Aggregate (FBNinja)'!$B43,MATCH('Aggregate (FBNinja)'!P$2,DFBP!$D$1:$Z$1,0))),0)+IF($G43&gt;0,$G43*(INDEX(FBNinja!$J$2:$AE$409,'Aggregate (FBNinja)'!$C43,MATCH('Aggregate (FBNinja)'!P$2,FBNinja!$J$1:$AE$1,0))),0)+IF($H43&gt;0,$H43*(INDEX(HTBB!$F$2:$O$303,'Aggregate (FBNinja)'!$D43,MATCH('Aggregate (FBNinja)'!P$2,HTBB!$F$1:$O$1,0))),0)+IF($I43&gt;0,$I43*(INDEX(ESPN!$B$2:$K$246,'Aggregate (FBNinja)'!$E43,MATCH('Aggregate (FBNinja)'!P$2,ESPN!$B$1:$K$1,0))),0)</f>
        <v>10.8</v>
      </c>
      <c r="Q43">
        <f>IF($F43&gt;0,$F43*(INDEX(DFBP!$D$2:$Z$401,'Aggregate (FBNinja)'!$B43,MATCH('Aggregate (FBNinja)'!Q$2,DFBP!$D$1:$Z$1,0))),0)+IF($G43&gt;0,$G43*(INDEX(FBNinja!$J$2:$AE$409,'Aggregate (FBNinja)'!$C43,MATCH('Aggregate (FBNinja)'!Q$2,FBNinja!$J$1:$AE$1,0))),0)+IF($H43&gt;0,$H43*(INDEX(HTBB!$F$2:$O$303,'Aggregate (FBNinja)'!$D43,MATCH('Aggregate (FBNinja)'!Q$2,HTBB!$F$1:$O$1,0))),0)+IF($I43&gt;0,$I43*(INDEX(ESPN!$B$2:$K$246,'Aggregate (FBNinja)'!$E43,MATCH('Aggregate (FBNinja)'!Q$2,ESPN!$B$1:$K$1,0))),0)</f>
        <v>5.81</v>
      </c>
      <c r="R43">
        <f>IF($F43&gt;0,$F43*(INDEX(DFBP!$D$2:$Z$401,'Aggregate (FBNinja)'!$B43,MATCH('Aggregate (FBNinja)'!R$2,DFBP!$D$1:$Z$1,0))),0)+IF($G43&gt;0,$G43*(INDEX(FBNinja!$J$2:$AE$409,'Aggregate (FBNinja)'!$C43,MATCH('Aggregate (FBNinja)'!R$2,FBNinja!$J$1:$AE$1,0))),0)+IF($H43&gt;0,$H43*(INDEX(HTBB!$F$2:$O$303,'Aggregate (FBNinja)'!$D43,MATCH('Aggregate (FBNinja)'!R$2,HTBB!$F$1:$O$1,0))),0)+IF($I43&gt;0,$I43*(INDEX(ESPN!$B$2:$K$246,'Aggregate (FBNinja)'!$E43,MATCH('Aggregate (FBNinja)'!R$2,ESPN!$B$1:$K$1,0))),0)</f>
        <v>1.05</v>
      </c>
      <c r="S43">
        <f>IF($F43&gt;0,$F43*(INDEX(DFBP!$D$2:$Z$401,'Aggregate (FBNinja)'!$B43,MATCH('Aggregate (FBNinja)'!S$2,DFBP!$D$1:$Z$1,0))),0)+IF($G43&gt;0,$G43*(INDEX(FBNinja!$J$2:$AE$409,'Aggregate (FBNinja)'!$C43,MATCH('Aggregate (FBNinja)'!S$2,FBNinja!$J$1:$AE$1,0))),0)+IF($H43&gt;0,$H43*(INDEX(HTBB!$F$2:$O$303,'Aggregate (FBNinja)'!$D43,MATCH('Aggregate (FBNinja)'!S$2,HTBB!$F$1:$O$1,0))),0)+IF($I43&gt;0,$I43*(INDEX(ESPN!$B$2:$K$246,'Aggregate (FBNinja)'!$E43,MATCH('Aggregate (FBNinja)'!S$2,ESPN!$B$1:$K$1,0))),0)</f>
        <v>0.86</v>
      </c>
      <c r="T43" s="5">
        <f t="shared" si="0"/>
        <v>19.009994800000001</v>
      </c>
      <c r="V43">
        <f>IF(F43&gt;0,($F43/SUM($F43:$G43,$I43))*INDEX(DFBP!$B$2:$B$401,B43),0)+IF(G43&gt;0,($G43/SUM($F43:$G43,$I43))*INDEX(FBNinja!$H$2:$H$409,C43),0)+IF(I43&gt;0,($I43/SUM($F43:$G43,$I43))*INDEX(ESPN!$L$2:$L$246,E43),0)</f>
        <v>78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35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1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(FBNinja)'!$B44,MATCH('Aggregate (FBNinja)'!K$2,DFBP!$D$1:$Z$1,0))),0)+IF($G44&gt;0,($G44/SUM($F44:$G44,$I44))*(INDEX(FBNinja!$J$2:$AE$409,'Aggregate (FBNinja)'!$C44,MATCH('Aggregate (FBNinja)'!K$2,FBNinja!$J$1:$AE$1,0))),0)+IF($I44&gt;0,($I44/SUM($F44:$G44,$I44))*(INDEX(ESPN!$B$2:$K$246,'Aggregate (FBNinja)'!$E44,MATCH('Aggregate (FBNinja)'!K$2,ESPN!$B$1:$K$1,0))),0)</f>
        <v>8.8399104000000008</v>
      </c>
      <c r="L44" s="5">
        <f>IF($F44&gt;0,($F44/SUM($F44:$G44,$I44))*(INDEX(DFBP!$D$2:$Z$401,'Aggregate (FBNinja)'!$B44,MATCH('Aggregate (FBNinja)'!L$2,DFBP!$D$1:$Z$1,0))),0)+IF($G44&gt;0,($G44/SUM($F44:$G44,$I44))*(INDEX(FBNinja!$J$2:$AE$409,'Aggregate (FBNinja)'!$C44,MATCH('Aggregate (FBNinja)'!L$2,FBNinja!$J$1:$AE$1,0))),0)+IF($I44&gt;0,($I44/SUM($F44:$G44,$I44))*(INDEX(ESPN!$B$2:$K$246,'Aggregate (FBNinja)'!$E44,MATCH('Aggregate (FBNinja)'!L$2,ESPN!$B$1:$K$1,0))),0)</f>
        <v>18.96</v>
      </c>
      <c r="M44" s="5">
        <f>IF($F44&gt;0,($F44/SUM($F44:$G44,$I44))*(INDEX(DFBP!$D$2:$Z$401,'Aggregate (FBNinja)'!$B44,MATCH('Aggregate (FBNinja)'!M$2,DFBP!$D$1:$Z$1,0))),0)+IF($G44&gt;0,($G44/SUM($F44:$G44,$I44))*(INDEX(FBNinja!$J$2:$AE$409,'Aggregate (FBNinja)'!$C44,MATCH('Aggregate (FBNinja)'!M$2,FBNinja!$J$1:$AE$1,0))),0)+IF($I44&gt;0,($I44/SUM($F44:$G44,$I44))*(INDEX(ESPN!$B$2:$K$246,'Aggregate (FBNinja)'!$E44,MATCH('Aggregate (FBNinja)'!M$2,ESPN!$B$1:$K$1,0))),0)</f>
        <v>3.2899936000000003</v>
      </c>
      <c r="N44" s="5">
        <f>IF($F44&gt;0,($F44/SUM($F44:$G44,$I44))*(INDEX(DFBP!$D$2:$Z$401,'Aggregate (FBNinja)'!$B44,MATCH('Aggregate (FBNinja)'!N$2,DFBP!$D$1:$Z$1,0))),0)+IF($G44&gt;0,($G44/SUM($F44:$G44,$I44))*(INDEX(FBNinja!$J$2:$AE$409,'Aggregate (FBNinja)'!$C44,MATCH('Aggregate (FBNinja)'!N$2,FBNinja!$J$1:$AE$1,0))),0)+IF($I44&gt;0,($I44/SUM($F44:$G44,$I44))*(INDEX(ESPN!$B$2:$K$246,'Aggregate (FBNinja)'!$E44,MATCH('Aggregate (FBNinja)'!N$2,ESPN!$B$1:$K$1,0))),0)</f>
        <v>3.68</v>
      </c>
      <c r="O44">
        <f>IF($F44&gt;0,$F44*(INDEX(DFBP!$D$2:$Z$401,'Aggregate (FBNinja)'!$B44,MATCH('Aggregate (FBNinja)'!O$2,DFBP!$D$1:$Z$1,0))),0)+IF($G44&gt;0,$G44*(INDEX(FBNinja!$J$2:$AE$409,'Aggregate (FBNinja)'!$C44,MATCH('Aggregate (FBNinja)'!O$2,FBNinja!$J$1:$AE$1,0))),0)+IF($H44&gt;0,$H44*(INDEX(HTBB!$F$2:$O$303,'Aggregate (FBNinja)'!$D44,MATCH('Aggregate (FBNinja)'!O$2,HTBB!$F$1:$O$1,0))),0)+IF($I44&gt;0,$I44*(INDEX(ESPN!$B$2:$K$246,'Aggregate (FBNinja)'!$E44,MATCH('Aggregate (FBNinja)'!O$2,ESPN!$B$1:$K$1,0))),0)</f>
        <v>2.3199999999999998</v>
      </c>
      <c r="P44">
        <f>IF($F44&gt;0,$F44*(INDEX(DFBP!$D$2:$Z$401,'Aggregate (FBNinja)'!$B44,MATCH('Aggregate (FBNinja)'!P$2,DFBP!$D$1:$Z$1,0))),0)+IF($G44&gt;0,$G44*(INDEX(FBNinja!$J$2:$AE$409,'Aggregate (FBNinja)'!$C44,MATCH('Aggregate (FBNinja)'!P$2,FBNinja!$J$1:$AE$1,0))),0)+IF($H44&gt;0,$H44*(INDEX(HTBB!$F$2:$O$303,'Aggregate (FBNinja)'!$D44,MATCH('Aggregate (FBNinja)'!P$2,HTBB!$F$1:$O$1,0))),0)+IF($I44&gt;0,$I44*(INDEX(ESPN!$B$2:$K$246,'Aggregate (FBNinja)'!$E44,MATCH('Aggregate (FBNinja)'!P$2,ESPN!$B$1:$K$1,0))),0)</f>
        <v>3.53</v>
      </c>
      <c r="Q44">
        <f>IF($F44&gt;0,$F44*(INDEX(DFBP!$D$2:$Z$401,'Aggregate (FBNinja)'!$B44,MATCH('Aggregate (FBNinja)'!Q$2,DFBP!$D$1:$Z$1,0))),0)+IF($G44&gt;0,$G44*(INDEX(FBNinja!$J$2:$AE$409,'Aggregate (FBNinja)'!$C44,MATCH('Aggregate (FBNinja)'!Q$2,FBNinja!$J$1:$AE$1,0))),0)+IF($H44&gt;0,$H44*(INDEX(HTBB!$F$2:$O$303,'Aggregate (FBNinja)'!$D44,MATCH('Aggregate (FBNinja)'!Q$2,HTBB!$F$1:$O$1,0))),0)+IF($I44&gt;0,$I44*(INDEX(ESPN!$B$2:$K$246,'Aggregate (FBNinja)'!$E44,MATCH('Aggregate (FBNinja)'!Q$2,ESPN!$B$1:$K$1,0))),0)</f>
        <v>3.58</v>
      </c>
      <c r="R44">
        <f>IF($F44&gt;0,$F44*(INDEX(DFBP!$D$2:$Z$401,'Aggregate (FBNinja)'!$B44,MATCH('Aggregate (FBNinja)'!R$2,DFBP!$D$1:$Z$1,0))),0)+IF($G44&gt;0,$G44*(INDEX(FBNinja!$J$2:$AE$409,'Aggregate (FBNinja)'!$C44,MATCH('Aggregate (FBNinja)'!R$2,FBNinja!$J$1:$AE$1,0))),0)+IF($H44&gt;0,$H44*(INDEX(HTBB!$F$2:$O$303,'Aggregate (FBNinja)'!$D44,MATCH('Aggregate (FBNinja)'!R$2,HTBB!$F$1:$O$1,0))),0)+IF($I44&gt;0,$I44*(INDEX(ESPN!$B$2:$K$246,'Aggregate (FBNinja)'!$E44,MATCH('Aggregate (FBNinja)'!R$2,ESPN!$B$1:$K$1,0))),0)</f>
        <v>0.9</v>
      </c>
      <c r="S44">
        <f>IF($F44&gt;0,$F44*(INDEX(DFBP!$D$2:$Z$401,'Aggregate (FBNinja)'!$B44,MATCH('Aggregate (FBNinja)'!S$2,DFBP!$D$1:$Z$1,0))),0)+IF($G44&gt;0,$G44*(INDEX(FBNinja!$J$2:$AE$409,'Aggregate (FBNinja)'!$C44,MATCH('Aggregate (FBNinja)'!S$2,FBNinja!$J$1:$AE$1,0))),0)+IF($H44&gt;0,$H44*(INDEX(HTBB!$F$2:$O$303,'Aggregate (FBNinja)'!$D44,MATCH('Aggregate (FBNinja)'!S$2,HTBB!$F$1:$O$1,0))),0)+IF($I44&gt;0,$I44*(INDEX(ESPN!$B$2:$K$246,'Aggregate (FBNinja)'!$E44,MATCH('Aggregate (FBNinja)'!S$2,ESPN!$B$1:$K$1,0))),0)</f>
        <v>0.56000000000000005</v>
      </c>
      <c r="T44" s="5">
        <f t="shared" si="0"/>
        <v>23.289814400000001</v>
      </c>
      <c r="V44">
        <f>IF(F44&gt;0,($F44/SUM($F44:$G44,$I44))*INDEX(DFBP!$B$2:$B$401,B44),0)+IF(G44&gt;0,($G44/SUM($F44:$G44,$I44))*INDEX(FBNinja!$H$2:$H$409,C44),0)+IF(I44&gt;0,($I44/SUM($F44:$G44,$I44))*INDEX(ESPN!$L$2:$L$246,E44),0)</f>
        <v>80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29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1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(FBNinja)'!$B45,MATCH('Aggregate (FBNinja)'!K$2,DFBP!$D$1:$Z$1,0))),0)+IF($G45&gt;0,($G45/SUM($F45:$G45,$I45))*(INDEX(FBNinja!$J$2:$AE$409,'Aggregate (FBNinja)'!$C45,MATCH('Aggregate (FBNinja)'!K$2,FBNinja!$J$1:$AE$1,0))),0)+IF($I45&gt;0,($I45/SUM($F45:$G45,$I45))*(INDEX(ESPN!$B$2:$K$246,'Aggregate (FBNinja)'!$E45,MATCH('Aggregate (FBNinja)'!K$2,ESPN!$B$1:$K$1,0))),0)</f>
        <v>7.2300719000000004</v>
      </c>
      <c r="L45" s="5">
        <f>IF($F45&gt;0,($F45/SUM($F45:$G45,$I45))*(INDEX(DFBP!$D$2:$Z$401,'Aggregate (FBNinja)'!$B45,MATCH('Aggregate (FBNinja)'!L$2,DFBP!$D$1:$Z$1,0))),0)+IF($G45&gt;0,($G45/SUM($F45:$G45,$I45))*(INDEX(FBNinja!$J$2:$AE$409,'Aggregate (FBNinja)'!$C45,MATCH('Aggregate (FBNinja)'!L$2,FBNinja!$J$1:$AE$1,0))),0)+IF($I45&gt;0,($I45/SUM($F45:$G45,$I45))*(INDEX(ESPN!$B$2:$K$246,'Aggregate (FBNinja)'!$E45,MATCH('Aggregate (FBNinja)'!L$2,ESPN!$B$1:$K$1,0))),0)</f>
        <v>15.77</v>
      </c>
      <c r="M45" s="5">
        <f>IF($F45&gt;0,($F45/SUM($F45:$G45,$I45))*(INDEX(DFBP!$D$2:$Z$401,'Aggregate (FBNinja)'!$B45,MATCH('Aggregate (FBNinja)'!M$2,DFBP!$D$1:$Z$1,0))),0)+IF($G45&gt;0,($G45/SUM($F45:$G45,$I45))*(INDEX(FBNinja!$J$2:$AE$409,'Aggregate (FBNinja)'!$C45,MATCH('Aggregate (FBNinja)'!M$2,FBNinja!$J$1:$AE$1,0))),0)+IF($I45&gt;0,($I45/SUM($F45:$G45,$I45))*(INDEX(ESPN!$B$2:$K$246,'Aggregate (FBNinja)'!$E45,MATCH('Aggregate (FBNinja)'!M$2,ESPN!$B$1:$K$1,0))),0)</f>
        <v>3.3999966000000001</v>
      </c>
      <c r="N45" s="5">
        <f>IF($F45&gt;0,($F45/SUM($F45:$G45,$I45))*(INDEX(DFBP!$D$2:$Z$401,'Aggregate (FBNinja)'!$B45,MATCH('Aggregate (FBNinja)'!N$2,DFBP!$D$1:$Z$1,0))),0)+IF($G45&gt;0,($G45/SUM($F45:$G45,$I45))*(INDEX(FBNinja!$J$2:$AE$409,'Aggregate (FBNinja)'!$C45,MATCH('Aggregate (FBNinja)'!N$2,FBNinja!$J$1:$AE$1,0))),0)+IF($I45&gt;0,($I45/SUM($F45:$G45,$I45))*(INDEX(ESPN!$B$2:$K$246,'Aggregate (FBNinja)'!$E45,MATCH('Aggregate (FBNinja)'!N$2,ESPN!$B$1:$K$1,0))),0)</f>
        <v>4.07</v>
      </c>
      <c r="O45">
        <f>IF($F45&gt;0,$F45*(INDEX(DFBP!$D$2:$Z$401,'Aggregate (FBNinja)'!$B45,MATCH('Aggregate (FBNinja)'!O$2,DFBP!$D$1:$Z$1,0))),0)+IF($G45&gt;0,$G45*(INDEX(FBNinja!$J$2:$AE$409,'Aggregate (FBNinja)'!$C45,MATCH('Aggregate (FBNinja)'!O$2,FBNinja!$J$1:$AE$1,0))),0)+IF($H45&gt;0,$H45*(INDEX(HTBB!$F$2:$O$303,'Aggregate (FBNinja)'!$D45,MATCH('Aggregate (FBNinja)'!O$2,HTBB!$F$1:$O$1,0))),0)+IF($I45&gt;0,$I45*(INDEX(ESPN!$B$2:$K$246,'Aggregate (FBNinja)'!$E45,MATCH('Aggregate (FBNinja)'!O$2,ESPN!$B$1:$K$1,0))),0)</f>
        <v>1.27</v>
      </c>
      <c r="P45">
        <f>IF($F45&gt;0,$F45*(INDEX(DFBP!$D$2:$Z$401,'Aggregate (FBNinja)'!$B45,MATCH('Aggregate (FBNinja)'!P$2,DFBP!$D$1:$Z$1,0))),0)+IF($G45&gt;0,$G45*(INDEX(FBNinja!$J$2:$AE$409,'Aggregate (FBNinja)'!$C45,MATCH('Aggregate (FBNinja)'!P$2,FBNinja!$J$1:$AE$1,0))),0)+IF($H45&gt;0,$H45*(INDEX(HTBB!$F$2:$O$303,'Aggregate (FBNinja)'!$D45,MATCH('Aggregate (FBNinja)'!P$2,HTBB!$F$1:$O$1,0))),0)+IF($I45&gt;0,$I45*(INDEX(ESPN!$B$2:$K$246,'Aggregate (FBNinja)'!$E45,MATCH('Aggregate (FBNinja)'!P$2,ESPN!$B$1:$K$1,0))),0)</f>
        <v>5.65</v>
      </c>
      <c r="Q45">
        <f>IF($F45&gt;0,$F45*(INDEX(DFBP!$D$2:$Z$401,'Aggregate (FBNinja)'!$B45,MATCH('Aggregate (FBNinja)'!Q$2,DFBP!$D$1:$Z$1,0))),0)+IF($G45&gt;0,$G45*(INDEX(FBNinja!$J$2:$AE$409,'Aggregate (FBNinja)'!$C45,MATCH('Aggregate (FBNinja)'!Q$2,FBNinja!$J$1:$AE$1,0))),0)+IF($H45&gt;0,$H45*(INDEX(HTBB!$F$2:$O$303,'Aggregate (FBNinja)'!$D45,MATCH('Aggregate (FBNinja)'!Q$2,HTBB!$F$1:$O$1,0))),0)+IF($I45&gt;0,$I45*(INDEX(ESPN!$B$2:$K$246,'Aggregate (FBNinja)'!$E45,MATCH('Aggregate (FBNinja)'!Q$2,ESPN!$B$1:$K$1,0))),0)</f>
        <v>4.9800000000000004</v>
      </c>
      <c r="R45">
        <f>IF($F45&gt;0,$F45*(INDEX(DFBP!$D$2:$Z$401,'Aggregate (FBNinja)'!$B45,MATCH('Aggregate (FBNinja)'!R$2,DFBP!$D$1:$Z$1,0))),0)+IF($G45&gt;0,$G45*(INDEX(FBNinja!$J$2:$AE$409,'Aggregate (FBNinja)'!$C45,MATCH('Aggregate (FBNinja)'!R$2,FBNinja!$J$1:$AE$1,0))),0)+IF($H45&gt;0,$H45*(INDEX(HTBB!$F$2:$O$303,'Aggregate (FBNinja)'!$D45,MATCH('Aggregate (FBNinja)'!R$2,HTBB!$F$1:$O$1,0))),0)+IF($I45&gt;0,$I45*(INDEX(ESPN!$B$2:$K$246,'Aggregate (FBNinja)'!$E45,MATCH('Aggregate (FBNinja)'!R$2,ESPN!$B$1:$K$1,0))),0)</f>
        <v>0.9</v>
      </c>
      <c r="S45">
        <f>IF($F45&gt;0,$F45*(INDEX(DFBP!$D$2:$Z$401,'Aggregate (FBNinja)'!$B45,MATCH('Aggregate (FBNinja)'!S$2,DFBP!$D$1:$Z$1,0))),0)+IF($G45&gt;0,$G45*(INDEX(FBNinja!$J$2:$AE$409,'Aggregate (FBNinja)'!$C45,MATCH('Aggregate (FBNinja)'!S$2,FBNinja!$J$1:$AE$1,0))),0)+IF($H45&gt;0,$H45*(INDEX(HTBB!$F$2:$O$303,'Aggregate (FBNinja)'!$D45,MATCH('Aggregate (FBNinja)'!S$2,HTBB!$F$1:$O$1,0))),0)+IF($I45&gt;0,$I45*(INDEX(ESPN!$B$2:$K$246,'Aggregate (FBNinja)'!$E45,MATCH('Aggregate (FBNinja)'!S$2,ESPN!$B$1:$K$1,0))),0)</f>
        <v>0.97</v>
      </c>
      <c r="T45" s="5">
        <f t="shared" si="0"/>
        <v>19.130140400000002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70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78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1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(FBNinja)'!$B46,MATCH('Aggregate (FBNinja)'!K$2,DFBP!$D$1:$Z$1,0))),0)+IF($G46&gt;0,($G46/SUM($F46:$G46,$I46))*(INDEX(FBNinja!$J$2:$AE$409,'Aggregate (FBNinja)'!$C46,MATCH('Aggregate (FBNinja)'!K$2,FBNinja!$J$1:$AE$1,0))),0)+IF($I46&gt;0,($I46/SUM($F46:$G46,$I46))*(INDEX(ESPN!$B$2:$K$246,'Aggregate (FBNinja)'!$E46,MATCH('Aggregate (FBNinja)'!K$2,ESPN!$B$1:$K$1,0))),0)</f>
        <v>5.3500490999999997</v>
      </c>
      <c r="L46" s="5">
        <f>IF($F46&gt;0,($F46/SUM($F46:$G46,$I46))*(INDEX(DFBP!$D$2:$Z$401,'Aggregate (FBNinja)'!$B46,MATCH('Aggregate (FBNinja)'!L$2,DFBP!$D$1:$Z$1,0))),0)+IF($G46&gt;0,($G46/SUM($F46:$G46,$I46))*(INDEX(FBNinja!$J$2:$AE$409,'Aggregate (FBNinja)'!$C46,MATCH('Aggregate (FBNinja)'!L$2,FBNinja!$J$1:$AE$1,0))),0)+IF($I46&gt;0,($I46/SUM($F46:$G46,$I46))*(INDEX(ESPN!$B$2:$K$246,'Aggregate (FBNinja)'!$E46,MATCH('Aggregate (FBNinja)'!L$2,ESPN!$B$1:$K$1,0))),0)</f>
        <v>12.31</v>
      </c>
      <c r="M46" s="5">
        <f>IF($F46&gt;0,($F46/SUM($F46:$G46,$I46))*(INDEX(DFBP!$D$2:$Z$401,'Aggregate (FBNinja)'!$B46,MATCH('Aggregate (FBNinja)'!M$2,DFBP!$D$1:$Z$1,0))),0)+IF($G46&gt;0,($G46/SUM($F46:$G46,$I46))*(INDEX(FBNinja!$J$2:$AE$409,'Aggregate (FBNinja)'!$C46,MATCH('Aggregate (FBNinja)'!M$2,FBNinja!$J$1:$AE$1,0))),0)+IF($I46&gt;0,($I46/SUM($F46:$G46,$I46))*(INDEX(ESPN!$B$2:$K$246,'Aggregate (FBNinja)'!$E46,MATCH('Aggregate (FBNinja)'!M$2,ESPN!$B$1:$K$1,0))),0)</f>
        <v>4.9699907999999997</v>
      </c>
      <c r="N46" s="5">
        <f>IF($F46&gt;0,($F46/SUM($F46:$G46,$I46))*(INDEX(DFBP!$D$2:$Z$401,'Aggregate (FBNinja)'!$B46,MATCH('Aggregate (FBNinja)'!N$2,DFBP!$D$1:$Z$1,0))),0)+IF($G46&gt;0,($G46/SUM($F46:$G46,$I46))*(INDEX(FBNinja!$J$2:$AE$409,'Aggregate (FBNinja)'!$C46,MATCH('Aggregate (FBNinja)'!N$2,FBNinja!$J$1:$AE$1,0))),0)+IF($I46&gt;0,($I46/SUM($F46:$G46,$I46))*(INDEX(ESPN!$B$2:$K$246,'Aggregate (FBNinja)'!$E46,MATCH('Aggregate (FBNinja)'!N$2,ESPN!$B$1:$K$1,0))),0)</f>
        <v>5.62</v>
      </c>
      <c r="O46">
        <f>IF($F46&gt;0,$F46*(INDEX(DFBP!$D$2:$Z$401,'Aggregate (FBNinja)'!$B46,MATCH('Aggregate (FBNinja)'!O$2,DFBP!$D$1:$Z$1,0))),0)+IF($G46&gt;0,$G46*(INDEX(FBNinja!$J$2:$AE$409,'Aggregate (FBNinja)'!$C46,MATCH('Aggregate (FBNinja)'!O$2,FBNinja!$J$1:$AE$1,0))),0)+IF($H46&gt;0,$H46*(INDEX(HTBB!$F$2:$O$303,'Aggregate (FBNinja)'!$D46,MATCH('Aggregate (FBNinja)'!O$2,HTBB!$F$1:$O$1,0))),0)+IF($I46&gt;0,$I46*(INDEX(ESPN!$B$2:$K$246,'Aggregate (FBNinja)'!$E46,MATCH('Aggregate (FBNinja)'!O$2,ESPN!$B$1:$K$1,0))),0)</f>
        <v>1.83</v>
      </c>
      <c r="P46">
        <f>IF($F46&gt;0,$F46*(INDEX(DFBP!$D$2:$Z$401,'Aggregate (FBNinja)'!$B46,MATCH('Aggregate (FBNinja)'!P$2,DFBP!$D$1:$Z$1,0))),0)+IF($G46&gt;0,$G46*(INDEX(FBNinja!$J$2:$AE$409,'Aggregate (FBNinja)'!$C46,MATCH('Aggregate (FBNinja)'!P$2,FBNinja!$J$1:$AE$1,0))),0)+IF($H46&gt;0,$H46*(INDEX(HTBB!$F$2:$O$303,'Aggregate (FBNinja)'!$D46,MATCH('Aggregate (FBNinja)'!P$2,HTBB!$F$1:$O$1,0))),0)+IF($I46&gt;0,$I46*(INDEX(ESPN!$B$2:$K$246,'Aggregate (FBNinja)'!$E46,MATCH('Aggregate (FBNinja)'!P$2,ESPN!$B$1:$K$1,0))),0)</f>
        <v>4.68</v>
      </c>
      <c r="Q46">
        <f>IF($F46&gt;0,$F46*(INDEX(DFBP!$D$2:$Z$401,'Aggregate (FBNinja)'!$B46,MATCH('Aggregate (FBNinja)'!Q$2,DFBP!$D$1:$Z$1,0))),0)+IF($G46&gt;0,$G46*(INDEX(FBNinja!$J$2:$AE$409,'Aggregate (FBNinja)'!$C46,MATCH('Aggregate (FBNinja)'!Q$2,FBNinja!$J$1:$AE$1,0))),0)+IF($H46&gt;0,$H46*(INDEX(HTBB!$F$2:$O$303,'Aggregate (FBNinja)'!$D46,MATCH('Aggregate (FBNinja)'!Q$2,HTBB!$F$1:$O$1,0))),0)+IF($I46&gt;0,$I46*(INDEX(ESPN!$B$2:$K$246,'Aggregate (FBNinja)'!$E46,MATCH('Aggregate (FBNinja)'!Q$2,ESPN!$B$1:$K$1,0))),0)</f>
        <v>1.98</v>
      </c>
      <c r="R46">
        <f>IF($F46&gt;0,$F46*(INDEX(DFBP!$D$2:$Z$401,'Aggregate (FBNinja)'!$B46,MATCH('Aggregate (FBNinja)'!R$2,DFBP!$D$1:$Z$1,0))),0)+IF($G46&gt;0,$G46*(INDEX(FBNinja!$J$2:$AE$409,'Aggregate (FBNinja)'!$C46,MATCH('Aggregate (FBNinja)'!R$2,FBNinja!$J$1:$AE$1,0))),0)+IF($H46&gt;0,$H46*(INDEX(HTBB!$F$2:$O$303,'Aggregate (FBNinja)'!$D46,MATCH('Aggregate (FBNinja)'!R$2,HTBB!$F$1:$O$1,0))),0)+IF($I46&gt;0,$I46*(INDEX(ESPN!$B$2:$K$246,'Aggregate (FBNinja)'!$E46,MATCH('Aggregate (FBNinja)'!R$2,ESPN!$B$1:$K$1,0))),0)</f>
        <v>0.62</v>
      </c>
      <c r="S46">
        <f>IF($F46&gt;0,$F46*(INDEX(DFBP!$D$2:$Z$401,'Aggregate (FBNinja)'!$B46,MATCH('Aggregate (FBNinja)'!S$2,DFBP!$D$1:$Z$1,0))),0)+IF($G46&gt;0,$G46*(INDEX(FBNinja!$J$2:$AE$409,'Aggregate (FBNinja)'!$C46,MATCH('Aggregate (FBNinja)'!S$2,FBNinja!$J$1:$AE$1,0))),0)+IF($H46&gt;0,$H46*(INDEX(HTBB!$F$2:$O$303,'Aggregate (FBNinja)'!$D46,MATCH('Aggregate (FBNinja)'!S$2,HTBB!$F$1:$O$1,0))),0)+IF($I46&gt;0,$I46*(INDEX(ESPN!$B$2:$K$246,'Aggregate (FBNinja)'!$E46,MATCH('Aggregate (FBNinja)'!S$2,ESPN!$B$1:$K$1,0))),0)</f>
        <v>0.22</v>
      </c>
      <c r="T46" s="5">
        <f t="shared" si="0"/>
        <v>17.500088999999999</v>
      </c>
      <c r="V46">
        <f>IF(F46&gt;0,($F46/SUM($F46:$G46,$I46))*INDEX(DFBP!$B$2:$B$401,B46),0)+IF(G46&gt;0,($G46/SUM($F46:$G46,$I46))*INDEX(FBNinja!$H$2:$H$409,C46),0)+IF(I46&gt;0,($I46/SUM($F46:$G46,$I46))*INDEX(ESPN!$L$2:$L$246,E46),0)</f>
        <v>72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108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1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(FBNinja)'!$B47,MATCH('Aggregate (FBNinja)'!K$2,DFBP!$D$1:$Z$1,0))),0)+IF($G47&gt;0,($G47/SUM($F47:$G47,$I47))*(INDEX(FBNinja!$J$2:$AE$409,'Aggregate (FBNinja)'!$C47,MATCH('Aggregate (FBNinja)'!K$2,FBNinja!$J$1:$AE$1,0))),0)+IF($I47&gt;0,($I47/SUM($F47:$G47,$I47))*(INDEX(ESPN!$B$2:$K$246,'Aggregate (FBNinja)'!$E47,MATCH('Aggregate (FBNinja)'!K$2,ESPN!$B$1:$K$1,0))),0)</f>
        <v>5.0399886</v>
      </c>
      <c r="L47" s="5">
        <f>IF($F47&gt;0,($F47/SUM($F47:$G47,$I47))*(INDEX(DFBP!$D$2:$Z$401,'Aggregate (FBNinja)'!$B47,MATCH('Aggregate (FBNinja)'!L$2,DFBP!$D$1:$Z$1,0))),0)+IF($G47&gt;0,($G47/SUM($F47:$G47,$I47))*(INDEX(FBNinja!$J$2:$AE$409,'Aggregate (FBNinja)'!$C47,MATCH('Aggregate (FBNinja)'!L$2,FBNinja!$J$1:$AE$1,0))),0)+IF($I47&gt;0,($I47/SUM($F47:$G47,$I47))*(INDEX(ESPN!$B$2:$K$246,'Aggregate (FBNinja)'!$E47,MATCH('Aggregate (FBNinja)'!L$2,ESPN!$B$1:$K$1,0))),0)</f>
        <v>11.42</v>
      </c>
      <c r="M47" s="5">
        <f>IF($F47&gt;0,($F47/SUM($F47:$G47,$I47))*(INDEX(DFBP!$D$2:$Z$401,'Aggregate (FBNinja)'!$B47,MATCH('Aggregate (FBNinja)'!M$2,DFBP!$D$1:$Z$1,0))),0)+IF($G47&gt;0,($G47/SUM($F47:$G47,$I47))*(INDEX(FBNinja!$J$2:$AE$409,'Aggregate (FBNinja)'!$C47,MATCH('Aggregate (FBNinja)'!M$2,FBNinja!$J$1:$AE$1,0))),0)+IF($I47&gt;0,($I47/SUM($F47:$G47,$I47))*(INDEX(ESPN!$B$2:$K$246,'Aggregate (FBNinja)'!$E47,MATCH('Aggregate (FBNinja)'!M$2,ESPN!$B$1:$K$1,0))),0)</f>
        <v>1.6500078</v>
      </c>
      <c r="N47" s="5">
        <f>IF($F47&gt;0,($F47/SUM($F47:$G47,$I47))*(INDEX(DFBP!$D$2:$Z$401,'Aggregate (FBNinja)'!$B47,MATCH('Aggregate (FBNinja)'!N$2,DFBP!$D$1:$Z$1,0))),0)+IF($G47&gt;0,($G47/SUM($F47:$G47,$I47))*(INDEX(FBNinja!$J$2:$AE$409,'Aggregate (FBNinja)'!$C47,MATCH('Aggregate (FBNinja)'!N$2,FBNinja!$J$1:$AE$1,0))),0)+IF($I47&gt;0,($I47/SUM($F47:$G47,$I47))*(INDEX(ESPN!$B$2:$K$246,'Aggregate (FBNinja)'!$E47,MATCH('Aggregate (FBNinja)'!N$2,ESPN!$B$1:$K$1,0))),0)</f>
        <v>1.89</v>
      </c>
      <c r="O47">
        <f>IF($F47&gt;0,$F47*(INDEX(DFBP!$D$2:$Z$401,'Aggregate (FBNinja)'!$B47,MATCH('Aggregate (FBNinja)'!O$2,DFBP!$D$1:$Z$1,0))),0)+IF($G47&gt;0,$G47*(INDEX(FBNinja!$J$2:$AE$409,'Aggregate (FBNinja)'!$C47,MATCH('Aggregate (FBNinja)'!O$2,FBNinja!$J$1:$AE$1,0))),0)+IF($H47&gt;0,$H47*(INDEX(HTBB!$F$2:$O$303,'Aggregate (FBNinja)'!$D47,MATCH('Aggregate (FBNinja)'!O$2,HTBB!$F$1:$O$1,0))),0)+IF($I47&gt;0,$I47*(INDEX(ESPN!$B$2:$K$246,'Aggregate (FBNinja)'!$E47,MATCH('Aggregate (FBNinja)'!O$2,ESPN!$B$1:$K$1,0))),0)</f>
        <v>1.4</v>
      </c>
      <c r="P47">
        <f>IF($F47&gt;0,$F47*(INDEX(DFBP!$D$2:$Z$401,'Aggregate (FBNinja)'!$B47,MATCH('Aggregate (FBNinja)'!P$2,DFBP!$D$1:$Z$1,0))),0)+IF($G47&gt;0,$G47*(INDEX(FBNinja!$J$2:$AE$409,'Aggregate (FBNinja)'!$C47,MATCH('Aggregate (FBNinja)'!P$2,FBNinja!$J$1:$AE$1,0))),0)+IF($H47&gt;0,$H47*(INDEX(HTBB!$F$2:$O$303,'Aggregate (FBNinja)'!$D47,MATCH('Aggregate (FBNinja)'!P$2,HTBB!$F$1:$O$1,0))),0)+IF($I47&gt;0,$I47*(INDEX(ESPN!$B$2:$K$246,'Aggregate (FBNinja)'!$E47,MATCH('Aggregate (FBNinja)'!P$2,ESPN!$B$1:$K$1,0))),0)</f>
        <v>5.91</v>
      </c>
      <c r="Q47">
        <f>IF($F47&gt;0,$F47*(INDEX(DFBP!$D$2:$Z$401,'Aggregate (FBNinja)'!$B47,MATCH('Aggregate (FBNinja)'!Q$2,DFBP!$D$1:$Z$1,0))),0)+IF($G47&gt;0,$G47*(INDEX(FBNinja!$J$2:$AE$409,'Aggregate (FBNinja)'!$C47,MATCH('Aggregate (FBNinja)'!Q$2,FBNinja!$J$1:$AE$1,0))),0)+IF($H47&gt;0,$H47*(INDEX(HTBB!$F$2:$O$303,'Aggregate (FBNinja)'!$D47,MATCH('Aggregate (FBNinja)'!Q$2,HTBB!$F$1:$O$1,0))),0)+IF($I47&gt;0,$I47*(INDEX(ESPN!$B$2:$K$246,'Aggregate (FBNinja)'!$E47,MATCH('Aggregate (FBNinja)'!Q$2,ESPN!$B$1:$K$1,0))),0)</f>
        <v>1.38</v>
      </c>
      <c r="R47">
        <f>IF($F47&gt;0,$F47*(INDEX(DFBP!$D$2:$Z$401,'Aggregate (FBNinja)'!$B47,MATCH('Aggregate (FBNinja)'!R$2,DFBP!$D$1:$Z$1,0))),0)+IF($G47&gt;0,$G47*(INDEX(FBNinja!$J$2:$AE$409,'Aggregate (FBNinja)'!$C47,MATCH('Aggregate (FBNinja)'!R$2,FBNinja!$J$1:$AE$1,0))),0)+IF($H47&gt;0,$H47*(INDEX(HTBB!$F$2:$O$303,'Aggregate (FBNinja)'!$D47,MATCH('Aggregate (FBNinja)'!R$2,HTBB!$F$1:$O$1,0))),0)+IF($I47&gt;0,$I47*(INDEX(ESPN!$B$2:$K$246,'Aggregate (FBNinja)'!$E47,MATCH('Aggregate (FBNinja)'!R$2,ESPN!$B$1:$K$1,0))),0)</f>
        <v>0.51</v>
      </c>
      <c r="S47">
        <f>IF($F47&gt;0,$F47*(INDEX(DFBP!$D$2:$Z$401,'Aggregate (FBNinja)'!$B47,MATCH('Aggregate (FBNinja)'!S$2,DFBP!$D$1:$Z$1,0))),0)+IF($G47&gt;0,$G47*(INDEX(FBNinja!$J$2:$AE$409,'Aggregate (FBNinja)'!$C47,MATCH('Aggregate (FBNinja)'!S$2,FBNinja!$J$1:$AE$1,0))),0)+IF($H47&gt;0,$H47*(INDEX(HTBB!$F$2:$O$303,'Aggregate (FBNinja)'!$D47,MATCH('Aggregate (FBNinja)'!S$2,HTBB!$F$1:$O$1,0))),0)+IF($I47&gt;0,$I47*(INDEX(ESPN!$B$2:$K$246,'Aggregate (FBNinja)'!$E47,MATCH('Aggregate (FBNinja)'!S$2,ESPN!$B$1:$K$1,0))),0)</f>
        <v>0.64</v>
      </c>
      <c r="T47" s="5">
        <f t="shared" si="0"/>
        <v>13.129985000000001</v>
      </c>
      <c r="V47">
        <f>IF(F47&gt;0,($F47/SUM($F47:$G47,$I47))*INDEX(DFBP!$B$2:$B$401,B47),0)+IF(G47&gt;0,($G47/SUM($F47:$G47,$I47))*INDEX(FBNinja!$H$2:$H$409,C47),0)+IF(I47&gt;0,($I47/SUM($F47:$G47,$I47))*INDEX(ESPN!$L$2:$L$246,E47),0)</f>
        <v>63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127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1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(FBNinja)'!$B48,MATCH('Aggregate (FBNinja)'!K$2,DFBP!$D$1:$Z$1,0))),0)+IF($G48&gt;0,($G48/SUM($F48:$G48,$I48))*(INDEX(FBNinja!$J$2:$AE$409,'Aggregate (FBNinja)'!$C48,MATCH('Aggregate (FBNinja)'!K$2,FBNinja!$J$1:$AE$1,0))),0)+IF($I48&gt;0,($I48/SUM($F48:$G48,$I48))*(INDEX(ESPN!$B$2:$K$246,'Aggregate (FBNinja)'!$E48,MATCH('Aggregate (FBNinja)'!K$2,ESPN!$B$1:$K$1,0))),0)</f>
        <v>4.3699791999999995</v>
      </c>
      <c r="L48" s="5">
        <f>IF($F48&gt;0,($F48/SUM($F48:$G48,$I48))*(INDEX(DFBP!$D$2:$Z$401,'Aggregate (FBNinja)'!$B48,MATCH('Aggregate (FBNinja)'!L$2,DFBP!$D$1:$Z$1,0))),0)+IF($G48&gt;0,($G48/SUM($F48:$G48,$I48))*(INDEX(FBNinja!$J$2:$AE$409,'Aggregate (FBNinja)'!$C48,MATCH('Aggregate (FBNinja)'!L$2,FBNinja!$J$1:$AE$1,0))),0)+IF($I48&gt;0,($I48/SUM($F48:$G48,$I48))*(INDEX(ESPN!$B$2:$K$246,'Aggregate (FBNinja)'!$E48,MATCH('Aggregate (FBNinja)'!L$2,ESPN!$B$1:$K$1,0))),0)</f>
        <v>9.26</v>
      </c>
      <c r="M48" s="5">
        <f>IF($F48&gt;0,($F48/SUM($F48:$G48,$I48))*(INDEX(DFBP!$D$2:$Z$401,'Aggregate (FBNinja)'!$B48,MATCH('Aggregate (FBNinja)'!M$2,DFBP!$D$1:$Z$1,0))),0)+IF($G48&gt;0,($G48/SUM($F48:$G48,$I48))*(INDEX(FBNinja!$J$2:$AE$409,'Aggregate (FBNinja)'!$C48,MATCH('Aggregate (FBNinja)'!M$2,FBNinja!$J$1:$AE$1,0))),0)+IF($I48&gt;0,($I48/SUM($F48:$G48,$I48))*(INDEX(ESPN!$B$2:$K$246,'Aggregate (FBNinja)'!$E48,MATCH('Aggregate (FBNinja)'!M$2,ESPN!$B$1:$K$1,0))),0)</f>
        <v>2.2200059999999997</v>
      </c>
      <c r="N48" s="5">
        <f>IF($F48&gt;0,($F48/SUM($F48:$G48,$I48))*(INDEX(DFBP!$D$2:$Z$401,'Aggregate (FBNinja)'!$B48,MATCH('Aggregate (FBNinja)'!N$2,DFBP!$D$1:$Z$1,0))),0)+IF($G48&gt;0,($G48/SUM($F48:$G48,$I48))*(INDEX(FBNinja!$J$2:$AE$409,'Aggregate (FBNinja)'!$C48,MATCH('Aggregate (FBNinja)'!N$2,FBNinja!$J$1:$AE$1,0))),0)+IF($I48&gt;0,($I48/SUM($F48:$G48,$I48))*(INDEX(ESPN!$B$2:$K$246,'Aggregate (FBNinja)'!$E48,MATCH('Aggregate (FBNinja)'!N$2,ESPN!$B$1:$K$1,0))),0)</f>
        <v>2.76</v>
      </c>
      <c r="O48">
        <f>IF($F48&gt;0,$F48*(INDEX(DFBP!$D$2:$Z$401,'Aggregate (FBNinja)'!$B48,MATCH('Aggregate (FBNinja)'!O$2,DFBP!$D$1:$Z$1,0))),0)+IF($G48&gt;0,$G48*(INDEX(FBNinja!$J$2:$AE$409,'Aggregate (FBNinja)'!$C48,MATCH('Aggregate (FBNinja)'!O$2,FBNinja!$J$1:$AE$1,0))),0)+IF($H48&gt;0,$H48*(INDEX(HTBB!$F$2:$O$303,'Aggregate (FBNinja)'!$D48,MATCH('Aggregate (FBNinja)'!O$2,HTBB!$F$1:$O$1,0))),0)+IF($I48&gt;0,$I48*(INDEX(ESPN!$B$2:$K$246,'Aggregate (FBNinja)'!$E48,MATCH('Aggregate (FBNinja)'!O$2,ESPN!$B$1:$K$1,0))),0)</f>
        <v>2.02</v>
      </c>
      <c r="P48">
        <f>IF($F48&gt;0,$F48*(INDEX(DFBP!$D$2:$Z$401,'Aggregate (FBNinja)'!$B48,MATCH('Aggregate (FBNinja)'!P$2,DFBP!$D$1:$Z$1,0))),0)+IF($G48&gt;0,$G48*(INDEX(FBNinja!$J$2:$AE$409,'Aggregate (FBNinja)'!$C48,MATCH('Aggregate (FBNinja)'!P$2,FBNinja!$J$1:$AE$1,0))),0)+IF($H48&gt;0,$H48*(INDEX(HTBB!$F$2:$O$303,'Aggregate (FBNinja)'!$D48,MATCH('Aggregate (FBNinja)'!P$2,HTBB!$F$1:$O$1,0))),0)+IF($I48&gt;0,$I48*(INDEX(ESPN!$B$2:$K$246,'Aggregate (FBNinja)'!$E48,MATCH('Aggregate (FBNinja)'!P$2,ESPN!$B$1:$K$1,0))),0)</f>
        <v>5.84</v>
      </c>
      <c r="Q48">
        <f>IF($F48&gt;0,$F48*(INDEX(DFBP!$D$2:$Z$401,'Aggregate (FBNinja)'!$B48,MATCH('Aggregate (FBNinja)'!Q$2,DFBP!$D$1:$Z$1,0))),0)+IF($G48&gt;0,$G48*(INDEX(FBNinja!$J$2:$AE$409,'Aggregate (FBNinja)'!$C48,MATCH('Aggregate (FBNinja)'!Q$2,FBNinja!$J$1:$AE$1,0))),0)+IF($H48&gt;0,$H48*(INDEX(HTBB!$F$2:$O$303,'Aggregate (FBNinja)'!$D48,MATCH('Aggregate (FBNinja)'!Q$2,HTBB!$F$1:$O$1,0))),0)+IF($I48&gt;0,$I48*(INDEX(ESPN!$B$2:$K$246,'Aggregate (FBNinja)'!$E48,MATCH('Aggregate (FBNinja)'!Q$2,ESPN!$B$1:$K$1,0))),0)</f>
        <v>1.99</v>
      </c>
      <c r="R48">
        <f>IF($F48&gt;0,$F48*(INDEX(DFBP!$D$2:$Z$401,'Aggregate (FBNinja)'!$B48,MATCH('Aggregate (FBNinja)'!R$2,DFBP!$D$1:$Z$1,0))),0)+IF($G48&gt;0,$G48*(INDEX(FBNinja!$J$2:$AE$409,'Aggregate (FBNinja)'!$C48,MATCH('Aggregate (FBNinja)'!R$2,FBNinja!$J$1:$AE$1,0))),0)+IF($H48&gt;0,$H48*(INDEX(HTBB!$F$2:$O$303,'Aggregate (FBNinja)'!$D48,MATCH('Aggregate (FBNinja)'!R$2,HTBB!$F$1:$O$1,0))),0)+IF($I48&gt;0,$I48*(INDEX(ESPN!$B$2:$K$246,'Aggregate (FBNinja)'!$E48,MATCH('Aggregate (FBNinja)'!R$2,ESPN!$B$1:$K$1,0))),0)</f>
        <v>0.91</v>
      </c>
      <c r="S48">
        <f>IF($F48&gt;0,$F48*(INDEX(DFBP!$D$2:$Z$401,'Aggregate (FBNinja)'!$B48,MATCH('Aggregate (FBNinja)'!S$2,DFBP!$D$1:$Z$1,0))),0)+IF($G48&gt;0,$G48*(INDEX(FBNinja!$J$2:$AE$409,'Aggregate (FBNinja)'!$C48,MATCH('Aggregate (FBNinja)'!S$2,FBNinja!$J$1:$AE$1,0))),0)+IF($H48&gt;0,$H48*(INDEX(HTBB!$F$2:$O$303,'Aggregate (FBNinja)'!$D48,MATCH('Aggregate (FBNinja)'!S$2,HTBB!$F$1:$O$1,0))),0)+IF($I48&gt;0,$I48*(INDEX(ESPN!$B$2:$K$246,'Aggregate (FBNinja)'!$E48,MATCH('Aggregate (FBNinja)'!S$2,ESPN!$B$1:$K$1,0))),0)</f>
        <v>0.3</v>
      </c>
      <c r="T48" s="5">
        <f t="shared" si="0"/>
        <v>12.979964399999998</v>
      </c>
      <c r="V48">
        <f>IF(F48&gt;0,($F48/SUM($F48:$G48,$I48))*INDEX(DFBP!$B$2:$B$401,B48),0)+IF(G48&gt;0,($G48/SUM($F48:$G48,$I48))*INDEX(FBNinja!$H$2:$H$409,C48),0)+IF(I48&gt;0,($I48/SUM($F48:$G48,$I48))*INDEX(ESPN!$L$2:$L$246,E48),0)</f>
        <v>75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34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1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(FBNinja)'!$B49,MATCH('Aggregate (FBNinja)'!K$2,DFBP!$D$1:$Z$1,0))),0)+IF($G49&gt;0,($G49/SUM($F49:$G49,$I49))*(INDEX(FBNinja!$J$2:$AE$409,'Aggregate (FBNinja)'!$C49,MATCH('Aggregate (FBNinja)'!K$2,FBNinja!$J$1:$AE$1,0))),0)+IF($I49&gt;0,($I49/SUM($F49:$G49,$I49))*(INDEX(ESPN!$B$2:$K$246,'Aggregate (FBNinja)'!$E49,MATCH('Aggregate (FBNinja)'!K$2,ESPN!$B$1:$K$1,0))),0)</f>
        <v>9.6300048</v>
      </c>
      <c r="L49" s="5">
        <f>IF($F49&gt;0,($F49/SUM($F49:$G49,$I49))*(INDEX(DFBP!$D$2:$Z$401,'Aggregate (FBNinja)'!$B49,MATCH('Aggregate (FBNinja)'!L$2,DFBP!$D$1:$Z$1,0))),0)+IF($G49&gt;0,($G49/SUM($F49:$G49,$I49))*(INDEX(FBNinja!$J$2:$AE$409,'Aggregate (FBNinja)'!$C49,MATCH('Aggregate (FBNinja)'!L$2,FBNinja!$J$1:$AE$1,0))),0)+IF($I49&gt;0,($I49/SUM($F49:$G49,$I49))*(INDEX(ESPN!$B$2:$K$246,'Aggregate (FBNinja)'!$E49,MATCH('Aggregate (FBNinja)'!L$2,ESPN!$B$1:$K$1,0))),0)</f>
        <v>20.64</v>
      </c>
      <c r="M49" s="5">
        <f>IF($F49&gt;0,($F49/SUM($F49:$G49,$I49))*(INDEX(DFBP!$D$2:$Z$401,'Aggregate (FBNinja)'!$B49,MATCH('Aggregate (FBNinja)'!M$2,DFBP!$D$1:$Z$1,0))),0)+IF($G49&gt;0,($G49/SUM($F49:$G49,$I49))*(INDEX(FBNinja!$J$2:$AE$409,'Aggregate (FBNinja)'!$C49,MATCH('Aggregate (FBNinja)'!M$2,FBNinja!$J$1:$AE$1,0))),0)+IF($I49&gt;0,($I49/SUM($F49:$G49,$I49))*(INDEX(ESPN!$B$2:$K$246,'Aggregate (FBNinja)'!$E49,MATCH('Aggregate (FBNinja)'!M$2,ESPN!$B$1:$K$1,0))),0)</f>
        <v>7.2099936000000007</v>
      </c>
      <c r="N49" s="5">
        <f>IF($F49&gt;0,($F49/SUM($F49:$G49,$I49))*(INDEX(DFBP!$D$2:$Z$401,'Aggregate (FBNinja)'!$B49,MATCH('Aggregate (FBNinja)'!N$2,DFBP!$D$1:$Z$1,0))),0)+IF($G49&gt;0,($G49/SUM($F49:$G49,$I49))*(INDEX(FBNinja!$J$2:$AE$409,'Aggregate (FBNinja)'!$C49,MATCH('Aggregate (FBNinja)'!N$2,FBNinja!$J$1:$AE$1,0))),0)+IF($I49&gt;0,($I49/SUM($F49:$G49,$I49))*(INDEX(ESPN!$B$2:$K$246,'Aggregate (FBNinja)'!$E49,MATCH('Aggregate (FBNinja)'!N$2,ESPN!$B$1:$K$1,0))),0)</f>
        <v>8.64</v>
      </c>
      <c r="O49">
        <f>IF($F49&gt;0,$F49*(INDEX(DFBP!$D$2:$Z$401,'Aggregate (FBNinja)'!$B49,MATCH('Aggregate (FBNinja)'!O$2,DFBP!$D$1:$Z$1,0))),0)+IF($G49&gt;0,$G49*(INDEX(FBNinja!$J$2:$AE$409,'Aggregate (FBNinja)'!$C49,MATCH('Aggregate (FBNinja)'!O$2,FBNinja!$J$1:$AE$1,0))),0)+IF($H49&gt;0,$H49*(INDEX(HTBB!$F$2:$O$303,'Aggregate (FBNinja)'!$D49,MATCH('Aggregate (FBNinja)'!O$2,HTBB!$F$1:$O$1,0))),0)+IF($I49&gt;0,$I49*(INDEX(ESPN!$B$2:$K$246,'Aggregate (FBNinja)'!$E49,MATCH('Aggregate (FBNinja)'!O$2,ESPN!$B$1:$K$1,0))),0)</f>
        <v>0.51</v>
      </c>
      <c r="P49">
        <f>IF($F49&gt;0,$F49*(INDEX(DFBP!$D$2:$Z$401,'Aggregate (FBNinja)'!$B49,MATCH('Aggregate (FBNinja)'!P$2,DFBP!$D$1:$Z$1,0))),0)+IF($G49&gt;0,$G49*(INDEX(FBNinja!$J$2:$AE$409,'Aggregate (FBNinja)'!$C49,MATCH('Aggregate (FBNinja)'!P$2,FBNinja!$J$1:$AE$1,0))),0)+IF($H49&gt;0,$H49*(INDEX(HTBB!$F$2:$O$303,'Aggregate (FBNinja)'!$D49,MATCH('Aggregate (FBNinja)'!P$2,HTBB!$F$1:$O$1,0))),0)+IF($I49&gt;0,$I49*(INDEX(ESPN!$B$2:$K$246,'Aggregate (FBNinja)'!$E49,MATCH('Aggregate (FBNinja)'!P$2,ESPN!$B$1:$K$1,0))),0)</f>
        <v>5.59</v>
      </c>
      <c r="Q49">
        <f>IF($F49&gt;0,$F49*(INDEX(DFBP!$D$2:$Z$401,'Aggregate (FBNinja)'!$B49,MATCH('Aggregate (FBNinja)'!Q$2,DFBP!$D$1:$Z$1,0))),0)+IF($G49&gt;0,$G49*(INDEX(FBNinja!$J$2:$AE$409,'Aggregate (FBNinja)'!$C49,MATCH('Aggregate (FBNinja)'!Q$2,FBNinja!$J$1:$AE$1,0))),0)+IF($H49&gt;0,$H49*(INDEX(HTBB!$F$2:$O$303,'Aggregate (FBNinja)'!$D49,MATCH('Aggregate (FBNinja)'!Q$2,HTBB!$F$1:$O$1,0))),0)+IF($I49&gt;0,$I49*(INDEX(ESPN!$B$2:$K$246,'Aggregate (FBNinja)'!$E49,MATCH('Aggregate (FBNinja)'!Q$2,ESPN!$B$1:$K$1,0))),0)</f>
        <v>4.6500000000000004</v>
      </c>
      <c r="R49">
        <f>IF($F49&gt;0,$F49*(INDEX(DFBP!$D$2:$Z$401,'Aggregate (FBNinja)'!$B49,MATCH('Aggregate (FBNinja)'!R$2,DFBP!$D$1:$Z$1,0))),0)+IF($G49&gt;0,$G49*(INDEX(FBNinja!$J$2:$AE$409,'Aggregate (FBNinja)'!$C49,MATCH('Aggregate (FBNinja)'!R$2,FBNinja!$J$1:$AE$1,0))),0)+IF($H49&gt;0,$H49*(INDEX(HTBB!$F$2:$O$303,'Aggregate (FBNinja)'!$D49,MATCH('Aggregate (FBNinja)'!R$2,HTBB!$F$1:$O$1,0))),0)+IF($I49&gt;0,$I49*(INDEX(ESPN!$B$2:$K$246,'Aggregate (FBNinja)'!$E49,MATCH('Aggregate (FBNinja)'!R$2,ESPN!$B$1:$K$1,0))),0)</f>
        <v>0.99</v>
      </c>
      <c r="S49">
        <f>IF($F49&gt;0,$F49*(INDEX(DFBP!$D$2:$Z$401,'Aggregate (FBNinja)'!$B49,MATCH('Aggregate (FBNinja)'!S$2,DFBP!$D$1:$Z$1,0))),0)+IF($G49&gt;0,$G49*(INDEX(FBNinja!$J$2:$AE$409,'Aggregate (FBNinja)'!$C49,MATCH('Aggregate (FBNinja)'!S$2,FBNinja!$J$1:$AE$1,0))),0)+IF($H49&gt;0,$H49*(INDEX(HTBB!$F$2:$O$303,'Aggregate (FBNinja)'!$D49,MATCH('Aggregate (FBNinja)'!S$2,HTBB!$F$1:$O$1,0))),0)+IF($I49&gt;0,$I49*(INDEX(ESPN!$B$2:$K$246,'Aggregate (FBNinja)'!$E49,MATCH('Aggregate (FBNinja)'!S$2,ESPN!$B$1:$K$1,0))),0)</f>
        <v>0.19</v>
      </c>
      <c r="T49" s="5">
        <f t="shared" si="0"/>
        <v>26.980003200000002</v>
      </c>
      <c r="V49">
        <f>IF(F49&gt;0,($F49/SUM($F49:$G49,$I49))*INDEX(DFBP!$B$2:$B$401,B49),0)+IF(G49&gt;0,($G49/SUM($F49:$G49,$I49))*INDEX(FBNinja!$H$2:$H$409,C49),0)+IF(I49&gt;0,($I49/SUM($F49:$G49,$I49))*INDEX(ESPN!$L$2:$L$246,E49),0)</f>
        <v>77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58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1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(FBNinja)'!$B50,MATCH('Aggregate (FBNinja)'!K$2,DFBP!$D$1:$Z$1,0))),0)+IF($G50&gt;0,($G50/SUM($F50:$G50,$I50))*(INDEX(FBNinja!$J$2:$AE$409,'Aggregate (FBNinja)'!$C50,MATCH('Aggregate (FBNinja)'!K$2,FBNinja!$J$1:$AE$1,0))),0)+IF($I50&gt;0,($I50/SUM($F50:$G50,$I50))*(INDEX(ESPN!$B$2:$K$246,'Aggregate (FBNinja)'!$E50,MATCH('Aggregate (FBNinja)'!K$2,ESPN!$B$1:$K$1,0))),0)</f>
        <v>3.1999885999999997</v>
      </c>
      <c r="L50" s="5">
        <f>IF($F50&gt;0,($F50/SUM($F50:$G50,$I50))*(INDEX(DFBP!$D$2:$Z$401,'Aggregate (FBNinja)'!$B50,MATCH('Aggregate (FBNinja)'!L$2,DFBP!$D$1:$Z$1,0))),0)+IF($G50&gt;0,($G50/SUM($F50:$G50,$I50))*(INDEX(FBNinja!$J$2:$AE$409,'Aggregate (FBNinja)'!$C50,MATCH('Aggregate (FBNinja)'!L$2,FBNinja!$J$1:$AE$1,0))),0)+IF($I50&gt;0,($I50/SUM($F50:$G50,$I50))*(INDEX(ESPN!$B$2:$K$246,'Aggregate (FBNinja)'!$E50,MATCH('Aggregate (FBNinja)'!L$2,ESPN!$B$1:$K$1,0))),0)</f>
        <v>8.23</v>
      </c>
      <c r="M50" s="5">
        <f>IF($F50&gt;0,($F50/SUM($F50:$G50,$I50))*(INDEX(DFBP!$D$2:$Z$401,'Aggregate (FBNinja)'!$B50,MATCH('Aggregate (FBNinja)'!M$2,DFBP!$D$1:$Z$1,0))),0)+IF($G50&gt;0,($G50/SUM($F50:$G50,$I50))*(INDEX(FBNinja!$J$2:$AE$409,'Aggregate (FBNinja)'!$C50,MATCH('Aggregate (FBNinja)'!M$2,FBNinja!$J$1:$AE$1,0))),0)+IF($I50&gt;0,($I50/SUM($F50:$G50,$I50))*(INDEX(ESPN!$B$2:$K$246,'Aggregate (FBNinja)'!$E50,MATCH('Aggregate (FBNinja)'!M$2,ESPN!$B$1:$K$1,0))),0)</f>
        <v>1.5700034999999999</v>
      </c>
      <c r="N50" s="5">
        <f>IF($F50&gt;0,($F50/SUM($F50:$G50,$I50))*(INDEX(DFBP!$D$2:$Z$401,'Aggregate (FBNinja)'!$B50,MATCH('Aggregate (FBNinja)'!N$2,DFBP!$D$1:$Z$1,0))),0)+IF($G50&gt;0,($G50/SUM($F50:$G50,$I50))*(INDEX(FBNinja!$J$2:$AE$409,'Aggregate (FBNinja)'!$C50,MATCH('Aggregate (FBNinja)'!N$2,FBNinja!$J$1:$AE$1,0))),0)+IF($I50&gt;0,($I50/SUM($F50:$G50,$I50))*(INDEX(ESPN!$B$2:$K$246,'Aggregate (FBNinja)'!$E50,MATCH('Aggregate (FBNinja)'!N$2,ESPN!$B$1:$K$1,0))),0)</f>
        <v>1.95</v>
      </c>
      <c r="O50">
        <f>IF($F50&gt;0,$F50*(INDEX(DFBP!$D$2:$Z$401,'Aggregate (FBNinja)'!$B50,MATCH('Aggregate (FBNinja)'!O$2,DFBP!$D$1:$Z$1,0))),0)+IF($G50&gt;0,$G50*(INDEX(FBNinja!$J$2:$AE$409,'Aggregate (FBNinja)'!$C50,MATCH('Aggregate (FBNinja)'!O$2,FBNinja!$J$1:$AE$1,0))),0)+IF($H50&gt;0,$H50*(INDEX(HTBB!$F$2:$O$303,'Aggregate (FBNinja)'!$D50,MATCH('Aggregate (FBNinja)'!O$2,HTBB!$F$1:$O$1,0))),0)+IF($I50&gt;0,$I50*(INDEX(ESPN!$B$2:$K$246,'Aggregate (FBNinja)'!$E50,MATCH('Aggregate (FBNinja)'!O$2,ESPN!$B$1:$K$1,0))),0)</f>
        <v>1.5</v>
      </c>
      <c r="P50">
        <f>IF($F50&gt;0,$F50*(INDEX(DFBP!$D$2:$Z$401,'Aggregate (FBNinja)'!$B50,MATCH('Aggregate (FBNinja)'!P$2,DFBP!$D$1:$Z$1,0))),0)+IF($G50&gt;0,$G50*(INDEX(FBNinja!$J$2:$AE$409,'Aggregate (FBNinja)'!$C50,MATCH('Aggregate (FBNinja)'!P$2,FBNinja!$J$1:$AE$1,0))),0)+IF($H50&gt;0,$H50*(INDEX(HTBB!$F$2:$O$303,'Aggregate (FBNinja)'!$D50,MATCH('Aggregate (FBNinja)'!P$2,HTBB!$F$1:$O$1,0))),0)+IF($I50&gt;0,$I50*(INDEX(ESPN!$B$2:$K$246,'Aggregate (FBNinja)'!$E50,MATCH('Aggregate (FBNinja)'!P$2,ESPN!$B$1:$K$1,0))),0)</f>
        <v>5.94</v>
      </c>
      <c r="Q50">
        <f>IF($F50&gt;0,$F50*(INDEX(DFBP!$D$2:$Z$401,'Aggregate (FBNinja)'!$B50,MATCH('Aggregate (FBNinja)'!Q$2,DFBP!$D$1:$Z$1,0))),0)+IF($G50&gt;0,$G50*(INDEX(FBNinja!$J$2:$AE$409,'Aggregate (FBNinja)'!$C50,MATCH('Aggregate (FBNinja)'!Q$2,FBNinja!$J$1:$AE$1,0))),0)+IF($H50&gt;0,$H50*(INDEX(HTBB!$F$2:$O$303,'Aggregate (FBNinja)'!$D50,MATCH('Aggregate (FBNinja)'!Q$2,HTBB!$F$1:$O$1,0))),0)+IF($I50&gt;0,$I50*(INDEX(ESPN!$B$2:$K$246,'Aggregate (FBNinja)'!$E50,MATCH('Aggregate (FBNinja)'!Q$2,ESPN!$B$1:$K$1,0))),0)</f>
        <v>1.41</v>
      </c>
      <c r="R50">
        <f>IF($F50&gt;0,$F50*(INDEX(DFBP!$D$2:$Z$401,'Aggregate (FBNinja)'!$B50,MATCH('Aggregate (FBNinja)'!R$2,DFBP!$D$1:$Z$1,0))),0)+IF($G50&gt;0,$G50*(INDEX(FBNinja!$J$2:$AE$409,'Aggregate (FBNinja)'!$C50,MATCH('Aggregate (FBNinja)'!R$2,FBNinja!$J$1:$AE$1,0))),0)+IF($H50&gt;0,$H50*(INDEX(HTBB!$F$2:$O$303,'Aggregate (FBNinja)'!$D50,MATCH('Aggregate (FBNinja)'!R$2,HTBB!$F$1:$O$1,0))),0)+IF($I50&gt;0,$I50*(INDEX(ESPN!$B$2:$K$246,'Aggregate (FBNinja)'!$E50,MATCH('Aggregate (FBNinja)'!R$2,ESPN!$B$1:$K$1,0))),0)</f>
        <v>1.71</v>
      </c>
      <c r="S50">
        <f>IF($F50&gt;0,$F50*(INDEX(DFBP!$D$2:$Z$401,'Aggregate (FBNinja)'!$B50,MATCH('Aggregate (FBNinja)'!S$2,DFBP!$D$1:$Z$1,0))),0)+IF($G50&gt;0,$G50*(INDEX(FBNinja!$J$2:$AE$409,'Aggregate (FBNinja)'!$C50,MATCH('Aggregate (FBNinja)'!S$2,FBNinja!$J$1:$AE$1,0))),0)+IF($H50&gt;0,$H50*(INDEX(HTBB!$F$2:$O$303,'Aggregate (FBNinja)'!$D50,MATCH('Aggregate (FBNinja)'!S$2,HTBB!$F$1:$O$1,0))),0)+IF($I50&gt;0,$I50*(INDEX(ESPN!$B$2:$K$246,'Aggregate (FBNinja)'!$E50,MATCH('Aggregate (FBNinja)'!S$2,ESPN!$B$1:$K$1,0))),0)</f>
        <v>0.94</v>
      </c>
      <c r="T50" s="5">
        <f t="shared" si="0"/>
        <v>9.4699806999999989</v>
      </c>
      <c r="V50">
        <f>IF(F50&gt;0,($F50/SUM($F50:$G50,$I50))*INDEX(DFBP!$B$2:$B$401,B50),0)+IF(G50&gt;0,($G50/SUM($F50:$G50,$I50))*INDEX(FBNinja!$H$2:$H$409,C50),0)+IF(I50&gt;0,($I50/SUM($F50:$G50,$I50))*INDEX(ESPN!$L$2:$L$246,E50),0)</f>
        <v>72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70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1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(FBNinja)'!$B51,MATCH('Aggregate (FBNinja)'!K$2,DFBP!$D$1:$Z$1,0))),0)+IF($G51&gt;0,($G51/SUM($F51:$G51,$I51))*(INDEX(FBNinja!$J$2:$AE$409,'Aggregate (FBNinja)'!$C51,MATCH('Aggregate (FBNinja)'!K$2,FBNinja!$J$1:$AE$1,0))),0)+IF($I51&gt;0,($I51/SUM($F51:$G51,$I51))*(INDEX(ESPN!$B$2:$K$246,'Aggregate (FBNinja)'!$E51,MATCH('Aggregate (FBNinja)'!K$2,ESPN!$B$1:$K$1,0))),0)</f>
        <v>6.3000159999999994</v>
      </c>
      <c r="L51" s="5">
        <f>IF($F51&gt;0,($F51/SUM($F51:$G51,$I51))*(INDEX(DFBP!$D$2:$Z$401,'Aggregate (FBNinja)'!$B51,MATCH('Aggregate (FBNinja)'!L$2,DFBP!$D$1:$Z$1,0))),0)+IF($G51&gt;0,($G51/SUM($F51:$G51,$I51))*(INDEX(FBNinja!$J$2:$AE$409,'Aggregate (FBNinja)'!$C51,MATCH('Aggregate (FBNinja)'!L$2,FBNinja!$J$1:$AE$1,0))),0)+IF($I51&gt;0,($I51/SUM($F51:$G51,$I51))*(INDEX(ESPN!$B$2:$K$246,'Aggregate (FBNinja)'!$E51,MATCH('Aggregate (FBNinja)'!L$2,ESPN!$B$1:$K$1,0))),0)</f>
        <v>13.76</v>
      </c>
      <c r="M51" s="5">
        <f>IF($F51&gt;0,($F51/SUM($F51:$G51,$I51))*(INDEX(DFBP!$D$2:$Z$401,'Aggregate (FBNinja)'!$B51,MATCH('Aggregate (FBNinja)'!M$2,DFBP!$D$1:$Z$1,0))),0)+IF($G51&gt;0,($G51/SUM($F51:$G51,$I51))*(INDEX(FBNinja!$J$2:$AE$409,'Aggregate (FBNinja)'!$C51,MATCH('Aggregate (FBNinja)'!M$2,FBNinja!$J$1:$AE$1,0))),0)+IF($I51&gt;0,($I51/SUM($F51:$G51,$I51))*(INDEX(ESPN!$B$2:$K$246,'Aggregate (FBNinja)'!$E51,MATCH('Aggregate (FBNinja)'!M$2,ESPN!$B$1:$K$1,0))),0)</f>
        <v>1.3400042999999999</v>
      </c>
      <c r="N51" s="5">
        <f>IF($F51&gt;0,($F51/SUM($F51:$G51,$I51))*(INDEX(DFBP!$D$2:$Z$401,'Aggregate (FBNinja)'!$B51,MATCH('Aggregate (FBNinja)'!N$2,DFBP!$D$1:$Z$1,0))),0)+IF($G51&gt;0,($G51/SUM($F51:$G51,$I51))*(INDEX(FBNinja!$J$2:$AE$409,'Aggregate (FBNinja)'!$C51,MATCH('Aggregate (FBNinja)'!N$2,FBNinja!$J$1:$AE$1,0))),0)+IF($I51&gt;0,($I51/SUM($F51:$G51,$I51))*(INDEX(ESPN!$B$2:$K$246,'Aggregate (FBNinja)'!$E51,MATCH('Aggregate (FBNinja)'!N$2,ESPN!$B$1:$K$1,0))),0)</f>
        <v>1.59</v>
      </c>
      <c r="O51">
        <f>IF($F51&gt;0,$F51*(INDEX(DFBP!$D$2:$Z$401,'Aggregate (FBNinja)'!$B51,MATCH('Aggregate (FBNinja)'!O$2,DFBP!$D$1:$Z$1,0))),0)+IF($G51&gt;0,$G51*(INDEX(FBNinja!$J$2:$AE$409,'Aggregate (FBNinja)'!$C51,MATCH('Aggregate (FBNinja)'!O$2,FBNinja!$J$1:$AE$1,0))),0)+IF($H51&gt;0,$H51*(INDEX(HTBB!$F$2:$O$303,'Aggregate (FBNinja)'!$D51,MATCH('Aggregate (FBNinja)'!O$2,HTBB!$F$1:$O$1,0))),0)+IF($I51&gt;0,$I51*(INDEX(ESPN!$B$2:$K$246,'Aggregate (FBNinja)'!$E51,MATCH('Aggregate (FBNinja)'!O$2,ESPN!$B$1:$K$1,0))),0)</f>
        <v>1.89</v>
      </c>
      <c r="P51">
        <f>IF($F51&gt;0,$F51*(INDEX(DFBP!$D$2:$Z$401,'Aggregate (FBNinja)'!$B51,MATCH('Aggregate (FBNinja)'!P$2,DFBP!$D$1:$Z$1,0))),0)+IF($G51&gt;0,$G51*(INDEX(FBNinja!$J$2:$AE$409,'Aggregate (FBNinja)'!$C51,MATCH('Aggregate (FBNinja)'!P$2,FBNinja!$J$1:$AE$1,0))),0)+IF($H51&gt;0,$H51*(INDEX(HTBB!$F$2:$O$303,'Aggregate (FBNinja)'!$D51,MATCH('Aggregate (FBNinja)'!P$2,HTBB!$F$1:$O$1,0))),0)+IF($I51&gt;0,$I51*(INDEX(ESPN!$B$2:$K$246,'Aggregate (FBNinja)'!$E51,MATCH('Aggregate (FBNinja)'!P$2,ESPN!$B$1:$K$1,0))),0)</f>
        <v>7.1</v>
      </c>
      <c r="Q51">
        <f>IF($F51&gt;0,$F51*(INDEX(DFBP!$D$2:$Z$401,'Aggregate (FBNinja)'!$B51,MATCH('Aggregate (FBNinja)'!Q$2,DFBP!$D$1:$Z$1,0))),0)+IF($G51&gt;0,$G51*(INDEX(FBNinja!$J$2:$AE$409,'Aggregate (FBNinja)'!$C51,MATCH('Aggregate (FBNinja)'!Q$2,FBNinja!$J$1:$AE$1,0))),0)+IF($H51&gt;0,$H51*(INDEX(HTBB!$F$2:$O$303,'Aggregate (FBNinja)'!$D51,MATCH('Aggregate (FBNinja)'!Q$2,HTBB!$F$1:$O$1,0))),0)+IF($I51&gt;0,$I51*(INDEX(ESPN!$B$2:$K$246,'Aggregate (FBNinja)'!$E51,MATCH('Aggregate (FBNinja)'!Q$2,ESPN!$B$1:$K$1,0))),0)</f>
        <v>0.92</v>
      </c>
      <c r="R51">
        <f>IF($F51&gt;0,$F51*(INDEX(DFBP!$D$2:$Z$401,'Aggregate (FBNinja)'!$B51,MATCH('Aggregate (FBNinja)'!R$2,DFBP!$D$1:$Z$1,0))),0)+IF($G51&gt;0,$G51*(INDEX(FBNinja!$J$2:$AE$409,'Aggregate (FBNinja)'!$C51,MATCH('Aggregate (FBNinja)'!R$2,FBNinja!$J$1:$AE$1,0))),0)+IF($H51&gt;0,$H51*(INDEX(HTBB!$F$2:$O$303,'Aggregate (FBNinja)'!$D51,MATCH('Aggregate (FBNinja)'!R$2,HTBB!$F$1:$O$1,0))),0)+IF($I51&gt;0,$I51*(INDEX(ESPN!$B$2:$K$246,'Aggregate (FBNinja)'!$E51,MATCH('Aggregate (FBNinja)'!R$2,ESPN!$B$1:$K$1,0))),0)</f>
        <v>0.51</v>
      </c>
      <c r="S51">
        <f>IF($F51&gt;0,$F51*(INDEX(DFBP!$D$2:$Z$401,'Aggregate (FBNinja)'!$B51,MATCH('Aggregate (FBNinja)'!S$2,DFBP!$D$1:$Z$1,0))),0)+IF($G51&gt;0,$G51*(INDEX(FBNinja!$J$2:$AE$409,'Aggregate (FBNinja)'!$C51,MATCH('Aggregate (FBNinja)'!S$2,FBNinja!$J$1:$AE$1,0))),0)+IF($H51&gt;0,$H51*(INDEX(HTBB!$F$2:$O$303,'Aggregate (FBNinja)'!$D51,MATCH('Aggregate (FBNinja)'!S$2,HTBB!$F$1:$O$1,0))),0)+IF($I51&gt;0,$I51*(INDEX(ESPN!$B$2:$K$246,'Aggregate (FBNinja)'!$E51,MATCH('Aggregate (FBNinja)'!S$2,ESPN!$B$1:$K$1,0))),0)</f>
        <v>1.69</v>
      </c>
      <c r="T51" s="5">
        <f t="shared" si="0"/>
        <v>15.8300363</v>
      </c>
      <c r="V51">
        <f>IF(F51&gt;0,($F51/SUM($F51:$G51,$I51))*INDEX(DFBP!$B$2:$B$401,B51),0)+IF(G51&gt;0,($G51/SUM($F51:$G51,$I51))*INDEX(FBNinja!$H$2:$H$409,C51),0)+IF(I51&gt;0,($I51/SUM($F51:$G51,$I51))*INDEX(ESPN!$L$2:$L$246,E51),0)</f>
        <v>78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55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1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(FBNinja)'!$B52,MATCH('Aggregate (FBNinja)'!K$2,DFBP!$D$1:$Z$1,0))),0)+IF($G52&gt;0,($G52/SUM($F52:$G52,$I52))*(INDEX(FBNinja!$J$2:$AE$409,'Aggregate (FBNinja)'!$C52,MATCH('Aggregate (FBNinja)'!K$2,FBNinja!$J$1:$AE$1,0))),0)+IF($I52&gt;0,($I52/SUM($F52:$G52,$I52))*(INDEX(ESPN!$B$2:$K$246,'Aggregate (FBNinja)'!$E52,MATCH('Aggregate (FBNinja)'!K$2,ESPN!$B$1:$K$1,0))),0)</f>
        <v>5.7700117000000004</v>
      </c>
      <c r="L52" s="5">
        <f>IF($F52&gt;0,($F52/SUM($F52:$G52,$I52))*(INDEX(DFBP!$D$2:$Z$401,'Aggregate (FBNinja)'!$B52,MATCH('Aggregate (FBNinja)'!L$2,DFBP!$D$1:$Z$1,0))),0)+IF($G52&gt;0,($G52/SUM($F52:$G52,$I52))*(INDEX(FBNinja!$J$2:$AE$409,'Aggregate (FBNinja)'!$C52,MATCH('Aggregate (FBNinja)'!L$2,FBNinja!$J$1:$AE$1,0))),0)+IF($I52&gt;0,($I52/SUM($F52:$G52,$I52))*(INDEX(ESPN!$B$2:$K$246,'Aggregate (FBNinja)'!$E52,MATCH('Aggregate (FBNinja)'!L$2,ESPN!$B$1:$K$1,0))),0)</f>
        <v>11.81</v>
      </c>
      <c r="M52" s="5">
        <f>IF($F52&gt;0,($F52/SUM($F52:$G52,$I52))*(INDEX(DFBP!$D$2:$Z$401,'Aggregate (FBNinja)'!$B52,MATCH('Aggregate (FBNinja)'!M$2,DFBP!$D$1:$Z$1,0))),0)+IF($G52&gt;0,($G52/SUM($F52:$G52,$I52))*(INDEX(FBNinja!$J$2:$AE$409,'Aggregate (FBNinja)'!$C52,MATCH('Aggregate (FBNinja)'!M$2,FBNinja!$J$1:$AE$1,0))),0)+IF($I52&gt;0,($I52/SUM($F52:$G52,$I52))*(INDEX(ESPN!$B$2:$K$246,'Aggregate (FBNinja)'!$E52,MATCH('Aggregate (FBNinja)'!M$2,ESPN!$B$1:$K$1,0))),0)</f>
        <v>1.1500059999999999</v>
      </c>
      <c r="N52" s="5">
        <f>IF($F52&gt;0,($F52/SUM($F52:$G52,$I52))*(INDEX(DFBP!$D$2:$Z$401,'Aggregate (FBNinja)'!$B52,MATCH('Aggregate (FBNinja)'!N$2,DFBP!$D$1:$Z$1,0))),0)+IF($G52&gt;0,($G52/SUM($F52:$G52,$I52))*(INDEX(FBNinja!$J$2:$AE$409,'Aggregate (FBNinja)'!$C52,MATCH('Aggregate (FBNinja)'!N$2,FBNinja!$J$1:$AE$1,0))),0)+IF($I52&gt;0,($I52/SUM($F52:$G52,$I52))*(INDEX(ESPN!$B$2:$K$246,'Aggregate (FBNinja)'!$E52,MATCH('Aggregate (FBNinja)'!N$2,ESPN!$B$1:$K$1,0))),0)</f>
        <v>1.43</v>
      </c>
      <c r="O52">
        <f>IF($F52&gt;0,$F52*(INDEX(DFBP!$D$2:$Z$401,'Aggregate (FBNinja)'!$B52,MATCH('Aggregate (FBNinja)'!O$2,DFBP!$D$1:$Z$1,0))),0)+IF($G52&gt;0,$G52*(INDEX(FBNinja!$J$2:$AE$409,'Aggregate (FBNinja)'!$C52,MATCH('Aggregate (FBNinja)'!O$2,FBNinja!$J$1:$AE$1,0))),0)+IF($H52&gt;0,$H52*(INDEX(HTBB!$F$2:$O$303,'Aggregate (FBNinja)'!$D52,MATCH('Aggregate (FBNinja)'!O$2,HTBB!$F$1:$O$1,0))),0)+IF($I52&gt;0,$I52*(INDEX(ESPN!$B$2:$K$246,'Aggregate (FBNinja)'!$E52,MATCH('Aggregate (FBNinja)'!O$2,ESPN!$B$1:$K$1,0))),0)</f>
        <v>1.87</v>
      </c>
      <c r="P52">
        <f>IF($F52&gt;0,$F52*(INDEX(DFBP!$D$2:$Z$401,'Aggregate (FBNinja)'!$B52,MATCH('Aggregate (FBNinja)'!P$2,DFBP!$D$1:$Z$1,0))),0)+IF($G52&gt;0,$G52*(INDEX(FBNinja!$J$2:$AE$409,'Aggregate (FBNinja)'!$C52,MATCH('Aggregate (FBNinja)'!P$2,FBNinja!$J$1:$AE$1,0))),0)+IF($H52&gt;0,$H52*(INDEX(HTBB!$F$2:$O$303,'Aggregate (FBNinja)'!$D52,MATCH('Aggregate (FBNinja)'!P$2,HTBB!$F$1:$O$1,0))),0)+IF($I52&gt;0,$I52*(INDEX(ESPN!$B$2:$K$246,'Aggregate (FBNinja)'!$E52,MATCH('Aggregate (FBNinja)'!P$2,ESPN!$B$1:$K$1,0))),0)</f>
        <v>6.51</v>
      </c>
      <c r="Q52">
        <f>IF($F52&gt;0,$F52*(INDEX(DFBP!$D$2:$Z$401,'Aggregate (FBNinja)'!$B52,MATCH('Aggregate (FBNinja)'!Q$2,DFBP!$D$1:$Z$1,0))),0)+IF($G52&gt;0,$G52*(INDEX(FBNinja!$J$2:$AE$409,'Aggregate (FBNinja)'!$C52,MATCH('Aggregate (FBNinja)'!Q$2,FBNinja!$J$1:$AE$1,0))),0)+IF($H52&gt;0,$H52*(INDEX(HTBB!$F$2:$O$303,'Aggregate (FBNinja)'!$D52,MATCH('Aggregate (FBNinja)'!Q$2,HTBB!$F$1:$O$1,0))),0)+IF($I52&gt;0,$I52*(INDEX(ESPN!$B$2:$K$246,'Aggregate (FBNinja)'!$E52,MATCH('Aggregate (FBNinja)'!Q$2,ESPN!$B$1:$K$1,0))),0)</f>
        <v>1.61</v>
      </c>
      <c r="R52">
        <f>IF($F52&gt;0,$F52*(INDEX(DFBP!$D$2:$Z$401,'Aggregate (FBNinja)'!$B52,MATCH('Aggregate (FBNinja)'!R$2,DFBP!$D$1:$Z$1,0))),0)+IF($G52&gt;0,$G52*(INDEX(FBNinja!$J$2:$AE$409,'Aggregate (FBNinja)'!$C52,MATCH('Aggregate (FBNinja)'!R$2,FBNinja!$J$1:$AE$1,0))),0)+IF($H52&gt;0,$H52*(INDEX(HTBB!$F$2:$O$303,'Aggregate (FBNinja)'!$D52,MATCH('Aggregate (FBNinja)'!R$2,HTBB!$F$1:$O$1,0))),0)+IF($I52&gt;0,$I52*(INDEX(ESPN!$B$2:$K$246,'Aggregate (FBNinja)'!$E52,MATCH('Aggregate (FBNinja)'!R$2,ESPN!$B$1:$K$1,0))),0)</f>
        <v>1.47</v>
      </c>
      <c r="S52">
        <f>IF($F52&gt;0,$F52*(INDEX(DFBP!$D$2:$Z$401,'Aggregate (FBNinja)'!$B52,MATCH('Aggregate (FBNinja)'!S$2,DFBP!$D$1:$Z$1,0))),0)+IF($G52&gt;0,$G52*(INDEX(FBNinja!$J$2:$AE$409,'Aggregate (FBNinja)'!$C52,MATCH('Aggregate (FBNinja)'!S$2,FBNinja!$J$1:$AE$1,0))),0)+IF($H52&gt;0,$H52*(INDEX(HTBB!$F$2:$O$303,'Aggregate (FBNinja)'!$D52,MATCH('Aggregate (FBNinja)'!S$2,HTBB!$F$1:$O$1,0))),0)+IF($I52&gt;0,$I52*(INDEX(ESPN!$B$2:$K$246,'Aggregate (FBNinja)'!$E52,MATCH('Aggregate (FBNinja)'!S$2,ESPN!$B$1:$K$1,0))),0)</f>
        <v>0.52</v>
      </c>
      <c r="T52" s="5">
        <f t="shared" si="0"/>
        <v>14.560029399999999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78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87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1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(FBNinja)'!$B53,MATCH('Aggregate (FBNinja)'!K$2,DFBP!$D$1:$Z$1,0))),0)+IF($G53&gt;0,($G53/SUM($F53:$G53,$I53))*(INDEX(FBNinja!$J$2:$AE$409,'Aggregate (FBNinja)'!$C53,MATCH('Aggregate (FBNinja)'!K$2,FBNinja!$J$1:$AE$1,0))),0)+IF($I53&gt;0,($I53/SUM($F53:$G53,$I53))*(INDEX(ESPN!$B$2:$K$246,'Aggregate (FBNinja)'!$E53,MATCH('Aggregate (FBNinja)'!K$2,ESPN!$B$1:$K$1,0))),0)</f>
        <v>6.4800449999999987</v>
      </c>
      <c r="L53" s="5">
        <f>IF($F53&gt;0,($F53/SUM($F53:$G53,$I53))*(INDEX(DFBP!$D$2:$Z$401,'Aggregate (FBNinja)'!$B53,MATCH('Aggregate (FBNinja)'!L$2,DFBP!$D$1:$Z$1,0))),0)+IF($G53&gt;0,($G53/SUM($F53:$G53,$I53))*(INDEX(FBNinja!$J$2:$AE$409,'Aggregate (FBNinja)'!$C53,MATCH('Aggregate (FBNinja)'!L$2,FBNinja!$J$1:$AE$1,0))),0)+IF($I53&gt;0,($I53/SUM($F53:$G53,$I53))*(INDEX(ESPN!$B$2:$K$246,'Aggregate (FBNinja)'!$E53,MATCH('Aggregate (FBNinja)'!L$2,ESPN!$B$1:$K$1,0))),0)</f>
        <v>13.78</v>
      </c>
      <c r="M53" s="5">
        <f>IF($F53&gt;0,($F53/SUM($F53:$G53,$I53))*(INDEX(DFBP!$D$2:$Z$401,'Aggregate (FBNinja)'!$B53,MATCH('Aggregate (FBNinja)'!M$2,DFBP!$D$1:$Z$1,0))),0)+IF($G53&gt;0,($G53/SUM($F53:$G53,$I53))*(INDEX(FBNinja!$J$2:$AE$409,'Aggregate (FBNinja)'!$C53,MATCH('Aggregate (FBNinja)'!M$2,FBNinja!$J$1:$AE$1,0))),0)+IF($I53&gt;0,($I53/SUM($F53:$G53,$I53))*(INDEX(ESPN!$B$2:$K$246,'Aggregate (FBNinja)'!$E53,MATCH('Aggregate (FBNinja)'!M$2,ESPN!$B$1:$K$1,0))),0)</f>
        <v>2.7600156</v>
      </c>
      <c r="N53" s="5">
        <f>IF($F53&gt;0,($F53/SUM($F53:$G53,$I53))*(INDEX(DFBP!$D$2:$Z$401,'Aggregate (FBNinja)'!$B53,MATCH('Aggregate (FBNinja)'!N$2,DFBP!$D$1:$Z$1,0))),0)+IF($G53&gt;0,($G53/SUM($F53:$G53,$I53))*(INDEX(FBNinja!$J$2:$AE$409,'Aggregate (FBNinja)'!$C53,MATCH('Aggregate (FBNinja)'!N$2,FBNinja!$J$1:$AE$1,0))),0)+IF($I53&gt;0,($I53/SUM($F53:$G53,$I53))*(INDEX(ESPN!$B$2:$K$246,'Aggregate (FBNinja)'!$E53,MATCH('Aggregate (FBNinja)'!N$2,ESPN!$B$1:$K$1,0))),0)</f>
        <v>3.32</v>
      </c>
      <c r="O53">
        <f>IF($F53&gt;0,$F53*(INDEX(DFBP!$D$2:$Z$401,'Aggregate (FBNinja)'!$B53,MATCH('Aggregate (FBNinja)'!O$2,DFBP!$D$1:$Z$1,0))),0)+IF($G53&gt;0,$G53*(INDEX(FBNinja!$J$2:$AE$409,'Aggregate (FBNinja)'!$C53,MATCH('Aggregate (FBNinja)'!O$2,FBNinja!$J$1:$AE$1,0))),0)+IF($H53&gt;0,$H53*(INDEX(HTBB!$F$2:$O$303,'Aggregate (FBNinja)'!$D53,MATCH('Aggregate (FBNinja)'!O$2,HTBB!$F$1:$O$1,0))),0)+IF($I53&gt;0,$I53*(INDEX(ESPN!$B$2:$K$246,'Aggregate (FBNinja)'!$E53,MATCH('Aggregate (FBNinja)'!O$2,ESPN!$B$1:$K$1,0))),0)</f>
        <v>1.07</v>
      </c>
      <c r="P53">
        <f>IF($F53&gt;0,$F53*(INDEX(DFBP!$D$2:$Z$401,'Aggregate (FBNinja)'!$B53,MATCH('Aggregate (FBNinja)'!P$2,DFBP!$D$1:$Z$1,0))),0)+IF($G53&gt;0,$G53*(INDEX(FBNinja!$J$2:$AE$409,'Aggregate (FBNinja)'!$C53,MATCH('Aggregate (FBNinja)'!P$2,FBNinja!$J$1:$AE$1,0))),0)+IF($H53&gt;0,$H53*(INDEX(HTBB!$F$2:$O$303,'Aggregate (FBNinja)'!$D53,MATCH('Aggregate (FBNinja)'!P$2,HTBB!$F$1:$O$1,0))),0)+IF($I53&gt;0,$I53*(INDEX(ESPN!$B$2:$K$246,'Aggregate (FBNinja)'!$E53,MATCH('Aggregate (FBNinja)'!P$2,ESPN!$B$1:$K$1,0))),0)</f>
        <v>2.13</v>
      </c>
      <c r="Q53">
        <f>IF($F53&gt;0,$F53*(INDEX(DFBP!$D$2:$Z$401,'Aggregate (FBNinja)'!$B53,MATCH('Aggregate (FBNinja)'!Q$2,DFBP!$D$1:$Z$1,0))),0)+IF($G53&gt;0,$G53*(INDEX(FBNinja!$J$2:$AE$409,'Aggregate (FBNinja)'!$C53,MATCH('Aggregate (FBNinja)'!Q$2,FBNinja!$J$1:$AE$1,0))),0)+IF($H53&gt;0,$H53*(INDEX(HTBB!$F$2:$O$303,'Aggregate (FBNinja)'!$D53,MATCH('Aggregate (FBNinja)'!Q$2,HTBB!$F$1:$O$1,0))),0)+IF($I53&gt;0,$I53*(INDEX(ESPN!$B$2:$K$246,'Aggregate (FBNinja)'!$E53,MATCH('Aggregate (FBNinja)'!Q$2,ESPN!$B$1:$K$1,0))),0)</f>
        <v>5.52</v>
      </c>
      <c r="R53">
        <f>IF($F53&gt;0,$F53*(INDEX(DFBP!$D$2:$Z$401,'Aggregate (FBNinja)'!$B53,MATCH('Aggregate (FBNinja)'!R$2,DFBP!$D$1:$Z$1,0))),0)+IF($G53&gt;0,$G53*(INDEX(FBNinja!$J$2:$AE$409,'Aggregate (FBNinja)'!$C53,MATCH('Aggregate (FBNinja)'!R$2,FBNinja!$J$1:$AE$1,0))),0)+IF($H53&gt;0,$H53*(INDEX(HTBB!$F$2:$O$303,'Aggregate (FBNinja)'!$D53,MATCH('Aggregate (FBNinja)'!R$2,HTBB!$F$1:$O$1,0))),0)+IF($I53&gt;0,$I53*(INDEX(ESPN!$B$2:$K$246,'Aggregate (FBNinja)'!$E53,MATCH('Aggregate (FBNinja)'!R$2,ESPN!$B$1:$K$1,0))),0)</f>
        <v>0.71</v>
      </c>
      <c r="S53">
        <f>IF($F53&gt;0,$F53*(INDEX(DFBP!$D$2:$Z$401,'Aggregate (FBNinja)'!$B53,MATCH('Aggregate (FBNinja)'!S$2,DFBP!$D$1:$Z$1,0))),0)+IF($G53&gt;0,$G53*(INDEX(FBNinja!$J$2:$AE$409,'Aggregate (FBNinja)'!$C53,MATCH('Aggregate (FBNinja)'!S$2,FBNinja!$J$1:$AE$1,0))),0)+IF($H53&gt;0,$H53*(INDEX(HTBB!$F$2:$O$303,'Aggregate (FBNinja)'!$D53,MATCH('Aggregate (FBNinja)'!S$2,HTBB!$F$1:$O$1,0))),0)+IF($I53&gt;0,$I53*(INDEX(ESPN!$B$2:$K$246,'Aggregate (FBNinja)'!$E53,MATCH('Aggregate (FBNinja)'!S$2,ESPN!$B$1:$K$1,0))),0)</f>
        <v>0.1</v>
      </c>
      <c r="T53" s="5">
        <f t="shared" si="0"/>
        <v>16.790105599999997</v>
      </c>
      <c r="V53">
        <f>IF(F53&gt;0,($F53/SUM($F53:$G53,$I53))*INDEX(DFBP!$B$2:$B$401,B53),0)+IF(G53&gt;0,($G53/SUM($F53:$G53,$I53))*INDEX(FBNinja!$H$2:$H$409,C53),0)+IF(I53&gt;0,($I53/SUM($F53:$G53,$I53))*INDEX(ESPN!$L$2:$L$246,E53),0)</f>
        <v>72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28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1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(FBNinja)'!$B54,MATCH('Aggregate (FBNinja)'!K$2,DFBP!$D$1:$Z$1,0))),0)+IF($G54&gt;0,($G54/SUM($F54:$G54,$I54))*(INDEX(FBNinja!$J$2:$AE$409,'Aggregate (FBNinja)'!$C54,MATCH('Aggregate (FBNinja)'!K$2,FBNinja!$J$1:$AE$1,0))),0)+IF($I54&gt;0,($I54/SUM($F54:$G54,$I54))*(INDEX(ESPN!$B$2:$K$246,'Aggregate (FBNinja)'!$E54,MATCH('Aggregate (FBNinja)'!K$2,ESPN!$B$1:$K$1,0))),0)</f>
        <v>6.9999319</v>
      </c>
      <c r="L54" s="5">
        <f>IF($F54&gt;0,($F54/SUM($F54:$G54,$I54))*(INDEX(DFBP!$D$2:$Z$401,'Aggregate (FBNinja)'!$B54,MATCH('Aggregate (FBNinja)'!L$2,DFBP!$D$1:$Z$1,0))),0)+IF($G54&gt;0,($G54/SUM($F54:$G54,$I54))*(INDEX(FBNinja!$J$2:$AE$409,'Aggregate (FBNinja)'!$C54,MATCH('Aggregate (FBNinja)'!L$2,FBNinja!$J$1:$AE$1,0))),0)+IF($I54&gt;0,($I54/SUM($F54:$G54,$I54))*(INDEX(ESPN!$B$2:$K$246,'Aggregate (FBNinja)'!$E54,MATCH('Aggregate (FBNinja)'!L$2,ESPN!$B$1:$K$1,0))),0)</f>
        <v>14.69</v>
      </c>
      <c r="M54" s="5">
        <f>IF($F54&gt;0,($F54/SUM($F54:$G54,$I54))*(INDEX(DFBP!$D$2:$Z$401,'Aggregate (FBNinja)'!$B54,MATCH('Aggregate (FBNinja)'!M$2,DFBP!$D$1:$Z$1,0))),0)+IF($G54&gt;0,($G54/SUM($F54:$G54,$I54))*(INDEX(FBNinja!$J$2:$AE$409,'Aggregate (FBNinja)'!$C54,MATCH('Aggregate (FBNinja)'!M$2,FBNinja!$J$1:$AE$1,0))),0)+IF($I54&gt;0,($I54/SUM($F54:$G54,$I54))*(INDEX(ESPN!$B$2:$K$246,'Aggregate (FBNinja)'!$E54,MATCH('Aggregate (FBNinja)'!M$2,ESPN!$B$1:$K$1,0))),0)</f>
        <v>4.7000226000000005</v>
      </c>
      <c r="N54" s="5">
        <f>IF($F54&gt;0,($F54/SUM($F54:$G54,$I54))*(INDEX(DFBP!$D$2:$Z$401,'Aggregate (FBNinja)'!$B54,MATCH('Aggregate (FBNinja)'!N$2,DFBP!$D$1:$Z$1,0))),0)+IF($G54&gt;0,($G54/SUM($F54:$G54,$I54))*(INDEX(FBNinja!$J$2:$AE$409,'Aggregate (FBNinja)'!$C54,MATCH('Aggregate (FBNinja)'!N$2,FBNinja!$J$1:$AE$1,0))),0)+IF($I54&gt;0,($I54/SUM($F54:$G54,$I54))*(INDEX(ESPN!$B$2:$K$246,'Aggregate (FBNinja)'!$E54,MATCH('Aggregate (FBNinja)'!N$2,ESPN!$B$1:$K$1,0))),0)</f>
        <v>5.46</v>
      </c>
      <c r="O54">
        <f>IF($F54&gt;0,$F54*(INDEX(DFBP!$D$2:$Z$401,'Aggregate (FBNinja)'!$B54,MATCH('Aggregate (FBNinja)'!O$2,DFBP!$D$1:$Z$1,0))),0)+IF($G54&gt;0,$G54*(INDEX(FBNinja!$J$2:$AE$409,'Aggregate (FBNinja)'!$C54,MATCH('Aggregate (FBNinja)'!O$2,FBNinja!$J$1:$AE$1,0))),0)+IF($H54&gt;0,$H54*(INDEX(HTBB!$F$2:$O$303,'Aggregate (FBNinja)'!$D54,MATCH('Aggregate (FBNinja)'!O$2,HTBB!$F$1:$O$1,0))),0)+IF($I54&gt;0,$I54*(INDEX(ESPN!$B$2:$K$246,'Aggregate (FBNinja)'!$E54,MATCH('Aggregate (FBNinja)'!O$2,ESPN!$B$1:$K$1,0))),0)</f>
        <v>1.9</v>
      </c>
      <c r="P54">
        <f>IF($F54&gt;0,$F54*(INDEX(DFBP!$D$2:$Z$401,'Aggregate (FBNinja)'!$B54,MATCH('Aggregate (FBNinja)'!P$2,DFBP!$D$1:$Z$1,0))),0)+IF($G54&gt;0,$G54*(INDEX(FBNinja!$J$2:$AE$409,'Aggregate (FBNinja)'!$C54,MATCH('Aggregate (FBNinja)'!P$2,FBNinja!$J$1:$AE$1,0))),0)+IF($H54&gt;0,$H54*(INDEX(HTBB!$F$2:$O$303,'Aggregate (FBNinja)'!$D54,MATCH('Aggregate (FBNinja)'!P$2,HTBB!$F$1:$O$1,0))),0)+IF($I54&gt;0,$I54*(INDEX(ESPN!$B$2:$K$246,'Aggregate (FBNinja)'!$E54,MATCH('Aggregate (FBNinja)'!P$2,ESPN!$B$1:$K$1,0))),0)</f>
        <v>5.64</v>
      </c>
      <c r="Q54">
        <f>IF($F54&gt;0,$F54*(INDEX(DFBP!$D$2:$Z$401,'Aggregate (FBNinja)'!$B54,MATCH('Aggregate (FBNinja)'!Q$2,DFBP!$D$1:$Z$1,0))),0)+IF($G54&gt;0,$G54*(INDEX(FBNinja!$J$2:$AE$409,'Aggregate (FBNinja)'!$C54,MATCH('Aggregate (FBNinja)'!Q$2,FBNinja!$J$1:$AE$1,0))),0)+IF($H54&gt;0,$H54*(INDEX(HTBB!$F$2:$O$303,'Aggregate (FBNinja)'!$D54,MATCH('Aggregate (FBNinja)'!Q$2,HTBB!$F$1:$O$1,0))),0)+IF($I54&gt;0,$I54*(INDEX(ESPN!$B$2:$K$246,'Aggregate (FBNinja)'!$E54,MATCH('Aggregate (FBNinja)'!Q$2,ESPN!$B$1:$K$1,0))),0)</f>
        <v>3.21</v>
      </c>
      <c r="R54">
        <f>IF($F54&gt;0,$F54*(INDEX(DFBP!$D$2:$Z$401,'Aggregate (FBNinja)'!$B54,MATCH('Aggregate (FBNinja)'!R$2,DFBP!$D$1:$Z$1,0))),0)+IF($G54&gt;0,$G54*(INDEX(FBNinja!$J$2:$AE$409,'Aggregate (FBNinja)'!$C54,MATCH('Aggregate (FBNinja)'!R$2,FBNinja!$J$1:$AE$1,0))),0)+IF($H54&gt;0,$H54*(INDEX(HTBB!$F$2:$O$303,'Aggregate (FBNinja)'!$D54,MATCH('Aggregate (FBNinja)'!R$2,HTBB!$F$1:$O$1,0))),0)+IF($I54&gt;0,$I54*(INDEX(ESPN!$B$2:$K$246,'Aggregate (FBNinja)'!$E54,MATCH('Aggregate (FBNinja)'!R$2,ESPN!$B$1:$K$1,0))),0)</f>
        <v>0.84</v>
      </c>
      <c r="S54">
        <f>IF($F54&gt;0,$F54*(INDEX(DFBP!$D$2:$Z$401,'Aggregate (FBNinja)'!$B54,MATCH('Aggregate (FBNinja)'!S$2,DFBP!$D$1:$Z$1,0))),0)+IF($G54&gt;0,$G54*(INDEX(FBNinja!$J$2:$AE$409,'Aggregate (FBNinja)'!$C54,MATCH('Aggregate (FBNinja)'!S$2,FBNinja!$J$1:$AE$1,0))),0)+IF($H54&gt;0,$H54*(INDEX(HTBB!$F$2:$O$303,'Aggregate (FBNinja)'!$D54,MATCH('Aggregate (FBNinja)'!S$2,HTBB!$F$1:$O$1,0))),0)+IF($I54&gt;0,$I54*(INDEX(ESPN!$B$2:$K$246,'Aggregate (FBNinja)'!$E54,MATCH('Aggregate (FBNinja)'!S$2,ESPN!$B$1:$K$1,0))),0)</f>
        <v>0.28000000000000003</v>
      </c>
      <c r="T54" s="5">
        <f t="shared" si="0"/>
        <v>20.599886399999999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1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(FBNinja)'!$B55,MATCH('Aggregate (FBNinja)'!K$2,DFBP!$D$1:$Z$1,0))),0)+IF($G55&gt;0,($G55/SUM($F55:$G55,$I55))*(INDEX(FBNinja!$J$2:$AE$409,'Aggregate (FBNinja)'!$C55,MATCH('Aggregate (FBNinja)'!K$2,FBNinja!$J$1:$AE$1,0))),0)+IF($I55&gt;0,($I55/SUM($F55:$G55,$I55))*(INDEX(ESPN!$B$2:$K$246,'Aggregate (FBNinja)'!$E55,MATCH('Aggregate (FBNinja)'!K$2,ESPN!$B$1:$K$1,0))),0)</f>
        <v>5.7900183000000007</v>
      </c>
      <c r="L55" s="5">
        <f>IF($F55&gt;0,($F55/SUM($F55:$G55,$I55))*(INDEX(DFBP!$D$2:$Z$401,'Aggregate (FBNinja)'!$B55,MATCH('Aggregate (FBNinja)'!L$2,DFBP!$D$1:$Z$1,0))),0)+IF($G55&gt;0,($G55/SUM($F55:$G55,$I55))*(INDEX(FBNinja!$J$2:$AE$409,'Aggregate (FBNinja)'!$C55,MATCH('Aggregate (FBNinja)'!L$2,FBNinja!$J$1:$AE$1,0))),0)+IF($I55&gt;0,($I55/SUM($F55:$G55,$I55))*(INDEX(ESPN!$B$2:$K$246,'Aggregate (FBNinja)'!$E55,MATCH('Aggregate (FBNinja)'!L$2,ESPN!$B$1:$K$1,0))),0)</f>
        <v>12.43</v>
      </c>
      <c r="M55" s="5">
        <f>IF($F55&gt;0,($F55/SUM($F55:$G55,$I55))*(INDEX(DFBP!$D$2:$Z$401,'Aggregate (FBNinja)'!$B55,MATCH('Aggregate (FBNinja)'!M$2,DFBP!$D$1:$Z$1,0))),0)+IF($G55&gt;0,($G55/SUM($F55:$G55,$I55))*(INDEX(FBNinja!$J$2:$AE$409,'Aggregate (FBNinja)'!$C55,MATCH('Aggregate (FBNinja)'!M$2,FBNinja!$J$1:$AE$1,0))),0)+IF($I55&gt;0,($I55/SUM($F55:$G55,$I55))*(INDEX(ESPN!$B$2:$K$246,'Aggregate (FBNinja)'!$E55,MATCH('Aggregate (FBNinja)'!M$2,ESPN!$B$1:$K$1,0))),0)</f>
        <v>2.2700040000000001</v>
      </c>
      <c r="N55" s="5">
        <f>IF($F55&gt;0,($F55/SUM($F55:$G55,$I55))*(INDEX(DFBP!$D$2:$Z$401,'Aggregate (FBNinja)'!$B55,MATCH('Aggregate (FBNinja)'!N$2,DFBP!$D$1:$Z$1,0))),0)+IF($G55&gt;0,($G55/SUM($F55:$G55,$I55))*(INDEX(FBNinja!$J$2:$AE$409,'Aggregate (FBNinja)'!$C55,MATCH('Aggregate (FBNinja)'!N$2,FBNinja!$J$1:$AE$1,0))),0)+IF($I55&gt;0,($I55/SUM($F55:$G55,$I55))*(INDEX(ESPN!$B$2:$K$246,'Aggregate (FBNinja)'!$E55,MATCH('Aggregate (FBNinja)'!N$2,ESPN!$B$1:$K$1,0))),0)</f>
        <v>2.64</v>
      </c>
      <c r="O55">
        <f>IF($F55&gt;0,$F55*(INDEX(DFBP!$D$2:$Z$401,'Aggregate (FBNinja)'!$B55,MATCH('Aggregate (FBNinja)'!O$2,DFBP!$D$1:$Z$1,0))),0)+IF($G55&gt;0,$G55*(INDEX(FBNinja!$J$2:$AE$409,'Aggregate (FBNinja)'!$C55,MATCH('Aggregate (FBNinja)'!O$2,FBNinja!$J$1:$AE$1,0))),0)+IF($H55&gt;0,$H55*(INDEX(HTBB!$F$2:$O$303,'Aggregate (FBNinja)'!$D55,MATCH('Aggregate (FBNinja)'!O$2,HTBB!$F$1:$O$1,0))),0)+IF($I55&gt;0,$I55*(INDEX(ESPN!$B$2:$K$246,'Aggregate (FBNinja)'!$E55,MATCH('Aggregate (FBNinja)'!O$2,ESPN!$B$1:$K$1,0))),0)</f>
        <v>1.27</v>
      </c>
      <c r="P55">
        <f>IF($F55&gt;0,$F55*(INDEX(DFBP!$D$2:$Z$401,'Aggregate (FBNinja)'!$B55,MATCH('Aggregate (FBNinja)'!P$2,DFBP!$D$1:$Z$1,0))),0)+IF($G55&gt;0,$G55*(INDEX(FBNinja!$J$2:$AE$409,'Aggregate (FBNinja)'!$C55,MATCH('Aggregate (FBNinja)'!P$2,FBNinja!$J$1:$AE$1,0))),0)+IF($H55&gt;0,$H55*(INDEX(HTBB!$F$2:$O$303,'Aggregate (FBNinja)'!$D55,MATCH('Aggregate (FBNinja)'!P$2,HTBB!$F$1:$O$1,0))),0)+IF($I55&gt;0,$I55*(INDEX(ESPN!$B$2:$K$246,'Aggregate (FBNinja)'!$E55,MATCH('Aggregate (FBNinja)'!P$2,ESPN!$B$1:$K$1,0))),0)</f>
        <v>4.24</v>
      </c>
      <c r="Q55">
        <f>IF($F55&gt;0,$F55*(INDEX(DFBP!$D$2:$Z$401,'Aggregate (FBNinja)'!$B55,MATCH('Aggregate (FBNinja)'!Q$2,DFBP!$D$1:$Z$1,0))),0)+IF($G55&gt;0,$G55*(INDEX(FBNinja!$J$2:$AE$409,'Aggregate (FBNinja)'!$C55,MATCH('Aggregate (FBNinja)'!Q$2,FBNinja!$J$1:$AE$1,0))),0)+IF($H55&gt;0,$H55*(INDEX(HTBB!$F$2:$O$303,'Aggregate (FBNinja)'!$D55,MATCH('Aggregate (FBNinja)'!Q$2,HTBB!$F$1:$O$1,0))),0)+IF($I55&gt;0,$I55*(INDEX(ESPN!$B$2:$K$246,'Aggregate (FBNinja)'!$E55,MATCH('Aggregate (FBNinja)'!Q$2,ESPN!$B$1:$K$1,0))),0)</f>
        <v>1.65</v>
      </c>
      <c r="R55">
        <f>IF($F55&gt;0,$F55*(INDEX(DFBP!$D$2:$Z$401,'Aggregate (FBNinja)'!$B55,MATCH('Aggregate (FBNinja)'!R$2,DFBP!$D$1:$Z$1,0))),0)+IF($G55&gt;0,$G55*(INDEX(FBNinja!$J$2:$AE$409,'Aggregate (FBNinja)'!$C55,MATCH('Aggregate (FBNinja)'!R$2,FBNinja!$J$1:$AE$1,0))),0)+IF($H55&gt;0,$H55*(INDEX(HTBB!$F$2:$O$303,'Aggregate (FBNinja)'!$D55,MATCH('Aggregate (FBNinja)'!R$2,HTBB!$F$1:$O$1,0))),0)+IF($I55&gt;0,$I55*(INDEX(ESPN!$B$2:$K$246,'Aggregate (FBNinja)'!$E55,MATCH('Aggregate (FBNinja)'!R$2,ESPN!$B$1:$K$1,0))),0)</f>
        <v>0.7</v>
      </c>
      <c r="S55">
        <f>IF($F55&gt;0,$F55*(INDEX(DFBP!$D$2:$Z$401,'Aggregate (FBNinja)'!$B55,MATCH('Aggregate (FBNinja)'!S$2,DFBP!$D$1:$Z$1,0))),0)+IF($G55&gt;0,$G55*(INDEX(FBNinja!$J$2:$AE$409,'Aggregate (FBNinja)'!$C55,MATCH('Aggregate (FBNinja)'!S$2,FBNinja!$J$1:$AE$1,0))),0)+IF($H55&gt;0,$H55*(INDEX(HTBB!$F$2:$O$303,'Aggregate (FBNinja)'!$D55,MATCH('Aggregate (FBNinja)'!S$2,HTBB!$F$1:$O$1,0))),0)+IF($I55&gt;0,$I55*(INDEX(ESPN!$B$2:$K$246,'Aggregate (FBNinja)'!$E55,MATCH('Aggregate (FBNinja)'!S$2,ESPN!$B$1:$K$1,0))),0)</f>
        <v>0.46</v>
      </c>
      <c r="T55" s="5">
        <f t="shared" si="0"/>
        <v>15.120040600000001</v>
      </c>
      <c r="V55">
        <f>IF(F55&gt;0,($F55/SUM($F55:$G55,$I55))*INDEX(DFBP!$B$2:$B$401,B55),0)+IF(G55&gt;0,($G55/SUM($F55:$G55,$I55))*INDEX(FBNinja!$H$2:$H$409,C55),0)+IF(I55&gt;0,($I55/SUM($F55:$G55,$I55))*INDEX(ESPN!$L$2:$L$246,E55),0)</f>
        <v>78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85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1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(FBNinja)'!$B56,MATCH('Aggregate (FBNinja)'!K$2,DFBP!$D$1:$Z$1,0))),0)+IF($G56&gt;0,($G56/SUM($F56:$G56,$I56))*(INDEX(FBNinja!$J$2:$AE$409,'Aggregate (FBNinja)'!$C56,MATCH('Aggregate (FBNinja)'!K$2,FBNinja!$J$1:$AE$1,0))),0)+IF($I56&gt;0,($I56/SUM($F56:$G56,$I56))*(INDEX(ESPN!$B$2:$K$246,'Aggregate (FBNinja)'!$E56,MATCH('Aggregate (FBNinja)'!K$2,ESPN!$B$1:$K$1,0))),0)</f>
        <v>5.6099916000000007</v>
      </c>
      <c r="L56" s="5">
        <f>IF($F56&gt;0,($F56/SUM($F56:$G56,$I56))*(INDEX(DFBP!$D$2:$Z$401,'Aggregate (FBNinja)'!$B56,MATCH('Aggregate (FBNinja)'!L$2,DFBP!$D$1:$Z$1,0))),0)+IF($G56&gt;0,($G56/SUM($F56:$G56,$I56))*(INDEX(FBNinja!$J$2:$AE$409,'Aggregate (FBNinja)'!$C56,MATCH('Aggregate (FBNinja)'!L$2,FBNinja!$J$1:$AE$1,0))),0)+IF($I56&gt;0,($I56/SUM($F56:$G56,$I56))*(INDEX(ESPN!$B$2:$K$246,'Aggregate (FBNinja)'!$E56,MATCH('Aggregate (FBNinja)'!L$2,ESPN!$B$1:$K$1,0))),0)</f>
        <v>13.14</v>
      </c>
      <c r="M56" s="5">
        <f>IF($F56&gt;0,($F56/SUM($F56:$G56,$I56))*(INDEX(DFBP!$D$2:$Z$401,'Aggregate (FBNinja)'!$B56,MATCH('Aggregate (FBNinja)'!M$2,DFBP!$D$1:$Z$1,0))),0)+IF($G56&gt;0,($G56/SUM($F56:$G56,$I56))*(INDEX(FBNinja!$J$2:$AE$409,'Aggregate (FBNinja)'!$C56,MATCH('Aggregate (FBNinja)'!M$2,FBNinja!$J$1:$AE$1,0))),0)+IF($I56&gt;0,($I56/SUM($F56:$G56,$I56))*(INDEX(ESPN!$B$2:$K$246,'Aggregate (FBNinja)'!$E56,MATCH('Aggregate (FBNinja)'!M$2,ESPN!$B$1:$K$1,0))),0)</f>
        <v>3.7099972000000001</v>
      </c>
      <c r="N56" s="5">
        <f>IF($F56&gt;0,($F56/SUM($F56:$G56,$I56))*(INDEX(DFBP!$D$2:$Z$401,'Aggregate (FBNinja)'!$B56,MATCH('Aggregate (FBNinja)'!N$2,DFBP!$D$1:$Z$1,0))),0)+IF($G56&gt;0,($G56/SUM($F56:$G56,$I56))*(INDEX(FBNinja!$J$2:$AE$409,'Aggregate (FBNinja)'!$C56,MATCH('Aggregate (FBNinja)'!N$2,FBNinja!$J$1:$AE$1,0))),0)+IF($I56&gt;0,($I56/SUM($F56:$G56,$I56))*(INDEX(ESPN!$B$2:$K$246,'Aggregate (FBNinja)'!$E56,MATCH('Aggregate (FBNinja)'!N$2,ESPN!$B$1:$K$1,0))),0)</f>
        <v>4.54</v>
      </c>
      <c r="O56">
        <f>IF($F56&gt;0,$F56*(INDEX(DFBP!$D$2:$Z$401,'Aggregate (FBNinja)'!$B56,MATCH('Aggregate (FBNinja)'!O$2,DFBP!$D$1:$Z$1,0))),0)+IF($G56&gt;0,$G56*(INDEX(FBNinja!$J$2:$AE$409,'Aggregate (FBNinja)'!$C56,MATCH('Aggregate (FBNinja)'!O$2,FBNinja!$J$1:$AE$1,0))),0)+IF($H56&gt;0,$H56*(INDEX(HTBB!$F$2:$O$303,'Aggregate (FBNinja)'!$D56,MATCH('Aggregate (FBNinja)'!O$2,HTBB!$F$1:$O$1,0))),0)+IF($I56&gt;0,$I56*(INDEX(ESPN!$B$2:$K$246,'Aggregate (FBNinja)'!$E56,MATCH('Aggregate (FBNinja)'!O$2,ESPN!$B$1:$K$1,0))),0)</f>
        <v>2.13</v>
      </c>
      <c r="P56">
        <f>IF($F56&gt;0,$F56*(INDEX(DFBP!$D$2:$Z$401,'Aggregate (FBNinja)'!$B56,MATCH('Aggregate (FBNinja)'!P$2,DFBP!$D$1:$Z$1,0))),0)+IF($G56&gt;0,$G56*(INDEX(FBNinja!$J$2:$AE$409,'Aggregate (FBNinja)'!$C56,MATCH('Aggregate (FBNinja)'!P$2,FBNinja!$J$1:$AE$1,0))),0)+IF($H56&gt;0,$H56*(INDEX(HTBB!$F$2:$O$303,'Aggregate (FBNinja)'!$D56,MATCH('Aggregate (FBNinja)'!P$2,HTBB!$F$1:$O$1,0))),0)+IF($I56&gt;0,$I56*(INDEX(ESPN!$B$2:$K$246,'Aggregate (FBNinja)'!$E56,MATCH('Aggregate (FBNinja)'!P$2,ESPN!$B$1:$K$1,0))),0)</f>
        <v>2.9</v>
      </c>
      <c r="Q56">
        <f>IF($F56&gt;0,$F56*(INDEX(DFBP!$D$2:$Z$401,'Aggregate (FBNinja)'!$B56,MATCH('Aggregate (FBNinja)'!Q$2,DFBP!$D$1:$Z$1,0))),0)+IF($G56&gt;0,$G56*(INDEX(FBNinja!$J$2:$AE$409,'Aggregate (FBNinja)'!$C56,MATCH('Aggregate (FBNinja)'!Q$2,FBNinja!$J$1:$AE$1,0))),0)+IF($H56&gt;0,$H56*(INDEX(HTBB!$F$2:$O$303,'Aggregate (FBNinja)'!$D56,MATCH('Aggregate (FBNinja)'!Q$2,HTBB!$F$1:$O$1,0))),0)+IF($I56&gt;0,$I56*(INDEX(ESPN!$B$2:$K$246,'Aggregate (FBNinja)'!$E56,MATCH('Aggregate (FBNinja)'!Q$2,ESPN!$B$1:$K$1,0))),0)</f>
        <v>2.79</v>
      </c>
      <c r="R56">
        <f>IF($F56&gt;0,$F56*(INDEX(DFBP!$D$2:$Z$401,'Aggregate (FBNinja)'!$B56,MATCH('Aggregate (FBNinja)'!R$2,DFBP!$D$1:$Z$1,0))),0)+IF($G56&gt;0,$G56*(INDEX(FBNinja!$J$2:$AE$409,'Aggregate (FBNinja)'!$C56,MATCH('Aggregate (FBNinja)'!R$2,FBNinja!$J$1:$AE$1,0))),0)+IF($H56&gt;0,$H56*(INDEX(HTBB!$F$2:$O$303,'Aggregate (FBNinja)'!$D56,MATCH('Aggregate (FBNinja)'!R$2,HTBB!$F$1:$O$1,0))),0)+IF($I56&gt;0,$I56*(INDEX(ESPN!$B$2:$K$246,'Aggregate (FBNinja)'!$E56,MATCH('Aggregate (FBNinja)'!R$2,ESPN!$B$1:$K$1,0))),0)</f>
        <v>0.93</v>
      </c>
      <c r="S56">
        <f>IF($F56&gt;0,$F56*(INDEX(DFBP!$D$2:$Z$401,'Aggregate (FBNinja)'!$B56,MATCH('Aggregate (FBNinja)'!S$2,DFBP!$D$1:$Z$1,0))),0)+IF($G56&gt;0,$G56*(INDEX(FBNinja!$J$2:$AE$409,'Aggregate (FBNinja)'!$C56,MATCH('Aggregate (FBNinja)'!S$2,FBNinja!$J$1:$AE$1,0))),0)+IF($H56&gt;0,$H56*(INDEX(HTBB!$F$2:$O$303,'Aggregate (FBNinja)'!$D56,MATCH('Aggregate (FBNinja)'!S$2,HTBB!$F$1:$O$1,0))),0)+IF($I56&gt;0,$I56*(INDEX(ESPN!$B$2:$K$246,'Aggregate (FBNinja)'!$E56,MATCH('Aggregate (FBNinja)'!S$2,ESPN!$B$1:$K$1,0))),0)</f>
        <v>0.06</v>
      </c>
      <c r="T56" s="5">
        <f t="shared" si="0"/>
        <v>17.059980400000001</v>
      </c>
      <c r="V56">
        <f>IF(F56&gt;0,($F56/SUM($F56:$G56,$I56))*INDEX(DFBP!$B$2:$B$401,B56),0)+IF(G56&gt;0,($G56/SUM($F56:$G56,$I56))*INDEX(FBNinja!$H$2:$H$409,C56),0)+IF(I56&gt;0,($I56/SUM($F56:$G56,$I56))*INDEX(ESPN!$L$2:$L$246,E56),0)</f>
        <v>73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81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1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(FBNinja)'!$B57,MATCH('Aggregate (FBNinja)'!K$2,DFBP!$D$1:$Z$1,0))),0)+IF($G57&gt;0,($G57/SUM($F57:$G57,$I57))*(INDEX(FBNinja!$J$2:$AE$409,'Aggregate (FBNinja)'!$C57,MATCH('Aggregate (FBNinja)'!K$2,FBNinja!$J$1:$AE$1,0))),0)+IF($I57&gt;0,($I57/SUM($F57:$G57,$I57))*(INDEX(ESPN!$B$2:$K$246,'Aggregate (FBNinja)'!$E57,MATCH('Aggregate (FBNinja)'!K$2,ESPN!$B$1:$K$1,0))),0)</f>
        <v>5.3199455999999996</v>
      </c>
      <c r="L57" s="5">
        <f>IF($F57&gt;0,($F57/SUM($F57:$G57,$I57))*(INDEX(DFBP!$D$2:$Z$401,'Aggregate (FBNinja)'!$B57,MATCH('Aggregate (FBNinja)'!L$2,DFBP!$D$1:$Z$1,0))),0)+IF($G57&gt;0,($G57/SUM($F57:$G57,$I57))*(INDEX(FBNinja!$J$2:$AE$409,'Aggregate (FBNinja)'!$C57,MATCH('Aggregate (FBNinja)'!L$2,FBNinja!$J$1:$AE$1,0))),0)+IF($I57&gt;0,($I57/SUM($F57:$G57,$I57))*(INDEX(ESPN!$B$2:$K$246,'Aggregate (FBNinja)'!$E57,MATCH('Aggregate (FBNinja)'!L$2,ESPN!$B$1:$K$1,0))),0)</f>
        <v>11.64</v>
      </c>
      <c r="M57" s="5">
        <f>IF($F57&gt;0,($F57/SUM($F57:$G57,$I57))*(INDEX(DFBP!$D$2:$Z$401,'Aggregate (FBNinja)'!$B57,MATCH('Aggregate (FBNinja)'!M$2,DFBP!$D$1:$Z$1,0))),0)+IF($G57&gt;0,($G57/SUM($F57:$G57,$I57))*(INDEX(FBNinja!$J$2:$AE$409,'Aggregate (FBNinja)'!$C57,MATCH('Aggregate (FBNinja)'!M$2,FBNinja!$J$1:$AE$1,0))),0)+IF($I57&gt;0,($I57/SUM($F57:$G57,$I57))*(INDEX(ESPN!$B$2:$K$246,'Aggregate (FBNinja)'!$E57,MATCH('Aggregate (FBNinja)'!M$2,ESPN!$B$1:$K$1,0))),0)</f>
        <v>0.94999890000000009</v>
      </c>
      <c r="N57" s="5">
        <f>IF($F57&gt;0,($F57/SUM($F57:$G57,$I57))*(INDEX(DFBP!$D$2:$Z$401,'Aggregate (FBNinja)'!$B57,MATCH('Aggregate (FBNinja)'!N$2,DFBP!$D$1:$Z$1,0))),0)+IF($G57&gt;0,($G57/SUM($F57:$G57,$I57))*(INDEX(FBNinja!$J$2:$AE$409,'Aggregate (FBNinja)'!$C57,MATCH('Aggregate (FBNinja)'!N$2,FBNinja!$J$1:$AE$1,0))),0)+IF($I57&gt;0,($I57/SUM($F57:$G57,$I57))*(INDEX(ESPN!$B$2:$K$246,'Aggregate (FBNinja)'!$E57,MATCH('Aggregate (FBNinja)'!N$2,ESPN!$B$1:$K$1,0))),0)</f>
        <v>1.31</v>
      </c>
      <c r="O57">
        <f>IF($F57&gt;0,$F57*(INDEX(DFBP!$D$2:$Z$401,'Aggregate (FBNinja)'!$B57,MATCH('Aggregate (FBNinja)'!O$2,DFBP!$D$1:$Z$1,0))),0)+IF($G57&gt;0,$G57*(INDEX(FBNinja!$J$2:$AE$409,'Aggregate (FBNinja)'!$C57,MATCH('Aggregate (FBNinja)'!O$2,FBNinja!$J$1:$AE$1,0))),0)+IF($H57&gt;0,$H57*(INDEX(HTBB!$F$2:$O$303,'Aggregate (FBNinja)'!$D57,MATCH('Aggregate (FBNinja)'!O$2,HTBB!$F$1:$O$1,0))),0)+IF($I57&gt;0,$I57*(INDEX(ESPN!$B$2:$K$246,'Aggregate (FBNinja)'!$E57,MATCH('Aggregate (FBNinja)'!O$2,ESPN!$B$1:$K$1,0))),0)</f>
        <v>1.88</v>
      </c>
      <c r="P57">
        <f>IF($F57&gt;0,$F57*(INDEX(DFBP!$D$2:$Z$401,'Aggregate (FBNinja)'!$B57,MATCH('Aggregate (FBNinja)'!P$2,DFBP!$D$1:$Z$1,0))),0)+IF($G57&gt;0,$G57*(INDEX(FBNinja!$J$2:$AE$409,'Aggregate (FBNinja)'!$C57,MATCH('Aggregate (FBNinja)'!P$2,FBNinja!$J$1:$AE$1,0))),0)+IF($H57&gt;0,$H57*(INDEX(HTBB!$F$2:$O$303,'Aggregate (FBNinja)'!$D57,MATCH('Aggregate (FBNinja)'!P$2,HTBB!$F$1:$O$1,0))),0)+IF($I57&gt;0,$I57*(INDEX(ESPN!$B$2:$K$246,'Aggregate (FBNinja)'!$E57,MATCH('Aggregate (FBNinja)'!P$2,ESPN!$B$1:$K$1,0))),0)</f>
        <v>5.84</v>
      </c>
      <c r="Q57">
        <f>IF($F57&gt;0,$F57*(INDEX(DFBP!$D$2:$Z$401,'Aggregate (FBNinja)'!$B57,MATCH('Aggregate (FBNinja)'!Q$2,DFBP!$D$1:$Z$1,0))),0)+IF($G57&gt;0,$G57*(INDEX(FBNinja!$J$2:$AE$409,'Aggregate (FBNinja)'!$C57,MATCH('Aggregate (FBNinja)'!Q$2,FBNinja!$J$1:$AE$1,0))),0)+IF($H57&gt;0,$H57*(INDEX(HTBB!$F$2:$O$303,'Aggregate (FBNinja)'!$D57,MATCH('Aggregate (FBNinja)'!Q$2,HTBB!$F$1:$O$1,0))),0)+IF($I57&gt;0,$I57*(INDEX(ESPN!$B$2:$K$246,'Aggregate (FBNinja)'!$E57,MATCH('Aggregate (FBNinja)'!Q$2,ESPN!$B$1:$K$1,0))),0)</f>
        <v>2.09</v>
      </c>
      <c r="R57">
        <f>IF($F57&gt;0,$F57*(INDEX(DFBP!$D$2:$Z$401,'Aggregate (FBNinja)'!$B57,MATCH('Aggregate (FBNinja)'!R$2,DFBP!$D$1:$Z$1,0))),0)+IF($G57&gt;0,$G57*(INDEX(FBNinja!$J$2:$AE$409,'Aggregate (FBNinja)'!$C57,MATCH('Aggregate (FBNinja)'!R$2,FBNinja!$J$1:$AE$1,0))),0)+IF($H57&gt;0,$H57*(INDEX(HTBB!$F$2:$O$303,'Aggregate (FBNinja)'!$D57,MATCH('Aggregate (FBNinja)'!R$2,HTBB!$F$1:$O$1,0))),0)+IF($I57&gt;0,$I57*(INDEX(ESPN!$B$2:$K$246,'Aggregate (FBNinja)'!$E57,MATCH('Aggregate (FBNinja)'!R$2,ESPN!$B$1:$K$1,0))),0)</f>
        <v>1.2</v>
      </c>
      <c r="S57">
        <f>IF($F57&gt;0,$F57*(INDEX(DFBP!$D$2:$Z$401,'Aggregate (FBNinja)'!$B57,MATCH('Aggregate (FBNinja)'!S$2,DFBP!$D$1:$Z$1,0))),0)+IF($G57&gt;0,$G57*(INDEX(FBNinja!$J$2:$AE$409,'Aggregate (FBNinja)'!$C57,MATCH('Aggregate (FBNinja)'!S$2,FBNinja!$J$1:$AE$1,0))),0)+IF($H57&gt;0,$H57*(INDEX(HTBB!$F$2:$O$303,'Aggregate (FBNinja)'!$D57,MATCH('Aggregate (FBNinja)'!S$2,HTBB!$F$1:$O$1,0))),0)+IF($I57&gt;0,$I57*(INDEX(ESPN!$B$2:$K$246,'Aggregate (FBNinja)'!$E57,MATCH('Aggregate (FBNinja)'!S$2,ESPN!$B$1:$K$1,0))),0)</f>
        <v>0.19</v>
      </c>
      <c r="T57" s="5">
        <f t="shared" si="0"/>
        <v>13.469890100000001</v>
      </c>
      <c r="V57">
        <f>IF(F57&gt;0,($F57/SUM($F57:$G57,$I57))*INDEX(DFBP!$B$2:$B$401,B57),0)+IF(G57&gt;0,($G57/SUM($F57:$G57,$I57))*INDEX(FBNinja!$H$2:$H$409,C57),0)+IF(I57&gt;0,($I57/SUM($F57:$G57,$I57))*INDEX(ESPN!$L$2:$L$246,E57),0)</f>
        <v>75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62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1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(FBNinja)'!$B58,MATCH('Aggregate (FBNinja)'!K$2,DFBP!$D$1:$Z$1,0))),0)+IF($G58&gt;0,($G58/SUM($F58:$G58,$I58))*(INDEX(FBNinja!$J$2:$AE$409,'Aggregate (FBNinja)'!$C58,MATCH('Aggregate (FBNinja)'!K$2,FBNinja!$J$1:$AE$1,0))),0)+IF($I58&gt;0,($I58/SUM($F58:$G58,$I58))*(INDEX(ESPN!$B$2:$K$246,'Aggregate (FBNinja)'!$E58,MATCH('Aggregate (FBNinja)'!K$2,ESPN!$B$1:$K$1,0))),0)</f>
        <v>5.0400358000000001</v>
      </c>
      <c r="L58" s="5">
        <f>IF($F58&gt;0,($F58/SUM($F58:$G58,$I58))*(INDEX(DFBP!$D$2:$Z$401,'Aggregate (FBNinja)'!$B58,MATCH('Aggregate (FBNinja)'!L$2,DFBP!$D$1:$Z$1,0))),0)+IF($G58&gt;0,($G58/SUM($F58:$G58,$I58))*(INDEX(FBNinja!$J$2:$AE$409,'Aggregate (FBNinja)'!$C58,MATCH('Aggregate (FBNinja)'!L$2,FBNinja!$J$1:$AE$1,0))),0)+IF($I58&gt;0,($I58/SUM($F58:$G58,$I58))*(INDEX(ESPN!$B$2:$K$246,'Aggregate (FBNinja)'!$E58,MATCH('Aggregate (FBNinja)'!L$2,ESPN!$B$1:$K$1,0))),0)</f>
        <v>9.5299999999999994</v>
      </c>
      <c r="M58" s="5">
        <f>IF($F58&gt;0,($F58/SUM($F58:$G58,$I58))*(INDEX(DFBP!$D$2:$Z$401,'Aggregate (FBNinja)'!$B58,MATCH('Aggregate (FBNinja)'!M$2,DFBP!$D$1:$Z$1,0))),0)+IF($G58&gt;0,($G58/SUM($F58:$G58,$I58))*(INDEX(FBNinja!$J$2:$AE$409,'Aggregate (FBNinja)'!$C58,MATCH('Aggregate (FBNinja)'!M$2,FBNinja!$J$1:$AE$1,0))),0)+IF($I58&gt;0,($I58/SUM($F58:$G58,$I58))*(INDEX(ESPN!$B$2:$K$246,'Aggregate (FBNinja)'!$E58,MATCH('Aggregate (FBNinja)'!M$2,ESPN!$B$1:$K$1,0))),0)</f>
        <v>2.3099873999999998</v>
      </c>
      <c r="N58" s="5">
        <f>IF($F58&gt;0,($F58/SUM($F58:$G58,$I58))*(INDEX(DFBP!$D$2:$Z$401,'Aggregate (FBNinja)'!$B58,MATCH('Aggregate (FBNinja)'!N$2,DFBP!$D$1:$Z$1,0))),0)+IF($G58&gt;0,($G58/SUM($F58:$G58,$I58))*(INDEX(FBNinja!$J$2:$AE$409,'Aggregate (FBNinja)'!$C58,MATCH('Aggregate (FBNinja)'!N$2,FBNinja!$J$1:$AE$1,0))),0)+IF($I58&gt;0,($I58/SUM($F58:$G58,$I58))*(INDEX(ESPN!$B$2:$K$246,'Aggregate (FBNinja)'!$E58,MATCH('Aggregate (FBNinja)'!N$2,ESPN!$B$1:$K$1,0))),0)</f>
        <v>2.94</v>
      </c>
      <c r="O58">
        <f>IF($F58&gt;0,$F58*(INDEX(DFBP!$D$2:$Z$401,'Aggregate (FBNinja)'!$B58,MATCH('Aggregate (FBNinja)'!O$2,DFBP!$D$1:$Z$1,0))),0)+IF($G58&gt;0,$G58*(INDEX(FBNinja!$J$2:$AE$409,'Aggregate (FBNinja)'!$C58,MATCH('Aggregate (FBNinja)'!O$2,FBNinja!$J$1:$AE$1,0))),0)+IF($H58&gt;0,$H58*(INDEX(HTBB!$F$2:$O$303,'Aggregate (FBNinja)'!$D58,MATCH('Aggregate (FBNinja)'!O$2,HTBB!$F$1:$O$1,0))),0)+IF($I58&gt;0,$I58*(INDEX(ESPN!$B$2:$K$246,'Aggregate (FBNinja)'!$E58,MATCH('Aggregate (FBNinja)'!O$2,ESPN!$B$1:$K$1,0))),0)</f>
        <v>0.01</v>
      </c>
      <c r="P58">
        <f>IF($F58&gt;0,$F58*(INDEX(DFBP!$D$2:$Z$401,'Aggregate (FBNinja)'!$B58,MATCH('Aggregate (FBNinja)'!P$2,DFBP!$D$1:$Z$1,0))),0)+IF($G58&gt;0,$G58*(INDEX(FBNinja!$J$2:$AE$409,'Aggregate (FBNinja)'!$C58,MATCH('Aggregate (FBNinja)'!P$2,FBNinja!$J$1:$AE$1,0))),0)+IF($H58&gt;0,$H58*(INDEX(HTBB!$F$2:$O$303,'Aggregate (FBNinja)'!$D58,MATCH('Aggregate (FBNinja)'!P$2,HTBB!$F$1:$O$1,0))),0)+IF($I58&gt;0,$I58*(INDEX(ESPN!$B$2:$K$246,'Aggregate (FBNinja)'!$E58,MATCH('Aggregate (FBNinja)'!P$2,ESPN!$B$1:$K$1,0))),0)</f>
        <v>10.34</v>
      </c>
      <c r="Q58">
        <f>IF($F58&gt;0,$F58*(INDEX(DFBP!$D$2:$Z$401,'Aggregate (FBNinja)'!$B58,MATCH('Aggregate (FBNinja)'!Q$2,DFBP!$D$1:$Z$1,0))),0)+IF($G58&gt;0,$G58*(INDEX(FBNinja!$J$2:$AE$409,'Aggregate (FBNinja)'!$C58,MATCH('Aggregate (FBNinja)'!Q$2,FBNinja!$J$1:$AE$1,0))),0)+IF($H58&gt;0,$H58*(INDEX(HTBB!$F$2:$O$303,'Aggregate (FBNinja)'!$D58,MATCH('Aggregate (FBNinja)'!Q$2,HTBB!$F$1:$O$1,0))),0)+IF($I58&gt;0,$I58*(INDEX(ESPN!$B$2:$K$246,'Aggregate (FBNinja)'!$E58,MATCH('Aggregate (FBNinja)'!Q$2,ESPN!$B$1:$K$1,0))),0)</f>
        <v>0.77</v>
      </c>
      <c r="R58">
        <f>IF($F58&gt;0,$F58*(INDEX(DFBP!$D$2:$Z$401,'Aggregate (FBNinja)'!$B58,MATCH('Aggregate (FBNinja)'!R$2,DFBP!$D$1:$Z$1,0))),0)+IF($G58&gt;0,$G58*(INDEX(FBNinja!$J$2:$AE$409,'Aggregate (FBNinja)'!$C58,MATCH('Aggregate (FBNinja)'!R$2,FBNinja!$J$1:$AE$1,0))),0)+IF($H58&gt;0,$H58*(INDEX(HTBB!$F$2:$O$303,'Aggregate (FBNinja)'!$D58,MATCH('Aggregate (FBNinja)'!R$2,HTBB!$F$1:$O$1,0))),0)+IF($I58&gt;0,$I58*(INDEX(ESPN!$B$2:$K$246,'Aggregate (FBNinja)'!$E58,MATCH('Aggregate (FBNinja)'!R$2,ESPN!$B$1:$K$1,0))),0)</f>
        <v>0.52</v>
      </c>
      <c r="S58">
        <f>IF($F58&gt;0,$F58*(INDEX(DFBP!$D$2:$Z$401,'Aggregate (FBNinja)'!$B58,MATCH('Aggregate (FBNinja)'!S$2,DFBP!$D$1:$Z$1,0))),0)+IF($G58&gt;0,$G58*(INDEX(FBNinja!$J$2:$AE$409,'Aggregate (FBNinja)'!$C58,MATCH('Aggregate (FBNinja)'!S$2,FBNinja!$J$1:$AE$1,0))),0)+IF($H58&gt;0,$H58*(INDEX(HTBB!$F$2:$O$303,'Aggregate (FBNinja)'!$D58,MATCH('Aggregate (FBNinja)'!S$2,HTBB!$F$1:$O$1,0))),0)+IF($I58&gt;0,$I58*(INDEX(ESPN!$B$2:$K$246,'Aggregate (FBNinja)'!$E58,MATCH('Aggregate (FBNinja)'!S$2,ESPN!$B$1:$K$1,0))),0)</f>
        <v>0.95</v>
      </c>
      <c r="T58" s="5">
        <f t="shared" si="0"/>
        <v>12.400058999999999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78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1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(FBNinja)'!$B59,MATCH('Aggregate (FBNinja)'!K$2,DFBP!$D$1:$Z$1,0))),0)+IF($G59&gt;0,($G59/SUM($F59:$G59,$I59))*(INDEX(FBNinja!$J$2:$AE$409,'Aggregate (FBNinja)'!$C59,MATCH('Aggregate (FBNinja)'!K$2,FBNinja!$J$1:$AE$1,0))),0)+IF($I59&gt;0,($I59/SUM($F59:$G59,$I59))*(INDEX(ESPN!$B$2:$K$246,'Aggregate (FBNinja)'!$E59,MATCH('Aggregate (FBNinja)'!K$2,ESPN!$B$1:$K$1,0))),0)</f>
        <v>8.6399223000000003</v>
      </c>
      <c r="L59" s="5">
        <f>IF($F59&gt;0,($F59/SUM($F59:$G59,$I59))*(INDEX(DFBP!$D$2:$Z$401,'Aggregate (FBNinja)'!$B59,MATCH('Aggregate (FBNinja)'!L$2,DFBP!$D$1:$Z$1,0))),0)+IF($G59&gt;0,($G59/SUM($F59:$G59,$I59))*(INDEX(FBNinja!$J$2:$AE$409,'Aggregate (FBNinja)'!$C59,MATCH('Aggregate (FBNinja)'!L$2,FBNinja!$J$1:$AE$1,0))),0)+IF($I59&gt;0,($I59/SUM($F59:$G59,$I59))*(INDEX(ESPN!$B$2:$K$246,'Aggregate (FBNinja)'!$E59,MATCH('Aggregate (FBNinja)'!L$2,ESPN!$B$1:$K$1,0))),0)</f>
        <v>16.37</v>
      </c>
      <c r="M59" s="5">
        <f>IF($F59&gt;0,($F59/SUM($F59:$G59,$I59))*(INDEX(DFBP!$D$2:$Z$401,'Aggregate (FBNinja)'!$B59,MATCH('Aggregate (FBNinja)'!M$2,DFBP!$D$1:$Z$1,0))),0)+IF($G59&gt;0,($G59/SUM($F59:$G59,$I59))*(INDEX(FBNinja!$J$2:$AE$409,'Aggregate (FBNinja)'!$C59,MATCH('Aggregate (FBNinja)'!M$2,FBNinja!$J$1:$AE$1,0))),0)+IF($I59&gt;0,($I59/SUM($F59:$G59,$I59))*(INDEX(ESPN!$B$2:$K$246,'Aggregate (FBNinja)'!$E59,MATCH('Aggregate (FBNinja)'!M$2,ESPN!$B$1:$K$1,0))),0)</f>
        <v>5.3899650000000001</v>
      </c>
      <c r="N59" s="5">
        <f>IF($F59&gt;0,($F59/SUM($F59:$G59,$I59))*(INDEX(DFBP!$D$2:$Z$401,'Aggregate (FBNinja)'!$B59,MATCH('Aggregate (FBNinja)'!N$2,DFBP!$D$1:$Z$1,0))),0)+IF($G59&gt;0,($G59/SUM($F59:$G59,$I59))*(INDEX(FBNinja!$J$2:$AE$409,'Aggregate (FBNinja)'!$C59,MATCH('Aggregate (FBNinja)'!N$2,FBNinja!$J$1:$AE$1,0))),0)+IF($I59&gt;0,($I59/SUM($F59:$G59,$I59))*(INDEX(ESPN!$B$2:$K$246,'Aggregate (FBNinja)'!$E59,MATCH('Aggregate (FBNinja)'!N$2,ESPN!$B$1:$K$1,0))),0)</f>
        <v>7.1</v>
      </c>
      <c r="O59">
        <f>IF($F59&gt;0,$F59*(INDEX(DFBP!$D$2:$Z$401,'Aggregate (FBNinja)'!$B59,MATCH('Aggregate (FBNinja)'!O$2,DFBP!$D$1:$Z$1,0))),0)+IF($G59&gt;0,$G59*(INDEX(FBNinja!$J$2:$AE$409,'Aggregate (FBNinja)'!$C59,MATCH('Aggregate (FBNinja)'!O$2,FBNinja!$J$1:$AE$1,0))),0)+IF($H59&gt;0,$H59*(INDEX(HTBB!$F$2:$O$303,'Aggregate (FBNinja)'!$D59,MATCH('Aggregate (FBNinja)'!O$2,HTBB!$F$1:$O$1,0))),0)+IF($I59&gt;0,$I59*(INDEX(ESPN!$B$2:$K$246,'Aggregate (FBNinja)'!$E59,MATCH('Aggregate (FBNinja)'!O$2,ESPN!$B$1:$K$1,0))),0)</f>
        <v>0.64</v>
      </c>
      <c r="P59">
        <f>IF($F59&gt;0,$F59*(INDEX(DFBP!$D$2:$Z$401,'Aggregate (FBNinja)'!$B59,MATCH('Aggregate (FBNinja)'!P$2,DFBP!$D$1:$Z$1,0))),0)+IF($G59&gt;0,$G59*(INDEX(FBNinja!$J$2:$AE$409,'Aggregate (FBNinja)'!$C59,MATCH('Aggregate (FBNinja)'!P$2,FBNinja!$J$1:$AE$1,0))),0)+IF($H59&gt;0,$H59*(INDEX(HTBB!$F$2:$O$303,'Aggregate (FBNinja)'!$D59,MATCH('Aggregate (FBNinja)'!P$2,HTBB!$F$1:$O$1,0))),0)+IF($I59&gt;0,$I59*(INDEX(ESPN!$B$2:$K$246,'Aggregate (FBNinja)'!$E59,MATCH('Aggregate (FBNinja)'!P$2,ESPN!$B$1:$K$1,0))),0)</f>
        <v>7.08</v>
      </c>
      <c r="Q59">
        <f>IF($F59&gt;0,$F59*(INDEX(DFBP!$D$2:$Z$401,'Aggregate (FBNinja)'!$B59,MATCH('Aggregate (FBNinja)'!Q$2,DFBP!$D$1:$Z$1,0))),0)+IF($G59&gt;0,$G59*(INDEX(FBNinja!$J$2:$AE$409,'Aggregate (FBNinja)'!$C59,MATCH('Aggregate (FBNinja)'!Q$2,FBNinja!$J$1:$AE$1,0))),0)+IF($H59&gt;0,$H59*(INDEX(HTBB!$F$2:$O$303,'Aggregate (FBNinja)'!$D59,MATCH('Aggregate (FBNinja)'!Q$2,HTBB!$F$1:$O$1,0))),0)+IF($I59&gt;0,$I59*(INDEX(ESPN!$B$2:$K$246,'Aggregate (FBNinja)'!$E59,MATCH('Aggregate (FBNinja)'!Q$2,ESPN!$B$1:$K$1,0))),0)</f>
        <v>5.54</v>
      </c>
      <c r="R59">
        <f>IF($F59&gt;0,$F59*(INDEX(DFBP!$D$2:$Z$401,'Aggregate (FBNinja)'!$B59,MATCH('Aggregate (FBNinja)'!R$2,DFBP!$D$1:$Z$1,0))),0)+IF($G59&gt;0,$G59*(INDEX(FBNinja!$J$2:$AE$409,'Aggregate (FBNinja)'!$C59,MATCH('Aggregate (FBNinja)'!R$2,FBNinja!$J$1:$AE$1,0))),0)+IF($H59&gt;0,$H59*(INDEX(HTBB!$F$2:$O$303,'Aggregate (FBNinja)'!$D59,MATCH('Aggregate (FBNinja)'!R$2,HTBB!$F$1:$O$1,0))),0)+IF($I59&gt;0,$I59*(INDEX(ESPN!$B$2:$K$246,'Aggregate (FBNinja)'!$E59,MATCH('Aggregate (FBNinja)'!R$2,ESPN!$B$1:$K$1,0))),0)</f>
        <v>0.98</v>
      </c>
      <c r="S59">
        <f>IF($F59&gt;0,$F59*(INDEX(DFBP!$D$2:$Z$401,'Aggregate (FBNinja)'!$B59,MATCH('Aggregate (FBNinja)'!S$2,DFBP!$D$1:$Z$1,0))),0)+IF($G59&gt;0,$G59*(INDEX(FBNinja!$J$2:$AE$409,'Aggregate (FBNinja)'!$C59,MATCH('Aggregate (FBNinja)'!S$2,FBNinja!$J$1:$AE$1,0))),0)+IF($H59&gt;0,$H59*(INDEX(HTBB!$F$2:$O$303,'Aggregate (FBNinja)'!$D59,MATCH('Aggregate (FBNinja)'!S$2,HTBB!$F$1:$O$1,0))),0)+IF($I59&gt;0,$I59*(INDEX(ESPN!$B$2:$K$246,'Aggregate (FBNinja)'!$E59,MATCH('Aggregate (FBNinja)'!S$2,ESPN!$B$1:$K$1,0))),0)</f>
        <v>0.42</v>
      </c>
      <c r="T59" s="5">
        <f t="shared" si="0"/>
        <v>23.309809600000001</v>
      </c>
      <c r="V59">
        <f>IF(F59&gt;0,($F59/SUM($F59:$G59,$I59))*INDEX(DFBP!$B$2:$B$401,B59),0)+IF(G59&gt;0,($G59/SUM($F59:$G59,$I59))*INDEX(FBNinja!$H$2:$H$409,C59),0)+IF(I59&gt;0,($I59/SUM($F59:$G59,$I59))*INDEX(ESPN!$L$2:$L$246,E59),0)</f>
        <v>72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1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(FBNinja)'!$B60,MATCH('Aggregate (FBNinja)'!K$2,DFBP!$D$1:$Z$1,0))),0)+IF($G60&gt;0,($G60/SUM($F60:$G60,$I60))*(INDEX(FBNinja!$J$2:$AE$409,'Aggregate (FBNinja)'!$C60,MATCH('Aggregate (FBNinja)'!K$2,FBNinja!$J$1:$AE$1,0))),0)+IF($I60&gt;0,($I60/SUM($F60:$G60,$I60))*(INDEX(ESPN!$B$2:$K$246,'Aggregate (FBNinja)'!$E60,MATCH('Aggregate (FBNinja)'!K$2,ESPN!$B$1:$K$1,0))),0)</f>
        <v>4.9899528000000002</v>
      </c>
      <c r="L60" s="5">
        <f>IF($F60&gt;0,($F60/SUM($F60:$G60,$I60))*(INDEX(DFBP!$D$2:$Z$401,'Aggregate (FBNinja)'!$B60,MATCH('Aggregate (FBNinja)'!L$2,DFBP!$D$1:$Z$1,0))),0)+IF($G60&gt;0,($G60/SUM($F60:$G60,$I60))*(INDEX(FBNinja!$J$2:$AE$409,'Aggregate (FBNinja)'!$C60,MATCH('Aggregate (FBNinja)'!L$2,FBNinja!$J$1:$AE$1,0))),0)+IF($I60&gt;0,($I60/SUM($F60:$G60,$I60))*(INDEX(ESPN!$B$2:$K$246,'Aggregate (FBNinja)'!$E60,MATCH('Aggregate (FBNinja)'!L$2,ESPN!$B$1:$K$1,0))),0)</f>
        <v>10.94</v>
      </c>
      <c r="M60" s="5">
        <f>IF($F60&gt;0,($F60/SUM($F60:$G60,$I60))*(INDEX(DFBP!$D$2:$Z$401,'Aggregate (FBNinja)'!$B60,MATCH('Aggregate (FBNinja)'!M$2,DFBP!$D$1:$Z$1,0))),0)+IF($G60&gt;0,($G60/SUM($F60:$G60,$I60))*(INDEX(FBNinja!$J$2:$AE$409,'Aggregate (FBNinja)'!$C60,MATCH('Aggregate (FBNinja)'!M$2,FBNinja!$J$1:$AE$1,0))),0)+IF($I60&gt;0,($I60/SUM($F60:$G60,$I60))*(INDEX(ESPN!$B$2:$K$246,'Aggregate (FBNinja)'!$E60,MATCH('Aggregate (FBNinja)'!M$2,ESPN!$B$1:$K$1,0))),0)</f>
        <v>4.38</v>
      </c>
      <c r="N60" s="5">
        <f>IF($F60&gt;0,($F60/SUM($F60:$G60,$I60))*(INDEX(DFBP!$D$2:$Z$401,'Aggregate (FBNinja)'!$B60,MATCH('Aggregate (FBNinja)'!N$2,DFBP!$D$1:$Z$1,0))),0)+IF($G60&gt;0,($G60/SUM($F60:$G60,$I60))*(INDEX(FBNinja!$J$2:$AE$409,'Aggregate (FBNinja)'!$C60,MATCH('Aggregate (FBNinja)'!N$2,FBNinja!$J$1:$AE$1,0))),0)+IF($I60&gt;0,($I60/SUM($F60:$G60,$I60))*(INDEX(ESPN!$B$2:$K$246,'Aggregate (FBNinja)'!$E60,MATCH('Aggregate (FBNinja)'!N$2,ESPN!$B$1:$K$1,0))),0)</f>
        <v>5</v>
      </c>
      <c r="O60">
        <f>IF($F60&gt;0,$F60*(INDEX(DFBP!$D$2:$Z$401,'Aggregate (FBNinja)'!$B60,MATCH('Aggregate (FBNinja)'!O$2,DFBP!$D$1:$Z$1,0))),0)+IF($G60&gt;0,$G60*(INDEX(FBNinja!$J$2:$AE$409,'Aggregate (FBNinja)'!$C60,MATCH('Aggregate (FBNinja)'!O$2,FBNinja!$J$1:$AE$1,0))),0)+IF($H60&gt;0,$H60*(INDEX(HTBB!$F$2:$O$303,'Aggregate (FBNinja)'!$D60,MATCH('Aggregate (FBNinja)'!O$2,HTBB!$F$1:$O$1,0))),0)+IF($I60&gt;0,$I60*(INDEX(ESPN!$B$2:$K$246,'Aggregate (FBNinja)'!$E60,MATCH('Aggregate (FBNinja)'!O$2,ESPN!$B$1:$K$1,0))),0)</f>
        <v>1.3</v>
      </c>
      <c r="P60">
        <f>IF($F60&gt;0,$F60*(INDEX(DFBP!$D$2:$Z$401,'Aggregate (FBNinja)'!$B60,MATCH('Aggregate (FBNinja)'!P$2,DFBP!$D$1:$Z$1,0))),0)+IF($G60&gt;0,$G60*(INDEX(FBNinja!$J$2:$AE$409,'Aggregate (FBNinja)'!$C60,MATCH('Aggregate (FBNinja)'!P$2,FBNinja!$J$1:$AE$1,0))),0)+IF($H60&gt;0,$H60*(INDEX(HTBB!$F$2:$O$303,'Aggregate (FBNinja)'!$D60,MATCH('Aggregate (FBNinja)'!P$2,HTBB!$F$1:$O$1,0))),0)+IF($I60&gt;0,$I60*(INDEX(ESPN!$B$2:$K$246,'Aggregate (FBNinja)'!$E60,MATCH('Aggregate (FBNinja)'!P$2,ESPN!$B$1:$K$1,0))),0)</f>
        <v>4</v>
      </c>
      <c r="Q60">
        <f>IF($F60&gt;0,$F60*(INDEX(DFBP!$D$2:$Z$401,'Aggregate (FBNinja)'!$B60,MATCH('Aggregate (FBNinja)'!Q$2,DFBP!$D$1:$Z$1,0))),0)+IF($G60&gt;0,$G60*(INDEX(FBNinja!$J$2:$AE$409,'Aggregate (FBNinja)'!$C60,MATCH('Aggregate (FBNinja)'!Q$2,FBNinja!$J$1:$AE$1,0))),0)+IF($H60&gt;0,$H60*(INDEX(HTBB!$F$2:$O$303,'Aggregate (FBNinja)'!$D60,MATCH('Aggregate (FBNinja)'!Q$2,HTBB!$F$1:$O$1,0))),0)+IF($I60&gt;0,$I60*(INDEX(ESPN!$B$2:$K$246,'Aggregate (FBNinja)'!$E60,MATCH('Aggregate (FBNinja)'!Q$2,ESPN!$B$1:$K$1,0))),0)</f>
        <v>6.92</v>
      </c>
      <c r="R60">
        <f>IF($F60&gt;0,$F60*(INDEX(DFBP!$D$2:$Z$401,'Aggregate (FBNinja)'!$B60,MATCH('Aggregate (FBNinja)'!R$2,DFBP!$D$1:$Z$1,0))),0)+IF($G60&gt;0,$G60*(INDEX(FBNinja!$J$2:$AE$409,'Aggregate (FBNinja)'!$C60,MATCH('Aggregate (FBNinja)'!R$2,FBNinja!$J$1:$AE$1,0))),0)+IF($H60&gt;0,$H60*(INDEX(HTBB!$F$2:$O$303,'Aggregate (FBNinja)'!$D60,MATCH('Aggregate (FBNinja)'!R$2,HTBB!$F$1:$O$1,0))),0)+IF($I60&gt;0,$I60*(INDEX(ESPN!$B$2:$K$246,'Aggregate (FBNinja)'!$E60,MATCH('Aggregate (FBNinja)'!R$2,ESPN!$B$1:$K$1,0))),0)</f>
        <v>1.23</v>
      </c>
      <c r="S60">
        <f>IF($F60&gt;0,$F60*(INDEX(DFBP!$D$2:$Z$401,'Aggregate (FBNinja)'!$B60,MATCH('Aggregate (FBNinja)'!S$2,DFBP!$D$1:$Z$1,0))),0)+IF($G60&gt;0,$G60*(INDEX(FBNinja!$J$2:$AE$409,'Aggregate (FBNinja)'!$C60,MATCH('Aggregate (FBNinja)'!S$2,FBNinja!$J$1:$AE$1,0))),0)+IF($H60&gt;0,$H60*(INDEX(HTBB!$F$2:$O$303,'Aggregate (FBNinja)'!$D60,MATCH('Aggregate (FBNinja)'!S$2,HTBB!$F$1:$O$1,0))),0)+IF($I60&gt;0,$I60*(INDEX(ESPN!$B$2:$K$246,'Aggregate (FBNinja)'!$E60,MATCH('Aggregate (FBNinja)'!S$2,ESPN!$B$1:$K$1,0))),0)</f>
        <v>0.42</v>
      </c>
      <c r="T60" s="5">
        <f t="shared" si="0"/>
        <v>15.659905600000002</v>
      </c>
      <c r="V60">
        <f>IF(F60&gt;0,($F60/SUM($F60:$G60,$I60))*INDEX(DFBP!$B$2:$B$401,B60),0)+IF(G60&gt;0,($G60/SUM($F60:$G60,$I60))*INDEX(FBNinja!$H$2:$H$409,C60),0)+IF(I60&gt;0,($I60/SUM($F60:$G60,$I60))*INDEX(ESPN!$L$2:$L$246,E60),0)</f>
        <v>75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112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1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(FBNinja)'!$B61,MATCH('Aggregate (FBNinja)'!K$2,DFBP!$D$1:$Z$1,0))),0)+IF($G61&gt;0,($G61/SUM($F61:$G61,$I61))*(INDEX(FBNinja!$J$2:$AE$409,'Aggregate (FBNinja)'!$C61,MATCH('Aggregate (FBNinja)'!K$2,FBNinja!$J$1:$AE$1,0))),0)+IF($I61&gt;0,($I61/SUM($F61:$G61,$I61))*(INDEX(ESPN!$B$2:$K$246,'Aggregate (FBNinja)'!$E61,MATCH('Aggregate (FBNinja)'!K$2,ESPN!$B$1:$K$1,0))),0)</f>
        <v>5.9899500000000003</v>
      </c>
      <c r="L61" s="5">
        <f>IF($F61&gt;0,($F61/SUM($F61:$G61,$I61))*(INDEX(DFBP!$D$2:$Z$401,'Aggregate (FBNinja)'!$B61,MATCH('Aggregate (FBNinja)'!L$2,DFBP!$D$1:$Z$1,0))),0)+IF($G61&gt;0,($G61/SUM($F61:$G61,$I61))*(INDEX(FBNinja!$J$2:$AE$409,'Aggregate (FBNinja)'!$C61,MATCH('Aggregate (FBNinja)'!L$2,FBNinja!$J$1:$AE$1,0))),0)+IF($I61&gt;0,($I61/SUM($F61:$G61,$I61))*(INDEX(ESPN!$B$2:$K$246,'Aggregate (FBNinja)'!$E61,MATCH('Aggregate (FBNinja)'!L$2,ESPN!$B$1:$K$1,0))),0)</f>
        <v>14.5</v>
      </c>
      <c r="M61" s="5">
        <f>IF($F61&gt;0,($F61/SUM($F61:$G61,$I61))*(INDEX(DFBP!$D$2:$Z$401,'Aggregate (FBNinja)'!$B61,MATCH('Aggregate (FBNinja)'!M$2,DFBP!$D$1:$Z$1,0))),0)+IF($G61&gt;0,($G61/SUM($F61:$G61,$I61))*(INDEX(FBNinja!$J$2:$AE$409,'Aggregate (FBNinja)'!$C61,MATCH('Aggregate (FBNinja)'!M$2,FBNinja!$J$1:$AE$1,0))),0)+IF($I61&gt;0,($I61/SUM($F61:$G61,$I61))*(INDEX(ESPN!$B$2:$K$246,'Aggregate (FBNinja)'!$E61,MATCH('Aggregate (FBNinja)'!M$2,ESPN!$B$1:$K$1,0))),0)</f>
        <v>1.5600023999999999</v>
      </c>
      <c r="N61" s="5">
        <f>IF($F61&gt;0,($F61/SUM($F61:$G61,$I61))*(INDEX(DFBP!$D$2:$Z$401,'Aggregate (FBNinja)'!$B61,MATCH('Aggregate (FBNinja)'!N$2,DFBP!$D$1:$Z$1,0))),0)+IF($G61&gt;0,($G61/SUM($F61:$G61,$I61))*(INDEX(FBNinja!$J$2:$AE$409,'Aggregate (FBNinja)'!$C61,MATCH('Aggregate (FBNinja)'!N$2,FBNinja!$J$1:$AE$1,0))),0)+IF($I61&gt;0,($I61/SUM($F61:$G61,$I61))*(INDEX(ESPN!$B$2:$K$246,'Aggregate (FBNinja)'!$E61,MATCH('Aggregate (FBNinja)'!N$2,ESPN!$B$1:$K$1,0))),0)</f>
        <v>1.98</v>
      </c>
      <c r="O61">
        <f>IF($F61&gt;0,$F61*(INDEX(DFBP!$D$2:$Z$401,'Aggregate (FBNinja)'!$B61,MATCH('Aggregate (FBNinja)'!O$2,DFBP!$D$1:$Z$1,0))),0)+IF($G61&gt;0,$G61*(INDEX(FBNinja!$J$2:$AE$409,'Aggregate (FBNinja)'!$C61,MATCH('Aggregate (FBNinja)'!O$2,FBNinja!$J$1:$AE$1,0))),0)+IF($H61&gt;0,$H61*(INDEX(HTBB!$F$2:$O$303,'Aggregate (FBNinja)'!$D61,MATCH('Aggregate (FBNinja)'!O$2,HTBB!$F$1:$O$1,0))),0)+IF($I61&gt;0,$I61*(INDEX(ESPN!$B$2:$K$246,'Aggregate (FBNinja)'!$E61,MATCH('Aggregate (FBNinja)'!O$2,ESPN!$B$1:$K$1,0))),0)</f>
        <v>2.2000000000000002</v>
      </c>
      <c r="P61">
        <f>IF($F61&gt;0,$F61*(INDEX(DFBP!$D$2:$Z$401,'Aggregate (FBNinja)'!$B61,MATCH('Aggregate (FBNinja)'!P$2,DFBP!$D$1:$Z$1,0))),0)+IF($G61&gt;0,$G61*(INDEX(FBNinja!$J$2:$AE$409,'Aggregate (FBNinja)'!$C61,MATCH('Aggregate (FBNinja)'!P$2,FBNinja!$J$1:$AE$1,0))),0)+IF($H61&gt;0,$H61*(INDEX(HTBB!$F$2:$O$303,'Aggregate (FBNinja)'!$D61,MATCH('Aggregate (FBNinja)'!P$2,HTBB!$F$1:$O$1,0))),0)+IF($I61&gt;0,$I61*(INDEX(ESPN!$B$2:$K$246,'Aggregate (FBNinja)'!$E61,MATCH('Aggregate (FBNinja)'!P$2,ESPN!$B$1:$K$1,0))),0)</f>
        <v>7.41</v>
      </c>
      <c r="Q61">
        <f>IF($F61&gt;0,$F61*(INDEX(DFBP!$D$2:$Z$401,'Aggregate (FBNinja)'!$B61,MATCH('Aggregate (FBNinja)'!Q$2,DFBP!$D$1:$Z$1,0))),0)+IF($G61&gt;0,$G61*(INDEX(FBNinja!$J$2:$AE$409,'Aggregate (FBNinja)'!$C61,MATCH('Aggregate (FBNinja)'!Q$2,FBNinja!$J$1:$AE$1,0))),0)+IF($H61&gt;0,$H61*(INDEX(HTBB!$F$2:$O$303,'Aggregate (FBNinja)'!$D61,MATCH('Aggregate (FBNinja)'!Q$2,HTBB!$F$1:$O$1,0))),0)+IF($I61&gt;0,$I61*(INDEX(ESPN!$B$2:$K$246,'Aggregate (FBNinja)'!$E61,MATCH('Aggregate (FBNinja)'!Q$2,ESPN!$B$1:$K$1,0))),0)</f>
        <v>1.18</v>
      </c>
      <c r="R61">
        <f>IF($F61&gt;0,$F61*(INDEX(DFBP!$D$2:$Z$401,'Aggregate (FBNinja)'!$B61,MATCH('Aggregate (FBNinja)'!R$2,DFBP!$D$1:$Z$1,0))),0)+IF($G61&gt;0,$G61*(INDEX(FBNinja!$J$2:$AE$409,'Aggregate (FBNinja)'!$C61,MATCH('Aggregate (FBNinja)'!R$2,FBNinja!$J$1:$AE$1,0))),0)+IF($H61&gt;0,$H61*(INDEX(HTBB!$F$2:$O$303,'Aggregate (FBNinja)'!$D61,MATCH('Aggregate (FBNinja)'!R$2,HTBB!$F$1:$O$1,0))),0)+IF($I61&gt;0,$I61*(INDEX(ESPN!$B$2:$K$246,'Aggregate (FBNinja)'!$E61,MATCH('Aggregate (FBNinja)'!R$2,ESPN!$B$1:$K$1,0))),0)</f>
        <v>0.82</v>
      </c>
      <c r="S61">
        <f>IF($F61&gt;0,$F61*(INDEX(DFBP!$D$2:$Z$401,'Aggregate (FBNinja)'!$B61,MATCH('Aggregate (FBNinja)'!S$2,DFBP!$D$1:$Z$1,0))),0)+IF($G61&gt;0,$G61*(INDEX(FBNinja!$J$2:$AE$409,'Aggregate (FBNinja)'!$C61,MATCH('Aggregate (FBNinja)'!S$2,FBNinja!$J$1:$AE$1,0))),0)+IF($H61&gt;0,$H61*(INDEX(HTBB!$F$2:$O$303,'Aggregate (FBNinja)'!$D61,MATCH('Aggregate (FBNinja)'!S$2,HTBB!$F$1:$O$1,0))),0)+IF($I61&gt;0,$I61*(INDEX(ESPN!$B$2:$K$246,'Aggregate (FBNinja)'!$E61,MATCH('Aggregate (FBNinja)'!S$2,ESPN!$B$1:$K$1,0))),0)</f>
        <v>1</v>
      </c>
      <c r="T61" s="5">
        <f t="shared" si="0"/>
        <v>15.7399024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33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1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(FBNinja)'!$B62,MATCH('Aggregate (FBNinja)'!K$2,DFBP!$D$1:$Z$1,0))),0)+IF($G62&gt;0,($G62/SUM($F62:$G62,$I62))*(INDEX(FBNinja!$J$2:$AE$409,'Aggregate (FBNinja)'!$C62,MATCH('Aggregate (FBNinja)'!K$2,FBNinja!$J$1:$AE$1,0))),0)+IF($I62&gt;0,($I62/SUM($F62:$G62,$I62))*(INDEX(ESPN!$B$2:$K$246,'Aggregate (FBNinja)'!$E62,MATCH('Aggregate (FBNinja)'!K$2,ESPN!$B$1:$K$1,0))),0)</f>
        <v>8.5899793999999989</v>
      </c>
      <c r="L62" s="5">
        <f>IF($F62&gt;0,($F62/SUM($F62:$G62,$I62))*(INDEX(DFBP!$D$2:$Z$401,'Aggregate (FBNinja)'!$B62,MATCH('Aggregate (FBNinja)'!L$2,DFBP!$D$1:$Z$1,0))),0)+IF($G62&gt;0,($G62/SUM($F62:$G62,$I62))*(INDEX(FBNinja!$J$2:$AE$409,'Aggregate (FBNinja)'!$C62,MATCH('Aggregate (FBNinja)'!L$2,FBNinja!$J$1:$AE$1,0))),0)+IF($I62&gt;0,($I62/SUM($F62:$G62,$I62))*(INDEX(ESPN!$B$2:$K$246,'Aggregate (FBNinja)'!$E62,MATCH('Aggregate (FBNinja)'!L$2,ESPN!$B$1:$K$1,0))),0)</f>
        <v>19.54</v>
      </c>
      <c r="M62" s="5">
        <f>IF($F62&gt;0,($F62/SUM($F62:$G62,$I62))*(INDEX(DFBP!$D$2:$Z$401,'Aggregate (FBNinja)'!$B62,MATCH('Aggregate (FBNinja)'!M$2,DFBP!$D$1:$Z$1,0))),0)+IF($G62&gt;0,($G62/SUM($F62:$G62,$I62))*(INDEX(FBNinja!$J$2:$AE$409,'Aggregate (FBNinja)'!$C62,MATCH('Aggregate (FBNinja)'!M$2,FBNinja!$J$1:$AE$1,0))),0)+IF($I62&gt;0,($I62/SUM($F62:$G62,$I62))*(INDEX(ESPN!$B$2:$K$246,'Aggregate (FBNinja)'!$E62,MATCH('Aggregate (FBNinja)'!M$2,ESPN!$B$1:$K$1,0))),0)</f>
        <v>2.9000094000000001</v>
      </c>
      <c r="N62" s="5">
        <f>IF($F62&gt;0,($F62/SUM($F62:$G62,$I62))*(INDEX(DFBP!$D$2:$Z$401,'Aggregate (FBNinja)'!$B62,MATCH('Aggregate (FBNinja)'!N$2,DFBP!$D$1:$Z$1,0))),0)+IF($G62&gt;0,($G62/SUM($F62:$G62,$I62))*(INDEX(FBNinja!$J$2:$AE$409,'Aggregate (FBNinja)'!$C62,MATCH('Aggregate (FBNinja)'!N$2,FBNinja!$J$1:$AE$1,0))),0)+IF($I62&gt;0,($I62/SUM($F62:$G62,$I62))*(INDEX(ESPN!$B$2:$K$246,'Aggregate (FBNinja)'!$E62,MATCH('Aggregate (FBNinja)'!N$2,ESPN!$B$1:$K$1,0))),0)</f>
        <v>3.39</v>
      </c>
      <c r="O62">
        <f>IF($F62&gt;0,$F62*(INDEX(DFBP!$D$2:$Z$401,'Aggregate (FBNinja)'!$B62,MATCH('Aggregate (FBNinja)'!O$2,DFBP!$D$1:$Z$1,0))),0)+IF($G62&gt;0,$G62*(INDEX(FBNinja!$J$2:$AE$409,'Aggregate (FBNinja)'!$C62,MATCH('Aggregate (FBNinja)'!O$2,FBNinja!$J$1:$AE$1,0))),0)+IF($H62&gt;0,$H62*(INDEX(HTBB!$F$2:$O$303,'Aggregate (FBNinja)'!$D62,MATCH('Aggregate (FBNinja)'!O$2,HTBB!$F$1:$O$1,0))),0)+IF($I62&gt;0,$I62*(INDEX(ESPN!$B$2:$K$246,'Aggregate (FBNinja)'!$E62,MATCH('Aggregate (FBNinja)'!O$2,ESPN!$B$1:$K$1,0))),0)</f>
        <v>1.73</v>
      </c>
      <c r="P62">
        <f>IF($F62&gt;0,$F62*(INDEX(DFBP!$D$2:$Z$401,'Aggregate (FBNinja)'!$B62,MATCH('Aggregate (FBNinja)'!P$2,DFBP!$D$1:$Z$1,0))),0)+IF($G62&gt;0,$G62*(INDEX(FBNinja!$J$2:$AE$409,'Aggregate (FBNinja)'!$C62,MATCH('Aggregate (FBNinja)'!P$2,FBNinja!$J$1:$AE$1,0))),0)+IF($H62&gt;0,$H62*(INDEX(HTBB!$F$2:$O$303,'Aggregate (FBNinja)'!$D62,MATCH('Aggregate (FBNinja)'!P$2,HTBB!$F$1:$O$1,0))),0)+IF($I62&gt;0,$I62*(INDEX(ESPN!$B$2:$K$246,'Aggregate (FBNinja)'!$E62,MATCH('Aggregate (FBNinja)'!P$2,ESPN!$B$1:$K$1,0))),0)</f>
        <v>3.06</v>
      </c>
      <c r="Q62">
        <f>IF($F62&gt;0,$F62*(INDEX(DFBP!$D$2:$Z$401,'Aggregate (FBNinja)'!$B62,MATCH('Aggregate (FBNinja)'!Q$2,DFBP!$D$1:$Z$1,0))),0)+IF($G62&gt;0,$G62*(INDEX(FBNinja!$J$2:$AE$409,'Aggregate (FBNinja)'!$C62,MATCH('Aggregate (FBNinja)'!Q$2,FBNinja!$J$1:$AE$1,0))),0)+IF($H62&gt;0,$H62*(INDEX(HTBB!$F$2:$O$303,'Aggregate (FBNinja)'!$D62,MATCH('Aggregate (FBNinja)'!Q$2,HTBB!$F$1:$O$1,0))),0)+IF($I62&gt;0,$I62*(INDEX(ESPN!$B$2:$K$246,'Aggregate (FBNinja)'!$E62,MATCH('Aggregate (FBNinja)'!Q$2,ESPN!$B$1:$K$1,0))),0)</f>
        <v>7.33</v>
      </c>
      <c r="R62">
        <f>IF($F62&gt;0,$F62*(INDEX(DFBP!$D$2:$Z$401,'Aggregate (FBNinja)'!$B62,MATCH('Aggregate (FBNinja)'!R$2,DFBP!$D$1:$Z$1,0))),0)+IF($G62&gt;0,$G62*(INDEX(FBNinja!$J$2:$AE$409,'Aggregate (FBNinja)'!$C62,MATCH('Aggregate (FBNinja)'!R$2,FBNinja!$J$1:$AE$1,0))),0)+IF($H62&gt;0,$H62*(INDEX(HTBB!$F$2:$O$303,'Aggregate (FBNinja)'!$D62,MATCH('Aggregate (FBNinja)'!R$2,HTBB!$F$1:$O$1,0))),0)+IF($I62&gt;0,$I62*(INDEX(ESPN!$B$2:$K$246,'Aggregate (FBNinja)'!$E62,MATCH('Aggregate (FBNinja)'!R$2,ESPN!$B$1:$K$1,0))),0)</f>
        <v>0.97</v>
      </c>
      <c r="S62">
        <f>IF($F62&gt;0,$F62*(INDEX(DFBP!$D$2:$Z$401,'Aggregate (FBNinja)'!$B62,MATCH('Aggregate (FBNinja)'!S$2,DFBP!$D$1:$Z$1,0))),0)+IF($G62&gt;0,$G62*(INDEX(FBNinja!$J$2:$AE$409,'Aggregate (FBNinja)'!$C62,MATCH('Aggregate (FBNinja)'!S$2,FBNinja!$J$1:$AE$1,0))),0)+IF($H62&gt;0,$H62*(INDEX(HTBB!$F$2:$O$303,'Aggregate (FBNinja)'!$D62,MATCH('Aggregate (FBNinja)'!S$2,HTBB!$F$1:$O$1,0))),0)+IF($I62&gt;0,$I62*(INDEX(ESPN!$B$2:$K$246,'Aggregate (FBNinja)'!$E62,MATCH('Aggregate (FBNinja)'!S$2,ESPN!$B$1:$K$1,0))),0)</f>
        <v>0.21</v>
      </c>
      <c r="T62" s="5">
        <f t="shared" si="0"/>
        <v>21.8099682</v>
      </c>
      <c r="V62">
        <f>IF(F62&gt;0,($F62/SUM($F62:$G62,$I62))*INDEX(DFBP!$B$2:$B$401,B62),0)+IF(G62&gt;0,($G62/SUM($F62:$G62,$I62))*INDEX(FBNinja!$H$2:$H$409,C62),0)+IF(I62&gt;0,($I62/SUM($F62:$G62,$I62))*INDEX(ESPN!$L$2:$L$246,E62),0)</f>
        <v>80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1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(FBNinja)'!$B63,MATCH('Aggregate (FBNinja)'!K$2,DFBP!$D$1:$Z$1,0))),0)+IF($G63&gt;0,($G63/SUM($F63:$G63,$I63))*(INDEX(FBNinja!$J$2:$AE$409,'Aggregate (FBNinja)'!$C63,MATCH('Aggregate (FBNinja)'!K$2,FBNinja!$J$1:$AE$1,0))),0)+IF($I63&gt;0,($I63/SUM($F63:$G63,$I63))*(INDEX(ESPN!$B$2:$K$246,'Aggregate (FBNinja)'!$E63,MATCH('Aggregate (FBNinja)'!K$2,ESPN!$B$1:$K$1,0))),0)</f>
        <v>5.8000023999999994</v>
      </c>
      <c r="L63" s="5">
        <f>IF($F63&gt;0,($F63/SUM($F63:$G63,$I63))*(INDEX(DFBP!$D$2:$Z$401,'Aggregate (FBNinja)'!$B63,MATCH('Aggregate (FBNinja)'!L$2,DFBP!$D$1:$Z$1,0))),0)+IF($G63&gt;0,($G63/SUM($F63:$G63,$I63))*(INDEX(FBNinja!$J$2:$AE$409,'Aggregate (FBNinja)'!$C63,MATCH('Aggregate (FBNinja)'!L$2,FBNinja!$J$1:$AE$1,0))),0)+IF($I63&gt;0,($I63/SUM($F63:$G63,$I63))*(INDEX(ESPN!$B$2:$K$246,'Aggregate (FBNinja)'!$E63,MATCH('Aggregate (FBNinja)'!L$2,ESPN!$B$1:$K$1,0))),0)</f>
        <v>8.98</v>
      </c>
      <c r="M63" s="5">
        <f>IF($F63&gt;0,($F63/SUM($F63:$G63,$I63))*(INDEX(DFBP!$D$2:$Z$401,'Aggregate (FBNinja)'!$B63,MATCH('Aggregate (FBNinja)'!M$2,DFBP!$D$1:$Z$1,0))),0)+IF($G63&gt;0,($G63/SUM($F63:$G63,$I63))*(INDEX(FBNinja!$J$2:$AE$409,'Aggregate (FBNinja)'!$C63,MATCH('Aggregate (FBNinja)'!M$2,FBNinja!$J$1:$AE$1,0))),0)+IF($I63&gt;0,($I63/SUM($F63:$G63,$I63))*(INDEX(ESPN!$B$2:$K$246,'Aggregate (FBNinja)'!$E63,MATCH('Aggregate (FBNinja)'!M$2,ESPN!$B$1:$K$1,0))),0)</f>
        <v>3.8499748</v>
      </c>
      <c r="N63" s="5">
        <f>IF($F63&gt;0,($F63/SUM($F63:$G63,$I63))*(INDEX(DFBP!$D$2:$Z$401,'Aggregate (FBNinja)'!$B63,MATCH('Aggregate (FBNinja)'!N$2,DFBP!$D$1:$Z$1,0))),0)+IF($G63&gt;0,($G63/SUM($F63:$G63,$I63))*(INDEX(FBNinja!$J$2:$AE$409,'Aggregate (FBNinja)'!$C63,MATCH('Aggregate (FBNinja)'!N$2,FBNinja!$J$1:$AE$1,0))),0)+IF($I63&gt;0,($I63/SUM($F63:$G63,$I63))*(INDEX(ESPN!$B$2:$K$246,'Aggregate (FBNinja)'!$E63,MATCH('Aggregate (FBNinja)'!N$2,ESPN!$B$1:$K$1,0))),0)</f>
        <v>5.77</v>
      </c>
      <c r="O63">
        <f>IF($F63&gt;0,$F63*(INDEX(DFBP!$D$2:$Z$401,'Aggregate (FBNinja)'!$B63,MATCH('Aggregate (FBNinja)'!O$2,DFBP!$D$1:$Z$1,0))),0)+IF($G63&gt;0,$G63*(INDEX(FBNinja!$J$2:$AE$409,'Aggregate (FBNinja)'!$C63,MATCH('Aggregate (FBNinja)'!O$2,FBNinja!$J$1:$AE$1,0))),0)+IF($H63&gt;0,$H63*(INDEX(HTBB!$F$2:$O$303,'Aggregate (FBNinja)'!$D63,MATCH('Aggregate (FBNinja)'!O$2,HTBB!$F$1:$O$1,0))),0)+IF($I63&gt;0,$I63*(INDEX(ESPN!$B$2:$K$246,'Aggregate (FBNinja)'!$E63,MATCH('Aggregate (FBNinja)'!O$2,ESPN!$B$1:$K$1,0))),0)</f>
        <v>0</v>
      </c>
      <c r="P63">
        <f>IF($F63&gt;0,$F63*(INDEX(DFBP!$D$2:$Z$401,'Aggregate (FBNinja)'!$B63,MATCH('Aggregate (FBNinja)'!P$2,DFBP!$D$1:$Z$1,0))),0)+IF($G63&gt;0,$G63*(INDEX(FBNinja!$J$2:$AE$409,'Aggregate (FBNinja)'!$C63,MATCH('Aggregate (FBNinja)'!P$2,FBNinja!$J$1:$AE$1,0))),0)+IF($H63&gt;0,$H63*(INDEX(HTBB!$F$2:$O$303,'Aggregate (FBNinja)'!$D63,MATCH('Aggregate (FBNinja)'!P$2,HTBB!$F$1:$O$1,0))),0)+IF($I63&gt;0,$I63*(INDEX(ESPN!$B$2:$K$246,'Aggregate (FBNinja)'!$E63,MATCH('Aggregate (FBNinja)'!P$2,ESPN!$B$1:$K$1,0))),0)</f>
        <v>13.2</v>
      </c>
      <c r="Q63">
        <f>IF($F63&gt;0,$F63*(INDEX(DFBP!$D$2:$Z$401,'Aggregate (FBNinja)'!$B63,MATCH('Aggregate (FBNinja)'!Q$2,DFBP!$D$1:$Z$1,0))),0)+IF($G63&gt;0,$G63*(INDEX(FBNinja!$J$2:$AE$409,'Aggregate (FBNinja)'!$C63,MATCH('Aggregate (FBNinja)'!Q$2,FBNinja!$J$1:$AE$1,0))),0)+IF($H63&gt;0,$H63*(INDEX(HTBB!$F$2:$O$303,'Aggregate (FBNinja)'!$D63,MATCH('Aggregate (FBNinja)'!Q$2,HTBB!$F$1:$O$1,0))),0)+IF($I63&gt;0,$I63*(INDEX(ESPN!$B$2:$K$246,'Aggregate (FBNinja)'!$E63,MATCH('Aggregate (FBNinja)'!Q$2,ESPN!$B$1:$K$1,0))),0)</f>
        <v>1.29</v>
      </c>
      <c r="R63">
        <f>IF($F63&gt;0,$F63*(INDEX(DFBP!$D$2:$Z$401,'Aggregate (FBNinja)'!$B63,MATCH('Aggregate (FBNinja)'!R$2,DFBP!$D$1:$Z$1,0))),0)+IF($G63&gt;0,$G63*(INDEX(FBNinja!$J$2:$AE$409,'Aggregate (FBNinja)'!$C63,MATCH('Aggregate (FBNinja)'!R$2,FBNinja!$J$1:$AE$1,0))),0)+IF($H63&gt;0,$H63*(INDEX(HTBB!$F$2:$O$303,'Aggregate (FBNinja)'!$D63,MATCH('Aggregate (FBNinja)'!R$2,HTBB!$F$1:$O$1,0))),0)+IF($I63&gt;0,$I63*(INDEX(ESPN!$B$2:$K$246,'Aggregate (FBNinja)'!$E63,MATCH('Aggregate (FBNinja)'!R$2,ESPN!$B$1:$K$1,0))),0)</f>
        <v>0.64</v>
      </c>
      <c r="S63">
        <f>IF($F63&gt;0,$F63*(INDEX(DFBP!$D$2:$Z$401,'Aggregate (FBNinja)'!$B63,MATCH('Aggregate (FBNinja)'!S$2,DFBP!$D$1:$Z$1,0))),0)+IF($G63&gt;0,$G63*(INDEX(FBNinja!$J$2:$AE$409,'Aggregate (FBNinja)'!$C63,MATCH('Aggregate (FBNinja)'!S$2,FBNinja!$J$1:$AE$1,0))),0)+IF($H63&gt;0,$H63*(INDEX(HTBB!$F$2:$O$303,'Aggregate (FBNinja)'!$D63,MATCH('Aggregate (FBNinja)'!S$2,HTBB!$F$1:$O$1,0))),0)+IF($I63&gt;0,$I63*(INDEX(ESPN!$B$2:$K$246,'Aggregate (FBNinja)'!$E63,MATCH('Aggregate (FBNinja)'!S$2,ESPN!$B$1:$K$1,0))),0)</f>
        <v>2.46</v>
      </c>
      <c r="T63" s="5">
        <f t="shared" si="0"/>
        <v>15.449979599999999</v>
      </c>
      <c r="V63">
        <f>IF(F63&gt;0,($F63/SUM($F63:$G63,$I63))*INDEX(DFBP!$B$2:$B$401,B63),0)+IF(G63&gt;0,($G63/SUM($F63:$G63,$I63))*INDEX(FBNinja!$H$2:$H$409,C63),0)+IF(I63&gt;0,($I63/SUM($F63:$G63,$I63))*INDEX(ESPN!$L$2:$L$246,E63),0)</f>
        <v>78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75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1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(FBNinja)'!$B64,MATCH('Aggregate (FBNinja)'!K$2,DFBP!$D$1:$Z$1,0))),0)+IF($G64&gt;0,($G64/SUM($F64:$G64,$I64))*(INDEX(FBNinja!$J$2:$AE$409,'Aggregate (FBNinja)'!$C64,MATCH('Aggregate (FBNinja)'!K$2,FBNinja!$J$1:$AE$1,0))),0)+IF($I64&gt;0,($I64/SUM($F64:$G64,$I64))*(INDEX(ESPN!$B$2:$K$246,'Aggregate (FBNinja)'!$E64,MATCH('Aggregate (FBNinja)'!K$2,ESPN!$B$1:$K$1,0))),0)</f>
        <v>4.1400323999999999</v>
      </c>
      <c r="L64" s="5">
        <f>IF($F64&gt;0,($F64/SUM($F64:$G64,$I64))*(INDEX(DFBP!$D$2:$Z$401,'Aggregate (FBNinja)'!$B64,MATCH('Aggregate (FBNinja)'!L$2,DFBP!$D$1:$Z$1,0))),0)+IF($G64&gt;0,($G64/SUM($F64:$G64,$I64))*(INDEX(FBNinja!$J$2:$AE$409,'Aggregate (FBNinja)'!$C64,MATCH('Aggregate (FBNinja)'!L$2,FBNinja!$J$1:$AE$1,0))),0)+IF($I64&gt;0,($I64/SUM($F64:$G64,$I64))*(INDEX(ESPN!$B$2:$K$246,'Aggregate (FBNinja)'!$E64,MATCH('Aggregate (FBNinja)'!L$2,ESPN!$B$1:$K$1,0))),0)</f>
        <v>7.38</v>
      </c>
      <c r="M64" s="5">
        <f>IF($F64&gt;0,($F64/SUM($F64:$G64,$I64))*(INDEX(DFBP!$D$2:$Z$401,'Aggregate (FBNinja)'!$B64,MATCH('Aggregate (FBNinja)'!M$2,DFBP!$D$1:$Z$1,0))),0)+IF($G64&gt;0,($G64/SUM($F64:$G64,$I64))*(INDEX(FBNinja!$J$2:$AE$409,'Aggregate (FBNinja)'!$C64,MATCH('Aggregate (FBNinja)'!M$2,FBNinja!$J$1:$AE$1,0))),0)+IF($I64&gt;0,($I64/SUM($F64:$G64,$I64))*(INDEX(ESPN!$B$2:$K$246,'Aggregate (FBNinja)'!$E64,MATCH('Aggregate (FBNinja)'!M$2,ESPN!$B$1:$K$1,0))),0)</f>
        <v>1.2000083999999998</v>
      </c>
      <c r="N64" s="5">
        <f>IF($F64&gt;0,($F64/SUM($F64:$G64,$I64))*(INDEX(DFBP!$D$2:$Z$401,'Aggregate (FBNinja)'!$B64,MATCH('Aggregate (FBNinja)'!N$2,DFBP!$D$1:$Z$1,0))),0)+IF($G64&gt;0,($G64/SUM($F64:$G64,$I64))*(INDEX(FBNinja!$J$2:$AE$409,'Aggregate (FBNinja)'!$C64,MATCH('Aggregate (FBNinja)'!N$2,FBNinja!$J$1:$AE$1,0))),0)+IF($I64&gt;0,($I64/SUM($F64:$G64,$I64))*(INDEX(ESPN!$B$2:$K$246,'Aggregate (FBNinja)'!$E64,MATCH('Aggregate (FBNinja)'!N$2,ESPN!$B$1:$K$1,0))),0)</f>
        <v>1.74</v>
      </c>
      <c r="O64">
        <f>IF($F64&gt;0,$F64*(INDEX(DFBP!$D$2:$Z$401,'Aggregate (FBNinja)'!$B64,MATCH('Aggregate (FBNinja)'!O$2,DFBP!$D$1:$Z$1,0))),0)+IF($G64&gt;0,$G64*(INDEX(FBNinja!$J$2:$AE$409,'Aggregate (FBNinja)'!$C64,MATCH('Aggregate (FBNinja)'!O$2,FBNinja!$J$1:$AE$1,0))),0)+IF($H64&gt;0,$H64*(INDEX(HTBB!$F$2:$O$303,'Aggregate (FBNinja)'!$D64,MATCH('Aggregate (FBNinja)'!O$2,HTBB!$F$1:$O$1,0))),0)+IF($I64&gt;0,$I64*(INDEX(ESPN!$B$2:$K$246,'Aggregate (FBNinja)'!$E64,MATCH('Aggregate (FBNinja)'!O$2,ESPN!$B$1:$K$1,0))),0)</f>
        <v>0</v>
      </c>
      <c r="P64">
        <f>IF($F64&gt;0,$F64*(INDEX(DFBP!$D$2:$Z$401,'Aggregate (FBNinja)'!$B64,MATCH('Aggregate (FBNinja)'!P$2,DFBP!$D$1:$Z$1,0))),0)+IF($G64&gt;0,$G64*(INDEX(FBNinja!$J$2:$AE$409,'Aggregate (FBNinja)'!$C64,MATCH('Aggregate (FBNinja)'!P$2,FBNinja!$J$1:$AE$1,0))),0)+IF($H64&gt;0,$H64*(INDEX(HTBB!$F$2:$O$303,'Aggregate (FBNinja)'!$D64,MATCH('Aggregate (FBNinja)'!P$2,HTBB!$F$1:$O$1,0))),0)+IF($I64&gt;0,$I64*(INDEX(ESPN!$B$2:$K$246,'Aggregate (FBNinja)'!$E64,MATCH('Aggregate (FBNinja)'!P$2,ESPN!$B$1:$K$1,0))),0)</f>
        <v>9.24</v>
      </c>
      <c r="Q64">
        <f>IF($F64&gt;0,$F64*(INDEX(DFBP!$D$2:$Z$401,'Aggregate (FBNinja)'!$B64,MATCH('Aggregate (FBNinja)'!Q$2,DFBP!$D$1:$Z$1,0))),0)+IF($G64&gt;0,$G64*(INDEX(FBNinja!$J$2:$AE$409,'Aggregate (FBNinja)'!$C64,MATCH('Aggregate (FBNinja)'!Q$2,FBNinja!$J$1:$AE$1,0))),0)+IF($H64&gt;0,$H64*(INDEX(HTBB!$F$2:$O$303,'Aggregate (FBNinja)'!$D64,MATCH('Aggregate (FBNinja)'!Q$2,HTBB!$F$1:$O$1,0))),0)+IF($I64&gt;0,$I64*(INDEX(ESPN!$B$2:$K$246,'Aggregate (FBNinja)'!$E64,MATCH('Aggregate (FBNinja)'!Q$2,ESPN!$B$1:$K$1,0))),0)</f>
        <v>1.35</v>
      </c>
      <c r="R64">
        <f>IF($F64&gt;0,$F64*(INDEX(DFBP!$D$2:$Z$401,'Aggregate (FBNinja)'!$B64,MATCH('Aggregate (FBNinja)'!R$2,DFBP!$D$1:$Z$1,0))),0)+IF($G64&gt;0,$G64*(INDEX(FBNinja!$J$2:$AE$409,'Aggregate (FBNinja)'!$C64,MATCH('Aggregate (FBNinja)'!R$2,FBNinja!$J$1:$AE$1,0))),0)+IF($H64&gt;0,$H64*(INDEX(HTBB!$F$2:$O$303,'Aggregate (FBNinja)'!$D64,MATCH('Aggregate (FBNinja)'!R$2,HTBB!$F$1:$O$1,0))),0)+IF($I64&gt;0,$I64*(INDEX(ESPN!$B$2:$K$246,'Aggregate (FBNinja)'!$E64,MATCH('Aggregate (FBNinja)'!R$2,ESPN!$B$1:$K$1,0))),0)</f>
        <v>0.41</v>
      </c>
      <c r="S64">
        <f>IF($F64&gt;0,$F64*(INDEX(DFBP!$D$2:$Z$401,'Aggregate (FBNinja)'!$B64,MATCH('Aggregate (FBNinja)'!S$2,DFBP!$D$1:$Z$1,0))),0)+IF($G64&gt;0,$G64*(INDEX(FBNinja!$J$2:$AE$409,'Aggregate (FBNinja)'!$C64,MATCH('Aggregate (FBNinja)'!S$2,FBNinja!$J$1:$AE$1,0))),0)+IF($H64&gt;0,$H64*(INDEX(HTBB!$F$2:$O$303,'Aggregate (FBNinja)'!$D64,MATCH('Aggregate (FBNinja)'!S$2,HTBB!$F$1:$O$1,0))),0)+IF($I64&gt;0,$I64*(INDEX(ESPN!$B$2:$K$246,'Aggregate (FBNinja)'!$E64,MATCH('Aggregate (FBNinja)'!S$2,ESPN!$B$1:$K$1,0))),0)</f>
        <v>0.94</v>
      </c>
      <c r="T64" s="5">
        <f t="shared" si="0"/>
        <v>9.4800731999999996</v>
      </c>
      <c r="V64">
        <f>IF(F64&gt;0,($F64/SUM($F64:$G64,$I64))*INDEX(DFBP!$B$2:$B$401,B64),0)+IF(G64&gt;0,($G64/SUM($F64:$G64,$I64))*INDEX(FBNinja!$H$2:$H$409,C64),0)+IF(I64&gt;0,($I64/SUM($F64:$G64,$I64))*INDEX(ESPN!$L$2:$L$246,E64),0)</f>
        <v>74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82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1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(FBNinja)'!$B65,MATCH('Aggregate (FBNinja)'!K$2,DFBP!$D$1:$Z$1,0))),0)+IF($G65&gt;0,($G65/SUM($F65:$G65,$I65))*(INDEX(FBNinja!$J$2:$AE$409,'Aggregate (FBNinja)'!$C65,MATCH('Aggregate (FBNinja)'!K$2,FBNinja!$J$1:$AE$1,0))),0)+IF($I65&gt;0,($I65/SUM($F65:$G65,$I65))*(INDEX(ESPN!$B$2:$K$246,'Aggregate (FBNinja)'!$E65,MATCH('Aggregate (FBNinja)'!K$2,ESPN!$B$1:$K$1,0))),0)</f>
        <v>4.8299897999999999</v>
      </c>
      <c r="L65" s="5">
        <f>IF($F65&gt;0,($F65/SUM($F65:$G65,$I65))*(INDEX(DFBP!$D$2:$Z$401,'Aggregate (FBNinja)'!$B65,MATCH('Aggregate (FBNinja)'!L$2,DFBP!$D$1:$Z$1,0))),0)+IF($G65&gt;0,($G65/SUM($F65:$G65,$I65))*(INDEX(FBNinja!$J$2:$AE$409,'Aggregate (FBNinja)'!$C65,MATCH('Aggregate (FBNinja)'!L$2,FBNinja!$J$1:$AE$1,0))),0)+IF($I65&gt;0,($I65/SUM($F65:$G65,$I65))*(INDEX(ESPN!$B$2:$K$246,'Aggregate (FBNinja)'!$E65,MATCH('Aggregate (FBNinja)'!L$2,ESPN!$B$1:$K$1,0))),0)</f>
        <v>8.2200000000000006</v>
      </c>
      <c r="M65" s="5">
        <f>IF($F65&gt;0,($F65/SUM($F65:$G65,$I65))*(INDEX(DFBP!$D$2:$Z$401,'Aggregate (FBNinja)'!$B65,MATCH('Aggregate (FBNinja)'!M$2,DFBP!$D$1:$Z$1,0))),0)+IF($G65&gt;0,($G65/SUM($F65:$G65,$I65))*(INDEX(FBNinja!$J$2:$AE$409,'Aggregate (FBNinja)'!$C65,MATCH('Aggregate (FBNinja)'!M$2,FBNinja!$J$1:$AE$1,0))),0)+IF($I65&gt;0,($I65/SUM($F65:$G65,$I65))*(INDEX(ESPN!$B$2:$K$246,'Aggregate (FBNinja)'!$E65,MATCH('Aggregate (FBNinja)'!M$2,ESPN!$B$1:$K$1,0))),0)</f>
        <v>1.8799894999999998</v>
      </c>
      <c r="N65" s="5">
        <f>IF($F65&gt;0,($F65/SUM($F65:$G65,$I65))*(INDEX(DFBP!$D$2:$Z$401,'Aggregate (FBNinja)'!$B65,MATCH('Aggregate (FBNinja)'!N$2,DFBP!$D$1:$Z$1,0))),0)+IF($G65&gt;0,($G65/SUM($F65:$G65,$I65))*(INDEX(FBNinja!$J$2:$AE$409,'Aggregate (FBNinja)'!$C65,MATCH('Aggregate (FBNinja)'!N$2,FBNinja!$J$1:$AE$1,0))),0)+IF($I65&gt;0,($I65/SUM($F65:$G65,$I65))*(INDEX(ESPN!$B$2:$K$246,'Aggregate (FBNinja)'!$E65,MATCH('Aggregate (FBNinja)'!N$2,ESPN!$B$1:$K$1,0))),0)</f>
        <v>2.65</v>
      </c>
      <c r="O65">
        <f>IF($F65&gt;0,$F65*(INDEX(DFBP!$D$2:$Z$401,'Aggregate (FBNinja)'!$B65,MATCH('Aggregate (FBNinja)'!O$2,DFBP!$D$1:$Z$1,0))),0)+IF($G65&gt;0,$G65*(INDEX(FBNinja!$J$2:$AE$409,'Aggregate (FBNinja)'!$C65,MATCH('Aggregate (FBNinja)'!O$2,FBNinja!$J$1:$AE$1,0))),0)+IF($H65&gt;0,$H65*(INDEX(HTBB!$F$2:$O$303,'Aggregate (FBNinja)'!$D65,MATCH('Aggregate (FBNinja)'!O$2,HTBB!$F$1:$O$1,0))),0)+IF($I65&gt;0,$I65*(INDEX(ESPN!$B$2:$K$246,'Aggregate (FBNinja)'!$E65,MATCH('Aggregate (FBNinja)'!O$2,ESPN!$B$1:$K$1,0))),0)</f>
        <v>0</v>
      </c>
      <c r="P65">
        <f>IF($F65&gt;0,$F65*(INDEX(DFBP!$D$2:$Z$401,'Aggregate (FBNinja)'!$B65,MATCH('Aggregate (FBNinja)'!P$2,DFBP!$D$1:$Z$1,0))),0)+IF($G65&gt;0,$G65*(INDEX(FBNinja!$J$2:$AE$409,'Aggregate (FBNinja)'!$C65,MATCH('Aggregate (FBNinja)'!P$2,FBNinja!$J$1:$AE$1,0))),0)+IF($H65&gt;0,$H65*(INDEX(HTBB!$F$2:$O$303,'Aggregate (FBNinja)'!$D65,MATCH('Aggregate (FBNinja)'!P$2,HTBB!$F$1:$O$1,0))),0)+IF($I65&gt;0,$I65*(INDEX(ESPN!$B$2:$K$246,'Aggregate (FBNinja)'!$E65,MATCH('Aggregate (FBNinja)'!P$2,ESPN!$B$1:$K$1,0))),0)</f>
        <v>7.07</v>
      </c>
      <c r="Q65">
        <f>IF($F65&gt;0,$F65*(INDEX(DFBP!$D$2:$Z$401,'Aggregate (FBNinja)'!$B65,MATCH('Aggregate (FBNinja)'!Q$2,DFBP!$D$1:$Z$1,0))),0)+IF($G65&gt;0,$G65*(INDEX(FBNinja!$J$2:$AE$409,'Aggregate (FBNinja)'!$C65,MATCH('Aggregate (FBNinja)'!Q$2,FBNinja!$J$1:$AE$1,0))),0)+IF($H65&gt;0,$H65*(INDEX(HTBB!$F$2:$O$303,'Aggregate (FBNinja)'!$D65,MATCH('Aggregate (FBNinja)'!Q$2,HTBB!$F$1:$O$1,0))),0)+IF($I65&gt;0,$I65*(INDEX(ESPN!$B$2:$K$246,'Aggregate (FBNinja)'!$E65,MATCH('Aggregate (FBNinja)'!Q$2,ESPN!$B$1:$K$1,0))),0)</f>
        <v>1.19</v>
      </c>
      <c r="R65">
        <f>IF($F65&gt;0,$F65*(INDEX(DFBP!$D$2:$Z$401,'Aggregate (FBNinja)'!$B65,MATCH('Aggregate (FBNinja)'!R$2,DFBP!$D$1:$Z$1,0))),0)+IF($G65&gt;0,$G65*(INDEX(FBNinja!$J$2:$AE$409,'Aggregate (FBNinja)'!$C65,MATCH('Aggregate (FBNinja)'!R$2,FBNinja!$J$1:$AE$1,0))),0)+IF($H65&gt;0,$H65*(INDEX(HTBB!$F$2:$O$303,'Aggregate (FBNinja)'!$D65,MATCH('Aggregate (FBNinja)'!R$2,HTBB!$F$1:$O$1,0))),0)+IF($I65&gt;0,$I65*(INDEX(ESPN!$B$2:$K$246,'Aggregate (FBNinja)'!$E65,MATCH('Aggregate (FBNinja)'!R$2,ESPN!$B$1:$K$1,0))),0)</f>
        <v>1.38</v>
      </c>
      <c r="S65">
        <f>IF($F65&gt;0,$F65*(INDEX(DFBP!$D$2:$Z$401,'Aggregate (FBNinja)'!$B65,MATCH('Aggregate (FBNinja)'!S$2,DFBP!$D$1:$Z$1,0))),0)+IF($G65&gt;0,$G65*(INDEX(FBNinja!$J$2:$AE$409,'Aggregate (FBNinja)'!$C65,MATCH('Aggregate (FBNinja)'!S$2,FBNinja!$J$1:$AE$1,0))),0)+IF($H65&gt;0,$H65*(INDEX(HTBB!$F$2:$O$303,'Aggregate (FBNinja)'!$D65,MATCH('Aggregate (FBNinja)'!S$2,HTBB!$F$1:$O$1,0))),0)+IF($I65&gt;0,$I65*(INDEX(ESPN!$B$2:$K$246,'Aggregate (FBNinja)'!$E65,MATCH('Aggregate (FBNinja)'!S$2,ESPN!$B$1:$K$1,0))),0)</f>
        <v>1.17</v>
      </c>
      <c r="T65" s="5">
        <f t="shared" si="0"/>
        <v>11.5399691</v>
      </c>
      <c r="V65">
        <f>IF(F65&gt;0,($F65/SUM($F65:$G65,$I65))*INDEX(DFBP!$B$2:$B$401,B65),0)+IF(G65&gt;0,($G65/SUM($F65:$G65,$I65))*INDEX(FBNinja!$H$2:$H$409,C65),0)+IF(I65&gt;0,($I65/SUM($F65:$G65,$I65))*INDEX(ESPN!$L$2:$L$246,E65),0)</f>
        <v>60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206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1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(FBNinja)'!$B66,MATCH('Aggregate (FBNinja)'!K$2,DFBP!$D$1:$Z$1,0))),0)+IF($G66&gt;0,($G66/SUM($F66:$G66,$I66))*(INDEX(FBNinja!$J$2:$AE$409,'Aggregate (FBNinja)'!$C66,MATCH('Aggregate (FBNinja)'!K$2,FBNinja!$J$1:$AE$1,0))),0)+IF($I66&gt;0,($I66/SUM($F66:$G66,$I66))*(INDEX(ESPN!$B$2:$K$246,'Aggregate (FBNinja)'!$E66,MATCH('Aggregate (FBNinja)'!K$2,ESPN!$B$1:$K$1,0))),0)</f>
        <v>4.6699770000000003</v>
      </c>
      <c r="L66" s="5">
        <f>IF($F66&gt;0,($F66/SUM($F66:$G66,$I66))*(INDEX(DFBP!$D$2:$Z$401,'Aggregate (FBNinja)'!$B66,MATCH('Aggregate (FBNinja)'!L$2,DFBP!$D$1:$Z$1,0))),0)+IF($G66&gt;0,($G66/SUM($F66:$G66,$I66))*(INDEX(FBNinja!$J$2:$AE$409,'Aggregate (FBNinja)'!$C66,MATCH('Aggregate (FBNinja)'!L$2,FBNinja!$J$1:$AE$1,0))),0)+IF($I66&gt;0,($I66/SUM($F66:$G66,$I66))*(INDEX(ESPN!$B$2:$K$246,'Aggregate (FBNinja)'!$E66,MATCH('Aggregate (FBNinja)'!L$2,ESPN!$B$1:$K$1,0))),0)</f>
        <v>10.14</v>
      </c>
      <c r="M66" s="5">
        <f>IF($F66&gt;0,($F66/SUM($F66:$G66,$I66))*(INDEX(DFBP!$D$2:$Z$401,'Aggregate (FBNinja)'!$B66,MATCH('Aggregate (FBNinja)'!M$2,DFBP!$D$1:$Z$1,0))),0)+IF($G66&gt;0,($G66/SUM($F66:$G66,$I66))*(INDEX(FBNinja!$J$2:$AE$409,'Aggregate (FBNinja)'!$C66,MATCH('Aggregate (FBNinja)'!M$2,FBNinja!$J$1:$AE$1,0))),0)+IF($I66&gt;0,($I66/SUM($F66:$G66,$I66))*(INDEX(ESPN!$B$2:$K$246,'Aggregate (FBNinja)'!$E66,MATCH('Aggregate (FBNinja)'!M$2,ESPN!$B$1:$K$1,0))),0)</f>
        <v>1.6900039999999998</v>
      </c>
      <c r="N66" s="5">
        <f>IF($F66&gt;0,($F66/SUM($F66:$G66,$I66))*(INDEX(DFBP!$D$2:$Z$401,'Aggregate (FBNinja)'!$B66,MATCH('Aggregate (FBNinja)'!N$2,DFBP!$D$1:$Z$1,0))),0)+IF($G66&gt;0,($G66/SUM($F66:$G66,$I66))*(INDEX(FBNinja!$J$2:$AE$409,'Aggregate (FBNinja)'!$C66,MATCH('Aggregate (FBNinja)'!N$2,FBNinja!$J$1:$AE$1,0))),0)+IF($I66&gt;0,($I66/SUM($F66:$G66,$I66))*(INDEX(ESPN!$B$2:$K$246,'Aggregate (FBNinja)'!$E66,MATCH('Aggregate (FBNinja)'!N$2,ESPN!$B$1:$K$1,0))),0)</f>
        <v>2.3199999999999998</v>
      </c>
      <c r="O66">
        <f>IF($F66&gt;0,$F66*(INDEX(DFBP!$D$2:$Z$401,'Aggregate (FBNinja)'!$B66,MATCH('Aggregate (FBNinja)'!O$2,DFBP!$D$1:$Z$1,0))),0)+IF($G66&gt;0,$G66*(INDEX(FBNinja!$J$2:$AE$409,'Aggregate (FBNinja)'!$C66,MATCH('Aggregate (FBNinja)'!O$2,FBNinja!$J$1:$AE$1,0))),0)+IF($H66&gt;0,$H66*(INDEX(HTBB!$F$2:$O$303,'Aggregate (FBNinja)'!$D66,MATCH('Aggregate (FBNinja)'!O$2,HTBB!$F$1:$O$1,0))),0)+IF($I66&gt;0,$I66*(INDEX(ESPN!$B$2:$K$246,'Aggregate (FBNinja)'!$E66,MATCH('Aggregate (FBNinja)'!O$2,ESPN!$B$1:$K$1,0))),0)</f>
        <v>1.66</v>
      </c>
      <c r="P66">
        <f>IF($F66&gt;0,$F66*(INDEX(DFBP!$D$2:$Z$401,'Aggregate (FBNinja)'!$B66,MATCH('Aggregate (FBNinja)'!P$2,DFBP!$D$1:$Z$1,0))),0)+IF($G66&gt;0,$G66*(INDEX(FBNinja!$J$2:$AE$409,'Aggregate (FBNinja)'!$C66,MATCH('Aggregate (FBNinja)'!P$2,FBNinja!$J$1:$AE$1,0))),0)+IF($H66&gt;0,$H66*(INDEX(HTBB!$F$2:$O$303,'Aggregate (FBNinja)'!$D66,MATCH('Aggregate (FBNinja)'!P$2,HTBB!$F$1:$O$1,0))),0)+IF($I66&gt;0,$I66*(INDEX(ESPN!$B$2:$K$246,'Aggregate (FBNinja)'!$E66,MATCH('Aggregate (FBNinja)'!P$2,ESPN!$B$1:$K$1,0))),0)</f>
        <v>3.49</v>
      </c>
      <c r="Q66">
        <f>IF($F66&gt;0,$F66*(INDEX(DFBP!$D$2:$Z$401,'Aggregate (FBNinja)'!$B66,MATCH('Aggregate (FBNinja)'!Q$2,DFBP!$D$1:$Z$1,0))),0)+IF($G66&gt;0,$G66*(INDEX(FBNinja!$J$2:$AE$409,'Aggregate (FBNinja)'!$C66,MATCH('Aggregate (FBNinja)'!Q$2,FBNinja!$J$1:$AE$1,0))),0)+IF($H66&gt;0,$H66*(INDEX(HTBB!$F$2:$O$303,'Aggregate (FBNinja)'!$D66,MATCH('Aggregate (FBNinja)'!Q$2,HTBB!$F$1:$O$1,0))),0)+IF($I66&gt;0,$I66*(INDEX(ESPN!$B$2:$K$246,'Aggregate (FBNinja)'!$E66,MATCH('Aggregate (FBNinja)'!Q$2,ESPN!$B$1:$K$1,0))),0)</f>
        <v>2.74</v>
      </c>
      <c r="R66">
        <f>IF($F66&gt;0,$F66*(INDEX(DFBP!$D$2:$Z$401,'Aggregate (FBNinja)'!$B66,MATCH('Aggregate (FBNinja)'!R$2,DFBP!$D$1:$Z$1,0))),0)+IF($G66&gt;0,$G66*(INDEX(FBNinja!$J$2:$AE$409,'Aggregate (FBNinja)'!$C66,MATCH('Aggregate (FBNinja)'!R$2,FBNinja!$J$1:$AE$1,0))),0)+IF($H66&gt;0,$H66*(INDEX(HTBB!$F$2:$O$303,'Aggregate (FBNinja)'!$D66,MATCH('Aggregate (FBNinja)'!R$2,HTBB!$F$1:$O$1,0))),0)+IF($I66&gt;0,$I66*(INDEX(ESPN!$B$2:$K$246,'Aggregate (FBNinja)'!$E66,MATCH('Aggregate (FBNinja)'!R$2,ESPN!$B$1:$K$1,0))),0)</f>
        <v>1</v>
      </c>
      <c r="S66">
        <f>IF($F66&gt;0,$F66*(INDEX(DFBP!$D$2:$Z$401,'Aggregate (FBNinja)'!$B66,MATCH('Aggregate (FBNinja)'!S$2,DFBP!$D$1:$Z$1,0))),0)+IF($G66&gt;0,$G66*(INDEX(FBNinja!$J$2:$AE$409,'Aggregate (FBNinja)'!$C66,MATCH('Aggregate (FBNinja)'!S$2,FBNinja!$J$1:$AE$1,0))),0)+IF($H66&gt;0,$H66*(INDEX(HTBB!$F$2:$O$303,'Aggregate (FBNinja)'!$D66,MATCH('Aggregate (FBNinja)'!S$2,HTBB!$F$1:$O$1,0))),0)+IF($I66&gt;0,$I66*(INDEX(ESPN!$B$2:$K$246,'Aggregate (FBNinja)'!$E66,MATCH('Aggregate (FBNinja)'!S$2,ESPN!$B$1:$K$1,0))),0)</f>
        <v>0.37</v>
      </c>
      <c r="T66" s="5">
        <f t="shared" si="0"/>
        <v>12.689957999999999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122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1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(FBNinja)'!$B67,MATCH('Aggregate (FBNinja)'!K$2,DFBP!$D$1:$Z$1,0))),0)+IF($G67&gt;0,($G67/SUM($F67:$G67,$I67))*(INDEX(FBNinja!$J$2:$AE$409,'Aggregate (FBNinja)'!$C67,MATCH('Aggregate (FBNinja)'!K$2,FBNinja!$J$1:$AE$1,0))),0)+IF($I67&gt;0,($I67/SUM($F67:$G67,$I67))*(INDEX(ESPN!$B$2:$K$246,'Aggregate (FBNinja)'!$E67,MATCH('Aggregate (FBNinja)'!K$2,ESPN!$B$1:$K$1,0))),0)</f>
        <v>4.3700223999999999</v>
      </c>
      <c r="L67" s="5">
        <f>IF($F67&gt;0,($F67/SUM($F67:$G67,$I67))*(INDEX(DFBP!$D$2:$Z$401,'Aggregate (FBNinja)'!$B67,MATCH('Aggregate (FBNinja)'!L$2,DFBP!$D$1:$Z$1,0))),0)+IF($G67&gt;0,($G67/SUM($F67:$G67,$I67))*(INDEX(FBNinja!$J$2:$AE$409,'Aggregate (FBNinja)'!$C67,MATCH('Aggregate (FBNinja)'!L$2,FBNinja!$J$1:$AE$1,0))),0)+IF($I67&gt;0,($I67/SUM($F67:$G67,$I67))*(INDEX(ESPN!$B$2:$K$246,'Aggregate (FBNinja)'!$E67,MATCH('Aggregate (FBNinja)'!L$2,ESPN!$B$1:$K$1,0))),0)</f>
        <v>10.24</v>
      </c>
      <c r="M67" s="5">
        <f>IF($F67&gt;0,($F67/SUM($F67:$G67,$I67))*(INDEX(DFBP!$D$2:$Z$401,'Aggregate (FBNinja)'!$B67,MATCH('Aggregate (FBNinja)'!M$2,DFBP!$D$1:$Z$1,0))),0)+IF($G67&gt;0,($G67/SUM($F67:$G67,$I67))*(INDEX(FBNinja!$J$2:$AE$409,'Aggregate (FBNinja)'!$C67,MATCH('Aggregate (FBNinja)'!M$2,FBNinja!$J$1:$AE$1,0))),0)+IF($I67&gt;0,($I67/SUM($F67:$G67,$I67))*(INDEX(ESPN!$B$2:$K$246,'Aggregate (FBNinja)'!$E67,MATCH('Aggregate (FBNinja)'!M$2,ESPN!$B$1:$K$1,0))),0)</f>
        <v>1.7400042000000002</v>
      </c>
      <c r="N67" s="5">
        <f>IF($F67&gt;0,($F67/SUM($F67:$G67,$I67))*(INDEX(DFBP!$D$2:$Z$401,'Aggregate (FBNinja)'!$B67,MATCH('Aggregate (FBNinja)'!N$2,DFBP!$D$1:$Z$1,0))),0)+IF($G67&gt;0,($G67/SUM($F67:$G67,$I67))*(INDEX(FBNinja!$J$2:$AE$409,'Aggregate (FBNinja)'!$C67,MATCH('Aggregate (FBNinja)'!N$2,FBNinja!$J$1:$AE$1,0))),0)+IF($I67&gt;0,($I67/SUM($F67:$G67,$I67))*(INDEX(ESPN!$B$2:$K$246,'Aggregate (FBNinja)'!$E67,MATCH('Aggregate (FBNinja)'!N$2,ESPN!$B$1:$K$1,0))),0)</f>
        <v>1.98</v>
      </c>
      <c r="O67">
        <f>IF($F67&gt;0,$F67*(INDEX(DFBP!$D$2:$Z$401,'Aggregate (FBNinja)'!$B67,MATCH('Aggregate (FBNinja)'!O$2,DFBP!$D$1:$Z$1,0))),0)+IF($G67&gt;0,$G67*(INDEX(FBNinja!$J$2:$AE$409,'Aggregate (FBNinja)'!$C67,MATCH('Aggregate (FBNinja)'!O$2,FBNinja!$J$1:$AE$1,0))),0)+IF($H67&gt;0,$H67*(INDEX(HTBB!$F$2:$O$303,'Aggregate (FBNinja)'!$D67,MATCH('Aggregate (FBNinja)'!O$2,HTBB!$F$1:$O$1,0))),0)+IF($I67&gt;0,$I67*(INDEX(ESPN!$B$2:$K$246,'Aggregate (FBNinja)'!$E67,MATCH('Aggregate (FBNinja)'!O$2,ESPN!$B$1:$K$1,0))),0)</f>
        <v>2.71</v>
      </c>
      <c r="P67">
        <f>IF($F67&gt;0,$F67*(INDEX(DFBP!$D$2:$Z$401,'Aggregate (FBNinja)'!$B67,MATCH('Aggregate (FBNinja)'!P$2,DFBP!$D$1:$Z$1,0))),0)+IF($G67&gt;0,$G67*(INDEX(FBNinja!$J$2:$AE$409,'Aggregate (FBNinja)'!$C67,MATCH('Aggregate (FBNinja)'!P$2,FBNinja!$J$1:$AE$1,0))),0)+IF($H67&gt;0,$H67*(INDEX(HTBB!$F$2:$O$303,'Aggregate (FBNinja)'!$D67,MATCH('Aggregate (FBNinja)'!P$2,HTBB!$F$1:$O$1,0))),0)+IF($I67&gt;0,$I67*(INDEX(ESPN!$B$2:$K$246,'Aggregate (FBNinja)'!$E67,MATCH('Aggregate (FBNinja)'!P$2,ESPN!$B$1:$K$1,0))),0)</f>
        <v>4.18</v>
      </c>
      <c r="Q67">
        <f>IF($F67&gt;0,$F67*(INDEX(DFBP!$D$2:$Z$401,'Aggregate (FBNinja)'!$B67,MATCH('Aggregate (FBNinja)'!Q$2,DFBP!$D$1:$Z$1,0))),0)+IF($G67&gt;0,$G67*(INDEX(FBNinja!$J$2:$AE$409,'Aggregate (FBNinja)'!$C67,MATCH('Aggregate (FBNinja)'!Q$2,FBNinja!$J$1:$AE$1,0))),0)+IF($H67&gt;0,$H67*(INDEX(HTBB!$F$2:$O$303,'Aggregate (FBNinja)'!$D67,MATCH('Aggregate (FBNinja)'!Q$2,HTBB!$F$1:$O$1,0))),0)+IF($I67&gt;0,$I67*(INDEX(ESPN!$B$2:$K$246,'Aggregate (FBNinja)'!$E67,MATCH('Aggregate (FBNinja)'!Q$2,ESPN!$B$1:$K$1,0))),0)</f>
        <v>0.91</v>
      </c>
      <c r="R67">
        <f>IF($F67&gt;0,$F67*(INDEX(DFBP!$D$2:$Z$401,'Aggregate (FBNinja)'!$B67,MATCH('Aggregate (FBNinja)'!R$2,DFBP!$D$1:$Z$1,0))),0)+IF($G67&gt;0,$G67*(INDEX(FBNinja!$J$2:$AE$409,'Aggregate (FBNinja)'!$C67,MATCH('Aggregate (FBNinja)'!R$2,FBNinja!$J$1:$AE$1,0))),0)+IF($H67&gt;0,$H67*(INDEX(HTBB!$F$2:$O$303,'Aggregate (FBNinja)'!$D67,MATCH('Aggregate (FBNinja)'!R$2,HTBB!$F$1:$O$1,0))),0)+IF($I67&gt;0,$I67*(INDEX(ESPN!$B$2:$K$246,'Aggregate (FBNinja)'!$E67,MATCH('Aggregate (FBNinja)'!R$2,ESPN!$B$1:$K$1,0))),0)</f>
        <v>0.42</v>
      </c>
      <c r="S67">
        <f>IF($F67&gt;0,$F67*(INDEX(DFBP!$D$2:$Z$401,'Aggregate (FBNinja)'!$B67,MATCH('Aggregate (FBNinja)'!S$2,DFBP!$D$1:$Z$1,0))),0)+IF($G67&gt;0,$G67*(INDEX(FBNinja!$J$2:$AE$409,'Aggregate (FBNinja)'!$C67,MATCH('Aggregate (FBNinja)'!S$2,FBNinja!$J$1:$AE$1,0))),0)+IF($H67&gt;0,$H67*(INDEX(HTBB!$F$2:$O$303,'Aggregate (FBNinja)'!$D67,MATCH('Aggregate (FBNinja)'!S$2,HTBB!$F$1:$O$1,0))),0)+IF($I67&gt;0,$I67*(INDEX(ESPN!$B$2:$K$246,'Aggregate (FBNinja)'!$E67,MATCH('Aggregate (FBNinja)'!S$2,ESPN!$B$1:$K$1,0))),0)</f>
        <v>0.19</v>
      </c>
      <c r="T67" s="5">
        <f t="shared" si="0"/>
        <v>13.190048999999998</v>
      </c>
      <c r="V67">
        <f>IF(F67&gt;0,($F67/SUM($F67:$G67,$I67))*INDEX(DFBP!$B$2:$B$401,B67),0)+IF(G67&gt;0,($G67/SUM($F67:$G67,$I67))*INDEX(FBNinja!$H$2:$H$409,C67),0)+IF(I67&gt;0,($I67/SUM($F67:$G67,$I67))*INDEX(ESPN!$L$2:$L$246,E67),0)</f>
        <v>70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150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1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(FBNinja)'!$B68,MATCH('Aggregate (FBNinja)'!K$2,DFBP!$D$1:$Z$1,0))),0)+IF($G68&gt;0,($G68/SUM($F68:$G68,$I68))*(INDEX(FBNinja!$J$2:$AE$409,'Aggregate (FBNinja)'!$C68,MATCH('Aggregate (FBNinja)'!K$2,FBNinja!$J$1:$AE$1,0))),0)+IF($I68&gt;0,($I68/SUM($F68:$G68,$I68))*(INDEX(ESPN!$B$2:$K$246,'Aggregate (FBNinja)'!$E68,MATCH('Aggregate (FBNinja)'!K$2,ESPN!$B$1:$K$1,0))),0)</f>
        <v>4.6600397999999998</v>
      </c>
      <c r="L68" s="5">
        <f>IF($F68&gt;0,($F68/SUM($F68:$G68,$I68))*(INDEX(DFBP!$D$2:$Z$401,'Aggregate (FBNinja)'!$B68,MATCH('Aggregate (FBNinja)'!L$2,DFBP!$D$1:$Z$1,0))),0)+IF($G68&gt;0,($G68/SUM($F68:$G68,$I68))*(INDEX(FBNinja!$J$2:$AE$409,'Aggregate (FBNinja)'!$C68,MATCH('Aggregate (FBNinja)'!L$2,FBNinja!$J$1:$AE$1,0))),0)+IF($I68&gt;0,($I68/SUM($F68:$G68,$I68))*(INDEX(ESPN!$B$2:$K$246,'Aggregate (FBNinja)'!$E68,MATCH('Aggregate (FBNinja)'!L$2,ESPN!$B$1:$K$1,0))),0)</f>
        <v>10.14</v>
      </c>
      <c r="M68" s="5">
        <f>IF($F68&gt;0,($F68/SUM($F68:$G68,$I68))*(INDEX(DFBP!$D$2:$Z$401,'Aggregate (FBNinja)'!$B68,MATCH('Aggregate (FBNinja)'!M$2,DFBP!$D$1:$Z$1,0))),0)+IF($G68&gt;0,($G68/SUM($F68:$G68,$I68))*(INDEX(FBNinja!$J$2:$AE$409,'Aggregate (FBNinja)'!$C68,MATCH('Aggregate (FBNinja)'!M$2,FBNinja!$J$1:$AE$1,0))),0)+IF($I68&gt;0,($I68/SUM($F68:$G68,$I68))*(INDEX(ESPN!$B$2:$K$246,'Aggregate (FBNinja)'!$E68,MATCH('Aggregate (FBNinja)'!M$2,ESPN!$B$1:$K$1,0))),0)</f>
        <v>2.5500109999999996</v>
      </c>
      <c r="N68" s="5">
        <f>IF($F68&gt;0,($F68/SUM($F68:$G68,$I68))*(INDEX(DFBP!$D$2:$Z$401,'Aggregate (FBNinja)'!$B68,MATCH('Aggregate (FBNinja)'!N$2,DFBP!$D$1:$Z$1,0))),0)+IF($G68&gt;0,($G68/SUM($F68:$G68,$I68))*(INDEX(FBNinja!$J$2:$AE$409,'Aggregate (FBNinja)'!$C68,MATCH('Aggregate (FBNinja)'!N$2,FBNinja!$J$1:$AE$1,0))),0)+IF($I68&gt;0,($I68/SUM($F68:$G68,$I68))*(INDEX(ESPN!$B$2:$K$246,'Aggregate (FBNinja)'!$E68,MATCH('Aggregate (FBNinja)'!N$2,ESPN!$B$1:$K$1,0))),0)</f>
        <v>3.13</v>
      </c>
      <c r="O68">
        <f>IF($F68&gt;0,$F68*(INDEX(DFBP!$D$2:$Z$401,'Aggregate (FBNinja)'!$B68,MATCH('Aggregate (FBNinja)'!O$2,DFBP!$D$1:$Z$1,0))),0)+IF($G68&gt;0,$G68*(INDEX(FBNinja!$J$2:$AE$409,'Aggregate (FBNinja)'!$C68,MATCH('Aggregate (FBNinja)'!O$2,FBNinja!$J$1:$AE$1,0))),0)+IF($H68&gt;0,$H68*(INDEX(HTBB!$F$2:$O$303,'Aggregate (FBNinja)'!$D68,MATCH('Aggregate (FBNinja)'!O$2,HTBB!$F$1:$O$1,0))),0)+IF($I68&gt;0,$I68*(INDEX(ESPN!$B$2:$K$246,'Aggregate (FBNinja)'!$E68,MATCH('Aggregate (FBNinja)'!O$2,ESPN!$B$1:$K$1,0))),0)</f>
        <v>1.05</v>
      </c>
      <c r="P68">
        <f>IF($F68&gt;0,$F68*(INDEX(DFBP!$D$2:$Z$401,'Aggregate (FBNinja)'!$B68,MATCH('Aggregate (FBNinja)'!P$2,DFBP!$D$1:$Z$1,0))),0)+IF($G68&gt;0,$G68*(INDEX(FBNinja!$J$2:$AE$409,'Aggregate (FBNinja)'!$C68,MATCH('Aggregate (FBNinja)'!P$2,FBNinja!$J$1:$AE$1,0))),0)+IF($H68&gt;0,$H68*(INDEX(HTBB!$F$2:$O$303,'Aggregate (FBNinja)'!$D68,MATCH('Aggregate (FBNinja)'!P$2,HTBB!$F$1:$O$1,0))),0)+IF($I68&gt;0,$I68*(INDEX(ESPN!$B$2:$K$246,'Aggregate (FBNinja)'!$E68,MATCH('Aggregate (FBNinja)'!P$2,ESPN!$B$1:$K$1,0))),0)</f>
        <v>4.29</v>
      </c>
      <c r="Q68">
        <f>IF($F68&gt;0,$F68*(INDEX(DFBP!$D$2:$Z$401,'Aggregate (FBNinja)'!$B68,MATCH('Aggregate (FBNinja)'!Q$2,DFBP!$D$1:$Z$1,0))),0)+IF($G68&gt;0,$G68*(INDEX(FBNinja!$J$2:$AE$409,'Aggregate (FBNinja)'!$C68,MATCH('Aggregate (FBNinja)'!Q$2,FBNinja!$J$1:$AE$1,0))),0)+IF($H68&gt;0,$H68*(INDEX(HTBB!$F$2:$O$303,'Aggregate (FBNinja)'!$D68,MATCH('Aggregate (FBNinja)'!Q$2,HTBB!$F$1:$O$1,0))),0)+IF($I68&gt;0,$I68*(INDEX(ESPN!$B$2:$K$246,'Aggregate (FBNinja)'!$E68,MATCH('Aggregate (FBNinja)'!Q$2,ESPN!$B$1:$K$1,0))),0)</f>
        <v>1.86</v>
      </c>
      <c r="R68">
        <f>IF($F68&gt;0,$F68*(INDEX(DFBP!$D$2:$Z$401,'Aggregate (FBNinja)'!$B68,MATCH('Aggregate (FBNinja)'!R$2,DFBP!$D$1:$Z$1,0))),0)+IF($G68&gt;0,$G68*(INDEX(FBNinja!$J$2:$AE$409,'Aggregate (FBNinja)'!$C68,MATCH('Aggregate (FBNinja)'!R$2,FBNinja!$J$1:$AE$1,0))),0)+IF($H68&gt;0,$H68*(INDEX(HTBB!$F$2:$O$303,'Aggregate (FBNinja)'!$D68,MATCH('Aggregate (FBNinja)'!R$2,HTBB!$F$1:$O$1,0))),0)+IF($I68&gt;0,$I68*(INDEX(ESPN!$B$2:$K$246,'Aggregate (FBNinja)'!$E68,MATCH('Aggregate (FBNinja)'!R$2,ESPN!$B$1:$K$1,0))),0)</f>
        <v>1.02</v>
      </c>
      <c r="S68">
        <f>IF($F68&gt;0,$F68*(INDEX(DFBP!$D$2:$Z$401,'Aggregate (FBNinja)'!$B68,MATCH('Aggregate (FBNinja)'!S$2,DFBP!$D$1:$Z$1,0))),0)+IF($G68&gt;0,$G68*(INDEX(FBNinja!$J$2:$AE$409,'Aggregate (FBNinja)'!$C68,MATCH('Aggregate (FBNinja)'!S$2,FBNinja!$J$1:$AE$1,0))),0)+IF($H68&gt;0,$H68*(INDEX(HTBB!$F$2:$O$303,'Aggregate (FBNinja)'!$D68,MATCH('Aggregate (FBNinja)'!S$2,HTBB!$F$1:$O$1,0))),0)+IF($I68&gt;0,$I68*(INDEX(ESPN!$B$2:$K$246,'Aggregate (FBNinja)'!$E68,MATCH('Aggregate (FBNinja)'!S$2,ESPN!$B$1:$K$1,0))),0)</f>
        <v>0.59</v>
      </c>
      <c r="T68" s="5">
        <f t="shared" ref="T68:T131" si="1">2*(K68-O68)+3*O68+M68</f>
        <v>12.9200906</v>
      </c>
      <c r="V68">
        <f>IF(F68&gt;0,($F68/SUM($F68:$G68,$I68))*INDEX(DFBP!$B$2:$B$401,B68),0)+IF(G68&gt;0,($G68/SUM($F68:$G68,$I68))*INDEX(FBNinja!$H$2:$H$409,C68),0)+IF(I68&gt;0,($I68/SUM($F68:$G68,$I68))*INDEX(ESPN!$L$2:$L$246,E68),0)</f>
        <v>62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88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1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(FBNinja)'!$B69,MATCH('Aggregate (FBNinja)'!K$2,DFBP!$D$1:$Z$1,0))),0)+IF($G69&gt;0,($G69/SUM($F69:$G69,$I69))*(INDEX(FBNinja!$J$2:$AE$409,'Aggregate (FBNinja)'!$C69,MATCH('Aggregate (FBNinja)'!K$2,FBNinja!$J$1:$AE$1,0))),0)+IF($I69&gt;0,($I69/SUM($F69:$G69,$I69))*(INDEX(ESPN!$B$2:$K$246,'Aggregate (FBNinja)'!$E69,MATCH('Aggregate (FBNinja)'!K$2,ESPN!$B$1:$K$1,0))),0)</f>
        <v>4.7200124999999993</v>
      </c>
      <c r="L69" s="5">
        <f>IF($F69&gt;0,($F69/SUM($F69:$G69,$I69))*(INDEX(DFBP!$D$2:$Z$401,'Aggregate (FBNinja)'!$B69,MATCH('Aggregate (FBNinja)'!L$2,DFBP!$D$1:$Z$1,0))),0)+IF($G69&gt;0,($G69/SUM($F69:$G69,$I69))*(INDEX(FBNinja!$J$2:$AE$409,'Aggregate (FBNinja)'!$C69,MATCH('Aggregate (FBNinja)'!L$2,FBNinja!$J$1:$AE$1,0))),0)+IF($I69&gt;0,($I69/SUM($F69:$G69,$I69))*(INDEX(ESPN!$B$2:$K$246,'Aggregate (FBNinja)'!$E69,MATCH('Aggregate (FBNinja)'!L$2,ESPN!$B$1:$K$1,0))),0)</f>
        <v>8.75</v>
      </c>
      <c r="M69" s="5">
        <f>IF($F69&gt;0,($F69/SUM($F69:$G69,$I69))*(INDEX(DFBP!$D$2:$Z$401,'Aggregate (FBNinja)'!$B69,MATCH('Aggregate (FBNinja)'!M$2,DFBP!$D$1:$Z$1,0))),0)+IF($G69&gt;0,($G69/SUM($F69:$G69,$I69))*(INDEX(FBNinja!$J$2:$AE$409,'Aggregate (FBNinja)'!$C69,MATCH('Aggregate (FBNinja)'!M$2,FBNinja!$J$1:$AE$1,0))),0)+IF($I69&gt;0,($I69/SUM($F69:$G69,$I69))*(INDEX(ESPN!$B$2:$K$246,'Aggregate (FBNinja)'!$E69,MATCH('Aggregate (FBNinja)'!M$2,ESPN!$B$1:$K$1,0))),0)</f>
        <v>2.9499972000000003</v>
      </c>
      <c r="N69" s="5">
        <f>IF($F69&gt;0,($F69/SUM($F69:$G69,$I69))*(INDEX(DFBP!$D$2:$Z$401,'Aggregate (FBNinja)'!$B69,MATCH('Aggregate (FBNinja)'!N$2,DFBP!$D$1:$Z$1,0))),0)+IF($G69&gt;0,($G69/SUM($F69:$G69,$I69))*(INDEX(FBNinja!$J$2:$AE$409,'Aggregate (FBNinja)'!$C69,MATCH('Aggregate (FBNinja)'!N$2,FBNinja!$J$1:$AE$1,0))),0)+IF($I69&gt;0,($I69/SUM($F69:$G69,$I69))*(INDEX(ESPN!$B$2:$K$246,'Aggregate (FBNinja)'!$E69,MATCH('Aggregate (FBNinja)'!N$2,ESPN!$B$1:$K$1,0))),0)</f>
        <v>3.72</v>
      </c>
      <c r="O69">
        <f>IF($F69&gt;0,$F69*(INDEX(DFBP!$D$2:$Z$401,'Aggregate (FBNinja)'!$B69,MATCH('Aggregate (FBNinja)'!O$2,DFBP!$D$1:$Z$1,0))),0)+IF($G69&gt;0,$G69*(INDEX(FBNinja!$J$2:$AE$409,'Aggregate (FBNinja)'!$C69,MATCH('Aggregate (FBNinja)'!O$2,FBNinja!$J$1:$AE$1,0))),0)+IF($H69&gt;0,$H69*(INDEX(HTBB!$F$2:$O$303,'Aggregate (FBNinja)'!$D69,MATCH('Aggregate (FBNinja)'!O$2,HTBB!$F$1:$O$1,0))),0)+IF($I69&gt;0,$I69*(INDEX(ESPN!$B$2:$K$246,'Aggregate (FBNinja)'!$E69,MATCH('Aggregate (FBNinja)'!O$2,ESPN!$B$1:$K$1,0))),0)</f>
        <v>7.0000000000000007E-2</v>
      </c>
      <c r="P69">
        <f>IF($F69&gt;0,$F69*(INDEX(DFBP!$D$2:$Z$401,'Aggregate (FBNinja)'!$B69,MATCH('Aggregate (FBNinja)'!P$2,DFBP!$D$1:$Z$1,0))),0)+IF($G69&gt;0,$G69*(INDEX(FBNinja!$J$2:$AE$409,'Aggregate (FBNinja)'!$C69,MATCH('Aggregate (FBNinja)'!P$2,FBNinja!$J$1:$AE$1,0))),0)+IF($H69&gt;0,$H69*(INDEX(HTBB!$F$2:$O$303,'Aggregate (FBNinja)'!$D69,MATCH('Aggregate (FBNinja)'!P$2,HTBB!$F$1:$O$1,0))),0)+IF($I69&gt;0,$I69*(INDEX(ESPN!$B$2:$K$246,'Aggregate (FBNinja)'!$E69,MATCH('Aggregate (FBNinja)'!P$2,ESPN!$B$1:$K$1,0))),0)</f>
        <v>5.74</v>
      </c>
      <c r="Q69">
        <f>IF($F69&gt;0,$F69*(INDEX(DFBP!$D$2:$Z$401,'Aggregate (FBNinja)'!$B69,MATCH('Aggregate (FBNinja)'!Q$2,DFBP!$D$1:$Z$1,0))),0)+IF($G69&gt;0,$G69*(INDEX(FBNinja!$J$2:$AE$409,'Aggregate (FBNinja)'!$C69,MATCH('Aggregate (FBNinja)'!Q$2,FBNinja!$J$1:$AE$1,0))),0)+IF($H69&gt;0,$H69*(INDEX(HTBB!$F$2:$O$303,'Aggregate (FBNinja)'!$D69,MATCH('Aggregate (FBNinja)'!Q$2,HTBB!$F$1:$O$1,0))),0)+IF($I69&gt;0,$I69*(INDEX(ESPN!$B$2:$K$246,'Aggregate (FBNinja)'!$E69,MATCH('Aggregate (FBNinja)'!Q$2,ESPN!$B$1:$K$1,0))),0)</f>
        <v>0.87</v>
      </c>
      <c r="R69">
        <f>IF($F69&gt;0,$F69*(INDEX(DFBP!$D$2:$Z$401,'Aggregate (FBNinja)'!$B69,MATCH('Aggregate (FBNinja)'!R$2,DFBP!$D$1:$Z$1,0))),0)+IF($G69&gt;0,$G69*(INDEX(FBNinja!$J$2:$AE$409,'Aggregate (FBNinja)'!$C69,MATCH('Aggregate (FBNinja)'!R$2,FBNinja!$J$1:$AE$1,0))),0)+IF($H69&gt;0,$H69*(INDEX(HTBB!$F$2:$O$303,'Aggregate (FBNinja)'!$D69,MATCH('Aggregate (FBNinja)'!R$2,HTBB!$F$1:$O$1,0))),0)+IF($I69&gt;0,$I69*(INDEX(ESPN!$B$2:$K$246,'Aggregate (FBNinja)'!$E69,MATCH('Aggregate (FBNinja)'!R$2,ESPN!$B$1:$K$1,0))),0)</f>
        <v>0.4</v>
      </c>
      <c r="S69">
        <f>IF($F69&gt;0,$F69*(INDEX(DFBP!$D$2:$Z$401,'Aggregate (FBNinja)'!$B69,MATCH('Aggregate (FBNinja)'!S$2,DFBP!$D$1:$Z$1,0))),0)+IF($G69&gt;0,$G69*(INDEX(FBNinja!$J$2:$AE$409,'Aggregate (FBNinja)'!$C69,MATCH('Aggregate (FBNinja)'!S$2,FBNinja!$J$1:$AE$1,0))),0)+IF($H69&gt;0,$H69*(INDEX(HTBB!$F$2:$O$303,'Aggregate (FBNinja)'!$D69,MATCH('Aggregate (FBNinja)'!S$2,HTBB!$F$1:$O$1,0))),0)+IF($I69&gt;0,$I69*(INDEX(ESPN!$B$2:$K$246,'Aggregate (FBNinja)'!$E69,MATCH('Aggregate (FBNinja)'!S$2,ESPN!$B$1:$K$1,0))),0)</f>
        <v>0.51</v>
      </c>
      <c r="T69" s="5">
        <f t="shared" si="1"/>
        <v>12.460022199999999</v>
      </c>
      <c r="V69">
        <f>IF(F69&gt;0,($F69/SUM($F69:$G69,$I69))*INDEX(DFBP!$B$2:$B$401,B69),0)+IF(G69&gt;0,($G69/SUM($F69:$G69,$I69))*INDEX(FBNinja!$H$2:$H$409,C69),0)+IF(I69&gt;0,($I69/SUM($F69:$G69,$I69))*INDEX(ESPN!$L$2:$L$246,E69),0)</f>
        <v>70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110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1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(FBNinja)'!$B70,MATCH('Aggregate (FBNinja)'!K$2,DFBP!$D$1:$Z$1,0))),0)+IF($G70&gt;0,($G70/SUM($F70:$G70,$I70))*(INDEX(FBNinja!$J$2:$AE$409,'Aggregate (FBNinja)'!$C70,MATCH('Aggregate (FBNinja)'!K$2,FBNinja!$J$1:$AE$1,0))),0)+IF($I70&gt;0,($I70/SUM($F70:$G70,$I70))*(INDEX(ESPN!$B$2:$K$246,'Aggregate (FBNinja)'!$E70,MATCH('Aggregate (FBNinja)'!K$2,ESPN!$B$1:$K$1,0))),0)</f>
        <v>5.0600192000000002</v>
      </c>
      <c r="L70" s="5">
        <f>IF($F70&gt;0,($F70/SUM($F70:$G70,$I70))*(INDEX(DFBP!$D$2:$Z$401,'Aggregate (FBNinja)'!$B70,MATCH('Aggregate (FBNinja)'!L$2,DFBP!$D$1:$Z$1,0))),0)+IF($G70&gt;0,($G70/SUM($F70:$G70,$I70))*(INDEX(FBNinja!$J$2:$AE$409,'Aggregate (FBNinja)'!$C70,MATCH('Aggregate (FBNinja)'!L$2,FBNinja!$J$1:$AE$1,0))),0)+IF($I70&gt;0,($I70/SUM($F70:$G70,$I70))*(INDEX(ESPN!$B$2:$K$246,'Aggregate (FBNinja)'!$E70,MATCH('Aggregate (FBNinja)'!L$2,ESPN!$B$1:$K$1,0))),0)</f>
        <v>12.16</v>
      </c>
      <c r="M70" s="5">
        <f>IF($F70&gt;0,($F70/SUM($F70:$G70,$I70))*(INDEX(DFBP!$D$2:$Z$401,'Aggregate (FBNinja)'!$B70,MATCH('Aggregate (FBNinja)'!M$2,DFBP!$D$1:$Z$1,0))),0)+IF($G70&gt;0,($G70/SUM($F70:$G70,$I70))*(INDEX(FBNinja!$J$2:$AE$409,'Aggregate (FBNinja)'!$C70,MATCH('Aggregate (FBNinja)'!M$2,FBNinja!$J$1:$AE$1,0))),0)+IF($I70&gt;0,($I70/SUM($F70:$G70,$I70))*(INDEX(ESPN!$B$2:$K$246,'Aggregate (FBNinja)'!$E70,MATCH('Aggregate (FBNinja)'!M$2,ESPN!$B$1:$K$1,0))),0)</f>
        <v>2.2800050000000001</v>
      </c>
      <c r="N70" s="5">
        <f>IF($F70&gt;0,($F70/SUM($F70:$G70,$I70))*(INDEX(DFBP!$D$2:$Z$401,'Aggregate (FBNinja)'!$B70,MATCH('Aggregate (FBNinja)'!N$2,DFBP!$D$1:$Z$1,0))),0)+IF($G70&gt;0,($G70/SUM($F70:$G70,$I70))*(INDEX(FBNinja!$J$2:$AE$409,'Aggregate (FBNinja)'!$C70,MATCH('Aggregate (FBNinja)'!N$2,FBNinja!$J$1:$AE$1,0))),0)+IF($I70&gt;0,($I70/SUM($F70:$G70,$I70))*(INDEX(ESPN!$B$2:$K$246,'Aggregate (FBNinja)'!$E70,MATCH('Aggregate (FBNinja)'!N$2,ESPN!$B$1:$K$1,0))),0)</f>
        <v>3.25</v>
      </c>
      <c r="O70">
        <f>IF($F70&gt;0,$F70*(INDEX(DFBP!$D$2:$Z$401,'Aggregate (FBNinja)'!$B70,MATCH('Aggregate (FBNinja)'!O$2,DFBP!$D$1:$Z$1,0))),0)+IF($G70&gt;0,$G70*(INDEX(FBNinja!$J$2:$AE$409,'Aggregate (FBNinja)'!$C70,MATCH('Aggregate (FBNinja)'!O$2,FBNinja!$J$1:$AE$1,0))),0)+IF($H70&gt;0,$H70*(INDEX(HTBB!$F$2:$O$303,'Aggregate (FBNinja)'!$D70,MATCH('Aggregate (FBNinja)'!O$2,HTBB!$F$1:$O$1,0))),0)+IF($I70&gt;0,$I70*(INDEX(ESPN!$B$2:$K$246,'Aggregate (FBNinja)'!$E70,MATCH('Aggregate (FBNinja)'!O$2,ESPN!$B$1:$K$1,0))),0)</f>
        <v>1.39</v>
      </c>
      <c r="P70">
        <f>IF($F70&gt;0,$F70*(INDEX(DFBP!$D$2:$Z$401,'Aggregate (FBNinja)'!$B70,MATCH('Aggregate (FBNinja)'!P$2,DFBP!$D$1:$Z$1,0))),0)+IF($G70&gt;0,$G70*(INDEX(FBNinja!$J$2:$AE$409,'Aggregate (FBNinja)'!$C70,MATCH('Aggregate (FBNinja)'!P$2,FBNinja!$J$1:$AE$1,0))),0)+IF($H70&gt;0,$H70*(INDEX(HTBB!$F$2:$O$303,'Aggregate (FBNinja)'!$D70,MATCH('Aggregate (FBNinja)'!P$2,HTBB!$F$1:$O$1,0))),0)+IF($I70&gt;0,$I70*(INDEX(ESPN!$B$2:$K$246,'Aggregate (FBNinja)'!$E70,MATCH('Aggregate (FBNinja)'!P$2,ESPN!$B$1:$K$1,0))),0)</f>
        <v>4.5</v>
      </c>
      <c r="Q70">
        <f>IF($F70&gt;0,$F70*(INDEX(DFBP!$D$2:$Z$401,'Aggregate (FBNinja)'!$B70,MATCH('Aggregate (FBNinja)'!Q$2,DFBP!$D$1:$Z$1,0))),0)+IF($G70&gt;0,$G70*(INDEX(FBNinja!$J$2:$AE$409,'Aggregate (FBNinja)'!$C70,MATCH('Aggregate (FBNinja)'!Q$2,FBNinja!$J$1:$AE$1,0))),0)+IF($H70&gt;0,$H70*(INDEX(HTBB!$F$2:$O$303,'Aggregate (FBNinja)'!$D70,MATCH('Aggregate (FBNinja)'!Q$2,HTBB!$F$1:$O$1,0))),0)+IF($I70&gt;0,$I70*(INDEX(ESPN!$B$2:$K$246,'Aggregate (FBNinja)'!$E70,MATCH('Aggregate (FBNinja)'!Q$2,ESPN!$B$1:$K$1,0))),0)</f>
        <v>2.98</v>
      </c>
      <c r="R70">
        <f>IF($F70&gt;0,$F70*(INDEX(DFBP!$D$2:$Z$401,'Aggregate (FBNinja)'!$B70,MATCH('Aggregate (FBNinja)'!R$2,DFBP!$D$1:$Z$1,0))),0)+IF($G70&gt;0,$G70*(INDEX(FBNinja!$J$2:$AE$409,'Aggregate (FBNinja)'!$C70,MATCH('Aggregate (FBNinja)'!R$2,FBNinja!$J$1:$AE$1,0))),0)+IF($H70&gt;0,$H70*(INDEX(HTBB!$F$2:$O$303,'Aggregate (FBNinja)'!$D70,MATCH('Aggregate (FBNinja)'!R$2,HTBB!$F$1:$O$1,0))),0)+IF($I70&gt;0,$I70*(INDEX(ESPN!$B$2:$K$246,'Aggregate (FBNinja)'!$E70,MATCH('Aggregate (FBNinja)'!R$2,ESPN!$B$1:$K$1,0))),0)</f>
        <v>1.24</v>
      </c>
      <c r="S70">
        <f>IF($F70&gt;0,$F70*(INDEX(DFBP!$D$2:$Z$401,'Aggregate (FBNinja)'!$B70,MATCH('Aggregate (FBNinja)'!S$2,DFBP!$D$1:$Z$1,0))),0)+IF($G70&gt;0,$G70*(INDEX(FBNinja!$J$2:$AE$409,'Aggregate (FBNinja)'!$C70,MATCH('Aggregate (FBNinja)'!S$2,FBNinja!$J$1:$AE$1,0))),0)+IF($H70&gt;0,$H70*(INDEX(HTBB!$F$2:$O$303,'Aggregate (FBNinja)'!$D70,MATCH('Aggregate (FBNinja)'!S$2,HTBB!$F$1:$O$1,0))),0)+IF($I70&gt;0,$I70*(INDEX(ESPN!$B$2:$K$246,'Aggregate (FBNinja)'!$E70,MATCH('Aggregate (FBNinja)'!S$2,ESPN!$B$1:$K$1,0))),0)</f>
        <v>0.89</v>
      </c>
      <c r="T70" s="5">
        <f t="shared" si="1"/>
        <v>13.790043400000002</v>
      </c>
      <c r="V70">
        <f>IF(F70&gt;0,($F70/SUM($F70:$G70,$I70))*INDEX(DFBP!$B$2:$B$401,B70),0)+IF(G70&gt;0,($G70/SUM($F70:$G70,$I70))*INDEX(FBNinja!$H$2:$H$409,C70),0)+IF(I70&gt;0,($I70/SUM($F70:$G70,$I70))*INDEX(ESPN!$L$2:$L$246,E70),0)</f>
        <v>77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98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1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(FBNinja)'!$B71,MATCH('Aggregate (FBNinja)'!K$2,DFBP!$D$1:$Z$1,0))),0)+IF($G71&gt;0,($G71/SUM($F71:$G71,$I71))*(INDEX(FBNinja!$J$2:$AE$409,'Aggregate (FBNinja)'!$C71,MATCH('Aggregate (FBNinja)'!K$2,FBNinja!$J$1:$AE$1,0))),0)+IF($I71&gt;0,($I71/SUM($F71:$G71,$I71))*(INDEX(ESPN!$B$2:$K$246,'Aggregate (FBNinja)'!$E71,MATCH('Aggregate (FBNinja)'!K$2,ESPN!$B$1:$K$1,0))),0)</f>
        <v>3.9599559999999996</v>
      </c>
      <c r="L71" s="5">
        <f>IF($F71&gt;0,($F71/SUM($F71:$G71,$I71))*(INDEX(DFBP!$D$2:$Z$401,'Aggregate (FBNinja)'!$B71,MATCH('Aggregate (FBNinja)'!L$2,DFBP!$D$1:$Z$1,0))),0)+IF($G71&gt;0,($G71/SUM($F71:$G71,$I71))*(INDEX(FBNinja!$J$2:$AE$409,'Aggregate (FBNinja)'!$C71,MATCH('Aggregate (FBNinja)'!L$2,FBNinja!$J$1:$AE$1,0))),0)+IF($I71&gt;0,($I71/SUM($F71:$G71,$I71))*(INDEX(ESPN!$B$2:$K$246,'Aggregate (FBNinja)'!$E71,MATCH('Aggregate (FBNinja)'!L$2,ESPN!$B$1:$K$1,0))),0)</f>
        <v>9.1999999999999993</v>
      </c>
      <c r="M71" s="5">
        <f>IF($F71&gt;0,($F71/SUM($F71:$G71,$I71))*(INDEX(DFBP!$D$2:$Z$401,'Aggregate (FBNinja)'!$B71,MATCH('Aggregate (FBNinja)'!M$2,DFBP!$D$1:$Z$1,0))),0)+IF($G71&gt;0,($G71/SUM($F71:$G71,$I71))*(INDEX(FBNinja!$J$2:$AE$409,'Aggregate (FBNinja)'!$C71,MATCH('Aggregate (FBNinja)'!M$2,FBNinja!$J$1:$AE$1,0))),0)+IF($I71&gt;0,($I71/SUM($F71:$G71,$I71))*(INDEX(ESPN!$B$2:$K$246,'Aggregate (FBNinja)'!$E71,MATCH('Aggregate (FBNinja)'!M$2,ESPN!$B$1:$K$1,0))),0)</f>
        <v>1.7500056000000002</v>
      </c>
      <c r="N71" s="5">
        <f>IF($F71&gt;0,($F71/SUM($F71:$G71,$I71))*(INDEX(DFBP!$D$2:$Z$401,'Aggregate (FBNinja)'!$B71,MATCH('Aggregate (FBNinja)'!N$2,DFBP!$D$1:$Z$1,0))),0)+IF($G71&gt;0,($G71/SUM($F71:$G71,$I71))*(INDEX(FBNinja!$J$2:$AE$409,'Aggregate (FBNinja)'!$C71,MATCH('Aggregate (FBNinja)'!N$2,FBNinja!$J$1:$AE$1,0))),0)+IF($I71&gt;0,($I71/SUM($F71:$G71,$I71))*(INDEX(ESPN!$B$2:$K$246,'Aggregate (FBNinja)'!$E71,MATCH('Aggregate (FBNinja)'!N$2,ESPN!$B$1:$K$1,0))),0)</f>
        <v>1.96</v>
      </c>
      <c r="O71">
        <f>IF($F71&gt;0,$F71*(INDEX(DFBP!$D$2:$Z$401,'Aggregate (FBNinja)'!$B71,MATCH('Aggregate (FBNinja)'!O$2,DFBP!$D$1:$Z$1,0))),0)+IF($G71&gt;0,$G71*(INDEX(FBNinja!$J$2:$AE$409,'Aggregate (FBNinja)'!$C71,MATCH('Aggregate (FBNinja)'!O$2,FBNinja!$J$1:$AE$1,0))),0)+IF($H71&gt;0,$H71*(INDEX(HTBB!$F$2:$O$303,'Aggregate (FBNinja)'!$D71,MATCH('Aggregate (FBNinja)'!O$2,HTBB!$F$1:$O$1,0))),0)+IF($I71&gt;0,$I71*(INDEX(ESPN!$B$2:$K$246,'Aggregate (FBNinja)'!$E71,MATCH('Aggregate (FBNinja)'!O$2,ESPN!$B$1:$K$1,0))),0)</f>
        <v>1.62</v>
      </c>
      <c r="P71">
        <f>IF($F71&gt;0,$F71*(INDEX(DFBP!$D$2:$Z$401,'Aggregate (FBNinja)'!$B71,MATCH('Aggregate (FBNinja)'!P$2,DFBP!$D$1:$Z$1,0))),0)+IF($G71&gt;0,$G71*(INDEX(FBNinja!$J$2:$AE$409,'Aggregate (FBNinja)'!$C71,MATCH('Aggregate (FBNinja)'!P$2,FBNinja!$J$1:$AE$1,0))),0)+IF($H71&gt;0,$H71*(INDEX(HTBB!$F$2:$O$303,'Aggregate (FBNinja)'!$D71,MATCH('Aggregate (FBNinja)'!P$2,HTBB!$F$1:$O$1,0))),0)+IF($I71&gt;0,$I71*(INDEX(ESPN!$B$2:$K$246,'Aggregate (FBNinja)'!$E71,MATCH('Aggregate (FBNinja)'!P$2,ESPN!$B$1:$K$1,0))),0)</f>
        <v>6.46</v>
      </c>
      <c r="Q71">
        <f>IF($F71&gt;0,$F71*(INDEX(DFBP!$D$2:$Z$401,'Aggregate (FBNinja)'!$B71,MATCH('Aggregate (FBNinja)'!Q$2,DFBP!$D$1:$Z$1,0))),0)+IF($G71&gt;0,$G71*(INDEX(FBNinja!$J$2:$AE$409,'Aggregate (FBNinja)'!$C71,MATCH('Aggregate (FBNinja)'!Q$2,FBNinja!$J$1:$AE$1,0))),0)+IF($H71&gt;0,$H71*(INDEX(HTBB!$F$2:$O$303,'Aggregate (FBNinja)'!$D71,MATCH('Aggregate (FBNinja)'!Q$2,HTBB!$F$1:$O$1,0))),0)+IF($I71&gt;0,$I71*(INDEX(ESPN!$B$2:$K$246,'Aggregate (FBNinja)'!$E71,MATCH('Aggregate (FBNinja)'!Q$2,ESPN!$B$1:$K$1,0))),0)</f>
        <v>1.52</v>
      </c>
      <c r="R71">
        <f>IF($F71&gt;0,$F71*(INDEX(DFBP!$D$2:$Z$401,'Aggregate (FBNinja)'!$B71,MATCH('Aggregate (FBNinja)'!R$2,DFBP!$D$1:$Z$1,0))),0)+IF($G71&gt;0,$G71*(INDEX(FBNinja!$J$2:$AE$409,'Aggregate (FBNinja)'!$C71,MATCH('Aggregate (FBNinja)'!R$2,FBNinja!$J$1:$AE$1,0))),0)+IF($H71&gt;0,$H71*(INDEX(HTBB!$F$2:$O$303,'Aggregate (FBNinja)'!$D71,MATCH('Aggregate (FBNinja)'!R$2,HTBB!$F$1:$O$1,0))),0)+IF($I71&gt;0,$I71*(INDEX(ESPN!$B$2:$K$246,'Aggregate (FBNinja)'!$E71,MATCH('Aggregate (FBNinja)'!R$2,ESPN!$B$1:$K$1,0))),0)</f>
        <v>0.76</v>
      </c>
      <c r="S71">
        <f>IF($F71&gt;0,$F71*(INDEX(DFBP!$D$2:$Z$401,'Aggregate (FBNinja)'!$B71,MATCH('Aggregate (FBNinja)'!S$2,DFBP!$D$1:$Z$1,0))),0)+IF($G71&gt;0,$G71*(INDEX(FBNinja!$J$2:$AE$409,'Aggregate (FBNinja)'!$C71,MATCH('Aggregate (FBNinja)'!S$2,FBNinja!$J$1:$AE$1,0))),0)+IF($H71&gt;0,$H71*(INDEX(HTBB!$F$2:$O$303,'Aggregate (FBNinja)'!$D71,MATCH('Aggregate (FBNinja)'!S$2,HTBB!$F$1:$O$1,0))),0)+IF($I71&gt;0,$I71*(INDEX(ESPN!$B$2:$K$246,'Aggregate (FBNinja)'!$E71,MATCH('Aggregate (FBNinja)'!S$2,ESPN!$B$1:$K$1,0))),0)</f>
        <v>0.72</v>
      </c>
      <c r="T71" s="5">
        <f t="shared" si="1"/>
        <v>11.289917599999999</v>
      </c>
      <c r="V71">
        <f>IF(F71&gt;0,($F71/SUM($F71:$G71,$I71))*INDEX(DFBP!$B$2:$B$401,B71),0)+IF(G71&gt;0,($G71/SUM($F71:$G71,$I71))*INDEX(FBNinja!$H$2:$H$409,C71),0)+IF(I71&gt;0,($I71/SUM($F71:$G71,$I71))*INDEX(ESPN!$L$2:$L$246,E71),0)</f>
        <v>74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40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1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(FBNinja)'!$B72,MATCH('Aggregate (FBNinja)'!K$2,DFBP!$D$1:$Z$1,0))),0)+IF($G72&gt;0,($G72/SUM($F72:$G72,$I72))*(INDEX(FBNinja!$J$2:$AE$409,'Aggregate (FBNinja)'!$C72,MATCH('Aggregate (FBNinja)'!K$2,FBNinja!$J$1:$AE$1,0))),0)+IF($I72&gt;0,($I72/SUM($F72:$G72,$I72))*(INDEX(ESPN!$B$2:$K$246,'Aggregate (FBNinja)'!$E72,MATCH('Aggregate (FBNinja)'!K$2,ESPN!$B$1:$K$1,0))),0)</f>
        <v>7.4200644000000002</v>
      </c>
      <c r="L72" s="5">
        <f>IF($F72&gt;0,($F72/SUM($F72:$G72,$I72))*(INDEX(DFBP!$D$2:$Z$401,'Aggregate (FBNinja)'!$B72,MATCH('Aggregate (FBNinja)'!L$2,DFBP!$D$1:$Z$1,0))),0)+IF($G72&gt;0,($G72/SUM($F72:$G72,$I72))*(INDEX(FBNinja!$J$2:$AE$409,'Aggregate (FBNinja)'!$C72,MATCH('Aggregate (FBNinja)'!L$2,FBNinja!$J$1:$AE$1,0))),0)+IF($I72&gt;0,($I72/SUM($F72:$G72,$I72))*(INDEX(ESPN!$B$2:$K$246,'Aggregate (FBNinja)'!$E72,MATCH('Aggregate (FBNinja)'!L$2,ESPN!$B$1:$K$1,0))),0)</f>
        <v>16.09</v>
      </c>
      <c r="M72" s="5">
        <f>IF($F72&gt;0,($F72/SUM($F72:$G72,$I72))*(INDEX(DFBP!$D$2:$Z$401,'Aggregate (FBNinja)'!$B72,MATCH('Aggregate (FBNinja)'!M$2,DFBP!$D$1:$Z$1,0))),0)+IF($G72&gt;0,($G72/SUM($F72:$G72,$I72))*(INDEX(FBNinja!$J$2:$AE$409,'Aggregate (FBNinja)'!$C72,MATCH('Aggregate (FBNinja)'!M$2,FBNinja!$J$1:$AE$1,0))),0)+IF($I72&gt;0,($I72/SUM($F72:$G72,$I72))*(INDEX(ESPN!$B$2:$K$246,'Aggregate (FBNinja)'!$E72,MATCH('Aggregate (FBNinja)'!M$2,ESPN!$B$1:$K$1,0))),0)</f>
        <v>3.4700186999999998</v>
      </c>
      <c r="N72" s="5">
        <f>IF($F72&gt;0,($F72/SUM($F72:$G72,$I72))*(INDEX(DFBP!$D$2:$Z$401,'Aggregate (FBNinja)'!$B72,MATCH('Aggregate (FBNinja)'!N$2,DFBP!$D$1:$Z$1,0))),0)+IF($G72&gt;0,($G72/SUM($F72:$G72,$I72))*(INDEX(FBNinja!$J$2:$AE$409,'Aggregate (FBNinja)'!$C72,MATCH('Aggregate (FBNinja)'!N$2,FBNinja!$J$1:$AE$1,0))),0)+IF($I72&gt;0,($I72/SUM($F72:$G72,$I72))*(INDEX(ESPN!$B$2:$K$246,'Aggregate (FBNinja)'!$E72,MATCH('Aggregate (FBNinja)'!N$2,ESPN!$B$1:$K$1,0))),0)</f>
        <v>4.33</v>
      </c>
      <c r="O72">
        <f>IF($F72&gt;0,$F72*(INDEX(DFBP!$D$2:$Z$401,'Aggregate (FBNinja)'!$B72,MATCH('Aggregate (FBNinja)'!O$2,DFBP!$D$1:$Z$1,0))),0)+IF($G72&gt;0,$G72*(INDEX(FBNinja!$J$2:$AE$409,'Aggregate (FBNinja)'!$C72,MATCH('Aggregate (FBNinja)'!O$2,FBNinja!$J$1:$AE$1,0))),0)+IF($H72&gt;0,$H72*(INDEX(HTBB!$F$2:$O$303,'Aggregate (FBNinja)'!$D72,MATCH('Aggregate (FBNinja)'!O$2,HTBB!$F$1:$O$1,0))),0)+IF($I72&gt;0,$I72*(INDEX(ESPN!$B$2:$K$246,'Aggregate (FBNinja)'!$E72,MATCH('Aggregate (FBNinja)'!O$2,ESPN!$B$1:$K$1,0))),0)</f>
        <v>2.82</v>
      </c>
      <c r="P72">
        <f>IF($F72&gt;0,$F72*(INDEX(DFBP!$D$2:$Z$401,'Aggregate (FBNinja)'!$B72,MATCH('Aggregate (FBNinja)'!P$2,DFBP!$D$1:$Z$1,0))),0)+IF($G72&gt;0,$G72*(INDEX(FBNinja!$J$2:$AE$409,'Aggregate (FBNinja)'!$C72,MATCH('Aggregate (FBNinja)'!P$2,FBNinja!$J$1:$AE$1,0))),0)+IF($H72&gt;0,$H72*(INDEX(HTBB!$F$2:$O$303,'Aggregate (FBNinja)'!$D72,MATCH('Aggregate (FBNinja)'!P$2,HTBB!$F$1:$O$1,0))),0)+IF($I72&gt;0,$I72*(INDEX(ESPN!$B$2:$K$246,'Aggregate (FBNinja)'!$E72,MATCH('Aggregate (FBNinja)'!P$2,ESPN!$B$1:$K$1,0))),0)</f>
        <v>3</v>
      </c>
      <c r="Q72">
        <f>IF($F72&gt;0,$F72*(INDEX(DFBP!$D$2:$Z$401,'Aggregate (FBNinja)'!$B72,MATCH('Aggregate (FBNinja)'!Q$2,DFBP!$D$1:$Z$1,0))),0)+IF($G72&gt;0,$G72*(INDEX(FBNinja!$J$2:$AE$409,'Aggregate (FBNinja)'!$C72,MATCH('Aggregate (FBNinja)'!Q$2,FBNinja!$J$1:$AE$1,0))),0)+IF($H72&gt;0,$H72*(INDEX(HTBB!$F$2:$O$303,'Aggregate (FBNinja)'!$D72,MATCH('Aggregate (FBNinja)'!Q$2,HTBB!$F$1:$O$1,0))),0)+IF($I72&gt;0,$I72*(INDEX(ESPN!$B$2:$K$246,'Aggregate (FBNinja)'!$E72,MATCH('Aggregate (FBNinja)'!Q$2,ESPN!$B$1:$K$1,0))),0)</f>
        <v>3.71</v>
      </c>
      <c r="R72">
        <f>IF($F72&gt;0,$F72*(INDEX(DFBP!$D$2:$Z$401,'Aggregate (FBNinja)'!$B72,MATCH('Aggregate (FBNinja)'!R$2,DFBP!$D$1:$Z$1,0))),0)+IF($G72&gt;0,$G72*(INDEX(FBNinja!$J$2:$AE$409,'Aggregate (FBNinja)'!$C72,MATCH('Aggregate (FBNinja)'!R$2,FBNinja!$J$1:$AE$1,0))),0)+IF($H72&gt;0,$H72*(INDEX(HTBB!$F$2:$O$303,'Aggregate (FBNinja)'!$D72,MATCH('Aggregate (FBNinja)'!R$2,HTBB!$F$1:$O$1,0))),0)+IF($I72&gt;0,$I72*(INDEX(ESPN!$B$2:$K$246,'Aggregate (FBNinja)'!$E72,MATCH('Aggregate (FBNinja)'!R$2,ESPN!$B$1:$K$1,0))),0)</f>
        <v>0.87</v>
      </c>
      <c r="S72">
        <f>IF($F72&gt;0,$F72*(INDEX(DFBP!$D$2:$Z$401,'Aggregate (FBNinja)'!$B72,MATCH('Aggregate (FBNinja)'!S$2,DFBP!$D$1:$Z$1,0))),0)+IF($G72&gt;0,$G72*(INDEX(FBNinja!$J$2:$AE$409,'Aggregate (FBNinja)'!$C72,MATCH('Aggregate (FBNinja)'!S$2,FBNinja!$J$1:$AE$1,0))),0)+IF($H72&gt;0,$H72*(INDEX(HTBB!$F$2:$O$303,'Aggregate (FBNinja)'!$D72,MATCH('Aggregate (FBNinja)'!S$2,HTBB!$F$1:$O$1,0))),0)+IF($I72&gt;0,$I72*(INDEX(ESPN!$B$2:$K$246,'Aggregate (FBNinja)'!$E72,MATCH('Aggregate (FBNinja)'!S$2,ESPN!$B$1:$K$1,0))),0)</f>
        <v>0.28999999999999998</v>
      </c>
      <c r="T72" s="5">
        <f t="shared" si="1"/>
        <v>21.130147500000003</v>
      </c>
      <c r="V72">
        <f>IF(F72&gt;0,($F72/SUM($F72:$G72,$I72))*INDEX(DFBP!$B$2:$B$401,B72),0)+IF(G72&gt;0,($G72/SUM($F72:$G72,$I72))*INDEX(FBNinja!$H$2:$H$409,C72),0)+IF(I72&gt;0,($I72/SUM($F72:$G72,$I72))*INDEX(ESPN!$L$2:$L$246,E72),0)</f>
        <v>75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93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1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(FBNinja)'!$B73,MATCH('Aggregate (FBNinja)'!K$2,DFBP!$D$1:$Z$1,0))),0)+IF($G73&gt;0,($G73/SUM($F73:$G73,$I73))*(INDEX(FBNinja!$J$2:$AE$409,'Aggregate (FBNinja)'!$C73,MATCH('Aggregate (FBNinja)'!K$2,FBNinja!$J$1:$AE$1,0))),0)+IF($I73&gt;0,($I73/SUM($F73:$G73,$I73))*(INDEX(ESPN!$B$2:$K$246,'Aggregate (FBNinja)'!$E73,MATCH('Aggregate (FBNinja)'!K$2,ESPN!$B$1:$K$1,0))),0)</f>
        <v>4.1499790000000001</v>
      </c>
      <c r="L73" s="5">
        <f>IF($F73&gt;0,($F73/SUM($F73:$G73,$I73))*(INDEX(DFBP!$D$2:$Z$401,'Aggregate (FBNinja)'!$B73,MATCH('Aggregate (FBNinja)'!L$2,DFBP!$D$1:$Z$1,0))),0)+IF($G73&gt;0,($G73/SUM($F73:$G73,$I73))*(INDEX(FBNinja!$J$2:$AE$409,'Aggregate (FBNinja)'!$C73,MATCH('Aggregate (FBNinja)'!L$2,FBNinja!$J$1:$AE$1,0))),0)+IF($I73&gt;0,($I73/SUM($F73:$G73,$I73))*(INDEX(ESPN!$B$2:$K$246,'Aggregate (FBNinja)'!$E73,MATCH('Aggregate (FBNinja)'!L$2,ESPN!$B$1:$K$1,0))),0)</f>
        <v>7.97</v>
      </c>
      <c r="M73" s="5">
        <f>IF($F73&gt;0,($F73/SUM($F73:$G73,$I73))*(INDEX(DFBP!$D$2:$Z$401,'Aggregate (FBNinja)'!$B73,MATCH('Aggregate (FBNinja)'!M$2,DFBP!$D$1:$Z$1,0))),0)+IF($G73&gt;0,($G73/SUM($F73:$G73,$I73))*(INDEX(FBNinja!$J$2:$AE$409,'Aggregate (FBNinja)'!$C73,MATCH('Aggregate (FBNinja)'!M$2,FBNinja!$J$1:$AE$1,0))),0)+IF($I73&gt;0,($I73/SUM($F73:$G73,$I73))*(INDEX(ESPN!$B$2:$K$246,'Aggregate (FBNinja)'!$E73,MATCH('Aggregate (FBNinja)'!M$2,ESPN!$B$1:$K$1,0))),0)</f>
        <v>0.53999920000000001</v>
      </c>
      <c r="N73" s="5">
        <f>IF($F73&gt;0,($F73/SUM($F73:$G73,$I73))*(INDEX(DFBP!$D$2:$Z$401,'Aggregate (FBNinja)'!$B73,MATCH('Aggregate (FBNinja)'!N$2,DFBP!$D$1:$Z$1,0))),0)+IF($G73&gt;0,($G73/SUM($F73:$G73,$I73))*(INDEX(FBNinja!$J$2:$AE$409,'Aggregate (FBNinja)'!$C73,MATCH('Aggregate (FBNinja)'!N$2,FBNinja!$J$1:$AE$1,0))),0)+IF($I73&gt;0,($I73/SUM($F73:$G73,$I73))*(INDEX(ESPN!$B$2:$K$246,'Aggregate (FBNinja)'!$E73,MATCH('Aggregate (FBNinja)'!N$2,ESPN!$B$1:$K$1,0))),0)</f>
        <v>1.04</v>
      </c>
      <c r="O73">
        <f>IF($F73&gt;0,$F73*(INDEX(DFBP!$D$2:$Z$401,'Aggregate (FBNinja)'!$B73,MATCH('Aggregate (FBNinja)'!O$2,DFBP!$D$1:$Z$1,0))),0)+IF($G73&gt;0,$G73*(INDEX(FBNinja!$J$2:$AE$409,'Aggregate (FBNinja)'!$C73,MATCH('Aggregate (FBNinja)'!O$2,FBNinja!$J$1:$AE$1,0))),0)+IF($H73&gt;0,$H73*(INDEX(HTBB!$F$2:$O$303,'Aggregate (FBNinja)'!$D73,MATCH('Aggregate (FBNinja)'!O$2,HTBB!$F$1:$O$1,0))),0)+IF($I73&gt;0,$I73*(INDEX(ESPN!$B$2:$K$246,'Aggregate (FBNinja)'!$E73,MATCH('Aggregate (FBNinja)'!O$2,ESPN!$B$1:$K$1,0))),0)</f>
        <v>0.54</v>
      </c>
      <c r="P73">
        <f>IF($F73&gt;0,$F73*(INDEX(DFBP!$D$2:$Z$401,'Aggregate (FBNinja)'!$B73,MATCH('Aggregate (FBNinja)'!P$2,DFBP!$D$1:$Z$1,0))),0)+IF($G73&gt;0,$G73*(INDEX(FBNinja!$J$2:$AE$409,'Aggregate (FBNinja)'!$C73,MATCH('Aggregate (FBNinja)'!P$2,FBNinja!$J$1:$AE$1,0))),0)+IF($H73&gt;0,$H73*(INDEX(HTBB!$F$2:$O$303,'Aggregate (FBNinja)'!$D73,MATCH('Aggregate (FBNinja)'!P$2,HTBB!$F$1:$O$1,0))),0)+IF($I73&gt;0,$I73*(INDEX(ESPN!$B$2:$K$246,'Aggregate (FBNinja)'!$E73,MATCH('Aggregate (FBNinja)'!P$2,ESPN!$B$1:$K$1,0))),0)</f>
        <v>6.18</v>
      </c>
      <c r="Q73">
        <f>IF($F73&gt;0,$F73*(INDEX(DFBP!$D$2:$Z$401,'Aggregate (FBNinja)'!$B73,MATCH('Aggregate (FBNinja)'!Q$2,DFBP!$D$1:$Z$1,0))),0)+IF($G73&gt;0,$G73*(INDEX(FBNinja!$J$2:$AE$409,'Aggregate (FBNinja)'!$C73,MATCH('Aggregate (FBNinja)'!Q$2,FBNinja!$J$1:$AE$1,0))),0)+IF($H73&gt;0,$H73*(INDEX(HTBB!$F$2:$O$303,'Aggregate (FBNinja)'!$D73,MATCH('Aggregate (FBNinja)'!Q$2,HTBB!$F$1:$O$1,0))),0)+IF($I73&gt;0,$I73*(INDEX(ESPN!$B$2:$K$246,'Aggregate (FBNinja)'!$E73,MATCH('Aggregate (FBNinja)'!Q$2,ESPN!$B$1:$K$1,0))),0)</f>
        <v>1.45</v>
      </c>
      <c r="R73">
        <f>IF($F73&gt;0,$F73*(INDEX(DFBP!$D$2:$Z$401,'Aggregate (FBNinja)'!$B73,MATCH('Aggregate (FBNinja)'!R$2,DFBP!$D$1:$Z$1,0))),0)+IF($G73&gt;0,$G73*(INDEX(FBNinja!$J$2:$AE$409,'Aggregate (FBNinja)'!$C73,MATCH('Aggregate (FBNinja)'!R$2,FBNinja!$J$1:$AE$1,0))),0)+IF($H73&gt;0,$H73*(INDEX(HTBB!$F$2:$O$303,'Aggregate (FBNinja)'!$D73,MATCH('Aggregate (FBNinja)'!R$2,HTBB!$F$1:$O$1,0))),0)+IF($I73&gt;0,$I73*(INDEX(ESPN!$B$2:$K$246,'Aggregate (FBNinja)'!$E73,MATCH('Aggregate (FBNinja)'!R$2,ESPN!$B$1:$K$1,0))),0)</f>
        <v>1.35</v>
      </c>
      <c r="S73">
        <f>IF($F73&gt;0,$F73*(INDEX(DFBP!$D$2:$Z$401,'Aggregate (FBNinja)'!$B73,MATCH('Aggregate (FBNinja)'!S$2,DFBP!$D$1:$Z$1,0))),0)+IF($G73&gt;0,$G73*(INDEX(FBNinja!$J$2:$AE$409,'Aggregate (FBNinja)'!$C73,MATCH('Aggregate (FBNinja)'!S$2,FBNinja!$J$1:$AE$1,0))),0)+IF($H73&gt;0,$H73*(INDEX(HTBB!$F$2:$O$303,'Aggregate (FBNinja)'!$D73,MATCH('Aggregate (FBNinja)'!S$2,HTBB!$F$1:$O$1,0))),0)+IF($I73&gt;0,$I73*(INDEX(ESPN!$B$2:$K$246,'Aggregate (FBNinja)'!$E73,MATCH('Aggregate (FBNinja)'!S$2,ESPN!$B$1:$K$1,0))),0)</f>
        <v>0.35</v>
      </c>
      <c r="T73" s="5">
        <f t="shared" si="1"/>
        <v>9.3799571999999998</v>
      </c>
      <c r="V73">
        <f>IF(F73&gt;0,($F73/SUM($F73:$G73,$I73))*INDEX(DFBP!$B$2:$B$401,B73),0)+IF(G73&gt;0,($G73/SUM($F73:$G73,$I73))*INDEX(FBNinja!$H$2:$H$409,C73),0)+IF(I73&gt;0,($I73/SUM($F73:$G73,$I73))*INDEX(ESPN!$L$2:$L$246,E73),0)</f>
        <v>72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1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(FBNinja)'!$B74,MATCH('Aggregate (FBNinja)'!K$2,DFBP!$D$1:$Z$1,0))),0)+IF($G74&gt;0,($G74/SUM($F74:$G74,$I74))*(INDEX(FBNinja!$J$2:$AE$409,'Aggregate (FBNinja)'!$C74,MATCH('Aggregate (FBNinja)'!K$2,FBNinja!$J$1:$AE$1,0))),0)+IF($I74&gt;0,($I74/SUM($F74:$G74,$I74))*(INDEX(ESPN!$B$2:$K$246,'Aggregate (FBNinja)'!$E74,MATCH('Aggregate (FBNinja)'!K$2,ESPN!$B$1:$K$1,0))),0)</f>
        <v>5.7100030000000004</v>
      </c>
      <c r="L74" s="5">
        <f>IF($F74&gt;0,($F74/SUM($F74:$G74,$I74))*(INDEX(DFBP!$D$2:$Z$401,'Aggregate (FBNinja)'!$B74,MATCH('Aggregate (FBNinja)'!L$2,DFBP!$D$1:$Z$1,0))),0)+IF($G74&gt;0,($G74/SUM($F74:$G74,$I74))*(INDEX(FBNinja!$J$2:$AE$409,'Aggregate (FBNinja)'!$C74,MATCH('Aggregate (FBNinja)'!L$2,FBNinja!$J$1:$AE$1,0))),0)+IF($I74&gt;0,($I74/SUM($F74:$G74,$I74))*(INDEX(ESPN!$B$2:$K$246,'Aggregate (FBNinja)'!$E74,MATCH('Aggregate (FBNinja)'!L$2,ESPN!$B$1:$K$1,0))),0)</f>
        <v>11.3</v>
      </c>
      <c r="M74" s="5">
        <f>IF($F74&gt;0,($F74/SUM($F74:$G74,$I74))*(INDEX(DFBP!$D$2:$Z$401,'Aggregate (FBNinja)'!$B74,MATCH('Aggregate (FBNinja)'!M$2,DFBP!$D$1:$Z$1,0))),0)+IF($G74&gt;0,($G74/SUM($F74:$G74,$I74))*(INDEX(FBNinja!$J$2:$AE$409,'Aggregate (FBNinja)'!$C74,MATCH('Aggregate (FBNinja)'!M$2,FBNinja!$J$1:$AE$1,0))),0)+IF($I74&gt;0,($I74/SUM($F74:$G74,$I74))*(INDEX(ESPN!$B$2:$K$246,'Aggregate (FBNinja)'!$E74,MATCH('Aggregate (FBNinja)'!M$2,ESPN!$B$1:$K$1,0))),0)</f>
        <v>3.1200071999999999</v>
      </c>
      <c r="N74" s="5">
        <f>IF($F74&gt;0,($F74/SUM($F74:$G74,$I74))*(INDEX(DFBP!$D$2:$Z$401,'Aggregate (FBNinja)'!$B74,MATCH('Aggregate (FBNinja)'!N$2,DFBP!$D$1:$Z$1,0))),0)+IF($G74&gt;0,($G74/SUM($F74:$G74,$I74))*(INDEX(FBNinja!$J$2:$AE$409,'Aggregate (FBNinja)'!$C74,MATCH('Aggregate (FBNinja)'!N$2,FBNinja!$J$1:$AE$1,0))),0)+IF($I74&gt;0,($I74/SUM($F74:$G74,$I74))*(INDEX(ESPN!$B$2:$K$246,'Aggregate (FBNinja)'!$E74,MATCH('Aggregate (FBNinja)'!N$2,ESPN!$B$1:$K$1,0))),0)</f>
        <v>3.94</v>
      </c>
      <c r="O74">
        <f>IF($F74&gt;0,$F74*(INDEX(DFBP!$D$2:$Z$401,'Aggregate (FBNinja)'!$B74,MATCH('Aggregate (FBNinja)'!O$2,DFBP!$D$1:$Z$1,0))),0)+IF($G74&gt;0,$G74*(INDEX(FBNinja!$J$2:$AE$409,'Aggregate (FBNinja)'!$C74,MATCH('Aggregate (FBNinja)'!O$2,FBNinja!$J$1:$AE$1,0))),0)+IF($H74&gt;0,$H74*(INDEX(HTBB!$F$2:$O$303,'Aggregate (FBNinja)'!$D74,MATCH('Aggregate (FBNinja)'!O$2,HTBB!$F$1:$O$1,0))),0)+IF($I74&gt;0,$I74*(INDEX(ESPN!$B$2:$K$246,'Aggregate (FBNinja)'!$E74,MATCH('Aggregate (FBNinja)'!O$2,ESPN!$B$1:$K$1,0))),0)</f>
        <v>0.68</v>
      </c>
      <c r="P74">
        <f>IF($F74&gt;0,$F74*(INDEX(DFBP!$D$2:$Z$401,'Aggregate (FBNinja)'!$B74,MATCH('Aggregate (FBNinja)'!P$2,DFBP!$D$1:$Z$1,0))),0)+IF($G74&gt;0,$G74*(INDEX(FBNinja!$J$2:$AE$409,'Aggregate (FBNinja)'!$C74,MATCH('Aggregate (FBNinja)'!P$2,FBNinja!$J$1:$AE$1,0))),0)+IF($H74&gt;0,$H74*(INDEX(HTBB!$F$2:$O$303,'Aggregate (FBNinja)'!$D74,MATCH('Aggregate (FBNinja)'!P$2,HTBB!$F$1:$O$1,0))),0)+IF($I74&gt;0,$I74*(INDEX(ESPN!$B$2:$K$246,'Aggregate (FBNinja)'!$E74,MATCH('Aggregate (FBNinja)'!P$2,ESPN!$B$1:$K$1,0))),0)</f>
        <v>7.6</v>
      </c>
      <c r="Q74">
        <f>IF($F74&gt;0,$F74*(INDEX(DFBP!$D$2:$Z$401,'Aggregate (FBNinja)'!$B74,MATCH('Aggregate (FBNinja)'!Q$2,DFBP!$D$1:$Z$1,0))),0)+IF($G74&gt;0,$G74*(INDEX(FBNinja!$J$2:$AE$409,'Aggregate (FBNinja)'!$C74,MATCH('Aggregate (FBNinja)'!Q$2,FBNinja!$J$1:$AE$1,0))),0)+IF($H74&gt;0,$H74*(INDEX(HTBB!$F$2:$O$303,'Aggregate (FBNinja)'!$D74,MATCH('Aggregate (FBNinja)'!Q$2,HTBB!$F$1:$O$1,0))),0)+IF($I74&gt;0,$I74*(INDEX(ESPN!$B$2:$K$246,'Aggregate (FBNinja)'!$E74,MATCH('Aggregate (FBNinja)'!Q$2,ESPN!$B$1:$K$1,0))),0)</f>
        <v>1.54</v>
      </c>
      <c r="R74">
        <f>IF($F74&gt;0,$F74*(INDEX(DFBP!$D$2:$Z$401,'Aggregate (FBNinja)'!$B74,MATCH('Aggregate (FBNinja)'!R$2,DFBP!$D$1:$Z$1,0))),0)+IF($G74&gt;0,$G74*(INDEX(FBNinja!$J$2:$AE$409,'Aggregate (FBNinja)'!$C74,MATCH('Aggregate (FBNinja)'!R$2,FBNinja!$J$1:$AE$1,0))),0)+IF($H74&gt;0,$H74*(INDEX(HTBB!$F$2:$O$303,'Aggregate (FBNinja)'!$D74,MATCH('Aggregate (FBNinja)'!R$2,HTBB!$F$1:$O$1,0))),0)+IF($I74&gt;0,$I74*(INDEX(ESPN!$B$2:$K$246,'Aggregate (FBNinja)'!$E74,MATCH('Aggregate (FBNinja)'!R$2,ESPN!$B$1:$K$1,0))),0)</f>
        <v>0.94</v>
      </c>
      <c r="S74">
        <f>IF($F74&gt;0,$F74*(INDEX(DFBP!$D$2:$Z$401,'Aggregate (FBNinja)'!$B74,MATCH('Aggregate (FBNinja)'!S$2,DFBP!$D$1:$Z$1,0))),0)+IF($G74&gt;0,$G74*(INDEX(FBNinja!$J$2:$AE$409,'Aggregate (FBNinja)'!$C74,MATCH('Aggregate (FBNinja)'!S$2,FBNinja!$J$1:$AE$1,0))),0)+IF($H74&gt;0,$H74*(INDEX(HTBB!$F$2:$O$303,'Aggregate (FBNinja)'!$D74,MATCH('Aggregate (FBNinja)'!S$2,HTBB!$F$1:$O$1,0))),0)+IF($I74&gt;0,$I74*(INDEX(ESPN!$B$2:$K$246,'Aggregate (FBNinja)'!$E74,MATCH('Aggregate (FBNinja)'!S$2,ESPN!$B$1:$K$1,0))),0)</f>
        <v>2.0299999999999998</v>
      </c>
      <c r="T74" s="5">
        <f t="shared" si="1"/>
        <v>15.2200132</v>
      </c>
      <c r="V74">
        <f>IF(F74&gt;0,($F74/SUM($F74:$G74,$I74))*INDEX(DFBP!$B$2:$B$401,B74),0)+IF(G74&gt;0,($G74/SUM($F74:$G74,$I74))*INDEX(FBNinja!$H$2:$H$409,C74),0)+IF(I74&gt;0,($I74/SUM($F74:$G74,$I74))*INDEX(ESPN!$L$2:$L$246,E74),0)</f>
        <v>79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43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1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(FBNinja)'!$B75,MATCH('Aggregate (FBNinja)'!K$2,DFBP!$D$1:$Z$1,0))),0)+IF($G75&gt;0,($G75/SUM($F75:$G75,$I75))*(INDEX(FBNinja!$J$2:$AE$409,'Aggregate (FBNinja)'!$C75,MATCH('Aggregate (FBNinja)'!K$2,FBNinja!$J$1:$AE$1,0))),0)+IF($I75&gt;0,($I75/SUM($F75:$G75,$I75))*(INDEX(ESPN!$B$2:$K$246,'Aggregate (FBNinja)'!$E75,MATCH('Aggregate (FBNinja)'!K$2,ESPN!$B$1:$K$1,0))),0)</f>
        <v>6.7200632999999996</v>
      </c>
      <c r="L75" s="5">
        <f>IF($F75&gt;0,($F75/SUM($F75:$G75,$I75))*(INDEX(DFBP!$D$2:$Z$401,'Aggregate (FBNinja)'!$B75,MATCH('Aggregate (FBNinja)'!L$2,DFBP!$D$1:$Z$1,0))),0)+IF($G75&gt;0,($G75/SUM($F75:$G75,$I75))*(INDEX(FBNinja!$J$2:$AE$409,'Aggregate (FBNinja)'!$C75,MATCH('Aggregate (FBNinja)'!L$2,FBNinja!$J$1:$AE$1,0))),0)+IF($I75&gt;0,($I75/SUM($F75:$G75,$I75))*(INDEX(ESPN!$B$2:$K$246,'Aggregate (FBNinja)'!$E75,MATCH('Aggregate (FBNinja)'!L$2,ESPN!$B$1:$K$1,0))),0)</f>
        <v>15.03</v>
      </c>
      <c r="M75" s="5">
        <f>IF($F75&gt;0,($F75/SUM($F75:$G75,$I75))*(INDEX(DFBP!$D$2:$Z$401,'Aggregate (FBNinja)'!$B75,MATCH('Aggregate (FBNinja)'!M$2,DFBP!$D$1:$Z$1,0))),0)+IF($G75&gt;0,($G75/SUM($F75:$G75,$I75))*(INDEX(FBNinja!$J$2:$AE$409,'Aggregate (FBNinja)'!$C75,MATCH('Aggregate (FBNinja)'!M$2,FBNinja!$J$1:$AE$1,0))),0)+IF($I75&gt;0,($I75/SUM($F75:$G75,$I75))*(INDEX(ESPN!$B$2:$K$246,'Aggregate (FBNinja)'!$E75,MATCH('Aggregate (FBNinja)'!M$2,ESPN!$B$1:$K$1,0))),0)</f>
        <v>5.0500137999999994</v>
      </c>
      <c r="N75" s="5">
        <f>IF($F75&gt;0,($F75/SUM($F75:$G75,$I75))*(INDEX(DFBP!$D$2:$Z$401,'Aggregate (FBNinja)'!$B75,MATCH('Aggregate (FBNinja)'!N$2,DFBP!$D$1:$Z$1,0))),0)+IF($G75&gt;0,($G75/SUM($F75:$G75,$I75))*(INDEX(FBNinja!$J$2:$AE$409,'Aggregate (FBNinja)'!$C75,MATCH('Aggregate (FBNinja)'!N$2,FBNinja!$J$1:$AE$1,0))),0)+IF($I75&gt;0,($I75/SUM($F75:$G75,$I75))*(INDEX(ESPN!$B$2:$K$246,'Aggregate (FBNinja)'!$E75,MATCH('Aggregate (FBNinja)'!N$2,ESPN!$B$1:$K$1,0))),0)</f>
        <v>6.77</v>
      </c>
      <c r="O75">
        <f>IF($F75&gt;0,$F75*(INDEX(DFBP!$D$2:$Z$401,'Aggregate (FBNinja)'!$B75,MATCH('Aggregate (FBNinja)'!O$2,DFBP!$D$1:$Z$1,0))),0)+IF($G75&gt;0,$G75*(INDEX(FBNinja!$J$2:$AE$409,'Aggregate (FBNinja)'!$C75,MATCH('Aggregate (FBNinja)'!O$2,FBNinja!$J$1:$AE$1,0))),0)+IF($H75&gt;0,$H75*(INDEX(HTBB!$F$2:$O$303,'Aggregate (FBNinja)'!$D75,MATCH('Aggregate (FBNinja)'!O$2,HTBB!$F$1:$O$1,0))),0)+IF($I75&gt;0,$I75*(INDEX(ESPN!$B$2:$K$246,'Aggregate (FBNinja)'!$E75,MATCH('Aggregate (FBNinja)'!O$2,ESPN!$B$1:$K$1,0))),0)</f>
        <v>1.0900000000000001</v>
      </c>
      <c r="P75">
        <f>IF($F75&gt;0,$F75*(INDEX(DFBP!$D$2:$Z$401,'Aggregate (FBNinja)'!$B75,MATCH('Aggregate (FBNinja)'!P$2,DFBP!$D$1:$Z$1,0))),0)+IF($G75&gt;0,$G75*(INDEX(FBNinja!$J$2:$AE$409,'Aggregate (FBNinja)'!$C75,MATCH('Aggregate (FBNinja)'!P$2,FBNinja!$J$1:$AE$1,0))),0)+IF($H75&gt;0,$H75*(INDEX(HTBB!$F$2:$O$303,'Aggregate (FBNinja)'!$D75,MATCH('Aggregate (FBNinja)'!P$2,HTBB!$F$1:$O$1,0))),0)+IF($I75&gt;0,$I75*(INDEX(ESPN!$B$2:$K$246,'Aggregate (FBNinja)'!$E75,MATCH('Aggregate (FBNinja)'!P$2,ESPN!$B$1:$K$1,0))),0)</f>
        <v>3.67</v>
      </c>
      <c r="Q75">
        <f>IF($F75&gt;0,$F75*(INDEX(DFBP!$D$2:$Z$401,'Aggregate (FBNinja)'!$B75,MATCH('Aggregate (FBNinja)'!Q$2,DFBP!$D$1:$Z$1,0))),0)+IF($G75&gt;0,$G75*(INDEX(FBNinja!$J$2:$AE$409,'Aggregate (FBNinja)'!$C75,MATCH('Aggregate (FBNinja)'!Q$2,FBNinja!$J$1:$AE$1,0))),0)+IF($H75&gt;0,$H75*(INDEX(HTBB!$F$2:$O$303,'Aggregate (FBNinja)'!$D75,MATCH('Aggregate (FBNinja)'!Q$2,HTBB!$F$1:$O$1,0))),0)+IF($I75&gt;0,$I75*(INDEX(ESPN!$B$2:$K$246,'Aggregate (FBNinja)'!$E75,MATCH('Aggregate (FBNinja)'!Q$2,ESPN!$B$1:$K$1,0))),0)</f>
        <v>2.12</v>
      </c>
      <c r="R75">
        <f>IF($F75&gt;0,$F75*(INDEX(DFBP!$D$2:$Z$401,'Aggregate (FBNinja)'!$B75,MATCH('Aggregate (FBNinja)'!R$2,DFBP!$D$1:$Z$1,0))),0)+IF($G75&gt;0,$G75*(INDEX(FBNinja!$J$2:$AE$409,'Aggregate (FBNinja)'!$C75,MATCH('Aggregate (FBNinja)'!R$2,FBNinja!$J$1:$AE$1,0))),0)+IF($H75&gt;0,$H75*(INDEX(HTBB!$F$2:$O$303,'Aggregate (FBNinja)'!$D75,MATCH('Aggregate (FBNinja)'!R$2,HTBB!$F$1:$O$1,0))),0)+IF($I75&gt;0,$I75*(INDEX(ESPN!$B$2:$K$246,'Aggregate (FBNinja)'!$E75,MATCH('Aggregate (FBNinja)'!R$2,ESPN!$B$1:$K$1,0))),0)</f>
        <v>0.99</v>
      </c>
      <c r="S75">
        <f>IF($F75&gt;0,$F75*(INDEX(DFBP!$D$2:$Z$401,'Aggregate (FBNinja)'!$B75,MATCH('Aggregate (FBNinja)'!S$2,DFBP!$D$1:$Z$1,0))),0)+IF($G75&gt;0,$G75*(INDEX(FBNinja!$J$2:$AE$409,'Aggregate (FBNinja)'!$C75,MATCH('Aggregate (FBNinja)'!S$2,FBNinja!$J$1:$AE$1,0))),0)+IF($H75&gt;0,$H75*(INDEX(HTBB!$F$2:$O$303,'Aggregate (FBNinja)'!$D75,MATCH('Aggregate (FBNinja)'!S$2,HTBB!$F$1:$O$1,0))),0)+IF($I75&gt;0,$I75*(INDEX(ESPN!$B$2:$K$246,'Aggregate (FBNinja)'!$E75,MATCH('Aggregate (FBNinja)'!S$2,ESPN!$B$1:$K$1,0))),0)</f>
        <v>0.41</v>
      </c>
      <c r="T75" s="5">
        <f t="shared" si="1"/>
        <v>19.580140399999998</v>
      </c>
      <c r="V75">
        <f>IF(F75&gt;0,($F75/SUM($F75:$G75,$I75))*INDEX(DFBP!$B$2:$B$401,B75),0)+IF(G75&gt;0,($G75/SUM($F75:$G75,$I75))*INDEX(FBNinja!$H$2:$H$409,C75),0)+IF(I75&gt;0,($I75/SUM($F75:$G75,$I75))*INDEX(ESPN!$L$2:$L$246,E75),0)</f>
        <v>78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130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1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(FBNinja)'!$B76,MATCH('Aggregate (FBNinja)'!K$2,DFBP!$D$1:$Z$1,0))),0)+IF($G76&gt;0,($G76/SUM($F76:$G76,$I76))*(INDEX(FBNinja!$J$2:$AE$409,'Aggregate (FBNinja)'!$C76,MATCH('Aggregate (FBNinja)'!K$2,FBNinja!$J$1:$AE$1,0))),0)+IF($I76&gt;0,($I76/SUM($F76:$G76,$I76))*(INDEX(ESPN!$B$2:$K$246,'Aggregate (FBNinja)'!$E76,MATCH('Aggregate (FBNinja)'!K$2,ESPN!$B$1:$K$1,0))),0)</f>
        <v>5.1300071999999997</v>
      </c>
      <c r="L76" s="5">
        <f>IF($F76&gt;0,($F76/SUM($F76:$G76,$I76))*(INDEX(DFBP!$D$2:$Z$401,'Aggregate (FBNinja)'!$B76,MATCH('Aggregate (FBNinja)'!L$2,DFBP!$D$1:$Z$1,0))),0)+IF($G76&gt;0,($G76/SUM($F76:$G76,$I76))*(INDEX(FBNinja!$J$2:$AE$409,'Aggregate (FBNinja)'!$C76,MATCH('Aggregate (FBNinja)'!L$2,FBNinja!$J$1:$AE$1,0))),0)+IF($I76&gt;0,($I76/SUM($F76:$G76,$I76))*(INDEX(ESPN!$B$2:$K$246,'Aggregate (FBNinja)'!$E76,MATCH('Aggregate (FBNinja)'!L$2,ESPN!$B$1:$K$1,0))),0)</f>
        <v>9.48</v>
      </c>
      <c r="M76" s="5">
        <f>IF($F76&gt;0,($F76/SUM($F76:$G76,$I76))*(INDEX(DFBP!$D$2:$Z$401,'Aggregate (FBNinja)'!$B76,MATCH('Aggregate (FBNinja)'!M$2,DFBP!$D$1:$Z$1,0))),0)+IF($G76&gt;0,($G76/SUM($F76:$G76,$I76))*(INDEX(FBNinja!$J$2:$AE$409,'Aggregate (FBNinja)'!$C76,MATCH('Aggregate (FBNinja)'!M$2,FBNinja!$J$1:$AE$1,0))),0)+IF($I76&gt;0,($I76/SUM($F76:$G76,$I76))*(INDEX(ESPN!$B$2:$K$246,'Aggregate (FBNinja)'!$E76,MATCH('Aggregate (FBNinja)'!M$2,ESPN!$B$1:$K$1,0))),0)</f>
        <v>2.0300057999999996</v>
      </c>
      <c r="N76" s="5">
        <f>IF($F76&gt;0,($F76/SUM($F76:$G76,$I76))*(INDEX(DFBP!$D$2:$Z$401,'Aggregate (FBNinja)'!$B76,MATCH('Aggregate (FBNinja)'!N$2,DFBP!$D$1:$Z$1,0))),0)+IF($G76&gt;0,($G76/SUM($F76:$G76,$I76))*(INDEX(FBNinja!$J$2:$AE$409,'Aggregate (FBNinja)'!$C76,MATCH('Aggregate (FBNinja)'!N$2,FBNinja!$J$1:$AE$1,0))),0)+IF($I76&gt;0,($I76/SUM($F76:$G76,$I76))*(INDEX(ESPN!$B$2:$K$246,'Aggregate (FBNinja)'!$E76,MATCH('Aggregate (FBNinja)'!N$2,ESPN!$B$1:$K$1,0))),0)</f>
        <v>2.98</v>
      </c>
      <c r="O76">
        <f>IF($F76&gt;0,$F76*(INDEX(DFBP!$D$2:$Z$401,'Aggregate (FBNinja)'!$B76,MATCH('Aggregate (FBNinja)'!O$2,DFBP!$D$1:$Z$1,0))),0)+IF($G76&gt;0,$G76*(INDEX(FBNinja!$J$2:$AE$409,'Aggregate (FBNinja)'!$C76,MATCH('Aggregate (FBNinja)'!O$2,FBNinja!$J$1:$AE$1,0))),0)+IF($H76&gt;0,$H76*(INDEX(HTBB!$F$2:$O$303,'Aggregate (FBNinja)'!$D76,MATCH('Aggregate (FBNinja)'!O$2,HTBB!$F$1:$O$1,0))),0)+IF($I76&gt;0,$I76*(INDEX(ESPN!$B$2:$K$246,'Aggregate (FBNinja)'!$E76,MATCH('Aggregate (FBNinja)'!O$2,ESPN!$B$1:$K$1,0))),0)</f>
        <v>0</v>
      </c>
      <c r="P76">
        <f>IF($F76&gt;0,$F76*(INDEX(DFBP!$D$2:$Z$401,'Aggregate (FBNinja)'!$B76,MATCH('Aggregate (FBNinja)'!P$2,DFBP!$D$1:$Z$1,0))),0)+IF($G76&gt;0,$G76*(INDEX(FBNinja!$J$2:$AE$409,'Aggregate (FBNinja)'!$C76,MATCH('Aggregate (FBNinja)'!P$2,FBNinja!$J$1:$AE$1,0))),0)+IF($H76&gt;0,$H76*(INDEX(HTBB!$F$2:$O$303,'Aggregate (FBNinja)'!$D76,MATCH('Aggregate (FBNinja)'!P$2,HTBB!$F$1:$O$1,0))),0)+IF($I76&gt;0,$I76*(INDEX(ESPN!$B$2:$K$246,'Aggregate (FBNinja)'!$E76,MATCH('Aggregate (FBNinja)'!P$2,ESPN!$B$1:$K$1,0))),0)</f>
        <v>6.62</v>
      </c>
      <c r="Q76">
        <f>IF($F76&gt;0,$F76*(INDEX(DFBP!$D$2:$Z$401,'Aggregate (FBNinja)'!$B76,MATCH('Aggregate (FBNinja)'!Q$2,DFBP!$D$1:$Z$1,0))),0)+IF($G76&gt;0,$G76*(INDEX(FBNinja!$J$2:$AE$409,'Aggregate (FBNinja)'!$C76,MATCH('Aggregate (FBNinja)'!Q$2,FBNinja!$J$1:$AE$1,0))),0)+IF($H76&gt;0,$H76*(INDEX(HTBB!$F$2:$O$303,'Aggregate (FBNinja)'!$D76,MATCH('Aggregate (FBNinja)'!Q$2,HTBB!$F$1:$O$1,0))),0)+IF($I76&gt;0,$I76*(INDEX(ESPN!$B$2:$K$246,'Aggregate (FBNinja)'!$E76,MATCH('Aggregate (FBNinja)'!Q$2,ESPN!$B$1:$K$1,0))),0)</f>
        <v>1.58</v>
      </c>
      <c r="R76">
        <f>IF($F76&gt;0,$F76*(INDEX(DFBP!$D$2:$Z$401,'Aggregate (FBNinja)'!$B76,MATCH('Aggregate (FBNinja)'!R$2,DFBP!$D$1:$Z$1,0))),0)+IF($G76&gt;0,$G76*(INDEX(FBNinja!$J$2:$AE$409,'Aggregate (FBNinja)'!$C76,MATCH('Aggregate (FBNinja)'!R$2,FBNinja!$J$1:$AE$1,0))),0)+IF($H76&gt;0,$H76*(INDEX(HTBB!$F$2:$O$303,'Aggregate (FBNinja)'!$D76,MATCH('Aggregate (FBNinja)'!R$2,HTBB!$F$1:$O$1,0))),0)+IF($I76&gt;0,$I76*(INDEX(ESPN!$B$2:$K$246,'Aggregate (FBNinja)'!$E76,MATCH('Aggregate (FBNinja)'!R$2,ESPN!$B$1:$K$1,0))),0)</f>
        <v>1.02</v>
      </c>
      <c r="S76">
        <f>IF($F76&gt;0,$F76*(INDEX(DFBP!$D$2:$Z$401,'Aggregate (FBNinja)'!$B76,MATCH('Aggregate (FBNinja)'!S$2,DFBP!$D$1:$Z$1,0))),0)+IF($G76&gt;0,$G76*(INDEX(FBNinja!$J$2:$AE$409,'Aggregate (FBNinja)'!$C76,MATCH('Aggregate (FBNinja)'!S$2,FBNinja!$J$1:$AE$1,0))),0)+IF($H76&gt;0,$H76*(INDEX(HTBB!$F$2:$O$303,'Aggregate (FBNinja)'!$D76,MATCH('Aggregate (FBNinja)'!S$2,HTBB!$F$1:$O$1,0))),0)+IF($I76&gt;0,$I76*(INDEX(ESPN!$B$2:$K$246,'Aggregate (FBNinja)'!$E76,MATCH('Aggregate (FBNinja)'!S$2,ESPN!$B$1:$K$1,0))),0)</f>
        <v>0.91</v>
      </c>
      <c r="T76" s="5">
        <f t="shared" si="1"/>
        <v>12.290020199999999</v>
      </c>
      <c r="V76">
        <f>IF(F76&gt;0,($F76/SUM($F76:$G76,$I76))*INDEX(DFBP!$B$2:$B$401,B76),0)+IF(G76&gt;0,($G76/SUM($F76:$G76,$I76))*INDEX(FBNinja!$H$2:$H$409,C76),0)+IF(I76&gt;0,($I76/SUM($F76:$G76,$I76))*INDEX(ESPN!$L$2:$L$246,E76),0)</f>
        <v>77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105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1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(FBNinja)'!$B77,MATCH('Aggregate (FBNinja)'!K$2,DFBP!$D$1:$Z$1,0))),0)+IF($G77&gt;0,($G77/SUM($F77:$G77,$I77))*(INDEX(FBNinja!$J$2:$AE$409,'Aggregate (FBNinja)'!$C77,MATCH('Aggregate (FBNinja)'!K$2,FBNinja!$J$1:$AE$1,0))),0)+IF($I77&gt;0,($I77/SUM($F77:$G77,$I77))*(INDEX(ESPN!$B$2:$K$246,'Aggregate (FBNinja)'!$E77,MATCH('Aggregate (FBNinja)'!K$2,ESPN!$B$1:$K$1,0))),0)</f>
        <v>4.8500480000000001</v>
      </c>
      <c r="L77" s="5">
        <f>IF($F77&gt;0,($F77/SUM($F77:$G77,$I77))*(INDEX(DFBP!$D$2:$Z$401,'Aggregate (FBNinja)'!$B77,MATCH('Aggregate (FBNinja)'!L$2,DFBP!$D$1:$Z$1,0))),0)+IF($G77&gt;0,($G77/SUM($F77:$G77,$I77))*(INDEX(FBNinja!$J$2:$AE$409,'Aggregate (FBNinja)'!$C77,MATCH('Aggregate (FBNinja)'!L$2,FBNinja!$J$1:$AE$1,0))),0)+IF($I77&gt;0,($I77/SUM($F77:$G77,$I77))*(INDEX(ESPN!$B$2:$K$246,'Aggregate (FBNinja)'!$E77,MATCH('Aggregate (FBNinja)'!L$2,ESPN!$B$1:$K$1,0))),0)</f>
        <v>11.2</v>
      </c>
      <c r="M77" s="5">
        <f>IF($F77&gt;0,($F77/SUM($F77:$G77,$I77))*(INDEX(DFBP!$D$2:$Z$401,'Aggregate (FBNinja)'!$B77,MATCH('Aggregate (FBNinja)'!M$2,DFBP!$D$1:$Z$1,0))),0)+IF($G77&gt;0,($G77/SUM($F77:$G77,$I77))*(INDEX(FBNinja!$J$2:$AE$409,'Aggregate (FBNinja)'!$C77,MATCH('Aggregate (FBNinja)'!M$2,FBNinja!$J$1:$AE$1,0))),0)+IF($I77&gt;0,($I77/SUM($F77:$G77,$I77))*(INDEX(ESPN!$B$2:$K$246,'Aggregate (FBNinja)'!$E77,MATCH('Aggregate (FBNinja)'!M$2,ESPN!$B$1:$K$1,0))),0)</f>
        <v>1.9300095000000002</v>
      </c>
      <c r="N77" s="5">
        <f>IF($F77&gt;0,($F77/SUM($F77:$G77,$I77))*(INDEX(DFBP!$D$2:$Z$401,'Aggregate (FBNinja)'!$B77,MATCH('Aggregate (FBNinja)'!N$2,DFBP!$D$1:$Z$1,0))),0)+IF($G77&gt;0,($G77/SUM($F77:$G77,$I77))*(INDEX(FBNinja!$J$2:$AE$409,'Aggregate (FBNinja)'!$C77,MATCH('Aggregate (FBNinja)'!N$2,FBNinja!$J$1:$AE$1,0))),0)+IF($I77&gt;0,($I77/SUM($F77:$G77,$I77))*(INDEX(ESPN!$B$2:$K$246,'Aggregate (FBNinja)'!$E77,MATCH('Aggregate (FBNinja)'!N$2,ESPN!$B$1:$K$1,0))),0)</f>
        <v>2.37</v>
      </c>
      <c r="O77">
        <f>IF($F77&gt;0,$F77*(INDEX(DFBP!$D$2:$Z$401,'Aggregate (FBNinja)'!$B77,MATCH('Aggregate (FBNinja)'!O$2,DFBP!$D$1:$Z$1,0))),0)+IF($G77&gt;0,$G77*(INDEX(FBNinja!$J$2:$AE$409,'Aggregate (FBNinja)'!$C77,MATCH('Aggregate (FBNinja)'!O$2,FBNinja!$J$1:$AE$1,0))),0)+IF($H77&gt;0,$H77*(INDEX(HTBB!$F$2:$O$303,'Aggregate (FBNinja)'!$D77,MATCH('Aggregate (FBNinja)'!O$2,HTBB!$F$1:$O$1,0))),0)+IF($I77&gt;0,$I77*(INDEX(ESPN!$B$2:$K$246,'Aggregate (FBNinja)'!$E77,MATCH('Aggregate (FBNinja)'!O$2,ESPN!$B$1:$K$1,0))),0)</f>
        <v>2.5299999999999998</v>
      </c>
      <c r="P77">
        <f>IF($F77&gt;0,$F77*(INDEX(DFBP!$D$2:$Z$401,'Aggregate (FBNinja)'!$B77,MATCH('Aggregate (FBNinja)'!P$2,DFBP!$D$1:$Z$1,0))),0)+IF($G77&gt;0,$G77*(INDEX(FBNinja!$J$2:$AE$409,'Aggregate (FBNinja)'!$C77,MATCH('Aggregate (FBNinja)'!P$2,FBNinja!$J$1:$AE$1,0))),0)+IF($H77&gt;0,$H77*(INDEX(HTBB!$F$2:$O$303,'Aggregate (FBNinja)'!$D77,MATCH('Aggregate (FBNinja)'!P$2,HTBB!$F$1:$O$1,0))),0)+IF($I77&gt;0,$I77*(INDEX(ESPN!$B$2:$K$246,'Aggregate (FBNinja)'!$E77,MATCH('Aggregate (FBNinja)'!P$2,ESPN!$B$1:$K$1,0))),0)</f>
        <v>3.8</v>
      </c>
      <c r="Q77">
        <f>IF($F77&gt;0,$F77*(INDEX(DFBP!$D$2:$Z$401,'Aggregate (FBNinja)'!$B77,MATCH('Aggregate (FBNinja)'!Q$2,DFBP!$D$1:$Z$1,0))),0)+IF($G77&gt;0,$G77*(INDEX(FBNinja!$J$2:$AE$409,'Aggregate (FBNinja)'!$C77,MATCH('Aggregate (FBNinja)'!Q$2,FBNinja!$J$1:$AE$1,0))),0)+IF($H77&gt;0,$H77*(INDEX(HTBB!$F$2:$O$303,'Aggregate (FBNinja)'!$D77,MATCH('Aggregate (FBNinja)'!Q$2,HTBB!$F$1:$O$1,0))),0)+IF($I77&gt;0,$I77*(INDEX(ESPN!$B$2:$K$246,'Aggregate (FBNinja)'!$E77,MATCH('Aggregate (FBNinja)'!Q$2,ESPN!$B$1:$K$1,0))),0)</f>
        <v>2.78</v>
      </c>
      <c r="R77">
        <f>IF($F77&gt;0,$F77*(INDEX(DFBP!$D$2:$Z$401,'Aggregate (FBNinja)'!$B77,MATCH('Aggregate (FBNinja)'!R$2,DFBP!$D$1:$Z$1,0))),0)+IF($G77&gt;0,$G77*(INDEX(FBNinja!$J$2:$AE$409,'Aggregate (FBNinja)'!$C77,MATCH('Aggregate (FBNinja)'!R$2,FBNinja!$J$1:$AE$1,0))),0)+IF($H77&gt;0,$H77*(INDEX(HTBB!$F$2:$O$303,'Aggregate (FBNinja)'!$D77,MATCH('Aggregate (FBNinja)'!R$2,HTBB!$F$1:$O$1,0))),0)+IF($I77&gt;0,$I77*(INDEX(ESPN!$B$2:$K$246,'Aggregate (FBNinja)'!$E77,MATCH('Aggregate (FBNinja)'!R$2,ESPN!$B$1:$K$1,0))),0)</f>
        <v>0.98</v>
      </c>
      <c r="S77">
        <f>IF($F77&gt;0,$F77*(INDEX(DFBP!$D$2:$Z$401,'Aggregate (FBNinja)'!$B77,MATCH('Aggregate (FBNinja)'!S$2,DFBP!$D$1:$Z$1,0))),0)+IF($G77&gt;0,$G77*(INDEX(FBNinja!$J$2:$AE$409,'Aggregate (FBNinja)'!$C77,MATCH('Aggregate (FBNinja)'!S$2,FBNinja!$J$1:$AE$1,0))),0)+IF($H77&gt;0,$H77*(INDEX(HTBB!$F$2:$O$303,'Aggregate (FBNinja)'!$D77,MATCH('Aggregate (FBNinja)'!S$2,HTBB!$F$1:$O$1,0))),0)+IF($I77&gt;0,$I77*(INDEX(ESPN!$B$2:$K$246,'Aggregate (FBNinja)'!$E77,MATCH('Aggregate (FBNinja)'!S$2,ESPN!$B$1:$K$1,0))),0)</f>
        <v>0.25</v>
      </c>
      <c r="T77" s="5">
        <f t="shared" si="1"/>
        <v>14.1601055</v>
      </c>
      <c r="V77">
        <f>IF(F77&gt;0,($F77/SUM($F77:$G77,$I77))*INDEX(DFBP!$B$2:$B$401,B77),0)+IF(G77&gt;0,($G77/SUM($F77:$G77,$I77))*INDEX(FBNinja!$H$2:$H$409,C77),0)+IF(I77&gt;0,($I77/SUM($F77:$G77,$I77))*INDEX(ESPN!$L$2:$L$246,E77),0)</f>
        <v>77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61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1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(FBNinja)'!$B78,MATCH('Aggregate (FBNinja)'!K$2,DFBP!$D$1:$Z$1,0))),0)+IF($G78&gt;0,($G78/SUM($F78:$G78,$I78))*(INDEX(FBNinja!$J$2:$AE$409,'Aggregate (FBNinja)'!$C78,MATCH('Aggregate (FBNinja)'!K$2,FBNinja!$J$1:$AE$1,0))),0)+IF($I78&gt;0,($I78/SUM($F78:$G78,$I78))*(INDEX(ESPN!$B$2:$K$246,'Aggregate (FBNinja)'!$E78,MATCH('Aggregate (FBNinja)'!K$2,ESPN!$B$1:$K$1,0))),0)</f>
        <v>6.1600080000000004</v>
      </c>
      <c r="L78" s="5">
        <f>IF($F78&gt;0,($F78/SUM($F78:$G78,$I78))*(INDEX(DFBP!$D$2:$Z$401,'Aggregate (FBNinja)'!$B78,MATCH('Aggregate (FBNinja)'!L$2,DFBP!$D$1:$Z$1,0))),0)+IF($G78&gt;0,($G78/SUM($F78:$G78,$I78))*(INDEX(FBNinja!$J$2:$AE$409,'Aggregate (FBNinja)'!$C78,MATCH('Aggregate (FBNinja)'!L$2,FBNinja!$J$1:$AE$1,0))),0)+IF($I78&gt;0,($I78/SUM($F78:$G78,$I78))*(INDEX(ESPN!$B$2:$K$246,'Aggregate (FBNinja)'!$E78,MATCH('Aggregate (FBNinja)'!L$2,ESPN!$B$1:$K$1,0))),0)</f>
        <v>14.1</v>
      </c>
      <c r="M78" s="5">
        <f>IF($F78&gt;0,($F78/SUM($F78:$G78,$I78))*(INDEX(DFBP!$D$2:$Z$401,'Aggregate (FBNinja)'!$B78,MATCH('Aggregate (FBNinja)'!M$2,DFBP!$D$1:$Z$1,0))),0)+IF($G78&gt;0,($G78/SUM($F78:$G78,$I78))*(INDEX(FBNinja!$J$2:$AE$409,'Aggregate (FBNinja)'!$C78,MATCH('Aggregate (FBNinja)'!M$2,FBNinja!$J$1:$AE$1,0))),0)+IF($I78&gt;0,($I78/SUM($F78:$G78,$I78))*(INDEX(ESPN!$B$2:$K$246,'Aggregate (FBNinja)'!$E78,MATCH('Aggregate (FBNinja)'!M$2,ESPN!$B$1:$K$1,0))),0)</f>
        <v>1.9299942999999999</v>
      </c>
      <c r="N78" s="5">
        <f>IF($F78&gt;0,($F78/SUM($F78:$G78,$I78))*(INDEX(DFBP!$D$2:$Z$401,'Aggregate (FBNinja)'!$B78,MATCH('Aggregate (FBNinja)'!N$2,DFBP!$D$1:$Z$1,0))),0)+IF($G78&gt;0,($G78/SUM($F78:$G78,$I78))*(INDEX(FBNinja!$J$2:$AE$409,'Aggregate (FBNinja)'!$C78,MATCH('Aggregate (FBNinja)'!N$2,FBNinja!$J$1:$AE$1,0))),0)+IF($I78&gt;0,($I78/SUM($F78:$G78,$I78))*(INDEX(ESPN!$B$2:$K$246,'Aggregate (FBNinja)'!$E78,MATCH('Aggregate (FBNinja)'!N$2,ESPN!$B$1:$K$1,0))),0)</f>
        <v>2.69</v>
      </c>
      <c r="O78">
        <f>IF($F78&gt;0,$F78*(INDEX(DFBP!$D$2:$Z$401,'Aggregate (FBNinja)'!$B78,MATCH('Aggregate (FBNinja)'!O$2,DFBP!$D$1:$Z$1,0))),0)+IF($G78&gt;0,$G78*(INDEX(FBNinja!$J$2:$AE$409,'Aggregate (FBNinja)'!$C78,MATCH('Aggregate (FBNinja)'!O$2,FBNinja!$J$1:$AE$1,0))),0)+IF($H78&gt;0,$H78*(INDEX(HTBB!$F$2:$O$303,'Aggregate (FBNinja)'!$D78,MATCH('Aggregate (FBNinja)'!O$2,HTBB!$F$1:$O$1,0))),0)+IF($I78&gt;0,$I78*(INDEX(ESPN!$B$2:$K$246,'Aggregate (FBNinja)'!$E78,MATCH('Aggregate (FBNinja)'!O$2,ESPN!$B$1:$K$1,0))),0)</f>
        <v>1.01</v>
      </c>
      <c r="P78">
        <f>IF($F78&gt;0,$F78*(INDEX(DFBP!$D$2:$Z$401,'Aggregate (FBNinja)'!$B78,MATCH('Aggregate (FBNinja)'!P$2,DFBP!$D$1:$Z$1,0))),0)+IF($G78&gt;0,$G78*(INDEX(FBNinja!$J$2:$AE$409,'Aggregate (FBNinja)'!$C78,MATCH('Aggregate (FBNinja)'!P$2,FBNinja!$J$1:$AE$1,0))),0)+IF($H78&gt;0,$H78*(INDEX(HTBB!$F$2:$O$303,'Aggregate (FBNinja)'!$D78,MATCH('Aggregate (FBNinja)'!P$2,HTBB!$F$1:$O$1,0))),0)+IF($I78&gt;0,$I78*(INDEX(ESPN!$B$2:$K$246,'Aggregate (FBNinja)'!$E78,MATCH('Aggregate (FBNinja)'!P$2,ESPN!$B$1:$K$1,0))),0)</f>
        <v>4.74</v>
      </c>
      <c r="Q78">
        <f>IF($F78&gt;0,$F78*(INDEX(DFBP!$D$2:$Z$401,'Aggregate (FBNinja)'!$B78,MATCH('Aggregate (FBNinja)'!Q$2,DFBP!$D$1:$Z$1,0))),0)+IF($G78&gt;0,$G78*(INDEX(FBNinja!$J$2:$AE$409,'Aggregate (FBNinja)'!$C78,MATCH('Aggregate (FBNinja)'!Q$2,FBNinja!$J$1:$AE$1,0))),0)+IF($H78&gt;0,$H78*(INDEX(HTBB!$F$2:$O$303,'Aggregate (FBNinja)'!$D78,MATCH('Aggregate (FBNinja)'!Q$2,HTBB!$F$1:$O$1,0))),0)+IF($I78&gt;0,$I78*(INDEX(ESPN!$B$2:$K$246,'Aggregate (FBNinja)'!$E78,MATCH('Aggregate (FBNinja)'!Q$2,ESPN!$B$1:$K$1,0))),0)</f>
        <v>2.15</v>
      </c>
      <c r="R78">
        <f>IF($F78&gt;0,$F78*(INDEX(DFBP!$D$2:$Z$401,'Aggregate (FBNinja)'!$B78,MATCH('Aggregate (FBNinja)'!R$2,DFBP!$D$1:$Z$1,0))),0)+IF($G78&gt;0,$G78*(INDEX(FBNinja!$J$2:$AE$409,'Aggregate (FBNinja)'!$C78,MATCH('Aggregate (FBNinja)'!R$2,FBNinja!$J$1:$AE$1,0))),0)+IF($H78&gt;0,$H78*(INDEX(HTBB!$F$2:$O$303,'Aggregate (FBNinja)'!$D78,MATCH('Aggregate (FBNinja)'!R$2,HTBB!$F$1:$O$1,0))),0)+IF($I78&gt;0,$I78*(INDEX(ESPN!$B$2:$K$246,'Aggregate (FBNinja)'!$E78,MATCH('Aggregate (FBNinja)'!R$2,ESPN!$B$1:$K$1,0))),0)</f>
        <v>0.76</v>
      </c>
      <c r="S78">
        <f>IF($F78&gt;0,$F78*(INDEX(DFBP!$D$2:$Z$401,'Aggregate (FBNinja)'!$B78,MATCH('Aggregate (FBNinja)'!S$2,DFBP!$D$1:$Z$1,0))),0)+IF($G78&gt;0,$G78*(INDEX(FBNinja!$J$2:$AE$409,'Aggregate (FBNinja)'!$C78,MATCH('Aggregate (FBNinja)'!S$2,FBNinja!$J$1:$AE$1,0))),0)+IF($H78&gt;0,$H78*(INDEX(HTBB!$F$2:$O$303,'Aggregate (FBNinja)'!$D78,MATCH('Aggregate (FBNinja)'!S$2,HTBB!$F$1:$O$1,0))),0)+IF($I78&gt;0,$I78*(INDEX(ESPN!$B$2:$K$246,'Aggregate (FBNinja)'!$E78,MATCH('Aggregate (FBNinja)'!S$2,ESPN!$B$1:$K$1,0))),0)</f>
        <v>0.64</v>
      </c>
      <c r="T78" s="5">
        <f t="shared" si="1"/>
        <v>15.260010300000001</v>
      </c>
      <c r="V78">
        <f>IF(F78&gt;0,($F78/SUM($F78:$G78,$I78))*INDEX(DFBP!$B$2:$B$401,B78),0)+IF(G78&gt;0,($G78/SUM($F78:$G78,$I78))*INDEX(FBNinja!$H$2:$H$409,C78),0)+IF(I78&gt;0,($I78/SUM($F78:$G78,$I78))*INDEX(ESPN!$L$2:$L$246,E78),0)</f>
        <v>78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67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1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(FBNinja)'!$B79,MATCH('Aggregate (FBNinja)'!K$2,DFBP!$D$1:$Z$1,0))),0)+IF($G79&gt;0,($G79/SUM($F79:$G79,$I79))*(INDEX(FBNinja!$J$2:$AE$409,'Aggregate (FBNinja)'!$C79,MATCH('Aggregate (FBNinja)'!K$2,FBNinja!$J$1:$AE$1,0))),0)+IF($I79&gt;0,($I79/SUM($F79:$G79,$I79))*(INDEX(ESPN!$B$2:$K$246,'Aggregate (FBNinja)'!$E79,MATCH('Aggregate (FBNinja)'!K$2,ESPN!$B$1:$K$1,0))),0)</f>
        <v>7.7000063999999995</v>
      </c>
      <c r="L79" s="5">
        <f>IF($F79&gt;0,($F79/SUM($F79:$G79,$I79))*(INDEX(DFBP!$D$2:$Z$401,'Aggregate (FBNinja)'!$B79,MATCH('Aggregate (FBNinja)'!L$2,DFBP!$D$1:$Z$1,0))),0)+IF($G79&gt;0,($G79/SUM($F79:$G79,$I79))*(INDEX(FBNinja!$J$2:$AE$409,'Aggregate (FBNinja)'!$C79,MATCH('Aggregate (FBNinja)'!L$2,FBNinja!$J$1:$AE$1,0))),0)+IF($I79&gt;0,($I79/SUM($F79:$G79,$I79))*(INDEX(ESPN!$B$2:$K$246,'Aggregate (FBNinja)'!$E79,MATCH('Aggregate (FBNinja)'!L$2,ESPN!$B$1:$K$1,0))),0)</f>
        <v>16.78</v>
      </c>
      <c r="M79" s="5">
        <f>IF($F79&gt;0,($F79/SUM($F79:$G79,$I79))*(INDEX(DFBP!$D$2:$Z$401,'Aggregate (FBNinja)'!$B79,MATCH('Aggregate (FBNinja)'!M$2,DFBP!$D$1:$Z$1,0))),0)+IF($G79&gt;0,($G79/SUM($F79:$G79,$I79))*(INDEX(FBNinja!$J$2:$AE$409,'Aggregate (FBNinja)'!$C79,MATCH('Aggregate (FBNinja)'!M$2,FBNinja!$J$1:$AE$1,0))),0)+IF($I79&gt;0,($I79/SUM($F79:$G79,$I79))*(INDEX(ESPN!$B$2:$K$246,'Aggregate (FBNinja)'!$E79,MATCH('Aggregate (FBNinja)'!M$2,ESPN!$B$1:$K$1,0))),0)</f>
        <v>3.1699939000000001</v>
      </c>
      <c r="N79" s="5">
        <f>IF($F79&gt;0,($F79/SUM($F79:$G79,$I79))*(INDEX(DFBP!$D$2:$Z$401,'Aggregate (FBNinja)'!$B79,MATCH('Aggregate (FBNinja)'!N$2,DFBP!$D$1:$Z$1,0))),0)+IF($G79&gt;0,($G79/SUM($F79:$G79,$I79))*(INDEX(FBNinja!$J$2:$AE$409,'Aggregate (FBNinja)'!$C79,MATCH('Aggregate (FBNinja)'!N$2,FBNinja!$J$1:$AE$1,0))),0)+IF($I79&gt;0,($I79/SUM($F79:$G79,$I79))*(INDEX(ESPN!$B$2:$K$246,'Aggregate (FBNinja)'!$E79,MATCH('Aggregate (FBNinja)'!N$2,ESPN!$B$1:$K$1,0))),0)</f>
        <v>3.79</v>
      </c>
      <c r="O79">
        <f>IF($F79&gt;0,$F79*(INDEX(DFBP!$D$2:$Z$401,'Aggregate (FBNinja)'!$B79,MATCH('Aggregate (FBNinja)'!O$2,DFBP!$D$1:$Z$1,0))),0)+IF($G79&gt;0,$G79*(INDEX(FBNinja!$J$2:$AE$409,'Aggregate (FBNinja)'!$C79,MATCH('Aggregate (FBNinja)'!O$2,FBNinja!$J$1:$AE$1,0))),0)+IF($H79&gt;0,$H79*(INDEX(HTBB!$F$2:$O$303,'Aggregate (FBNinja)'!$D79,MATCH('Aggregate (FBNinja)'!O$2,HTBB!$F$1:$O$1,0))),0)+IF($I79&gt;0,$I79*(INDEX(ESPN!$B$2:$K$246,'Aggregate (FBNinja)'!$E79,MATCH('Aggregate (FBNinja)'!O$2,ESPN!$B$1:$K$1,0))),0)</f>
        <v>1.07</v>
      </c>
      <c r="P79">
        <f>IF($F79&gt;0,$F79*(INDEX(DFBP!$D$2:$Z$401,'Aggregate (FBNinja)'!$B79,MATCH('Aggregate (FBNinja)'!P$2,DFBP!$D$1:$Z$1,0))),0)+IF($G79&gt;0,$G79*(INDEX(FBNinja!$J$2:$AE$409,'Aggregate (FBNinja)'!$C79,MATCH('Aggregate (FBNinja)'!P$2,FBNinja!$J$1:$AE$1,0))),0)+IF($H79&gt;0,$H79*(INDEX(HTBB!$F$2:$O$303,'Aggregate (FBNinja)'!$D79,MATCH('Aggregate (FBNinja)'!P$2,HTBB!$F$1:$O$1,0))),0)+IF($I79&gt;0,$I79*(INDEX(ESPN!$B$2:$K$246,'Aggregate (FBNinja)'!$E79,MATCH('Aggregate (FBNinja)'!P$2,ESPN!$B$1:$K$1,0))),0)</f>
        <v>4.9800000000000004</v>
      </c>
      <c r="Q79">
        <f>IF($F79&gt;0,$F79*(INDEX(DFBP!$D$2:$Z$401,'Aggregate (FBNinja)'!$B79,MATCH('Aggregate (FBNinja)'!Q$2,DFBP!$D$1:$Z$1,0))),0)+IF($G79&gt;0,$G79*(INDEX(FBNinja!$J$2:$AE$409,'Aggregate (FBNinja)'!$C79,MATCH('Aggregate (FBNinja)'!Q$2,FBNinja!$J$1:$AE$1,0))),0)+IF($H79&gt;0,$H79*(INDEX(HTBB!$F$2:$O$303,'Aggregate (FBNinja)'!$D79,MATCH('Aggregate (FBNinja)'!Q$2,HTBB!$F$1:$O$1,0))),0)+IF($I79&gt;0,$I79*(INDEX(ESPN!$B$2:$K$246,'Aggregate (FBNinja)'!$E79,MATCH('Aggregate (FBNinja)'!Q$2,ESPN!$B$1:$K$1,0))),0)</f>
        <v>1.46</v>
      </c>
      <c r="R79">
        <f>IF($F79&gt;0,$F79*(INDEX(DFBP!$D$2:$Z$401,'Aggregate (FBNinja)'!$B79,MATCH('Aggregate (FBNinja)'!R$2,DFBP!$D$1:$Z$1,0))),0)+IF($G79&gt;0,$G79*(INDEX(FBNinja!$J$2:$AE$409,'Aggregate (FBNinja)'!$C79,MATCH('Aggregate (FBNinja)'!R$2,FBNinja!$J$1:$AE$1,0))),0)+IF($H79&gt;0,$H79*(INDEX(HTBB!$F$2:$O$303,'Aggregate (FBNinja)'!$D79,MATCH('Aggregate (FBNinja)'!R$2,HTBB!$F$1:$O$1,0))),0)+IF($I79&gt;0,$I79*(INDEX(ESPN!$B$2:$K$246,'Aggregate (FBNinja)'!$E79,MATCH('Aggregate (FBNinja)'!R$2,ESPN!$B$1:$K$1,0))),0)</f>
        <v>0.75</v>
      </c>
      <c r="S79">
        <f>IF($F79&gt;0,$F79*(INDEX(DFBP!$D$2:$Z$401,'Aggregate (FBNinja)'!$B79,MATCH('Aggregate (FBNinja)'!S$2,DFBP!$D$1:$Z$1,0))),0)+IF($G79&gt;0,$G79*(INDEX(FBNinja!$J$2:$AE$409,'Aggregate (FBNinja)'!$C79,MATCH('Aggregate (FBNinja)'!S$2,FBNinja!$J$1:$AE$1,0))),0)+IF($H79&gt;0,$H79*(INDEX(HTBB!$F$2:$O$303,'Aggregate (FBNinja)'!$D79,MATCH('Aggregate (FBNinja)'!S$2,HTBB!$F$1:$O$1,0))),0)+IF($I79&gt;0,$I79*(INDEX(ESPN!$B$2:$K$246,'Aggregate (FBNinja)'!$E79,MATCH('Aggregate (FBNinja)'!S$2,ESPN!$B$1:$K$1,0))),0)</f>
        <v>0.23</v>
      </c>
      <c r="T79" s="5">
        <f t="shared" si="1"/>
        <v>19.640006700000001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80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177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1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(FBNinja)'!$B80,MATCH('Aggregate (FBNinja)'!K$2,DFBP!$D$1:$Z$1,0))),0)+IF($G80&gt;0,($G80/SUM($F80:$G80,$I80))*(INDEX(FBNinja!$J$2:$AE$409,'Aggregate (FBNinja)'!$C80,MATCH('Aggregate (FBNinja)'!K$2,FBNinja!$J$1:$AE$1,0))),0)+IF($I80&gt;0,($I80/SUM($F80:$G80,$I80))*(INDEX(ESPN!$B$2:$K$246,'Aggregate (FBNinja)'!$E80,MATCH('Aggregate (FBNinja)'!K$2,ESPN!$B$1:$K$1,0))),0)</f>
        <v>3.0900149999999997</v>
      </c>
      <c r="L80" s="5">
        <f>IF($F80&gt;0,($F80/SUM($F80:$G80,$I80))*(INDEX(DFBP!$D$2:$Z$401,'Aggregate (FBNinja)'!$B80,MATCH('Aggregate (FBNinja)'!L$2,DFBP!$D$1:$Z$1,0))),0)+IF($G80&gt;0,($G80/SUM($F80:$G80,$I80))*(INDEX(FBNinja!$J$2:$AE$409,'Aggregate (FBNinja)'!$C80,MATCH('Aggregate (FBNinja)'!L$2,FBNinja!$J$1:$AE$1,0))),0)+IF($I80&gt;0,($I80/SUM($F80:$G80,$I80))*(INDEX(ESPN!$B$2:$K$246,'Aggregate (FBNinja)'!$E80,MATCH('Aggregate (FBNinja)'!L$2,ESPN!$B$1:$K$1,0))),0)</f>
        <v>6.75</v>
      </c>
      <c r="M80" s="5">
        <f>IF($F80&gt;0,($F80/SUM($F80:$G80,$I80))*(INDEX(DFBP!$D$2:$Z$401,'Aggregate (FBNinja)'!$B80,MATCH('Aggregate (FBNinja)'!M$2,DFBP!$D$1:$Z$1,0))),0)+IF($G80&gt;0,($G80/SUM($F80:$G80,$I80))*(INDEX(FBNinja!$J$2:$AE$409,'Aggregate (FBNinja)'!$C80,MATCH('Aggregate (FBNinja)'!M$2,FBNinja!$J$1:$AE$1,0))),0)+IF($I80&gt;0,($I80/SUM($F80:$G80,$I80))*(INDEX(ESPN!$B$2:$K$246,'Aggregate (FBNinja)'!$E80,MATCH('Aggregate (FBNinja)'!M$2,ESPN!$B$1:$K$1,0))),0)</f>
        <v>1.0399955999999999</v>
      </c>
      <c r="N80" s="5">
        <f>IF($F80&gt;0,($F80/SUM($F80:$G80,$I80))*(INDEX(DFBP!$D$2:$Z$401,'Aggregate (FBNinja)'!$B80,MATCH('Aggregate (FBNinja)'!N$2,DFBP!$D$1:$Z$1,0))),0)+IF($G80&gt;0,($G80/SUM($F80:$G80,$I80))*(INDEX(FBNinja!$J$2:$AE$409,'Aggregate (FBNinja)'!$C80,MATCH('Aggregate (FBNinja)'!N$2,FBNinja!$J$1:$AE$1,0))),0)+IF($I80&gt;0,($I80/SUM($F80:$G80,$I80))*(INDEX(ESPN!$B$2:$K$246,'Aggregate (FBNinja)'!$E80,MATCH('Aggregate (FBNinja)'!N$2,ESPN!$B$1:$K$1,0))),0)</f>
        <v>1.38</v>
      </c>
      <c r="O80">
        <f>IF($F80&gt;0,$F80*(INDEX(DFBP!$D$2:$Z$401,'Aggregate (FBNinja)'!$B80,MATCH('Aggregate (FBNinja)'!O$2,DFBP!$D$1:$Z$1,0))),0)+IF($G80&gt;0,$G80*(INDEX(FBNinja!$J$2:$AE$409,'Aggregate (FBNinja)'!$C80,MATCH('Aggregate (FBNinja)'!O$2,FBNinja!$J$1:$AE$1,0))),0)+IF($H80&gt;0,$H80*(INDEX(HTBB!$F$2:$O$303,'Aggregate (FBNinja)'!$D80,MATCH('Aggregate (FBNinja)'!O$2,HTBB!$F$1:$O$1,0))),0)+IF($I80&gt;0,$I80*(INDEX(ESPN!$B$2:$K$246,'Aggregate (FBNinja)'!$E80,MATCH('Aggregate (FBNinja)'!O$2,ESPN!$B$1:$K$1,0))),0)</f>
        <v>1.27</v>
      </c>
      <c r="P80">
        <f>IF($F80&gt;0,$F80*(INDEX(DFBP!$D$2:$Z$401,'Aggregate (FBNinja)'!$B80,MATCH('Aggregate (FBNinja)'!P$2,DFBP!$D$1:$Z$1,0))),0)+IF($G80&gt;0,$G80*(INDEX(FBNinja!$J$2:$AE$409,'Aggregate (FBNinja)'!$C80,MATCH('Aggregate (FBNinja)'!P$2,FBNinja!$J$1:$AE$1,0))),0)+IF($H80&gt;0,$H80*(INDEX(HTBB!$F$2:$O$303,'Aggregate (FBNinja)'!$D80,MATCH('Aggregate (FBNinja)'!P$2,HTBB!$F$1:$O$1,0))),0)+IF($I80&gt;0,$I80*(INDEX(ESPN!$B$2:$K$246,'Aggregate (FBNinja)'!$E80,MATCH('Aggregate (FBNinja)'!P$2,ESPN!$B$1:$K$1,0))),0)</f>
        <v>3.24</v>
      </c>
      <c r="Q80">
        <f>IF($F80&gt;0,$F80*(INDEX(DFBP!$D$2:$Z$401,'Aggregate (FBNinja)'!$B80,MATCH('Aggregate (FBNinja)'!Q$2,DFBP!$D$1:$Z$1,0))),0)+IF($G80&gt;0,$G80*(INDEX(FBNinja!$J$2:$AE$409,'Aggregate (FBNinja)'!$C80,MATCH('Aggregate (FBNinja)'!Q$2,FBNinja!$J$1:$AE$1,0))),0)+IF($H80&gt;0,$H80*(INDEX(HTBB!$F$2:$O$303,'Aggregate (FBNinja)'!$D80,MATCH('Aggregate (FBNinja)'!Q$2,HTBB!$F$1:$O$1,0))),0)+IF($I80&gt;0,$I80*(INDEX(ESPN!$B$2:$K$246,'Aggregate (FBNinja)'!$E80,MATCH('Aggregate (FBNinja)'!Q$2,ESPN!$B$1:$K$1,0))),0)</f>
        <v>1.3</v>
      </c>
      <c r="R80">
        <f>IF($F80&gt;0,$F80*(INDEX(DFBP!$D$2:$Z$401,'Aggregate (FBNinja)'!$B80,MATCH('Aggregate (FBNinja)'!R$2,DFBP!$D$1:$Z$1,0))),0)+IF($G80&gt;0,$G80*(INDEX(FBNinja!$J$2:$AE$409,'Aggregate (FBNinja)'!$C80,MATCH('Aggregate (FBNinja)'!R$2,FBNinja!$J$1:$AE$1,0))),0)+IF($H80&gt;0,$H80*(INDEX(HTBB!$F$2:$O$303,'Aggregate (FBNinja)'!$D80,MATCH('Aggregate (FBNinja)'!R$2,HTBB!$F$1:$O$1,0))),0)+IF($I80&gt;0,$I80*(INDEX(ESPN!$B$2:$K$246,'Aggregate (FBNinja)'!$E80,MATCH('Aggregate (FBNinja)'!R$2,ESPN!$B$1:$K$1,0))),0)</f>
        <v>0.95</v>
      </c>
      <c r="S80">
        <f>IF($F80&gt;0,$F80*(INDEX(DFBP!$D$2:$Z$401,'Aggregate (FBNinja)'!$B80,MATCH('Aggregate (FBNinja)'!S$2,DFBP!$D$1:$Z$1,0))),0)+IF($G80&gt;0,$G80*(INDEX(FBNinja!$J$2:$AE$409,'Aggregate (FBNinja)'!$C80,MATCH('Aggregate (FBNinja)'!S$2,FBNinja!$J$1:$AE$1,0))),0)+IF($H80&gt;0,$H80*(INDEX(HTBB!$F$2:$O$303,'Aggregate (FBNinja)'!$D80,MATCH('Aggregate (FBNinja)'!S$2,HTBB!$F$1:$O$1,0))),0)+IF($I80&gt;0,$I80*(INDEX(ESPN!$B$2:$K$246,'Aggregate (FBNinja)'!$E80,MATCH('Aggregate (FBNinja)'!S$2,ESPN!$B$1:$K$1,0))),0)</f>
        <v>0.21</v>
      </c>
      <c r="T80" s="5">
        <f t="shared" si="1"/>
        <v>8.4900255999999992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1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(FBNinja)'!$B81,MATCH('Aggregate (FBNinja)'!K$2,DFBP!$D$1:$Z$1,0))),0)+IF($G81&gt;0,($G81/SUM($F81:$G81,$I81))*(INDEX(FBNinja!$J$2:$AE$409,'Aggregate (FBNinja)'!$C81,MATCH('Aggregate (FBNinja)'!K$2,FBNinja!$J$1:$AE$1,0))),0)+IF($I81&gt;0,($I81/SUM($F81:$G81,$I81))*(INDEX(ESPN!$B$2:$K$246,'Aggregate (FBNinja)'!$E81,MATCH('Aggregate (FBNinja)'!K$2,ESPN!$B$1:$K$1,0))),0)</f>
        <v>3.0799889999999999</v>
      </c>
      <c r="L81" s="5">
        <f>IF($F81&gt;0,($F81/SUM($F81:$G81,$I81))*(INDEX(DFBP!$D$2:$Z$401,'Aggregate (FBNinja)'!$B81,MATCH('Aggregate (FBNinja)'!L$2,DFBP!$D$1:$Z$1,0))),0)+IF($G81&gt;0,($G81/SUM($F81:$G81,$I81))*(INDEX(FBNinja!$J$2:$AE$409,'Aggregate (FBNinja)'!$C81,MATCH('Aggregate (FBNinja)'!L$2,FBNinja!$J$1:$AE$1,0))),0)+IF($I81&gt;0,($I81/SUM($F81:$G81,$I81))*(INDEX(ESPN!$B$2:$K$246,'Aggregate (FBNinja)'!$E81,MATCH('Aggregate (FBNinja)'!L$2,ESPN!$B$1:$K$1,0))),0)</f>
        <v>7.95</v>
      </c>
      <c r="M81" s="5">
        <f>IF($F81&gt;0,($F81/SUM($F81:$G81,$I81))*(INDEX(DFBP!$D$2:$Z$401,'Aggregate (FBNinja)'!$B81,MATCH('Aggregate (FBNinja)'!M$2,DFBP!$D$1:$Z$1,0))),0)+IF($G81&gt;0,($G81/SUM($F81:$G81,$I81))*(INDEX(FBNinja!$J$2:$AE$409,'Aggregate (FBNinja)'!$C81,MATCH('Aggregate (FBNinja)'!M$2,FBNinja!$J$1:$AE$1,0))),0)+IF($I81&gt;0,($I81/SUM($F81:$G81,$I81))*(INDEX(ESPN!$B$2:$K$246,'Aggregate (FBNinja)'!$E81,MATCH('Aggregate (FBNinja)'!M$2,ESPN!$B$1:$K$1,0))),0)</f>
        <v>2.7599974999999999</v>
      </c>
      <c r="N81" s="5">
        <f>IF($F81&gt;0,($F81/SUM($F81:$G81,$I81))*(INDEX(DFBP!$D$2:$Z$401,'Aggregate (FBNinja)'!$B81,MATCH('Aggregate (FBNinja)'!N$2,DFBP!$D$1:$Z$1,0))),0)+IF($G81&gt;0,($G81/SUM($F81:$G81,$I81))*(INDEX(FBNinja!$J$2:$AE$409,'Aggregate (FBNinja)'!$C81,MATCH('Aggregate (FBNinja)'!N$2,FBNinja!$J$1:$AE$1,0))),0)+IF($I81&gt;0,($I81/SUM($F81:$G81,$I81))*(INDEX(ESPN!$B$2:$K$246,'Aggregate (FBNinja)'!$E81,MATCH('Aggregate (FBNinja)'!N$2,ESPN!$B$1:$K$1,0))),0)</f>
        <v>3.25</v>
      </c>
      <c r="O81">
        <f>IF($F81&gt;0,$F81*(INDEX(DFBP!$D$2:$Z$401,'Aggregate (FBNinja)'!$B81,MATCH('Aggregate (FBNinja)'!O$2,DFBP!$D$1:$Z$1,0))),0)+IF($G81&gt;0,$G81*(INDEX(FBNinja!$J$2:$AE$409,'Aggregate (FBNinja)'!$C81,MATCH('Aggregate (FBNinja)'!O$2,FBNinja!$J$1:$AE$1,0))),0)+IF($H81&gt;0,$H81*(INDEX(HTBB!$F$2:$O$303,'Aggregate (FBNinja)'!$D81,MATCH('Aggregate (FBNinja)'!O$2,HTBB!$F$1:$O$1,0))),0)+IF($I81&gt;0,$I81*(INDEX(ESPN!$B$2:$K$246,'Aggregate (FBNinja)'!$E81,MATCH('Aggregate (FBNinja)'!O$2,ESPN!$B$1:$K$1,0))),0)</f>
        <v>0.66</v>
      </c>
      <c r="P81">
        <f>IF($F81&gt;0,$F81*(INDEX(DFBP!$D$2:$Z$401,'Aggregate (FBNinja)'!$B81,MATCH('Aggregate (FBNinja)'!P$2,DFBP!$D$1:$Z$1,0))),0)+IF($G81&gt;0,$G81*(INDEX(FBNinja!$J$2:$AE$409,'Aggregate (FBNinja)'!$C81,MATCH('Aggregate (FBNinja)'!P$2,FBNinja!$J$1:$AE$1,0))),0)+IF($H81&gt;0,$H81*(INDEX(HTBB!$F$2:$O$303,'Aggregate (FBNinja)'!$D81,MATCH('Aggregate (FBNinja)'!P$2,HTBB!$F$1:$O$1,0))),0)+IF($I81&gt;0,$I81*(INDEX(ESPN!$B$2:$K$246,'Aggregate (FBNinja)'!$E81,MATCH('Aggregate (FBNinja)'!P$2,ESPN!$B$1:$K$1,0))),0)</f>
        <v>2.5499999999999998</v>
      </c>
      <c r="Q81">
        <f>IF($F81&gt;0,$F81*(INDEX(DFBP!$D$2:$Z$401,'Aggregate (FBNinja)'!$B81,MATCH('Aggregate (FBNinja)'!Q$2,DFBP!$D$1:$Z$1,0))),0)+IF($G81&gt;0,$G81*(INDEX(FBNinja!$J$2:$AE$409,'Aggregate (FBNinja)'!$C81,MATCH('Aggregate (FBNinja)'!Q$2,FBNinja!$J$1:$AE$1,0))),0)+IF($H81&gt;0,$H81*(INDEX(HTBB!$F$2:$O$303,'Aggregate (FBNinja)'!$D81,MATCH('Aggregate (FBNinja)'!Q$2,HTBB!$F$1:$O$1,0))),0)+IF($I81&gt;0,$I81*(INDEX(ESPN!$B$2:$K$246,'Aggregate (FBNinja)'!$E81,MATCH('Aggregate (FBNinja)'!Q$2,ESPN!$B$1:$K$1,0))),0)</f>
        <v>2.72</v>
      </c>
      <c r="R81">
        <f>IF($F81&gt;0,$F81*(INDEX(DFBP!$D$2:$Z$401,'Aggregate (FBNinja)'!$B81,MATCH('Aggregate (FBNinja)'!R$2,DFBP!$D$1:$Z$1,0))),0)+IF($G81&gt;0,$G81*(INDEX(FBNinja!$J$2:$AE$409,'Aggregate (FBNinja)'!$C81,MATCH('Aggregate (FBNinja)'!R$2,FBNinja!$J$1:$AE$1,0))),0)+IF($H81&gt;0,$H81*(INDEX(HTBB!$F$2:$O$303,'Aggregate (FBNinja)'!$D81,MATCH('Aggregate (FBNinja)'!R$2,HTBB!$F$1:$O$1,0))),0)+IF($I81&gt;0,$I81*(INDEX(ESPN!$B$2:$K$246,'Aggregate (FBNinja)'!$E81,MATCH('Aggregate (FBNinja)'!R$2,ESPN!$B$1:$K$1,0))),0)</f>
        <v>0.59</v>
      </c>
      <c r="S81">
        <f>IF($F81&gt;0,$F81*(INDEX(DFBP!$D$2:$Z$401,'Aggregate (FBNinja)'!$B81,MATCH('Aggregate (FBNinja)'!S$2,DFBP!$D$1:$Z$1,0))),0)+IF($G81&gt;0,$G81*(INDEX(FBNinja!$J$2:$AE$409,'Aggregate (FBNinja)'!$C81,MATCH('Aggregate (FBNinja)'!S$2,FBNinja!$J$1:$AE$1,0))),0)+IF($H81&gt;0,$H81*(INDEX(HTBB!$F$2:$O$303,'Aggregate (FBNinja)'!$D81,MATCH('Aggregate (FBNinja)'!S$2,HTBB!$F$1:$O$1,0))),0)+IF($I81&gt;0,$I81*(INDEX(ESPN!$B$2:$K$246,'Aggregate (FBNinja)'!$E81,MATCH('Aggregate (FBNinja)'!S$2,ESPN!$B$1:$K$1,0))),0)</f>
        <v>0.11</v>
      </c>
      <c r="T81" s="5">
        <f t="shared" si="1"/>
        <v>9.5799754999999998</v>
      </c>
      <c r="V81">
        <f>IF(F81&gt;0,($F81/SUM($F81:$G81,$I81))*INDEX(DFBP!$B$2:$B$401,B81),0)+IF(G81&gt;0,($G81/SUM($F81:$G81,$I81))*INDEX(FBNinja!$H$2:$H$409,C81),0)+IF(I81&gt;0,($I81/SUM($F81:$G81,$I81))*INDEX(ESPN!$L$2:$L$246,E81),0)</f>
        <v>60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76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1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(FBNinja)'!$B82,MATCH('Aggregate (FBNinja)'!K$2,DFBP!$D$1:$Z$1,0))),0)+IF($G82&gt;0,($G82/SUM($F82:$G82,$I82))*(INDEX(FBNinja!$J$2:$AE$409,'Aggregate (FBNinja)'!$C82,MATCH('Aggregate (FBNinja)'!K$2,FBNinja!$J$1:$AE$1,0))),0)+IF($I82&gt;0,($I82/SUM($F82:$G82,$I82))*(INDEX(ESPN!$B$2:$K$246,'Aggregate (FBNinja)'!$E82,MATCH('Aggregate (FBNinja)'!K$2,ESPN!$B$1:$K$1,0))),0)</f>
        <v>5.4900531000000008</v>
      </c>
      <c r="L82" s="5">
        <f>IF($F82&gt;0,($F82/SUM($F82:$G82,$I82))*(INDEX(DFBP!$D$2:$Z$401,'Aggregate (FBNinja)'!$B82,MATCH('Aggregate (FBNinja)'!L$2,DFBP!$D$1:$Z$1,0))),0)+IF($G82&gt;0,($G82/SUM($F82:$G82,$I82))*(INDEX(FBNinja!$J$2:$AE$409,'Aggregate (FBNinja)'!$C82,MATCH('Aggregate (FBNinja)'!L$2,FBNinja!$J$1:$AE$1,0))),0)+IF($I82&gt;0,($I82/SUM($F82:$G82,$I82))*(INDEX(ESPN!$B$2:$K$246,'Aggregate (FBNinja)'!$E82,MATCH('Aggregate (FBNinja)'!L$2,ESPN!$B$1:$K$1,0))),0)</f>
        <v>10.71</v>
      </c>
      <c r="M82" s="5">
        <f>IF($F82&gt;0,($F82/SUM($F82:$G82,$I82))*(INDEX(DFBP!$D$2:$Z$401,'Aggregate (FBNinja)'!$B82,MATCH('Aggregate (FBNinja)'!M$2,DFBP!$D$1:$Z$1,0))),0)+IF($G82&gt;0,($G82/SUM($F82:$G82,$I82))*(INDEX(FBNinja!$J$2:$AE$409,'Aggregate (FBNinja)'!$C82,MATCH('Aggregate (FBNinja)'!M$2,FBNinja!$J$1:$AE$1,0))),0)+IF($I82&gt;0,($I82/SUM($F82:$G82,$I82))*(INDEX(ESPN!$B$2:$K$246,'Aggregate (FBNinja)'!$E82,MATCH('Aggregate (FBNinja)'!M$2,ESPN!$B$1:$K$1,0))),0)</f>
        <v>1.7499924999999998</v>
      </c>
      <c r="N82" s="5">
        <f>IF($F82&gt;0,($F82/SUM($F82:$G82,$I82))*(INDEX(DFBP!$D$2:$Z$401,'Aggregate (FBNinja)'!$B82,MATCH('Aggregate (FBNinja)'!N$2,DFBP!$D$1:$Z$1,0))),0)+IF($G82&gt;0,($G82/SUM($F82:$G82,$I82))*(INDEX(FBNinja!$J$2:$AE$409,'Aggregate (FBNinja)'!$C82,MATCH('Aggregate (FBNinja)'!N$2,FBNinja!$J$1:$AE$1,0))),0)+IF($I82&gt;0,($I82/SUM($F82:$G82,$I82))*(INDEX(ESPN!$B$2:$K$246,'Aggregate (FBNinja)'!$E82,MATCH('Aggregate (FBNinja)'!N$2,ESPN!$B$1:$K$1,0))),0)</f>
        <v>2.23</v>
      </c>
      <c r="O82">
        <f>IF($F82&gt;0,$F82*(INDEX(DFBP!$D$2:$Z$401,'Aggregate (FBNinja)'!$B82,MATCH('Aggregate (FBNinja)'!O$2,DFBP!$D$1:$Z$1,0))),0)+IF($G82&gt;0,$G82*(INDEX(FBNinja!$J$2:$AE$409,'Aggregate (FBNinja)'!$C82,MATCH('Aggregate (FBNinja)'!O$2,FBNinja!$J$1:$AE$1,0))),0)+IF($H82&gt;0,$H82*(INDEX(HTBB!$F$2:$O$303,'Aggregate (FBNinja)'!$D82,MATCH('Aggregate (FBNinja)'!O$2,HTBB!$F$1:$O$1,0))),0)+IF($I82&gt;0,$I82*(INDEX(ESPN!$B$2:$K$246,'Aggregate (FBNinja)'!$E82,MATCH('Aggregate (FBNinja)'!O$2,ESPN!$B$1:$K$1,0))),0)</f>
        <v>1.8</v>
      </c>
      <c r="P82">
        <f>IF($F82&gt;0,$F82*(INDEX(DFBP!$D$2:$Z$401,'Aggregate (FBNinja)'!$B82,MATCH('Aggregate (FBNinja)'!P$2,DFBP!$D$1:$Z$1,0))),0)+IF($G82&gt;0,$G82*(INDEX(FBNinja!$J$2:$AE$409,'Aggregate (FBNinja)'!$C82,MATCH('Aggregate (FBNinja)'!P$2,FBNinja!$J$1:$AE$1,0))),0)+IF($H82&gt;0,$H82*(INDEX(HTBB!$F$2:$O$303,'Aggregate (FBNinja)'!$D82,MATCH('Aggregate (FBNinja)'!P$2,HTBB!$F$1:$O$1,0))),0)+IF($I82&gt;0,$I82*(INDEX(ESPN!$B$2:$K$246,'Aggregate (FBNinja)'!$E82,MATCH('Aggregate (FBNinja)'!P$2,ESPN!$B$1:$K$1,0))),0)</f>
        <v>3.29</v>
      </c>
      <c r="Q82">
        <f>IF($F82&gt;0,$F82*(INDEX(DFBP!$D$2:$Z$401,'Aggregate (FBNinja)'!$B82,MATCH('Aggregate (FBNinja)'!Q$2,DFBP!$D$1:$Z$1,0))),0)+IF($G82&gt;0,$G82*(INDEX(FBNinja!$J$2:$AE$409,'Aggregate (FBNinja)'!$C82,MATCH('Aggregate (FBNinja)'!Q$2,FBNinja!$J$1:$AE$1,0))),0)+IF($H82&gt;0,$H82*(INDEX(HTBB!$F$2:$O$303,'Aggregate (FBNinja)'!$D82,MATCH('Aggregate (FBNinja)'!Q$2,HTBB!$F$1:$O$1,0))),0)+IF($I82&gt;0,$I82*(INDEX(ESPN!$B$2:$K$246,'Aggregate (FBNinja)'!$E82,MATCH('Aggregate (FBNinja)'!Q$2,ESPN!$B$1:$K$1,0))),0)</f>
        <v>2.73</v>
      </c>
      <c r="R82">
        <f>IF($F82&gt;0,$F82*(INDEX(DFBP!$D$2:$Z$401,'Aggregate (FBNinja)'!$B82,MATCH('Aggregate (FBNinja)'!R$2,DFBP!$D$1:$Z$1,0))),0)+IF($G82&gt;0,$G82*(INDEX(FBNinja!$J$2:$AE$409,'Aggregate (FBNinja)'!$C82,MATCH('Aggregate (FBNinja)'!R$2,FBNinja!$J$1:$AE$1,0))),0)+IF($H82&gt;0,$H82*(INDEX(HTBB!$F$2:$O$303,'Aggregate (FBNinja)'!$D82,MATCH('Aggregate (FBNinja)'!R$2,HTBB!$F$1:$O$1,0))),0)+IF($I82&gt;0,$I82*(INDEX(ESPN!$B$2:$K$246,'Aggregate (FBNinja)'!$E82,MATCH('Aggregate (FBNinja)'!R$2,ESPN!$B$1:$K$1,0))),0)</f>
        <v>1.2</v>
      </c>
      <c r="S82">
        <f>IF($F82&gt;0,$F82*(INDEX(DFBP!$D$2:$Z$401,'Aggregate (FBNinja)'!$B82,MATCH('Aggregate (FBNinja)'!S$2,DFBP!$D$1:$Z$1,0))),0)+IF($G82&gt;0,$G82*(INDEX(FBNinja!$J$2:$AE$409,'Aggregate (FBNinja)'!$C82,MATCH('Aggregate (FBNinja)'!S$2,FBNinja!$J$1:$AE$1,0))),0)+IF($H82&gt;0,$H82*(INDEX(HTBB!$F$2:$O$303,'Aggregate (FBNinja)'!$D82,MATCH('Aggregate (FBNinja)'!S$2,HTBB!$F$1:$O$1,0))),0)+IF($I82&gt;0,$I82*(INDEX(ESPN!$B$2:$K$246,'Aggregate (FBNinja)'!$E82,MATCH('Aggregate (FBNinja)'!S$2,ESPN!$B$1:$K$1,0))),0)</f>
        <v>0.13</v>
      </c>
      <c r="T82" s="5">
        <f t="shared" si="1"/>
        <v>14.530098700000002</v>
      </c>
      <c r="V82">
        <f>IF(F82&gt;0,($F82/SUM($F82:$G82,$I82))*INDEX(DFBP!$B$2:$B$401,B82),0)+IF(G82&gt;0,($G82/SUM($F82:$G82,$I82))*INDEX(FBNinja!$H$2:$H$409,C82),0)+IF(I82&gt;0,($I82/SUM($F82:$G82,$I82))*INDEX(ESPN!$L$2:$L$246,E82),0)</f>
        <v>68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236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1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(FBNinja)'!$B83,MATCH('Aggregate (FBNinja)'!K$2,DFBP!$D$1:$Z$1,0))),0)+IF($G83&gt;0,($G83/SUM($F83:$G83,$I83))*(INDEX(FBNinja!$J$2:$AE$409,'Aggregate (FBNinja)'!$C83,MATCH('Aggregate (FBNinja)'!K$2,FBNinja!$J$1:$AE$1,0))),0)+IF($I83&gt;0,($I83/SUM($F83:$G83,$I83))*(INDEX(ESPN!$B$2:$K$246,'Aggregate (FBNinja)'!$E83,MATCH('Aggregate (FBNinja)'!K$2,ESPN!$B$1:$K$1,0))),0)</f>
        <v>2.6500239999999997</v>
      </c>
      <c r="L83" s="5">
        <f>IF($F83&gt;0,($F83/SUM($F83:$G83,$I83))*(INDEX(DFBP!$D$2:$Z$401,'Aggregate (FBNinja)'!$B83,MATCH('Aggregate (FBNinja)'!L$2,DFBP!$D$1:$Z$1,0))),0)+IF($G83&gt;0,($G83/SUM($F83:$G83,$I83))*(INDEX(FBNinja!$J$2:$AE$409,'Aggregate (FBNinja)'!$C83,MATCH('Aggregate (FBNinja)'!L$2,FBNinja!$J$1:$AE$1,0))),0)+IF($I83&gt;0,($I83/SUM($F83:$G83,$I83))*(INDEX(ESPN!$B$2:$K$246,'Aggregate (FBNinja)'!$E83,MATCH('Aggregate (FBNinja)'!L$2,ESPN!$B$1:$K$1,0))),0)</f>
        <v>6.64</v>
      </c>
      <c r="M83" s="5">
        <f>IF($F83&gt;0,($F83/SUM($F83:$G83,$I83))*(INDEX(DFBP!$D$2:$Z$401,'Aggregate (FBNinja)'!$B83,MATCH('Aggregate (FBNinja)'!M$2,DFBP!$D$1:$Z$1,0))),0)+IF($G83&gt;0,($G83/SUM($F83:$G83,$I83))*(INDEX(FBNinja!$J$2:$AE$409,'Aggregate (FBNinja)'!$C83,MATCH('Aggregate (FBNinja)'!M$2,FBNinja!$J$1:$AE$1,0))),0)+IF($I83&gt;0,($I83/SUM($F83:$G83,$I83))*(INDEX(ESPN!$B$2:$K$246,'Aggregate (FBNinja)'!$E83,MATCH('Aggregate (FBNinja)'!M$2,ESPN!$B$1:$K$1,0))),0)</f>
        <v>0.55999830000000006</v>
      </c>
      <c r="N83" s="5">
        <f>IF($F83&gt;0,($F83/SUM($F83:$G83,$I83))*(INDEX(DFBP!$D$2:$Z$401,'Aggregate (FBNinja)'!$B83,MATCH('Aggregate (FBNinja)'!N$2,DFBP!$D$1:$Z$1,0))),0)+IF($G83&gt;0,($G83/SUM($F83:$G83,$I83))*(INDEX(FBNinja!$J$2:$AE$409,'Aggregate (FBNinja)'!$C83,MATCH('Aggregate (FBNinja)'!N$2,FBNinja!$J$1:$AE$1,0))),0)+IF($I83&gt;0,($I83/SUM($F83:$G83,$I83))*(INDEX(ESPN!$B$2:$K$246,'Aggregate (FBNinja)'!$E83,MATCH('Aggregate (FBNinja)'!N$2,ESPN!$B$1:$K$1,0))),0)</f>
        <v>0.71</v>
      </c>
      <c r="O83">
        <f>IF($F83&gt;0,$F83*(INDEX(DFBP!$D$2:$Z$401,'Aggregate (FBNinja)'!$B83,MATCH('Aggregate (FBNinja)'!O$2,DFBP!$D$1:$Z$1,0))),0)+IF($G83&gt;0,$G83*(INDEX(FBNinja!$J$2:$AE$409,'Aggregate (FBNinja)'!$C83,MATCH('Aggregate (FBNinja)'!O$2,FBNinja!$J$1:$AE$1,0))),0)+IF($H83&gt;0,$H83*(INDEX(HTBB!$F$2:$O$303,'Aggregate (FBNinja)'!$D83,MATCH('Aggregate (FBNinja)'!O$2,HTBB!$F$1:$O$1,0))),0)+IF($I83&gt;0,$I83*(INDEX(ESPN!$B$2:$K$246,'Aggregate (FBNinja)'!$E83,MATCH('Aggregate (FBNinja)'!O$2,ESPN!$B$1:$K$1,0))),0)</f>
        <v>1.65</v>
      </c>
      <c r="P83">
        <f>IF($F83&gt;0,$F83*(INDEX(DFBP!$D$2:$Z$401,'Aggregate (FBNinja)'!$B83,MATCH('Aggregate (FBNinja)'!P$2,DFBP!$D$1:$Z$1,0))),0)+IF($G83&gt;0,$G83*(INDEX(FBNinja!$J$2:$AE$409,'Aggregate (FBNinja)'!$C83,MATCH('Aggregate (FBNinja)'!P$2,FBNinja!$J$1:$AE$1,0))),0)+IF($H83&gt;0,$H83*(INDEX(HTBB!$F$2:$O$303,'Aggregate (FBNinja)'!$D83,MATCH('Aggregate (FBNinja)'!P$2,HTBB!$F$1:$O$1,0))),0)+IF($I83&gt;0,$I83*(INDEX(ESPN!$B$2:$K$246,'Aggregate (FBNinja)'!$E83,MATCH('Aggregate (FBNinja)'!P$2,ESPN!$B$1:$K$1,0))),0)</f>
        <v>2.59</v>
      </c>
      <c r="Q83">
        <f>IF($F83&gt;0,$F83*(INDEX(DFBP!$D$2:$Z$401,'Aggregate (FBNinja)'!$B83,MATCH('Aggregate (FBNinja)'!Q$2,DFBP!$D$1:$Z$1,0))),0)+IF($G83&gt;0,$G83*(INDEX(FBNinja!$J$2:$AE$409,'Aggregate (FBNinja)'!$C83,MATCH('Aggregate (FBNinja)'!Q$2,FBNinja!$J$1:$AE$1,0))),0)+IF($H83&gt;0,$H83*(INDEX(HTBB!$F$2:$O$303,'Aggregate (FBNinja)'!$D83,MATCH('Aggregate (FBNinja)'!Q$2,HTBB!$F$1:$O$1,0))),0)+IF($I83&gt;0,$I83*(INDEX(ESPN!$B$2:$K$246,'Aggregate (FBNinja)'!$E83,MATCH('Aggregate (FBNinja)'!Q$2,ESPN!$B$1:$K$1,0))),0)</f>
        <v>0.76</v>
      </c>
      <c r="R83">
        <f>IF($F83&gt;0,$F83*(INDEX(DFBP!$D$2:$Z$401,'Aggregate (FBNinja)'!$B83,MATCH('Aggregate (FBNinja)'!R$2,DFBP!$D$1:$Z$1,0))),0)+IF($G83&gt;0,$G83*(INDEX(FBNinja!$J$2:$AE$409,'Aggregate (FBNinja)'!$C83,MATCH('Aggregate (FBNinja)'!R$2,FBNinja!$J$1:$AE$1,0))),0)+IF($H83&gt;0,$H83*(INDEX(HTBB!$F$2:$O$303,'Aggregate (FBNinja)'!$D83,MATCH('Aggregate (FBNinja)'!R$2,HTBB!$F$1:$O$1,0))),0)+IF($I83&gt;0,$I83*(INDEX(ESPN!$B$2:$K$246,'Aggregate (FBNinja)'!$E83,MATCH('Aggregate (FBNinja)'!R$2,ESPN!$B$1:$K$1,0))),0)</f>
        <v>0.19</v>
      </c>
      <c r="S83">
        <f>IF($F83&gt;0,$F83*(INDEX(DFBP!$D$2:$Z$401,'Aggregate (FBNinja)'!$B83,MATCH('Aggregate (FBNinja)'!S$2,DFBP!$D$1:$Z$1,0))),0)+IF($G83&gt;0,$G83*(INDEX(FBNinja!$J$2:$AE$409,'Aggregate (FBNinja)'!$C83,MATCH('Aggregate (FBNinja)'!S$2,FBNinja!$J$1:$AE$1,0))),0)+IF($H83&gt;0,$H83*(INDEX(HTBB!$F$2:$O$303,'Aggregate (FBNinja)'!$D83,MATCH('Aggregate (FBNinja)'!S$2,HTBB!$F$1:$O$1,0))),0)+IF($I83&gt;0,$I83*(INDEX(ESPN!$B$2:$K$246,'Aggregate (FBNinja)'!$E83,MATCH('Aggregate (FBNinja)'!S$2,ESPN!$B$1:$K$1,0))),0)</f>
        <v>0.21</v>
      </c>
      <c r="T83" s="5">
        <f t="shared" si="1"/>
        <v>7.5100462999999991</v>
      </c>
      <c r="V83">
        <f>IF(F83&gt;0,($F83/SUM($F83:$G83,$I83))*INDEX(DFBP!$B$2:$B$401,B83),0)+IF(G83&gt;0,($G83/SUM($F83:$G83,$I83))*INDEX(FBNinja!$H$2:$H$409,C83),0)+IF(I83&gt;0,($I83/SUM($F83:$G83,$I83))*INDEX(ESPN!$L$2:$L$246,E83),0)</f>
        <v>75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145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1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(FBNinja)'!$B84,MATCH('Aggregate (FBNinja)'!K$2,DFBP!$D$1:$Z$1,0))),0)+IF($G84&gt;0,($G84/SUM($F84:$G84,$I84))*(INDEX(FBNinja!$J$2:$AE$409,'Aggregate (FBNinja)'!$C84,MATCH('Aggregate (FBNinja)'!K$2,FBNinja!$J$1:$AE$1,0))),0)+IF($I84&gt;0,($I84/SUM($F84:$G84,$I84))*(INDEX(ESPN!$B$2:$K$246,'Aggregate (FBNinja)'!$E84,MATCH('Aggregate (FBNinja)'!K$2,ESPN!$B$1:$K$1,0))),0)</f>
        <v>3.0699671999999998</v>
      </c>
      <c r="L84" s="5">
        <f>IF($F84&gt;0,($F84/SUM($F84:$G84,$I84))*(INDEX(DFBP!$D$2:$Z$401,'Aggregate (FBNinja)'!$B84,MATCH('Aggregate (FBNinja)'!L$2,DFBP!$D$1:$Z$1,0))),0)+IF($G84&gt;0,($G84/SUM($F84:$G84,$I84))*(INDEX(FBNinja!$J$2:$AE$409,'Aggregate (FBNinja)'!$C84,MATCH('Aggregate (FBNinja)'!L$2,FBNinja!$J$1:$AE$1,0))),0)+IF($I84&gt;0,($I84/SUM($F84:$G84,$I84))*(INDEX(ESPN!$B$2:$K$246,'Aggregate (FBNinja)'!$E84,MATCH('Aggregate (FBNinja)'!L$2,ESPN!$B$1:$K$1,0))),0)</f>
        <v>7.44</v>
      </c>
      <c r="M84" s="5">
        <f>IF($F84&gt;0,($F84/SUM($F84:$G84,$I84))*(INDEX(DFBP!$D$2:$Z$401,'Aggregate (FBNinja)'!$B84,MATCH('Aggregate (FBNinja)'!M$2,DFBP!$D$1:$Z$1,0))),0)+IF($G84&gt;0,($G84/SUM($F84:$G84,$I84))*(INDEX(FBNinja!$J$2:$AE$409,'Aggregate (FBNinja)'!$C84,MATCH('Aggregate (FBNinja)'!M$2,FBNinja!$J$1:$AE$1,0))),0)+IF($I84&gt;0,($I84/SUM($F84:$G84,$I84))*(INDEX(ESPN!$B$2:$K$246,'Aggregate (FBNinja)'!$E84,MATCH('Aggregate (FBNinja)'!M$2,ESPN!$B$1:$K$1,0))),0)</f>
        <v>0.43999760000000004</v>
      </c>
      <c r="N84" s="5">
        <f>IF($F84&gt;0,($F84/SUM($F84:$G84,$I84))*(INDEX(DFBP!$D$2:$Z$401,'Aggregate (FBNinja)'!$B84,MATCH('Aggregate (FBNinja)'!N$2,DFBP!$D$1:$Z$1,0))),0)+IF($G84&gt;0,($G84/SUM($F84:$G84,$I84))*(INDEX(FBNinja!$J$2:$AE$409,'Aggregate (FBNinja)'!$C84,MATCH('Aggregate (FBNinja)'!N$2,FBNinja!$J$1:$AE$1,0))),0)+IF($I84&gt;0,($I84/SUM($F84:$G84,$I84))*(INDEX(ESPN!$B$2:$K$246,'Aggregate (FBNinja)'!$E84,MATCH('Aggregate (FBNinja)'!N$2,ESPN!$B$1:$K$1,0))),0)</f>
        <v>0.56000000000000005</v>
      </c>
      <c r="O84">
        <f>IF($F84&gt;0,$F84*(INDEX(DFBP!$D$2:$Z$401,'Aggregate (FBNinja)'!$B84,MATCH('Aggregate (FBNinja)'!O$2,DFBP!$D$1:$Z$1,0))),0)+IF($G84&gt;0,$G84*(INDEX(FBNinja!$J$2:$AE$409,'Aggregate (FBNinja)'!$C84,MATCH('Aggregate (FBNinja)'!O$2,FBNinja!$J$1:$AE$1,0))),0)+IF($H84&gt;0,$H84*(INDEX(HTBB!$F$2:$O$303,'Aggregate (FBNinja)'!$D84,MATCH('Aggregate (FBNinja)'!O$2,HTBB!$F$1:$O$1,0))),0)+IF($I84&gt;0,$I84*(INDEX(ESPN!$B$2:$K$246,'Aggregate (FBNinja)'!$E84,MATCH('Aggregate (FBNinja)'!O$2,ESPN!$B$1:$K$1,0))),0)</f>
        <v>1.96</v>
      </c>
      <c r="P84">
        <f>IF($F84&gt;0,$F84*(INDEX(DFBP!$D$2:$Z$401,'Aggregate (FBNinja)'!$B84,MATCH('Aggregate (FBNinja)'!P$2,DFBP!$D$1:$Z$1,0))),0)+IF($G84&gt;0,$G84*(INDEX(FBNinja!$J$2:$AE$409,'Aggregate (FBNinja)'!$C84,MATCH('Aggregate (FBNinja)'!P$2,FBNinja!$J$1:$AE$1,0))),0)+IF($H84&gt;0,$H84*(INDEX(HTBB!$F$2:$O$303,'Aggregate (FBNinja)'!$D84,MATCH('Aggregate (FBNinja)'!P$2,HTBB!$F$1:$O$1,0))),0)+IF($I84&gt;0,$I84*(INDEX(ESPN!$B$2:$K$246,'Aggregate (FBNinja)'!$E84,MATCH('Aggregate (FBNinja)'!P$2,ESPN!$B$1:$K$1,0))),0)</f>
        <v>2.94</v>
      </c>
      <c r="Q84">
        <f>IF($F84&gt;0,$F84*(INDEX(DFBP!$D$2:$Z$401,'Aggregate (FBNinja)'!$B84,MATCH('Aggregate (FBNinja)'!Q$2,DFBP!$D$1:$Z$1,0))),0)+IF($G84&gt;0,$G84*(INDEX(FBNinja!$J$2:$AE$409,'Aggregate (FBNinja)'!$C84,MATCH('Aggregate (FBNinja)'!Q$2,FBNinja!$J$1:$AE$1,0))),0)+IF($H84&gt;0,$H84*(INDEX(HTBB!$F$2:$O$303,'Aggregate (FBNinja)'!$D84,MATCH('Aggregate (FBNinja)'!Q$2,HTBB!$F$1:$O$1,0))),0)+IF($I84&gt;0,$I84*(INDEX(ESPN!$B$2:$K$246,'Aggregate (FBNinja)'!$E84,MATCH('Aggregate (FBNinja)'!Q$2,ESPN!$B$1:$K$1,0))),0)</f>
        <v>2.06</v>
      </c>
      <c r="R84">
        <f>IF($F84&gt;0,$F84*(INDEX(DFBP!$D$2:$Z$401,'Aggregate (FBNinja)'!$B84,MATCH('Aggregate (FBNinja)'!R$2,DFBP!$D$1:$Z$1,0))),0)+IF($G84&gt;0,$G84*(INDEX(FBNinja!$J$2:$AE$409,'Aggregate (FBNinja)'!$C84,MATCH('Aggregate (FBNinja)'!R$2,FBNinja!$J$1:$AE$1,0))),0)+IF($H84&gt;0,$H84*(INDEX(HTBB!$F$2:$O$303,'Aggregate (FBNinja)'!$D84,MATCH('Aggregate (FBNinja)'!R$2,HTBB!$F$1:$O$1,0))),0)+IF($I84&gt;0,$I84*(INDEX(ESPN!$B$2:$K$246,'Aggregate (FBNinja)'!$E84,MATCH('Aggregate (FBNinja)'!R$2,ESPN!$B$1:$K$1,0))),0)</f>
        <v>0.96</v>
      </c>
      <c r="S84">
        <f>IF($F84&gt;0,$F84*(INDEX(DFBP!$D$2:$Z$401,'Aggregate (FBNinja)'!$B84,MATCH('Aggregate (FBNinja)'!S$2,DFBP!$D$1:$Z$1,0))),0)+IF($G84&gt;0,$G84*(INDEX(FBNinja!$J$2:$AE$409,'Aggregate (FBNinja)'!$C84,MATCH('Aggregate (FBNinja)'!S$2,FBNinja!$J$1:$AE$1,0))),0)+IF($H84&gt;0,$H84*(INDEX(HTBB!$F$2:$O$303,'Aggregate (FBNinja)'!$D84,MATCH('Aggregate (FBNinja)'!S$2,HTBB!$F$1:$O$1,0))),0)+IF($I84&gt;0,$I84*(INDEX(ESPN!$B$2:$K$246,'Aggregate (FBNinja)'!$E84,MATCH('Aggregate (FBNinja)'!S$2,ESPN!$B$1:$K$1,0))),0)</f>
        <v>0.76</v>
      </c>
      <c r="T84" s="5">
        <f t="shared" si="1"/>
        <v>8.5399319999999985</v>
      </c>
      <c r="V84">
        <f>IF(F84&gt;0,($F84/SUM($F84:$G84,$I84))*INDEX(DFBP!$B$2:$B$401,B84),0)+IF(G84&gt;0,($G84/SUM($F84:$G84,$I84))*INDEX(FBNinja!$H$2:$H$409,C84),0)+IF(I84&gt;0,($I84/SUM($F84:$G84,$I84))*INDEX(ESPN!$L$2:$L$246,E84),0)</f>
        <v>75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244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1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(FBNinja)'!$B85,MATCH('Aggregate (FBNinja)'!K$2,DFBP!$D$1:$Z$1,0))),0)+IF($G85&gt;0,($G85/SUM($F85:$G85,$I85))*(INDEX(FBNinja!$J$2:$AE$409,'Aggregate (FBNinja)'!$C85,MATCH('Aggregate (FBNinja)'!K$2,FBNinja!$J$1:$AE$1,0))),0)+IF($I85&gt;0,($I85/SUM($F85:$G85,$I85))*(INDEX(ESPN!$B$2:$K$246,'Aggregate (FBNinja)'!$E85,MATCH('Aggregate (FBNinja)'!K$2,ESPN!$B$1:$K$1,0))),0)</f>
        <v>3.1199910000000006</v>
      </c>
      <c r="L85" s="5">
        <f>IF($F85&gt;0,($F85/SUM($F85:$G85,$I85))*(INDEX(DFBP!$D$2:$Z$401,'Aggregate (FBNinja)'!$B85,MATCH('Aggregate (FBNinja)'!L$2,DFBP!$D$1:$Z$1,0))),0)+IF($G85&gt;0,($G85/SUM($F85:$G85,$I85))*(INDEX(FBNinja!$J$2:$AE$409,'Aggregate (FBNinja)'!$C85,MATCH('Aggregate (FBNinja)'!L$2,FBNinja!$J$1:$AE$1,0))),0)+IF($I85&gt;0,($I85/SUM($F85:$G85,$I85))*(INDEX(ESPN!$B$2:$K$246,'Aggregate (FBNinja)'!$E85,MATCH('Aggregate (FBNinja)'!L$2,ESPN!$B$1:$K$1,0))),0)</f>
        <v>7.07</v>
      </c>
      <c r="M85" s="5">
        <f>IF($F85&gt;0,($F85/SUM($F85:$G85,$I85))*(INDEX(DFBP!$D$2:$Z$401,'Aggregate (FBNinja)'!$B85,MATCH('Aggregate (FBNinja)'!M$2,DFBP!$D$1:$Z$1,0))),0)+IF($G85&gt;0,($G85/SUM($F85:$G85,$I85))*(INDEX(FBNinja!$J$2:$AE$409,'Aggregate (FBNinja)'!$C85,MATCH('Aggregate (FBNinja)'!M$2,FBNinja!$J$1:$AE$1,0))),0)+IF($I85&gt;0,($I85/SUM($F85:$G85,$I85))*(INDEX(ESPN!$B$2:$K$246,'Aggregate (FBNinja)'!$E85,MATCH('Aggregate (FBNinja)'!M$2,ESPN!$B$1:$K$1,0))),0)</f>
        <v>1.2699918000000001</v>
      </c>
      <c r="N85" s="5">
        <f>IF($F85&gt;0,($F85/SUM($F85:$G85,$I85))*(INDEX(DFBP!$D$2:$Z$401,'Aggregate (FBNinja)'!$B85,MATCH('Aggregate (FBNinja)'!N$2,DFBP!$D$1:$Z$1,0))),0)+IF($G85&gt;0,($G85/SUM($F85:$G85,$I85))*(INDEX(FBNinja!$J$2:$AE$409,'Aggregate (FBNinja)'!$C85,MATCH('Aggregate (FBNinja)'!N$2,FBNinja!$J$1:$AE$1,0))),0)+IF($I85&gt;0,($I85/SUM($F85:$G85,$I85))*(INDEX(ESPN!$B$2:$K$246,'Aggregate (FBNinja)'!$E85,MATCH('Aggregate (FBNinja)'!N$2,ESPN!$B$1:$K$1,0))),0)</f>
        <v>1.87</v>
      </c>
      <c r="O85">
        <f>IF($F85&gt;0,$F85*(INDEX(DFBP!$D$2:$Z$401,'Aggregate (FBNinja)'!$B85,MATCH('Aggregate (FBNinja)'!O$2,DFBP!$D$1:$Z$1,0))),0)+IF($G85&gt;0,$G85*(INDEX(FBNinja!$J$2:$AE$409,'Aggregate (FBNinja)'!$C85,MATCH('Aggregate (FBNinja)'!O$2,FBNinja!$J$1:$AE$1,0))),0)+IF($H85&gt;0,$H85*(INDEX(HTBB!$F$2:$O$303,'Aggregate (FBNinja)'!$D85,MATCH('Aggregate (FBNinja)'!O$2,HTBB!$F$1:$O$1,0))),0)+IF($I85&gt;0,$I85*(INDEX(ESPN!$B$2:$K$246,'Aggregate (FBNinja)'!$E85,MATCH('Aggregate (FBNinja)'!O$2,ESPN!$B$1:$K$1,0))),0)</f>
        <v>0.56000000000000005</v>
      </c>
      <c r="P85">
        <f>IF($F85&gt;0,$F85*(INDEX(DFBP!$D$2:$Z$401,'Aggregate (FBNinja)'!$B85,MATCH('Aggregate (FBNinja)'!P$2,DFBP!$D$1:$Z$1,0))),0)+IF($G85&gt;0,$G85*(INDEX(FBNinja!$J$2:$AE$409,'Aggregate (FBNinja)'!$C85,MATCH('Aggregate (FBNinja)'!P$2,FBNinja!$J$1:$AE$1,0))),0)+IF($H85&gt;0,$H85*(INDEX(HTBB!$F$2:$O$303,'Aggregate (FBNinja)'!$D85,MATCH('Aggregate (FBNinja)'!P$2,HTBB!$F$1:$O$1,0))),0)+IF($I85&gt;0,$I85*(INDEX(ESPN!$B$2:$K$246,'Aggregate (FBNinja)'!$E85,MATCH('Aggregate (FBNinja)'!P$2,ESPN!$B$1:$K$1,0))),0)</f>
        <v>2.73</v>
      </c>
      <c r="Q85">
        <f>IF($F85&gt;0,$F85*(INDEX(DFBP!$D$2:$Z$401,'Aggregate (FBNinja)'!$B85,MATCH('Aggregate (FBNinja)'!Q$2,DFBP!$D$1:$Z$1,0))),0)+IF($G85&gt;0,$G85*(INDEX(FBNinja!$J$2:$AE$409,'Aggregate (FBNinja)'!$C85,MATCH('Aggregate (FBNinja)'!Q$2,FBNinja!$J$1:$AE$1,0))),0)+IF($H85&gt;0,$H85*(INDEX(HTBB!$F$2:$O$303,'Aggregate (FBNinja)'!$D85,MATCH('Aggregate (FBNinja)'!Q$2,HTBB!$F$1:$O$1,0))),0)+IF($I85&gt;0,$I85*(INDEX(ESPN!$B$2:$K$246,'Aggregate (FBNinja)'!$E85,MATCH('Aggregate (FBNinja)'!Q$2,ESPN!$B$1:$K$1,0))),0)</f>
        <v>1.23</v>
      </c>
      <c r="R85">
        <f>IF($F85&gt;0,$F85*(INDEX(DFBP!$D$2:$Z$401,'Aggregate (FBNinja)'!$B85,MATCH('Aggregate (FBNinja)'!R$2,DFBP!$D$1:$Z$1,0))),0)+IF($G85&gt;0,$G85*(INDEX(FBNinja!$J$2:$AE$409,'Aggregate (FBNinja)'!$C85,MATCH('Aggregate (FBNinja)'!R$2,FBNinja!$J$1:$AE$1,0))),0)+IF($H85&gt;0,$H85*(INDEX(HTBB!$F$2:$O$303,'Aggregate (FBNinja)'!$D85,MATCH('Aggregate (FBNinja)'!R$2,HTBB!$F$1:$O$1,0))),0)+IF($I85&gt;0,$I85*(INDEX(ESPN!$B$2:$K$246,'Aggregate (FBNinja)'!$E85,MATCH('Aggregate (FBNinja)'!R$2,ESPN!$B$1:$K$1,0))),0)</f>
        <v>0.51</v>
      </c>
      <c r="S85">
        <f>IF($F85&gt;0,$F85*(INDEX(DFBP!$D$2:$Z$401,'Aggregate (FBNinja)'!$B85,MATCH('Aggregate (FBNinja)'!S$2,DFBP!$D$1:$Z$1,0))),0)+IF($G85&gt;0,$G85*(INDEX(FBNinja!$J$2:$AE$409,'Aggregate (FBNinja)'!$C85,MATCH('Aggregate (FBNinja)'!S$2,FBNinja!$J$1:$AE$1,0))),0)+IF($H85&gt;0,$H85*(INDEX(HTBB!$F$2:$O$303,'Aggregate (FBNinja)'!$D85,MATCH('Aggregate (FBNinja)'!S$2,HTBB!$F$1:$O$1,0))),0)+IF($I85&gt;0,$I85*(INDEX(ESPN!$B$2:$K$246,'Aggregate (FBNinja)'!$E85,MATCH('Aggregate (FBNinja)'!S$2,ESPN!$B$1:$K$1,0))),0)</f>
        <v>0.23</v>
      </c>
      <c r="T85" s="5">
        <f t="shared" si="1"/>
        <v>8.0699738000000014</v>
      </c>
      <c r="V85">
        <f>IF(F85&gt;0,($F85/SUM($F85:$G85,$I85))*INDEX(DFBP!$B$2:$B$401,B85),0)+IF(G85&gt;0,($G85/SUM($F85:$G85,$I85))*INDEX(FBNinja!$H$2:$H$409,C85),0)+IF(I85&gt;0,($I85/SUM($F85:$G85,$I85))*INDEX(ESPN!$L$2:$L$246,E85),0)</f>
        <v>25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174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1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(FBNinja)'!$B86,MATCH('Aggregate (FBNinja)'!K$2,DFBP!$D$1:$Z$1,0))),0)+IF($G86&gt;0,($G86/SUM($F86:$G86,$I86))*(INDEX(FBNinja!$J$2:$AE$409,'Aggregate (FBNinja)'!$C86,MATCH('Aggregate (FBNinja)'!K$2,FBNinja!$J$1:$AE$1,0))),0)+IF($I86&gt;0,($I86/SUM($F86:$G86,$I86))*(INDEX(ESPN!$B$2:$K$246,'Aggregate (FBNinja)'!$E86,MATCH('Aggregate (FBNinja)'!K$2,ESPN!$B$1:$K$1,0))),0)</f>
        <v>3.4499899999999997</v>
      </c>
      <c r="L86" s="5">
        <f>IF($F86&gt;0,($F86/SUM($F86:$G86,$I86))*(INDEX(DFBP!$D$2:$Z$401,'Aggregate (FBNinja)'!$B86,MATCH('Aggregate (FBNinja)'!L$2,DFBP!$D$1:$Z$1,0))),0)+IF($G86&gt;0,($G86/SUM($F86:$G86,$I86))*(INDEX(FBNinja!$J$2:$AE$409,'Aggregate (FBNinja)'!$C86,MATCH('Aggregate (FBNinja)'!L$2,FBNinja!$J$1:$AE$1,0))),0)+IF($I86&gt;0,($I86/SUM($F86:$G86,$I86))*(INDEX(ESPN!$B$2:$K$246,'Aggregate (FBNinja)'!$E86,MATCH('Aggregate (FBNinja)'!L$2,ESPN!$B$1:$K$1,0))),0)</f>
        <v>7.75</v>
      </c>
      <c r="M86" s="5">
        <f>IF($F86&gt;0,($F86/SUM($F86:$G86,$I86))*(INDEX(DFBP!$D$2:$Z$401,'Aggregate (FBNinja)'!$B86,MATCH('Aggregate (FBNinja)'!M$2,DFBP!$D$1:$Z$1,0))),0)+IF($G86&gt;0,($G86/SUM($F86:$G86,$I86))*(INDEX(FBNinja!$J$2:$AE$409,'Aggregate (FBNinja)'!$C86,MATCH('Aggregate (FBNinja)'!M$2,FBNinja!$J$1:$AE$1,0))),0)+IF($I86&gt;0,($I86/SUM($F86:$G86,$I86))*(INDEX(ESPN!$B$2:$K$246,'Aggregate (FBNinja)'!$E86,MATCH('Aggregate (FBNinja)'!M$2,ESPN!$B$1:$K$1,0))),0)</f>
        <v>0.90999720000000006</v>
      </c>
      <c r="N86" s="5">
        <f>IF($F86&gt;0,($F86/SUM($F86:$G86,$I86))*(INDEX(DFBP!$D$2:$Z$401,'Aggregate (FBNinja)'!$B86,MATCH('Aggregate (FBNinja)'!N$2,DFBP!$D$1:$Z$1,0))),0)+IF($G86&gt;0,($G86/SUM($F86:$G86,$I86))*(INDEX(FBNinja!$J$2:$AE$409,'Aggregate (FBNinja)'!$C86,MATCH('Aggregate (FBNinja)'!N$2,FBNinja!$J$1:$AE$1,0))),0)+IF($I86&gt;0,($I86/SUM($F86:$G86,$I86))*(INDEX(ESPN!$B$2:$K$246,'Aggregate (FBNinja)'!$E86,MATCH('Aggregate (FBNinja)'!N$2,ESPN!$B$1:$K$1,0))),0)</f>
        <v>1.08</v>
      </c>
      <c r="O86">
        <f>IF($F86&gt;0,$F86*(INDEX(DFBP!$D$2:$Z$401,'Aggregate (FBNinja)'!$B86,MATCH('Aggregate (FBNinja)'!O$2,DFBP!$D$1:$Z$1,0))),0)+IF($G86&gt;0,$G86*(INDEX(FBNinja!$J$2:$AE$409,'Aggregate (FBNinja)'!$C86,MATCH('Aggregate (FBNinja)'!O$2,FBNinja!$J$1:$AE$1,0))),0)+IF($H86&gt;0,$H86*(INDEX(HTBB!$F$2:$O$303,'Aggregate (FBNinja)'!$D86,MATCH('Aggregate (FBNinja)'!O$2,HTBB!$F$1:$O$1,0))),0)+IF($I86&gt;0,$I86*(INDEX(ESPN!$B$2:$K$246,'Aggregate (FBNinja)'!$E86,MATCH('Aggregate (FBNinja)'!O$2,ESPN!$B$1:$K$1,0))),0)</f>
        <v>1.19</v>
      </c>
      <c r="P86">
        <f>IF($F86&gt;0,$F86*(INDEX(DFBP!$D$2:$Z$401,'Aggregate (FBNinja)'!$B86,MATCH('Aggregate (FBNinja)'!P$2,DFBP!$D$1:$Z$1,0))),0)+IF($G86&gt;0,$G86*(INDEX(FBNinja!$J$2:$AE$409,'Aggregate (FBNinja)'!$C86,MATCH('Aggregate (FBNinja)'!P$2,FBNinja!$J$1:$AE$1,0))),0)+IF($H86&gt;0,$H86*(INDEX(HTBB!$F$2:$O$303,'Aggregate (FBNinja)'!$D86,MATCH('Aggregate (FBNinja)'!P$2,HTBB!$F$1:$O$1,0))),0)+IF($I86&gt;0,$I86*(INDEX(ESPN!$B$2:$K$246,'Aggregate (FBNinja)'!$E86,MATCH('Aggregate (FBNinja)'!P$2,ESPN!$B$1:$K$1,0))),0)</f>
        <v>2.63</v>
      </c>
      <c r="Q86">
        <f>IF($F86&gt;0,$F86*(INDEX(DFBP!$D$2:$Z$401,'Aggregate (FBNinja)'!$B86,MATCH('Aggregate (FBNinja)'!Q$2,DFBP!$D$1:$Z$1,0))),0)+IF($G86&gt;0,$G86*(INDEX(FBNinja!$J$2:$AE$409,'Aggregate (FBNinja)'!$C86,MATCH('Aggregate (FBNinja)'!Q$2,FBNinja!$J$1:$AE$1,0))),0)+IF($H86&gt;0,$H86*(INDEX(HTBB!$F$2:$O$303,'Aggregate (FBNinja)'!$D86,MATCH('Aggregate (FBNinja)'!Q$2,HTBB!$F$1:$O$1,0))),0)+IF($I86&gt;0,$I86*(INDEX(ESPN!$B$2:$K$246,'Aggregate (FBNinja)'!$E86,MATCH('Aggregate (FBNinja)'!Q$2,ESPN!$B$1:$K$1,0))),0)</f>
        <v>1.97</v>
      </c>
      <c r="R86">
        <f>IF($F86&gt;0,$F86*(INDEX(DFBP!$D$2:$Z$401,'Aggregate (FBNinja)'!$B86,MATCH('Aggregate (FBNinja)'!R$2,DFBP!$D$1:$Z$1,0))),0)+IF($G86&gt;0,$G86*(INDEX(FBNinja!$J$2:$AE$409,'Aggregate (FBNinja)'!$C86,MATCH('Aggregate (FBNinja)'!R$2,FBNinja!$J$1:$AE$1,0))),0)+IF($H86&gt;0,$H86*(INDEX(HTBB!$F$2:$O$303,'Aggregate (FBNinja)'!$D86,MATCH('Aggregate (FBNinja)'!R$2,HTBB!$F$1:$O$1,0))),0)+IF($I86&gt;0,$I86*(INDEX(ESPN!$B$2:$K$246,'Aggregate (FBNinja)'!$E86,MATCH('Aggregate (FBNinja)'!R$2,ESPN!$B$1:$K$1,0))),0)</f>
        <v>0.89</v>
      </c>
      <c r="S86">
        <f>IF($F86&gt;0,$F86*(INDEX(DFBP!$D$2:$Z$401,'Aggregate (FBNinja)'!$B86,MATCH('Aggregate (FBNinja)'!S$2,DFBP!$D$1:$Z$1,0))),0)+IF($G86&gt;0,$G86*(INDEX(FBNinja!$J$2:$AE$409,'Aggregate (FBNinja)'!$C86,MATCH('Aggregate (FBNinja)'!S$2,FBNinja!$J$1:$AE$1,0))),0)+IF($H86&gt;0,$H86*(INDEX(HTBB!$F$2:$O$303,'Aggregate (FBNinja)'!$D86,MATCH('Aggregate (FBNinja)'!S$2,HTBB!$F$1:$O$1,0))),0)+IF($I86&gt;0,$I86*(INDEX(ESPN!$B$2:$K$246,'Aggregate (FBNinja)'!$E86,MATCH('Aggregate (FBNinja)'!S$2,ESPN!$B$1:$K$1,0))),0)</f>
        <v>0.24</v>
      </c>
      <c r="T86" s="5">
        <f t="shared" si="1"/>
        <v>8.9999771999999982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76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124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1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(FBNinja)'!$B87,MATCH('Aggregate (FBNinja)'!K$2,DFBP!$D$1:$Z$1,0))),0)+IF($G87&gt;0,($G87/SUM($F87:$G87,$I87))*(INDEX(FBNinja!$J$2:$AE$409,'Aggregate (FBNinja)'!$C87,MATCH('Aggregate (FBNinja)'!K$2,FBNinja!$J$1:$AE$1,0))),0)+IF($I87&gt;0,($I87/SUM($F87:$G87,$I87))*(INDEX(ESPN!$B$2:$K$246,'Aggregate (FBNinja)'!$E87,MATCH('Aggregate (FBNinja)'!K$2,ESPN!$B$1:$K$1,0))),0)</f>
        <v>3.5500153999999999</v>
      </c>
      <c r="L87" s="5">
        <f>IF($F87&gt;0,($F87/SUM($F87:$G87,$I87))*(INDEX(DFBP!$D$2:$Z$401,'Aggregate (FBNinja)'!$B87,MATCH('Aggregate (FBNinja)'!L$2,DFBP!$D$1:$Z$1,0))),0)+IF($G87&gt;0,($G87/SUM($F87:$G87,$I87))*(INDEX(FBNinja!$J$2:$AE$409,'Aggregate (FBNinja)'!$C87,MATCH('Aggregate (FBNinja)'!L$2,FBNinja!$J$1:$AE$1,0))),0)+IF($I87&gt;0,($I87/SUM($F87:$G87,$I87))*(INDEX(ESPN!$B$2:$K$246,'Aggregate (FBNinja)'!$E87,MATCH('Aggregate (FBNinja)'!L$2,ESPN!$B$1:$K$1,0))),0)</f>
        <v>8.5299999999999994</v>
      </c>
      <c r="M87" s="5">
        <f>IF($F87&gt;0,($F87/SUM($F87:$G87,$I87))*(INDEX(DFBP!$D$2:$Z$401,'Aggregate (FBNinja)'!$B87,MATCH('Aggregate (FBNinja)'!M$2,DFBP!$D$1:$Z$1,0))),0)+IF($G87&gt;0,($G87/SUM($F87:$G87,$I87))*(INDEX(FBNinja!$J$2:$AE$409,'Aggregate (FBNinja)'!$C87,MATCH('Aggregate (FBNinja)'!M$2,FBNinja!$J$1:$AE$1,0))),0)+IF($I87&gt;0,($I87/SUM($F87:$G87,$I87))*(INDEX(ESPN!$B$2:$K$246,'Aggregate (FBNinja)'!$E87,MATCH('Aggregate (FBNinja)'!M$2,ESPN!$B$1:$K$1,0))),0)</f>
        <v>0.91000419999999993</v>
      </c>
      <c r="N87" s="5">
        <f>IF($F87&gt;0,($F87/SUM($F87:$G87,$I87))*(INDEX(DFBP!$D$2:$Z$401,'Aggregate (FBNinja)'!$B87,MATCH('Aggregate (FBNinja)'!N$2,DFBP!$D$1:$Z$1,0))),0)+IF($G87&gt;0,($G87/SUM($F87:$G87,$I87))*(INDEX(FBNinja!$J$2:$AE$409,'Aggregate (FBNinja)'!$C87,MATCH('Aggregate (FBNinja)'!N$2,FBNinja!$J$1:$AE$1,0))),0)+IF($I87&gt;0,($I87/SUM($F87:$G87,$I87))*(INDEX(ESPN!$B$2:$K$246,'Aggregate (FBNinja)'!$E87,MATCH('Aggregate (FBNinja)'!N$2,ESPN!$B$1:$K$1,0))),0)</f>
        <v>1.18</v>
      </c>
      <c r="O87">
        <f>IF($F87&gt;0,$F87*(INDEX(DFBP!$D$2:$Z$401,'Aggregate (FBNinja)'!$B87,MATCH('Aggregate (FBNinja)'!O$2,DFBP!$D$1:$Z$1,0))),0)+IF($G87&gt;0,$G87*(INDEX(FBNinja!$J$2:$AE$409,'Aggregate (FBNinja)'!$C87,MATCH('Aggregate (FBNinja)'!O$2,FBNinja!$J$1:$AE$1,0))),0)+IF($H87&gt;0,$H87*(INDEX(HTBB!$F$2:$O$303,'Aggregate (FBNinja)'!$D87,MATCH('Aggregate (FBNinja)'!O$2,HTBB!$F$1:$O$1,0))),0)+IF($I87&gt;0,$I87*(INDEX(ESPN!$B$2:$K$246,'Aggregate (FBNinja)'!$E87,MATCH('Aggregate (FBNinja)'!O$2,ESPN!$B$1:$K$1,0))),0)</f>
        <v>2.0499999999999998</v>
      </c>
      <c r="P87">
        <f>IF($F87&gt;0,$F87*(INDEX(DFBP!$D$2:$Z$401,'Aggregate (FBNinja)'!$B87,MATCH('Aggregate (FBNinja)'!P$2,DFBP!$D$1:$Z$1,0))),0)+IF($G87&gt;0,$G87*(INDEX(FBNinja!$J$2:$AE$409,'Aggregate (FBNinja)'!$C87,MATCH('Aggregate (FBNinja)'!P$2,FBNinja!$J$1:$AE$1,0))),0)+IF($H87&gt;0,$H87*(INDEX(HTBB!$F$2:$O$303,'Aggregate (FBNinja)'!$D87,MATCH('Aggregate (FBNinja)'!P$2,HTBB!$F$1:$O$1,0))),0)+IF($I87&gt;0,$I87*(INDEX(ESPN!$B$2:$K$246,'Aggregate (FBNinja)'!$E87,MATCH('Aggregate (FBNinja)'!P$2,ESPN!$B$1:$K$1,0))),0)</f>
        <v>4</v>
      </c>
      <c r="Q87">
        <f>IF($F87&gt;0,$F87*(INDEX(DFBP!$D$2:$Z$401,'Aggregate (FBNinja)'!$B87,MATCH('Aggregate (FBNinja)'!Q$2,DFBP!$D$1:$Z$1,0))),0)+IF($G87&gt;0,$G87*(INDEX(FBNinja!$J$2:$AE$409,'Aggregate (FBNinja)'!$C87,MATCH('Aggregate (FBNinja)'!Q$2,FBNinja!$J$1:$AE$1,0))),0)+IF($H87&gt;0,$H87*(INDEX(HTBB!$F$2:$O$303,'Aggregate (FBNinja)'!$D87,MATCH('Aggregate (FBNinja)'!Q$2,HTBB!$F$1:$O$1,0))),0)+IF($I87&gt;0,$I87*(INDEX(ESPN!$B$2:$K$246,'Aggregate (FBNinja)'!$E87,MATCH('Aggregate (FBNinja)'!Q$2,ESPN!$B$1:$K$1,0))),0)</f>
        <v>4.38</v>
      </c>
      <c r="R87">
        <f>IF($F87&gt;0,$F87*(INDEX(DFBP!$D$2:$Z$401,'Aggregate (FBNinja)'!$B87,MATCH('Aggregate (FBNinja)'!R$2,DFBP!$D$1:$Z$1,0))),0)+IF($G87&gt;0,$G87*(INDEX(FBNinja!$J$2:$AE$409,'Aggregate (FBNinja)'!$C87,MATCH('Aggregate (FBNinja)'!R$2,FBNinja!$J$1:$AE$1,0))),0)+IF($H87&gt;0,$H87*(INDEX(HTBB!$F$2:$O$303,'Aggregate (FBNinja)'!$D87,MATCH('Aggregate (FBNinja)'!R$2,HTBB!$F$1:$O$1,0))),0)+IF($I87&gt;0,$I87*(INDEX(ESPN!$B$2:$K$246,'Aggregate (FBNinja)'!$E87,MATCH('Aggregate (FBNinja)'!R$2,ESPN!$B$1:$K$1,0))),0)</f>
        <v>1.52</v>
      </c>
      <c r="S87">
        <f>IF($F87&gt;0,$F87*(INDEX(DFBP!$D$2:$Z$401,'Aggregate (FBNinja)'!$B87,MATCH('Aggregate (FBNinja)'!S$2,DFBP!$D$1:$Z$1,0))),0)+IF($G87&gt;0,$G87*(INDEX(FBNinja!$J$2:$AE$409,'Aggregate (FBNinja)'!$C87,MATCH('Aggregate (FBNinja)'!S$2,FBNinja!$J$1:$AE$1,0))),0)+IF($H87&gt;0,$H87*(INDEX(HTBB!$F$2:$O$303,'Aggregate (FBNinja)'!$D87,MATCH('Aggregate (FBNinja)'!S$2,HTBB!$F$1:$O$1,0))),0)+IF($I87&gt;0,$I87*(INDEX(ESPN!$B$2:$K$246,'Aggregate (FBNinja)'!$E87,MATCH('Aggregate (FBNinja)'!S$2,ESPN!$B$1:$K$1,0))),0)</f>
        <v>0.39</v>
      </c>
      <c r="T87" s="5">
        <f t="shared" si="1"/>
        <v>10.060034999999999</v>
      </c>
      <c r="V87">
        <f>IF(F87&gt;0,($F87/SUM($F87:$G87,$I87))*INDEX(DFBP!$B$2:$B$401,B87),0)+IF(G87&gt;0,($G87/SUM($F87:$G87,$I87))*INDEX(FBNinja!$H$2:$H$409,C87),0)+IF(I87&gt;0,($I87/SUM($F87:$G87,$I87))*INDEX(ESPN!$L$2:$L$246,E87),0)</f>
        <v>72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1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(FBNinja)'!$B88,MATCH('Aggregate (FBNinja)'!K$2,DFBP!$D$1:$Z$1,0))),0)+IF($G88&gt;0,($G88/SUM($F88:$G88,$I88))*(INDEX(FBNinja!$J$2:$AE$409,'Aggregate (FBNinja)'!$C88,MATCH('Aggregate (FBNinja)'!K$2,FBNinja!$J$1:$AE$1,0))),0)+IF($I88&gt;0,($I88/SUM($F88:$G88,$I88))*(INDEX(ESPN!$B$2:$K$246,'Aggregate (FBNinja)'!$E88,MATCH('Aggregate (FBNinja)'!K$2,ESPN!$B$1:$K$1,0))),0)</f>
        <v>4.7699493999999998</v>
      </c>
      <c r="L88" s="5">
        <f>IF($F88&gt;0,($F88/SUM($F88:$G88,$I88))*(INDEX(DFBP!$D$2:$Z$401,'Aggregate (FBNinja)'!$B88,MATCH('Aggregate (FBNinja)'!L$2,DFBP!$D$1:$Z$1,0))),0)+IF($G88&gt;0,($G88/SUM($F88:$G88,$I88))*(INDEX(FBNinja!$J$2:$AE$409,'Aggregate (FBNinja)'!$C88,MATCH('Aggregate (FBNinja)'!L$2,FBNinja!$J$1:$AE$1,0))),0)+IF($I88&gt;0,($I88/SUM($F88:$G88,$I88))*(INDEX(ESPN!$B$2:$K$246,'Aggregate (FBNinja)'!$E88,MATCH('Aggregate (FBNinja)'!L$2,ESPN!$B$1:$K$1,0))),0)</f>
        <v>10.94</v>
      </c>
      <c r="M88" s="5">
        <f>IF($F88&gt;0,($F88/SUM($F88:$G88,$I88))*(INDEX(DFBP!$D$2:$Z$401,'Aggregate (FBNinja)'!$B88,MATCH('Aggregate (FBNinja)'!M$2,DFBP!$D$1:$Z$1,0))),0)+IF($G88&gt;0,($G88/SUM($F88:$G88,$I88))*(INDEX(FBNinja!$J$2:$AE$409,'Aggregate (FBNinja)'!$C88,MATCH('Aggregate (FBNinja)'!M$2,FBNinja!$J$1:$AE$1,0))),0)+IF($I88&gt;0,($I88/SUM($F88:$G88,$I88))*(INDEX(ESPN!$B$2:$K$246,'Aggregate (FBNinja)'!$E88,MATCH('Aggregate (FBNinja)'!M$2,ESPN!$B$1:$K$1,0))),0)</f>
        <v>2.17</v>
      </c>
      <c r="N88" s="5">
        <f>IF($F88&gt;0,($F88/SUM($F88:$G88,$I88))*(INDEX(DFBP!$D$2:$Z$401,'Aggregate (FBNinja)'!$B88,MATCH('Aggregate (FBNinja)'!N$2,DFBP!$D$1:$Z$1,0))),0)+IF($G88&gt;0,($G88/SUM($F88:$G88,$I88))*(INDEX(FBNinja!$J$2:$AE$409,'Aggregate (FBNinja)'!$C88,MATCH('Aggregate (FBNinja)'!N$2,FBNinja!$J$1:$AE$1,0))),0)+IF($I88&gt;0,($I88/SUM($F88:$G88,$I88))*(INDEX(ESPN!$B$2:$K$246,'Aggregate (FBNinja)'!$E88,MATCH('Aggregate (FBNinja)'!N$2,ESPN!$B$1:$K$1,0))),0)</f>
        <v>2.48</v>
      </c>
      <c r="O88">
        <f>IF($F88&gt;0,$F88*(INDEX(DFBP!$D$2:$Z$401,'Aggregate (FBNinja)'!$B88,MATCH('Aggregate (FBNinja)'!O$2,DFBP!$D$1:$Z$1,0))),0)+IF($G88&gt;0,$G88*(INDEX(FBNinja!$J$2:$AE$409,'Aggregate (FBNinja)'!$C88,MATCH('Aggregate (FBNinja)'!O$2,FBNinja!$J$1:$AE$1,0))),0)+IF($H88&gt;0,$H88*(INDEX(HTBB!$F$2:$O$303,'Aggregate (FBNinja)'!$D88,MATCH('Aggregate (FBNinja)'!O$2,HTBB!$F$1:$O$1,0))),0)+IF($I88&gt;0,$I88*(INDEX(ESPN!$B$2:$K$246,'Aggregate (FBNinja)'!$E88,MATCH('Aggregate (FBNinja)'!O$2,ESPN!$B$1:$K$1,0))),0)</f>
        <v>2.4700000000000002</v>
      </c>
      <c r="P88">
        <f>IF($F88&gt;0,$F88*(INDEX(DFBP!$D$2:$Z$401,'Aggregate (FBNinja)'!$B88,MATCH('Aggregate (FBNinja)'!P$2,DFBP!$D$1:$Z$1,0))),0)+IF($G88&gt;0,$G88*(INDEX(FBNinja!$J$2:$AE$409,'Aggregate (FBNinja)'!$C88,MATCH('Aggregate (FBNinja)'!P$2,FBNinja!$J$1:$AE$1,0))),0)+IF($H88&gt;0,$H88*(INDEX(HTBB!$F$2:$O$303,'Aggregate (FBNinja)'!$D88,MATCH('Aggregate (FBNinja)'!P$2,HTBB!$F$1:$O$1,0))),0)+IF($I88&gt;0,$I88*(INDEX(ESPN!$B$2:$K$246,'Aggregate (FBNinja)'!$E88,MATCH('Aggregate (FBNinja)'!P$2,ESPN!$B$1:$K$1,0))),0)</f>
        <v>1.99</v>
      </c>
      <c r="Q88">
        <f>IF($F88&gt;0,$F88*(INDEX(DFBP!$D$2:$Z$401,'Aggregate (FBNinja)'!$B88,MATCH('Aggregate (FBNinja)'!Q$2,DFBP!$D$1:$Z$1,0))),0)+IF($G88&gt;0,$G88*(INDEX(FBNinja!$J$2:$AE$409,'Aggregate (FBNinja)'!$C88,MATCH('Aggregate (FBNinja)'!Q$2,FBNinja!$J$1:$AE$1,0))),0)+IF($H88&gt;0,$H88*(INDEX(HTBB!$F$2:$O$303,'Aggregate (FBNinja)'!$D88,MATCH('Aggregate (FBNinja)'!Q$2,HTBB!$F$1:$O$1,0))),0)+IF($I88&gt;0,$I88*(INDEX(ESPN!$B$2:$K$246,'Aggregate (FBNinja)'!$E88,MATCH('Aggregate (FBNinja)'!Q$2,ESPN!$B$1:$K$1,0))),0)</f>
        <v>1.22</v>
      </c>
      <c r="R88">
        <f>IF($F88&gt;0,$F88*(INDEX(DFBP!$D$2:$Z$401,'Aggregate (FBNinja)'!$B88,MATCH('Aggregate (FBNinja)'!R$2,DFBP!$D$1:$Z$1,0))),0)+IF($G88&gt;0,$G88*(INDEX(FBNinja!$J$2:$AE$409,'Aggregate (FBNinja)'!$C88,MATCH('Aggregate (FBNinja)'!R$2,FBNinja!$J$1:$AE$1,0))),0)+IF($H88&gt;0,$H88*(INDEX(HTBB!$F$2:$O$303,'Aggregate (FBNinja)'!$D88,MATCH('Aggregate (FBNinja)'!R$2,HTBB!$F$1:$O$1,0))),0)+IF($I88&gt;0,$I88*(INDEX(ESPN!$B$2:$K$246,'Aggregate (FBNinja)'!$E88,MATCH('Aggregate (FBNinja)'!R$2,ESPN!$B$1:$K$1,0))),0)</f>
        <v>0.69</v>
      </c>
      <c r="S88">
        <f>IF($F88&gt;0,$F88*(INDEX(DFBP!$D$2:$Z$401,'Aggregate (FBNinja)'!$B88,MATCH('Aggregate (FBNinja)'!S$2,DFBP!$D$1:$Z$1,0))),0)+IF($G88&gt;0,$G88*(INDEX(FBNinja!$J$2:$AE$409,'Aggregate (FBNinja)'!$C88,MATCH('Aggregate (FBNinja)'!S$2,FBNinja!$J$1:$AE$1,0))),0)+IF($H88&gt;0,$H88*(INDEX(HTBB!$F$2:$O$303,'Aggregate (FBNinja)'!$D88,MATCH('Aggregate (FBNinja)'!S$2,HTBB!$F$1:$O$1,0))),0)+IF($I88&gt;0,$I88*(INDEX(ESPN!$B$2:$K$246,'Aggregate (FBNinja)'!$E88,MATCH('Aggregate (FBNinja)'!S$2,ESPN!$B$1:$K$1,0))),0)</f>
        <v>0.16</v>
      </c>
      <c r="T88" s="5">
        <f t="shared" si="1"/>
        <v>14.179898799999998</v>
      </c>
      <c r="V88">
        <f>IF(F88&gt;0,($F88/SUM($F88:$G88,$I88))*INDEX(DFBP!$B$2:$B$401,B88),0)+IF(G88&gt;0,($G88/SUM($F88:$G88,$I88))*INDEX(FBNinja!$H$2:$H$409,C88),0)+IF(I88&gt;0,($I88/SUM($F88:$G88,$I88))*INDEX(ESPN!$L$2:$L$246,E88),0)</f>
        <v>75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210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1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(FBNinja)'!$B89,MATCH('Aggregate (FBNinja)'!K$2,DFBP!$D$1:$Z$1,0))),0)+IF($G89&gt;0,($G89/SUM($F89:$G89,$I89))*(INDEX(FBNinja!$J$2:$AE$409,'Aggregate (FBNinja)'!$C89,MATCH('Aggregate (FBNinja)'!K$2,FBNinja!$J$1:$AE$1,0))),0)+IF($I89&gt;0,($I89/SUM($F89:$G89,$I89))*(INDEX(ESPN!$B$2:$K$246,'Aggregate (FBNinja)'!$E89,MATCH('Aggregate (FBNinja)'!K$2,ESPN!$B$1:$K$1,0))),0)</f>
        <v>2.2399776</v>
      </c>
      <c r="L89" s="5">
        <f>IF($F89&gt;0,($F89/SUM($F89:$G89,$I89))*(INDEX(DFBP!$D$2:$Z$401,'Aggregate (FBNinja)'!$B89,MATCH('Aggregate (FBNinja)'!L$2,DFBP!$D$1:$Z$1,0))),0)+IF($G89&gt;0,($G89/SUM($F89:$G89,$I89))*(INDEX(FBNinja!$J$2:$AE$409,'Aggregate (FBNinja)'!$C89,MATCH('Aggregate (FBNinja)'!L$2,FBNinja!$J$1:$AE$1,0))),0)+IF($I89&gt;0,($I89/SUM($F89:$G89,$I89))*(INDEX(ESPN!$B$2:$K$246,'Aggregate (FBNinja)'!$E89,MATCH('Aggregate (FBNinja)'!L$2,ESPN!$B$1:$K$1,0))),0)</f>
        <v>5.74</v>
      </c>
      <c r="M89" s="5">
        <f>IF($F89&gt;0,($F89/SUM($F89:$G89,$I89))*(INDEX(DFBP!$D$2:$Z$401,'Aggregate (FBNinja)'!$B89,MATCH('Aggregate (FBNinja)'!M$2,DFBP!$D$1:$Z$1,0))),0)+IF($G89&gt;0,($G89/SUM($F89:$G89,$I89))*(INDEX(FBNinja!$J$2:$AE$409,'Aggregate (FBNinja)'!$C89,MATCH('Aggregate (FBNinja)'!M$2,FBNinja!$J$1:$AE$1,0))),0)+IF($I89&gt;0,($I89/SUM($F89:$G89,$I89))*(INDEX(ESPN!$B$2:$K$246,'Aggregate (FBNinja)'!$E89,MATCH('Aggregate (FBNinja)'!M$2,ESPN!$B$1:$K$1,0))),0)</f>
        <v>0.61999850000000001</v>
      </c>
      <c r="N89" s="5">
        <f>IF($F89&gt;0,($F89/SUM($F89:$G89,$I89))*(INDEX(DFBP!$D$2:$Z$401,'Aggregate (FBNinja)'!$B89,MATCH('Aggregate (FBNinja)'!N$2,DFBP!$D$1:$Z$1,0))),0)+IF($G89&gt;0,($G89/SUM($F89:$G89,$I89))*(INDEX(FBNinja!$J$2:$AE$409,'Aggregate (FBNinja)'!$C89,MATCH('Aggregate (FBNinja)'!N$2,FBNinja!$J$1:$AE$1,0))),0)+IF($I89&gt;0,($I89/SUM($F89:$G89,$I89))*(INDEX(ESPN!$B$2:$K$246,'Aggregate (FBNinja)'!$E89,MATCH('Aggregate (FBNinja)'!N$2,ESPN!$B$1:$K$1,0))),0)</f>
        <v>0.85</v>
      </c>
      <c r="O89">
        <f>IF($F89&gt;0,$F89*(INDEX(DFBP!$D$2:$Z$401,'Aggregate (FBNinja)'!$B89,MATCH('Aggregate (FBNinja)'!O$2,DFBP!$D$1:$Z$1,0))),0)+IF($G89&gt;0,$G89*(INDEX(FBNinja!$J$2:$AE$409,'Aggregate (FBNinja)'!$C89,MATCH('Aggregate (FBNinja)'!O$2,FBNinja!$J$1:$AE$1,0))),0)+IF($H89&gt;0,$H89*(INDEX(HTBB!$F$2:$O$303,'Aggregate (FBNinja)'!$D89,MATCH('Aggregate (FBNinja)'!O$2,HTBB!$F$1:$O$1,0))),0)+IF($I89&gt;0,$I89*(INDEX(ESPN!$B$2:$K$246,'Aggregate (FBNinja)'!$E89,MATCH('Aggregate (FBNinja)'!O$2,ESPN!$B$1:$K$1,0))),0)</f>
        <v>0.69</v>
      </c>
      <c r="P89">
        <f>IF($F89&gt;0,$F89*(INDEX(DFBP!$D$2:$Z$401,'Aggregate (FBNinja)'!$B89,MATCH('Aggregate (FBNinja)'!P$2,DFBP!$D$1:$Z$1,0))),0)+IF($G89&gt;0,$G89*(INDEX(FBNinja!$J$2:$AE$409,'Aggregate (FBNinja)'!$C89,MATCH('Aggregate (FBNinja)'!P$2,FBNinja!$J$1:$AE$1,0))),0)+IF($H89&gt;0,$H89*(INDEX(HTBB!$F$2:$O$303,'Aggregate (FBNinja)'!$D89,MATCH('Aggregate (FBNinja)'!P$2,HTBB!$F$1:$O$1,0))),0)+IF($I89&gt;0,$I89*(INDEX(ESPN!$B$2:$K$246,'Aggregate (FBNinja)'!$E89,MATCH('Aggregate (FBNinja)'!P$2,ESPN!$B$1:$K$1,0))),0)</f>
        <v>3.95</v>
      </c>
      <c r="Q89">
        <f>IF($F89&gt;0,$F89*(INDEX(DFBP!$D$2:$Z$401,'Aggregate (FBNinja)'!$B89,MATCH('Aggregate (FBNinja)'!Q$2,DFBP!$D$1:$Z$1,0))),0)+IF($G89&gt;0,$G89*(INDEX(FBNinja!$J$2:$AE$409,'Aggregate (FBNinja)'!$C89,MATCH('Aggregate (FBNinja)'!Q$2,FBNinja!$J$1:$AE$1,0))),0)+IF($H89&gt;0,$H89*(INDEX(HTBB!$F$2:$O$303,'Aggregate (FBNinja)'!$D89,MATCH('Aggregate (FBNinja)'!Q$2,HTBB!$F$1:$O$1,0))),0)+IF($I89&gt;0,$I89*(INDEX(ESPN!$B$2:$K$246,'Aggregate (FBNinja)'!$E89,MATCH('Aggregate (FBNinja)'!Q$2,ESPN!$B$1:$K$1,0))),0)</f>
        <v>1</v>
      </c>
      <c r="R89">
        <f>IF($F89&gt;0,$F89*(INDEX(DFBP!$D$2:$Z$401,'Aggregate (FBNinja)'!$B89,MATCH('Aggregate (FBNinja)'!R$2,DFBP!$D$1:$Z$1,0))),0)+IF($G89&gt;0,$G89*(INDEX(FBNinja!$J$2:$AE$409,'Aggregate (FBNinja)'!$C89,MATCH('Aggregate (FBNinja)'!R$2,FBNinja!$J$1:$AE$1,0))),0)+IF($H89&gt;0,$H89*(INDEX(HTBB!$F$2:$O$303,'Aggregate (FBNinja)'!$D89,MATCH('Aggregate (FBNinja)'!R$2,HTBB!$F$1:$O$1,0))),0)+IF($I89&gt;0,$I89*(INDEX(ESPN!$B$2:$K$246,'Aggregate (FBNinja)'!$E89,MATCH('Aggregate (FBNinja)'!R$2,ESPN!$B$1:$K$1,0))),0)</f>
        <v>0.63</v>
      </c>
      <c r="S89">
        <f>IF($F89&gt;0,$F89*(INDEX(DFBP!$D$2:$Z$401,'Aggregate (FBNinja)'!$B89,MATCH('Aggregate (FBNinja)'!S$2,DFBP!$D$1:$Z$1,0))),0)+IF($G89&gt;0,$G89*(INDEX(FBNinja!$J$2:$AE$409,'Aggregate (FBNinja)'!$C89,MATCH('Aggregate (FBNinja)'!S$2,FBNinja!$J$1:$AE$1,0))),0)+IF($H89&gt;0,$H89*(INDEX(HTBB!$F$2:$O$303,'Aggregate (FBNinja)'!$D89,MATCH('Aggregate (FBNinja)'!S$2,HTBB!$F$1:$O$1,0))),0)+IF($I89&gt;0,$I89*(INDEX(ESPN!$B$2:$K$246,'Aggregate (FBNinja)'!$E89,MATCH('Aggregate (FBNinja)'!S$2,ESPN!$B$1:$K$1,0))),0)</f>
        <v>0.27</v>
      </c>
      <c r="T89" s="5">
        <f t="shared" si="1"/>
        <v>5.7899537000000008</v>
      </c>
      <c r="V89">
        <f>IF(F89&gt;0,($F89/SUM($F89:$G89,$I89))*INDEX(DFBP!$B$2:$B$401,B89),0)+IF(G89&gt;0,($G89/SUM($F89:$G89,$I89))*INDEX(FBNinja!$H$2:$H$409,C89),0)+IF(I89&gt;0,($I89/SUM($F89:$G89,$I89))*INDEX(ESPN!$L$2:$L$246,E89),0)</f>
        <v>60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147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(FBNinja)'!$B90,MATCH('Aggregate (FBNinja)'!K$2,DFBP!$D$1:$Z$1,0))),0)+IF($G90&gt;0,($G90/SUM($F90:$G90,$I90))*(INDEX(FBNinja!$J$2:$AE$409,'Aggregate (FBNinja)'!$C90,MATCH('Aggregate (FBNinja)'!K$2,FBNinja!$J$1:$AE$1,0))),0)+IF($I90&gt;0,($I90/SUM($F90:$G90,$I90))*(INDEX(ESPN!$B$2:$K$246,'Aggregate (FBNinja)'!$E90,MATCH('Aggregate (FBNinja)'!K$2,ESPN!$B$1:$K$1,0))),0)</f>
        <v>#DIV/0!</v>
      </c>
      <c r="L90" s="5" t="e">
        <f>IF($F90&gt;0,($F90/SUM($F90:$G90,$I90))*(INDEX(DFBP!$D$2:$Z$401,'Aggregate (FBNinja)'!$B90,MATCH('Aggregate (FBNinja)'!L$2,DFBP!$D$1:$Z$1,0))),0)+IF($G90&gt;0,($G90/SUM($F90:$G90,$I90))*(INDEX(FBNinja!$J$2:$AE$409,'Aggregate (FBNinja)'!$C90,MATCH('Aggregate (FBNinja)'!L$2,FBNinja!$J$1:$AE$1,0))),0)+IF($I90&gt;0,($I90/SUM($F90:$G90,$I90))*(INDEX(ESPN!$B$2:$K$246,'Aggregate (FBNinja)'!$E90,MATCH('Aggregate (FBNinja)'!L$2,ESPN!$B$1:$K$1,0))),0)</f>
        <v>#DIV/0!</v>
      </c>
      <c r="M90" s="5" t="e">
        <f>IF($F90&gt;0,($F90/SUM($F90:$G90,$I90))*(INDEX(DFBP!$D$2:$Z$401,'Aggregate (FBNinja)'!$B90,MATCH('Aggregate (FBNinja)'!M$2,DFBP!$D$1:$Z$1,0))),0)+IF($G90&gt;0,($G90/SUM($F90:$G90,$I90))*(INDEX(FBNinja!$J$2:$AE$409,'Aggregate (FBNinja)'!$C90,MATCH('Aggregate (FBNinja)'!M$2,FBNinja!$J$1:$AE$1,0))),0)+IF($I90&gt;0,($I90/SUM($F90:$G90,$I90))*(INDEX(ESPN!$B$2:$K$246,'Aggregate (FBNinja)'!$E90,MATCH('Aggregate (FBNinja)'!M$2,ESPN!$B$1:$K$1,0))),0)</f>
        <v>#DIV/0!</v>
      </c>
      <c r="N90" s="5" t="e">
        <f>IF($F90&gt;0,($F90/SUM($F90:$G90,$I90))*(INDEX(DFBP!$D$2:$Z$401,'Aggregate (FBNinja)'!$B90,MATCH('Aggregate (FBNinja)'!N$2,DFBP!$D$1:$Z$1,0))),0)+IF($G90&gt;0,($G90/SUM($F90:$G90,$I90))*(INDEX(FBNinja!$J$2:$AE$409,'Aggregate (FBNinja)'!$C90,MATCH('Aggregate (FBNinja)'!N$2,FBNinja!$J$1:$AE$1,0))),0)+IF($I90&gt;0,($I90/SUM($F90:$G90,$I90))*(INDEX(ESPN!$B$2:$K$246,'Aggregate (FBNinja)'!$E90,MATCH('Aggregate (FBNinja)'!N$2,ESPN!$B$1:$K$1,0))),0)</f>
        <v>#DIV/0!</v>
      </c>
      <c r="O90" t="e">
        <f>IF($F90&gt;0,$F90*(INDEX(DFBP!$D$2:$Z$401,'Aggregate (FBNinja)'!$B90,MATCH('Aggregate (FBNinja)'!O$2,DFBP!$D$1:$Z$1,0))),0)+IF($G90&gt;0,$G90*(INDEX(FBNinja!$J$2:$AE$409,'Aggregate (FBNinja)'!$C90,MATCH('Aggregate (FBNinja)'!O$2,FBNinja!$J$1:$AE$1,0))),0)+IF($H90&gt;0,$H90*(INDEX(HTBB!$F$2:$O$303,'Aggregate (FBNinja)'!$D90,MATCH('Aggregate (FBNinja)'!O$2,HTBB!$F$1:$O$1,0))),0)+IF($I90&gt;0,$I90*(INDEX(ESPN!$B$2:$K$246,'Aggregate (FBNinja)'!$E90,MATCH('Aggregate (FBNinja)'!O$2,ESPN!$B$1:$K$1,0))),0)</f>
        <v>#DIV/0!</v>
      </c>
      <c r="P90" t="e">
        <f>IF($F90&gt;0,$F90*(INDEX(DFBP!$D$2:$Z$401,'Aggregate (FBNinja)'!$B90,MATCH('Aggregate (FBNinja)'!P$2,DFBP!$D$1:$Z$1,0))),0)+IF($G90&gt;0,$G90*(INDEX(FBNinja!$J$2:$AE$409,'Aggregate (FBNinja)'!$C90,MATCH('Aggregate (FBNinja)'!P$2,FBNinja!$J$1:$AE$1,0))),0)+IF($H90&gt;0,$H90*(INDEX(HTBB!$F$2:$O$303,'Aggregate (FBNinja)'!$D90,MATCH('Aggregate (FBNinja)'!P$2,HTBB!$F$1:$O$1,0))),0)+IF($I90&gt;0,$I90*(INDEX(ESPN!$B$2:$K$246,'Aggregate (FBNinja)'!$E90,MATCH('Aggregate (FBNinja)'!P$2,ESPN!$B$1:$K$1,0))),0)</f>
        <v>#DIV/0!</v>
      </c>
      <c r="Q90" t="e">
        <f>IF($F90&gt;0,$F90*(INDEX(DFBP!$D$2:$Z$401,'Aggregate (FBNinja)'!$B90,MATCH('Aggregate (FBNinja)'!Q$2,DFBP!$D$1:$Z$1,0))),0)+IF($G90&gt;0,$G90*(INDEX(FBNinja!$J$2:$AE$409,'Aggregate (FBNinja)'!$C90,MATCH('Aggregate (FBNinja)'!Q$2,FBNinja!$J$1:$AE$1,0))),0)+IF($H90&gt;0,$H90*(INDEX(HTBB!$F$2:$O$303,'Aggregate (FBNinja)'!$D90,MATCH('Aggregate (FBNinja)'!Q$2,HTBB!$F$1:$O$1,0))),0)+IF($I90&gt;0,$I90*(INDEX(ESPN!$B$2:$K$246,'Aggregate (FBNinja)'!$E90,MATCH('Aggregate (FBNinja)'!Q$2,ESPN!$B$1:$K$1,0))),0)</f>
        <v>#DIV/0!</v>
      </c>
      <c r="R90" t="e">
        <f>IF($F90&gt;0,$F90*(INDEX(DFBP!$D$2:$Z$401,'Aggregate (FBNinja)'!$B90,MATCH('Aggregate (FBNinja)'!R$2,DFBP!$D$1:$Z$1,0))),0)+IF($G90&gt;0,$G90*(INDEX(FBNinja!$J$2:$AE$409,'Aggregate (FBNinja)'!$C90,MATCH('Aggregate (FBNinja)'!R$2,FBNinja!$J$1:$AE$1,0))),0)+IF($H90&gt;0,$H90*(INDEX(HTBB!$F$2:$O$303,'Aggregate (FBNinja)'!$D90,MATCH('Aggregate (FBNinja)'!R$2,HTBB!$F$1:$O$1,0))),0)+IF($I90&gt;0,$I90*(INDEX(ESPN!$B$2:$K$246,'Aggregate (FBNinja)'!$E90,MATCH('Aggregate (FBNinja)'!R$2,ESPN!$B$1:$K$1,0))),0)</f>
        <v>#DIV/0!</v>
      </c>
      <c r="S90" t="e">
        <f>IF($F90&gt;0,$F90*(INDEX(DFBP!$D$2:$Z$401,'Aggregate (FBNinja)'!$B90,MATCH('Aggregate (FBNinja)'!S$2,DFBP!$D$1:$Z$1,0))),0)+IF($G90&gt;0,$G90*(INDEX(FBNinja!$J$2:$AE$409,'Aggregate (FBNinja)'!$C90,MATCH('Aggregate (FBNinja)'!S$2,FBNinja!$J$1:$AE$1,0))),0)+IF($H90&gt;0,$H90*(INDEX(HTBB!$F$2:$O$303,'Aggregate (FBNinja)'!$D90,MATCH('Aggregate (FBNinja)'!S$2,HTBB!$F$1:$O$1,0))),0)+IF($I90&gt;0,$I90*(INDEX(ESPN!$B$2:$K$246,'Aggregate (FBNinja)'!$E90,MATCH('Aggregate (FBNinja)'!S$2,ESPN!$B$1:$K$1,0))),0)</f>
        <v>#DIV/0!</v>
      </c>
      <c r="T90" s="5" t="e">
        <f t="shared" si="1"/>
        <v>#DIV/0!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113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1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(FBNinja)'!$B91,MATCH('Aggregate (FBNinja)'!K$2,DFBP!$D$1:$Z$1,0))),0)+IF($G91&gt;0,($G91/SUM($F91:$G91,$I91))*(INDEX(FBNinja!$J$2:$AE$409,'Aggregate (FBNinja)'!$C91,MATCH('Aggregate (FBNinja)'!K$2,FBNinja!$J$1:$AE$1,0))),0)+IF($I91&gt;0,($I91/SUM($F91:$G91,$I91))*(INDEX(ESPN!$B$2:$K$246,'Aggregate (FBNinja)'!$E91,MATCH('Aggregate (FBNinja)'!K$2,ESPN!$B$1:$K$1,0))),0)</f>
        <v>7.2700712000000003</v>
      </c>
      <c r="L91" s="5">
        <f>IF($F91&gt;0,($F91/SUM($F91:$G91,$I91))*(INDEX(DFBP!$D$2:$Z$401,'Aggregate (FBNinja)'!$B91,MATCH('Aggregate (FBNinja)'!L$2,DFBP!$D$1:$Z$1,0))),0)+IF($G91&gt;0,($G91/SUM($F91:$G91,$I91))*(INDEX(FBNinja!$J$2:$AE$409,'Aggregate (FBNinja)'!$C91,MATCH('Aggregate (FBNinja)'!L$2,FBNinja!$J$1:$AE$1,0))),0)+IF($I91&gt;0,($I91/SUM($F91:$G91,$I91))*(INDEX(ESPN!$B$2:$K$246,'Aggregate (FBNinja)'!$E91,MATCH('Aggregate (FBNinja)'!L$2,ESPN!$B$1:$K$1,0))),0)</f>
        <v>15.28</v>
      </c>
      <c r="M91" s="5">
        <f>IF($F91&gt;0,($F91/SUM($F91:$G91,$I91))*(INDEX(DFBP!$D$2:$Z$401,'Aggregate (FBNinja)'!$B91,MATCH('Aggregate (FBNinja)'!M$2,DFBP!$D$1:$Z$1,0))),0)+IF($G91&gt;0,($G91/SUM($F91:$G91,$I91))*(INDEX(FBNinja!$J$2:$AE$409,'Aggregate (FBNinja)'!$C91,MATCH('Aggregate (FBNinja)'!M$2,FBNinja!$J$1:$AE$1,0))),0)+IF($I91&gt;0,($I91/SUM($F91:$G91,$I91))*(INDEX(ESPN!$B$2:$K$246,'Aggregate (FBNinja)'!$E91,MATCH('Aggregate (FBNinja)'!M$2,ESPN!$B$1:$K$1,0))),0)</f>
        <v>6.9400078000000001</v>
      </c>
      <c r="N91" s="5">
        <f>IF($F91&gt;0,($F91/SUM($F91:$G91,$I91))*(INDEX(DFBP!$D$2:$Z$401,'Aggregate (FBNinja)'!$B91,MATCH('Aggregate (FBNinja)'!N$2,DFBP!$D$1:$Z$1,0))),0)+IF($G91&gt;0,($G91/SUM($F91:$G91,$I91))*(INDEX(FBNinja!$J$2:$AE$409,'Aggregate (FBNinja)'!$C91,MATCH('Aggregate (FBNinja)'!N$2,FBNinja!$J$1:$AE$1,0))),0)+IF($I91&gt;0,($I91/SUM($F91:$G91,$I91))*(INDEX(ESPN!$B$2:$K$246,'Aggregate (FBNinja)'!$E91,MATCH('Aggregate (FBNinja)'!N$2,ESPN!$B$1:$K$1,0))),0)</f>
        <v>8.69</v>
      </c>
      <c r="O91">
        <f>IF($F91&gt;0,$F91*(INDEX(DFBP!$D$2:$Z$401,'Aggregate (FBNinja)'!$B91,MATCH('Aggregate (FBNinja)'!O$2,DFBP!$D$1:$Z$1,0))),0)+IF($G91&gt;0,$G91*(INDEX(FBNinja!$J$2:$AE$409,'Aggregate (FBNinja)'!$C91,MATCH('Aggregate (FBNinja)'!O$2,FBNinja!$J$1:$AE$1,0))),0)+IF($H91&gt;0,$H91*(INDEX(HTBB!$F$2:$O$303,'Aggregate (FBNinja)'!$D91,MATCH('Aggregate (FBNinja)'!O$2,HTBB!$F$1:$O$1,0))),0)+IF($I91&gt;0,$I91*(INDEX(ESPN!$B$2:$K$246,'Aggregate (FBNinja)'!$E91,MATCH('Aggregate (FBNinja)'!O$2,ESPN!$B$1:$K$1,0))),0)</f>
        <v>1.1499999999999999</v>
      </c>
      <c r="P91">
        <f>IF($F91&gt;0,$F91*(INDEX(DFBP!$D$2:$Z$401,'Aggregate (FBNinja)'!$B91,MATCH('Aggregate (FBNinja)'!P$2,DFBP!$D$1:$Z$1,0))),0)+IF($G91&gt;0,$G91*(INDEX(FBNinja!$J$2:$AE$409,'Aggregate (FBNinja)'!$C91,MATCH('Aggregate (FBNinja)'!P$2,FBNinja!$J$1:$AE$1,0))),0)+IF($H91&gt;0,$H91*(INDEX(HTBB!$F$2:$O$303,'Aggregate (FBNinja)'!$D91,MATCH('Aggregate (FBNinja)'!P$2,HTBB!$F$1:$O$1,0))),0)+IF($I91&gt;0,$I91*(INDEX(ESPN!$B$2:$K$246,'Aggregate (FBNinja)'!$E91,MATCH('Aggregate (FBNinja)'!P$2,ESPN!$B$1:$K$1,0))),0)</f>
        <v>9.48</v>
      </c>
      <c r="Q91">
        <f>IF($F91&gt;0,$F91*(INDEX(DFBP!$D$2:$Z$401,'Aggregate (FBNinja)'!$B91,MATCH('Aggregate (FBNinja)'!Q$2,DFBP!$D$1:$Z$1,0))),0)+IF($G91&gt;0,$G91*(INDEX(FBNinja!$J$2:$AE$409,'Aggregate (FBNinja)'!$C91,MATCH('Aggregate (FBNinja)'!Q$2,FBNinja!$J$1:$AE$1,0))),0)+IF($H91&gt;0,$H91*(INDEX(HTBB!$F$2:$O$303,'Aggregate (FBNinja)'!$D91,MATCH('Aggregate (FBNinja)'!Q$2,HTBB!$F$1:$O$1,0))),0)+IF($I91&gt;0,$I91*(INDEX(ESPN!$B$2:$K$246,'Aggregate (FBNinja)'!$E91,MATCH('Aggregate (FBNinja)'!Q$2,ESPN!$B$1:$K$1,0))),0)</f>
        <v>2.35</v>
      </c>
      <c r="R91">
        <f>IF($F91&gt;0,$F91*(INDEX(DFBP!$D$2:$Z$401,'Aggregate (FBNinja)'!$B91,MATCH('Aggregate (FBNinja)'!R$2,DFBP!$D$1:$Z$1,0))),0)+IF($G91&gt;0,$G91*(INDEX(FBNinja!$J$2:$AE$409,'Aggregate (FBNinja)'!$C91,MATCH('Aggregate (FBNinja)'!R$2,FBNinja!$J$1:$AE$1,0))),0)+IF($H91&gt;0,$H91*(INDEX(HTBB!$F$2:$O$303,'Aggregate (FBNinja)'!$D91,MATCH('Aggregate (FBNinja)'!R$2,HTBB!$F$1:$O$1,0))),0)+IF($I91&gt;0,$I91*(INDEX(ESPN!$B$2:$K$246,'Aggregate (FBNinja)'!$E91,MATCH('Aggregate (FBNinja)'!R$2,ESPN!$B$1:$K$1,0))),0)</f>
        <v>0.96</v>
      </c>
      <c r="S91">
        <f>IF($F91&gt;0,$F91*(INDEX(DFBP!$D$2:$Z$401,'Aggregate (FBNinja)'!$B91,MATCH('Aggregate (FBNinja)'!S$2,DFBP!$D$1:$Z$1,0))),0)+IF($G91&gt;0,$G91*(INDEX(FBNinja!$J$2:$AE$409,'Aggregate (FBNinja)'!$C91,MATCH('Aggregate (FBNinja)'!S$2,FBNinja!$J$1:$AE$1,0))),0)+IF($H91&gt;0,$H91*(INDEX(HTBB!$F$2:$O$303,'Aggregate (FBNinja)'!$D91,MATCH('Aggregate (FBNinja)'!S$2,HTBB!$F$1:$O$1,0))),0)+IF($I91&gt;0,$I91*(INDEX(ESPN!$B$2:$K$246,'Aggregate (FBNinja)'!$E91,MATCH('Aggregate (FBNinja)'!S$2,ESPN!$B$1:$K$1,0))),0)</f>
        <v>2.67</v>
      </c>
      <c r="T91" s="5">
        <f t="shared" si="1"/>
        <v>22.630150199999999</v>
      </c>
      <c r="V91">
        <f>IF(F91&gt;0,($F91/SUM($F91:$G91,$I91))*INDEX(DFBP!$B$2:$B$401,B91),0)+IF(G91&gt;0,($G91/SUM($F91:$G91,$I91))*INDEX(FBNinja!$H$2:$H$409,C91),0)+IF(I91&gt;0,($I91/SUM($F91:$G91,$I91))*INDEX(ESPN!$L$2:$L$246,E91),0)</f>
        <v>55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49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1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(FBNinja)'!$B92,MATCH('Aggregate (FBNinja)'!K$2,DFBP!$D$1:$Z$1,0))),0)+IF($G92&gt;0,($G92/SUM($F92:$G92,$I92))*(INDEX(FBNinja!$J$2:$AE$409,'Aggregate (FBNinja)'!$C92,MATCH('Aggregate (FBNinja)'!K$2,FBNinja!$J$1:$AE$1,0))),0)+IF($I92&gt;0,($I92/SUM($F92:$G92,$I92))*(INDEX(ESPN!$B$2:$K$246,'Aggregate (FBNinja)'!$E92,MATCH('Aggregate (FBNinja)'!K$2,ESPN!$B$1:$K$1,0))),0)</f>
        <v>5.5099644000000003</v>
      </c>
      <c r="L92" s="5">
        <f>IF($F92&gt;0,($F92/SUM($F92:$G92,$I92))*(INDEX(DFBP!$D$2:$Z$401,'Aggregate (FBNinja)'!$B92,MATCH('Aggregate (FBNinja)'!L$2,DFBP!$D$1:$Z$1,0))),0)+IF($G92&gt;0,($G92/SUM($F92:$G92,$I92))*(INDEX(FBNinja!$J$2:$AE$409,'Aggregate (FBNinja)'!$C92,MATCH('Aggregate (FBNinja)'!L$2,FBNinja!$J$1:$AE$1,0))),0)+IF($I92&gt;0,($I92/SUM($F92:$G92,$I92))*(INDEX(ESPN!$B$2:$K$246,'Aggregate (FBNinja)'!$E92,MATCH('Aggregate (FBNinja)'!L$2,ESPN!$B$1:$K$1,0))),0)</f>
        <v>12.36</v>
      </c>
      <c r="M92" s="5">
        <f>IF($F92&gt;0,($F92/SUM($F92:$G92,$I92))*(INDEX(DFBP!$D$2:$Z$401,'Aggregate (FBNinja)'!$B92,MATCH('Aggregate (FBNinja)'!M$2,DFBP!$D$1:$Z$1,0))),0)+IF($G92&gt;0,($G92/SUM($F92:$G92,$I92))*(INDEX(FBNinja!$J$2:$AE$409,'Aggregate (FBNinja)'!$C92,MATCH('Aggregate (FBNinja)'!M$2,FBNinja!$J$1:$AE$1,0))),0)+IF($I92&gt;0,($I92/SUM($F92:$G92,$I92))*(INDEX(ESPN!$B$2:$K$246,'Aggregate (FBNinja)'!$E92,MATCH('Aggregate (FBNinja)'!M$2,ESPN!$B$1:$K$1,0))),0)</f>
        <v>2.9799990000000003</v>
      </c>
      <c r="N92" s="5">
        <f>IF($F92&gt;0,($F92/SUM($F92:$G92,$I92))*(INDEX(DFBP!$D$2:$Z$401,'Aggregate (FBNinja)'!$B92,MATCH('Aggregate (FBNinja)'!N$2,DFBP!$D$1:$Z$1,0))),0)+IF($G92&gt;0,($G92/SUM($F92:$G92,$I92))*(INDEX(FBNinja!$J$2:$AE$409,'Aggregate (FBNinja)'!$C92,MATCH('Aggregate (FBNinja)'!N$2,FBNinja!$J$1:$AE$1,0))),0)+IF($I92&gt;0,($I92/SUM($F92:$G92,$I92))*(INDEX(ESPN!$B$2:$K$246,'Aggregate (FBNinja)'!$E92,MATCH('Aggregate (FBNinja)'!N$2,ESPN!$B$1:$K$1,0))),0)</f>
        <v>3.41</v>
      </c>
      <c r="O92">
        <f>IF($F92&gt;0,$F92*(INDEX(DFBP!$D$2:$Z$401,'Aggregate (FBNinja)'!$B92,MATCH('Aggregate (FBNinja)'!O$2,DFBP!$D$1:$Z$1,0))),0)+IF($G92&gt;0,$G92*(INDEX(FBNinja!$J$2:$AE$409,'Aggregate (FBNinja)'!$C92,MATCH('Aggregate (FBNinja)'!O$2,FBNinja!$J$1:$AE$1,0))),0)+IF($H92&gt;0,$H92*(INDEX(HTBB!$F$2:$O$303,'Aggregate (FBNinja)'!$D92,MATCH('Aggregate (FBNinja)'!O$2,HTBB!$F$1:$O$1,0))),0)+IF($I92&gt;0,$I92*(INDEX(ESPN!$B$2:$K$246,'Aggregate (FBNinja)'!$E92,MATCH('Aggregate (FBNinja)'!O$2,ESPN!$B$1:$K$1,0))),0)</f>
        <v>2</v>
      </c>
      <c r="P92">
        <f>IF($F92&gt;0,$F92*(INDEX(DFBP!$D$2:$Z$401,'Aggregate (FBNinja)'!$B92,MATCH('Aggregate (FBNinja)'!P$2,DFBP!$D$1:$Z$1,0))),0)+IF($G92&gt;0,$G92*(INDEX(FBNinja!$J$2:$AE$409,'Aggregate (FBNinja)'!$C92,MATCH('Aggregate (FBNinja)'!P$2,FBNinja!$J$1:$AE$1,0))),0)+IF($H92&gt;0,$H92*(INDEX(HTBB!$F$2:$O$303,'Aggregate (FBNinja)'!$D92,MATCH('Aggregate (FBNinja)'!P$2,HTBB!$F$1:$O$1,0))),0)+IF($I92&gt;0,$I92*(INDEX(ESPN!$B$2:$K$246,'Aggregate (FBNinja)'!$E92,MATCH('Aggregate (FBNinja)'!P$2,ESPN!$B$1:$K$1,0))),0)</f>
        <v>4.12</v>
      </c>
      <c r="Q92">
        <f>IF($F92&gt;0,$F92*(INDEX(DFBP!$D$2:$Z$401,'Aggregate (FBNinja)'!$B92,MATCH('Aggregate (FBNinja)'!Q$2,DFBP!$D$1:$Z$1,0))),0)+IF($G92&gt;0,$G92*(INDEX(FBNinja!$J$2:$AE$409,'Aggregate (FBNinja)'!$C92,MATCH('Aggregate (FBNinja)'!Q$2,FBNinja!$J$1:$AE$1,0))),0)+IF($H92&gt;0,$H92*(INDEX(HTBB!$F$2:$O$303,'Aggregate (FBNinja)'!$D92,MATCH('Aggregate (FBNinja)'!Q$2,HTBB!$F$1:$O$1,0))),0)+IF($I92&gt;0,$I92*(INDEX(ESPN!$B$2:$K$246,'Aggregate (FBNinja)'!$E92,MATCH('Aggregate (FBNinja)'!Q$2,ESPN!$B$1:$K$1,0))),0)</f>
        <v>2.91</v>
      </c>
      <c r="R92">
        <f>IF($F92&gt;0,$F92*(INDEX(DFBP!$D$2:$Z$401,'Aggregate (FBNinja)'!$B92,MATCH('Aggregate (FBNinja)'!R$2,DFBP!$D$1:$Z$1,0))),0)+IF($G92&gt;0,$G92*(INDEX(FBNinja!$J$2:$AE$409,'Aggregate (FBNinja)'!$C92,MATCH('Aggregate (FBNinja)'!R$2,FBNinja!$J$1:$AE$1,0))),0)+IF($H92&gt;0,$H92*(INDEX(HTBB!$F$2:$O$303,'Aggregate (FBNinja)'!$D92,MATCH('Aggregate (FBNinja)'!R$2,HTBB!$F$1:$O$1,0))),0)+IF($I92&gt;0,$I92*(INDEX(ESPN!$B$2:$K$246,'Aggregate (FBNinja)'!$E92,MATCH('Aggregate (FBNinja)'!R$2,ESPN!$B$1:$K$1,0))),0)</f>
        <v>1.52</v>
      </c>
      <c r="S92">
        <f>IF($F92&gt;0,$F92*(INDEX(DFBP!$D$2:$Z$401,'Aggregate (FBNinja)'!$B92,MATCH('Aggregate (FBNinja)'!S$2,DFBP!$D$1:$Z$1,0))),0)+IF($G92&gt;0,$G92*(INDEX(FBNinja!$J$2:$AE$409,'Aggregate (FBNinja)'!$C92,MATCH('Aggregate (FBNinja)'!S$2,FBNinja!$J$1:$AE$1,0))),0)+IF($H92&gt;0,$H92*(INDEX(HTBB!$F$2:$O$303,'Aggregate (FBNinja)'!$D92,MATCH('Aggregate (FBNinja)'!S$2,HTBB!$F$1:$O$1,0))),0)+IF($I92&gt;0,$I92*(INDEX(ESPN!$B$2:$K$246,'Aggregate (FBNinja)'!$E92,MATCH('Aggregate (FBNinja)'!S$2,ESPN!$B$1:$K$1,0))),0)</f>
        <v>0.26</v>
      </c>
      <c r="T92" s="5">
        <f t="shared" si="1"/>
        <v>15.999927800000002</v>
      </c>
      <c r="V92">
        <f>IF(F92&gt;0,($F92/SUM($F92:$G92,$I92))*INDEX(DFBP!$B$2:$B$401,B92),0)+IF(G92&gt;0,($G92/SUM($F92:$G92,$I92))*INDEX(FBNinja!$H$2:$H$409,C92),0)+IF(I92&gt;0,($I92/SUM($F92:$G92,$I92))*INDEX(ESPN!$L$2:$L$246,E92),0)</f>
        <v>76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79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1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(FBNinja)'!$B93,MATCH('Aggregate (FBNinja)'!K$2,DFBP!$D$1:$Z$1,0))),0)+IF($G93&gt;0,($G93/SUM($F93:$G93,$I93))*(INDEX(FBNinja!$J$2:$AE$409,'Aggregate (FBNinja)'!$C93,MATCH('Aggregate (FBNinja)'!K$2,FBNinja!$J$1:$AE$1,0))),0)+IF($I93&gt;0,($I93/SUM($F93:$G93,$I93))*(INDEX(ESPN!$B$2:$K$246,'Aggregate (FBNinja)'!$E93,MATCH('Aggregate (FBNinja)'!K$2,ESPN!$B$1:$K$1,0))),0)</f>
        <v>4.3099919999999994</v>
      </c>
      <c r="L93" s="5">
        <f>IF($F93&gt;0,($F93/SUM($F93:$G93,$I93))*(INDEX(DFBP!$D$2:$Z$401,'Aggregate (FBNinja)'!$B93,MATCH('Aggregate (FBNinja)'!L$2,DFBP!$D$1:$Z$1,0))),0)+IF($G93&gt;0,($G93/SUM($F93:$G93,$I93))*(INDEX(FBNinja!$J$2:$AE$409,'Aggregate (FBNinja)'!$C93,MATCH('Aggregate (FBNinja)'!L$2,FBNinja!$J$1:$AE$1,0))),0)+IF($I93&gt;0,($I93/SUM($F93:$G93,$I93))*(INDEX(ESPN!$B$2:$K$246,'Aggregate (FBNinja)'!$E93,MATCH('Aggregate (FBNinja)'!L$2,ESPN!$B$1:$K$1,0))),0)</f>
        <v>11.16</v>
      </c>
      <c r="M93" s="5">
        <f>IF($F93&gt;0,($F93/SUM($F93:$G93,$I93))*(INDEX(DFBP!$D$2:$Z$401,'Aggregate (FBNinja)'!$B93,MATCH('Aggregate (FBNinja)'!M$2,DFBP!$D$1:$Z$1,0))),0)+IF($G93&gt;0,($G93/SUM($F93:$G93,$I93))*(INDEX(FBNinja!$J$2:$AE$409,'Aggregate (FBNinja)'!$C93,MATCH('Aggregate (FBNinja)'!M$2,FBNinja!$J$1:$AE$1,0))),0)+IF($I93&gt;0,($I93/SUM($F93:$G93,$I93))*(INDEX(ESPN!$B$2:$K$246,'Aggregate (FBNinja)'!$E93,MATCH('Aggregate (FBNinja)'!M$2,ESPN!$B$1:$K$1,0))),0)</f>
        <v>1.559995</v>
      </c>
      <c r="N93" s="5">
        <f>IF($F93&gt;0,($F93/SUM($F93:$G93,$I93))*(INDEX(DFBP!$D$2:$Z$401,'Aggregate (FBNinja)'!$B93,MATCH('Aggregate (FBNinja)'!N$2,DFBP!$D$1:$Z$1,0))),0)+IF($G93&gt;0,($G93/SUM($F93:$G93,$I93))*(INDEX(FBNinja!$J$2:$AE$409,'Aggregate (FBNinja)'!$C93,MATCH('Aggregate (FBNinja)'!N$2,FBNinja!$J$1:$AE$1,0))),0)+IF($I93&gt;0,($I93/SUM($F93:$G93,$I93))*(INDEX(ESPN!$B$2:$K$246,'Aggregate (FBNinja)'!$E93,MATCH('Aggregate (FBNinja)'!N$2,ESPN!$B$1:$K$1,0))),0)</f>
        <v>1.9</v>
      </c>
      <c r="O93">
        <f>IF($F93&gt;0,$F93*(INDEX(DFBP!$D$2:$Z$401,'Aggregate (FBNinja)'!$B93,MATCH('Aggregate (FBNinja)'!O$2,DFBP!$D$1:$Z$1,0))),0)+IF($G93&gt;0,$G93*(INDEX(FBNinja!$J$2:$AE$409,'Aggregate (FBNinja)'!$C93,MATCH('Aggregate (FBNinja)'!O$2,FBNinja!$J$1:$AE$1,0))),0)+IF($H93&gt;0,$H93*(INDEX(HTBB!$F$2:$O$303,'Aggregate (FBNinja)'!$D93,MATCH('Aggregate (FBNinja)'!O$2,HTBB!$F$1:$O$1,0))),0)+IF($I93&gt;0,$I93*(INDEX(ESPN!$B$2:$K$246,'Aggregate (FBNinja)'!$E93,MATCH('Aggregate (FBNinja)'!O$2,ESPN!$B$1:$K$1,0))),0)</f>
        <v>1.94</v>
      </c>
      <c r="P93">
        <f>IF($F93&gt;0,$F93*(INDEX(DFBP!$D$2:$Z$401,'Aggregate (FBNinja)'!$B93,MATCH('Aggregate (FBNinja)'!P$2,DFBP!$D$1:$Z$1,0))),0)+IF($G93&gt;0,$G93*(INDEX(FBNinja!$J$2:$AE$409,'Aggregate (FBNinja)'!$C93,MATCH('Aggregate (FBNinja)'!P$2,FBNinja!$J$1:$AE$1,0))),0)+IF($H93&gt;0,$H93*(INDEX(HTBB!$F$2:$O$303,'Aggregate (FBNinja)'!$D93,MATCH('Aggregate (FBNinja)'!P$2,HTBB!$F$1:$O$1,0))),0)+IF($I93&gt;0,$I93*(INDEX(ESPN!$B$2:$K$246,'Aggregate (FBNinja)'!$E93,MATCH('Aggregate (FBNinja)'!P$2,ESPN!$B$1:$K$1,0))),0)</f>
        <v>2.88</v>
      </c>
      <c r="Q93">
        <f>IF($F93&gt;0,$F93*(INDEX(DFBP!$D$2:$Z$401,'Aggregate (FBNinja)'!$B93,MATCH('Aggregate (FBNinja)'!Q$2,DFBP!$D$1:$Z$1,0))),0)+IF($G93&gt;0,$G93*(INDEX(FBNinja!$J$2:$AE$409,'Aggregate (FBNinja)'!$C93,MATCH('Aggregate (FBNinja)'!Q$2,FBNinja!$J$1:$AE$1,0))),0)+IF($H93&gt;0,$H93*(INDEX(HTBB!$F$2:$O$303,'Aggregate (FBNinja)'!$D93,MATCH('Aggregate (FBNinja)'!Q$2,HTBB!$F$1:$O$1,0))),0)+IF($I93&gt;0,$I93*(INDEX(ESPN!$B$2:$K$246,'Aggregate (FBNinja)'!$E93,MATCH('Aggregate (FBNinja)'!Q$2,ESPN!$B$1:$K$1,0))),0)</f>
        <v>2.08</v>
      </c>
      <c r="R93">
        <f>IF($F93&gt;0,$F93*(INDEX(DFBP!$D$2:$Z$401,'Aggregate (FBNinja)'!$B93,MATCH('Aggregate (FBNinja)'!R$2,DFBP!$D$1:$Z$1,0))),0)+IF($G93&gt;0,$G93*(INDEX(FBNinja!$J$2:$AE$409,'Aggregate (FBNinja)'!$C93,MATCH('Aggregate (FBNinja)'!R$2,FBNinja!$J$1:$AE$1,0))),0)+IF($H93&gt;0,$H93*(INDEX(HTBB!$F$2:$O$303,'Aggregate (FBNinja)'!$D93,MATCH('Aggregate (FBNinja)'!R$2,HTBB!$F$1:$O$1,0))),0)+IF($I93&gt;0,$I93*(INDEX(ESPN!$B$2:$K$246,'Aggregate (FBNinja)'!$E93,MATCH('Aggregate (FBNinja)'!R$2,ESPN!$B$1:$K$1,0))),0)</f>
        <v>0.96</v>
      </c>
      <c r="S93">
        <f>IF($F93&gt;0,$F93*(INDEX(DFBP!$D$2:$Z$401,'Aggregate (FBNinja)'!$B93,MATCH('Aggregate (FBNinja)'!S$2,DFBP!$D$1:$Z$1,0))),0)+IF($G93&gt;0,$G93*(INDEX(FBNinja!$J$2:$AE$409,'Aggregate (FBNinja)'!$C93,MATCH('Aggregate (FBNinja)'!S$2,FBNinja!$J$1:$AE$1,0))),0)+IF($H93&gt;0,$H93*(INDEX(HTBB!$F$2:$O$303,'Aggregate (FBNinja)'!$D93,MATCH('Aggregate (FBNinja)'!S$2,HTBB!$F$1:$O$1,0))),0)+IF($I93&gt;0,$I93*(INDEX(ESPN!$B$2:$K$246,'Aggregate (FBNinja)'!$E93,MATCH('Aggregate (FBNinja)'!S$2,ESPN!$B$1:$K$1,0))),0)</f>
        <v>0.14000000000000001</v>
      </c>
      <c r="T93" s="5">
        <f t="shared" si="1"/>
        <v>12.119979000000001</v>
      </c>
      <c r="V93">
        <f>IF(F93&gt;0,($F93/SUM($F93:$G93,$I93))*INDEX(DFBP!$B$2:$B$401,B93),0)+IF(G93&gt;0,($G93/SUM($F93:$G93,$I93))*INDEX(FBNinja!$H$2:$H$409,C93),0)+IF(I93&gt;0,($I93/SUM($F93:$G93,$I93))*INDEX(ESPN!$L$2:$L$246,E93),0)</f>
        <v>74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56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1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(FBNinja)'!$B94,MATCH('Aggregate (FBNinja)'!K$2,DFBP!$D$1:$Z$1,0))),0)+IF($G94&gt;0,($G94/SUM($F94:$G94,$I94))*(INDEX(FBNinja!$J$2:$AE$409,'Aggregate (FBNinja)'!$C94,MATCH('Aggregate (FBNinja)'!K$2,FBNinja!$J$1:$AE$1,0))),0)+IF($I94&gt;0,($I94/SUM($F94:$G94,$I94))*(INDEX(ESPN!$B$2:$K$246,'Aggregate (FBNinja)'!$E94,MATCH('Aggregate (FBNinja)'!K$2,ESPN!$B$1:$K$1,0))),0)</f>
        <v>6.7400255000000007</v>
      </c>
      <c r="L94" s="5">
        <f>IF($F94&gt;0,($F94/SUM($F94:$G94,$I94))*(INDEX(DFBP!$D$2:$Z$401,'Aggregate (FBNinja)'!$B94,MATCH('Aggregate (FBNinja)'!L$2,DFBP!$D$1:$Z$1,0))),0)+IF($G94&gt;0,($G94/SUM($F94:$G94,$I94))*(INDEX(FBNinja!$J$2:$AE$409,'Aggregate (FBNinja)'!$C94,MATCH('Aggregate (FBNinja)'!L$2,FBNinja!$J$1:$AE$1,0))),0)+IF($I94&gt;0,($I94/SUM($F94:$G94,$I94))*(INDEX(ESPN!$B$2:$K$246,'Aggregate (FBNinja)'!$E94,MATCH('Aggregate (FBNinja)'!L$2,ESPN!$B$1:$K$1,0))),0)</f>
        <v>14.65</v>
      </c>
      <c r="M94" s="5">
        <f>IF($F94&gt;0,($F94/SUM($F94:$G94,$I94))*(INDEX(DFBP!$D$2:$Z$401,'Aggregate (FBNinja)'!$B94,MATCH('Aggregate (FBNinja)'!M$2,DFBP!$D$1:$Z$1,0))),0)+IF($G94&gt;0,($G94/SUM($F94:$G94,$I94))*(INDEX(FBNinja!$J$2:$AE$409,'Aggregate (FBNinja)'!$C94,MATCH('Aggregate (FBNinja)'!M$2,FBNinja!$J$1:$AE$1,0))),0)+IF($I94&gt;0,($I94/SUM($F94:$G94,$I94))*(INDEX(ESPN!$B$2:$K$246,'Aggregate (FBNinja)'!$E94,MATCH('Aggregate (FBNinja)'!M$2,ESPN!$B$1:$K$1,0))),0)</f>
        <v>3.8400128000000002</v>
      </c>
      <c r="N94" s="5">
        <f>IF($F94&gt;0,($F94/SUM($F94:$G94,$I94))*(INDEX(DFBP!$D$2:$Z$401,'Aggregate (FBNinja)'!$B94,MATCH('Aggregate (FBNinja)'!N$2,DFBP!$D$1:$Z$1,0))),0)+IF($G94&gt;0,($G94/SUM($F94:$G94,$I94))*(INDEX(FBNinja!$J$2:$AE$409,'Aggregate (FBNinja)'!$C94,MATCH('Aggregate (FBNinja)'!N$2,FBNinja!$J$1:$AE$1,0))),0)+IF($I94&gt;0,($I94/SUM($F94:$G94,$I94))*(INDEX(ESPN!$B$2:$K$246,'Aggregate (FBNinja)'!$E94,MATCH('Aggregate (FBNinja)'!N$2,ESPN!$B$1:$K$1,0))),0)</f>
        <v>4.91</v>
      </c>
      <c r="O94">
        <f>IF($F94&gt;0,$F94*(INDEX(DFBP!$D$2:$Z$401,'Aggregate (FBNinja)'!$B94,MATCH('Aggregate (FBNinja)'!O$2,DFBP!$D$1:$Z$1,0))),0)+IF($G94&gt;0,$G94*(INDEX(FBNinja!$J$2:$AE$409,'Aggregate (FBNinja)'!$C94,MATCH('Aggregate (FBNinja)'!O$2,FBNinja!$J$1:$AE$1,0))),0)+IF($H94&gt;0,$H94*(INDEX(HTBB!$F$2:$O$303,'Aggregate (FBNinja)'!$D94,MATCH('Aggregate (FBNinja)'!O$2,HTBB!$F$1:$O$1,0))),0)+IF($I94&gt;0,$I94*(INDEX(ESPN!$B$2:$K$246,'Aggregate (FBNinja)'!$E94,MATCH('Aggregate (FBNinja)'!O$2,ESPN!$B$1:$K$1,0))),0)</f>
        <v>1.45</v>
      </c>
      <c r="P94">
        <f>IF($F94&gt;0,$F94*(INDEX(DFBP!$D$2:$Z$401,'Aggregate (FBNinja)'!$B94,MATCH('Aggregate (FBNinja)'!P$2,DFBP!$D$1:$Z$1,0))),0)+IF($G94&gt;0,$G94*(INDEX(FBNinja!$J$2:$AE$409,'Aggregate (FBNinja)'!$C94,MATCH('Aggregate (FBNinja)'!P$2,FBNinja!$J$1:$AE$1,0))),0)+IF($H94&gt;0,$H94*(INDEX(HTBB!$F$2:$O$303,'Aggregate (FBNinja)'!$D94,MATCH('Aggregate (FBNinja)'!P$2,HTBB!$F$1:$O$1,0))),0)+IF($I94&gt;0,$I94*(INDEX(ESPN!$B$2:$K$246,'Aggregate (FBNinja)'!$E94,MATCH('Aggregate (FBNinja)'!P$2,ESPN!$B$1:$K$1,0))),0)</f>
        <v>3.62</v>
      </c>
      <c r="Q94">
        <f>IF($F94&gt;0,$F94*(INDEX(DFBP!$D$2:$Z$401,'Aggregate (FBNinja)'!$B94,MATCH('Aggregate (FBNinja)'!Q$2,DFBP!$D$1:$Z$1,0))),0)+IF($G94&gt;0,$G94*(INDEX(FBNinja!$J$2:$AE$409,'Aggregate (FBNinja)'!$C94,MATCH('Aggregate (FBNinja)'!Q$2,FBNinja!$J$1:$AE$1,0))),0)+IF($H94&gt;0,$H94*(INDEX(HTBB!$F$2:$O$303,'Aggregate (FBNinja)'!$D94,MATCH('Aggregate (FBNinja)'!Q$2,HTBB!$F$1:$O$1,0))),0)+IF($I94&gt;0,$I94*(INDEX(ESPN!$B$2:$K$246,'Aggregate (FBNinja)'!$E94,MATCH('Aggregate (FBNinja)'!Q$2,ESPN!$B$1:$K$1,0))),0)</f>
        <v>6.62</v>
      </c>
      <c r="R94">
        <f>IF($F94&gt;0,$F94*(INDEX(DFBP!$D$2:$Z$401,'Aggregate (FBNinja)'!$B94,MATCH('Aggregate (FBNinja)'!R$2,DFBP!$D$1:$Z$1,0))),0)+IF($G94&gt;0,$G94*(INDEX(FBNinja!$J$2:$AE$409,'Aggregate (FBNinja)'!$C94,MATCH('Aggregate (FBNinja)'!R$2,FBNinja!$J$1:$AE$1,0))),0)+IF($H94&gt;0,$H94*(INDEX(HTBB!$F$2:$O$303,'Aggregate (FBNinja)'!$D94,MATCH('Aggregate (FBNinja)'!R$2,HTBB!$F$1:$O$1,0))),0)+IF($I94&gt;0,$I94*(INDEX(ESPN!$B$2:$K$246,'Aggregate (FBNinja)'!$E94,MATCH('Aggregate (FBNinja)'!R$2,ESPN!$B$1:$K$1,0))),0)</f>
        <v>1.39</v>
      </c>
      <c r="S94">
        <f>IF($F94&gt;0,$F94*(INDEX(DFBP!$D$2:$Z$401,'Aggregate (FBNinja)'!$B94,MATCH('Aggregate (FBNinja)'!S$2,DFBP!$D$1:$Z$1,0))),0)+IF($G94&gt;0,$G94*(INDEX(FBNinja!$J$2:$AE$409,'Aggregate (FBNinja)'!$C94,MATCH('Aggregate (FBNinja)'!S$2,FBNinja!$J$1:$AE$1,0))),0)+IF($H94&gt;0,$H94*(INDEX(HTBB!$F$2:$O$303,'Aggregate (FBNinja)'!$D94,MATCH('Aggregate (FBNinja)'!S$2,HTBB!$F$1:$O$1,0))),0)+IF($I94&gt;0,$I94*(INDEX(ESPN!$B$2:$K$246,'Aggregate (FBNinja)'!$E94,MATCH('Aggregate (FBNinja)'!S$2,ESPN!$B$1:$K$1,0))),0)</f>
        <v>0.17</v>
      </c>
      <c r="T94" s="5">
        <f t="shared" si="1"/>
        <v>18.770063800000003</v>
      </c>
      <c r="V94">
        <f>IF(F94&gt;0,($F94/SUM($F94:$G94,$I94))*INDEX(DFBP!$B$2:$B$401,B94),0)+IF(G94&gt;0,($G94/SUM($F94:$G94,$I94))*INDEX(FBNinja!$H$2:$H$409,C94),0)+IF(I94&gt;0,($I94/SUM($F94:$G94,$I94))*INDEX(ESPN!$L$2:$L$246,E94),0)</f>
        <v>76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104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1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(FBNinja)'!$B95,MATCH('Aggregate (FBNinja)'!K$2,DFBP!$D$1:$Z$1,0))),0)+IF($G95&gt;0,($G95/SUM($F95:$G95,$I95))*(INDEX(FBNinja!$J$2:$AE$409,'Aggregate (FBNinja)'!$C95,MATCH('Aggregate (FBNinja)'!K$2,FBNinja!$J$1:$AE$1,0))),0)+IF($I95&gt;0,($I95/SUM($F95:$G95,$I95))*(INDEX(ESPN!$B$2:$K$246,'Aggregate (FBNinja)'!$E95,MATCH('Aggregate (FBNinja)'!K$2,ESPN!$B$1:$K$1,0))),0)</f>
        <v>5.869974</v>
      </c>
      <c r="L95" s="5">
        <f>IF($F95&gt;0,($F95/SUM($F95:$G95,$I95))*(INDEX(DFBP!$D$2:$Z$401,'Aggregate (FBNinja)'!$B95,MATCH('Aggregate (FBNinja)'!L$2,DFBP!$D$1:$Z$1,0))),0)+IF($G95&gt;0,($G95/SUM($F95:$G95,$I95))*(INDEX(FBNinja!$J$2:$AE$409,'Aggregate (FBNinja)'!$C95,MATCH('Aggregate (FBNinja)'!L$2,FBNinja!$J$1:$AE$1,0))),0)+IF($I95&gt;0,($I95/SUM($F95:$G95,$I95))*(INDEX(ESPN!$B$2:$K$246,'Aggregate (FBNinja)'!$E95,MATCH('Aggregate (FBNinja)'!L$2,ESPN!$B$1:$K$1,0))),0)</f>
        <v>12.54</v>
      </c>
      <c r="M95" s="5">
        <f>IF($F95&gt;0,($F95/SUM($F95:$G95,$I95))*(INDEX(DFBP!$D$2:$Z$401,'Aggregate (FBNinja)'!$B95,MATCH('Aggregate (FBNinja)'!M$2,DFBP!$D$1:$Z$1,0))),0)+IF($G95&gt;0,($G95/SUM($F95:$G95,$I95))*(INDEX(FBNinja!$J$2:$AE$409,'Aggregate (FBNinja)'!$C95,MATCH('Aggregate (FBNinja)'!M$2,FBNinja!$J$1:$AE$1,0))),0)+IF($I95&gt;0,($I95/SUM($F95:$G95,$I95))*(INDEX(ESPN!$B$2:$K$246,'Aggregate (FBNinja)'!$E95,MATCH('Aggregate (FBNinja)'!M$2,ESPN!$B$1:$K$1,0))),0)</f>
        <v>3.2499894</v>
      </c>
      <c r="N95" s="5">
        <f>IF($F95&gt;0,($F95/SUM($F95:$G95,$I95))*(INDEX(DFBP!$D$2:$Z$401,'Aggregate (FBNinja)'!$B95,MATCH('Aggregate (FBNinja)'!N$2,DFBP!$D$1:$Z$1,0))),0)+IF($G95&gt;0,($G95/SUM($F95:$G95,$I95))*(INDEX(FBNinja!$J$2:$AE$409,'Aggregate (FBNinja)'!$C95,MATCH('Aggregate (FBNinja)'!N$2,FBNinja!$J$1:$AE$1,0))),0)+IF($I95&gt;0,($I95/SUM($F95:$G95,$I95))*(INDEX(ESPN!$B$2:$K$246,'Aggregate (FBNinja)'!$E95,MATCH('Aggregate (FBNinja)'!N$2,ESPN!$B$1:$K$1,0))),0)</f>
        <v>4.0599999999999996</v>
      </c>
      <c r="O95">
        <f>IF($F95&gt;0,$F95*(INDEX(DFBP!$D$2:$Z$401,'Aggregate (FBNinja)'!$B95,MATCH('Aggregate (FBNinja)'!O$2,DFBP!$D$1:$Z$1,0))),0)+IF($G95&gt;0,$G95*(INDEX(FBNinja!$J$2:$AE$409,'Aggregate (FBNinja)'!$C95,MATCH('Aggregate (FBNinja)'!O$2,FBNinja!$J$1:$AE$1,0))),0)+IF($H95&gt;0,$H95*(INDEX(HTBB!$F$2:$O$303,'Aggregate (FBNinja)'!$D95,MATCH('Aggregate (FBNinja)'!O$2,HTBB!$F$1:$O$1,0))),0)+IF($I95&gt;0,$I95*(INDEX(ESPN!$B$2:$K$246,'Aggregate (FBNinja)'!$E95,MATCH('Aggregate (FBNinja)'!O$2,ESPN!$B$1:$K$1,0))),0)</f>
        <v>2.34</v>
      </c>
      <c r="P95">
        <f>IF($F95&gt;0,$F95*(INDEX(DFBP!$D$2:$Z$401,'Aggregate (FBNinja)'!$B95,MATCH('Aggregate (FBNinja)'!P$2,DFBP!$D$1:$Z$1,0))),0)+IF($G95&gt;0,$G95*(INDEX(FBNinja!$J$2:$AE$409,'Aggregate (FBNinja)'!$C95,MATCH('Aggregate (FBNinja)'!P$2,FBNinja!$J$1:$AE$1,0))),0)+IF($H95&gt;0,$H95*(INDEX(HTBB!$F$2:$O$303,'Aggregate (FBNinja)'!$D95,MATCH('Aggregate (FBNinja)'!P$2,HTBB!$F$1:$O$1,0))),0)+IF($I95&gt;0,$I95*(INDEX(ESPN!$B$2:$K$246,'Aggregate (FBNinja)'!$E95,MATCH('Aggregate (FBNinja)'!P$2,ESPN!$B$1:$K$1,0))),0)</f>
        <v>3.16</v>
      </c>
      <c r="Q95">
        <f>IF($F95&gt;0,$F95*(INDEX(DFBP!$D$2:$Z$401,'Aggregate (FBNinja)'!$B95,MATCH('Aggregate (FBNinja)'!Q$2,DFBP!$D$1:$Z$1,0))),0)+IF($G95&gt;0,$G95*(INDEX(FBNinja!$J$2:$AE$409,'Aggregate (FBNinja)'!$C95,MATCH('Aggregate (FBNinja)'!Q$2,FBNinja!$J$1:$AE$1,0))),0)+IF($H95&gt;0,$H95*(INDEX(HTBB!$F$2:$O$303,'Aggregate (FBNinja)'!$D95,MATCH('Aggregate (FBNinja)'!Q$2,HTBB!$F$1:$O$1,0))),0)+IF($I95&gt;0,$I95*(INDEX(ESPN!$B$2:$K$246,'Aggregate (FBNinja)'!$E95,MATCH('Aggregate (FBNinja)'!Q$2,ESPN!$B$1:$K$1,0))),0)</f>
        <v>4.21</v>
      </c>
      <c r="R95">
        <f>IF($F95&gt;0,$F95*(INDEX(DFBP!$D$2:$Z$401,'Aggregate (FBNinja)'!$B95,MATCH('Aggregate (FBNinja)'!R$2,DFBP!$D$1:$Z$1,0))),0)+IF($G95&gt;0,$G95*(INDEX(FBNinja!$J$2:$AE$409,'Aggregate (FBNinja)'!$C95,MATCH('Aggregate (FBNinja)'!R$2,FBNinja!$J$1:$AE$1,0))),0)+IF($H95&gt;0,$H95*(INDEX(HTBB!$F$2:$O$303,'Aggregate (FBNinja)'!$D95,MATCH('Aggregate (FBNinja)'!R$2,HTBB!$F$1:$O$1,0))),0)+IF($I95&gt;0,$I95*(INDEX(ESPN!$B$2:$K$246,'Aggregate (FBNinja)'!$E95,MATCH('Aggregate (FBNinja)'!R$2,ESPN!$B$1:$K$1,0))),0)</f>
        <v>1.02</v>
      </c>
      <c r="S95">
        <f>IF($F95&gt;0,$F95*(INDEX(DFBP!$D$2:$Z$401,'Aggregate (FBNinja)'!$B95,MATCH('Aggregate (FBNinja)'!S$2,DFBP!$D$1:$Z$1,0))),0)+IF($G95&gt;0,$G95*(INDEX(FBNinja!$J$2:$AE$409,'Aggregate (FBNinja)'!$C95,MATCH('Aggregate (FBNinja)'!S$2,FBNinja!$J$1:$AE$1,0))),0)+IF($H95&gt;0,$H95*(INDEX(HTBB!$F$2:$O$303,'Aggregate (FBNinja)'!$D95,MATCH('Aggregate (FBNinja)'!S$2,HTBB!$F$1:$O$1,0))),0)+IF($I95&gt;0,$I95*(INDEX(ESPN!$B$2:$K$246,'Aggregate (FBNinja)'!$E95,MATCH('Aggregate (FBNinja)'!S$2,ESPN!$B$1:$K$1,0))),0)</f>
        <v>0.23</v>
      </c>
      <c r="T95" s="5">
        <f t="shared" si="1"/>
        <v>17.329937399999999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172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1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(FBNinja)'!$B96,MATCH('Aggregate (FBNinja)'!K$2,DFBP!$D$1:$Z$1,0))),0)+IF($G96&gt;0,($G96/SUM($F96:$G96,$I96))*(INDEX(FBNinja!$J$2:$AE$409,'Aggregate (FBNinja)'!$C96,MATCH('Aggregate (FBNinja)'!K$2,FBNinja!$J$1:$AE$1,0))),0)+IF($I96&gt;0,($I96/SUM($F96:$G96,$I96))*(INDEX(ESPN!$B$2:$K$246,'Aggregate (FBNinja)'!$E96,MATCH('Aggregate (FBNinja)'!K$2,ESPN!$B$1:$K$1,0))),0)</f>
        <v>4.6600223999999999</v>
      </c>
      <c r="L96" s="5">
        <f>IF($F96&gt;0,($F96/SUM($F96:$G96,$I96))*(INDEX(DFBP!$D$2:$Z$401,'Aggregate (FBNinja)'!$B96,MATCH('Aggregate (FBNinja)'!L$2,DFBP!$D$1:$Z$1,0))),0)+IF($G96&gt;0,($G96/SUM($F96:$G96,$I96))*(INDEX(FBNinja!$J$2:$AE$409,'Aggregate (FBNinja)'!$C96,MATCH('Aggregate (FBNinja)'!L$2,FBNinja!$J$1:$AE$1,0))),0)+IF($I96&gt;0,($I96/SUM($F96:$G96,$I96))*(INDEX(ESPN!$B$2:$K$246,'Aggregate (FBNinja)'!$E96,MATCH('Aggregate (FBNinja)'!L$2,ESPN!$B$1:$K$1,0))),0)</f>
        <v>10.56</v>
      </c>
      <c r="M96" s="5">
        <f>IF($F96&gt;0,($F96/SUM($F96:$G96,$I96))*(INDEX(DFBP!$D$2:$Z$401,'Aggregate (FBNinja)'!$B96,MATCH('Aggregate (FBNinja)'!M$2,DFBP!$D$1:$Z$1,0))),0)+IF($G96&gt;0,($G96/SUM($F96:$G96,$I96))*(INDEX(FBNinja!$J$2:$AE$409,'Aggregate (FBNinja)'!$C96,MATCH('Aggregate (FBNinja)'!M$2,FBNinja!$J$1:$AE$1,0))),0)+IF($I96&gt;0,($I96/SUM($F96:$G96,$I96))*(INDEX(ESPN!$B$2:$K$246,'Aggregate (FBNinja)'!$E96,MATCH('Aggregate (FBNinja)'!M$2,ESPN!$B$1:$K$1,0))),0)</f>
        <v>1.4300006999999999</v>
      </c>
      <c r="N96" s="5">
        <f>IF($F96&gt;0,($F96/SUM($F96:$G96,$I96))*(INDEX(DFBP!$D$2:$Z$401,'Aggregate (FBNinja)'!$B96,MATCH('Aggregate (FBNinja)'!N$2,DFBP!$D$1:$Z$1,0))),0)+IF($G96&gt;0,($G96/SUM($F96:$G96,$I96))*(INDEX(FBNinja!$J$2:$AE$409,'Aggregate (FBNinja)'!$C96,MATCH('Aggregate (FBNinja)'!N$2,FBNinja!$J$1:$AE$1,0))),0)+IF($I96&gt;0,($I96/SUM($F96:$G96,$I96))*(INDEX(ESPN!$B$2:$K$246,'Aggregate (FBNinja)'!$E96,MATCH('Aggregate (FBNinja)'!N$2,ESPN!$B$1:$K$1,0))),0)</f>
        <v>1.77</v>
      </c>
      <c r="O96">
        <f>IF($F96&gt;0,$F96*(INDEX(DFBP!$D$2:$Z$401,'Aggregate (FBNinja)'!$B96,MATCH('Aggregate (FBNinja)'!O$2,DFBP!$D$1:$Z$1,0))),0)+IF($G96&gt;0,$G96*(INDEX(FBNinja!$J$2:$AE$409,'Aggregate (FBNinja)'!$C96,MATCH('Aggregate (FBNinja)'!O$2,FBNinja!$J$1:$AE$1,0))),0)+IF($H96&gt;0,$H96*(INDEX(HTBB!$F$2:$O$303,'Aggregate (FBNinja)'!$D96,MATCH('Aggregate (FBNinja)'!O$2,HTBB!$F$1:$O$1,0))),0)+IF($I96&gt;0,$I96*(INDEX(ESPN!$B$2:$K$246,'Aggregate (FBNinja)'!$E96,MATCH('Aggregate (FBNinja)'!O$2,ESPN!$B$1:$K$1,0))),0)</f>
        <v>1.27</v>
      </c>
      <c r="P96">
        <f>IF($F96&gt;0,$F96*(INDEX(DFBP!$D$2:$Z$401,'Aggregate (FBNinja)'!$B96,MATCH('Aggregate (FBNinja)'!P$2,DFBP!$D$1:$Z$1,0))),0)+IF($G96&gt;0,$G96*(INDEX(FBNinja!$J$2:$AE$409,'Aggregate (FBNinja)'!$C96,MATCH('Aggregate (FBNinja)'!P$2,FBNinja!$J$1:$AE$1,0))),0)+IF($H96&gt;0,$H96*(INDEX(HTBB!$F$2:$O$303,'Aggregate (FBNinja)'!$D96,MATCH('Aggregate (FBNinja)'!P$2,HTBB!$F$1:$O$1,0))),0)+IF($I96&gt;0,$I96*(INDEX(ESPN!$B$2:$K$246,'Aggregate (FBNinja)'!$E96,MATCH('Aggregate (FBNinja)'!P$2,ESPN!$B$1:$K$1,0))),0)</f>
        <v>2.34</v>
      </c>
      <c r="Q96">
        <f>IF($F96&gt;0,$F96*(INDEX(DFBP!$D$2:$Z$401,'Aggregate (FBNinja)'!$B96,MATCH('Aggregate (FBNinja)'!Q$2,DFBP!$D$1:$Z$1,0))),0)+IF($G96&gt;0,$G96*(INDEX(FBNinja!$J$2:$AE$409,'Aggregate (FBNinja)'!$C96,MATCH('Aggregate (FBNinja)'!Q$2,FBNinja!$J$1:$AE$1,0))),0)+IF($H96&gt;0,$H96*(INDEX(HTBB!$F$2:$O$303,'Aggregate (FBNinja)'!$D96,MATCH('Aggregate (FBNinja)'!Q$2,HTBB!$F$1:$O$1,0))),0)+IF($I96&gt;0,$I96*(INDEX(ESPN!$B$2:$K$246,'Aggregate (FBNinja)'!$E96,MATCH('Aggregate (FBNinja)'!Q$2,ESPN!$B$1:$K$1,0))),0)</f>
        <v>2.08</v>
      </c>
      <c r="R96">
        <f>IF($F96&gt;0,$F96*(INDEX(DFBP!$D$2:$Z$401,'Aggregate (FBNinja)'!$B96,MATCH('Aggregate (FBNinja)'!R$2,DFBP!$D$1:$Z$1,0))),0)+IF($G96&gt;0,$G96*(INDEX(FBNinja!$J$2:$AE$409,'Aggregate (FBNinja)'!$C96,MATCH('Aggregate (FBNinja)'!R$2,FBNinja!$J$1:$AE$1,0))),0)+IF($H96&gt;0,$H96*(INDEX(HTBB!$F$2:$O$303,'Aggregate (FBNinja)'!$D96,MATCH('Aggregate (FBNinja)'!R$2,HTBB!$F$1:$O$1,0))),0)+IF($I96&gt;0,$I96*(INDEX(ESPN!$B$2:$K$246,'Aggregate (FBNinja)'!$E96,MATCH('Aggregate (FBNinja)'!R$2,ESPN!$B$1:$K$1,0))),0)</f>
        <v>0.97</v>
      </c>
      <c r="S96">
        <f>IF($F96&gt;0,$F96*(INDEX(DFBP!$D$2:$Z$401,'Aggregate (FBNinja)'!$B96,MATCH('Aggregate (FBNinja)'!S$2,DFBP!$D$1:$Z$1,0))),0)+IF($G96&gt;0,$G96*(INDEX(FBNinja!$J$2:$AE$409,'Aggregate (FBNinja)'!$C96,MATCH('Aggregate (FBNinja)'!S$2,FBNinja!$J$1:$AE$1,0))),0)+IF($H96&gt;0,$H96*(INDEX(HTBB!$F$2:$O$303,'Aggregate (FBNinja)'!$D96,MATCH('Aggregate (FBNinja)'!S$2,HTBB!$F$1:$O$1,0))),0)+IF($I96&gt;0,$I96*(INDEX(ESPN!$B$2:$K$246,'Aggregate (FBNinja)'!$E96,MATCH('Aggregate (FBNinja)'!S$2,ESPN!$B$1:$K$1,0))),0)</f>
        <v>0.1</v>
      </c>
      <c r="T96" s="5">
        <f t="shared" si="1"/>
        <v>12.020045499999998</v>
      </c>
      <c r="V96">
        <f>IF(F96&gt;0,($F96/SUM($F96:$G96,$I96))*INDEX(DFBP!$B$2:$B$401,B96),0)+IF(G96&gt;0,($G96/SUM($F96:$G96,$I96))*INDEX(FBNinja!$H$2:$H$409,C96),0)+IF(I96&gt;0,($I96/SUM($F96:$G96,$I96))*INDEX(ESPN!$L$2:$L$246,E96),0)</f>
        <v>73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135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(FBNinja)'!$B97,MATCH('Aggregate (FBNinja)'!K$2,DFBP!$D$1:$Z$1,0))),0)+IF($G97&gt;0,($G97/SUM($F97:$G97,$I97))*(INDEX(FBNinja!$J$2:$AE$409,'Aggregate (FBNinja)'!$C97,MATCH('Aggregate (FBNinja)'!K$2,FBNinja!$J$1:$AE$1,0))),0)+IF($I97&gt;0,($I97/SUM($F97:$G97,$I97))*(INDEX(ESPN!$B$2:$K$246,'Aggregate (FBNinja)'!$E97,MATCH('Aggregate (FBNinja)'!K$2,ESPN!$B$1:$K$1,0))),0)</f>
        <v>#DIV/0!</v>
      </c>
      <c r="L97" s="5" t="e">
        <f>IF($F97&gt;0,($F97/SUM($F97:$G97,$I97))*(INDEX(DFBP!$D$2:$Z$401,'Aggregate (FBNinja)'!$B97,MATCH('Aggregate (FBNinja)'!L$2,DFBP!$D$1:$Z$1,0))),0)+IF($G97&gt;0,($G97/SUM($F97:$G97,$I97))*(INDEX(FBNinja!$J$2:$AE$409,'Aggregate (FBNinja)'!$C97,MATCH('Aggregate (FBNinja)'!L$2,FBNinja!$J$1:$AE$1,0))),0)+IF($I97&gt;0,($I97/SUM($F97:$G97,$I97))*(INDEX(ESPN!$B$2:$K$246,'Aggregate (FBNinja)'!$E97,MATCH('Aggregate (FBNinja)'!L$2,ESPN!$B$1:$K$1,0))),0)</f>
        <v>#DIV/0!</v>
      </c>
      <c r="M97" s="5" t="e">
        <f>IF($F97&gt;0,($F97/SUM($F97:$G97,$I97))*(INDEX(DFBP!$D$2:$Z$401,'Aggregate (FBNinja)'!$B97,MATCH('Aggregate (FBNinja)'!M$2,DFBP!$D$1:$Z$1,0))),0)+IF($G97&gt;0,($G97/SUM($F97:$G97,$I97))*(INDEX(FBNinja!$J$2:$AE$409,'Aggregate (FBNinja)'!$C97,MATCH('Aggregate (FBNinja)'!M$2,FBNinja!$J$1:$AE$1,0))),0)+IF($I97&gt;0,($I97/SUM($F97:$G97,$I97))*(INDEX(ESPN!$B$2:$K$246,'Aggregate (FBNinja)'!$E97,MATCH('Aggregate (FBNinja)'!M$2,ESPN!$B$1:$K$1,0))),0)</f>
        <v>#DIV/0!</v>
      </c>
      <c r="N97" s="5" t="e">
        <f>IF($F97&gt;0,($F97/SUM($F97:$G97,$I97))*(INDEX(DFBP!$D$2:$Z$401,'Aggregate (FBNinja)'!$B97,MATCH('Aggregate (FBNinja)'!N$2,DFBP!$D$1:$Z$1,0))),0)+IF($G97&gt;0,($G97/SUM($F97:$G97,$I97))*(INDEX(FBNinja!$J$2:$AE$409,'Aggregate (FBNinja)'!$C97,MATCH('Aggregate (FBNinja)'!N$2,FBNinja!$J$1:$AE$1,0))),0)+IF($I97&gt;0,($I97/SUM($F97:$G97,$I97))*(INDEX(ESPN!$B$2:$K$246,'Aggregate (FBNinja)'!$E97,MATCH('Aggregate (FBNinja)'!N$2,ESPN!$B$1:$K$1,0))),0)</f>
        <v>#DIV/0!</v>
      </c>
      <c r="O97" t="e">
        <f>IF($F97&gt;0,$F97*(INDEX(DFBP!$D$2:$Z$401,'Aggregate (FBNinja)'!$B97,MATCH('Aggregate (FBNinja)'!O$2,DFBP!$D$1:$Z$1,0))),0)+IF($G97&gt;0,$G97*(INDEX(FBNinja!$J$2:$AE$409,'Aggregate (FBNinja)'!$C97,MATCH('Aggregate (FBNinja)'!O$2,FBNinja!$J$1:$AE$1,0))),0)+IF($H97&gt;0,$H97*(INDEX(HTBB!$F$2:$O$303,'Aggregate (FBNinja)'!$D97,MATCH('Aggregate (FBNinja)'!O$2,HTBB!$F$1:$O$1,0))),0)+IF($I97&gt;0,$I97*(INDEX(ESPN!$B$2:$K$246,'Aggregate (FBNinja)'!$E97,MATCH('Aggregate (FBNinja)'!O$2,ESPN!$B$1:$K$1,0))),0)</f>
        <v>#DIV/0!</v>
      </c>
      <c r="P97" t="e">
        <f>IF($F97&gt;0,$F97*(INDEX(DFBP!$D$2:$Z$401,'Aggregate (FBNinja)'!$B97,MATCH('Aggregate (FBNinja)'!P$2,DFBP!$D$1:$Z$1,0))),0)+IF($G97&gt;0,$G97*(INDEX(FBNinja!$J$2:$AE$409,'Aggregate (FBNinja)'!$C97,MATCH('Aggregate (FBNinja)'!P$2,FBNinja!$J$1:$AE$1,0))),0)+IF($H97&gt;0,$H97*(INDEX(HTBB!$F$2:$O$303,'Aggregate (FBNinja)'!$D97,MATCH('Aggregate (FBNinja)'!P$2,HTBB!$F$1:$O$1,0))),0)+IF($I97&gt;0,$I97*(INDEX(ESPN!$B$2:$K$246,'Aggregate (FBNinja)'!$E97,MATCH('Aggregate (FBNinja)'!P$2,ESPN!$B$1:$K$1,0))),0)</f>
        <v>#DIV/0!</v>
      </c>
      <c r="Q97" t="e">
        <f>IF($F97&gt;0,$F97*(INDEX(DFBP!$D$2:$Z$401,'Aggregate (FBNinja)'!$B97,MATCH('Aggregate (FBNinja)'!Q$2,DFBP!$D$1:$Z$1,0))),0)+IF($G97&gt;0,$G97*(INDEX(FBNinja!$J$2:$AE$409,'Aggregate (FBNinja)'!$C97,MATCH('Aggregate (FBNinja)'!Q$2,FBNinja!$J$1:$AE$1,0))),0)+IF($H97&gt;0,$H97*(INDEX(HTBB!$F$2:$O$303,'Aggregate (FBNinja)'!$D97,MATCH('Aggregate (FBNinja)'!Q$2,HTBB!$F$1:$O$1,0))),0)+IF($I97&gt;0,$I97*(INDEX(ESPN!$B$2:$K$246,'Aggregate (FBNinja)'!$E97,MATCH('Aggregate (FBNinja)'!Q$2,ESPN!$B$1:$K$1,0))),0)</f>
        <v>#DIV/0!</v>
      </c>
      <c r="R97" t="e">
        <f>IF($F97&gt;0,$F97*(INDEX(DFBP!$D$2:$Z$401,'Aggregate (FBNinja)'!$B97,MATCH('Aggregate (FBNinja)'!R$2,DFBP!$D$1:$Z$1,0))),0)+IF($G97&gt;0,$G97*(INDEX(FBNinja!$J$2:$AE$409,'Aggregate (FBNinja)'!$C97,MATCH('Aggregate (FBNinja)'!R$2,FBNinja!$J$1:$AE$1,0))),0)+IF($H97&gt;0,$H97*(INDEX(HTBB!$F$2:$O$303,'Aggregate (FBNinja)'!$D97,MATCH('Aggregate (FBNinja)'!R$2,HTBB!$F$1:$O$1,0))),0)+IF($I97&gt;0,$I97*(INDEX(ESPN!$B$2:$K$246,'Aggregate (FBNinja)'!$E97,MATCH('Aggregate (FBNinja)'!R$2,ESPN!$B$1:$K$1,0))),0)</f>
        <v>#DIV/0!</v>
      </c>
      <c r="S97" t="e">
        <f>IF($F97&gt;0,$F97*(INDEX(DFBP!$D$2:$Z$401,'Aggregate (FBNinja)'!$B97,MATCH('Aggregate (FBNinja)'!S$2,DFBP!$D$1:$Z$1,0))),0)+IF($G97&gt;0,$G97*(INDEX(FBNinja!$J$2:$AE$409,'Aggregate (FBNinja)'!$C97,MATCH('Aggregate (FBNinja)'!S$2,FBNinja!$J$1:$AE$1,0))),0)+IF($H97&gt;0,$H97*(INDEX(HTBB!$F$2:$O$303,'Aggregate (FBNinja)'!$D97,MATCH('Aggregate (FBNinja)'!S$2,HTBB!$F$1:$O$1,0))),0)+IF($I97&gt;0,$I97*(INDEX(ESPN!$B$2:$K$246,'Aggregate (FBNinja)'!$E97,MATCH('Aggregate (FBNinja)'!S$2,ESPN!$B$1:$K$1,0))),0)</f>
        <v>#DIV/0!</v>
      </c>
      <c r="T97" s="5" t="e">
        <f t="shared" si="1"/>
        <v>#DIV/0!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95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1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(FBNinja)'!$B98,MATCH('Aggregate (FBNinja)'!K$2,DFBP!$D$1:$Z$1,0))),0)+IF($G98&gt;0,($G98/SUM($F98:$G98,$I98))*(INDEX(FBNinja!$J$2:$AE$409,'Aggregate (FBNinja)'!$C98,MATCH('Aggregate (FBNinja)'!K$2,FBNinja!$J$1:$AE$1,0))),0)+IF($I98&gt;0,($I98/SUM($F98:$G98,$I98))*(INDEX(ESPN!$B$2:$K$246,'Aggregate (FBNinja)'!$E98,MATCH('Aggregate (FBNinja)'!K$2,ESPN!$B$1:$K$1,0))),0)</f>
        <v>4.4499938000000006</v>
      </c>
      <c r="L98" s="5">
        <f>IF($F98&gt;0,($F98/SUM($F98:$G98,$I98))*(INDEX(DFBP!$D$2:$Z$401,'Aggregate (FBNinja)'!$B98,MATCH('Aggregate (FBNinja)'!L$2,DFBP!$D$1:$Z$1,0))),0)+IF($G98&gt;0,($G98/SUM($F98:$G98,$I98))*(INDEX(FBNinja!$J$2:$AE$409,'Aggregate (FBNinja)'!$C98,MATCH('Aggregate (FBNinja)'!L$2,FBNinja!$J$1:$AE$1,0))),0)+IF($I98&gt;0,($I98/SUM($F98:$G98,$I98))*(INDEX(ESPN!$B$2:$K$246,'Aggregate (FBNinja)'!$E98,MATCH('Aggregate (FBNinja)'!L$2,ESPN!$B$1:$K$1,0))),0)</f>
        <v>9.31</v>
      </c>
      <c r="M98" s="5">
        <f>IF($F98&gt;0,($F98/SUM($F98:$G98,$I98))*(INDEX(DFBP!$D$2:$Z$401,'Aggregate (FBNinja)'!$B98,MATCH('Aggregate (FBNinja)'!M$2,DFBP!$D$1:$Z$1,0))),0)+IF($G98&gt;0,($G98/SUM($F98:$G98,$I98))*(INDEX(FBNinja!$J$2:$AE$409,'Aggregate (FBNinja)'!$C98,MATCH('Aggregate (FBNinja)'!M$2,FBNinja!$J$1:$AE$1,0))),0)+IF($I98&gt;0,($I98/SUM($F98:$G98,$I98))*(INDEX(ESPN!$B$2:$K$246,'Aggregate (FBNinja)'!$E98,MATCH('Aggregate (FBNinja)'!M$2,ESPN!$B$1:$K$1,0))),0)</f>
        <v>0.89</v>
      </c>
      <c r="N98" s="5">
        <f>IF($F98&gt;0,($F98/SUM($F98:$G98,$I98))*(INDEX(DFBP!$D$2:$Z$401,'Aggregate (FBNinja)'!$B98,MATCH('Aggregate (FBNinja)'!N$2,DFBP!$D$1:$Z$1,0))),0)+IF($G98&gt;0,($G98/SUM($F98:$G98,$I98))*(INDEX(FBNinja!$J$2:$AE$409,'Aggregate (FBNinja)'!$C98,MATCH('Aggregate (FBNinja)'!N$2,FBNinja!$J$1:$AE$1,0))),0)+IF($I98&gt;0,($I98/SUM($F98:$G98,$I98))*(INDEX(ESPN!$B$2:$K$246,'Aggregate (FBNinja)'!$E98,MATCH('Aggregate (FBNinja)'!N$2,ESPN!$B$1:$K$1,0))),0)</f>
        <v>1.25</v>
      </c>
      <c r="O98">
        <f>IF($F98&gt;0,$F98*(INDEX(DFBP!$D$2:$Z$401,'Aggregate (FBNinja)'!$B98,MATCH('Aggregate (FBNinja)'!O$2,DFBP!$D$1:$Z$1,0))),0)+IF($G98&gt;0,$G98*(INDEX(FBNinja!$J$2:$AE$409,'Aggregate (FBNinja)'!$C98,MATCH('Aggregate (FBNinja)'!O$2,FBNinja!$J$1:$AE$1,0))),0)+IF($H98&gt;0,$H98*(INDEX(HTBB!$F$2:$O$303,'Aggregate (FBNinja)'!$D98,MATCH('Aggregate (FBNinja)'!O$2,HTBB!$F$1:$O$1,0))),0)+IF($I98&gt;0,$I98*(INDEX(ESPN!$B$2:$K$246,'Aggregate (FBNinja)'!$E98,MATCH('Aggregate (FBNinja)'!O$2,ESPN!$B$1:$K$1,0))),0)</f>
        <v>0</v>
      </c>
      <c r="P98">
        <f>IF($F98&gt;0,$F98*(INDEX(DFBP!$D$2:$Z$401,'Aggregate (FBNinja)'!$B98,MATCH('Aggregate (FBNinja)'!P$2,DFBP!$D$1:$Z$1,0))),0)+IF($G98&gt;0,$G98*(INDEX(FBNinja!$J$2:$AE$409,'Aggregate (FBNinja)'!$C98,MATCH('Aggregate (FBNinja)'!P$2,FBNinja!$J$1:$AE$1,0))),0)+IF($H98&gt;0,$H98*(INDEX(HTBB!$F$2:$O$303,'Aggregate (FBNinja)'!$D98,MATCH('Aggregate (FBNinja)'!P$2,HTBB!$F$1:$O$1,0))),0)+IF($I98&gt;0,$I98*(INDEX(ESPN!$B$2:$K$246,'Aggregate (FBNinja)'!$E98,MATCH('Aggregate (FBNinja)'!P$2,ESPN!$B$1:$K$1,0))),0)</f>
        <v>6.17</v>
      </c>
      <c r="Q98">
        <f>IF($F98&gt;0,$F98*(INDEX(DFBP!$D$2:$Z$401,'Aggregate (FBNinja)'!$B98,MATCH('Aggregate (FBNinja)'!Q$2,DFBP!$D$1:$Z$1,0))),0)+IF($G98&gt;0,$G98*(INDEX(FBNinja!$J$2:$AE$409,'Aggregate (FBNinja)'!$C98,MATCH('Aggregate (FBNinja)'!Q$2,FBNinja!$J$1:$AE$1,0))),0)+IF($H98&gt;0,$H98*(INDEX(HTBB!$F$2:$O$303,'Aggregate (FBNinja)'!$D98,MATCH('Aggregate (FBNinja)'!Q$2,HTBB!$F$1:$O$1,0))),0)+IF($I98&gt;0,$I98*(INDEX(ESPN!$B$2:$K$246,'Aggregate (FBNinja)'!$E98,MATCH('Aggregate (FBNinja)'!Q$2,ESPN!$B$1:$K$1,0))),0)</f>
        <v>0.96</v>
      </c>
      <c r="R98">
        <f>IF($F98&gt;0,$F98*(INDEX(DFBP!$D$2:$Z$401,'Aggregate (FBNinja)'!$B98,MATCH('Aggregate (FBNinja)'!R$2,DFBP!$D$1:$Z$1,0))),0)+IF($G98&gt;0,$G98*(INDEX(FBNinja!$J$2:$AE$409,'Aggregate (FBNinja)'!$C98,MATCH('Aggregate (FBNinja)'!R$2,FBNinja!$J$1:$AE$1,0))),0)+IF($H98&gt;0,$H98*(INDEX(HTBB!$F$2:$O$303,'Aggregate (FBNinja)'!$D98,MATCH('Aggregate (FBNinja)'!R$2,HTBB!$F$1:$O$1,0))),0)+IF($I98&gt;0,$I98*(INDEX(ESPN!$B$2:$K$246,'Aggregate (FBNinja)'!$E98,MATCH('Aggregate (FBNinja)'!R$2,ESPN!$B$1:$K$1,0))),0)</f>
        <v>0.21</v>
      </c>
      <c r="S98">
        <f>IF($F98&gt;0,$F98*(INDEX(DFBP!$D$2:$Z$401,'Aggregate (FBNinja)'!$B98,MATCH('Aggregate (FBNinja)'!S$2,DFBP!$D$1:$Z$1,0))),0)+IF($G98&gt;0,$G98*(INDEX(FBNinja!$J$2:$AE$409,'Aggregate (FBNinja)'!$C98,MATCH('Aggregate (FBNinja)'!S$2,FBNinja!$J$1:$AE$1,0))),0)+IF($H98&gt;0,$H98*(INDEX(HTBB!$F$2:$O$303,'Aggregate (FBNinja)'!$D98,MATCH('Aggregate (FBNinja)'!S$2,HTBB!$F$1:$O$1,0))),0)+IF($I98&gt;0,$I98*(INDEX(ESPN!$B$2:$K$246,'Aggregate (FBNinja)'!$E98,MATCH('Aggregate (FBNinja)'!S$2,ESPN!$B$1:$K$1,0))),0)</f>
        <v>1.4</v>
      </c>
      <c r="T98" s="5">
        <f t="shared" si="1"/>
        <v>9.7899876000000017</v>
      </c>
      <c r="V98">
        <f>IF(F98&gt;0,($F98/SUM($F98:$G98,$I98))*INDEX(DFBP!$B$2:$B$401,B98),0)+IF(G98&gt;0,($G98/SUM($F98:$G98,$I98))*INDEX(FBNinja!$H$2:$H$409,C98),0)+IF(I98&gt;0,($I98/SUM($F98:$G98,$I98))*INDEX(ESPN!$L$2:$L$246,E98),0)</f>
        <v>80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125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1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(FBNinja)'!$B99,MATCH('Aggregate (FBNinja)'!K$2,DFBP!$D$1:$Z$1,0))),0)+IF($G99&gt;0,($G99/SUM($F99:$G99,$I99))*(INDEX(FBNinja!$J$2:$AE$409,'Aggregate (FBNinja)'!$C99,MATCH('Aggregate (FBNinja)'!K$2,FBNinja!$J$1:$AE$1,0))),0)+IF($I99&gt;0,($I99/SUM($F99:$G99,$I99))*(INDEX(ESPN!$B$2:$K$246,'Aggregate (FBNinja)'!$E99,MATCH('Aggregate (FBNinja)'!K$2,ESPN!$B$1:$K$1,0))),0)</f>
        <v>3.9600099000000002</v>
      </c>
      <c r="L99" s="5">
        <f>IF($F99&gt;0,($F99/SUM($F99:$G99,$I99))*(INDEX(DFBP!$D$2:$Z$401,'Aggregate (FBNinja)'!$B99,MATCH('Aggregate (FBNinja)'!L$2,DFBP!$D$1:$Z$1,0))),0)+IF($G99&gt;0,($G99/SUM($F99:$G99,$I99))*(INDEX(FBNinja!$J$2:$AE$409,'Aggregate (FBNinja)'!$C99,MATCH('Aggregate (FBNinja)'!L$2,FBNinja!$J$1:$AE$1,0))),0)+IF($I99&gt;0,($I99/SUM($F99:$G99,$I99))*(INDEX(ESPN!$B$2:$K$246,'Aggregate (FBNinja)'!$E99,MATCH('Aggregate (FBNinja)'!L$2,ESPN!$B$1:$K$1,0))),0)</f>
        <v>6.93</v>
      </c>
      <c r="M99" s="5">
        <f>IF($F99&gt;0,($F99/SUM($F99:$G99,$I99))*(INDEX(DFBP!$D$2:$Z$401,'Aggregate (FBNinja)'!$B99,MATCH('Aggregate (FBNinja)'!M$2,DFBP!$D$1:$Z$1,0))),0)+IF($G99&gt;0,($G99/SUM($F99:$G99,$I99))*(INDEX(FBNinja!$J$2:$AE$409,'Aggregate (FBNinja)'!$C99,MATCH('Aggregate (FBNinja)'!M$2,FBNinja!$J$1:$AE$1,0))),0)+IF($I99&gt;0,($I99/SUM($F99:$G99,$I99))*(INDEX(ESPN!$B$2:$K$246,'Aggregate (FBNinja)'!$E99,MATCH('Aggregate (FBNinja)'!M$2,ESPN!$B$1:$K$1,0))),0)</f>
        <v>2.0799863999999997</v>
      </c>
      <c r="N99" s="5">
        <f>IF($F99&gt;0,($F99/SUM($F99:$G99,$I99))*(INDEX(DFBP!$D$2:$Z$401,'Aggregate (FBNinja)'!$B99,MATCH('Aggregate (FBNinja)'!N$2,DFBP!$D$1:$Z$1,0))),0)+IF($G99&gt;0,($G99/SUM($F99:$G99,$I99))*(INDEX(FBNinja!$J$2:$AE$409,'Aggregate (FBNinja)'!$C99,MATCH('Aggregate (FBNinja)'!N$2,FBNinja!$J$1:$AE$1,0))),0)+IF($I99&gt;0,($I99/SUM($F99:$G99,$I99))*(INDEX(ESPN!$B$2:$K$246,'Aggregate (FBNinja)'!$E99,MATCH('Aggregate (FBNinja)'!N$2,ESPN!$B$1:$K$1,0))),0)</f>
        <v>3.07</v>
      </c>
      <c r="O99">
        <f>IF($F99&gt;0,$F99*(INDEX(DFBP!$D$2:$Z$401,'Aggregate (FBNinja)'!$B99,MATCH('Aggregate (FBNinja)'!O$2,DFBP!$D$1:$Z$1,0))),0)+IF($G99&gt;0,$G99*(INDEX(FBNinja!$J$2:$AE$409,'Aggregate (FBNinja)'!$C99,MATCH('Aggregate (FBNinja)'!O$2,FBNinja!$J$1:$AE$1,0))),0)+IF($H99&gt;0,$H99*(INDEX(HTBB!$F$2:$O$303,'Aggregate (FBNinja)'!$D99,MATCH('Aggregate (FBNinja)'!O$2,HTBB!$F$1:$O$1,0))),0)+IF($I99&gt;0,$I99*(INDEX(ESPN!$B$2:$K$246,'Aggregate (FBNinja)'!$E99,MATCH('Aggregate (FBNinja)'!O$2,ESPN!$B$1:$K$1,0))),0)</f>
        <v>0</v>
      </c>
      <c r="P99">
        <f>IF($F99&gt;0,$F99*(INDEX(DFBP!$D$2:$Z$401,'Aggregate (FBNinja)'!$B99,MATCH('Aggregate (FBNinja)'!P$2,DFBP!$D$1:$Z$1,0))),0)+IF($G99&gt;0,$G99*(INDEX(FBNinja!$J$2:$AE$409,'Aggregate (FBNinja)'!$C99,MATCH('Aggregate (FBNinja)'!P$2,FBNinja!$J$1:$AE$1,0))),0)+IF($H99&gt;0,$H99*(INDEX(HTBB!$F$2:$O$303,'Aggregate (FBNinja)'!$D99,MATCH('Aggregate (FBNinja)'!P$2,HTBB!$F$1:$O$1,0))),0)+IF($I99&gt;0,$I99*(INDEX(ESPN!$B$2:$K$246,'Aggregate (FBNinja)'!$E99,MATCH('Aggregate (FBNinja)'!P$2,ESPN!$B$1:$K$1,0))),0)</f>
        <v>5.07</v>
      </c>
      <c r="Q99">
        <f>IF($F99&gt;0,$F99*(INDEX(DFBP!$D$2:$Z$401,'Aggregate (FBNinja)'!$B99,MATCH('Aggregate (FBNinja)'!Q$2,DFBP!$D$1:$Z$1,0))),0)+IF($G99&gt;0,$G99*(INDEX(FBNinja!$J$2:$AE$409,'Aggregate (FBNinja)'!$C99,MATCH('Aggregate (FBNinja)'!Q$2,FBNinja!$J$1:$AE$1,0))),0)+IF($H99&gt;0,$H99*(INDEX(HTBB!$F$2:$O$303,'Aggregate (FBNinja)'!$D99,MATCH('Aggregate (FBNinja)'!Q$2,HTBB!$F$1:$O$1,0))),0)+IF($I99&gt;0,$I99*(INDEX(ESPN!$B$2:$K$246,'Aggregate (FBNinja)'!$E99,MATCH('Aggregate (FBNinja)'!Q$2,ESPN!$B$1:$K$1,0))),0)</f>
        <v>1.55</v>
      </c>
      <c r="R99">
        <f>IF($F99&gt;0,$F99*(INDEX(DFBP!$D$2:$Z$401,'Aggregate (FBNinja)'!$B99,MATCH('Aggregate (FBNinja)'!R$2,DFBP!$D$1:$Z$1,0))),0)+IF($G99&gt;0,$G99*(INDEX(FBNinja!$J$2:$AE$409,'Aggregate (FBNinja)'!$C99,MATCH('Aggregate (FBNinja)'!R$2,FBNinja!$J$1:$AE$1,0))),0)+IF($H99&gt;0,$H99*(INDEX(HTBB!$F$2:$O$303,'Aggregate (FBNinja)'!$D99,MATCH('Aggregate (FBNinja)'!R$2,HTBB!$F$1:$O$1,0))),0)+IF($I99&gt;0,$I99*(INDEX(ESPN!$B$2:$K$246,'Aggregate (FBNinja)'!$E99,MATCH('Aggregate (FBNinja)'!R$2,ESPN!$B$1:$K$1,0))),0)</f>
        <v>0.91</v>
      </c>
      <c r="S99">
        <f>IF($F99&gt;0,$F99*(INDEX(DFBP!$D$2:$Z$401,'Aggregate (FBNinja)'!$B99,MATCH('Aggregate (FBNinja)'!S$2,DFBP!$D$1:$Z$1,0))),0)+IF($G99&gt;0,$G99*(INDEX(FBNinja!$J$2:$AE$409,'Aggregate (FBNinja)'!$C99,MATCH('Aggregate (FBNinja)'!S$2,FBNinja!$J$1:$AE$1,0))),0)+IF($H99&gt;0,$H99*(INDEX(HTBB!$F$2:$O$303,'Aggregate (FBNinja)'!$D99,MATCH('Aggregate (FBNinja)'!S$2,HTBB!$F$1:$O$1,0))),0)+IF($I99&gt;0,$I99*(INDEX(ESPN!$B$2:$K$246,'Aggregate (FBNinja)'!$E99,MATCH('Aggregate (FBNinja)'!S$2,ESPN!$B$1:$K$1,0))),0)</f>
        <v>0.99</v>
      </c>
      <c r="T99" s="5">
        <f t="shared" si="1"/>
        <v>10.0000062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103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1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(FBNinja)'!$B100,MATCH('Aggregate (FBNinja)'!K$2,DFBP!$D$1:$Z$1,0))),0)+IF($G100&gt;0,($G100/SUM($F100:$G100,$I100))*(INDEX(FBNinja!$J$2:$AE$409,'Aggregate (FBNinja)'!$C100,MATCH('Aggregate (FBNinja)'!K$2,FBNinja!$J$1:$AE$1,0))),0)+IF($I100&gt;0,($I100/SUM($F100:$G100,$I100))*(INDEX(ESPN!$B$2:$K$246,'Aggregate (FBNinja)'!$E100,MATCH('Aggregate (FBNinja)'!K$2,ESPN!$B$1:$K$1,0))),0)</f>
        <v>2.9600011999999998</v>
      </c>
      <c r="L100" s="5">
        <f>IF($F100&gt;0,($F100/SUM($F100:$G100,$I100))*(INDEX(DFBP!$D$2:$Z$401,'Aggregate (FBNinja)'!$B100,MATCH('Aggregate (FBNinja)'!L$2,DFBP!$D$1:$Z$1,0))),0)+IF($G100&gt;0,($G100/SUM($F100:$G100,$I100))*(INDEX(FBNinja!$J$2:$AE$409,'Aggregate (FBNinja)'!$C100,MATCH('Aggregate (FBNinja)'!L$2,FBNinja!$J$1:$AE$1,0))),0)+IF($I100&gt;0,($I100/SUM($F100:$G100,$I100))*(INDEX(ESPN!$B$2:$K$246,'Aggregate (FBNinja)'!$E100,MATCH('Aggregate (FBNinja)'!L$2,ESPN!$B$1:$K$1,0))),0)</f>
        <v>6.76</v>
      </c>
      <c r="M100" s="5">
        <f>IF($F100&gt;0,($F100/SUM($F100:$G100,$I100))*(INDEX(DFBP!$D$2:$Z$401,'Aggregate (FBNinja)'!$B100,MATCH('Aggregate (FBNinja)'!M$2,DFBP!$D$1:$Z$1,0))),0)+IF($G100&gt;0,($G100/SUM($F100:$G100,$I100))*(INDEX(FBNinja!$J$2:$AE$409,'Aggregate (FBNinja)'!$C100,MATCH('Aggregate (FBNinja)'!M$2,FBNinja!$J$1:$AE$1,0))),0)+IF($I100&gt;0,($I100/SUM($F100:$G100,$I100))*(INDEX(ESPN!$B$2:$K$246,'Aggregate (FBNinja)'!$E100,MATCH('Aggregate (FBNinja)'!M$2,ESPN!$B$1:$K$1,0))),0)</f>
        <v>2.37</v>
      </c>
      <c r="N100" s="5">
        <f>IF($F100&gt;0,($F100/SUM($F100:$G100,$I100))*(INDEX(DFBP!$D$2:$Z$401,'Aggregate (FBNinja)'!$B100,MATCH('Aggregate (FBNinja)'!N$2,DFBP!$D$1:$Z$1,0))),0)+IF($G100&gt;0,($G100/SUM($F100:$G100,$I100))*(INDEX(FBNinja!$J$2:$AE$409,'Aggregate (FBNinja)'!$C100,MATCH('Aggregate (FBNinja)'!N$2,FBNinja!$J$1:$AE$1,0))),0)+IF($I100&gt;0,($I100/SUM($F100:$G100,$I100))*(INDEX(ESPN!$B$2:$K$246,'Aggregate (FBNinja)'!$E100,MATCH('Aggregate (FBNinja)'!N$2,ESPN!$B$1:$K$1,0))),0)</f>
        <v>3.16</v>
      </c>
      <c r="O100">
        <f>IF($F100&gt;0,$F100*(INDEX(DFBP!$D$2:$Z$401,'Aggregate (FBNinja)'!$B100,MATCH('Aggregate (FBNinja)'!O$2,DFBP!$D$1:$Z$1,0))),0)+IF($G100&gt;0,$G100*(INDEX(FBNinja!$J$2:$AE$409,'Aggregate (FBNinja)'!$C100,MATCH('Aggregate (FBNinja)'!O$2,FBNinja!$J$1:$AE$1,0))),0)+IF($H100&gt;0,$H100*(INDEX(HTBB!$F$2:$O$303,'Aggregate (FBNinja)'!$D100,MATCH('Aggregate (FBNinja)'!O$2,HTBB!$F$1:$O$1,0))),0)+IF($I100&gt;0,$I100*(INDEX(ESPN!$B$2:$K$246,'Aggregate (FBNinja)'!$E100,MATCH('Aggregate (FBNinja)'!O$2,ESPN!$B$1:$K$1,0))),0)</f>
        <v>0.28000000000000003</v>
      </c>
      <c r="P100">
        <f>IF($F100&gt;0,$F100*(INDEX(DFBP!$D$2:$Z$401,'Aggregate (FBNinja)'!$B100,MATCH('Aggregate (FBNinja)'!P$2,DFBP!$D$1:$Z$1,0))),0)+IF($G100&gt;0,$G100*(INDEX(FBNinja!$J$2:$AE$409,'Aggregate (FBNinja)'!$C100,MATCH('Aggregate (FBNinja)'!P$2,FBNinja!$J$1:$AE$1,0))),0)+IF($H100&gt;0,$H100*(INDEX(HTBB!$F$2:$O$303,'Aggregate (FBNinja)'!$D100,MATCH('Aggregate (FBNinja)'!P$2,HTBB!$F$1:$O$1,0))),0)+IF($I100&gt;0,$I100*(INDEX(ESPN!$B$2:$K$246,'Aggregate (FBNinja)'!$E100,MATCH('Aggregate (FBNinja)'!P$2,ESPN!$B$1:$K$1,0))),0)</f>
        <v>5.66</v>
      </c>
      <c r="Q100">
        <f>IF($F100&gt;0,$F100*(INDEX(DFBP!$D$2:$Z$401,'Aggregate (FBNinja)'!$B100,MATCH('Aggregate (FBNinja)'!Q$2,DFBP!$D$1:$Z$1,0))),0)+IF($G100&gt;0,$G100*(INDEX(FBNinja!$J$2:$AE$409,'Aggregate (FBNinja)'!$C100,MATCH('Aggregate (FBNinja)'!Q$2,FBNinja!$J$1:$AE$1,0))),0)+IF($H100&gt;0,$H100*(INDEX(HTBB!$F$2:$O$303,'Aggregate (FBNinja)'!$D100,MATCH('Aggregate (FBNinja)'!Q$2,HTBB!$F$1:$O$1,0))),0)+IF($I100&gt;0,$I100*(INDEX(ESPN!$B$2:$K$246,'Aggregate (FBNinja)'!$E100,MATCH('Aggregate (FBNinja)'!Q$2,ESPN!$B$1:$K$1,0))),0)</f>
        <v>1.92</v>
      </c>
      <c r="R100">
        <f>IF($F100&gt;0,$F100*(INDEX(DFBP!$D$2:$Z$401,'Aggregate (FBNinja)'!$B100,MATCH('Aggregate (FBNinja)'!R$2,DFBP!$D$1:$Z$1,0))),0)+IF($G100&gt;0,$G100*(INDEX(FBNinja!$J$2:$AE$409,'Aggregate (FBNinja)'!$C100,MATCH('Aggregate (FBNinja)'!R$2,FBNinja!$J$1:$AE$1,0))),0)+IF($H100&gt;0,$H100*(INDEX(HTBB!$F$2:$O$303,'Aggregate (FBNinja)'!$D100,MATCH('Aggregate (FBNinja)'!R$2,HTBB!$F$1:$O$1,0))),0)+IF($I100&gt;0,$I100*(INDEX(ESPN!$B$2:$K$246,'Aggregate (FBNinja)'!$E100,MATCH('Aggregate (FBNinja)'!R$2,ESPN!$B$1:$K$1,0))),0)</f>
        <v>1.05</v>
      </c>
      <c r="S100">
        <f>IF($F100&gt;0,$F100*(INDEX(DFBP!$D$2:$Z$401,'Aggregate (FBNinja)'!$B100,MATCH('Aggregate (FBNinja)'!S$2,DFBP!$D$1:$Z$1,0))),0)+IF($G100&gt;0,$G100*(INDEX(FBNinja!$J$2:$AE$409,'Aggregate (FBNinja)'!$C100,MATCH('Aggregate (FBNinja)'!S$2,FBNinja!$J$1:$AE$1,0))),0)+IF($H100&gt;0,$H100*(INDEX(HTBB!$F$2:$O$303,'Aggregate (FBNinja)'!$D100,MATCH('Aggregate (FBNinja)'!S$2,HTBB!$F$1:$O$1,0))),0)+IF($I100&gt;0,$I100*(INDEX(ESPN!$B$2:$K$246,'Aggregate (FBNinja)'!$E100,MATCH('Aggregate (FBNinja)'!S$2,ESPN!$B$1:$K$1,0))),0)</f>
        <v>0.55000000000000004</v>
      </c>
      <c r="T100" s="5">
        <f t="shared" si="1"/>
        <v>8.5700023999999999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75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74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1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(FBNinja)'!$B101,MATCH('Aggregate (FBNinja)'!K$2,DFBP!$D$1:$Z$1,0))),0)+IF($G101&gt;0,($G101/SUM($F101:$G101,$I101))*(INDEX(FBNinja!$J$2:$AE$409,'Aggregate (FBNinja)'!$C101,MATCH('Aggregate (FBNinja)'!K$2,FBNinja!$J$1:$AE$1,0))),0)+IF($I101&gt;0,($I101/SUM($F101:$G101,$I101))*(INDEX(ESPN!$B$2:$K$246,'Aggregate (FBNinja)'!$E101,MATCH('Aggregate (FBNinja)'!K$2,ESPN!$B$1:$K$1,0))),0)</f>
        <v>4.6900116000000001</v>
      </c>
      <c r="L101" s="5">
        <f>IF($F101&gt;0,($F101/SUM($F101:$G101,$I101))*(INDEX(DFBP!$D$2:$Z$401,'Aggregate (FBNinja)'!$B101,MATCH('Aggregate (FBNinja)'!L$2,DFBP!$D$1:$Z$1,0))),0)+IF($G101&gt;0,($G101/SUM($F101:$G101,$I101))*(INDEX(FBNinja!$J$2:$AE$409,'Aggregate (FBNinja)'!$C101,MATCH('Aggregate (FBNinja)'!L$2,FBNinja!$J$1:$AE$1,0))),0)+IF($I101&gt;0,($I101/SUM($F101:$G101,$I101))*(INDEX(ESPN!$B$2:$K$246,'Aggregate (FBNinja)'!$E101,MATCH('Aggregate (FBNinja)'!L$2,ESPN!$B$1:$K$1,0))),0)</f>
        <v>9.16</v>
      </c>
      <c r="M101" s="5">
        <f>IF($F101&gt;0,($F101/SUM($F101:$G101,$I101))*(INDEX(DFBP!$D$2:$Z$401,'Aggregate (FBNinja)'!$B101,MATCH('Aggregate (FBNinja)'!M$2,DFBP!$D$1:$Z$1,0))),0)+IF($G101&gt;0,($G101/SUM($F101:$G101,$I101))*(INDEX(FBNinja!$J$2:$AE$409,'Aggregate (FBNinja)'!$C101,MATCH('Aggregate (FBNinja)'!M$2,FBNinja!$J$1:$AE$1,0))),0)+IF($I101&gt;0,($I101/SUM($F101:$G101,$I101))*(INDEX(ESPN!$B$2:$K$246,'Aggregate (FBNinja)'!$E101,MATCH('Aggregate (FBNinja)'!M$2,ESPN!$B$1:$K$1,0))),0)</f>
        <v>2.1900133999999998</v>
      </c>
      <c r="N101" s="5">
        <f>IF($F101&gt;0,($F101/SUM($F101:$G101,$I101))*(INDEX(DFBP!$D$2:$Z$401,'Aggregate (FBNinja)'!$B101,MATCH('Aggregate (FBNinja)'!N$2,DFBP!$D$1:$Z$1,0))),0)+IF($G101&gt;0,($G101/SUM($F101:$G101,$I101))*(INDEX(FBNinja!$J$2:$AE$409,'Aggregate (FBNinja)'!$C101,MATCH('Aggregate (FBNinja)'!N$2,FBNinja!$J$1:$AE$1,0))),0)+IF($I101&gt;0,($I101/SUM($F101:$G101,$I101))*(INDEX(ESPN!$B$2:$K$246,'Aggregate (FBNinja)'!$E101,MATCH('Aggregate (FBNinja)'!N$2,ESPN!$B$1:$K$1,0))),0)</f>
        <v>3.02</v>
      </c>
      <c r="O101">
        <f>IF($F101&gt;0,$F101*(INDEX(DFBP!$D$2:$Z$401,'Aggregate (FBNinja)'!$B101,MATCH('Aggregate (FBNinja)'!O$2,DFBP!$D$1:$Z$1,0))),0)+IF($G101&gt;0,$G101*(INDEX(FBNinja!$J$2:$AE$409,'Aggregate (FBNinja)'!$C101,MATCH('Aggregate (FBNinja)'!O$2,FBNinja!$J$1:$AE$1,0))),0)+IF($H101&gt;0,$H101*(INDEX(HTBB!$F$2:$O$303,'Aggregate (FBNinja)'!$D101,MATCH('Aggregate (FBNinja)'!O$2,HTBB!$F$1:$O$1,0))),0)+IF($I101&gt;0,$I101*(INDEX(ESPN!$B$2:$K$246,'Aggregate (FBNinja)'!$E101,MATCH('Aggregate (FBNinja)'!O$2,ESPN!$B$1:$K$1,0))),0)</f>
        <v>0</v>
      </c>
      <c r="P101">
        <f>IF($F101&gt;0,$F101*(INDEX(DFBP!$D$2:$Z$401,'Aggregate (FBNinja)'!$B101,MATCH('Aggregate (FBNinja)'!P$2,DFBP!$D$1:$Z$1,0))),0)+IF($G101&gt;0,$G101*(INDEX(FBNinja!$J$2:$AE$409,'Aggregate (FBNinja)'!$C101,MATCH('Aggregate (FBNinja)'!P$2,FBNinja!$J$1:$AE$1,0))),0)+IF($H101&gt;0,$H101*(INDEX(HTBB!$F$2:$O$303,'Aggregate (FBNinja)'!$D101,MATCH('Aggregate (FBNinja)'!P$2,HTBB!$F$1:$O$1,0))),0)+IF($I101&gt;0,$I101*(INDEX(ESPN!$B$2:$K$246,'Aggregate (FBNinja)'!$E101,MATCH('Aggregate (FBNinja)'!P$2,ESPN!$B$1:$K$1,0))),0)</f>
        <v>5.79</v>
      </c>
      <c r="Q101">
        <f>IF($F101&gt;0,$F101*(INDEX(DFBP!$D$2:$Z$401,'Aggregate (FBNinja)'!$B101,MATCH('Aggregate (FBNinja)'!Q$2,DFBP!$D$1:$Z$1,0))),0)+IF($G101&gt;0,$G101*(INDEX(FBNinja!$J$2:$AE$409,'Aggregate (FBNinja)'!$C101,MATCH('Aggregate (FBNinja)'!Q$2,FBNinja!$J$1:$AE$1,0))),0)+IF($H101&gt;0,$H101*(INDEX(HTBB!$F$2:$O$303,'Aggregate (FBNinja)'!$D101,MATCH('Aggregate (FBNinja)'!Q$2,HTBB!$F$1:$O$1,0))),0)+IF($I101&gt;0,$I101*(INDEX(ESPN!$B$2:$K$246,'Aggregate (FBNinja)'!$E101,MATCH('Aggregate (FBNinja)'!Q$2,ESPN!$B$1:$K$1,0))),0)</f>
        <v>1.88</v>
      </c>
      <c r="R101">
        <f>IF($F101&gt;0,$F101*(INDEX(DFBP!$D$2:$Z$401,'Aggregate (FBNinja)'!$B101,MATCH('Aggregate (FBNinja)'!R$2,DFBP!$D$1:$Z$1,0))),0)+IF($G101&gt;0,$G101*(INDEX(FBNinja!$J$2:$AE$409,'Aggregate (FBNinja)'!$C101,MATCH('Aggregate (FBNinja)'!R$2,FBNinja!$J$1:$AE$1,0))),0)+IF($H101&gt;0,$H101*(INDEX(HTBB!$F$2:$O$303,'Aggregate (FBNinja)'!$D101,MATCH('Aggregate (FBNinja)'!R$2,HTBB!$F$1:$O$1,0))),0)+IF($I101&gt;0,$I101*(INDEX(ESPN!$B$2:$K$246,'Aggregate (FBNinja)'!$E101,MATCH('Aggregate (FBNinja)'!R$2,ESPN!$B$1:$K$1,0))),0)</f>
        <v>1.1399999999999999</v>
      </c>
      <c r="S101">
        <f>IF($F101&gt;0,$F101*(INDEX(DFBP!$D$2:$Z$401,'Aggregate (FBNinja)'!$B101,MATCH('Aggregate (FBNinja)'!S$2,DFBP!$D$1:$Z$1,0))),0)+IF($G101&gt;0,$G101*(INDEX(FBNinja!$J$2:$AE$409,'Aggregate (FBNinja)'!$C101,MATCH('Aggregate (FBNinja)'!S$2,FBNinja!$J$1:$AE$1,0))),0)+IF($H101&gt;0,$H101*(INDEX(HTBB!$F$2:$O$303,'Aggregate (FBNinja)'!$D101,MATCH('Aggregate (FBNinja)'!S$2,HTBB!$F$1:$O$1,0))),0)+IF($I101&gt;0,$I101*(INDEX(ESPN!$B$2:$K$246,'Aggregate (FBNinja)'!$E101,MATCH('Aggregate (FBNinja)'!S$2,ESPN!$B$1:$K$1,0))),0)</f>
        <v>0.47</v>
      </c>
      <c r="T101" s="5">
        <f t="shared" si="1"/>
        <v>11.5700366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77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64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1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(FBNinja)'!$B102,MATCH('Aggregate (FBNinja)'!K$2,DFBP!$D$1:$Z$1,0))),0)+IF($G102&gt;0,($G102/SUM($F102:$G102,$I102))*(INDEX(FBNinja!$J$2:$AE$409,'Aggregate (FBNinja)'!$C102,MATCH('Aggregate (FBNinja)'!K$2,FBNinja!$J$1:$AE$1,0))),0)+IF($I102&gt;0,($I102/SUM($F102:$G102,$I102))*(INDEX(ESPN!$B$2:$K$246,'Aggregate (FBNinja)'!$E102,MATCH('Aggregate (FBNinja)'!K$2,ESPN!$B$1:$K$1,0))),0)</f>
        <v>6.6599532000000004</v>
      </c>
      <c r="L102" s="5">
        <f>IF($F102&gt;0,($F102/SUM($F102:$G102,$I102))*(INDEX(DFBP!$D$2:$Z$401,'Aggregate (FBNinja)'!$B102,MATCH('Aggregate (FBNinja)'!L$2,DFBP!$D$1:$Z$1,0))),0)+IF($G102&gt;0,($G102/SUM($F102:$G102,$I102))*(INDEX(FBNinja!$J$2:$AE$409,'Aggregate (FBNinja)'!$C102,MATCH('Aggregate (FBNinja)'!L$2,FBNinja!$J$1:$AE$1,0))),0)+IF($I102&gt;0,($I102/SUM($F102:$G102,$I102))*(INDEX(ESPN!$B$2:$K$246,'Aggregate (FBNinja)'!$E102,MATCH('Aggregate (FBNinja)'!L$2,ESPN!$B$1:$K$1,0))),0)</f>
        <v>14.94</v>
      </c>
      <c r="M102" s="5">
        <f>IF($F102&gt;0,($F102/SUM($F102:$G102,$I102))*(INDEX(DFBP!$D$2:$Z$401,'Aggregate (FBNinja)'!$B102,MATCH('Aggregate (FBNinja)'!M$2,DFBP!$D$1:$Z$1,0))),0)+IF($G102&gt;0,($G102/SUM($F102:$G102,$I102))*(INDEX(FBNinja!$J$2:$AE$409,'Aggregate (FBNinja)'!$C102,MATCH('Aggregate (FBNinja)'!M$2,FBNinja!$J$1:$AE$1,0))),0)+IF($I102&gt;0,($I102/SUM($F102:$G102,$I102))*(INDEX(ESPN!$B$2:$K$246,'Aggregate (FBNinja)'!$E102,MATCH('Aggregate (FBNinja)'!M$2,ESPN!$B$1:$K$1,0))),0)</f>
        <v>3.5500039999999999</v>
      </c>
      <c r="N102" s="5">
        <f>IF($F102&gt;0,($F102/SUM($F102:$G102,$I102))*(INDEX(DFBP!$D$2:$Z$401,'Aggregate (FBNinja)'!$B102,MATCH('Aggregate (FBNinja)'!N$2,DFBP!$D$1:$Z$1,0))),0)+IF($G102&gt;0,($G102/SUM($F102:$G102,$I102))*(INDEX(FBNinja!$J$2:$AE$409,'Aggregate (FBNinja)'!$C102,MATCH('Aggregate (FBNinja)'!N$2,FBNinja!$J$1:$AE$1,0))),0)+IF($I102&gt;0,($I102/SUM($F102:$G102,$I102))*(INDEX(ESPN!$B$2:$K$246,'Aggregate (FBNinja)'!$E102,MATCH('Aggregate (FBNinja)'!N$2,ESPN!$B$1:$K$1,0))),0)</f>
        <v>4.7</v>
      </c>
      <c r="O102">
        <f>IF($F102&gt;0,$F102*(INDEX(DFBP!$D$2:$Z$401,'Aggregate (FBNinja)'!$B102,MATCH('Aggregate (FBNinja)'!O$2,DFBP!$D$1:$Z$1,0))),0)+IF($G102&gt;0,$G102*(INDEX(FBNinja!$J$2:$AE$409,'Aggregate (FBNinja)'!$C102,MATCH('Aggregate (FBNinja)'!O$2,FBNinja!$J$1:$AE$1,0))),0)+IF($H102&gt;0,$H102*(INDEX(HTBB!$F$2:$O$303,'Aggregate (FBNinja)'!$D102,MATCH('Aggregate (FBNinja)'!O$2,HTBB!$F$1:$O$1,0))),0)+IF($I102&gt;0,$I102*(INDEX(ESPN!$B$2:$K$246,'Aggregate (FBNinja)'!$E102,MATCH('Aggregate (FBNinja)'!O$2,ESPN!$B$1:$K$1,0))),0)</f>
        <v>0.7</v>
      </c>
      <c r="P102">
        <f>IF($F102&gt;0,$F102*(INDEX(DFBP!$D$2:$Z$401,'Aggregate (FBNinja)'!$B102,MATCH('Aggregate (FBNinja)'!P$2,DFBP!$D$1:$Z$1,0))),0)+IF($G102&gt;0,$G102*(INDEX(FBNinja!$J$2:$AE$409,'Aggregate (FBNinja)'!$C102,MATCH('Aggregate (FBNinja)'!P$2,FBNinja!$J$1:$AE$1,0))),0)+IF($H102&gt;0,$H102*(INDEX(HTBB!$F$2:$O$303,'Aggregate (FBNinja)'!$D102,MATCH('Aggregate (FBNinja)'!P$2,HTBB!$F$1:$O$1,0))),0)+IF($I102&gt;0,$I102*(INDEX(ESPN!$B$2:$K$246,'Aggregate (FBNinja)'!$E102,MATCH('Aggregate (FBNinja)'!P$2,ESPN!$B$1:$K$1,0))),0)</f>
        <v>3.59</v>
      </c>
      <c r="Q102">
        <f>IF($F102&gt;0,$F102*(INDEX(DFBP!$D$2:$Z$401,'Aggregate (FBNinja)'!$B102,MATCH('Aggregate (FBNinja)'!Q$2,DFBP!$D$1:$Z$1,0))),0)+IF($G102&gt;0,$G102*(INDEX(FBNinja!$J$2:$AE$409,'Aggregate (FBNinja)'!$C102,MATCH('Aggregate (FBNinja)'!Q$2,FBNinja!$J$1:$AE$1,0))),0)+IF($H102&gt;0,$H102*(INDEX(HTBB!$F$2:$O$303,'Aggregate (FBNinja)'!$D102,MATCH('Aggregate (FBNinja)'!Q$2,HTBB!$F$1:$O$1,0))),0)+IF($I102&gt;0,$I102*(INDEX(ESPN!$B$2:$K$246,'Aggregate (FBNinja)'!$E102,MATCH('Aggregate (FBNinja)'!Q$2,ESPN!$B$1:$K$1,0))),0)</f>
        <v>3.04</v>
      </c>
      <c r="R102">
        <f>IF($F102&gt;0,$F102*(INDEX(DFBP!$D$2:$Z$401,'Aggregate (FBNinja)'!$B102,MATCH('Aggregate (FBNinja)'!R$2,DFBP!$D$1:$Z$1,0))),0)+IF($G102&gt;0,$G102*(INDEX(FBNinja!$J$2:$AE$409,'Aggregate (FBNinja)'!$C102,MATCH('Aggregate (FBNinja)'!R$2,FBNinja!$J$1:$AE$1,0))),0)+IF($H102&gt;0,$H102*(INDEX(HTBB!$F$2:$O$303,'Aggregate (FBNinja)'!$D102,MATCH('Aggregate (FBNinja)'!R$2,HTBB!$F$1:$O$1,0))),0)+IF($I102&gt;0,$I102*(INDEX(ESPN!$B$2:$K$246,'Aggregate (FBNinja)'!$E102,MATCH('Aggregate (FBNinja)'!R$2,ESPN!$B$1:$K$1,0))),0)</f>
        <v>1.57</v>
      </c>
      <c r="S102">
        <f>IF($F102&gt;0,$F102*(INDEX(DFBP!$D$2:$Z$401,'Aggregate (FBNinja)'!$B102,MATCH('Aggregate (FBNinja)'!S$2,DFBP!$D$1:$Z$1,0))),0)+IF($G102&gt;0,$G102*(INDEX(FBNinja!$J$2:$AE$409,'Aggregate (FBNinja)'!$C102,MATCH('Aggregate (FBNinja)'!S$2,FBNinja!$J$1:$AE$1,0))),0)+IF($H102&gt;0,$H102*(INDEX(HTBB!$F$2:$O$303,'Aggregate (FBNinja)'!$D102,MATCH('Aggregate (FBNinja)'!S$2,HTBB!$F$1:$O$1,0))),0)+IF($I102&gt;0,$I102*(INDEX(ESPN!$B$2:$K$246,'Aggregate (FBNinja)'!$E102,MATCH('Aggregate (FBNinja)'!S$2,ESPN!$B$1:$K$1,0))),0)</f>
        <v>0.52</v>
      </c>
      <c r="T102" s="5">
        <f t="shared" si="1"/>
        <v>17.569910400000001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65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106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1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(FBNinja)'!$B103,MATCH('Aggregate (FBNinja)'!K$2,DFBP!$D$1:$Z$1,0))),0)+IF($G103&gt;0,($G103/SUM($F103:$G103,$I103))*(INDEX(FBNinja!$J$2:$AE$409,'Aggregate (FBNinja)'!$C103,MATCH('Aggregate (FBNinja)'!K$2,FBNinja!$J$1:$AE$1,0))),0)+IF($I103&gt;0,($I103/SUM($F103:$G103,$I103))*(INDEX(ESPN!$B$2:$K$246,'Aggregate (FBNinja)'!$E103,MATCH('Aggregate (FBNinja)'!K$2,ESPN!$B$1:$K$1,0))),0)</f>
        <v>5.3199594999999995</v>
      </c>
      <c r="L103" s="5">
        <f>IF($F103&gt;0,($F103/SUM($F103:$G103,$I103))*(INDEX(DFBP!$D$2:$Z$401,'Aggregate (FBNinja)'!$B103,MATCH('Aggregate (FBNinja)'!L$2,DFBP!$D$1:$Z$1,0))),0)+IF($G103&gt;0,($G103/SUM($F103:$G103,$I103))*(INDEX(FBNinja!$J$2:$AE$409,'Aggregate (FBNinja)'!$C103,MATCH('Aggregate (FBNinja)'!L$2,FBNinja!$J$1:$AE$1,0))),0)+IF($I103&gt;0,($I103/SUM($F103:$G103,$I103))*(INDEX(ESPN!$B$2:$K$246,'Aggregate (FBNinja)'!$E103,MATCH('Aggregate (FBNinja)'!L$2,ESPN!$B$1:$K$1,0))),0)</f>
        <v>12.83</v>
      </c>
      <c r="M103" s="5">
        <f>IF($F103&gt;0,($F103/SUM($F103:$G103,$I103))*(INDEX(DFBP!$D$2:$Z$401,'Aggregate (FBNinja)'!$B103,MATCH('Aggregate (FBNinja)'!M$2,DFBP!$D$1:$Z$1,0))),0)+IF($G103&gt;0,($G103/SUM($F103:$G103,$I103))*(INDEX(FBNinja!$J$2:$AE$409,'Aggregate (FBNinja)'!$C103,MATCH('Aggregate (FBNinja)'!M$2,FBNinja!$J$1:$AE$1,0))),0)+IF($I103&gt;0,($I103/SUM($F103:$G103,$I103))*(INDEX(ESPN!$B$2:$K$246,'Aggregate (FBNinja)'!$E103,MATCH('Aggregate (FBNinja)'!M$2,ESPN!$B$1:$K$1,0))),0)</f>
        <v>1.9000032999999998</v>
      </c>
      <c r="N103" s="5">
        <f>IF($F103&gt;0,($F103/SUM($F103:$G103,$I103))*(INDEX(DFBP!$D$2:$Z$401,'Aggregate (FBNinja)'!$B103,MATCH('Aggregate (FBNinja)'!N$2,DFBP!$D$1:$Z$1,0))),0)+IF($G103&gt;0,($G103/SUM($F103:$G103,$I103))*(INDEX(FBNinja!$J$2:$AE$409,'Aggregate (FBNinja)'!$C103,MATCH('Aggregate (FBNinja)'!N$2,FBNinja!$J$1:$AE$1,0))),0)+IF($I103&gt;0,($I103/SUM($F103:$G103,$I103))*(INDEX(ESPN!$B$2:$K$246,'Aggregate (FBNinja)'!$E103,MATCH('Aggregate (FBNinja)'!N$2,ESPN!$B$1:$K$1,0))),0)</f>
        <v>2.21</v>
      </c>
      <c r="O103">
        <f>IF($F103&gt;0,$F103*(INDEX(DFBP!$D$2:$Z$401,'Aggregate (FBNinja)'!$B103,MATCH('Aggregate (FBNinja)'!O$2,DFBP!$D$1:$Z$1,0))),0)+IF($G103&gt;0,$G103*(INDEX(FBNinja!$J$2:$AE$409,'Aggregate (FBNinja)'!$C103,MATCH('Aggregate (FBNinja)'!O$2,FBNinja!$J$1:$AE$1,0))),0)+IF($H103&gt;0,$H103*(INDEX(HTBB!$F$2:$O$303,'Aggregate (FBNinja)'!$D103,MATCH('Aggregate (FBNinja)'!O$2,HTBB!$F$1:$O$1,0))),0)+IF($I103&gt;0,$I103*(INDEX(ESPN!$B$2:$K$246,'Aggregate (FBNinja)'!$E103,MATCH('Aggregate (FBNinja)'!O$2,ESPN!$B$1:$K$1,0))),0)</f>
        <v>2.86</v>
      </c>
      <c r="P103">
        <f>IF($F103&gt;0,$F103*(INDEX(DFBP!$D$2:$Z$401,'Aggregate (FBNinja)'!$B103,MATCH('Aggregate (FBNinja)'!P$2,DFBP!$D$1:$Z$1,0))),0)+IF($G103&gt;0,$G103*(INDEX(FBNinja!$J$2:$AE$409,'Aggregate (FBNinja)'!$C103,MATCH('Aggregate (FBNinja)'!P$2,FBNinja!$J$1:$AE$1,0))),0)+IF($H103&gt;0,$H103*(INDEX(HTBB!$F$2:$O$303,'Aggregate (FBNinja)'!$D103,MATCH('Aggregate (FBNinja)'!P$2,HTBB!$F$1:$O$1,0))),0)+IF($I103&gt;0,$I103*(INDEX(ESPN!$B$2:$K$246,'Aggregate (FBNinja)'!$E103,MATCH('Aggregate (FBNinja)'!P$2,ESPN!$B$1:$K$1,0))),0)</f>
        <v>2.62</v>
      </c>
      <c r="Q103">
        <f>IF($F103&gt;0,$F103*(INDEX(DFBP!$D$2:$Z$401,'Aggregate (FBNinja)'!$B103,MATCH('Aggregate (FBNinja)'!Q$2,DFBP!$D$1:$Z$1,0))),0)+IF($G103&gt;0,$G103*(INDEX(FBNinja!$J$2:$AE$409,'Aggregate (FBNinja)'!$C103,MATCH('Aggregate (FBNinja)'!Q$2,FBNinja!$J$1:$AE$1,0))),0)+IF($H103&gt;0,$H103*(INDEX(HTBB!$F$2:$O$303,'Aggregate (FBNinja)'!$D103,MATCH('Aggregate (FBNinja)'!Q$2,HTBB!$F$1:$O$1,0))),0)+IF($I103&gt;0,$I103*(INDEX(ESPN!$B$2:$K$246,'Aggregate (FBNinja)'!$E103,MATCH('Aggregate (FBNinja)'!Q$2,ESPN!$B$1:$K$1,0))),0)</f>
        <v>2.41</v>
      </c>
      <c r="R103">
        <f>IF($F103&gt;0,$F103*(INDEX(DFBP!$D$2:$Z$401,'Aggregate (FBNinja)'!$B103,MATCH('Aggregate (FBNinja)'!R$2,DFBP!$D$1:$Z$1,0))),0)+IF($G103&gt;0,$G103*(INDEX(FBNinja!$J$2:$AE$409,'Aggregate (FBNinja)'!$C103,MATCH('Aggregate (FBNinja)'!R$2,FBNinja!$J$1:$AE$1,0))),0)+IF($H103&gt;0,$H103*(INDEX(HTBB!$F$2:$O$303,'Aggregate (FBNinja)'!$D103,MATCH('Aggregate (FBNinja)'!R$2,HTBB!$F$1:$O$1,0))),0)+IF($I103&gt;0,$I103*(INDEX(ESPN!$B$2:$K$246,'Aggregate (FBNinja)'!$E103,MATCH('Aggregate (FBNinja)'!R$2,ESPN!$B$1:$K$1,0))),0)</f>
        <v>0.62</v>
      </c>
      <c r="S103">
        <f>IF($F103&gt;0,$F103*(INDEX(DFBP!$D$2:$Z$401,'Aggregate (FBNinja)'!$B103,MATCH('Aggregate (FBNinja)'!S$2,DFBP!$D$1:$Z$1,0))),0)+IF($G103&gt;0,$G103*(INDEX(FBNinja!$J$2:$AE$409,'Aggregate (FBNinja)'!$C103,MATCH('Aggregate (FBNinja)'!S$2,FBNinja!$J$1:$AE$1,0))),0)+IF($H103&gt;0,$H103*(INDEX(HTBB!$F$2:$O$303,'Aggregate (FBNinja)'!$D103,MATCH('Aggregate (FBNinja)'!S$2,HTBB!$F$1:$O$1,0))),0)+IF($I103&gt;0,$I103*(INDEX(ESPN!$B$2:$K$246,'Aggregate (FBNinja)'!$E103,MATCH('Aggregate (FBNinja)'!S$2,ESPN!$B$1:$K$1,0))),0)</f>
        <v>0.49</v>
      </c>
      <c r="T103" s="5">
        <f t="shared" si="1"/>
        <v>15.399922299999998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72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1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(FBNinja)'!$B104,MATCH('Aggregate (FBNinja)'!K$2,DFBP!$D$1:$Z$1,0))),0)+IF($G104&gt;0,($G104/SUM($F104:$G104,$I104))*(INDEX(FBNinja!$J$2:$AE$409,'Aggregate (FBNinja)'!$C104,MATCH('Aggregate (FBNinja)'!K$2,FBNinja!$J$1:$AE$1,0))),0)+IF($I104&gt;0,($I104/SUM($F104:$G104,$I104))*(INDEX(ESPN!$B$2:$K$246,'Aggregate (FBNinja)'!$E104,MATCH('Aggregate (FBNinja)'!K$2,ESPN!$B$1:$K$1,0))),0)</f>
        <v>5.3000423999999997</v>
      </c>
      <c r="L104" s="5">
        <f>IF($F104&gt;0,($F104/SUM($F104:$G104,$I104))*(INDEX(DFBP!$D$2:$Z$401,'Aggregate (FBNinja)'!$B104,MATCH('Aggregate (FBNinja)'!L$2,DFBP!$D$1:$Z$1,0))),0)+IF($G104&gt;0,($G104/SUM($F104:$G104,$I104))*(INDEX(FBNinja!$J$2:$AE$409,'Aggregate (FBNinja)'!$C104,MATCH('Aggregate (FBNinja)'!L$2,FBNinja!$J$1:$AE$1,0))),0)+IF($I104&gt;0,($I104/SUM($F104:$G104,$I104))*(INDEX(ESPN!$B$2:$K$246,'Aggregate (FBNinja)'!$E104,MATCH('Aggregate (FBNinja)'!L$2,ESPN!$B$1:$K$1,0))),0)</f>
        <v>12.24</v>
      </c>
      <c r="M104" s="5">
        <f>IF($F104&gt;0,($F104/SUM($F104:$G104,$I104))*(INDEX(DFBP!$D$2:$Z$401,'Aggregate (FBNinja)'!$B104,MATCH('Aggregate (FBNinja)'!M$2,DFBP!$D$1:$Z$1,0))),0)+IF($G104&gt;0,($G104/SUM($F104:$G104,$I104))*(INDEX(FBNinja!$J$2:$AE$409,'Aggregate (FBNinja)'!$C104,MATCH('Aggregate (FBNinja)'!M$2,FBNinja!$J$1:$AE$1,0))),0)+IF($I104&gt;0,($I104/SUM($F104:$G104,$I104))*(INDEX(ESPN!$B$2:$K$246,'Aggregate (FBNinja)'!$E104,MATCH('Aggregate (FBNinja)'!M$2,ESPN!$B$1:$K$1,0))),0)</f>
        <v>3.5200201</v>
      </c>
      <c r="N104" s="5">
        <f>IF($F104&gt;0,($F104/SUM($F104:$G104,$I104))*(INDEX(DFBP!$D$2:$Z$401,'Aggregate (FBNinja)'!$B104,MATCH('Aggregate (FBNinja)'!N$2,DFBP!$D$1:$Z$1,0))),0)+IF($G104&gt;0,($G104/SUM($F104:$G104,$I104))*(INDEX(FBNinja!$J$2:$AE$409,'Aggregate (FBNinja)'!$C104,MATCH('Aggregate (FBNinja)'!N$2,FBNinja!$J$1:$AE$1,0))),0)+IF($I104&gt;0,($I104/SUM($F104:$G104,$I104))*(INDEX(ESPN!$B$2:$K$246,'Aggregate (FBNinja)'!$E104,MATCH('Aggregate (FBNinja)'!N$2,ESPN!$B$1:$K$1,0))),0)</f>
        <v>4.3099999999999996</v>
      </c>
      <c r="O104">
        <f>IF($F104&gt;0,$F104*(INDEX(DFBP!$D$2:$Z$401,'Aggregate (FBNinja)'!$B104,MATCH('Aggregate (FBNinja)'!O$2,DFBP!$D$1:$Z$1,0))),0)+IF($G104&gt;0,$G104*(INDEX(FBNinja!$J$2:$AE$409,'Aggregate (FBNinja)'!$C104,MATCH('Aggregate (FBNinja)'!O$2,FBNinja!$J$1:$AE$1,0))),0)+IF($H104&gt;0,$H104*(INDEX(HTBB!$F$2:$O$303,'Aggregate (FBNinja)'!$D104,MATCH('Aggregate (FBNinja)'!O$2,HTBB!$F$1:$O$1,0))),0)+IF($I104&gt;0,$I104*(INDEX(ESPN!$B$2:$K$246,'Aggregate (FBNinja)'!$E104,MATCH('Aggregate (FBNinja)'!O$2,ESPN!$B$1:$K$1,0))),0)</f>
        <v>1.77</v>
      </c>
      <c r="P104">
        <f>IF($F104&gt;0,$F104*(INDEX(DFBP!$D$2:$Z$401,'Aggregate (FBNinja)'!$B104,MATCH('Aggregate (FBNinja)'!P$2,DFBP!$D$1:$Z$1,0))),0)+IF($G104&gt;0,$G104*(INDEX(FBNinja!$J$2:$AE$409,'Aggregate (FBNinja)'!$C104,MATCH('Aggregate (FBNinja)'!P$2,FBNinja!$J$1:$AE$1,0))),0)+IF($H104&gt;0,$H104*(INDEX(HTBB!$F$2:$O$303,'Aggregate (FBNinja)'!$D104,MATCH('Aggregate (FBNinja)'!P$2,HTBB!$F$1:$O$1,0))),0)+IF($I104&gt;0,$I104*(INDEX(ESPN!$B$2:$K$246,'Aggregate (FBNinja)'!$E104,MATCH('Aggregate (FBNinja)'!P$2,ESPN!$B$1:$K$1,0))),0)</f>
        <v>3.37</v>
      </c>
      <c r="Q104">
        <f>IF($F104&gt;0,$F104*(INDEX(DFBP!$D$2:$Z$401,'Aggregate (FBNinja)'!$B104,MATCH('Aggregate (FBNinja)'!Q$2,DFBP!$D$1:$Z$1,0))),0)+IF($G104&gt;0,$G104*(INDEX(FBNinja!$J$2:$AE$409,'Aggregate (FBNinja)'!$C104,MATCH('Aggregate (FBNinja)'!Q$2,FBNinja!$J$1:$AE$1,0))),0)+IF($H104&gt;0,$H104*(INDEX(HTBB!$F$2:$O$303,'Aggregate (FBNinja)'!$D104,MATCH('Aggregate (FBNinja)'!Q$2,HTBB!$F$1:$O$1,0))),0)+IF($I104&gt;0,$I104*(INDEX(ESPN!$B$2:$K$246,'Aggregate (FBNinja)'!$E104,MATCH('Aggregate (FBNinja)'!Q$2,ESPN!$B$1:$K$1,0))),0)</f>
        <v>5.6</v>
      </c>
      <c r="R104">
        <f>IF($F104&gt;0,$F104*(INDEX(DFBP!$D$2:$Z$401,'Aggregate (FBNinja)'!$B104,MATCH('Aggregate (FBNinja)'!R$2,DFBP!$D$1:$Z$1,0))),0)+IF($G104&gt;0,$G104*(INDEX(FBNinja!$J$2:$AE$409,'Aggregate (FBNinja)'!$C104,MATCH('Aggregate (FBNinja)'!R$2,FBNinja!$J$1:$AE$1,0))),0)+IF($H104&gt;0,$H104*(INDEX(HTBB!$F$2:$O$303,'Aggregate (FBNinja)'!$D104,MATCH('Aggregate (FBNinja)'!R$2,HTBB!$F$1:$O$1,0))),0)+IF($I104&gt;0,$I104*(INDEX(ESPN!$B$2:$K$246,'Aggregate (FBNinja)'!$E104,MATCH('Aggregate (FBNinja)'!R$2,ESPN!$B$1:$K$1,0))),0)</f>
        <v>1.25</v>
      </c>
      <c r="S104">
        <f>IF($F104&gt;0,$F104*(INDEX(DFBP!$D$2:$Z$401,'Aggregate (FBNinja)'!$B104,MATCH('Aggregate (FBNinja)'!S$2,DFBP!$D$1:$Z$1,0))),0)+IF($G104&gt;0,$G104*(INDEX(FBNinja!$J$2:$AE$409,'Aggregate (FBNinja)'!$C104,MATCH('Aggregate (FBNinja)'!S$2,FBNinja!$J$1:$AE$1,0))),0)+IF($H104&gt;0,$H104*(INDEX(HTBB!$F$2:$O$303,'Aggregate (FBNinja)'!$D104,MATCH('Aggregate (FBNinja)'!S$2,HTBB!$F$1:$O$1,0))),0)+IF($I104&gt;0,$I104*(INDEX(ESPN!$B$2:$K$246,'Aggregate (FBNinja)'!$E104,MATCH('Aggregate (FBNinja)'!S$2,ESPN!$B$1:$K$1,0))),0)</f>
        <v>0.43</v>
      </c>
      <c r="T104" s="5">
        <f t="shared" si="1"/>
        <v>15.890104900000001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70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1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(FBNinja)'!$B105,MATCH('Aggregate (FBNinja)'!K$2,DFBP!$D$1:$Z$1,0))),0)+IF($G105&gt;0,($G105/SUM($F105:$G105,$I105))*(INDEX(FBNinja!$J$2:$AE$409,'Aggregate (FBNinja)'!$C105,MATCH('Aggregate (FBNinja)'!K$2,FBNinja!$J$1:$AE$1,0))),0)+IF($I105&gt;0,($I105/SUM($F105:$G105,$I105))*(INDEX(ESPN!$B$2:$K$246,'Aggregate (FBNinja)'!$E105,MATCH('Aggregate (FBNinja)'!K$2,ESPN!$B$1:$K$1,0))),0)</f>
        <v>4.5799829999999995</v>
      </c>
      <c r="L105" s="5">
        <f>IF($F105&gt;0,($F105/SUM($F105:$G105,$I105))*(INDEX(DFBP!$D$2:$Z$401,'Aggregate (FBNinja)'!$B105,MATCH('Aggregate (FBNinja)'!L$2,DFBP!$D$1:$Z$1,0))),0)+IF($G105&gt;0,($G105/SUM($F105:$G105,$I105))*(INDEX(FBNinja!$J$2:$AE$409,'Aggregate (FBNinja)'!$C105,MATCH('Aggregate (FBNinja)'!L$2,FBNinja!$J$1:$AE$1,0))),0)+IF($I105&gt;0,($I105/SUM($F105:$G105,$I105))*(INDEX(ESPN!$B$2:$K$246,'Aggregate (FBNinja)'!$E105,MATCH('Aggregate (FBNinja)'!L$2,ESPN!$B$1:$K$1,0))),0)</f>
        <v>8.1</v>
      </c>
      <c r="M105" s="5">
        <f>IF($F105&gt;0,($F105/SUM($F105:$G105,$I105))*(INDEX(DFBP!$D$2:$Z$401,'Aggregate (FBNinja)'!$B105,MATCH('Aggregate (FBNinja)'!M$2,DFBP!$D$1:$Z$1,0))),0)+IF($G105&gt;0,($G105/SUM($F105:$G105,$I105))*(INDEX(FBNinja!$J$2:$AE$409,'Aggregate (FBNinja)'!$C105,MATCH('Aggregate (FBNinja)'!M$2,FBNinja!$J$1:$AE$1,0))),0)+IF($I105&gt;0,($I105/SUM($F105:$G105,$I105))*(INDEX(ESPN!$B$2:$K$246,'Aggregate (FBNinja)'!$E105,MATCH('Aggregate (FBNinja)'!M$2,ESPN!$B$1:$K$1,0))),0)</f>
        <v>1.8900024</v>
      </c>
      <c r="N105" s="5">
        <f>IF($F105&gt;0,($F105/SUM($F105:$G105,$I105))*(INDEX(DFBP!$D$2:$Z$401,'Aggregate (FBNinja)'!$B105,MATCH('Aggregate (FBNinja)'!N$2,DFBP!$D$1:$Z$1,0))),0)+IF($G105&gt;0,($G105/SUM($F105:$G105,$I105))*(INDEX(FBNinja!$J$2:$AE$409,'Aggregate (FBNinja)'!$C105,MATCH('Aggregate (FBNinja)'!N$2,FBNinja!$J$1:$AE$1,0))),0)+IF($I105&gt;0,($I105/SUM($F105:$G105,$I105))*(INDEX(ESPN!$B$2:$K$246,'Aggregate (FBNinja)'!$E105,MATCH('Aggregate (FBNinja)'!N$2,ESPN!$B$1:$K$1,0))),0)</f>
        <v>3.12</v>
      </c>
      <c r="O105">
        <f>IF($F105&gt;0,$F105*(INDEX(DFBP!$D$2:$Z$401,'Aggregate (FBNinja)'!$B105,MATCH('Aggregate (FBNinja)'!O$2,DFBP!$D$1:$Z$1,0))),0)+IF($G105&gt;0,$G105*(INDEX(FBNinja!$J$2:$AE$409,'Aggregate (FBNinja)'!$C105,MATCH('Aggregate (FBNinja)'!O$2,FBNinja!$J$1:$AE$1,0))),0)+IF($H105&gt;0,$H105*(INDEX(HTBB!$F$2:$O$303,'Aggregate (FBNinja)'!$D105,MATCH('Aggregate (FBNinja)'!O$2,HTBB!$F$1:$O$1,0))),0)+IF($I105&gt;0,$I105*(INDEX(ESPN!$B$2:$K$246,'Aggregate (FBNinja)'!$E105,MATCH('Aggregate (FBNinja)'!O$2,ESPN!$B$1:$K$1,0))),0)</f>
        <v>0</v>
      </c>
      <c r="P105">
        <f>IF($F105&gt;0,$F105*(INDEX(DFBP!$D$2:$Z$401,'Aggregate (FBNinja)'!$B105,MATCH('Aggregate (FBNinja)'!P$2,DFBP!$D$1:$Z$1,0))),0)+IF($G105&gt;0,$G105*(INDEX(FBNinja!$J$2:$AE$409,'Aggregate (FBNinja)'!$C105,MATCH('Aggregate (FBNinja)'!P$2,FBNinja!$J$1:$AE$1,0))),0)+IF($H105&gt;0,$H105*(INDEX(HTBB!$F$2:$O$303,'Aggregate (FBNinja)'!$D105,MATCH('Aggregate (FBNinja)'!P$2,HTBB!$F$1:$O$1,0))),0)+IF($I105&gt;0,$I105*(INDEX(ESPN!$B$2:$K$246,'Aggregate (FBNinja)'!$E105,MATCH('Aggregate (FBNinja)'!P$2,ESPN!$B$1:$K$1,0))),0)</f>
        <v>7.03</v>
      </c>
      <c r="Q105">
        <f>IF($F105&gt;0,$F105*(INDEX(DFBP!$D$2:$Z$401,'Aggregate (FBNinja)'!$B105,MATCH('Aggregate (FBNinja)'!Q$2,DFBP!$D$1:$Z$1,0))),0)+IF($G105&gt;0,$G105*(INDEX(FBNinja!$J$2:$AE$409,'Aggregate (FBNinja)'!$C105,MATCH('Aggregate (FBNinja)'!Q$2,FBNinja!$J$1:$AE$1,0))),0)+IF($H105&gt;0,$H105*(INDEX(HTBB!$F$2:$O$303,'Aggregate (FBNinja)'!$D105,MATCH('Aggregate (FBNinja)'!Q$2,HTBB!$F$1:$O$1,0))),0)+IF($I105&gt;0,$I105*(INDEX(ESPN!$B$2:$K$246,'Aggregate (FBNinja)'!$E105,MATCH('Aggregate (FBNinja)'!Q$2,ESPN!$B$1:$K$1,0))),0)</f>
        <v>1.04</v>
      </c>
      <c r="R105">
        <f>IF($F105&gt;0,$F105*(INDEX(DFBP!$D$2:$Z$401,'Aggregate (FBNinja)'!$B105,MATCH('Aggregate (FBNinja)'!R$2,DFBP!$D$1:$Z$1,0))),0)+IF($G105&gt;0,$G105*(INDEX(FBNinja!$J$2:$AE$409,'Aggregate (FBNinja)'!$C105,MATCH('Aggregate (FBNinja)'!R$2,FBNinja!$J$1:$AE$1,0))),0)+IF($H105&gt;0,$H105*(INDEX(HTBB!$F$2:$O$303,'Aggregate (FBNinja)'!$D105,MATCH('Aggregate (FBNinja)'!R$2,HTBB!$F$1:$O$1,0))),0)+IF($I105&gt;0,$I105*(INDEX(ESPN!$B$2:$K$246,'Aggregate (FBNinja)'!$E105,MATCH('Aggregate (FBNinja)'!R$2,ESPN!$B$1:$K$1,0))),0)</f>
        <v>0.84</v>
      </c>
      <c r="S105">
        <f>IF($F105&gt;0,$F105*(INDEX(DFBP!$D$2:$Z$401,'Aggregate (FBNinja)'!$B105,MATCH('Aggregate (FBNinja)'!S$2,DFBP!$D$1:$Z$1,0))),0)+IF($G105&gt;0,$G105*(INDEX(FBNinja!$J$2:$AE$409,'Aggregate (FBNinja)'!$C105,MATCH('Aggregate (FBNinja)'!S$2,FBNinja!$J$1:$AE$1,0))),0)+IF($H105&gt;0,$H105*(INDEX(HTBB!$F$2:$O$303,'Aggregate (FBNinja)'!$D105,MATCH('Aggregate (FBNinja)'!S$2,HTBB!$F$1:$O$1,0))),0)+IF($I105&gt;0,$I105*(INDEX(ESPN!$B$2:$K$246,'Aggregate (FBNinja)'!$E105,MATCH('Aggregate (FBNinja)'!S$2,ESPN!$B$1:$K$1,0))),0)</f>
        <v>1.1499999999999999</v>
      </c>
      <c r="T105" s="5">
        <f t="shared" si="1"/>
        <v>11.049968399999999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80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142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1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(FBNinja)'!$B106,MATCH('Aggregate (FBNinja)'!K$2,DFBP!$D$1:$Z$1,0))),0)+IF($G106&gt;0,($G106/SUM($F106:$G106,$I106))*(INDEX(FBNinja!$J$2:$AE$409,'Aggregate (FBNinja)'!$C106,MATCH('Aggregate (FBNinja)'!K$2,FBNinja!$J$1:$AE$1,0))),0)+IF($I106&gt;0,($I106/SUM($F106:$G106,$I106))*(INDEX(ESPN!$B$2:$K$246,'Aggregate (FBNinja)'!$E106,MATCH('Aggregate (FBNinja)'!K$2,ESPN!$B$1:$K$1,0))),0)</f>
        <v>5.0100516000000006</v>
      </c>
      <c r="L106" s="5">
        <f>IF($F106&gt;0,($F106/SUM($F106:$G106,$I106))*(INDEX(DFBP!$D$2:$Z$401,'Aggregate (FBNinja)'!$B106,MATCH('Aggregate (FBNinja)'!L$2,DFBP!$D$1:$Z$1,0))),0)+IF($G106&gt;0,($G106/SUM($F106:$G106,$I106))*(INDEX(FBNinja!$J$2:$AE$409,'Aggregate (FBNinja)'!$C106,MATCH('Aggregate (FBNinja)'!L$2,FBNinja!$J$1:$AE$1,0))),0)+IF($I106&gt;0,($I106/SUM($F106:$G106,$I106))*(INDEX(ESPN!$B$2:$K$246,'Aggregate (FBNinja)'!$E106,MATCH('Aggregate (FBNinja)'!L$2,ESPN!$B$1:$K$1,0))),0)</f>
        <v>10.73</v>
      </c>
      <c r="M106" s="5">
        <f>IF($F106&gt;0,($F106/SUM($F106:$G106,$I106))*(INDEX(DFBP!$D$2:$Z$401,'Aggregate (FBNinja)'!$B106,MATCH('Aggregate (FBNinja)'!M$2,DFBP!$D$1:$Z$1,0))),0)+IF($G106&gt;0,($G106/SUM($F106:$G106,$I106))*(INDEX(FBNinja!$J$2:$AE$409,'Aggregate (FBNinja)'!$C106,MATCH('Aggregate (FBNinja)'!M$2,FBNinja!$J$1:$AE$1,0))),0)+IF($I106&gt;0,($I106/SUM($F106:$G106,$I106))*(INDEX(ESPN!$B$2:$K$246,'Aggregate (FBNinja)'!$E106,MATCH('Aggregate (FBNinja)'!M$2,ESPN!$B$1:$K$1,0))),0)</f>
        <v>2.2500093000000003</v>
      </c>
      <c r="N106" s="5">
        <f>IF($F106&gt;0,($F106/SUM($F106:$G106,$I106))*(INDEX(DFBP!$D$2:$Z$401,'Aggregate (FBNinja)'!$B106,MATCH('Aggregate (FBNinja)'!N$2,DFBP!$D$1:$Z$1,0))),0)+IF($G106&gt;0,($G106/SUM($F106:$G106,$I106))*(INDEX(FBNinja!$J$2:$AE$409,'Aggregate (FBNinja)'!$C106,MATCH('Aggregate (FBNinja)'!N$2,FBNinja!$J$1:$AE$1,0))),0)+IF($I106&gt;0,($I106/SUM($F106:$G106,$I106))*(INDEX(ESPN!$B$2:$K$246,'Aggregate (FBNinja)'!$E106,MATCH('Aggregate (FBNinja)'!N$2,ESPN!$B$1:$K$1,0))),0)</f>
        <v>2.57</v>
      </c>
      <c r="O106">
        <f>IF($F106&gt;0,$F106*(INDEX(DFBP!$D$2:$Z$401,'Aggregate (FBNinja)'!$B106,MATCH('Aggregate (FBNinja)'!O$2,DFBP!$D$1:$Z$1,0))),0)+IF($G106&gt;0,$G106*(INDEX(FBNinja!$J$2:$AE$409,'Aggregate (FBNinja)'!$C106,MATCH('Aggregate (FBNinja)'!O$2,FBNinja!$J$1:$AE$1,0))),0)+IF($H106&gt;0,$H106*(INDEX(HTBB!$F$2:$O$303,'Aggregate (FBNinja)'!$D106,MATCH('Aggregate (FBNinja)'!O$2,HTBB!$F$1:$O$1,0))),0)+IF($I106&gt;0,$I106*(INDEX(ESPN!$B$2:$K$246,'Aggregate (FBNinja)'!$E106,MATCH('Aggregate (FBNinja)'!O$2,ESPN!$B$1:$K$1,0))),0)</f>
        <v>1.26</v>
      </c>
      <c r="P106">
        <f>IF($F106&gt;0,$F106*(INDEX(DFBP!$D$2:$Z$401,'Aggregate (FBNinja)'!$B106,MATCH('Aggregate (FBNinja)'!P$2,DFBP!$D$1:$Z$1,0))),0)+IF($G106&gt;0,$G106*(INDEX(FBNinja!$J$2:$AE$409,'Aggregate (FBNinja)'!$C106,MATCH('Aggregate (FBNinja)'!P$2,FBNinja!$J$1:$AE$1,0))),0)+IF($H106&gt;0,$H106*(INDEX(HTBB!$F$2:$O$303,'Aggregate (FBNinja)'!$D106,MATCH('Aggregate (FBNinja)'!P$2,HTBB!$F$1:$O$1,0))),0)+IF($I106&gt;0,$I106*(INDEX(ESPN!$B$2:$K$246,'Aggregate (FBNinja)'!$E106,MATCH('Aggregate (FBNinja)'!P$2,ESPN!$B$1:$K$1,0))),0)</f>
        <v>2.4700000000000002</v>
      </c>
      <c r="Q106">
        <f>IF($F106&gt;0,$F106*(INDEX(DFBP!$D$2:$Z$401,'Aggregate (FBNinja)'!$B106,MATCH('Aggregate (FBNinja)'!Q$2,DFBP!$D$1:$Z$1,0))),0)+IF($G106&gt;0,$G106*(INDEX(FBNinja!$J$2:$AE$409,'Aggregate (FBNinja)'!$C106,MATCH('Aggregate (FBNinja)'!Q$2,FBNinja!$J$1:$AE$1,0))),0)+IF($H106&gt;0,$H106*(INDEX(HTBB!$F$2:$O$303,'Aggregate (FBNinja)'!$D106,MATCH('Aggregate (FBNinja)'!Q$2,HTBB!$F$1:$O$1,0))),0)+IF($I106&gt;0,$I106*(INDEX(ESPN!$B$2:$K$246,'Aggregate (FBNinja)'!$E106,MATCH('Aggregate (FBNinja)'!Q$2,ESPN!$B$1:$K$1,0))),0)</f>
        <v>4.6900000000000004</v>
      </c>
      <c r="R106">
        <f>IF($F106&gt;0,$F106*(INDEX(DFBP!$D$2:$Z$401,'Aggregate (FBNinja)'!$B106,MATCH('Aggregate (FBNinja)'!R$2,DFBP!$D$1:$Z$1,0))),0)+IF($G106&gt;0,$G106*(INDEX(FBNinja!$J$2:$AE$409,'Aggregate (FBNinja)'!$C106,MATCH('Aggregate (FBNinja)'!R$2,FBNinja!$J$1:$AE$1,0))),0)+IF($H106&gt;0,$H106*(INDEX(HTBB!$F$2:$O$303,'Aggregate (FBNinja)'!$D106,MATCH('Aggregate (FBNinja)'!R$2,HTBB!$F$1:$O$1,0))),0)+IF($I106&gt;0,$I106*(INDEX(ESPN!$B$2:$K$246,'Aggregate (FBNinja)'!$E106,MATCH('Aggregate (FBNinja)'!R$2,ESPN!$B$1:$K$1,0))),0)</f>
        <v>1.1399999999999999</v>
      </c>
      <c r="S106">
        <f>IF($F106&gt;0,$F106*(INDEX(DFBP!$D$2:$Z$401,'Aggregate (FBNinja)'!$B106,MATCH('Aggregate (FBNinja)'!S$2,DFBP!$D$1:$Z$1,0))),0)+IF($G106&gt;0,$G106*(INDEX(FBNinja!$J$2:$AE$409,'Aggregate (FBNinja)'!$C106,MATCH('Aggregate (FBNinja)'!S$2,FBNinja!$J$1:$AE$1,0))),0)+IF($H106&gt;0,$H106*(INDEX(HTBB!$F$2:$O$303,'Aggregate (FBNinja)'!$D106,MATCH('Aggregate (FBNinja)'!S$2,HTBB!$F$1:$O$1,0))),0)+IF($I106&gt;0,$I106*(INDEX(ESPN!$B$2:$K$246,'Aggregate (FBNinja)'!$E106,MATCH('Aggregate (FBNinja)'!S$2,ESPN!$B$1:$K$1,0))),0)</f>
        <v>0.14000000000000001</v>
      </c>
      <c r="T106" s="5">
        <f t="shared" si="1"/>
        <v>13.530112500000003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72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190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1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(FBNinja)'!$B107,MATCH('Aggregate (FBNinja)'!K$2,DFBP!$D$1:$Z$1,0))),0)+IF($G107&gt;0,($G107/SUM($F107:$G107,$I107))*(INDEX(FBNinja!$J$2:$AE$409,'Aggregate (FBNinja)'!$C107,MATCH('Aggregate (FBNinja)'!K$2,FBNinja!$J$1:$AE$1,0))),0)+IF($I107&gt;0,($I107/SUM($F107:$G107,$I107))*(INDEX(ESPN!$B$2:$K$246,'Aggregate (FBNinja)'!$E107,MATCH('Aggregate (FBNinja)'!K$2,ESPN!$B$1:$K$1,0))),0)</f>
        <v>2.4699909999999998</v>
      </c>
      <c r="L107" s="5">
        <f>IF($F107&gt;0,($F107/SUM($F107:$G107,$I107))*(INDEX(DFBP!$D$2:$Z$401,'Aggregate (FBNinja)'!$B107,MATCH('Aggregate (FBNinja)'!L$2,DFBP!$D$1:$Z$1,0))),0)+IF($G107&gt;0,($G107/SUM($F107:$G107,$I107))*(INDEX(FBNinja!$J$2:$AE$409,'Aggregate (FBNinja)'!$C107,MATCH('Aggregate (FBNinja)'!L$2,FBNinja!$J$1:$AE$1,0))),0)+IF($I107&gt;0,($I107/SUM($F107:$G107,$I107))*(INDEX(ESPN!$B$2:$K$246,'Aggregate (FBNinja)'!$E107,MATCH('Aggregate (FBNinja)'!L$2,ESPN!$B$1:$K$1,0))),0)</f>
        <v>4.7</v>
      </c>
      <c r="M107" s="5">
        <f>IF($F107&gt;0,($F107/SUM($F107:$G107,$I107))*(INDEX(DFBP!$D$2:$Z$401,'Aggregate (FBNinja)'!$B107,MATCH('Aggregate (FBNinja)'!M$2,DFBP!$D$1:$Z$1,0))),0)+IF($G107&gt;0,($G107/SUM($F107:$G107,$I107))*(INDEX(FBNinja!$J$2:$AE$409,'Aggregate (FBNinja)'!$C107,MATCH('Aggregate (FBNinja)'!M$2,FBNinja!$J$1:$AE$1,0))),0)+IF($I107&gt;0,($I107/SUM($F107:$G107,$I107))*(INDEX(ESPN!$B$2:$K$246,'Aggregate (FBNinja)'!$E107,MATCH('Aggregate (FBNinja)'!M$2,ESPN!$B$1:$K$1,0))),0)</f>
        <v>0.87999879999999986</v>
      </c>
      <c r="N107" s="5">
        <f>IF($F107&gt;0,($F107/SUM($F107:$G107,$I107))*(INDEX(DFBP!$D$2:$Z$401,'Aggregate (FBNinja)'!$B107,MATCH('Aggregate (FBNinja)'!N$2,DFBP!$D$1:$Z$1,0))),0)+IF($G107&gt;0,($G107/SUM($F107:$G107,$I107))*(INDEX(FBNinja!$J$2:$AE$409,'Aggregate (FBNinja)'!$C107,MATCH('Aggregate (FBNinja)'!N$2,FBNinja!$J$1:$AE$1,0))),0)+IF($I107&gt;0,($I107/SUM($F107:$G107,$I107))*(INDEX(ESPN!$B$2:$K$246,'Aggregate (FBNinja)'!$E107,MATCH('Aggregate (FBNinja)'!N$2,ESPN!$B$1:$K$1,0))),0)</f>
        <v>1.1299999999999999</v>
      </c>
      <c r="O107">
        <f>IF($F107&gt;0,$F107*(INDEX(DFBP!$D$2:$Z$401,'Aggregate (FBNinja)'!$B107,MATCH('Aggregate (FBNinja)'!O$2,DFBP!$D$1:$Z$1,0))),0)+IF($G107&gt;0,$G107*(INDEX(FBNinja!$J$2:$AE$409,'Aggregate (FBNinja)'!$C107,MATCH('Aggregate (FBNinja)'!O$2,FBNinja!$J$1:$AE$1,0))),0)+IF($H107&gt;0,$H107*(INDEX(HTBB!$F$2:$O$303,'Aggregate (FBNinja)'!$D107,MATCH('Aggregate (FBNinja)'!O$2,HTBB!$F$1:$O$1,0))),0)+IF($I107&gt;0,$I107*(INDEX(ESPN!$B$2:$K$246,'Aggregate (FBNinja)'!$E107,MATCH('Aggregate (FBNinja)'!O$2,ESPN!$B$1:$K$1,0))),0)</f>
        <v>0</v>
      </c>
      <c r="P107">
        <f>IF($F107&gt;0,$F107*(INDEX(DFBP!$D$2:$Z$401,'Aggregate (FBNinja)'!$B107,MATCH('Aggregate (FBNinja)'!P$2,DFBP!$D$1:$Z$1,0))),0)+IF($G107&gt;0,$G107*(INDEX(FBNinja!$J$2:$AE$409,'Aggregate (FBNinja)'!$C107,MATCH('Aggregate (FBNinja)'!P$2,FBNinja!$J$1:$AE$1,0))),0)+IF($H107&gt;0,$H107*(INDEX(HTBB!$F$2:$O$303,'Aggregate (FBNinja)'!$D107,MATCH('Aggregate (FBNinja)'!P$2,HTBB!$F$1:$O$1,0))),0)+IF($I107&gt;0,$I107*(INDEX(ESPN!$B$2:$K$246,'Aggregate (FBNinja)'!$E107,MATCH('Aggregate (FBNinja)'!P$2,ESPN!$B$1:$K$1,0))),0)</f>
        <v>3.84</v>
      </c>
      <c r="Q107">
        <f>IF($F107&gt;0,$F107*(INDEX(DFBP!$D$2:$Z$401,'Aggregate (FBNinja)'!$B107,MATCH('Aggregate (FBNinja)'!Q$2,DFBP!$D$1:$Z$1,0))),0)+IF($G107&gt;0,$G107*(INDEX(FBNinja!$J$2:$AE$409,'Aggregate (FBNinja)'!$C107,MATCH('Aggregate (FBNinja)'!Q$2,FBNinja!$J$1:$AE$1,0))),0)+IF($H107&gt;0,$H107*(INDEX(HTBB!$F$2:$O$303,'Aggregate (FBNinja)'!$D107,MATCH('Aggregate (FBNinja)'!Q$2,HTBB!$F$1:$O$1,0))),0)+IF($I107&gt;0,$I107*(INDEX(ESPN!$B$2:$K$246,'Aggregate (FBNinja)'!$E107,MATCH('Aggregate (FBNinja)'!Q$2,ESPN!$B$1:$K$1,0))),0)</f>
        <v>0.62</v>
      </c>
      <c r="R107">
        <f>IF($F107&gt;0,$F107*(INDEX(DFBP!$D$2:$Z$401,'Aggregate (FBNinja)'!$B107,MATCH('Aggregate (FBNinja)'!R$2,DFBP!$D$1:$Z$1,0))),0)+IF($G107&gt;0,$G107*(INDEX(FBNinja!$J$2:$AE$409,'Aggregate (FBNinja)'!$C107,MATCH('Aggregate (FBNinja)'!R$2,FBNinja!$J$1:$AE$1,0))),0)+IF($H107&gt;0,$H107*(INDEX(HTBB!$F$2:$O$303,'Aggregate (FBNinja)'!$D107,MATCH('Aggregate (FBNinja)'!R$2,HTBB!$F$1:$O$1,0))),0)+IF($I107&gt;0,$I107*(INDEX(ESPN!$B$2:$K$246,'Aggregate (FBNinja)'!$E107,MATCH('Aggregate (FBNinja)'!R$2,ESPN!$B$1:$K$1,0))),0)</f>
        <v>0.23</v>
      </c>
      <c r="S107">
        <f>IF($F107&gt;0,$F107*(INDEX(DFBP!$D$2:$Z$401,'Aggregate (FBNinja)'!$B107,MATCH('Aggregate (FBNinja)'!S$2,DFBP!$D$1:$Z$1,0))),0)+IF($G107&gt;0,$G107*(INDEX(FBNinja!$J$2:$AE$409,'Aggregate (FBNinja)'!$C107,MATCH('Aggregate (FBNinja)'!S$2,FBNinja!$J$1:$AE$1,0))),0)+IF($H107&gt;0,$H107*(INDEX(HTBB!$F$2:$O$303,'Aggregate (FBNinja)'!$D107,MATCH('Aggregate (FBNinja)'!S$2,HTBB!$F$1:$O$1,0))),0)+IF($I107&gt;0,$I107*(INDEX(ESPN!$B$2:$K$246,'Aggregate (FBNinja)'!$E107,MATCH('Aggregate (FBNinja)'!S$2,ESPN!$B$1:$K$1,0))),0)</f>
        <v>0.47</v>
      </c>
      <c r="T107" s="5">
        <f t="shared" si="1"/>
        <v>5.8199807999999997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66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156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1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(FBNinja)'!$B108,MATCH('Aggregate (FBNinja)'!K$2,DFBP!$D$1:$Z$1,0))),0)+IF($G108&gt;0,($G108/SUM($F108:$G108,$I108))*(INDEX(FBNinja!$J$2:$AE$409,'Aggregate (FBNinja)'!$C108,MATCH('Aggregate (FBNinja)'!K$2,FBNinja!$J$1:$AE$1,0))),0)+IF($I108&gt;0,($I108/SUM($F108:$G108,$I108))*(INDEX(ESPN!$B$2:$K$246,'Aggregate (FBNinja)'!$E108,MATCH('Aggregate (FBNinja)'!K$2,ESPN!$B$1:$K$1,0))),0)</f>
        <v>3.8500131999999998</v>
      </c>
      <c r="L108" s="5">
        <f>IF($F108&gt;0,($F108/SUM($F108:$G108,$I108))*(INDEX(DFBP!$D$2:$Z$401,'Aggregate (FBNinja)'!$B108,MATCH('Aggregate (FBNinja)'!L$2,DFBP!$D$1:$Z$1,0))),0)+IF($G108&gt;0,($G108/SUM($F108:$G108,$I108))*(INDEX(FBNinja!$J$2:$AE$409,'Aggregate (FBNinja)'!$C108,MATCH('Aggregate (FBNinja)'!L$2,FBNinja!$J$1:$AE$1,0))),0)+IF($I108&gt;0,($I108/SUM($F108:$G108,$I108))*(INDEX(ESPN!$B$2:$K$246,'Aggregate (FBNinja)'!$E108,MATCH('Aggregate (FBNinja)'!L$2,ESPN!$B$1:$K$1,0))),0)</f>
        <v>7.96</v>
      </c>
      <c r="M108" s="5">
        <f>IF($F108&gt;0,($F108/SUM($F108:$G108,$I108))*(INDEX(DFBP!$D$2:$Z$401,'Aggregate (FBNinja)'!$B108,MATCH('Aggregate (FBNinja)'!M$2,DFBP!$D$1:$Z$1,0))),0)+IF($G108&gt;0,($G108/SUM($F108:$G108,$I108))*(INDEX(FBNinja!$J$2:$AE$409,'Aggregate (FBNinja)'!$C108,MATCH('Aggregate (FBNinja)'!M$2,FBNinja!$J$1:$AE$1,0))),0)+IF($I108&gt;0,($I108/SUM($F108:$G108,$I108))*(INDEX(ESPN!$B$2:$K$246,'Aggregate (FBNinja)'!$E108,MATCH('Aggregate (FBNinja)'!M$2,ESPN!$B$1:$K$1,0))),0)</f>
        <v>1.68</v>
      </c>
      <c r="N108" s="5">
        <f>IF($F108&gt;0,($F108/SUM($F108:$G108,$I108))*(INDEX(DFBP!$D$2:$Z$401,'Aggregate (FBNinja)'!$B108,MATCH('Aggregate (FBNinja)'!N$2,DFBP!$D$1:$Z$1,0))),0)+IF($G108&gt;0,($G108/SUM($F108:$G108,$I108))*(INDEX(FBNinja!$J$2:$AE$409,'Aggregate (FBNinja)'!$C108,MATCH('Aggregate (FBNinja)'!N$2,FBNinja!$J$1:$AE$1,0))),0)+IF($I108&gt;0,($I108/SUM($F108:$G108,$I108))*(INDEX(ESPN!$B$2:$K$246,'Aggregate (FBNinja)'!$E108,MATCH('Aggregate (FBNinja)'!N$2,ESPN!$B$1:$K$1,0))),0)</f>
        <v>1.92</v>
      </c>
      <c r="O108">
        <f>IF($F108&gt;0,$F108*(INDEX(DFBP!$D$2:$Z$401,'Aggregate (FBNinja)'!$B108,MATCH('Aggregate (FBNinja)'!O$2,DFBP!$D$1:$Z$1,0))),0)+IF($G108&gt;0,$G108*(INDEX(FBNinja!$J$2:$AE$409,'Aggregate (FBNinja)'!$C108,MATCH('Aggregate (FBNinja)'!O$2,FBNinja!$J$1:$AE$1,0))),0)+IF($H108&gt;0,$H108*(INDEX(HTBB!$F$2:$O$303,'Aggregate (FBNinja)'!$D108,MATCH('Aggregate (FBNinja)'!O$2,HTBB!$F$1:$O$1,0))),0)+IF($I108&gt;0,$I108*(INDEX(ESPN!$B$2:$K$246,'Aggregate (FBNinja)'!$E108,MATCH('Aggregate (FBNinja)'!O$2,ESPN!$B$1:$K$1,0))),0)</f>
        <v>1.06</v>
      </c>
      <c r="P108">
        <f>IF($F108&gt;0,$F108*(INDEX(DFBP!$D$2:$Z$401,'Aggregate (FBNinja)'!$B108,MATCH('Aggregate (FBNinja)'!P$2,DFBP!$D$1:$Z$1,0))),0)+IF($G108&gt;0,$G108*(INDEX(FBNinja!$J$2:$AE$409,'Aggregate (FBNinja)'!$C108,MATCH('Aggregate (FBNinja)'!P$2,FBNinja!$J$1:$AE$1,0))),0)+IF($H108&gt;0,$H108*(INDEX(HTBB!$F$2:$O$303,'Aggregate (FBNinja)'!$D108,MATCH('Aggregate (FBNinja)'!P$2,HTBB!$F$1:$O$1,0))),0)+IF($I108&gt;0,$I108*(INDEX(ESPN!$B$2:$K$246,'Aggregate (FBNinja)'!$E108,MATCH('Aggregate (FBNinja)'!P$2,ESPN!$B$1:$K$1,0))),0)</f>
        <v>4.9400000000000004</v>
      </c>
      <c r="Q108">
        <f>IF($F108&gt;0,$F108*(INDEX(DFBP!$D$2:$Z$401,'Aggregate (FBNinja)'!$B108,MATCH('Aggregate (FBNinja)'!Q$2,DFBP!$D$1:$Z$1,0))),0)+IF($G108&gt;0,$G108*(INDEX(FBNinja!$J$2:$AE$409,'Aggregate (FBNinja)'!$C108,MATCH('Aggregate (FBNinja)'!Q$2,FBNinja!$J$1:$AE$1,0))),0)+IF($H108&gt;0,$H108*(INDEX(HTBB!$F$2:$O$303,'Aggregate (FBNinja)'!$D108,MATCH('Aggregate (FBNinja)'!Q$2,HTBB!$F$1:$O$1,0))),0)+IF($I108&gt;0,$I108*(INDEX(ESPN!$B$2:$K$246,'Aggregate (FBNinja)'!$E108,MATCH('Aggregate (FBNinja)'!Q$2,ESPN!$B$1:$K$1,0))),0)</f>
        <v>2.31</v>
      </c>
      <c r="R108">
        <f>IF($F108&gt;0,$F108*(INDEX(DFBP!$D$2:$Z$401,'Aggregate (FBNinja)'!$B108,MATCH('Aggregate (FBNinja)'!R$2,DFBP!$D$1:$Z$1,0))),0)+IF($G108&gt;0,$G108*(INDEX(FBNinja!$J$2:$AE$409,'Aggregate (FBNinja)'!$C108,MATCH('Aggregate (FBNinja)'!R$2,FBNinja!$J$1:$AE$1,0))),0)+IF($H108&gt;0,$H108*(INDEX(HTBB!$F$2:$O$303,'Aggregate (FBNinja)'!$D108,MATCH('Aggregate (FBNinja)'!R$2,HTBB!$F$1:$O$1,0))),0)+IF($I108&gt;0,$I108*(INDEX(ESPN!$B$2:$K$246,'Aggregate (FBNinja)'!$E108,MATCH('Aggregate (FBNinja)'!R$2,ESPN!$B$1:$K$1,0))),0)</f>
        <v>0.66</v>
      </c>
      <c r="S108">
        <f>IF($F108&gt;0,$F108*(INDEX(DFBP!$D$2:$Z$401,'Aggregate (FBNinja)'!$B108,MATCH('Aggregate (FBNinja)'!S$2,DFBP!$D$1:$Z$1,0))),0)+IF($G108&gt;0,$G108*(INDEX(FBNinja!$J$2:$AE$409,'Aggregate (FBNinja)'!$C108,MATCH('Aggregate (FBNinja)'!S$2,FBNinja!$J$1:$AE$1,0))),0)+IF($H108&gt;0,$H108*(INDEX(HTBB!$F$2:$O$303,'Aggregate (FBNinja)'!$D108,MATCH('Aggregate (FBNinja)'!S$2,HTBB!$F$1:$O$1,0))),0)+IF($I108&gt;0,$I108*(INDEX(ESPN!$B$2:$K$246,'Aggregate (FBNinja)'!$E108,MATCH('Aggregate (FBNinja)'!S$2,ESPN!$B$1:$K$1,0))),0)</f>
        <v>0.44</v>
      </c>
      <c r="T108" s="5">
        <f t="shared" si="1"/>
        <v>10.440026399999999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70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52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1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(FBNinja)'!$B109,MATCH('Aggregate (FBNinja)'!K$2,DFBP!$D$1:$Z$1,0))),0)+IF($G109&gt;0,($G109/SUM($F109:$G109,$I109))*(INDEX(FBNinja!$J$2:$AE$409,'Aggregate (FBNinja)'!$C109,MATCH('Aggregate (FBNinja)'!K$2,FBNinja!$J$1:$AE$1,0))),0)+IF($I109&gt;0,($I109/SUM($F109:$G109,$I109))*(INDEX(ESPN!$B$2:$K$246,'Aggregate (FBNinja)'!$E109,MATCH('Aggregate (FBNinja)'!K$2,ESPN!$B$1:$K$1,0))),0)</f>
        <v>6.5700297000000001</v>
      </c>
      <c r="L109" s="5">
        <f>IF($F109&gt;0,($F109/SUM($F109:$G109,$I109))*(INDEX(DFBP!$D$2:$Z$401,'Aggregate (FBNinja)'!$B109,MATCH('Aggregate (FBNinja)'!L$2,DFBP!$D$1:$Z$1,0))),0)+IF($G109&gt;0,($G109/SUM($F109:$G109,$I109))*(INDEX(FBNinja!$J$2:$AE$409,'Aggregate (FBNinja)'!$C109,MATCH('Aggregate (FBNinja)'!L$2,FBNinja!$J$1:$AE$1,0))),0)+IF($I109&gt;0,($I109/SUM($F109:$G109,$I109))*(INDEX(ESPN!$B$2:$K$246,'Aggregate (FBNinja)'!$E109,MATCH('Aggregate (FBNinja)'!L$2,ESPN!$B$1:$K$1,0))),0)</f>
        <v>16.09</v>
      </c>
      <c r="M109" s="5">
        <f>IF($F109&gt;0,($F109/SUM($F109:$G109,$I109))*(INDEX(DFBP!$D$2:$Z$401,'Aggregate (FBNinja)'!$B109,MATCH('Aggregate (FBNinja)'!M$2,DFBP!$D$1:$Z$1,0))),0)+IF($G109&gt;0,($G109/SUM($F109:$G109,$I109))*(INDEX(FBNinja!$J$2:$AE$409,'Aggregate (FBNinja)'!$C109,MATCH('Aggregate (FBNinja)'!M$2,FBNinja!$J$1:$AE$1,0))),0)+IF($I109&gt;0,($I109/SUM($F109:$G109,$I109))*(INDEX(ESPN!$B$2:$K$246,'Aggregate (FBNinja)'!$E109,MATCH('Aggregate (FBNinja)'!M$2,ESPN!$B$1:$K$1,0))),0)</f>
        <v>2.9200064000000001</v>
      </c>
      <c r="N109" s="5">
        <f>IF($F109&gt;0,($F109/SUM($F109:$G109,$I109))*(INDEX(DFBP!$D$2:$Z$401,'Aggregate (FBNinja)'!$B109,MATCH('Aggregate (FBNinja)'!N$2,DFBP!$D$1:$Z$1,0))),0)+IF($G109&gt;0,($G109/SUM($F109:$G109,$I109))*(INDEX(FBNinja!$J$2:$AE$409,'Aggregate (FBNinja)'!$C109,MATCH('Aggregate (FBNinja)'!N$2,FBNinja!$J$1:$AE$1,0))),0)+IF($I109&gt;0,($I109/SUM($F109:$G109,$I109))*(INDEX(ESPN!$B$2:$K$246,'Aggregate (FBNinja)'!$E109,MATCH('Aggregate (FBNinja)'!N$2,ESPN!$B$1:$K$1,0))),0)</f>
        <v>3.68</v>
      </c>
      <c r="O109">
        <f>IF($F109&gt;0,$F109*(INDEX(DFBP!$D$2:$Z$401,'Aggregate (FBNinja)'!$B109,MATCH('Aggregate (FBNinja)'!O$2,DFBP!$D$1:$Z$1,0))),0)+IF($G109&gt;0,$G109*(INDEX(FBNinja!$J$2:$AE$409,'Aggregate (FBNinja)'!$C109,MATCH('Aggregate (FBNinja)'!O$2,FBNinja!$J$1:$AE$1,0))),0)+IF($H109&gt;0,$H109*(INDEX(HTBB!$F$2:$O$303,'Aggregate (FBNinja)'!$D109,MATCH('Aggregate (FBNinja)'!O$2,HTBB!$F$1:$O$1,0))),0)+IF($I109&gt;0,$I109*(INDEX(ESPN!$B$2:$K$246,'Aggregate (FBNinja)'!$E109,MATCH('Aggregate (FBNinja)'!O$2,ESPN!$B$1:$K$1,0))),0)</f>
        <v>2.46</v>
      </c>
      <c r="P109">
        <f>IF($F109&gt;0,$F109*(INDEX(DFBP!$D$2:$Z$401,'Aggregate (FBNinja)'!$B109,MATCH('Aggregate (FBNinja)'!P$2,DFBP!$D$1:$Z$1,0))),0)+IF($G109&gt;0,$G109*(INDEX(FBNinja!$J$2:$AE$409,'Aggregate (FBNinja)'!$C109,MATCH('Aggregate (FBNinja)'!P$2,FBNinja!$J$1:$AE$1,0))),0)+IF($H109&gt;0,$H109*(INDEX(HTBB!$F$2:$O$303,'Aggregate (FBNinja)'!$D109,MATCH('Aggregate (FBNinja)'!P$2,HTBB!$F$1:$O$1,0))),0)+IF($I109&gt;0,$I109*(INDEX(ESPN!$B$2:$K$246,'Aggregate (FBNinja)'!$E109,MATCH('Aggregate (FBNinja)'!P$2,ESPN!$B$1:$K$1,0))),0)</f>
        <v>4.01</v>
      </c>
      <c r="Q109">
        <f>IF($F109&gt;0,$F109*(INDEX(DFBP!$D$2:$Z$401,'Aggregate (FBNinja)'!$B109,MATCH('Aggregate (FBNinja)'!Q$2,DFBP!$D$1:$Z$1,0))),0)+IF($G109&gt;0,$G109*(INDEX(FBNinja!$J$2:$AE$409,'Aggregate (FBNinja)'!$C109,MATCH('Aggregate (FBNinja)'!Q$2,FBNinja!$J$1:$AE$1,0))),0)+IF($H109&gt;0,$H109*(INDEX(HTBB!$F$2:$O$303,'Aggregate (FBNinja)'!$D109,MATCH('Aggregate (FBNinja)'!Q$2,HTBB!$F$1:$O$1,0))),0)+IF($I109&gt;0,$I109*(INDEX(ESPN!$B$2:$K$246,'Aggregate (FBNinja)'!$E109,MATCH('Aggregate (FBNinja)'!Q$2,ESPN!$B$1:$K$1,0))),0)</f>
        <v>5</v>
      </c>
      <c r="R109">
        <f>IF($F109&gt;0,$F109*(INDEX(DFBP!$D$2:$Z$401,'Aggregate (FBNinja)'!$B109,MATCH('Aggregate (FBNinja)'!R$2,DFBP!$D$1:$Z$1,0))),0)+IF($G109&gt;0,$G109*(INDEX(FBNinja!$J$2:$AE$409,'Aggregate (FBNinja)'!$C109,MATCH('Aggregate (FBNinja)'!R$2,FBNinja!$J$1:$AE$1,0))),0)+IF($H109&gt;0,$H109*(INDEX(HTBB!$F$2:$O$303,'Aggregate (FBNinja)'!$D109,MATCH('Aggregate (FBNinja)'!R$2,HTBB!$F$1:$O$1,0))),0)+IF($I109&gt;0,$I109*(INDEX(ESPN!$B$2:$K$246,'Aggregate (FBNinja)'!$E109,MATCH('Aggregate (FBNinja)'!R$2,ESPN!$B$1:$K$1,0))),0)</f>
        <v>1.44</v>
      </c>
      <c r="S109">
        <f>IF($F109&gt;0,$F109*(INDEX(DFBP!$D$2:$Z$401,'Aggregate (FBNinja)'!$B109,MATCH('Aggregate (FBNinja)'!S$2,DFBP!$D$1:$Z$1,0))),0)+IF($G109&gt;0,$G109*(INDEX(FBNinja!$J$2:$AE$409,'Aggregate (FBNinja)'!$C109,MATCH('Aggregate (FBNinja)'!S$2,FBNinja!$J$1:$AE$1,0))),0)+IF($H109&gt;0,$H109*(INDEX(HTBB!$F$2:$O$303,'Aggregate (FBNinja)'!$D109,MATCH('Aggregate (FBNinja)'!S$2,HTBB!$F$1:$O$1,0))),0)+IF($I109&gt;0,$I109*(INDEX(ESPN!$B$2:$K$246,'Aggregate (FBNinja)'!$E109,MATCH('Aggregate (FBNinja)'!S$2,ESPN!$B$1:$K$1,0))),0)</f>
        <v>0.28000000000000003</v>
      </c>
      <c r="T109" s="5">
        <f t="shared" si="1"/>
        <v>18.520065799999998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72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83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1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(FBNinja)'!$B110,MATCH('Aggregate (FBNinja)'!K$2,DFBP!$D$1:$Z$1,0))),0)+IF($G110&gt;0,($G110/SUM($F110:$G110,$I110))*(INDEX(FBNinja!$J$2:$AE$409,'Aggregate (FBNinja)'!$C110,MATCH('Aggregate (FBNinja)'!K$2,FBNinja!$J$1:$AE$1,0))),0)+IF($I110&gt;0,($I110/SUM($F110:$G110,$I110))*(INDEX(ESPN!$B$2:$K$246,'Aggregate (FBNinja)'!$E110,MATCH('Aggregate (FBNinja)'!K$2,ESPN!$B$1:$K$1,0))),0)</f>
        <v>4.9799462999999999</v>
      </c>
      <c r="L110" s="5">
        <f>IF($F110&gt;0,($F110/SUM($F110:$G110,$I110))*(INDEX(DFBP!$D$2:$Z$401,'Aggregate (FBNinja)'!$B110,MATCH('Aggregate (FBNinja)'!L$2,DFBP!$D$1:$Z$1,0))),0)+IF($G110&gt;0,($G110/SUM($F110:$G110,$I110))*(INDEX(FBNinja!$J$2:$AE$409,'Aggregate (FBNinja)'!$C110,MATCH('Aggregate (FBNinja)'!L$2,FBNinja!$J$1:$AE$1,0))),0)+IF($I110&gt;0,($I110/SUM($F110:$G110,$I110))*(INDEX(ESPN!$B$2:$K$246,'Aggregate (FBNinja)'!$E110,MATCH('Aggregate (FBNinja)'!L$2,ESPN!$B$1:$K$1,0))),0)</f>
        <v>11.37</v>
      </c>
      <c r="M110" s="5">
        <f>IF($F110&gt;0,($F110/SUM($F110:$G110,$I110))*(INDEX(DFBP!$D$2:$Z$401,'Aggregate (FBNinja)'!$B110,MATCH('Aggregate (FBNinja)'!M$2,DFBP!$D$1:$Z$1,0))),0)+IF($G110&gt;0,($G110/SUM($F110:$G110,$I110))*(INDEX(FBNinja!$J$2:$AE$409,'Aggregate (FBNinja)'!$C110,MATCH('Aggregate (FBNinja)'!M$2,FBNinja!$J$1:$AE$1,0))),0)+IF($I110&gt;0,($I110/SUM($F110:$G110,$I110))*(INDEX(ESPN!$B$2:$K$246,'Aggregate (FBNinja)'!$E110,MATCH('Aggregate (FBNinja)'!M$2,ESPN!$B$1:$K$1,0))),0)</f>
        <v>2.3099873999999998</v>
      </c>
      <c r="N110" s="5">
        <f>IF($F110&gt;0,($F110/SUM($F110:$G110,$I110))*(INDEX(DFBP!$D$2:$Z$401,'Aggregate (FBNinja)'!$B110,MATCH('Aggregate (FBNinja)'!N$2,DFBP!$D$1:$Z$1,0))),0)+IF($G110&gt;0,($G110/SUM($F110:$G110,$I110))*(INDEX(FBNinja!$J$2:$AE$409,'Aggregate (FBNinja)'!$C110,MATCH('Aggregate (FBNinja)'!N$2,FBNinja!$J$1:$AE$1,0))),0)+IF($I110&gt;0,($I110/SUM($F110:$G110,$I110))*(INDEX(ESPN!$B$2:$K$246,'Aggregate (FBNinja)'!$E110,MATCH('Aggregate (FBNinja)'!N$2,ESPN!$B$1:$K$1,0))),0)</f>
        <v>2.94</v>
      </c>
      <c r="O110">
        <f>IF($F110&gt;0,$F110*(INDEX(DFBP!$D$2:$Z$401,'Aggregate (FBNinja)'!$B110,MATCH('Aggregate (FBNinja)'!O$2,DFBP!$D$1:$Z$1,0))),0)+IF($G110&gt;0,$G110*(INDEX(FBNinja!$J$2:$AE$409,'Aggregate (FBNinja)'!$C110,MATCH('Aggregate (FBNinja)'!O$2,FBNinja!$J$1:$AE$1,0))),0)+IF($H110&gt;0,$H110*(INDEX(HTBB!$F$2:$O$303,'Aggregate (FBNinja)'!$D110,MATCH('Aggregate (FBNinja)'!O$2,HTBB!$F$1:$O$1,0))),0)+IF($I110&gt;0,$I110*(INDEX(ESPN!$B$2:$K$246,'Aggregate (FBNinja)'!$E110,MATCH('Aggregate (FBNinja)'!O$2,ESPN!$B$1:$K$1,0))),0)</f>
        <v>1.44</v>
      </c>
      <c r="P110">
        <f>IF($F110&gt;0,$F110*(INDEX(DFBP!$D$2:$Z$401,'Aggregate (FBNinja)'!$B110,MATCH('Aggregate (FBNinja)'!P$2,DFBP!$D$1:$Z$1,0))),0)+IF($G110&gt;0,$G110*(INDEX(FBNinja!$J$2:$AE$409,'Aggregate (FBNinja)'!$C110,MATCH('Aggregate (FBNinja)'!P$2,FBNinja!$J$1:$AE$1,0))),0)+IF($H110&gt;0,$H110*(INDEX(HTBB!$F$2:$O$303,'Aggregate (FBNinja)'!$D110,MATCH('Aggregate (FBNinja)'!P$2,HTBB!$F$1:$O$1,0))),0)+IF($I110&gt;0,$I110*(INDEX(ESPN!$B$2:$K$246,'Aggregate (FBNinja)'!$E110,MATCH('Aggregate (FBNinja)'!P$2,ESPN!$B$1:$K$1,0))),0)</f>
        <v>5.95</v>
      </c>
      <c r="Q110">
        <f>IF($F110&gt;0,$F110*(INDEX(DFBP!$D$2:$Z$401,'Aggregate (FBNinja)'!$B110,MATCH('Aggregate (FBNinja)'!Q$2,DFBP!$D$1:$Z$1,0))),0)+IF($G110&gt;0,$G110*(INDEX(FBNinja!$J$2:$AE$409,'Aggregate (FBNinja)'!$C110,MATCH('Aggregate (FBNinja)'!Q$2,FBNinja!$J$1:$AE$1,0))),0)+IF($H110&gt;0,$H110*(INDEX(HTBB!$F$2:$O$303,'Aggregate (FBNinja)'!$D110,MATCH('Aggregate (FBNinja)'!Q$2,HTBB!$F$1:$O$1,0))),0)+IF($I110&gt;0,$I110*(INDEX(ESPN!$B$2:$K$246,'Aggregate (FBNinja)'!$E110,MATCH('Aggregate (FBNinja)'!Q$2,ESPN!$B$1:$K$1,0))),0)</f>
        <v>2.11</v>
      </c>
      <c r="R110">
        <f>IF($F110&gt;0,$F110*(INDEX(DFBP!$D$2:$Z$401,'Aggregate (FBNinja)'!$B110,MATCH('Aggregate (FBNinja)'!R$2,DFBP!$D$1:$Z$1,0))),0)+IF($G110&gt;0,$G110*(INDEX(FBNinja!$J$2:$AE$409,'Aggregate (FBNinja)'!$C110,MATCH('Aggregate (FBNinja)'!R$2,FBNinja!$J$1:$AE$1,0))),0)+IF($H110&gt;0,$H110*(INDEX(HTBB!$F$2:$O$303,'Aggregate (FBNinja)'!$D110,MATCH('Aggregate (FBNinja)'!R$2,HTBB!$F$1:$O$1,0))),0)+IF($I110&gt;0,$I110*(INDEX(ESPN!$B$2:$K$246,'Aggregate (FBNinja)'!$E110,MATCH('Aggregate (FBNinja)'!R$2,ESPN!$B$1:$K$1,0))),0)</f>
        <v>0.8</v>
      </c>
      <c r="S110">
        <f>IF($F110&gt;0,$F110*(INDEX(DFBP!$D$2:$Z$401,'Aggregate (FBNinja)'!$B110,MATCH('Aggregate (FBNinja)'!S$2,DFBP!$D$1:$Z$1,0))),0)+IF($G110&gt;0,$G110*(INDEX(FBNinja!$J$2:$AE$409,'Aggregate (FBNinja)'!$C110,MATCH('Aggregate (FBNinja)'!S$2,FBNinja!$J$1:$AE$1,0))),0)+IF($H110&gt;0,$H110*(INDEX(HTBB!$F$2:$O$303,'Aggregate (FBNinja)'!$D110,MATCH('Aggregate (FBNinja)'!S$2,HTBB!$F$1:$O$1,0))),0)+IF($I110&gt;0,$I110*(INDEX(ESPN!$B$2:$K$246,'Aggregate (FBNinja)'!$E110,MATCH('Aggregate (FBNinja)'!S$2,ESPN!$B$1:$K$1,0))),0)</f>
        <v>0.39</v>
      </c>
      <c r="T110" s="5">
        <f t="shared" si="1"/>
        <v>13.709880000000002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75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132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1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(FBNinja)'!$B111,MATCH('Aggregate (FBNinja)'!K$2,DFBP!$D$1:$Z$1,0))),0)+IF($G111&gt;0,($G111/SUM($F111:$G111,$I111))*(INDEX(FBNinja!$J$2:$AE$409,'Aggregate (FBNinja)'!$C111,MATCH('Aggregate (FBNinja)'!K$2,FBNinja!$J$1:$AE$1,0))),0)+IF($I111&gt;0,($I111/SUM($F111:$G111,$I111))*(INDEX(ESPN!$B$2:$K$246,'Aggregate (FBNinja)'!$E111,MATCH('Aggregate (FBNinja)'!K$2,ESPN!$B$1:$K$1,0))),0)</f>
        <v>4.5000311999999996</v>
      </c>
      <c r="L111" s="5">
        <f>IF($F111&gt;0,($F111/SUM($F111:$G111,$I111))*(INDEX(DFBP!$D$2:$Z$401,'Aggregate (FBNinja)'!$B111,MATCH('Aggregate (FBNinja)'!L$2,DFBP!$D$1:$Z$1,0))),0)+IF($G111&gt;0,($G111/SUM($F111:$G111,$I111))*(INDEX(FBNinja!$J$2:$AE$409,'Aggregate (FBNinja)'!$C111,MATCH('Aggregate (FBNinja)'!L$2,FBNinja!$J$1:$AE$1,0))),0)+IF($I111&gt;0,($I111/SUM($F111:$G111,$I111))*(INDEX(ESPN!$B$2:$K$246,'Aggregate (FBNinja)'!$E111,MATCH('Aggregate (FBNinja)'!L$2,ESPN!$B$1:$K$1,0))),0)</f>
        <v>11.08</v>
      </c>
      <c r="M111" s="5">
        <f>IF($F111&gt;0,($F111/SUM($F111:$G111,$I111))*(INDEX(DFBP!$D$2:$Z$401,'Aggregate (FBNinja)'!$B111,MATCH('Aggregate (FBNinja)'!M$2,DFBP!$D$1:$Z$1,0))),0)+IF($G111&gt;0,($G111/SUM($F111:$G111,$I111))*(INDEX(FBNinja!$J$2:$AE$409,'Aggregate (FBNinja)'!$C111,MATCH('Aggregate (FBNinja)'!M$2,FBNinja!$J$1:$AE$1,0))),0)+IF($I111&gt;0,($I111/SUM($F111:$G111,$I111))*(INDEX(ESPN!$B$2:$K$246,'Aggregate (FBNinja)'!$E111,MATCH('Aggregate (FBNinja)'!M$2,ESPN!$B$1:$K$1,0))),0)</f>
        <v>1.6600032000000002</v>
      </c>
      <c r="N111" s="5">
        <f>IF($F111&gt;0,($F111/SUM($F111:$G111,$I111))*(INDEX(DFBP!$D$2:$Z$401,'Aggregate (FBNinja)'!$B111,MATCH('Aggregate (FBNinja)'!N$2,DFBP!$D$1:$Z$1,0))),0)+IF($G111&gt;0,($G111/SUM($F111:$G111,$I111))*(INDEX(FBNinja!$J$2:$AE$409,'Aggregate (FBNinja)'!$C111,MATCH('Aggregate (FBNinja)'!N$2,FBNinja!$J$1:$AE$1,0))),0)+IF($I111&gt;0,($I111/SUM($F111:$G111,$I111))*(INDEX(ESPN!$B$2:$K$246,'Aggregate (FBNinja)'!$E111,MATCH('Aggregate (FBNinja)'!N$2,ESPN!$B$1:$K$1,0))),0)</f>
        <v>2.16</v>
      </c>
      <c r="O111">
        <f>IF($F111&gt;0,$F111*(INDEX(DFBP!$D$2:$Z$401,'Aggregate (FBNinja)'!$B111,MATCH('Aggregate (FBNinja)'!O$2,DFBP!$D$1:$Z$1,0))),0)+IF($G111&gt;0,$G111*(INDEX(FBNinja!$J$2:$AE$409,'Aggregate (FBNinja)'!$C111,MATCH('Aggregate (FBNinja)'!O$2,FBNinja!$J$1:$AE$1,0))),0)+IF($H111&gt;0,$H111*(INDEX(HTBB!$F$2:$O$303,'Aggregate (FBNinja)'!$D111,MATCH('Aggregate (FBNinja)'!O$2,HTBB!$F$1:$O$1,0))),0)+IF($I111&gt;0,$I111*(INDEX(ESPN!$B$2:$K$246,'Aggregate (FBNinja)'!$E111,MATCH('Aggregate (FBNinja)'!O$2,ESPN!$B$1:$K$1,0))),0)</f>
        <v>2.23</v>
      </c>
      <c r="P111">
        <f>IF($F111&gt;0,$F111*(INDEX(DFBP!$D$2:$Z$401,'Aggregate (FBNinja)'!$B111,MATCH('Aggregate (FBNinja)'!P$2,DFBP!$D$1:$Z$1,0))),0)+IF($G111&gt;0,$G111*(INDEX(FBNinja!$J$2:$AE$409,'Aggregate (FBNinja)'!$C111,MATCH('Aggregate (FBNinja)'!P$2,FBNinja!$J$1:$AE$1,0))),0)+IF($H111&gt;0,$H111*(INDEX(HTBB!$F$2:$O$303,'Aggregate (FBNinja)'!$D111,MATCH('Aggregate (FBNinja)'!P$2,HTBB!$F$1:$O$1,0))),0)+IF($I111&gt;0,$I111*(INDEX(ESPN!$B$2:$K$246,'Aggregate (FBNinja)'!$E111,MATCH('Aggregate (FBNinja)'!P$2,ESPN!$B$1:$K$1,0))),0)</f>
        <v>3.48</v>
      </c>
      <c r="Q111">
        <f>IF($F111&gt;0,$F111*(INDEX(DFBP!$D$2:$Z$401,'Aggregate (FBNinja)'!$B111,MATCH('Aggregate (FBNinja)'!Q$2,DFBP!$D$1:$Z$1,0))),0)+IF($G111&gt;0,$G111*(INDEX(FBNinja!$J$2:$AE$409,'Aggregate (FBNinja)'!$C111,MATCH('Aggregate (FBNinja)'!Q$2,FBNinja!$J$1:$AE$1,0))),0)+IF($H111&gt;0,$H111*(INDEX(HTBB!$F$2:$O$303,'Aggregate (FBNinja)'!$D111,MATCH('Aggregate (FBNinja)'!Q$2,HTBB!$F$1:$O$1,0))),0)+IF($I111&gt;0,$I111*(INDEX(ESPN!$B$2:$K$246,'Aggregate (FBNinja)'!$E111,MATCH('Aggregate (FBNinja)'!Q$2,ESPN!$B$1:$K$1,0))),0)</f>
        <v>2.06</v>
      </c>
      <c r="R111">
        <f>IF($F111&gt;0,$F111*(INDEX(DFBP!$D$2:$Z$401,'Aggregate (FBNinja)'!$B111,MATCH('Aggregate (FBNinja)'!R$2,DFBP!$D$1:$Z$1,0))),0)+IF($G111&gt;0,$G111*(INDEX(FBNinja!$J$2:$AE$409,'Aggregate (FBNinja)'!$C111,MATCH('Aggregate (FBNinja)'!R$2,FBNinja!$J$1:$AE$1,0))),0)+IF($H111&gt;0,$H111*(INDEX(HTBB!$F$2:$O$303,'Aggregate (FBNinja)'!$D111,MATCH('Aggregate (FBNinja)'!R$2,HTBB!$F$1:$O$1,0))),0)+IF($I111&gt;0,$I111*(INDEX(ESPN!$B$2:$K$246,'Aggregate (FBNinja)'!$E111,MATCH('Aggregate (FBNinja)'!R$2,ESPN!$B$1:$K$1,0))),0)</f>
        <v>0.56000000000000005</v>
      </c>
      <c r="S111">
        <f>IF($F111&gt;0,$F111*(INDEX(DFBP!$D$2:$Z$401,'Aggregate (FBNinja)'!$B111,MATCH('Aggregate (FBNinja)'!S$2,DFBP!$D$1:$Z$1,0))),0)+IF($G111&gt;0,$G111*(INDEX(FBNinja!$J$2:$AE$409,'Aggregate (FBNinja)'!$C111,MATCH('Aggregate (FBNinja)'!S$2,FBNinja!$J$1:$AE$1,0))),0)+IF($H111&gt;0,$H111*(INDEX(HTBB!$F$2:$O$303,'Aggregate (FBNinja)'!$D111,MATCH('Aggregate (FBNinja)'!S$2,HTBB!$F$1:$O$1,0))),0)+IF($I111&gt;0,$I111*(INDEX(ESPN!$B$2:$K$246,'Aggregate (FBNinja)'!$E111,MATCH('Aggregate (FBNinja)'!S$2,ESPN!$B$1:$K$1,0))),0)</f>
        <v>0.39</v>
      </c>
      <c r="T111" s="5">
        <f t="shared" si="1"/>
        <v>12.890065599999998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72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175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1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(FBNinja)'!$B112,MATCH('Aggregate (FBNinja)'!K$2,DFBP!$D$1:$Z$1,0))),0)+IF($G112&gt;0,($G112/SUM($F112:$G112,$I112))*(INDEX(FBNinja!$J$2:$AE$409,'Aggregate (FBNinja)'!$C112,MATCH('Aggregate (FBNinja)'!K$2,FBNinja!$J$1:$AE$1,0))),0)+IF($I112&gt;0,($I112/SUM($F112:$G112,$I112))*(INDEX(ESPN!$B$2:$K$246,'Aggregate (FBNinja)'!$E112,MATCH('Aggregate (FBNinja)'!K$2,ESPN!$B$1:$K$1,0))),0)</f>
        <v>5.3199918000000004</v>
      </c>
      <c r="L112" s="5">
        <f>IF($F112&gt;0,($F112/SUM($F112:$G112,$I112))*(INDEX(DFBP!$D$2:$Z$401,'Aggregate (FBNinja)'!$B112,MATCH('Aggregate (FBNinja)'!L$2,DFBP!$D$1:$Z$1,0))),0)+IF($G112&gt;0,($G112/SUM($F112:$G112,$I112))*(INDEX(FBNinja!$J$2:$AE$409,'Aggregate (FBNinja)'!$C112,MATCH('Aggregate (FBNinja)'!L$2,FBNinja!$J$1:$AE$1,0))),0)+IF($I112&gt;0,($I112/SUM($F112:$G112,$I112))*(INDEX(ESPN!$B$2:$K$246,'Aggregate (FBNinja)'!$E112,MATCH('Aggregate (FBNinja)'!L$2,ESPN!$B$1:$K$1,0))),0)</f>
        <v>13.14</v>
      </c>
      <c r="M112" s="5">
        <f>IF($F112&gt;0,($F112/SUM($F112:$G112,$I112))*(INDEX(DFBP!$D$2:$Z$401,'Aggregate (FBNinja)'!$B112,MATCH('Aggregate (FBNinja)'!M$2,DFBP!$D$1:$Z$1,0))),0)+IF($G112&gt;0,($G112/SUM($F112:$G112,$I112))*(INDEX(FBNinja!$J$2:$AE$409,'Aggregate (FBNinja)'!$C112,MATCH('Aggregate (FBNinja)'!M$2,FBNinja!$J$1:$AE$1,0))),0)+IF($I112&gt;0,($I112/SUM($F112:$G112,$I112))*(INDEX(ESPN!$B$2:$K$246,'Aggregate (FBNinja)'!$E112,MATCH('Aggregate (FBNinja)'!M$2,ESPN!$B$1:$K$1,0))),0)</f>
        <v>2.4499878000000002</v>
      </c>
      <c r="N112" s="5">
        <f>IF($F112&gt;0,($F112/SUM($F112:$G112,$I112))*(INDEX(DFBP!$D$2:$Z$401,'Aggregate (FBNinja)'!$B112,MATCH('Aggregate (FBNinja)'!N$2,DFBP!$D$1:$Z$1,0))),0)+IF($G112&gt;0,($G112/SUM($F112:$G112,$I112))*(INDEX(FBNinja!$J$2:$AE$409,'Aggregate (FBNinja)'!$C112,MATCH('Aggregate (FBNinja)'!N$2,FBNinja!$J$1:$AE$1,0))),0)+IF($I112&gt;0,($I112/SUM($F112:$G112,$I112))*(INDEX(ESPN!$B$2:$K$246,'Aggregate (FBNinja)'!$E112,MATCH('Aggregate (FBNinja)'!N$2,ESPN!$B$1:$K$1,0))),0)</f>
        <v>3.26</v>
      </c>
      <c r="O112">
        <f>IF($F112&gt;0,$F112*(INDEX(DFBP!$D$2:$Z$401,'Aggregate (FBNinja)'!$B112,MATCH('Aggregate (FBNinja)'!O$2,DFBP!$D$1:$Z$1,0))),0)+IF($G112&gt;0,$G112*(INDEX(FBNinja!$J$2:$AE$409,'Aggregate (FBNinja)'!$C112,MATCH('Aggregate (FBNinja)'!O$2,FBNinja!$J$1:$AE$1,0))),0)+IF($H112&gt;0,$H112*(INDEX(HTBB!$F$2:$O$303,'Aggregate (FBNinja)'!$D112,MATCH('Aggregate (FBNinja)'!O$2,HTBB!$F$1:$O$1,0))),0)+IF($I112&gt;0,$I112*(INDEX(ESPN!$B$2:$K$246,'Aggregate (FBNinja)'!$E112,MATCH('Aggregate (FBNinja)'!O$2,ESPN!$B$1:$K$1,0))),0)</f>
        <v>1.49</v>
      </c>
      <c r="P112">
        <f>IF($F112&gt;0,$F112*(INDEX(DFBP!$D$2:$Z$401,'Aggregate (FBNinja)'!$B112,MATCH('Aggregate (FBNinja)'!P$2,DFBP!$D$1:$Z$1,0))),0)+IF($G112&gt;0,$G112*(INDEX(FBNinja!$J$2:$AE$409,'Aggregate (FBNinja)'!$C112,MATCH('Aggregate (FBNinja)'!P$2,FBNinja!$J$1:$AE$1,0))),0)+IF($H112&gt;0,$H112*(INDEX(HTBB!$F$2:$O$303,'Aggregate (FBNinja)'!$D112,MATCH('Aggregate (FBNinja)'!P$2,HTBB!$F$1:$O$1,0))),0)+IF($I112&gt;0,$I112*(INDEX(ESPN!$B$2:$K$246,'Aggregate (FBNinja)'!$E112,MATCH('Aggregate (FBNinja)'!P$2,ESPN!$B$1:$K$1,0))),0)</f>
        <v>4.83</v>
      </c>
      <c r="Q112">
        <f>IF($F112&gt;0,$F112*(INDEX(DFBP!$D$2:$Z$401,'Aggregate (FBNinja)'!$B112,MATCH('Aggregate (FBNinja)'!Q$2,DFBP!$D$1:$Z$1,0))),0)+IF($G112&gt;0,$G112*(INDEX(FBNinja!$J$2:$AE$409,'Aggregate (FBNinja)'!$C112,MATCH('Aggregate (FBNinja)'!Q$2,FBNinja!$J$1:$AE$1,0))),0)+IF($H112&gt;0,$H112*(INDEX(HTBB!$F$2:$O$303,'Aggregate (FBNinja)'!$D112,MATCH('Aggregate (FBNinja)'!Q$2,HTBB!$F$1:$O$1,0))),0)+IF($I112&gt;0,$I112*(INDEX(ESPN!$B$2:$K$246,'Aggregate (FBNinja)'!$E112,MATCH('Aggregate (FBNinja)'!Q$2,ESPN!$B$1:$K$1,0))),0)</f>
        <v>4.4400000000000004</v>
      </c>
      <c r="R112">
        <f>IF($F112&gt;0,$F112*(INDEX(DFBP!$D$2:$Z$401,'Aggregate (FBNinja)'!$B112,MATCH('Aggregate (FBNinja)'!R$2,DFBP!$D$1:$Z$1,0))),0)+IF($G112&gt;0,$G112*(INDEX(FBNinja!$J$2:$AE$409,'Aggregate (FBNinja)'!$C112,MATCH('Aggregate (FBNinja)'!R$2,FBNinja!$J$1:$AE$1,0))),0)+IF($H112&gt;0,$H112*(INDEX(HTBB!$F$2:$O$303,'Aggregate (FBNinja)'!$D112,MATCH('Aggregate (FBNinja)'!R$2,HTBB!$F$1:$O$1,0))),0)+IF($I112&gt;0,$I112*(INDEX(ESPN!$B$2:$K$246,'Aggregate (FBNinja)'!$E112,MATCH('Aggregate (FBNinja)'!R$2,ESPN!$B$1:$K$1,0))),0)</f>
        <v>1.24</v>
      </c>
      <c r="S112">
        <f>IF($F112&gt;0,$F112*(INDEX(DFBP!$D$2:$Z$401,'Aggregate (FBNinja)'!$B112,MATCH('Aggregate (FBNinja)'!S$2,DFBP!$D$1:$Z$1,0))),0)+IF($G112&gt;0,$G112*(INDEX(FBNinja!$J$2:$AE$409,'Aggregate (FBNinja)'!$C112,MATCH('Aggregate (FBNinja)'!S$2,FBNinja!$J$1:$AE$1,0))),0)+IF($H112&gt;0,$H112*(INDEX(HTBB!$F$2:$O$303,'Aggregate (FBNinja)'!$D112,MATCH('Aggregate (FBNinja)'!S$2,HTBB!$F$1:$O$1,0))),0)+IF($I112&gt;0,$I112*(INDEX(ESPN!$B$2:$K$246,'Aggregate (FBNinja)'!$E112,MATCH('Aggregate (FBNinja)'!S$2,ESPN!$B$1:$K$1,0))),0)</f>
        <v>0.28000000000000003</v>
      </c>
      <c r="T112" s="5">
        <f t="shared" si="1"/>
        <v>14.5799714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66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140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1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(FBNinja)'!$B113,MATCH('Aggregate (FBNinja)'!K$2,DFBP!$D$1:$Z$1,0))),0)+IF($G113&gt;0,($G113/SUM($F113:$G113,$I113))*(INDEX(FBNinja!$J$2:$AE$409,'Aggregate (FBNinja)'!$C113,MATCH('Aggregate (FBNinja)'!K$2,FBNinja!$J$1:$AE$1,0))),0)+IF($I113&gt;0,($I113/SUM($F113:$G113,$I113))*(INDEX(ESPN!$B$2:$K$246,'Aggregate (FBNinja)'!$E113,MATCH('Aggregate (FBNinja)'!K$2,ESPN!$B$1:$K$1,0))),0)</f>
        <v>6.1500472000000004</v>
      </c>
      <c r="L113" s="5">
        <f>IF($F113&gt;0,($F113/SUM($F113:$G113,$I113))*(INDEX(DFBP!$D$2:$Z$401,'Aggregate (FBNinja)'!$B113,MATCH('Aggregate (FBNinja)'!L$2,DFBP!$D$1:$Z$1,0))),0)+IF($G113&gt;0,($G113/SUM($F113:$G113,$I113))*(INDEX(FBNinja!$J$2:$AE$409,'Aggregate (FBNinja)'!$C113,MATCH('Aggregate (FBNinja)'!L$2,FBNinja!$J$1:$AE$1,0))),0)+IF($I113&gt;0,($I113/SUM($F113:$G113,$I113))*(INDEX(ESPN!$B$2:$K$246,'Aggregate (FBNinja)'!$E113,MATCH('Aggregate (FBNinja)'!L$2,ESPN!$B$1:$K$1,0))),0)</f>
        <v>15.28</v>
      </c>
      <c r="M113" s="5">
        <f>IF($F113&gt;0,($F113/SUM($F113:$G113,$I113))*(INDEX(DFBP!$D$2:$Z$401,'Aggregate (FBNinja)'!$B113,MATCH('Aggregate (FBNinja)'!M$2,DFBP!$D$1:$Z$1,0))),0)+IF($G113&gt;0,($G113/SUM($F113:$G113,$I113))*(INDEX(FBNinja!$J$2:$AE$409,'Aggregate (FBNinja)'!$C113,MATCH('Aggregate (FBNinja)'!M$2,FBNinja!$J$1:$AE$1,0))),0)+IF($I113&gt;0,($I113/SUM($F113:$G113,$I113))*(INDEX(ESPN!$B$2:$K$246,'Aggregate (FBNinja)'!$E113,MATCH('Aggregate (FBNinja)'!M$2,ESPN!$B$1:$K$1,0))),0)</f>
        <v>1.6899959999999998</v>
      </c>
      <c r="N113" s="5">
        <f>IF($F113&gt;0,($F113/SUM($F113:$G113,$I113))*(INDEX(DFBP!$D$2:$Z$401,'Aggregate (FBNinja)'!$B113,MATCH('Aggregate (FBNinja)'!N$2,DFBP!$D$1:$Z$1,0))),0)+IF($G113&gt;0,($G113/SUM($F113:$G113,$I113))*(INDEX(FBNinja!$J$2:$AE$409,'Aggregate (FBNinja)'!$C113,MATCH('Aggregate (FBNinja)'!N$2,FBNinja!$J$1:$AE$1,0))),0)+IF($I113&gt;0,($I113/SUM($F113:$G113,$I113))*(INDEX(ESPN!$B$2:$K$246,'Aggregate (FBNinja)'!$E113,MATCH('Aggregate (FBNinja)'!N$2,ESPN!$B$1:$K$1,0))),0)</f>
        <v>2.17</v>
      </c>
      <c r="O113">
        <f>IF($F113&gt;0,$F113*(INDEX(DFBP!$D$2:$Z$401,'Aggregate (FBNinja)'!$B113,MATCH('Aggregate (FBNinja)'!O$2,DFBP!$D$1:$Z$1,0))),0)+IF($G113&gt;0,$G113*(INDEX(FBNinja!$J$2:$AE$409,'Aggregate (FBNinja)'!$C113,MATCH('Aggregate (FBNinja)'!O$2,FBNinja!$J$1:$AE$1,0))),0)+IF($H113&gt;0,$H113*(INDEX(HTBB!$F$2:$O$303,'Aggregate (FBNinja)'!$D113,MATCH('Aggregate (FBNinja)'!O$2,HTBB!$F$1:$O$1,0))),0)+IF($I113&gt;0,$I113*(INDEX(ESPN!$B$2:$K$246,'Aggregate (FBNinja)'!$E113,MATCH('Aggregate (FBNinja)'!O$2,ESPN!$B$1:$K$1,0))),0)</f>
        <v>2.15</v>
      </c>
      <c r="P113">
        <f>IF($F113&gt;0,$F113*(INDEX(DFBP!$D$2:$Z$401,'Aggregate (FBNinja)'!$B113,MATCH('Aggregate (FBNinja)'!P$2,DFBP!$D$1:$Z$1,0))),0)+IF($G113&gt;0,$G113*(INDEX(FBNinja!$J$2:$AE$409,'Aggregate (FBNinja)'!$C113,MATCH('Aggregate (FBNinja)'!P$2,FBNinja!$J$1:$AE$1,0))),0)+IF($H113&gt;0,$H113*(INDEX(HTBB!$F$2:$O$303,'Aggregate (FBNinja)'!$D113,MATCH('Aggregate (FBNinja)'!P$2,HTBB!$F$1:$O$1,0))),0)+IF($I113&gt;0,$I113*(INDEX(ESPN!$B$2:$K$246,'Aggregate (FBNinja)'!$E113,MATCH('Aggregate (FBNinja)'!P$2,ESPN!$B$1:$K$1,0))),0)</f>
        <v>4.1500000000000004</v>
      </c>
      <c r="Q113">
        <f>IF($F113&gt;0,$F113*(INDEX(DFBP!$D$2:$Z$401,'Aggregate (FBNinja)'!$B113,MATCH('Aggregate (FBNinja)'!Q$2,DFBP!$D$1:$Z$1,0))),0)+IF($G113&gt;0,$G113*(INDEX(FBNinja!$J$2:$AE$409,'Aggregate (FBNinja)'!$C113,MATCH('Aggregate (FBNinja)'!Q$2,FBNinja!$J$1:$AE$1,0))),0)+IF($H113&gt;0,$H113*(INDEX(HTBB!$F$2:$O$303,'Aggregate (FBNinja)'!$D113,MATCH('Aggregate (FBNinja)'!Q$2,HTBB!$F$1:$O$1,0))),0)+IF($I113&gt;0,$I113*(INDEX(ESPN!$B$2:$K$246,'Aggregate (FBNinja)'!$E113,MATCH('Aggregate (FBNinja)'!Q$2,ESPN!$B$1:$K$1,0))),0)</f>
        <v>1.81</v>
      </c>
      <c r="R113">
        <f>IF($F113&gt;0,$F113*(INDEX(DFBP!$D$2:$Z$401,'Aggregate (FBNinja)'!$B113,MATCH('Aggregate (FBNinja)'!R$2,DFBP!$D$1:$Z$1,0))),0)+IF($G113&gt;0,$G113*(INDEX(FBNinja!$J$2:$AE$409,'Aggregate (FBNinja)'!$C113,MATCH('Aggregate (FBNinja)'!R$2,FBNinja!$J$1:$AE$1,0))),0)+IF($H113&gt;0,$H113*(INDEX(HTBB!$F$2:$O$303,'Aggregate (FBNinja)'!$D113,MATCH('Aggregate (FBNinja)'!R$2,HTBB!$F$1:$O$1,0))),0)+IF($I113&gt;0,$I113*(INDEX(ESPN!$B$2:$K$246,'Aggregate (FBNinja)'!$E113,MATCH('Aggregate (FBNinja)'!R$2,ESPN!$B$1:$K$1,0))),0)</f>
        <v>0.72</v>
      </c>
      <c r="S113">
        <f>IF($F113&gt;0,$F113*(INDEX(DFBP!$D$2:$Z$401,'Aggregate (FBNinja)'!$B113,MATCH('Aggregate (FBNinja)'!S$2,DFBP!$D$1:$Z$1,0))),0)+IF($G113&gt;0,$G113*(INDEX(FBNinja!$J$2:$AE$409,'Aggregate (FBNinja)'!$C113,MATCH('Aggregate (FBNinja)'!S$2,FBNinja!$J$1:$AE$1,0))),0)+IF($H113&gt;0,$H113*(INDEX(HTBB!$F$2:$O$303,'Aggregate (FBNinja)'!$D113,MATCH('Aggregate (FBNinja)'!S$2,HTBB!$F$1:$O$1,0))),0)+IF($I113&gt;0,$I113*(INDEX(ESPN!$B$2:$K$246,'Aggregate (FBNinja)'!$E113,MATCH('Aggregate (FBNinja)'!S$2,ESPN!$B$1:$K$1,0))),0)</f>
        <v>0.21</v>
      </c>
      <c r="T113" s="5">
        <f t="shared" si="1"/>
        <v>16.140090400000002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80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1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(FBNinja)'!$B114,MATCH('Aggregate (FBNinja)'!K$2,DFBP!$D$1:$Z$1,0))),0)+IF($G114&gt;0,($G114/SUM($F114:$G114,$I114))*(INDEX(FBNinja!$J$2:$AE$409,'Aggregate (FBNinja)'!$C114,MATCH('Aggregate (FBNinja)'!K$2,FBNinja!$J$1:$AE$1,0))),0)+IF($I114&gt;0,($I114/SUM($F114:$G114,$I114))*(INDEX(ESPN!$B$2:$K$246,'Aggregate (FBNinja)'!$E114,MATCH('Aggregate (FBNinja)'!K$2,ESPN!$B$1:$K$1,0))),0)</f>
        <v>3.0900240000000001</v>
      </c>
      <c r="L114" s="5">
        <f>IF($F114&gt;0,($F114/SUM($F114:$G114,$I114))*(INDEX(DFBP!$D$2:$Z$401,'Aggregate (FBNinja)'!$B114,MATCH('Aggregate (FBNinja)'!L$2,DFBP!$D$1:$Z$1,0))),0)+IF($G114&gt;0,($G114/SUM($F114:$G114,$I114))*(INDEX(FBNinja!$J$2:$AE$409,'Aggregate (FBNinja)'!$C114,MATCH('Aggregate (FBNinja)'!L$2,FBNinja!$J$1:$AE$1,0))),0)+IF($I114&gt;0,($I114/SUM($F114:$G114,$I114))*(INDEX(ESPN!$B$2:$K$246,'Aggregate (FBNinja)'!$E114,MATCH('Aggregate (FBNinja)'!L$2,ESPN!$B$1:$K$1,0))),0)</f>
        <v>5.04</v>
      </c>
      <c r="M114" s="5">
        <f>IF($F114&gt;0,($F114/SUM($F114:$G114,$I114))*(INDEX(DFBP!$D$2:$Z$401,'Aggregate (FBNinja)'!$B114,MATCH('Aggregate (FBNinja)'!M$2,DFBP!$D$1:$Z$1,0))),0)+IF($G114&gt;0,($G114/SUM($F114:$G114,$I114))*(INDEX(FBNinja!$J$2:$AE$409,'Aggregate (FBNinja)'!$C114,MATCH('Aggregate (FBNinja)'!M$2,FBNinja!$J$1:$AE$1,0))),0)+IF($I114&gt;0,($I114/SUM($F114:$G114,$I114))*(INDEX(ESPN!$B$2:$K$246,'Aggregate (FBNinja)'!$E114,MATCH('Aggregate (FBNinja)'!M$2,ESPN!$B$1:$K$1,0))),0)</f>
        <v>1.2499872000000001</v>
      </c>
      <c r="N114" s="5">
        <f>IF($F114&gt;0,($F114/SUM($F114:$G114,$I114))*(INDEX(DFBP!$D$2:$Z$401,'Aggregate (FBNinja)'!$B114,MATCH('Aggregate (FBNinja)'!N$2,DFBP!$D$1:$Z$1,0))),0)+IF($G114&gt;0,($G114/SUM($F114:$G114,$I114))*(INDEX(FBNinja!$J$2:$AE$409,'Aggregate (FBNinja)'!$C114,MATCH('Aggregate (FBNinja)'!N$2,FBNinja!$J$1:$AE$1,0))),0)+IF($I114&gt;0,($I114/SUM($F114:$G114,$I114))*(INDEX(ESPN!$B$2:$K$246,'Aggregate (FBNinja)'!$E114,MATCH('Aggregate (FBNinja)'!N$2,ESPN!$B$1:$K$1,0))),0)</f>
        <v>2.64</v>
      </c>
      <c r="O114">
        <f>IF($F114&gt;0,$F114*(INDEX(DFBP!$D$2:$Z$401,'Aggregate (FBNinja)'!$B114,MATCH('Aggregate (FBNinja)'!O$2,DFBP!$D$1:$Z$1,0))),0)+IF($G114&gt;0,$G114*(INDEX(FBNinja!$J$2:$AE$409,'Aggregate (FBNinja)'!$C114,MATCH('Aggregate (FBNinja)'!O$2,FBNinja!$J$1:$AE$1,0))),0)+IF($H114&gt;0,$H114*(INDEX(HTBB!$F$2:$O$303,'Aggregate (FBNinja)'!$D114,MATCH('Aggregate (FBNinja)'!O$2,HTBB!$F$1:$O$1,0))),0)+IF($I114&gt;0,$I114*(INDEX(ESPN!$B$2:$K$246,'Aggregate (FBNinja)'!$E114,MATCH('Aggregate (FBNinja)'!O$2,ESPN!$B$1:$K$1,0))),0)</f>
        <v>0</v>
      </c>
      <c r="P114">
        <f>IF($F114&gt;0,$F114*(INDEX(DFBP!$D$2:$Z$401,'Aggregate (FBNinja)'!$B114,MATCH('Aggregate (FBNinja)'!P$2,DFBP!$D$1:$Z$1,0))),0)+IF($G114&gt;0,$G114*(INDEX(FBNinja!$J$2:$AE$409,'Aggregate (FBNinja)'!$C114,MATCH('Aggregate (FBNinja)'!P$2,FBNinja!$J$1:$AE$1,0))),0)+IF($H114&gt;0,$H114*(INDEX(HTBB!$F$2:$O$303,'Aggregate (FBNinja)'!$D114,MATCH('Aggregate (FBNinja)'!P$2,HTBB!$F$1:$O$1,0))),0)+IF($I114&gt;0,$I114*(INDEX(ESPN!$B$2:$K$246,'Aggregate (FBNinja)'!$E114,MATCH('Aggregate (FBNinja)'!P$2,ESPN!$B$1:$K$1,0))),0)</f>
        <v>8.31</v>
      </c>
      <c r="Q114">
        <f>IF($F114&gt;0,$F114*(INDEX(DFBP!$D$2:$Z$401,'Aggregate (FBNinja)'!$B114,MATCH('Aggregate (FBNinja)'!Q$2,DFBP!$D$1:$Z$1,0))),0)+IF($G114&gt;0,$G114*(INDEX(FBNinja!$J$2:$AE$409,'Aggregate (FBNinja)'!$C114,MATCH('Aggregate (FBNinja)'!Q$2,FBNinja!$J$1:$AE$1,0))),0)+IF($H114&gt;0,$H114*(INDEX(HTBB!$F$2:$O$303,'Aggregate (FBNinja)'!$D114,MATCH('Aggregate (FBNinja)'!Q$2,HTBB!$F$1:$O$1,0))),0)+IF($I114&gt;0,$I114*(INDEX(ESPN!$B$2:$K$246,'Aggregate (FBNinja)'!$E114,MATCH('Aggregate (FBNinja)'!Q$2,ESPN!$B$1:$K$1,0))),0)</f>
        <v>0.96</v>
      </c>
      <c r="R114">
        <f>IF($F114&gt;0,$F114*(INDEX(DFBP!$D$2:$Z$401,'Aggregate (FBNinja)'!$B114,MATCH('Aggregate (FBNinja)'!R$2,DFBP!$D$1:$Z$1,0))),0)+IF($G114&gt;0,$G114*(INDEX(FBNinja!$J$2:$AE$409,'Aggregate (FBNinja)'!$C114,MATCH('Aggregate (FBNinja)'!R$2,FBNinja!$J$1:$AE$1,0))),0)+IF($H114&gt;0,$H114*(INDEX(HTBB!$F$2:$O$303,'Aggregate (FBNinja)'!$D114,MATCH('Aggregate (FBNinja)'!R$2,HTBB!$F$1:$O$1,0))),0)+IF($I114&gt;0,$I114*(INDEX(ESPN!$B$2:$K$246,'Aggregate (FBNinja)'!$E114,MATCH('Aggregate (FBNinja)'!R$2,ESPN!$B$1:$K$1,0))),0)</f>
        <v>0.48</v>
      </c>
      <c r="S114">
        <f>IF($F114&gt;0,$F114*(INDEX(DFBP!$D$2:$Z$401,'Aggregate (FBNinja)'!$B114,MATCH('Aggregate (FBNinja)'!S$2,DFBP!$D$1:$Z$1,0))),0)+IF($G114&gt;0,$G114*(INDEX(FBNinja!$J$2:$AE$409,'Aggregate (FBNinja)'!$C114,MATCH('Aggregate (FBNinja)'!S$2,FBNinja!$J$1:$AE$1,0))),0)+IF($H114&gt;0,$H114*(INDEX(HTBB!$F$2:$O$303,'Aggregate (FBNinja)'!$D114,MATCH('Aggregate (FBNinja)'!S$2,HTBB!$F$1:$O$1,0))),0)+IF($I114&gt;0,$I114*(INDEX(ESPN!$B$2:$K$246,'Aggregate (FBNinja)'!$E114,MATCH('Aggregate (FBNinja)'!S$2,ESPN!$B$1:$K$1,0))),0)</f>
        <v>1.06</v>
      </c>
      <c r="T114" s="5">
        <f t="shared" si="1"/>
        <v>7.4300352000000007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97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1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(FBNinja)'!$B115,MATCH('Aggregate (FBNinja)'!K$2,DFBP!$D$1:$Z$1,0))),0)+IF($G115&gt;0,($G115/SUM($F115:$G115,$I115))*(INDEX(FBNinja!$J$2:$AE$409,'Aggregate (FBNinja)'!$C115,MATCH('Aggregate (FBNinja)'!K$2,FBNinja!$J$1:$AE$1,0))),0)+IF($I115&gt;0,($I115/SUM($F115:$G115,$I115))*(INDEX(ESPN!$B$2:$K$246,'Aggregate (FBNinja)'!$E115,MATCH('Aggregate (FBNinja)'!K$2,ESPN!$B$1:$K$1,0))),0)</f>
        <v>3.2300127000000005</v>
      </c>
      <c r="L115" s="5">
        <f>IF($F115&gt;0,($F115/SUM($F115:$G115,$I115))*(INDEX(DFBP!$D$2:$Z$401,'Aggregate (FBNinja)'!$B115,MATCH('Aggregate (FBNinja)'!L$2,DFBP!$D$1:$Z$1,0))),0)+IF($G115&gt;0,($G115/SUM($F115:$G115,$I115))*(INDEX(FBNinja!$J$2:$AE$409,'Aggregate (FBNinja)'!$C115,MATCH('Aggregate (FBNinja)'!L$2,FBNinja!$J$1:$AE$1,0))),0)+IF($I115&gt;0,($I115/SUM($F115:$G115,$I115))*(INDEX(ESPN!$B$2:$K$246,'Aggregate (FBNinja)'!$E115,MATCH('Aggregate (FBNinja)'!L$2,ESPN!$B$1:$K$1,0))),0)</f>
        <v>8.73</v>
      </c>
      <c r="M115" s="5">
        <f>IF($F115&gt;0,($F115/SUM($F115:$G115,$I115))*(INDEX(DFBP!$D$2:$Z$401,'Aggregate (FBNinja)'!$B115,MATCH('Aggregate (FBNinja)'!M$2,DFBP!$D$1:$Z$1,0))),0)+IF($G115&gt;0,($G115/SUM($F115:$G115,$I115))*(INDEX(FBNinja!$J$2:$AE$409,'Aggregate (FBNinja)'!$C115,MATCH('Aggregate (FBNinja)'!M$2,FBNinja!$J$1:$AE$1,0))),0)+IF($I115&gt;0,($I115/SUM($F115:$G115,$I115))*(INDEX(ESPN!$B$2:$K$246,'Aggregate (FBNinja)'!$E115,MATCH('Aggregate (FBNinja)'!M$2,ESPN!$B$1:$K$1,0))),0)</f>
        <v>2.3400003999999996</v>
      </c>
      <c r="N115" s="5">
        <f>IF($F115&gt;0,($F115/SUM($F115:$G115,$I115))*(INDEX(DFBP!$D$2:$Z$401,'Aggregate (FBNinja)'!$B115,MATCH('Aggregate (FBNinja)'!N$2,DFBP!$D$1:$Z$1,0))),0)+IF($G115&gt;0,($G115/SUM($F115:$G115,$I115))*(INDEX(FBNinja!$J$2:$AE$409,'Aggregate (FBNinja)'!$C115,MATCH('Aggregate (FBNinja)'!N$2,FBNinja!$J$1:$AE$1,0))),0)+IF($I115&gt;0,($I115/SUM($F115:$G115,$I115))*(INDEX(ESPN!$B$2:$K$246,'Aggregate (FBNinja)'!$E115,MATCH('Aggregate (FBNinja)'!N$2,ESPN!$B$1:$K$1,0))),0)</f>
        <v>2.92</v>
      </c>
      <c r="O115">
        <f>IF($F115&gt;0,$F115*(INDEX(DFBP!$D$2:$Z$401,'Aggregate (FBNinja)'!$B115,MATCH('Aggregate (FBNinja)'!O$2,DFBP!$D$1:$Z$1,0))),0)+IF($G115&gt;0,$G115*(INDEX(FBNinja!$J$2:$AE$409,'Aggregate (FBNinja)'!$C115,MATCH('Aggregate (FBNinja)'!O$2,FBNinja!$J$1:$AE$1,0))),0)+IF($H115&gt;0,$H115*(INDEX(HTBB!$F$2:$O$303,'Aggregate (FBNinja)'!$D115,MATCH('Aggregate (FBNinja)'!O$2,HTBB!$F$1:$O$1,0))),0)+IF($I115&gt;0,$I115*(INDEX(ESPN!$B$2:$K$246,'Aggregate (FBNinja)'!$E115,MATCH('Aggregate (FBNinja)'!O$2,ESPN!$B$1:$K$1,0))),0)</f>
        <v>1.1000000000000001</v>
      </c>
      <c r="P115">
        <f>IF($F115&gt;0,$F115*(INDEX(DFBP!$D$2:$Z$401,'Aggregate (FBNinja)'!$B115,MATCH('Aggregate (FBNinja)'!P$2,DFBP!$D$1:$Z$1,0))),0)+IF($G115&gt;0,$G115*(INDEX(FBNinja!$J$2:$AE$409,'Aggregate (FBNinja)'!$C115,MATCH('Aggregate (FBNinja)'!P$2,FBNinja!$J$1:$AE$1,0))),0)+IF($H115&gt;0,$H115*(INDEX(HTBB!$F$2:$O$303,'Aggregate (FBNinja)'!$D115,MATCH('Aggregate (FBNinja)'!P$2,HTBB!$F$1:$O$1,0))),0)+IF($I115&gt;0,$I115*(INDEX(ESPN!$B$2:$K$246,'Aggregate (FBNinja)'!$E115,MATCH('Aggregate (FBNinja)'!P$2,ESPN!$B$1:$K$1,0))),0)</f>
        <v>3.21</v>
      </c>
      <c r="Q115">
        <f>IF($F115&gt;0,$F115*(INDEX(DFBP!$D$2:$Z$401,'Aggregate (FBNinja)'!$B115,MATCH('Aggregate (FBNinja)'!Q$2,DFBP!$D$1:$Z$1,0))),0)+IF($G115&gt;0,$G115*(INDEX(FBNinja!$J$2:$AE$409,'Aggregate (FBNinja)'!$C115,MATCH('Aggregate (FBNinja)'!Q$2,FBNinja!$J$1:$AE$1,0))),0)+IF($H115&gt;0,$H115*(INDEX(HTBB!$F$2:$O$303,'Aggregate (FBNinja)'!$D115,MATCH('Aggregate (FBNinja)'!Q$2,HTBB!$F$1:$O$1,0))),0)+IF($I115&gt;0,$I115*(INDEX(ESPN!$B$2:$K$246,'Aggregate (FBNinja)'!$E115,MATCH('Aggregate (FBNinja)'!Q$2,ESPN!$B$1:$K$1,0))),0)</f>
        <v>3.83</v>
      </c>
      <c r="R115">
        <f>IF($F115&gt;0,$F115*(INDEX(DFBP!$D$2:$Z$401,'Aggregate (FBNinja)'!$B115,MATCH('Aggregate (FBNinja)'!R$2,DFBP!$D$1:$Z$1,0))),0)+IF($G115&gt;0,$G115*(INDEX(FBNinja!$J$2:$AE$409,'Aggregate (FBNinja)'!$C115,MATCH('Aggregate (FBNinja)'!R$2,FBNinja!$J$1:$AE$1,0))),0)+IF($H115&gt;0,$H115*(INDEX(HTBB!$F$2:$O$303,'Aggregate (FBNinja)'!$D115,MATCH('Aggregate (FBNinja)'!R$2,HTBB!$F$1:$O$1,0))),0)+IF($I115&gt;0,$I115*(INDEX(ESPN!$B$2:$K$246,'Aggregate (FBNinja)'!$E115,MATCH('Aggregate (FBNinja)'!R$2,ESPN!$B$1:$K$1,0))),0)</f>
        <v>1.45</v>
      </c>
      <c r="S115">
        <f>IF($F115&gt;0,$F115*(INDEX(DFBP!$D$2:$Z$401,'Aggregate (FBNinja)'!$B115,MATCH('Aggregate (FBNinja)'!S$2,DFBP!$D$1:$Z$1,0))),0)+IF($G115&gt;0,$G115*(INDEX(FBNinja!$J$2:$AE$409,'Aggregate (FBNinja)'!$C115,MATCH('Aggregate (FBNinja)'!S$2,FBNinja!$J$1:$AE$1,0))),0)+IF($H115&gt;0,$H115*(INDEX(HTBB!$F$2:$O$303,'Aggregate (FBNinja)'!$D115,MATCH('Aggregate (FBNinja)'!S$2,HTBB!$F$1:$O$1,0))),0)+IF($I115&gt;0,$I115*(INDEX(ESPN!$B$2:$K$246,'Aggregate (FBNinja)'!$E115,MATCH('Aggregate (FBNinja)'!S$2,ESPN!$B$1:$K$1,0))),0)</f>
        <v>0.38</v>
      </c>
      <c r="T115" s="5">
        <f t="shared" si="1"/>
        <v>9.9000257999999999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77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(FBNinja)'!$B116,MATCH('Aggregate (FBNinja)'!K$2,DFBP!$D$1:$Z$1,0))),0)+IF($G116&gt;0,($G116/SUM($F116:$G116,$I116))*(INDEX(FBNinja!$J$2:$AE$409,'Aggregate (FBNinja)'!$C116,MATCH('Aggregate (FBNinja)'!K$2,FBNinja!$J$1:$AE$1,0))),0)+IF($I116&gt;0,($I116/SUM($F116:$G116,$I116))*(INDEX(ESPN!$B$2:$K$246,'Aggregate (FBNinja)'!$E116,MATCH('Aggregate (FBNinja)'!K$2,ESPN!$B$1:$K$1,0))),0)</f>
        <v>#DIV/0!</v>
      </c>
      <c r="L116" s="5" t="e">
        <f>IF($F116&gt;0,($F116/SUM($F116:$G116,$I116))*(INDEX(DFBP!$D$2:$Z$401,'Aggregate (FBNinja)'!$B116,MATCH('Aggregate (FBNinja)'!L$2,DFBP!$D$1:$Z$1,0))),0)+IF($G116&gt;0,($G116/SUM($F116:$G116,$I116))*(INDEX(FBNinja!$J$2:$AE$409,'Aggregate (FBNinja)'!$C116,MATCH('Aggregate (FBNinja)'!L$2,FBNinja!$J$1:$AE$1,0))),0)+IF($I116&gt;0,($I116/SUM($F116:$G116,$I116))*(INDEX(ESPN!$B$2:$K$246,'Aggregate (FBNinja)'!$E116,MATCH('Aggregate (FBNinja)'!L$2,ESPN!$B$1:$K$1,0))),0)</f>
        <v>#DIV/0!</v>
      </c>
      <c r="M116" s="5" t="e">
        <f>IF($F116&gt;0,($F116/SUM($F116:$G116,$I116))*(INDEX(DFBP!$D$2:$Z$401,'Aggregate (FBNinja)'!$B116,MATCH('Aggregate (FBNinja)'!M$2,DFBP!$D$1:$Z$1,0))),0)+IF($G116&gt;0,($G116/SUM($F116:$G116,$I116))*(INDEX(FBNinja!$J$2:$AE$409,'Aggregate (FBNinja)'!$C116,MATCH('Aggregate (FBNinja)'!M$2,FBNinja!$J$1:$AE$1,0))),0)+IF($I116&gt;0,($I116/SUM($F116:$G116,$I116))*(INDEX(ESPN!$B$2:$K$246,'Aggregate (FBNinja)'!$E116,MATCH('Aggregate (FBNinja)'!M$2,ESPN!$B$1:$K$1,0))),0)</f>
        <v>#DIV/0!</v>
      </c>
      <c r="N116" s="5" t="e">
        <f>IF($F116&gt;0,($F116/SUM($F116:$G116,$I116))*(INDEX(DFBP!$D$2:$Z$401,'Aggregate (FBNinja)'!$B116,MATCH('Aggregate (FBNinja)'!N$2,DFBP!$D$1:$Z$1,0))),0)+IF($G116&gt;0,($G116/SUM($F116:$G116,$I116))*(INDEX(FBNinja!$J$2:$AE$409,'Aggregate (FBNinja)'!$C116,MATCH('Aggregate (FBNinja)'!N$2,FBNinja!$J$1:$AE$1,0))),0)+IF($I116&gt;0,($I116/SUM($F116:$G116,$I116))*(INDEX(ESPN!$B$2:$K$246,'Aggregate (FBNinja)'!$E116,MATCH('Aggregate (FBNinja)'!N$2,ESPN!$B$1:$K$1,0))),0)</f>
        <v>#DIV/0!</v>
      </c>
      <c r="O116" t="e">
        <f>IF($F116&gt;0,$F116*(INDEX(DFBP!$D$2:$Z$401,'Aggregate (FBNinja)'!$B116,MATCH('Aggregate (FBNinja)'!O$2,DFBP!$D$1:$Z$1,0))),0)+IF($G116&gt;0,$G116*(INDEX(FBNinja!$J$2:$AE$409,'Aggregate (FBNinja)'!$C116,MATCH('Aggregate (FBNinja)'!O$2,FBNinja!$J$1:$AE$1,0))),0)+IF($H116&gt;0,$H116*(INDEX(HTBB!$F$2:$O$303,'Aggregate (FBNinja)'!$D116,MATCH('Aggregate (FBNinja)'!O$2,HTBB!$F$1:$O$1,0))),0)+IF($I116&gt;0,$I116*(INDEX(ESPN!$B$2:$K$246,'Aggregate (FBNinja)'!$E116,MATCH('Aggregate (FBNinja)'!O$2,ESPN!$B$1:$K$1,0))),0)</f>
        <v>#DIV/0!</v>
      </c>
      <c r="P116" t="e">
        <f>IF($F116&gt;0,$F116*(INDEX(DFBP!$D$2:$Z$401,'Aggregate (FBNinja)'!$B116,MATCH('Aggregate (FBNinja)'!P$2,DFBP!$D$1:$Z$1,0))),0)+IF($G116&gt;0,$G116*(INDEX(FBNinja!$J$2:$AE$409,'Aggregate (FBNinja)'!$C116,MATCH('Aggregate (FBNinja)'!P$2,FBNinja!$J$1:$AE$1,0))),0)+IF($H116&gt;0,$H116*(INDEX(HTBB!$F$2:$O$303,'Aggregate (FBNinja)'!$D116,MATCH('Aggregate (FBNinja)'!P$2,HTBB!$F$1:$O$1,0))),0)+IF($I116&gt;0,$I116*(INDEX(ESPN!$B$2:$K$246,'Aggregate (FBNinja)'!$E116,MATCH('Aggregate (FBNinja)'!P$2,ESPN!$B$1:$K$1,0))),0)</f>
        <v>#DIV/0!</v>
      </c>
      <c r="Q116" t="e">
        <f>IF($F116&gt;0,$F116*(INDEX(DFBP!$D$2:$Z$401,'Aggregate (FBNinja)'!$B116,MATCH('Aggregate (FBNinja)'!Q$2,DFBP!$D$1:$Z$1,0))),0)+IF($G116&gt;0,$G116*(INDEX(FBNinja!$J$2:$AE$409,'Aggregate (FBNinja)'!$C116,MATCH('Aggregate (FBNinja)'!Q$2,FBNinja!$J$1:$AE$1,0))),0)+IF($H116&gt;0,$H116*(INDEX(HTBB!$F$2:$O$303,'Aggregate (FBNinja)'!$D116,MATCH('Aggregate (FBNinja)'!Q$2,HTBB!$F$1:$O$1,0))),0)+IF($I116&gt;0,$I116*(INDEX(ESPN!$B$2:$K$246,'Aggregate (FBNinja)'!$E116,MATCH('Aggregate (FBNinja)'!Q$2,ESPN!$B$1:$K$1,0))),0)</f>
        <v>#DIV/0!</v>
      </c>
      <c r="R116" t="e">
        <f>IF($F116&gt;0,$F116*(INDEX(DFBP!$D$2:$Z$401,'Aggregate (FBNinja)'!$B116,MATCH('Aggregate (FBNinja)'!R$2,DFBP!$D$1:$Z$1,0))),0)+IF($G116&gt;0,$G116*(INDEX(FBNinja!$J$2:$AE$409,'Aggregate (FBNinja)'!$C116,MATCH('Aggregate (FBNinja)'!R$2,FBNinja!$J$1:$AE$1,0))),0)+IF($H116&gt;0,$H116*(INDEX(HTBB!$F$2:$O$303,'Aggregate (FBNinja)'!$D116,MATCH('Aggregate (FBNinja)'!R$2,HTBB!$F$1:$O$1,0))),0)+IF($I116&gt;0,$I116*(INDEX(ESPN!$B$2:$K$246,'Aggregate (FBNinja)'!$E116,MATCH('Aggregate (FBNinja)'!R$2,ESPN!$B$1:$K$1,0))),0)</f>
        <v>#DIV/0!</v>
      </c>
      <c r="S116" t="e">
        <f>IF($F116&gt;0,$F116*(INDEX(DFBP!$D$2:$Z$401,'Aggregate (FBNinja)'!$B116,MATCH('Aggregate (FBNinja)'!S$2,DFBP!$D$1:$Z$1,0))),0)+IF($G116&gt;0,$G116*(INDEX(FBNinja!$J$2:$AE$409,'Aggregate (FBNinja)'!$C116,MATCH('Aggregate (FBNinja)'!S$2,FBNinja!$J$1:$AE$1,0))),0)+IF($H116&gt;0,$H116*(INDEX(HTBB!$F$2:$O$303,'Aggregate (FBNinja)'!$D116,MATCH('Aggregate (FBNinja)'!S$2,HTBB!$F$1:$O$1,0))),0)+IF($I116&gt;0,$I116*(INDEX(ESPN!$B$2:$K$246,'Aggregate (FBNinja)'!$E116,MATCH('Aggregate (FBNinja)'!S$2,ESPN!$B$1:$K$1,0))),0)</f>
        <v>#DIV/0!</v>
      </c>
      <c r="T116" s="5" t="e">
        <f t="shared" si="1"/>
        <v>#DIV/0!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65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1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(FBNinja)'!$B117,MATCH('Aggregate (FBNinja)'!K$2,DFBP!$D$1:$Z$1,0))),0)+IF($G117&gt;0,($G117/SUM($F117:$G117,$I117))*(INDEX(FBNinja!$J$2:$AE$409,'Aggregate (FBNinja)'!$C117,MATCH('Aggregate (FBNinja)'!K$2,FBNinja!$J$1:$AE$1,0))),0)+IF($I117&gt;0,($I117/SUM($F117:$G117,$I117))*(INDEX(ESPN!$B$2:$K$246,'Aggregate (FBNinja)'!$E117,MATCH('Aggregate (FBNinja)'!K$2,ESPN!$B$1:$K$1,0))),0)</f>
        <v>2.640015</v>
      </c>
      <c r="L117" s="5">
        <f>IF($F117&gt;0,($F117/SUM($F117:$G117,$I117))*(INDEX(DFBP!$D$2:$Z$401,'Aggregate (FBNinja)'!$B117,MATCH('Aggregate (FBNinja)'!L$2,DFBP!$D$1:$Z$1,0))),0)+IF($G117&gt;0,($G117/SUM($F117:$G117,$I117))*(INDEX(FBNinja!$J$2:$AE$409,'Aggregate (FBNinja)'!$C117,MATCH('Aggregate (FBNinja)'!L$2,FBNinja!$J$1:$AE$1,0))),0)+IF($I117&gt;0,($I117/SUM($F117:$G117,$I117))*(INDEX(ESPN!$B$2:$K$246,'Aggregate (FBNinja)'!$E117,MATCH('Aggregate (FBNinja)'!L$2,ESPN!$B$1:$K$1,0))),0)</f>
        <v>6.09</v>
      </c>
      <c r="M117" s="5">
        <f>IF($F117&gt;0,($F117/SUM($F117:$G117,$I117))*(INDEX(DFBP!$D$2:$Z$401,'Aggregate (FBNinja)'!$B117,MATCH('Aggregate (FBNinja)'!M$2,DFBP!$D$1:$Z$1,0))),0)+IF($G117&gt;0,($G117/SUM($F117:$G117,$I117))*(INDEX(FBNinja!$J$2:$AE$409,'Aggregate (FBNinja)'!$C117,MATCH('Aggregate (FBNinja)'!M$2,FBNinja!$J$1:$AE$1,0))),0)+IF($I117&gt;0,($I117/SUM($F117:$G117,$I117))*(INDEX(ESPN!$B$2:$K$246,'Aggregate (FBNinja)'!$E117,MATCH('Aggregate (FBNinja)'!M$2,ESPN!$B$1:$K$1,0))),0)</f>
        <v>0.42000200000000004</v>
      </c>
      <c r="N117" s="5">
        <f>IF($F117&gt;0,($F117/SUM($F117:$G117,$I117))*(INDEX(DFBP!$D$2:$Z$401,'Aggregate (FBNinja)'!$B117,MATCH('Aggregate (FBNinja)'!N$2,DFBP!$D$1:$Z$1,0))),0)+IF($G117&gt;0,($G117/SUM($F117:$G117,$I117))*(INDEX(FBNinja!$J$2:$AE$409,'Aggregate (FBNinja)'!$C117,MATCH('Aggregate (FBNinja)'!N$2,FBNinja!$J$1:$AE$1,0))),0)+IF($I117&gt;0,($I117/SUM($F117:$G117,$I117))*(INDEX(ESPN!$B$2:$K$246,'Aggregate (FBNinja)'!$E117,MATCH('Aggregate (FBNinja)'!N$2,ESPN!$B$1:$K$1,0))),0)</f>
        <v>0.68</v>
      </c>
      <c r="O117">
        <f>IF($F117&gt;0,$F117*(INDEX(DFBP!$D$2:$Z$401,'Aggregate (FBNinja)'!$B117,MATCH('Aggregate (FBNinja)'!O$2,DFBP!$D$1:$Z$1,0))),0)+IF($G117&gt;0,$G117*(INDEX(FBNinja!$J$2:$AE$409,'Aggregate (FBNinja)'!$C117,MATCH('Aggregate (FBNinja)'!O$2,FBNinja!$J$1:$AE$1,0))),0)+IF($H117&gt;0,$H117*(INDEX(HTBB!$F$2:$O$303,'Aggregate (FBNinja)'!$D117,MATCH('Aggregate (FBNinja)'!O$2,HTBB!$F$1:$O$1,0))),0)+IF($I117&gt;0,$I117*(INDEX(ESPN!$B$2:$K$246,'Aggregate (FBNinja)'!$E117,MATCH('Aggregate (FBNinja)'!O$2,ESPN!$B$1:$K$1,0))),0)</f>
        <v>0.68</v>
      </c>
      <c r="P117">
        <f>IF($F117&gt;0,$F117*(INDEX(DFBP!$D$2:$Z$401,'Aggregate (FBNinja)'!$B117,MATCH('Aggregate (FBNinja)'!P$2,DFBP!$D$1:$Z$1,0))),0)+IF($G117&gt;0,$G117*(INDEX(FBNinja!$J$2:$AE$409,'Aggregate (FBNinja)'!$C117,MATCH('Aggregate (FBNinja)'!P$2,FBNinja!$J$1:$AE$1,0))),0)+IF($H117&gt;0,$H117*(INDEX(HTBB!$F$2:$O$303,'Aggregate (FBNinja)'!$D117,MATCH('Aggregate (FBNinja)'!P$2,HTBB!$F$1:$O$1,0))),0)+IF($I117&gt;0,$I117*(INDEX(ESPN!$B$2:$K$246,'Aggregate (FBNinja)'!$E117,MATCH('Aggregate (FBNinja)'!P$2,ESPN!$B$1:$K$1,0))),0)</f>
        <v>3.9</v>
      </c>
      <c r="Q117">
        <f>IF($F117&gt;0,$F117*(INDEX(DFBP!$D$2:$Z$401,'Aggregate (FBNinja)'!$B117,MATCH('Aggregate (FBNinja)'!Q$2,DFBP!$D$1:$Z$1,0))),0)+IF($G117&gt;0,$G117*(INDEX(FBNinja!$J$2:$AE$409,'Aggregate (FBNinja)'!$C117,MATCH('Aggregate (FBNinja)'!Q$2,FBNinja!$J$1:$AE$1,0))),0)+IF($H117&gt;0,$H117*(INDEX(HTBB!$F$2:$O$303,'Aggregate (FBNinja)'!$D117,MATCH('Aggregate (FBNinja)'!Q$2,HTBB!$F$1:$O$1,0))),0)+IF($I117&gt;0,$I117*(INDEX(ESPN!$B$2:$K$246,'Aggregate (FBNinja)'!$E117,MATCH('Aggregate (FBNinja)'!Q$2,ESPN!$B$1:$K$1,0))),0)</f>
        <v>6.23</v>
      </c>
      <c r="R117">
        <f>IF($F117&gt;0,$F117*(INDEX(DFBP!$D$2:$Z$401,'Aggregate (FBNinja)'!$B117,MATCH('Aggregate (FBNinja)'!R$2,DFBP!$D$1:$Z$1,0))),0)+IF($G117&gt;0,$G117*(INDEX(FBNinja!$J$2:$AE$409,'Aggregate (FBNinja)'!$C117,MATCH('Aggregate (FBNinja)'!R$2,FBNinja!$J$1:$AE$1,0))),0)+IF($H117&gt;0,$H117*(INDEX(HTBB!$F$2:$O$303,'Aggregate (FBNinja)'!$D117,MATCH('Aggregate (FBNinja)'!R$2,HTBB!$F$1:$O$1,0))),0)+IF($I117&gt;0,$I117*(INDEX(ESPN!$B$2:$K$246,'Aggregate (FBNinja)'!$E117,MATCH('Aggregate (FBNinja)'!R$2,ESPN!$B$1:$K$1,0))),0)</f>
        <v>1.22</v>
      </c>
      <c r="S117">
        <f>IF($F117&gt;0,$F117*(INDEX(DFBP!$D$2:$Z$401,'Aggregate (FBNinja)'!$B117,MATCH('Aggregate (FBNinja)'!S$2,DFBP!$D$1:$Z$1,0))),0)+IF($G117&gt;0,$G117*(INDEX(FBNinja!$J$2:$AE$409,'Aggregate (FBNinja)'!$C117,MATCH('Aggregate (FBNinja)'!S$2,FBNinja!$J$1:$AE$1,0))),0)+IF($H117&gt;0,$H117*(INDEX(HTBB!$F$2:$O$303,'Aggregate (FBNinja)'!$D117,MATCH('Aggregate (FBNinja)'!S$2,HTBB!$F$1:$O$1,0))),0)+IF($I117&gt;0,$I117*(INDEX(ESPN!$B$2:$K$246,'Aggregate (FBNinja)'!$E117,MATCH('Aggregate (FBNinja)'!S$2,ESPN!$B$1:$K$1,0))),0)</f>
        <v>0.18</v>
      </c>
      <c r="T117" s="5">
        <f t="shared" si="1"/>
        <v>6.3800319999999999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72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(FBNinja)'!$B118,MATCH('Aggregate (FBNinja)'!K$2,DFBP!$D$1:$Z$1,0))),0)+IF($G118&gt;0,($G118/SUM($F118:$G118,$I118))*(INDEX(FBNinja!$J$2:$AE$409,'Aggregate (FBNinja)'!$C118,MATCH('Aggregate (FBNinja)'!K$2,FBNinja!$J$1:$AE$1,0))),0)+IF($I118&gt;0,($I118/SUM($F118:$G118,$I118))*(INDEX(ESPN!$B$2:$K$246,'Aggregate (FBNinja)'!$E118,MATCH('Aggregate (FBNinja)'!K$2,ESPN!$B$1:$K$1,0))),0)</f>
        <v>#DIV/0!</v>
      </c>
      <c r="L118" s="5" t="e">
        <f>IF($F118&gt;0,($F118/SUM($F118:$G118,$I118))*(INDEX(DFBP!$D$2:$Z$401,'Aggregate (FBNinja)'!$B118,MATCH('Aggregate (FBNinja)'!L$2,DFBP!$D$1:$Z$1,0))),0)+IF($G118&gt;0,($G118/SUM($F118:$G118,$I118))*(INDEX(FBNinja!$J$2:$AE$409,'Aggregate (FBNinja)'!$C118,MATCH('Aggregate (FBNinja)'!L$2,FBNinja!$J$1:$AE$1,0))),0)+IF($I118&gt;0,($I118/SUM($F118:$G118,$I118))*(INDEX(ESPN!$B$2:$K$246,'Aggregate (FBNinja)'!$E118,MATCH('Aggregate (FBNinja)'!L$2,ESPN!$B$1:$K$1,0))),0)</f>
        <v>#DIV/0!</v>
      </c>
      <c r="M118" s="5" t="e">
        <f>IF($F118&gt;0,($F118/SUM($F118:$G118,$I118))*(INDEX(DFBP!$D$2:$Z$401,'Aggregate (FBNinja)'!$B118,MATCH('Aggregate (FBNinja)'!M$2,DFBP!$D$1:$Z$1,0))),0)+IF($G118&gt;0,($G118/SUM($F118:$G118,$I118))*(INDEX(FBNinja!$J$2:$AE$409,'Aggregate (FBNinja)'!$C118,MATCH('Aggregate (FBNinja)'!M$2,FBNinja!$J$1:$AE$1,0))),0)+IF($I118&gt;0,($I118/SUM($F118:$G118,$I118))*(INDEX(ESPN!$B$2:$K$246,'Aggregate (FBNinja)'!$E118,MATCH('Aggregate (FBNinja)'!M$2,ESPN!$B$1:$K$1,0))),0)</f>
        <v>#DIV/0!</v>
      </c>
      <c r="N118" s="5" t="e">
        <f>IF($F118&gt;0,($F118/SUM($F118:$G118,$I118))*(INDEX(DFBP!$D$2:$Z$401,'Aggregate (FBNinja)'!$B118,MATCH('Aggregate (FBNinja)'!N$2,DFBP!$D$1:$Z$1,0))),0)+IF($G118&gt;0,($G118/SUM($F118:$G118,$I118))*(INDEX(FBNinja!$J$2:$AE$409,'Aggregate (FBNinja)'!$C118,MATCH('Aggregate (FBNinja)'!N$2,FBNinja!$J$1:$AE$1,0))),0)+IF($I118&gt;0,($I118/SUM($F118:$G118,$I118))*(INDEX(ESPN!$B$2:$K$246,'Aggregate (FBNinja)'!$E118,MATCH('Aggregate (FBNinja)'!N$2,ESPN!$B$1:$K$1,0))),0)</f>
        <v>#DIV/0!</v>
      </c>
      <c r="O118" t="e">
        <f>IF($F118&gt;0,$F118*(INDEX(DFBP!$D$2:$Z$401,'Aggregate (FBNinja)'!$B118,MATCH('Aggregate (FBNinja)'!O$2,DFBP!$D$1:$Z$1,0))),0)+IF($G118&gt;0,$G118*(INDEX(FBNinja!$J$2:$AE$409,'Aggregate (FBNinja)'!$C118,MATCH('Aggregate (FBNinja)'!O$2,FBNinja!$J$1:$AE$1,0))),0)+IF($H118&gt;0,$H118*(INDEX(HTBB!$F$2:$O$303,'Aggregate (FBNinja)'!$D118,MATCH('Aggregate (FBNinja)'!O$2,HTBB!$F$1:$O$1,0))),0)+IF($I118&gt;0,$I118*(INDEX(ESPN!$B$2:$K$246,'Aggregate (FBNinja)'!$E118,MATCH('Aggregate (FBNinja)'!O$2,ESPN!$B$1:$K$1,0))),0)</f>
        <v>#DIV/0!</v>
      </c>
      <c r="P118" t="e">
        <f>IF($F118&gt;0,$F118*(INDEX(DFBP!$D$2:$Z$401,'Aggregate (FBNinja)'!$B118,MATCH('Aggregate (FBNinja)'!P$2,DFBP!$D$1:$Z$1,0))),0)+IF($G118&gt;0,$G118*(INDEX(FBNinja!$J$2:$AE$409,'Aggregate (FBNinja)'!$C118,MATCH('Aggregate (FBNinja)'!P$2,FBNinja!$J$1:$AE$1,0))),0)+IF($H118&gt;0,$H118*(INDEX(HTBB!$F$2:$O$303,'Aggregate (FBNinja)'!$D118,MATCH('Aggregate (FBNinja)'!P$2,HTBB!$F$1:$O$1,0))),0)+IF($I118&gt;0,$I118*(INDEX(ESPN!$B$2:$K$246,'Aggregate (FBNinja)'!$E118,MATCH('Aggregate (FBNinja)'!P$2,ESPN!$B$1:$K$1,0))),0)</f>
        <v>#DIV/0!</v>
      </c>
      <c r="Q118" t="e">
        <f>IF($F118&gt;0,$F118*(INDEX(DFBP!$D$2:$Z$401,'Aggregate (FBNinja)'!$B118,MATCH('Aggregate (FBNinja)'!Q$2,DFBP!$D$1:$Z$1,0))),0)+IF($G118&gt;0,$G118*(INDEX(FBNinja!$J$2:$AE$409,'Aggregate (FBNinja)'!$C118,MATCH('Aggregate (FBNinja)'!Q$2,FBNinja!$J$1:$AE$1,0))),0)+IF($H118&gt;0,$H118*(INDEX(HTBB!$F$2:$O$303,'Aggregate (FBNinja)'!$D118,MATCH('Aggregate (FBNinja)'!Q$2,HTBB!$F$1:$O$1,0))),0)+IF($I118&gt;0,$I118*(INDEX(ESPN!$B$2:$K$246,'Aggregate (FBNinja)'!$E118,MATCH('Aggregate (FBNinja)'!Q$2,ESPN!$B$1:$K$1,0))),0)</f>
        <v>#DIV/0!</v>
      </c>
      <c r="R118" t="e">
        <f>IF($F118&gt;0,$F118*(INDEX(DFBP!$D$2:$Z$401,'Aggregate (FBNinja)'!$B118,MATCH('Aggregate (FBNinja)'!R$2,DFBP!$D$1:$Z$1,0))),0)+IF($G118&gt;0,$G118*(INDEX(FBNinja!$J$2:$AE$409,'Aggregate (FBNinja)'!$C118,MATCH('Aggregate (FBNinja)'!R$2,FBNinja!$J$1:$AE$1,0))),0)+IF($H118&gt;0,$H118*(INDEX(HTBB!$F$2:$O$303,'Aggregate (FBNinja)'!$D118,MATCH('Aggregate (FBNinja)'!R$2,HTBB!$F$1:$O$1,0))),0)+IF($I118&gt;0,$I118*(INDEX(ESPN!$B$2:$K$246,'Aggregate (FBNinja)'!$E118,MATCH('Aggregate (FBNinja)'!R$2,ESPN!$B$1:$K$1,0))),0)</f>
        <v>#DIV/0!</v>
      </c>
      <c r="S118" t="e">
        <f>IF($F118&gt;0,$F118*(INDEX(DFBP!$D$2:$Z$401,'Aggregate (FBNinja)'!$B118,MATCH('Aggregate (FBNinja)'!S$2,DFBP!$D$1:$Z$1,0))),0)+IF($G118&gt;0,$G118*(INDEX(FBNinja!$J$2:$AE$409,'Aggregate (FBNinja)'!$C118,MATCH('Aggregate (FBNinja)'!S$2,FBNinja!$J$1:$AE$1,0))),0)+IF($H118&gt;0,$H118*(INDEX(HTBB!$F$2:$O$303,'Aggregate (FBNinja)'!$D118,MATCH('Aggregate (FBNinja)'!S$2,HTBB!$F$1:$O$1,0))),0)+IF($I118&gt;0,$I118*(INDEX(ESPN!$B$2:$K$246,'Aggregate (FBNinja)'!$E118,MATCH('Aggregate (FBNinja)'!S$2,ESPN!$B$1:$K$1,0))),0)</f>
        <v>#DIV/0!</v>
      </c>
      <c r="T118" s="5" t="e">
        <f t="shared" si="1"/>
        <v>#DIV/0!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68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1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(FBNinja)'!$B119,MATCH('Aggregate (FBNinja)'!K$2,DFBP!$D$1:$Z$1,0))),0)+IF($G119&gt;0,($G119/SUM($F119:$G119,$I119))*(INDEX(FBNinja!$J$2:$AE$409,'Aggregate (FBNinja)'!$C119,MATCH('Aggregate (FBNinja)'!K$2,FBNinja!$J$1:$AE$1,0))),0)+IF($I119&gt;0,($I119/SUM($F119:$G119,$I119))*(INDEX(ESPN!$B$2:$K$246,'Aggregate (FBNinja)'!$E119,MATCH('Aggregate (FBNinja)'!K$2,ESPN!$B$1:$K$1,0))),0)</f>
        <v>4.3000334000000002</v>
      </c>
      <c r="L119" s="5">
        <f>IF($F119&gt;0,($F119/SUM($F119:$G119,$I119))*(INDEX(DFBP!$D$2:$Z$401,'Aggregate (FBNinja)'!$B119,MATCH('Aggregate (FBNinja)'!L$2,DFBP!$D$1:$Z$1,0))),0)+IF($G119&gt;0,($G119/SUM($F119:$G119,$I119))*(INDEX(FBNinja!$J$2:$AE$409,'Aggregate (FBNinja)'!$C119,MATCH('Aggregate (FBNinja)'!L$2,FBNinja!$J$1:$AE$1,0))),0)+IF($I119&gt;0,($I119/SUM($F119:$G119,$I119))*(INDEX(ESPN!$B$2:$K$246,'Aggregate (FBNinja)'!$E119,MATCH('Aggregate (FBNinja)'!L$2,ESPN!$B$1:$K$1,0))),0)</f>
        <v>8.83</v>
      </c>
      <c r="M119" s="5">
        <f>IF($F119&gt;0,($F119/SUM($F119:$G119,$I119))*(INDEX(DFBP!$D$2:$Z$401,'Aggregate (FBNinja)'!$B119,MATCH('Aggregate (FBNinja)'!M$2,DFBP!$D$1:$Z$1,0))),0)+IF($G119&gt;0,($G119/SUM($F119:$G119,$I119))*(INDEX(FBNinja!$J$2:$AE$409,'Aggregate (FBNinja)'!$C119,MATCH('Aggregate (FBNinja)'!M$2,FBNinja!$J$1:$AE$1,0))),0)+IF($I119&gt;0,($I119/SUM($F119:$G119,$I119))*(INDEX(ESPN!$B$2:$K$246,'Aggregate (FBNinja)'!$E119,MATCH('Aggregate (FBNinja)'!M$2,ESPN!$B$1:$K$1,0))),0)</f>
        <v>2.5299875999999997</v>
      </c>
      <c r="N119" s="5">
        <f>IF($F119&gt;0,($F119/SUM($F119:$G119,$I119))*(INDEX(DFBP!$D$2:$Z$401,'Aggregate (FBNinja)'!$B119,MATCH('Aggregate (FBNinja)'!N$2,DFBP!$D$1:$Z$1,0))),0)+IF($G119&gt;0,($G119/SUM($F119:$G119,$I119))*(INDEX(FBNinja!$J$2:$AE$409,'Aggregate (FBNinja)'!$C119,MATCH('Aggregate (FBNinja)'!N$2,FBNinja!$J$1:$AE$1,0))),0)+IF($I119&gt;0,($I119/SUM($F119:$G119,$I119))*(INDEX(ESPN!$B$2:$K$246,'Aggregate (FBNinja)'!$E119,MATCH('Aggregate (FBNinja)'!N$2,ESPN!$B$1:$K$1,0))),0)</f>
        <v>3.57</v>
      </c>
      <c r="O119">
        <f>IF($F119&gt;0,$F119*(INDEX(DFBP!$D$2:$Z$401,'Aggregate (FBNinja)'!$B119,MATCH('Aggregate (FBNinja)'!O$2,DFBP!$D$1:$Z$1,0))),0)+IF($G119&gt;0,$G119*(INDEX(FBNinja!$J$2:$AE$409,'Aggregate (FBNinja)'!$C119,MATCH('Aggregate (FBNinja)'!O$2,FBNinja!$J$1:$AE$1,0))),0)+IF($H119&gt;0,$H119*(INDEX(HTBB!$F$2:$O$303,'Aggregate (FBNinja)'!$D119,MATCH('Aggregate (FBNinja)'!O$2,HTBB!$F$1:$O$1,0))),0)+IF($I119&gt;0,$I119*(INDEX(ESPN!$B$2:$K$246,'Aggregate (FBNinja)'!$E119,MATCH('Aggregate (FBNinja)'!O$2,ESPN!$B$1:$K$1,0))),0)</f>
        <v>0.22</v>
      </c>
      <c r="P119">
        <f>IF($F119&gt;0,$F119*(INDEX(DFBP!$D$2:$Z$401,'Aggregate (FBNinja)'!$B119,MATCH('Aggregate (FBNinja)'!P$2,DFBP!$D$1:$Z$1,0))),0)+IF($G119&gt;0,$G119*(INDEX(FBNinja!$J$2:$AE$409,'Aggregate (FBNinja)'!$C119,MATCH('Aggregate (FBNinja)'!P$2,FBNinja!$J$1:$AE$1,0))),0)+IF($H119&gt;0,$H119*(INDEX(HTBB!$F$2:$O$303,'Aggregate (FBNinja)'!$D119,MATCH('Aggregate (FBNinja)'!P$2,HTBB!$F$1:$O$1,0))),0)+IF($I119&gt;0,$I119*(INDEX(ESPN!$B$2:$K$246,'Aggregate (FBNinja)'!$E119,MATCH('Aggregate (FBNinja)'!P$2,ESPN!$B$1:$K$1,0))),0)</f>
        <v>7.05</v>
      </c>
      <c r="Q119">
        <f>IF($F119&gt;0,$F119*(INDEX(DFBP!$D$2:$Z$401,'Aggregate (FBNinja)'!$B119,MATCH('Aggregate (FBNinja)'!Q$2,DFBP!$D$1:$Z$1,0))),0)+IF($G119&gt;0,$G119*(INDEX(FBNinja!$J$2:$AE$409,'Aggregate (FBNinja)'!$C119,MATCH('Aggregate (FBNinja)'!Q$2,FBNinja!$J$1:$AE$1,0))),0)+IF($H119&gt;0,$H119*(INDEX(HTBB!$F$2:$O$303,'Aggregate (FBNinja)'!$D119,MATCH('Aggregate (FBNinja)'!Q$2,HTBB!$F$1:$O$1,0))),0)+IF($I119&gt;0,$I119*(INDEX(ESPN!$B$2:$K$246,'Aggregate (FBNinja)'!$E119,MATCH('Aggregate (FBNinja)'!Q$2,ESPN!$B$1:$K$1,0))),0)</f>
        <v>3.34</v>
      </c>
      <c r="R119">
        <f>IF($F119&gt;0,$F119*(INDEX(DFBP!$D$2:$Z$401,'Aggregate (FBNinja)'!$B119,MATCH('Aggregate (FBNinja)'!R$2,DFBP!$D$1:$Z$1,0))),0)+IF($G119&gt;0,$G119*(INDEX(FBNinja!$J$2:$AE$409,'Aggregate (FBNinja)'!$C119,MATCH('Aggregate (FBNinja)'!R$2,FBNinja!$J$1:$AE$1,0))),0)+IF($H119&gt;0,$H119*(INDEX(HTBB!$F$2:$O$303,'Aggregate (FBNinja)'!$D119,MATCH('Aggregate (FBNinja)'!R$2,HTBB!$F$1:$O$1,0))),0)+IF($I119&gt;0,$I119*(INDEX(ESPN!$B$2:$K$246,'Aggregate (FBNinja)'!$E119,MATCH('Aggregate (FBNinja)'!R$2,ESPN!$B$1:$K$1,0))),0)</f>
        <v>0.62</v>
      </c>
      <c r="S119">
        <f>IF($F119&gt;0,$F119*(INDEX(DFBP!$D$2:$Z$401,'Aggregate (FBNinja)'!$B119,MATCH('Aggregate (FBNinja)'!S$2,DFBP!$D$1:$Z$1,0))),0)+IF($G119&gt;0,$G119*(INDEX(FBNinja!$J$2:$AE$409,'Aggregate (FBNinja)'!$C119,MATCH('Aggregate (FBNinja)'!S$2,FBNinja!$J$1:$AE$1,0))),0)+IF($H119&gt;0,$H119*(INDEX(HTBB!$F$2:$O$303,'Aggregate (FBNinja)'!$D119,MATCH('Aggregate (FBNinja)'!S$2,HTBB!$F$1:$O$1,0))),0)+IF($I119&gt;0,$I119*(INDEX(ESPN!$B$2:$K$246,'Aggregate (FBNinja)'!$E119,MATCH('Aggregate (FBNinja)'!S$2,ESPN!$B$1:$K$1,0))),0)</f>
        <v>0.47</v>
      </c>
      <c r="T119" s="5">
        <f t="shared" si="1"/>
        <v>11.350054400000001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146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1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(FBNinja)'!$B120,MATCH('Aggregate (FBNinja)'!K$2,DFBP!$D$1:$Z$1,0))),0)+IF($G120&gt;0,($G120/SUM($F120:$G120,$I120))*(INDEX(FBNinja!$J$2:$AE$409,'Aggregate (FBNinja)'!$C120,MATCH('Aggregate (FBNinja)'!K$2,FBNinja!$J$1:$AE$1,0))),0)+IF($I120&gt;0,($I120/SUM($F120:$G120,$I120))*(INDEX(ESPN!$B$2:$K$246,'Aggregate (FBNinja)'!$E120,MATCH('Aggregate (FBNinja)'!K$2,ESPN!$B$1:$K$1,0))),0)</f>
        <v>4.3599650999999993</v>
      </c>
      <c r="L120" s="5">
        <f>IF($F120&gt;0,($F120/SUM($F120:$G120,$I120))*(INDEX(DFBP!$D$2:$Z$401,'Aggregate (FBNinja)'!$B120,MATCH('Aggregate (FBNinja)'!L$2,DFBP!$D$1:$Z$1,0))),0)+IF($G120&gt;0,($G120/SUM($F120:$G120,$I120))*(INDEX(FBNinja!$J$2:$AE$409,'Aggregate (FBNinja)'!$C120,MATCH('Aggregate (FBNinja)'!L$2,FBNinja!$J$1:$AE$1,0))),0)+IF($I120&gt;0,($I120/SUM($F120:$G120,$I120))*(INDEX(ESPN!$B$2:$K$246,'Aggregate (FBNinja)'!$E120,MATCH('Aggregate (FBNinja)'!L$2,ESPN!$B$1:$K$1,0))),0)</f>
        <v>9.93</v>
      </c>
      <c r="M120" s="5">
        <f>IF($F120&gt;0,($F120/SUM($F120:$G120,$I120))*(INDEX(DFBP!$D$2:$Z$401,'Aggregate (FBNinja)'!$B120,MATCH('Aggregate (FBNinja)'!M$2,DFBP!$D$1:$Z$1,0))),0)+IF($G120&gt;0,($G120/SUM($F120:$G120,$I120))*(INDEX(FBNinja!$J$2:$AE$409,'Aggregate (FBNinja)'!$C120,MATCH('Aggregate (FBNinja)'!M$2,FBNinja!$J$1:$AE$1,0))),0)+IF($I120&gt;0,($I120/SUM($F120:$G120,$I120))*(INDEX(ESPN!$B$2:$K$246,'Aggregate (FBNinja)'!$E120,MATCH('Aggregate (FBNinja)'!M$2,ESPN!$B$1:$K$1,0))),0)</f>
        <v>1.04</v>
      </c>
      <c r="N120" s="5">
        <f>IF($F120&gt;0,($F120/SUM($F120:$G120,$I120))*(INDEX(DFBP!$D$2:$Z$401,'Aggregate (FBNinja)'!$B120,MATCH('Aggregate (FBNinja)'!N$2,DFBP!$D$1:$Z$1,0))),0)+IF($G120&gt;0,($G120/SUM($F120:$G120,$I120))*(INDEX(FBNinja!$J$2:$AE$409,'Aggregate (FBNinja)'!$C120,MATCH('Aggregate (FBNinja)'!N$2,FBNinja!$J$1:$AE$1,0))),0)+IF($I120&gt;0,($I120/SUM($F120:$G120,$I120))*(INDEX(ESPN!$B$2:$K$246,'Aggregate (FBNinja)'!$E120,MATCH('Aggregate (FBNinja)'!N$2,ESPN!$B$1:$K$1,0))),0)</f>
        <v>1.28</v>
      </c>
      <c r="O120">
        <f>IF($F120&gt;0,$F120*(INDEX(DFBP!$D$2:$Z$401,'Aggregate (FBNinja)'!$B120,MATCH('Aggregate (FBNinja)'!O$2,DFBP!$D$1:$Z$1,0))),0)+IF($G120&gt;0,$G120*(INDEX(FBNinja!$J$2:$AE$409,'Aggregate (FBNinja)'!$C120,MATCH('Aggregate (FBNinja)'!O$2,FBNinja!$J$1:$AE$1,0))),0)+IF($H120&gt;0,$H120*(INDEX(HTBB!$F$2:$O$303,'Aggregate (FBNinja)'!$D120,MATCH('Aggregate (FBNinja)'!O$2,HTBB!$F$1:$O$1,0))),0)+IF($I120&gt;0,$I120*(INDEX(ESPN!$B$2:$K$246,'Aggregate (FBNinja)'!$E120,MATCH('Aggregate (FBNinja)'!O$2,ESPN!$B$1:$K$1,0))),0)</f>
        <v>2.11</v>
      </c>
      <c r="P120">
        <f>IF($F120&gt;0,$F120*(INDEX(DFBP!$D$2:$Z$401,'Aggregate (FBNinja)'!$B120,MATCH('Aggregate (FBNinja)'!P$2,DFBP!$D$1:$Z$1,0))),0)+IF($G120&gt;0,$G120*(INDEX(FBNinja!$J$2:$AE$409,'Aggregate (FBNinja)'!$C120,MATCH('Aggregate (FBNinja)'!P$2,FBNinja!$J$1:$AE$1,0))),0)+IF($H120&gt;0,$H120*(INDEX(HTBB!$F$2:$O$303,'Aggregate (FBNinja)'!$D120,MATCH('Aggregate (FBNinja)'!P$2,HTBB!$F$1:$O$1,0))),0)+IF($I120&gt;0,$I120*(INDEX(ESPN!$B$2:$K$246,'Aggregate (FBNinja)'!$E120,MATCH('Aggregate (FBNinja)'!P$2,ESPN!$B$1:$K$1,0))),0)</f>
        <v>2.4500000000000002</v>
      </c>
      <c r="Q120">
        <f>IF($F120&gt;0,$F120*(INDEX(DFBP!$D$2:$Z$401,'Aggregate (FBNinja)'!$B120,MATCH('Aggregate (FBNinja)'!Q$2,DFBP!$D$1:$Z$1,0))),0)+IF($G120&gt;0,$G120*(INDEX(FBNinja!$J$2:$AE$409,'Aggregate (FBNinja)'!$C120,MATCH('Aggregate (FBNinja)'!Q$2,FBNinja!$J$1:$AE$1,0))),0)+IF($H120&gt;0,$H120*(INDEX(HTBB!$F$2:$O$303,'Aggregate (FBNinja)'!$D120,MATCH('Aggregate (FBNinja)'!Q$2,HTBB!$F$1:$O$1,0))),0)+IF($I120&gt;0,$I120*(INDEX(ESPN!$B$2:$K$246,'Aggregate (FBNinja)'!$E120,MATCH('Aggregate (FBNinja)'!Q$2,ESPN!$B$1:$K$1,0))),0)</f>
        <v>4.45</v>
      </c>
      <c r="R120">
        <f>IF($F120&gt;0,$F120*(INDEX(DFBP!$D$2:$Z$401,'Aggregate (FBNinja)'!$B120,MATCH('Aggregate (FBNinja)'!R$2,DFBP!$D$1:$Z$1,0))),0)+IF($G120&gt;0,$G120*(INDEX(FBNinja!$J$2:$AE$409,'Aggregate (FBNinja)'!$C120,MATCH('Aggregate (FBNinja)'!R$2,FBNinja!$J$1:$AE$1,0))),0)+IF($H120&gt;0,$H120*(INDEX(HTBB!$F$2:$O$303,'Aggregate (FBNinja)'!$D120,MATCH('Aggregate (FBNinja)'!R$2,HTBB!$F$1:$O$1,0))),0)+IF($I120&gt;0,$I120*(INDEX(ESPN!$B$2:$K$246,'Aggregate (FBNinja)'!$E120,MATCH('Aggregate (FBNinja)'!R$2,ESPN!$B$1:$K$1,0))),0)</f>
        <v>1.05</v>
      </c>
      <c r="S120">
        <f>IF($F120&gt;0,$F120*(INDEX(DFBP!$D$2:$Z$401,'Aggregate (FBNinja)'!$B120,MATCH('Aggregate (FBNinja)'!S$2,DFBP!$D$1:$Z$1,0))),0)+IF($G120&gt;0,$G120*(INDEX(FBNinja!$J$2:$AE$409,'Aggregate (FBNinja)'!$C120,MATCH('Aggregate (FBNinja)'!S$2,FBNinja!$J$1:$AE$1,0))),0)+IF($H120&gt;0,$H120*(INDEX(HTBB!$F$2:$O$303,'Aggregate (FBNinja)'!$D120,MATCH('Aggregate (FBNinja)'!S$2,HTBB!$F$1:$O$1,0))),0)+IF($I120&gt;0,$I120*(INDEX(ESPN!$B$2:$K$246,'Aggregate (FBNinja)'!$E120,MATCH('Aggregate (FBNinja)'!S$2,ESPN!$B$1:$K$1,0))),0)</f>
        <v>0.05</v>
      </c>
      <c r="T120" s="5">
        <f t="shared" si="1"/>
        <v>11.869930199999999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80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259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1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(FBNinja)'!$B121,MATCH('Aggregate (FBNinja)'!K$2,DFBP!$D$1:$Z$1,0))),0)+IF($G121&gt;0,($G121/SUM($F121:$G121,$I121))*(INDEX(FBNinja!$J$2:$AE$409,'Aggregate (FBNinja)'!$C121,MATCH('Aggregate (FBNinja)'!K$2,FBNinja!$J$1:$AE$1,0))),0)+IF($I121&gt;0,($I121/SUM($F121:$G121,$I121))*(INDEX(ESPN!$B$2:$K$246,'Aggregate (FBNinja)'!$E121,MATCH('Aggregate (FBNinja)'!K$2,ESPN!$B$1:$K$1,0))),0)</f>
        <v>0.89999200000000001</v>
      </c>
      <c r="L121" s="5">
        <f>IF($F121&gt;0,($F121/SUM($F121:$G121,$I121))*(INDEX(DFBP!$D$2:$Z$401,'Aggregate (FBNinja)'!$B121,MATCH('Aggregate (FBNinja)'!L$2,DFBP!$D$1:$Z$1,0))),0)+IF($G121&gt;0,($G121/SUM($F121:$G121,$I121))*(INDEX(FBNinja!$J$2:$AE$409,'Aggregate (FBNinja)'!$C121,MATCH('Aggregate (FBNinja)'!L$2,FBNinja!$J$1:$AE$1,0))),0)+IF($I121&gt;0,($I121/SUM($F121:$G121,$I121))*(INDEX(ESPN!$B$2:$K$246,'Aggregate (FBNinja)'!$E121,MATCH('Aggregate (FBNinja)'!L$2,ESPN!$B$1:$K$1,0))),0)</f>
        <v>2.48</v>
      </c>
      <c r="M121" s="5">
        <f>IF($F121&gt;0,($F121/SUM($F121:$G121,$I121))*(INDEX(DFBP!$D$2:$Z$401,'Aggregate (FBNinja)'!$B121,MATCH('Aggregate (FBNinja)'!M$2,DFBP!$D$1:$Z$1,0))),0)+IF($G121&gt;0,($G121/SUM($F121:$G121,$I121))*(INDEX(FBNinja!$J$2:$AE$409,'Aggregate (FBNinja)'!$C121,MATCH('Aggregate (FBNinja)'!M$2,FBNinja!$J$1:$AE$1,0))),0)+IF($I121&gt;0,($I121/SUM($F121:$G121,$I121))*(INDEX(ESPN!$B$2:$K$246,'Aggregate (FBNinja)'!$E121,MATCH('Aggregate (FBNinja)'!M$2,ESPN!$B$1:$K$1,0))),0)</f>
        <v>0.13</v>
      </c>
      <c r="N121" s="5">
        <f>IF($F121&gt;0,($F121/SUM($F121:$G121,$I121))*(INDEX(DFBP!$D$2:$Z$401,'Aggregate (FBNinja)'!$B121,MATCH('Aggregate (FBNinja)'!N$2,DFBP!$D$1:$Z$1,0))),0)+IF($G121&gt;0,($G121/SUM($F121:$G121,$I121))*(INDEX(FBNinja!$J$2:$AE$409,'Aggregate (FBNinja)'!$C121,MATCH('Aggregate (FBNinja)'!N$2,FBNinja!$J$1:$AE$1,0))),0)+IF($I121&gt;0,($I121/SUM($F121:$G121,$I121))*(INDEX(ESPN!$B$2:$K$246,'Aggregate (FBNinja)'!$E121,MATCH('Aggregate (FBNinja)'!N$2,ESPN!$B$1:$K$1,0))),0)</f>
        <v>0.2</v>
      </c>
      <c r="O121">
        <f>IF($F121&gt;0,$F121*(INDEX(DFBP!$D$2:$Z$401,'Aggregate (FBNinja)'!$B121,MATCH('Aggregate (FBNinja)'!O$2,DFBP!$D$1:$Z$1,0))),0)+IF($G121&gt;0,$G121*(INDEX(FBNinja!$J$2:$AE$409,'Aggregate (FBNinja)'!$C121,MATCH('Aggregate (FBNinja)'!O$2,FBNinja!$J$1:$AE$1,0))),0)+IF($H121&gt;0,$H121*(INDEX(HTBB!$F$2:$O$303,'Aggregate (FBNinja)'!$D121,MATCH('Aggregate (FBNinja)'!O$2,HTBB!$F$1:$O$1,0))),0)+IF($I121&gt;0,$I121*(INDEX(ESPN!$B$2:$K$246,'Aggregate (FBNinja)'!$E121,MATCH('Aggregate (FBNinja)'!O$2,ESPN!$B$1:$K$1,0))),0)</f>
        <v>0.35</v>
      </c>
      <c r="P121">
        <f>IF($F121&gt;0,$F121*(INDEX(DFBP!$D$2:$Z$401,'Aggregate (FBNinja)'!$B121,MATCH('Aggregate (FBNinja)'!P$2,DFBP!$D$1:$Z$1,0))),0)+IF($G121&gt;0,$G121*(INDEX(FBNinja!$J$2:$AE$409,'Aggregate (FBNinja)'!$C121,MATCH('Aggregate (FBNinja)'!P$2,FBNinja!$J$1:$AE$1,0))),0)+IF($H121&gt;0,$H121*(INDEX(HTBB!$F$2:$O$303,'Aggregate (FBNinja)'!$D121,MATCH('Aggregate (FBNinja)'!P$2,HTBB!$F$1:$O$1,0))),0)+IF($I121&gt;0,$I121*(INDEX(ESPN!$B$2:$K$246,'Aggregate (FBNinja)'!$E121,MATCH('Aggregate (FBNinja)'!P$2,ESPN!$B$1:$K$1,0))),0)</f>
        <v>2.2200000000000002</v>
      </c>
      <c r="Q121">
        <f>IF($F121&gt;0,$F121*(INDEX(DFBP!$D$2:$Z$401,'Aggregate (FBNinja)'!$B121,MATCH('Aggregate (FBNinja)'!Q$2,DFBP!$D$1:$Z$1,0))),0)+IF($G121&gt;0,$G121*(INDEX(FBNinja!$J$2:$AE$409,'Aggregate (FBNinja)'!$C121,MATCH('Aggregate (FBNinja)'!Q$2,FBNinja!$J$1:$AE$1,0))),0)+IF($H121&gt;0,$H121*(INDEX(HTBB!$F$2:$O$303,'Aggregate (FBNinja)'!$D121,MATCH('Aggregate (FBNinja)'!Q$2,HTBB!$F$1:$O$1,0))),0)+IF($I121&gt;0,$I121*(INDEX(ESPN!$B$2:$K$246,'Aggregate (FBNinja)'!$E121,MATCH('Aggregate (FBNinja)'!Q$2,ESPN!$B$1:$K$1,0))),0)</f>
        <v>0.27</v>
      </c>
      <c r="R121">
        <f>IF($F121&gt;0,$F121*(INDEX(DFBP!$D$2:$Z$401,'Aggregate (FBNinja)'!$B121,MATCH('Aggregate (FBNinja)'!R$2,DFBP!$D$1:$Z$1,0))),0)+IF($G121&gt;0,$G121*(INDEX(FBNinja!$J$2:$AE$409,'Aggregate (FBNinja)'!$C121,MATCH('Aggregate (FBNinja)'!R$2,FBNinja!$J$1:$AE$1,0))),0)+IF($H121&gt;0,$H121*(INDEX(HTBB!$F$2:$O$303,'Aggregate (FBNinja)'!$D121,MATCH('Aggregate (FBNinja)'!R$2,HTBB!$F$1:$O$1,0))),0)+IF($I121&gt;0,$I121*(INDEX(ESPN!$B$2:$K$246,'Aggregate (FBNinja)'!$E121,MATCH('Aggregate (FBNinja)'!R$2,ESPN!$B$1:$K$1,0))),0)</f>
        <v>0.35</v>
      </c>
      <c r="S121">
        <f>IF($F121&gt;0,$F121*(INDEX(DFBP!$D$2:$Z$401,'Aggregate (FBNinja)'!$B121,MATCH('Aggregate (FBNinja)'!S$2,DFBP!$D$1:$Z$1,0))),0)+IF($G121&gt;0,$G121*(INDEX(FBNinja!$J$2:$AE$409,'Aggregate (FBNinja)'!$C121,MATCH('Aggregate (FBNinja)'!S$2,FBNinja!$J$1:$AE$1,0))),0)+IF($H121&gt;0,$H121*(INDEX(HTBB!$F$2:$O$303,'Aggregate (FBNinja)'!$D121,MATCH('Aggregate (FBNinja)'!S$2,HTBB!$F$1:$O$1,0))),0)+IF($I121&gt;0,$I121*(INDEX(ESPN!$B$2:$K$246,'Aggregate (FBNinja)'!$E121,MATCH('Aggregate (FBNinja)'!S$2,ESPN!$B$1:$K$1,0))),0)</f>
        <v>0.38</v>
      </c>
      <c r="T121" s="5">
        <f t="shared" si="1"/>
        <v>2.2799839999999998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70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159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1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(FBNinja)'!$B122,MATCH('Aggregate (FBNinja)'!K$2,DFBP!$D$1:$Z$1,0))),0)+IF($G122&gt;0,($G122/SUM($F122:$G122,$I122))*(INDEX(FBNinja!$J$2:$AE$409,'Aggregate (FBNinja)'!$C122,MATCH('Aggregate (FBNinja)'!K$2,FBNinja!$J$1:$AE$1,0))),0)+IF($I122&gt;0,($I122/SUM($F122:$G122,$I122))*(INDEX(ESPN!$B$2:$K$246,'Aggregate (FBNinja)'!$E122,MATCH('Aggregate (FBNinja)'!K$2,ESPN!$B$1:$K$1,0))),0)</f>
        <v>4.0500461999999997</v>
      </c>
      <c r="L122" s="5">
        <f>IF($F122&gt;0,($F122/SUM($F122:$G122,$I122))*(INDEX(DFBP!$D$2:$Z$401,'Aggregate (FBNinja)'!$B122,MATCH('Aggregate (FBNinja)'!L$2,DFBP!$D$1:$Z$1,0))),0)+IF($G122&gt;0,($G122/SUM($F122:$G122,$I122))*(INDEX(FBNinja!$J$2:$AE$409,'Aggregate (FBNinja)'!$C122,MATCH('Aggregate (FBNinja)'!L$2,FBNinja!$J$1:$AE$1,0))),0)+IF($I122&gt;0,($I122/SUM($F122:$G122,$I122))*(INDEX(ESPN!$B$2:$K$246,'Aggregate (FBNinja)'!$E122,MATCH('Aggregate (FBNinja)'!L$2,ESPN!$B$1:$K$1,0))),0)</f>
        <v>9.26</v>
      </c>
      <c r="M122" s="5">
        <f>IF($F122&gt;0,($F122/SUM($F122:$G122,$I122))*(INDEX(DFBP!$D$2:$Z$401,'Aggregate (FBNinja)'!$B122,MATCH('Aggregate (FBNinja)'!M$2,DFBP!$D$1:$Z$1,0))),0)+IF($G122&gt;0,($G122/SUM($F122:$G122,$I122))*(INDEX(FBNinja!$J$2:$AE$409,'Aggregate (FBNinja)'!$C122,MATCH('Aggregate (FBNinja)'!M$2,FBNinja!$J$1:$AE$1,0))),0)+IF($I122&gt;0,($I122/SUM($F122:$G122,$I122))*(INDEX(ESPN!$B$2:$K$246,'Aggregate (FBNinja)'!$E122,MATCH('Aggregate (FBNinja)'!M$2,ESPN!$B$1:$K$1,0))),0)</f>
        <v>2.0300016000000003</v>
      </c>
      <c r="N122" s="5">
        <f>IF($F122&gt;0,($F122/SUM($F122:$G122,$I122))*(INDEX(DFBP!$D$2:$Z$401,'Aggregate (FBNinja)'!$B122,MATCH('Aggregate (FBNinja)'!N$2,DFBP!$D$1:$Z$1,0))),0)+IF($G122&gt;0,($G122/SUM($F122:$G122,$I122))*(INDEX(FBNinja!$J$2:$AE$409,'Aggregate (FBNinja)'!$C122,MATCH('Aggregate (FBNinja)'!N$2,FBNinja!$J$1:$AE$1,0))),0)+IF($I122&gt;0,($I122/SUM($F122:$G122,$I122))*(INDEX(ESPN!$B$2:$K$246,'Aggregate (FBNinja)'!$E122,MATCH('Aggregate (FBNinja)'!N$2,ESPN!$B$1:$K$1,0))),0)</f>
        <v>2.64</v>
      </c>
      <c r="O122">
        <f>IF($F122&gt;0,$F122*(INDEX(DFBP!$D$2:$Z$401,'Aggregate (FBNinja)'!$B122,MATCH('Aggregate (FBNinja)'!O$2,DFBP!$D$1:$Z$1,0))),0)+IF($G122&gt;0,$G122*(INDEX(FBNinja!$J$2:$AE$409,'Aggregate (FBNinja)'!$C122,MATCH('Aggregate (FBNinja)'!O$2,FBNinja!$J$1:$AE$1,0))),0)+IF($H122&gt;0,$H122*(INDEX(HTBB!$F$2:$O$303,'Aggregate (FBNinja)'!$D122,MATCH('Aggregate (FBNinja)'!O$2,HTBB!$F$1:$O$1,0))),0)+IF($I122&gt;0,$I122*(INDEX(ESPN!$B$2:$K$246,'Aggregate (FBNinja)'!$E122,MATCH('Aggregate (FBNinja)'!O$2,ESPN!$B$1:$K$1,0))),0)</f>
        <v>1.19</v>
      </c>
      <c r="P122">
        <f>IF($F122&gt;0,$F122*(INDEX(DFBP!$D$2:$Z$401,'Aggregate (FBNinja)'!$B122,MATCH('Aggregate (FBNinja)'!P$2,DFBP!$D$1:$Z$1,0))),0)+IF($G122&gt;0,$G122*(INDEX(FBNinja!$J$2:$AE$409,'Aggregate (FBNinja)'!$C122,MATCH('Aggregate (FBNinja)'!P$2,FBNinja!$J$1:$AE$1,0))),0)+IF($H122&gt;0,$H122*(INDEX(HTBB!$F$2:$O$303,'Aggregate (FBNinja)'!$D122,MATCH('Aggregate (FBNinja)'!P$2,HTBB!$F$1:$O$1,0))),0)+IF($I122&gt;0,$I122*(INDEX(ESPN!$B$2:$K$246,'Aggregate (FBNinja)'!$E122,MATCH('Aggregate (FBNinja)'!P$2,ESPN!$B$1:$K$1,0))),0)</f>
        <v>3.98</v>
      </c>
      <c r="Q122">
        <f>IF($F122&gt;0,$F122*(INDEX(DFBP!$D$2:$Z$401,'Aggregate (FBNinja)'!$B122,MATCH('Aggregate (FBNinja)'!Q$2,DFBP!$D$1:$Z$1,0))),0)+IF($G122&gt;0,$G122*(INDEX(FBNinja!$J$2:$AE$409,'Aggregate (FBNinja)'!$C122,MATCH('Aggregate (FBNinja)'!Q$2,FBNinja!$J$1:$AE$1,0))),0)+IF($H122&gt;0,$H122*(INDEX(HTBB!$F$2:$O$303,'Aggregate (FBNinja)'!$D122,MATCH('Aggregate (FBNinja)'!Q$2,HTBB!$F$1:$O$1,0))),0)+IF($I122&gt;0,$I122*(INDEX(ESPN!$B$2:$K$246,'Aggregate (FBNinja)'!$E122,MATCH('Aggregate (FBNinja)'!Q$2,ESPN!$B$1:$K$1,0))),0)</f>
        <v>3.14</v>
      </c>
      <c r="R122">
        <f>IF($F122&gt;0,$F122*(INDEX(DFBP!$D$2:$Z$401,'Aggregate (FBNinja)'!$B122,MATCH('Aggregate (FBNinja)'!R$2,DFBP!$D$1:$Z$1,0))),0)+IF($G122&gt;0,$G122*(INDEX(FBNinja!$J$2:$AE$409,'Aggregate (FBNinja)'!$C122,MATCH('Aggregate (FBNinja)'!R$2,FBNinja!$J$1:$AE$1,0))),0)+IF($H122&gt;0,$H122*(INDEX(HTBB!$F$2:$O$303,'Aggregate (FBNinja)'!$D122,MATCH('Aggregate (FBNinja)'!R$2,HTBB!$F$1:$O$1,0))),0)+IF($I122&gt;0,$I122*(INDEX(ESPN!$B$2:$K$246,'Aggregate (FBNinja)'!$E122,MATCH('Aggregate (FBNinja)'!R$2,ESPN!$B$1:$K$1,0))),0)</f>
        <v>0.75</v>
      </c>
      <c r="S122">
        <f>IF($F122&gt;0,$F122*(INDEX(DFBP!$D$2:$Z$401,'Aggregate (FBNinja)'!$B122,MATCH('Aggregate (FBNinja)'!S$2,DFBP!$D$1:$Z$1,0))),0)+IF($G122&gt;0,$G122*(INDEX(FBNinja!$J$2:$AE$409,'Aggregate (FBNinja)'!$C122,MATCH('Aggregate (FBNinja)'!S$2,FBNinja!$J$1:$AE$1,0))),0)+IF($H122&gt;0,$H122*(INDEX(HTBB!$F$2:$O$303,'Aggregate (FBNinja)'!$D122,MATCH('Aggregate (FBNinja)'!S$2,HTBB!$F$1:$O$1,0))),0)+IF($I122&gt;0,$I122*(INDEX(ESPN!$B$2:$K$246,'Aggregate (FBNinja)'!$E122,MATCH('Aggregate (FBNinja)'!S$2,ESPN!$B$1:$K$1,0))),0)</f>
        <v>0.46</v>
      </c>
      <c r="T122" s="5">
        <f t="shared" si="1"/>
        <v>11.320093999999999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65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214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1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(FBNinja)'!$B123,MATCH('Aggregate (FBNinja)'!K$2,DFBP!$D$1:$Z$1,0))),0)+IF($G123&gt;0,($G123/SUM($F123:$G123,$I123))*(INDEX(FBNinja!$J$2:$AE$409,'Aggregate (FBNinja)'!$C123,MATCH('Aggregate (FBNinja)'!K$2,FBNinja!$J$1:$AE$1,0))),0)+IF($I123&gt;0,($I123/SUM($F123:$G123,$I123))*(INDEX(ESPN!$B$2:$K$246,'Aggregate (FBNinja)'!$E123,MATCH('Aggregate (FBNinja)'!K$2,ESPN!$B$1:$K$1,0))),0)</f>
        <v>2.4999826000000001</v>
      </c>
      <c r="L123" s="5">
        <f>IF($F123&gt;0,($F123/SUM($F123:$G123,$I123))*(INDEX(DFBP!$D$2:$Z$401,'Aggregate (FBNinja)'!$B123,MATCH('Aggregate (FBNinja)'!L$2,DFBP!$D$1:$Z$1,0))),0)+IF($G123&gt;0,($G123/SUM($F123:$G123,$I123))*(INDEX(FBNinja!$J$2:$AE$409,'Aggregate (FBNinja)'!$C123,MATCH('Aggregate (FBNinja)'!L$2,FBNinja!$J$1:$AE$1,0))),0)+IF($I123&gt;0,($I123/SUM($F123:$G123,$I123))*(INDEX(ESPN!$B$2:$K$246,'Aggregate (FBNinja)'!$E123,MATCH('Aggregate (FBNinja)'!L$2,ESPN!$B$1:$K$1,0))),0)</f>
        <v>5.27</v>
      </c>
      <c r="M123" s="5">
        <f>IF($F123&gt;0,($F123/SUM($F123:$G123,$I123))*(INDEX(DFBP!$D$2:$Z$401,'Aggregate (FBNinja)'!$B123,MATCH('Aggregate (FBNinja)'!M$2,DFBP!$D$1:$Z$1,0))),0)+IF($G123&gt;0,($G123/SUM($F123:$G123,$I123))*(INDEX(FBNinja!$J$2:$AE$409,'Aggregate (FBNinja)'!$C123,MATCH('Aggregate (FBNinja)'!M$2,FBNinja!$J$1:$AE$1,0))),0)+IF($I123&gt;0,($I123/SUM($F123:$G123,$I123))*(INDEX(ESPN!$B$2:$K$246,'Aggregate (FBNinja)'!$E123,MATCH('Aggregate (FBNinja)'!M$2,ESPN!$B$1:$K$1,0))),0)</f>
        <v>0.39000139999999994</v>
      </c>
      <c r="N123" s="5">
        <f>IF($F123&gt;0,($F123/SUM($F123:$G123,$I123))*(INDEX(DFBP!$D$2:$Z$401,'Aggregate (FBNinja)'!$B123,MATCH('Aggregate (FBNinja)'!N$2,DFBP!$D$1:$Z$1,0))),0)+IF($G123&gt;0,($G123/SUM($F123:$G123,$I123))*(INDEX(FBNinja!$J$2:$AE$409,'Aggregate (FBNinja)'!$C123,MATCH('Aggregate (FBNinja)'!N$2,FBNinja!$J$1:$AE$1,0))),0)+IF($I123&gt;0,($I123/SUM($F123:$G123,$I123))*(INDEX(ESPN!$B$2:$K$246,'Aggregate (FBNinja)'!$E123,MATCH('Aggregate (FBNinja)'!N$2,ESPN!$B$1:$K$1,0))),0)</f>
        <v>0.43</v>
      </c>
      <c r="O123">
        <f>IF($F123&gt;0,$F123*(INDEX(DFBP!$D$2:$Z$401,'Aggregate (FBNinja)'!$B123,MATCH('Aggregate (FBNinja)'!O$2,DFBP!$D$1:$Z$1,0))),0)+IF($G123&gt;0,$G123*(INDEX(FBNinja!$J$2:$AE$409,'Aggregate (FBNinja)'!$C123,MATCH('Aggregate (FBNinja)'!O$2,FBNinja!$J$1:$AE$1,0))),0)+IF($H123&gt;0,$H123*(INDEX(HTBB!$F$2:$O$303,'Aggregate (FBNinja)'!$D123,MATCH('Aggregate (FBNinja)'!O$2,HTBB!$F$1:$O$1,0))),0)+IF($I123&gt;0,$I123*(INDEX(ESPN!$B$2:$K$246,'Aggregate (FBNinja)'!$E123,MATCH('Aggregate (FBNinja)'!O$2,ESPN!$B$1:$K$1,0))),0)</f>
        <v>1.5</v>
      </c>
      <c r="P123">
        <f>IF($F123&gt;0,$F123*(INDEX(DFBP!$D$2:$Z$401,'Aggregate (FBNinja)'!$B123,MATCH('Aggregate (FBNinja)'!P$2,DFBP!$D$1:$Z$1,0))),0)+IF($G123&gt;0,$G123*(INDEX(FBNinja!$J$2:$AE$409,'Aggregate (FBNinja)'!$C123,MATCH('Aggregate (FBNinja)'!P$2,FBNinja!$J$1:$AE$1,0))),0)+IF($H123&gt;0,$H123*(INDEX(HTBB!$F$2:$O$303,'Aggregate (FBNinja)'!$D123,MATCH('Aggregate (FBNinja)'!P$2,HTBB!$F$1:$O$1,0))),0)+IF($I123&gt;0,$I123*(INDEX(ESPN!$B$2:$K$246,'Aggregate (FBNinja)'!$E123,MATCH('Aggregate (FBNinja)'!P$2,ESPN!$B$1:$K$1,0))),0)</f>
        <v>2.1</v>
      </c>
      <c r="Q123">
        <f>IF($F123&gt;0,$F123*(INDEX(DFBP!$D$2:$Z$401,'Aggregate (FBNinja)'!$B123,MATCH('Aggregate (FBNinja)'!Q$2,DFBP!$D$1:$Z$1,0))),0)+IF($G123&gt;0,$G123*(INDEX(FBNinja!$J$2:$AE$409,'Aggregate (FBNinja)'!$C123,MATCH('Aggregate (FBNinja)'!Q$2,FBNinja!$J$1:$AE$1,0))),0)+IF($H123&gt;0,$H123*(INDEX(HTBB!$F$2:$O$303,'Aggregate (FBNinja)'!$D123,MATCH('Aggregate (FBNinja)'!Q$2,HTBB!$F$1:$O$1,0))),0)+IF($I123&gt;0,$I123*(INDEX(ESPN!$B$2:$K$246,'Aggregate (FBNinja)'!$E123,MATCH('Aggregate (FBNinja)'!Q$2,ESPN!$B$1:$K$1,0))),0)</f>
        <v>1.1299999999999999</v>
      </c>
      <c r="R123">
        <f>IF($F123&gt;0,$F123*(INDEX(DFBP!$D$2:$Z$401,'Aggregate (FBNinja)'!$B123,MATCH('Aggregate (FBNinja)'!R$2,DFBP!$D$1:$Z$1,0))),0)+IF($G123&gt;0,$G123*(INDEX(FBNinja!$J$2:$AE$409,'Aggregate (FBNinja)'!$C123,MATCH('Aggregate (FBNinja)'!R$2,FBNinja!$J$1:$AE$1,0))),0)+IF($H123&gt;0,$H123*(INDEX(HTBB!$F$2:$O$303,'Aggregate (FBNinja)'!$D123,MATCH('Aggregate (FBNinja)'!R$2,HTBB!$F$1:$O$1,0))),0)+IF($I123&gt;0,$I123*(INDEX(ESPN!$B$2:$K$246,'Aggregate (FBNinja)'!$E123,MATCH('Aggregate (FBNinja)'!R$2,ESPN!$B$1:$K$1,0))),0)</f>
        <v>0.37</v>
      </c>
      <c r="S123">
        <f>IF($F123&gt;0,$F123*(INDEX(DFBP!$D$2:$Z$401,'Aggregate (FBNinja)'!$B123,MATCH('Aggregate (FBNinja)'!S$2,DFBP!$D$1:$Z$1,0))),0)+IF($G123&gt;0,$G123*(INDEX(FBNinja!$J$2:$AE$409,'Aggregate (FBNinja)'!$C123,MATCH('Aggregate (FBNinja)'!S$2,FBNinja!$J$1:$AE$1,0))),0)+IF($H123&gt;0,$H123*(INDEX(HTBB!$F$2:$O$303,'Aggregate (FBNinja)'!$D123,MATCH('Aggregate (FBNinja)'!S$2,HTBB!$F$1:$O$1,0))),0)+IF($I123&gt;0,$I123*(INDEX(ESPN!$B$2:$K$246,'Aggregate (FBNinja)'!$E123,MATCH('Aggregate (FBNinja)'!S$2,ESPN!$B$1:$K$1,0))),0)</f>
        <v>0.22</v>
      </c>
      <c r="T123" s="5">
        <f t="shared" si="1"/>
        <v>6.8899666000000002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62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63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1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(FBNinja)'!$B124,MATCH('Aggregate (FBNinja)'!K$2,DFBP!$D$1:$Z$1,0))),0)+IF($G124&gt;0,($G124/SUM($F124:$G124,$I124))*(INDEX(FBNinja!$J$2:$AE$409,'Aggregate (FBNinja)'!$C124,MATCH('Aggregate (FBNinja)'!K$2,FBNinja!$J$1:$AE$1,0))),0)+IF($I124&gt;0,($I124/SUM($F124:$G124,$I124))*(INDEX(ESPN!$B$2:$K$246,'Aggregate (FBNinja)'!$E124,MATCH('Aggregate (FBNinja)'!K$2,ESPN!$B$1:$K$1,0))),0)</f>
        <v>5.6400414999999997</v>
      </c>
      <c r="L124" s="5">
        <f>IF($F124&gt;0,($F124/SUM($F124:$G124,$I124))*(INDEX(DFBP!$D$2:$Z$401,'Aggregate (FBNinja)'!$B124,MATCH('Aggregate (FBNinja)'!L$2,DFBP!$D$1:$Z$1,0))),0)+IF($G124&gt;0,($G124/SUM($F124:$G124,$I124))*(INDEX(FBNinja!$J$2:$AE$409,'Aggregate (FBNinja)'!$C124,MATCH('Aggregate (FBNinja)'!L$2,FBNinja!$J$1:$AE$1,0))),0)+IF($I124&gt;0,($I124/SUM($F124:$G124,$I124))*(INDEX(ESPN!$B$2:$K$246,'Aggregate (FBNinja)'!$E124,MATCH('Aggregate (FBNinja)'!L$2,ESPN!$B$1:$K$1,0))),0)</f>
        <v>11.95</v>
      </c>
      <c r="M124" s="5">
        <f>IF($F124&gt;0,($F124/SUM($F124:$G124,$I124))*(INDEX(DFBP!$D$2:$Z$401,'Aggregate (FBNinja)'!$B124,MATCH('Aggregate (FBNinja)'!M$2,DFBP!$D$1:$Z$1,0))),0)+IF($G124&gt;0,($G124/SUM($F124:$G124,$I124))*(INDEX(FBNinja!$J$2:$AE$409,'Aggregate (FBNinja)'!$C124,MATCH('Aggregate (FBNinja)'!M$2,FBNinja!$J$1:$AE$1,0))),0)+IF($I124&gt;0,($I124/SUM($F124:$G124,$I124))*(INDEX(ESPN!$B$2:$K$246,'Aggregate (FBNinja)'!$E124,MATCH('Aggregate (FBNinja)'!M$2,ESPN!$B$1:$K$1,0))),0)</f>
        <v>2.3300095000000001</v>
      </c>
      <c r="N124" s="5">
        <f>IF($F124&gt;0,($F124/SUM($F124:$G124,$I124))*(INDEX(DFBP!$D$2:$Z$401,'Aggregate (FBNinja)'!$B124,MATCH('Aggregate (FBNinja)'!N$2,DFBP!$D$1:$Z$1,0))),0)+IF($G124&gt;0,($G124/SUM($F124:$G124,$I124))*(INDEX(FBNinja!$J$2:$AE$409,'Aggregate (FBNinja)'!$C124,MATCH('Aggregate (FBNinja)'!N$2,FBNinja!$J$1:$AE$1,0))),0)+IF($I124&gt;0,($I124/SUM($F124:$G124,$I124))*(INDEX(ESPN!$B$2:$K$246,'Aggregate (FBNinja)'!$E124,MATCH('Aggregate (FBNinja)'!N$2,ESPN!$B$1:$K$1,0))),0)</f>
        <v>2.87</v>
      </c>
      <c r="O124">
        <f>IF($F124&gt;0,$F124*(INDEX(DFBP!$D$2:$Z$401,'Aggregate (FBNinja)'!$B124,MATCH('Aggregate (FBNinja)'!O$2,DFBP!$D$1:$Z$1,0))),0)+IF($G124&gt;0,$G124*(INDEX(FBNinja!$J$2:$AE$409,'Aggregate (FBNinja)'!$C124,MATCH('Aggregate (FBNinja)'!O$2,FBNinja!$J$1:$AE$1,0))),0)+IF($H124&gt;0,$H124*(INDEX(HTBB!$F$2:$O$303,'Aggregate (FBNinja)'!$D124,MATCH('Aggregate (FBNinja)'!O$2,HTBB!$F$1:$O$1,0))),0)+IF($I124&gt;0,$I124*(INDEX(ESPN!$B$2:$K$246,'Aggregate (FBNinja)'!$E124,MATCH('Aggregate (FBNinja)'!O$2,ESPN!$B$1:$K$1,0))),0)</f>
        <v>1.1499999999999999</v>
      </c>
      <c r="P124">
        <f>IF($F124&gt;0,$F124*(INDEX(DFBP!$D$2:$Z$401,'Aggregate (FBNinja)'!$B124,MATCH('Aggregate (FBNinja)'!P$2,DFBP!$D$1:$Z$1,0))),0)+IF($G124&gt;0,$G124*(INDEX(FBNinja!$J$2:$AE$409,'Aggregate (FBNinja)'!$C124,MATCH('Aggregate (FBNinja)'!P$2,FBNinja!$J$1:$AE$1,0))),0)+IF($H124&gt;0,$H124*(INDEX(HTBB!$F$2:$O$303,'Aggregate (FBNinja)'!$D124,MATCH('Aggregate (FBNinja)'!P$2,HTBB!$F$1:$O$1,0))),0)+IF($I124&gt;0,$I124*(INDEX(ESPN!$B$2:$K$246,'Aggregate (FBNinja)'!$E124,MATCH('Aggregate (FBNinja)'!P$2,ESPN!$B$1:$K$1,0))),0)</f>
        <v>6.63</v>
      </c>
      <c r="Q124">
        <f>IF($F124&gt;0,$F124*(INDEX(DFBP!$D$2:$Z$401,'Aggregate (FBNinja)'!$B124,MATCH('Aggregate (FBNinja)'!Q$2,DFBP!$D$1:$Z$1,0))),0)+IF($G124&gt;0,$G124*(INDEX(FBNinja!$J$2:$AE$409,'Aggregate (FBNinja)'!$C124,MATCH('Aggregate (FBNinja)'!Q$2,FBNinja!$J$1:$AE$1,0))),0)+IF($H124&gt;0,$H124*(INDEX(HTBB!$F$2:$O$303,'Aggregate (FBNinja)'!$D124,MATCH('Aggregate (FBNinja)'!Q$2,HTBB!$F$1:$O$1,0))),0)+IF($I124&gt;0,$I124*(INDEX(ESPN!$B$2:$K$246,'Aggregate (FBNinja)'!$E124,MATCH('Aggregate (FBNinja)'!Q$2,ESPN!$B$1:$K$1,0))),0)</f>
        <v>1.71</v>
      </c>
      <c r="R124">
        <f>IF($F124&gt;0,$F124*(INDEX(DFBP!$D$2:$Z$401,'Aggregate (FBNinja)'!$B124,MATCH('Aggregate (FBNinja)'!R$2,DFBP!$D$1:$Z$1,0))),0)+IF($G124&gt;0,$G124*(INDEX(FBNinja!$J$2:$AE$409,'Aggregate (FBNinja)'!$C124,MATCH('Aggregate (FBNinja)'!R$2,FBNinja!$J$1:$AE$1,0))),0)+IF($H124&gt;0,$H124*(INDEX(HTBB!$F$2:$O$303,'Aggregate (FBNinja)'!$D124,MATCH('Aggregate (FBNinja)'!R$2,HTBB!$F$1:$O$1,0))),0)+IF($I124&gt;0,$I124*(INDEX(ESPN!$B$2:$K$246,'Aggregate (FBNinja)'!$E124,MATCH('Aggregate (FBNinja)'!R$2,ESPN!$B$1:$K$1,0))),0)</f>
        <v>1.1100000000000001</v>
      </c>
      <c r="S124">
        <f>IF($F124&gt;0,$F124*(INDEX(DFBP!$D$2:$Z$401,'Aggregate (FBNinja)'!$B124,MATCH('Aggregate (FBNinja)'!S$2,DFBP!$D$1:$Z$1,0))),0)+IF($G124&gt;0,$G124*(INDEX(FBNinja!$J$2:$AE$409,'Aggregate (FBNinja)'!$C124,MATCH('Aggregate (FBNinja)'!S$2,FBNinja!$J$1:$AE$1,0))),0)+IF($H124&gt;0,$H124*(INDEX(HTBB!$F$2:$O$303,'Aggregate (FBNinja)'!$D124,MATCH('Aggregate (FBNinja)'!S$2,HTBB!$F$1:$O$1,0))),0)+IF($I124&gt;0,$I124*(INDEX(ESPN!$B$2:$K$246,'Aggregate (FBNinja)'!$E124,MATCH('Aggregate (FBNinja)'!S$2,ESPN!$B$1:$K$1,0))),0)</f>
        <v>0.59</v>
      </c>
      <c r="T124" s="5">
        <f t="shared" si="1"/>
        <v>14.760092499999999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77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1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(FBNinja)'!$B125,MATCH('Aggregate (FBNinja)'!K$2,DFBP!$D$1:$Z$1,0))),0)+IF($G125&gt;0,($G125/SUM($F125:$G125,$I125))*(INDEX(FBNinja!$J$2:$AE$409,'Aggregate (FBNinja)'!$C125,MATCH('Aggregate (FBNinja)'!K$2,FBNinja!$J$1:$AE$1,0))),0)+IF($I125&gt;0,($I125/SUM($F125:$G125,$I125))*(INDEX(ESPN!$B$2:$K$246,'Aggregate (FBNinja)'!$E125,MATCH('Aggregate (FBNinja)'!K$2,ESPN!$B$1:$K$1,0))),0)</f>
        <v>1.000005</v>
      </c>
      <c r="L125" s="5">
        <f>IF($F125&gt;0,($F125/SUM($F125:$G125,$I125))*(INDEX(DFBP!$D$2:$Z$401,'Aggregate (FBNinja)'!$B125,MATCH('Aggregate (FBNinja)'!L$2,DFBP!$D$1:$Z$1,0))),0)+IF($G125&gt;0,($G125/SUM($F125:$G125,$I125))*(INDEX(FBNinja!$J$2:$AE$409,'Aggregate (FBNinja)'!$C125,MATCH('Aggregate (FBNinja)'!L$2,FBNinja!$J$1:$AE$1,0))),0)+IF($I125&gt;0,($I125/SUM($F125:$G125,$I125))*(INDEX(ESPN!$B$2:$K$246,'Aggregate (FBNinja)'!$E125,MATCH('Aggregate (FBNinja)'!L$2,ESPN!$B$1:$K$1,0))),0)</f>
        <v>1.5</v>
      </c>
      <c r="M125" s="5">
        <f>IF($F125&gt;0,($F125/SUM($F125:$G125,$I125))*(INDEX(DFBP!$D$2:$Z$401,'Aggregate (FBNinja)'!$B125,MATCH('Aggregate (FBNinja)'!M$2,DFBP!$D$1:$Z$1,0))),0)+IF($G125&gt;0,($G125/SUM($F125:$G125,$I125))*(INDEX(FBNinja!$J$2:$AE$409,'Aggregate (FBNinja)'!$C125,MATCH('Aggregate (FBNinja)'!M$2,FBNinja!$J$1:$AE$1,0))),0)+IF($I125&gt;0,($I125/SUM($F125:$G125,$I125))*(INDEX(ESPN!$B$2:$K$246,'Aggregate (FBNinja)'!$E125,MATCH('Aggregate (FBNinja)'!M$2,ESPN!$B$1:$K$1,0))),0)</f>
        <v>0.5</v>
      </c>
      <c r="N125" s="5">
        <f>IF($F125&gt;0,($F125/SUM($F125:$G125,$I125))*(INDEX(DFBP!$D$2:$Z$401,'Aggregate (FBNinja)'!$B125,MATCH('Aggregate (FBNinja)'!N$2,DFBP!$D$1:$Z$1,0))),0)+IF($G125&gt;0,($G125/SUM($F125:$G125,$I125))*(INDEX(FBNinja!$J$2:$AE$409,'Aggregate (FBNinja)'!$C125,MATCH('Aggregate (FBNinja)'!N$2,FBNinja!$J$1:$AE$1,0))),0)+IF($I125&gt;0,($I125/SUM($F125:$G125,$I125))*(INDEX(ESPN!$B$2:$K$246,'Aggregate (FBNinja)'!$E125,MATCH('Aggregate (FBNinja)'!N$2,ESPN!$B$1:$K$1,0))),0)</f>
        <v>0.8</v>
      </c>
      <c r="O125">
        <f>IF($F125&gt;0,$F125*(INDEX(DFBP!$D$2:$Z$401,'Aggregate (FBNinja)'!$B125,MATCH('Aggregate (FBNinja)'!O$2,DFBP!$D$1:$Z$1,0))),0)+IF($G125&gt;0,$G125*(INDEX(FBNinja!$J$2:$AE$409,'Aggregate (FBNinja)'!$C125,MATCH('Aggregate (FBNinja)'!O$2,FBNinja!$J$1:$AE$1,0))),0)+IF($H125&gt;0,$H125*(INDEX(HTBB!$F$2:$O$303,'Aggregate (FBNinja)'!$D125,MATCH('Aggregate (FBNinja)'!O$2,HTBB!$F$1:$O$1,0))),0)+IF($I125&gt;0,$I125*(INDEX(ESPN!$B$2:$K$246,'Aggregate (FBNinja)'!$E125,MATCH('Aggregate (FBNinja)'!O$2,ESPN!$B$1:$K$1,0))),0)</f>
        <v>0</v>
      </c>
      <c r="P125">
        <f>IF($F125&gt;0,$F125*(INDEX(DFBP!$D$2:$Z$401,'Aggregate (FBNinja)'!$B125,MATCH('Aggregate (FBNinja)'!P$2,DFBP!$D$1:$Z$1,0))),0)+IF($G125&gt;0,$G125*(INDEX(FBNinja!$J$2:$AE$409,'Aggregate (FBNinja)'!$C125,MATCH('Aggregate (FBNinja)'!P$2,FBNinja!$J$1:$AE$1,0))),0)+IF($H125&gt;0,$H125*(INDEX(HTBB!$F$2:$O$303,'Aggregate (FBNinja)'!$D125,MATCH('Aggregate (FBNinja)'!P$2,HTBB!$F$1:$O$1,0))),0)+IF($I125&gt;0,$I125*(INDEX(ESPN!$B$2:$K$246,'Aggregate (FBNinja)'!$E125,MATCH('Aggregate (FBNinja)'!P$2,ESPN!$B$1:$K$1,0))),0)</f>
        <v>2.37</v>
      </c>
      <c r="Q125">
        <f>IF($F125&gt;0,$F125*(INDEX(DFBP!$D$2:$Z$401,'Aggregate (FBNinja)'!$B125,MATCH('Aggregate (FBNinja)'!Q$2,DFBP!$D$1:$Z$1,0))),0)+IF($G125&gt;0,$G125*(INDEX(FBNinja!$J$2:$AE$409,'Aggregate (FBNinja)'!$C125,MATCH('Aggregate (FBNinja)'!Q$2,FBNinja!$J$1:$AE$1,0))),0)+IF($H125&gt;0,$H125*(INDEX(HTBB!$F$2:$O$303,'Aggregate (FBNinja)'!$D125,MATCH('Aggregate (FBNinja)'!Q$2,HTBB!$F$1:$O$1,0))),0)+IF($I125&gt;0,$I125*(INDEX(ESPN!$B$2:$K$246,'Aggregate (FBNinja)'!$E125,MATCH('Aggregate (FBNinja)'!Q$2,ESPN!$B$1:$K$1,0))),0)</f>
        <v>0.51</v>
      </c>
      <c r="R125">
        <f>IF($F125&gt;0,$F125*(INDEX(DFBP!$D$2:$Z$401,'Aggregate (FBNinja)'!$B125,MATCH('Aggregate (FBNinja)'!R$2,DFBP!$D$1:$Z$1,0))),0)+IF($G125&gt;0,$G125*(INDEX(FBNinja!$J$2:$AE$409,'Aggregate (FBNinja)'!$C125,MATCH('Aggregate (FBNinja)'!R$2,FBNinja!$J$1:$AE$1,0))),0)+IF($H125&gt;0,$H125*(INDEX(HTBB!$F$2:$O$303,'Aggregate (FBNinja)'!$D125,MATCH('Aggregate (FBNinja)'!R$2,HTBB!$F$1:$O$1,0))),0)+IF($I125&gt;0,$I125*(INDEX(ESPN!$B$2:$K$246,'Aggregate (FBNinja)'!$E125,MATCH('Aggregate (FBNinja)'!R$2,ESPN!$B$1:$K$1,0))),0)</f>
        <v>0.44</v>
      </c>
      <c r="S125">
        <f>IF($F125&gt;0,$F125*(INDEX(DFBP!$D$2:$Z$401,'Aggregate (FBNinja)'!$B125,MATCH('Aggregate (FBNinja)'!S$2,DFBP!$D$1:$Z$1,0))),0)+IF($G125&gt;0,$G125*(INDEX(FBNinja!$J$2:$AE$409,'Aggregate (FBNinja)'!$C125,MATCH('Aggregate (FBNinja)'!S$2,FBNinja!$J$1:$AE$1,0))),0)+IF($H125&gt;0,$H125*(INDEX(HTBB!$F$2:$O$303,'Aggregate (FBNinja)'!$D125,MATCH('Aggregate (FBNinja)'!S$2,HTBB!$F$1:$O$1,0))),0)+IF($I125&gt;0,$I125*(INDEX(ESPN!$B$2:$K$246,'Aggregate (FBNinja)'!$E125,MATCH('Aggregate (FBNinja)'!S$2,ESPN!$B$1:$K$1,0))),0)</f>
        <v>0.32</v>
      </c>
      <c r="T125" s="5">
        <f t="shared" si="1"/>
        <v>2.5000100000000001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58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1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(FBNinja)'!$B126,MATCH('Aggregate (FBNinja)'!K$2,DFBP!$D$1:$Z$1,0))),0)+IF($G126&gt;0,($G126/SUM($F126:$G126,$I126))*(INDEX(FBNinja!$J$2:$AE$409,'Aggregate (FBNinja)'!$C126,MATCH('Aggregate (FBNinja)'!K$2,FBNinja!$J$1:$AE$1,0))),0)+IF($I126&gt;0,($I126/SUM($F126:$G126,$I126))*(INDEX(ESPN!$B$2:$K$246,'Aggregate (FBNinja)'!$E126,MATCH('Aggregate (FBNinja)'!K$2,ESPN!$B$1:$K$1,0))),0)</f>
        <v>2.7599829999999996</v>
      </c>
      <c r="L126" s="5">
        <f>IF($F126&gt;0,($F126/SUM($F126:$G126,$I126))*(INDEX(DFBP!$D$2:$Z$401,'Aggregate (FBNinja)'!$B126,MATCH('Aggregate (FBNinja)'!L$2,DFBP!$D$1:$Z$1,0))),0)+IF($G126&gt;0,($G126/SUM($F126:$G126,$I126))*(INDEX(FBNinja!$J$2:$AE$409,'Aggregate (FBNinja)'!$C126,MATCH('Aggregate (FBNinja)'!L$2,FBNinja!$J$1:$AE$1,0))),0)+IF($I126&gt;0,($I126/SUM($F126:$G126,$I126))*(INDEX(ESPN!$B$2:$K$246,'Aggregate (FBNinja)'!$E126,MATCH('Aggregate (FBNinja)'!L$2,ESPN!$B$1:$K$1,0))),0)</f>
        <v>7.1</v>
      </c>
      <c r="M126" s="5">
        <f>IF($F126&gt;0,($F126/SUM($F126:$G126,$I126))*(INDEX(DFBP!$D$2:$Z$401,'Aggregate (FBNinja)'!$B126,MATCH('Aggregate (FBNinja)'!M$2,DFBP!$D$1:$Z$1,0))),0)+IF($G126&gt;0,($G126/SUM($F126:$G126,$I126))*(INDEX(FBNinja!$J$2:$AE$409,'Aggregate (FBNinja)'!$C126,MATCH('Aggregate (FBNinja)'!M$2,FBNinja!$J$1:$AE$1,0))),0)+IF($I126&gt;0,($I126/SUM($F126:$G126,$I126))*(INDEX(ESPN!$B$2:$K$246,'Aggregate (FBNinja)'!$E126,MATCH('Aggregate (FBNinja)'!M$2,ESPN!$B$1:$K$1,0))),0)</f>
        <v>1.4599917</v>
      </c>
      <c r="N126" s="5">
        <f>IF($F126&gt;0,($F126/SUM($F126:$G126,$I126))*(INDEX(DFBP!$D$2:$Z$401,'Aggregate (FBNinja)'!$B126,MATCH('Aggregate (FBNinja)'!N$2,DFBP!$D$1:$Z$1,0))),0)+IF($G126&gt;0,($G126/SUM($F126:$G126,$I126))*(INDEX(FBNinja!$J$2:$AE$409,'Aggregate (FBNinja)'!$C126,MATCH('Aggregate (FBNinja)'!N$2,FBNinja!$J$1:$AE$1,0))),0)+IF($I126&gt;0,($I126/SUM($F126:$G126,$I126))*(INDEX(ESPN!$B$2:$K$246,'Aggregate (FBNinja)'!$E126,MATCH('Aggregate (FBNinja)'!N$2,ESPN!$B$1:$K$1,0))),0)</f>
        <v>2.0699999999999998</v>
      </c>
      <c r="O126">
        <f>IF($F126&gt;0,$F126*(INDEX(DFBP!$D$2:$Z$401,'Aggregate (FBNinja)'!$B126,MATCH('Aggregate (FBNinja)'!O$2,DFBP!$D$1:$Z$1,0))),0)+IF($G126&gt;0,$G126*(INDEX(FBNinja!$J$2:$AE$409,'Aggregate (FBNinja)'!$C126,MATCH('Aggregate (FBNinja)'!O$2,FBNinja!$J$1:$AE$1,0))),0)+IF($H126&gt;0,$H126*(INDEX(HTBB!$F$2:$O$303,'Aggregate (FBNinja)'!$D126,MATCH('Aggregate (FBNinja)'!O$2,HTBB!$F$1:$O$1,0))),0)+IF($I126&gt;0,$I126*(INDEX(ESPN!$B$2:$K$246,'Aggregate (FBNinja)'!$E126,MATCH('Aggregate (FBNinja)'!O$2,ESPN!$B$1:$K$1,0))),0)</f>
        <v>1.07</v>
      </c>
      <c r="P126">
        <f>IF($F126&gt;0,$F126*(INDEX(DFBP!$D$2:$Z$401,'Aggregate (FBNinja)'!$B126,MATCH('Aggregate (FBNinja)'!P$2,DFBP!$D$1:$Z$1,0))),0)+IF($G126&gt;0,$G126*(INDEX(FBNinja!$J$2:$AE$409,'Aggregate (FBNinja)'!$C126,MATCH('Aggregate (FBNinja)'!P$2,FBNinja!$J$1:$AE$1,0))),0)+IF($H126&gt;0,$H126*(INDEX(HTBB!$F$2:$O$303,'Aggregate (FBNinja)'!$D126,MATCH('Aggregate (FBNinja)'!P$2,HTBB!$F$1:$O$1,0))),0)+IF($I126&gt;0,$I126*(INDEX(ESPN!$B$2:$K$246,'Aggregate (FBNinja)'!$E126,MATCH('Aggregate (FBNinja)'!P$2,ESPN!$B$1:$K$1,0))),0)</f>
        <v>5.73</v>
      </c>
      <c r="Q126">
        <f>IF($F126&gt;0,$F126*(INDEX(DFBP!$D$2:$Z$401,'Aggregate (FBNinja)'!$B126,MATCH('Aggregate (FBNinja)'!Q$2,DFBP!$D$1:$Z$1,0))),0)+IF($G126&gt;0,$G126*(INDEX(FBNinja!$J$2:$AE$409,'Aggregate (FBNinja)'!$C126,MATCH('Aggregate (FBNinja)'!Q$2,FBNinja!$J$1:$AE$1,0))),0)+IF($H126&gt;0,$H126*(INDEX(HTBB!$F$2:$O$303,'Aggregate (FBNinja)'!$D126,MATCH('Aggregate (FBNinja)'!Q$2,HTBB!$F$1:$O$1,0))),0)+IF($I126&gt;0,$I126*(INDEX(ESPN!$B$2:$K$246,'Aggregate (FBNinja)'!$E126,MATCH('Aggregate (FBNinja)'!Q$2,ESPN!$B$1:$K$1,0))),0)</f>
        <v>1.52</v>
      </c>
      <c r="R126">
        <f>IF($F126&gt;0,$F126*(INDEX(DFBP!$D$2:$Z$401,'Aggregate (FBNinja)'!$B126,MATCH('Aggregate (FBNinja)'!R$2,DFBP!$D$1:$Z$1,0))),0)+IF($G126&gt;0,$G126*(INDEX(FBNinja!$J$2:$AE$409,'Aggregate (FBNinja)'!$C126,MATCH('Aggregate (FBNinja)'!R$2,FBNinja!$J$1:$AE$1,0))),0)+IF($H126&gt;0,$H126*(INDEX(HTBB!$F$2:$O$303,'Aggregate (FBNinja)'!$D126,MATCH('Aggregate (FBNinja)'!R$2,HTBB!$F$1:$O$1,0))),0)+IF($I126&gt;0,$I126*(INDEX(ESPN!$B$2:$K$246,'Aggregate (FBNinja)'!$E126,MATCH('Aggregate (FBNinja)'!R$2,ESPN!$B$1:$K$1,0))),0)</f>
        <v>0.91</v>
      </c>
      <c r="S126">
        <f>IF($F126&gt;0,$F126*(INDEX(DFBP!$D$2:$Z$401,'Aggregate (FBNinja)'!$B126,MATCH('Aggregate (FBNinja)'!S$2,DFBP!$D$1:$Z$1,0))),0)+IF($G126&gt;0,$G126*(INDEX(FBNinja!$J$2:$AE$409,'Aggregate (FBNinja)'!$C126,MATCH('Aggregate (FBNinja)'!S$2,FBNinja!$J$1:$AE$1,0))),0)+IF($H126&gt;0,$H126*(INDEX(HTBB!$F$2:$O$303,'Aggregate (FBNinja)'!$D126,MATCH('Aggregate (FBNinja)'!S$2,HTBB!$F$1:$O$1,0))),0)+IF($I126&gt;0,$I126*(INDEX(ESPN!$B$2:$K$246,'Aggregate (FBNinja)'!$E126,MATCH('Aggregate (FBNinja)'!S$2,ESPN!$B$1:$K$1,0))),0)</f>
        <v>0.69</v>
      </c>
      <c r="T126" s="5">
        <f t="shared" si="1"/>
        <v>8.0499576999999984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70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(FBNinja)'!$B127,MATCH('Aggregate (FBNinja)'!K$2,DFBP!$D$1:$Z$1,0))),0)+IF($G127&gt;0,($G127/SUM($F127:$G127,$I127))*(INDEX(FBNinja!$J$2:$AE$409,'Aggregate (FBNinja)'!$C127,MATCH('Aggregate (FBNinja)'!K$2,FBNinja!$J$1:$AE$1,0))),0)+IF($I127&gt;0,($I127/SUM($F127:$G127,$I127))*(INDEX(ESPN!$B$2:$K$246,'Aggregate (FBNinja)'!$E127,MATCH('Aggregate (FBNinja)'!K$2,ESPN!$B$1:$K$1,0))),0)</f>
        <v>#DIV/0!</v>
      </c>
      <c r="L127" s="5" t="e">
        <f>IF($F127&gt;0,($F127/SUM($F127:$G127,$I127))*(INDEX(DFBP!$D$2:$Z$401,'Aggregate (FBNinja)'!$B127,MATCH('Aggregate (FBNinja)'!L$2,DFBP!$D$1:$Z$1,0))),0)+IF($G127&gt;0,($G127/SUM($F127:$G127,$I127))*(INDEX(FBNinja!$J$2:$AE$409,'Aggregate (FBNinja)'!$C127,MATCH('Aggregate (FBNinja)'!L$2,FBNinja!$J$1:$AE$1,0))),0)+IF($I127&gt;0,($I127/SUM($F127:$G127,$I127))*(INDEX(ESPN!$B$2:$K$246,'Aggregate (FBNinja)'!$E127,MATCH('Aggregate (FBNinja)'!L$2,ESPN!$B$1:$K$1,0))),0)</f>
        <v>#DIV/0!</v>
      </c>
      <c r="M127" s="5" t="e">
        <f>IF($F127&gt;0,($F127/SUM($F127:$G127,$I127))*(INDEX(DFBP!$D$2:$Z$401,'Aggregate (FBNinja)'!$B127,MATCH('Aggregate (FBNinja)'!M$2,DFBP!$D$1:$Z$1,0))),0)+IF($G127&gt;0,($G127/SUM($F127:$G127,$I127))*(INDEX(FBNinja!$J$2:$AE$409,'Aggregate (FBNinja)'!$C127,MATCH('Aggregate (FBNinja)'!M$2,FBNinja!$J$1:$AE$1,0))),0)+IF($I127&gt;0,($I127/SUM($F127:$G127,$I127))*(INDEX(ESPN!$B$2:$K$246,'Aggregate (FBNinja)'!$E127,MATCH('Aggregate (FBNinja)'!M$2,ESPN!$B$1:$K$1,0))),0)</f>
        <v>#DIV/0!</v>
      </c>
      <c r="N127" s="5" t="e">
        <f>IF($F127&gt;0,($F127/SUM($F127:$G127,$I127))*(INDEX(DFBP!$D$2:$Z$401,'Aggregate (FBNinja)'!$B127,MATCH('Aggregate (FBNinja)'!N$2,DFBP!$D$1:$Z$1,0))),0)+IF($G127&gt;0,($G127/SUM($F127:$G127,$I127))*(INDEX(FBNinja!$J$2:$AE$409,'Aggregate (FBNinja)'!$C127,MATCH('Aggregate (FBNinja)'!N$2,FBNinja!$J$1:$AE$1,0))),0)+IF($I127&gt;0,($I127/SUM($F127:$G127,$I127))*(INDEX(ESPN!$B$2:$K$246,'Aggregate (FBNinja)'!$E127,MATCH('Aggregate (FBNinja)'!N$2,ESPN!$B$1:$K$1,0))),0)</f>
        <v>#DIV/0!</v>
      </c>
      <c r="O127" t="e">
        <f>IF($F127&gt;0,$F127*(INDEX(DFBP!$D$2:$Z$401,'Aggregate (FBNinja)'!$B127,MATCH('Aggregate (FBNinja)'!O$2,DFBP!$D$1:$Z$1,0))),0)+IF($G127&gt;0,$G127*(INDEX(FBNinja!$J$2:$AE$409,'Aggregate (FBNinja)'!$C127,MATCH('Aggregate (FBNinja)'!O$2,FBNinja!$J$1:$AE$1,0))),0)+IF($H127&gt;0,$H127*(INDEX(HTBB!$F$2:$O$303,'Aggregate (FBNinja)'!$D127,MATCH('Aggregate (FBNinja)'!O$2,HTBB!$F$1:$O$1,0))),0)+IF($I127&gt;0,$I127*(INDEX(ESPN!$B$2:$K$246,'Aggregate (FBNinja)'!$E127,MATCH('Aggregate (FBNinja)'!O$2,ESPN!$B$1:$K$1,0))),0)</f>
        <v>#DIV/0!</v>
      </c>
      <c r="P127" t="e">
        <f>IF($F127&gt;0,$F127*(INDEX(DFBP!$D$2:$Z$401,'Aggregate (FBNinja)'!$B127,MATCH('Aggregate (FBNinja)'!P$2,DFBP!$D$1:$Z$1,0))),0)+IF($G127&gt;0,$G127*(INDEX(FBNinja!$J$2:$AE$409,'Aggregate (FBNinja)'!$C127,MATCH('Aggregate (FBNinja)'!P$2,FBNinja!$J$1:$AE$1,0))),0)+IF($H127&gt;0,$H127*(INDEX(HTBB!$F$2:$O$303,'Aggregate (FBNinja)'!$D127,MATCH('Aggregate (FBNinja)'!P$2,HTBB!$F$1:$O$1,0))),0)+IF($I127&gt;0,$I127*(INDEX(ESPN!$B$2:$K$246,'Aggregate (FBNinja)'!$E127,MATCH('Aggregate (FBNinja)'!P$2,ESPN!$B$1:$K$1,0))),0)</f>
        <v>#DIV/0!</v>
      </c>
      <c r="Q127" t="e">
        <f>IF($F127&gt;0,$F127*(INDEX(DFBP!$D$2:$Z$401,'Aggregate (FBNinja)'!$B127,MATCH('Aggregate (FBNinja)'!Q$2,DFBP!$D$1:$Z$1,0))),0)+IF($G127&gt;0,$G127*(INDEX(FBNinja!$J$2:$AE$409,'Aggregate (FBNinja)'!$C127,MATCH('Aggregate (FBNinja)'!Q$2,FBNinja!$J$1:$AE$1,0))),0)+IF($H127&gt;0,$H127*(INDEX(HTBB!$F$2:$O$303,'Aggregate (FBNinja)'!$D127,MATCH('Aggregate (FBNinja)'!Q$2,HTBB!$F$1:$O$1,0))),0)+IF($I127&gt;0,$I127*(INDEX(ESPN!$B$2:$K$246,'Aggregate (FBNinja)'!$E127,MATCH('Aggregate (FBNinja)'!Q$2,ESPN!$B$1:$K$1,0))),0)</f>
        <v>#DIV/0!</v>
      </c>
      <c r="R127" t="e">
        <f>IF($F127&gt;0,$F127*(INDEX(DFBP!$D$2:$Z$401,'Aggregate (FBNinja)'!$B127,MATCH('Aggregate (FBNinja)'!R$2,DFBP!$D$1:$Z$1,0))),0)+IF($G127&gt;0,$G127*(INDEX(FBNinja!$J$2:$AE$409,'Aggregate (FBNinja)'!$C127,MATCH('Aggregate (FBNinja)'!R$2,FBNinja!$J$1:$AE$1,0))),0)+IF($H127&gt;0,$H127*(INDEX(HTBB!$F$2:$O$303,'Aggregate (FBNinja)'!$D127,MATCH('Aggregate (FBNinja)'!R$2,HTBB!$F$1:$O$1,0))),0)+IF($I127&gt;0,$I127*(INDEX(ESPN!$B$2:$K$246,'Aggregate (FBNinja)'!$E127,MATCH('Aggregate (FBNinja)'!R$2,ESPN!$B$1:$K$1,0))),0)</f>
        <v>#DIV/0!</v>
      </c>
      <c r="S127" t="e">
        <f>IF($F127&gt;0,$F127*(INDEX(DFBP!$D$2:$Z$401,'Aggregate (FBNinja)'!$B127,MATCH('Aggregate (FBNinja)'!S$2,DFBP!$D$1:$Z$1,0))),0)+IF($G127&gt;0,$G127*(INDEX(FBNinja!$J$2:$AE$409,'Aggregate (FBNinja)'!$C127,MATCH('Aggregate (FBNinja)'!S$2,FBNinja!$J$1:$AE$1,0))),0)+IF($H127&gt;0,$H127*(INDEX(HTBB!$F$2:$O$303,'Aggregate (FBNinja)'!$D127,MATCH('Aggregate (FBNinja)'!S$2,HTBB!$F$1:$O$1,0))),0)+IF($I127&gt;0,$I127*(INDEX(ESPN!$B$2:$K$246,'Aggregate (FBNinja)'!$E127,MATCH('Aggregate (FBNinja)'!S$2,ESPN!$B$1:$K$1,0))),0)</f>
        <v>#DIV/0!</v>
      </c>
      <c r="T127" s="5" t="e">
        <f t="shared" si="1"/>
        <v>#DIV/0!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1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(FBNinja)'!$B128,MATCH('Aggregate (FBNinja)'!K$2,DFBP!$D$1:$Z$1,0))),0)+IF($G128&gt;0,($G128/SUM($F128:$G128,$I128))*(INDEX(FBNinja!$J$2:$AE$409,'Aggregate (FBNinja)'!$C128,MATCH('Aggregate (FBNinja)'!K$2,FBNinja!$J$1:$AE$1,0))),0)+IF($I128&gt;0,($I128/SUM($F128:$G128,$I128))*(INDEX(ESPN!$B$2:$K$246,'Aggregate (FBNinja)'!$E128,MATCH('Aggregate (FBNinja)'!K$2,ESPN!$B$1:$K$1,0))),0)</f>
        <v>3.5300054999999997</v>
      </c>
      <c r="L128" s="5">
        <f>IF($F128&gt;0,($F128/SUM($F128:$G128,$I128))*(INDEX(DFBP!$D$2:$Z$401,'Aggregate (FBNinja)'!$B128,MATCH('Aggregate (FBNinja)'!L$2,DFBP!$D$1:$Z$1,0))),0)+IF($G128&gt;0,($G128/SUM($F128:$G128,$I128))*(INDEX(FBNinja!$J$2:$AE$409,'Aggregate (FBNinja)'!$C128,MATCH('Aggregate (FBNinja)'!L$2,FBNinja!$J$1:$AE$1,0))),0)+IF($I128&gt;0,($I128/SUM($F128:$G128,$I128))*(INDEX(ESPN!$B$2:$K$246,'Aggregate (FBNinja)'!$E128,MATCH('Aggregate (FBNinja)'!L$2,ESPN!$B$1:$K$1,0))),0)</f>
        <v>7.05</v>
      </c>
      <c r="M128" s="5">
        <f>IF($F128&gt;0,($F128/SUM($F128:$G128,$I128))*(INDEX(DFBP!$D$2:$Z$401,'Aggregate (FBNinja)'!$B128,MATCH('Aggregate (FBNinja)'!M$2,DFBP!$D$1:$Z$1,0))),0)+IF($G128&gt;0,($G128/SUM($F128:$G128,$I128))*(INDEX(FBNinja!$J$2:$AE$409,'Aggregate (FBNinja)'!$C128,MATCH('Aggregate (FBNinja)'!M$2,FBNinja!$J$1:$AE$1,0))),0)+IF($I128&gt;0,($I128/SUM($F128:$G128,$I128))*(INDEX(ESPN!$B$2:$K$246,'Aggregate (FBNinja)'!$E128,MATCH('Aggregate (FBNinja)'!M$2,ESPN!$B$1:$K$1,0))),0)</f>
        <v>2.0500128000000002</v>
      </c>
      <c r="N128" s="5">
        <f>IF($F128&gt;0,($F128/SUM($F128:$G128,$I128))*(INDEX(DFBP!$D$2:$Z$401,'Aggregate (FBNinja)'!$B128,MATCH('Aggregate (FBNinja)'!N$2,DFBP!$D$1:$Z$1,0))),0)+IF($G128&gt;0,($G128/SUM($F128:$G128,$I128))*(INDEX(FBNinja!$J$2:$AE$409,'Aggregate (FBNinja)'!$C128,MATCH('Aggregate (FBNinja)'!N$2,FBNinja!$J$1:$AE$1,0))),0)+IF($I128&gt;0,($I128/SUM($F128:$G128,$I128))*(INDEX(ESPN!$B$2:$K$246,'Aggregate (FBNinja)'!$E128,MATCH('Aggregate (FBNinja)'!N$2,ESPN!$B$1:$K$1,0))),0)</f>
        <v>2.64</v>
      </c>
      <c r="O128">
        <f>IF($F128&gt;0,$F128*(INDEX(DFBP!$D$2:$Z$401,'Aggregate (FBNinja)'!$B128,MATCH('Aggregate (FBNinja)'!O$2,DFBP!$D$1:$Z$1,0))),0)+IF($G128&gt;0,$G128*(INDEX(FBNinja!$J$2:$AE$409,'Aggregate (FBNinja)'!$C128,MATCH('Aggregate (FBNinja)'!O$2,FBNinja!$J$1:$AE$1,0))),0)+IF($H128&gt;0,$H128*(INDEX(HTBB!$F$2:$O$303,'Aggregate (FBNinja)'!$D128,MATCH('Aggregate (FBNinja)'!O$2,HTBB!$F$1:$O$1,0))),0)+IF($I128&gt;0,$I128*(INDEX(ESPN!$B$2:$K$246,'Aggregate (FBNinja)'!$E128,MATCH('Aggregate (FBNinja)'!O$2,ESPN!$B$1:$K$1,0))),0)</f>
        <v>0.39</v>
      </c>
      <c r="P128">
        <f>IF($F128&gt;0,$F128*(INDEX(DFBP!$D$2:$Z$401,'Aggregate (FBNinja)'!$B128,MATCH('Aggregate (FBNinja)'!P$2,DFBP!$D$1:$Z$1,0))),0)+IF($G128&gt;0,$G128*(INDEX(FBNinja!$J$2:$AE$409,'Aggregate (FBNinja)'!$C128,MATCH('Aggregate (FBNinja)'!P$2,FBNinja!$J$1:$AE$1,0))),0)+IF($H128&gt;0,$H128*(INDEX(HTBB!$F$2:$O$303,'Aggregate (FBNinja)'!$D128,MATCH('Aggregate (FBNinja)'!P$2,HTBB!$F$1:$O$1,0))),0)+IF($I128&gt;0,$I128*(INDEX(ESPN!$B$2:$K$246,'Aggregate (FBNinja)'!$E128,MATCH('Aggregate (FBNinja)'!P$2,ESPN!$B$1:$K$1,0))),0)</f>
        <v>5.21</v>
      </c>
      <c r="Q128">
        <f>IF($F128&gt;0,$F128*(INDEX(DFBP!$D$2:$Z$401,'Aggregate (FBNinja)'!$B128,MATCH('Aggregate (FBNinja)'!Q$2,DFBP!$D$1:$Z$1,0))),0)+IF($G128&gt;0,$G128*(INDEX(FBNinja!$J$2:$AE$409,'Aggregate (FBNinja)'!$C128,MATCH('Aggregate (FBNinja)'!Q$2,FBNinja!$J$1:$AE$1,0))),0)+IF($H128&gt;0,$H128*(INDEX(HTBB!$F$2:$O$303,'Aggregate (FBNinja)'!$D128,MATCH('Aggregate (FBNinja)'!Q$2,HTBB!$F$1:$O$1,0))),0)+IF($I128&gt;0,$I128*(INDEX(ESPN!$B$2:$K$246,'Aggregate (FBNinja)'!$E128,MATCH('Aggregate (FBNinja)'!Q$2,ESPN!$B$1:$K$1,0))),0)</f>
        <v>0.92</v>
      </c>
      <c r="R128">
        <f>IF($F128&gt;0,$F128*(INDEX(DFBP!$D$2:$Z$401,'Aggregate (FBNinja)'!$B128,MATCH('Aggregate (FBNinja)'!R$2,DFBP!$D$1:$Z$1,0))),0)+IF($G128&gt;0,$G128*(INDEX(FBNinja!$J$2:$AE$409,'Aggregate (FBNinja)'!$C128,MATCH('Aggregate (FBNinja)'!R$2,FBNinja!$J$1:$AE$1,0))),0)+IF($H128&gt;0,$H128*(INDEX(HTBB!$F$2:$O$303,'Aggregate (FBNinja)'!$D128,MATCH('Aggregate (FBNinja)'!R$2,HTBB!$F$1:$O$1,0))),0)+IF($I128&gt;0,$I128*(INDEX(ESPN!$B$2:$K$246,'Aggregate (FBNinja)'!$E128,MATCH('Aggregate (FBNinja)'!R$2,ESPN!$B$1:$K$1,0))),0)</f>
        <v>1.01</v>
      </c>
      <c r="S128">
        <f>IF($F128&gt;0,$F128*(INDEX(DFBP!$D$2:$Z$401,'Aggregate (FBNinja)'!$B128,MATCH('Aggregate (FBNinja)'!S$2,DFBP!$D$1:$Z$1,0))),0)+IF($G128&gt;0,$G128*(INDEX(FBNinja!$J$2:$AE$409,'Aggregate (FBNinja)'!$C128,MATCH('Aggregate (FBNinja)'!S$2,FBNinja!$J$1:$AE$1,0))),0)+IF($H128&gt;0,$H128*(INDEX(HTBB!$F$2:$O$303,'Aggregate (FBNinja)'!$D128,MATCH('Aggregate (FBNinja)'!S$2,HTBB!$F$1:$O$1,0))),0)+IF($I128&gt;0,$I128*(INDEX(ESPN!$B$2:$K$246,'Aggregate (FBNinja)'!$E128,MATCH('Aggregate (FBNinja)'!S$2,ESPN!$B$1:$K$1,0))),0)</f>
        <v>0.6</v>
      </c>
      <c r="T128" s="5">
        <f t="shared" si="1"/>
        <v>9.5000237999999992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75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91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1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(FBNinja)'!$B129,MATCH('Aggregate (FBNinja)'!K$2,DFBP!$D$1:$Z$1,0))),0)+IF($G129&gt;0,($G129/SUM($F129:$G129,$I129))*(INDEX(FBNinja!$J$2:$AE$409,'Aggregate (FBNinja)'!$C129,MATCH('Aggregate (FBNinja)'!K$2,FBNinja!$J$1:$AE$1,0))),0)+IF($I129&gt;0,($I129/SUM($F129:$G129,$I129))*(INDEX(ESPN!$B$2:$K$246,'Aggregate (FBNinja)'!$E129,MATCH('Aggregate (FBNinja)'!K$2,ESPN!$B$1:$K$1,0))),0)</f>
        <v>4.9300185000000001</v>
      </c>
      <c r="L129" s="5">
        <f>IF($F129&gt;0,($F129/SUM($F129:$G129,$I129))*(INDEX(DFBP!$D$2:$Z$401,'Aggregate (FBNinja)'!$B129,MATCH('Aggregate (FBNinja)'!L$2,DFBP!$D$1:$Z$1,0))),0)+IF($G129&gt;0,($G129/SUM($F129:$G129,$I129))*(INDEX(FBNinja!$J$2:$AE$409,'Aggregate (FBNinja)'!$C129,MATCH('Aggregate (FBNinja)'!L$2,FBNinja!$J$1:$AE$1,0))),0)+IF($I129&gt;0,($I129/SUM($F129:$G129,$I129))*(INDEX(ESPN!$B$2:$K$246,'Aggregate (FBNinja)'!$E129,MATCH('Aggregate (FBNinja)'!L$2,ESPN!$B$1:$K$1,0))),0)</f>
        <v>10.95</v>
      </c>
      <c r="M129" s="5">
        <f>IF($F129&gt;0,($F129/SUM($F129:$G129,$I129))*(INDEX(DFBP!$D$2:$Z$401,'Aggregate (FBNinja)'!$B129,MATCH('Aggregate (FBNinja)'!M$2,DFBP!$D$1:$Z$1,0))),0)+IF($G129&gt;0,($G129/SUM($F129:$G129,$I129))*(INDEX(FBNinja!$J$2:$AE$409,'Aggregate (FBNinja)'!$C129,MATCH('Aggregate (FBNinja)'!M$2,FBNinja!$J$1:$AE$1,0))),0)+IF($I129&gt;0,($I129/SUM($F129:$G129,$I129))*(INDEX(ESPN!$B$2:$K$246,'Aggregate (FBNinja)'!$E129,MATCH('Aggregate (FBNinja)'!M$2,ESPN!$B$1:$K$1,0))),0)</f>
        <v>1.720008</v>
      </c>
      <c r="N129" s="5">
        <f>IF($F129&gt;0,($F129/SUM($F129:$G129,$I129))*(INDEX(DFBP!$D$2:$Z$401,'Aggregate (FBNinja)'!$B129,MATCH('Aggregate (FBNinja)'!N$2,DFBP!$D$1:$Z$1,0))),0)+IF($G129&gt;0,($G129/SUM($F129:$G129,$I129))*(INDEX(FBNinja!$J$2:$AE$409,'Aggregate (FBNinja)'!$C129,MATCH('Aggregate (FBNinja)'!N$2,FBNinja!$J$1:$AE$1,0))),0)+IF($I129&gt;0,($I129/SUM($F129:$G129,$I129))*(INDEX(ESPN!$B$2:$K$246,'Aggregate (FBNinja)'!$E129,MATCH('Aggregate (FBNinja)'!N$2,ESPN!$B$1:$K$1,0))),0)</f>
        <v>2.16</v>
      </c>
      <c r="O129">
        <f>IF($F129&gt;0,$F129*(INDEX(DFBP!$D$2:$Z$401,'Aggregate (FBNinja)'!$B129,MATCH('Aggregate (FBNinja)'!O$2,DFBP!$D$1:$Z$1,0))),0)+IF($G129&gt;0,$G129*(INDEX(FBNinja!$J$2:$AE$409,'Aggregate (FBNinja)'!$C129,MATCH('Aggregate (FBNinja)'!O$2,FBNinja!$J$1:$AE$1,0))),0)+IF($H129&gt;0,$H129*(INDEX(HTBB!$F$2:$O$303,'Aggregate (FBNinja)'!$D129,MATCH('Aggregate (FBNinja)'!O$2,HTBB!$F$1:$O$1,0))),0)+IF($I129&gt;0,$I129*(INDEX(ESPN!$B$2:$K$246,'Aggregate (FBNinja)'!$E129,MATCH('Aggregate (FBNinja)'!O$2,ESPN!$B$1:$K$1,0))),0)</f>
        <v>1.67</v>
      </c>
      <c r="P129">
        <f>IF($F129&gt;0,$F129*(INDEX(DFBP!$D$2:$Z$401,'Aggregate (FBNinja)'!$B129,MATCH('Aggregate (FBNinja)'!P$2,DFBP!$D$1:$Z$1,0))),0)+IF($G129&gt;0,$G129*(INDEX(FBNinja!$J$2:$AE$409,'Aggregate (FBNinja)'!$C129,MATCH('Aggregate (FBNinja)'!P$2,FBNinja!$J$1:$AE$1,0))),0)+IF($H129&gt;0,$H129*(INDEX(HTBB!$F$2:$O$303,'Aggregate (FBNinja)'!$D129,MATCH('Aggregate (FBNinja)'!P$2,HTBB!$F$1:$O$1,0))),0)+IF($I129&gt;0,$I129*(INDEX(ESPN!$B$2:$K$246,'Aggregate (FBNinja)'!$E129,MATCH('Aggregate (FBNinja)'!P$2,ESPN!$B$1:$K$1,0))),0)</f>
        <v>2.4700000000000002</v>
      </c>
      <c r="Q129">
        <f>IF($F129&gt;0,$F129*(INDEX(DFBP!$D$2:$Z$401,'Aggregate (FBNinja)'!$B129,MATCH('Aggregate (FBNinja)'!Q$2,DFBP!$D$1:$Z$1,0))),0)+IF($G129&gt;0,$G129*(INDEX(FBNinja!$J$2:$AE$409,'Aggregate (FBNinja)'!$C129,MATCH('Aggregate (FBNinja)'!Q$2,FBNinja!$J$1:$AE$1,0))),0)+IF($H129&gt;0,$H129*(INDEX(HTBB!$F$2:$O$303,'Aggregate (FBNinja)'!$D129,MATCH('Aggregate (FBNinja)'!Q$2,HTBB!$F$1:$O$1,0))),0)+IF($I129&gt;0,$I129*(INDEX(ESPN!$B$2:$K$246,'Aggregate (FBNinja)'!$E129,MATCH('Aggregate (FBNinja)'!Q$2,ESPN!$B$1:$K$1,0))),0)</f>
        <v>2.16</v>
      </c>
      <c r="R129">
        <f>IF($F129&gt;0,$F129*(INDEX(DFBP!$D$2:$Z$401,'Aggregate (FBNinja)'!$B129,MATCH('Aggregate (FBNinja)'!R$2,DFBP!$D$1:$Z$1,0))),0)+IF($G129&gt;0,$G129*(INDEX(FBNinja!$J$2:$AE$409,'Aggregate (FBNinja)'!$C129,MATCH('Aggregate (FBNinja)'!R$2,FBNinja!$J$1:$AE$1,0))),0)+IF($H129&gt;0,$H129*(INDEX(HTBB!$F$2:$O$303,'Aggregate (FBNinja)'!$D129,MATCH('Aggregate (FBNinja)'!R$2,HTBB!$F$1:$O$1,0))),0)+IF($I129&gt;0,$I129*(INDEX(ESPN!$B$2:$K$246,'Aggregate (FBNinja)'!$E129,MATCH('Aggregate (FBNinja)'!R$2,ESPN!$B$1:$K$1,0))),0)</f>
        <v>0.76</v>
      </c>
      <c r="S129">
        <f>IF($F129&gt;0,$F129*(INDEX(DFBP!$D$2:$Z$401,'Aggregate (FBNinja)'!$B129,MATCH('Aggregate (FBNinja)'!S$2,DFBP!$D$1:$Z$1,0))),0)+IF($G129&gt;0,$G129*(INDEX(FBNinja!$J$2:$AE$409,'Aggregate (FBNinja)'!$C129,MATCH('Aggregate (FBNinja)'!S$2,FBNinja!$J$1:$AE$1,0))),0)+IF($H129&gt;0,$H129*(INDEX(HTBB!$F$2:$O$303,'Aggregate (FBNinja)'!$D129,MATCH('Aggregate (FBNinja)'!S$2,HTBB!$F$1:$O$1,0))),0)+IF($I129&gt;0,$I129*(INDEX(ESPN!$B$2:$K$246,'Aggregate (FBNinja)'!$E129,MATCH('Aggregate (FBNinja)'!S$2,ESPN!$B$1:$K$1,0))),0)</f>
        <v>0.13</v>
      </c>
      <c r="T129" s="5">
        <f t="shared" si="1"/>
        <v>13.250045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60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(FBNinja)'!$B130,MATCH('Aggregate (FBNinja)'!K$2,DFBP!$D$1:$Z$1,0))),0)+IF($G130&gt;0,($G130/SUM($F130:$G130,$I130))*(INDEX(FBNinja!$J$2:$AE$409,'Aggregate (FBNinja)'!$C130,MATCH('Aggregate (FBNinja)'!K$2,FBNinja!$J$1:$AE$1,0))),0)+IF($I130&gt;0,($I130/SUM($F130:$G130,$I130))*(INDEX(ESPN!$B$2:$K$246,'Aggregate (FBNinja)'!$E130,MATCH('Aggregate (FBNinja)'!K$2,ESPN!$B$1:$K$1,0))),0)</f>
        <v>#DIV/0!</v>
      </c>
      <c r="L130" s="5" t="e">
        <f>IF($F130&gt;0,($F130/SUM($F130:$G130,$I130))*(INDEX(DFBP!$D$2:$Z$401,'Aggregate (FBNinja)'!$B130,MATCH('Aggregate (FBNinja)'!L$2,DFBP!$D$1:$Z$1,0))),0)+IF($G130&gt;0,($G130/SUM($F130:$G130,$I130))*(INDEX(FBNinja!$J$2:$AE$409,'Aggregate (FBNinja)'!$C130,MATCH('Aggregate (FBNinja)'!L$2,FBNinja!$J$1:$AE$1,0))),0)+IF($I130&gt;0,($I130/SUM($F130:$G130,$I130))*(INDEX(ESPN!$B$2:$K$246,'Aggregate (FBNinja)'!$E130,MATCH('Aggregate (FBNinja)'!L$2,ESPN!$B$1:$K$1,0))),0)</f>
        <v>#DIV/0!</v>
      </c>
      <c r="M130" s="5" t="e">
        <f>IF($F130&gt;0,($F130/SUM($F130:$G130,$I130))*(INDEX(DFBP!$D$2:$Z$401,'Aggregate (FBNinja)'!$B130,MATCH('Aggregate (FBNinja)'!M$2,DFBP!$D$1:$Z$1,0))),0)+IF($G130&gt;0,($G130/SUM($F130:$G130,$I130))*(INDEX(FBNinja!$J$2:$AE$409,'Aggregate (FBNinja)'!$C130,MATCH('Aggregate (FBNinja)'!M$2,FBNinja!$J$1:$AE$1,0))),0)+IF($I130&gt;0,($I130/SUM($F130:$G130,$I130))*(INDEX(ESPN!$B$2:$K$246,'Aggregate (FBNinja)'!$E130,MATCH('Aggregate (FBNinja)'!M$2,ESPN!$B$1:$K$1,0))),0)</f>
        <v>#DIV/0!</v>
      </c>
      <c r="N130" s="5" t="e">
        <f>IF($F130&gt;0,($F130/SUM($F130:$G130,$I130))*(INDEX(DFBP!$D$2:$Z$401,'Aggregate (FBNinja)'!$B130,MATCH('Aggregate (FBNinja)'!N$2,DFBP!$D$1:$Z$1,0))),0)+IF($G130&gt;0,($G130/SUM($F130:$G130,$I130))*(INDEX(FBNinja!$J$2:$AE$409,'Aggregate (FBNinja)'!$C130,MATCH('Aggregate (FBNinja)'!N$2,FBNinja!$J$1:$AE$1,0))),0)+IF($I130&gt;0,($I130/SUM($F130:$G130,$I130))*(INDEX(ESPN!$B$2:$K$246,'Aggregate (FBNinja)'!$E130,MATCH('Aggregate (FBNinja)'!N$2,ESPN!$B$1:$K$1,0))),0)</f>
        <v>#DIV/0!</v>
      </c>
      <c r="O130" t="e">
        <f>IF($F130&gt;0,$F130*(INDEX(DFBP!$D$2:$Z$401,'Aggregate (FBNinja)'!$B130,MATCH('Aggregate (FBNinja)'!O$2,DFBP!$D$1:$Z$1,0))),0)+IF($G130&gt;0,$G130*(INDEX(FBNinja!$J$2:$AE$409,'Aggregate (FBNinja)'!$C130,MATCH('Aggregate (FBNinja)'!O$2,FBNinja!$J$1:$AE$1,0))),0)+IF($H130&gt;0,$H130*(INDEX(HTBB!$F$2:$O$303,'Aggregate (FBNinja)'!$D130,MATCH('Aggregate (FBNinja)'!O$2,HTBB!$F$1:$O$1,0))),0)+IF($I130&gt;0,$I130*(INDEX(ESPN!$B$2:$K$246,'Aggregate (FBNinja)'!$E130,MATCH('Aggregate (FBNinja)'!O$2,ESPN!$B$1:$K$1,0))),0)</f>
        <v>#DIV/0!</v>
      </c>
      <c r="P130" t="e">
        <f>IF($F130&gt;0,$F130*(INDEX(DFBP!$D$2:$Z$401,'Aggregate (FBNinja)'!$B130,MATCH('Aggregate (FBNinja)'!P$2,DFBP!$D$1:$Z$1,0))),0)+IF($G130&gt;0,$G130*(INDEX(FBNinja!$J$2:$AE$409,'Aggregate (FBNinja)'!$C130,MATCH('Aggregate (FBNinja)'!P$2,FBNinja!$J$1:$AE$1,0))),0)+IF($H130&gt;0,$H130*(INDEX(HTBB!$F$2:$O$303,'Aggregate (FBNinja)'!$D130,MATCH('Aggregate (FBNinja)'!P$2,HTBB!$F$1:$O$1,0))),0)+IF($I130&gt;0,$I130*(INDEX(ESPN!$B$2:$K$246,'Aggregate (FBNinja)'!$E130,MATCH('Aggregate (FBNinja)'!P$2,ESPN!$B$1:$K$1,0))),0)</f>
        <v>#DIV/0!</v>
      </c>
      <c r="Q130" t="e">
        <f>IF($F130&gt;0,$F130*(INDEX(DFBP!$D$2:$Z$401,'Aggregate (FBNinja)'!$B130,MATCH('Aggregate (FBNinja)'!Q$2,DFBP!$D$1:$Z$1,0))),0)+IF($G130&gt;0,$G130*(INDEX(FBNinja!$J$2:$AE$409,'Aggregate (FBNinja)'!$C130,MATCH('Aggregate (FBNinja)'!Q$2,FBNinja!$J$1:$AE$1,0))),0)+IF($H130&gt;0,$H130*(INDEX(HTBB!$F$2:$O$303,'Aggregate (FBNinja)'!$D130,MATCH('Aggregate (FBNinja)'!Q$2,HTBB!$F$1:$O$1,0))),0)+IF($I130&gt;0,$I130*(INDEX(ESPN!$B$2:$K$246,'Aggregate (FBNinja)'!$E130,MATCH('Aggregate (FBNinja)'!Q$2,ESPN!$B$1:$K$1,0))),0)</f>
        <v>#DIV/0!</v>
      </c>
      <c r="R130" t="e">
        <f>IF($F130&gt;0,$F130*(INDEX(DFBP!$D$2:$Z$401,'Aggregate (FBNinja)'!$B130,MATCH('Aggregate (FBNinja)'!R$2,DFBP!$D$1:$Z$1,0))),0)+IF($G130&gt;0,$G130*(INDEX(FBNinja!$J$2:$AE$409,'Aggregate (FBNinja)'!$C130,MATCH('Aggregate (FBNinja)'!R$2,FBNinja!$J$1:$AE$1,0))),0)+IF($H130&gt;0,$H130*(INDEX(HTBB!$F$2:$O$303,'Aggregate (FBNinja)'!$D130,MATCH('Aggregate (FBNinja)'!R$2,HTBB!$F$1:$O$1,0))),0)+IF($I130&gt;0,$I130*(INDEX(ESPN!$B$2:$K$246,'Aggregate (FBNinja)'!$E130,MATCH('Aggregate (FBNinja)'!R$2,ESPN!$B$1:$K$1,0))),0)</f>
        <v>#DIV/0!</v>
      </c>
      <c r="S130" t="e">
        <f>IF($F130&gt;0,$F130*(INDEX(DFBP!$D$2:$Z$401,'Aggregate (FBNinja)'!$B130,MATCH('Aggregate (FBNinja)'!S$2,DFBP!$D$1:$Z$1,0))),0)+IF($G130&gt;0,$G130*(INDEX(FBNinja!$J$2:$AE$409,'Aggregate (FBNinja)'!$C130,MATCH('Aggregate (FBNinja)'!S$2,FBNinja!$J$1:$AE$1,0))),0)+IF($H130&gt;0,$H130*(INDEX(HTBB!$F$2:$O$303,'Aggregate (FBNinja)'!$D130,MATCH('Aggregate (FBNinja)'!S$2,HTBB!$F$1:$O$1,0))),0)+IF($I130&gt;0,$I130*(INDEX(ESPN!$B$2:$K$246,'Aggregate (FBNinja)'!$E130,MATCH('Aggregate (FBNinja)'!S$2,ESPN!$B$1:$K$1,0))),0)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168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1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(FBNinja)'!$B131,MATCH('Aggregate (FBNinja)'!K$2,DFBP!$D$1:$Z$1,0))),0)+IF($G131&gt;0,($G131/SUM($F131:$G131,$I131))*(INDEX(FBNinja!$J$2:$AE$409,'Aggregate (FBNinja)'!$C131,MATCH('Aggregate (FBNinja)'!K$2,FBNinja!$J$1:$AE$1,0))),0)+IF($I131&gt;0,($I131/SUM($F131:$G131,$I131))*(INDEX(ESPN!$B$2:$K$246,'Aggregate (FBNinja)'!$E131,MATCH('Aggregate (FBNinja)'!K$2,ESPN!$B$1:$K$1,0))),0)</f>
        <v>2.8500329999999998</v>
      </c>
      <c r="L131" s="5">
        <f>IF($F131&gt;0,($F131/SUM($F131:$G131,$I131))*(INDEX(DFBP!$D$2:$Z$401,'Aggregate (FBNinja)'!$B131,MATCH('Aggregate (FBNinja)'!L$2,DFBP!$D$1:$Z$1,0))),0)+IF($G131&gt;0,($G131/SUM($F131:$G131,$I131))*(INDEX(FBNinja!$J$2:$AE$409,'Aggregate (FBNinja)'!$C131,MATCH('Aggregate (FBNinja)'!L$2,FBNinja!$J$1:$AE$1,0))),0)+IF($I131&gt;0,($I131/SUM($F131:$G131,$I131))*(INDEX(ESPN!$B$2:$K$246,'Aggregate (FBNinja)'!$E131,MATCH('Aggregate (FBNinja)'!L$2,ESPN!$B$1:$K$1,0))),0)</f>
        <v>6.97</v>
      </c>
      <c r="M131" s="5">
        <f>IF($F131&gt;0,($F131/SUM($F131:$G131,$I131))*(INDEX(DFBP!$D$2:$Z$401,'Aggregate (FBNinja)'!$B131,MATCH('Aggregate (FBNinja)'!M$2,DFBP!$D$1:$Z$1,0))),0)+IF($G131&gt;0,($G131/SUM($F131:$G131,$I131))*(INDEX(FBNinja!$J$2:$AE$409,'Aggregate (FBNinja)'!$C131,MATCH('Aggregate (FBNinja)'!M$2,FBNinja!$J$1:$AE$1,0))),0)+IF($I131&gt;0,($I131/SUM($F131:$G131,$I131))*(INDEX(ESPN!$B$2:$K$246,'Aggregate (FBNinja)'!$E131,MATCH('Aggregate (FBNinja)'!M$2,ESPN!$B$1:$K$1,0))),0)</f>
        <v>1.3800068999999999</v>
      </c>
      <c r="N131" s="5">
        <f>IF($F131&gt;0,($F131/SUM($F131:$G131,$I131))*(INDEX(DFBP!$D$2:$Z$401,'Aggregate (FBNinja)'!$B131,MATCH('Aggregate (FBNinja)'!N$2,DFBP!$D$1:$Z$1,0))),0)+IF($G131&gt;0,($G131/SUM($F131:$G131,$I131))*(INDEX(FBNinja!$J$2:$AE$409,'Aggregate (FBNinja)'!$C131,MATCH('Aggregate (FBNinja)'!N$2,FBNinja!$J$1:$AE$1,0))),0)+IF($I131&gt;0,($I131/SUM($F131:$G131,$I131))*(INDEX(ESPN!$B$2:$K$246,'Aggregate (FBNinja)'!$E131,MATCH('Aggregate (FBNinja)'!N$2,ESPN!$B$1:$K$1,0))),0)</f>
        <v>1.63</v>
      </c>
      <c r="O131">
        <f>IF($F131&gt;0,$F131*(INDEX(DFBP!$D$2:$Z$401,'Aggregate (FBNinja)'!$B131,MATCH('Aggregate (FBNinja)'!O$2,DFBP!$D$1:$Z$1,0))),0)+IF($G131&gt;0,$G131*(INDEX(FBNinja!$J$2:$AE$409,'Aggregate (FBNinja)'!$C131,MATCH('Aggregate (FBNinja)'!O$2,FBNinja!$J$1:$AE$1,0))),0)+IF($H131&gt;0,$H131*(INDEX(HTBB!$F$2:$O$303,'Aggregate (FBNinja)'!$D131,MATCH('Aggregate (FBNinja)'!O$2,HTBB!$F$1:$O$1,0))),0)+IF($I131&gt;0,$I131*(INDEX(ESPN!$B$2:$K$246,'Aggregate (FBNinja)'!$E131,MATCH('Aggregate (FBNinja)'!O$2,ESPN!$B$1:$K$1,0))),0)</f>
        <v>0.92</v>
      </c>
      <c r="P131">
        <f>IF($F131&gt;0,$F131*(INDEX(DFBP!$D$2:$Z$401,'Aggregate (FBNinja)'!$B131,MATCH('Aggregate (FBNinja)'!P$2,DFBP!$D$1:$Z$1,0))),0)+IF($G131&gt;0,$G131*(INDEX(FBNinja!$J$2:$AE$409,'Aggregate (FBNinja)'!$C131,MATCH('Aggregate (FBNinja)'!P$2,FBNinja!$J$1:$AE$1,0))),0)+IF($H131&gt;0,$H131*(INDEX(HTBB!$F$2:$O$303,'Aggregate (FBNinja)'!$D131,MATCH('Aggregate (FBNinja)'!P$2,HTBB!$F$1:$O$1,0))),0)+IF($I131&gt;0,$I131*(INDEX(ESPN!$B$2:$K$246,'Aggregate (FBNinja)'!$E131,MATCH('Aggregate (FBNinja)'!P$2,ESPN!$B$1:$K$1,0))),0)</f>
        <v>1.1299999999999999</v>
      </c>
      <c r="Q131">
        <f>IF($F131&gt;0,$F131*(INDEX(DFBP!$D$2:$Z$401,'Aggregate (FBNinja)'!$B131,MATCH('Aggregate (FBNinja)'!Q$2,DFBP!$D$1:$Z$1,0))),0)+IF($G131&gt;0,$G131*(INDEX(FBNinja!$J$2:$AE$409,'Aggregate (FBNinja)'!$C131,MATCH('Aggregate (FBNinja)'!Q$2,FBNinja!$J$1:$AE$1,0))),0)+IF($H131&gt;0,$H131*(INDEX(HTBB!$F$2:$O$303,'Aggregate (FBNinja)'!$D131,MATCH('Aggregate (FBNinja)'!Q$2,HTBB!$F$1:$O$1,0))),0)+IF($I131&gt;0,$I131*(INDEX(ESPN!$B$2:$K$246,'Aggregate (FBNinja)'!$E131,MATCH('Aggregate (FBNinja)'!Q$2,ESPN!$B$1:$K$1,0))),0)</f>
        <v>1.88</v>
      </c>
      <c r="R131">
        <f>IF($F131&gt;0,$F131*(INDEX(DFBP!$D$2:$Z$401,'Aggregate (FBNinja)'!$B131,MATCH('Aggregate (FBNinja)'!R$2,DFBP!$D$1:$Z$1,0))),0)+IF($G131&gt;0,$G131*(INDEX(FBNinja!$J$2:$AE$409,'Aggregate (FBNinja)'!$C131,MATCH('Aggregate (FBNinja)'!R$2,FBNinja!$J$1:$AE$1,0))),0)+IF($H131&gt;0,$H131*(INDEX(HTBB!$F$2:$O$303,'Aggregate (FBNinja)'!$D131,MATCH('Aggregate (FBNinja)'!R$2,HTBB!$F$1:$O$1,0))),0)+IF($I131&gt;0,$I131*(INDEX(ESPN!$B$2:$K$246,'Aggregate (FBNinja)'!$E131,MATCH('Aggregate (FBNinja)'!R$2,ESPN!$B$1:$K$1,0))),0)</f>
        <v>0.54</v>
      </c>
      <c r="S131">
        <f>IF($F131&gt;0,$F131*(INDEX(DFBP!$D$2:$Z$401,'Aggregate (FBNinja)'!$B131,MATCH('Aggregate (FBNinja)'!S$2,DFBP!$D$1:$Z$1,0))),0)+IF($G131&gt;0,$G131*(INDEX(FBNinja!$J$2:$AE$409,'Aggregate (FBNinja)'!$C131,MATCH('Aggregate (FBNinja)'!S$2,FBNinja!$J$1:$AE$1,0))),0)+IF($H131&gt;0,$H131*(INDEX(HTBB!$F$2:$O$303,'Aggregate (FBNinja)'!$D131,MATCH('Aggregate (FBNinja)'!S$2,HTBB!$F$1:$O$1,0))),0)+IF($I131&gt;0,$I131*(INDEX(ESPN!$B$2:$K$246,'Aggregate (FBNinja)'!$E131,MATCH('Aggregate (FBNinja)'!S$2,ESPN!$B$1:$K$1,0))),0)</f>
        <v>0.11</v>
      </c>
      <c r="T131" s="5">
        <f t="shared" si="1"/>
        <v>8.0000728999999993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79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1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(FBNinja)'!$B132,MATCH('Aggregate (FBNinja)'!K$2,DFBP!$D$1:$Z$1,0))),0)+IF($G132&gt;0,($G132/SUM($F132:$G132,$I132))*(INDEX(FBNinja!$J$2:$AE$409,'Aggregate (FBNinja)'!$C132,MATCH('Aggregate (FBNinja)'!K$2,FBNinja!$J$1:$AE$1,0))),0)+IF($I132&gt;0,($I132/SUM($F132:$G132,$I132))*(INDEX(ESPN!$B$2:$K$246,'Aggregate (FBNinja)'!$E132,MATCH('Aggregate (FBNinja)'!K$2,ESPN!$B$1:$K$1,0))),0)</f>
        <v>3.7400272000000001</v>
      </c>
      <c r="L132" s="5">
        <f>IF($F132&gt;0,($F132/SUM($F132:$G132,$I132))*(INDEX(DFBP!$D$2:$Z$401,'Aggregate (FBNinja)'!$B132,MATCH('Aggregate (FBNinja)'!L$2,DFBP!$D$1:$Z$1,0))),0)+IF($G132&gt;0,($G132/SUM($F132:$G132,$I132))*(INDEX(FBNinja!$J$2:$AE$409,'Aggregate (FBNinja)'!$C132,MATCH('Aggregate (FBNinja)'!L$2,FBNinja!$J$1:$AE$1,0))),0)+IF($I132&gt;0,($I132/SUM($F132:$G132,$I132))*(INDEX(ESPN!$B$2:$K$246,'Aggregate (FBNinja)'!$E132,MATCH('Aggregate (FBNinja)'!L$2,ESPN!$B$1:$K$1,0))),0)</f>
        <v>8.84</v>
      </c>
      <c r="M132" s="5">
        <f>IF($F132&gt;0,($F132/SUM($F132:$G132,$I132))*(INDEX(DFBP!$D$2:$Z$401,'Aggregate (FBNinja)'!$B132,MATCH('Aggregate (FBNinja)'!M$2,DFBP!$D$1:$Z$1,0))),0)+IF($G132&gt;0,($G132/SUM($F132:$G132,$I132))*(INDEX(FBNinja!$J$2:$AE$409,'Aggregate (FBNinja)'!$C132,MATCH('Aggregate (FBNinja)'!M$2,FBNinja!$J$1:$AE$1,0))),0)+IF($I132&gt;0,($I132/SUM($F132:$G132,$I132))*(INDEX(ESPN!$B$2:$K$246,'Aggregate (FBNinja)'!$E132,MATCH('Aggregate (FBNinja)'!M$2,ESPN!$B$1:$K$1,0))),0)</f>
        <v>2.7899990000000003</v>
      </c>
      <c r="N132" s="5">
        <f>IF($F132&gt;0,($F132/SUM($F132:$G132,$I132))*(INDEX(DFBP!$D$2:$Z$401,'Aggregate (FBNinja)'!$B132,MATCH('Aggregate (FBNinja)'!N$2,DFBP!$D$1:$Z$1,0))),0)+IF($G132&gt;0,($G132/SUM($F132:$G132,$I132))*(INDEX(FBNinja!$J$2:$AE$409,'Aggregate (FBNinja)'!$C132,MATCH('Aggregate (FBNinja)'!N$2,FBNinja!$J$1:$AE$1,0))),0)+IF($I132&gt;0,($I132/SUM($F132:$G132,$I132))*(INDEX(ESPN!$B$2:$K$246,'Aggregate (FBNinja)'!$E132,MATCH('Aggregate (FBNinja)'!N$2,ESPN!$B$1:$K$1,0))),0)</f>
        <v>3.31</v>
      </c>
      <c r="O132">
        <f>IF($F132&gt;0,$F132*(INDEX(DFBP!$D$2:$Z$401,'Aggregate (FBNinja)'!$B132,MATCH('Aggregate (FBNinja)'!O$2,DFBP!$D$1:$Z$1,0))),0)+IF($G132&gt;0,$G132*(INDEX(FBNinja!$J$2:$AE$409,'Aggregate (FBNinja)'!$C132,MATCH('Aggregate (FBNinja)'!O$2,FBNinja!$J$1:$AE$1,0))),0)+IF($H132&gt;0,$H132*(INDEX(HTBB!$F$2:$O$303,'Aggregate (FBNinja)'!$D132,MATCH('Aggregate (FBNinja)'!O$2,HTBB!$F$1:$O$1,0))),0)+IF($I132&gt;0,$I132*(INDEX(ESPN!$B$2:$K$246,'Aggregate (FBNinja)'!$E132,MATCH('Aggregate (FBNinja)'!O$2,ESPN!$B$1:$K$1,0))),0)</f>
        <v>1.29</v>
      </c>
      <c r="P132">
        <f>IF($F132&gt;0,$F132*(INDEX(DFBP!$D$2:$Z$401,'Aggregate (FBNinja)'!$B132,MATCH('Aggregate (FBNinja)'!P$2,DFBP!$D$1:$Z$1,0))),0)+IF($G132&gt;0,$G132*(INDEX(FBNinja!$J$2:$AE$409,'Aggregate (FBNinja)'!$C132,MATCH('Aggregate (FBNinja)'!P$2,FBNinja!$J$1:$AE$1,0))),0)+IF($H132&gt;0,$H132*(INDEX(HTBB!$F$2:$O$303,'Aggregate (FBNinja)'!$D132,MATCH('Aggregate (FBNinja)'!P$2,HTBB!$F$1:$O$1,0))),0)+IF($I132&gt;0,$I132*(INDEX(ESPN!$B$2:$K$246,'Aggregate (FBNinja)'!$E132,MATCH('Aggregate (FBNinja)'!P$2,ESPN!$B$1:$K$1,0))),0)</f>
        <v>3.83</v>
      </c>
      <c r="Q132">
        <f>IF($F132&gt;0,$F132*(INDEX(DFBP!$D$2:$Z$401,'Aggregate (FBNinja)'!$B132,MATCH('Aggregate (FBNinja)'!Q$2,DFBP!$D$1:$Z$1,0))),0)+IF($G132&gt;0,$G132*(INDEX(FBNinja!$J$2:$AE$409,'Aggregate (FBNinja)'!$C132,MATCH('Aggregate (FBNinja)'!Q$2,FBNinja!$J$1:$AE$1,0))),0)+IF($H132&gt;0,$H132*(INDEX(HTBB!$F$2:$O$303,'Aggregate (FBNinja)'!$D132,MATCH('Aggregate (FBNinja)'!Q$2,HTBB!$F$1:$O$1,0))),0)+IF($I132&gt;0,$I132*(INDEX(ESPN!$B$2:$K$246,'Aggregate (FBNinja)'!$E132,MATCH('Aggregate (FBNinja)'!Q$2,ESPN!$B$1:$K$1,0))),0)</f>
        <v>2.16</v>
      </c>
      <c r="R132">
        <f>IF($F132&gt;0,$F132*(INDEX(DFBP!$D$2:$Z$401,'Aggregate (FBNinja)'!$B132,MATCH('Aggregate (FBNinja)'!R$2,DFBP!$D$1:$Z$1,0))),0)+IF($G132&gt;0,$G132*(INDEX(FBNinja!$J$2:$AE$409,'Aggregate (FBNinja)'!$C132,MATCH('Aggregate (FBNinja)'!R$2,FBNinja!$J$1:$AE$1,0))),0)+IF($H132&gt;0,$H132*(INDEX(HTBB!$F$2:$O$303,'Aggregate (FBNinja)'!$D132,MATCH('Aggregate (FBNinja)'!R$2,HTBB!$F$1:$O$1,0))),0)+IF($I132&gt;0,$I132*(INDEX(ESPN!$B$2:$K$246,'Aggregate (FBNinja)'!$E132,MATCH('Aggregate (FBNinja)'!R$2,ESPN!$B$1:$K$1,0))),0)</f>
        <v>0.62</v>
      </c>
      <c r="S132">
        <f>IF($F132&gt;0,$F132*(INDEX(DFBP!$D$2:$Z$401,'Aggregate (FBNinja)'!$B132,MATCH('Aggregate (FBNinja)'!S$2,DFBP!$D$1:$Z$1,0))),0)+IF($G132&gt;0,$G132*(INDEX(FBNinja!$J$2:$AE$409,'Aggregate (FBNinja)'!$C132,MATCH('Aggregate (FBNinja)'!S$2,FBNinja!$J$1:$AE$1,0))),0)+IF($H132&gt;0,$H132*(INDEX(HTBB!$F$2:$O$303,'Aggregate (FBNinja)'!$D132,MATCH('Aggregate (FBNinja)'!S$2,HTBB!$F$1:$O$1,0))),0)+IF($I132&gt;0,$I132*(INDEX(ESPN!$B$2:$K$246,'Aggregate (FBNinja)'!$E132,MATCH('Aggregate (FBNinja)'!S$2,ESPN!$B$1:$K$1,0))),0)</f>
        <v>0.08</v>
      </c>
      <c r="T132" s="5">
        <f t="shared" ref="T132:T195" si="2">2*(K132-O132)+3*O132+M132</f>
        <v>11.560053399999999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73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47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1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(FBNinja)'!$B133,MATCH('Aggregate (FBNinja)'!K$2,DFBP!$D$1:$Z$1,0))),0)+IF($G133&gt;0,($G133/SUM($F133:$G133,$I133))*(INDEX(FBNinja!$J$2:$AE$409,'Aggregate (FBNinja)'!$C133,MATCH('Aggregate (FBNinja)'!K$2,FBNinja!$J$1:$AE$1,0))),0)+IF($I133&gt;0,($I133/SUM($F133:$G133,$I133))*(INDEX(ESPN!$B$2:$K$246,'Aggregate (FBNinja)'!$E133,MATCH('Aggregate (FBNinja)'!K$2,ESPN!$B$1:$K$1,0))),0)</f>
        <v>8.3000843999999994</v>
      </c>
      <c r="L133" s="5">
        <f>IF($F133&gt;0,($F133/SUM($F133:$G133,$I133))*(INDEX(DFBP!$D$2:$Z$401,'Aggregate (FBNinja)'!$B133,MATCH('Aggregate (FBNinja)'!L$2,DFBP!$D$1:$Z$1,0))),0)+IF($G133&gt;0,($G133/SUM($F133:$G133,$I133))*(INDEX(FBNinja!$J$2:$AE$409,'Aggregate (FBNinja)'!$C133,MATCH('Aggregate (FBNinja)'!L$2,FBNinja!$J$1:$AE$1,0))),0)+IF($I133&gt;0,($I133/SUM($F133:$G133,$I133))*(INDEX(ESPN!$B$2:$K$246,'Aggregate (FBNinja)'!$E133,MATCH('Aggregate (FBNinja)'!L$2,ESPN!$B$1:$K$1,0))),0)</f>
        <v>18.68</v>
      </c>
      <c r="M133" s="5">
        <f>IF($F133&gt;0,($F133/SUM($F133:$G133,$I133))*(INDEX(DFBP!$D$2:$Z$401,'Aggregate (FBNinja)'!$B133,MATCH('Aggregate (FBNinja)'!M$2,DFBP!$D$1:$Z$1,0))),0)+IF($G133&gt;0,($G133/SUM($F133:$G133,$I133))*(INDEX(FBNinja!$J$2:$AE$409,'Aggregate (FBNinja)'!$C133,MATCH('Aggregate (FBNinja)'!M$2,FBNinja!$J$1:$AE$1,0))),0)+IF($I133&gt;0,($I133/SUM($F133:$G133,$I133))*(INDEX(ESPN!$B$2:$K$246,'Aggregate (FBNinja)'!$E133,MATCH('Aggregate (FBNinja)'!M$2,ESPN!$B$1:$K$1,0))),0)</f>
        <v>4.6600019999999995</v>
      </c>
      <c r="N133" s="5">
        <f>IF($F133&gt;0,($F133/SUM($F133:$G133,$I133))*(INDEX(DFBP!$D$2:$Z$401,'Aggregate (FBNinja)'!$B133,MATCH('Aggregate (FBNinja)'!N$2,DFBP!$D$1:$Z$1,0))),0)+IF($G133&gt;0,($G133/SUM($F133:$G133,$I133))*(INDEX(FBNinja!$J$2:$AE$409,'Aggregate (FBNinja)'!$C133,MATCH('Aggregate (FBNinja)'!N$2,FBNinja!$J$1:$AE$1,0))),0)+IF($I133&gt;0,($I133/SUM($F133:$G133,$I133))*(INDEX(ESPN!$B$2:$K$246,'Aggregate (FBNinja)'!$E133,MATCH('Aggregate (FBNinja)'!N$2,ESPN!$B$1:$K$1,0))),0)</f>
        <v>5.55</v>
      </c>
      <c r="O133">
        <f>IF($F133&gt;0,$F133*(INDEX(DFBP!$D$2:$Z$401,'Aggregate (FBNinja)'!$B133,MATCH('Aggregate (FBNinja)'!O$2,DFBP!$D$1:$Z$1,0))),0)+IF($G133&gt;0,$G133*(INDEX(FBNinja!$J$2:$AE$409,'Aggregate (FBNinja)'!$C133,MATCH('Aggregate (FBNinja)'!O$2,FBNinja!$J$1:$AE$1,0))),0)+IF($H133&gt;0,$H133*(INDEX(HTBB!$F$2:$O$303,'Aggregate (FBNinja)'!$D133,MATCH('Aggregate (FBNinja)'!O$2,HTBB!$F$1:$O$1,0))),0)+IF($I133&gt;0,$I133*(INDEX(ESPN!$B$2:$K$246,'Aggregate (FBNinja)'!$E133,MATCH('Aggregate (FBNinja)'!O$2,ESPN!$B$1:$K$1,0))),0)</f>
        <v>2.2000000000000002</v>
      </c>
      <c r="P133">
        <f>IF($F133&gt;0,$F133*(INDEX(DFBP!$D$2:$Z$401,'Aggregate (FBNinja)'!$B133,MATCH('Aggregate (FBNinja)'!P$2,DFBP!$D$1:$Z$1,0))),0)+IF($G133&gt;0,$G133*(INDEX(FBNinja!$J$2:$AE$409,'Aggregate (FBNinja)'!$C133,MATCH('Aggregate (FBNinja)'!P$2,FBNinja!$J$1:$AE$1,0))),0)+IF($H133&gt;0,$H133*(INDEX(HTBB!$F$2:$O$303,'Aggregate (FBNinja)'!$D133,MATCH('Aggregate (FBNinja)'!P$2,HTBB!$F$1:$O$1,0))),0)+IF($I133&gt;0,$I133*(INDEX(ESPN!$B$2:$K$246,'Aggregate (FBNinja)'!$E133,MATCH('Aggregate (FBNinja)'!P$2,ESPN!$B$1:$K$1,0))),0)</f>
        <v>3.37</v>
      </c>
      <c r="Q133">
        <f>IF($F133&gt;0,$F133*(INDEX(DFBP!$D$2:$Z$401,'Aggregate (FBNinja)'!$B133,MATCH('Aggregate (FBNinja)'!Q$2,DFBP!$D$1:$Z$1,0))),0)+IF($G133&gt;0,$G133*(INDEX(FBNinja!$J$2:$AE$409,'Aggregate (FBNinja)'!$C133,MATCH('Aggregate (FBNinja)'!Q$2,FBNinja!$J$1:$AE$1,0))),0)+IF($H133&gt;0,$H133*(INDEX(HTBB!$F$2:$O$303,'Aggregate (FBNinja)'!$D133,MATCH('Aggregate (FBNinja)'!Q$2,HTBB!$F$1:$O$1,0))),0)+IF($I133&gt;0,$I133*(INDEX(ESPN!$B$2:$K$246,'Aggregate (FBNinja)'!$E133,MATCH('Aggregate (FBNinja)'!Q$2,ESPN!$B$1:$K$1,0))),0)</f>
        <v>3.34</v>
      </c>
      <c r="R133">
        <f>IF($F133&gt;0,$F133*(INDEX(DFBP!$D$2:$Z$401,'Aggregate (FBNinja)'!$B133,MATCH('Aggregate (FBNinja)'!R$2,DFBP!$D$1:$Z$1,0))),0)+IF($G133&gt;0,$G133*(INDEX(FBNinja!$J$2:$AE$409,'Aggregate (FBNinja)'!$C133,MATCH('Aggregate (FBNinja)'!R$2,FBNinja!$J$1:$AE$1,0))),0)+IF($H133&gt;0,$H133*(INDEX(HTBB!$F$2:$O$303,'Aggregate (FBNinja)'!$D133,MATCH('Aggregate (FBNinja)'!R$2,HTBB!$F$1:$O$1,0))),0)+IF($I133&gt;0,$I133*(INDEX(ESPN!$B$2:$K$246,'Aggregate (FBNinja)'!$E133,MATCH('Aggregate (FBNinja)'!R$2,ESPN!$B$1:$K$1,0))),0)</f>
        <v>0.9</v>
      </c>
      <c r="S133">
        <f>IF($F133&gt;0,$F133*(INDEX(DFBP!$D$2:$Z$401,'Aggregate (FBNinja)'!$B133,MATCH('Aggregate (FBNinja)'!S$2,DFBP!$D$1:$Z$1,0))),0)+IF($G133&gt;0,$G133*(INDEX(FBNinja!$J$2:$AE$409,'Aggregate (FBNinja)'!$C133,MATCH('Aggregate (FBNinja)'!S$2,FBNinja!$J$1:$AE$1,0))),0)+IF($H133&gt;0,$H133*(INDEX(HTBB!$F$2:$O$303,'Aggregate (FBNinja)'!$D133,MATCH('Aggregate (FBNinja)'!S$2,HTBB!$F$1:$O$1,0))),0)+IF($I133&gt;0,$I133*(INDEX(ESPN!$B$2:$K$246,'Aggregate (FBNinja)'!$E133,MATCH('Aggregate (FBNinja)'!S$2,ESPN!$B$1:$K$1,0))),0)</f>
        <v>0.25</v>
      </c>
      <c r="T133" s="5">
        <f t="shared" si="2"/>
        <v>23.460170799999997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77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131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1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(FBNinja)'!$B134,MATCH('Aggregate (FBNinja)'!K$2,DFBP!$D$1:$Z$1,0))),0)+IF($G134&gt;0,($G134/SUM($F134:$G134,$I134))*(INDEX(FBNinja!$J$2:$AE$409,'Aggregate (FBNinja)'!$C134,MATCH('Aggregate (FBNinja)'!K$2,FBNinja!$J$1:$AE$1,0))),0)+IF($I134&gt;0,($I134/SUM($F134:$G134,$I134))*(INDEX(ESPN!$B$2:$K$246,'Aggregate (FBNinja)'!$E134,MATCH('Aggregate (FBNinja)'!K$2,ESPN!$B$1:$K$1,0))),0)</f>
        <v>5.1600320000000002</v>
      </c>
      <c r="L134" s="5">
        <f>IF($F134&gt;0,($F134/SUM($F134:$G134,$I134))*(INDEX(DFBP!$D$2:$Z$401,'Aggregate (FBNinja)'!$B134,MATCH('Aggregate (FBNinja)'!L$2,DFBP!$D$1:$Z$1,0))),0)+IF($G134&gt;0,($G134/SUM($F134:$G134,$I134))*(INDEX(FBNinja!$J$2:$AE$409,'Aggregate (FBNinja)'!$C134,MATCH('Aggregate (FBNinja)'!L$2,FBNinja!$J$1:$AE$1,0))),0)+IF($I134&gt;0,($I134/SUM($F134:$G134,$I134))*(INDEX(ESPN!$B$2:$K$246,'Aggregate (FBNinja)'!$E134,MATCH('Aggregate (FBNinja)'!L$2,ESPN!$B$1:$K$1,0))),0)</f>
        <v>11.3</v>
      </c>
      <c r="M134" s="5">
        <f>IF($F134&gt;0,($F134/SUM($F134:$G134,$I134))*(INDEX(DFBP!$D$2:$Z$401,'Aggregate (FBNinja)'!$B134,MATCH('Aggregate (FBNinja)'!M$2,DFBP!$D$1:$Z$1,0))),0)+IF($G134&gt;0,($G134/SUM($F134:$G134,$I134))*(INDEX(FBNinja!$J$2:$AE$409,'Aggregate (FBNinja)'!$C134,MATCH('Aggregate (FBNinja)'!M$2,FBNinja!$J$1:$AE$1,0))),0)+IF($I134&gt;0,($I134/SUM($F134:$G134,$I134))*(INDEX(ESPN!$B$2:$K$246,'Aggregate (FBNinja)'!$E134,MATCH('Aggregate (FBNinja)'!M$2,ESPN!$B$1:$K$1,0))),0)</f>
        <v>1.4899984000000002</v>
      </c>
      <c r="N134" s="5">
        <f>IF($F134&gt;0,($F134/SUM($F134:$G134,$I134))*(INDEX(DFBP!$D$2:$Z$401,'Aggregate (FBNinja)'!$B134,MATCH('Aggregate (FBNinja)'!N$2,DFBP!$D$1:$Z$1,0))),0)+IF($G134&gt;0,($G134/SUM($F134:$G134,$I134))*(INDEX(FBNinja!$J$2:$AE$409,'Aggregate (FBNinja)'!$C134,MATCH('Aggregate (FBNinja)'!N$2,FBNinja!$J$1:$AE$1,0))),0)+IF($I134&gt;0,($I134/SUM($F134:$G134,$I134))*(INDEX(ESPN!$B$2:$K$246,'Aggregate (FBNinja)'!$E134,MATCH('Aggregate (FBNinja)'!N$2,ESPN!$B$1:$K$1,0))),0)</f>
        <v>1.76</v>
      </c>
      <c r="O134">
        <f>IF($F134&gt;0,$F134*(INDEX(DFBP!$D$2:$Z$401,'Aggregate (FBNinja)'!$B134,MATCH('Aggregate (FBNinja)'!O$2,DFBP!$D$1:$Z$1,0))),0)+IF($G134&gt;0,$G134*(INDEX(FBNinja!$J$2:$AE$409,'Aggregate (FBNinja)'!$C134,MATCH('Aggregate (FBNinja)'!O$2,FBNinja!$J$1:$AE$1,0))),0)+IF($H134&gt;0,$H134*(INDEX(HTBB!$F$2:$O$303,'Aggregate (FBNinja)'!$D134,MATCH('Aggregate (FBNinja)'!O$2,HTBB!$F$1:$O$1,0))),0)+IF($I134&gt;0,$I134*(INDEX(ESPN!$B$2:$K$246,'Aggregate (FBNinja)'!$E134,MATCH('Aggregate (FBNinja)'!O$2,ESPN!$B$1:$K$1,0))),0)</f>
        <v>1.9</v>
      </c>
      <c r="P134">
        <f>IF($F134&gt;0,$F134*(INDEX(DFBP!$D$2:$Z$401,'Aggregate (FBNinja)'!$B134,MATCH('Aggregate (FBNinja)'!P$2,DFBP!$D$1:$Z$1,0))),0)+IF($G134&gt;0,$G134*(INDEX(FBNinja!$J$2:$AE$409,'Aggregate (FBNinja)'!$C134,MATCH('Aggregate (FBNinja)'!P$2,FBNinja!$J$1:$AE$1,0))),0)+IF($H134&gt;0,$H134*(INDEX(HTBB!$F$2:$O$303,'Aggregate (FBNinja)'!$D134,MATCH('Aggregate (FBNinja)'!P$2,HTBB!$F$1:$O$1,0))),0)+IF($I134&gt;0,$I134*(INDEX(ESPN!$B$2:$K$246,'Aggregate (FBNinja)'!$E134,MATCH('Aggregate (FBNinja)'!P$2,ESPN!$B$1:$K$1,0))),0)</f>
        <v>3.18</v>
      </c>
      <c r="Q134">
        <f>IF($F134&gt;0,$F134*(INDEX(DFBP!$D$2:$Z$401,'Aggregate (FBNinja)'!$B134,MATCH('Aggregate (FBNinja)'!Q$2,DFBP!$D$1:$Z$1,0))),0)+IF($G134&gt;0,$G134*(INDEX(FBNinja!$J$2:$AE$409,'Aggregate (FBNinja)'!$C134,MATCH('Aggregate (FBNinja)'!Q$2,FBNinja!$J$1:$AE$1,0))),0)+IF($H134&gt;0,$H134*(INDEX(HTBB!$F$2:$O$303,'Aggregate (FBNinja)'!$D134,MATCH('Aggregate (FBNinja)'!Q$2,HTBB!$F$1:$O$1,0))),0)+IF($I134&gt;0,$I134*(INDEX(ESPN!$B$2:$K$246,'Aggregate (FBNinja)'!$E134,MATCH('Aggregate (FBNinja)'!Q$2,ESPN!$B$1:$K$1,0))),0)</f>
        <v>1.31</v>
      </c>
      <c r="R134">
        <f>IF($F134&gt;0,$F134*(INDEX(DFBP!$D$2:$Z$401,'Aggregate (FBNinja)'!$B134,MATCH('Aggregate (FBNinja)'!R$2,DFBP!$D$1:$Z$1,0))),0)+IF($G134&gt;0,$G134*(INDEX(FBNinja!$J$2:$AE$409,'Aggregate (FBNinja)'!$C134,MATCH('Aggregate (FBNinja)'!R$2,FBNinja!$J$1:$AE$1,0))),0)+IF($H134&gt;0,$H134*(INDEX(HTBB!$F$2:$O$303,'Aggregate (FBNinja)'!$D134,MATCH('Aggregate (FBNinja)'!R$2,HTBB!$F$1:$O$1,0))),0)+IF($I134&gt;0,$I134*(INDEX(ESPN!$B$2:$K$246,'Aggregate (FBNinja)'!$E134,MATCH('Aggregate (FBNinja)'!R$2,ESPN!$B$1:$K$1,0))),0)</f>
        <v>0.77</v>
      </c>
      <c r="S134">
        <f>IF($F134&gt;0,$F134*(INDEX(DFBP!$D$2:$Z$401,'Aggregate (FBNinja)'!$B134,MATCH('Aggregate (FBNinja)'!S$2,DFBP!$D$1:$Z$1,0))),0)+IF($G134&gt;0,$G134*(INDEX(FBNinja!$J$2:$AE$409,'Aggregate (FBNinja)'!$C134,MATCH('Aggregate (FBNinja)'!S$2,FBNinja!$J$1:$AE$1,0))),0)+IF($H134&gt;0,$H134*(INDEX(HTBB!$F$2:$O$303,'Aggregate (FBNinja)'!$D134,MATCH('Aggregate (FBNinja)'!S$2,HTBB!$F$1:$O$1,0))),0)+IF($I134&gt;0,$I134*(INDEX(ESPN!$B$2:$K$246,'Aggregate (FBNinja)'!$E134,MATCH('Aggregate (FBNinja)'!S$2,ESPN!$B$1:$K$1,0))),0)</f>
        <v>0.28000000000000003</v>
      </c>
      <c r="T134" s="5">
        <f t="shared" si="2"/>
        <v>13.710062400000002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80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92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1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(FBNinja)'!$B135,MATCH('Aggregate (FBNinja)'!K$2,DFBP!$D$1:$Z$1,0))),0)+IF($G135&gt;0,($G135/SUM($F135:$G135,$I135))*(INDEX(FBNinja!$J$2:$AE$409,'Aggregate (FBNinja)'!$C135,MATCH('Aggregate (FBNinja)'!K$2,FBNinja!$J$1:$AE$1,0))),0)+IF($I135&gt;0,($I135/SUM($F135:$G135,$I135))*(INDEX(ESPN!$B$2:$K$246,'Aggregate (FBNinja)'!$E135,MATCH('Aggregate (FBNinja)'!K$2,ESPN!$B$1:$K$1,0))),0)</f>
        <v>5.0699624999999999</v>
      </c>
      <c r="L135" s="5">
        <f>IF($F135&gt;0,($F135/SUM($F135:$G135,$I135))*(INDEX(DFBP!$D$2:$Z$401,'Aggregate (FBNinja)'!$B135,MATCH('Aggregate (FBNinja)'!L$2,DFBP!$D$1:$Z$1,0))),0)+IF($G135&gt;0,($G135/SUM($F135:$G135,$I135))*(INDEX(FBNinja!$J$2:$AE$409,'Aggregate (FBNinja)'!$C135,MATCH('Aggregate (FBNinja)'!L$2,FBNinja!$J$1:$AE$1,0))),0)+IF($I135&gt;0,($I135/SUM($F135:$G135,$I135))*(INDEX(ESPN!$B$2:$K$246,'Aggregate (FBNinja)'!$E135,MATCH('Aggregate (FBNinja)'!L$2,ESPN!$B$1:$K$1,0))),0)</f>
        <v>11.49</v>
      </c>
      <c r="M135" s="5">
        <f>IF($F135&gt;0,($F135/SUM($F135:$G135,$I135))*(INDEX(DFBP!$D$2:$Z$401,'Aggregate (FBNinja)'!$B135,MATCH('Aggregate (FBNinja)'!M$2,DFBP!$D$1:$Z$1,0))),0)+IF($G135&gt;0,($G135/SUM($F135:$G135,$I135))*(INDEX(FBNinja!$J$2:$AE$409,'Aggregate (FBNinja)'!$C135,MATCH('Aggregate (FBNinja)'!M$2,FBNinja!$J$1:$AE$1,0))),0)+IF($I135&gt;0,($I135/SUM($F135:$G135,$I135))*(INDEX(ESPN!$B$2:$K$246,'Aggregate (FBNinja)'!$E135,MATCH('Aggregate (FBNinja)'!M$2,ESPN!$B$1:$K$1,0))),0)</f>
        <v>1.82</v>
      </c>
      <c r="N135" s="5">
        <f>IF($F135&gt;0,($F135/SUM($F135:$G135,$I135))*(INDEX(DFBP!$D$2:$Z$401,'Aggregate (FBNinja)'!$B135,MATCH('Aggregate (FBNinja)'!N$2,DFBP!$D$1:$Z$1,0))),0)+IF($G135&gt;0,($G135/SUM($F135:$G135,$I135))*(INDEX(FBNinja!$J$2:$AE$409,'Aggregate (FBNinja)'!$C135,MATCH('Aggregate (FBNinja)'!N$2,FBNinja!$J$1:$AE$1,0))),0)+IF($I135&gt;0,($I135/SUM($F135:$G135,$I135))*(INDEX(ESPN!$B$2:$K$246,'Aggregate (FBNinja)'!$E135,MATCH('Aggregate (FBNinja)'!N$2,ESPN!$B$1:$K$1,0))),0)</f>
        <v>2.5</v>
      </c>
      <c r="O135">
        <f>IF($F135&gt;0,$F135*(INDEX(DFBP!$D$2:$Z$401,'Aggregate (FBNinja)'!$B135,MATCH('Aggregate (FBNinja)'!O$2,DFBP!$D$1:$Z$1,0))),0)+IF($G135&gt;0,$G135*(INDEX(FBNinja!$J$2:$AE$409,'Aggregate (FBNinja)'!$C135,MATCH('Aggregate (FBNinja)'!O$2,FBNinja!$J$1:$AE$1,0))),0)+IF($H135&gt;0,$H135*(INDEX(HTBB!$F$2:$O$303,'Aggregate (FBNinja)'!$D135,MATCH('Aggregate (FBNinja)'!O$2,HTBB!$F$1:$O$1,0))),0)+IF($I135&gt;0,$I135*(INDEX(ESPN!$B$2:$K$246,'Aggregate (FBNinja)'!$E135,MATCH('Aggregate (FBNinja)'!O$2,ESPN!$B$1:$K$1,0))),0)</f>
        <v>0.28000000000000003</v>
      </c>
      <c r="P135">
        <f>IF($F135&gt;0,$F135*(INDEX(DFBP!$D$2:$Z$401,'Aggregate (FBNinja)'!$B135,MATCH('Aggregate (FBNinja)'!P$2,DFBP!$D$1:$Z$1,0))),0)+IF($G135&gt;0,$G135*(INDEX(FBNinja!$J$2:$AE$409,'Aggregate (FBNinja)'!$C135,MATCH('Aggregate (FBNinja)'!P$2,FBNinja!$J$1:$AE$1,0))),0)+IF($H135&gt;0,$H135*(INDEX(HTBB!$F$2:$O$303,'Aggregate (FBNinja)'!$D135,MATCH('Aggregate (FBNinja)'!P$2,HTBB!$F$1:$O$1,0))),0)+IF($I135&gt;0,$I135*(INDEX(ESPN!$B$2:$K$246,'Aggregate (FBNinja)'!$E135,MATCH('Aggregate (FBNinja)'!P$2,ESPN!$B$1:$K$1,0))),0)</f>
        <v>6.63</v>
      </c>
      <c r="Q135">
        <f>IF($F135&gt;0,$F135*(INDEX(DFBP!$D$2:$Z$401,'Aggregate (FBNinja)'!$B135,MATCH('Aggregate (FBNinja)'!Q$2,DFBP!$D$1:$Z$1,0))),0)+IF($G135&gt;0,$G135*(INDEX(FBNinja!$J$2:$AE$409,'Aggregate (FBNinja)'!$C135,MATCH('Aggregate (FBNinja)'!Q$2,FBNinja!$J$1:$AE$1,0))),0)+IF($H135&gt;0,$H135*(INDEX(HTBB!$F$2:$O$303,'Aggregate (FBNinja)'!$D135,MATCH('Aggregate (FBNinja)'!Q$2,HTBB!$F$1:$O$1,0))),0)+IF($I135&gt;0,$I135*(INDEX(ESPN!$B$2:$K$246,'Aggregate (FBNinja)'!$E135,MATCH('Aggregate (FBNinja)'!Q$2,ESPN!$B$1:$K$1,0))),0)</f>
        <v>1.8</v>
      </c>
      <c r="R135">
        <f>IF($F135&gt;0,$F135*(INDEX(DFBP!$D$2:$Z$401,'Aggregate (FBNinja)'!$B135,MATCH('Aggregate (FBNinja)'!R$2,DFBP!$D$1:$Z$1,0))),0)+IF($G135&gt;0,$G135*(INDEX(FBNinja!$J$2:$AE$409,'Aggregate (FBNinja)'!$C135,MATCH('Aggregate (FBNinja)'!R$2,FBNinja!$J$1:$AE$1,0))),0)+IF($H135&gt;0,$H135*(INDEX(HTBB!$F$2:$O$303,'Aggregate (FBNinja)'!$D135,MATCH('Aggregate (FBNinja)'!R$2,HTBB!$F$1:$O$1,0))),0)+IF($I135&gt;0,$I135*(INDEX(ESPN!$B$2:$K$246,'Aggregate (FBNinja)'!$E135,MATCH('Aggregate (FBNinja)'!R$2,ESPN!$B$1:$K$1,0))),0)</f>
        <v>0.49</v>
      </c>
      <c r="S135">
        <f>IF($F135&gt;0,$F135*(INDEX(DFBP!$D$2:$Z$401,'Aggregate (FBNinja)'!$B135,MATCH('Aggregate (FBNinja)'!S$2,DFBP!$D$1:$Z$1,0))),0)+IF($G135&gt;0,$G135*(INDEX(FBNinja!$J$2:$AE$409,'Aggregate (FBNinja)'!$C135,MATCH('Aggregate (FBNinja)'!S$2,FBNinja!$J$1:$AE$1,0))),0)+IF($H135&gt;0,$H135*(INDEX(HTBB!$F$2:$O$303,'Aggregate (FBNinja)'!$D135,MATCH('Aggregate (FBNinja)'!S$2,HTBB!$F$1:$O$1,0))),0)+IF($I135&gt;0,$I135*(INDEX(ESPN!$B$2:$K$246,'Aggregate (FBNinja)'!$E135,MATCH('Aggregate (FBNinja)'!S$2,ESPN!$B$1:$K$1,0))),0)</f>
        <v>0.12</v>
      </c>
      <c r="T135" s="5">
        <f t="shared" si="2"/>
        <v>12.239924999999999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74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1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(FBNinja)'!$B136,MATCH('Aggregate (FBNinja)'!K$2,DFBP!$D$1:$Z$1,0))),0)+IF($G136&gt;0,($G136/SUM($F136:$G136,$I136))*(INDEX(FBNinja!$J$2:$AE$409,'Aggregate (FBNinja)'!$C136,MATCH('Aggregate (FBNinja)'!K$2,FBNinja!$J$1:$AE$1,0))),0)+IF($I136&gt;0,($I136/SUM($F136:$G136,$I136))*(INDEX(ESPN!$B$2:$K$246,'Aggregate (FBNinja)'!$E136,MATCH('Aggregate (FBNinja)'!K$2,ESPN!$B$1:$K$1,0))),0)</f>
        <v>4.750040900000001</v>
      </c>
      <c r="L136" s="5">
        <f>IF($F136&gt;0,($F136/SUM($F136:$G136,$I136))*(INDEX(DFBP!$D$2:$Z$401,'Aggregate (FBNinja)'!$B136,MATCH('Aggregate (FBNinja)'!L$2,DFBP!$D$1:$Z$1,0))),0)+IF($G136&gt;0,($G136/SUM($F136:$G136,$I136))*(INDEX(FBNinja!$J$2:$AE$409,'Aggregate (FBNinja)'!$C136,MATCH('Aggregate (FBNinja)'!L$2,FBNinja!$J$1:$AE$1,0))),0)+IF($I136&gt;0,($I136/SUM($F136:$G136,$I136))*(INDEX(ESPN!$B$2:$K$246,'Aggregate (FBNinja)'!$E136,MATCH('Aggregate (FBNinja)'!L$2,ESPN!$B$1:$K$1,0))),0)</f>
        <v>11.63</v>
      </c>
      <c r="M136" s="5">
        <f>IF($F136&gt;0,($F136/SUM($F136:$G136,$I136))*(INDEX(DFBP!$D$2:$Z$401,'Aggregate (FBNinja)'!$B136,MATCH('Aggregate (FBNinja)'!M$2,DFBP!$D$1:$Z$1,0))),0)+IF($G136&gt;0,($G136/SUM($F136:$G136,$I136))*(INDEX(FBNinja!$J$2:$AE$409,'Aggregate (FBNinja)'!$C136,MATCH('Aggregate (FBNinja)'!M$2,FBNinja!$J$1:$AE$1,0))),0)+IF($I136&gt;0,($I136/SUM($F136:$G136,$I136))*(INDEX(ESPN!$B$2:$K$246,'Aggregate (FBNinja)'!$E136,MATCH('Aggregate (FBNinja)'!M$2,ESPN!$B$1:$K$1,0))),0)</f>
        <v>1.6499922999999999</v>
      </c>
      <c r="N136" s="5">
        <f>IF($F136&gt;0,($F136/SUM($F136:$G136,$I136))*(INDEX(DFBP!$D$2:$Z$401,'Aggregate (FBNinja)'!$B136,MATCH('Aggregate (FBNinja)'!N$2,DFBP!$D$1:$Z$1,0))),0)+IF($G136&gt;0,($G136/SUM($F136:$G136,$I136))*(INDEX(FBNinja!$J$2:$AE$409,'Aggregate (FBNinja)'!$C136,MATCH('Aggregate (FBNinja)'!N$2,FBNinja!$J$1:$AE$1,0))),0)+IF($I136&gt;0,($I136/SUM($F136:$G136,$I136))*(INDEX(ESPN!$B$2:$K$246,'Aggregate (FBNinja)'!$E136,MATCH('Aggregate (FBNinja)'!N$2,ESPN!$B$1:$K$1,0))),0)</f>
        <v>2.09</v>
      </c>
      <c r="O136">
        <f>IF($F136&gt;0,$F136*(INDEX(DFBP!$D$2:$Z$401,'Aggregate (FBNinja)'!$B136,MATCH('Aggregate (FBNinja)'!O$2,DFBP!$D$1:$Z$1,0))),0)+IF($G136&gt;0,$G136*(INDEX(FBNinja!$J$2:$AE$409,'Aggregate (FBNinja)'!$C136,MATCH('Aggregate (FBNinja)'!O$2,FBNinja!$J$1:$AE$1,0))),0)+IF($H136&gt;0,$H136*(INDEX(HTBB!$F$2:$O$303,'Aggregate (FBNinja)'!$D136,MATCH('Aggregate (FBNinja)'!O$2,HTBB!$F$1:$O$1,0))),0)+IF($I136&gt;0,$I136*(INDEX(ESPN!$B$2:$K$246,'Aggregate (FBNinja)'!$E136,MATCH('Aggregate (FBNinja)'!O$2,ESPN!$B$1:$K$1,0))),0)</f>
        <v>1.33</v>
      </c>
      <c r="P136">
        <f>IF($F136&gt;0,$F136*(INDEX(DFBP!$D$2:$Z$401,'Aggregate (FBNinja)'!$B136,MATCH('Aggregate (FBNinja)'!P$2,DFBP!$D$1:$Z$1,0))),0)+IF($G136&gt;0,$G136*(INDEX(FBNinja!$J$2:$AE$409,'Aggregate (FBNinja)'!$C136,MATCH('Aggregate (FBNinja)'!P$2,FBNinja!$J$1:$AE$1,0))),0)+IF($H136&gt;0,$H136*(INDEX(HTBB!$F$2:$O$303,'Aggregate (FBNinja)'!$D136,MATCH('Aggregate (FBNinja)'!P$2,HTBB!$F$1:$O$1,0))),0)+IF($I136&gt;0,$I136*(INDEX(ESPN!$B$2:$K$246,'Aggregate (FBNinja)'!$E136,MATCH('Aggregate (FBNinja)'!P$2,ESPN!$B$1:$K$1,0))),0)</f>
        <v>4.17</v>
      </c>
      <c r="Q136">
        <f>IF($F136&gt;0,$F136*(INDEX(DFBP!$D$2:$Z$401,'Aggregate (FBNinja)'!$B136,MATCH('Aggregate (FBNinja)'!Q$2,DFBP!$D$1:$Z$1,0))),0)+IF($G136&gt;0,$G136*(INDEX(FBNinja!$J$2:$AE$409,'Aggregate (FBNinja)'!$C136,MATCH('Aggregate (FBNinja)'!Q$2,FBNinja!$J$1:$AE$1,0))),0)+IF($H136&gt;0,$H136*(INDEX(HTBB!$F$2:$O$303,'Aggregate (FBNinja)'!$D136,MATCH('Aggregate (FBNinja)'!Q$2,HTBB!$F$1:$O$1,0))),0)+IF($I136&gt;0,$I136*(INDEX(ESPN!$B$2:$K$246,'Aggregate (FBNinja)'!$E136,MATCH('Aggregate (FBNinja)'!Q$2,ESPN!$B$1:$K$1,0))),0)</f>
        <v>1.8</v>
      </c>
      <c r="R136">
        <f>IF($F136&gt;0,$F136*(INDEX(DFBP!$D$2:$Z$401,'Aggregate (FBNinja)'!$B136,MATCH('Aggregate (FBNinja)'!R$2,DFBP!$D$1:$Z$1,0))),0)+IF($G136&gt;0,$G136*(INDEX(FBNinja!$J$2:$AE$409,'Aggregate (FBNinja)'!$C136,MATCH('Aggregate (FBNinja)'!R$2,FBNinja!$J$1:$AE$1,0))),0)+IF($H136&gt;0,$H136*(INDEX(HTBB!$F$2:$O$303,'Aggregate (FBNinja)'!$D136,MATCH('Aggregate (FBNinja)'!R$2,HTBB!$F$1:$O$1,0))),0)+IF($I136&gt;0,$I136*(INDEX(ESPN!$B$2:$K$246,'Aggregate (FBNinja)'!$E136,MATCH('Aggregate (FBNinja)'!R$2,ESPN!$B$1:$K$1,0))),0)</f>
        <v>0.57999999999999996</v>
      </c>
      <c r="S136">
        <f>IF($F136&gt;0,$F136*(INDEX(DFBP!$D$2:$Z$401,'Aggregate (FBNinja)'!$B136,MATCH('Aggregate (FBNinja)'!S$2,DFBP!$D$1:$Z$1,0))),0)+IF($G136&gt;0,$G136*(INDEX(FBNinja!$J$2:$AE$409,'Aggregate (FBNinja)'!$C136,MATCH('Aggregate (FBNinja)'!S$2,FBNinja!$J$1:$AE$1,0))),0)+IF($H136&gt;0,$H136*(INDEX(HTBB!$F$2:$O$303,'Aggregate (FBNinja)'!$D136,MATCH('Aggregate (FBNinja)'!S$2,HTBB!$F$1:$O$1,0))),0)+IF($I136&gt;0,$I136*(INDEX(ESPN!$B$2:$K$246,'Aggregate (FBNinja)'!$E136,MATCH('Aggregate (FBNinja)'!S$2,ESPN!$B$1:$K$1,0))),0)</f>
        <v>0.28000000000000003</v>
      </c>
      <c r="T136" s="5">
        <f t="shared" si="2"/>
        <v>12.480074100000001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77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189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1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(FBNinja)'!$B137,MATCH('Aggregate (FBNinja)'!K$2,DFBP!$D$1:$Z$1,0))),0)+IF($G137&gt;0,($G137/SUM($F137:$G137,$I137))*(INDEX(FBNinja!$J$2:$AE$409,'Aggregate (FBNinja)'!$C137,MATCH('Aggregate (FBNinja)'!K$2,FBNinja!$J$1:$AE$1,0))),0)+IF($I137&gt;0,($I137/SUM($F137:$G137,$I137))*(INDEX(ESPN!$B$2:$K$246,'Aggregate (FBNinja)'!$E137,MATCH('Aggregate (FBNinja)'!K$2,ESPN!$B$1:$K$1,0))),0)</f>
        <v>3.5100072</v>
      </c>
      <c r="L137" s="5">
        <f>IF($F137&gt;0,($F137/SUM($F137:$G137,$I137))*(INDEX(DFBP!$D$2:$Z$401,'Aggregate (FBNinja)'!$B137,MATCH('Aggregate (FBNinja)'!L$2,DFBP!$D$1:$Z$1,0))),0)+IF($G137&gt;0,($G137/SUM($F137:$G137,$I137))*(INDEX(FBNinja!$J$2:$AE$409,'Aggregate (FBNinja)'!$C137,MATCH('Aggregate (FBNinja)'!L$2,FBNinja!$J$1:$AE$1,0))),0)+IF($I137&gt;0,($I137/SUM($F137:$G137,$I137))*(INDEX(ESPN!$B$2:$K$246,'Aggregate (FBNinja)'!$E137,MATCH('Aggregate (FBNinja)'!L$2,ESPN!$B$1:$K$1,0))),0)</f>
        <v>8.82</v>
      </c>
      <c r="M137" s="5">
        <f>IF($F137&gt;0,($F137/SUM($F137:$G137,$I137))*(INDEX(DFBP!$D$2:$Z$401,'Aggregate (FBNinja)'!$B137,MATCH('Aggregate (FBNinja)'!M$2,DFBP!$D$1:$Z$1,0))),0)+IF($G137&gt;0,($G137/SUM($F137:$G137,$I137))*(INDEX(FBNinja!$J$2:$AE$409,'Aggregate (FBNinja)'!$C137,MATCH('Aggregate (FBNinja)'!M$2,FBNinja!$J$1:$AE$1,0))),0)+IF($I137&gt;0,($I137/SUM($F137:$G137,$I137))*(INDEX(ESPN!$B$2:$K$246,'Aggregate (FBNinja)'!$E137,MATCH('Aggregate (FBNinja)'!M$2,ESPN!$B$1:$K$1,0))),0)</f>
        <v>0.2399992</v>
      </c>
      <c r="N137" s="5">
        <f>IF($F137&gt;0,($F137/SUM($F137:$G137,$I137))*(INDEX(DFBP!$D$2:$Z$401,'Aggregate (FBNinja)'!$B137,MATCH('Aggregate (FBNinja)'!N$2,DFBP!$D$1:$Z$1,0))),0)+IF($G137&gt;0,($G137/SUM($F137:$G137,$I137))*(INDEX(FBNinja!$J$2:$AE$409,'Aggregate (FBNinja)'!$C137,MATCH('Aggregate (FBNinja)'!N$2,FBNinja!$J$1:$AE$1,0))),0)+IF($I137&gt;0,($I137/SUM($F137:$G137,$I137))*(INDEX(ESPN!$B$2:$K$246,'Aggregate (FBNinja)'!$E137,MATCH('Aggregate (FBNinja)'!N$2,ESPN!$B$1:$K$1,0))),0)</f>
        <v>0.34</v>
      </c>
      <c r="O137">
        <f>IF($F137&gt;0,$F137*(INDEX(DFBP!$D$2:$Z$401,'Aggregate (FBNinja)'!$B137,MATCH('Aggregate (FBNinja)'!O$2,DFBP!$D$1:$Z$1,0))),0)+IF($G137&gt;0,$G137*(INDEX(FBNinja!$J$2:$AE$409,'Aggregate (FBNinja)'!$C137,MATCH('Aggregate (FBNinja)'!O$2,FBNinja!$J$1:$AE$1,0))),0)+IF($H137&gt;0,$H137*(INDEX(HTBB!$F$2:$O$303,'Aggregate (FBNinja)'!$D137,MATCH('Aggregate (FBNinja)'!O$2,HTBB!$F$1:$O$1,0))),0)+IF($I137&gt;0,$I137*(INDEX(ESPN!$B$2:$K$246,'Aggregate (FBNinja)'!$E137,MATCH('Aggregate (FBNinja)'!O$2,ESPN!$B$1:$K$1,0))),0)</f>
        <v>2.2400000000000002</v>
      </c>
      <c r="P137">
        <f>IF($F137&gt;0,$F137*(INDEX(DFBP!$D$2:$Z$401,'Aggregate (FBNinja)'!$B137,MATCH('Aggregate (FBNinja)'!P$2,DFBP!$D$1:$Z$1,0))),0)+IF($G137&gt;0,$G137*(INDEX(FBNinja!$J$2:$AE$409,'Aggregate (FBNinja)'!$C137,MATCH('Aggregate (FBNinja)'!P$2,FBNinja!$J$1:$AE$1,0))),0)+IF($H137&gt;0,$H137*(INDEX(HTBB!$F$2:$O$303,'Aggregate (FBNinja)'!$D137,MATCH('Aggregate (FBNinja)'!P$2,HTBB!$F$1:$O$1,0))),0)+IF($I137&gt;0,$I137*(INDEX(ESPN!$B$2:$K$246,'Aggregate (FBNinja)'!$E137,MATCH('Aggregate (FBNinja)'!P$2,ESPN!$B$1:$K$1,0))),0)</f>
        <v>2.67</v>
      </c>
      <c r="Q137">
        <f>IF($F137&gt;0,$F137*(INDEX(DFBP!$D$2:$Z$401,'Aggregate (FBNinja)'!$B137,MATCH('Aggregate (FBNinja)'!Q$2,DFBP!$D$1:$Z$1,0))),0)+IF($G137&gt;0,$G137*(INDEX(FBNinja!$J$2:$AE$409,'Aggregate (FBNinja)'!$C137,MATCH('Aggregate (FBNinja)'!Q$2,FBNinja!$J$1:$AE$1,0))),0)+IF($H137&gt;0,$H137*(INDEX(HTBB!$F$2:$O$303,'Aggregate (FBNinja)'!$D137,MATCH('Aggregate (FBNinja)'!Q$2,HTBB!$F$1:$O$1,0))),0)+IF($I137&gt;0,$I137*(INDEX(ESPN!$B$2:$K$246,'Aggregate (FBNinja)'!$E137,MATCH('Aggregate (FBNinja)'!Q$2,ESPN!$B$1:$K$1,0))),0)</f>
        <v>1.42</v>
      </c>
      <c r="R137">
        <f>IF($F137&gt;0,$F137*(INDEX(DFBP!$D$2:$Z$401,'Aggregate (FBNinja)'!$B137,MATCH('Aggregate (FBNinja)'!R$2,DFBP!$D$1:$Z$1,0))),0)+IF($G137&gt;0,$G137*(INDEX(FBNinja!$J$2:$AE$409,'Aggregate (FBNinja)'!$C137,MATCH('Aggregate (FBNinja)'!R$2,FBNinja!$J$1:$AE$1,0))),0)+IF($H137&gt;0,$H137*(INDEX(HTBB!$F$2:$O$303,'Aggregate (FBNinja)'!$D137,MATCH('Aggregate (FBNinja)'!R$2,HTBB!$F$1:$O$1,0))),0)+IF($I137&gt;0,$I137*(INDEX(ESPN!$B$2:$K$246,'Aggregate (FBNinja)'!$E137,MATCH('Aggregate (FBNinja)'!R$2,ESPN!$B$1:$K$1,0))),0)</f>
        <v>0.97</v>
      </c>
      <c r="S137">
        <f>IF($F137&gt;0,$F137*(INDEX(DFBP!$D$2:$Z$401,'Aggregate (FBNinja)'!$B137,MATCH('Aggregate (FBNinja)'!S$2,DFBP!$D$1:$Z$1,0))),0)+IF($G137&gt;0,$G137*(INDEX(FBNinja!$J$2:$AE$409,'Aggregate (FBNinja)'!$C137,MATCH('Aggregate (FBNinja)'!S$2,FBNinja!$J$1:$AE$1,0))),0)+IF($H137&gt;0,$H137*(INDEX(HTBB!$F$2:$O$303,'Aggregate (FBNinja)'!$D137,MATCH('Aggregate (FBNinja)'!S$2,HTBB!$F$1:$O$1,0))),0)+IF($I137&gt;0,$I137*(INDEX(ESPN!$B$2:$K$246,'Aggregate (FBNinja)'!$E137,MATCH('Aggregate (FBNinja)'!S$2,ESPN!$B$1:$K$1,0))),0)</f>
        <v>0.26</v>
      </c>
      <c r="T137" s="5">
        <f t="shared" si="2"/>
        <v>9.5000135999999991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66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138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1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(FBNinja)'!$B138,MATCH('Aggregate (FBNinja)'!K$2,DFBP!$D$1:$Z$1,0))),0)+IF($G138&gt;0,($G138/SUM($F138:$G138,$I138))*(INDEX(FBNinja!$J$2:$AE$409,'Aggregate (FBNinja)'!$C138,MATCH('Aggregate (FBNinja)'!K$2,FBNinja!$J$1:$AE$1,0))),0)+IF($I138&gt;0,($I138/SUM($F138:$G138,$I138))*(INDEX(ESPN!$B$2:$K$246,'Aggregate (FBNinja)'!$E138,MATCH('Aggregate (FBNinja)'!K$2,ESPN!$B$1:$K$1,0))),0)</f>
        <v>4.0799780999999999</v>
      </c>
      <c r="L138" s="5">
        <f>IF($F138&gt;0,($F138/SUM($F138:$G138,$I138))*(INDEX(DFBP!$D$2:$Z$401,'Aggregate (FBNinja)'!$B138,MATCH('Aggregate (FBNinja)'!L$2,DFBP!$D$1:$Z$1,0))),0)+IF($G138&gt;0,($G138/SUM($F138:$G138,$I138))*(INDEX(FBNinja!$J$2:$AE$409,'Aggregate (FBNinja)'!$C138,MATCH('Aggregate (FBNinja)'!L$2,FBNinja!$J$1:$AE$1,0))),0)+IF($I138&gt;0,($I138/SUM($F138:$G138,$I138))*(INDEX(ESPN!$B$2:$K$246,'Aggregate (FBNinja)'!$E138,MATCH('Aggregate (FBNinja)'!L$2,ESPN!$B$1:$K$1,0))),0)</f>
        <v>7.83</v>
      </c>
      <c r="M138" s="5">
        <f>IF($F138&gt;0,($F138/SUM($F138:$G138,$I138))*(INDEX(DFBP!$D$2:$Z$401,'Aggregate (FBNinja)'!$B138,MATCH('Aggregate (FBNinja)'!M$2,DFBP!$D$1:$Z$1,0))),0)+IF($G138&gt;0,($G138/SUM($F138:$G138,$I138))*(INDEX(FBNinja!$J$2:$AE$409,'Aggregate (FBNinja)'!$C138,MATCH('Aggregate (FBNinja)'!M$2,FBNinja!$J$1:$AE$1,0))),0)+IF($I138&gt;0,($I138/SUM($F138:$G138,$I138))*(INDEX(ESPN!$B$2:$K$246,'Aggregate (FBNinja)'!$E138,MATCH('Aggregate (FBNinja)'!M$2,ESPN!$B$1:$K$1,0))),0)</f>
        <v>1.2500075000000002</v>
      </c>
      <c r="N138" s="5">
        <f>IF($F138&gt;0,($F138/SUM($F138:$G138,$I138))*(INDEX(DFBP!$D$2:$Z$401,'Aggregate (FBNinja)'!$B138,MATCH('Aggregate (FBNinja)'!N$2,DFBP!$D$1:$Z$1,0))),0)+IF($G138&gt;0,($G138/SUM($F138:$G138,$I138))*(INDEX(FBNinja!$J$2:$AE$409,'Aggregate (FBNinja)'!$C138,MATCH('Aggregate (FBNinja)'!N$2,FBNinja!$J$1:$AE$1,0))),0)+IF($I138&gt;0,($I138/SUM($F138:$G138,$I138))*(INDEX(ESPN!$B$2:$K$246,'Aggregate (FBNinja)'!$E138,MATCH('Aggregate (FBNinja)'!N$2,ESPN!$B$1:$K$1,0))),0)</f>
        <v>1.75</v>
      </c>
      <c r="O138">
        <f>IF($F138&gt;0,$F138*(INDEX(DFBP!$D$2:$Z$401,'Aggregate (FBNinja)'!$B138,MATCH('Aggregate (FBNinja)'!O$2,DFBP!$D$1:$Z$1,0))),0)+IF($G138&gt;0,$G138*(INDEX(FBNinja!$J$2:$AE$409,'Aggregate (FBNinja)'!$C138,MATCH('Aggregate (FBNinja)'!O$2,FBNinja!$J$1:$AE$1,0))),0)+IF($H138&gt;0,$H138*(INDEX(HTBB!$F$2:$O$303,'Aggregate (FBNinja)'!$D138,MATCH('Aggregate (FBNinja)'!O$2,HTBB!$F$1:$O$1,0))),0)+IF($I138&gt;0,$I138*(INDEX(ESPN!$B$2:$K$246,'Aggregate (FBNinja)'!$E138,MATCH('Aggregate (FBNinja)'!O$2,ESPN!$B$1:$K$1,0))),0)</f>
        <v>0.03</v>
      </c>
      <c r="P138">
        <f>IF($F138&gt;0,$F138*(INDEX(DFBP!$D$2:$Z$401,'Aggregate (FBNinja)'!$B138,MATCH('Aggregate (FBNinja)'!P$2,DFBP!$D$1:$Z$1,0))),0)+IF($G138&gt;0,$G138*(INDEX(FBNinja!$J$2:$AE$409,'Aggregate (FBNinja)'!$C138,MATCH('Aggregate (FBNinja)'!P$2,FBNinja!$J$1:$AE$1,0))),0)+IF($H138&gt;0,$H138*(INDEX(HTBB!$F$2:$O$303,'Aggregate (FBNinja)'!$D138,MATCH('Aggregate (FBNinja)'!P$2,HTBB!$F$1:$O$1,0))),0)+IF($I138&gt;0,$I138*(INDEX(ESPN!$B$2:$K$246,'Aggregate (FBNinja)'!$E138,MATCH('Aggregate (FBNinja)'!P$2,ESPN!$B$1:$K$1,0))),0)</f>
        <v>5.01</v>
      </c>
      <c r="Q138">
        <f>IF($F138&gt;0,$F138*(INDEX(DFBP!$D$2:$Z$401,'Aggregate (FBNinja)'!$B138,MATCH('Aggregate (FBNinja)'!Q$2,DFBP!$D$1:$Z$1,0))),0)+IF($G138&gt;0,$G138*(INDEX(FBNinja!$J$2:$AE$409,'Aggregate (FBNinja)'!$C138,MATCH('Aggregate (FBNinja)'!Q$2,FBNinja!$J$1:$AE$1,0))),0)+IF($H138&gt;0,$H138*(INDEX(HTBB!$F$2:$O$303,'Aggregate (FBNinja)'!$D138,MATCH('Aggregate (FBNinja)'!Q$2,HTBB!$F$1:$O$1,0))),0)+IF($I138&gt;0,$I138*(INDEX(ESPN!$B$2:$K$246,'Aggregate (FBNinja)'!$E138,MATCH('Aggregate (FBNinja)'!Q$2,ESPN!$B$1:$K$1,0))),0)</f>
        <v>0.81</v>
      </c>
      <c r="R138">
        <f>IF($F138&gt;0,$F138*(INDEX(DFBP!$D$2:$Z$401,'Aggregate (FBNinja)'!$B138,MATCH('Aggregate (FBNinja)'!R$2,DFBP!$D$1:$Z$1,0))),0)+IF($G138&gt;0,$G138*(INDEX(FBNinja!$J$2:$AE$409,'Aggregate (FBNinja)'!$C138,MATCH('Aggregate (FBNinja)'!R$2,FBNinja!$J$1:$AE$1,0))),0)+IF($H138&gt;0,$H138*(INDEX(HTBB!$F$2:$O$303,'Aggregate (FBNinja)'!$D138,MATCH('Aggregate (FBNinja)'!R$2,HTBB!$F$1:$O$1,0))),0)+IF($I138&gt;0,$I138*(INDEX(ESPN!$B$2:$K$246,'Aggregate (FBNinja)'!$E138,MATCH('Aggregate (FBNinja)'!R$2,ESPN!$B$1:$K$1,0))),0)</f>
        <v>0.49</v>
      </c>
      <c r="S138">
        <f>IF($F138&gt;0,$F138*(INDEX(DFBP!$D$2:$Z$401,'Aggregate (FBNinja)'!$B138,MATCH('Aggregate (FBNinja)'!S$2,DFBP!$D$1:$Z$1,0))),0)+IF($G138&gt;0,$G138*(INDEX(FBNinja!$J$2:$AE$409,'Aggregate (FBNinja)'!$C138,MATCH('Aggregate (FBNinja)'!S$2,FBNinja!$J$1:$AE$1,0))),0)+IF($H138&gt;0,$H138*(INDEX(HTBB!$F$2:$O$303,'Aggregate (FBNinja)'!$D138,MATCH('Aggregate (FBNinja)'!S$2,HTBB!$F$1:$O$1,0))),0)+IF($I138&gt;0,$I138*(INDEX(ESPN!$B$2:$K$246,'Aggregate (FBNinja)'!$E138,MATCH('Aggregate (FBNinja)'!S$2,ESPN!$B$1:$K$1,0))),0)</f>
        <v>0.76</v>
      </c>
      <c r="T138" s="5">
        <f t="shared" si="2"/>
        <v>9.4399636999999998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72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143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1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(FBNinja)'!$B139,MATCH('Aggregate (FBNinja)'!K$2,DFBP!$D$1:$Z$1,0))),0)+IF($G139&gt;0,($G139/SUM($F139:$G139,$I139))*(INDEX(FBNinja!$J$2:$AE$409,'Aggregate (FBNinja)'!$C139,MATCH('Aggregate (FBNinja)'!K$2,FBNinja!$J$1:$AE$1,0))),0)+IF($I139&gt;0,($I139/SUM($F139:$G139,$I139))*(INDEX(ESPN!$B$2:$K$246,'Aggregate (FBNinja)'!$E139,MATCH('Aggregate (FBNinja)'!K$2,ESPN!$B$1:$K$1,0))),0)</f>
        <v>3.5000184000000001</v>
      </c>
      <c r="L139" s="5">
        <f>IF($F139&gt;0,($F139/SUM($F139:$G139,$I139))*(INDEX(DFBP!$D$2:$Z$401,'Aggregate (FBNinja)'!$B139,MATCH('Aggregate (FBNinja)'!L$2,DFBP!$D$1:$Z$1,0))),0)+IF($G139&gt;0,($G139/SUM($F139:$G139,$I139))*(INDEX(FBNinja!$J$2:$AE$409,'Aggregate (FBNinja)'!$C139,MATCH('Aggregate (FBNinja)'!L$2,FBNinja!$J$1:$AE$1,0))),0)+IF($I139&gt;0,($I139/SUM($F139:$G139,$I139))*(INDEX(ESPN!$B$2:$K$246,'Aggregate (FBNinja)'!$E139,MATCH('Aggregate (FBNinja)'!L$2,ESPN!$B$1:$K$1,0))),0)</f>
        <v>7.62</v>
      </c>
      <c r="M139" s="5">
        <f>IF($F139&gt;0,($F139/SUM($F139:$G139,$I139))*(INDEX(DFBP!$D$2:$Z$401,'Aggregate (FBNinja)'!$B139,MATCH('Aggregate (FBNinja)'!M$2,DFBP!$D$1:$Z$1,0))),0)+IF($G139&gt;0,($G139/SUM($F139:$G139,$I139))*(INDEX(FBNinja!$J$2:$AE$409,'Aggregate (FBNinja)'!$C139,MATCH('Aggregate (FBNinja)'!M$2,FBNinja!$J$1:$AE$1,0))),0)+IF($I139&gt;0,($I139/SUM($F139:$G139,$I139))*(INDEX(ESPN!$B$2:$K$246,'Aggregate (FBNinja)'!$E139,MATCH('Aggregate (FBNinja)'!M$2,ESPN!$B$1:$K$1,0))),0)</f>
        <v>1.8799920000000001</v>
      </c>
      <c r="N139" s="5">
        <f>IF($F139&gt;0,($F139/SUM($F139:$G139,$I139))*(INDEX(DFBP!$D$2:$Z$401,'Aggregate (FBNinja)'!$B139,MATCH('Aggregate (FBNinja)'!N$2,DFBP!$D$1:$Z$1,0))),0)+IF($G139&gt;0,($G139/SUM($F139:$G139,$I139))*(INDEX(FBNinja!$J$2:$AE$409,'Aggregate (FBNinja)'!$C139,MATCH('Aggregate (FBNinja)'!N$2,FBNinja!$J$1:$AE$1,0))),0)+IF($I139&gt;0,($I139/SUM($F139:$G139,$I139))*(INDEX(ESPN!$B$2:$K$246,'Aggregate (FBNinja)'!$E139,MATCH('Aggregate (FBNinja)'!N$2,ESPN!$B$1:$K$1,0))),0)</f>
        <v>2.4</v>
      </c>
      <c r="O139">
        <f>IF($F139&gt;0,$F139*(INDEX(DFBP!$D$2:$Z$401,'Aggregate (FBNinja)'!$B139,MATCH('Aggregate (FBNinja)'!O$2,DFBP!$D$1:$Z$1,0))),0)+IF($G139&gt;0,$G139*(INDEX(FBNinja!$J$2:$AE$409,'Aggregate (FBNinja)'!$C139,MATCH('Aggregate (FBNinja)'!O$2,FBNinja!$J$1:$AE$1,0))),0)+IF($H139&gt;0,$H139*(INDEX(HTBB!$F$2:$O$303,'Aggregate (FBNinja)'!$D139,MATCH('Aggregate (FBNinja)'!O$2,HTBB!$F$1:$O$1,0))),0)+IF($I139&gt;0,$I139*(INDEX(ESPN!$B$2:$K$246,'Aggregate (FBNinja)'!$E139,MATCH('Aggregate (FBNinja)'!O$2,ESPN!$B$1:$K$1,0))),0)</f>
        <v>0.01</v>
      </c>
      <c r="P139">
        <f>IF($F139&gt;0,$F139*(INDEX(DFBP!$D$2:$Z$401,'Aggregate (FBNinja)'!$B139,MATCH('Aggregate (FBNinja)'!P$2,DFBP!$D$1:$Z$1,0))),0)+IF($G139&gt;0,$G139*(INDEX(FBNinja!$J$2:$AE$409,'Aggregate (FBNinja)'!$C139,MATCH('Aggregate (FBNinja)'!P$2,FBNinja!$J$1:$AE$1,0))),0)+IF($H139&gt;0,$H139*(INDEX(HTBB!$F$2:$O$303,'Aggregate (FBNinja)'!$D139,MATCH('Aggregate (FBNinja)'!P$2,HTBB!$F$1:$O$1,0))),0)+IF($I139&gt;0,$I139*(INDEX(ESPN!$B$2:$K$246,'Aggregate (FBNinja)'!$E139,MATCH('Aggregate (FBNinja)'!P$2,ESPN!$B$1:$K$1,0))),0)</f>
        <v>5.94</v>
      </c>
      <c r="Q139">
        <f>IF($F139&gt;0,$F139*(INDEX(DFBP!$D$2:$Z$401,'Aggregate (FBNinja)'!$B139,MATCH('Aggregate (FBNinja)'!Q$2,DFBP!$D$1:$Z$1,0))),0)+IF($G139&gt;0,$G139*(INDEX(FBNinja!$J$2:$AE$409,'Aggregate (FBNinja)'!$C139,MATCH('Aggregate (FBNinja)'!Q$2,FBNinja!$J$1:$AE$1,0))),0)+IF($H139&gt;0,$H139*(INDEX(HTBB!$F$2:$O$303,'Aggregate (FBNinja)'!$D139,MATCH('Aggregate (FBNinja)'!Q$2,HTBB!$F$1:$O$1,0))),0)+IF($I139&gt;0,$I139*(INDEX(ESPN!$B$2:$K$246,'Aggregate (FBNinja)'!$E139,MATCH('Aggregate (FBNinja)'!Q$2,ESPN!$B$1:$K$1,0))),0)</f>
        <v>1.4</v>
      </c>
      <c r="R139">
        <f>IF($F139&gt;0,$F139*(INDEX(DFBP!$D$2:$Z$401,'Aggregate (FBNinja)'!$B139,MATCH('Aggregate (FBNinja)'!R$2,DFBP!$D$1:$Z$1,0))),0)+IF($G139&gt;0,$G139*(INDEX(FBNinja!$J$2:$AE$409,'Aggregate (FBNinja)'!$C139,MATCH('Aggregate (FBNinja)'!R$2,FBNinja!$J$1:$AE$1,0))),0)+IF($H139&gt;0,$H139*(INDEX(HTBB!$F$2:$O$303,'Aggregate (FBNinja)'!$D139,MATCH('Aggregate (FBNinja)'!R$2,HTBB!$F$1:$O$1,0))),0)+IF($I139&gt;0,$I139*(INDEX(ESPN!$B$2:$K$246,'Aggregate (FBNinja)'!$E139,MATCH('Aggregate (FBNinja)'!R$2,ESPN!$B$1:$K$1,0))),0)</f>
        <v>0.98</v>
      </c>
      <c r="S139">
        <f>IF($F139&gt;0,$F139*(INDEX(DFBP!$D$2:$Z$401,'Aggregate (FBNinja)'!$B139,MATCH('Aggregate (FBNinja)'!S$2,DFBP!$D$1:$Z$1,0))),0)+IF($G139&gt;0,$G139*(INDEX(FBNinja!$J$2:$AE$409,'Aggregate (FBNinja)'!$C139,MATCH('Aggregate (FBNinja)'!S$2,FBNinja!$J$1:$AE$1,0))),0)+IF($H139&gt;0,$H139*(INDEX(HTBB!$F$2:$O$303,'Aggregate (FBNinja)'!$D139,MATCH('Aggregate (FBNinja)'!S$2,HTBB!$F$1:$O$1,0))),0)+IF($I139&gt;0,$I139*(INDEX(ESPN!$B$2:$K$246,'Aggregate (FBNinja)'!$E139,MATCH('Aggregate (FBNinja)'!S$2,ESPN!$B$1:$K$1,0))),0)</f>
        <v>0.91</v>
      </c>
      <c r="T139" s="5">
        <f t="shared" si="2"/>
        <v>8.8900288000000014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75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1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 t="e">
        <f>IF($F140&gt;0,($F140/SUM($F140:$G140,$I140))*(INDEX(DFBP!$D$2:$Z$401,'Aggregate (FBNinja)'!$B140,MATCH('Aggregate (FBNinja)'!K$2,DFBP!$D$1:$Z$1,0))),0)+IF($G140&gt;0,($G140/SUM($F140:$G140,$I140))*(INDEX(FBNinja!$J$2:$AE$409,'Aggregate (FBNinja)'!$C140,MATCH('Aggregate (FBNinja)'!K$2,FBNinja!$J$1:$AE$1,0))),0)+IF($I140&gt;0,($I140/SUM($F140:$G140,$I140))*(INDEX(ESPN!$B$2:$K$246,'Aggregate (FBNinja)'!$E140,MATCH('Aggregate (FBNinja)'!K$2,ESPN!$B$1:$K$1,0))),0)</f>
        <v>#REF!</v>
      </c>
      <c r="L140" s="5" t="e">
        <f>IF($F140&gt;0,($F140/SUM($F140:$G140,$I140))*(INDEX(DFBP!$D$2:$Z$401,'Aggregate (FBNinja)'!$B140,MATCH('Aggregate (FBNinja)'!L$2,DFBP!$D$1:$Z$1,0))),0)+IF($G140&gt;0,($G140/SUM($F140:$G140,$I140))*(INDEX(FBNinja!$J$2:$AE$409,'Aggregate (FBNinja)'!$C140,MATCH('Aggregate (FBNinja)'!L$2,FBNinja!$J$1:$AE$1,0))),0)+IF($I140&gt;0,($I140/SUM($F140:$G140,$I140))*(INDEX(ESPN!$B$2:$K$246,'Aggregate (FBNinja)'!$E140,MATCH('Aggregate (FBNinja)'!L$2,ESPN!$B$1:$K$1,0))),0)</f>
        <v>#REF!</v>
      </c>
      <c r="M140" s="5" t="e">
        <f>IF($F140&gt;0,($F140/SUM($F140:$G140,$I140))*(INDEX(DFBP!$D$2:$Z$401,'Aggregate (FBNinja)'!$B140,MATCH('Aggregate (FBNinja)'!M$2,DFBP!$D$1:$Z$1,0))),0)+IF($G140&gt;0,($G140/SUM($F140:$G140,$I140))*(INDEX(FBNinja!$J$2:$AE$409,'Aggregate (FBNinja)'!$C140,MATCH('Aggregate (FBNinja)'!M$2,FBNinja!$J$1:$AE$1,0))),0)+IF($I140&gt;0,($I140/SUM($F140:$G140,$I140))*(INDEX(ESPN!$B$2:$K$246,'Aggregate (FBNinja)'!$E140,MATCH('Aggregate (FBNinja)'!M$2,ESPN!$B$1:$K$1,0))),0)</f>
        <v>#REF!</v>
      </c>
      <c r="N140" s="5" t="e">
        <f>IF($F140&gt;0,($F140/SUM($F140:$G140,$I140))*(INDEX(DFBP!$D$2:$Z$401,'Aggregate (FBNinja)'!$B140,MATCH('Aggregate (FBNinja)'!N$2,DFBP!$D$1:$Z$1,0))),0)+IF($G140&gt;0,($G140/SUM($F140:$G140,$I140))*(INDEX(FBNinja!$J$2:$AE$409,'Aggregate (FBNinja)'!$C140,MATCH('Aggregate (FBNinja)'!N$2,FBNinja!$J$1:$AE$1,0))),0)+IF($I140&gt;0,($I140/SUM($F140:$G140,$I140))*(INDEX(ESPN!$B$2:$K$246,'Aggregate (FBNinja)'!$E140,MATCH('Aggregate (FBNinja)'!N$2,ESPN!$B$1:$K$1,0))),0)</f>
        <v>#REF!</v>
      </c>
      <c r="O140" t="e">
        <f>IF($F140&gt;0,$F140*(INDEX(DFBP!$D$2:$Z$401,'Aggregate (FBNinja)'!$B140,MATCH('Aggregate (FBNinja)'!O$2,DFBP!$D$1:$Z$1,0))),0)+IF($G140&gt;0,$G140*(INDEX(FBNinja!$J$2:$AE$409,'Aggregate (FBNinja)'!$C140,MATCH('Aggregate (FBNinja)'!O$2,FBNinja!$J$1:$AE$1,0))),0)+IF($H140&gt;0,$H140*(INDEX(HTBB!$F$2:$O$303,'Aggregate (FBNinja)'!$D140,MATCH('Aggregate (FBNinja)'!O$2,HTBB!$F$1:$O$1,0))),0)+IF($I140&gt;0,$I140*(INDEX(ESPN!$B$2:$K$246,'Aggregate (FBNinja)'!$E140,MATCH('Aggregate (FBNinja)'!O$2,ESPN!$B$1:$K$1,0))),0)</f>
        <v>#REF!</v>
      </c>
      <c r="P140" t="e">
        <f>IF($F140&gt;0,$F140*(INDEX(DFBP!$D$2:$Z$401,'Aggregate (FBNinja)'!$B140,MATCH('Aggregate (FBNinja)'!P$2,DFBP!$D$1:$Z$1,0))),0)+IF($G140&gt;0,$G140*(INDEX(FBNinja!$J$2:$AE$409,'Aggregate (FBNinja)'!$C140,MATCH('Aggregate (FBNinja)'!P$2,FBNinja!$J$1:$AE$1,0))),0)+IF($H140&gt;0,$H140*(INDEX(HTBB!$F$2:$O$303,'Aggregate (FBNinja)'!$D140,MATCH('Aggregate (FBNinja)'!P$2,HTBB!$F$1:$O$1,0))),0)+IF($I140&gt;0,$I140*(INDEX(ESPN!$B$2:$K$246,'Aggregate (FBNinja)'!$E140,MATCH('Aggregate (FBNinja)'!P$2,ESPN!$B$1:$K$1,0))),0)</f>
        <v>#REF!</v>
      </c>
      <c r="Q140" t="e">
        <f>IF($F140&gt;0,$F140*(INDEX(DFBP!$D$2:$Z$401,'Aggregate (FBNinja)'!$B140,MATCH('Aggregate (FBNinja)'!Q$2,DFBP!$D$1:$Z$1,0))),0)+IF($G140&gt;0,$G140*(INDEX(FBNinja!$J$2:$AE$409,'Aggregate (FBNinja)'!$C140,MATCH('Aggregate (FBNinja)'!Q$2,FBNinja!$J$1:$AE$1,0))),0)+IF($H140&gt;0,$H140*(INDEX(HTBB!$F$2:$O$303,'Aggregate (FBNinja)'!$D140,MATCH('Aggregate (FBNinja)'!Q$2,HTBB!$F$1:$O$1,0))),0)+IF($I140&gt;0,$I140*(INDEX(ESPN!$B$2:$K$246,'Aggregate (FBNinja)'!$E140,MATCH('Aggregate (FBNinja)'!Q$2,ESPN!$B$1:$K$1,0))),0)</f>
        <v>#REF!</v>
      </c>
      <c r="R140" t="e">
        <f>IF($F140&gt;0,$F140*(INDEX(DFBP!$D$2:$Z$401,'Aggregate (FBNinja)'!$B140,MATCH('Aggregate (FBNinja)'!R$2,DFBP!$D$1:$Z$1,0))),0)+IF($G140&gt;0,$G140*(INDEX(FBNinja!$J$2:$AE$409,'Aggregate (FBNinja)'!$C140,MATCH('Aggregate (FBNinja)'!R$2,FBNinja!$J$1:$AE$1,0))),0)+IF($H140&gt;0,$H140*(INDEX(HTBB!$F$2:$O$303,'Aggregate (FBNinja)'!$D140,MATCH('Aggregate (FBNinja)'!R$2,HTBB!$F$1:$O$1,0))),0)+IF($I140&gt;0,$I140*(INDEX(ESPN!$B$2:$K$246,'Aggregate (FBNinja)'!$E140,MATCH('Aggregate (FBNinja)'!R$2,ESPN!$B$1:$K$1,0))),0)</f>
        <v>#REF!</v>
      </c>
      <c r="S140" t="e">
        <f>IF($F140&gt;0,$F140*(INDEX(DFBP!$D$2:$Z$401,'Aggregate (FBNinja)'!$B140,MATCH('Aggregate (FBNinja)'!S$2,DFBP!$D$1:$Z$1,0))),0)+IF($G140&gt;0,$G140*(INDEX(FBNinja!$J$2:$AE$409,'Aggregate (FBNinja)'!$C140,MATCH('Aggregate (FBNinja)'!S$2,FBNinja!$J$1:$AE$1,0))),0)+IF($H140&gt;0,$H140*(INDEX(HTBB!$F$2:$O$303,'Aggregate (FBNinja)'!$D140,MATCH('Aggregate (FBNinja)'!S$2,HTBB!$F$1:$O$1,0))),0)+IF($I140&gt;0,$I140*(INDEX(ESPN!$B$2:$K$246,'Aggregate (FBNinja)'!$E140,MATCH('Aggregate (FBNinja)'!S$2,ESPN!$B$1:$K$1,0))),0)</f>
        <v>#REF!</v>
      </c>
      <c r="T140" s="5" t="e">
        <f t="shared" si="2"/>
        <v>#REF!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#REF!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209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1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(FBNinja)'!$B141,MATCH('Aggregate (FBNinja)'!K$2,DFBP!$D$1:$Z$1,0))),0)+IF($G141&gt;0,($G141/SUM($F141:$G141,$I141))*(INDEX(FBNinja!$J$2:$AE$409,'Aggregate (FBNinja)'!$C141,MATCH('Aggregate (FBNinja)'!K$2,FBNinja!$J$1:$AE$1,0))),0)+IF($I141&gt;0,($I141/SUM($F141:$G141,$I141))*(INDEX(ESPN!$B$2:$K$246,'Aggregate (FBNinja)'!$E141,MATCH('Aggregate (FBNinja)'!K$2,ESPN!$B$1:$K$1,0))),0)</f>
        <v>1.5800125</v>
      </c>
      <c r="L141" s="5">
        <f>IF($F141&gt;0,($F141/SUM($F141:$G141,$I141))*(INDEX(DFBP!$D$2:$Z$401,'Aggregate (FBNinja)'!$B141,MATCH('Aggregate (FBNinja)'!L$2,DFBP!$D$1:$Z$1,0))),0)+IF($G141&gt;0,($G141/SUM($F141:$G141,$I141))*(INDEX(FBNinja!$J$2:$AE$409,'Aggregate (FBNinja)'!$C141,MATCH('Aggregate (FBNinja)'!L$2,FBNinja!$J$1:$AE$1,0))),0)+IF($I141&gt;0,($I141/SUM($F141:$G141,$I141))*(INDEX(ESPN!$B$2:$K$246,'Aggregate (FBNinja)'!$E141,MATCH('Aggregate (FBNinja)'!L$2,ESPN!$B$1:$K$1,0))),0)</f>
        <v>2.75</v>
      </c>
      <c r="M141" s="5">
        <f>IF($F141&gt;0,($F141/SUM($F141:$G141,$I141))*(INDEX(DFBP!$D$2:$Z$401,'Aggregate (FBNinja)'!$B141,MATCH('Aggregate (FBNinja)'!M$2,DFBP!$D$1:$Z$1,0))),0)+IF($G141&gt;0,($G141/SUM($F141:$G141,$I141))*(INDEX(FBNinja!$J$2:$AE$409,'Aggregate (FBNinja)'!$C141,MATCH('Aggregate (FBNinja)'!M$2,FBNinja!$J$1:$AE$1,0))),0)+IF($I141&gt;0,($I141/SUM($F141:$G141,$I141))*(INDEX(ESPN!$B$2:$K$246,'Aggregate (FBNinja)'!$E141,MATCH('Aggregate (FBNinja)'!M$2,ESPN!$B$1:$K$1,0))),0)</f>
        <v>0.48999839999999995</v>
      </c>
      <c r="N141" s="5">
        <f>IF($F141&gt;0,($F141/SUM($F141:$G141,$I141))*(INDEX(DFBP!$D$2:$Z$401,'Aggregate (FBNinja)'!$B141,MATCH('Aggregate (FBNinja)'!N$2,DFBP!$D$1:$Z$1,0))),0)+IF($G141&gt;0,($G141/SUM($F141:$G141,$I141))*(INDEX(FBNinja!$J$2:$AE$409,'Aggregate (FBNinja)'!$C141,MATCH('Aggregate (FBNinja)'!N$2,FBNinja!$J$1:$AE$1,0))),0)+IF($I141&gt;0,($I141/SUM($F141:$G141,$I141))*(INDEX(ESPN!$B$2:$K$246,'Aggregate (FBNinja)'!$E141,MATCH('Aggregate (FBNinja)'!N$2,ESPN!$B$1:$K$1,0))),0)</f>
        <v>0.74</v>
      </c>
      <c r="O141">
        <f>IF($F141&gt;0,$F141*(INDEX(DFBP!$D$2:$Z$401,'Aggregate (FBNinja)'!$B141,MATCH('Aggregate (FBNinja)'!O$2,DFBP!$D$1:$Z$1,0))),0)+IF($G141&gt;0,$G141*(INDEX(FBNinja!$J$2:$AE$409,'Aggregate (FBNinja)'!$C141,MATCH('Aggregate (FBNinja)'!O$2,FBNinja!$J$1:$AE$1,0))),0)+IF($H141&gt;0,$H141*(INDEX(HTBB!$F$2:$O$303,'Aggregate (FBNinja)'!$D141,MATCH('Aggregate (FBNinja)'!O$2,HTBB!$F$1:$O$1,0))),0)+IF($I141&gt;0,$I141*(INDEX(ESPN!$B$2:$K$246,'Aggregate (FBNinja)'!$E141,MATCH('Aggregate (FBNinja)'!O$2,ESPN!$B$1:$K$1,0))),0)</f>
        <v>0.2</v>
      </c>
      <c r="P141">
        <f>IF($F141&gt;0,$F141*(INDEX(DFBP!$D$2:$Z$401,'Aggregate (FBNinja)'!$B141,MATCH('Aggregate (FBNinja)'!P$2,DFBP!$D$1:$Z$1,0))),0)+IF($G141&gt;0,$G141*(INDEX(FBNinja!$J$2:$AE$409,'Aggregate (FBNinja)'!$C141,MATCH('Aggregate (FBNinja)'!P$2,FBNinja!$J$1:$AE$1,0))),0)+IF($H141&gt;0,$H141*(INDEX(HTBB!$F$2:$O$303,'Aggregate (FBNinja)'!$D141,MATCH('Aggregate (FBNinja)'!P$2,HTBB!$F$1:$O$1,0))),0)+IF($I141&gt;0,$I141*(INDEX(ESPN!$B$2:$K$246,'Aggregate (FBNinja)'!$E141,MATCH('Aggregate (FBNinja)'!P$2,ESPN!$B$1:$K$1,0))),0)</f>
        <v>2.7</v>
      </c>
      <c r="Q141">
        <f>IF($F141&gt;0,$F141*(INDEX(DFBP!$D$2:$Z$401,'Aggregate (FBNinja)'!$B141,MATCH('Aggregate (FBNinja)'!Q$2,DFBP!$D$1:$Z$1,0))),0)+IF($G141&gt;0,$G141*(INDEX(FBNinja!$J$2:$AE$409,'Aggregate (FBNinja)'!$C141,MATCH('Aggregate (FBNinja)'!Q$2,FBNinja!$J$1:$AE$1,0))),0)+IF($H141&gt;0,$H141*(INDEX(HTBB!$F$2:$O$303,'Aggregate (FBNinja)'!$D141,MATCH('Aggregate (FBNinja)'!Q$2,HTBB!$F$1:$O$1,0))),0)+IF($I141&gt;0,$I141*(INDEX(ESPN!$B$2:$K$246,'Aggregate (FBNinja)'!$E141,MATCH('Aggregate (FBNinja)'!Q$2,ESPN!$B$1:$K$1,0))),0)</f>
        <v>1.05</v>
      </c>
      <c r="R141">
        <f>IF($F141&gt;0,$F141*(INDEX(DFBP!$D$2:$Z$401,'Aggregate (FBNinja)'!$B141,MATCH('Aggregate (FBNinja)'!R$2,DFBP!$D$1:$Z$1,0))),0)+IF($G141&gt;0,$G141*(INDEX(FBNinja!$J$2:$AE$409,'Aggregate (FBNinja)'!$C141,MATCH('Aggregate (FBNinja)'!R$2,FBNinja!$J$1:$AE$1,0))),0)+IF($H141&gt;0,$H141*(INDEX(HTBB!$F$2:$O$303,'Aggregate (FBNinja)'!$D141,MATCH('Aggregate (FBNinja)'!R$2,HTBB!$F$1:$O$1,0))),0)+IF($I141&gt;0,$I141*(INDEX(ESPN!$B$2:$K$246,'Aggregate (FBNinja)'!$E141,MATCH('Aggregate (FBNinja)'!R$2,ESPN!$B$1:$K$1,0))),0)</f>
        <v>0.38</v>
      </c>
      <c r="S141">
        <f>IF($F141&gt;0,$F141*(INDEX(DFBP!$D$2:$Z$401,'Aggregate (FBNinja)'!$B141,MATCH('Aggregate (FBNinja)'!S$2,DFBP!$D$1:$Z$1,0))),0)+IF($G141&gt;0,$G141*(INDEX(FBNinja!$J$2:$AE$409,'Aggregate (FBNinja)'!$C141,MATCH('Aggregate (FBNinja)'!S$2,FBNinja!$J$1:$AE$1,0))),0)+IF($H141&gt;0,$H141*(INDEX(HTBB!$F$2:$O$303,'Aggregate (FBNinja)'!$D141,MATCH('Aggregate (FBNinja)'!S$2,HTBB!$F$1:$O$1,0))),0)+IF($I141&gt;0,$I141*(INDEX(ESPN!$B$2:$K$246,'Aggregate (FBNinja)'!$E141,MATCH('Aggregate (FBNinja)'!S$2,ESPN!$B$1:$K$1,0))),0)</f>
        <v>0.47</v>
      </c>
      <c r="T141" s="5">
        <f t="shared" si="2"/>
        <v>3.8500234000000004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72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133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1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(FBNinja)'!$B142,MATCH('Aggregate (FBNinja)'!K$2,DFBP!$D$1:$Z$1,0))),0)+IF($G142&gt;0,($G142/SUM($F142:$G142,$I142))*(INDEX(FBNinja!$J$2:$AE$409,'Aggregate (FBNinja)'!$C142,MATCH('Aggregate (FBNinja)'!K$2,FBNinja!$J$1:$AE$1,0))),0)+IF($I142&gt;0,($I142/SUM($F142:$G142,$I142))*(INDEX(ESPN!$B$2:$K$246,'Aggregate (FBNinja)'!$E142,MATCH('Aggregate (FBNinja)'!K$2,ESPN!$B$1:$K$1,0))),0)</f>
        <v>5.9800483</v>
      </c>
      <c r="L142" s="5">
        <f>IF($F142&gt;0,($F142/SUM($F142:$G142,$I142))*(INDEX(DFBP!$D$2:$Z$401,'Aggregate (FBNinja)'!$B142,MATCH('Aggregate (FBNinja)'!L$2,DFBP!$D$1:$Z$1,0))),0)+IF($G142&gt;0,($G142/SUM($F142:$G142,$I142))*(INDEX(FBNinja!$J$2:$AE$409,'Aggregate (FBNinja)'!$C142,MATCH('Aggregate (FBNinja)'!L$2,FBNinja!$J$1:$AE$1,0))),0)+IF($I142&gt;0,($I142/SUM($F142:$G142,$I142))*(INDEX(ESPN!$B$2:$K$246,'Aggregate (FBNinja)'!$E142,MATCH('Aggregate (FBNinja)'!L$2,ESPN!$B$1:$K$1,0))),0)</f>
        <v>12.19</v>
      </c>
      <c r="M142" s="5">
        <f>IF($F142&gt;0,($F142/SUM($F142:$G142,$I142))*(INDEX(DFBP!$D$2:$Z$401,'Aggregate (FBNinja)'!$B142,MATCH('Aggregate (FBNinja)'!M$2,DFBP!$D$1:$Z$1,0))),0)+IF($G142&gt;0,($G142/SUM($F142:$G142,$I142))*(INDEX(FBNinja!$J$2:$AE$409,'Aggregate (FBNinja)'!$C142,MATCH('Aggregate (FBNinja)'!M$2,FBNinja!$J$1:$AE$1,0))),0)+IF($I142&gt;0,($I142/SUM($F142:$G142,$I142))*(INDEX(ESPN!$B$2:$K$246,'Aggregate (FBNinja)'!$E142,MATCH('Aggregate (FBNinja)'!M$2,ESPN!$B$1:$K$1,0))),0)</f>
        <v>1.7700094</v>
      </c>
      <c r="N142" s="5">
        <f>IF($F142&gt;0,($F142/SUM($F142:$G142,$I142))*(INDEX(DFBP!$D$2:$Z$401,'Aggregate (FBNinja)'!$B142,MATCH('Aggregate (FBNinja)'!N$2,DFBP!$D$1:$Z$1,0))),0)+IF($G142&gt;0,($G142/SUM($F142:$G142,$I142))*(INDEX(FBNinja!$J$2:$AE$409,'Aggregate (FBNinja)'!$C142,MATCH('Aggregate (FBNinja)'!N$2,FBNinja!$J$1:$AE$1,0))),0)+IF($I142&gt;0,($I142/SUM($F142:$G142,$I142))*(INDEX(ESPN!$B$2:$K$246,'Aggregate (FBNinja)'!$E142,MATCH('Aggregate (FBNinja)'!N$2,ESPN!$B$1:$K$1,0))),0)</f>
        <v>2.2599999999999998</v>
      </c>
      <c r="O142">
        <f>IF($F142&gt;0,$F142*(INDEX(DFBP!$D$2:$Z$401,'Aggregate (FBNinja)'!$B142,MATCH('Aggregate (FBNinja)'!O$2,DFBP!$D$1:$Z$1,0))),0)+IF($G142&gt;0,$G142*(INDEX(FBNinja!$J$2:$AE$409,'Aggregate (FBNinja)'!$C142,MATCH('Aggregate (FBNinja)'!O$2,FBNinja!$J$1:$AE$1,0))),0)+IF($H142&gt;0,$H142*(INDEX(HTBB!$F$2:$O$303,'Aggregate (FBNinja)'!$D142,MATCH('Aggregate (FBNinja)'!O$2,HTBB!$F$1:$O$1,0))),0)+IF($I142&gt;0,$I142*(INDEX(ESPN!$B$2:$K$246,'Aggregate (FBNinja)'!$E142,MATCH('Aggregate (FBNinja)'!O$2,ESPN!$B$1:$K$1,0))),0)</f>
        <v>0.73</v>
      </c>
      <c r="P142">
        <f>IF($F142&gt;0,$F142*(INDEX(DFBP!$D$2:$Z$401,'Aggregate (FBNinja)'!$B142,MATCH('Aggregate (FBNinja)'!P$2,DFBP!$D$1:$Z$1,0))),0)+IF($G142&gt;0,$G142*(INDEX(FBNinja!$J$2:$AE$409,'Aggregate (FBNinja)'!$C142,MATCH('Aggregate (FBNinja)'!P$2,FBNinja!$J$1:$AE$1,0))),0)+IF($H142&gt;0,$H142*(INDEX(HTBB!$F$2:$O$303,'Aggregate (FBNinja)'!$D142,MATCH('Aggregate (FBNinja)'!P$2,HTBB!$F$1:$O$1,0))),0)+IF($I142&gt;0,$I142*(INDEX(ESPN!$B$2:$K$246,'Aggregate (FBNinja)'!$E142,MATCH('Aggregate (FBNinja)'!P$2,ESPN!$B$1:$K$1,0))),0)</f>
        <v>4.25</v>
      </c>
      <c r="Q142">
        <f>IF($F142&gt;0,$F142*(INDEX(DFBP!$D$2:$Z$401,'Aggregate (FBNinja)'!$B142,MATCH('Aggregate (FBNinja)'!Q$2,DFBP!$D$1:$Z$1,0))),0)+IF($G142&gt;0,$G142*(INDEX(FBNinja!$J$2:$AE$409,'Aggregate (FBNinja)'!$C142,MATCH('Aggregate (FBNinja)'!Q$2,FBNinja!$J$1:$AE$1,0))),0)+IF($H142&gt;0,$H142*(INDEX(HTBB!$F$2:$O$303,'Aggregate (FBNinja)'!$D142,MATCH('Aggregate (FBNinja)'!Q$2,HTBB!$F$1:$O$1,0))),0)+IF($I142&gt;0,$I142*(INDEX(ESPN!$B$2:$K$246,'Aggregate (FBNinja)'!$E142,MATCH('Aggregate (FBNinja)'!Q$2,ESPN!$B$1:$K$1,0))),0)</f>
        <v>1.17</v>
      </c>
      <c r="R142">
        <f>IF($F142&gt;0,$F142*(INDEX(DFBP!$D$2:$Z$401,'Aggregate (FBNinja)'!$B142,MATCH('Aggregate (FBNinja)'!R$2,DFBP!$D$1:$Z$1,0))),0)+IF($G142&gt;0,$G142*(INDEX(FBNinja!$J$2:$AE$409,'Aggregate (FBNinja)'!$C142,MATCH('Aggregate (FBNinja)'!R$2,FBNinja!$J$1:$AE$1,0))),0)+IF($H142&gt;0,$H142*(INDEX(HTBB!$F$2:$O$303,'Aggregate (FBNinja)'!$D142,MATCH('Aggregate (FBNinja)'!R$2,HTBB!$F$1:$O$1,0))),0)+IF($I142&gt;0,$I142*(INDEX(ESPN!$B$2:$K$246,'Aggregate (FBNinja)'!$E142,MATCH('Aggregate (FBNinja)'!R$2,ESPN!$B$1:$K$1,0))),0)</f>
        <v>1.19</v>
      </c>
      <c r="S142">
        <f>IF($F142&gt;0,$F142*(INDEX(DFBP!$D$2:$Z$401,'Aggregate (FBNinja)'!$B142,MATCH('Aggregate (FBNinja)'!S$2,DFBP!$D$1:$Z$1,0))),0)+IF($G142&gt;0,$G142*(INDEX(FBNinja!$J$2:$AE$409,'Aggregate (FBNinja)'!$C142,MATCH('Aggregate (FBNinja)'!S$2,FBNinja!$J$1:$AE$1,0))),0)+IF($H142&gt;0,$H142*(INDEX(HTBB!$F$2:$O$303,'Aggregate (FBNinja)'!$D142,MATCH('Aggregate (FBNinja)'!S$2,HTBB!$F$1:$O$1,0))),0)+IF($I142&gt;0,$I142*(INDEX(ESPN!$B$2:$K$246,'Aggregate (FBNinja)'!$E142,MATCH('Aggregate (FBNinja)'!S$2,ESPN!$B$1:$K$1,0))),0)</f>
        <v>0.61</v>
      </c>
      <c r="T142" s="5">
        <f t="shared" si="2"/>
        <v>14.460105999999998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72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208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1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(FBNinja)'!$B143,MATCH('Aggregate (FBNinja)'!K$2,DFBP!$D$1:$Z$1,0))),0)+IF($G143&gt;0,($G143/SUM($F143:$G143,$I143))*(INDEX(FBNinja!$J$2:$AE$409,'Aggregate (FBNinja)'!$C143,MATCH('Aggregate (FBNinja)'!K$2,FBNinja!$J$1:$AE$1,0))),0)+IF($I143&gt;0,($I143/SUM($F143:$G143,$I143))*(INDEX(ESPN!$B$2:$K$246,'Aggregate (FBNinja)'!$E143,MATCH('Aggregate (FBNinja)'!K$2,ESPN!$B$1:$K$1,0))),0)</f>
        <v>4.5500135999999998</v>
      </c>
      <c r="L143" s="5">
        <f>IF($F143&gt;0,($F143/SUM($F143:$G143,$I143))*(INDEX(DFBP!$D$2:$Z$401,'Aggregate (FBNinja)'!$B143,MATCH('Aggregate (FBNinja)'!L$2,DFBP!$D$1:$Z$1,0))),0)+IF($G143&gt;0,($G143/SUM($F143:$G143,$I143))*(INDEX(FBNinja!$J$2:$AE$409,'Aggregate (FBNinja)'!$C143,MATCH('Aggregate (FBNinja)'!L$2,FBNinja!$J$1:$AE$1,0))),0)+IF($I143&gt;0,($I143/SUM($F143:$G143,$I143))*(INDEX(ESPN!$B$2:$K$246,'Aggregate (FBNinja)'!$E143,MATCH('Aggregate (FBNinja)'!L$2,ESPN!$B$1:$K$1,0))),0)</f>
        <v>10.34</v>
      </c>
      <c r="M143" s="5">
        <f>IF($F143&gt;0,($F143/SUM($F143:$G143,$I143))*(INDEX(DFBP!$D$2:$Z$401,'Aggregate (FBNinja)'!$B143,MATCH('Aggregate (FBNinja)'!M$2,DFBP!$D$1:$Z$1,0))),0)+IF($G143&gt;0,($G143/SUM($F143:$G143,$I143))*(INDEX(FBNinja!$J$2:$AE$409,'Aggregate (FBNinja)'!$C143,MATCH('Aggregate (FBNinja)'!M$2,FBNinja!$J$1:$AE$1,0))),0)+IF($I143&gt;0,($I143/SUM($F143:$G143,$I143))*(INDEX(ESPN!$B$2:$K$246,'Aggregate (FBNinja)'!$E143,MATCH('Aggregate (FBNinja)'!M$2,ESPN!$B$1:$K$1,0))),0)</f>
        <v>3.0600006000000004</v>
      </c>
      <c r="N143" s="5">
        <f>IF($F143&gt;0,($F143/SUM($F143:$G143,$I143))*(INDEX(DFBP!$D$2:$Z$401,'Aggregate (FBNinja)'!$B143,MATCH('Aggregate (FBNinja)'!N$2,DFBP!$D$1:$Z$1,0))),0)+IF($G143&gt;0,($G143/SUM($F143:$G143,$I143))*(INDEX(FBNinja!$J$2:$AE$409,'Aggregate (FBNinja)'!$C143,MATCH('Aggregate (FBNinja)'!N$2,FBNinja!$J$1:$AE$1,0))),0)+IF($I143&gt;0,($I143/SUM($F143:$G143,$I143))*(INDEX(ESPN!$B$2:$K$246,'Aggregate (FBNinja)'!$E143,MATCH('Aggregate (FBNinja)'!N$2,ESPN!$B$1:$K$1,0))),0)</f>
        <v>3.27</v>
      </c>
      <c r="O143">
        <f>IF($F143&gt;0,$F143*(INDEX(DFBP!$D$2:$Z$401,'Aggregate (FBNinja)'!$B143,MATCH('Aggregate (FBNinja)'!O$2,DFBP!$D$1:$Z$1,0))),0)+IF($G143&gt;0,$G143*(INDEX(FBNinja!$J$2:$AE$409,'Aggregate (FBNinja)'!$C143,MATCH('Aggregate (FBNinja)'!O$2,FBNinja!$J$1:$AE$1,0))),0)+IF($H143&gt;0,$H143*(INDEX(HTBB!$F$2:$O$303,'Aggregate (FBNinja)'!$D143,MATCH('Aggregate (FBNinja)'!O$2,HTBB!$F$1:$O$1,0))),0)+IF($I143&gt;0,$I143*(INDEX(ESPN!$B$2:$K$246,'Aggregate (FBNinja)'!$E143,MATCH('Aggregate (FBNinja)'!O$2,ESPN!$B$1:$K$1,0))),0)</f>
        <v>1.94</v>
      </c>
      <c r="P143">
        <f>IF($F143&gt;0,$F143*(INDEX(DFBP!$D$2:$Z$401,'Aggregate (FBNinja)'!$B143,MATCH('Aggregate (FBNinja)'!P$2,DFBP!$D$1:$Z$1,0))),0)+IF($G143&gt;0,$G143*(INDEX(FBNinja!$J$2:$AE$409,'Aggregate (FBNinja)'!$C143,MATCH('Aggregate (FBNinja)'!P$2,FBNinja!$J$1:$AE$1,0))),0)+IF($H143&gt;0,$H143*(INDEX(HTBB!$F$2:$O$303,'Aggregate (FBNinja)'!$D143,MATCH('Aggregate (FBNinja)'!P$2,HTBB!$F$1:$O$1,0))),0)+IF($I143&gt;0,$I143*(INDEX(ESPN!$B$2:$K$246,'Aggregate (FBNinja)'!$E143,MATCH('Aggregate (FBNinja)'!P$2,ESPN!$B$1:$K$1,0))),0)</f>
        <v>3.75</v>
      </c>
      <c r="Q143">
        <f>IF($F143&gt;0,$F143*(INDEX(DFBP!$D$2:$Z$401,'Aggregate (FBNinja)'!$B143,MATCH('Aggregate (FBNinja)'!Q$2,DFBP!$D$1:$Z$1,0))),0)+IF($G143&gt;0,$G143*(INDEX(FBNinja!$J$2:$AE$409,'Aggregate (FBNinja)'!$C143,MATCH('Aggregate (FBNinja)'!Q$2,FBNinja!$J$1:$AE$1,0))),0)+IF($H143&gt;0,$H143*(INDEX(HTBB!$F$2:$O$303,'Aggregate (FBNinja)'!$D143,MATCH('Aggregate (FBNinja)'!Q$2,HTBB!$F$1:$O$1,0))),0)+IF($I143&gt;0,$I143*(INDEX(ESPN!$B$2:$K$246,'Aggregate (FBNinja)'!$E143,MATCH('Aggregate (FBNinja)'!Q$2,ESPN!$B$1:$K$1,0))),0)</f>
        <v>1.51</v>
      </c>
      <c r="R143">
        <f>IF($F143&gt;0,$F143*(INDEX(DFBP!$D$2:$Z$401,'Aggregate (FBNinja)'!$B143,MATCH('Aggregate (FBNinja)'!R$2,DFBP!$D$1:$Z$1,0))),0)+IF($G143&gt;0,$G143*(INDEX(FBNinja!$J$2:$AE$409,'Aggregate (FBNinja)'!$C143,MATCH('Aggregate (FBNinja)'!R$2,FBNinja!$J$1:$AE$1,0))),0)+IF($H143&gt;0,$H143*(INDEX(HTBB!$F$2:$O$303,'Aggregate (FBNinja)'!$D143,MATCH('Aggregate (FBNinja)'!R$2,HTBB!$F$1:$O$1,0))),0)+IF($I143&gt;0,$I143*(INDEX(ESPN!$B$2:$K$246,'Aggregate (FBNinja)'!$E143,MATCH('Aggregate (FBNinja)'!R$2,ESPN!$B$1:$K$1,0))),0)</f>
        <v>0.49</v>
      </c>
      <c r="S143">
        <f>IF($F143&gt;0,$F143*(INDEX(DFBP!$D$2:$Z$401,'Aggregate (FBNinja)'!$B143,MATCH('Aggregate (FBNinja)'!S$2,DFBP!$D$1:$Z$1,0))),0)+IF($G143&gt;0,$G143*(INDEX(FBNinja!$J$2:$AE$409,'Aggregate (FBNinja)'!$C143,MATCH('Aggregate (FBNinja)'!S$2,FBNinja!$J$1:$AE$1,0))),0)+IF($H143&gt;0,$H143*(INDEX(HTBB!$F$2:$O$303,'Aggregate (FBNinja)'!$D143,MATCH('Aggregate (FBNinja)'!S$2,HTBB!$F$1:$O$1,0))),0)+IF($I143&gt;0,$I143*(INDEX(ESPN!$B$2:$K$246,'Aggregate (FBNinja)'!$E143,MATCH('Aggregate (FBNinja)'!S$2,ESPN!$B$1:$K$1,0))),0)</f>
        <v>0.08</v>
      </c>
      <c r="T143" s="5">
        <f t="shared" si="2"/>
        <v>14.100027800000001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78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(FBNinja)'!$B144,MATCH('Aggregate (FBNinja)'!K$2,DFBP!$D$1:$Z$1,0))),0)+IF($G144&gt;0,($G144/SUM($F144:$G144,$I144))*(INDEX(FBNinja!$J$2:$AE$409,'Aggregate (FBNinja)'!$C144,MATCH('Aggregate (FBNinja)'!K$2,FBNinja!$J$1:$AE$1,0))),0)+IF($I144&gt;0,($I144/SUM($F144:$G144,$I144))*(INDEX(ESPN!$B$2:$K$246,'Aggregate (FBNinja)'!$E144,MATCH('Aggregate (FBNinja)'!K$2,ESPN!$B$1:$K$1,0))),0)</f>
        <v>#DIV/0!</v>
      </c>
      <c r="L144" s="5" t="e">
        <f>IF($F144&gt;0,($F144/SUM($F144:$G144,$I144))*(INDEX(DFBP!$D$2:$Z$401,'Aggregate (FBNinja)'!$B144,MATCH('Aggregate (FBNinja)'!L$2,DFBP!$D$1:$Z$1,0))),0)+IF($G144&gt;0,($G144/SUM($F144:$G144,$I144))*(INDEX(FBNinja!$J$2:$AE$409,'Aggregate (FBNinja)'!$C144,MATCH('Aggregate (FBNinja)'!L$2,FBNinja!$J$1:$AE$1,0))),0)+IF($I144&gt;0,($I144/SUM($F144:$G144,$I144))*(INDEX(ESPN!$B$2:$K$246,'Aggregate (FBNinja)'!$E144,MATCH('Aggregate (FBNinja)'!L$2,ESPN!$B$1:$K$1,0))),0)</f>
        <v>#DIV/0!</v>
      </c>
      <c r="M144" s="5" t="e">
        <f>IF($F144&gt;0,($F144/SUM($F144:$G144,$I144))*(INDEX(DFBP!$D$2:$Z$401,'Aggregate (FBNinja)'!$B144,MATCH('Aggregate (FBNinja)'!M$2,DFBP!$D$1:$Z$1,0))),0)+IF($G144&gt;0,($G144/SUM($F144:$G144,$I144))*(INDEX(FBNinja!$J$2:$AE$409,'Aggregate (FBNinja)'!$C144,MATCH('Aggregate (FBNinja)'!M$2,FBNinja!$J$1:$AE$1,0))),0)+IF($I144&gt;0,($I144/SUM($F144:$G144,$I144))*(INDEX(ESPN!$B$2:$K$246,'Aggregate (FBNinja)'!$E144,MATCH('Aggregate (FBNinja)'!M$2,ESPN!$B$1:$K$1,0))),0)</f>
        <v>#DIV/0!</v>
      </c>
      <c r="N144" s="5" t="e">
        <f>IF($F144&gt;0,($F144/SUM($F144:$G144,$I144))*(INDEX(DFBP!$D$2:$Z$401,'Aggregate (FBNinja)'!$B144,MATCH('Aggregate (FBNinja)'!N$2,DFBP!$D$1:$Z$1,0))),0)+IF($G144&gt;0,($G144/SUM($F144:$G144,$I144))*(INDEX(FBNinja!$J$2:$AE$409,'Aggregate (FBNinja)'!$C144,MATCH('Aggregate (FBNinja)'!N$2,FBNinja!$J$1:$AE$1,0))),0)+IF($I144&gt;0,($I144/SUM($F144:$G144,$I144))*(INDEX(ESPN!$B$2:$K$246,'Aggregate (FBNinja)'!$E144,MATCH('Aggregate (FBNinja)'!N$2,ESPN!$B$1:$K$1,0))),0)</f>
        <v>#DIV/0!</v>
      </c>
      <c r="O144" t="e">
        <f>IF($F144&gt;0,$F144*(INDEX(DFBP!$D$2:$Z$401,'Aggregate (FBNinja)'!$B144,MATCH('Aggregate (FBNinja)'!O$2,DFBP!$D$1:$Z$1,0))),0)+IF($G144&gt;0,$G144*(INDEX(FBNinja!$J$2:$AE$409,'Aggregate (FBNinja)'!$C144,MATCH('Aggregate (FBNinja)'!O$2,FBNinja!$J$1:$AE$1,0))),0)+IF($H144&gt;0,$H144*(INDEX(HTBB!$F$2:$O$303,'Aggregate (FBNinja)'!$D144,MATCH('Aggregate (FBNinja)'!O$2,HTBB!$F$1:$O$1,0))),0)+IF($I144&gt;0,$I144*(INDEX(ESPN!$B$2:$K$246,'Aggregate (FBNinja)'!$E144,MATCH('Aggregate (FBNinja)'!O$2,ESPN!$B$1:$K$1,0))),0)</f>
        <v>#DIV/0!</v>
      </c>
      <c r="P144" t="e">
        <f>IF($F144&gt;0,$F144*(INDEX(DFBP!$D$2:$Z$401,'Aggregate (FBNinja)'!$B144,MATCH('Aggregate (FBNinja)'!P$2,DFBP!$D$1:$Z$1,0))),0)+IF($G144&gt;0,$G144*(INDEX(FBNinja!$J$2:$AE$409,'Aggregate (FBNinja)'!$C144,MATCH('Aggregate (FBNinja)'!P$2,FBNinja!$J$1:$AE$1,0))),0)+IF($H144&gt;0,$H144*(INDEX(HTBB!$F$2:$O$303,'Aggregate (FBNinja)'!$D144,MATCH('Aggregate (FBNinja)'!P$2,HTBB!$F$1:$O$1,0))),0)+IF($I144&gt;0,$I144*(INDEX(ESPN!$B$2:$K$246,'Aggregate (FBNinja)'!$E144,MATCH('Aggregate (FBNinja)'!P$2,ESPN!$B$1:$K$1,0))),0)</f>
        <v>#DIV/0!</v>
      </c>
      <c r="Q144" t="e">
        <f>IF($F144&gt;0,$F144*(INDEX(DFBP!$D$2:$Z$401,'Aggregate (FBNinja)'!$B144,MATCH('Aggregate (FBNinja)'!Q$2,DFBP!$D$1:$Z$1,0))),0)+IF($G144&gt;0,$G144*(INDEX(FBNinja!$J$2:$AE$409,'Aggregate (FBNinja)'!$C144,MATCH('Aggregate (FBNinja)'!Q$2,FBNinja!$J$1:$AE$1,0))),0)+IF($H144&gt;0,$H144*(INDEX(HTBB!$F$2:$O$303,'Aggregate (FBNinja)'!$D144,MATCH('Aggregate (FBNinja)'!Q$2,HTBB!$F$1:$O$1,0))),0)+IF($I144&gt;0,$I144*(INDEX(ESPN!$B$2:$K$246,'Aggregate (FBNinja)'!$E144,MATCH('Aggregate (FBNinja)'!Q$2,ESPN!$B$1:$K$1,0))),0)</f>
        <v>#DIV/0!</v>
      </c>
      <c r="R144" t="e">
        <f>IF($F144&gt;0,$F144*(INDEX(DFBP!$D$2:$Z$401,'Aggregate (FBNinja)'!$B144,MATCH('Aggregate (FBNinja)'!R$2,DFBP!$D$1:$Z$1,0))),0)+IF($G144&gt;0,$G144*(INDEX(FBNinja!$J$2:$AE$409,'Aggregate (FBNinja)'!$C144,MATCH('Aggregate (FBNinja)'!R$2,FBNinja!$J$1:$AE$1,0))),0)+IF($H144&gt;0,$H144*(INDEX(HTBB!$F$2:$O$303,'Aggregate (FBNinja)'!$D144,MATCH('Aggregate (FBNinja)'!R$2,HTBB!$F$1:$O$1,0))),0)+IF($I144&gt;0,$I144*(INDEX(ESPN!$B$2:$K$246,'Aggregate (FBNinja)'!$E144,MATCH('Aggregate (FBNinja)'!R$2,ESPN!$B$1:$K$1,0))),0)</f>
        <v>#DIV/0!</v>
      </c>
      <c r="S144" t="e">
        <f>IF($F144&gt;0,$F144*(INDEX(DFBP!$D$2:$Z$401,'Aggregate (FBNinja)'!$B144,MATCH('Aggregate (FBNinja)'!S$2,DFBP!$D$1:$Z$1,0))),0)+IF($G144&gt;0,$G144*(INDEX(FBNinja!$J$2:$AE$409,'Aggregate (FBNinja)'!$C144,MATCH('Aggregate (FBNinja)'!S$2,FBNinja!$J$1:$AE$1,0))),0)+IF($H144&gt;0,$H144*(INDEX(HTBB!$F$2:$O$303,'Aggregate (FBNinja)'!$D144,MATCH('Aggregate (FBNinja)'!S$2,HTBB!$F$1:$O$1,0))),0)+IF($I144&gt;0,$I144*(INDEX(ESPN!$B$2:$K$246,'Aggregate (FBNinja)'!$E144,MATCH('Aggregate (FBNinja)'!S$2,ESPN!$B$1:$K$1,0))),0)</f>
        <v>#DIV/0!</v>
      </c>
      <c r="T144" s="5" t="e">
        <f t="shared" si="2"/>
        <v>#DIV/0!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1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(FBNinja)'!$B145,MATCH('Aggregate (FBNinja)'!K$2,DFBP!$D$1:$Z$1,0))),0)+IF($G145&gt;0,($G145/SUM($F145:$G145,$I145))*(INDEX(FBNinja!$J$2:$AE$409,'Aggregate (FBNinja)'!$C145,MATCH('Aggregate (FBNinja)'!K$2,FBNinja!$J$1:$AE$1,0))),0)+IF($I145&gt;0,($I145/SUM($F145:$G145,$I145))*(INDEX(ESPN!$B$2:$K$246,'Aggregate (FBNinja)'!$E145,MATCH('Aggregate (FBNinja)'!K$2,ESPN!$B$1:$K$1,0))),0)</f>
        <v>4.6100519999999996</v>
      </c>
      <c r="L145" s="5">
        <f>IF($F145&gt;0,($F145/SUM($F145:$G145,$I145))*(INDEX(DFBP!$D$2:$Z$401,'Aggregate (FBNinja)'!$B145,MATCH('Aggregate (FBNinja)'!L$2,DFBP!$D$1:$Z$1,0))),0)+IF($G145&gt;0,($G145/SUM($F145:$G145,$I145))*(INDEX(FBNinja!$J$2:$AE$409,'Aggregate (FBNinja)'!$C145,MATCH('Aggregate (FBNinja)'!L$2,FBNinja!$J$1:$AE$1,0))),0)+IF($I145&gt;0,($I145/SUM($F145:$G145,$I145))*(INDEX(ESPN!$B$2:$K$246,'Aggregate (FBNinja)'!$E145,MATCH('Aggregate (FBNinja)'!L$2,ESPN!$B$1:$K$1,0))),0)</f>
        <v>11.1</v>
      </c>
      <c r="M145" s="5">
        <f>IF($F145&gt;0,($F145/SUM($F145:$G145,$I145))*(INDEX(DFBP!$D$2:$Z$401,'Aggregate (FBNinja)'!$B145,MATCH('Aggregate (FBNinja)'!M$2,DFBP!$D$1:$Z$1,0))),0)+IF($G145&gt;0,($G145/SUM($F145:$G145,$I145))*(INDEX(FBNinja!$J$2:$AE$409,'Aggregate (FBNinja)'!$C145,MATCH('Aggregate (FBNinja)'!M$2,FBNinja!$J$1:$AE$1,0))),0)+IF($I145&gt;0,($I145/SUM($F145:$G145,$I145))*(INDEX(ESPN!$B$2:$K$246,'Aggregate (FBNinja)'!$E145,MATCH('Aggregate (FBNinja)'!M$2,ESPN!$B$1:$K$1,0))),0)</f>
        <v>1.5299940000000001</v>
      </c>
      <c r="N145" s="5">
        <f>IF($F145&gt;0,($F145/SUM($F145:$G145,$I145))*(INDEX(DFBP!$D$2:$Z$401,'Aggregate (FBNinja)'!$B145,MATCH('Aggregate (FBNinja)'!N$2,DFBP!$D$1:$Z$1,0))),0)+IF($G145&gt;0,($G145/SUM($F145:$G145,$I145))*(INDEX(FBNinja!$J$2:$AE$409,'Aggregate (FBNinja)'!$C145,MATCH('Aggregate (FBNinja)'!N$2,FBNinja!$J$1:$AE$1,0))),0)+IF($I145&gt;0,($I145/SUM($F145:$G145,$I145))*(INDEX(ESPN!$B$2:$K$246,'Aggregate (FBNinja)'!$E145,MATCH('Aggregate (FBNinja)'!N$2,ESPN!$B$1:$K$1,0))),0)</f>
        <v>2.2799999999999998</v>
      </c>
      <c r="O145">
        <f>IF($F145&gt;0,$F145*(INDEX(DFBP!$D$2:$Z$401,'Aggregate (FBNinja)'!$B145,MATCH('Aggregate (FBNinja)'!O$2,DFBP!$D$1:$Z$1,0))),0)+IF($G145&gt;0,$G145*(INDEX(FBNinja!$J$2:$AE$409,'Aggregate (FBNinja)'!$C145,MATCH('Aggregate (FBNinja)'!O$2,FBNinja!$J$1:$AE$1,0))),0)+IF($H145&gt;0,$H145*(INDEX(HTBB!$F$2:$O$303,'Aggregate (FBNinja)'!$D145,MATCH('Aggregate (FBNinja)'!O$2,HTBB!$F$1:$O$1,0))),0)+IF($I145&gt;0,$I145*(INDEX(ESPN!$B$2:$K$246,'Aggregate (FBNinja)'!$E145,MATCH('Aggregate (FBNinja)'!O$2,ESPN!$B$1:$K$1,0))),0)</f>
        <v>0.34</v>
      </c>
      <c r="P145">
        <f>IF($F145&gt;0,$F145*(INDEX(DFBP!$D$2:$Z$401,'Aggregate (FBNinja)'!$B145,MATCH('Aggregate (FBNinja)'!P$2,DFBP!$D$1:$Z$1,0))),0)+IF($G145&gt;0,$G145*(INDEX(FBNinja!$J$2:$AE$409,'Aggregate (FBNinja)'!$C145,MATCH('Aggregate (FBNinja)'!P$2,FBNinja!$J$1:$AE$1,0))),0)+IF($H145&gt;0,$H145*(INDEX(HTBB!$F$2:$O$303,'Aggregate (FBNinja)'!$D145,MATCH('Aggregate (FBNinja)'!P$2,HTBB!$F$1:$O$1,0))),0)+IF($I145&gt;0,$I145*(INDEX(ESPN!$B$2:$K$246,'Aggregate (FBNinja)'!$E145,MATCH('Aggregate (FBNinja)'!P$2,ESPN!$B$1:$K$1,0))),0)</f>
        <v>4.51</v>
      </c>
      <c r="Q145">
        <f>IF($F145&gt;0,$F145*(INDEX(DFBP!$D$2:$Z$401,'Aggregate (FBNinja)'!$B145,MATCH('Aggregate (FBNinja)'!Q$2,DFBP!$D$1:$Z$1,0))),0)+IF($G145&gt;0,$G145*(INDEX(FBNinja!$J$2:$AE$409,'Aggregate (FBNinja)'!$C145,MATCH('Aggregate (FBNinja)'!Q$2,FBNinja!$J$1:$AE$1,0))),0)+IF($H145&gt;0,$H145*(INDEX(HTBB!$F$2:$O$303,'Aggregate (FBNinja)'!$D145,MATCH('Aggregate (FBNinja)'!Q$2,HTBB!$F$1:$O$1,0))),0)+IF($I145&gt;0,$I145*(INDEX(ESPN!$B$2:$K$246,'Aggregate (FBNinja)'!$E145,MATCH('Aggregate (FBNinja)'!Q$2,ESPN!$B$1:$K$1,0))),0)</f>
        <v>3.12</v>
      </c>
      <c r="R145">
        <f>IF($F145&gt;0,$F145*(INDEX(DFBP!$D$2:$Z$401,'Aggregate (FBNinja)'!$B145,MATCH('Aggregate (FBNinja)'!R$2,DFBP!$D$1:$Z$1,0))),0)+IF($G145&gt;0,$G145*(INDEX(FBNinja!$J$2:$AE$409,'Aggregate (FBNinja)'!$C145,MATCH('Aggregate (FBNinja)'!R$2,FBNinja!$J$1:$AE$1,0))),0)+IF($H145&gt;0,$H145*(INDEX(HTBB!$F$2:$O$303,'Aggregate (FBNinja)'!$D145,MATCH('Aggregate (FBNinja)'!R$2,HTBB!$F$1:$O$1,0))),0)+IF($I145&gt;0,$I145*(INDEX(ESPN!$B$2:$K$246,'Aggregate (FBNinja)'!$E145,MATCH('Aggregate (FBNinja)'!R$2,ESPN!$B$1:$K$1,0))),0)</f>
        <v>1.3</v>
      </c>
      <c r="S145">
        <f>IF($F145&gt;0,$F145*(INDEX(DFBP!$D$2:$Z$401,'Aggregate (FBNinja)'!$B145,MATCH('Aggregate (FBNinja)'!S$2,DFBP!$D$1:$Z$1,0))),0)+IF($G145&gt;0,$G145*(INDEX(FBNinja!$J$2:$AE$409,'Aggregate (FBNinja)'!$C145,MATCH('Aggregate (FBNinja)'!S$2,FBNinja!$J$1:$AE$1,0))),0)+IF($H145&gt;0,$H145*(INDEX(HTBB!$F$2:$O$303,'Aggregate (FBNinja)'!$D145,MATCH('Aggregate (FBNinja)'!S$2,HTBB!$F$1:$O$1,0))),0)+IF($I145&gt;0,$I145*(INDEX(ESPN!$B$2:$K$246,'Aggregate (FBNinja)'!$E145,MATCH('Aggregate (FBNinja)'!S$2,ESPN!$B$1:$K$1,0))),0)</f>
        <v>0.28999999999999998</v>
      </c>
      <c r="T145" s="5">
        <f t="shared" si="2"/>
        <v>11.090097999999999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70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1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(FBNinja)'!$B146,MATCH('Aggregate (FBNinja)'!K$2,DFBP!$D$1:$Z$1,0))),0)+IF($G146&gt;0,($G146/SUM($F146:$G146,$I146))*(INDEX(FBNinja!$J$2:$AE$409,'Aggregate (FBNinja)'!$C146,MATCH('Aggregate (FBNinja)'!K$2,FBNinja!$J$1:$AE$1,0))),0)+IF($I146&gt;0,($I146/SUM($F146:$G146,$I146))*(INDEX(ESPN!$B$2:$K$246,'Aggregate (FBNinja)'!$E146,MATCH('Aggregate (FBNinja)'!K$2,ESPN!$B$1:$K$1,0))),0)</f>
        <v>2.0999735999999998</v>
      </c>
      <c r="L146" s="5">
        <f>IF($F146&gt;0,($F146/SUM($F146:$G146,$I146))*(INDEX(DFBP!$D$2:$Z$401,'Aggregate (FBNinja)'!$B146,MATCH('Aggregate (FBNinja)'!L$2,DFBP!$D$1:$Z$1,0))),0)+IF($G146&gt;0,($G146/SUM($F146:$G146,$I146))*(INDEX(FBNinja!$J$2:$AE$409,'Aggregate (FBNinja)'!$C146,MATCH('Aggregate (FBNinja)'!L$2,FBNinja!$J$1:$AE$1,0))),0)+IF($I146&gt;0,($I146/SUM($F146:$G146,$I146))*(INDEX(ESPN!$B$2:$K$246,'Aggregate (FBNinja)'!$E146,MATCH('Aggregate (FBNinja)'!L$2,ESPN!$B$1:$K$1,0))),0)</f>
        <v>5.52</v>
      </c>
      <c r="M146" s="5">
        <f>IF($F146&gt;0,($F146/SUM($F146:$G146,$I146))*(INDEX(DFBP!$D$2:$Z$401,'Aggregate (FBNinja)'!$B146,MATCH('Aggregate (FBNinja)'!M$2,DFBP!$D$1:$Z$1,0))),0)+IF($G146&gt;0,($G146/SUM($F146:$G146,$I146))*(INDEX(FBNinja!$J$2:$AE$409,'Aggregate (FBNinja)'!$C146,MATCH('Aggregate (FBNinja)'!M$2,FBNinja!$J$1:$AE$1,0))),0)+IF($I146&gt;0,($I146/SUM($F146:$G146,$I146))*(INDEX(ESPN!$B$2:$K$246,'Aggregate (FBNinja)'!$E146,MATCH('Aggregate (FBNinja)'!M$2,ESPN!$B$1:$K$1,0))),0)</f>
        <v>1.1599991999999999</v>
      </c>
      <c r="N146" s="5">
        <f>IF($F146&gt;0,($F146/SUM($F146:$G146,$I146))*(INDEX(DFBP!$D$2:$Z$401,'Aggregate (FBNinja)'!$B146,MATCH('Aggregate (FBNinja)'!N$2,DFBP!$D$1:$Z$1,0))),0)+IF($G146&gt;0,($G146/SUM($F146:$G146,$I146))*(INDEX(FBNinja!$J$2:$AE$409,'Aggregate (FBNinja)'!$C146,MATCH('Aggregate (FBNinja)'!N$2,FBNinja!$J$1:$AE$1,0))),0)+IF($I146&gt;0,($I146/SUM($F146:$G146,$I146))*(INDEX(ESPN!$B$2:$K$246,'Aggregate (FBNinja)'!$E146,MATCH('Aggregate (FBNinja)'!N$2,ESPN!$B$1:$K$1,0))),0)</f>
        <v>1.46</v>
      </c>
      <c r="O146">
        <f>IF($F146&gt;0,$F146*(INDEX(DFBP!$D$2:$Z$401,'Aggregate (FBNinja)'!$B146,MATCH('Aggregate (FBNinja)'!O$2,DFBP!$D$1:$Z$1,0))),0)+IF($G146&gt;0,$G146*(INDEX(FBNinja!$J$2:$AE$409,'Aggregate (FBNinja)'!$C146,MATCH('Aggregate (FBNinja)'!O$2,FBNinja!$J$1:$AE$1,0))),0)+IF($H146&gt;0,$H146*(INDEX(HTBB!$F$2:$O$303,'Aggregate (FBNinja)'!$D146,MATCH('Aggregate (FBNinja)'!O$2,HTBB!$F$1:$O$1,0))),0)+IF($I146&gt;0,$I146*(INDEX(ESPN!$B$2:$K$246,'Aggregate (FBNinja)'!$E146,MATCH('Aggregate (FBNinja)'!O$2,ESPN!$B$1:$K$1,0))),0)</f>
        <v>1.07</v>
      </c>
      <c r="P146">
        <f>IF($F146&gt;0,$F146*(INDEX(DFBP!$D$2:$Z$401,'Aggregate (FBNinja)'!$B146,MATCH('Aggregate (FBNinja)'!P$2,DFBP!$D$1:$Z$1,0))),0)+IF($G146&gt;0,$G146*(INDEX(FBNinja!$J$2:$AE$409,'Aggregate (FBNinja)'!$C146,MATCH('Aggregate (FBNinja)'!P$2,FBNinja!$J$1:$AE$1,0))),0)+IF($H146&gt;0,$H146*(INDEX(HTBB!$F$2:$O$303,'Aggregate (FBNinja)'!$D146,MATCH('Aggregate (FBNinja)'!P$2,HTBB!$F$1:$O$1,0))),0)+IF($I146&gt;0,$I146*(INDEX(ESPN!$B$2:$K$246,'Aggregate (FBNinja)'!$E146,MATCH('Aggregate (FBNinja)'!P$2,ESPN!$B$1:$K$1,0))),0)</f>
        <v>3.73</v>
      </c>
      <c r="Q146">
        <f>IF($F146&gt;0,$F146*(INDEX(DFBP!$D$2:$Z$401,'Aggregate (FBNinja)'!$B146,MATCH('Aggregate (FBNinja)'!Q$2,DFBP!$D$1:$Z$1,0))),0)+IF($G146&gt;0,$G146*(INDEX(FBNinja!$J$2:$AE$409,'Aggregate (FBNinja)'!$C146,MATCH('Aggregate (FBNinja)'!Q$2,FBNinja!$J$1:$AE$1,0))),0)+IF($H146&gt;0,$H146*(INDEX(HTBB!$F$2:$O$303,'Aggregate (FBNinja)'!$D146,MATCH('Aggregate (FBNinja)'!Q$2,HTBB!$F$1:$O$1,0))),0)+IF($I146&gt;0,$I146*(INDEX(ESPN!$B$2:$K$246,'Aggregate (FBNinja)'!$E146,MATCH('Aggregate (FBNinja)'!Q$2,ESPN!$B$1:$K$1,0))),0)</f>
        <v>1.6</v>
      </c>
      <c r="R146">
        <f>IF($F146&gt;0,$F146*(INDEX(DFBP!$D$2:$Z$401,'Aggregate (FBNinja)'!$B146,MATCH('Aggregate (FBNinja)'!R$2,DFBP!$D$1:$Z$1,0))),0)+IF($G146&gt;0,$G146*(INDEX(FBNinja!$J$2:$AE$409,'Aggregate (FBNinja)'!$C146,MATCH('Aggregate (FBNinja)'!R$2,FBNinja!$J$1:$AE$1,0))),0)+IF($H146&gt;0,$H146*(INDEX(HTBB!$F$2:$O$303,'Aggregate (FBNinja)'!$D146,MATCH('Aggregate (FBNinja)'!R$2,HTBB!$F$1:$O$1,0))),0)+IF($I146&gt;0,$I146*(INDEX(ESPN!$B$2:$K$246,'Aggregate (FBNinja)'!$E146,MATCH('Aggregate (FBNinja)'!R$2,ESPN!$B$1:$K$1,0))),0)</f>
        <v>0.82</v>
      </c>
      <c r="S146">
        <f>IF($F146&gt;0,$F146*(INDEX(DFBP!$D$2:$Z$401,'Aggregate (FBNinja)'!$B146,MATCH('Aggregate (FBNinja)'!S$2,DFBP!$D$1:$Z$1,0))),0)+IF($G146&gt;0,$G146*(INDEX(FBNinja!$J$2:$AE$409,'Aggregate (FBNinja)'!$C146,MATCH('Aggregate (FBNinja)'!S$2,FBNinja!$J$1:$AE$1,0))),0)+IF($H146&gt;0,$H146*(INDEX(HTBB!$F$2:$O$303,'Aggregate (FBNinja)'!$D146,MATCH('Aggregate (FBNinja)'!S$2,HTBB!$F$1:$O$1,0))),0)+IF($I146&gt;0,$I146*(INDEX(ESPN!$B$2:$K$246,'Aggregate (FBNinja)'!$E146,MATCH('Aggregate (FBNinja)'!S$2,ESPN!$B$1:$K$1,0))),0)</f>
        <v>0.35</v>
      </c>
      <c r="T146" s="5">
        <f t="shared" si="2"/>
        <v>6.4299463999999986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78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141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1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(FBNinja)'!$B147,MATCH('Aggregate (FBNinja)'!K$2,DFBP!$D$1:$Z$1,0))),0)+IF($G147&gt;0,($G147/SUM($F147:$G147,$I147))*(INDEX(FBNinja!$J$2:$AE$409,'Aggregate (FBNinja)'!$C147,MATCH('Aggregate (FBNinja)'!K$2,FBNinja!$J$1:$AE$1,0))),0)+IF($I147&gt;0,($I147/SUM($F147:$G147,$I147))*(INDEX(ESPN!$B$2:$K$246,'Aggregate (FBNinja)'!$E147,MATCH('Aggregate (FBNinja)'!K$2,ESPN!$B$1:$K$1,0))),0)</f>
        <v>4.1600427999999994</v>
      </c>
      <c r="L147" s="5">
        <f>IF($F147&gt;0,($F147/SUM($F147:$G147,$I147))*(INDEX(DFBP!$D$2:$Z$401,'Aggregate (FBNinja)'!$B147,MATCH('Aggregate (FBNinja)'!L$2,DFBP!$D$1:$Z$1,0))),0)+IF($G147&gt;0,($G147/SUM($F147:$G147,$I147))*(INDEX(FBNinja!$J$2:$AE$409,'Aggregate (FBNinja)'!$C147,MATCH('Aggregate (FBNinja)'!L$2,FBNinja!$J$1:$AE$1,0))),0)+IF($I147&gt;0,($I147/SUM($F147:$G147,$I147))*(INDEX(ESPN!$B$2:$K$246,'Aggregate (FBNinja)'!$E147,MATCH('Aggregate (FBNinja)'!L$2,ESPN!$B$1:$K$1,0))),0)</f>
        <v>10.029999999999999</v>
      </c>
      <c r="M147" s="5">
        <f>IF($F147&gt;0,($F147/SUM($F147:$G147,$I147))*(INDEX(DFBP!$D$2:$Z$401,'Aggregate (FBNinja)'!$B147,MATCH('Aggregate (FBNinja)'!M$2,DFBP!$D$1:$Z$1,0))),0)+IF($G147&gt;0,($G147/SUM($F147:$G147,$I147))*(INDEX(FBNinja!$J$2:$AE$409,'Aggregate (FBNinja)'!$C147,MATCH('Aggregate (FBNinja)'!M$2,FBNinja!$J$1:$AE$1,0))),0)+IF($I147&gt;0,($I147/SUM($F147:$G147,$I147))*(INDEX(ESPN!$B$2:$K$246,'Aggregate (FBNinja)'!$E147,MATCH('Aggregate (FBNinja)'!M$2,ESPN!$B$1:$K$1,0))),0)</f>
        <v>0.84999720000000001</v>
      </c>
      <c r="N147" s="5">
        <f>IF($F147&gt;0,($F147/SUM($F147:$G147,$I147))*(INDEX(DFBP!$D$2:$Z$401,'Aggregate (FBNinja)'!$B147,MATCH('Aggregate (FBNinja)'!N$2,DFBP!$D$1:$Z$1,0))),0)+IF($G147&gt;0,($G147/SUM($F147:$G147,$I147))*(INDEX(FBNinja!$J$2:$AE$409,'Aggregate (FBNinja)'!$C147,MATCH('Aggregate (FBNinja)'!N$2,FBNinja!$J$1:$AE$1,0))),0)+IF($I147&gt;0,($I147/SUM($F147:$G147,$I147))*(INDEX(ESPN!$B$2:$K$246,'Aggregate (FBNinja)'!$E147,MATCH('Aggregate (FBNinja)'!N$2,ESPN!$B$1:$K$1,0))),0)</f>
        <v>1.03</v>
      </c>
      <c r="O147">
        <f>IF($F147&gt;0,$F147*(INDEX(DFBP!$D$2:$Z$401,'Aggregate (FBNinja)'!$B147,MATCH('Aggregate (FBNinja)'!O$2,DFBP!$D$1:$Z$1,0))),0)+IF($G147&gt;0,$G147*(INDEX(FBNinja!$J$2:$AE$409,'Aggregate (FBNinja)'!$C147,MATCH('Aggregate (FBNinja)'!O$2,FBNinja!$J$1:$AE$1,0))),0)+IF($H147&gt;0,$H147*(INDEX(HTBB!$F$2:$O$303,'Aggregate (FBNinja)'!$D147,MATCH('Aggregate (FBNinja)'!O$2,HTBB!$F$1:$O$1,0))),0)+IF($I147&gt;0,$I147*(INDEX(ESPN!$B$2:$K$246,'Aggregate (FBNinja)'!$E147,MATCH('Aggregate (FBNinja)'!O$2,ESPN!$B$1:$K$1,0))),0)</f>
        <v>1.89</v>
      </c>
      <c r="P147">
        <f>IF($F147&gt;0,$F147*(INDEX(DFBP!$D$2:$Z$401,'Aggregate (FBNinja)'!$B147,MATCH('Aggregate (FBNinja)'!P$2,DFBP!$D$1:$Z$1,0))),0)+IF($G147&gt;0,$G147*(INDEX(FBNinja!$J$2:$AE$409,'Aggregate (FBNinja)'!$C147,MATCH('Aggregate (FBNinja)'!P$2,FBNinja!$J$1:$AE$1,0))),0)+IF($H147&gt;0,$H147*(INDEX(HTBB!$F$2:$O$303,'Aggregate (FBNinja)'!$D147,MATCH('Aggregate (FBNinja)'!P$2,HTBB!$F$1:$O$1,0))),0)+IF($I147&gt;0,$I147*(INDEX(ESPN!$B$2:$K$246,'Aggregate (FBNinja)'!$E147,MATCH('Aggregate (FBNinja)'!P$2,ESPN!$B$1:$K$1,0))),0)</f>
        <v>2.77</v>
      </c>
      <c r="Q147">
        <f>IF($F147&gt;0,$F147*(INDEX(DFBP!$D$2:$Z$401,'Aggregate (FBNinja)'!$B147,MATCH('Aggregate (FBNinja)'!Q$2,DFBP!$D$1:$Z$1,0))),0)+IF($G147&gt;0,$G147*(INDEX(FBNinja!$J$2:$AE$409,'Aggregate (FBNinja)'!$C147,MATCH('Aggregate (FBNinja)'!Q$2,FBNinja!$J$1:$AE$1,0))),0)+IF($H147&gt;0,$H147*(INDEX(HTBB!$F$2:$O$303,'Aggregate (FBNinja)'!$D147,MATCH('Aggregate (FBNinja)'!Q$2,HTBB!$F$1:$O$1,0))),0)+IF($I147&gt;0,$I147*(INDEX(ESPN!$B$2:$K$246,'Aggregate (FBNinja)'!$E147,MATCH('Aggregate (FBNinja)'!Q$2,ESPN!$B$1:$K$1,0))),0)</f>
        <v>1.17</v>
      </c>
      <c r="R147">
        <f>IF($F147&gt;0,$F147*(INDEX(DFBP!$D$2:$Z$401,'Aggregate (FBNinja)'!$B147,MATCH('Aggregate (FBNinja)'!R$2,DFBP!$D$1:$Z$1,0))),0)+IF($G147&gt;0,$G147*(INDEX(FBNinja!$J$2:$AE$409,'Aggregate (FBNinja)'!$C147,MATCH('Aggregate (FBNinja)'!R$2,FBNinja!$J$1:$AE$1,0))),0)+IF($H147&gt;0,$H147*(INDEX(HTBB!$F$2:$O$303,'Aggregate (FBNinja)'!$D147,MATCH('Aggregate (FBNinja)'!R$2,HTBB!$F$1:$O$1,0))),0)+IF($I147&gt;0,$I147*(INDEX(ESPN!$B$2:$K$246,'Aggregate (FBNinja)'!$E147,MATCH('Aggregate (FBNinja)'!R$2,ESPN!$B$1:$K$1,0))),0)</f>
        <v>1.17</v>
      </c>
      <c r="S147">
        <f>IF($F147&gt;0,$F147*(INDEX(DFBP!$D$2:$Z$401,'Aggregate (FBNinja)'!$B147,MATCH('Aggregate (FBNinja)'!S$2,DFBP!$D$1:$Z$1,0))),0)+IF($G147&gt;0,$G147*(INDEX(FBNinja!$J$2:$AE$409,'Aggregate (FBNinja)'!$C147,MATCH('Aggregate (FBNinja)'!S$2,FBNinja!$J$1:$AE$1,0))),0)+IF($H147&gt;0,$H147*(INDEX(HTBB!$F$2:$O$303,'Aggregate (FBNinja)'!$D147,MATCH('Aggregate (FBNinja)'!S$2,HTBB!$F$1:$O$1,0))),0)+IF($I147&gt;0,$I147*(INDEX(ESPN!$B$2:$K$246,'Aggregate (FBNinja)'!$E147,MATCH('Aggregate (FBNinja)'!S$2,ESPN!$B$1:$K$1,0))),0)</f>
        <v>0.44</v>
      </c>
      <c r="T147" s="5">
        <f t="shared" si="2"/>
        <v>11.0600828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72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188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1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(FBNinja)'!$B148,MATCH('Aggregate (FBNinja)'!K$2,DFBP!$D$1:$Z$1,0))),0)+IF($G148&gt;0,($G148/SUM($F148:$G148,$I148))*(INDEX(FBNinja!$J$2:$AE$409,'Aggregate (FBNinja)'!$C148,MATCH('Aggregate (FBNinja)'!K$2,FBNinja!$J$1:$AE$1,0))),0)+IF($I148&gt;0,($I148/SUM($F148:$G148,$I148))*(INDEX(ESPN!$B$2:$K$246,'Aggregate (FBNinja)'!$E148,MATCH('Aggregate (FBNinja)'!K$2,ESPN!$B$1:$K$1,0))),0)</f>
        <v>4.2199872000000003</v>
      </c>
      <c r="L148" s="5">
        <f>IF($F148&gt;0,($F148/SUM($F148:$G148,$I148))*(INDEX(DFBP!$D$2:$Z$401,'Aggregate (FBNinja)'!$B148,MATCH('Aggregate (FBNinja)'!L$2,DFBP!$D$1:$Z$1,0))),0)+IF($G148&gt;0,($G148/SUM($F148:$G148,$I148))*(INDEX(FBNinja!$J$2:$AE$409,'Aggregate (FBNinja)'!$C148,MATCH('Aggregate (FBNinja)'!L$2,FBNinja!$J$1:$AE$1,0))),0)+IF($I148&gt;0,($I148/SUM($F148:$G148,$I148))*(INDEX(ESPN!$B$2:$K$246,'Aggregate (FBNinja)'!$E148,MATCH('Aggregate (FBNinja)'!L$2,ESPN!$B$1:$K$1,0))),0)</f>
        <v>8.32</v>
      </c>
      <c r="M148" s="5">
        <f>IF($F148&gt;0,($F148/SUM($F148:$G148,$I148))*(INDEX(DFBP!$D$2:$Z$401,'Aggregate (FBNinja)'!$B148,MATCH('Aggregate (FBNinja)'!M$2,DFBP!$D$1:$Z$1,0))),0)+IF($G148&gt;0,($G148/SUM($F148:$G148,$I148))*(INDEX(FBNinja!$J$2:$AE$409,'Aggregate (FBNinja)'!$C148,MATCH('Aggregate (FBNinja)'!M$2,FBNinja!$J$1:$AE$1,0))),0)+IF($I148&gt;0,($I148/SUM($F148:$G148,$I148))*(INDEX(ESPN!$B$2:$K$246,'Aggregate (FBNinja)'!$E148,MATCH('Aggregate (FBNinja)'!M$2,ESPN!$B$1:$K$1,0))),0)</f>
        <v>2.5499988999999998</v>
      </c>
      <c r="N148" s="5">
        <f>IF($F148&gt;0,($F148/SUM($F148:$G148,$I148))*(INDEX(DFBP!$D$2:$Z$401,'Aggregate (FBNinja)'!$B148,MATCH('Aggregate (FBNinja)'!N$2,DFBP!$D$1:$Z$1,0))),0)+IF($G148&gt;0,($G148/SUM($F148:$G148,$I148))*(INDEX(FBNinja!$J$2:$AE$409,'Aggregate (FBNinja)'!$C148,MATCH('Aggregate (FBNinja)'!N$2,FBNinja!$J$1:$AE$1,0))),0)+IF($I148&gt;0,($I148/SUM($F148:$G148,$I148))*(INDEX(ESPN!$B$2:$K$246,'Aggregate (FBNinja)'!$E148,MATCH('Aggregate (FBNinja)'!N$2,ESPN!$B$1:$K$1,0))),0)</f>
        <v>3.47</v>
      </c>
      <c r="O148">
        <f>IF($F148&gt;0,$F148*(INDEX(DFBP!$D$2:$Z$401,'Aggregate (FBNinja)'!$B148,MATCH('Aggregate (FBNinja)'!O$2,DFBP!$D$1:$Z$1,0))),0)+IF($G148&gt;0,$G148*(INDEX(FBNinja!$J$2:$AE$409,'Aggregate (FBNinja)'!$C148,MATCH('Aggregate (FBNinja)'!O$2,FBNinja!$J$1:$AE$1,0))),0)+IF($H148&gt;0,$H148*(INDEX(HTBB!$F$2:$O$303,'Aggregate (FBNinja)'!$D148,MATCH('Aggregate (FBNinja)'!O$2,HTBB!$F$1:$O$1,0))),0)+IF($I148&gt;0,$I148*(INDEX(ESPN!$B$2:$K$246,'Aggregate (FBNinja)'!$E148,MATCH('Aggregate (FBNinja)'!O$2,ESPN!$B$1:$K$1,0))),0)</f>
        <v>0.05</v>
      </c>
      <c r="P148">
        <f>IF($F148&gt;0,$F148*(INDEX(DFBP!$D$2:$Z$401,'Aggregate (FBNinja)'!$B148,MATCH('Aggregate (FBNinja)'!P$2,DFBP!$D$1:$Z$1,0))),0)+IF($G148&gt;0,$G148*(INDEX(FBNinja!$J$2:$AE$409,'Aggregate (FBNinja)'!$C148,MATCH('Aggregate (FBNinja)'!P$2,FBNinja!$J$1:$AE$1,0))),0)+IF($H148&gt;0,$H148*(INDEX(HTBB!$F$2:$O$303,'Aggregate (FBNinja)'!$D148,MATCH('Aggregate (FBNinja)'!P$2,HTBB!$F$1:$O$1,0))),0)+IF($I148&gt;0,$I148*(INDEX(ESPN!$B$2:$K$246,'Aggregate (FBNinja)'!$E148,MATCH('Aggregate (FBNinja)'!P$2,ESPN!$B$1:$K$1,0))),0)</f>
        <v>5.92</v>
      </c>
      <c r="Q148">
        <f>IF($F148&gt;0,$F148*(INDEX(DFBP!$D$2:$Z$401,'Aggregate (FBNinja)'!$B148,MATCH('Aggregate (FBNinja)'!Q$2,DFBP!$D$1:$Z$1,0))),0)+IF($G148&gt;0,$G148*(INDEX(FBNinja!$J$2:$AE$409,'Aggregate (FBNinja)'!$C148,MATCH('Aggregate (FBNinja)'!Q$2,FBNinja!$J$1:$AE$1,0))),0)+IF($H148&gt;0,$H148*(INDEX(HTBB!$F$2:$O$303,'Aggregate (FBNinja)'!$D148,MATCH('Aggregate (FBNinja)'!Q$2,HTBB!$F$1:$O$1,0))),0)+IF($I148&gt;0,$I148*(INDEX(ESPN!$B$2:$K$246,'Aggregate (FBNinja)'!$E148,MATCH('Aggregate (FBNinja)'!Q$2,ESPN!$B$1:$K$1,0))),0)</f>
        <v>0.81</v>
      </c>
      <c r="R148">
        <f>IF($F148&gt;0,$F148*(INDEX(DFBP!$D$2:$Z$401,'Aggregate (FBNinja)'!$B148,MATCH('Aggregate (FBNinja)'!R$2,DFBP!$D$1:$Z$1,0))),0)+IF($G148&gt;0,$G148*(INDEX(FBNinja!$J$2:$AE$409,'Aggregate (FBNinja)'!$C148,MATCH('Aggregate (FBNinja)'!R$2,FBNinja!$J$1:$AE$1,0))),0)+IF($H148&gt;0,$H148*(INDEX(HTBB!$F$2:$O$303,'Aggregate (FBNinja)'!$D148,MATCH('Aggregate (FBNinja)'!R$2,HTBB!$F$1:$O$1,0))),0)+IF($I148&gt;0,$I148*(INDEX(ESPN!$B$2:$K$246,'Aggregate (FBNinja)'!$E148,MATCH('Aggregate (FBNinja)'!R$2,ESPN!$B$1:$K$1,0))),0)</f>
        <v>0.6</v>
      </c>
      <c r="S148">
        <f>IF($F148&gt;0,$F148*(INDEX(DFBP!$D$2:$Z$401,'Aggregate (FBNinja)'!$B148,MATCH('Aggregate (FBNinja)'!S$2,DFBP!$D$1:$Z$1,0))),0)+IF($G148&gt;0,$G148*(INDEX(FBNinja!$J$2:$AE$409,'Aggregate (FBNinja)'!$C148,MATCH('Aggregate (FBNinja)'!S$2,FBNinja!$J$1:$AE$1,0))),0)+IF($H148&gt;0,$H148*(INDEX(HTBB!$F$2:$O$303,'Aggregate (FBNinja)'!$D148,MATCH('Aggregate (FBNinja)'!S$2,HTBB!$F$1:$O$1,0))),0)+IF($I148&gt;0,$I148*(INDEX(ESPN!$B$2:$K$246,'Aggregate (FBNinja)'!$E148,MATCH('Aggregate (FBNinja)'!S$2,ESPN!$B$1:$K$1,0))),0)</f>
        <v>1.65</v>
      </c>
      <c r="T148" s="5">
        <f t="shared" si="2"/>
        <v>11.039973300000002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77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235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1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(FBNinja)'!$B149,MATCH('Aggregate (FBNinja)'!K$2,DFBP!$D$1:$Z$1,0))),0)+IF($G149&gt;0,($G149/SUM($F149:$G149,$I149))*(INDEX(FBNinja!$J$2:$AE$409,'Aggregate (FBNinja)'!$C149,MATCH('Aggregate (FBNinja)'!K$2,FBNinja!$J$1:$AE$1,0))),0)+IF($I149&gt;0,($I149/SUM($F149:$G149,$I149))*(INDEX(ESPN!$B$2:$K$246,'Aggregate (FBNinja)'!$E149,MATCH('Aggregate (FBNinja)'!K$2,ESPN!$B$1:$K$1,0))),0)</f>
        <v>3.329977</v>
      </c>
      <c r="L149" s="5">
        <f>IF($F149&gt;0,($F149/SUM($F149:$G149,$I149))*(INDEX(DFBP!$D$2:$Z$401,'Aggregate (FBNinja)'!$B149,MATCH('Aggregate (FBNinja)'!L$2,DFBP!$D$1:$Z$1,0))),0)+IF($G149&gt;0,($G149/SUM($F149:$G149,$I149))*(INDEX(FBNinja!$J$2:$AE$409,'Aggregate (FBNinja)'!$C149,MATCH('Aggregate (FBNinja)'!L$2,FBNinja!$J$1:$AE$1,0))),0)+IF($I149&gt;0,($I149/SUM($F149:$G149,$I149))*(INDEX(ESPN!$B$2:$K$246,'Aggregate (FBNinja)'!$E149,MATCH('Aggregate (FBNinja)'!L$2,ESPN!$B$1:$K$1,0))),0)</f>
        <v>5.95</v>
      </c>
      <c r="M149" s="5">
        <f>IF($F149&gt;0,($F149/SUM($F149:$G149,$I149))*(INDEX(DFBP!$D$2:$Z$401,'Aggregate (FBNinja)'!$B149,MATCH('Aggregate (FBNinja)'!M$2,DFBP!$D$1:$Z$1,0))),0)+IF($G149&gt;0,($G149/SUM($F149:$G149,$I149))*(INDEX(FBNinja!$J$2:$AE$409,'Aggregate (FBNinja)'!$C149,MATCH('Aggregate (FBNinja)'!M$2,FBNinja!$J$1:$AE$1,0))),0)+IF($I149&gt;0,($I149/SUM($F149:$G149,$I149))*(INDEX(ESPN!$B$2:$K$246,'Aggregate (FBNinja)'!$E149,MATCH('Aggregate (FBNinja)'!M$2,ESPN!$B$1:$K$1,0))),0)</f>
        <v>1.7800102999999998</v>
      </c>
      <c r="N149" s="5">
        <f>IF($F149&gt;0,($F149/SUM($F149:$G149,$I149))*(INDEX(DFBP!$D$2:$Z$401,'Aggregate (FBNinja)'!$B149,MATCH('Aggregate (FBNinja)'!N$2,DFBP!$D$1:$Z$1,0))),0)+IF($G149&gt;0,($G149/SUM($F149:$G149,$I149))*(INDEX(FBNinja!$J$2:$AE$409,'Aggregate (FBNinja)'!$C149,MATCH('Aggregate (FBNinja)'!N$2,FBNinja!$J$1:$AE$1,0))),0)+IF($I149&gt;0,($I149/SUM($F149:$G149,$I149))*(INDEX(ESPN!$B$2:$K$246,'Aggregate (FBNinja)'!$E149,MATCH('Aggregate (FBNinja)'!N$2,ESPN!$B$1:$K$1,0))),0)</f>
        <v>2.63</v>
      </c>
      <c r="O149">
        <f>IF($F149&gt;0,$F149*(INDEX(DFBP!$D$2:$Z$401,'Aggregate (FBNinja)'!$B149,MATCH('Aggregate (FBNinja)'!O$2,DFBP!$D$1:$Z$1,0))),0)+IF($G149&gt;0,$G149*(INDEX(FBNinja!$J$2:$AE$409,'Aggregate (FBNinja)'!$C149,MATCH('Aggregate (FBNinja)'!O$2,FBNinja!$J$1:$AE$1,0))),0)+IF($H149&gt;0,$H149*(INDEX(HTBB!$F$2:$O$303,'Aggregate (FBNinja)'!$D149,MATCH('Aggregate (FBNinja)'!O$2,HTBB!$F$1:$O$1,0))),0)+IF($I149&gt;0,$I149*(INDEX(ESPN!$B$2:$K$246,'Aggregate (FBNinja)'!$E149,MATCH('Aggregate (FBNinja)'!O$2,ESPN!$B$1:$K$1,0))),0)</f>
        <v>0</v>
      </c>
      <c r="P149">
        <f>IF($F149&gt;0,$F149*(INDEX(DFBP!$D$2:$Z$401,'Aggregate (FBNinja)'!$B149,MATCH('Aggregate (FBNinja)'!P$2,DFBP!$D$1:$Z$1,0))),0)+IF($G149&gt;0,$G149*(INDEX(FBNinja!$J$2:$AE$409,'Aggregate (FBNinja)'!$C149,MATCH('Aggregate (FBNinja)'!P$2,FBNinja!$J$1:$AE$1,0))),0)+IF($H149&gt;0,$H149*(INDEX(HTBB!$F$2:$O$303,'Aggregate (FBNinja)'!$D149,MATCH('Aggregate (FBNinja)'!P$2,HTBB!$F$1:$O$1,0))),0)+IF($I149&gt;0,$I149*(INDEX(ESPN!$B$2:$K$246,'Aggregate (FBNinja)'!$E149,MATCH('Aggregate (FBNinja)'!P$2,ESPN!$B$1:$K$1,0))),0)</f>
        <v>6.36</v>
      </c>
      <c r="Q149">
        <f>IF($F149&gt;0,$F149*(INDEX(DFBP!$D$2:$Z$401,'Aggregate (FBNinja)'!$B149,MATCH('Aggregate (FBNinja)'!Q$2,DFBP!$D$1:$Z$1,0))),0)+IF($G149&gt;0,$G149*(INDEX(FBNinja!$J$2:$AE$409,'Aggregate (FBNinja)'!$C149,MATCH('Aggregate (FBNinja)'!Q$2,FBNinja!$J$1:$AE$1,0))),0)+IF($H149&gt;0,$H149*(INDEX(HTBB!$F$2:$O$303,'Aggregate (FBNinja)'!$D149,MATCH('Aggregate (FBNinja)'!Q$2,HTBB!$F$1:$O$1,0))),0)+IF($I149&gt;0,$I149*(INDEX(ESPN!$B$2:$K$246,'Aggregate (FBNinja)'!$E149,MATCH('Aggregate (FBNinja)'!Q$2,ESPN!$B$1:$K$1,0))),0)</f>
        <v>0.76</v>
      </c>
      <c r="R149">
        <f>IF($F149&gt;0,$F149*(INDEX(DFBP!$D$2:$Z$401,'Aggregate (FBNinja)'!$B149,MATCH('Aggregate (FBNinja)'!R$2,DFBP!$D$1:$Z$1,0))),0)+IF($G149&gt;0,$G149*(INDEX(FBNinja!$J$2:$AE$409,'Aggregate (FBNinja)'!$C149,MATCH('Aggregate (FBNinja)'!R$2,FBNinja!$J$1:$AE$1,0))),0)+IF($H149&gt;0,$H149*(INDEX(HTBB!$F$2:$O$303,'Aggregate (FBNinja)'!$D149,MATCH('Aggregate (FBNinja)'!R$2,HTBB!$F$1:$O$1,0))),0)+IF($I149&gt;0,$I149*(INDEX(ESPN!$B$2:$K$246,'Aggregate (FBNinja)'!$E149,MATCH('Aggregate (FBNinja)'!R$2,ESPN!$B$1:$K$1,0))),0)</f>
        <v>0.6</v>
      </c>
      <c r="S149">
        <f>IF($F149&gt;0,$F149*(INDEX(DFBP!$D$2:$Z$401,'Aggregate (FBNinja)'!$B149,MATCH('Aggregate (FBNinja)'!S$2,DFBP!$D$1:$Z$1,0))),0)+IF($G149&gt;0,$G149*(INDEX(FBNinja!$J$2:$AE$409,'Aggregate (FBNinja)'!$C149,MATCH('Aggregate (FBNinja)'!S$2,FBNinja!$J$1:$AE$1,0))),0)+IF($H149&gt;0,$H149*(INDEX(HTBB!$F$2:$O$303,'Aggregate (FBNinja)'!$D149,MATCH('Aggregate (FBNinja)'!S$2,HTBB!$F$1:$O$1,0))),0)+IF($I149&gt;0,$I149*(INDEX(ESPN!$B$2:$K$246,'Aggregate (FBNinja)'!$E149,MATCH('Aggregate (FBNinja)'!S$2,ESPN!$B$1:$K$1,0))),0)</f>
        <v>0.57999999999999996</v>
      </c>
      <c r="T149" s="5">
        <f t="shared" si="2"/>
        <v>8.4399642999999998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65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167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1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(FBNinja)'!$B150,MATCH('Aggregate (FBNinja)'!K$2,DFBP!$D$1:$Z$1,0))),0)+IF($G150&gt;0,($G150/SUM($F150:$G150,$I150))*(INDEX(FBNinja!$J$2:$AE$409,'Aggregate (FBNinja)'!$C150,MATCH('Aggregate (FBNinja)'!K$2,FBNinja!$J$1:$AE$1,0))),0)+IF($I150&gt;0,($I150/SUM($F150:$G150,$I150))*(INDEX(ESPN!$B$2:$K$246,'Aggregate (FBNinja)'!$E150,MATCH('Aggregate (FBNinja)'!K$2,ESPN!$B$1:$K$1,0))),0)</f>
        <v>2.2199792</v>
      </c>
      <c r="L150" s="5">
        <f>IF($F150&gt;0,($F150/SUM($F150:$G150,$I150))*(INDEX(DFBP!$D$2:$Z$401,'Aggregate (FBNinja)'!$B150,MATCH('Aggregate (FBNinja)'!L$2,DFBP!$D$1:$Z$1,0))),0)+IF($G150&gt;0,($G150/SUM($F150:$G150,$I150))*(INDEX(FBNinja!$J$2:$AE$409,'Aggregate (FBNinja)'!$C150,MATCH('Aggregate (FBNinja)'!L$2,FBNinja!$J$1:$AE$1,0))),0)+IF($I150&gt;0,($I150/SUM($F150:$G150,$I150))*(INDEX(ESPN!$B$2:$K$246,'Aggregate (FBNinja)'!$E150,MATCH('Aggregate (FBNinja)'!L$2,ESPN!$B$1:$K$1,0))),0)</f>
        <v>5.57</v>
      </c>
      <c r="M150" s="5">
        <f>IF($F150&gt;0,($F150/SUM($F150:$G150,$I150))*(INDEX(DFBP!$D$2:$Z$401,'Aggregate (FBNinja)'!$B150,MATCH('Aggregate (FBNinja)'!M$2,DFBP!$D$1:$Z$1,0))),0)+IF($G150&gt;0,($G150/SUM($F150:$G150,$I150))*(INDEX(FBNinja!$J$2:$AE$409,'Aggregate (FBNinja)'!$C150,MATCH('Aggregate (FBNinja)'!M$2,FBNinja!$J$1:$AE$1,0))),0)+IF($I150&gt;0,($I150/SUM($F150:$G150,$I150))*(INDEX(ESPN!$B$2:$K$246,'Aggregate (FBNinja)'!$E150,MATCH('Aggregate (FBNinja)'!M$2,ESPN!$B$1:$K$1,0))),0)</f>
        <v>0.54000020000000004</v>
      </c>
      <c r="N150" s="5">
        <f>IF($F150&gt;0,($F150/SUM($F150:$G150,$I150))*(INDEX(DFBP!$D$2:$Z$401,'Aggregate (FBNinja)'!$B150,MATCH('Aggregate (FBNinja)'!N$2,DFBP!$D$1:$Z$1,0))),0)+IF($G150&gt;0,($G150/SUM($F150:$G150,$I150))*(INDEX(FBNinja!$J$2:$AE$409,'Aggregate (FBNinja)'!$C150,MATCH('Aggregate (FBNinja)'!N$2,FBNinja!$J$1:$AE$1,0))),0)+IF($I150&gt;0,($I150/SUM($F150:$G150,$I150))*(INDEX(ESPN!$B$2:$K$246,'Aggregate (FBNinja)'!$E150,MATCH('Aggregate (FBNinja)'!N$2,ESPN!$B$1:$K$1,0))),0)</f>
        <v>0.74</v>
      </c>
      <c r="O150">
        <f>IF($F150&gt;0,$F150*(INDEX(DFBP!$D$2:$Z$401,'Aggregate (FBNinja)'!$B150,MATCH('Aggregate (FBNinja)'!O$2,DFBP!$D$1:$Z$1,0))),0)+IF($G150&gt;0,$G150*(INDEX(FBNinja!$J$2:$AE$409,'Aggregate (FBNinja)'!$C150,MATCH('Aggregate (FBNinja)'!O$2,FBNinja!$J$1:$AE$1,0))),0)+IF($H150&gt;0,$H150*(INDEX(HTBB!$F$2:$O$303,'Aggregate (FBNinja)'!$D150,MATCH('Aggregate (FBNinja)'!O$2,HTBB!$F$1:$O$1,0))),0)+IF($I150&gt;0,$I150*(INDEX(ESPN!$B$2:$K$246,'Aggregate (FBNinja)'!$E150,MATCH('Aggregate (FBNinja)'!O$2,ESPN!$B$1:$K$1,0))),0)</f>
        <v>1.06</v>
      </c>
      <c r="P150">
        <f>IF($F150&gt;0,$F150*(INDEX(DFBP!$D$2:$Z$401,'Aggregate (FBNinja)'!$B150,MATCH('Aggregate (FBNinja)'!P$2,DFBP!$D$1:$Z$1,0))),0)+IF($G150&gt;0,$G150*(INDEX(FBNinja!$J$2:$AE$409,'Aggregate (FBNinja)'!$C150,MATCH('Aggregate (FBNinja)'!P$2,FBNinja!$J$1:$AE$1,0))),0)+IF($H150&gt;0,$H150*(INDEX(HTBB!$F$2:$O$303,'Aggregate (FBNinja)'!$D150,MATCH('Aggregate (FBNinja)'!P$2,HTBB!$F$1:$O$1,0))),0)+IF($I150&gt;0,$I150*(INDEX(ESPN!$B$2:$K$246,'Aggregate (FBNinja)'!$E150,MATCH('Aggregate (FBNinja)'!P$2,ESPN!$B$1:$K$1,0))),0)</f>
        <v>3.64</v>
      </c>
      <c r="Q150">
        <f>IF($F150&gt;0,$F150*(INDEX(DFBP!$D$2:$Z$401,'Aggregate (FBNinja)'!$B150,MATCH('Aggregate (FBNinja)'!Q$2,DFBP!$D$1:$Z$1,0))),0)+IF($G150&gt;0,$G150*(INDEX(FBNinja!$J$2:$AE$409,'Aggregate (FBNinja)'!$C150,MATCH('Aggregate (FBNinja)'!Q$2,FBNinja!$J$1:$AE$1,0))),0)+IF($H150&gt;0,$H150*(INDEX(HTBB!$F$2:$O$303,'Aggregate (FBNinja)'!$D150,MATCH('Aggregate (FBNinja)'!Q$2,HTBB!$F$1:$O$1,0))),0)+IF($I150&gt;0,$I150*(INDEX(ESPN!$B$2:$K$246,'Aggregate (FBNinja)'!$E150,MATCH('Aggregate (FBNinja)'!Q$2,ESPN!$B$1:$K$1,0))),0)</f>
        <v>0.96</v>
      </c>
      <c r="R150">
        <f>IF($F150&gt;0,$F150*(INDEX(DFBP!$D$2:$Z$401,'Aggregate (FBNinja)'!$B150,MATCH('Aggregate (FBNinja)'!R$2,DFBP!$D$1:$Z$1,0))),0)+IF($G150&gt;0,$G150*(INDEX(FBNinja!$J$2:$AE$409,'Aggregate (FBNinja)'!$C150,MATCH('Aggregate (FBNinja)'!R$2,FBNinja!$J$1:$AE$1,0))),0)+IF($H150&gt;0,$H150*(INDEX(HTBB!$F$2:$O$303,'Aggregate (FBNinja)'!$D150,MATCH('Aggregate (FBNinja)'!R$2,HTBB!$F$1:$O$1,0))),0)+IF($I150&gt;0,$I150*(INDEX(ESPN!$B$2:$K$246,'Aggregate (FBNinja)'!$E150,MATCH('Aggregate (FBNinja)'!R$2,ESPN!$B$1:$K$1,0))),0)</f>
        <v>0.53</v>
      </c>
      <c r="S150">
        <f>IF($F150&gt;0,$F150*(INDEX(DFBP!$D$2:$Z$401,'Aggregate (FBNinja)'!$B150,MATCH('Aggregate (FBNinja)'!S$2,DFBP!$D$1:$Z$1,0))),0)+IF($G150&gt;0,$G150*(INDEX(FBNinja!$J$2:$AE$409,'Aggregate (FBNinja)'!$C150,MATCH('Aggregate (FBNinja)'!S$2,FBNinja!$J$1:$AE$1,0))),0)+IF($H150&gt;0,$H150*(INDEX(HTBB!$F$2:$O$303,'Aggregate (FBNinja)'!$D150,MATCH('Aggregate (FBNinja)'!S$2,HTBB!$F$1:$O$1,0))),0)+IF($I150&gt;0,$I150*(INDEX(ESPN!$B$2:$K$246,'Aggregate (FBNinja)'!$E150,MATCH('Aggregate (FBNinja)'!S$2,ESPN!$B$1:$K$1,0))),0)</f>
        <v>0.28999999999999998</v>
      </c>
      <c r="T150" s="5">
        <f t="shared" si="2"/>
        <v>6.0399586000000003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58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1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(FBNinja)'!$B151,MATCH('Aggregate (FBNinja)'!K$2,DFBP!$D$1:$Z$1,0))),0)+IF($G151&gt;0,($G151/SUM($F151:$G151,$I151))*(INDEX(FBNinja!$J$2:$AE$409,'Aggregate (FBNinja)'!$C151,MATCH('Aggregate (FBNinja)'!K$2,FBNinja!$J$1:$AE$1,0))),0)+IF($I151&gt;0,($I151/SUM($F151:$G151,$I151))*(INDEX(ESPN!$B$2:$K$246,'Aggregate (FBNinja)'!$E151,MATCH('Aggregate (FBNinja)'!K$2,ESPN!$B$1:$K$1,0))),0)</f>
        <v>1.7399969999999998</v>
      </c>
      <c r="L151" s="5">
        <f>IF($F151&gt;0,($F151/SUM($F151:$G151,$I151))*(INDEX(DFBP!$D$2:$Z$401,'Aggregate (FBNinja)'!$B151,MATCH('Aggregate (FBNinja)'!L$2,DFBP!$D$1:$Z$1,0))),0)+IF($G151&gt;0,($G151/SUM($F151:$G151,$I151))*(INDEX(FBNinja!$J$2:$AE$409,'Aggregate (FBNinja)'!$C151,MATCH('Aggregate (FBNinja)'!L$2,FBNinja!$J$1:$AE$1,0))),0)+IF($I151&gt;0,($I151/SUM($F151:$G151,$I151))*(INDEX(ESPN!$B$2:$K$246,'Aggregate (FBNinja)'!$E151,MATCH('Aggregate (FBNinja)'!L$2,ESPN!$B$1:$K$1,0))),0)</f>
        <v>3.55</v>
      </c>
      <c r="M151" s="5">
        <f>IF($F151&gt;0,($F151/SUM($F151:$G151,$I151))*(INDEX(DFBP!$D$2:$Z$401,'Aggregate (FBNinja)'!$B151,MATCH('Aggregate (FBNinja)'!M$2,DFBP!$D$1:$Z$1,0))),0)+IF($G151&gt;0,($G151/SUM($F151:$G151,$I151))*(INDEX(FBNinja!$J$2:$AE$409,'Aggregate (FBNinja)'!$C151,MATCH('Aggregate (FBNinja)'!M$2,FBNinja!$J$1:$AE$1,0))),0)+IF($I151&gt;0,($I151/SUM($F151:$G151,$I151))*(INDEX(ESPN!$B$2:$K$246,'Aggregate (FBNinja)'!$E151,MATCH('Aggregate (FBNinja)'!M$2,ESPN!$B$1:$K$1,0))),0)</f>
        <v>0.61000140000000003</v>
      </c>
      <c r="N151" s="5">
        <f>IF($F151&gt;0,($F151/SUM($F151:$G151,$I151))*(INDEX(DFBP!$D$2:$Z$401,'Aggregate (FBNinja)'!$B151,MATCH('Aggregate (FBNinja)'!N$2,DFBP!$D$1:$Z$1,0))),0)+IF($G151&gt;0,($G151/SUM($F151:$G151,$I151))*(INDEX(FBNinja!$J$2:$AE$409,'Aggregate (FBNinja)'!$C151,MATCH('Aggregate (FBNinja)'!N$2,FBNinja!$J$1:$AE$1,0))),0)+IF($I151&gt;0,($I151/SUM($F151:$G151,$I151))*(INDEX(ESPN!$B$2:$K$246,'Aggregate (FBNinja)'!$E151,MATCH('Aggregate (FBNinja)'!N$2,ESPN!$B$1:$K$1,0))),0)</f>
        <v>1.38</v>
      </c>
      <c r="O151">
        <f>IF($F151&gt;0,$F151*(INDEX(DFBP!$D$2:$Z$401,'Aggregate (FBNinja)'!$B151,MATCH('Aggregate (FBNinja)'!O$2,DFBP!$D$1:$Z$1,0))),0)+IF($G151&gt;0,$G151*(INDEX(FBNinja!$J$2:$AE$409,'Aggregate (FBNinja)'!$C151,MATCH('Aggregate (FBNinja)'!O$2,FBNinja!$J$1:$AE$1,0))),0)+IF($H151&gt;0,$H151*(INDEX(HTBB!$F$2:$O$303,'Aggregate (FBNinja)'!$D151,MATCH('Aggregate (FBNinja)'!O$2,HTBB!$F$1:$O$1,0))),0)+IF($I151&gt;0,$I151*(INDEX(ESPN!$B$2:$K$246,'Aggregate (FBNinja)'!$E151,MATCH('Aggregate (FBNinja)'!O$2,ESPN!$B$1:$K$1,0))),0)</f>
        <v>0</v>
      </c>
      <c r="P151">
        <f>IF($F151&gt;0,$F151*(INDEX(DFBP!$D$2:$Z$401,'Aggregate (FBNinja)'!$B151,MATCH('Aggregate (FBNinja)'!P$2,DFBP!$D$1:$Z$1,0))),0)+IF($G151&gt;0,$G151*(INDEX(FBNinja!$J$2:$AE$409,'Aggregate (FBNinja)'!$C151,MATCH('Aggregate (FBNinja)'!P$2,FBNinja!$J$1:$AE$1,0))),0)+IF($H151&gt;0,$H151*(INDEX(HTBB!$F$2:$O$303,'Aggregate (FBNinja)'!$D151,MATCH('Aggregate (FBNinja)'!P$2,HTBB!$F$1:$O$1,0))),0)+IF($I151&gt;0,$I151*(INDEX(ESPN!$B$2:$K$246,'Aggregate (FBNinja)'!$E151,MATCH('Aggregate (FBNinja)'!P$2,ESPN!$B$1:$K$1,0))),0)</f>
        <v>7.08</v>
      </c>
      <c r="Q151">
        <f>IF($F151&gt;0,$F151*(INDEX(DFBP!$D$2:$Z$401,'Aggregate (FBNinja)'!$B151,MATCH('Aggregate (FBNinja)'!Q$2,DFBP!$D$1:$Z$1,0))),0)+IF($G151&gt;0,$G151*(INDEX(FBNinja!$J$2:$AE$409,'Aggregate (FBNinja)'!$C151,MATCH('Aggregate (FBNinja)'!Q$2,FBNinja!$J$1:$AE$1,0))),0)+IF($H151&gt;0,$H151*(INDEX(HTBB!$F$2:$O$303,'Aggregate (FBNinja)'!$D151,MATCH('Aggregate (FBNinja)'!Q$2,HTBB!$F$1:$O$1,0))),0)+IF($I151&gt;0,$I151*(INDEX(ESPN!$B$2:$K$246,'Aggregate (FBNinja)'!$E151,MATCH('Aggregate (FBNinja)'!Q$2,ESPN!$B$1:$K$1,0))),0)</f>
        <v>1.83</v>
      </c>
      <c r="R151">
        <f>IF($F151&gt;0,$F151*(INDEX(DFBP!$D$2:$Z$401,'Aggregate (FBNinja)'!$B151,MATCH('Aggregate (FBNinja)'!R$2,DFBP!$D$1:$Z$1,0))),0)+IF($G151&gt;0,$G151*(INDEX(FBNinja!$J$2:$AE$409,'Aggregate (FBNinja)'!$C151,MATCH('Aggregate (FBNinja)'!R$2,FBNinja!$J$1:$AE$1,0))),0)+IF($H151&gt;0,$H151*(INDEX(HTBB!$F$2:$O$303,'Aggregate (FBNinja)'!$D151,MATCH('Aggregate (FBNinja)'!R$2,HTBB!$F$1:$O$1,0))),0)+IF($I151&gt;0,$I151*(INDEX(ESPN!$B$2:$K$246,'Aggregate (FBNinja)'!$E151,MATCH('Aggregate (FBNinja)'!R$2,ESPN!$B$1:$K$1,0))),0)</f>
        <v>0.53</v>
      </c>
      <c r="S151">
        <f>IF($F151&gt;0,$F151*(INDEX(DFBP!$D$2:$Z$401,'Aggregate (FBNinja)'!$B151,MATCH('Aggregate (FBNinja)'!S$2,DFBP!$D$1:$Z$1,0))),0)+IF($G151&gt;0,$G151*(INDEX(FBNinja!$J$2:$AE$409,'Aggregate (FBNinja)'!$C151,MATCH('Aggregate (FBNinja)'!S$2,FBNinja!$J$1:$AE$1,0))),0)+IF($H151&gt;0,$H151*(INDEX(HTBB!$F$2:$O$303,'Aggregate (FBNinja)'!$D151,MATCH('Aggregate (FBNinja)'!S$2,HTBB!$F$1:$O$1,0))),0)+IF($I151&gt;0,$I151*(INDEX(ESPN!$B$2:$K$246,'Aggregate (FBNinja)'!$E151,MATCH('Aggregate (FBNinja)'!S$2,ESPN!$B$1:$K$1,0))),0)</f>
        <v>0.66</v>
      </c>
      <c r="T151" s="5">
        <f t="shared" si="2"/>
        <v>4.0899953999999994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60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1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(FBNinja)'!$B152,MATCH('Aggregate (FBNinja)'!K$2,DFBP!$D$1:$Z$1,0))),0)+IF($G152&gt;0,($G152/SUM($F152:$G152,$I152))*(INDEX(FBNinja!$J$2:$AE$409,'Aggregate (FBNinja)'!$C152,MATCH('Aggregate (FBNinja)'!K$2,FBNinja!$J$1:$AE$1,0))),0)+IF($I152&gt;0,($I152/SUM($F152:$G152,$I152))*(INDEX(ESPN!$B$2:$K$246,'Aggregate (FBNinja)'!$E152,MATCH('Aggregate (FBNinja)'!K$2,ESPN!$B$1:$K$1,0))),0)</f>
        <v>2.5000263</v>
      </c>
      <c r="L152" s="5">
        <f>IF($F152&gt;0,($F152/SUM($F152:$G152,$I152))*(INDEX(DFBP!$D$2:$Z$401,'Aggregate (FBNinja)'!$B152,MATCH('Aggregate (FBNinja)'!L$2,DFBP!$D$1:$Z$1,0))),0)+IF($G152&gt;0,($G152/SUM($F152:$G152,$I152))*(INDEX(FBNinja!$J$2:$AE$409,'Aggregate (FBNinja)'!$C152,MATCH('Aggregate (FBNinja)'!L$2,FBNinja!$J$1:$AE$1,0))),0)+IF($I152&gt;0,($I152/SUM($F152:$G152,$I152))*(INDEX(ESPN!$B$2:$K$246,'Aggregate (FBNinja)'!$E152,MATCH('Aggregate (FBNinja)'!L$2,ESPN!$B$1:$K$1,0))),0)</f>
        <v>5.43</v>
      </c>
      <c r="M152" s="5">
        <f>IF($F152&gt;0,($F152/SUM($F152:$G152,$I152))*(INDEX(DFBP!$D$2:$Z$401,'Aggregate (FBNinja)'!$B152,MATCH('Aggregate (FBNinja)'!M$2,DFBP!$D$1:$Z$1,0))),0)+IF($G152&gt;0,($G152/SUM($F152:$G152,$I152))*(INDEX(FBNinja!$J$2:$AE$409,'Aggregate (FBNinja)'!$C152,MATCH('Aggregate (FBNinja)'!M$2,FBNinja!$J$1:$AE$1,0))),0)+IF($I152&gt;0,($I152/SUM($F152:$G152,$I152))*(INDEX(ESPN!$B$2:$K$246,'Aggregate (FBNinja)'!$E152,MATCH('Aggregate (FBNinja)'!M$2,ESPN!$B$1:$K$1,0))),0)</f>
        <v>0.71999869999999999</v>
      </c>
      <c r="N152" s="5">
        <f>IF($F152&gt;0,($F152/SUM($F152:$G152,$I152))*(INDEX(DFBP!$D$2:$Z$401,'Aggregate (FBNinja)'!$B152,MATCH('Aggregate (FBNinja)'!N$2,DFBP!$D$1:$Z$1,0))),0)+IF($G152&gt;0,($G152/SUM($F152:$G152,$I152))*(INDEX(FBNinja!$J$2:$AE$409,'Aggregate (FBNinja)'!$C152,MATCH('Aggregate (FBNinja)'!N$2,FBNinja!$J$1:$AE$1,0))),0)+IF($I152&gt;0,($I152/SUM($F152:$G152,$I152))*(INDEX(ESPN!$B$2:$K$246,'Aggregate (FBNinja)'!$E152,MATCH('Aggregate (FBNinja)'!N$2,ESPN!$B$1:$K$1,0))),0)</f>
        <v>1.01</v>
      </c>
      <c r="O152">
        <f>IF($F152&gt;0,$F152*(INDEX(DFBP!$D$2:$Z$401,'Aggregate (FBNinja)'!$B152,MATCH('Aggregate (FBNinja)'!O$2,DFBP!$D$1:$Z$1,0))),0)+IF($G152&gt;0,$G152*(INDEX(FBNinja!$J$2:$AE$409,'Aggregate (FBNinja)'!$C152,MATCH('Aggregate (FBNinja)'!O$2,FBNinja!$J$1:$AE$1,0))),0)+IF($H152&gt;0,$H152*(INDEX(HTBB!$F$2:$O$303,'Aggregate (FBNinja)'!$D152,MATCH('Aggregate (FBNinja)'!O$2,HTBB!$F$1:$O$1,0))),0)+IF($I152&gt;0,$I152*(INDEX(ESPN!$B$2:$K$246,'Aggregate (FBNinja)'!$E152,MATCH('Aggregate (FBNinja)'!O$2,ESPN!$B$1:$K$1,0))),0)</f>
        <v>0.56999999999999995</v>
      </c>
      <c r="P152">
        <f>IF($F152&gt;0,$F152*(INDEX(DFBP!$D$2:$Z$401,'Aggregate (FBNinja)'!$B152,MATCH('Aggregate (FBNinja)'!P$2,DFBP!$D$1:$Z$1,0))),0)+IF($G152&gt;0,$G152*(INDEX(FBNinja!$J$2:$AE$409,'Aggregate (FBNinja)'!$C152,MATCH('Aggregate (FBNinja)'!P$2,FBNinja!$J$1:$AE$1,0))),0)+IF($H152&gt;0,$H152*(INDEX(HTBB!$F$2:$O$303,'Aggregate (FBNinja)'!$D152,MATCH('Aggregate (FBNinja)'!P$2,HTBB!$F$1:$O$1,0))),0)+IF($I152&gt;0,$I152*(INDEX(ESPN!$B$2:$K$246,'Aggregate (FBNinja)'!$E152,MATCH('Aggregate (FBNinja)'!P$2,ESPN!$B$1:$K$1,0))),0)</f>
        <v>3.72</v>
      </c>
      <c r="Q152">
        <f>IF($F152&gt;0,$F152*(INDEX(DFBP!$D$2:$Z$401,'Aggregate (FBNinja)'!$B152,MATCH('Aggregate (FBNinja)'!Q$2,DFBP!$D$1:$Z$1,0))),0)+IF($G152&gt;0,$G152*(INDEX(FBNinja!$J$2:$AE$409,'Aggregate (FBNinja)'!$C152,MATCH('Aggregate (FBNinja)'!Q$2,FBNinja!$J$1:$AE$1,0))),0)+IF($H152&gt;0,$H152*(INDEX(HTBB!$F$2:$O$303,'Aggregate (FBNinja)'!$D152,MATCH('Aggregate (FBNinja)'!Q$2,HTBB!$F$1:$O$1,0))),0)+IF($I152&gt;0,$I152*(INDEX(ESPN!$B$2:$K$246,'Aggregate (FBNinja)'!$E152,MATCH('Aggregate (FBNinja)'!Q$2,ESPN!$B$1:$K$1,0))),0)</f>
        <v>1.33</v>
      </c>
      <c r="R152">
        <f>IF($F152&gt;0,$F152*(INDEX(DFBP!$D$2:$Z$401,'Aggregate (FBNinja)'!$B152,MATCH('Aggregate (FBNinja)'!R$2,DFBP!$D$1:$Z$1,0))),0)+IF($G152&gt;0,$G152*(INDEX(FBNinja!$J$2:$AE$409,'Aggregate (FBNinja)'!$C152,MATCH('Aggregate (FBNinja)'!R$2,FBNinja!$J$1:$AE$1,0))),0)+IF($H152&gt;0,$H152*(INDEX(HTBB!$F$2:$O$303,'Aggregate (FBNinja)'!$D152,MATCH('Aggregate (FBNinja)'!R$2,HTBB!$F$1:$O$1,0))),0)+IF($I152&gt;0,$I152*(INDEX(ESPN!$B$2:$K$246,'Aggregate (FBNinja)'!$E152,MATCH('Aggregate (FBNinja)'!R$2,ESPN!$B$1:$K$1,0))),0)</f>
        <v>1.27</v>
      </c>
      <c r="S152">
        <f>IF($F152&gt;0,$F152*(INDEX(DFBP!$D$2:$Z$401,'Aggregate (FBNinja)'!$B152,MATCH('Aggregate (FBNinja)'!S$2,DFBP!$D$1:$Z$1,0))),0)+IF($G152&gt;0,$G152*(INDEX(FBNinja!$J$2:$AE$409,'Aggregate (FBNinja)'!$C152,MATCH('Aggregate (FBNinja)'!S$2,FBNinja!$J$1:$AE$1,0))),0)+IF($H152&gt;0,$H152*(INDEX(HTBB!$F$2:$O$303,'Aggregate (FBNinja)'!$D152,MATCH('Aggregate (FBNinja)'!S$2,HTBB!$F$1:$O$1,0))),0)+IF($I152&gt;0,$I152*(INDEX(ESPN!$B$2:$K$246,'Aggregate (FBNinja)'!$E152,MATCH('Aggregate (FBNinja)'!S$2,ESPN!$B$1:$K$1,0))),0)</f>
        <v>0.43</v>
      </c>
      <c r="T152" s="5">
        <f t="shared" si="2"/>
        <v>6.2900513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69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266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1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(FBNinja)'!$B153,MATCH('Aggregate (FBNinja)'!K$2,DFBP!$D$1:$Z$1,0))),0)+IF($G153&gt;0,($G153/SUM($F153:$G153,$I153))*(INDEX(FBNinja!$J$2:$AE$409,'Aggregate (FBNinja)'!$C153,MATCH('Aggregate (FBNinja)'!K$2,FBNinja!$J$1:$AE$1,0))),0)+IF($I153&gt;0,($I153/SUM($F153:$G153,$I153))*(INDEX(ESPN!$B$2:$K$246,'Aggregate (FBNinja)'!$E153,MATCH('Aggregate (FBNinja)'!K$2,ESPN!$B$1:$K$1,0))),0)</f>
        <v>2.6500265000000001</v>
      </c>
      <c r="L153" s="5">
        <f>IF($F153&gt;0,($F153/SUM($F153:$G153,$I153))*(INDEX(DFBP!$D$2:$Z$401,'Aggregate (FBNinja)'!$B153,MATCH('Aggregate (FBNinja)'!L$2,DFBP!$D$1:$Z$1,0))),0)+IF($G153&gt;0,($G153/SUM($F153:$G153,$I153))*(INDEX(FBNinja!$J$2:$AE$409,'Aggregate (FBNinja)'!$C153,MATCH('Aggregate (FBNinja)'!L$2,FBNinja!$J$1:$AE$1,0))),0)+IF($I153&gt;0,($I153/SUM($F153:$G153,$I153))*(INDEX(ESPN!$B$2:$K$246,'Aggregate (FBNinja)'!$E153,MATCH('Aggregate (FBNinja)'!L$2,ESPN!$B$1:$K$1,0))),0)</f>
        <v>5.83</v>
      </c>
      <c r="M153" s="5">
        <f>IF($F153&gt;0,($F153/SUM($F153:$G153,$I153))*(INDEX(DFBP!$D$2:$Z$401,'Aggregate (FBNinja)'!$B153,MATCH('Aggregate (FBNinja)'!M$2,DFBP!$D$1:$Z$1,0))),0)+IF($G153&gt;0,($G153/SUM($F153:$G153,$I153))*(INDEX(FBNinja!$J$2:$AE$409,'Aggregate (FBNinja)'!$C153,MATCH('Aggregate (FBNinja)'!M$2,FBNinja!$J$1:$AE$1,0))),0)+IF($I153&gt;0,($I153/SUM($F153:$G153,$I153))*(INDEX(ESPN!$B$2:$K$246,'Aggregate (FBNinja)'!$E153,MATCH('Aggregate (FBNinja)'!M$2,ESPN!$B$1:$K$1,0))),0)</f>
        <v>1.1600028000000002</v>
      </c>
      <c r="N153" s="5">
        <f>IF($F153&gt;0,($F153/SUM($F153:$G153,$I153))*(INDEX(DFBP!$D$2:$Z$401,'Aggregate (FBNinja)'!$B153,MATCH('Aggregate (FBNinja)'!N$2,DFBP!$D$1:$Z$1,0))),0)+IF($G153&gt;0,($G153/SUM($F153:$G153,$I153))*(INDEX(FBNinja!$J$2:$AE$409,'Aggregate (FBNinja)'!$C153,MATCH('Aggregate (FBNinja)'!N$2,FBNinja!$J$1:$AE$1,0))),0)+IF($I153&gt;0,($I153/SUM($F153:$G153,$I153))*(INDEX(ESPN!$B$2:$K$246,'Aggregate (FBNinja)'!$E153,MATCH('Aggregate (FBNinja)'!N$2,ESPN!$B$1:$K$1,0))),0)</f>
        <v>1.32</v>
      </c>
      <c r="O153">
        <f>IF($F153&gt;0,$F153*(INDEX(DFBP!$D$2:$Z$401,'Aggregate (FBNinja)'!$B153,MATCH('Aggregate (FBNinja)'!O$2,DFBP!$D$1:$Z$1,0))),0)+IF($G153&gt;0,$G153*(INDEX(FBNinja!$J$2:$AE$409,'Aggregate (FBNinja)'!$C153,MATCH('Aggregate (FBNinja)'!O$2,FBNinja!$J$1:$AE$1,0))),0)+IF($H153&gt;0,$H153*(INDEX(HTBB!$F$2:$O$303,'Aggregate (FBNinja)'!$D153,MATCH('Aggregate (FBNinja)'!O$2,HTBB!$F$1:$O$1,0))),0)+IF($I153&gt;0,$I153*(INDEX(ESPN!$B$2:$K$246,'Aggregate (FBNinja)'!$E153,MATCH('Aggregate (FBNinja)'!O$2,ESPN!$B$1:$K$1,0))),0)</f>
        <v>0.86</v>
      </c>
      <c r="P153">
        <f>IF($F153&gt;0,$F153*(INDEX(DFBP!$D$2:$Z$401,'Aggregate (FBNinja)'!$B153,MATCH('Aggregate (FBNinja)'!P$2,DFBP!$D$1:$Z$1,0))),0)+IF($G153&gt;0,$G153*(INDEX(FBNinja!$J$2:$AE$409,'Aggregate (FBNinja)'!$C153,MATCH('Aggregate (FBNinja)'!P$2,FBNinja!$J$1:$AE$1,0))),0)+IF($H153&gt;0,$H153*(INDEX(HTBB!$F$2:$O$303,'Aggregate (FBNinja)'!$D153,MATCH('Aggregate (FBNinja)'!P$2,HTBB!$F$1:$O$1,0))),0)+IF($I153&gt;0,$I153*(INDEX(ESPN!$B$2:$K$246,'Aggregate (FBNinja)'!$E153,MATCH('Aggregate (FBNinja)'!P$2,ESPN!$B$1:$K$1,0))),0)</f>
        <v>1.92</v>
      </c>
      <c r="Q153">
        <f>IF($F153&gt;0,$F153*(INDEX(DFBP!$D$2:$Z$401,'Aggregate (FBNinja)'!$B153,MATCH('Aggregate (FBNinja)'!Q$2,DFBP!$D$1:$Z$1,0))),0)+IF($G153&gt;0,$G153*(INDEX(FBNinja!$J$2:$AE$409,'Aggregate (FBNinja)'!$C153,MATCH('Aggregate (FBNinja)'!Q$2,FBNinja!$J$1:$AE$1,0))),0)+IF($H153&gt;0,$H153*(INDEX(HTBB!$F$2:$O$303,'Aggregate (FBNinja)'!$D153,MATCH('Aggregate (FBNinja)'!Q$2,HTBB!$F$1:$O$1,0))),0)+IF($I153&gt;0,$I153*(INDEX(ESPN!$B$2:$K$246,'Aggregate (FBNinja)'!$E153,MATCH('Aggregate (FBNinja)'!Q$2,ESPN!$B$1:$K$1,0))),0)</f>
        <v>1.63</v>
      </c>
      <c r="R153">
        <f>IF($F153&gt;0,$F153*(INDEX(DFBP!$D$2:$Z$401,'Aggregate (FBNinja)'!$B153,MATCH('Aggregate (FBNinja)'!R$2,DFBP!$D$1:$Z$1,0))),0)+IF($G153&gt;0,$G153*(INDEX(FBNinja!$J$2:$AE$409,'Aggregate (FBNinja)'!$C153,MATCH('Aggregate (FBNinja)'!R$2,FBNinja!$J$1:$AE$1,0))),0)+IF($H153&gt;0,$H153*(INDEX(HTBB!$F$2:$O$303,'Aggregate (FBNinja)'!$D153,MATCH('Aggregate (FBNinja)'!R$2,HTBB!$F$1:$O$1,0))),0)+IF($I153&gt;0,$I153*(INDEX(ESPN!$B$2:$K$246,'Aggregate (FBNinja)'!$E153,MATCH('Aggregate (FBNinja)'!R$2,ESPN!$B$1:$K$1,0))),0)</f>
        <v>0.38</v>
      </c>
      <c r="S153">
        <f>IF($F153&gt;0,$F153*(INDEX(DFBP!$D$2:$Z$401,'Aggregate (FBNinja)'!$B153,MATCH('Aggregate (FBNinja)'!S$2,DFBP!$D$1:$Z$1,0))),0)+IF($G153&gt;0,$G153*(INDEX(FBNinja!$J$2:$AE$409,'Aggregate (FBNinja)'!$C153,MATCH('Aggregate (FBNinja)'!S$2,FBNinja!$J$1:$AE$1,0))),0)+IF($H153&gt;0,$H153*(INDEX(HTBB!$F$2:$O$303,'Aggregate (FBNinja)'!$D153,MATCH('Aggregate (FBNinja)'!S$2,HTBB!$F$1:$O$1,0))),0)+IF($I153&gt;0,$I153*(INDEX(ESPN!$B$2:$K$246,'Aggregate (FBNinja)'!$E153,MATCH('Aggregate (FBNinja)'!S$2,ESPN!$B$1:$K$1,0))),0)</f>
        <v>0.1</v>
      </c>
      <c r="T153" s="5">
        <f t="shared" si="2"/>
        <v>7.3200558000000004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65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102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1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(FBNinja)'!$B154,MATCH('Aggregate (FBNinja)'!K$2,DFBP!$D$1:$Z$1,0))),0)+IF($G154&gt;0,($G154/SUM($F154:$G154,$I154))*(INDEX(FBNinja!$J$2:$AE$409,'Aggregate (FBNinja)'!$C154,MATCH('Aggregate (FBNinja)'!K$2,FBNinja!$J$1:$AE$1,0))),0)+IF($I154&gt;0,($I154/SUM($F154:$G154,$I154))*(INDEX(ESPN!$B$2:$K$246,'Aggregate (FBNinja)'!$E154,MATCH('Aggregate (FBNinja)'!K$2,ESPN!$B$1:$K$1,0))),0)</f>
        <v>3.9399728000000001</v>
      </c>
      <c r="L154" s="5">
        <f>IF($F154&gt;0,($F154/SUM($F154:$G154,$I154))*(INDEX(DFBP!$D$2:$Z$401,'Aggregate (FBNinja)'!$B154,MATCH('Aggregate (FBNinja)'!L$2,DFBP!$D$1:$Z$1,0))),0)+IF($G154&gt;0,($G154/SUM($F154:$G154,$I154))*(INDEX(FBNinja!$J$2:$AE$409,'Aggregate (FBNinja)'!$C154,MATCH('Aggregate (FBNinja)'!L$2,FBNinja!$J$1:$AE$1,0))),0)+IF($I154&gt;0,($I154/SUM($F154:$G154,$I154))*(INDEX(ESPN!$B$2:$K$246,'Aggregate (FBNinja)'!$E154,MATCH('Aggregate (FBNinja)'!L$2,ESPN!$B$1:$K$1,0))),0)</f>
        <v>9.44</v>
      </c>
      <c r="M154" s="5">
        <f>IF($F154&gt;0,($F154/SUM($F154:$G154,$I154))*(INDEX(DFBP!$D$2:$Z$401,'Aggregate (FBNinja)'!$B154,MATCH('Aggregate (FBNinja)'!M$2,DFBP!$D$1:$Z$1,0))),0)+IF($G154&gt;0,($G154/SUM($F154:$G154,$I154))*(INDEX(FBNinja!$J$2:$AE$409,'Aggregate (FBNinja)'!$C154,MATCH('Aggregate (FBNinja)'!M$2,FBNinja!$J$1:$AE$1,0))),0)+IF($I154&gt;0,($I154/SUM($F154:$G154,$I154))*(INDEX(ESPN!$B$2:$K$246,'Aggregate (FBNinja)'!$E154,MATCH('Aggregate (FBNinja)'!M$2,ESPN!$B$1:$K$1,0))),0)</f>
        <v>4.5900118999999995</v>
      </c>
      <c r="N154" s="5">
        <f>IF($F154&gt;0,($F154/SUM($F154:$G154,$I154))*(INDEX(DFBP!$D$2:$Z$401,'Aggregate (FBNinja)'!$B154,MATCH('Aggregate (FBNinja)'!N$2,DFBP!$D$1:$Z$1,0))),0)+IF($G154&gt;0,($G154/SUM($F154:$G154,$I154))*(INDEX(FBNinja!$J$2:$AE$409,'Aggregate (FBNinja)'!$C154,MATCH('Aggregate (FBNinja)'!N$2,FBNinja!$J$1:$AE$1,0))),0)+IF($I154&gt;0,($I154/SUM($F154:$G154,$I154))*(INDEX(ESPN!$B$2:$K$246,'Aggregate (FBNinja)'!$E154,MATCH('Aggregate (FBNinja)'!N$2,ESPN!$B$1:$K$1,0))),0)</f>
        <v>5.27</v>
      </c>
      <c r="O154">
        <f>IF($F154&gt;0,$F154*(INDEX(DFBP!$D$2:$Z$401,'Aggregate (FBNinja)'!$B154,MATCH('Aggregate (FBNinja)'!O$2,DFBP!$D$1:$Z$1,0))),0)+IF($G154&gt;0,$G154*(INDEX(FBNinja!$J$2:$AE$409,'Aggregate (FBNinja)'!$C154,MATCH('Aggregate (FBNinja)'!O$2,FBNinja!$J$1:$AE$1,0))),0)+IF($H154&gt;0,$H154*(INDEX(HTBB!$F$2:$O$303,'Aggregate (FBNinja)'!$D154,MATCH('Aggregate (FBNinja)'!O$2,HTBB!$F$1:$O$1,0))),0)+IF($I154&gt;0,$I154*(INDEX(ESPN!$B$2:$K$246,'Aggregate (FBNinja)'!$E154,MATCH('Aggregate (FBNinja)'!O$2,ESPN!$B$1:$K$1,0))),0)</f>
        <v>2.0699999999999998</v>
      </c>
      <c r="P154">
        <f>IF($F154&gt;0,$F154*(INDEX(DFBP!$D$2:$Z$401,'Aggregate (FBNinja)'!$B154,MATCH('Aggregate (FBNinja)'!P$2,DFBP!$D$1:$Z$1,0))),0)+IF($G154&gt;0,$G154*(INDEX(FBNinja!$J$2:$AE$409,'Aggregate (FBNinja)'!$C154,MATCH('Aggregate (FBNinja)'!P$2,FBNinja!$J$1:$AE$1,0))),0)+IF($H154&gt;0,$H154*(INDEX(HTBB!$F$2:$O$303,'Aggregate (FBNinja)'!$D154,MATCH('Aggregate (FBNinja)'!P$2,HTBB!$F$1:$O$1,0))),0)+IF($I154&gt;0,$I154*(INDEX(ESPN!$B$2:$K$246,'Aggregate (FBNinja)'!$E154,MATCH('Aggregate (FBNinja)'!P$2,ESPN!$B$1:$K$1,0))),0)</f>
        <v>2.14</v>
      </c>
      <c r="Q154">
        <f>IF($F154&gt;0,$F154*(INDEX(DFBP!$D$2:$Z$401,'Aggregate (FBNinja)'!$B154,MATCH('Aggregate (FBNinja)'!Q$2,DFBP!$D$1:$Z$1,0))),0)+IF($G154&gt;0,$G154*(INDEX(FBNinja!$J$2:$AE$409,'Aggregate (FBNinja)'!$C154,MATCH('Aggregate (FBNinja)'!Q$2,FBNinja!$J$1:$AE$1,0))),0)+IF($H154&gt;0,$H154*(INDEX(HTBB!$F$2:$O$303,'Aggregate (FBNinja)'!$D154,MATCH('Aggregate (FBNinja)'!Q$2,HTBB!$F$1:$O$1,0))),0)+IF($I154&gt;0,$I154*(INDEX(ESPN!$B$2:$K$246,'Aggregate (FBNinja)'!$E154,MATCH('Aggregate (FBNinja)'!Q$2,ESPN!$B$1:$K$1,0))),0)</f>
        <v>2.77</v>
      </c>
      <c r="R154">
        <f>IF($F154&gt;0,$F154*(INDEX(DFBP!$D$2:$Z$401,'Aggregate (FBNinja)'!$B154,MATCH('Aggregate (FBNinja)'!R$2,DFBP!$D$1:$Z$1,0))),0)+IF($G154&gt;0,$G154*(INDEX(FBNinja!$J$2:$AE$409,'Aggregate (FBNinja)'!$C154,MATCH('Aggregate (FBNinja)'!R$2,FBNinja!$J$1:$AE$1,0))),0)+IF($H154&gt;0,$H154*(INDEX(HTBB!$F$2:$O$303,'Aggregate (FBNinja)'!$D154,MATCH('Aggregate (FBNinja)'!R$2,HTBB!$F$1:$O$1,0))),0)+IF($I154&gt;0,$I154*(INDEX(ESPN!$B$2:$K$246,'Aggregate (FBNinja)'!$E154,MATCH('Aggregate (FBNinja)'!R$2,ESPN!$B$1:$K$1,0))),0)</f>
        <v>0.92</v>
      </c>
      <c r="S154">
        <f>IF($F154&gt;0,$F154*(INDEX(DFBP!$D$2:$Z$401,'Aggregate (FBNinja)'!$B154,MATCH('Aggregate (FBNinja)'!S$2,DFBP!$D$1:$Z$1,0))),0)+IF($G154&gt;0,$G154*(INDEX(FBNinja!$J$2:$AE$409,'Aggregate (FBNinja)'!$C154,MATCH('Aggregate (FBNinja)'!S$2,FBNinja!$J$1:$AE$1,0))),0)+IF($H154&gt;0,$H154*(INDEX(HTBB!$F$2:$O$303,'Aggregate (FBNinja)'!$D154,MATCH('Aggregate (FBNinja)'!S$2,HTBB!$F$1:$O$1,0))),0)+IF($I154&gt;0,$I154*(INDEX(ESPN!$B$2:$K$246,'Aggregate (FBNinja)'!$E154,MATCH('Aggregate (FBNinja)'!S$2,ESPN!$B$1:$K$1,0))),0)</f>
        <v>0.23</v>
      </c>
      <c r="T154" s="5">
        <f t="shared" si="2"/>
        <v>14.5399575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78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164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1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(FBNinja)'!$B155,MATCH('Aggregate (FBNinja)'!K$2,DFBP!$D$1:$Z$1,0))),0)+IF($G155&gt;0,($G155/SUM($F155:$G155,$I155))*(INDEX(FBNinja!$J$2:$AE$409,'Aggregate (FBNinja)'!$C155,MATCH('Aggregate (FBNinja)'!K$2,FBNinja!$J$1:$AE$1,0))),0)+IF($I155&gt;0,($I155/SUM($F155:$G155,$I155))*(INDEX(ESPN!$B$2:$K$246,'Aggregate (FBNinja)'!$E155,MATCH('Aggregate (FBNinja)'!K$2,ESPN!$B$1:$K$1,0))),0)</f>
        <v>4.9199724000000007</v>
      </c>
      <c r="L155" s="5">
        <f>IF($F155&gt;0,($F155/SUM($F155:$G155,$I155))*(INDEX(DFBP!$D$2:$Z$401,'Aggregate (FBNinja)'!$B155,MATCH('Aggregate (FBNinja)'!L$2,DFBP!$D$1:$Z$1,0))),0)+IF($G155&gt;0,($G155/SUM($F155:$G155,$I155))*(INDEX(FBNinja!$J$2:$AE$409,'Aggregate (FBNinja)'!$C155,MATCH('Aggregate (FBNinja)'!L$2,FBNinja!$J$1:$AE$1,0))),0)+IF($I155&gt;0,($I155/SUM($F155:$G155,$I155))*(INDEX(ESPN!$B$2:$K$246,'Aggregate (FBNinja)'!$E155,MATCH('Aggregate (FBNinja)'!L$2,ESPN!$B$1:$K$1,0))),0)</f>
        <v>11.34</v>
      </c>
      <c r="M155" s="5">
        <f>IF($F155&gt;0,($F155/SUM($F155:$G155,$I155))*(INDEX(DFBP!$D$2:$Z$401,'Aggregate (FBNinja)'!$B155,MATCH('Aggregate (FBNinja)'!M$2,DFBP!$D$1:$Z$1,0))),0)+IF($G155&gt;0,($G155/SUM($F155:$G155,$I155))*(INDEX(FBNinja!$J$2:$AE$409,'Aggregate (FBNinja)'!$C155,MATCH('Aggregate (FBNinja)'!M$2,FBNinja!$J$1:$AE$1,0))),0)+IF($I155&gt;0,($I155/SUM($F155:$G155,$I155))*(INDEX(ESPN!$B$2:$K$246,'Aggregate (FBNinja)'!$E155,MATCH('Aggregate (FBNinja)'!M$2,ESPN!$B$1:$K$1,0))),0)</f>
        <v>2.6899950000000001</v>
      </c>
      <c r="N155" s="5">
        <f>IF($F155&gt;0,($F155/SUM($F155:$G155,$I155))*(INDEX(DFBP!$D$2:$Z$401,'Aggregate (FBNinja)'!$B155,MATCH('Aggregate (FBNinja)'!N$2,DFBP!$D$1:$Z$1,0))),0)+IF($G155&gt;0,($G155/SUM($F155:$G155,$I155))*(INDEX(FBNinja!$J$2:$AE$409,'Aggregate (FBNinja)'!$C155,MATCH('Aggregate (FBNinja)'!N$2,FBNinja!$J$1:$AE$1,0))),0)+IF($I155&gt;0,($I155/SUM($F155:$G155,$I155))*(INDEX(ESPN!$B$2:$K$246,'Aggregate (FBNinja)'!$E155,MATCH('Aggregate (FBNinja)'!N$2,ESPN!$B$1:$K$1,0))),0)</f>
        <v>3.5</v>
      </c>
      <c r="O155">
        <f>IF($F155&gt;0,$F155*(INDEX(DFBP!$D$2:$Z$401,'Aggregate (FBNinja)'!$B155,MATCH('Aggregate (FBNinja)'!O$2,DFBP!$D$1:$Z$1,0))),0)+IF($G155&gt;0,$G155*(INDEX(FBNinja!$J$2:$AE$409,'Aggregate (FBNinja)'!$C155,MATCH('Aggregate (FBNinja)'!O$2,FBNinja!$J$1:$AE$1,0))),0)+IF($H155&gt;0,$H155*(INDEX(HTBB!$F$2:$O$303,'Aggregate (FBNinja)'!$D155,MATCH('Aggregate (FBNinja)'!O$2,HTBB!$F$1:$O$1,0))),0)+IF($I155&gt;0,$I155*(INDEX(ESPN!$B$2:$K$246,'Aggregate (FBNinja)'!$E155,MATCH('Aggregate (FBNinja)'!O$2,ESPN!$B$1:$K$1,0))),0)</f>
        <v>1.1499999999999999</v>
      </c>
      <c r="P155">
        <f>IF($F155&gt;0,$F155*(INDEX(DFBP!$D$2:$Z$401,'Aggregate (FBNinja)'!$B155,MATCH('Aggregate (FBNinja)'!P$2,DFBP!$D$1:$Z$1,0))),0)+IF($G155&gt;0,$G155*(INDEX(FBNinja!$J$2:$AE$409,'Aggregate (FBNinja)'!$C155,MATCH('Aggregate (FBNinja)'!P$2,FBNinja!$J$1:$AE$1,0))),0)+IF($H155&gt;0,$H155*(INDEX(HTBB!$F$2:$O$303,'Aggregate (FBNinja)'!$D155,MATCH('Aggregate (FBNinja)'!P$2,HTBB!$F$1:$O$1,0))),0)+IF($I155&gt;0,$I155*(INDEX(ESPN!$B$2:$K$246,'Aggregate (FBNinja)'!$E155,MATCH('Aggregate (FBNinja)'!P$2,ESPN!$B$1:$K$1,0))),0)</f>
        <v>4.0199999999999996</v>
      </c>
      <c r="Q155">
        <f>IF($F155&gt;0,$F155*(INDEX(DFBP!$D$2:$Z$401,'Aggregate (FBNinja)'!$B155,MATCH('Aggregate (FBNinja)'!Q$2,DFBP!$D$1:$Z$1,0))),0)+IF($G155&gt;0,$G155*(INDEX(FBNinja!$J$2:$AE$409,'Aggregate (FBNinja)'!$C155,MATCH('Aggregate (FBNinja)'!Q$2,FBNinja!$J$1:$AE$1,0))),0)+IF($H155&gt;0,$H155*(INDEX(HTBB!$F$2:$O$303,'Aggregate (FBNinja)'!$D155,MATCH('Aggregate (FBNinja)'!Q$2,HTBB!$F$1:$O$1,0))),0)+IF($I155&gt;0,$I155*(INDEX(ESPN!$B$2:$K$246,'Aggregate (FBNinja)'!$E155,MATCH('Aggregate (FBNinja)'!Q$2,ESPN!$B$1:$K$1,0))),0)</f>
        <v>3.21</v>
      </c>
      <c r="R155">
        <f>IF($F155&gt;0,$F155*(INDEX(DFBP!$D$2:$Z$401,'Aggregate (FBNinja)'!$B155,MATCH('Aggregate (FBNinja)'!R$2,DFBP!$D$1:$Z$1,0))),0)+IF($G155&gt;0,$G155*(INDEX(FBNinja!$J$2:$AE$409,'Aggregate (FBNinja)'!$C155,MATCH('Aggregate (FBNinja)'!R$2,FBNinja!$J$1:$AE$1,0))),0)+IF($H155&gt;0,$H155*(INDEX(HTBB!$F$2:$O$303,'Aggregate (FBNinja)'!$D155,MATCH('Aggregate (FBNinja)'!R$2,HTBB!$F$1:$O$1,0))),0)+IF($I155&gt;0,$I155*(INDEX(ESPN!$B$2:$K$246,'Aggregate (FBNinja)'!$E155,MATCH('Aggregate (FBNinja)'!R$2,ESPN!$B$1:$K$1,0))),0)</f>
        <v>1.1599999999999999</v>
      </c>
      <c r="S155">
        <f>IF($F155&gt;0,$F155*(INDEX(DFBP!$D$2:$Z$401,'Aggregate (FBNinja)'!$B155,MATCH('Aggregate (FBNinja)'!S$2,DFBP!$D$1:$Z$1,0))),0)+IF($G155&gt;0,$G155*(INDEX(FBNinja!$J$2:$AE$409,'Aggregate (FBNinja)'!$C155,MATCH('Aggregate (FBNinja)'!S$2,FBNinja!$J$1:$AE$1,0))),0)+IF($H155&gt;0,$H155*(INDEX(HTBB!$F$2:$O$303,'Aggregate (FBNinja)'!$D155,MATCH('Aggregate (FBNinja)'!S$2,HTBB!$F$1:$O$1,0))),0)+IF($I155&gt;0,$I155*(INDEX(ESPN!$B$2:$K$246,'Aggregate (FBNinja)'!$E155,MATCH('Aggregate (FBNinja)'!S$2,ESPN!$B$1:$K$1,0))),0)</f>
        <v>0.62</v>
      </c>
      <c r="T155" s="5">
        <f t="shared" si="2"/>
        <v>13.679939800000001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77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1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(FBNinja)'!$B156,MATCH('Aggregate (FBNinja)'!K$2,DFBP!$D$1:$Z$1,0))),0)+IF($G156&gt;0,($G156/SUM($F156:$G156,$I156))*(INDEX(FBNinja!$J$2:$AE$409,'Aggregate (FBNinja)'!$C156,MATCH('Aggregate (FBNinja)'!K$2,FBNinja!$J$1:$AE$1,0))),0)+IF($I156&gt;0,($I156/SUM($F156:$G156,$I156))*(INDEX(ESPN!$B$2:$K$246,'Aggregate (FBNinja)'!$E156,MATCH('Aggregate (FBNinja)'!K$2,ESPN!$B$1:$K$1,0))),0)</f>
        <v>2.1800256</v>
      </c>
      <c r="L156" s="5">
        <f>IF($F156&gt;0,($F156/SUM($F156:$G156,$I156))*(INDEX(DFBP!$D$2:$Z$401,'Aggregate (FBNinja)'!$B156,MATCH('Aggregate (FBNinja)'!L$2,DFBP!$D$1:$Z$1,0))),0)+IF($G156&gt;0,($G156/SUM($F156:$G156,$I156))*(INDEX(FBNinja!$J$2:$AE$409,'Aggregate (FBNinja)'!$C156,MATCH('Aggregate (FBNinja)'!L$2,FBNinja!$J$1:$AE$1,0))),0)+IF($I156&gt;0,($I156/SUM($F156:$G156,$I156))*(INDEX(ESPN!$B$2:$K$246,'Aggregate (FBNinja)'!$E156,MATCH('Aggregate (FBNinja)'!L$2,ESPN!$B$1:$K$1,0))),0)</f>
        <v>5.44</v>
      </c>
      <c r="M156" s="5">
        <f>IF($F156&gt;0,($F156/SUM($F156:$G156,$I156))*(INDEX(DFBP!$D$2:$Z$401,'Aggregate (FBNinja)'!$B156,MATCH('Aggregate (FBNinja)'!M$2,DFBP!$D$1:$Z$1,0))),0)+IF($G156&gt;0,($G156/SUM($F156:$G156,$I156))*(INDEX(FBNinja!$J$2:$AE$409,'Aggregate (FBNinja)'!$C156,MATCH('Aggregate (FBNinja)'!M$2,FBNinja!$J$1:$AE$1,0))),0)+IF($I156&gt;0,($I156/SUM($F156:$G156,$I156))*(INDEX(ESPN!$B$2:$K$246,'Aggregate (FBNinja)'!$E156,MATCH('Aggregate (FBNinja)'!M$2,ESPN!$B$1:$K$1,0))),0)</f>
        <v>1.0699983</v>
      </c>
      <c r="N156" s="5">
        <f>IF($F156&gt;0,($F156/SUM($F156:$G156,$I156))*(INDEX(DFBP!$D$2:$Z$401,'Aggregate (FBNinja)'!$B156,MATCH('Aggregate (FBNinja)'!N$2,DFBP!$D$1:$Z$1,0))),0)+IF($G156&gt;0,($G156/SUM($F156:$G156,$I156))*(INDEX(FBNinja!$J$2:$AE$409,'Aggregate (FBNinja)'!$C156,MATCH('Aggregate (FBNinja)'!N$2,FBNinja!$J$1:$AE$1,0))),0)+IF($I156&gt;0,($I156/SUM($F156:$G156,$I156))*(INDEX(ESPN!$B$2:$K$246,'Aggregate (FBNinja)'!$E156,MATCH('Aggregate (FBNinja)'!N$2,ESPN!$B$1:$K$1,0))),0)</f>
        <v>1.33</v>
      </c>
      <c r="O156">
        <f>IF($F156&gt;0,$F156*(INDEX(DFBP!$D$2:$Z$401,'Aggregate (FBNinja)'!$B156,MATCH('Aggregate (FBNinja)'!O$2,DFBP!$D$1:$Z$1,0))),0)+IF($G156&gt;0,$G156*(INDEX(FBNinja!$J$2:$AE$409,'Aggregate (FBNinja)'!$C156,MATCH('Aggregate (FBNinja)'!O$2,FBNinja!$J$1:$AE$1,0))),0)+IF($H156&gt;0,$H156*(INDEX(HTBB!$F$2:$O$303,'Aggregate (FBNinja)'!$D156,MATCH('Aggregate (FBNinja)'!O$2,HTBB!$F$1:$O$1,0))),0)+IF($I156&gt;0,$I156*(INDEX(ESPN!$B$2:$K$246,'Aggregate (FBNinja)'!$E156,MATCH('Aggregate (FBNinja)'!O$2,ESPN!$B$1:$K$1,0))),0)</f>
        <v>1.1000000000000001</v>
      </c>
      <c r="P156">
        <f>IF($F156&gt;0,$F156*(INDEX(DFBP!$D$2:$Z$401,'Aggregate (FBNinja)'!$B156,MATCH('Aggregate (FBNinja)'!P$2,DFBP!$D$1:$Z$1,0))),0)+IF($G156&gt;0,$G156*(INDEX(FBNinja!$J$2:$AE$409,'Aggregate (FBNinja)'!$C156,MATCH('Aggregate (FBNinja)'!P$2,FBNinja!$J$1:$AE$1,0))),0)+IF($H156&gt;0,$H156*(INDEX(HTBB!$F$2:$O$303,'Aggregate (FBNinja)'!$D156,MATCH('Aggregate (FBNinja)'!P$2,HTBB!$F$1:$O$1,0))),0)+IF($I156&gt;0,$I156*(INDEX(ESPN!$B$2:$K$246,'Aggregate (FBNinja)'!$E156,MATCH('Aggregate (FBNinja)'!P$2,ESPN!$B$1:$K$1,0))),0)</f>
        <v>1.96</v>
      </c>
      <c r="Q156">
        <f>IF($F156&gt;0,$F156*(INDEX(DFBP!$D$2:$Z$401,'Aggregate (FBNinja)'!$B156,MATCH('Aggregate (FBNinja)'!Q$2,DFBP!$D$1:$Z$1,0))),0)+IF($G156&gt;0,$G156*(INDEX(FBNinja!$J$2:$AE$409,'Aggregate (FBNinja)'!$C156,MATCH('Aggregate (FBNinja)'!Q$2,FBNinja!$J$1:$AE$1,0))),0)+IF($H156&gt;0,$H156*(INDEX(HTBB!$F$2:$O$303,'Aggregate (FBNinja)'!$D156,MATCH('Aggregate (FBNinja)'!Q$2,HTBB!$F$1:$O$1,0))),0)+IF($I156&gt;0,$I156*(INDEX(ESPN!$B$2:$K$246,'Aggregate (FBNinja)'!$E156,MATCH('Aggregate (FBNinja)'!Q$2,ESPN!$B$1:$K$1,0))),0)</f>
        <v>2.27</v>
      </c>
      <c r="R156">
        <f>IF($F156&gt;0,$F156*(INDEX(DFBP!$D$2:$Z$401,'Aggregate (FBNinja)'!$B156,MATCH('Aggregate (FBNinja)'!R$2,DFBP!$D$1:$Z$1,0))),0)+IF($G156&gt;0,$G156*(INDEX(FBNinja!$J$2:$AE$409,'Aggregate (FBNinja)'!$C156,MATCH('Aggregate (FBNinja)'!R$2,FBNinja!$J$1:$AE$1,0))),0)+IF($H156&gt;0,$H156*(INDEX(HTBB!$F$2:$O$303,'Aggregate (FBNinja)'!$D156,MATCH('Aggregate (FBNinja)'!R$2,HTBB!$F$1:$O$1,0))),0)+IF($I156&gt;0,$I156*(INDEX(ESPN!$B$2:$K$246,'Aggregate (FBNinja)'!$E156,MATCH('Aggregate (FBNinja)'!R$2,ESPN!$B$1:$K$1,0))),0)</f>
        <v>1</v>
      </c>
      <c r="S156">
        <f>IF($F156&gt;0,$F156*(INDEX(DFBP!$D$2:$Z$401,'Aggregate (FBNinja)'!$B156,MATCH('Aggregate (FBNinja)'!S$2,DFBP!$D$1:$Z$1,0))),0)+IF($G156&gt;0,$G156*(INDEX(FBNinja!$J$2:$AE$409,'Aggregate (FBNinja)'!$C156,MATCH('Aggregate (FBNinja)'!S$2,FBNinja!$J$1:$AE$1,0))),0)+IF($H156&gt;0,$H156*(INDEX(HTBB!$F$2:$O$303,'Aggregate (FBNinja)'!$D156,MATCH('Aggregate (FBNinja)'!S$2,HTBB!$F$1:$O$1,0))),0)+IF($I156&gt;0,$I156*(INDEX(ESPN!$B$2:$K$246,'Aggregate (FBNinja)'!$E156,MATCH('Aggregate (FBNinja)'!S$2,ESPN!$B$1:$K$1,0))),0)</f>
        <v>0.19</v>
      </c>
      <c r="T156" s="5">
        <f t="shared" si="2"/>
        <v>6.5300495000000005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65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44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1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(FBNinja)'!$B157,MATCH('Aggregate (FBNinja)'!K$2,DFBP!$D$1:$Z$1,0))),0)+IF($G157&gt;0,($G157/SUM($F157:$G157,$I157))*(INDEX(FBNinja!$J$2:$AE$409,'Aggregate (FBNinja)'!$C157,MATCH('Aggregate (FBNinja)'!K$2,FBNinja!$J$1:$AE$1,0))),0)+IF($I157&gt;0,($I157/SUM($F157:$G157,$I157))*(INDEX(ESPN!$B$2:$K$246,'Aggregate (FBNinja)'!$E157,MATCH('Aggregate (FBNinja)'!K$2,ESPN!$B$1:$K$1,0))),0)</f>
        <v>5.8999600000000001</v>
      </c>
      <c r="L157" s="5">
        <f>IF($F157&gt;0,($F157/SUM($F157:$G157,$I157))*(INDEX(DFBP!$D$2:$Z$401,'Aggregate (FBNinja)'!$B157,MATCH('Aggregate (FBNinja)'!L$2,DFBP!$D$1:$Z$1,0))),0)+IF($G157&gt;0,($G157/SUM($F157:$G157,$I157))*(INDEX(FBNinja!$J$2:$AE$409,'Aggregate (FBNinja)'!$C157,MATCH('Aggregate (FBNinja)'!L$2,FBNinja!$J$1:$AE$1,0))),0)+IF($I157&gt;0,($I157/SUM($F157:$G157,$I157))*(INDEX(ESPN!$B$2:$K$246,'Aggregate (FBNinja)'!$E157,MATCH('Aggregate (FBNinja)'!L$2,ESPN!$B$1:$K$1,0))),0)</f>
        <v>11.5</v>
      </c>
      <c r="M157" s="5">
        <f>IF($F157&gt;0,($F157/SUM($F157:$G157,$I157))*(INDEX(DFBP!$D$2:$Z$401,'Aggregate (FBNinja)'!$B157,MATCH('Aggregate (FBNinja)'!M$2,DFBP!$D$1:$Z$1,0))),0)+IF($G157&gt;0,($G157/SUM($F157:$G157,$I157))*(INDEX(FBNinja!$J$2:$AE$409,'Aggregate (FBNinja)'!$C157,MATCH('Aggregate (FBNinja)'!M$2,FBNinja!$J$1:$AE$1,0))),0)+IF($I157&gt;0,($I157/SUM($F157:$G157,$I157))*(INDEX(ESPN!$B$2:$K$246,'Aggregate (FBNinja)'!$E157,MATCH('Aggregate (FBNinja)'!M$2,ESPN!$B$1:$K$1,0))),0)</f>
        <v>2.9499813000000001</v>
      </c>
      <c r="N157" s="5">
        <f>IF($F157&gt;0,($F157/SUM($F157:$G157,$I157))*(INDEX(DFBP!$D$2:$Z$401,'Aggregate (FBNinja)'!$B157,MATCH('Aggregate (FBNinja)'!N$2,DFBP!$D$1:$Z$1,0))),0)+IF($G157&gt;0,($G157/SUM($F157:$G157,$I157))*(INDEX(FBNinja!$J$2:$AE$409,'Aggregate (FBNinja)'!$C157,MATCH('Aggregate (FBNinja)'!N$2,FBNinja!$J$1:$AE$1,0))),0)+IF($I157&gt;0,($I157/SUM($F157:$G157,$I157))*(INDEX(ESPN!$B$2:$K$246,'Aggregate (FBNinja)'!$E157,MATCH('Aggregate (FBNinja)'!N$2,ESPN!$B$1:$K$1,0))),0)</f>
        <v>4.53</v>
      </c>
      <c r="O157">
        <f>IF($F157&gt;0,$F157*(INDEX(DFBP!$D$2:$Z$401,'Aggregate (FBNinja)'!$B157,MATCH('Aggregate (FBNinja)'!O$2,DFBP!$D$1:$Z$1,0))),0)+IF($G157&gt;0,$G157*(INDEX(FBNinja!$J$2:$AE$409,'Aggregate (FBNinja)'!$C157,MATCH('Aggregate (FBNinja)'!O$2,FBNinja!$J$1:$AE$1,0))),0)+IF($H157&gt;0,$H157*(INDEX(HTBB!$F$2:$O$303,'Aggregate (FBNinja)'!$D157,MATCH('Aggregate (FBNinja)'!O$2,HTBB!$F$1:$O$1,0))),0)+IF($I157&gt;0,$I157*(INDEX(ESPN!$B$2:$K$246,'Aggregate (FBNinja)'!$E157,MATCH('Aggregate (FBNinja)'!O$2,ESPN!$B$1:$K$1,0))),0)</f>
        <v>0</v>
      </c>
      <c r="P157">
        <f>IF($F157&gt;0,$F157*(INDEX(DFBP!$D$2:$Z$401,'Aggregate (FBNinja)'!$B157,MATCH('Aggregate (FBNinja)'!P$2,DFBP!$D$1:$Z$1,0))),0)+IF($G157&gt;0,$G157*(INDEX(FBNinja!$J$2:$AE$409,'Aggregate (FBNinja)'!$C157,MATCH('Aggregate (FBNinja)'!P$2,FBNinja!$J$1:$AE$1,0))),0)+IF($H157&gt;0,$H157*(INDEX(HTBB!$F$2:$O$303,'Aggregate (FBNinja)'!$D157,MATCH('Aggregate (FBNinja)'!P$2,HTBB!$F$1:$O$1,0))),0)+IF($I157&gt;0,$I157*(INDEX(ESPN!$B$2:$K$246,'Aggregate (FBNinja)'!$E157,MATCH('Aggregate (FBNinja)'!P$2,ESPN!$B$1:$K$1,0))),0)</f>
        <v>10.050000000000001</v>
      </c>
      <c r="Q157">
        <f>IF($F157&gt;0,$F157*(INDEX(DFBP!$D$2:$Z$401,'Aggregate (FBNinja)'!$B157,MATCH('Aggregate (FBNinja)'!Q$2,DFBP!$D$1:$Z$1,0))),0)+IF($G157&gt;0,$G157*(INDEX(FBNinja!$J$2:$AE$409,'Aggregate (FBNinja)'!$C157,MATCH('Aggregate (FBNinja)'!Q$2,FBNinja!$J$1:$AE$1,0))),0)+IF($H157&gt;0,$H157*(INDEX(HTBB!$F$2:$O$303,'Aggregate (FBNinja)'!$D157,MATCH('Aggregate (FBNinja)'!Q$2,HTBB!$F$1:$O$1,0))),0)+IF($I157&gt;0,$I157*(INDEX(ESPN!$B$2:$K$246,'Aggregate (FBNinja)'!$E157,MATCH('Aggregate (FBNinja)'!Q$2,ESPN!$B$1:$K$1,0))),0)</f>
        <v>2.57</v>
      </c>
      <c r="R157">
        <f>IF($F157&gt;0,$F157*(INDEX(DFBP!$D$2:$Z$401,'Aggregate (FBNinja)'!$B157,MATCH('Aggregate (FBNinja)'!R$2,DFBP!$D$1:$Z$1,0))),0)+IF($G157&gt;0,$G157*(INDEX(FBNinja!$J$2:$AE$409,'Aggregate (FBNinja)'!$C157,MATCH('Aggregate (FBNinja)'!R$2,FBNinja!$J$1:$AE$1,0))),0)+IF($H157&gt;0,$H157*(INDEX(HTBB!$F$2:$O$303,'Aggregate (FBNinja)'!$D157,MATCH('Aggregate (FBNinja)'!R$2,HTBB!$F$1:$O$1,0))),0)+IF($I157&gt;0,$I157*(INDEX(ESPN!$B$2:$K$246,'Aggregate (FBNinja)'!$E157,MATCH('Aggregate (FBNinja)'!R$2,ESPN!$B$1:$K$1,0))),0)</f>
        <v>0.9</v>
      </c>
      <c r="S157">
        <f>IF($F157&gt;0,$F157*(INDEX(DFBP!$D$2:$Z$401,'Aggregate (FBNinja)'!$B157,MATCH('Aggregate (FBNinja)'!S$2,DFBP!$D$1:$Z$1,0))),0)+IF($G157&gt;0,$G157*(INDEX(FBNinja!$J$2:$AE$409,'Aggregate (FBNinja)'!$C157,MATCH('Aggregate (FBNinja)'!S$2,FBNinja!$J$1:$AE$1,0))),0)+IF($H157&gt;0,$H157*(INDEX(HTBB!$F$2:$O$303,'Aggregate (FBNinja)'!$D157,MATCH('Aggregate (FBNinja)'!S$2,HTBB!$F$1:$O$1,0))),0)+IF($I157&gt;0,$I157*(INDEX(ESPN!$B$2:$K$246,'Aggregate (FBNinja)'!$E157,MATCH('Aggregate (FBNinja)'!S$2,ESPN!$B$1:$K$1,0))),0)</f>
        <v>1.78</v>
      </c>
      <c r="T157" s="5">
        <f t="shared" si="2"/>
        <v>14.749901300000001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73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(FBNinja)'!$B158,MATCH('Aggregate (FBNinja)'!K$2,DFBP!$D$1:$Z$1,0))),0)+IF($G158&gt;0,($G158/SUM($F158:$G158,$I158))*(INDEX(FBNinja!$J$2:$AE$409,'Aggregate (FBNinja)'!$C158,MATCH('Aggregate (FBNinja)'!K$2,FBNinja!$J$1:$AE$1,0))),0)+IF($I158&gt;0,($I158/SUM($F158:$G158,$I158))*(INDEX(ESPN!$B$2:$K$246,'Aggregate (FBNinja)'!$E158,MATCH('Aggregate (FBNinja)'!K$2,ESPN!$B$1:$K$1,0))),0)</f>
        <v>#DIV/0!</v>
      </c>
      <c r="L158" s="5" t="e">
        <f>IF($F158&gt;0,($F158/SUM($F158:$G158,$I158))*(INDEX(DFBP!$D$2:$Z$401,'Aggregate (FBNinja)'!$B158,MATCH('Aggregate (FBNinja)'!L$2,DFBP!$D$1:$Z$1,0))),0)+IF($G158&gt;0,($G158/SUM($F158:$G158,$I158))*(INDEX(FBNinja!$J$2:$AE$409,'Aggregate (FBNinja)'!$C158,MATCH('Aggregate (FBNinja)'!L$2,FBNinja!$J$1:$AE$1,0))),0)+IF($I158&gt;0,($I158/SUM($F158:$G158,$I158))*(INDEX(ESPN!$B$2:$K$246,'Aggregate (FBNinja)'!$E158,MATCH('Aggregate (FBNinja)'!L$2,ESPN!$B$1:$K$1,0))),0)</f>
        <v>#DIV/0!</v>
      </c>
      <c r="M158" s="5" t="e">
        <f>IF($F158&gt;0,($F158/SUM($F158:$G158,$I158))*(INDEX(DFBP!$D$2:$Z$401,'Aggregate (FBNinja)'!$B158,MATCH('Aggregate (FBNinja)'!M$2,DFBP!$D$1:$Z$1,0))),0)+IF($G158&gt;0,($G158/SUM($F158:$G158,$I158))*(INDEX(FBNinja!$J$2:$AE$409,'Aggregate (FBNinja)'!$C158,MATCH('Aggregate (FBNinja)'!M$2,FBNinja!$J$1:$AE$1,0))),0)+IF($I158&gt;0,($I158/SUM($F158:$G158,$I158))*(INDEX(ESPN!$B$2:$K$246,'Aggregate (FBNinja)'!$E158,MATCH('Aggregate (FBNinja)'!M$2,ESPN!$B$1:$K$1,0))),0)</f>
        <v>#DIV/0!</v>
      </c>
      <c r="N158" s="5" t="e">
        <f>IF($F158&gt;0,($F158/SUM($F158:$G158,$I158))*(INDEX(DFBP!$D$2:$Z$401,'Aggregate (FBNinja)'!$B158,MATCH('Aggregate (FBNinja)'!N$2,DFBP!$D$1:$Z$1,0))),0)+IF($G158&gt;0,($G158/SUM($F158:$G158,$I158))*(INDEX(FBNinja!$J$2:$AE$409,'Aggregate (FBNinja)'!$C158,MATCH('Aggregate (FBNinja)'!N$2,FBNinja!$J$1:$AE$1,0))),0)+IF($I158&gt;0,($I158/SUM($F158:$G158,$I158))*(INDEX(ESPN!$B$2:$K$246,'Aggregate (FBNinja)'!$E158,MATCH('Aggregate (FBNinja)'!N$2,ESPN!$B$1:$K$1,0))),0)</f>
        <v>#DIV/0!</v>
      </c>
      <c r="O158" t="e">
        <f>IF($F158&gt;0,$F158*(INDEX(DFBP!$D$2:$Z$401,'Aggregate (FBNinja)'!$B158,MATCH('Aggregate (FBNinja)'!O$2,DFBP!$D$1:$Z$1,0))),0)+IF($G158&gt;0,$G158*(INDEX(FBNinja!$J$2:$AE$409,'Aggregate (FBNinja)'!$C158,MATCH('Aggregate (FBNinja)'!O$2,FBNinja!$J$1:$AE$1,0))),0)+IF($H158&gt;0,$H158*(INDEX(HTBB!$F$2:$O$303,'Aggregate (FBNinja)'!$D158,MATCH('Aggregate (FBNinja)'!O$2,HTBB!$F$1:$O$1,0))),0)+IF($I158&gt;0,$I158*(INDEX(ESPN!$B$2:$K$246,'Aggregate (FBNinja)'!$E158,MATCH('Aggregate (FBNinja)'!O$2,ESPN!$B$1:$K$1,0))),0)</f>
        <v>#DIV/0!</v>
      </c>
      <c r="P158" t="e">
        <f>IF($F158&gt;0,$F158*(INDEX(DFBP!$D$2:$Z$401,'Aggregate (FBNinja)'!$B158,MATCH('Aggregate (FBNinja)'!P$2,DFBP!$D$1:$Z$1,0))),0)+IF($G158&gt;0,$G158*(INDEX(FBNinja!$J$2:$AE$409,'Aggregate (FBNinja)'!$C158,MATCH('Aggregate (FBNinja)'!P$2,FBNinja!$J$1:$AE$1,0))),0)+IF($H158&gt;0,$H158*(INDEX(HTBB!$F$2:$O$303,'Aggregate (FBNinja)'!$D158,MATCH('Aggregate (FBNinja)'!P$2,HTBB!$F$1:$O$1,0))),0)+IF($I158&gt;0,$I158*(INDEX(ESPN!$B$2:$K$246,'Aggregate (FBNinja)'!$E158,MATCH('Aggregate (FBNinja)'!P$2,ESPN!$B$1:$K$1,0))),0)</f>
        <v>#DIV/0!</v>
      </c>
      <c r="Q158" t="e">
        <f>IF($F158&gt;0,$F158*(INDEX(DFBP!$D$2:$Z$401,'Aggregate (FBNinja)'!$B158,MATCH('Aggregate (FBNinja)'!Q$2,DFBP!$D$1:$Z$1,0))),0)+IF($G158&gt;0,$G158*(INDEX(FBNinja!$J$2:$AE$409,'Aggregate (FBNinja)'!$C158,MATCH('Aggregate (FBNinja)'!Q$2,FBNinja!$J$1:$AE$1,0))),0)+IF($H158&gt;0,$H158*(INDEX(HTBB!$F$2:$O$303,'Aggregate (FBNinja)'!$D158,MATCH('Aggregate (FBNinja)'!Q$2,HTBB!$F$1:$O$1,0))),0)+IF($I158&gt;0,$I158*(INDEX(ESPN!$B$2:$K$246,'Aggregate (FBNinja)'!$E158,MATCH('Aggregate (FBNinja)'!Q$2,ESPN!$B$1:$K$1,0))),0)</f>
        <v>#DIV/0!</v>
      </c>
      <c r="R158" t="e">
        <f>IF($F158&gt;0,$F158*(INDEX(DFBP!$D$2:$Z$401,'Aggregate (FBNinja)'!$B158,MATCH('Aggregate (FBNinja)'!R$2,DFBP!$D$1:$Z$1,0))),0)+IF($G158&gt;0,$G158*(INDEX(FBNinja!$J$2:$AE$409,'Aggregate (FBNinja)'!$C158,MATCH('Aggregate (FBNinja)'!R$2,FBNinja!$J$1:$AE$1,0))),0)+IF($H158&gt;0,$H158*(INDEX(HTBB!$F$2:$O$303,'Aggregate (FBNinja)'!$D158,MATCH('Aggregate (FBNinja)'!R$2,HTBB!$F$1:$O$1,0))),0)+IF($I158&gt;0,$I158*(INDEX(ESPN!$B$2:$K$246,'Aggregate (FBNinja)'!$E158,MATCH('Aggregate (FBNinja)'!R$2,ESPN!$B$1:$K$1,0))),0)</f>
        <v>#DIV/0!</v>
      </c>
      <c r="S158" t="e">
        <f>IF($F158&gt;0,$F158*(INDEX(DFBP!$D$2:$Z$401,'Aggregate (FBNinja)'!$B158,MATCH('Aggregate (FBNinja)'!S$2,DFBP!$D$1:$Z$1,0))),0)+IF($G158&gt;0,$G158*(INDEX(FBNinja!$J$2:$AE$409,'Aggregate (FBNinja)'!$C158,MATCH('Aggregate (FBNinja)'!S$2,FBNinja!$J$1:$AE$1,0))),0)+IF($H158&gt;0,$H158*(INDEX(HTBB!$F$2:$O$303,'Aggregate (FBNinja)'!$D158,MATCH('Aggregate (FBNinja)'!S$2,HTBB!$F$1:$O$1,0))),0)+IF($I158&gt;0,$I158*(INDEX(ESPN!$B$2:$K$246,'Aggregate (FBNinja)'!$E158,MATCH('Aggregate (FBNinja)'!S$2,ESPN!$B$1:$K$1,0))),0)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101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1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(FBNinja)'!$B159,MATCH('Aggregate (FBNinja)'!K$2,DFBP!$D$1:$Z$1,0))),0)+IF($G159&gt;0,($G159/SUM($F159:$G159,$I159))*(INDEX(FBNinja!$J$2:$AE$409,'Aggregate (FBNinja)'!$C159,MATCH('Aggregate (FBNinja)'!K$2,FBNinja!$J$1:$AE$1,0))),0)+IF($I159&gt;0,($I159/SUM($F159:$G159,$I159))*(INDEX(ESPN!$B$2:$K$246,'Aggregate (FBNinja)'!$E159,MATCH('Aggregate (FBNinja)'!K$2,ESPN!$B$1:$K$1,0))),0)</f>
        <v>3.4800157</v>
      </c>
      <c r="L159" s="5">
        <f>IF($F159&gt;0,($F159/SUM($F159:$G159,$I159))*(INDEX(DFBP!$D$2:$Z$401,'Aggregate (FBNinja)'!$B159,MATCH('Aggregate (FBNinja)'!L$2,DFBP!$D$1:$Z$1,0))),0)+IF($G159&gt;0,($G159/SUM($F159:$G159,$I159))*(INDEX(FBNinja!$J$2:$AE$409,'Aggregate (FBNinja)'!$C159,MATCH('Aggregate (FBNinja)'!L$2,FBNinja!$J$1:$AE$1,0))),0)+IF($I159&gt;0,($I159/SUM($F159:$G159,$I159))*(INDEX(ESPN!$B$2:$K$246,'Aggregate (FBNinja)'!$E159,MATCH('Aggregate (FBNinja)'!L$2,ESPN!$B$1:$K$1,0))),0)</f>
        <v>6.73</v>
      </c>
      <c r="M159" s="5">
        <f>IF($F159&gt;0,($F159/SUM($F159:$G159,$I159))*(INDEX(DFBP!$D$2:$Z$401,'Aggregate (FBNinja)'!$B159,MATCH('Aggregate (FBNinja)'!M$2,DFBP!$D$1:$Z$1,0))),0)+IF($G159&gt;0,($G159/SUM($F159:$G159,$I159))*(INDEX(FBNinja!$J$2:$AE$409,'Aggregate (FBNinja)'!$C159,MATCH('Aggregate (FBNinja)'!M$2,FBNinja!$J$1:$AE$1,0))),0)+IF($I159&gt;0,($I159/SUM($F159:$G159,$I159))*(INDEX(ESPN!$B$2:$K$246,'Aggregate (FBNinja)'!$E159,MATCH('Aggregate (FBNinja)'!M$2,ESPN!$B$1:$K$1,0))),0)</f>
        <v>0.84</v>
      </c>
      <c r="N159" s="5">
        <f>IF($F159&gt;0,($F159/SUM($F159:$G159,$I159))*(INDEX(DFBP!$D$2:$Z$401,'Aggregate (FBNinja)'!$B159,MATCH('Aggregate (FBNinja)'!N$2,DFBP!$D$1:$Z$1,0))),0)+IF($G159&gt;0,($G159/SUM($F159:$G159,$I159))*(INDEX(FBNinja!$J$2:$AE$409,'Aggregate (FBNinja)'!$C159,MATCH('Aggregate (FBNinja)'!N$2,FBNinja!$J$1:$AE$1,0))),0)+IF($I159&gt;0,($I159/SUM($F159:$G159,$I159))*(INDEX(ESPN!$B$2:$K$246,'Aggregate (FBNinja)'!$E159,MATCH('Aggregate (FBNinja)'!N$2,ESPN!$B$1:$K$1,0))),0)</f>
        <v>1.25</v>
      </c>
      <c r="O159">
        <f>IF($F159&gt;0,$F159*(INDEX(DFBP!$D$2:$Z$401,'Aggregate (FBNinja)'!$B159,MATCH('Aggregate (FBNinja)'!O$2,DFBP!$D$1:$Z$1,0))),0)+IF($G159&gt;0,$G159*(INDEX(FBNinja!$J$2:$AE$409,'Aggregate (FBNinja)'!$C159,MATCH('Aggregate (FBNinja)'!O$2,FBNinja!$J$1:$AE$1,0))),0)+IF($H159&gt;0,$H159*(INDEX(HTBB!$F$2:$O$303,'Aggregate (FBNinja)'!$D159,MATCH('Aggregate (FBNinja)'!O$2,HTBB!$F$1:$O$1,0))),0)+IF($I159&gt;0,$I159*(INDEX(ESPN!$B$2:$K$246,'Aggregate (FBNinja)'!$E159,MATCH('Aggregate (FBNinja)'!O$2,ESPN!$B$1:$K$1,0))),0)</f>
        <v>0.28999999999999998</v>
      </c>
      <c r="P159">
        <f>IF($F159&gt;0,$F159*(INDEX(DFBP!$D$2:$Z$401,'Aggregate (FBNinja)'!$B159,MATCH('Aggregate (FBNinja)'!P$2,DFBP!$D$1:$Z$1,0))),0)+IF($G159&gt;0,$G159*(INDEX(FBNinja!$J$2:$AE$409,'Aggregate (FBNinja)'!$C159,MATCH('Aggregate (FBNinja)'!P$2,FBNinja!$J$1:$AE$1,0))),0)+IF($H159&gt;0,$H159*(INDEX(HTBB!$F$2:$O$303,'Aggregate (FBNinja)'!$D159,MATCH('Aggregate (FBNinja)'!P$2,HTBB!$F$1:$O$1,0))),0)+IF($I159&gt;0,$I159*(INDEX(ESPN!$B$2:$K$246,'Aggregate (FBNinja)'!$E159,MATCH('Aggregate (FBNinja)'!P$2,ESPN!$B$1:$K$1,0))),0)</f>
        <v>6.79</v>
      </c>
      <c r="Q159">
        <f>IF($F159&gt;0,$F159*(INDEX(DFBP!$D$2:$Z$401,'Aggregate (FBNinja)'!$B159,MATCH('Aggregate (FBNinja)'!Q$2,DFBP!$D$1:$Z$1,0))),0)+IF($G159&gt;0,$G159*(INDEX(FBNinja!$J$2:$AE$409,'Aggregate (FBNinja)'!$C159,MATCH('Aggregate (FBNinja)'!Q$2,FBNinja!$J$1:$AE$1,0))),0)+IF($H159&gt;0,$H159*(INDEX(HTBB!$F$2:$O$303,'Aggregate (FBNinja)'!$D159,MATCH('Aggregate (FBNinja)'!Q$2,HTBB!$F$1:$O$1,0))),0)+IF($I159&gt;0,$I159*(INDEX(ESPN!$B$2:$K$246,'Aggregate (FBNinja)'!$E159,MATCH('Aggregate (FBNinja)'!Q$2,ESPN!$B$1:$K$1,0))),0)</f>
        <v>1.42</v>
      </c>
      <c r="R159">
        <f>IF($F159&gt;0,$F159*(INDEX(DFBP!$D$2:$Z$401,'Aggregate (FBNinja)'!$B159,MATCH('Aggregate (FBNinja)'!R$2,DFBP!$D$1:$Z$1,0))),0)+IF($G159&gt;0,$G159*(INDEX(FBNinja!$J$2:$AE$409,'Aggregate (FBNinja)'!$C159,MATCH('Aggregate (FBNinja)'!R$2,FBNinja!$J$1:$AE$1,0))),0)+IF($H159&gt;0,$H159*(INDEX(HTBB!$F$2:$O$303,'Aggregate (FBNinja)'!$D159,MATCH('Aggregate (FBNinja)'!R$2,HTBB!$F$1:$O$1,0))),0)+IF($I159&gt;0,$I159*(INDEX(ESPN!$B$2:$K$246,'Aggregate (FBNinja)'!$E159,MATCH('Aggregate (FBNinja)'!R$2,ESPN!$B$1:$K$1,0))),0)</f>
        <v>0.84</v>
      </c>
      <c r="S159">
        <f>IF($F159&gt;0,$F159*(INDEX(DFBP!$D$2:$Z$401,'Aggregate (FBNinja)'!$B159,MATCH('Aggregate (FBNinja)'!S$2,DFBP!$D$1:$Z$1,0))),0)+IF($G159&gt;0,$G159*(INDEX(FBNinja!$J$2:$AE$409,'Aggregate (FBNinja)'!$C159,MATCH('Aggregate (FBNinja)'!S$2,FBNinja!$J$1:$AE$1,0))),0)+IF($H159&gt;0,$H159*(INDEX(HTBB!$F$2:$O$303,'Aggregate (FBNinja)'!$D159,MATCH('Aggregate (FBNinja)'!S$2,HTBB!$F$1:$O$1,0))),0)+IF($I159&gt;0,$I159*(INDEX(ESPN!$B$2:$K$246,'Aggregate (FBNinja)'!$E159,MATCH('Aggregate (FBNinja)'!S$2,ESPN!$B$1:$K$1,0))),0)</f>
        <v>0.33</v>
      </c>
      <c r="T159" s="5">
        <f t="shared" si="2"/>
        <v>8.0900314000000009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75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180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1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(FBNinja)'!$B160,MATCH('Aggregate (FBNinja)'!K$2,DFBP!$D$1:$Z$1,0))),0)+IF($G160&gt;0,($G160/SUM($F160:$G160,$I160))*(INDEX(FBNinja!$J$2:$AE$409,'Aggregate (FBNinja)'!$C160,MATCH('Aggregate (FBNinja)'!K$2,FBNinja!$J$1:$AE$1,0))),0)+IF($I160&gt;0,($I160/SUM($F160:$G160,$I160))*(INDEX(ESPN!$B$2:$K$246,'Aggregate (FBNinja)'!$E160,MATCH('Aggregate (FBNinja)'!K$2,ESPN!$B$1:$K$1,0))),0)</f>
        <v>3.3599700000000001</v>
      </c>
      <c r="L160" s="5">
        <f>IF($F160&gt;0,($F160/SUM($F160:$G160,$I160))*(INDEX(DFBP!$D$2:$Z$401,'Aggregate (FBNinja)'!$B160,MATCH('Aggregate (FBNinja)'!L$2,DFBP!$D$1:$Z$1,0))),0)+IF($G160&gt;0,($G160/SUM($F160:$G160,$I160))*(INDEX(FBNinja!$J$2:$AE$409,'Aggregate (FBNinja)'!$C160,MATCH('Aggregate (FBNinja)'!L$2,FBNinja!$J$1:$AE$1,0))),0)+IF($I160&gt;0,($I160/SUM($F160:$G160,$I160))*(INDEX(ESPN!$B$2:$K$246,'Aggregate (FBNinja)'!$E160,MATCH('Aggregate (FBNinja)'!L$2,ESPN!$B$1:$K$1,0))),0)</f>
        <v>6.66</v>
      </c>
      <c r="M160" s="5">
        <f>IF($F160&gt;0,($F160/SUM($F160:$G160,$I160))*(INDEX(DFBP!$D$2:$Z$401,'Aggregate (FBNinja)'!$B160,MATCH('Aggregate (FBNinja)'!M$2,DFBP!$D$1:$Z$1,0))),0)+IF($G160&gt;0,($G160/SUM($F160:$G160,$I160))*(INDEX(FBNinja!$J$2:$AE$409,'Aggregate (FBNinja)'!$C160,MATCH('Aggregate (FBNinja)'!M$2,FBNinja!$J$1:$AE$1,0))),0)+IF($I160&gt;0,($I160/SUM($F160:$G160,$I160))*(INDEX(ESPN!$B$2:$K$246,'Aggregate (FBNinja)'!$E160,MATCH('Aggregate (FBNinja)'!M$2,ESPN!$B$1:$K$1,0))),0)</f>
        <v>1.4699983000000001</v>
      </c>
      <c r="N160" s="5">
        <f>IF($F160&gt;0,($F160/SUM($F160:$G160,$I160))*(INDEX(DFBP!$D$2:$Z$401,'Aggregate (FBNinja)'!$B160,MATCH('Aggregate (FBNinja)'!N$2,DFBP!$D$1:$Z$1,0))),0)+IF($G160&gt;0,($G160/SUM($F160:$G160,$I160))*(INDEX(FBNinja!$J$2:$AE$409,'Aggregate (FBNinja)'!$C160,MATCH('Aggregate (FBNinja)'!N$2,FBNinja!$J$1:$AE$1,0))),0)+IF($I160&gt;0,($I160/SUM($F160:$G160,$I160))*(INDEX(ESPN!$B$2:$K$246,'Aggregate (FBNinja)'!$E160,MATCH('Aggregate (FBNinja)'!N$2,ESPN!$B$1:$K$1,0))),0)</f>
        <v>1.73</v>
      </c>
      <c r="O160">
        <f>IF($F160&gt;0,$F160*(INDEX(DFBP!$D$2:$Z$401,'Aggregate (FBNinja)'!$B160,MATCH('Aggregate (FBNinja)'!O$2,DFBP!$D$1:$Z$1,0))),0)+IF($G160&gt;0,$G160*(INDEX(FBNinja!$J$2:$AE$409,'Aggregate (FBNinja)'!$C160,MATCH('Aggregate (FBNinja)'!O$2,FBNinja!$J$1:$AE$1,0))),0)+IF($H160&gt;0,$H160*(INDEX(HTBB!$F$2:$O$303,'Aggregate (FBNinja)'!$D160,MATCH('Aggregate (FBNinja)'!O$2,HTBB!$F$1:$O$1,0))),0)+IF($I160&gt;0,$I160*(INDEX(ESPN!$B$2:$K$246,'Aggregate (FBNinja)'!$E160,MATCH('Aggregate (FBNinja)'!O$2,ESPN!$B$1:$K$1,0))),0)</f>
        <v>0.61</v>
      </c>
      <c r="P160">
        <f>IF($F160&gt;0,$F160*(INDEX(DFBP!$D$2:$Z$401,'Aggregate (FBNinja)'!$B160,MATCH('Aggregate (FBNinja)'!P$2,DFBP!$D$1:$Z$1,0))),0)+IF($G160&gt;0,$G160*(INDEX(FBNinja!$J$2:$AE$409,'Aggregate (FBNinja)'!$C160,MATCH('Aggregate (FBNinja)'!P$2,FBNinja!$J$1:$AE$1,0))),0)+IF($H160&gt;0,$H160*(INDEX(HTBB!$F$2:$O$303,'Aggregate (FBNinja)'!$D160,MATCH('Aggregate (FBNinja)'!P$2,HTBB!$F$1:$O$1,0))),0)+IF($I160&gt;0,$I160*(INDEX(ESPN!$B$2:$K$246,'Aggregate (FBNinja)'!$E160,MATCH('Aggregate (FBNinja)'!P$2,ESPN!$B$1:$K$1,0))),0)</f>
        <v>3.91</v>
      </c>
      <c r="Q160">
        <f>IF($F160&gt;0,$F160*(INDEX(DFBP!$D$2:$Z$401,'Aggregate (FBNinja)'!$B160,MATCH('Aggregate (FBNinja)'!Q$2,DFBP!$D$1:$Z$1,0))),0)+IF($G160&gt;0,$G160*(INDEX(FBNinja!$J$2:$AE$409,'Aggregate (FBNinja)'!$C160,MATCH('Aggregate (FBNinja)'!Q$2,FBNinja!$J$1:$AE$1,0))),0)+IF($H160&gt;0,$H160*(INDEX(HTBB!$F$2:$O$303,'Aggregate (FBNinja)'!$D160,MATCH('Aggregate (FBNinja)'!Q$2,HTBB!$F$1:$O$1,0))),0)+IF($I160&gt;0,$I160*(INDEX(ESPN!$B$2:$K$246,'Aggregate (FBNinja)'!$E160,MATCH('Aggregate (FBNinja)'!Q$2,ESPN!$B$1:$K$1,0))),0)</f>
        <v>1.1000000000000001</v>
      </c>
      <c r="R160">
        <f>IF($F160&gt;0,$F160*(INDEX(DFBP!$D$2:$Z$401,'Aggregate (FBNinja)'!$B160,MATCH('Aggregate (FBNinja)'!R$2,DFBP!$D$1:$Z$1,0))),0)+IF($G160&gt;0,$G160*(INDEX(FBNinja!$J$2:$AE$409,'Aggregate (FBNinja)'!$C160,MATCH('Aggregate (FBNinja)'!R$2,FBNinja!$J$1:$AE$1,0))),0)+IF($H160&gt;0,$H160*(INDEX(HTBB!$F$2:$O$303,'Aggregate (FBNinja)'!$D160,MATCH('Aggregate (FBNinja)'!R$2,HTBB!$F$1:$O$1,0))),0)+IF($I160&gt;0,$I160*(INDEX(ESPN!$B$2:$K$246,'Aggregate (FBNinja)'!$E160,MATCH('Aggregate (FBNinja)'!R$2,ESPN!$B$1:$K$1,0))),0)</f>
        <v>0.4</v>
      </c>
      <c r="S160">
        <f>IF($F160&gt;0,$F160*(INDEX(DFBP!$D$2:$Z$401,'Aggregate (FBNinja)'!$B160,MATCH('Aggregate (FBNinja)'!S$2,DFBP!$D$1:$Z$1,0))),0)+IF($G160&gt;0,$G160*(INDEX(FBNinja!$J$2:$AE$409,'Aggregate (FBNinja)'!$C160,MATCH('Aggregate (FBNinja)'!S$2,FBNinja!$J$1:$AE$1,0))),0)+IF($H160&gt;0,$H160*(INDEX(HTBB!$F$2:$O$303,'Aggregate (FBNinja)'!$D160,MATCH('Aggregate (FBNinja)'!S$2,HTBB!$F$1:$O$1,0))),0)+IF($I160&gt;0,$I160*(INDEX(ESPN!$B$2:$K$246,'Aggregate (FBNinja)'!$E160,MATCH('Aggregate (FBNinja)'!S$2,ESPN!$B$1:$K$1,0))),0)</f>
        <v>0.36</v>
      </c>
      <c r="T160" s="5">
        <f t="shared" si="2"/>
        <v>8.7999383000000009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60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161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1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(FBNinja)'!$B161,MATCH('Aggregate (FBNinja)'!K$2,DFBP!$D$1:$Z$1,0))),0)+IF($G161&gt;0,($G161/SUM($F161:$G161,$I161))*(INDEX(FBNinja!$J$2:$AE$409,'Aggregate (FBNinja)'!$C161,MATCH('Aggregate (FBNinja)'!K$2,FBNinja!$J$1:$AE$1,0))),0)+IF($I161&gt;0,($I161/SUM($F161:$G161,$I161))*(INDEX(ESPN!$B$2:$K$246,'Aggregate (FBNinja)'!$E161,MATCH('Aggregate (FBNinja)'!K$2,ESPN!$B$1:$K$1,0))),0)</f>
        <v>2.23001</v>
      </c>
      <c r="L161" s="5">
        <f>IF($F161&gt;0,($F161/SUM($F161:$G161,$I161))*(INDEX(DFBP!$D$2:$Z$401,'Aggregate (FBNinja)'!$B161,MATCH('Aggregate (FBNinja)'!L$2,DFBP!$D$1:$Z$1,0))),0)+IF($G161&gt;0,($G161/SUM($F161:$G161,$I161))*(INDEX(FBNinja!$J$2:$AE$409,'Aggregate (FBNinja)'!$C161,MATCH('Aggregate (FBNinja)'!L$2,FBNinja!$J$1:$AE$1,0))),0)+IF($I161&gt;0,($I161/SUM($F161:$G161,$I161))*(INDEX(ESPN!$B$2:$K$246,'Aggregate (FBNinja)'!$E161,MATCH('Aggregate (FBNinja)'!L$2,ESPN!$B$1:$K$1,0))),0)</f>
        <v>5.38</v>
      </c>
      <c r="M161" s="5">
        <f>IF($F161&gt;0,($F161/SUM($F161:$G161,$I161))*(INDEX(DFBP!$D$2:$Z$401,'Aggregate (FBNinja)'!$B161,MATCH('Aggregate (FBNinja)'!M$2,DFBP!$D$1:$Z$1,0))),0)+IF($G161&gt;0,($G161/SUM($F161:$G161,$I161))*(INDEX(FBNinja!$J$2:$AE$409,'Aggregate (FBNinja)'!$C161,MATCH('Aggregate (FBNinja)'!M$2,FBNinja!$J$1:$AE$1,0))),0)+IF($I161&gt;0,($I161/SUM($F161:$G161,$I161))*(INDEX(ESPN!$B$2:$K$246,'Aggregate (FBNinja)'!$E161,MATCH('Aggregate (FBNinja)'!M$2,ESPN!$B$1:$K$1,0))),0)</f>
        <v>0.81999840000000002</v>
      </c>
      <c r="N161" s="5">
        <f>IF($F161&gt;0,($F161/SUM($F161:$G161,$I161))*(INDEX(DFBP!$D$2:$Z$401,'Aggregate (FBNinja)'!$B161,MATCH('Aggregate (FBNinja)'!N$2,DFBP!$D$1:$Z$1,0))),0)+IF($G161&gt;0,($G161/SUM($F161:$G161,$I161))*(INDEX(FBNinja!$J$2:$AE$409,'Aggregate (FBNinja)'!$C161,MATCH('Aggregate (FBNinja)'!N$2,FBNinja!$J$1:$AE$1,0))),0)+IF($I161&gt;0,($I161/SUM($F161:$G161,$I161))*(INDEX(ESPN!$B$2:$K$246,'Aggregate (FBNinja)'!$E161,MATCH('Aggregate (FBNinja)'!N$2,ESPN!$B$1:$K$1,0))),0)</f>
        <v>1.04</v>
      </c>
      <c r="O161">
        <f>IF($F161&gt;0,$F161*(INDEX(DFBP!$D$2:$Z$401,'Aggregate (FBNinja)'!$B161,MATCH('Aggregate (FBNinja)'!O$2,DFBP!$D$1:$Z$1,0))),0)+IF($G161&gt;0,$G161*(INDEX(FBNinja!$J$2:$AE$409,'Aggregate (FBNinja)'!$C161,MATCH('Aggregate (FBNinja)'!O$2,FBNinja!$J$1:$AE$1,0))),0)+IF($H161&gt;0,$H161*(INDEX(HTBB!$F$2:$O$303,'Aggregate (FBNinja)'!$D161,MATCH('Aggregate (FBNinja)'!O$2,HTBB!$F$1:$O$1,0))),0)+IF($I161&gt;0,$I161*(INDEX(ESPN!$B$2:$K$246,'Aggregate (FBNinja)'!$E161,MATCH('Aggregate (FBNinja)'!O$2,ESPN!$B$1:$K$1,0))),0)</f>
        <v>1.02</v>
      </c>
      <c r="P161">
        <f>IF($F161&gt;0,$F161*(INDEX(DFBP!$D$2:$Z$401,'Aggregate (FBNinja)'!$B161,MATCH('Aggregate (FBNinja)'!P$2,DFBP!$D$1:$Z$1,0))),0)+IF($G161&gt;0,$G161*(INDEX(FBNinja!$J$2:$AE$409,'Aggregate (FBNinja)'!$C161,MATCH('Aggregate (FBNinja)'!P$2,FBNinja!$J$1:$AE$1,0))),0)+IF($H161&gt;0,$H161*(INDEX(HTBB!$F$2:$O$303,'Aggregate (FBNinja)'!$D161,MATCH('Aggregate (FBNinja)'!P$2,HTBB!$F$1:$O$1,0))),0)+IF($I161&gt;0,$I161*(INDEX(ESPN!$B$2:$K$246,'Aggregate (FBNinja)'!$E161,MATCH('Aggregate (FBNinja)'!P$2,ESPN!$B$1:$K$1,0))),0)</f>
        <v>5.22</v>
      </c>
      <c r="Q161">
        <f>IF($F161&gt;0,$F161*(INDEX(DFBP!$D$2:$Z$401,'Aggregate (FBNinja)'!$B161,MATCH('Aggregate (FBNinja)'!Q$2,DFBP!$D$1:$Z$1,0))),0)+IF($G161&gt;0,$G161*(INDEX(FBNinja!$J$2:$AE$409,'Aggregate (FBNinja)'!$C161,MATCH('Aggregate (FBNinja)'!Q$2,FBNinja!$J$1:$AE$1,0))),0)+IF($H161&gt;0,$H161*(INDEX(HTBB!$F$2:$O$303,'Aggregate (FBNinja)'!$D161,MATCH('Aggregate (FBNinja)'!Q$2,HTBB!$F$1:$O$1,0))),0)+IF($I161&gt;0,$I161*(INDEX(ESPN!$B$2:$K$246,'Aggregate (FBNinja)'!$E161,MATCH('Aggregate (FBNinja)'!Q$2,ESPN!$B$1:$K$1,0))),0)</f>
        <v>1.1100000000000001</v>
      </c>
      <c r="R161">
        <f>IF($F161&gt;0,$F161*(INDEX(DFBP!$D$2:$Z$401,'Aggregate (FBNinja)'!$B161,MATCH('Aggregate (FBNinja)'!R$2,DFBP!$D$1:$Z$1,0))),0)+IF($G161&gt;0,$G161*(INDEX(FBNinja!$J$2:$AE$409,'Aggregate (FBNinja)'!$C161,MATCH('Aggregate (FBNinja)'!R$2,FBNinja!$J$1:$AE$1,0))),0)+IF($H161&gt;0,$H161*(INDEX(HTBB!$F$2:$O$303,'Aggregate (FBNinja)'!$D161,MATCH('Aggregate (FBNinja)'!R$2,HTBB!$F$1:$O$1,0))),0)+IF($I161&gt;0,$I161*(INDEX(ESPN!$B$2:$K$246,'Aggregate (FBNinja)'!$E161,MATCH('Aggregate (FBNinja)'!R$2,ESPN!$B$1:$K$1,0))),0)</f>
        <v>0.92</v>
      </c>
      <c r="S161">
        <f>IF($F161&gt;0,$F161*(INDEX(DFBP!$D$2:$Z$401,'Aggregate (FBNinja)'!$B161,MATCH('Aggregate (FBNinja)'!S$2,DFBP!$D$1:$Z$1,0))),0)+IF($G161&gt;0,$G161*(INDEX(FBNinja!$J$2:$AE$409,'Aggregate (FBNinja)'!$C161,MATCH('Aggregate (FBNinja)'!S$2,FBNinja!$J$1:$AE$1,0))),0)+IF($H161&gt;0,$H161*(INDEX(HTBB!$F$2:$O$303,'Aggregate (FBNinja)'!$D161,MATCH('Aggregate (FBNinja)'!S$2,HTBB!$F$1:$O$1,0))),0)+IF($I161&gt;0,$I161*(INDEX(ESPN!$B$2:$K$246,'Aggregate (FBNinja)'!$E161,MATCH('Aggregate (FBNinja)'!S$2,ESPN!$B$1:$K$1,0))),0)</f>
        <v>0.2</v>
      </c>
      <c r="T161" s="5">
        <f t="shared" si="2"/>
        <v>6.3000183999999999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78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176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(FBNinja)'!$B162,MATCH('Aggregate (FBNinja)'!K$2,DFBP!$D$1:$Z$1,0))),0)+IF($G162&gt;0,($G162/SUM($F162:$G162,$I162))*(INDEX(FBNinja!$J$2:$AE$409,'Aggregate (FBNinja)'!$C162,MATCH('Aggregate (FBNinja)'!K$2,FBNinja!$J$1:$AE$1,0))),0)+IF($I162&gt;0,($I162/SUM($F162:$G162,$I162))*(INDEX(ESPN!$B$2:$K$246,'Aggregate (FBNinja)'!$E162,MATCH('Aggregate (FBNinja)'!K$2,ESPN!$B$1:$K$1,0))),0)</f>
        <v>#DIV/0!</v>
      </c>
      <c r="L162" s="5" t="e">
        <f>IF($F162&gt;0,($F162/SUM($F162:$G162,$I162))*(INDEX(DFBP!$D$2:$Z$401,'Aggregate (FBNinja)'!$B162,MATCH('Aggregate (FBNinja)'!L$2,DFBP!$D$1:$Z$1,0))),0)+IF($G162&gt;0,($G162/SUM($F162:$G162,$I162))*(INDEX(FBNinja!$J$2:$AE$409,'Aggregate (FBNinja)'!$C162,MATCH('Aggregate (FBNinja)'!L$2,FBNinja!$J$1:$AE$1,0))),0)+IF($I162&gt;0,($I162/SUM($F162:$G162,$I162))*(INDEX(ESPN!$B$2:$K$246,'Aggregate (FBNinja)'!$E162,MATCH('Aggregate (FBNinja)'!L$2,ESPN!$B$1:$K$1,0))),0)</f>
        <v>#DIV/0!</v>
      </c>
      <c r="M162" s="5" t="e">
        <f>IF($F162&gt;0,($F162/SUM($F162:$G162,$I162))*(INDEX(DFBP!$D$2:$Z$401,'Aggregate (FBNinja)'!$B162,MATCH('Aggregate (FBNinja)'!M$2,DFBP!$D$1:$Z$1,0))),0)+IF($G162&gt;0,($G162/SUM($F162:$G162,$I162))*(INDEX(FBNinja!$J$2:$AE$409,'Aggregate (FBNinja)'!$C162,MATCH('Aggregate (FBNinja)'!M$2,FBNinja!$J$1:$AE$1,0))),0)+IF($I162&gt;0,($I162/SUM($F162:$G162,$I162))*(INDEX(ESPN!$B$2:$K$246,'Aggregate (FBNinja)'!$E162,MATCH('Aggregate (FBNinja)'!M$2,ESPN!$B$1:$K$1,0))),0)</f>
        <v>#DIV/0!</v>
      </c>
      <c r="N162" s="5" t="e">
        <f>IF($F162&gt;0,($F162/SUM($F162:$G162,$I162))*(INDEX(DFBP!$D$2:$Z$401,'Aggregate (FBNinja)'!$B162,MATCH('Aggregate (FBNinja)'!N$2,DFBP!$D$1:$Z$1,0))),0)+IF($G162&gt;0,($G162/SUM($F162:$G162,$I162))*(INDEX(FBNinja!$J$2:$AE$409,'Aggregate (FBNinja)'!$C162,MATCH('Aggregate (FBNinja)'!N$2,FBNinja!$J$1:$AE$1,0))),0)+IF($I162&gt;0,($I162/SUM($F162:$G162,$I162))*(INDEX(ESPN!$B$2:$K$246,'Aggregate (FBNinja)'!$E162,MATCH('Aggregate (FBNinja)'!N$2,ESPN!$B$1:$K$1,0))),0)</f>
        <v>#DIV/0!</v>
      </c>
      <c r="O162" t="e">
        <f>IF($F162&gt;0,$F162*(INDEX(DFBP!$D$2:$Z$401,'Aggregate (FBNinja)'!$B162,MATCH('Aggregate (FBNinja)'!O$2,DFBP!$D$1:$Z$1,0))),0)+IF($G162&gt;0,$G162*(INDEX(FBNinja!$J$2:$AE$409,'Aggregate (FBNinja)'!$C162,MATCH('Aggregate (FBNinja)'!O$2,FBNinja!$J$1:$AE$1,0))),0)+IF($H162&gt;0,$H162*(INDEX(HTBB!$F$2:$O$303,'Aggregate (FBNinja)'!$D162,MATCH('Aggregate (FBNinja)'!O$2,HTBB!$F$1:$O$1,0))),0)+IF($I162&gt;0,$I162*(INDEX(ESPN!$B$2:$K$246,'Aggregate (FBNinja)'!$E162,MATCH('Aggregate (FBNinja)'!O$2,ESPN!$B$1:$K$1,0))),0)</f>
        <v>#DIV/0!</v>
      </c>
      <c r="P162" t="e">
        <f>IF($F162&gt;0,$F162*(INDEX(DFBP!$D$2:$Z$401,'Aggregate (FBNinja)'!$B162,MATCH('Aggregate (FBNinja)'!P$2,DFBP!$D$1:$Z$1,0))),0)+IF($G162&gt;0,$G162*(INDEX(FBNinja!$J$2:$AE$409,'Aggregate (FBNinja)'!$C162,MATCH('Aggregate (FBNinja)'!P$2,FBNinja!$J$1:$AE$1,0))),0)+IF($H162&gt;0,$H162*(INDEX(HTBB!$F$2:$O$303,'Aggregate (FBNinja)'!$D162,MATCH('Aggregate (FBNinja)'!P$2,HTBB!$F$1:$O$1,0))),0)+IF($I162&gt;0,$I162*(INDEX(ESPN!$B$2:$K$246,'Aggregate (FBNinja)'!$E162,MATCH('Aggregate (FBNinja)'!P$2,ESPN!$B$1:$K$1,0))),0)</f>
        <v>#DIV/0!</v>
      </c>
      <c r="Q162" t="e">
        <f>IF($F162&gt;0,$F162*(INDEX(DFBP!$D$2:$Z$401,'Aggregate (FBNinja)'!$B162,MATCH('Aggregate (FBNinja)'!Q$2,DFBP!$D$1:$Z$1,0))),0)+IF($G162&gt;0,$G162*(INDEX(FBNinja!$J$2:$AE$409,'Aggregate (FBNinja)'!$C162,MATCH('Aggregate (FBNinja)'!Q$2,FBNinja!$J$1:$AE$1,0))),0)+IF($H162&gt;0,$H162*(INDEX(HTBB!$F$2:$O$303,'Aggregate (FBNinja)'!$D162,MATCH('Aggregate (FBNinja)'!Q$2,HTBB!$F$1:$O$1,0))),0)+IF($I162&gt;0,$I162*(INDEX(ESPN!$B$2:$K$246,'Aggregate (FBNinja)'!$E162,MATCH('Aggregate (FBNinja)'!Q$2,ESPN!$B$1:$K$1,0))),0)</f>
        <v>#DIV/0!</v>
      </c>
      <c r="R162" t="e">
        <f>IF($F162&gt;0,$F162*(INDEX(DFBP!$D$2:$Z$401,'Aggregate (FBNinja)'!$B162,MATCH('Aggregate (FBNinja)'!R$2,DFBP!$D$1:$Z$1,0))),0)+IF($G162&gt;0,$G162*(INDEX(FBNinja!$J$2:$AE$409,'Aggregate (FBNinja)'!$C162,MATCH('Aggregate (FBNinja)'!R$2,FBNinja!$J$1:$AE$1,0))),0)+IF($H162&gt;0,$H162*(INDEX(HTBB!$F$2:$O$303,'Aggregate (FBNinja)'!$D162,MATCH('Aggregate (FBNinja)'!R$2,HTBB!$F$1:$O$1,0))),0)+IF($I162&gt;0,$I162*(INDEX(ESPN!$B$2:$K$246,'Aggregate (FBNinja)'!$E162,MATCH('Aggregate (FBNinja)'!R$2,ESPN!$B$1:$K$1,0))),0)</f>
        <v>#DIV/0!</v>
      </c>
      <c r="S162" t="e">
        <f>IF($F162&gt;0,$F162*(INDEX(DFBP!$D$2:$Z$401,'Aggregate (FBNinja)'!$B162,MATCH('Aggregate (FBNinja)'!S$2,DFBP!$D$1:$Z$1,0))),0)+IF($G162&gt;0,$G162*(INDEX(FBNinja!$J$2:$AE$409,'Aggregate (FBNinja)'!$C162,MATCH('Aggregate (FBNinja)'!S$2,FBNinja!$J$1:$AE$1,0))),0)+IF($H162&gt;0,$H162*(INDEX(HTBB!$F$2:$O$303,'Aggregate (FBNinja)'!$D162,MATCH('Aggregate (FBNinja)'!S$2,HTBB!$F$1:$O$1,0))),0)+IF($I162&gt;0,$I162*(INDEX(ESPN!$B$2:$K$246,'Aggregate (FBNinja)'!$E162,MATCH('Aggregate (FBNinja)'!S$2,ESPN!$B$1:$K$1,0))),0)</f>
        <v>#DIV/0!</v>
      </c>
      <c r="T162" s="5" t="e">
        <f t="shared" si="2"/>
        <v>#DIV/0!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144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1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(FBNinja)'!$B163,MATCH('Aggregate (FBNinja)'!K$2,DFBP!$D$1:$Z$1,0))),0)+IF($G163&gt;0,($G163/SUM($F163:$G163,$I163))*(INDEX(FBNinja!$J$2:$AE$409,'Aggregate (FBNinja)'!$C163,MATCH('Aggregate (FBNinja)'!K$2,FBNinja!$J$1:$AE$1,0))),0)+IF($I163&gt;0,($I163/SUM($F163:$G163,$I163))*(INDEX(ESPN!$B$2:$K$246,'Aggregate (FBNinja)'!$E163,MATCH('Aggregate (FBNinja)'!K$2,ESPN!$B$1:$K$1,0))),0)</f>
        <v>4.0800365000000003</v>
      </c>
      <c r="L163" s="5">
        <f>IF($F163&gt;0,($F163/SUM($F163:$G163,$I163))*(INDEX(DFBP!$D$2:$Z$401,'Aggregate (FBNinja)'!$B163,MATCH('Aggregate (FBNinja)'!L$2,DFBP!$D$1:$Z$1,0))),0)+IF($G163&gt;0,($G163/SUM($F163:$G163,$I163))*(INDEX(FBNinja!$J$2:$AE$409,'Aggregate (FBNinja)'!$C163,MATCH('Aggregate (FBNinja)'!L$2,FBNinja!$J$1:$AE$1,0))),0)+IF($I163&gt;0,($I163/SUM($F163:$G163,$I163))*(INDEX(ESPN!$B$2:$K$246,'Aggregate (FBNinja)'!$E163,MATCH('Aggregate (FBNinja)'!L$2,ESPN!$B$1:$K$1,0))),0)</f>
        <v>8.9499999999999993</v>
      </c>
      <c r="M163" s="5">
        <f>IF($F163&gt;0,($F163/SUM($F163:$G163,$I163))*(INDEX(DFBP!$D$2:$Z$401,'Aggregate (FBNinja)'!$B163,MATCH('Aggregate (FBNinja)'!M$2,DFBP!$D$1:$Z$1,0))),0)+IF($G163&gt;0,($G163/SUM($F163:$G163,$I163))*(INDEX(FBNinja!$J$2:$AE$409,'Aggregate (FBNinja)'!$C163,MATCH('Aggregate (FBNinja)'!M$2,FBNinja!$J$1:$AE$1,0))),0)+IF($I163&gt;0,($I163/SUM($F163:$G163,$I163))*(INDEX(ESPN!$B$2:$K$246,'Aggregate (FBNinja)'!$E163,MATCH('Aggregate (FBNinja)'!M$2,ESPN!$B$1:$K$1,0))),0)</f>
        <v>1.3300020000000001</v>
      </c>
      <c r="N163" s="5">
        <f>IF($F163&gt;0,($F163/SUM($F163:$G163,$I163))*(INDEX(DFBP!$D$2:$Z$401,'Aggregate (FBNinja)'!$B163,MATCH('Aggregate (FBNinja)'!N$2,DFBP!$D$1:$Z$1,0))),0)+IF($G163&gt;0,($G163/SUM($F163:$G163,$I163))*(INDEX(FBNinja!$J$2:$AE$409,'Aggregate (FBNinja)'!$C163,MATCH('Aggregate (FBNinja)'!N$2,FBNinja!$J$1:$AE$1,0))),0)+IF($I163&gt;0,($I163/SUM($F163:$G163,$I163))*(INDEX(ESPN!$B$2:$K$246,'Aggregate (FBNinja)'!$E163,MATCH('Aggregate (FBNinja)'!N$2,ESPN!$B$1:$K$1,0))),0)</f>
        <v>1.85</v>
      </c>
      <c r="O163">
        <f>IF($F163&gt;0,$F163*(INDEX(DFBP!$D$2:$Z$401,'Aggregate (FBNinja)'!$B163,MATCH('Aggregate (FBNinja)'!O$2,DFBP!$D$1:$Z$1,0))),0)+IF($G163&gt;0,$G163*(INDEX(FBNinja!$J$2:$AE$409,'Aggregate (FBNinja)'!$C163,MATCH('Aggregate (FBNinja)'!O$2,FBNinja!$J$1:$AE$1,0))),0)+IF($H163&gt;0,$H163*(INDEX(HTBB!$F$2:$O$303,'Aggregate (FBNinja)'!$D163,MATCH('Aggregate (FBNinja)'!O$2,HTBB!$F$1:$O$1,0))),0)+IF($I163&gt;0,$I163*(INDEX(ESPN!$B$2:$K$246,'Aggregate (FBNinja)'!$E163,MATCH('Aggregate (FBNinja)'!O$2,ESPN!$B$1:$K$1,0))),0)</f>
        <v>1.1499999999999999</v>
      </c>
      <c r="P163">
        <f>IF($F163&gt;0,$F163*(INDEX(DFBP!$D$2:$Z$401,'Aggregate (FBNinja)'!$B163,MATCH('Aggregate (FBNinja)'!P$2,DFBP!$D$1:$Z$1,0))),0)+IF($G163&gt;0,$G163*(INDEX(FBNinja!$J$2:$AE$409,'Aggregate (FBNinja)'!$C163,MATCH('Aggregate (FBNinja)'!P$2,FBNinja!$J$1:$AE$1,0))),0)+IF($H163&gt;0,$H163*(INDEX(HTBB!$F$2:$O$303,'Aggregate (FBNinja)'!$D163,MATCH('Aggregate (FBNinja)'!P$2,HTBB!$F$1:$O$1,0))),0)+IF($I163&gt;0,$I163*(INDEX(ESPN!$B$2:$K$246,'Aggregate (FBNinja)'!$E163,MATCH('Aggregate (FBNinja)'!P$2,ESPN!$B$1:$K$1,0))),0)</f>
        <v>4.8099999999999996</v>
      </c>
      <c r="Q163">
        <f>IF($F163&gt;0,$F163*(INDEX(DFBP!$D$2:$Z$401,'Aggregate (FBNinja)'!$B163,MATCH('Aggregate (FBNinja)'!Q$2,DFBP!$D$1:$Z$1,0))),0)+IF($G163&gt;0,$G163*(INDEX(FBNinja!$J$2:$AE$409,'Aggregate (FBNinja)'!$C163,MATCH('Aggregate (FBNinja)'!Q$2,FBNinja!$J$1:$AE$1,0))),0)+IF($H163&gt;0,$H163*(INDEX(HTBB!$F$2:$O$303,'Aggregate (FBNinja)'!$D163,MATCH('Aggregate (FBNinja)'!Q$2,HTBB!$F$1:$O$1,0))),0)+IF($I163&gt;0,$I163*(INDEX(ESPN!$B$2:$K$246,'Aggregate (FBNinja)'!$E163,MATCH('Aggregate (FBNinja)'!Q$2,ESPN!$B$1:$K$1,0))),0)</f>
        <v>1.5</v>
      </c>
      <c r="R163">
        <f>IF($F163&gt;0,$F163*(INDEX(DFBP!$D$2:$Z$401,'Aggregate (FBNinja)'!$B163,MATCH('Aggregate (FBNinja)'!R$2,DFBP!$D$1:$Z$1,0))),0)+IF($G163&gt;0,$G163*(INDEX(FBNinja!$J$2:$AE$409,'Aggregate (FBNinja)'!$C163,MATCH('Aggregate (FBNinja)'!R$2,FBNinja!$J$1:$AE$1,0))),0)+IF($H163&gt;0,$H163*(INDEX(HTBB!$F$2:$O$303,'Aggregate (FBNinja)'!$D163,MATCH('Aggregate (FBNinja)'!R$2,HTBB!$F$1:$O$1,0))),0)+IF($I163&gt;0,$I163*(INDEX(ESPN!$B$2:$K$246,'Aggregate (FBNinja)'!$E163,MATCH('Aggregate (FBNinja)'!R$2,ESPN!$B$1:$K$1,0))),0)</f>
        <v>0.55000000000000004</v>
      </c>
      <c r="S163">
        <f>IF($F163&gt;0,$F163*(INDEX(DFBP!$D$2:$Z$401,'Aggregate (FBNinja)'!$B163,MATCH('Aggregate (FBNinja)'!S$2,DFBP!$D$1:$Z$1,0))),0)+IF($G163&gt;0,$G163*(INDEX(FBNinja!$J$2:$AE$409,'Aggregate (FBNinja)'!$C163,MATCH('Aggregate (FBNinja)'!S$2,FBNinja!$J$1:$AE$1,0))),0)+IF($H163&gt;0,$H163*(INDEX(HTBB!$F$2:$O$303,'Aggregate (FBNinja)'!$D163,MATCH('Aggregate (FBNinja)'!S$2,HTBB!$F$1:$O$1,0))),0)+IF($I163&gt;0,$I163*(INDEX(ESPN!$B$2:$K$246,'Aggregate (FBNinja)'!$E163,MATCH('Aggregate (FBNinja)'!S$2,ESPN!$B$1:$K$1,0))),0)</f>
        <v>0.34</v>
      </c>
      <c r="T163" s="5">
        <f t="shared" si="2"/>
        <v>10.640075000000001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66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1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(FBNinja)'!$B164,MATCH('Aggregate (FBNinja)'!K$2,DFBP!$D$1:$Z$1,0))),0)+IF($G164&gt;0,($G164/SUM($F164:$G164,$I164))*(INDEX(FBNinja!$J$2:$AE$409,'Aggregate (FBNinja)'!$C164,MATCH('Aggregate (FBNinja)'!K$2,FBNinja!$J$1:$AE$1,0))),0)+IF($I164&gt;0,($I164/SUM($F164:$G164,$I164))*(INDEX(ESPN!$B$2:$K$246,'Aggregate (FBNinja)'!$E164,MATCH('Aggregate (FBNinja)'!K$2,ESPN!$B$1:$K$1,0))),0)</f>
        <v>1.6300008000000004</v>
      </c>
      <c r="L164" s="5">
        <f>IF($F164&gt;0,($F164/SUM($F164:$G164,$I164))*(INDEX(DFBP!$D$2:$Z$401,'Aggregate (FBNinja)'!$B164,MATCH('Aggregate (FBNinja)'!L$2,DFBP!$D$1:$Z$1,0))),0)+IF($G164&gt;0,($G164/SUM($F164:$G164,$I164))*(INDEX(FBNinja!$J$2:$AE$409,'Aggregate (FBNinja)'!$C164,MATCH('Aggregate (FBNinja)'!L$2,FBNinja!$J$1:$AE$1,0))),0)+IF($I164&gt;0,($I164/SUM($F164:$G164,$I164))*(INDEX(ESPN!$B$2:$K$246,'Aggregate (FBNinja)'!$E164,MATCH('Aggregate (FBNinja)'!L$2,ESPN!$B$1:$K$1,0))),0)</f>
        <v>3.91</v>
      </c>
      <c r="M164" s="5">
        <f>IF($F164&gt;0,($F164/SUM($F164:$G164,$I164))*(INDEX(DFBP!$D$2:$Z$401,'Aggregate (FBNinja)'!$B164,MATCH('Aggregate (FBNinja)'!M$2,DFBP!$D$1:$Z$1,0))),0)+IF($G164&gt;0,($G164/SUM($F164:$G164,$I164))*(INDEX(FBNinja!$J$2:$AE$409,'Aggregate (FBNinja)'!$C164,MATCH('Aggregate (FBNinja)'!M$2,FBNinja!$J$1:$AE$1,0))),0)+IF($I164&gt;0,($I164/SUM($F164:$G164,$I164))*(INDEX(ESPN!$B$2:$K$246,'Aggregate (FBNinja)'!$E164,MATCH('Aggregate (FBNinja)'!M$2,ESPN!$B$1:$K$1,0))),0)</f>
        <v>0.92999519999999991</v>
      </c>
      <c r="N164" s="5">
        <f>IF($F164&gt;0,($F164/SUM($F164:$G164,$I164))*(INDEX(DFBP!$D$2:$Z$401,'Aggregate (FBNinja)'!$B164,MATCH('Aggregate (FBNinja)'!N$2,DFBP!$D$1:$Z$1,0))),0)+IF($G164&gt;0,($G164/SUM($F164:$G164,$I164))*(INDEX(FBNinja!$J$2:$AE$409,'Aggregate (FBNinja)'!$C164,MATCH('Aggregate (FBNinja)'!N$2,FBNinja!$J$1:$AE$1,0))),0)+IF($I164&gt;0,($I164/SUM($F164:$G164,$I164))*(INDEX(ESPN!$B$2:$K$246,'Aggregate (FBNinja)'!$E164,MATCH('Aggregate (FBNinja)'!N$2,ESPN!$B$1:$K$1,0))),0)</f>
        <v>1.1599999999999999</v>
      </c>
      <c r="O164">
        <f>IF($F164&gt;0,$F164*(INDEX(DFBP!$D$2:$Z$401,'Aggregate (FBNinja)'!$B164,MATCH('Aggregate (FBNinja)'!O$2,DFBP!$D$1:$Z$1,0))),0)+IF($G164&gt;0,$G164*(INDEX(FBNinja!$J$2:$AE$409,'Aggregate (FBNinja)'!$C164,MATCH('Aggregate (FBNinja)'!O$2,FBNinja!$J$1:$AE$1,0))),0)+IF($H164&gt;0,$H164*(INDEX(HTBB!$F$2:$O$303,'Aggregate (FBNinja)'!$D164,MATCH('Aggregate (FBNinja)'!O$2,HTBB!$F$1:$O$1,0))),0)+IF($I164&gt;0,$I164*(INDEX(ESPN!$B$2:$K$246,'Aggregate (FBNinja)'!$E164,MATCH('Aggregate (FBNinja)'!O$2,ESPN!$B$1:$K$1,0))),0)</f>
        <v>0.52</v>
      </c>
      <c r="P164">
        <f>IF($F164&gt;0,$F164*(INDEX(DFBP!$D$2:$Z$401,'Aggregate (FBNinja)'!$B164,MATCH('Aggregate (FBNinja)'!P$2,DFBP!$D$1:$Z$1,0))),0)+IF($G164&gt;0,$G164*(INDEX(FBNinja!$J$2:$AE$409,'Aggregate (FBNinja)'!$C164,MATCH('Aggregate (FBNinja)'!P$2,FBNinja!$J$1:$AE$1,0))),0)+IF($H164&gt;0,$H164*(INDEX(HTBB!$F$2:$O$303,'Aggregate (FBNinja)'!$D164,MATCH('Aggregate (FBNinja)'!P$2,HTBB!$F$1:$O$1,0))),0)+IF($I164&gt;0,$I164*(INDEX(ESPN!$B$2:$K$246,'Aggregate (FBNinja)'!$E164,MATCH('Aggregate (FBNinja)'!P$2,ESPN!$B$1:$K$1,0))),0)</f>
        <v>2.21</v>
      </c>
      <c r="Q164">
        <f>IF($F164&gt;0,$F164*(INDEX(DFBP!$D$2:$Z$401,'Aggregate (FBNinja)'!$B164,MATCH('Aggregate (FBNinja)'!Q$2,DFBP!$D$1:$Z$1,0))),0)+IF($G164&gt;0,$G164*(INDEX(FBNinja!$J$2:$AE$409,'Aggregate (FBNinja)'!$C164,MATCH('Aggregate (FBNinja)'!Q$2,FBNinja!$J$1:$AE$1,0))),0)+IF($H164&gt;0,$H164*(INDEX(HTBB!$F$2:$O$303,'Aggregate (FBNinja)'!$D164,MATCH('Aggregate (FBNinja)'!Q$2,HTBB!$F$1:$O$1,0))),0)+IF($I164&gt;0,$I164*(INDEX(ESPN!$B$2:$K$246,'Aggregate (FBNinja)'!$E164,MATCH('Aggregate (FBNinja)'!Q$2,ESPN!$B$1:$K$1,0))),0)</f>
        <v>0.6</v>
      </c>
      <c r="R164">
        <f>IF($F164&gt;0,$F164*(INDEX(DFBP!$D$2:$Z$401,'Aggregate (FBNinja)'!$B164,MATCH('Aggregate (FBNinja)'!R$2,DFBP!$D$1:$Z$1,0))),0)+IF($G164&gt;0,$G164*(INDEX(FBNinja!$J$2:$AE$409,'Aggregate (FBNinja)'!$C164,MATCH('Aggregate (FBNinja)'!R$2,FBNinja!$J$1:$AE$1,0))),0)+IF($H164&gt;0,$H164*(INDEX(HTBB!$F$2:$O$303,'Aggregate (FBNinja)'!$D164,MATCH('Aggregate (FBNinja)'!R$2,HTBB!$F$1:$O$1,0))),0)+IF($I164&gt;0,$I164*(INDEX(ESPN!$B$2:$K$246,'Aggregate (FBNinja)'!$E164,MATCH('Aggregate (FBNinja)'!R$2,ESPN!$B$1:$K$1,0))),0)</f>
        <v>0.38</v>
      </c>
      <c r="S164">
        <f>IF($F164&gt;0,$F164*(INDEX(DFBP!$D$2:$Z$401,'Aggregate (FBNinja)'!$B164,MATCH('Aggregate (FBNinja)'!S$2,DFBP!$D$1:$Z$1,0))),0)+IF($G164&gt;0,$G164*(INDEX(FBNinja!$J$2:$AE$409,'Aggregate (FBNinja)'!$C164,MATCH('Aggregate (FBNinja)'!S$2,FBNinja!$J$1:$AE$1,0))),0)+IF($H164&gt;0,$H164*(INDEX(HTBB!$F$2:$O$303,'Aggregate (FBNinja)'!$D164,MATCH('Aggregate (FBNinja)'!S$2,HTBB!$F$1:$O$1,0))),0)+IF($I164&gt;0,$I164*(INDEX(ESPN!$B$2:$K$246,'Aggregate (FBNinja)'!$E164,MATCH('Aggregate (FBNinja)'!S$2,ESPN!$B$1:$K$1,0))),0)</f>
        <v>0.21</v>
      </c>
      <c r="T164" s="5">
        <f t="shared" si="2"/>
        <v>4.7099968000000008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75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1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(FBNinja)'!$B165,MATCH('Aggregate (FBNinja)'!K$2,DFBP!$D$1:$Z$1,0))),0)+IF($G165&gt;0,($G165/SUM($F165:$G165,$I165))*(INDEX(FBNinja!$J$2:$AE$409,'Aggregate (FBNinja)'!$C165,MATCH('Aggregate (FBNinja)'!K$2,FBNinja!$J$1:$AE$1,0))),0)+IF($I165&gt;0,($I165/SUM($F165:$G165,$I165))*(INDEX(ESPN!$B$2:$K$246,'Aggregate (FBNinja)'!$E165,MATCH('Aggregate (FBNinja)'!K$2,ESPN!$B$1:$K$1,0))),0)</f>
        <v>6.3599392999999997</v>
      </c>
      <c r="L165" s="5">
        <f>IF($F165&gt;0,($F165/SUM($F165:$G165,$I165))*(INDEX(DFBP!$D$2:$Z$401,'Aggregate (FBNinja)'!$B165,MATCH('Aggregate (FBNinja)'!L$2,DFBP!$D$1:$Z$1,0))),0)+IF($G165&gt;0,($G165/SUM($F165:$G165,$I165))*(INDEX(FBNinja!$J$2:$AE$409,'Aggregate (FBNinja)'!$C165,MATCH('Aggregate (FBNinja)'!L$2,FBNinja!$J$1:$AE$1,0))),0)+IF($I165&gt;0,($I165/SUM($F165:$G165,$I165))*(INDEX(ESPN!$B$2:$K$246,'Aggregate (FBNinja)'!$E165,MATCH('Aggregate (FBNinja)'!L$2,ESPN!$B$1:$K$1,0))),0)</f>
        <v>14.03</v>
      </c>
      <c r="M165" s="5">
        <f>IF($F165&gt;0,($F165/SUM($F165:$G165,$I165))*(INDEX(DFBP!$D$2:$Z$401,'Aggregate (FBNinja)'!$B165,MATCH('Aggregate (FBNinja)'!M$2,DFBP!$D$1:$Z$1,0))),0)+IF($G165&gt;0,($G165/SUM($F165:$G165,$I165))*(INDEX(FBNinja!$J$2:$AE$409,'Aggregate (FBNinja)'!$C165,MATCH('Aggregate (FBNinja)'!M$2,FBNinja!$J$1:$AE$1,0))),0)+IF($I165&gt;0,($I165/SUM($F165:$G165,$I165))*(INDEX(ESPN!$B$2:$K$246,'Aggregate (FBNinja)'!$E165,MATCH('Aggregate (FBNinja)'!M$2,ESPN!$B$1:$K$1,0))),0)</f>
        <v>2.1200087999999999</v>
      </c>
      <c r="N165" s="5">
        <f>IF($F165&gt;0,($F165/SUM($F165:$G165,$I165))*(INDEX(DFBP!$D$2:$Z$401,'Aggregate (FBNinja)'!$B165,MATCH('Aggregate (FBNinja)'!N$2,DFBP!$D$1:$Z$1,0))),0)+IF($G165&gt;0,($G165/SUM($F165:$G165,$I165))*(INDEX(FBNinja!$J$2:$AE$409,'Aggregate (FBNinja)'!$C165,MATCH('Aggregate (FBNinja)'!N$2,FBNinja!$J$1:$AE$1,0))),0)+IF($I165&gt;0,($I165/SUM($F165:$G165,$I165))*(INDEX(ESPN!$B$2:$K$246,'Aggregate (FBNinja)'!$E165,MATCH('Aggregate (FBNinja)'!N$2,ESPN!$B$1:$K$1,0))),0)</f>
        <v>3.12</v>
      </c>
      <c r="O165">
        <f>IF($F165&gt;0,$F165*(INDEX(DFBP!$D$2:$Z$401,'Aggregate (FBNinja)'!$B165,MATCH('Aggregate (FBNinja)'!O$2,DFBP!$D$1:$Z$1,0))),0)+IF($G165&gt;0,$G165*(INDEX(FBNinja!$J$2:$AE$409,'Aggregate (FBNinja)'!$C165,MATCH('Aggregate (FBNinja)'!O$2,FBNinja!$J$1:$AE$1,0))),0)+IF($H165&gt;0,$H165*(INDEX(HTBB!$F$2:$O$303,'Aggregate (FBNinja)'!$D165,MATCH('Aggregate (FBNinja)'!O$2,HTBB!$F$1:$O$1,0))),0)+IF($I165&gt;0,$I165*(INDEX(ESPN!$B$2:$K$246,'Aggregate (FBNinja)'!$E165,MATCH('Aggregate (FBNinja)'!O$2,ESPN!$B$1:$K$1,0))),0)</f>
        <v>0.51</v>
      </c>
      <c r="P165">
        <f>IF($F165&gt;0,$F165*(INDEX(DFBP!$D$2:$Z$401,'Aggregate (FBNinja)'!$B165,MATCH('Aggregate (FBNinja)'!P$2,DFBP!$D$1:$Z$1,0))),0)+IF($G165&gt;0,$G165*(INDEX(FBNinja!$J$2:$AE$409,'Aggregate (FBNinja)'!$C165,MATCH('Aggregate (FBNinja)'!P$2,FBNinja!$J$1:$AE$1,0))),0)+IF($H165&gt;0,$H165*(INDEX(HTBB!$F$2:$O$303,'Aggregate (FBNinja)'!$D165,MATCH('Aggregate (FBNinja)'!P$2,HTBB!$F$1:$O$1,0))),0)+IF($I165&gt;0,$I165*(INDEX(ESPN!$B$2:$K$246,'Aggregate (FBNinja)'!$E165,MATCH('Aggregate (FBNinja)'!P$2,ESPN!$B$1:$K$1,0))),0)</f>
        <v>5.01</v>
      </c>
      <c r="Q165">
        <f>IF($F165&gt;0,$F165*(INDEX(DFBP!$D$2:$Z$401,'Aggregate (FBNinja)'!$B165,MATCH('Aggregate (FBNinja)'!Q$2,DFBP!$D$1:$Z$1,0))),0)+IF($G165&gt;0,$G165*(INDEX(FBNinja!$J$2:$AE$409,'Aggregate (FBNinja)'!$C165,MATCH('Aggregate (FBNinja)'!Q$2,FBNinja!$J$1:$AE$1,0))),0)+IF($H165&gt;0,$H165*(INDEX(HTBB!$F$2:$O$303,'Aggregate (FBNinja)'!$D165,MATCH('Aggregate (FBNinja)'!Q$2,HTBB!$F$1:$O$1,0))),0)+IF($I165&gt;0,$I165*(INDEX(ESPN!$B$2:$K$246,'Aggregate (FBNinja)'!$E165,MATCH('Aggregate (FBNinja)'!Q$2,ESPN!$B$1:$K$1,0))),0)</f>
        <v>6.8</v>
      </c>
      <c r="R165">
        <f>IF($F165&gt;0,$F165*(INDEX(DFBP!$D$2:$Z$401,'Aggregate (FBNinja)'!$B165,MATCH('Aggregate (FBNinja)'!R$2,DFBP!$D$1:$Z$1,0))),0)+IF($G165&gt;0,$G165*(INDEX(FBNinja!$J$2:$AE$409,'Aggregate (FBNinja)'!$C165,MATCH('Aggregate (FBNinja)'!R$2,FBNinja!$J$1:$AE$1,0))),0)+IF($H165&gt;0,$H165*(INDEX(HTBB!$F$2:$O$303,'Aggregate (FBNinja)'!$D165,MATCH('Aggregate (FBNinja)'!R$2,HTBB!$F$1:$O$1,0))),0)+IF($I165&gt;0,$I165*(INDEX(ESPN!$B$2:$K$246,'Aggregate (FBNinja)'!$E165,MATCH('Aggregate (FBNinja)'!R$2,ESPN!$B$1:$K$1,0))),0)</f>
        <v>1.1100000000000001</v>
      </c>
      <c r="S165">
        <f>IF($F165&gt;0,$F165*(INDEX(DFBP!$D$2:$Z$401,'Aggregate (FBNinja)'!$B165,MATCH('Aggregate (FBNinja)'!S$2,DFBP!$D$1:$Z$1,0))),0)+IF($G165&gt;0,$G165*(INDEX(FBNinja!$J$2:$AE$409,'Aggregate (FBNinja)'!$C165,MATCH('Aggregate (FBNinja)'!S$2,FBNinja!$J$1:$AE$1,0))),0)+IF($H165&gt;0,$H165*(INDEX(HTBB!$F$2:$O$303,'Aggregate (FBNinja)'!$D165,MATCH('Aggregate (FBNinja)'!S$2,HTBB!$F$1:$O$1,0))),0)+IF($I165&gt;0,$I165*(INDEX(ESPN!$B$2:$K$246,'Aggregate (FBNinja)'!$E165,MATCH('Aggregate (FBNinja)'!S$2,ESPN!$B$1:$K$1,0))),0)</f>
        <v>0.51</v>
      </c>
      <c r="T165" s="5">
        <f t="shared" si="2"/>
        <v>15.3498874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79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248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1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(FBNinja)'!$B166,MATCH('Aggregate (FBNinja)'!K$2,DFBP!$D$1:$Z$1,0))),0)+IF($G166&gt;0,($G166/SUM($F166:$G166,$I166))*(INDEX(FBNinja!$J$2:$AE$409,'Aggregate (FBNinja)'!$C166,MATCH('Aggregate (FBNinja)'!K$2,FBNinja!$J$1:$AE$1,0))),0)+IF($I166&gt;0,($I166/SUM($F166:$G166,$I166))*(INDEX(ESPN!$B$2:$K$246,'Aggregate (FBNinja)'!$E166,MATCH('Aggregate (FBNinja)'!K$2,ESPN!$B$1:$K$1,0))),0)</f>
        <v>2.0500105999999998</v>
      </c>
      <c r="L166" s="5">
        <f>IF($F166&gt;0,($F166/SUM($F166:$G166,$I166))*(INDEX(DFBP!$D$2:$Z$401,'Aggregate (FBNinja)'!$B166,MATCH('Aggregate (FBNinja)'!L$2,DFBP!$D$1:$Z$1,0))),0)+IF($G166&gt;0,($G166/SUM($F166:$G166,$I166))*(INDEX(FBNinja!$J$2:$AE$409,'Aggregate (FBNinja)'!$C166,MATCH('Aggregate (FBNinja)'!L$2,FBNinja!$J$1:$AE$1,0))),0)+IF($I166&gt;0,($I166/SUM($F166:$G166,$I166))*(INDEX(ESPN!$B$2:$K$246,'Aggregate (FBNinja)'!$E166,MATCH('Aggregate (FBNinja)'!L$2,ESPN!$B$1:$K$1,0))),0)</f>
        <v>4.57</v>
      </c>
      <c r="M166" s="5">
        <f>IF($F166&gt;0,($F166/SUM($F166:$G166,$I166))*(INDEX(DFBP!$D$2:$Z$401,'Aggregate (FBNinja)'!$B166,MATCH('Aggregate (FBNinja)'!M$2,DFBP!$D$1:$Z$1,0))),0)+IF($G166&gt;0,($G166/SUM($F166:$G166,$I166))*(INDEX(FBNinja!$J$2:$AE$409,'Aggregate (FBNinja)'!$C166,MATCH('Aggregate (FBNinja)'!M$2,FBNinja!$J$1:$AE$1,0))),0)+IF($I166&gt;0,($I166/SUM($F166:$G166,$I166))*(INDEX(ESPN!$B$2:$K$246,'Aggregate (FBNinja)'!$E166,MATCH('Aggregate (FBNinja)'!M$2,ESPN!$B$1:$K$1,0))),0)</f>
        <v>0.56999939999999993</v>
      </c>
      <c r="N166" s="5">
        <f>IF($F166&gt;0,($F166/SUM($F166:$G166,$I166))*(INDEX(DFBP!$D$2:$Z$401,'Aggregate (FBNinja)'!$B166,MATCH('Aggregate (FBNinja)'!N$2,DFBP!$D$1:$Z$1,0))),0)+IF($G166&gt;0,($G166/SUM($F166:$G166,$I166))*(INDEX(FBNinja!$J$2:$AE$409,'Aggregate (FBNinja)'!$C166,MATCH('Aggregate (FBNinja)'!N$2,FBNinja!$J$1:$AE$1,0))),0)+IF($I166&gt;0,($I166/SUM($F166:$G166,$I166))*(INDEX(ESPN!$B$2:$K$246,'Aggregate (FBNinja)'!$E166,MATCH('Aggregate (FBNinja)'!N$2,ESPN!$B$1:$K$1,0))),0)</f>
        <v>0.86</v>
      </c>
      <c r="O166">
        <f>IF($F166&gt;0,$F166*(INDEX(DFBP!$D$2:$Z$401,'Aggregate (FBNinja)'!$B166,MATCH('Aggregate (FBNinja)'!O$2,DFBP!$D$1:$Z$1,0))),0)+IF($G166&gt;0,$G166*(INDEX(FBNinja!$J$2:$AE$409,'Aggregate (FBNinja)'!$C166,MATCH('Aggregate (FBNinja)'!O$2,FBNinja!$J$1:$AE$1,0))),0)+IF($H166&gt;0,$H166*(INDEX(HTBB!$F$2:$O$303,'Aggregate (FBNinja)'!$D166,MATCH('Aggregate (FBNinja)'!O$2,HTBB!$F$1:$O$1,0))),0)+IF($I166&gt;0,$I166*(INDEX(ESPN!$B$2:$K$246,'Aggregate (FBNinja)'!$E166,MATCH('Aggregate (FBNinja)'!O$2,ESPN!$B$1:$K$1,0))),0)</f>
        <v>1.02</v>
      </c>
      <c r="P166">
        <f>IF($F166&gt;0,$F166*(INDEX(DFBP!$D$2:$Z$401,'Aggregate (FBNinja)'!$B166,MATCH('Aggregate (FBNinja)'!P$2,DFBP!$D$1:$Z$1,0))),0)+IF($G166&gt;0,$G166*(INDEX(FBNinja!$J$2:$AE$409,'Aggregate (FBNinja)'!$C166,MATCH('Aggregate (FBNinja)'!P$2,FBNinja!$J$1:$AE$1,0))),0)+IF($H166&gt;0,$H166*(INDEX(HTBB!$F$2:$O$303,'Aggregate (FBNinja)'!$D166,MATCH('Aggregate (FBNinja)'!P$2,HTBB!$F$1:$O$1,0))),0)+IF($I166&gt;0,$I166*(INDEX(ESPN!$B$2:$K$246,'Aggregate (FBNinja)'!$E166,MATCH('Aggregate (FBNinja)'!P$2,ESPN!$B$1:$K$1,0))),0)</f>
        <v>2.95</v>
      </c>
      <c r="Q166">
        <f>IF($F166&gt;0,$F166*(INDEX(DFBP!$D$2:$Z$401,'Aggregate (FBNinja)'!$B166,MATCH('Aggregate (FBNinja)'!Q$2,DFBP!$D$1:$Z$1,0))),0)+IF($G166&gt;0,$G166*(INDEX(FBNinja!$J$2:$AE$409,'Aggregate (FBNinja)'!$C166,MATCH('Aggregate (FBNinja)'!Q$2,FBNinja!$J$1:$AE$1,0))),0)+IF($H166&gt;0,$H166*(INDEX(HTBB!$F$2:$O$303,'Aggregate (FBNinja)'!$D166,MATCH('Aggregate (FBNinja)'!Q$2,HTBB!$F$1:$O$1,0))),0)+IF($I166&gt;0,$I166*(INDEX(ESPN!$B$2:$K$246,'Aggregate (FBNinja)'!$E166,MATCH('Aggregate (FBNinja)'!Q$2,ESPN!$B$1:$K$1,0))),0)</f>
        <v>1.6</v>
      </c>
      <c r="R166">
        <f>IF($F166&gt;0,$F166*(INDEX(DFBP!$D$2:$Z$401,'Aggregate (FBNinja)'!$B166,MATCH('Aggregate (FBNinja)'!R$2,DFBP!$D$1:$Z$1,0))),0)+IF($G166&gt;0,$G166*(INDEX(FBNinja!$J$2:$AE$409,'Aggregate (FBNinja)'!$C166,MATCH('Aggregate (FBNinja)'!R$2,FBNinja!$J$1:$AE$1,0))),0)+IF($H166&gt;0,$H166*(INDEX(HTBB!$F$2:$O$303,'Aggregate (FBNinja)'!$D166,MATCH('Aggregate (FBNinja)'!R$2,HTBB!$F$1:$O$1,0))),0)+IF($I166&gt;0,$I166*(INDEX(ESPN!$B$2:$K$246,'Aggregate (FBNinja)'!$E166,MATCH('Aggregate (FBNinja)'!R$2,ESPN!$B$1:$K$1,0))),0)</f>
        <v>0.55000000000000004</v>
      </c>
      <c r="S166">
        <f>IF($F166&gt;0,$F166*(INDEX(DFBP!$D$2:$Z$401,'Aggregate (FBNinja)'!$B166,MATCH('Aggregate (FBNinja)'!S$2,DFBP!$D$1:$Z$1,0))),0)+IF($G166&gt;0,$G166*(INDEX(FBNinja!$J$2:$AE$409,'Aggregate (FBNinja)'!$C166,MATCH('Aggregate (FBNinja)'!S$2,FBNinja!$J$1:$AE$1,0))),0)+IF($H166&gt;0,$H166*(INDEX(HTBB!$F$2:$O$303,'Aggregate (FBNinja)'!$D166,MATCH('Aggregate (FBNinja)'!S$2,HTBB!$F$1:$O$1,0))),0)+IF($I166&gt;0,$I166*(INDEX(ESPN!$B$2:$K$246,'Aggregate (FBNinja)'!$E166,MATCH('Aggregate (FBNinja)'!S$2,ESPN!$B$1:$K$1,0))),0)</f>
        <v>0.21</v>
      </c>
      <c r="T166" s="5">
        <f t="shared" si="2"/>
        <v>5.6900206000000004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50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1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(FBNinja)'!$B167,MATCH('Aggregate (FBNinja)'!K$2,DFBP!$D$1:$Z$1,0))),0)+IF($G167&gt;0,($G167/SUM($F167:$G167,$I167))*(INDEX(FBNinja!$J$2:$AE$409,'Aggregate (FBNinja)'!$C167,MATCH('Aggregate (FBNinja)'!K$2,FBNinja!$J$1:$AE$1,0))),0)+IF($I167&gt;0,($I167/SUM($F167:$G167,$I167))*(INDEX(ESPN!$B$2:$K$246,'Aggregate (FBNinja)'!$E167,MATCH('Aggregate (FBNinja)'!K$2,ESPN!$B$1:$K$1,0))),0)</f>
        <v>2.6299779999999999</v>
      </c>
      <c r="L167" s="5">
        <f>IF($F167&gt;0,($F167/SUM($F167:$G167,$I167))*(INDEX(DFBP!$D$2:$Z$401,'Aggregate (FBNinja)'!$B167,MATCH('Aggregate (FBNinja)'!L$2,DFBP!$D$1:$Z$1,0))),0)+IF($G167&gt;0,($G167/SUM($F167:$G167,$I167))*(INDEX(FBNinja!$J$2:$AE$409,'Aggregate (FBNinja)'!$C167,MATCH('Aggregate (FBNinja)'!L$2,FBNinja!$J$1:$AE$1,0))),0)+IF($I167&gt;0,($I167/SUM($F167:$G167,$I167))*(INDEX(ESPN!$B$2:$K$246,'Aggregate (FBNinja)'!$E167,MATCH('Aggregate (FBNinja)'!L$2,ESPN!$B$1:$K$1,0))),0)</f>
        <v>6.2</v>
      </c>
      <c r="M167" s="5">
        <f>IF($F167&gt;0,($F167/SUM($F167:$G167,$I167))*(INDEX(DFBP!$D$2:$Z$401,'Aggregate (FBNinja)'!$B167,MATCH('Aggregate (FBNinja)'!M$2,DFBP!$D$1:$Z$1,0))),0)+IF($G167&gt;0,($G167/SUM($F167:$G167,$I167))*(INDEX(FBNinja!$J$2:$AE$409,'Aggregate (FBNinja)'!$C167,MATCH('Aggregate (FBNinja)'!M$2,FBNinja!$J$1:$AE$1,0))),0)+IF($I167&gt;0,($I167/SUM($F167:$G167,$I167))*(INDEX(ESPN!$B$2:$K$246,'Aggregate (FBNinja)'!$E167,MATCH('Aggregate (FBNinja)'!M$2,ESPN!$B$1:$K$1,0))),0)</f>
        <v>0.62999950000000005</v>
      </c>
      <c r="N167" s="5">
        <f>IF($F167&gt;0,($F167/SUM($F167:$G167,$I167))*(INDEX(DFBP!$D$2:$Z$401,'Aggregate (FBNinja)'!$B167,MATCH('Aggregate (FBNinja)'!N$2,DFBP!$D$1:$Z$1,0))),0)+IF($G167&gt;0,($G167/SUM($F167:$G167,$I167))*(INDEX(FBNinja!$J$2:$AE$409,'Aggregate (FBNinja)'!$C167,MATCH('Aggregate (FBNinja)'!N$2,FBNinja!$J$1:$AE$1,0))),0)+IF($I167&gt;0,($I167/SUM($F167:$G167,$I167))*(INDEX(ESPN!$B$2:$K$246,'Aggregate (FBNinja)'!$E167,MATCH('Aggregate (FBNinja)'!N$2,ESPN!$B$1:$K$1,0))),0)</f>
        <v>0.65</v>
      </c>
      <c r="O167">
        <f>IF($F167&gt;0,$F167*(INDEX(DFBP!$D$2:$Z$401,'Aggregate (FBNinja)'!$B167,MATCH('Aggregate (FBNinja)'!O$2,DFBP!$D$1:$Z$1,0))),0)+IF($G167&gt;0,$G167*(INDEX(FBNinja!$J$2:$AE$409,'Aggregate (FBNinja)'!$C167,MATCH('Aggregate (FBNinja)'!O$2,FBNinja!$J$1:$AE$1,0))),0)+IF($H167&gt;0,$H167*(INDEX(HTBB!$F$2:$O$303,'Aggregate (FBNinja)'!$D167,MATCH('Aggregate (FBNinja)'!O$2,HTBB!$F$1:$O$1,0))),0)+IF($I167&gt;0,$I167*(INDEX(ESPN!$B$2:$K$246,'Aggregate (FBNinja)'!$E167,MATCH('Aggregate (FBNinja)'!O$2,ESPN!$B$1:$K$1,0))),0)</f>
        <v>1.21</v>
      </c>
      <c r="P167">
        <f>IF($F167&gt;0,$F167*(INDEX(DFBP!$D$2:$Z$401,'Aggregate (FBNinja)'!$B167,MATCH('Aggregate (FBNinja)'!P$2,DFBP!$D$1:$Z$1,0))),0)+IF($G167&gt;0,$G167*(INDEX(FBNinja!$J$2:$AE$409,'Aggregate (FBNinja)'!$C167,MATCH('Aggregate (FBNinja)'!P$2,FBNinja!$J$1:$AE$1,0))),0)+IF($H167&gt;0,$H167*(INDEX(HTBB!$F$2:$O$303,'Aggregate (FBNinja)'!$D167,MATCH('Aggregate (FBNinja)'!P$2,HTBB!$F$1:$O$1,0))),0)+IF($I167&gt;0,$I167*(INDEX(ESPN!$B$2:$K$246,'Aggregate (FBNinja)'!$E167,MATCH('Aggregate (FBNinja)'!P$2,ESPN!$B$1:$K$1,0))),0)</f>
        <v>3.86</v>
      </c>
      <c r="Q167">
        <f>IF($F167&gt;0,$F167*(INDEX(DFBP!$D$2:$Z$401,'Aggregate (FBNinja)'!$B167,MATCH('Aggregate (FBNinja)'!Q$2,DFBP!$D$1:$Z$1,0))),0)+IF($G167&gt;0,$G167*(INDEX(FBNinja!$J$2:$AE$409,'Aggregate (FBNinja)'!$C167,MATCH('Aggregate (FBNinja)'!Q$2,FBNinja!$J$1:$AE$1,0))),0)+IF($H167&gt;0,$H167*(INDEX(HTBB!$F$2:$O$303,'Aggregate (FBNinja)'!$D167,MATCH('Aggregate (FBNinja)'!Q$2,HTBB!$F$1:$O$1,0))),0)+IF($I167&gt;0,$I167*(INDEX(ESPN!$B$2:$K$246,'Aggregate (FBNinja)'!$E167,MATCH('Aggregate (FBNinja)'!Q$2,ESPN!$B$1:$K$1,0))),0)</f>
        <v>1.1599999999999999</v>
      </c>
      <c r="R167">
        <f>IF($F167&gt;0,$F167*(INDEX(DFBP!$D$2:$Z$401,'Aggregate (FBNinja)'!$B167,MATCH('Aggregate (FBNinja)'!R$2,DFBP!$D$1:$Z$1,0))),0)+IF($G167&gt;0,$G167*(INDEX(FBNinja!$J$2:$AE$409,'Aggregate (FBNinja)'!$C167,MATCH('Aggregate (FBNinja)'!R$2,FBNinja!$J$1:$AE$1,0))),0)+IF($H167&gt;0,$H167*(INDEX(HTBB!$F$2:$O$303,'Aggregate (FBNinja)'!$D167,MATCH('Aggregate (FBNinja)'!R$2,HTBB!$F$1:$O$1,0))),0)+IF($I167&gt;0,$I167*(INDEX(ESPN!$B$2:$K$246,'Aggregate (FBNinja)'!$E167,MATCH('Aggregate (FBNinja)'!R$2,ESPN!$B$1:$K$1,0))),0)</f>
        <v>0.2</v>
      </c>
      <c r="S167">
        <f>IF($F167&gt;0,$F167*(INDEX(DFBP!$D$2:$Z$401,'Aggregate (FBNinja)'!$B167,MATCH('Aggregate (FBNinja)'!S$2,DFBP!$D$1:$Z$1,0))),0)+IF($G167&gt;0,$G167*(INDEX(FBNinja!$J$2:$AE$409,'Aggregate (FBNinja)'!$C167,MATCH('Aggregate (FBNinja)'!S$2,FBNinja!$J$1:$AE$1,0))),0)+IF($H167&gt;0,$H167*(INDEX(HTBB!$F$2:$O$303,'Aggregate (FBNinja)'!$D167,MATCH('Aggregate (FBNinja)'!S$2,HTBB!$F$1:$O$1,0))),0)+IF($I167&gt;0,$I167*(INDEX(ESPN!$B$2:$K$246,'Aggregate (FBNinja)'!$E167,MATCH('Aggregate (FBNinja)'!S$2,ESPN!$B$1:$K$1,0))),0)</f>
        <v>0.46</v>
      </c>
      <c r="T167" s="5">
        <f t="shared" si="2"/>
        <v>7.0999555000000001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79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1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(FBNinja)'!$B168,MATCH('Aggregate (FBNinja)'!K$2,DFBP!$D$1:$Z$1,0))),0)+IF($G168&gt;0,($G168/SUM($F168:$G168,$I168))*(INDEX(FBNinja!$J$2:$AE$409,'Aggregate (FBNinja)'!$C168,MATCH('Aggregate (FBNinja)'!K$2,FBNinja!$J$1:$AE$1,0))),0)+IF($I168&gt;0,($I168/SUM($F168:$G168,$I168))*(INDEX(ESPN!$B$2:$K$246,'Aggregate (FBNinja)'!$E168,MATCH('Aggregate (FBNinja)'!K$2,ESPN!$B$1:$K$1,0))),0)</f>
        <v>4.0199940000000005</v>
      </c>
      <c r="L168" s="5">
        <f>IF($F168&gt;0,($F168/SUM($F168:$G168,$I168))*(INDEX(DFBP!$D$2:$Z$401,'Aggregate (FBNinja)'!$B168,MATCH('Aggregate (FBNinja)'!L$2,DFBP!$D$1:$Z$1,0))),0)+IF($G168&gt;0,($G168/SUM($F168:$G168,$I168))*(INDEX(FBNinja!$J$2:$AE$409,'Aggregate (FBNinja)'!$C168,MATCH('Aggregate (FBNinja)'!L$2,FBNinja!$J$1:$AE$1,0))),0)+IF($I168&gt;0,($I168/SUM($F168:$G168,$I168))*(INDEX(ESPN!$B$2:$K$246,'Aggregate (FBNinja)'!$E168,MATCH('Aggregate (FBNinja)'!L$2,ESPN!$B$1:$K$1,0))),0)</f>
        <v>9.48</v>
      </c>
      <c r="M168" s="5">
        <f>IF($F168&gt;0,($F168/SUM($F168:$G168,$I168))*(INDEX(DFBP!$D$2:$Z$401,'Aggregate (FBNinja)'!$B168,MATCH('Aggregate (FBNinja)'!M$2,DFBP!$D$1:$Z$1,0))),0)+IF($G168&gt;0,($G168/SUM($F168:$G168,$I168))*(INDEX(FBNinja!$J$2:$AE$409,'Aggregate (FBNinja)'!$C168,MATCH('Aggregate (FBNinja)'!M$2,FBNinja!$J$1:$AE$1,0))),0)+IF($I168&gt;0,($I168/SUM($F168:$G168,$I168))*(INDEX(ESPN!$B$2:$K$246,'Aggregate (FBNinja)'!$E168,MATCH('Aggregate (FBNinja)'!M$2,ESPN!$B$1:$K$1,0))),0)</f>
        <v>1.1399959999999998</v>
      </c>
      <c r="N168" s="5">
        <f>IF($F168&gt;0,($F168/SUM($F168:$G168,$I168))*(INDEX(DFBP!$D$2:$Z$401,'Aggregate (FBNinja)'!$B168,MATCH('Aggregate (FBNinja)'!N$2,DFBP!$D$1:$Z$1,0))),0)+IF($G168&gt;0,($G168/SUM($F168:$G168,$I168))*(INDEX(FBNinja!$J$2:$AE$409,'Aggregate (FBNinja)'!$C168,MATCH('Aggregate (FBNinja)'!N$2,FBNinja!$J$1:$AE$1,0))),0)+IF($I168&gt;0,($I168/SUM($F168:$G168,$I168))*(INDEX(ESPN!$B$2:$K$246,'Aggregate (FBNinja)'!$E168,MATCH('Aggregate (FBNinja)'!N$2,ESPN!$B$1:$K$1,0))),0)</f>
        <v>1.43</v>
      </c>
      <c r="O168">
        <f>IF($F168&gt;0,$F168*(INDEX(DFBP!$D$2:$Z$401,'Aggregate (FBNinja)'!$B168,MATCH('Aggregate (FBNinja)'!O$2,DFBP!$D$1:$Z$1,0))),0)+IF($G168&gt;0,$G168*(INDEX(FBNinja!$J$2:$AE$409,'Aggregate (FBNinja)'!$C168,MATCH('Aggregate (FBNinja)'!O$2,FBNinja!$J$1:$AE$1,0))),0)+IF($H168&gt;0,$H168*(INDEX(HTBB!$F$2:$O$303,'Aggregate (FBNinja)'!$D168,MATCH('Aggregate (FBNinja)'!O$2,HTBB!$F$1:$O$1,0))),0)+IF($I168&gt;0,$I168*(INDEX(ESPN!$B$2:$K$246,'Aggregate (FBNinja)'!$E168,MATCH('Aggregate (FBNinja)'!O$2,ESPN!$B$1:$K$1,0))),0)</f>
        <v>1.32</v>
      </c>
      <c r="P168">
        <f>IF($F168&gt;0,$F168*(INDEX(DFBP!$D$2:$Z$401,'Aggregate (FBNinja)'!$B168,MATCH('Aggregate (FBNinja)'!P$2,DFBP!$D$1:$Z$1,0))),0)+IF($G168&gt;0,$G168*(INDEX(FBNinja!$J$2:$AE$409,'Aggregate (FBNinja)'!$C168,MATCH('Aggregate (FBNinja)'!P$2,FBNinja!$J$1:$AE$1,0))),0)+IF($H168&gt;0,$H168*(INDEX(HTBB!$F$2:$O$303,'Aggregate (FBNinja)'!$D168,MATCH('Aggregate (FBNinja)'!P$2,HTBB!$F$1:$O$1,0))),0)+IF($I168&gt;0,$I168*(INDEX(ESPN!$B$2:$K$246,'Aggregate (FBNinja)'!$E168,MATCH('Aggregate (FBNinja)'!P$2,ESPN!$B$1:$K$1,0))),0)</f>
        <v>3.1</v>
      </c>
      <c r="Q168">
        <f>IF($F168&gt;0,$F168*(INDEX(DFBP!$D$2:$Z$401,'Aggregate (FBNinja)'!$B168,MATCH('Aggregate (FBNinja)'!Q$2,DFBP!$D$1:$Z$1,0))),0)+IF($G168&gt;0,$G168*(INDEX(FBNinja!$J$2:$AE$409,'Aggregate (FBNinja)'!$C168,MATCH('Aggregate (FBNinja)'!Q$2,FBNinja!$J$1:$AE$1,0))),0)+IF($H168&gt;0,$H168*(INDEX(HTBB!$F$2:$O$303,'Aggregate (FBNinja)'!$D168,MATCH('Aggregate (FBNinja)'!Q$2,HTBB!$F$1:$O$1,0))),0)+IF($I168&gt;0,$I168*(INDEX(ESPN!$B$2:$K$246,'Aggregate (FBNinja)'!$E168,MATCH('Aggregate (FBNinja)'!Q$2,ESPN!$B$1:$K$1,0))),0)</f>
        <v>2.2000000000000002</v>
      </c>
      <c r="R168">
        <f>IF($F168&gt;0,$F168*(INDEX(DFBP!$D$2:$Z$401,'Aggregate (FBNinja)'!$B168,MATCH('Aggregate (FBNinja)'!R$2,DFBP!$D$1:$Z$1,0))),0)+IF($G168&gt;0,$G168*(INDEX(FBNinja!$J$2:$AE$409,'Aggregate (FBNinja)'!$C168,MATCH('Aggregate (FBNinja)'!R$2,FBNinja!$J$1:$AE$1,0))),0)+IF($H168&gt;0,$H168*(INDEX(HTBB!$F$2:$O$303,'Aggregate (FBNinja)'!$D168,MATCH('Aggregate (FBNinja)'!R$2,HTBB!$F$1:$O$1,0))),0)+IF($I168&gt;0,$I168*(INDEX(ESPN!$B$2:$K$246,'Aggregate (FBNinja)'!$E168,MATCH('Aggregate (FBNinja)'!R$2,ESPN!$B$1:$K$1,0))),0)</f>
        <v>1.36</v>
      </c>
      <c r="S168">
        <f>IF($F168&gt;0,$F168*(INDEX(DFBP!$D$2:$Z$401,'Aggregate (FBNinja)'!$B168,MATCH('Aggregate (FBNinja)'!S$2,DFBP!$D$1:$Z$1,0))),0)+IF($G168&gt;0,$G168*(INDEX(FBNinja!$J$2:$AE$409,'Aggregate (FBNinja)'!$C168,MATCH('Aggregate (FBNinja)'!S$2,FBNinja!$J$1:$AE$1,0))),0)+IF($H168&gt;0,$H168*(INDEX(HTBB!$F$2:$O$303,'Aggregate (FBNinja)'!$D168,MATCH('Aggregate (FBNinja)'!S$2,HTBB!$F$1:$O$1,0))),0)+IF($I168&gt;0,$I168*(INDEX(ESPN!$B$2:$K$246,'Aggregate (FBNinja)'!$E168,MATCH('Aggregate (FBNinja)'!S$2,ESPN!$B$1:$K$1,0))),0)</f>
        <v>0.74</v>
      </c>
      <c r="T168" s="5">
        <f t="shared" si="2"/>
        <v>10.499984000000001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68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205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1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(FBNinja)'!$B169,MATCH('Aggregate (FBNinja)'!K$2,DFBP!$D$1:$Z$1,0))),0)+IF($G169&gt;0,($G169/SUM($F169:$G169,$I169))*(INDEX(FBNinja!$J$2:$AE$409,'Aggregate (FBNinja)'!$C169,MATCH('Aggregate (FBNinja)'!K$2,FBNinja!$J$1:$AE$1,0))),0)+IF($I169&gt;0,($I169/SUM($F169:$G169,$I169))*(INDEX(ESPN!$B$2:$K$246,'Aggregate (FBNinja)'!$E169,MATCH('Aggregate (FBNinja)'!K$2,ESPN!$B$1:$K$1,0))),0)</f>
        <v>2.5399764</v>
      </c>
      <c r="L169" s="5">
        <f>IF($F169&gt;0,($F169/SUM($F169:$G169,$I169))*(INDEX(DFBP!$D$2:$Z$401,'Aggregate (FBNinja)'!$B169,MATCH('Aggregate (FBNinja)'!L$2,DFBP!$D$1:$Z$1,0))),0)+IF($G169&gt;0,($G169/SUM($F169:$G169,$I169))*(INDEX(FBNinja!$J$2:$AE$409,'Aggregate (FBNinja)'!$C169,MATCH('Aggregate (FBNinja)'!L$2,FBNinja!$J$1:$AE$1,0))),0)+IF($I169&gt;0,($I169/SUM($F169:$G169,$I169))*(INDEX(ESPN!$B$2:$K$246,'Aggregate (FBNinja)'!$E169,MATCH('Aggregate (FBNinja)'!L$2,ESPN!$B$1:$K$1,0))),0)</f>
        <v>6.87</v>
      </c>
      <c r="M169" s="5">
        <f>IF($F169&gt;0,($F169/SUM($F169:$G169,$I169))*(INDEX(DFBP!$D$2:$Z$401,'Aggregate (FBNinja)'!$B169,MATCH('Aggregate (FBNinja)'!M$2,DFBP!$D$1:$Z$1,0))),0)+IF($G169&gt;0,($G169/SUM($F169:$G169,$I169))*(INDEX(FBNinja!$J$2:$AE$409,'Aggregate (FBNinja)'!$C169,MATCH('Aggregate (FBNinja)'!M$2,FBNinja!$J$1:$AE$1,0))),0)+IF($I169&gt;0,($I169/SUM($F169:$G169,$I169))*(INDEX(ESPN!$B$2:$K$246,'Aggregate (FBNinja)'!$E169,MATCH('Aggregate (FBNinja)'!M$2,ESPN!$B$1:$K$1,0))),0)</f>
        <v>1.3000084999999999</v>
      </c>
      <c r="N169" s="5">
        <f>IF($F169&gt;0,($F169/SUM($F169:$G169,$I169))*(INDEX(DFBP!$D$2:$Z$401,'Aggregate (FBNinja)'!$B169,MATCH('Aggregate (FBNinja)'!N$2,DFBP!$D$1:$Z$1,0))),0)+IF($G169&gt;0,($G169/SUM($F169:$G169,$I169))*(INDEX(FBNinja!$J$2:$AE$409,'Aggregate (FBNinja)'!$C169,MATCH('Aggregate (FBNinja)'!N$2,FBNinja!$J$1:$AE$1,0))),0)+IF($I169&gt;0,($I169/SUM($F169:$G169,$I169))*(INDEX(ESPN!$B$2:$K$246,'Aggregate (FBNinja)'!$E169,MATCH('Aggregate (FBNinja)'!N$2,ESPN!$B$1:$K$1,0))),0)</f>
        <v>1.73</v>
      </c>
      <c r="O169">
        <f>IF($F169&gt;0,$F169*(INDEX(DFBP!$D$2:$Z$401,'Aggregate (FBNinja)'!$B169,MATCH('Aggregate (FBNinja)'!O$2,DFBP!$D$1:$Z$1,0))),0)+IF($G169&gt;0,$G169*(INDEX(FBNinja!$J$2:$AE$409,'Aggregate (FBNinja)'!$C169,MATCH('Aggregate (FBNinja)'!O$2,FBNinja!$J$1:$AE$1,0))),0)+IF($H169&gt;0,$H169*(INDEX(HTBB!$F$2:$O$303,'Aggregate (FBNinja)'!$D169,MATCH('Aggregate (FBNinja)'!O$2,HTBB!$F$1:$O$1,0))),0)+IF($I169&gt;0,$I169*(INDEX(ESPN!$B$2:$K$246,'Aggregate (FBNinja)'!$E169,MATCH('Aggregate (FBNinja)'!O$2,ESPN!$B$1:$K$1,0))),0)</f>
        <v>0.34</v>
      </c>
      <c r="P169">
        <f>IF($F169&gt;0,$F169*(INDEX(DFBP!$D$2:$Z$401,'Aggregate (FBNinja)'!$B169,MATCH('Aggregate (FBNinja)'!P$2,DFBP!$D$1:$Z$1,0))),0)+IF($G169&gt;0,$G169*(INDEX(FBNinja!$J$2:$AE$409,'Aggregate (FBNinja)'!$C169,MATCH('Aggregate (FBNinja)'!P$2,FBNinja!$J$1:$AE$1,0))),0)+IF($H169&gt;0,$H169*(INDEX(HTBB!$F$2:$O$303,'Aggregate (FBNinja)'!$D169,MATCH('Aggregate (FBNinja)'!P$2,HTBB!$F$1:$O$1,0))),0)+IF($I169&gt;0,$I169*(INDEX(ESPN!$B$2:$K$246,'Aggregate (FBNinja)'!$E169,MATCH('Aggregate (FBNinja)'!P$2,ESPN!$B$1:$K$1,0))),0)</f>
        <v>3.41</v>
      </c>
      <c r="Q169">
        <f>IF($F169&gt;0,$F169*(INDEX(DFBP!$D$2:$Z$401,'Aggregate (FBNinja)'!$B169,MATCH('Aggregate (FBNinja)'!Q$2,DFBP!$D$1:$Z$1,0))),0)+IF($G169&gt;0,$G169*(INDEX(FBNinja!$J$2:$AE$409,'Aggregate (FBNinja)'!$C169,MATCH('Aggregate (FBNinja)'!Q$2,FBNinja!$J$1:$AE$1,0))),0)+IF($H169&gt;0,$H169*(INDEX(HTBB!$F$2:$O$303,'Aggregate (FBNinja)'!$D169,MATCH('Aggregate (FBNinja)'!Q$2,HTBB!$F$1:$O$1,0))),0)+IF($I169&gt;0,$I169*(INDEX(ESPN!$B$2:$K$246,'Aggregate (FBNinja)'!$E169,MATCH('Aggregate (FBNinja)'!Q$2,ESPN!$B$1:$K$1,0))),0)</f>
        <v>2.54</v>
      </c>
      <c r="R169">
        <f>IF($F169&gt;0,$F169*(INDEX(DFBP!$D$2:$Z$401,'Aggregate (FBNinja)'!$B169,MATCH('Aggregate (FBNinja)'!R$2,DFBP!$D$1:$Z$1,0))),0)+IF($G169&gt;0,$G169*(INDEX(FBNinja!$J$2:$AE$409,'Aggregate (FBNinja)'!$C169,MATCH('Aggregate (FBNinja)'!R$2,FBNinja!$J$1:$AE$1,0))),0)+IF($H169&gt;0,$H169*(INDEX(HTBB!$F$2:$O$303,'Aggregate (FBNinja)'!$D169,MATCH('Aggregate (FBNinja)'!R$2,HTBB!$F$1:$O$1,0))),0)+IF($I169&gt;0,$I169*(INDEX(ESPN!$B$2:$K$246,'Aggregate (FBNinja)'!$E169,MATCH('Aggregate (FBNinja)'!R$2,ESPN!$B$1:$K$1,0))),0)</f>
        <v>0.85</v>
      </c>
      <c r="S169">
        <f>IF($F169&gt;0,$F169*(INDEX(DFBP!$D$2:$Z$401,'Aggregate (FBNinja)'!$B169,MATCH('Aggregate (FBNinja)'!S$2,DFBP!$D$1:$Z$1,0))),0)+IF($G169&gt;0,$G169*(INDEX(FBNinja!$J$2:$AE$409,'Aggregate (FBNinja)'!$C169,MATCH('Aggregate (FBNinja)'!S$2,FBNinja!$J$1:$AE$1,0))),0)+IF($H169&gt;0,$H169*(INDEX(HTBB!$F$2:$O$303,'Aggregate (FBNinja)'!$D169,MATCH('Aggregate (FBNinja)'!S$2,HTBB!$F$1:$O$1,0))),0)+IF($I169&gt;0,$I169*(INDEX(ESPN!$B$2:$K$246,'Aggregate (FBNinja)'!$E169,MATCH('Aggregate (FBNinja)'!S$2,ESPN!$B$1:$K$1,0))),0)</f>
        <v>0.54</v>
      </c>
      <c r="T169" s="5">
        <f t="shared" si="2"/>
        <v>6.7199613000000005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55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162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(FBNinja)'!$B170,MATCH('Aggregate (FBNinja)'!K$2,DFBP!$D$1:$Z$1,0))),0)+IF($G170&gt;0,($G170/SUM($F170:$G170,$I170))*(INDEX(FBNinja!$J$2:$AE$409,'Aggregate (FBNinja)'!$C170,MATCH('Aggregate (FBNinja)'!K$2,FBNinja!$J$1:$AE$1,0))),0)+IF($I170&gt;0,($I170/SUM($F170:$G170,$I170))*(INDEX(ESPN!$B$2:$K$246,'Aggregate (FBNinja)'!$E170,MATCH('Aggregate (FBNinja)'!K$2,ESPN!$B$1:$K$1,0))),0)</f>
        <v>#DIV/0!</v>
      </c>
      <c r="L170" s="5" t="e">
        <f>IF($F170&gt;0,($F170/SUM($F170:$G170,$I170))*(INDEX(DFBP!$D$2:$Z$401,'Aggregate (FBNinja)'!$B170,MATCH('Aggregate (FBNinja)'!L$2,DFBP!$D$1:$Z$1,0))),0)+IF($G170&gt;0,($G170/SUM($F170:$G170,$I170))*(INDEX(FBNinja!$J$2:$AE$409,'Aggregate (FBNinja)'!$C170,MATCH('Aggregate (FBNinja)'!L$2,FBNinja!$J$1:$AE$1,0))),0)+IF($I170&gt;0,($I170/SUM($F170:$G170,$I170))*(INDEX(ESPN!$B$2:$K$246,'Aggregate (FBNinja)'!$E170,MATCH('Aggregate (FBNinja)'!L$2,ESPN!$B$1:$K$1,0))),0)</f>
        <v>#DIV/0!</v>
      </c>
      <c r="M170" s="5" t="e">
        <f>IF($F170&gt;0,($F170/SUM($F170:$G170,$I170))*(INDEX(DFBP!$D$2:$Z$401,'Aggregate (FBNinja)'!$B170,MATCH('Aggregate (FBNinja)'!M$2,DFBP!$D$1:$Z$1,0))),0)+IF($G170&gt;0,($G170/SUM($F170:$G170,$I170))*(INDEX(FBNinja!$J$2:$AE$409,'Aggregate (FBNinja)'!$C170,MATCH('Aggregate (FBNinja)'!M$2,FBNinja!$J$1:$AE$1,0))),0)+IF($I170&gt;0,($I170/SUM($F170:$G170,$I170))*(INDEX(ESPN!$B$2:$K$246,'Aggregate (FBNinja)'!$E170,MATCH('Aggregate (FBNinja)'!M$2,ESPN!$B$1:$K$1,0))),0)</f>
        <v>#DIV/0!</v>
      </c>
      <c r="N170" s="5" t="e">
        <f>IF($F170&gt;0,($F170/SUM($F170:$G170,$I170))*(INDEX(DFBP!$D$2:$Z$401,'Aggregate (FBNinja)'!$B170,MATCH('Aggregate (FBNinja)'!N$2,DFBP!$D$1:$Z$1,0))),0)+IF($G170&gt;0,($G170/SUM($F170:$G170,$I170))*(INDEX(FBNinja!$J$2:$AE$409,'Aggregate (FBNinja)'!$C170,MATCH('Aggregate (FBNinja)'!N$2,FBNinja!$J$1:$AE$1,0))),0)+IF($I170&gt;0,($I170/SUM($F170:$G170,$I170))*(INDEX(ESPN!$B$2:$K$246,'Aggregate (FBNinja)'!$E170,MATCH('Aggregate (FBNinja)'!N$2,ESPN!$B$1:$K$1,0))),0)</f>
        <v>#DIV/0!</v>
      </c>
      <c r="O170" t="e">
        <f>IF($F170&gt;0,$F170*(INDEX(DFBP!$D$2:$Z$401,'Aggregate (FBNinja)'!$B170,MATCH('Aggregate (FBNinja)'!O$2,DFBP!$D$1:$Z$1,0))),0)+IF($G170&gt;0,$G170*(INDEX(FBNinja!$J$2:$AE$409,'Aggregate (FBNinja)'!$C170,MATCH('Aggregate (FBNinja)'!O$2,FBNinja!$J$1:$AE$1,0))),0)+IF($H170&gt;0,$H170*(INDEX(HTBB!$F$2:$O$303,'Aggregate (FBNinja)'!$D170,MATCH('Aggregate (FBNinja)'!O$2,HTBB!$F$1:$O$1,0))),0)+IF($I170&gt;0,$I170*(INDEX(ESPN!$B$2:$K$246,'Aggregate (FBNinja)'!$E170,MATCH('Aggregate (FBNinja)'!O$2,ESPN!$B$1:$K$1,0))),0)</f>
        <v>#DIV/0!</v>
      </c>
      <c r="P170" t="e">
        <f>IF($F170&gt;0,$F170*(INDEX(DFBP!$D$2:$Z$401,'Aggregate (FBNinja)'!$B170,MATCH('Aggregate (FBNinja)'!P$2,DFBP!$D$1:$Z$1,0))),0)+IF($G170&gt;0,$G170*(INDEX(FBNinja!$J$2:$AE$409,'Aggregate (FBNinja)'!$C170,MATCH('Aggregate (FBNinja)'!P$2,FBNinja!$J$1:$AE$1,0))),0)+IF($H170&gt;0,$H170*(INDEX(HTBB!$F$2:$O$303,'Aggregate (FBNinja)'!$D170,MATCH('Aggregate (FBNinja)'!P$2,HTBB!$F$1:$O$1,0))),0)+IF($I170&gt;0,$I170*(INDEX(ESPN!$B$2:$K$246,'Aggregate (FBNinja)'!$E170,MATCH('Aggregate (FBNinja)'!P$2,ESPN!$B$1:$K$1,0))),0)</f>
        <v>#DIV/0!</v>
      </c>
      <c r="Q170" t="e">
        <f>IF($F170&gt;0,$F170*(INDEX(DFBP!$D$2:$Z$401,'Aggregate (FBNinja)'!$B170,MATCH('Aggregate (FBNinja)'!Q$2,DFBP!$D$1:$Z$1,0))),0)+IF($G170&gt;0,$G170*(INDEX(FBNinja!$J$2:$AE$409,'Aggregate (FBNinja)'!$C170,MATCH('Aggregate (FBNinja)'!Q$2,FBNinja!$J$1:$AE$1,0))),0)+IF($H170&gt;0,$H170*(INDEX(HTBB!$F$2:$O$303,'Aggregate (FBNinja)'!$D170,MATCH('Aggregate (FBNinja)'!Q$2,HTBB!$F$1:$O$1,0))),0)+IF($I170&gt;0,$I170*(INDEX(ESPN!$B$2:$K$246,'Aggregate (FBNinja)'!$E170,MATCH('Aggregate (FBNinja)'!Q$2,ESPN!$B$1:$K$1,0))),0)</f>
        <v>#DIV/0!</v>
      </c>
      <c r="R170" t="e">
        <f>IF($F170&gt;0,$F170*(INDEX(DFBP!$D$2:$Z$401,'Aggregate (FBNinja)'!$B170,MATCH('Aggregate (FBNinja)'!R$2,DFBP!$D$1:$Z$1,0))),0)+IF($G170&gt;0,$G170*(INDEX(FBNinja!$J$2:$AE$409,'Aggregate (FBNinja)'!$C170,MATCH('Aggregate (FBNinja)'!R$2,FBNinja!$J$1:$AE$1,0))),0)+IF($H170&gt;0,$H170*(INDEX(HTBB!$F$2:$O$303,'Aggregate (FBNinja)'!$D170,MATCH('Aggregate (FBNinja)'!R$2,HTBB!$F$1:$O$1,0))),0)+IF($I170&gt;0,$I170*(INDEX(ESPN!$B$2:$K$246,'Aggregate (FBNinja)'!$E170,MATCH('Aggregate (FBNinja)'!R$2,ESPN!$B$1:$K$1,0))),0)</f>
        <v>#DIV/0!</v>
      </c>
      <c r="S170" t="e">
        <f>IF($F170&gt;0,$F170*(INDEX(DFBP!$D$2:$Z$401,'Aggregate (FBNinja)'!$B170,MATCH('Aggregate (FBNinja)'!S$2,DFBP!$D$1:$Z$1,0))),0)+IF($G170&gt;0,$G170*(INDEX(FBNinja!$J$2:$AE$409,'Aggregate (FBNinja)'!$C170,MATCH('Aggregate (FBNinja)'!S$2,FBNinja!$J$1:$AE$1,0))),0)+IF($H170&gt;0,$H170*(INDEX(HTBB!$F$2:$O$303,'Aggregate (FBNinja)'!$D170,MATCH('Aggregate (FBNinja)'!S$2,HTBB!$F$1:$O$1,0))),0)+IF($I170&gt;0,$I170*(INDEX(ESPN!$B$2:$K$246,'Aggregate (FBNinja)'!$E170,MATCH('Aggregate (FBNinja)'!S$2,ESPN!$B$1:$K$1,0))),0)</f>
        <v>#DIV/0!</v>
      </c>
      <c r="T170" s="5" t="e">
        <f t="shared" si="2"/>
        <v>#DIV/0!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160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1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(FBNinja)'!$B171,MATCH('Aggregate (FBNinja)'!K$2,DFBP!$D$1:$Z$1,0))),0)+IF($G171&gt;0,($G171/SUM($F171:$G171,$I171))*(INDEX(FBNinja!$J$2:$AE$409,'Aggregate (FBNinja)'!$C171,MATCH('Aggregate (FBNinja)'!K$2,FBNinja!$J$1:$AE$1,0))),0)+IF($I171&gt;0,($I171/SUM($F171:$G171,$I171))*(INDEX(ESPN!$B$2:$K$246,'Aggregate (FBNinja)'!$E171,MATCH('Aggregate (FBNinja)'!K$2,ESPN!$B$1:$K$1,0))),0)</f>
        <v>2.7400192000000003</v>
      </c>
      <c r="L171" s="5">
        <f>IF($F171&gt;0,($F171/SUM($F171:$G171,$I171))*(INDEX(DFBP!$D$2:$Z$401,'Aggregate (FBNinja)'!$B171,MATCH('Aggregate (FBNinja)'!L$2,DFBP!$D$1:$Z$1,0))),0)+IF($G171&gt;0,($G171/SUM($F171:$G171,$I171))*(INDEX(FBNinja!$J$2:$AE$409,'Aggregate (FBNinja)'!$C171,MATCH('Aggregate (FBNinja)'!L$2,FBNinja!$J$1:$AE$1,0))),0)+IF($I171&gt;0,($I171/SUM($F171:$G171,$I171))*(INDEX(ESPN!$B$2:$K$246,'Aggregate (FBNinja)'!$E171,MATCH('Aggregate (FBNinja)'!L$2,ESPN!$B$1:$K$1,0))),0)</f>
        <v>5.44</v>
      </c>
      <c r="M171" s="5">
        <f>IF($F171&gt;0,($F171/SUM($F171:$G171,$I171))*(INDEX(DFBP!$D$2:$Z$401,'Aggregate (FBNinja)'!$B171,MATCH('Aggregate (FBNinja)'!M$2,DFBP!$D$1:$Z$1,0))),0)+IF($G171&gt;0,($G171/SUM($F171:$G171,$I171))*(INDEX(FBNinja!$J$2:$AE$409,'Aggregate (FBNinja)'!$C171,MATCH('Aggregate (FBNinja)'!M$2,FBNinja!$J$1:$AE$1,0))),0)+IF($I171&gt;0,($I171/SUM($F171:$G171,$I171))*(INDEX(ESPN!$B$2:$K$246,'Aggregate (FBNinja)'!$E171,MATCH('Aggregate (FBNinja)'!M$2,ESPN!$B$1:$K$1,0))),0)</f>
        <v>0.92</v>
      </c>
      <c r="N171" s="5">
        <f>IF($F171&gt;0,($F171/SUM($F171:$G171,$I171))*(INDEX(DFBP!$D$2:$Z$401,'Aggregate (FBNinja)'!$B171,MATCH('Aggregate (FBNinja)'!N$2,DFBP!$D$1:$Z$1,0))),0)+IF($G171&gt;0,($G171/SUM($F171:$G171,$I171))*(INDEX(FBNinja!$J$2:$AE$409,'Aggregate (FBNinja)'!$C171,MATCH('Aggregate (FBNinja)'!N$2,FBNinja!$J$1:$AE$1,0))),0)+IF($I171&gt;0,($I171/SUM($F171:$G171,$I171))*(INDEX(ESPN!$B$2:$K$246,'Aggregate (FBNinja)'!$E171,MATCH('Aggregate (FBNinja)'!N$2,ESPN!$B$1:$K$1,0))),0)</f>
        <v>1.28</v>
      </c>
      <c r="O171">
        <f>IF($F171&gt;0,$F171*(INDEX(DFBP!$D$2:$Z$401,'Aggregate (FBNinja)'!$B171,MATCH('Aggregate (FBNinja)'!O$2,DFBP!$D$1:$Z$1,0))),0)+IF($G171&gt;0,$G171*(INDEX(FBNinja!$J$2:$AE$409,'Aggregate (FBNinja)'!$C171,MATCH('Aggregate (FBNinja)'!O$2,FBNinja!$J$1:$AE$1,0))),0)+IF($H171&gt;0,$H171*(INDEX(HTBB!$F$2:$O$303,'Aggregate (FBNinja)'!$D171,MATCH('Aggregate (FBNinja)'!O$2,HTBB!$F$1:$O$1,0))),0)+IF($I171&gt;0,$I171*(INDEX(ESPN!$B$2:$K$246,'Aggregate (FBNinja)'!$E171,MATCH('Aggregate (FBNinja)'!O$2,ESPN!$B$1:$K$1,0))),0)</f>
        <v>0.8</v>
      </c>
      <c r="P171">
        <f>IF($F171&gt;0,$F171*(INDEX(DFBP!$D$2:$Z$401,'Aggregate (FBNinja)'!$B171,MATCH('Aggregate (FBNinja)'!P$2,DFBP!$D$1:$Z$1,0))),0)+IF($G171&gt;0,$G171*(INDEX(FBNinja!$J$2:$AE$409,'Aggregate (FBNinja)'!$C171,MATCH('Aggregate (FBNinja)'!P$2,FBNinja!$J$1:$AE$1,0))),0)+IF($H171&gt;0,$H171*(INDEX(HTBB!$F$2:$O$303,'Aggregate (FBNinja)'!$D171,MATCH('Aggregate (FBNinja)'!P$2,HTBB!$F$1:$O$1,0))),0)+IF($I171&gt;0,$I171*(INDEX(ESPN!$B$2:$K$246,'Aggregate (FBNinja)'!$E171,MATCH('Aggregate (FBNinja)'!P$2,ESPN!$B$1:$K$1,0))),0)</f>
        <v>4.18</v>
      </c>
      <c r="Q171">
        <f>IF($F171&gt;0,$F171*(INDEX(DFBP!$D$2:$Z$401,'Aggregate (FBNinja)'!$B171,MATCH('Aggregate (FBNinja)'!Q$2,DFBP!$D$1:$Z$1,0))),0)+IF($G171&gt;0,$G171*(INDEX(FBNinja!$J$2:$AE$409,'Aggregate (FBNinja)'!$C171,MATCH('Aggregate (FBNinja)'!Q$2,FBNinja!$J$1:$AE$1,0))),0)+IF($H171&gt;0,$H171*(INDEX(HTBB!$F$2:$O$303,'Aggregate (FBNinja)'!$D171,MATCH('Aggregate (FBNinja)'!Q$2,HTBB!$F$1:$O$1,0))),0)+IF($I171&gt;0,$I171*(INDEX(ESPN!$B$2:$K$246,'Aggregate (FBNinja)'!$E171,MATCH('Aggregate (FBNinja)'!Q$2,ESPN!$B$1:$K$1,0))),0)</f>
        <v>3.27</v>
      </c>
      <c r="R171">
        <f>IF($F171&gt;0,$F171*(INDEX(DFBP!$D$2:$Z$401,'Aggregate (FBNinja)'!$B171,MATCH('Aggregate (FBNinja)'!R$2,DFBP!$D$1:$Z$1,0))),0)+IF($G171&gt;0,$G171*(INDEX(FBNinja!$J$2:$AE$409,'Aggregate (FBNinja)'!$C171,MATCH('Aggregate (FBNinja)'!R$2,FBNinja!$J$1:$AE$1,0))),0)+IF($H171&gt;0,$H171*(INDEX(HTBB!$F$2:$O$303,'Aggregate (FBNinja)'!$D171,MATCH('Aggregate (FBNinja)'!R$2,HTBB!$F$1:$O$1,0))),0)+IF($I171&gt;0,$I171*(INDEX(ESPN!$B$2:$K$246,'Aggregate (FBNinja)'!$E171,MATCH('Aggregate (FBNinja)'!R$2,ESPN!$B$1:$K$1,0))),0)</f>
        <v>0.96</v>
      </c>
      <c r="S171">
        <f>IF($F171&gt;0,$F171*(INDEX(DFBP!$D$2:$Z$401,'Aggregate (FBNinja)'!$B171,MATCH('Aggregate (FBNinja)'!S$2,DFBP!$D$1:$Z$1,0))),0)+IF($G171&gt;0,$G171*(INDEX(FBNinja!$J$2:$AE$409,'Aggregate (FBNinja)'!$C171,MATCH('Aggregate (FBNinja)'!S$2,FBNinja!$J$1:$AE$1,0))),0)+IF($H171&gt;0,$H171*(INDEX(HTBB!$F$2:$O$303,'Aggregate (FBNinja)'!$D171,MATCH('Aggregate (FBNinja)'!S$2,HTBB!$F$1:$O$1,0))),0)+IF($I171&gt;0,$I171*(INDEX(ESPN!$B$2:$K$246,'Aggregate (FBNinja)'!$E171,MATCH('Aggregate (FBNinja)'!S$2,ESPN!$B$1:$K$1,0))),0)</f>
        <v>0.48</v>
      </c>
      <c r="T171" s="5">
        <f t="shared" si="2"/>
        <v>7.2000384000000004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72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197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1</v>
      </c>
      <c r="H172">
        <f t="array" ref="H172">IF(ISERROR(D172),0,D$1)/SUM(IF(ISERROR($B172:$E172),0,$B$1:$E$1))</f>
        <v>0</v>
      </c>
      <c r="I172">
        <f t="array" ref="I172">IF(ISERROR(E172),0,E$1)/SUM(IF(ISERROR($B172:$E172),0,$B$1:$E$1))</f>
        <v>0</v>
      </c>
      <c r="K172" s="5">
        <f>IF($F172&gt;0,($F172/SUM($F172:$G172,$I172))*(INDEX(DFBP!$D$2:$Z$401,'Aggregate (FBNinja)'!$B172,MATCH('Aggregate (FBNinja)'!K$2,DFBP!$D$1:$Z$1,0))),0)+IF($G172&gt;0,($G172/SUM($F172:$G172,$I172))*(INDEX(FBNinja!$J$2:$AE$409,'Aggregate (FBNinja)'!$C172,MATCH('Aggregate (FBNinja)'!K$2,FBNinja!$J$1:$AE$1,0))),0)+IF($I172&gt;0,($I172/SUM($F172:$G172,$I172))*(INDEX(ESPN!$B$2:$K$246,'Aggregate (FBNinja)'!$E172,MATCH('Aggregate (FBNinja)'!K$2,ESPN!$B$1:$K$1,0))),0)</f>
        <v>3.6299822000000002</v>
      </c>
      <c r="L172" s="5">
        <f>IF($F172&gt;0,($F172/SUM($F172:$G172,$I172))*(INDEX(DFBP!$D$2:$Z$401,'Aggregate (FBNinja)'!$B172,MATCH('Aggregate (FBNinja)'!L$2,DFBP!$D$1:$Z$1,0))),0)+IF($G172&gt;0,($G172/SUM($F172:$G172,$I172))*(INDEX(FBNinja!$J$2:$AE$409,'Aggregate (FBNinja)'!$C172,MATCH('Aggregate (FBNinja)'!L$2,FBNinja!$J$1:$AE$1,0))),0)+IF($I172&gt;0,($I172/SUM($F172:$G172,$I172))*(INDEX(ESPN!$B$2:$K$246,'Aggregate (FBNinja)'!$E172,MATCH('Aggregate (FBNinja)'!L$2,ESPN!$B$1:$K$1,0))),0)</f>
        <v>8.06</v>
      </c>
      <c r="M172" s="5">
        <f>IF($F172&gt;0,($F172/SUM($F172:$G172,$I172))*(INDEX(DFBP!$D$2:$Z$401,'Aggregate (FBNinja)'!$B172,MATCH('Aggregate (FBNinja)'!M$2,DFBP!$D$1:$Z$1,0))),0)+IF($G172&gt;0,($G172/SUM($F172:$G172,$I172))*(INDEX(FBNinja!$J$2:$AE$409,'Aggregate (FBNinja)'!$C172,MATCH('Aggregate (FBNinja)'!M$2,FBNinja!$J$1:$AE$1,0))),0)+IF($I172&gt;0,($I172/SUM($F172:$G172,$I172))*(INDEX(ESPN!$B$2:$K$246,'Aggregate (FBNinja)'!$E172,MATCH('Aggregate (FBNinja)'!M$2,ESPN!$B$1:$K$1,0))),0)</f>
        <v>0.47999610000000004</v>
      </c>
      <c r="N172" s="5">
        <f>IF($F172&gt;0,($F172/SUM($F172:$G172,$I172))*(INDEX(DFBP!$D$2:$Z$401,'Aggregate (FBNinja)'!$B172,MATCH('Aggregate (FBNinja)'!N$2,DFBP!$D$1:$Z$1,0))),0)+IF($G172&gt;0,($G172/SUM($F172:$G172,$I172))*(INDEX(FBNinja!$J$2:$AE$409,'Aggregate (FBNinja)'!$C172,MATCH('Aggregate (FBNinja)'!N$2,FBNinja!$J$1:$AE$1,0))),0)+IF($I172&gt;0,($I172/SUM($F172:$G172,$I172))*(INDEX(ESPN!$B$2:$K$246,'Aggregate (FBNinja)'!$E172,MATCH('Aggregate (FBNinja)'!N$2,ESPN!$B$1:$K$1,0))),0)</f>
        <v>0.79</v>
      </c>
      <c r="O172">
        <f>IF($F172&gt;0,$F172*(INDEX(DFBP!$D$2:$Z$401,'Aggregate (FBNinja)'!$B172,MATCH('Aggregate (FBNinja)'!O$2,DFBP!$D$1:$Z$1,0))),0)+IF($G172&gt;0,$G172*(INDEX(FBNinja!$J$2:$AE$409,'Aggregate (FBNinja)'!$C172,MATCH('Aggregate (FBNinja)'!O$2,FBNinja!$J$1:$AE$1,0))),0)+IF($H172&gt;0,$H172*(INDEX(HTBB!$F$2:$O$303,'Aggregate (FBNinja)'!$D172,MATCH('Aggregate (FBNinja)'!O$2,HTBB!$F$1:$O$1,0))),0)+IF($I172&gt;0,$I172*(INDEX(ESPN!$B$2:$K$246,'Aggregate (FBNinja)'!$E172,MATCH('Aggregate (FBNinja)'!O$2,ESPN!$B$1:$K$1,0))),0)</f>
        <v>0.45</v>
      </c>
      <c r="P172">
        <f>IF($F172&gt;0,$F172*(INDEX(DFBP!$D$2:$Z$401,'Aggregate (FBNinja)'!$B172,MATCH('Aggregate (FBNinja)'!P$2,DFBP!$D$1:$Z$1,0))),0)+IF($G172&gt;0,$G172*(INDEX(FBNinja!$J$2:$AE$409,'Aggregate (FBNinja)'!$C172,MATCH('Aggregate (FBNinja)'!P$2,FBNinja!$J$1:$AE$1,0))),0)+IF($H172&gt;0,$H172*(INDEX(HTBB!$F$2:$O$303,'Aggregate (FBNinja)'!$D172,MATCH('Aggregate (FBNinja)'!P$2,HTBB!$F$1:$O$1,0))),0)+IF($I172&gt;0,$I172*(INDEX(ESPN!$B$2:$K$246,'Aggregate (FBNinja)'!$E172,MATCH('Aggregate (FBNinja)'!P$2,ESPN!$B$1:$K$1,0))),0)</f>
        <v>3.48</v>
      </c>
      <c r="Q172">
        <f>IF($F172&gt;0,$F172*(INDEX(DFBP!$D$2:$Z$401,'Aggregate (FBNinja)'!$B172,MATCH('Aggregate (FBNinja)'!Q$2,DFBP!$D$1:$Z$1,0))),0)+IF($G172&gt;0,$G172*(INDEX(FBNinja!$J$2:$AE$409,'Aggregate (FBNinja)'!$C172,MATCH('Aggregate (FBNinja)'!Q$2,FBNinja!$J$1:$AE$1,0))),0)+IF($H172&gt;0,$H172*(INDEX(HTBB!$F$2:$O$303,'Aggregate (FBNinja)'!$D172,MATCH('Aggregate (FBNinja)'!Q$2,HTBB!$F$1:$O$1,0))),0)+IF($I172&gt;0,$I172*(INDEX(ESPN!$B$2:$K$246,'Aggregate (FBNinja)'!$E172,MATCH('Aggregate (FBNinja)'!Q$2,ESPN!$B$1:$K$1,0))),0)</f>
        <v>4.41</v>
      </c>
      <c r="R172">
        <f>IF($F172&gt;0,$F172*(INDEX(DFBP!$D$2:$Z$401,'Aggregate (FBNinja)'!$B172,MATCH('Aggregate (FBNinja)'!R$2,DFBP!$D$1:$Z$1,0))),0)+IF($G172&gt;0,$G172*(INDEX(FBNinja!$J$2:$AE$409,'Aggregate (FBNinja)'!$C172,MATCH('Aggregate (FBNinja)'!R$2,FBNinja!$J$1:$AE$1,0))),0)+IF($H172&gt;0,$H172*(INDEX(HTBB!$F$2:$O$303,'Aggregate (FBNinja)'!$D172,MATCH('Aggregate (FBNinja)'!R$2,HTBB!$F$1:$O$1,0))),0)+IF($I172&gt;0,$I172*(INDEX(ESPN!$B$2:$K$246,'Aggregate (FBNinja)'!$E172,MATCH('Aggregate (FBNinja)'!R$2,ESPN!$B$1:$K$1,0))),0)</f>
        <v>0.37</v>
      </c>
      <c r="S172">
        <f>IF($F172&gt;0,$F172*(INDEX(DFBP!$D$2:$Z$401,'Aggregate (FBNinja)'!$B172,MATCH('Aggregate (FBNinja)'!S$2,DFBP!$D$1:$Z$1,0))),0)+IF($G172&gt;0,$G172*(INDEX(FBNinja!$J$2:$AE$409,'Aggregate (FBNinja)'!$C172,MATCH('Aggregate (FBNinja)'!S$2,FBNinja!$J$1:$AE$1,0))),0)+IF($H172&gt;0,$H172*(INDEX(HTBB!$F$2:$O$303,'Aggregate (FBNinja)'!$D172,MATCH('Aggregate (FBNinja)'!S$2,HTBB!$F$1:$O$1,0))),0)+IF($I172&gt;0,$I172*(INDEX(ESPN!$B$2:$K$246,'Aggregate (FBNinja)'!$E172,MATCH('Aggregate (FBNinja)'!S$2,ESPN!$B$1:$K$1,0))),0)</f>
        <v>0.22</v>
      </c>
      <c r="T172" s="5">
        <f t="shared" si="2"/>
        <v>8.1899604999999998</v>
      </c>
      <c r="V172">
        <f>IF(F172&gt;0,($F172/SUM($F172:$G172,$I172))*INDEX(DFBP!$B$2:$B$401,B172),0)+IF(G172&gt;0,($G172/SUM($F172:$G172,$I172))*INDEX(FBNinja!$H$2:$H$409,C172),0)+IF(I172&gt;0,($I172/SUM($F172:$G172,$I172))*INDEX(ESPN!$L$2:$L$246,E172),0)</f>
        <v>65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100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1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(FBNinja)'!$B173,MATCH('Aggregate (FBNinja)'!K$2,DFBP!$D$1:$Z$1,0))),0)+IF($G173&gt;0,($G173/SUM($F173:$G173,$I173))*(INDEX(FBNinja!$J$2:$AE$409,'Aggregate (FBNinja)'!$C173,MATCH('Aggregate (FBNinja)'!K$2,FBNinja!$J$1:$AE$1,0))),0)+IF($I173&gt;0,($I173/SUM($F173:$G173,$I173))*(INDEX(ESPN!$B$2:$K$246,'Aggregate (FBNinja)'!$E173,MATCH('Aggregate (FBNinja)'!K$2,ESPN!$B$1:$K$1,0))),0)</f>
        <v>4.1099598000000004</v>
      </c>
      <c r="L173" s="5">
        <f>IF($F173&gt;0,($F173/SUM($F173:$G173,$I173))*(INDEX(DFBP!$D$2:$Z$401,'Aggregate (FBNinja)'!$B173,MATCH('Aggregate (FBNinja)'!L$2,DFBP!$D$1:$Z$1,0))),0)+IF($G173&gt;0,($G173/SUM($F173:$G173,$I173))*(INDEX(FBNinja!$J$2:$AE$409,'Aggregate (FBNinja)'!$C173,MATCH('Aggregate (FBNinja)'!L$2,FBNinja!$J$1:$AE$1,0))),0)+IF($I173&gt;0,($I173/SUM($F173:$G173,$I173))*(INDEX(ESPN!$B$2:$K$246,'Aggregate (FBNinja)'!$E173,MATCH('Aggregate (FBNinja)'!L$2,ESPN!$B$1:$K$1,0))),0)</f>
        <v>8.31</v>
      </c>
      <c r="M173" s="5">
        <f>IF($F173&gt;0,($F173/SUM($F173:$G173,$I173))*(INDEX(DFBP!$D$2:$Z$401,'Aggregate (FBNinja)'!$B173,MATCH('Aggregate (FBNinja)'!M$2,DFBP!$D$1:$Z$1,0))),0)+IF($G173&gt;0,($G173/SUM($F173:$G173,$I173))*(INDEX(FBNinja!$J$2:$AE$409,'Aggregate (FBNinja)'!$C173,MATCH('Aggregate (FBNinja)'!M$2,FBNinja!$J$1:$AE$1,0))),0)+IF($I173&gt;0,($I173/SUM($F173:$G173,$I173))*(INDEX(ESPN!$B$2:$K$246,'Aggregate (FBNinja)'!$E173,MATCH('Aggregate (FBNinja)'!M$2,ESPN!$B$1:$K$1,0))),0)</f>
        <v>4.7600150000000001</v>
      </c>
      <c r="N173" s="5">
        <f>IF($F173&gt;0,($F173/SUM($F173:$G173,$I173))*(INDEX(DFBP!$D$2:$Z$401,'Aggregate (FBNinja)'!$B173,MATCH('Aggregate (FBNinja)'!N$2,DFBP!$D$1:$Z$1,0))),0)+IF($G173&gt;0,($G173/SUM($F173:$G173,$I173))*(INDEX(FBNinja!$J$2:$AE$409,'Aggregate (FBNinja)'!$C173,MATCH('Aggregate (FBNinja)'!N$2,FBNinja!$J$1:$AE$1,0))),0)+IF($I173&gt;0,($I173/SUM($F173:$G173,$I173))*(INDEX(ESPN!$B$2:$K$246,'Aggregate (FBNinja)'!$E173,MATCH('Aggregate (FBNinja)'!N$2,ESPN!$B$1:$K$1,0))),0)</f>
        <v>6.7</v>
      </c>
      <c r="O173">
        <f>IF($F173&gt;0,$F173*(INDEX(DFBP!$D$2:$Z$401,'Aggregate (FBNinja)'!$B173,MATCH('Aggregate (FBNinja)'!O$2,DFBP!$D$1:$Z$1,0))),0)+IF($G173&gt;0,$G173*(INDEX(FBNinja!$J$2:$AE$409,'Aggregate (FBNinja)'!$C173,MATCH('Aggregate (FBNinja)'!O$2,FBNinja!$J$1:$AE$1,0))),0)+IF($H173&gt;0,$H173*(INDEX(HTBB!$F$2:$O$303,'Aggregate (FBNinja)'!$D173,MATCH('Aggregate (FBNinja)'!O$2,HTBB!$F$1:$O$1,0))),0)+IF($I173&gt;0,$I173*(INDEX(ESPN!$B$2:$K$246,'Aggregate (FBNinja)'!$E173,MATCH('Aggregate (FBNinja)'!O$2,ESPN!$B$1:$K$1,0))),0)</f>
        <v>0</v>
      </c>
      <c r="P173">
        <f>IF($F173&gt;0,$F173*(INDEX(DFBP!$D$2:$Z$401,'Aggregate (FBNinja)'!$B173,MATCH('Aggregate (FBNinja)'!P$2,DFBP!$D$1:$Z$1,0))),0)+IF($G173&gt;0,$G173*(INDEX(FBNinja!$J$2:$AE$409,'Aggregate (FBNinja)'!$C173,MATCH('Aggregate (FBNinja)'!P$2,FBNinja!$J$1:$AE$1,0))),0)+IF($H173&gt;0,$H173*(INDEX(HTBB!$F$2:$O$303,'Aggregate (FBNinja)'!$D173,MATCH('Aggregate (FBNinja)'!P$2,HTBB!$F$1:$O$1,0))),0)+IF($I173&gt;0,$I173*(INDEX(ESPN!$B$2:$K$246,'Aggregate (FBNinja)'!$E173,MATCH('Aggregate (FBNinja)'!P$2,ESPN!$B$1:$K$1,0))),0)</f>
        <v>7.48</v>
      </c>
      <c r="Q173">
        <f>IF($F173&gt;0,$F173*(INDEX(DFBP!$D$2:$Z$401,'Aggregate (FBNinja)'!$B173,MATCH('Aggregate (FBNinja)'!Q$2,DFBP!$D$1:$Z$1,0))),0)+IF($G173&gt;0,$G173*(INDEX(FBNinja!$J$2:$AE$409,'Aggregate (FBNinja)'!$C173,MATCH('Aggregate (FBNinja)'!Q$2,FBNinja!$J$1:$AE$1,0))),0)+IF($H173&gt;0,$H173*(INDEX(HTBB!$F$2:$O$303,'Aggregate (FBNinja)'!$D173,MATCH('Aggregate (FBNinja)'!Q$2,HTBB!$F$1:$O$1,0))),0)+IF($I173&gt;0,$I173*(INDEX(ESPN!$B$2:$K$246,'Aggregate (FBNinja)'!$E173,MATCH('Aggregate (FBNinja)'!Q$2,ESPN!$B$1:$K$1,0))),0)</f>
        <v>4.29</v>
      </c>
      <c r="R173">
        <f>IF($F173&gt;0,$F173*(INDEX(DFBP!$D$2:$Z$401,'Aggregate (FBNinja)'!$B173,MATCH('Aggregate (FBNinja)'!R$2,DFBP!$D$1:$Z$1,0))),0)+IF($G173&gt;0,$G173*(INDEX(FBNinja!$J$2:$AE$409,'Aggregate (FBNinja)'!$C173,MATCH('Aggregate (FBNinja)'!R$2,FBNinja!$J$1:$AE$1,0))),0)+IF($H173&gt;0,$H173*(INDEX(HTBB!$F$2:$O$303,'Aggregate (FBNinja)'!$D173,MATCH('Aggregate (FBNinja)'!R$2,HTBB!$F$1:$O$1,0))),0)+IF($I173&gt;0,$I173*(INDEX(ESPN!$B$2:$K$246,'Aggregate (FBNinja)'!$E173,MATCH('Aggregate (FBNinja)'!R$2,ESPN!$B$1:$K$1,0))),0)</f>
        <v>1.01</v>
      </c>
      <c r="S173">
        <f>IF($F173&gt;0,$F173*(INDEX(DFBP!$D$2:$Z$401,'Aggregate (FBNinja)'!$B173,MATCH('Aggregate (FBNinja)'!S$2,DFBP!$D$1:$Z$1,0))),0)+IF($G173&gt;0,$G173*(INDEX(FBNinja!$J$2:$AE$409,'Aggregate (FBNinja)'!$C173,MATCH('Aggregate (FBNinja)'!S$2,FBNinja!$J$1:$AE$1,0))),0)+IF($H173&gt;0,$H173*(INDEX(HTBB!$F$2:$O$303,'Aggregate (FBNinja)'!$D173,MATCH('Aggregate (FBNinja)'!S$2,HTBB!$F$1:$O$1,0))),0)+IF($I173&gt;0,$I173*(INDEX(ESPN!$B$2:$K$246,'Aggregate (FBNinja)'!$E173,MATCH('Aggregate (FBNinja)'!S$2,ESPN!$B$1:$K$1,0))),0)</f>
        <v>0.6</v>
      </c>
      <c r="T173" s="5">
        <f t="shared" si="2"/>
        <v>12.9799346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70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202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1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(FBNinja)'!$B174,MATCH('Aggregate (FBNinja)'!K$2,DFBP!$D$1:$Z$1,0))),0)+IF($G174&gt;0,($G174/SUM($F174:$G174,$I174))*(INDEX(FBNinja!$J$2:$AE$409,'Aggregate (FBNinja)'!$C174,MATCH('Aggregate (FBNinja)'!K$2,FBNinja!$J$1:$AE$1,0))),0)+IF($I174&gt;0,($I174/SUM($F174:$G174,$I174))*(INDEX(ESPN!$B$2:$K$246,'Aggregate (FBNinja)'!$E174,MATCH('Aggregate (FBNinja)'!K$2,ESPN!$B$1:$K$1,0))),0)</f>
        <v>4.7700329999999997</v>
      </c>
      <c r="L174" s="5">
        <f>IF($F174&gt;0,($F174/SUM($F174:$G174,$I174))*(INDEX(DFBP!$D$2:$Z$401,'Aggregate (FBNinja)'!$B174,MATCH('Aggregate (FBNinja)'!L$2,DFBP!$D$1:$Z$1,0))),0)+IF($G174&gt;0,($G174/SUM($F174:$G174,$I174))*(INDEX(FBNinja!$J$2:$AE$409,'Aggregate (FBNinja)'!$C174,MATCH('Aggregate (FBNinja)'!L$2,FBNinja!$J$1:$AE$1,0))),0)+IF($I174&gt;0,($I174/SUM($F174:$G174,$I174))*(INDEX(ESPN!$B$2:$K$246,'Aggregate (FBNinja)'!$E174,MATCH('Aggregate (FBNinja)'!L$2,ESPN!$B$1:$K$1,0))),0)</f>
        <v>10.77</v>
      </c>
      <c r="M174" s="5">
        <f>IF($F174&gt;0,($F174/SUM($F174:$G174,$I174))*(INDEX(DFBP!$D$2:$Z$401,'Aggregate (FBNinja)'!$B174,MATCH('Aggregate (FBNinja)'!M$2,DFBP!$D$1:$Z$1,0))),0)+IF($G174&gt;0,($G174/SUM($F174:$G174,$I174))*(INDEX(FBNinja!$J$2:$AE$409,'Aggregate (FBNinja)'!$C174,MATCH('Aggregate (FBNinja)'!M$2,FBNinja!$J$1:$AE$1,0))),0)+IF($I174&gt;0,($I174/SUM($F174:$G174,$I174))*(INDEX(ESPN!$B$2:$K$246,'Aggregate (FBNinja)'!$E174,MATCH('Aggregate (FBNinja)'!M$2,ESPN!$B$1:$K$1,0))),0)</f>
        <v>2.87</v>
      </c>
      <c r="N174" s="5">
        <f>IF($F174&gt;0,($F174/SUM($F174:$G174,$I174))*(INDEX(DFBP!$D$2:$Z$401,'Aggregate (FBNinja)'!$B174,MATCH('Aggregate (FBNinja)'!N$2,DFBP!$D$1:$Z$1,0))),0)+IF($G174&gt;0,($G174/SUM($F174:$G174,$I174))*(INDEX(FBNinja!$J$2:$AE$409,'Aggregate (FBNinja)'!$C174,MATCH('Aggregate (FBNinja)'!N$2,FBNinja!$J$1:$AE$1,0))),0)+IF($I174&gt;0,($I174/SUM($F174:$G174,$I174))*(INDEX(ESPN!$B$2:$K$246,'Aggregate (FBNinja)'!$E174,MATCH('Aggregate (FBNinja)'!N$2,ESPN!$B$1:$K$1,0))),0)</f>
        <v>3.28</v>
      </c>
      <c r="O174">
        <f>IF($F174&gt;0,$F174*(INDEX(DFBP!$D$2:$Z$401,'Aggregate (FBNinja)'!$B174,MATCH('Aggregate (FBNinja)'!O$2,DFBP!$D$1:$Z$1,0))),0)+IF($G174&gt;0,$G174*(INDEX(FBNinja!$J$2:$AE$409,'Aggregate (FBNinja)'!$C174,MATCH('Aggregate (FBNinja)'!O$2,FBNinja!$J$1:$AE$1,0))),0)+IF($H174&gt;0,$H174*(INDEX(HTBB!$F$2:$O$303,'Aggregate (FBNinja)'!$D174,MATCH('Aggregate (FBNinja)'!O$2,HTBB!$F$1:$O$1,0))),0)+IF($I174&gt;0,$I174*(INDEX(ESPN!$B$2:$K$246,'Aggregate (FBNinja)'!$E174,MATCH('Aggregate (FBNinja)'!O$2,ESPN!$B$1:$K$1,0))),0)</f>
        <v>0.67</v>
      </c>
      <c r="P174">
        <f>IF($F174&gt;0,$F174*(INDEX(DFBP!$D$2:$Z$401,'Aggregate (FBNinja)'!$B174,MATCH('Aggregate (FBNinja)'!P$2,DFBP!$D$1:$Z$1,0))),0)+IF($G174&gt;0,$G174*(INDEX(FBNinja!$J$2:$AE$409,'Aggregate (FBNinja)'!$C174,MATCH('Aggregate (FBNinja)'!P$2,FBNinja!$J$1:$AE$1,0))),0)+IF($H174&gt;0,$H174*(INDEX(HTBB!$F$2:$O$303,'Aggregate (FBNinja)'!$D174,MATCH('Aggregate (FBNinja)'!P$2,HTBB!$F$1:$O$1,0))),0)+IF($I174&gt;0,$I174*(INDEX(ESPN!$B$2:$K$246,'Aggregate (FBNinja)'!$E174,MATCH('Aggregate (FBNinja)'!P$2,ESPN!$B$1:$K$1,0))),0)</f>
        <v>3.18</v>
      </c>
      <c r="Q174">
        <f>IF($F174&gt;0,$F174*(INDEX(DFBP!$D$2:$Z$401,'Aggregate (FBNinja)'!$B174,MATCH('Aggregate (FBNinja)'!Q$2,DFBP!$D$1:$Z$1,0))),0)+IF($G174&gt;0,$G174*(INDEX(FBNinja!$J$2:$AE$409,'Aggregate (FBNinja)'!$C174,MATCH('Aggregate (FBNinja)'!Q$2,FBNinja!$J$1:$AE$1,0))),0)+IF($H174&gt;0,$H174*(INDEX(HTBB!$F$2:$O$303,'Aggregate (FBNinja)'!$D174,MATCH('Aggregate (FBNinja)'!Q$2,HTBB!$F$1:$O$1,0))),0)+IF($I174&gt;0,$I174*(INDEX(ESPN!$B$2:$K$246,'Aggregate (FBNinja)'!$E174,MATCH('Aggregate (FBNinja)'!Q$2,ESPN!$B$1:$K$1,0))),0)</f>
        <v>3.67</v>
      </c>
      <c r="R174">
        <f>IF($F174&gt;0,$F174*(INDEX(DFBP!$D$2:$Z$401,'Aggregate (FBNinja)'!$B174,MATCH('Aggregate (FBNinja)'!R$2,DFBP!$D$1:$Z$1,0))),0)+IF($G174&gt;0,$G174*(INDEX(FBNinja!$J$2:$AE$409,'Aggregate (FBNinja)'!$C174,MATCH('Aggregate (FBNinja)'!R$2,FBNinja!$J$1:$AE$1,0))),0)+IF($H174&gt;0,$H174*(INDEX(HTBB!$F$2:$O$303,'Aggregate (FBNinja)'!$D174,MATCH('Aggregate (FBNinja)'!R$2,HTBB!$F$1:$O$1,0))),0)+IF($I174&gt;0,$I174*(INDEX(ESPN!$B$2:$K$246,'Aggregate (FBNinja)'!$E174,MATCH('Aggregate (FBNinja)'!R$2,ESPN!$B$1:$K$1,0))),0)</f>
        <v>0.56999999999999995</v>
      </c>
      <c r="S174">
        <f>IF($F174&gt;0,$F174*(INDEX(DFBP!$D$2:$Z$401,'Aggregate (FBNinja)'!$B174,MATCH('Aggregate (FBNinja)'!S$2,DFBP!$D$1:$Z$1,0))),0)+IF($G174&gt;0,$G174*(INDEX(FBNinja!$J$2:$AE$409,'Aggregate (FBNinja)'!$C174,MATCH('Aggregate (FBNinja)'!S$2,FBNinja!$J$1:$AE$1,0))),0)+IF($H174&gt;0,$H174*(INDEX(HTBB!$F$2:$O$303,'Aggregate (FBNinja)'!$D174,MATCH('Aggregate (FBNinja)'!S$2,HTBB!$F$1:$O$1,0))),0)+IF($I174&gt;0,$I174*(INDEX(ESPN!$B$2:$K$246,'Aggregate (FBNinja)'!$E174,MATCH('Aggregate (FBNinja)'!S$2,ESPN!$B$1:$K$1,0))),0)</f>
        <v>0.22</v>
      </c>
      <c r="T174" s="5">
        <f t="shared" si="2"/>
        <v>13.080065999999999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71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57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1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(FBNinja)'!$B175,MATCH('Aggregate (FBNinja)'!K$2,DFBP!$D$1:$Z$1,0))),0)+IF($G175&gt;0,($G175/SUM($F175:$G175,$I175))*(INDEX(FBNinja!$J$2:$AE$409,'Aggregate (FBNinja)'!$C175,MATCH('Aggregate (FBNinja)'!K$2,FBNinja!$J$1:$AE$1,0))),0)+IF($I175&gt;0,($I175/SUM($F175:$G175,$I175))*(INDEX(ESPN!$B$2:$K$246,'Aggregate (FBNinja)'!$E175,MATCH('Aggregate (FBNinja)'!K$2,ESPN!$B$1:$K$1,0))),0)</f>
        <v>5.7100252000000005</v>
      </c>
      <c r="L175" s="5">
        <f>IF($F175&gt;0,($F175/SUM($F175:$G175,$I175))*(INDEX(DFBP!$D$2:$Z$401,'Aggregate (FBNinja)'!$B175,MATCH('Aggregate (FBNinja)'!L$2,DFBP!$D$1:$Z$1,0))),0)+IF($G175&gt;0,($G175/SUM($F175:$G175,$I175))*(INDEX(FBNinja!$J$2:$AE$409,'Aggregate (FBNinja)'!$C175,MATCH('Aggregate (FBNinja)'!L$2,FBNinja!$J$1:$AE$1,0))),0)+IF($I175&gt;0,($I175/SUM($F175:$G175,$I175))*(INDEX(ESPN!$B$2:$K$246,'Aggregate (FBNinja)'!$E175,MATCH('Aggregate (FBNinja)'!L$2,ESPN!$B$1:$K$1,0))),0)</f>
        <v>8.69</v>
      </c>
      <c r="M175" s="5">
        <f>IF($F175&gt;0,($F175/SUM($F175:$G175,$I175))*(INDEX(DFBP!$D$2:$Z$401,'Aggregate (FBNinja)'!$B175,MATCH('Aggregate (FBNinja)'!M$2,DFBP!$D$1:$Z$1,0))),0)+IF($G175&gt;0,($G175/SUM($F175:$G175,$I175))*(INDEX(FBNinja!$J$2:$AE$409,'Aggregate (FBNinja)'!$C175,MATCH('Aggregate (FBNinja)'!M$2,FBNinja!$J$1:$AE$1,0))),0)+IF($I175&gt;0,($I175/SUM($F175:$G175,$I175))*(INDEX(ESPN!$B$2:$K$246,'Aggregate (FBNinja)'!$E175,MATCH('Aggregate (FBNinja)'!M$2,ESPN!$B$1:$K$1,0))),0)</f>
        <v>1.4500080000000002</v>
      </c>
      <c r="N175" s="5">
        <f>IF($F175&gt;0,($F175/SUM($F175:$G175,$I175))*(INDEX(DFBP!$D$2:$Z$401,'Aggregate (FBNinja)'!$B175,MATCH('Aggregate (FBNinja)'!N$2,DFBP!$D$1:$Z$1,0))),0)+IF($G175&gt;0,($G175/SUM($F175:$G175,$I175))*(INDEX(FBNinja!$J$2:$AE$409,'Aggregate (FBNinja)'!$C175,MATCH('Aggregate (FBNinja)'!N$2,FBNinja!$J$1:$AE$1,0))),0)+IF($I175&gt;0,($I175/SUM($F175:$G175,$I175))*(INDEX(ESPN!$B$2:$K$246,'Aggregate (FBNinja)'!$E175,MATCH('Aggregate (FBNinja)'!N$2,ESPN!$B$1:$K$1,0))),0)</f>
        <v>2.74</v>
      </c>
      <c r="O175">
        <f>IF($F175&gt;0,$F175*(INDEX(DFBP!$D$2:$Z$401,'Aggregate (FBNinja)'!$B175,MATCH('Aggregate (FBNinja)'!O$2,DFBP!$D$1:$Z$1,0))),0)+IF($G175&gt;0,$G175*(INDEX(FBNinja!$J$2:$AE$409,'Aggregate (FBNinja)'!$C175,MATCH('Aggregate (FBNinja)'!O$2,FBNinja!$J$1:$AE$1,0))),0)+IF($H175&gt;0,$H175*(INDEX(HTBB!$F$2:$O$303,'Aggregate (FBNinja)'!$D175,MATCH('Aggregate (FBNinja)'!O$2,HTBB!$F$1:$O$1,0))),0)+IF($I175&gt;0,$I175*(INDEX(ESPN!$B$2:$K$246,'Aggregate (FBNinja)'!$E175,MATCH('Aggregate (FBNinja)'!O$2,ESPN!$B$1:$K$1,0))),0)</f>
        <v>0</v>
      </c>
      <c r="P175">
        <f>IF($F175&gt;0,$F175*(INDEX(DFBP!$D$2:$Z$401,'Aggregate (FBNinja)'!$B175,MATCH('Aggregate (FBNinja)'!P$2,DFBP!$D$1:$Z$1,0))),0)+IF($G175&gt;0,$G175*(INDEX(FBNinja!$J$2:$AE$409,'Aggregate (FBNinja)'!$C175,MATCH('Aggregate (FBNinja)'!P$2,FBNinja!$J$1:$AE$1,0))),0)+IF($H175&gt;0,$H175*(INDEX(HTBB!$F$2:$O$303,'Aggregate (FBNinja)'!$D175,MATCH('Aggregate (FBNinja)'!P$2,HTBB!$F$1:$O$1,0))),0)+IF($I175&gt;0,$I175*(INDEX(ESPN!$B$2:$K$246,'Aggregate (FBNinja)'!$E175,MATCH('Aggregate (FBNinja)'!P$2,ESPN!$B$1:$K$1,0))),0)</f>
        <v>8.15</v>
      </c>
      <c r="Q175">
        <f>IF($F175&gt;0,$F175*(INDEX(DFBP!$D$2:$Z$401,'Aggregate (FBNinja)'!$B175,MATCH('Aggregate (FBNinja)'!Q$2,DFBP!$D$1:$Z$1,0))),0)+IF($G175&gt;0,$G175*(INDEX(FBNinja!$J$2:$AE$409,'Aggregate (FBNinja)'!$C175,MATCH('Aggregate (FBNinja)'!Q$2,FBNinja!$J$1:$AE$1,0))),0)+IF($H175&gt;0,$H175*(INDEX(HTBB!$F$2:$O$303,'Aggregate (FBNinja)'!$D175,MATCH('Aggregate (FBNinja)'!Q$2,HTBB!$F$1:$O$1,0))),0)+IF($I175&gt;0,$I175*(INDEX(ESPN!$B$2:$K$246,'Aggregate (FBNinja)'!$E175,MATCH('Aggregate (FBNinja)'!Q$2,ESPN!$B$1:$K$1,0))),0)</f>
        <v>0.99</v>
      </c>
      <c r="R175">
        <f>IF($F175&gt;0,$F175*(INDEX(DFBP!$D$2:$Z$401,'Aggregate (FBNinja)'!$B175,MATCH('Aggregate (FBNinja)'!R$2,DFBP!$D$1:$Z$1,0))),0)+IF($G175&gt;0,$G175*(INDEX(FBNinja!$J$2:$AE$409,'Aggregate (FBNinja)'!$C175,MATCH('Aggregate (FBNinja)'!R$2,FBNinja!$J$1:$AE$1,0))),0)+IF($H175&gt;0,$H175*(INDEX(HTBB!$F$2:$O$303,'Aggregate (FBNinja)'!$D175,MATCH('Aggregate (FBNinja)'!R$2,HTBB!$F$1:$O$1,0))),0)+IF($I175&gt;0,$I175*(INDEX(ESPN!$B$2:$K$246,'Aggregate (FBNinja)'!$E175,MATCH('Aggregate (FBNinja)'!R$2,ESPN!$B$1:$K$1,0))),0)</f>
        <v>0.53</v>
      </c>
      <c r="S175">
        <f>IF($F175&gt;0,$F175*(INDEX(DFBP!$D$2:$Z$401,'Aggregate (FBNinja)'!$B175,MATCH('Aggregate (FBNinja)'!S$2,DFBP!$D$1:$Z$1,0))),0)+IF($G175&gt;0,$G175*(INDEX(FBNinja!$J$2:$AE$409,'Aggregate (FBNinja)'!$C175,MATCH('Aggregate (FBNinja)'!S$2,FBNinja!$J$1:$AE$1,0))),0)+IF($H175&gt;0,$H175*(INDEX(HTBB!$F$2:$O$303,'Aggregate (FBNinja)'!$D175,MATCH('Aggregate (FBNinja)'!S$2,HTBB!$F$1:$O$1,0))),0)+IF($I175&gt;0,$I175*(INDEX(ESPN!$B$2:$K$246,'Aggregate (FBNinja)'!$E175,MATCH('Aggregate (FBNinja)'!S$2,ESPN!$B$1:$K$1,0))),0)</f>
        <v>1.22</v>
      </c>
      <c r="T175" s="5">
        <f t="shared" si="2"/>
        <v>12.870058400000001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72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1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(FBNinja)'!$B176,MATCH('Aggregate (FBNinja)'!K$2,DFBP!$D$1:$Z$1,0))),0)+IF($G176&gt;0,($G176/SUM($F176:$G176,$I176))*(INDEX(FBNinja!$J$2:$AE$409,'Aggregate (FBNinja)'!$C176,MATCH('Aggregate (FBNinja)'!K$2,FBNinja!$J$1:$AE$1,0))),0)+IF($I176&gt;0,($I176/SUM($F176:$G176,$I176))*(INDEX(ESPN!$B$2:$K$246,'Aggregate (FBNinja)'!$E176,MATCH('Aggregate (FBNinja)'!K$2,ESPN!$B$1:$K$1,0))),0)</f>
        <v>6.0099739000000003</v>
      </c>
      <c r="L176" s="5">
        <f>IF($F176&gt;0,($F176/SUM($F176:$G176,$I176))*(INDEX(DFBP!$D$2:$Z$401,'Aggregate (FBNinja)'!$B176,MATCH('Aggregate (FBNinja)'!L$2,DFBP!$D$1:$Z$1,0))),0)+IF($G176&gt;0,($G176/SUM($F176:$G176,$I176))*(INDEX(FBNinja!$J$2:$AE$409,'Aggregate (FBNinja)'!$C176,MATCH('Aggregate (FBNinja)'!L$2,FBNinja!$J$1:$AE$1,0))),0)+IF($I176&gt;0,($I176/SUM($F176:$G176,$I176))*(INDEX(ESPN!$B$2:$K$246,'Aggregate (FBNinja)'!$E176,MATCH('Aggregate (FBNinja)'!L$2,ESPN!$B$1:$K$1,0))),0)</f>
        <v>13.81</v>
      </c>
      <c r="M176" s="5">
        <f>IF($F176&gt;0,($F176/SUM($F176:$G176,$I176))*(INDEX(DFBP!$D$2:$Z$401,'Aggregate (FBNinja)'!$B176,MATCH('Aggregate (FBNinja)'!M$2,DFBP!$D$1:$Z$1,0))),0)+IF($G176&gt;0,($G176/SUM($F176:$G176,$I176))*(INDEX(FBNinja!$J$2:$AE$409,'Aggregate (FBNinja)'!$C176,MATCH('Aggregate (FBNinja)'!M$2,FBNinja!$J$1:$AE$1,0))),0)+IF($I176&gt;0,($I176/SUM($F176:$G176,$I176))*(INDEX(ESPN!$B$2:$K$246,'Aggregate (FBNinja)'!$E176,MATCH('Aggregate (FBNinja)'!M$2,ESPN!$B$1:$K$1,0))),0)</f>
        <v>1.1500014000000001</v>
      </c>
      <c r="N176" s="5">
        <f>IF($F176&gt;0,($F176/SUM($F176:$G176,$I176))*(INDEX(DFBP!$D$2:$Z$401,'Aggregate (FBNinja)'!$B176,MATCH('Aggregate (FBNinja)'!N$2,DFBP!$D$1:$Z$1,0))),0)+IF($G176&gt;0,($G176/SUM($F176:$G176,$I176))*(INDEX(FBNinja!$J$2:$AE$409,'Aggregate (FBNinja)'!$C176,MATCH('Aggregate (FBNinja)'!N$2,FBNinja!$J$1:$AE$1,0))),0)+IF($I176&gt;0,($I176/SUM($F176:$G176,$I176))*(INDEX(ESPN!$B$2:$K$246,'Aggregate (FBNinja)'!$E176,MATCH('Aggregate (FBNinja)'!N$2,ESPN!$B$1:$K$1,0))),0)</f>
        <v>1.34</v>
      </c>
      <c r="O176">
        <f>IF($F176&gt;0,$F176*(INDEX(DFBP!$D$2:$Z$401,'Aggregate (FBNinja)'!$B176,MATCH('Aggregate (FBNinja)'!O$2,DFBP!$D$1:$Z$1,0))),0)+IF($G176&gt;0,$G176*(INDEX(FBNinja!$J$2:$AE$409,'Aggregate (FBNinja)'!$C176,MATCH('Aggregate (FBNinja)'!O$2,FBNinja!$J$1:$AE$1,0))),0)+IF($H176&gt;0,$H176*(INDEX(HTBB!$F$2:$O$303,'Aggregate (FBNinja)'!$D176,MATCH('Aggregate (FBNinja)'!O$2,HTBB!$F$1:$O$1,0))),0)+IF($I176&gt;0,$I176*(INDEX(ESPN!$B$2:$K$246,'Aggregate (FBNinja)'!$E176,MATCH('Aggregate (FBNinja)'!O$2,ESPN!$B$1:$K$1,0))),0)</f>
        <v>2.67</v>
      </c>
      <c r="P176">
        <f>IF($F176&gt;0,$F176*(INDEX(DFBP!$D$2:$Z$401,'Aggregate (FBNinja)'!$B176,MATCH('Aggregate (FBNinja)'!P$2,DFBP!$D$1:$Z$1,0))),0)+IF($G176&gt;0,$G176*(INDEX(FBNinja!$J$2:$AE$409,'Aggregate (FBNinja)'!$C176,MATCH('Aggregate (FBNinja)'!P$2,FBNinja!$J$1:$AE$1,0))),0)+IF($H176&gt;0,$H176*(INDEX(HTBB!$F$2:$O$303,'Aggregate (FBNinja)'!$D176,MATCH('Aggregate (FBNinja)'!P$2,HTBB!$F$1:$O$1,0))),0)+IF($I176&gt;0,$I176*(INDEX(ESPN!$B$2:$K$246,'Aggregate (FBNinja)'!$E176,MATCH('Aggregate (FBNinja)'!P$2,ESPN!$B$1:$K$1,0))),0)</f>
        <v>4.0199999999999996</v>
      </c>
      <c r="Q176">
        <f>IF($F176&gt;0,$F176*(INDEX(DFBP!$D$2:$Z$401,'Aggregate (FBNinja)'!$B176,MATCH('Aggregate (FBNinja)'!Q$2,DFBP!$D$1:$Z$1,0))),0)+IF($G176&gt;0,$G176*(INDEX(FBNinja!$J$2:$AE$409,'Aggregate (FBNinja)'!$C176,MATCH('Aggregate (FBNinja)'!Q$2,FBNinja!$J$1:$AE$1,0))),0)+IF($H176&gt;0,$H176*(INDEX(HTBB!$F$2:$O$303,'Aggregate (FBNinja)'!$D176,MATCH('Aggregate (FBNinja)'!Q$2,HTBB!$F$1:$O$1,0))),0)+IF($I176&gt;0,$I176*(INDEX(ESPN!$B$2:$K$246,'Aggregate (FBNinja)'!$E176,MATCH('Aggregate (FBNinja)'!Q$2,ESPN!$B$1:$K$1,0))),0)</f>
        <v>2.16</v>
      </c>
      <c r="R176">
        <f>IF($F176&gt;0,$F176*(INDEX(DFBP!$D$2:$Z$401,'Aggregate (FBNinja)'!$B176,MATCH('Aggregate (FBNinja)'!R$2,DFBP!$D$1:$Z$1,0))),0)+IF($G176&gt;0,$G176*(INDEX(FBNinja!$J$2:$AE$409,'Aggregate (FBNinja)'!$C176,MATCH('Aggregate (FBNinja)'!R$2,FBNinja!$J$1:$AE$1,0))),0)+IF($H176&gt;0,$H176*(INDEX(HTBB!$F$2:$O$303,'Aggregate (FBNinja)'!$D176,MATCH('Aggregate (FBNinja)'!R$2,HTBB!$F$1:$O$1,0))),0)+IF($I176&gt;0,$I176*(INDEX(ESPN!$B$2:$K$246,'Aggregate (FBNinja)'!$E176,MATCH('Aggregate (FBNinja)'!R$2,ESPN!$B$1:$K$1,0))),0)</f>
        <v>0.68</v>
      </c>
      <c r="S176">
        <f>IF($F176&gt;0,$F176*(INDEX(DFBP!$D$2:$Z$401,'Aggregate (FBNinja)'!$B176,MATCH('Aggregate (FBNinja)'!S$2,DFBP!$D$1:$Z$1,0))),0)+IF($G176&gt;0,$G176*(INDEX(FBNinja!$J$2:$AE$409,'Aggregate (FBNinja)'!$C176,MATCH('Aggregate (FBNinja)'!S$2,FBNinja!$J$1:$AE$1,0))),0)+IF($H176&gt;0,$H176*(INDEX(HTBB!$F$2:$O$303,'Aggregate (FBNinja)'!$D176,MATCH('Aggregate (FBNinja)'!S$2,HTBB!$F$1:$O$1,0))),0)+IF($I176&gt;0,$I176*(INDEX(ESPN!$B$2:$K$246,'Aggregate (FBNinja)'!$E176,MATCH('Aggregate (FBNinja)'!S$2,ESPN!$B$1:$K$1,0))),0)</f>
        <v>0.18</v>
      </c>
      <c r="T176" s="5">
        <f t="shared" si="2"/>
        <v>15.839949200000001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79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222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1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(FBNinja)'!$B177,MATCH('Aggregate (FBNinja)'!K$2,DFBP!$D$1:$Z$1,0))),0)+IF($G177&gt;0,($G177/SUM($F177:$G177,$I177))*(INDEX(FBNinja!$J$2:$AE$409,'Aggregate (FBNinja)'!$C177,MATCH('Aggregate (FBNinja)'!K$2,FBNinja!$J$1:$AE$1,0))),0)+IF($I177&gt;0,($I177/SUM($F177:$G177,$I177))*(INDEX(ESPN!$B$2:$K$246,'Aggregate (FBNinja)'!$E177,MATCH('Aggregate (FBNinja)'!K$2,ESPN!$B$1:$K$1,0))),0)</f>
        <v>3.8400045999999999</v>
      </c>
      <c r="L177" s="5">
        <f>IF($F177&gt;0,($F177/SUM($F177:$G177,$I177))*(INDEX(DFBP!$D$2:$Z$401,'Aggregate (FBNinja)'!$B177,MATCH('Aggregate (FBNinja)'!L$2,DFBP!$D$1:$Z$1,0))),0)+IF($G177&gt;0,($G177/SUM($F177:$G177,$I177))*(INDEX(FBNinja!$J$2:$AE$409,'Aggregate (FBNinja)'!$C177,MATCH('Aggregate (FBNinja)'!L$2,FBNinja!$J$1:$AE$1,0))),0)+IF($I177&gt;0,($I177/SUM($F177:$G177,$I177))*(INDEX(ESPN!$B$2:$K$246,'Aggregate (FBNinja)'!$E177,MATCH('Aggregate (FBNinja)'!L$2,ESPN!$B$1:$K$1,0))),0)</f>
        <v>7.06</v>
      </c>
      <c r="M177" s="5">
        <f>IF($F177&gt;0,($F177/SUM($F177:$G177,$I177))*(INDEX(DFBP!$D$2:$Z$401,'Aggregate (FBNinja)'!$B177,MATCH('Aggregate (FBNinja)'!M$2,DFBP!$D$1:$Z$1,0))),0)+IF($G177&gt;0,($G177/SUM($F177:$G177,$I177))*(INDEX(FBNinja!$J$2:$AE$409,'Aggregate (FBNinja)'!$C177,MATCH('Aggregate (FBNinja)'!M$2,FBNinja!$J$1:$AE$1,0))),0)+IF($I177&gt;0,($I177/SUM($F177:$G177,$I177))*(INDEX(ESPN!$B$2:$K$246,'Aggregate (FBNinja)'!$E177,MATCH('Aggregate (FBNinja)'!M$2,ESPN!$B$1:$K$1,0))),0)</f>
        <v>2.06</v>
      </c>
      <c r="N177" s="5">
        <f>IF($F177&gt;0,($F177/SUM($F177:$G177,$I177))*(INDEX(DFBP!$D$2:$Z$401,'Aggregate (FBNinja)'!$B177,MATCH('Aggregate (FBNinja)'!N$2,DFBP!$D$1:$Z$1,0))),0)+IF($G177&gt;0,($G177/SUM($F177:$G177,$I177))*(INDEX(FBNinja!$J$2:$AE$409,'Aggregate (FBNinja)'!$C177,MATCH('Aggregate (FBNinja)'!N$2,FBNinja!$J$1:$AE$1,0))),0)+IF($I177&gt;0,($I177/SUM($F177:$G177,$I177))*(INDEX(ESPN!$B$2:$K$246,'Aggregate (FBNinja)'!$E177,MATCH('Aggregate (FBNinja)'!N$2,ESPN!$B$1:$K$1,0))),0)</f>
        <v>3.2</v>
      </c>
      <c r="O177">
        <f>IF($F177&gt;0,$F177*(INDEX(DFBP!$D$2:$Z$401,'Aggregate (FBNinja)'!$B177,MATCH('Aggregate (FBNinja)'!O$2,DFBP!$D$1:$Z$1,0))),0)+IF($G177&gt;0,$G177*(INDEX(FBNinja!$J$2:$AE$409,'Aggregate (FBNinja)'!$C177,MATCH('Aggregate (FBNinja)'!O$2,FBNinja!$J$1:$AE$1,0))),0)+IF($H177&gt;0,$H177*(INDEX(HTBB!$F$2:$O$303,'Aggregate (FBNinja)'!$D177,MATCH('Aggregate (FBNinja)'!O$2,HTBB!$F$1:$O$1,0))),0)+IF($I177&gt;0,$I177*(INDEX(ESPN!$B$2:$K$246,'Aggregate (FBNinja)'!$E177,MATCH('Aggregate (FBNinja)'!O$2,ESPN!$B$1:$K$1,0))),0)</f>
        <v>0</v>
      </c>
      <c r="P177">
        <f>IF($F177&gt;0,$F177*(INDEX(DFBP!$D$2:$Z$401,'Aggregate (FBNinja)'!$B177,MATCH('Aggregate (FBNinja)'!P$2,DFBP!$D$1:$Z$1,0))),0)+IF($G177&gt;0,$G177*(INDEX(FBNinja!$J$2:$AE$409,'Aggregate (FBNinja)'!$C177,MATCH('Aggregate (FBNinja)'!P$2,FBNinja!$J$1:$AE$1,0))),0)+IF($H177&gt;0,$H177*(INDEX(HTBB!$F$2:$O$303,'Aggregate (FBNinja)'!$D177,MATCH('Aggregate (FBNinja)'!P$2,HTBB!$F$1:$O$1,0))),0)+IF($I177&gt;0,$I177*(INDEX(ESPN!$B$2:$K$246,'Aggregate (FBNinja)'!$E177,MATCH('Aggregate (FBNinja)'!P$2,ESPN!$B$1:$K$1,0))),0)</f>
        <v>3.4</v>
      </c>
      <c r="Q177">
        <f>IF($F177&gt;0,$F177*(INDEX(DFBP!$D$2:$Z$401,'Aggregate (FBNinja)'!$B177,MATCH('Aggregate (FBNinja)'!Q$2,DFBP!$D$1:$Z$1,0))),0)+IF($G177&gt;0,$G177*(INDEX(FBNinja!$J$2:$AE$409,'Aggregate (FBNinja)'!$C177,MATCH('Aggregate (FBNinja)'!Q$2,FBNinja!$J$1:$AE$1,0))),0)+IF($H177&gt;0,$H177*(INDEX(HTBB!$F$2:$O$303,'Aggregate (FBNinja)'!$D177,MATCH('Aggregate (FBNinja)'!Q$2,HTBB!$F$1:$O$1,0))),0)+IF($I177&gt;0,$I177*(INDEX(ESPN!$B$2:$K$246,'Aggregate (FBNinja)'!$E177,MATCH('Aggregate (FBNinja)'!Q$2,ESPN!$B$1:$K$1,0))),0)</f>
        <v>1.64</v>
      </c>
      <c r="R177">
        <f>IF($F177&gt;0,$F177*(INDEX(DFBP!$D$2:$Z$401,'Aggregate (FBNinja)'!$B177,MATCH('Aggregate (FBNinja)'!R$2,DFBP!$D$1:$Z$1,0))),0)+IF($G177&gt;0,$G177*(INDEX(FBNinja!$J$2:$AE$409,'Aggregate (FBNinja)'!$C177,MATCH('Aggregate (FBNinja)'!R$2,FBNinja!$J$1:$AE$1,0))),0)+IF($H177&gt;0,$H177*(INDEX(HTBB!$F$2:$O$303,'Aggregate (FBNinja)'!$D177,MATCH('Aggregate (FBNinja)'!R$2,HTBB!$F$1:$O$1,0))),0)+IF($I177&gt;0,$I177*(INDEX(ESPN!$B$2:$K$246,'Aggregate (FBNinja)'!$E177,MATCH('Aggregate (FBNinja)'!R$2,ESPN!$B$1:$K$1,0))),0)</f>
        <v>0.45</v>
      </c>
      <c r="S177">
        <f>IF($F177&gt;0,$F177*(INDEX(DFBP!$D$2:$Z$401,'Aggregate (FBNinja)'!$B177,MATCH('Aggregate (FBNinja)'!S$2,DFBP!$D$1:$Z$1,0))),0)+IF($G177&gt;0,$G177*(INDEX(FBNinja!$J$2:$AE$409,'Aggregate (FBNinja)'!$C177,MATCH('Aggregate (FBNinja)'!S$2,FBNinja!$J$1:$AE$1,0))),0)+IF($H177&gt;0,$H177*(INDEX(HTBB!$F$2:$O$303,'Aggregate (FBNinja)'!$D177,MATCH('Aggregate (FBNinja)'!S$2,HTBB!$F$1:$O$1,0))),0)+IF($I177&gt;0,$I177*(INDEX(ESPN!$B$2:$K$246,'Aggregate (FBNinja)'!$E177,MATCH('Aggregate (FBNinja)'!S$2,ESPN!$B$1:$K$1,0))),0)</f>
        <v>0.53</v>
      </c>
      <c r="T177" s="5">
        <f t="shared" si="2"/>
        <v>9.7400091999999994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55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184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1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(FBNinja)'!$B178,MATCH('Aggregate (FBNinja)'!K$2,DFBP!$D$1:$Z$1,0))),0)+IF($G178&gt;0,($G178/SUM($F178:$G178,$I178))*(INDEX(FBNinja!$J$2:$AE$409,'Aggregate (FBNinja)'!$C178,MATCH('Aggregate (FBNinja)'!K$2,FBNinja!$J$1:$AE$1,0))),0)+IF($I178&gt;0,($I178/SUM($F178:$G178,$I178))*(INDEX(ESPN!$B$2:$K$246,'Aggregate (FBNinja)'!$E178,MATCH('Aggregate (FBNinja)'!K$2,ESPN!$B$1:$K$1,0))),0)</f>
        <v>2.7999843000000002</v>
      </c>
      <c r="L178" s="5">
        <f>IF($F178&gt;0,($F178/SUM($F178:$G178,$I178))*(INDEX(DFBP!$D$2:$Z$401,'Aggregate (FBNinja)'!$B178,MATCH('Aggregate (FBNinja)'!L$2,DFBP!$D$1:$Z$1,0))),0)+IF($G178&gt;0,($G178/SUM($F178:$G178,$I178))*(INDEX(FBNinja!$J$2:$AE$409,'Aggregate (FBNinja)'!$C178,MATCH('Aggregate (FBNinja)'!L$2,FBNinja!$J$1:$AE$1,0))),0)+IF($I178&gt;0,($I178/SUM($F178:$G178,$I178))*(INDEX(ESPN!$B$2:$K$246,'Aggregate (FBNinja)'!$E178,MATCH('Aggregate (FBNinja)'!L$2,ESPN!$B$1:$K$1,0))),0)</f>
        <v>6.99</v>
      </c>
      <c r="M178" s="5">
        <f>IF($F178&gt;0,($F178/SUM($F178:$G178,$I178))*(INDEX(DFBP!$D$2:$Z$401,'Aggregate (FBNinja)'!$B178,MATCH('Aggregate (FBNinja)'!M$2,DFBP!$D$1:$Z$1,0))),0)+IF($G178&gt;0,($G178/SUM($F178:$G178,$I178))*(INDEX(FBNinja!$J$2:$AE$409,'Aggregate (FBNinja)'!$C178,MATCH('Aggregate (FBNinja)'!M$2,FBNinja!$J$1:$AE$1,0))),0)+IF($I178&gt;0,($I178/SUM($F178:$G178,$I178))*(INDEX(ESPN!$B$2:$K$246,'Aggregate (FBNinja)'!$E178,MATCH('Aggregate (FBNinja)'!M$2,ESPN!$B$1:$K$1,0))),0)</f>
        <v>1.0700046000000001</v>
      </c>
      <c r="N178" s="5">
        <f>IF($F178&gt;0,($F178/SUM($F178:$G178,$I178))*(INDEX(DFBP!$D$2:$Z$401,'Aggregate (FBNinja)'!$B178,MATCH('Aggregate (FBNinja)'!N$2,DFBP!$D$1:$Z$1,0))),0)+IF($G178&gt;0,($G178/SUM($F178:$G178,$I178))*(INDEX(FBNinja!$J$2:$AE$409,'Aggregate (FBNinja)'!$C178,MATCH('Aggregate (FBNinja)'!N$2,FBNinja!$J$1:$AE$1,0))),0)+IF($I178&gt;0,($I178/SUM($F178:$G178,$I178))*(INDEX(ESPN!$B$2:$K$246,'Aggregate (FBNinja)'!$E178,MATCH('Aggregate (FBNinja)'!N$2,ESPN!$B$1:$K$1,0))),0)</f>
        <v>1.26</v>
      </c>
      <c r="O178">
        <f>IF($F178&gt;0,$F178*(INDEX(DFBP!$D$2:$Z$401,'Aggregate (FBNinja)'!$B178,MATCH('Aggregate (FBNinja)'!O$2,DFBP!$D$1:$Z$1,0))),0)+IF($G178&gt;0,$G178*(INDEX(FBNinja!$J$2:$AE$409,'Aggregate (FBNinja)'!$C178,MATCH('Aggregate (FBNinja)'!O$2,FBNinja!$J$1:$AE$1,0))),0)+IF($H178&gt;0,$H178*(INDEX(HTBB!$F$2:$O$303,'Aggregate (FBNinja)'!$D178,MATCH('Aggregate (FBNinja)'!O$2,HTBB!$F$1:$O$1,0))),0)+IF($I178&gt;0,$I178*(INDEX(ESPN!$B$2:$K$246,'Aggregate (FBNinja)'!$E178,MATCH('Aggregate (FBNinja)'!O$2,ESPN!$B$1:$K$1,0))),0)</f>
        <v>1.03</v>
      </c>
      <c r="P178">
        <f>IF($F178&gt;0,$F178*(INDEX(DFBP!$D$2:$Z$401,'Aggregate (FBNinja)'!$B178,MATCH('Aggregate (FBNinja)'!P$2,DFBP!$D$1:$Z$1,0))),0)+IF($G178&gt;0,$G178*(INDEX(FBNinja!$J$2:$AE$409,'Aggregate (FBNinja)'!$C178,MATCH('Aggregate (FBNinja)'!P$2,FBNinja!$J$1:$AE$1,0))),0)+IF($H178&gt;0,$H178*(INDEX(HTBB!$F$2:$O$303,'Aggregate (FBNinja)'!$D178,MATCH('Aggregate (FBNinja)'!P$2,HTBB!$F$1:$O$1,0))),0)+IF($I178&gt;0,$I178*(INDEX(ESPN!$B$2:$K$246,'Aggregate (FBNinja)'!$E178,MATCH('Aggregate (FBNinja)'!P$2,ESPN!$B$1:$K$1,0))),0)</f>
        <v>1.95</v>
      </c>
      <c r="Q178">
        <f>IF($F178&gt;0,$F178*(INDEX(DFBP!$D$2:$Z$401,'Aggregate (FBNinja)'!$B178,MATCH('Aggregate (FBNinja)'!Q$2,DFBP!$D$1:$Z$1,0))),0)+IF($G178&gt;0,$G178*(INDEX(FBNinja!$J$2:$AE$409,'Aggregate (FBNinja)'!$C178,MATCH('Aggregate (FBNinja)'!Q$2,FBNinja!$J$1:$AE$1,0))),0)+IF($H178&gt;0,$H178*(INDEX(HTBB!$F$2:$O$303,'Aggregate (FBNinja)'!$D178,MATCH('Aggregate (FBNinja)'!Q$2,HTBB!$F$1:$O$1,0))),0)+IF($I178&gt;0,$I178*(INDEX(ESPN!$B$2:$K$246,'Aggregate (FBNinja)'!$E178,MATCH('Aggregate (FBNinja)'!Q$2,ESPN!$B$1:$K$1,0))),0)</f>
        <v>4.22</v>
      </c>
      <c r="R178">
        <f>IF($F178&gt;0,$F178*(INDEX(DFBP!$D$2:$Z$401,'Aggregate (FBNinja)'!$B178,MATCH('Aggregate (FBNinja)'!R$2,DFBP!$D$1:$Z$1,0))),0)+IF($G178&gt;0,$G178*(INDEX(FBNinja!$J$2:$AE$409,'Aggregate (FBNinja)'!$C178,MATCH('Aggregate (FBNinja)'!R$2,FBNinja!$J$1:$AE$1,0))),0)+IF($H178&gt;0,$H178*(INDEX(HTBB!$F$2:$O$303,'Aggregate (FBNinja)'!$D178,MATCH('Aggregate (FBNinja)'!R$2,HTBB!$F$1:$O$1,0))),0)+IF($I178&gt;0,$I178*(INDEX(ESPN!$B$2:$K$246,'Aggregate (FBNinja)'!$E178,MATCH('Aggregate (FBNinja)'!R$2,ESPN!$B$1:$K$1,0))),0)</f>
        <v>0.67</v>
      </c>
      <c r="S178">
        <f>IF($F178&gt;0,$F178*(INDEX(DFBP!$D$2:$Z$401,'Aggregate (FBNinja)'!$B178,MATCH('Aggregate (FBNinja)'!S$2,DFBP!$D$1:$Z$1,0))),0)+IF($G178&gt;0,$G178*(INDEX(FBNinja!$J$2:$AE$409,'Aggregate (FBNinja)'!$C178,MATCH('Aggregate (FBNinja)'!S$2,FBNinja!$J$1:$AE$1,0))),0)+IF($H178&gt;0,$H178*(INDEX(HTBB!$F$2:$O$303,'Aggregate (FBNinja)'!$D178,MATCH('Aggregate (FBNinja)'!S$2,HTBB!$F$1:$O$1,0))),0)+IF($I178&gt;0,$I178*(INDEX(ESPN!$B$2:$K$246,'Aggregate (FBNinja)'!$E178,MATCH('Aggregate (FBNinja)'!S$2,ESPN!$B$1:$K$1,0))),0)</f>
        <v>0.01</v>
      </c>
      <c r="T178" s="5">
        <f t="shared" si="2"/>
        <v>7.6999731999999996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75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223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1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(FBNinja)'!$B179,MATCH('Aggregate (FBNinja)'!K$2,DFBP!$D$1:$Z$1,0))),0)+IF($G179&gt;0,($G179/SUM($F179:$G179,$I179))*(INDEX(FBNinja!$J$2:$AE$409,'Aggregate (FBNinja)'!$C179,MATCH('Aggregate (FBNinja)'!K$2,FBNinja!$J$1:$AE$1,0))),0)+IF($I179&gt;0,($I179/SUM($F179:$G179,$I179))*(INDEX(ESPN!$B$2:$K$246,'Aggregate (FBNinja)'!$E179,MATCH('Aggregate (FBNinja)'!K$2,ESPN!$B$1:$K$1,0))),0)</f>
        <v>4.5499863999999999</v>
      </c>
      <c r="L179" s="5">
        <f>IF($F179&gt;0,($F179/SUM($F179:$G179,$I179))*(INDEX(DFBP!$D$2:$Z$401,'Aggregate (FBNinja)'!$B179,MATCH('Aggregate (FBNinja)'!L$2,DFBP!$D$1:$Z$1,0))),0)+IF($G179&gt;0,($G179/SUM($F179:$G179,$I179))*(INDEX(FBNinja!$J$2:$AE$409,'Aggregate (FBNinja)'!$C179,MATCH('Aggregate (FBNinja)'!L$2,FBNinja!$J$1:$AE$1,0))),0)+IF($I179&gt;0,($I179/SUM($F179:$G179,$I179))*(INDEX(ESPN!$B$2:$K$246,'Aggregate (FBNinja)'!$E179,MATCH('Aggregate (FBNinja)'!L$2,ESPN!$B$1:$K$1,0))),0)</f>
        <v>8.98</v>
      </c>
      <c r="M179" s="5">
        <f>IF($F179&gt;0,($F179/SUM($F179:$G179,$I179))*(INDEX(DFBP!$D$2:$Z$401,'Aggregate (FBNinja)'!$B179,MATCH('Aggregate (FBNinja)'!M$2,DFBP!$D$1:$Z$1,0))),0)+IF($G179&gt;0,($G179/SUM($F179:$G179,$I179))*(INDEX(FBNinja!$J$2:$AE$409,'Aggregate (FBNinja)'!$C179,MATCH('Aggregate (FBNinja)'!M$2,FBNinja!$J$1:$AE$1,0))),0)+IF($I179&gt;0,($I179/SUM($F179:$G179,$I179))*(INDEX(ESPN!$B$2:$K$246,'Aggregate (FBNinja)'!$E179,MATCH('Aggregate (FBNinja)'!M$2,ESPN!$B$1:$K$1,0))),0)</f>
        <v>1.2800035999999999</v>
      </c>
      <c r="N179" s="5">
        <f>IF($F179&gt;0,($F179/SUM($F179:$G179,$I179))*(INDEX(DFBP!$D$2:$Z$401,'Aggregate (FBNinja)'!$B179,MATCH('Aggregate (FBNinja)'!N$2,DFBP!$D$1:$Z$1,0))),0)+IF($G179&gt;0,($G179/SUM($F179:$G179,$I179))*(INDEX(FBNinja!$J$2:$AE$409,'Aggregate (FBNinja)'!$C179,MATCH('Aggregate (FBNinja)'!N$2,FBNinja!$J$1:$AE$1,0))),0)+IF($I179&gt;0,($I179/SUM($F179:$G179,$I179))*(INDEX(ESPN!$B$2:$K$246,'Aggregate (FBNinja)'!$E179,MATCH('Aggregate (FBNinja)'!N$2,ESPN!$B$1:$K$1,0))),0)</f>
        <v>1.64</v>
      </c>
      <c r="O179">
        <f>IF($F179&gt;0,$F179*(INDEX(DFBP!$D$2:$Z$401,'Aggregate (FBNinja)'!$B179,MATCH('Aggregate (FBNinja)'!O$2,DFBP!$D$1:$Z$1,0))),0)+IF($G179&gt;0,$G179*(INDEX(FBNinja!$J$2:$AE$409,'Aggregate (FBNinja)'!$C179,MATCH('Aggregate (FBNinja)'!O$2,FBNinja!$J$1:$AE$1,0))),0)+IF($H179&gt;0,$H179*(INDEX(HTBB!$F$2:$O$303,'Aggregate (FBNinja)'!$D179,MATCH('Aggregate (FBNinja)'!O$2,HTBB!$F$1:$O$1,0))),0)+IF($I179&gt;0,$I179*(INDEX(ESPN!$B$2:$K$246,'Aggregate (FBNinja)'!$E179,MATCH('Aggregate (FBNinja)'!O$2,ESPN!$B$1:$K$1,0))),0)</f>
        <v>0</v>
      </c>
      <c r="P179">
        <f>IF($F179&gt;0,$F179*(INDEX(DFBP!$D$2:$Z$401,'Aggregate (FBNinja)'!$B179,MATCH('Aggregate (FBNinja)'!P$2,DFBP!$D$1:$Z$1,0))),0)+IF($G179&gt;0,$G179*(INDEX(FBNinja!$J$2:$AE$409,'Aggregate (FBNinja)'!$C179,MATCH('Aggregate (FBNinja)'!P$2,FBNinja!$J$1:$AE$1,0))),0)+IF($H179&gt;0,$H179*(INDEX(HTBB!$F$2:$O$303,'Aggregate (FBNinja)'!$D179,MATCH('Aggregate (FBNinja)'!P$2,HTBB!$F$1:$O$1,0))),0)+IF($I179&gt;0,$I179*(INDEX(ESPN!$B$2:$K$246,'Aggregate (FBNinja)'!$E179,MATCH('Aggregate (FBNinja)'!P$2,ESPN!$B$1:$K$1,0))),0)</f>
        <v>5.38</v>
      </c>
      <c r="Q179">
        <f>IF($F179&gt;0,$F179*(INDEX(DFBP!$D$2:$Z$401,'Aggregate (FBNinja)'!$B179,MATCH('Aggregate (FBNinja)'!Q$2,DFBP!$D$1:$Z$1,0))),0)+IF($G179&gt;0,$G179*(INDEX(FBNinja!$J$2:$AE$409,'Aggregate (FBNinja)'!$C179,MATCH('Aggregate (FBNinja)'!Q$2,FBNinja!$J$1:$AE$1,0))),0)+IF($H179&gt;0,$H179*(INDEX(HTBB!$F$2:$O$303,'Aggregate (FBNinja)'!$D179,MATCH('Aggregate (FBNinja)'!Q$2,HTBB!$F$1:$O$1,0))),0)+IF($I179&gt;0,$I179*(INDEX(ESPN!$B$2:$K$246,'Aggregate (FBNinja)'!$E179,MATCH('Aggregate (FBNinja)'!Q$2,ESPN!$B$1:$K$1,0))),0)</f>
        <v>1.1000000000000001</v>
      </c>
      <c r="R179">
        <f>IF($F179&gt;0,$F179*(INDEX(DFBP!$D$2:$Z$401,'Aggregate (FBNinja)'!$B179,MATCH('Aggregate (FBNinja)'!R$2,DFBP!$D$1:$Z$1,0))),0)+IF($G179&gt;0,$G179*(INDEX(FBNinja!$J$2:$AE$409,'Aggregate (FBNinja)'!$C179,MATCH('Aggregate (FBNinja)'!R$2,FBNinja!$J$1:$AE$1,0))),0)+IF($H179&gt;0,$H179*(INDEX(HTBB!$F$2:$O$303,'Aggregate (FBNinja)'!$D179,MATCH('Aggregate (FBNinja)'!R$2,HTBB!$F$1:$O$1,0))),0)+IF($I179&gt;0,$I179*(INDEX(ESPN!$B$2:$K$246,'Aggregate (FBNinja)'!$E179,MATCH('Aggregate (FBNinja)'!R$2,ESPN!$B$1:$K$1,0))),0)</f>
        <v>0.16</v>
      </c>
      <c r="S179">
        <f>IF($F179&gt;0,$F179*(INDEX(DFBP!$D$2:$Z$401,'Aggregate (FBNinja)'!$B179,MATCH('Aggregate (FBNinja)'!S$2,DFBP!$D$1:$Z$1,0))),0)+IF($G179&gt;0,$G179*(INDEX(FBNinja!$J$2:$AE$409,'Aggregate (FBNinja)'!$C179,MATCH('Aggregate (FBNinja)'!S$2,FBNinja!$J$1:$AE$1,0))),0)+IF($H179&gt;0,$H179*(INDEX(HTBB!$F$2:$O$303,'Aggregate (FBNinja)'!$D179,MATCH('Aggregate (FBNinja)'!S$2,HTBB!$F$1:$O$1,0))),0)+IF($I179&gt;0,$I179*(INDEX(ESPN!$B$2:$K$246,'Aggregate (FBNinja)'!$E179,MATCH('Aggregate (FBNinja)'!S$2,ESPN!$B$1:$K$1,0))),0)</f>
        <v>0.33</v>
      </c>
      <c r="T179" s="5">
        <f t="shared" si="2"/>
        <v>10.3799764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60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173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1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(FBNinja)'!$B180,MATCH('Aggregate (FBNinja)'!K$2,DFBP!$D$1:$Z$1,0))),0)+IF($G180&gt;0,($G180/SUM($F180:$G180,$I180))*(INDEX(FBNinja!$J$2:$AE$409,'Aggregate (FBNinja)'!$C180,MATCH('Aggregate (FBNinja)'!K$2,FBNinja!$J$1:$AE$1,0))),0)+IF($I180&gt;0,($I180/SUM($F180:$G180,$I180))*(INDEX(ESPN!$B$2:$K$246,'Aggregate (FBNinja)'!$E180,MATCH('Aggregate (FBNinja)'!K$2,ESPN!$B$1:$K$1,0))),0)</f>
        <v>2.110017</v>
      </c>
      <c r="L180" s="5">
        <f>IF($F180&gt;0,($F180/SUM($F180:$G180,$I180))*(INDEX(DFBP!$D$2:$Z$401,'Aggregate (FBNinja)'!$B180,MATCH('Aggregate (FBNinja)'!L$2,DFBP!$D$1:$Z$1,0))),0)+IF($G180&gt;0,($G180/SUM($F180:$G180,$I180))*(INDEX(FBNinja!$J$2:$AE$409,'Aggregate (FBNinja)'!$C180,MATCH('Aggregate (FBNinja)'!L$2,FBNinja!$J$1:$AE$1,0))),0)+IF($I180&gt;0,($I180/SUM($F180:$G180,$I180))*(INDEX(ESPN!$B$2:$K$246,'Aggregate (FBNinja)'!$E180,MATCH('Aggregate (FBNinja)'!L$2,ESPN!$B$1:$K$1,0))),0)</f>
        <v>3.9</v>
      </c>
      <c r="M180" s="5">
        <f>IF($F180&gt;0,($F180/SUM($F180:$G180,$I180))*(INDEX(DFBP!$D$2:$Z$401,'Aggregate (FBNinja)'!$B180,MATCH('Aggregate (FBNinja)'!M$2,DFBP!$D$1:$Z$1,0))),0)+IF($G180&gt;0,($G180/SUM($F180:$G180,$I180))*(INDEX(FBNinja!$J$2:$AE$409,'Aggregate (FBNinja)'!$C180,MATCH('Aggregate (FBNinja)'!M$2,FBNinja!$J$1:$AE$1,0))),0)+IF($I180&gt;0,($I180/SUM($F180:$G180,$I180))*(INDEX(ESPN!$B$2:$K$246,'Aggregate (FBNinja)'!$E180,MATCH('Aggregate (FBNinja)'!M$2,ESPN!$B$1:$K$1,0))),0)</f>
        <v>1.2400059000000001</v>
      </c>
      <c r="N180" s="5">
        <f>IF($F180&gt;0,($F180/SUM($F180:$G180,$I180))*(INDEX(DFBP!$D$2:$Z$401,'Aggregate (FBNinja)'!$B180,MATCH('Aggregate (FBNinja)'!N$2,DFBP!$D$1:$Z$1,0))),0)+IF($G180&gt;0,($G180/SUM($F180:$G180,$I180))*(INDEX(FBNinja!$J$2:$AE$409,'Aggregate (FBNinja)'!$C180,MATCH('Aggregate (FBNinja)'!N$2,FBNinja!$J$1:$AE$1,0))),0)+IF($I180&gt;0,($I180/SUM($F180:$G180,$I180))*(INDEX(ESPN!$B$2:$K$246,'Aggregate (FBNinja)'!$E180,MATCH('Aggregate (FBNinja)'!N$2,ESPN!$B$1:$K$1,0))),0)</f>
        <v>1.61</v>
      </c>
      <c r="O180">
        <f>IF($F180&gt;0,$F180*(INDEX(DFBP!$D$2:$Z$401,'Aggregate (FBNinja)'!$B180,MATCH('Aggregate (FBNinja)'!O$2,DFBP!$D$1:$Z$1,0))),0)+IF($G180&gt;0,$G180*(INDEX(FBNinja!$J$2:$AE$409,'Aggregate (FBNinja)'!$C180,MATCH('Aggregate (FBNinja)'!O$2,FBNinja!$J$1:$AE$1,0))),0)+IF($H180&gt;0,$H180*(INDEX(HTBB!$F$2:$O$303,'Aggregate (FBNinja)'!$D180,MATCH('Aggregate (FBNinja)'!O$2,HTBB!$F$1:$O$1,0))),0)+IF($I180&gt;0,$I180*(INDEX(ESPN!$B$2:$K$246,'Aggregate (FBNinja)'!$E180,MATCH('Aggregate (FBNinja)'!O$2,ESPN!$B$1:$K$1,0))),0)</f>
        <v>0</v>
      </c>
      <c r="P180">
        <f>IF($F180&gt;0,$F180*(INDEX(DFBP!$D$2:$Z$401,'Aggregate (FBNinja)'!$B180,MATCH('Aggregate (FBNinja)'!P$2,DFBP!$D$1:$Z$1,0))),0)+IF($G180&gt;0,$G180*(INDEX(FBNinja!$J$2:$AE$409,'Aggregate (FBNinja)'!$C180,MATCH('Aggregate (FBNinja)'!P$2,FBNinja!$J$1:$AE$1,0))),0)+IF($H180&gt;0,$H180*(INDEX(HTBB!$F$2:$O$303,'Aggregate (FBNinja)'!$D180,MATCH('Aggregate (FBNinja)'!P$2,HTBB!$F$1:$O$1,0))),0)+IF($I180&gt;0,$I180*(INDEX(ESPN!$B$2:$K$246,'Aggregate (FBNinja)'!$E180,MATCH('Aggregate (FBNinja)'!P$2,ESPN!$B$1:$K$1,0))),0)</f>
        <v>5.13</v>
      </c>
      <c r="Q180">
        <f>IF($F180&gt;0,$F180*(INDEX(DFBP!$D$2:$Z$401,'Aggregate (FBNinja)'!$B180,MATCH('Aggregate (FBNinja)'!Q$2,DFBP!$D$1:$Z$1,0))),0)+IF($G180&gt;0,$G180*(INDEX(FBNinja!$J$2:$AE$409,'Aggregate (FBNinja)'!$C180,MATCH('Aggregate (FBNinja)'!Q$2,FBNinja!$J$1:$AE$1,0))),0)+IF($H180&gt;0,$H180*(INDEX(HTBB!$F$2:$O$303,'Aggregate (FBNinja)'!$D180,MATCH('Aggregate (FBNinja)'!Q$2,HTBB!$F$1:$O$1,0))),0)+IF($I180&gt;0,$I180*(INDEX(ESPN!$B$2:$K$246,'Aggregate (FBNinja)'!$E180,MATCH('Aggregate (FBNinja)'!Q$2,ESPN!$B$1:$K$1,0))),0)</f>
        <v>1.67</v>
      </c>
      <c r="R180">
        <f>IF($F180&gt;0,$F180*(INDEX(DFBP!$D$2:$Z$401,'Aggregate (FBNinja)'!$B180,MATCH('Aggregate (FBNinja)'!R$2,DFBP!$D$1:$Z$1,0))),0)+IF($G180&gt;0,$G180*(INDEX(FBNinja!$J$2:$AE$409,'Aggregate (FBNinja)'!$C180,MATCH('Aggregate (FBNinja)'!R$2,FBNinja!$J$1:$AE$1,0))),0)+IF($H180&gt;0,$H180*(INDEX(HTBB!$F$2:$O$303,'Aggregate (FBNinja)'!$D180,MATCH('Aggregate (FBNinja)'!R$2,HTBB!$F$1:$O$1,0))),0)+IF($I180&gt;0,$I180*(INDEX(ESPN!$B$2:$K$246,'Aggregate (FBNinja)'!$E180,MATCH('Aggregate (FBNinja)'!R$2,ESPN!$B$1:$K$1,0))),0)</f>
        <v>0.73</v>
      </c>
      <c r="S180">
        <f>IF($F180&gt;0,$F180*(INDEX(DFBP!$D$2:$Z$401,'Aggregate (FBNinja)'!$B180,MATCH('Aggregate (FBNinja)'!S$2,DFBP!$D$1:$Z$1,0))),0)+IF($G180&gt;0,$G180*(INDEX(FBNinja!$J$2:$AE$409,'Aggregate (FBNinja)'!$C180,MATCH('Aggregate (FBNinja)'!S$2,FBNinja!$J$1:$AE$1,0))),0)+IF($H180&gt;0,$H180*(INDEX(HTBB!$F$2:$O$303,'Aggregate (FBNinja)'!$D180,MATCH('Aggregate (FBNinja)'!S$2,HTBB!$F$1:$O$1,0))),0)+IF($I180&gt;0,$I180*(INDEX(ESPN!$B$2:$K$246,'Aggregate (FBNinja)'!$E180,MATCH('Aggregate (FBNinja)'!S$2,ESPN!$B$1:$K$1,0))),0)</f>
        <v>0.42</v>
      </c>
      <c r="T180" s="5">
        <f t="shared" si="2"/>
        <v>5.4600398999999999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74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224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1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(FBNinja)'!$B181,MATCH('Aggregate (FBNinja)'!K$2,DFBP!$D$1:$Z$1,0))),0)+IF($G181&gt;0,($G181/SUM($F181:$G181,$I181))*(INDEX(FBNinja!$J$2:$AE$409,'Aggregate (FBNinja)'!$C181,MATCH('Aggregate (FBNinja)'!K$2,FBNinja!$J$1:$AE$1,0))),0)+IF($I181&gt;0,($I181/SUM($F181:$G181,$I181))*(INDEX(ESPN!$B$2:$K$246,'Aggregate (FBNinja)'!$E181,MATCH('Aggregate (FBNinja)'!K$2,ESPN!$B$1:$K$1,0))),0)</f>
        <v>2.4500069999999998</v>
      </c>
      <c r="L181" s="5">
        <f>IF($F181&gt;0,($F181/SUM($F181:$G181,$I181))*(INDEX(DFBP!$D$2:$Z$401,'Aggregate (FBNinja)'!$B181,MATCH('Aggregate (FBNinja)'!L$2,DFBP!$D$1:$Z$1,0))),0)+IF($G181&gt;0,($G181/SUM($F181:$G181,$I181))*(INDEX(FBNinja!$J$2:$AE$409,'Aggregate (FBNinja)'!$C181,MATCH('Aggregate (FBNinja)'!L$2,FBNinja!$J$1:$AE$1,0))),0)+IF($I181&gt;0,($I181/SUM($F181:$G181,$I181))*(INDEX(ESPN!$B$2:$K$246,'Aggregate (FBNinja)'!$E181,MATCH('Aggregate (FBNinja)'!L$2,ESPN!$B$1:$K$1,0))),0)</f>
        <v>5.67</v>
      </c>
      <c r="M181" s="5">
        <f>IF($F181&gt;0,($F181/SUM($F181:$G181,$I181))*(INDEX(DFBP!$D$2:$Z$401,'Aggregate (FBNinja)'!$B181,MATCH('Aggregate (FBNinja)'!M$2,DFBP!$D$1:$Z$1,0))),0)+IF($G181&gt;0,($G181/SUM($F181:$G181,$I181))*(INDEX(FBNinja!$J$2:$AE$409,'Aggregate (FBNinja)'!$C181,MATCH('Aggregate (FBNinja)'!M$2,FBNinja!$J$1:$AE$1,0))),0)+IF($I181&gt;0,($I181/SUM($F181:$G181,$I181))*(INDEX(ESPN!$B$2:$K$246,'Aggregate (FBNinja)'!$E181,MATCH('Aggregate (FBNinja)'!M$2,ESPN!$B$1:$K$1,0))),0)</f>
        <v>0.70999649999999992</v>
      </c>
      <c r="N181" s="5">
        <f>IF($F181&gt;0,($F181/SUM($F181:$G181,$I181))*(INDEX(DFBP!$D$2:$Z$401,'Aggregate (FBNinja)'!$B181,MATCH('Aggregate (FBNinja)'!N$2,DFBP!$D$1:$Z$1,0))),0)+IF($G181&gt;0,($G181/SUM($F181:$G181,$I181))*(INDEX(FBNinja!$J$2:$AE$409,'Aggregate (FBNinja)'!$C181,MATCH('Aggregate (FBNinja)'!N$2,FBNinja!$J$1:$AE$1,0))),0)+IF($I181&gt;0,($I181/SUM($F181:$G181,$I181))*(INDEX(ESPN!$B$2:$K$246,'Aggregate (FBNinja)'!$E181,MATCH('Aggregate (FBNinja)'!N$2,ESPN!$B$1:$K$1,0))),0)</f>
        <v>0.85</v>
      </c>
      <c r="O181">
        <f>IF($F181&gt;0,$F181*(INDEX(DFBP!$D$2:$Z$401,'Aggregate (FBNinja)'!$B181,MATCH('Aggregate (FBNinja)'!O$2,DFBP!$D$1:$Z$1,0))),0)+IF($G181&gt;0,$G181*(INDEX(FBNinja!$J$2:$AE$409,'Aggregate (FBNinja)'!$C181,MATCH('Aggregate (FBNinja)'!O$2,FBNinja!$J$1:$AE$1,0))),0)+IF($H181&gt;0,$H181*(INDEX(HTBB!$F$2:$O$303,'Aggregate (FBNinja)'!$D181,MATCH('Aggregate (FBNinja)'!O$2,HTBB!$F$1:$O$1,0))),0)+IF($I181&gt;0,$I181*(INDEX(ESPN!$B$2:$K$246,'Aggregate (FBNinja)'!$E181,MATCH('Aggregate (FBNinja)'!O$2,ESPN!$B$1:$K$1,0))),0)</f>
        <v>1.41</v>
      </c>
      <c r="P181">
        <f>IF($F181&gt;0,$F181*(INDEX(DFBP!$D$2:$Z$401,'Aggregate (FBNinja)'!$B181,MATCH('Aggregate (FBNinja)'!P$2,DFBP!$D$1:$Z$1,0))),0)+IF($G181&gt;0,$G181*(INDEX(FBNinja!$J$2:$AE$409,'Aggregate (FBNinja)'!$C181,MATCH('Aggregate (FBNinja)'!P$2,FBNinja!$J$1:$AE$1,0))),0)+IF($H181&gt;0,$H181*(INDEX(HTBB!$F$2:$O$303,'Aggregate (FBNinja)'!$D181,MATCH('Aggregate (FBNinja)'!P$2,HTBB!$F$1:$O$1,0))),0)+IF($I181&gt;0,$I181*(INDEX(ESPN!$B$2:$K$246,'Aggregate (FBNinja)'!$E181,MATCH('Aggregate (FBNinja)'!P$2,ESPN!$B$1:$K$1,0))),0)</f>
        <v>3.33</v>
      </c>
      <c r="Q181">
        <f>IF($F181&gt;0,$F181*(INDEX(DFBP!$D$2:$Z$401,'Aggregate (FBNinja)'!$B181,MATCH('Aggregate (FBNinja)'!Q$2,DFBP!$D$1:$Z$1,0))),0)+IF($G181&gt;0,$G181*(INDEX(FBNinja!$J$2:$AE$409,'Aggregate (FBNinja)'!$C181,MATCH('Aggregate (FBNinja)'!Q$2,FBNinja!$J$1:$AE$1,0))),0)+IF($H181&gt;0,$H181*(INDEX(HTBB!$F$2:$O$303,'Aggregate (FBNinja)'!$D181,MATCH('Aggregate (FBNinja)'!Q$2,HTBB!$F$1:$O$1,0))),0)+IF($I181&gt;0,$I181*(INDEX(ESPN!$B$2:$K$246,'Aggregate (FBNinja)'!$E181,MATCH('Aggregate (FBNinja)'!Q$2,ESPN!$B$1:$K$1,0))),0)</f>
        <v>1.03</v>
      </c>
      <c r="R181">
        <f>IF($F181&gt;0,$F181*(INDEX(DFBP!$D$2:$Z$401,'Aggregate (FBNinja)'!$B181,MATCH('Aggregate (FBNinja)'!R$2,DFBP!$D$1:$Z$1,0))),0)+IF($G181&gt;0,$G181*(INDEX(FBNinja!$J$2:$AE$409,'Aggregate (FBNinja)'!$C181,MATCH('Aggregate (FBNinja)'!R$2,FBNinja!$J$1:$AE$1,0))),0)+IF($H181&gt;0,$H181*(INDEX(HTBB!$F$2:$O$303,'Aggregate (FBNinja)'!$D181,MATCH('Aggregate (FBNinja)'!R$2,HTBB!$F$1:$O$1,0))),0)+IF($I181&gt;0,$I181*(INDEX(ESPN!$B$2:$K$246,'Aggregate (FBNinja)'!$E181,MATCH('Aggregate (FBNinja)'!R$2,ESPN!$B$1:$K$1,0))),0)</f>
        <v>0.37</v>
      </c>
      <c r="S181">
        <f>IF($F181&gt;0,$F181*(INDEX(DFBP!$D$2:$Z$401,'Aggregate (FBNinja)'!$B181,MATCH('Aggregate (FBNinja)'!S$2,DFBP!$D$1:$Z$1,0))),0)+IF($G181&gt;0,$G181*(INDEX(FBNinja!$J$2:$AE$409,'Aggregate (FBNinja)'!$C181,MATCH('Aggregate (FBNinja)'!S$2,FBNinja!$J$1:$AE$1,0))),0)+IF($H181&gt;0,$H181*(INDEX(HTBB!$F$2:$O$303,'Aggregate (FBNinja)'!$D181,MATCH('Aggregate (FBNinja)'!S$2,HTBB!$F$1:$O$1,0))),0)+IF($I181&gt;0,$I181*(INDEX(ESPN!$B$2:$K$246,'Aggregate (FBNinja)'!$E181,MATCH('Aggregate (FBNinja)'!S$2,ESPN!$B$1:$K$1,0))),0)</f>
        <v>0.43</v>
      </c>
      <c r="T181" s="5">
        <f t="shared" si="2"/>
        <v>7.0200104999999988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70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1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(FBNinja)'!$B182,MATCH('Aggregate (FBNinja)'!K$2,DFBP!$D$1:$Z$1,0))),0)+IF($G182&gt;0,($G182/SUM($F182:$G182,$I182))*(INDEX(FBNinja!$J$2:$AE$409,'Aggregate (FBNinja)'!$C182,MATCH('Aggregate (FBNinja)'!K$2,FBNinja!$J$1:$AE$1,0))),0)+IF($I182&gt;0,($I182/SUM($F182:$G182,$I182))*(INDEX(ESPN!$B$2:$K$246,'Aggregate (FBNinja)'!$E182,MATCH('Aggregate (FBNinja)'!K$2,ESPN!$B$1:$K$1,0))),0)</f>
        <v>2.2799970000000003</v>
      </c>
      <c r="L182" s="5">
        <f>IF($F182&gt;0,($F182/SUM($F182:$G182,$I182))*(INDEX(DFBP!$D$2:$Z$401,'Aggregate (FBNinja)'!$B182,MATCH('Aggregate (FBNinja)'!L$2,DFBP!$D$1:$Z$1,0))),0)+IF($G182&gt;0,($G182/SUM($F182:$G182,$I182))*(INDEX(FBNinja!$J$2:$AE$409,'Aggregate (FBNinja)'!$C182,MATCH('Aggregate (FBNinja)'!L$2,FBNinja!$J$1:$AE$1,0))),0)+IF($I182&gt;0,($I182/SUM($F182:$G182,$I182))*(INDEX(ESPN!$B$2:$K$246,'Aggregate (FBNinja)'!$E182,MATCH('Aggregate (FBNinja)'!L$2,ESPN!$B$1:$K$1,0))),0)</f>
        <v>5.49</v>
      </c>
      <c r="M182" s="5">
        <f>IF($F182&gt;0,($F182/SUM($F182:$G182,$I182))*(INDEX(DFBP!$D$2:$Z$401,'Aggregate (FBNinja)'!$B182,MATCH('Aggregate (FBNinja)'!M$2,DFBP!$D$1:$Z$1,0))),0)+IF($G182&gt;0,($G182/SUM($F182:$G182,$I182))*(INDEX(FBNinja!$J$2:$AE$409,'Aggregate (FBNinja)'!$C182,MATCH('Aggregate (FBNinja)'!M$2,FBNinja!$J$1:$AE$1,0))),0)+IF($I182&gt;0,($I182/SUM($F182:$G182,$I182))*(INDEX(ESPN!$B$2:$K$246,'Aggregate (FBNinja)'!$E182,MATCH('Aggregate (FBNinja)'!M$2,ESPN!$B$1:$K$1,0))),0)</f>
        <v>1.4499948</v>
      </c>
      <c r="N182" s="5">
        <f>IF($F182&gt;0,($F182/SUM($F182:$G182,$I182))*(INDEX(DFBP!$D$2:$Z$401,'Aggregate (FBNinja)'!$B182,MATCH('Aggregate (FBNinja)'!N$2,DFBP!$D$1:$Z$1,0))),0)+IF($G182&gt;0,($G182/SUM($F182:$G182,$I182))*(INDEX(FBNinja!$J$2:$AE$409,'Aggregate (FBNinja)'!$C182,MATCH('Aggregate (FBNinja)'!N$2,FBNinja!$J$1:$AE$1,0))),0)+IF($I182&gt;0,($I182/SUM($F182:$G182,$I182))*(INDEX(ESPN!$B$2:$K$246,'Aggregate (FBNinja)'!$E182,MATCH('Aggregate (FBNinja)'!N$2,ESPN!$B$1:$K$1,0))),0)</f>
        <v>1.94</v>
      </c>
      <c r="O182">
        <f>IF($F182&gt;0,$F182*(INDEX(DFBP!$D$2:$Z$401,'Aggregate (FBNinja)'!$B182,MATCH('Aggregate (FBNinja)'!O$2,DFBP!$D$1:$Z$1,0))),0)+IF($G182&gt;0,$G182*(INDEX(FBNinja!$J$2:$AE$409,'Aggregate (FBNinja)'!$C182,MATCH('Aggregate (FBNinja)'!O$2,FBNinja!$J$1:$AE$1,0))),0)+IF($H182&gt;0,$H182*(INDEX(HTBB!$F$2:$O$303,'Aggregate (FBNinja)'!$D182,MATCH('Aggregate (FBNinja)'!O$2,HTBB!$F$1:$O$1,0))),0)+IF($I182&gt;0,$I182*(INDEX(ESPN!$B$2:$K$246,'Aggregate (FBNinja)'!$E182,MATCH('Aggregate (FBNinja)'!O$2,ESPN!$B$1:$K$1,0))),0)</f>
        <v>1.19</v>
      </c>
      <c r="P182">
        <f>IF($F182&gt;0,$F182*(INDEX(DFBP!$D$2:$Z$401,'Aggregate (FBNinja)'!$B182,MATCH('Aggregate (FBNinja)'!P$2,DFBP!$D$1:$Z$1,0))),0)+IF($G182&gt;0,$G182*(INDEX(FBNinja!$J$2:$AE$409,'Aggregate (FBNinja)'!$C182,MATCH('Aggregate (FBNinja)'!P$2,FBNinja!$J$1:$AE$1,0))),0)+IF($H182&gt;0,$H182*(INDEX(HTBB!$F$2:$O$303,'Aggregate (FBNinja)'!$D182,MATCH('Aggregate (FBNinja)'!P$2,HTBB!$F$1:$O$1,0))),0)+IF($I182&gt;0,$I182*(INDEX(ESPN!$B$2:$K$246,'Aggregate (FBNinja)'!$E182,MATCH('Aggregate (FBNinja)'!P$2,ESPN!$B$1:$K$1,0))),0)</f>
        <v>3.1</v>
      </c>
      <c r="Q182">
        <f>IF($F182&gt;0,$F182*(INDEX(DFBP!$D$2:$Z$401,'Aggregate (FBNinja)'!$B182,MATCH('Aggregate (FBNinja)'!Q$2,DFBP!$D$1:$Z$1,0))),0)+IF($G182&gt;0,$G182*(INDEX(FBNinja!$J$2:$AE$409,'Aggregate (FBNinja)'!$C182,MATCH('Aggregate (FBNinja)'!Q$2,FBNinja!$J$1:$AE$1,0))),0)+IF($H182&gt;0,$H182*(INDEX(HTBB!$F$2:$O$303,'Aggregate (FBNinja)'!$D182,MATCH('Aggregate (FBNinja)'!Q$2,HTBB!$F$1:$O$1,0))),0)+IF($I182&gt;0,$I182*(INDEX(ESPN!$B$2:$K$246,'Aggregate (FBNinja)'!$E182,MATCH('Aggregate (FBNinja)'!Q$2,ESPN!$B$1:$K$1,0))),0)</f>
        <v>0.57999999999999996</v>
      </c>
      <c r="R182">
        <f>IF($F182&gt;0,$F182*(INDEX(DFBP!$D$2:$Z$401,'Aggregate (FBNinja)'!$B182,MATCH('Aggregate (FBNinja)'!R$2,DFBP!$D$1:$Z$1,0))),0)+IF($G182&gt;0,$G182*(INDEX(FBNinja!$J$2:$AE$409,'Aggregate (FBNinja)'!$C182,MATCH('Aggregate (FBNinja)'!R$2,FBNinja!$J$1:$AE$1,0))),0)+IF($H182&gt;0,$H182*(INDEX(HTBB!$F$2:$O$303,'Aggregate (FBNinja)'!$D182,MATCH('Aggregate (FBNinja)'!R$2,HTBB!$F$1:$O$1,0))),0)+IF($I182&gt;0,$I182*(INDEX(ESPN!$B$2:$K$246,'Aggregate (FBNinja)'!$E182,MATCH('Aggregate (FBNinja)'!R$2,ESPN!$B$1:$K$1,0))),0)</f>
        <v>0.45</v>
      </c>
      <c r="S182">
        <f>IF($F182&gt;0,$F182*(INDEX(DFBP!$D$2:$Z$401,'Aggregate (FBNinja)'!$B182,MATCH('Aggregate (FBNinja)'!S$2,DFBP!$D$1:$Z$1,0))),0)+IF($G182&gt;0,$G182*(INDEX(FBNinja!$J$2:$AE$409,'Aggregate (FBNinja)'!$C182,MATCH('Aggregate (FBNinja)'!S$2,FBNinja!$J$1:$AE$1,0))),0)+IF($H182&gt;0,$H182*(INDEX(HTBB!$F$2:$O$303,'Aggregate (FBNinja)'!$D182,MATCH('Aggregate (FBNinja)'!S$2,HTBB!$F$1:$O$1,0))),0)+IF($I182&gt;0,$I182*(INDEX(ESPN!$B$2:$K$246,'Aggregate (FBNinja)'!$E182,MATCH('Aggregate (FBNinja)'!S$2,ESPN!$B$1:$K$1,0))),0)</f>
        <v>0.45</v>
      </c>
      <c r="T182" s="5">
        <f t="shared" si="2"/>
        <v>7.1999888000000007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58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(FBNinja)'!$B183,MATCH('Aggregate (FBNinja)'!K$2,DFBP!$D$1:$Z$1,0))),0)+IF($G183&gt;0,($G183/SUM($F183:$G183,$I183))*(INDEX(FBNinja!$J$2:$AE$409,'Aggregate (FBNinja)'!$C183,MATCH('Aggregate (FBNinja)'!K$2,FBNinja!$J$1:$AE$1,0))),0)+IF($I183&gt;0,($I183/SUM($F183:$G183,$I183))*(INDEX(ESPN!$B$2:$K$246,'Aggregate (FBNinja)'!$E183,MATCH('Aggregate (FBNinja)'!K$2,ESPN!$B$1:$K$1,0))),0)</f>
        <v>#DIV/0!</v>
      </c>
      <c r="L183" s="5" t="e">
        <f>IF($F183&gt;0,($F183/SUM($F183:$G183,$I183))*(INDEX(DFBP!$D$2:$Z$401,'Aggregate (FBNinja)'!$B183,MATCH('Aggregate (FBNinja)'!L$2,DFBP!$D$1:$Z$1,0))),0)+IF($G183&gt;0,($G183/SUM($F183:$G183,$I183))*(INDEX(FBNinja!$J$2:$AE$409,'Aggregate (FBNinja)'!$C183,MATCH('Aggregate (FBNinja)'!L$2,FBNinja!$J$1:$AE$1,0))),0)+IF($I183&gt;0,($I183/SUM($F183:$G183,$I183))*(INDEX(ESPN!$B$2:$K$246,'Aggregate (FBNinja)'!$E183,MATCH('Aggregate (FBNinja)'!L$2,ESPN!$B$1:$K$1,0))),0)</f>
        <v>#DIV/0!</v>
      </c>
      <c r="M183" s="5" t="e">
        <f>IF($F183&gt;0,($F183/SUM($F183:$G183,$I183))*(INDEX(DFBP!$D$2:$Z$401,'Aggregate (FBNinja)'!$B183,MATCH('Aggregate (FBNinja)'!M$2,DFBP!$D$1:$Z$1,0))),0)+IF($G183&gt;0,($G183/SUM($F183:$G183,$I183))*(INDEX(FBNinja!$J$2:$AE$409,'Aggregate (FBNinja)'!$C183,MATCH('Aggregate (FBNinja)'!M$2,FBNinja!$J$1:$AE$1,0))),0)+IF($I183&gt;0,($I183/SUM($F183:$G183,$I183))*(INDEX(ESPN!$B$2:$K$246,'Aggregate (FBNinja)'!$E183,MATCH('Aggregate (FBNinja)'!M$2,ESPN!$B$1:$K$1,0))),0)</f>
        <v>#DIV/0!</v>
      </c>
      <c r="N183" s="5" t="e">
        <f>IF($F183&gt;0,($F183/SUM($F183:$G183,$I183))*(INDEX(DFBP!$D$2:$Z$401,'Aggregate (FBNinja)'!$B183,MATCH('Aggregate (FBNinja)'!N$2,DFBP!$D$1:$Z$1,0))),0)+IF($G183&gt;0,($G183/SUM($F183:$G183,$I183))*(INDEX(FBNinja!$J$2:$AE$409,'Aggregate (FBNinja)'!$C183,MATCH('Aggregate (FBNinja)'!N$2,FBNinja!$J$1:$AE$1,0))),0)+IF($I183&gt;0,($I183/SUM($F183:$G183,$I183))*(INDEX(ESPN!$B$2:$K$246,'Aggregate (FBNinja)'!$E183,MATCH('Aggregate (FBNinja)'!N$2,ESPN!$B$1:$K$1,0))),0)</f>
        <v>#DIV/0!</v>
      </c>
      <c r="O183" t="e">
        <f>IF($F183&gt;0,$F183*(INDEX(DFBP!$D$2:$Z$401,'Aggregate (FBNinja)'!$B183,MATCH('Aggregate (FBNinja)'!O$2,DFBP!$D$1:$Z$1,0))),0)+IF($G183&gt;0,$G183*(INDEX(FBNinja!$J$2:$AE$409,'Aggregate (FBNinja)'!$C183,MATCH('Aggregate (FBNinja)'!O$2,FBNinja!$J$1:$AE$1,0))),0)+IF($H183&gt;0,$H183*(INDEX(HTBB!$F$2:$O$303,'Aggregate (FBNinja)'!$D183,MATCH('Aggregate (FBNinja)'!O$2,HTBB!$F$1:$O$1,0))),0)+IF($I183&gt;0,$I183*(INDEX(ESPN!$B$2:$K$246,'Aggregate (FBNinja)'!$E183,MATCH('Aggregate (FBNinja)'!O$2,ESPN!$B$1:$K$1,0))),0)</f>
        <v>#DIV/0!</v>
      </c>
      <c r="P183" t="e">
        <f>IF($F183&gt;0,$F183*(INDEX(DFBP!$D$2:$Z$401,'Aggregate (FBNinja)'!$B183,MATCH('Aggregate (FBNinja)'!P$2,DFBP!$D$1:$Z$1,0))),0)+IF($G183&gt;0,$G183*(INDEX(FBNinja!$J$2:$AE$409,'Aggregate (FBNinja)'!$C183,MATCH('Aggregate (FBNinja)'!P$2,FBNinja!$J$1:$AE$1,0))),0)+IF($H183&gt;0,$H183*(INDEX(HTBB!$F$2:$O$303,'Aggregate (FBNinja)'!$D183,MATCH('Aggregate (FBNinja)'!P$2,HTBB!$F$1:$O$1,0))),0)+IF($I183&gt;0,$I183*(INDEX(ESPN!$B$2:$K$246,'Aggregate (FBNinja)'!$E183,MATCH('Aggregate (FBNinja)'!P$2,ESPN!$B$1:$K$1,0))),0)</f>
        <v>#DIV/0!</v>
      </c>
      <c r="Q183" t="e">
        <f>IF($F183&gt;0,$F183*(INDEX(DFBP!$D$2:$Z$401,'Aggregate (FBNinja)'!$B183,MATCH('Aggregate (FBNinja)'!Q$2,DFBP!$D$1:$Z$1,0))),0)+IF($G183&gt;0,$G183*(INDEX(FBNinja!$J$2:$AE$409,'Aggregate (FBNinja)'!$C183,MATCH('Aggregate (FBNinja)'!Q$2,FBNinja!$J$1:$AE$1,0))),0)+IF($H183&gt;0,$H183*(INDEX(HTBB!$F$2:$O$303,'Aggregate (FBNinja)'!$D183,MATCH('Aggregate (FBNinja)'!Q$2,HTBB!$F$1:$O$1,0))),0)+IF($I183&gt;0,$I183*(INDEX(ESPN!$B$2:$K$246,'Aggregate (FBNinja)'!$E183,MATCH('Aggregate (FBNinja)'!Q$2,ESPN!$B$1:$K$1,0))),0)</f>
        <v>#DIV/0!</v>
      </c>
      <c r="R183" t="e">
        <f>IF($F183&gt;0,$F183*(INDEX(DFBP!$D$2:$Z$401,'Aggregate (FBNinja)'!$B183,MATCH('Aggregate (FBNinja)'!R$2,DFBP!$D$1:$Z$1,0))),0)+IF($G183&gt;0,$G183*(INDEX(FBNinja!$J$2:$AE$409,'Aggregate (FBNinja)'!$C183,MATCH('Aggregate (FBNinja)'!R$2,FBNinja!$J$1:$AE$1,0))),0)+IF($H183&gt;0,$H183*(INDEX(HTBB!$F$2:$O$303,'Aggregate (FBNinja)'!$D183,MATCH('Aggregate (FBNinja)'!R$2,HTBB!$F$1:$O$1,0))),0)+IF($I183&gt;0,$I183*(INDEX(ESPN!$B$2:$K$246,'Aggregate (FBNinja)'!$E183,MATCH('Aggregate (FBNinja)'!R$2,ESPN!$B$1:$K$1,0))),0)</f>
        <v>#DIV/0!</v>
      </c>
      <c r="S183" t="e">
        <f>IF($F183&gt;0,$F183*(INDEX(DFBP!$D$2:$Z$401,'Aggregate (FBNinja)'!$B183,MATCH('Aggregate (FBNinja)'!S$2,DFBP!$D$1:$Z$1,0))),0)+IF($G183&gt;0,$G183*(INDEX(FBNinja!$J$2:$AE$409,'Aggregate (FBNinja)'!$C183,MATCH('Aggregate (FBNinja)'!S$2,FBNinja!$J$1:$AE$1,0))),0)+IF($H183&gt;0,$H183*(INDEX(HTBB!$F$2:$O$303,'Aggregate (FBNinja)'!$D183,MATCH('Aggregate (FBNinja)'!S$2,HTBB!$F$1:$O$1,0))),0)+IF($I183&gt;0,$I183*(INDEX(ESPN!$B$2:$K$246,'Aggregate (FBNinja)'!$E183,MATCH('Aggregate (FBNinja)'!S$2,ESPN!$B$1:$K$1,0))),0)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243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1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(FBNinja)'!$B184,MATCH('Aggregate (FBNinja)'!K$2,DFBP!$D$1:$Z$1,0))),0)+IF($G184&gt;0,($G184/SUM($F184:$G184,$I184))*(INDEX(FBNinja!$J$2:$AE$409,'Aggregate (FBNinja)'!$C184,MATCH('Aggregate (FBNinja)'!K$2,FBNinja!$J$1:$AE$1,0))),0)+IF($I184&gt;0,($I184/SUM($F184:$G184,$I184))*(INDEX(ESPN!$B$2:$K$246,'Aggregate (FBNinja)'!$E184,MATCH('Aggregate (FBNinja)'!K$2,ESPN!$B$1:$K$1,0))),0)</f>
        <v>2.8299935999999999</v>
      </c>
      <c r="L184" s="5">
        <f>IF($F184&gt;0,($F184/SUM($F184:$G184,$I184))*(INDEX(DFBP!$D$2:$Z$401,'Aggregate (FBNinja)'!$B184,MATCH('Aggregate (FBNinja)'!L$2,DFBP!$D$1:$Z$1,0))),0)+IF($G184&gt;0,($G184/SUM($F184:$G184,$I184))*(INDEX(FBNinja!$J$2:$AE$409,'Aggregate (FBNinja)'!$C184,MATCH('Aggregate (FBNinja)'!L$2,FBNinja!$J$1:$AE$1,0))),0)+IF($I184&gt;0,($I184/SUM($F184:$G184,$I184))*(INDEX(ESPN!$B$2:$K$246,'Aggregate (FBNinja)'!$E184,MATCH('Aggregate (FBNinja)'!L$2,ESPN!$B$1:$K$1,0))),0)</f>
        <v>5.52</v>
      </c>
      <c r="M184" s="5">
        <f>IF($F184&gt;0,($F184/SUM($F184:$G184,$I184))*(INDEX(DFBP!$D$2:$Z$401,'Aggregate (FBNinja)'!$B184,MATCH('Aggregate (FBNinja)'!M$2,DFBP!$D$1:$Z$1,0))),0)+IF($G184&gt;0,($G184/SUM($F184:$G184,$I184))*(INDEX(FBNinja!$J$2:$AE$409,'Aggregate (FBNinja)'!$C184,MATCH('Aggregate (FBNinja)'!M$2,FBNinja!$J$1:$AE$1,0))),0)+IF($I184&gt;0,($I184/SUM($F184:$G184,$I184))*(INDEX(ESPN!$B$2:$K$246,'Aggregate (FBNinja)'!$E184,MATCH('Aggregate (FBNinja)'!M$2,ESPN!$B$1:$K$1,0))),0)</f>
        <v>1.320001</v>
      </c>
      <c r="N184" s="5">
        <f>IF($F184&gt;0,($F184/SUM($F184:$G184,$I184))*(INDEX(DFBP!$D$2:$Z$401,'Aggregate (FBNinja)'!$B184,MATCH('Aggregate (FBNinja)'!N$2,DFBP!$D$1:$Z$1,0))),0)+IF($G184&gt;0,($G184/SUM($F184:$G184,$I184))*(INDEX(FBNinja!$J$2:$AE$409,'Aggregate (FBNinja)'!$C184,MATCH('Aggregate (FBNinja)'!N$2,FBNinja!$J$1:$AE$1,0))),0)+IF($I184&gt;0,($I184/SUM($F184:$G184,$I184))*(INDEX(ESPN!$B$2:$K$246,'Aggregate (FBNinja)'!$E184,MATCH('Aggregate (FBNinja)'!N$2,ESPN!$B$1:$K$1,0))),0)</f>
        <v>1.91</v>
      </c>
      <c r="O184">
        <f>IF($F184&gt;0,$F184*(INDEX(DFBP!$D$2:$Z$401,'Aggregate (FBNinja)'!$B184,MATCH('Aggregate (FBNinja)'!O$2,DFBP!$D$1:$Z$1,0))),0)+IF($G184&gt;0,$G184*(INDEX(FBNinja!$J$2:$AE$409,'Aggregate (FBNinja)'!$C184,MATCH('Aggregate (FBNinja)'!O$2,FBNinja!$J$1:$AE$1,0))),0)+IF($H184&gt;0,$H184*(INDEX(HTBB!$F$2:$O$303,'Aggregate (FBNinja)'!$D184,MATCH('Aggregate (FBNinja)'!O$2,HTBB!$F$1:$O$1,0))),0)+IF($I184&gt;0,$I184*(INDEX(ESPN!$B$2:$K$246,'Aggregate (FBNinja)'!$E184,MATCH('Aggregate (FBNinja)'!O$2,ESPN!$B$1:$K$1,0))),0)</f>
        <v>0</v>
      </c>
      <c r="P184">
        <f>IF($F184&gt;0,$F184*(INDEX(DFBP!$D$2:$Z$401,'Aggregate (FBNinja)'!$B184,MATCH('Aggregate (FBNinja)'!P$2,DFBP!$D$1:$Z$1,0))),0)+IF($G184&gt;0,$G184*(INDEX(FBNinja!$J$2:$AE$409,'Aggregate (FBNinja)'!$C184,MATCH('Aggregate (FBNinja)'!P$2,FBNinja!$J$1:$AE$1,0))),0)+IF($H184&gt;0,$H184*(INDEX(HTBB!$F$2:$O$303,'Aggregate (FBNinja)'!$D184,MATCH('Aggregate (FBNinja)'!P$2,HTBB!$F$1:$O$1,0))),0)+IF($I184&gt;0,$I184*(INDEX(ESPN!$B$2:$K$246,'Aggregate (FBNinja)'!$E184,MATCH('Aggregate (FBNinja)'!P$2,ESPN!$B$1:$K$1,0))),0)</f>
        <v>5.24</v>
      </c>
      <c r="Q184">
        <f>IF($F184&gt;0,$F184*(INDEX(DFBP!$D$2:$Z$401,'Aggregate (FBNinja)'!$B184,MATCH('Aggregate (FBNinja)'!Q$2,DFBP!$D$1:$Z$1,0))),0)+IF($G184&gt;0,$G184*(INDEX(FBNinja!$J$2:$AE$409,'Aggregate (FBNinja)'!$C184,MATCH('Aggregate (FBNinja)'!Q$2,FBNinja!$J$1:$AE$1,0))),0)+IF($H184&gt;0,$H184*(INDEX(HTBB!$F$2:$O$303,'Aggregate (FBNinja)'!$D184,MATCH('Aggregate (FBNinja)'!Q$2,HTBB!$F$1:$O$1,0))),0)+IF($I184&gt;0,$I184*(INDEX(ESPN!$B$2:$K$246,'Aggregate (FBNinja)'!$E184,MATCH('Aggregate (FBNinja)'!Q$2,ESPN!$B$1:$K$1,0))),0)</f>
        <v>1.02</v>
      </c>
      <c r="R184">
        <f>IF($F184&gt;0,$F184*(INDEX(DFBP!$D$2:$Z$401,'Aggregate (FBNinja)'!$B184,MATCH('Aggregate (FBNinja)'!R$2,DFBP!$D$1:$Z$1,0))),0)+IF($G184&gt;0,$G184*(INDEX(FBNinja!$J$2:$AE$409,'Aggregate (FBNinja)'!$C184,MATCH('Aggregate (FBNinja)'!R$2,FBNinja!$J$1:$AE$1,0))),0)+IF($H184&gt;0,$H184*(INDEX(HTBB!$F$2:$O$303,'Aggregate (FBNinja)'!$D184,MATCH('Aggregate (FBNinja)'!R$2,HTBB!$F$1:$O$1,0))),0)+IF($I184&gt;0,$I184*(INDEX(ESPN!$B$2:$K$246,'Aggregate (FBNinja)'!$E184,MATCH('Aggregate (FBNinja)'!R$2,ESPN!$B$1:$K$1,0))),0)</f>
        <v>0.53</v>
      </c>
      <c r="S184">
        <f>IF($F184&gt;0,$F184*(INDEX(DFBP!$D$2:$Z$401,'Aggregate (FBNinja)'!$B184,MATCH('Aggregate (FBNinja)'!S$2,DFBP!$D$1:$Z$1,0))),0)+IF($G184&gt;0,$G184*(INDEX(FBNinja!$J$2:$AE$409,'Aggregate (FBNinja)'!$C184,MATCH('Aggregate (FBNinja)'!S$2,FBNinja!$J$1:$AE$1,0))),0)+IF($H184&gt;0,$H184*(INDEX(HTBB!$F$2:$O$303,'Aggregate (FBNinja)'!$D184,MATCH('Aggregate (FBNinja)'!S$2,HTBB!$F$1:$O$1,0))),0)+IF($I184&gt;0,$I184*(INDEX(ESPN!$B$2:$K$246,'Aggregate (FBNinja)'!$E184,MATCH('Aggregate (FBNinja)'!S$2,ESPN!$B$1:$K$1,0))),0)</f>
        <v>1.46</v>
      </c>
      <c r="T184" s="5">
        <f t="shared" si="2"/>
        <v>6.9799881999999993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60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1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(FBNinja)'!$B185,MATCH('Aggregate (FBNinja)'!K$2,DFBP!$D$1:$Z$1,0))),0)+IF($G185&gt;0,($G185/SUM($F185:$G185,$I185))*(INDEX(FBNinja!$J$2:$AE$409,'Aggregate (FBNinja)'!$C185,MATCH('Aggregate (FBNinja)'!K$2,FBNinja!$J$1:$AE$1,0))),0)+IF($I185&gt;0,($I185/SUM($F185:$G185,$I185))*(INDEX(ESPN!$B$2:$K$246,'Aggregate (FBNinja)'!$E185,MATCH('Aggregate (FBNinja)'!K$2,ESPN!$B$1:$K$1,0))),0)</f>
        <v>2.7899752000000002</v>
      </c>
      <c r="L185" s="5">
        <f>IF($F185&gt;0,($F185/SUM($F185:$G185,$I185))*(INDEX(DFBP!$D$2:$Z$401,'Aggregate (FBNinja)'!$B185,MATCH('Aggregate (FBNinja)'!L$2,DFBP!$D$1:$Z$1,0))),0)+IF($G185&gt;0,($G185/SUM($F185:$G185,$I185))*(INDEX(FBNinja!$J$2:$AE$409,'Aggregate (FBNinja)'!$C185,MATCH('Aggregate (FBNinja)'!L$2,FBNinja!$J$1:$AE$1,0))),0)+IF($I185&gt;0,($I185/SUM($F185:$G185,$I185))*(INDEX(ESPN!$B$2:$K$246,'Aggregate (FBNinja)'!$E185,MATCH('Aggregate (FBNinja)'!L$2,ESPN!$B$1:$K$1,0))),0)</f>
        <v>5.89</v>
      </c>
      <c r="M185" s="5">
        <f>IF($F185&gt;0,($F185/SUM($F185:$G185,$I185))*(INDEX(DFBP!$D$2:$Z$401,'Aggregate (FBNinja)'!$B185,MATCH('Aggregate (FBNinja)'!M$2,DFBP!$D$1:$Z$1,0))),0)+IF($G185&gt;0,($G185/SUM($F185:$G185,$I185))*(INDEX(FBNinja!$J$2:$AE$409,'Aggregate (FBNinja)'!$C185,MATCH('Aggregate (FBNinja)'!M$2,FBNinja!$J$1:$AE$1,0))),0)+IF($I185&gt;0,($I185/SUM($F185:$G185,$I185))*(INDEX(ESPN!$B$2:$K$246,'Aggregate (FBNinja)'!$E185,MATCH('Aggregate (FBNinja)'!M$2,ESPN!$B$1:$K$1,0))),0)</f>
        <v>0.66</v>
      </c>
      <c r="N185" s="5">
        <f>IF($F185&gt;0,($F185/SUM($F185:$G185,$I185))*(INDEX(DFBP!$D$2:$Z$401,'Aggregate (FBNinja)'!$B185,MATCH('Aggregate (FBNinja)'!N$2,DFBP!$D$1:$Z$1,0))),0)+IF($G185&gt;0,($G185/SUM($F185:$G185,$I185))*(INDEX(FBNinja!$J$2:$AE$409,'Aggregate (FBNinja)'!$C185,MATCH('Aggregate (FBNinja)'!N$2,FBNinja!$J$1:$AE$1,0))),0)+IF($I185&gt;0,($I185/SUM($F185:$G185,$I185))*(INDEX(ESPN!$B$2:$K$246,'Aggregate (FBNinja)'!$E185,MATCH('Aggregate (FBNinja)'!N$2,ESPN!$B$1:$K$1,0))),0)</f>
        <v>1.6</v>
      </c>
      <c r="O185">
        <f>IF($F185&gt;0,$F185*(INDEX(DFBP!$D$2:$Z$401,'Aggregate (FBNinja)'!$B185,MATCH('Aggregate (FBNinja)'!O$2,DFBP!$D$1:$Z$1,0))),0)+IF($G185&gt;0,$G185*(INDEX(FBNinja!$J$2:$AE$409,'Aggregate (FBNinja)'!$C185,MATCH('Aggregate (FBNinja)'!O$2,FBNinja!$J$1:$AE$1,0))),0)+IF($H185&gt;0,$H185*(INDEX(HTBB!$F$2:$O$303,'Aggregate (FBNinja)'!$D185,MATCH('Aggregate (FBNinja)'!O$2,HTBB!$F$1:$O$1,0))),0)+IF($I185&gt;0,$I185*(INDEX(ESPN!$B$2:$K$246,'Aggregate (FBNinja)'!$E185,MATCH('Aggregate (FBNinja)'!O$2,ESPN!$B$1:$K$1,0))),0)</f>
        <v>0.53</v>
      </c>
      <c r="P185">
        <f>IF($F185&gt;0,$F185*(INDEX(DFBP!$D$2:$Z$401,'Aggregate (FBNinja)'!$B185,MATCH('Aggregate (FBNinja)'!P$2,DFBP!$D$1:$Z$1,0))),0)+IF($G185&gt;0,$G185*(INDEX(FBNinja!$J$2:$AE$409,'Aggregate (FBNinja)'!$C185,MATCH('Aggregate (FBNinja)'!P$2,FBNinja!$J$1:$AE$1,0))),0)+IF($H185&gt;0,$H185*(INDEX(HTBB!$F$2:$O$303,'Aggregate (FBNinja)'!$D185,MATCH('Aggregate (FBNinja)'!P$2,HTBB!$F$1:$O$1,0))),0)+IF($I185&gt;0,$I185*(INDEX(ESPN!$B$2:$K$246,'Aggregate (FBNinja)'!$E185,MATCH('Aggregate (FBNinja)'!P$2,ESPN!$B$1:$K$1,0))),0)</f>
        <v>4.0199999999999996</v>
      </c>
      <c r="Q185">
        <f>IF($F185&gt;0,$F185*(INDEX(DFBP!$D$2:$Z$401,'Aggregate (FBNinja)'!$B185,MATCH('Aggregate (FBNinja)'!Q$2,DFBP!$D$1:$Z$1,0))),0)+IF($G185&gt;0,$G185*(INDEX(FBNinja!$J$2:$AE$409,'Aggregate (FBNinja)'!$C185,MATCH('Aggregate (FBNinja)'!Q$2,FBNinja!$J$1:$AE$1,0))),0)+IF($H185&gt;0,$H185*(INDEX(HTBB!$F$2:$O$303,'Aggregate (FBNinja)'!$D185,MATCH('Aggregate (FBNinja)'!Q$2,HTBB!$F$1:$O$1,0))),0)+IF($I185&gt;0,$I185*(INDEX(ESPN!$B$2:$K$246,'Aggregate (FBNinja)'!$E185,MATCH('Aggregate (FBNinja)'!Q$2,ESPN!$B$1:$K$1,0))),0)</f>
        <v>0.93</v>
      </c>
      <c r="R185">
        <f>IF($F185&gt;0,$F185*(INDEX(DFBP!$D$2:$Z$401,'Aggregate (FBNinja)'!$B185,MATCH('Aggregate (FBNinja)'!R$2,DFBP!$D$1:$Z$1,0))),0)+IF($G185&gt;0,$G185*(INDEX(FBNinja!$J$2:$AE$409,'Aggregate (FBNinja)'!$C185,MATCH('Aggregate (FBNinja)'!R$2,FBNinja!$J$1:$AE$1,0))),0)+IF($H185&gt;0,$H185*(INDEX(HTBB!$F$2:$O$303,'Aggregate (FBNinja)'!$D185,MATCH('Aggregate (FBNinja)'!R$2,HTBB!$F$1:$O$1,0))),0)+IF($I185&gt;0,$I185*(INDEX(ESPN!$B$2:$K$246,'Aggregate (FBNinja)'!$E185,MATCH('Aggregate (FBNinja)'!R$2,ESPN!$B$1:$K$1,0))),0)</f>
        <v>1</v>
      </c>
      <c r="S185">
        <f>IF($F185&gt;0,$F185*(INDEX(DFBP!$D$2:$Z$401,'Aggregate (FBNinja)'!$B185,MATCH('Aggregate (FBNinja)'!S$2,DFBP!$D$1:$Z$1,0))),0)+IF($G185&gt;0,$G185*(INDEX(FBNinja!$J$2:$AE$409,'Aggregate (FBNinja)'!$C185,MATCH('Aggregate (FBNinja)'!S$2,FBNinja!$J$1:$AE$1,0))),0)+IF($H185&gt;0,$H185*(INDEX(HTBB!$F$2:$O$303,'Aggregate (FBNinja)'!$D185,MATCH('Aggregate (FBNinja)'!S$2,HTBB!$F$1:$O$1,0))),0)+IF($I185&gt;0,$I185*(INDEX(ESPN!$B$2:$K$246,'Aggregate (FBNinja)'!$E185,MATCH('Aggregate (FBNinja)'!S$2,ESPN!$B$1:$K$1,0))),0)</f>
        <v>0.86</v>
      </c>
      <c r="T185" s="5">
        <f t="shared" si="2"/>
        <v>6.7699504000000008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77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249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1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(FBNinja)'!$B186,MATCH('Aggregate (FBNinja)'!K$2,DFBP!$D$1:$Z$1,0))),0)+IF($G186&gt;0,($G186/SUM($F186:$G186,$I186))*(INDEX(FBNinja!$J$2:$AE$409,'Aggregate (FBNinja)'!$C186,MATCH('Aggregate (FBNinja)'!K$2,FBNinja!$J$1:$AE$1,0))),0)+IF($I186&gt;0,($I186/SUM($F186:$G186,$I186))*(INDEX(ESPN!$B$2:$K$246,'Aggregate (FBNinja)'!$E186,MATCH('Aggregate (FBNinja)'!K$2,ESPN!$B$1:$K$1,0))),0)</f>
        <v>3.1600223999999999</v>
      </c>
      <c r="L186" s="5">
        <f>IF($F186&gt;0,($F186/SUM($F186:$G186,$I186))*(INDEX(DFBP!$D$2:$Z$401,'Aggregate (FBNinja)'!$B186,MATCH('Aggregate (FBNinja)'!L$2,DFBP!$D$1:$Z$1,0))),0)+IF($G186&gt;0,($G186/SUM($F186:$G186,$I186))*(INDEX(FBNinja!$J$2:$AE$409,'Aggregate (FBNinja)'!$C186,MATCH('Aggregate (FBNinja)'!L$2,FBNinja!$J$1:$AE$1,0))),0)+IF($I186&gt;0,($I186/SUM($F186:$G186,$I186))*(INDEX(ESPN!$B$2:$K$246,'Aggregate (FBNinja)'!$E186,MATCH('Aggregate (FBNinja)'!L$2,ESPN!$B$1:$K$1,0))),0)</f>
        <v>6.78</v>
      </c>
      <c r="M186" s="5">
        <f>IF($F186&gt;0,($F186/SUM($F186:$G186,$I186))*(INDEX(DFBP!$D$2:$Z$401,'Aggregate (FBNinja)'!$B186,MATCH('Aggregate (FBNinja)'!M$2,DFBP!$D$1:$Z$1,0))),0)+IF($G186&gt;0,($G186/SUM($F186:$G186,$I186))*(INDEX(FBNinja!$J$2:$AE$409,'Aggregate (FBNinja)'!$C186,MATCH('Aggregate (FBNinja)'!M$2,FBNinja!$J$1:$AE$1,0))),0)+IF($I186&gt;0,($I186/SUM($F186:$G186,$I186))*(INDEX(ESPN!$B$2:$K$246,'Aggregate (FBNinja)'!$E186,MATCH('Aggregate (FBNinja)'!M$2,ESPN!$B$1:$K$1,0))),0)</f>
        <v>1.0300032000000001</v>
      </c>
      <c r="N186" s="5">
        <f>IF($F186&gt;0,($F186/SUM($F186:$G186,$I186))*(INDEX(DFBP!$D$2:$Z$401,'Aggregate (FBNinja)'!$B186,MATCH('Aggregate (FBNinja)'!N$2,DFBP!$D$1:$Z$1,0))),0)+IF($G186&gt;0,($G186/SUM($F186:$G186,$I186))*(INDEX(FBNinja!$J$2:$AE$409,'Aggregate (FBNinja)'!$C186,MATCH('Aggregate (FBNinja)'!N$2,FBNinja!$J$1:$AE$1,0))),0)+IF($I186&gt;0,($I186/SUM($F186:$G186,$I186))*(INDEX(ESPN!$B$2:$K$246,'Aggregate (FBNinja)'!$E186,MATCH('Aggregate (FBNinja)'!N$2,ESPN!$B$1:$K$1,0))),0)</f>
        <v>1.44</v>
      </c>
      <c r="O186">
        <f>IF($F186&gt;0,$F186*(INDEX(DFBP!$D$2:$Z$401,'Aggregate (FBNinja)'!$B186,MATCH('Aggregate (FBNinja)'!O$2,DFBP!$D$1:$Z$1,0))),0)+IF($G186&gt;0,$G186*(INDEX(FBNinja!$J$2:$AE$409,'Aggregate (FBNinja)'!$C186,MATCH('Aggregate (FBNinja)'!O$2,FBNinja!$J$1:$AE$1,0))),0)+IF($H186&gt;0,$H186*(INDEX(HTBB!$F$2:$O$303,'Aggregate (FBNinja)'!$D186,MATCH('Aggregate (FBNinja)'!O$2,HTBB!$F$1:$O$1,0))),0)+IF($I186&gt;0,$I186*(INDEX(ESPN!$B$2:$K$246,'Aggregate (FBNinja)'!$E186,MATCH('Aggregate (FBNinja)'!O$2,ESPN!$B$1:$K$1,0))),0)</f>
        <v>0.3</v>
      </c>
      <c r="P186">
        <f>IF($F186&gt;0,$F186*(INDEX(DFBP!$D$2:$Z$401,'Aggregate (FBNinja)'!$B186,MATCH('Aggregate (FBNinja)'!P$2,DFBP!$D$1:$Z$1,0))),0)+IF($G186&gt;0,$G186*(INDEX(FBNinja!$J$2:$AE$409,'Aggregate (FBNinja)'!$C186,MATCH('Aggregate (FBNinja)'!P$2,FBNinja!$J$1:$AE$1,0))),0)+IF($H186&gt;0,$H186*(INDEX(HTBB!$F$2:$O$303,'Aggregate (FBNinja)'!$D186,MATCH('Aggregate (FBNinja)'!P$2,HTBB!$F$1:$O$1,0))),0)+IF($I186&gt;0,$I186*(INDEX(ESPN!$B$2:$K$246,'Aggregate (FBNinja)'!$E186,MATCH('Aggregate (FBNinja)'!P$2,ESPN!$B$1:$K$1,0))),0)</f>
        <v>1.43</v>
      </c>
      <c r="Q186">
        <f>IF($F186&gt;0,$F186*(INDEX(DFBP!$D$2:$Z$401,'Aggregate (FBNinja)'!$B186,MATCH('Aggregate (FBNinja)'!Q$2,DFBP!$D$1:$Z$1,0))),0)+IF($G186&gt;0,$G186*(INDEX(FBNinja!$J$2:$AE$409,'Aggregate (FBNinja)'!$C186,MATCH('Aggregate (FBNinja)'!Q$2,FBNinja!$J$1:$AE$1,0))),0)+IF($H186&gt;0,$H186*(INDEX(HTBB!$F$2:$O$303,'Aggregate (FBNinja)'!$D186,MATCH('Aggregate (FBNinja)'!Q$2,HTBB!$F$1:$O$1,0))),0)+IF($I186&gt;0,$I186*(INDEX(ESPN!$B$2:$K$246,'Aggregate (FBNinja)'!$E186,MATCH('Aggregate (FBNinja)'!Q$2,ESPN!$B$1:$K$1,0))),0)</f>
        <v>3.39</v>
      </c>
      <c r="R186">
        <f>IF($F186&gt;0,$F186*(INDEX(DFBP!$D$2:$Z$401,'Aggregate (FBNinja)'!$B186,MATCH('Aggregate (FBNinja)'!R$2,DFBP!$D$1:$Z$1,0))),0)+IF($G186&gt;0,$G186*(INDEX(FBNinja!$J$2:$AE$409,'Aggregate (FBNinja)'!$C186,MATCH('Aggregate (FBNinja)'!R$2,FBNinja!$J$1:$AE$1,0))),0)+IF($H186&gt;0,$H186*(INDEX(HTBB!$F$2:$O$303,'Aggregate (FBNinja)'!$D186,MATCH('Aggregate (FBNinja)'!R$2,HTBB!$F$1:$O$1,0))),0)+IF($I186&gt;0,$I186*(INDEX(ESPN!$B$2:$K$246,'Aggregate (FBNinja)'!$E186,MATCH('Aggregate (FBNinja)'!R$2,ESPN!$B$1:$K$1,0))),0)</f>
        <v>0.45</v>
      </c>
      <c r="S186">
        <f>IF($F186&gt;0,$F186*(INDEX(DFBP!$D$2:$Z$401,'Aggregate (FBNinja)'!$B186,MATCH('Aggregate (FBNinja)'!S$2,DFBP!$D$1:$Z$1,0))),0)+IF($G186&gt;0,$G186*(INDEX(FBNinja!$J$2:$AE$409,'Aggregate (FBNinja)'!$C186,MATCH('Aggregate (FBNinja)'!S$2,FBNinja!$J$1:$AE$1,0))),0)+IF($H186&gt;0,$H186*(INDEX(HTBB!$F$2:$O$303,'Aggregate (FBNinja)'!$D186,MATCH('Aggregate (FBNinja)'!S$2,HTBB!$F$1:$O$1,0))),0)+IF($I186&gt;0,$I186*(INDEX(ESPN!$B$2:$K$246,'Aggregate (FBNinja)'!$E186,MATCH('Aggregate (FBNinja)'!S$2,ESPN!$B$1:$K$1,0))),0)</f>
        <v>0.03</v>
      </c>
      <c r="T186" s="5">
        <f t="shared" si="2"/>
        <v>7.6500480000000008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35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1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(FBNinja)'!$B187,MATCH('Aggregate (FBNinja)'!K$2,DFBP!$D$1:$Z$1,0))),0)+IF($G187&gt;0,($G187/SUM($F187:$G187,$I187))*(INDEX(FBNinja!$J$2:$AE$409,'Aggregate (FBNinja)'!$C187,MATCH('Aggregate (FBNinja)'!K$2,FBNinja!$J$1:$AE$1,0))),0)+IF($I187&gt;0,($I187/SUM($F187:$G187,$I187))*(INDEX(ESPN!$B$2:$K$246,'Aggregate (FBNinja)'!$E187,MATCH('Aggregate (FBNinja)'!K$2,ESPN!$B$1:$K$1,0))),0)</f>
        <v>2.769984</v>
      </c>
      <c r="L187" s="5">
        <f>IF($F187&gt;0,($F187/SUM($F187:$G187,$I187))*(INDEX(DFBP!$D$2:$Z$401,'Aggregate (FBNinja)'!$B187,MATCH('Aggregate (FBNinja)'!L$2,DFBP!$D$1:$Z$1,0))),0)+IF($G187&gt;0,($G187/SUM($F187:$G187,$I187))*(INDEX(FBNinja!$J$2:$AE$409,'Aggregate (FBNinja)'!$C187,MATCH('Aggregate (FBNinja)'!L$2,FBNinja!$J$1:$AE$1,0))),0)+IF($I187&gt;0,($I187/SUM($F187:$G187,$I187))*(INDEX(ESPN!$B$2:$K$246,'Aggregate (FBNinja)'!$E187,MATCH('Aggregate (FBNinja)'!L$2,ESPN!$B$1:$K$1,0))),0)</f>
        <v>5.4</v>
      </c>
      <c r="M187" s="5">
        <f>IF($F187&gt;0,($F187/SUM($F187:$G187,$I187))*(INDEX(DFBP!$D$2:$Z$401,'Aggregate (FBNinja)'!$B187,MATCH('Aggregate (FBNinja)'!M$2,DFBP!$D$1:$Z$1,0))),0)+IF($G187&gt;0,($G187/SUM($F187:$G187,$I187))*(INDEX(FBNinja!$J$2:$AE$409,'Aggregate (FBNinja)'!$C187,MATCH('Aggregate (FBNinja)'!M$2,FBNinja!$J$1:$AE$1,0))),0)+IF($I187&gt;0,($I187/SUM($F187:$G187,$I187))*(INDEX(ESPN!$B$2:$K$246,'Aggregate (FBNinja)'!$E187,MATCH('Aggregate (FBNinja)'!M$2,ESPN!$B$1:$K$1,0))),0)</f>
        <v>0.52999549999999995</v>
      </c>
      <c r="N187" s="5">
        <f>IF($F187&gt;0,($F187/SUM($F187:$G187,$I187))*(INDEX(DFBP!$D$2:$Z$401,'Aggregate (FBNinja)'!$B187,MATCH('Aggregate (FBNinja)'!N$2,DFBP!$D$1:$Z$1,0))),0)+IF($G187&gt;0,($G187/SUM($F187:$G187,$I187))*(INDEX(FBNinja!$J$2:$AE$409,'Aggregate (FBNinja)'!$C187,MATCH('Aggregate (FBNinja)'!N$2,FBNinja!$J$1:$AE$1,0))),0)+IF($I187&gt;0,($I187/SUM($F187:$G187,$I187))*(INDEX(ESPN!$B$2:$K$246,'Aggregate (FBNinja)'!$E187,MATCH('Aggregate (FBNinja)'!N$2,ESPN!$B$1:$K$1,0))),0)</f>
        <v>0.95</v>
      </c>
      <c r="O187">
        <f>IF($F187&gt;0,$F187*(INDEX(DFBP!$D$2:$Z$401,'Aggregate (FBNinja)'!$B187,MATCH('Aggregate (FBNinja)'!O$2,DFBP!$D$1:$Z$1,0))),0)+IF($G187&gt;0,$G187*(INDEX(FBNinja!$J$2:$AE$409,'Aggregate (FBNinja)'!$C187,MATCH('Aggregate (FBNinja)'!O$2,FBNinja!$J$1:$AE$1,0))),0)+IF($H187&gt;0,$H187*(INDEX(HTBB!$F$2:$O$303,'Aggregate (FBNinja)'!$D187,MATCH('Aggregate (FBNinja)'!O$2,HTBB!$F$1:$O$1,0))),0)+IF($I187&gt;0,$I187*(INDEX(ESPN!$B$2:$K$246,'Aggregate (FBNinja)'!$E187,MATCH('Aggregate (FBNinja)'!O$2,ESPN!$B$1:$K$1,0))),0)</f>
        <v>0.59</v>
      </c>
      <c r="P187">
        <f>IF($F187&gt;0,$F187*(INDEX(DFBP!$D$2:$Z$401,'Aggregate (FBNinja)'!$B187,MATCH('Aggregate (FBNinja)'!P$2,DFBP!$D$1:$Z$1,0))),0)+IF($G187&gt;0,$G187*(INDEX(FBNinja!$J$2:$AE$409,'Aggregate (FBNinja)'!$C187,MATCH('Aggregate (FBNinja)'!P$2,FBNinja!$J$1:$AE$1,0))),0)+IF($H187&gt;0,$H187*(INDEX(HTBB!$F$2:$O$303,'Aggregate (FBNinja)'!$D187,MATCH('Aggregate (FBNinja)'!P$2,HTBB!$F$1:$O$1,0))),0)+IF($I187&gt;0,$I187*(INDEX(ESPN!$B$2:$K$246,'Aggregate (FBNinja)'!$E187,MATCH('Aggregate (FBNinja)'!P$2,ESPN!$B$1:$K$1,0))),0)</f>
        <v>3.52</v>
      </c>
      <c r="Q187">
        <f>IF($F187&gt;0,$F187*(INDEX(DFBP!$D$2:$Z$401,'Aggregate (FBNinja)'!$B187,MATCH('Aggregate (FBNinja)'!Q$2,DFBP!$D$1:$Z$1,0))),0)+IF($G187&gt;0,$G187*(INDEX(FBNinja!$J$2:$AE$409,'Aggregate (FBNinja)'!$C187,MATCH('Aggregate (FBNinja)'!Q$2,FBNinja!$J$1:$AE$1,0))),0)+IF($H187&gt;0,$H187*(INDEX(HTBB!$F$2:$O$303,'Aggregate (FBNinja)'!$D187,MATCH('Aggregate (FBNinja)'!Q$2,HTBB!$F$1:$O$1,0))),0)+IF($I187&gt;0,$I187*(INDEX(ESPN!$B$2:$K$246,'Aggregate (FBNinja)'!$E187,MATCH('Aggregate (FBNinja)'!Q$2,ESPN!$B$1:$K$1,0))),0)</f>
        <v>1.21</v>
      </c>
      <c r="R187">
        <f>IF($F187&gt;0,$F187*(INDEX(DFBP!$D$2:$Z$401,'Aggregate (FBNinja)'!$B187,MATCH('Aggregate (FBNinja)'!R$2,DFBP!$D$1:$Z$1,0))),0)+IF($G187&gt;0,$G187*(INDEX(FBNinja!$J$2:$AE$409,'Aggregate (FBNinja)'!$C187,MATCH('Aggregate (FBNinja)'!R$2,FBNinja!$J$1:$AE$1,0))),0)+IF($H187&gt;0,$H187*(INDEX(HTBB!$F$2:$O$303,'Aggregate (FBNinja)'!$D187,MATCH('Aggregate (FBNinja)'!R$2,HTBB!$F$1:$O$1,0))),0)+IF($I187&gt;0,$I187*(INDEX(ESPN!$B$2:$K$246,'Aggregate (FBNinja)'!$E187,MATCH('Aggregate (FBNinja)'!R$2,ESPN!$B$1:$K$1,0))),0)</f>
        <v>1.02</v>
      </c>
      <c r="S187">
        <f>IF($F187&gt;0,$F187*(INDEX(DFBP!$D$2:$Z$401,'Aggregate (FBNinja)'!$B187,MATCH('Aggregate (FBNinja)'!S$2,DFBP!$D$1:$Z$1,0))),0)+IF($G187&gt;0,$G187*(INDEX(FBNinja!$J$2:$AE$409,'Aggregate (FBNinja)'!$C187,MATCH('Aggregate (FBNinja)'!S$2,FBNinja!$J$1:$AE$1,0))),0)+IF($H187&gt;0,$H187*(INDEX(HTBB!$F$2:$O$303,'Aggregate (FBNinja)'!$D187,MATCH('Aggregate (FBNinja)'!S$2,HTBB!$F$1:$O$1,0))),0)+IF($I187&gt;0,$I187*(INDEX(ESPN!$B$2:$K$246,'Aggregate (FBNinja)'!$E187,MATCH('Aggregate (FBNinja)'!S$2,ESPN!$B$1:$K$1,0))),0)</f>
        <v>0.15</v>
      </c>
      <c r="T187" s="5">
        <f t="shared" si="2"/>
        <v>6.6599634999999999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65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(FBNinja)'!$B188,MATCH('Aggregate (FBNinja)'!K$2,DFBP!$D$1:$Z$1,0))),0)+IF($G188&gt;0,($G188/SUM($F188:$G188,$I188))*(INDEX(FBNinja!$J$2:$AE$409,'Aggregate (FBNinja)'!$C188,MATCH('Aggregate (FBNinja)'!K$2,FBNinja!$J$1:$AE$1,0))),0)+IF($I188&gt;0,($I188/SUM($F188:$G188,$I188))*(INDEX(ESPN!$B$2:$K$246,'Aggregate (FBNinja)'!$E188,MATCH('Aggregate (FBNinja)'!K$2,ESPN!$B$1:$K$1,0))),0)</f>
        <v>#DIV/0!</v>
      </c>
      <c r="L188" s="5" t="e">
        <f>IF($F188&gt;0,($F188/SUM($F188:$G188,$I188))*(INDEX(DFBP!$D$2:$Z$401,'Aggregate (FBNinja)'!$B188,MATCH('Aggregate (FBNinja)'!L$2,DFBP!$D$1:$Z$1,0))),0)+IF($G188&gt;0,($G188/SUM($F188:$G188,$I188))*(INDEX(FBNinja!$J$2:$AE$409,'Aggregate (FBNinja)'!$C188,MATCH('Aggregate (FBNinja)'!L$2,FBNinja!$J$1:$AE$1,0))),0)+IF($I188&gt;0,($I188/SUM($F188:$G188,$I188))*(INDEX(ESPN!$B$2:$K$246,'Aggregate (FBNinja)'!$E188,MATCH('Aggregate (FBNinja)'!L$2,ESPN!$B$1:$K$1,0))),0)</f>
        <v>#DIV/0!</v>
      </c>
      <c r="M188" s="5" t="e">
        <f>IF($F188&gt;0,($F188/SUM($F188:$G188,$I188))*(INDEX(DFBP!$D$2:$Z$401,'Aggregate (FBNinja)'!$B188,MATCH('Aggregate (FBNinja)'!M$2,DFBP!$D$1:$Z$1,0))),0)+IF($G188&gt;0,($G188/SUM($F188:$G188,$I188))*(INDEX(FBNinja!$J$2:$AE$409,'Aggregate (FBNinja)'!$C188,MATCH('Aggregate (FBNinja)'!M$2,FBNinja!$J$1:$AE$1,0))),0)+IF($I188&gt;0,($I188/SUM($F188:$G188,$I188))*(INDEX(ESPN!$B$2:$K$246,'Aggregate (FBNinja)'!$E188,MATCH('Aggregate (FBNinja)'!M$2,ESPN!$B$1:$K$1,0))),0)</f>
        <v>#DIV/0!</v>
      </c>
      <c r="N188" s="5" t="e">
        <f>IF($F188&gt;0,($F188/SUM($F188:$G188,$I188))*(INDEX(DFBP!$D$2:$Z$401,'Aggregate (FBNinja)'!$B188,MATCH('Aggregate (FBNinja)'!N$2,DFBP!$D$1:$Z$1,0))),0)+IF($G188&gt;0,($G188/SUM($F188:$G188,$I188))*(INDEX(FBNinja!$J$2:$AE$409,'Aggregate (FBNinja)'!$C188,MATCH('Aggregate (FBNinja)'!N$2,FBNinja!$J$1:$AE$1,0))),0)+IF($I188&gt;0,($I188/SUM($F188:$G188,$I188))*(INDEX(ESPN!$B$2:$K$246,'Aggregate (FBNinja)'!$E188,MATCH('Aggregate (FBNinja)'!N$2,ESPN!$B$1:$K$1,0))),0)</f>
        <v>#DIV/0!</v>
      </c>
      <c r="O188" t="e">
        <f>IF($F188&gt;0,$F188*(INDEX(DFBP!$D$2:$Z$401,'Aggregate (FBNinja)'!$B188,MATCH('Aggregate (FBNinja)'!O$2,DFBP!$D$1:$Z$1,0))),0)+IF($G188&gt;0,$G188*(INDEX(FBNinja!$J$2:$AE$409,'Aggregate (FBNinja)'!$C188,MATCH('Aggregate (FBNinja)'!O$2,FBNinja!$J$1:$AE$1,0))),0)+IF($H188&gt;0,$H188*(INDEX(HTBB!$F$2:$O$303,'Aggregate (FBNinja)'!$D188,MATCH('Aggregate (FBNinja)'!O$2,HTBB!$F$1:$O$1,0))),0)+IF($I188&gt;0,$I188*(INDEX(ESPN!$B$2:$K$246,'Aggregate (FBNinja)'!$E188,MATCH('Aggregate (FBNinja)'!O$2,ESPN!$B$1:$K$1,0))),0)</f>
        <v>#DIV/0!</v>
      </c>
      <c r="P188" t="e">
        <f>IF($F188&gt;0,$F188*(INDEX(DFBP!$D$2:$Z$401,'Aggregate (FBNinja)'!$B188,MATCH('Aggregate (FBNinja)'!P$2,DFBP!$D$1:$Z$1,0))),0)+IF($G188&gt;0,$G188*(INDEX(FBNinja!$J$2:$AE$409,'Aggregate (FBNinja)'!$C188,MATCH('Aggregate (FBNinja)'!P$2,FBNinja!$J$1:$AE$1,0))),0)+IF($H188&gt;0,$H188*(INDEX(HTBB!$F$2:$O$303,'Aggregate (FBNinja)'!$D188,MATCH('Aggregate (FBNinja)'!P$2,HTBB!$F$1:$O$1,0))),0)+IF($I188&gt;0,$I188*(INDEX(ESPN!$B$2:$K$246,'Aggregate (FBNinja)'!$E188,MATCH('Aggregate (FBNinja)'!P$2,ESPN!$B$1:$K$1,0))),0)</f>
        <v>#DIV/0!</v>
      </c>
      <c r="Q188" t="e">
        <f>IF($F188&gt;0,$F188*(INDEX(DFBP!$D$2:$Z$401,'Aggregate (FBNinja)'!$B188,MATCH('Aggregate (FBNinja)'!Q$2,DFBP!$D$1:$Z$1,0))),0)+IF($G188&gt;0,$G188*(INDEX(FBNinja!$J$2:$AE$409,'Aggregate (FBNinja)'!$C188,MATCH('Aggregate (FBNinja)'!Q$2,FBNinja!$J$1:$AE$1,0))),0)+IF($H188&gt;0,$H188*(INDEX(HTBB!$F$2:$O$303,'Aggregate (FBNinja)'!$D188,MATCH('Aggregate (FBNinja)'!Q$2,HTBB!$F$1:$O$1,0))),0)+IF($I188&gt;0,$I188*(INDEX(ESPN!$B$2:$K$246,'Aggregate (FBNinja)'!$E188,MATCH('Aggregate (FBNinja)'!Q$2,ESPN!$B$1:$K$1,0))),0)</f>
        <v>#DIV/0!</v>
      </c>
      <c r="R188" t="e">
        <f>IF($F188&gt;0,$F188*(INDEX(DFBP!$D$2:$Z$401,'Aggregate (FBNinja)'!$B188,MATCH('Aggregate (FBNinja)'!R$2,DFBP!$D$1:$Z$1,0))),0)+IF($G188&gt;0,$G188*(INDEX(FBNinja!$J$2:$AE$409,'Aggregate (FBNinja)'!$C188,MATCH('Aggregate (FBNinja)'!R$2,FBNinja!$J$1:$AE$1,0))),0)+IF($H188&gt;0,$H188*(INDEX(HTBB!$F$2:$O$303,'Aggregate (FBNinja)'!$D188,MATCH('Aggregate (FBNinja)'!R$2,HTBB!$F$1:$O$1,0))),0)+IF($I188&gt;0,$I188*(INDEX(ESPN!$B$2:$K$246,'Aggregate (FBNinja)'!$E188,MATCH('Aggregate (FBNinja)'!R$2,ESPN!$B$1:$K$1,0))),0)</f>
        <v>#DIV/0!</v>
      </c>
      <c r="S188" t="e">
        <f>IF($F188&gt;0,$F188*(INDEX(DFBP!$D$2:$Z$401,'Aggregate (FBNinja)'!$B188,MATCH('Aggregate (FBNinja)'!S$2,DFBP!$D$1:$Z$1,0))),0)+IF($G188&gt;0,$G188*(INDEX(FBNinja!$J$2:$AE$409,'Aggregate (FBNinja)'!$C188,MATCH('Aggregate (FBNinja)'!S$2,FBNinja!$J$1:$AE$1,0))),0)+IF($H188&gt;0,$H188*(INDEX(HTBB!$F$2:$O$303,'Aggregate (FBNinja)'!$D188,MATCH('Aggregate (FBNinja)'!S$2,HTBB!$F$1:$O$1,0))),0)+IF($I188&gt;0,$I188*(INDEX(ESPN!$B$2:$K$246,'Aggregate (FBNinja)'!$E188,MATCH('Aggregate (FBNinja)'!S$2,ESPN!$B$1:$K$1,0))),0)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169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1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(FBNinja)'!$B189,MATCH('Aggregate (FBNinja)'!K$2,DFBP!$D$1:$Z$1,0))),0)+IF($G189&gt;0,($G189/SUM($F189:$G189,$I189))*(INDEX(FBNinja!$J$2:$AE$409,'Aggregate (FBNinja)'!$C189,MATCH('Aggregate (FBNinja)'!K$2,FBNinja!$J$1:$AE$1,0))),0)+IF($I189&gt;0,($I189/SUM($F189:$G189,$I189))*(INDEX(ESPN!$B$2:$K$246,'Aggregate (FBNinja)'!$E189,MATCH('Aggregate (FBNinja)'!K$2,ESPN!$B$1:$K$1,0))),0)</f>
        <v>2.82003</v>
      </c>
      <c r="L189" s="5">
        <f>IF($F189&gt;0,($F189/SUM($F189:$G189,$I189))*(INDEX(DFBP!$D$2:$Z$401,'Aggregate (FBNinja)'!$B189,MATCH('Aggregate (FBNinja)'!L$2,DFBP!$D$1:$Z$1,0))),0)+IF($G189&gt;0,($G189/SUM($F189:$G189,$I189))*(INDEX(FBNinja!$J$2:$AE$409,'Aggregate (FBNinja)'!$C189,MATCH('Aggregate (FBNinja)'!L$2,FBNinja!$J$1:$AE$1,0))),0)+IF($I189&gt;0,($I189/SUM($F189:$G189,$I189))*(INDEX(ESPN!$B$2:$K$246,'Aggregate (FBNinja)'!$E189,MATCH('Aggregate (FBNinja)'!L$2,ESPN!$B$1:$K$1,0))),0)</f>
        <v>6.9</v>
      </c>
      <c r="M189" s="5">
        <f>IF($F189&gt;0,($F189/SUM($F189:$G189,$I189))*(INDEX(DFBP!$D$2:$Z$401,'Aggregate (FBNinja)'!$B189,MATCH('Aggregate (FBNinja)'!M$2,DFBP!$D$1:$Z$1,0))),0)+IF($G189&gt;0,($G189/SUM($F189:$G189,$I189))*(INDEX(FBNinja!$J$2:$AE$409,'Aggregate (FBNinja)'!$C189,MATCH('Aggregate (FBNinja)'!M$2,FBNinja!$J$1:$AE$1,0))),0)+IF($I189&gt;0,($I189/SUM($F189:$G189,$I189))*(INDEX(ESPN!$B$2:$K$246,'Aggregate (FBNinja)'!$E189,MATCH('Aggregate (FBNinja)'!M$2,ESPN!$B$1:$K$1,0))),0)</f>
        <v>0.76000079999999992</v>
      </c>
      <c r="N189" s="5">
        <f>IF($F189&gt;0,($F189/SUM($F189:$G189,$I189))*(INDEX(DFBP!$D$2:$Z$401,'Aggregate (FBNinja)'!$B189,MATCH('Aggregate (FBNinja)'!N$2,DFBP!$D$1:$Z$1,0))),0)+IF($G189&gt;0,($G189/SUM($F189:$G189,$I189))*(INDEX(FBNinja!$J$2:$AE$409,'Aggregate (FBNinja)'!$C189,MATCH('Aggregate (FBNinja)'!N$2,FBNinja!$J$1:$AE$1,0))),0)+IF($I189&gt;0,($I189/SUM($F189:$G189,$I189))*(INDEX(ESPN!$B$2:$K$246,'Aggregate (FBNinja)'!$E189,MATCH('Aggregate (FBNinja)'!N$2,ESPN!$B$1:$K$1,0))),0)</f>
        <v>1.04</v>
      </c>
      <c r="O189">
        <f>IF($F189&gt;0,$F189*(INDEX(DFBP!$D$2:$Z$401,'Aggregate (FBNinja)'!$B189,MATCH('Aggregate (FBNinja)'!O$2,DFBP!$D$1:$Z$1,0))),0)+IF($G189&gt;0,$G189*(INDEX(FBNinja!$J$2:$AE$409,'Aggregate (FBNinja)'!$C189,MATCH('Aggregate (FBNinja)'!O$2,FBNinja!$J$1:$AE$1,0))),0)+IF($H189&gt;0,$H189*(INDEX(HTBB!$F$2:$O$303,'Aggregate (FBNinja)'!$D189,MATCH('Aggregate (FBNinja)'!O$2,HTBB!$F$1:$O$1,0))),0)+IF($I189&gt;0,$I189*(INDEX(ESPN!$B$2:$K$246,'Aggregate (FBNinja)'!$E189,MATCH('Aggregate (FBNinja)'!O$2,ESPN!$B$1:$K$1,0))),0)</f>
        <v>0.95</v>
      </c>
      <c r="P189">
        <f>IF($F189&gt;0,$F189*(INDEX(DFBP!$D$2:$Z$401,'Aggregate (FBNinja)'!$B189,MATCH('Aggregate (FBNinja)'!P$2,DFBP!$D$1:$Z$1,0))),0)+IF($G189&gt;0,$G189*(INDEX(FBNinja!$J$2:$AE$409,'Aggregate (FBNinja)'!$C189,MATCH('Aggregate (FBNinja)'!P$2,FBNinja!$J$1:$AE$1,0))),0)+IF($H189&gt;0,$H189*(INDEX(HTBB!$F$2:$O$303,'Aggregate (FBNinja)'!$D189,MATCH('Aggregate (FBNinja)'!P$2,HTBB!$F$1:$O$1,0))),0)+IF($I189&gt;0,$I189*(INDEX(ESPN!$B$2:$K$246,'Aggregate (FBNinja)'!$E189,MATCH('Aggregate (FBNinja)'!P$2,ESPN!$B$1:$K$1,0))),0)</f>
        <v>3.98</v>
      </c>
      <c r="Q189">
        <f>IF($F189&gt;0,$F189*(INDEX(DFBP!$D$2:$Z$401,'Aggregate (FBNinja)'!$B189,MATCH('Aggregate (FBNinja)'!Q$2,DFBP!$D$1:$Z$1,0))),0)+IF($G189&gt;0,$G189*(INDEX(FBNinja!$J$2:$AE$409,'Aggregate (FBNinja)'!$C189,MATCH('Aggregate (FBNinja)'!Q$2,FBNinja!$J$1:$AE$1,0))),0)+IF($H189&gt;0,$H189*(INDEX(HTBB!$F$2:$O$303,'Aggregate (FBNinja)'!$D189,MATCH('Aggregate (FBNinja)'!Q$2,HTBB!$F$1:$O$1,0))),0)+IF($I189&gt;0,$I189*(INDEX(ESPN!$B$2:$K$246,'Aggregate (FBNinja)'!$E189,MATCH('Aggregate (FBNinja)'!Q$2,ESPN!$B$1:$K$1,0))),0)</f>
        <v>1.82</v>
      </c>
      <c r="R189">
        <f>IF($F189&gt;0,$F189*(INDEX(DFBP!$D$2:$Z$401,'Aggregate (FBNinja)'!$B189,MATCH('Aggregate (FBNinja)'!R$2,DFBP!$D$1:$Z$1,0))),0)+IF($G189&gt;0,$G189*(INDEX(FBNinja!$J$2:$AE$409,'Aggregate (FBNinja)'!$C189,MATCH('Aggregate (FBNinja)'!R$2,FBNinja!$J$1:$AE$1,0))),0)+IF($H189&gt;0,$H189*(INDEX(HTBB!$F$2:$O$303,'Aggregate (FBNinja)'!$D189,MATCH('Aggregate (FBNinja)'!R$2,HTBB!$F$1:$O$1,0))),0)+IF($I189&gt;0,$I189*(INDEX(ESPN!$B$2:$K$246,'Aggregate (FBNinja)'!$E189,MATCH('Aggregate (FBNinja)'!R$2,ESPN!$B$1:$K$1,0))),0)</f>
        <v>1.18</v>
      </c>
      <c r="S189">
        <f>IF($F189&gt;0,$F189*(INDEX(DFBP!$D$2:$Z$401,'Aggregate (FBNinja)'!$B189,MATCH('Aggregate (FBNinja)'!S$2,DFBP!$D$1:$Z$1,0))),0)+IF($G189&gt;0,$G189*(INDEX(FBNinja!$J$2:$AE$409,'Aggregate (FBNinja)'!$C189,MATCH('Aggregate (FBNinja)'!S$2,FBNinja!$J$1:$AE$1,0))),0)+IF($H189&gt;0,$H189*(INDEX(HTBB!$F$2:$O$303,'Aggregate (FBNinja)'!$D189,MATCH('Aggregate (FBNinja)'!S$2,HTBB!$F$1:$O$1,0))),0)+IF($I189&gt;0,$I189*(INDEX(ESPN!$B$2:$K$246,'Aggregate (FBNinja)'!$E189,MATCH('Aggregate (FBNinja)'!S$2,ESPN!$B$1:$K$1,0))),0)</f>
        <v>0.63</v>
      </c>
      <c r="T189" s="5">
        <f t="shared" si="2"/>
        <v>7.3500607999999996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60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1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(FBNinja)'!$B190,MATCH('Aggregate (FBNinja)'!K$2,DFBP!$D$1:$Z$1,0))),0)+IF($G190&gt;0,($G190/SUM($F190:$G190,$I190))*(INDEX(FBNinja!$J$2:$AE$409,'Aggregate (FBNinja)'!$C190,MATCH('Aggregate (FBNinja)'!K$2,FBNinja!$J$1:$AE$1,0))),0)+IF($I190&gt;0,($I190/SUM($F190:$G190,$I190))*(INDEX(ESPN!$B$2:$K$246,'Aggregate (FBNinja)'!$E190,MATCH('Aggregate (FBNinja)'!K$2,ESPN!$B$1:$K$1,0))),0)</f>
        <v>4.6100165999999998</v>
      </c>
      <c r="L190" s="5">
        <f>IF($F190&gt;0,($F190/SUM($F190:$G190,$I190))*(INDEX(DFBP!$D$2:$Z$401,'Aggregate (FBNinja)'!$B190,MATCH('Aggregate (FBNinja)'!L$2,DFBP!$D$1:$Z$1,0))),0)+IF($G190&gt;0,($G190/SUM($F190:$G190,$I190))*(INDEX(FBNinja!$J$2:$AE$409,'Aggregate (FBNinja)'!$C190,MATCH('Aggregate (FBNinja)'!L$2,FBNinja!$J$1:$AE$1,0))),0)+IF($I190&gt;0,($I190/SUM($F190:$G190,$I190))*(INDEX(ESPN!$B$2:$K$246,'Aggregate (FBNinja)'!$E190,MATCH('Aggregate (FBNinja)'!L$2,ESPN!$B$1:$K$1,0))),0)</f>
        <v>7.53</v>
      </c>
      <c r="M190" s="5">
        <f>IF($F190&gt;0,($F190/SUM($F190:$G190,$I190))*(INDEX(DFBP!$D$2:$Z$401,'Aggregate (FBNinja)'!$B190,MATCH('Aggregate (FBNinja)'!M$2,DFBP!$D$1:$Z$1,0))),0)+IF($G190&gt;0,($G190/SUM($F190:$G190,$I190))*(INDEX(FBNinja!$J$2:$AE$409,'Aggregate (FBNinja)'!$C190,MATCH('Aggregate (FBNinja)'!M$2,FBNinja!$J$1:$AE$1,0))),0)+IF($I190&gt;0,($I190/SUM($F190:$G190,$I190))*(INDEX(ESPN!$B$2:$K$246,'Aggregate (FBNinja)'!$E190,MATCH('Aggregate (FBNinja)'!M$2,ESPN!$B$1:$K$1,0))),0)</f>
        <v>3.0699720999999998</v>
      </c>
      <c r="N190" s="5">
        <f>IF($F190&gt;0,($F190/SUM($F190:$G190,$I190))*(INDEX(DFBP!$D$2:$Z$401,'Aggregate (FBNinja)'!$B190,MATCH('Aggregate (FBNinja)'!N$2,DFBP!$D$1:$Z$1,0))),0)+IF($G190&gt;0,($G190/SUM($F190:$G190,$I190))*(INDEX(FBNinja!$J$2:$AE$409,'Aggregate (FBNinja)'!$C190,MATCH('Aggregate (FBNinja)'!N$2,FBNinja!$J$1:$AE$1,0))),0)+IF($I190&gt;0,($I190/SUM($F190:$G190,$I190))*(INDEX(ESPN!$B$2:$K$246,'Aggregate (FBNinja)'!$E190,MATCH('Aggregate (FBNinja)'!N$2,ESPN!$B$1:$K$1,0))),0)</f>
        <v>5.59</v>
      </c>
      <c r="O190">
        <f>IF($F190&gt;0,$F190*(INDEX(DFBP!$D$2:$Z$401,'Aggregate (FBNinja)'!$B190,MATCH('Aggregate (FBNinja)'!O$2,DFBP!$D$1:$Z$1,0))),0)+IF($G190&gt;0,$G190*(INDEX(FBNinja!$J$2:$AE$409,'Aggregate (FBNinja)'!$C190,MATCH('Aggregate (FBNinja)'!O$2,FBNinja!$J$1:$AE$1,0))),0)+IF($H190&gt;0,$H190*(INDEX(HTBB!$F$2:$O$303,'Aggregate (FBNinja)'!$D190,MATCH('Aggregate (FBNinja)'!O$2,HTBB!$F$1:$O$1,0))),0)+IF($I190&gt;0,$I190*(INDEX(ESPN!$B$2:$K$246,'Aggregate (FBNinja)'!$E190,MATCH('Aggregate (FBNinja)'!O$2,ESPN!$B$1:$K$1,0))),0)</f>
        <v>0</v>
      </c>
      <c r="P190">
        <f>IF($F190&gt;0,$F190*(INDEX(DFBP!$D$2:$Z$401,'Aggregate (FBNinja)'!$B190,MATCH('Aggregate (FBNinja)'!P$2,DFBP!$D$1:$Z$1,0))),0)+IF($G190&gt;0,$G190*(INDEX(FBNinja!$J$2:$AE$409,'Aggregate (FBNinja)'!$C190,MATCH('Aggregate (FBNinja)'!P$2,FBNinja!$J$1:$AE$1,0))),0)+IF($H190&gt;0,$H190*(INDEX(HTBB!$F$2:$O$303,'Aggregate (FBNinja)'!$D190,MATCH('Aggregate (FBNinja)'!P$2,HTBB!$F$1:$O$1,0))),0)+IF($I190&gt;0,$I190*(INDEX(ESPN!$B$2:$K$246,'Aggregate (FBNinja)'!$E190,MATCH('Aggregate (FBNinja)'!P$2,ESPN!$B$1:$K$1,0))),0)</f>
        <v>11.54</v>
      </c>
      <c r="Q190">
        <f>IF($F190&gt;0,$F190*(INDEX(DFBP!$D$2:$Z$401,'Aggregate (FBNinja)'!$B190,MATCH('Aggregate (FBNinja)'!Q$2,DFBP!$D$1:$Z$1,0))),0)+IF($G190&gt;0,$G190*(INDEX(FBNinja!$J$2:$AE$409,'Aggregate (FBNinja)'!$C190,MATCH('Aggregate (FBNinja)'!Q$2,FBNinja!$J$1:$AE$1,0))),0)+IF($H190&gt;0,$H190*(INDEX(HTBB!$F$2:$O$303,'Aggregate (FBNinja)'!$D190,MATCH('Aggregate (FBNinja)'!Q$2,HTBB!$F$1:$O$1,0))),0)+IF($I190&gt;0,$I190*(INDEX(ESPN!$B$2:$K$246,'Aggregate (FBNinja)'!$E190,MATCH('Aggregate (FBNinja)'!Q$2,ESPN!$B$1:$K$1,0))),0)</f>
        <v>1.36</v>
      </c>
      <c r="R190">
        <f>IF($F190&gt;0,$F190*(INDEX(DFBP!$D$2:$Z$401,'Aggregate (FBNinja)'!$B190,MATCH('Aggregate (FBNinja)'!R$2,DFBP!$D$1:$Z$1,0))),0)+IF($G190&gt;0,$G190*(INDEX(FBNinja!$J$2:$AE$409,'Aggregate (FBNinja)'!$C190,MATCH('Aggregate (FBNinja)'!R$2,FBNinja!$J$1:$AE$1,0))),0)+IF($H190&gt;0,$H190*(INDEX(HTBB!$F$2:$O$303,'Aggregate (FBNinja)'!$D190,MATCH('Aggregate (FBNinja)'!R$2,HTBB!$F$1:$O$1,0))),0)+IF($I190&gt;0,$I190*(INDEX(ESPN!$B$2:$K$246,'Aggregate (FBNinja)'!$E190,MATCH('Aggregate (FBNinja)'!R$2,ESPN!$B$1:$K$1,0))),0)</f>
        <v>0.78</v>
      </c>
      <c r="S190">
        <f>IF($F190&gt;0,$F190*(INDEX(DFBP!$D$2:$Z$401,'Aggregate (FBNinja)'!$B190,MATCH('Aggregate (FBNinja)'!S$2,DFBP!$D$1:$Z$1,0))),0)+IF($G190&gt;0,$G190*(INDEX(FBNinja!$J$2:$AE$409,'Aggregate (FBNinja)'!$C190,MATCH('Aggregate (FBNinja)'!S$2,FBNinja!$J$1:$AE$1,0))),0)+IF($H190&gt;0,$H190*(INDEX(HTBB!$F$2:$O$303,'Aggregate (FBNinja)'!$D190,MATCH('Aggregate (FBNinja)'!S$2,HTBB!$F$1:$O$1,0))),0)+IF($I190&gt;0,$I190*(INDEX(ESPN!$B$2:$K$246,'Aggregate (FBNinja)'!$E190,MATCH('Aggregate (FBNinja)'!S$2,ESPN!$B$1:$K$1,0))),0)</f>
        <v>1.32</v>
      </c>
      <c r="T190" s="5">
        <f t="shared" si="2"/>
        <v>12.290005299999999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70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1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(FBNinja)'!$B191,MATCH('Aggregate (FBNinja)'!K$2,DFBP!$D$1:$Z$1,0))),0)+IF($G191&gt;0,($G191/SUM($F191:$G191,$I191))*(INDEX(FBNinja!$J$2:$AE$409,'Aggregate (FBNinja)'!$C191,MATCH('Aggregate (FBNinja)'!K$2,FBNinja!$J$1:$AE$1,0))),0)+IF($I191&gt;0,($I191/SUM($F191:$G191,$I191))*(INDEX(ESPN!$B$2:$K$246,'Aggregate (FBNinja)'!$E191,MATCH('Aggregate (FBNinja)'!K$2,ESPN!$B$1:$K$1,0))),0)</f>
        <v>5.8799558999999997</v>
      </c>
      <c r="L191" s="5">
        <f>IF($F191&gt;0,($F191/SUM($F191:$G191,$I191))*(INDEX(DFBP!$D$2:$Z$401,'Aggregate (FBNinja)'!$B191,MATCH('Aggregate (FBNinja)'!L$2,DFBP!$D$1:$Z$1,0))),0)+IF($G191&gt;0,($G191/SUM($F191:$G191,$I191))*(INDEX(FBNinja!$J$2:$AE$409,'Aggregate (FBNinja)'!$C191,MATCH('Aggregate (FBNinja)'!L$2,FBNinja!$J$1:$AE$1,0))),0)+IF($I191&gt;0,($I191/SUM($F191:$G191,$I191))*(INDEX(ESPN!$B$2:$K$246,'Aggregate (FBNinja)'!$E191,MATCH('Aggregate (FBNinja)'!L$2,ESPN!$B$1:$K$1,0))),0)</f>
        <v>11.31</v>
      </c>
      <c r="M191" s="5">
        <f>IF($F191&gt;0,($F191/SUM($F191:$G191,$I191))*(INDEX(DFBP!$D$2:$Z$401,'Aggregate (FBNinja)'!$B191,MATCH('Aggregate (FBNinja)'!M$2,DFBP!$D$1:$Z$1,0))),0)+IF($G191&gt;0,($G191/SUM($F191:$G191,$I191))*(INDEX(FBNinja!$J$2:$AE$409,'Aggregate (FBNinja)'!$C191,MATCH('Aggregate (FBNinja)'!M$2,FBNinja!$J$1:$AE$1,0))),0)+IF($I191&gt;0,($I191/SUM($F191:$G191,$I191))*(INDEX(ESPN!$B$2:$K$246,'Aggregate (FBNinja)'!$E191,MATCH('Aggregate (FBNinja)'!M$2,ESPN!$B$1:$K$1,0))),0)</f>
        <v>1.9600048000000001</v>
      </c>
      <c r="N191" s="5">
        <f>IF($F191&gt;0,($F191/SUM($F191:$G191,$I191))*(INDEX(DFBP!$D$2:$Z$401,'Aggregate (FBNinja)'!$B191,MATCH('Aggregate (FBNinja)'!N$2,DFBP!$D$1:$Z$1,0))),0)+IF($G191&gt;0,($G191/SUM($F191:$G191,$I191))*(INDEX(FBNinja!$J$2:$AE$409,'Aggregate (FBNinja)'!$C191,MATCH('Aggregate (FBNinja)'!N$2,FBNinja!$J$1:$AE$1,0))),0)+IF($I191&gt;0,($I191/SUM($F191:$G191,$I191))*(INDEX(ESPN!$B$2:$K$246,'Aggregate (FBNinja)'!$E191,MATCH('Aggregate (FBNinja)'!N$2,ESPN!$B$1:$K$1,0))),0)</f>
        <v>4.42</v>
      </c>
      <c r="O191">
        <f>IF($F191&gt;0,$F191*(INDEX(DFBP!$D$2:$Z$401,'Aggregate (FBNinja)'!$B191,MATCH('Aggregate (FBNinja)'!O$2,DFBP!$D$1:$Z$1,0))),0)+IF($G191&gt;0,$G191*(INDEX(FBNinja!$J$2:$AE$409,'Aggregate (FBNinja)'!$C191,MATCH('Aggregate (FBNinja)'!O$2,FBNinja!$J$1:$AE$1,0))),0)+IF($H191&gt;0,$H191*(INDEX(HTBB!$F$2:$O$303,'Aggregate (FBNinja)'!$D191,MATCH('Aggregate (FBNinja)'!O$2,HTBB!$F$1:$O$1,0))),0)+IF($I191&gt;0,$I191*(INDEX(ESPN!$B$2:$K$246,'Aggregate (FBNinja)'!$E191,MATCH('Aggregate (FBNinja)'!O$2,ESPN!$B$1:$K$1,0))),0)</f>
        <v>0.03</v>
      </c>
      <c r="P191">
        <f>IF($F191&gt;0,$F191*(INDEX(DFBP!$D$2:$Z$401,'Aggregate (FBNinja)'!$B191,MATCH('Aggregate (FBNinja)'!P$2,DFBP!$D$1:$Z$1,0))),0)+IF($G191&gt;0,$G191*(INDEX(FBNinja!$J$2:$AE$409,'Aggregate (FBNinja)'!$C191,MATCH('Aggregate (FBNinja)'!P$2,FBNinja!$J$1:$AE$1,0))),0)+IF($H191&gt;0,$H191*(INDEX(HTBB!$F$2:$O$303,'Aggregate (FBNinja)'!$D191,MATCH('Aggregate (FBNinja)'!P$2,HTBB!$F$1:$O$1,0))),0)+IF($I191&gt;0,$I191*(INDEX(ESPN!$B$2:$K$246,'Aggregate (FBNinja)'!$E191,MATCH('Aggregate (FBNinja)'!P$2,ESPN!$B$1:$K$1,0))),0)</f>
        <v>13.91</v>
      </c>
      <c r="Q191">
        <f>IF($F191&gt;0,$F191*(INDEX(DFBP!$D$2:$Z$401,'Aggregate (FBNinja)'!$B191,MATCH('Aggregate (FBNinja)'!Q$2,DFBP!$D$1:$Z$1,0))),0)+IF($G191&gt;0,$G191*(INDEX(FBNinja!$J$2:$AE$409,'Aggregate (FBNinja)'!$C191,MATCH('Aggregate (FBNinja)'!Q$2,FBNinja!$J$1:$AE$1,0))),0)+IF($H191&gt;0,$H191*(INDEX(HTBB!$F$2:$O$303,'Aggregate (FBNinja)'!$D191,MATCH('Aggregate (FBNinja)'!Q$2,HTBB!$F$1:$O$1,0))),0)+IF($I191&gt;0,$I191*(INDEX(ESPN!$B$2:$K$246,'Aggregate (FBNinja)'!$E191,MATCH('Aggregate (FBNinja)'!Q$2,ESPN!$B$1:$K$1,0))),0)</f>
        <v>1.1100000000000001</v>
      </c>
      <c r="R191">
        <f>IF($F191&gt;0,$F191*(INDEX(DFBP!$D$2:$Z$401,'Aggregate (FBNinja)'!$B191,MATCH('Aggregate (FBNinja)'!R$2,DFBP!$D$1:$Z$1,0))),0)+IF($G191&gt;0,$G191*(INDEX(FBNinja!$J$2:$AE$409,'Aggregate (FBNinja)'!$C191,MATCH('Aggregate (FBNinja)'!R$2,FBNinja!$J$1:$AE$1,0))),0)+IF($H191&gt;0,$H191*(INDEX(HTBB!$F$2:$O$303,'Aggregate (FBNinja)'!$D191,MATCH('Aggregate (FBNinja)'!R$2,HTBB!$F$1:$O$1,0))),0)+IF($I191&gt;0,$I191*(INDEX(ESPN!$B$2:$K$246,'Aggregate (FBNinja)'!$E191,MATCH('Aggregate (FBNinja)'!R$2,ESPN!$B$1:$K$1,0))),0)</f>
        <v>1.39</v>
      </c>
      <c r="S191">
        <f>IF($F191&gt;0,$F191*(INDEX(DFBP!$D$2:$Z$401,'Aggregate (FBNinja)'!$B191,MATCH('Aggregate (FBNinja)'!S$2,DFBP!$D$1:$Z$1,0))),0)+IF($G191&gt;0,$G191*(INDEX(FBNinja!$J$2:$AE$409,'Aggregate (FBNinja)'!$C191,MATCH('Aggregate (FBNinja)'!S$2,FBNinja!$J$1:$AE$1,0))),0)+IF($H191&gt;0,$H191*(INDEX(HTBB!$F$2:$O$303,'Aggregate (FBNinja)'!$D191,MATCH('Aggregate (FBNinja)'!S$2,HTBB!$F$1:$O$1,0))),0)+IF($I191&gt;0,$I191*(INDEX(ESPN!$B$2:$K$246,'Aggregate (FBNinja)'!$E191,MATCH('Aggregate (FBNinja)'!S$2,ESPN!$B$1:$K$1,0))),0)</f>
        <v>1.22</v>
      </c>
      <c r="T191" s="5">
        <f t="shared" si="2"/>
        <v>13.749916599999999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269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1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(FBNinja)'!$B192,MATCH('Aggregate (FBNinja)'!K$2,DFBP!$D$1:$Z$1,0))),0)+IF($G192&gt;0,($G192/SUM($F192:$G192,$I192))*(INDEX(FBNinja!$J$2:$AE$409,'Aggregate (FBNinja)'!$C192,MATCH('Aggregate (FBNinja)'!K$2,FBNinja!$J$1:$AE$1,0))),0)+IF($I192&gt;0,($I192/SUM($F192:$G192,$I192))*(INDEX(ESPN!$B$2:$K$246,'Aggregate (FBNinja)'!$E192,MATCH('Aggregate (FBNinja)'!K$2,ESPN!$B$1:$K$1,0))),0)</f>
        <v>1.6500082</v>
      </c>
      <c r="L192" s="5">
        <f>IF($F192&gt;0,($F192/SUM($F192:$G192,$I192))*(INDEX(DFBP!$D$2:$Z$401,'Aggregate (FBNinja)'!$B192,MATCH('Aggregate (FBNinja)'!L$2,DFBP!$D$1:$Z$1,0))),0)+IF($G192&gt;0,($G192/SUM($F192:$G192,$I192))*(INDEX(FBNinja!$J$2:$AE$409,'Aggregate (FBNinja)'!$C192,MATCH('Aggregate (FBNinja)'!L$2,FBNinja!$J$1:$AE$1,0))),0)+IF($I192&gt;0,($I192/SUM($F192:$G192,$I192))*(INDEX(ESPN!$B$2:$K$246,'Aggregate (FBNinja)'!$E192,MATCH('Aggregate (FBNinja)'!L$2,ESPN!$B$1:$K$1,0))),0)</f>
        <v>4.78</v>
      </c>
      <c r="M192" s="5">
        <f>IF($F192&gt;0,($F192/SUM($F192:$G192,$I192))*(INDEX(DFBP!$D$2:$Z$401,'Aggregate (FBNinja)'!$B192,MATCH('Aggregate (FBNinja)'!M$2,DFBP!$D$1:$Z$1,0))),0)+IF($G192&gt;0,($G192/SUM($F192:$G192,$I192))*(INDEX(FBNinja!$J$2:$AE$409,'Aggregate (FBNinja)'!$C192,MATCH('Aggregate (FBNinja)'!M$2,FBNinja!$J$1:$AE$1,0))),0)+IF($I192&gt;0,($I192/SUM($F192:$G192,$I192))*(INDEX(ESPN!$B$2:$K$246,'Aggregate (FBNinja)'!$E192,MATCH('Aggregate (FBNinja)'!M$2,ESPN!$B$1:$K$1,0))),0)</f>
        <v>0.60999799999999993</v>
      </c>
      <c r="N192" s="5">
        <f>IF($F192&gt;0,($F192/SUM($F192:$G192,$I192))*(INDEX(DFBP!$D$2:$Z$401,'Aggregate (FBNinja)'!$B192,MATCH('Aggregate (FBNinja)'!N$2,DFBP!$D$1:$Z$1,0))),0)+IF($G192&gt;0,($G192/SUM($F192:$G192,$I192))*(INDEX(FBNinja!$J$2:$AE$409,'Aggregate (FBNinja)'!$C192,MATCH('Aggregate (FBNinja)'!N$2,FBNinja!$J$1:$AE$1,0))),0)+IF($I192&gt;0,($I192/SUM($F192:$G192,$I192))*(INDEX(ESPN!$B$2:$K$246,'Aggregate (FBNinja)'!$E192,MATCH('Aggregate (FBNinja)'!N$2,ESPN!$B$1:$K$1,0))),0)</f>
        <v>0.82</v>
      </c>
      <c r="O192">
        <f>IF($F192&gt;0,$F192*(INDEX(DFBP!$D$2:$Z$401,'Aggregate (FBNinja)'!$B192,MATCH('Aggregate (FBNinja)'!O$2,DFBP!$D$1:$Z$1,0))),0)+IF($G192&gt;0,$G192*(INDEX(FBNinja!$J$2:$AE$409,'Aggregate (FBNinja)'!$C192,MATCH('Aggregate (FBNinja)'!O$2,FBNinja!$J$1:$AE$1,0))),0)+IF($H192&gt;0,$H192*(INDEX(HTBB!$F$2:$O$303,'Aggregate (FBNinja)'!$D192,MATCH('Aggregate (FBNinja)'!O$2,HTBB!$F$1:$O$1,0))),0)+IF($I192&gt;0,$I192*(INDEX(ESPN!$B$2:$K$246,'Aggregate (FBNinja)'!$E192,MATCH('Aggregate (FBNinja)'!O$2,ESPN!$B$1:$K$1,0))),0)</f>
        <v>0.67</v>
      </c>
      <c r="P192">
        <f>IF($F192&gt;0,$F192*(INDEX(DFBP!$D$2:$Z$401,'Aggregate (FBNinja)'!$B192,MATCH('Aggregate (FBNinja)'!P$2,DFBP!$D$1:$Z$1,0))),0)+IF($G192&gt;0,$G192*(INDEX(FBNinja!$J$2:$AE$409,'Aggregate (FBNinja)'!$C192,MATCH('Aggregate (FBNinja)'!P$2,FBNinja!$J$1:$AE$1,0))),0)+IF($H192&gt;0,$H192*(INDEX(HTBB!$F$2:$O$303,'Aggregate (FBNinja)'!$D192,MATCH('Aggregate (FBNinja)'!P$2,HTBB!$F$1:$O$1,0))),0)+IF($I192&gt;0,$I192*(INDEX(ESPN!$B$2:$K$246,'Aggregate (FBNinja)'!$E192,MATCH('Aggregate (FBNinja)'!P$2,ESPN!$B$1:$K$1,0))),0)</f>
        <v>2.42</v>
      </c>
      <c r="Q192">
        <f>IF($F192&gt;0,$F192*(INDEX(DFBP!$D$2:$Z$401,'Aggregate (FBNinja)'!$B192,MATCH('Aggregate (FBNinja)'!Q$2,DFBP!$D$1:$Z$1,0))),0)+IF($G192&gt;0,$G192*(INDEX(FBNinja!$J$2:$AE$409,'Aggregate (FBNinja)'!$C192,MATCH('Aggregate (FBNinja)'!Q$2,FBNinja!$J$1:$AE$1,0))),0)+IF($H192&gt;0,$H192*(INDEX(HTBB!$F$2:$O$303,'Aggregate (FBNinja)'!$D192,MATCH('Aggregate (FBNinja)'!Q$2,HTBB!$F$1:$O$1,0))),0)+IF($I192&gt;0,$I192*(INDEX(ESPN!$B$2:$K$246,'Aggregate (FBNinja)'!$E192,MATCH('Aggregate (FBNinja)'!Q$2,ESPN!$B$1:$K$1,0))),0)</f>
        <v>0.73</v>
      </c>
      <c r="R192">
        <f>IF($F192&gt;0,$F192*(INDEX(DFBP!$D$2:$Z$401,'Aggregate (FBNinja)'!$B192,MATCH('Aggregate (FBNinja)'!R$2,DFBP!$D$1:$Z$1,0))),0)+IF($G192&gt;0,$G192*(INDEX(FBNinja!$J$2:$AE$409,'Aggregate (FBNinja)'!$C192,MATCH('Aggregate (FBNinja)'!R$2,FBNinja!$J$1:$AE$1,0))),0)+IF($H192&gt;0,$H192*(INDEX(HTBB!$F$2:$O$303,'Aggregate (FBNinja)'!$D192,MATCH('Aggregate (FBNinja)'!R$2,HTBB!$F$1:$O$1,0))),0)+IF($I192&gt;0,$I192*(INDEX(ESPN!$B$2:$K$246,'Aggregate (FBNinja)'!$E192,MATCH('Aggregate (FBNinja)'!R$2,ESPN!$B$1:$K$1,0))),0)</f>
        <v>0.27</v>
      </c>
      <c r="S192">
        <f>IF($F192&gt;0,$F192*(INDEX(DFBP!$D$2:$Z$401,'Aggregate (FBNinja)'!$B192,MATCH('Aggregate (FBNinja)'!S$2,DFBP!$D$1:$Z$1,0))),0)+IF($G192&gt;0,$G192*(INDEX(FBNinja!$J$2:$AE$409,'Aggregate (FBNinja)'!$C192,MATCH('Aggregate (FBNinja)'!S$2,FBNinja!$J$1:$AE$1,0))),0)+IF($H192&gt;0,$H192*(INDEX(HTBB!$F$2:$O$303,'Aggregate (FBNinja)'!$D192,MATCH('Aggregate (FBNinja)'!S$2,HTBB!$F$1:$O$1,0))),0)+IF($I192&gt;0,$I192*(INDEX(ESPN!$B$2:$K$246,'Aggregate (FBNinja)'!$E192,MATCH('Aggregate (FBNinja)'!S$2,ESPN!$B$1:$K$1,0))),0)</f>
        <v>0.21</v>
      </c>
      <c r="T192" s="5">
        <f t="shared" si="2"/>
        <v>4.5800144000000005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68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165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1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(FBNinja)'!$B193,MATCH('Aggregate (FBNinja)'!K$2,DFBP!$D$1:$Z$1,0))),0)+IF($G193&gt;0,($G193/SUM($F193:$G193,$I193))*(INDEX(FBNinja!$J$2:$AE$409,'Aggregate (FBNinja)'!$C193,MATCH('Aggregate (FBNinja)'!K$2,FBNinja!$J$1:$AE$1,0))),0)+IF($I193&gt;0,($I193/SUM($F193:$G193,$I193))*(INDEX(ESPN!$B$2:$K$246,'Aggregate (FBNinja)'!$E193,MATCH('Aggregate (FBNinja)'!K$2,ESPN!$B$1:$K$1,0))),0)</f>
        <v>2.2599863999999998</v>
      </c>
      <c r="L193" s="5">
        <f>IF($F193&gt;0,($F193/SUM($F193:$G193,$I193))*(INDEX(DFBP!$D$2:$Z$401,'Aggregate (FBNinja)'!$B193,MATCH('Aggregate (FBNinja)'!L$2,DFBP!$D$1:$Z$1,0))),0)+IF($G193&gt;0,($G193/SUM($F193:$G193,$I193))*(INDEX(FBNinja!$J$2:$AE$409,'Aggregate (FBNinja)'!$C193,MATCH('Aggregate (FBNinja)'!L$2,FBNinja!$J$1:$AE$1,0))),0)+IF($I193&gt;0,($I193/SUM($F193:$G193,$I193))*(INDEX(ESPN!$B$2:$K$246,'Aggregate (FBNinja)'!$E193,MATCH('Aggregate (FBNinja)'!L$2,ESPN!$B$1:$K$1,0))),0)</f>
        <v>3.78</v>
      </c>
      <c r="M193" s="5">
        <f>IF($F193&gt;0,($F193/SUM($F193:$G193,$I193))*(INDEX(DFBP!$D$2:$Z$401,'Aggregate (FBNinja)'!$B193,MATCH('Aggregate (FBNinja)'!M$2,DFBP!$D$1:$Z$1,0))),0)+IF($G193&gt;0,($G193/SUM($F193:$G193,$I193))*(INDEX(FBNinja!$J$2:$AE$409,'Aggregate (FBNinja)'!$C193,MATCH('Aggregate (FBNinja)'!M$2,FBNinja!$J$1:$AE$1,0))),0)+IF($I193&gt;0,($I193/SUM($F193:$G193,$I193))*(INDEX(ESPN!$B$2:$K$246,'Aggregate (FBNinja)'!$E193,MATCH('Aggregate (FBNinja)'!M$2,ESPN!$B$1:$K$1,0))),0)</f>
        <v>1.3400046000000001</v>
      </c>
      <c r="N193" s="5">
        <f>IF($F193&gt;0,($F193/SUM($F193:$G193,$I193))*(INDEX(DFBP!$D$2:$Z$401,'Aggregate (FBNinja)'!$B193,MATCH('Aggregate (FBNinja)'!N$2,DFBP!$D$1:$Z$1,0))),0)+IF($G193&gt;0,($G193/SUM($F193:$G193,$I193))*(INDEX(FBNinja!$J$2:$AE$409,'Aggregate (FBNinja)'!$C193,MATCH('Aggregate (FBNinja)'!N$2,FBNinja!$J$1:$AE$1,0))),0)+IF($I193&gt;0,($I193/SUM($F193:$G193,$I193))*(INDEX(ESPN!$B$2:$K$246,'Aggregate (FBNinja)'!$E193,MATCH('Aggregate (FBNinja)'!N$2,ESPN!$B$1:$K$1,0))),0)</f>
        <v>1.87</v>
      </c>
      <c r="O193">
        <f>IF($F193&gt;0,$F193*(INDEX(DFBP!$D$2:$Z$401,'Aggregate (FBNinja)'!$B193,MATCH('Aggregate (FBNinja)'!O$2,DFBP!$D$1:$Z$1,0))),0)+IF($G193&gt;0,$G193*(INDEX(FBNinja!$J$2:$AE$409,'Aggregate (FBNinja)'!$C193,MATCH('Aggregate (FBNinja)'!O$2,FBNinja!$J$1:$AE$1,0))),0)+IF($H193&gt;0,$H193*(INDEX(HTBB!$F$2:$O$303,'Aggregate (FBNinja)'!$D193,MATCH('Aggregate (FBNinja)'!O$2,HTBB!$F$1:$O$1,0))),0)+IF($I193&gt;0,$I193*(INDEX(ESPN!$B$2:$K$246,'Aggregate (FBNinja)'!$E193,MATCH('Aggregate (FBNinja)'!O$2,ESPN!$B$1:$K$1,0))),0)</f>
        <v>0</v>
      </c>
      <c r="P193">
        <f>IF($F193&gt;0,$F193*(INDEX(DFBP!$D$2:$Z$401,'Aggregate (FBNinja)'!$B193,MATCH('Aggregate (FBNinja)'!P$2,DFBP!$D$1:$Z$1,0))),0)+IF($G193&gt;0,$G193*(INDEX(FBNinja!$J$2:$AE$409,'Aggregate (FBNinja)'!$C193,MATCH('Aggregate (FBNinja)'!P$2,FBNinja!$J$1:$AE$1,0))),0)+IF($H193&gt;0,$H193*(INDEX(HTBB!$F$2:$O$303,'Aggregate (FBNinja)'!$D193,MATCH('Aggregate (FBNinja)'!P$2,HTBB!$F$1:$O$1,0))),0)+IF($I193&gt;0,$I193*(INDEX(ESPN!$B$2:$K$246,'Aggregate (FBNinja)'!$E193,MATCH('Aggregate (FBNinja)'!P$2,ESPN!$B$1:$K$1,0))),0)</f>
        <v>7.93</v>
      </c>
      <c r="Q193">
        <f>IF($F193&gt;0,$F193*(INDEX(DFBP!$D$2:$Z$401,'Aggregate (FBNinja)'!$B193,MATCH('Aggregate (FBNinja)'!Q$2,DFBP!$D$1:$Z$1,0))),0)+IF($G193&gt;0,$G193*(INDEX(FBNinja!$J$2:$AE$409,'Aggregate (FBNinja)'!$C193,MATCH('Aggregate (FBNinja)'!Q$2,FBNinja!$J$1:$AE$1,0))),0)+IF($H193&gt;0,$H193*(INDEX(HTBB!$F$2:$O$303,'Aggregate (FBNinja)'!$D193,MATCH('Aggregate (FBNinja)'!Q$2,HTBB!$F$1:$O$1,0))),0)+IF($I193&gt;0,$I193*(INDEX(ESPN!$B$2:$K$246,'Aggregate (FBNinja)'!$E193,MATCH('Aggregate (FBNinja)'!Q$2,ESPN!$B$1:$K$1,0))),0)</f>
        <v>0.55000000000000004</v>
      </c>
      <c r="R193">
        <f>IF($F193&gt;0,$F193*(INDEX(DFBP!$D$2:$Z$401,'Aggregate (FBNinja)'!$B193,MATCH('Aggregate (FBNinja)'!R$2,DFBP!$D$1:$Z$1,0))),0)+IF($G193&gt;0,$G193*(INDEX(FBNinja!$J$2:$AE$409,'Aggregate (FBNinja)'!$C193,MATCH('Aggregate (FBNinja)'!R$2,FBNinja!$J$1:$AE$1,0))),0)+IF($H193&gt;0,$H193*(INDEX(HTBB!$F$2:$O$303,'Aggregate (FBNinja)'!$D193,MATCH('Aggregate (FBNinja)'!R$2,HTBB!$F$1:$O$1,0))),0)+IF($I193&gt;0,$I193*(INDEX(ESPN!$B$2:$K$246,'Aggregate (FBNinja)'!$E193,MATCH('Aggregate (FBNinja)'!R$2,ESPN!$B$1:$K$1,0))),0)</f>
        <v>0.63</v>
      </c>
      <c r="S193">
        <f>IF($F193&gt;0,$F193*(INDEX(DFBP!$D$2:$Z$401,'Aggregate (FBNinja)'!$B193,MATCH('Aggregate (FBNinja)'!S$2,DFBP!$D$1:$Z$1,0))),0)+IF($G193&gt;0,$G193*(INDEX(FBNinja!$J$2:$AE$409,'Aggregate (FBNinja)'!$C193,MATCH('Aggregate (FBNinja)'!S$2,FBNinja!$J$1:$AE$1,0))),0)+IF($H193&gt;0,$H193*(INDEX(HTBB!$F$2:$O$303,'Aggregate (FBNinja)'!$D193,MATCH('Aggregate (FBNinja)'!S$2,HTBB!$F$1:$O$1,0))),0)+IF($I193&gt;0,$I193*(INDEX(ESPN!$B$2:$K$246,'Aggregate (FBNinja)'!$E193,MATCH('Aggregate (FBNinja)'!S$2,ESPN!$B$1:$K$1,0))),0)</f>
        <v>0.46</v>
      </c>
      <c r="T193" s="5">
        <f t="shared" si="2"/>
        <v>5.8599774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60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149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1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(FBNinja)'!$B194,MATCH('Aggregate (FBNinja)'!K$2,DFBP!$D$1:$Z$1,0))),0)+IF($G194&gt;0,($G194/SUM($F194:$G194,$I194))*(INDEX(FBNinja!$J$2:$AE$409,'Aggregate (FBNinja)'!$C194,MATCH('Aggregate (FBNinja)'!K$2,FBNinja!$J$1:$AE$1,0))),0)+IF($I194&gt;0,($I194/SUM($F194:$G194,$I194))*(INDEX(ESPN!$B$2:$K$246,'Aggregate (FBNinja)'!$E194,MATCH('Aggregate (FBNinja)'!K$2,ESPN!$B$1:$K$1,0))),0)</f>
        <v>1.9899914000000001</v>
      </c>
      <c r="L194" s="5">
        <f>IF($F194&gt;0,($F194/SUM($F194:$G194,$I194))*(INDEX(DFBP!$D$2:$Z$401,'Aggregate (FBNinja)'!$B194,MATCH('Aggregate (FBNinja)'!L$2,DFBP!$D$1:$Z$1,0))),0)+IF($G194&gt;0,($G194/SUM($F194:$G194,$I194))*(INDEX(FBNinja!$J$2:$AE$409,'Aggregate (FBNinja)'!$C194,MATCH('Aggregate (FBNinja)'!L$2,FBNinja!$J$1:$AE$1,0))),0)+IF($I194&gt;0,($I194/SUM($F194:$G194,$I194))*(INDEX(ESPN!$B$2:$K$246,'Aggregate (FBNinja)'!$E194,MATCH('Aggregate (FBNinja)'!L$2,ESPN!$B$1:$K$1,0))),0)</f>
        <v>3.83</v>
      </c>
      <c r="M194" s="5">
        <f>IF($F194&gt;0,($F194/SUM($F194:$G194,$I194))*(INDEX(DFBP!$D$2:$Z$401,'Aggregate (FBNinja)'!$B194,MATCH('Aggregate (FBNinja)'!M$2,DFBP!$D$1:$Z$1,0))),0)+IF($G194&gt;0,($G194/SUM($F194:$G194,$I194))*(INDEX(FBNinja!$J$2:$AE$409,'Aggregate (FBNinja)'!$C194,MATCH('Aggregate (FBNinja)'!M$2,FBNinja!$J$1:$AE$1,0))),0)+IF($I194&gt;0,($I194/SUM($F194:$G194,$I194))*(INDEX(ESPN!$B$2:$K$246,'Aggregate (FBNinja)'!$E194,MATCH('Aggregate (FBNinja)'!M$2,ESPN!$B$1:$K$1,0))),0)</f>
        <v>1.3199988000000002</v>
      </c>
      <c r="N194" s="5">
        <f>IF($F194&gt;0,($F194/SUM($F194:$G194,$I194))*(INDEX(DFBP!$D$2:$Z$401,'Aggregate (FBNinja)'!$B194,MATCH('Aggregate (FBNinja)'!N$2,DFBP!$D$1:$Z$1,0))),0)+IF($G194&gt;0,($G194/SUM($F194:$G194,$I194))*(INDEX(FBNinja!$J$2:$AE$409,'Aggregate (FBNinja)'!$C194,MATCH('Aggregate (FBNinja)'!N$2,FBNinja!$J$1:$AE$1,0))),0)+IF($I194&gt;0,($I194/SUM($F194:$G194,$I194))*(INDEX(ESPN!$B$2:$K$246,'Aggregate (FBNinja)'!$E194,MATCH('Aggregate (FBNinja)'!N$2,ESPN!$B$1:$K$1,0))),0)</f>
        <v>2.4900000000000002</v>
      </c>
      <c r="O194">
        <f>IF($F194&gt;0,$F194*(INDEX(DFBP!$D$2:$Z$401,'Aggregate (FBNinja)'!$B194,MATCH('Aggregate (FBNinja)'!O$2,DFBP!$D$1:$Z$1,0))),0)+IF($G194&gt;0,$G194*(INDEX(FBNinja!$J$2:$AE$409,'Aggregate (FBNinja)'!$C194,MATCH('Aggregate (FBNinja)'!O$2,FBNinja!$J$1:$AE$1,0))),0)+IF($H194&gt;0,$H194*(INDEX(HTBB!$F$2:$O$303,'Aggregate (FBNinja)'!$D194,MATCH('Aggregate (FBNinja)'!O$2,HTBB!$F$1:$O$1,0))),0)+IF($I194&gt;0,$I194*(INDEX(ESPN!$B$2:$K$246,'Aggregate (FBNinja)'!$E194,MATCH('Aggregate (FBNinja)'!O$2,ESPN!$B$1:$K$1,0))),0)</f>
        <v>0</v>
      </c>
      <c r="P194">
        <f>IF($F194&gt;0,$F194*(INDEX(DFBP!$D$2:$Z$401,'Aggregate (FBNinja)'!$B194,MATCH('Aggregate (FBNinja)'!P$2,DFBP!$D$1:$Z$1,0))),0)+IF($G194&gt;0,$G194*(INDEX(FBNinja!$J$2:$AE$409,'Aggregate (FBNinja)'!$C194,MATCH('Aggregate (FBNinja)'!P$2,FBNinja!$J$1:$AE$1,0))),0)+IF($H194&gt;0,$H194*(INDEX(HTBB!$F$2:$O$303,'Aggregate (FBNinja)'!$D194,MATCH('Aggregate (FBNinja)'!P$2,HTBB!$F$1:$O$1,0))),0)+IF($I194&gt;0,$I194*(INDEX(ESPN!$B$2:$K$246,'Aggregate (FBNinja)'!$E194,MATCH('Aggregate (FBNinja)'!P$2,ESPN!$B$1:$K$1,0))),0)</f>
        <v>6.69</v>
      </c>
      <c r="Q194">
        <f>IF($F194&gt;0,$F194*(INDEX(DFBP!$D$2:$Z$401,'Aggregate (FBNinja)'!$B194,MATCH('Aggregate (FBNinja)'!Q$2,DFBP!$D$1:$Z$1,0))),0)+IF($G194&gt;0,$G194*(INDEX(FBNinja!$J$2:$AE$409,'Aggregate (FBNinja)'!$C194,MATCH('Aggregate (FBNinja)'!Q$2,FBNinja!$J$1:$AE$1,0))),0)+IF($H194&gt;0,$H194*(INDEX(HTBB!$F$2:$O$303,'Aggregate (FBNinja)'!$D194,MATCH('Aggregate (FBNinja)'!Q$2,HTBB!$F$1:$O$1,0))),0)+IF($I194&gt;0,$I194*(INDEX(ESPN!$B$2:$K$246,'Aggregate (FBNinja)'!$E194,MATCH('Aggregate (FBNinja)'!Q$2,ESPN!$B$1:$K$1,0))),0)</f>
        <v>0.87</v>
      </c>
      <c r="R194">
        <f>IF($F194&gt;0,$F194*(INDEX(DFBP!$D$2:$Z$401,'Aggregate (FBNinja)'!$B194,MATCH('Aggregate (FBNinja)'!R$2,DFBP!$D$1:$Z$1,0))),0)+IF($G194&gt;0,$G194*(INDEX(FBNinja!$J$2:$AE$409,'Aggregate (FBNinja)'!$C194,MATCH('Aggregate (FBNinja)'!R$2,FBNinja!$J$1:$AE$1,0))),0)+IF($H194&gt;0,$H194*(INDEX(HTBB!$F$2:$O$303,'Aggregate (FBNinja)'!$D194,MATCH('Aggregate (FBNinja)'!R$2,HTBB!$F$1:$O$1,0))),0)+IF($I194&gt;0,$I194*(INDEX(ESPN!$B$2:$K$246,'Aggregate (FBNinja)'!$E194,MATCH('Aggregate (FBNinja)'!R$2,ESPN!$B$1:$K$1,0))),0)</f>
        <v>0.28000000000000003</v>
      </c>
      <c r="S194">
        <f>IF($F194&gt;0,$F194*(INDEX(DFBP!$D$2:$Z$401,'Aggregate (FBNinja)'!$B194,MATCH('Aggregate (FBNinja)'!S$2,DFBP!$D$1:$Z$1,0))),0)+IF($G194&gt;0,$G194*(INDEX(FBNinja!$J$2:$AE$409,'Aggregate (FBNinja)'!$C194,MATCH('Aggregate (FBNinja)'!S$2,FBNinja!$J$1:$AE$1,0))),0)+IF($H194&gt;0,$H194*(INDEX(HTBB!$F$2:$O$303,'Aggregate (FBNinja)'!$D194,MATCH('Aggregate (FBNinja)'!S$2,HTBB!$F$1:$O$1,0))),0)+IF($I194&gt;0,$I194*(INDEX(ESPN!$B$2:$K$246,'Aggregate (FBNinja)'!$E194,MATCH('Aggregate (FBNinja)'!S$2,ESPN!$B$1:$K$1,0))),0)</f>
        <v>1.05</v>
      </c>
      <c r="T194" s="5">
        <f t="shared" si="2"/>
        <v>5.2999816000000006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78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(FBNinja)'!$B195,MATCH('Aggregate (FBNinja)'!K$2,DFBP!$D$1:$Z$1,0))),0)+IF($G195&gt;0,($G195/SUM($F195:$G195,$I195))*(INDEX(FBNinja!$J$2:$AE$409,'Aggregate (FBNinja)'!$C195,MATCH('Aggregate (FBNinja)'!K$2,FBNinja!$J$1:$AE$1,0))),0)+IF($I195&gt;0,($I195/SUM($F195:$G195,$I195))*(INDEX(ESPN!$B$2:$K$246,'Aggregate (FBNinja)'!$E195,MATCH('Aggregate (FBNinja)'!K$2,ESPN!$B$1:$K$1,0))),0)</f>
        <v>#DIV/0!</v>
      </c>
      <c r="L195" s="5" t="e">
        <f>IF($F195&gt;0,($F195/SUM($F195:$G195,$I195))*(INDEX(DFBP!$D$2:$Z$401,'Aggregate (FBNinja)'!$B195,MATCH('Aggregate (FBNinja)'!L$2,DFBP!$D$1:$Z$1,0))),0)+IF($G195&gt;0,($G195/SUM($F195:$G195,$I195))*(INDEX(FBNinja!$J$2:$AE$409,'Aggregate (FBNinja)'!$C195,MATCH('Aggregate (FBNinja)'!L$2,FBNinja!$J$1:$AE$1,0))),0)+IF($I195&gt;0,($I195/SUM($F195:$G195,$I195))*(INDEX(ESPN!$B$2:$K$246,'Aggregate (FBNinja)'!$E195,MATCH('Aggregate (FBNinja)'!L$2,ESPN!$B$1:$K$1,0))),0)</f>
        <v>#DIV/0!</v>
      </c>
      <c r="M195" s="5" t="e">
        <f>IF($F195&gt;0,($F195/SUM($F195:$G195,$I195))*(INDEX(DFBP!$D$2:$Z$401,'Aggregate (FBNinja)'!$B195,MATCH('Aggregate (FBNinja)'!M$2,DFBP!$D$1:$Z$1,0))),0)+IF($G195&gt;0,($G195/SUM($F195:$G195,$I195))*(INDEX(FBNinja!$J$2:$AE$409,'Aggregate (FBNinja)'!$C195,MATCH('Aggregate (FBNinja)'!M$2,FBNinja!$J$1:$AE$1,0))),0)+IF($I195&gt;0,($I195/SUM($F195:$G195,$I195))*(INDEX(ESPN!$B$2:$K$246,'Aggregate (FBNinja)'!$E195,MATCH('Aggregate (FBNinja)'!M$2,ESPN!$B$1:$K$1,0))),0)</f>
        <v>#DIV/0!</v>
      </c>
      <c r="N195" s="5" t="e">
        <f>IF($F195&gt;0,($F195/SUM($F195:$G195,$I195))*(INDEX(DFBP!$D$2:$Z$401,'Aggregate (FBNinja)'!$B195,MATCH('Aggregate (FBNinja)'!N$2,DFBP!$D$1:$Z$1,0))),0)+IF($G195&gt;0,($G195/SUM($F195:$G195,$I195))*(INDEX(FBNinja!$J$2:$AE$409,'Aggregate (FBNinja)'!$C195,MATCH('Aggregate (FBNinja)'!N$2,FBNinja!$J$1:$AE$1,0))),0)+IF($I195&gt;0,($I195/SUM($F195:$G195,$I195))*(INDEX(ESPN!$B$2:$K$246,'Aggregate (FBNinja)'!$E195,MATCH('Aggregate (FBNinja)'!N$2,ESPN!$B$1:$K$1,0))),0)</f>
        <v>#DIV/0!</v>
      </c>
      <c r="O195" t="e">
        <f>IF($F195&gt;0,$F195*(INDEX(DFBP!$D$2:$Z$401,'Aggregate (FBNinja)'!$B195,MATCH('Aggregate (FBNinja)'!O$2,DFBP!$D$1:$Z$1,0))),0)+IF($G195&gt;0,$G195*(INDEX(FBNinja!$J$2:$AE$409,'Aggregate (FBNinja)'!$C195,MATCH('Aggregate (FBNinja)'!O$2,FBNinja!$J$1:$AE$1,0))),0)+IF($H195&gt;0,$H195*(INDEX(HTBB!$F$2:$O$303,'Aggregate (FBNinja)'!$D195,MATCH('Aggregate (FBNinja)'!O$2,HTBB!$F$1:$O$1,0))),0)+IF($I195&gt;0,$I195*(INDEX(ESPN!$B$2:$K$246,'Aggregate (FBNinja)'!$E195,MATCH('Aggregate (FBNinja)'!O$2,ESPN!$B$1:$K$1,0))),0)</f>
        <v>#DIV/0!</v>
      </c>
      <c r="P195" t="e">
        <f>IF($F195&gt;0,$F195*(INDEX(DFBP!$D$2:$Z$401,'Aggregate (FBNinja)'!$B195,MATCH('Aggregate (FBNinja)'!P$2,DFBP!$D$1:$Z$1,0))),0)+IF($G195&gt;0,$G195*(INDEX(FBNinja!$J$2:$AE$409,'Aggregate (FBNinja)'!$C195,MATCH('Aggregate (FBNinja)'!P$2,FBNinja!$J$1:$AE$1,0))),0)+IF($H195&gt;0,$H195*(INDEX(HTBB!$F$2:$O$303,'Aggregate (FBNinja)'!$D195,MATCH('Aggregate (FBNinja)'!P$2,HTBB!$F$1:$O$1,0))),0)+IF($I195&gt;0,$I195*(INDEX(ESPN!$B$2:$K$246,'Aggregate (FBNinja)'!$E195,MATCH('Aggregate (FBNinja)'!P$2,ESPN!$B$1:$K$1,0))),0)</f>
        <v>#DIV/0!</v>
      </c>
      <c r="Q195" t="e">
        <f>IF($F195&gt;0,$F195*(INDEX(DFBP!$D$2:$Z$401,'Aggregate (FBNinja)'!$B195,MATCH('Aggregate (FBNinja)'!Q$2,DFBP!$D$1:$Z$1,0))),0)+IF($G195&gt;0,$G195*(INDEX(FBNinja!$J$2:$AE$409,'Aggregate (FBNinja)'!$C195,MATCH('Aggregate (FBNinja)'!Q$2,FBNinja!$J$1:$AE$1,0))),0)+IF($H195&gt;0,$H195*(INDEX(HTBB!$F$2:$O$303,'Aggregate (FBNinja)'!$D195,MATCH('Aggregate (FBNinja)'!Q$2,HTBB!$F$1:$O$1,0))),0)+IF($I195&gt;0,$I195*(INDEX(ESPN!$B$2:$K$246,'Aggregate (FBNinja)'!$E195,MATCH('Aggregate (FBNinja)'!Q$2,ESPN!$B$1:$K$1,0))),0)</f>
        <v>#DIV/0!</v>
      </c>
      <c r="R195" t="e">
        <f>IF($F195&gt;0,$F195*(INDEX(DFBP!$D$2:$Z$401,'Aggregate (FBNinja)'!$B195,MATCH('Aggregate (FBNinja)'!R$2,DFBP!$D$1:$Z$1,0))),0)+IF($G195&gt;0,$G195*(INDEX(FBNinja!$J$2:$AE$409,'Aggregate (FBNinja)'!$C195,MATCH('Aggregate (FBNinja)'!R$2,FBNinja!$J$1:$AE$1,0))),0)+IF($H195&gt;0,$H195*(INDEX(HTBB!$F$2:$O$303,'Aggregate (FBNinja)'!$D195,MATCH('Aggregate (FBNinja)'!R$2,HTBB!$F$1:$O$1,0))),0)+IF($I195&gt;0,$I195*(INDEX(ESPN!$B$2:$K$246,'Aggregate (FBNinja)'!$E195,MATCH('Aggregate (FBNinja)'!R$2,ESPN!$B$1:$K$1,0))),0)</f>
        <v>#DIV/0!</v>
      </c>
      <c r="S195" t="e">
        <f>IF($F195&gt;0,$F195*(INDEX(DFBP!$D$2:$Z$401,'Aggregate (FBNinja)'!$B195,MATCH('Aggregate (FBNinja)'!S$2,DFBP!$D$1:$Z$1,0))),0)+IF($G195&gt;0,$G195*(INDEX(FBNinja!$J$2:$AE$409,'Aggregate (FBNinja)'!$C195,MATCH('Aggregate (FBNinja)'!S$2,FBNinja!$J$1:$AE$1,0))),0)+IF($H195&gt;0,$H195*(INDEX(HTBB!$F$2:$O$303,'Aggregate (FBNinja)'!$D195,MATCH('Aggregate (FBNinja)'!S$2,HTBB!$F$1:$O$1,0))),0)+IF($I195&gt;0,$I195*(INDEX(ESPN!$B$2:$K$246,'Aggregate (FBNinja)'!$E195,MATCH('Aggregate (FBNinja)'!S$2,ESPN!$B$1:$K$1,0))),0)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1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(FBNinja)'!$B196,MATCH('Aggregate (FBNinja)'!K$2,DFBP!$D$1:$Z$1,0))),0)+IF($G196&gt;0,($G196/SUM($F196:$G196,$I196))*(INDEX(FBNinja!$J$2:$AE$409,'Aggregate (FBNinja)'!$C196,MATCH('Aggregate (FBNinja)'!K$2,FBNinja!$J$1:$AE$1,0))),0)+IF($I196&gt;0,($I196/SUM($F196:$G196,$I196))*(INDEX(ESPN!$B$2:$K$246,'Aggregate (FBNinja)'!$E196,MATCH('Aggregate (FBNinja)'!K$2,ESPN!$B$1:$K$1,0))),0)</f>
        <v>3.9299940000000002</v>
      </c>
      <c r="L196" s="5">
        <f>IF($F196&gt;0,($F196/SUM($F196:$G196,$I196))*(INDEX(DFBP!$D$2:$Z$401,'Aggregate (FBNinja)'!$B196,MATCH('Aggregate (FBNinja)'!L$2,DFBP!$D$1:$Z$1,0))),0)+IF($G196&gt;0,($G196/SUM($F196:$G196,$I196))*(INDEX(FBNinja!$J$2:$AE$409,'Aggregate (FBNinja)'!$C196,MATCH('Aggregate (FBNinja)'!L$2,FBNinja!$J$1:$AE$1,0))),0)+IF($I196&gt;0,($I196/SUM($F196:$G196,$I196))*(INDEX(ESPN!$B$2:$K$246,'Aggregate (FBNinja)'!$E196,MATCH('Aggregate (FBNinja)'!L$2,ESPN!$B$1:$K$1,0))),0)</f>
        <v>9.3000000000000007</v>
      </c>
      <c r="M196" s="5">
        <f>IF($F196&gt;0,($F196/SUM($F196:$G196,$I196))*(INDEX(DFBP!$D$2:$Z$401,'Aggregate (FBNinja)'!$B196,MATCH('Aggregate (FBNinja)'!M$2,DFBP!$D$1:$Z$1,0))),0)+IF($G196&gt;0,($G196/SUM($F196:$G196,$I196))*(INDEX(FBNinja!$J$2:$AE$409,'Aggregate (FBNinja)'!$C196,MATCH('Aggregate (FBNinja)'!M$2,FBNinja!$J$1:$AE$1,0))),0)+IF($I196&gt;0,($I196/SUM($F196:$G196,$I196))*(INDEX(ESPN!$B$2:$K$246,'Aggregate (FBNinja)'!$E196,MATCH('Aggregate (FBNinja)'!M$2,ESPN!$B$1:$K$1,0))),0)</f>
        <v>1.3199987999999998</v>
      </c>
      <c r="N196" s="5">
        <f>IF($F196&gt;0,($F196/SUM($F196:$G196,$I196))*(INDEX(DFBP!$D$2:$Z$401,'Aggregate (FBNinja)'!$B196,MATCH('Aggregate (FBNinja)'!N$2,DFBP!$D$1:$Z$1,0))),0)+IF($G196&gt;0,($G196/SUM($F196:$G196,$I196))*(INDEX(FBNinja!$J$2:$AE$409,'Aggregate (FBNinja)'!$C196,MATCH('Aggregate (FBNinja)'!N$2,FBNinja!$J$1:$AE$1,0))),0)+IF($I196&gt;0,($I196/SUM($F196:$G196,$I196))*(INDEX(ESPN!$B$2:$K$246,'Aggregate (FBNinja)'!$E196,MATCH('Aggregate (FBNinja)'!N$2,ESPN!$B$1:$K$1,0))),0)</f>
        <v>1.74</v>
      </c>
      <c r="O196">
        <f>IF($F196&gt;0,$F196*(INDEX(DFBP!$D$2:$Z$401,'Aggregate (FBNinja)'!$B196,MATCH('Aggregate (FBNinja)'!O$2,DFBP!$D$1:$Z$1,0))),0)+IF($G196&gt;0,$G196*(INDEX(FBNinja!$J$2:$AE$409,'Aggregate (FBNinja)'!$C196,MATCH('Aggregate (FBNinja)'!O$2,FBNinja!$J$1:$AE$1,0))),0)+IF($H196&gt;0,$H196*(INDEX(HTBB!$F$2:$O$303,'Aggregate (FBNinja)'!$D196,MATCH('Aggregate (FBNinja)'!O$2,HTBB!$F$1:$O$1,0))),0)+IF($I196&gt;0,$I196*(INDEX(ESPN!$B$2:$K$246,'Aggregate (FBNinja)'!$E196,MATCH('Aggregate (FBNinja)'!O$2,ESPN!$B$1:$K$1,0))),0)</f>
        <v>0.68</v>
      </c>
      <c r="P196">
        <f>IF($F196&gt;0,$F196*(INDEX(DFBP!$D$2:$Z$401,'Aggregate (FBNinja)'!$B196,MATCH('Aggregate (FBNinja)'!P$2,DFBP!$D$1:$Z$1,0))),0)+IF($G196&gt;0,$G196*(INDEX(FBNinja!$J$2:$AE$409,'Aggregate (FBNinja)'!$C196,MATCH('Aggregate (FBNinja)'!P$2,FBNinja!$J$1:$AE$1,0))),0)+IF($H196&gt;0,$H196*(INDEX(HTBB!$F$2:$O$303,'Aggregate (FBNinja)'!$D196,MATCH('Aggregate (FBNinja)'!P$2,HTBB!$F$1:$O$1,0))),0)+IF($I196&gt;0,$I196*(INDEX(ESPN!$B$2:$K$246,'Aggregate (FBNinja)'!$E196,MATCH('Aggregate (FBNinja)'!P$2,ESPN!$B$1:$K$1,0))),0)</f>
        <v>4.8600000000000003</v>
      </c>
      <c r="Q196">
        <f>IF($F196&gt;0,$F196*(INDEX(DFBP!$D$2:$Z$401,'Aggregate (FBNinja)'!$B196,MATCH('Aggregate (FBNinja)'!Q$2,DFBP!$D$1:$Z$1,0))),0)+IF($G196&gt;0,$G196*(INDEX(FBNinja!$J$2:$AE$409,'Aggregate (FBNinja)'!$C196,MATCH('Aggregate (FBNinja)'!Q$2,FBNinja!$J$1:$AE$1,0))),0)+IF($H196&gt;0,$H196*(INDEX(HTBB!$F$2:$O$303,'Aggregate (FBNinja)'!$D196,MATCH('Aggregate (FBNinja)'!Q$2,HTBB!$F$1:$O$1,0))),0)+IF($I196&gt;0,$I196*(INDEX(ESPN!$B$2:$K$246,'Aggregate (FBNinja)'!$E196,MATCH('Aggregate (FBNinja)'!Q$2,ESPN!$B$1:$K$1,0))),0)</f>
        <v>3.46</v>
      </c>
      <c r="R196">
        <f>IF($F196&gt;0,$F196*(INDEX(DFBP!$D$2:$Z$401,'Aggregate (FBNinja)'!$B196,MATCH('Aggregate (FBNinja)'!R$2,DFBP!$D$1:$Z$1,0))),0)+IF($G196&gt;0,$G196*(INDEX(FBNinja!$J$2:$AE$409,'Aggregate (FBNinja)'!$C196,MATCH('Aggregate (FBNinja)'!R$2,FBNinja!$J$1:$AE$1,0))),0)+IF($H196&gt;0,$H196*(INDEX(HTBB!$F$2:$O$303,'Aggregate (FBNinja)'!$D196,MATCH('Aggregate (FBNinja)'!R$2,HTBB!$F$1:$O$1,0))),0)+IF($I196&gt;0,$I196*(INDEX(ESPN!$B$2:$K$246,'Aggregate (FBNinja)'!$E196,MATCH('Aggregate (FBNinja)'!R$2,ESPN!$B$1:$K$1,0))),0)</f>
        <v>0.93</v>
      </c>
      <c r="S196">
        <f>IF($F196&gt;0,$F196*(INDEX(DFBP!$D$2:$Z$401,'Aggregate (FBNinja)'!$B196,MATCH('Aggregate (FBNinja)'!S$2,DFBP!$D$1:$Z$1,0))),0)+IF($G196&gt;0,$G196*(INDEX(FBNinja!$J$2:$AE$409,'Aggregate (FBNinja)'!$C196,MATCH('Aggregate (FBNinja)'!S$2,FBNinja!$J$1:$AE$1,0))),0)+IF($H196&gt;0,$H196*(INDEX(HTBB!$F$2:$O$303,'Aggregate (FBNinja)'!$D196,MATCH('Aggregate (FBNinja)'!S$2,HTBB!$F$1:$O$1,0))),0)+IF($I196&gt;0,$I196*(INDEX(ESPN!$B$2:$K$246,'Aggregate (FBNinja)'!$E196,MATCH('Aggregate (FBNinja)'!S$2,ESPN!$B$1:$K$1,0))),0)</f>
        <v>0.41</v>
      </c>
      <c r="T196" s="5">
        <f t="shared" ref="T196:T259" si="3">2*(K196-O196)+3*O196+M196</f>
        <v>9.8599868000000015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72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257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1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(FBNinja)'!$B197,MATCH('Aggregate (FBNinja)'!K$2,DFBP!$D$1:$Z$1,0))),0)+IF($G197&gt;0,($G197/SUM($F197:$G197,$I197))*(INDEX(FBNinja!$J$2:$AE$409,'Aggregate (FBNinja)'!$C197,MATCH('Aggregate (FBNinja)'!K$2,FBNinja!$J$1:$AE$1,0))),0)+IF($I197&gt;0,($I197/SUM($F197:$G197,$I197))*(INDEX(ESPN!$B$2:$K$246,'Aggregate (FBNinja)'!$E197,MATCH('Aggregate (FBNinja)'!K$2,ESPN!$B$1:$K$1,0))),0)</f>
        <v>2.1399840000000001</v>
      </c>
      <c r="L197" s="5">
        <f>IF($F197&gt;0,($F197/SUM($F197:$G197,$I197))*(INDEX(DFBP!$D$2:$Z$401,'Aggregate (FBNinja)'!$B197,MATCH('Aggregate (FBNinja)'!L$2,DFBP!$D$1:$Z$1,0))),0)+IF($G197&gt;0,($G197/SUM($F197:$G197,$I197))*(INDEX(FBNinja!$J$2:$AE$409,'Aggregate (FBNinja)'!$C197,MATCH('Aggregate (FBNinja)'!L$2,FBNinja!$J$1:$AE$1,0))),0)+IF($I197&gt;0,($I197/SUM($F197:$G197,$I197))*(INDEX(ESPN!$B$2:$K$246,'Aggregate (FBNinja)'!$E197,MATCH('Aggregate (FBNinja)'!L$2,ESPN!$B$1:$K$1,0))),0)</f>
        <v>5.79</v>
      </c>
      <c r="M197" s="5">
        <f>IF($F197&gt;0,($F197/SUM($F197:$G197,$I197))*(INDEX(DFBP!$D$2:$Z$401,'Aggregate (FBNinja)'!$B197,MATCH('Aggregate (FBNinja)'!M$2,DFBP!$D$1:$Z$1,0))),0)+IF($G197&gt;0,($G197/SUM($F197:$G197,$I197))*(INDEX(FBNinja!$J$2:$AE$409,'Aggregate (FBNinja)'!$C197,MATCH('Aggregate (FBNinja)'!M$2,FBNinja!$J$1:$AE$1,0))),0)+IF($I197&gt;0,($I197/SUM($F197:$G197,$I197))*(INDEX(ESPN!$B$2:$K$246,'Aggregate (FBNinja)'!$E197,MATCH('Aggregate (FBNinja)'!M$2,ESPN!$B$1:$K$1,0))),0)</f>
        <v>0.67000090000000001</v>
      </c>
      <c r="N197" s="5">
        <f>IF($F197&gt;0,($F197/SUM($F197:$G197,$I197))*(INDEX(DFBP!$D$2:$Z$401,'Aggregate (FBNinja)'!$B197,MATCH('Aggregate (FBNinja)'!N$2,DFBP!$D$1:$Z$1,0))),0)+IF($G197&gt;0,($G197/SUM($F197:$G197,$I197))*(INDEX(FBNinja!$J$2:$AE$409,'Aggregate (FBNinja)'!$C197,MATCH('Aggregate (FBNinja)'!N$2,FBNinja!$J$1:$AE$1,0))),0)+IF($I197&gt;0,($I197/SUM($F197:$G197,$I197))*(INDEX(ESPN!$B$2:$K$246,'Aggregate (FBNinja)'!$E197,MATCH('Aggregate (FBNinja)'!N$2,ESPN!$B$1:$K$1,0))),0)</f>
        <v>0.83</v>
      </c>
      <c r="O197">
        <f>IF($F197&gt;0,$F197*(INDEX(DFBP!$D$2:$Z$401,'Aggregate (FBNinja)'!$B197,MATCH('Aggregate (FBNinja)'!O$2,DFBP!$D$1:$Z$1,0))),0)+IF($G197&gt;0,$G197*(INDEX(FBNinja!$J$2:$AE$409,'Aggregate (FBNinja)'!$C197,MATCH('Aggregate (FBNinja)'!O$2,FBNinja!$J$1:$AE$1,0))),0)+IF($H197&gt;0,$H197*(INDEX(HTBB!$F$2:$O$303,'Aggregate (FBNinja)'!$D197,MATCH('Aggregate (FBNinja)'!O$2,HTBB!$F$1:$O$1,0))),0)+IF($I197&gt;0,$I197*(INDEX(ESPN!$B$2:$K$246,'Aggregate (FBNinja)'!$E197,MATCH('Aggregate (FBNinja)'!O$2,ESPN!$B$1:$K$1,0))),0)</f>
        <v>0.72</v>
      </c>
      <c r="P197">
        <f>IF($F197&gt;0,$F197*(INDEX(DFBP!$D$2:$Z$401,'Aggregate (FBNinja)'!$B197,MATCH('Aggregate (FBNinja)'!P$2,DFBP!$D$1:$Z$1,0))),0)+IF($G197&gt;0,$G197*(INDEX(FBNinja!$J$2:$AE$409,'Aggregate (FBNinja)'!$C197,MATCH('Aggregate (FBNinja)'!P$2,FBNinja!$J$1:$AE$1,0))),0)+IF($H197&gt;0,$H197*(INDEX(HTBB!$F$2:$O$303,'Aggregate (FBNinja)'!$D197,MATCH('Aggregate (FBNinja)'!P$2,HTBB!$F$1:$O$1,0))),0)+IF($I197&gt;0,$I197*(INDEX(ESPN!$B$2:$K$246,'Aggregate (FBNinja)'!$E197,MATCH('Aggregate (FBNinja)'!P$2,ESPN!$B$1:$K$1,0))),0)</f>
        <v>2.4500000000000002</v>
      </c>
      <c r="Q197">
        <f>IF($F197&gt;0,$F197*(INDEX(DFBP!$D$2:$Z$401,'Aggregate (FBNinja)'!$B197,MATCH('Aggregate (FBNinja)'!Q$2,DFBP!$D$1:$Z$1,0))),0)+IF($G197&gt;0,$G197*(INDEX(FBNinja!$J$2:$AE$409,'Aggregate (FBNinja)'!$C197,MATCH('Aggregate (FBNinja)'!Q$2,FBNinja!$J$1:$AE$1,0))),0)+IF($H197&gt;0,$H197*(INDEX(HTBB!$F$2:$O$303,'Aggregate (FBNinja)'!$D197,MATCH('Aggregate (FBNinja)'!Q$2,HTBB!$F$1:$O$1,0))),0)+IF($I197&gt;0,$I197*(INDEX(ESPN!$B$2:$K$246,'Aggregate (FBNinja)'!$E197,MATCH('Aggregate (FBNinja)'!Q$2,ESPN!$B$1:$K$1,0))),0)</f>
        <v>1.03</v>
      </c>
      <c r="R197">
        <f>IF($F197&gt;0,$F197*(INDEX(DFBP!$D$2:$Z$401,'Aggregate (FBNinja)'!$B197,MATCH('Aggregate (FBNinja)'!R$2,DFBP!$D$1:$Z$1,0))),0)+IF($G197&gt;0,$G197*(INDEX(FBNinja!$J$2:$AE$409,'Aggregate (FBNinja)'!$C197,MATCH('Aggregate (FBNinja)'!R$2,FBNinja!$J$1:$AE$1,0))),0)+IF($H197&gt;0,$H197*(INDEX(HTBB!$F$2:$O$303,'Aggregate (FBNinja)'!$D197,MATCH('Aggregate (FBNinja)'!R$2,HTBB!$F$1:$O$1,0))),0)+IF($I197&gt;0,$I197*(INDEX(ESPN!$B$2:$K$246,'Aggregate (FBNinja)'!$E197,MATCH('Aggregate (FBNinja)'!R$2,ESPN!$B$1:$K$1,0))),0)</f>
        <v>0.48</v>
      </c>
      <c r="S197">
        <f>IF($F197&gt;0,$F197*(INDEX(DFBP!$D$2:$Z$401,'Aggregate (FBNinja)'!$B197,MATCH('Aggregate (FBNinja)'!S$2,DFBP!$D$1:$Z$1,0))),0)+IF($G197&gt;0,$G197*(INDEX(FBNinja!$J$2:$AE$409,'Aggregate (FBNinja)'!$C197,MATCH('Aggregate (FBNinja)'!S$2,FBNinja!$J$1:$AE$1,0))),0)+IF($H197&gt;0,$H197*(INDEX(HTBB!$F$2:$O$303,'Aggregate (FBNinja)'!$D197,MATCH('Aggregate (FBNinja)'!S$2,HTBB!$F$1:$O$1,0))),0)+IF($I197&gt;0,$I197*(INDEX(ESPN!$B$2:$K$246,'Aggregate (FBNinja)'!$E197,MATCH('Aggregate (FBNinja)'!S$2,ESPN!$B$1:$K$1,0))),0)</f>
        <v>0.23</v>
      </c>
      <c r="T197" s="5">
        <f t="shared" si="3"/>
        <v>5.6699689000000006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67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238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1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(FBNinja)'!$B198,MATCH('Aggregate (FBNinja)'!K$2,DFBP!$D$1:$Z$1,0))),0)+IF($G198&gt;0,($G198/SUM($F198:$G198,$I198))*(INDEX(FBNinja!$J$2:$AE$409,'Aggregate (FBNinja)'!$C198,MATCH('Aggregate (FBNinja)'!K$2,FBNinja!$J$1:$AE$1,0))),0)+IF($I198&gt;0,($I198/SUM($F198:$G198,$I198))*(INDEX(ESPN!$B$2:$K$246,'Aggregate (FBNinja)'!$E198,MATCH('Aggregate (FBNinja)'!K$2,ESPN!$B$1:$K$1,0))),0)</f>
        <v>1.4199972000000001</v>
      </c>
      <c r="L198" s="5">
        <f>IF($F198&gt;0,($F198/SUM($F198:$G198,$I198))*(INDEX(DFBP!$D$2:$Z$401,'Aggregate (FBNinja)'!$B198,MATCH('Aggregate (FBNinja)'!L$2,DFBP!$D$1:$Z$1,0))),0)+IF($G198&gt;0,($G198/SUM($F198:$G198,$I198))*(INDEX(FBNinja!$J$2:$AE$409,'Aggregate (FBNinja)'!$C198,MATCH('Aggregate (FBNinja)'!L$2,FBNinja!$J$1:$AE$1,0))),0)+IF($I198&gt;0,($I198/SUM($F198:$G198,$I198))*(INDEX(ESPN!$B$2:$K$246,'Aggregate (FBNinja)'!$E198,MATCH('Aggregate (FBNinja)'!L$2,ESPN!$B$1:$K$1,0))),0)</f>
        <v>2.69</v>
      </c>
      <c r="M198" s="5">
        <f>IF($F198&gt;0,($F198/SUM($F198:$G198,$I198))*(INDEX(DFBP!$D$2:$Z$401,'Aggregate (FBNinja)'!$B198,MATCH('Aggregate (FBNinja)'!M$2,DFBP!$D$1:$Z$1,0))),0)+IF($G198&gt;0,($G198/SUM($F198:$G198,$I198))*(INDEX(FBNinja!$J$2:$AE$409,'Aggregate (FBNinja)'!$C198,MATCH('Aggregate (FBNinja)'!M$2,FBNinja!$J$1:$AE$1,0))),0)+IF($I198&gt;0,($I198/SUM($F198:$G198,$I198))*(INDEX(ESPN!$B$2:$K$246,'Aggregate (FBNinja)'!$E198,MATCH('Aggregate (FBNinja)'!M$2,ESPN!$B$1:$K$1,0))),0)</f>
        <v>0.95000759999999995</v>
      </c>
      <c r="N198" s="5">
        <f>IF($F198&gt;0,($F198/SUM($F198:$G198,$I198))*(INDEX(DFBP!$D$2:$Z$401,'Aggregate (FBNinja)'!$B198,MATCH('Aggregate (FBNinja)'!N$2,DFBP!$D$1:$Z$1,0))),0)+IF($G198&gt;0,($G198/SUM($F198:$G198,$I198))*(INDEX(FBNinja!$J$2:$AE$409,'Aggregate (FBNinja)'!$C198,MATCH('Aggregate (FBNinja)'!N$2,FBNinja!$J$1:$AE$1,0))),0)+IF($I198&gt;0,($I198/SUM($F198:$G198,$I198))*(INDEX(ESPN!$B$2:$K$246,'Aggregate (FBNinja)'!$E198,MATCH('Aggregate (FBNinja)'!N$2,ESPN!$B$1:$K$1,0))),0)</f>
        <v>1.53</v>
      </c>
      <c r="O198">
        <f>IF($F198&gt;0,$F198*(INDEX(DFBP!$D$2:$Z$401,'Aggregate (FBNinja)'!$B198,MATCH('Aggregate (FBNinja)'!O$2,DFBP!$D$1:$Z$1,0))),0)+IF($G198&gt;0,$G198*(INDEX(FBNinja!$J$2:$AE$409,'Aggregate (FBNinja)'!$C198,MATCH('Aggregate (FBNinja)'!O$2,FBNinja!$J$1:$AE$1,0))),0)+IF($H198&gt;0,$H198*(INDEX(HTBB!$F$2:$O$303,'Aggregate (FBNinja)'!$D198,MATCH('Aggregate (FBNinja)'!O$2,HTBB!$F$1:$O$1,0))),0)+IF($I198&gt;0,$I198*(INDEX(ESPN!$B$2:$K$246,'Aggregate (FBNinja)'!$E198,MATCH('Aggregate (FBNinja)'!O$2,ESPN!$B$1:$K$1,0))),0)</f>
        <v>0</v>
      </c>
      <c r="P198">
        <f>IF($F198&gt;0,$F198*(INDEX(DFBP!$D$2:$Z$401,'Aggregate (FBNinja)'!$B198,MATCH('Aggregate (FBNinja)'!P$2,DFBP!$D$1:$Z$1,0))),0)+IF($G198&gt;0,$G198*(INDEX(FBNinja!$J$2:$AE$409,'Aggregate (FBNinja)'!$C198,MATCH('Aggregate (FBNinja)'!P$2,FBNinja!$J$1:$AE$1,0))),0)+IF($H198&gt;0,$H198*(INDEX(HTBB!$F$2:$O$303,'Aggregate (FBNinja)'!$D198,MATCH('Aggregate (FBNinja)'!P$2,HTBB!$F$1:$O$1,0))),0)+IF($I198&gt;0,$I198*(INDEX(ESPN!$B$2:$K$246,'Aggregate (FBNinja)'!$E198,MATCH('Aggregate (FBNinja)'!P$2,ESPN!$B$1:$K$1,0))),0)</f>
        <v>4.6100000000000003</v>
      </c>
      <c r="Q198">
        <f>IF($F198&gt;0,$F198*(INDEX(DFBP!$D$2:$Z$401,'Aggregate (FBNinja)'!$B198,MATCH('Aggregate (FBNinja)'!Q$2,DFBP!$D$1:$Z$1,0))),0)+IF($G198&gt;0,$G198*(INDEX(FBNinja!$J$2:$AE$409,'Aggregate (FBNinja)'!$C198,MATCH('Aggregate (FBNinja)'!Q$2,FBNinja!$J$1:$AE$1,0))),0)+IF($H198&gt;0,$H198*(INDEX(HTBB!$F$2:$O$303,'Aggregate (FBNinja)'!$D198,MATCH('Aggregate (FBNinja)'!Q$2,HTBB!$F$1:$O$1,0))),0)+IF($I198&gt;0,$I198*(INDEX(ESPN!$B$2:$K$246,'Aggregate (FBNinja)'!$E198,MATCH('Aggregate (FBNinja)'!Q$2,ESPN!$B$1:$K$1,0))),0)</f>
        <v>0.51</v>
      </c>
      <c r="R198">
        <f>IF($F198&gt;0,$F198*(INDEX(DFBP!$D$2:$Z$401,'Aggregate (FBNinja)'!$B198,MATCH('Aggregate (FBNinja)'!R$2,DFBP!$D$1:$Z$1,0))),0)+IF($G198&gt;0,$G198*(INDEX(FBNinja!$J$2:$AE$409,'Aggregate (FBNinja)'!$C198,MATCH('Aggregate (FBNinja)'!R$2,FBNinja!$J$1:$AE$1,0))),0)+IF($H198&gt;0,$H198*(INDEX(HTBB!$F$2:$O$303,'Aggregate (FBNinja)'!$D198,MATCH('Aggregate (FBNinja)'!R$2,HTBB!$F$1:$O$1,0))),0)+IF($I198&gt;0,$I198*(INDEX(ESPN!$B$2:$K$246,'Aggregate (FBNinja)'!$E198,MATCH('Aggregate (FBNinja)'!R$2,ESPN!$B$1:$K$1,0))),0)</f>
        <v>0.28000000000000003</v>
      </c>
      <c r="S198">
        <f>IF($F198&gt;0,$F198*(INDEX(DFBP!$D$2:$Z$401,'Aggregate (FBNinja)'!$B198,MATCH('Aggregate (FBNinja)'!S$2,DFBP!$D$1:$Z$1,0))),0)+IF($G198&gt;0,$G198*(INDEX(FBNinja!$J$2:$AE$409,'Aggregate (FBNinja)'!$C198,MATCH('Aggregate (FBNinja)'!S$2,FBNinja!$J$1:$AE$1,0))),0)+IF($H198&gt;0,$H198*(INDEX(HTBB!$F$2:$O$303,'Aggregate (FBNinja)'!$D198,MATCH('Aggregate (FBNinja)'!S$2,HTBB!$F$1:$O$1,0))),0)+IF($I198&gt;0,$I198*(INDEX(ESPN!$B$2:$K$246,'Aggregate (FBNinja)'!$E198,MATCH('Aggregate (FBNinja)'!S$2,ESPN!$B$1:$K$1,0))),0)</f>
        <v>0.41</v>
      </c>
      <c r="T198" s="5">
        <f t="shared" si="3"/>
        <v>3.7900020000000003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35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1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(FBNinja)'!$B199,MATCH('Aggregate (FBNinja)'!K$2,DFBP!$D$1:$Z$1,0))),0)+IF($G199&gt;0,($G199/SUM($F199:$G199,$I199))*(INDEX(FBNinja!$J$2:$AE$409,'Aggregate (FBNinja)'!$C199,MATCH('Aggregate (FBNinja)'!K$2,FBNinja!$J$1:$AE$1,0))),0)+IF($I199&gt;0,($I199/SUM($F199:$G199,$I199))*(INDEX(ESPN!$B$2:$K$246,'Aggregate (FBNinja)'!$E199,MATCH('Aggregate (FBNinja)'!K$2,ESPN!$B$1:$K$1,0))),0)</f>
        <v>2.4500129999999998</v>
      </c>
      <c r="L199" s="5">
        <f>IF($F199&gt;0,($F199/SUM($F199:$G199,$I199))*(INDEX(DFBP!$D$2:$Z$401,'Aggregate (FBNinja)'!$B199,MATCH('Aggregate (FBNinja)'!L$2,DFBP!$D$1:$Z$1,0))),0)+IF($G199&gt;0,($G199/SUM($F199:$G199,$I199))*(INDEX(FBNinja!$J$2:$AE$409,'Aggregate (FBNinja)'!$C199,MATCH('Aggregate (FBNinja)'!L$2,FBNinja!$J$1:$AE$1,0))),0)+IF($I199&gt;0,($I199/SUM($F199:$G199,$I199))*(INDEX(ESPN!$B$2:$K$246,'Aggregate (FBNinja)'!$E199,MATCH('Aggregate (FBNinja)'!L$2,ESPN!$B$1:$K$1,0))),0)</f>
        <v>5.47</v>
      </c>
      <c r="M199" s="5">
        <f>IF($F199&gt;0,($F199/SUM($F199:$G199,$I199))*(INDEX(DFBP!$D$2:$Z$401,'Aggregate (FBNinja)'!$B199,MATCH('Aggregate (FBNinja)'!M$2,DFBP!$D$1:$Z$1,0))),0)+IF($G199&gt;0,($G199/SUM($F199:$G199,$I199))*(INDEX(FBNinja!$J$2:$AE$409,'Aggregate (FBNinja)'!$C199,MATCH('Aggregate (FBNinja)'!M$2,FBNinja!$J$1:$AE$1,0))),0)+IF($I199&gt;0,($I199/SUM($F199:$G199,$I199))*(INDEX(ESPN!$B$2:$K$246,'Aggregate (FBNinja)'!$E199,MATCH('Aggregate (FBNinja)'!M$2,ESPN!$B$1:$K$1,0))),0)</f>
        <v>0.93999630000000012</v>
      </c>
      <c r="N199" s="5">
        <f>IF($F199&gt;0,($F199/SUM($F199:$G199,$I199))*(INDEX(DFBP!$D$2:$Z$401,'Aggregate (FBNinja)'!$B199,MATCH('Aggregate (FBNinja)'!N$2,DFBP!$D$1:$Z$1,0))),0)+IF($G199&gt;0,($G199/SUM($F199:$G199,$I199))*(INDEX(FBNinja!$J$2:$AE$409,'Aggregate (FBNinja)'!$C199,MATCH('Aggregate (FBNinja)'!N$2,FBNinja!$J$1:$AE$1,0))),0)+IF($I199&gt;0,($I199/SUM($F199:$G199,$I199))*(INDEX(ESPN!$B$2:$K$246,'Aggregate (FBNinja)'!$E199,MATCH('Aggregate (FBNinja)'!N$2,ESPN!$B$1:$K$1,0))),0)</f>
        <v>1.49</v>
      </c>
      <c r="O199">
        <f>IF($F199&gt;0,$F199*(INDEX(DFBP!$D$2:$Z$401,'Aggregate (FBNinja)'!$B199,MATCH('Aggregate (FBNinja)'!O$2,DFBP!$D$1:$Z$1,0))),0)+IF($G199&gt;0,$G199*(INDEX(FBNinja!$J$2:$AE$409,'Aggregate (FBNinja)'!$C199,MATCH('Aggregate (FBNinja)'!O$2,FBNinja!$J$1:$AE$1,0))),0)+IF($H199&gt;0,$H199*(INDEX(HTBB!$F$2:$O$303,'Aggregate (FBNinja)'!$D199,MATCH('Aggregate (FBNinja)'!O$2,HTBB!$F$1:$O$1,0))),0)+IF($I199&gt;0,$I199*(INDEX(ESPN!$B$2:$K$246,'Aggregate (FBNinja)'!$E199,MATCH('Aggregate (FBNinja)'!O$2,ESPN!$B$1:$K$1,0))),0)</f>
        <v>0.67</v>
      </c>
      <c r="P199">
        <f>IF($F199&gt;0,$F199*(INDEX(DFBP!$D$2:$Z$401,'Aggregate (FBNinja)'!$B199,MATCH('Aggregate (FBNinja)'!P$2,DFBP!$D$1:$Z$1,0))),0)+IF($G199&gt;0,$G199*(INDEX(FBNinja!$J$2:$AE$409,'Aggregate (FBNinja)'!$C199,MATCH('Aggregate (FBNinja)'!P$2,FBNinja!$J$1:$AE$1,0))),0)+IF($H199&gt;0,$H199*(INDEX(HTBB!$F$2:$O$303,'Aggregate (FBNinja)'!$D199,MATCH('Aggregate (FBNinja)'!P$2,HTBB!$F$1:$O$1,0))),0)+IF($I199&gt;0,$I199*(INDEX(ESPN!$B$2:$K$246,'Aggregate (FBNinja)'!$E199,MATCH('Aggregate (FBNinja)'!P$2,ESPN!$B$1:$K$1,0))),0)</f>
        <v>5.12</v>
      </c>
      <c r="Q199">
        <f>IF($F199&gt;0,$F199*(INDEX(DFBP!$D$2:$Z$401,'Aggregate (FBNinja)'!$B199,MATCH('Aggregate (FBNinja)'!Q$2,DFBP!$D$1:$Z$1,0))),0)+IF($G199&gt;0,$G199*(INDEX(FBNinja!$J$2:$AE$409,'Aggregate (FBNinja)'!$C199,MATCH('Aggregate (FBNinja)'!Q$2,FBNinja!$J$1:$AE$1,0))),0)+IF($H199&gt;0,$H199*(INDEX(HTBB!$F$2:$O$303,'Aggregate (FBNinja)'!$D199,MATCH('Aggregate (FBNinja)'!Q$2,HTBB!$F$1:$O$1,0))),0)+IF($I199&gt;0,$I199*(INDEX(ESPN!$B$2:$K$246,'Aggregate (FBNinja)'!$E199,MATCH('Aggregate (FBNinja)'!Q$2,ESPN!$B$1:$K$1,0))),0)</f>
        <v>1.43</v>
      </c>
      <c r="R199">
        <f>IF($F199&gt;0,$F199*(INDEX(DFBP!$D$2:$Z$401,'Aggregate (FBNinja)'!$B199,MATCH('Aggregate (FBNinja)'!R$2,DFBP!$D$1:$Z$1,0))),0)+IF($G199&gt;0,$G199*(INDEX(FBNinja!$J$2:$AE$409,'Aggregate (FBNinja)'!$C199,MATCH('Aggregate (FBNinja)'!R$2,FBNinja!$J$1:$AE$1,0))),0)+IF($H199&gt;0,$H199*(INDEX(HTBB!$F$2:$O$303,'Aggregate (FBNinja)'!$D199,MATCH('Aggregate (FBNinja)'!R$2,HTBB!$F$1:$O$1,0))),0)+IF($I199&gt;0,$I199*(INDEX(ESPN!$B$2:$K$246,'Aggregate (FBNinja)'!$E199,MATCH('Aggregate (FBNinja)'!R$2,ESPN!$B$1:$K$1,0))),0)</f>
        <v>0.49</v>
      </c>
      <c r="S199">
        <f>IF($F199&gt;0,$F199*(INDEX(DFBP!$D$2:$Z$401,'Aggregate (FBNinja)'!$B199,MATCH('Aggregate (FBNinja)'!S$2,DFBP!$D$1:$Z$1,0))),0)+IF($G199&gt;0,$G199*(INDEX(FBNinja!$J$2:$AE$409,'Aggregate (FBNinja)'!$C199,MATCH('Aggregate (FBNinja)'!S$2,FBNinja!$J$1:$AE$1,0))),0)+IF($H199&gt;0,$H199*(INDEX(HTBB!$F$2:$O$303,'Aggregate (FBNinja)'!$D199,MATCH('Aggregate (FBNinja)'!S$2,HTBB!$F$1:$O$1,0))),0)+IF($I199&gt;0,$I199*(INDEX(ESPN!$B$2:$K$246,'Aggregate (FBNinja)'!$E199,MATCH('Aggregate (FBNinja)'!S$2,ESPN!$B$1:$K$1,0))),0)</f>
        <v>0.12</v>
      </c>
      <c r="T199" s="5">
        <f t="shared" si="3"/>
        <v>6.5100223000000002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73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201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1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(FBNinja)'!$B200,MATCH('Aggregate (FBNinja)'!K$2,DFBP!$D$1:$Z$1,0))),0)+IF($G200&gt;0,($G200/SUM($F200:$G200,$I200))*(INDEX(FBNinja!$J$2:$AE$409,'Aggregate (FBNinja)'!$C200,MATCH('Aggregate (FBNinja)'!K$2,FBNinja!$J$1:$AE$1,0))),0)+IF($I200&gt;0,($I200/SUM($F200:$G200,$I200))*(INDEX(ESPN!$B$2:$K$246,'Aggregate (FBNinja)'!$E200,MATCH('Aggregate (FBNinja)'!K$2,ESPN!$B$1:$K$1,0))),0)</f>
        <v>3.6999810000000002</v>
      </c>
      <c r="L200" s="5">
        <f>IF($F200&gt;0,($F200/SUM($F200:$G200,$I200))*(INDEX(DFBP!$D$2:$Z$401,'Aggregate (FBNinja)'!$B200,MATCH('Aggregate (FBNinja)'!L$2,DFBP!$D$1:$Z$1,0))),0)+IF($G200&gt;0,($G200/SUM($F200:$G200,$I200))*(INDEX(FBNinja!$J$2:$AE$409,'Aggregate (FBNinja)'!$C200,MATCH('Aggregate (FBNinja)'!L$2,FBNinja!$J$1:$AE$1,0))),0)+IF($I200&gt;0,($I200/SUM($F200:$G200,$I200))*(INDEX(ESPN!$B$2:$K$246,'Aggregate (FBNinja)'!$E200,MATCH('Aggregate (FBNinja)'!L$2,ESPN!$B$1:$K$1,0))),0)</f>
        <v>8.4600000000000009</v>
      </c>
      <c r="M200" s="5">
        <f>IF($F200&gt;0,($F200/SUM($F200:$G200,$I200))*(INDEX(DFBP!$D$2:$Z$401,'Aggregate (FBNinja)'!$B200,MATCH('Aggregate (FBNinja)'!M$2,DFBP!$D$1:$Z$1,0))),0)+IF($G200&gt;0,($G200/SUM($F200:$G200,$I200))*(INDEX(FBNinja!$J$2:$AE$409,'Aggregate (FBNinja)'!$C200,MATCH('Aggregate (FBNinja)'!M$2,FBNinja!$J$1:$AE$1,0))),0)+IF($I200&gt;0,($I200/SUM($F200:$G200,$I200))*(INDEX(ESPN!$B$2:$K$246,'Aggregate (FBNinja)'!$E200,MATCH('Aggregate (FBNinja)'!M$2,ESPN!$B$1:$K$1,0))),0)</f>
        <v>0.84999599999999997</v>
      </c>
      <c r="N200" s="5">
        <f>IF($F200&gt;0,($F200/SUM($F200:$G200,$I200))*(INDEX(DFBP!$D$2:$Z$401,'Aggregate (FBNinja)'!$B200,MATCH('Aggregate (FBNinja)'!N$2,DFBP!$D$1:$Z$1,0))),0)+IF($G200&gt;0,($G200/SUM($F200:$G200,$I200))*(INDEX(FBNinja!$J$2:$AE$409,'Aggregate (FBNinja)'!$C200,MATCH('Aggregate (FBNinja)'!N$2,FBNinja!$J$1:$AE$1,0))),0)+IF($I200&gt;0,($I200/SUM($F200:$G200,$I200))*(INDEX(ESPN!$B$2:$K$246,'Aggregate (FBNinja)'!$E200,MATCH('Aggregate (FBNinja)'!N$2,ESPN!$B$1:$K$1,0))),0)</f>
        <v>1.05</v>
      </c>
      <c r="O200">
        <f>IF($F200&gt;0,$F200*(INDEX(DFBP!$D$2:$Z$401,'Aggregate (FBNinja)'!$B200,MATCH('Aggregate (FBNinja)'!O$2,DFBP!$D$1:$Z$1,0))),0)+IF($G200&gt;0,$G200*(INDEX(FBNinja!$J$2:$AE$409,'Aggregate (FBNinja)'!$C200,MATCH('Aggregate (FBNinja)'!O$2,FBNinja!$J$1:$AE$1,0))),0)+IF($H200&gt;0,$H200*(INDEX(HTBB!$F$2:$O$303,'Aggregate (FBNinja)'!$D200,MATCH('Aggregate (FBNinja)'!O$2,HTBB!$F$1:$O$1,0))),0)+IF($I200&gt;0,$I200*(INDEX(ESPN!$B$2:$K$246,'Aggregate (FBNinja)'!$E200,MATCH('Aggregate (FBNinja)'!O$2,ESPN!$B$1:$K$1,0))),0)</f>
        <v>1.58</v>
      </c>
      <c r="P200">
        <f>IF($F200&gt;0,$F200*(INDEX(DFBP!$D$2:$Z$401,'Aggregate (FBNinja)'!$B200,MATCH('Aggregate (FBNinja)'!P$2,DFBP!$D$1:$Z$1,0))),0)+IF($G200&gt;0,$G200*(INDEX(FBNinja!$J$2:$AE$409,'Aggregate (FBNinja)'!$C200,MATCH('Aggregate (FBNinja)'!P$2,FBNinja!$J$1:$AE$1,0))),0)+IF($H200&gt;0,$H200*(INDEX(HTBB!$F$2:$O$303,'Aggregate (FBNinja)'!$D200,MATCH('Aggregate (FBNinja)'!P$2,HTBB!$F$1:$O$1,0))),0)+IF($I200&gt;0,$I200*(INDEX(ESPN!$B$2:$K$246,'Aggregate (FBNinja)'!$E200,MATCH('Aggregate (FBNinja)'!P$2,ESPN!$B$1:$K$1,0))),0)</f>
        <v>3</v>
      </c>
      <c r="Q200">
        <f>IF($F200&gt;0,$F200*(INDEX(DFBP!$D$2:$Z$401,'Aggregate (FBNinja)'!$B200,MATCH('Aggregate (FBNinja)'!Q$2,DFBP!$D$1:$Z$1,0))),0)+IF($G200&gt;0,$G200*(INDEX(FBNinja!$J$2:$AE$409,'Aggregate (FBNinja)'!$C200,MATCH('Aggregate (FBNinja)'!Q$2,FBNinja!$J$1:$AE$1,0))),0)+IF($H200&gt;0,$H200*(INDEX(HTBB!$F$2:$O$303,'Aggregate (FBNinja)'!$D200,MATCH('Aggregate (FBNinja)'!Q$2,HTBB!$F$1:$O$1,0))),0)+IF($I200&gt;0,$I200*(INDEX(ESPN!$B$2:$K$246,'Aggregate (FBNinja)'!$E200,MATCH('Aggregate (FBNinja)'!Q$2,ESPN!$B$1:$K$1,0))),0)</f>
        <v>1.95</v>
      </c>
      <c r="R200">
        <f>IF($F200&gt;0,$F200*(INDEX(DFBP!$D$2:$Z$401,'Aggregate (FBNinja)'!$B200,MATCH('Aggregate (FBNinja)'!R$2,DFBP!$D$1:$Z$1,0))),0)+IF($G200&gt;0,$G200*(INDEX(FBNinja!$J$2:$AE$409,'Aggregate (FBNinja)'!$C200,MATCH('Aggregate (FBNinja)'!R$2,FBNinja!$J$1:$AE$1,0))),0)+IF($H200&gt;0,$H200*(INDEX(HTBB!$F$2:$O$303,'Aggregate (FBNinja)'!$D200,MATCH('Aggregate (FBNinja)'!R$2,HTBB!$F$1:$O$1,0))),0)+IF($I200&gt;0,$I200*(INDEX(ESPN!$B$2:$K$246,'Aggregate (FBNinja)'!$E200,MATCH('Aggregate (FBNinja)'!R$2,ESPN!$B$1:$K$1,0))),0)</f>
        <v>0.47</v>
      </c>
      <c r="S200">
        <f>IF($F200&gt;0,$F200*(INDEX(DFBP!$D$2:$Z$401,'Aggregate (FBNinja)'!$B200,MATCH('Aggregate (FBNinja)'!S$2,DFBP!$D$1:$Z$1,0))),0)+IF($G200&gt;0,$G200*(INDEX(FBNinja!$J$2:$AE$409,'Aggregate (FBNinja)'!$C200,MATCH('Aggregate (FBNinja)'!S$2,FBNinja!$J$1:$AE$1,0))),0)+IF($H200&gt;0,$H200*(INDEX(HTBB!$F$2:$O$303,'Aggregate (FBNinja)'!$D200,MATCH('Aggregate (FBNinja)'!S$2,HTBB!$F$1:$O$1,0))),0)+IF($I200&gt;0,$I200*(INDEX(ESPN!$B$2:$K$246,'Aggregate (FBNinja)'!$E200,MATCH('Aggregate (FBNinja)'!S$2,ESPN!$B$1:$K$1,0))),0)</f>
        <v>0.24</v>
      </c>
      <c r="T200" s="5">
        <f t="shared" si="3"/>
        <v>9.8299580000000013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75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154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1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(FBNinja)'!$B201,MATCH('Aggregate (FBNinja)'!K$2,DFBP!$D$1:$Z$1,0))),0)+IF($G201&gt;0,($G201/SUM($F201:$G201,$I201))*(INDEX(FBNinja!$J$2:$AE$409,'Aggregate (FBNinja)'!$C201,MATCH('Aggregate (FBNinja)'!K$2,FBNinja!$J$1:$AE$1,0))),0)+IF($I201&gt;0,($I201/SUM($F201:$G201,$I201))*(INDEX(ESPN!$B$2:$K$246,'Aggregate (FBNinja)'!$E201,MATCH('Aggregate (FBNinja)'!K$2,ESPN!$B$1:$K$1,0))),0)</f>
        <v>3.1000046999999999</v>
      </c>
      <c r="L201" s="5">
        <f>IF($F201&gt;0,($F201/SUM($F201:$G201,$I201))*(INDEX(DFBP!$D$2:$Z$401,'Aggregate (FBNinja)'!$B201,MATCH('Aggregate (FBNinja)'!L$2,DFBP!$D$1:$Z$1,0))),0)+IF($G201&gt;0,($G201/SUM($F201:$G201,$I201))*(INDEX(FBNinja!$J$2:$AE$409,'Aggregate (FBNinja)'!$C201,MATCH('Aggregate (FBNinja)'!L$2,FBNinja!$J$1:$AE$1,0))),0)+IF($I201&gt;0,($I201/SUM($F201:$G201,$I201))*(INDEX(ESPN!$B$2:$K$246,'Aggregate (FBNinja)'!$E201,MATCH('Aggregate (FBNinja)'!L$2,ESPN!$B$1:$K$1,0))),0)</f>
        <v>5.99</v>
      </c>
      <c r="M201" s="5">
        <f>IF($F201&gt;0,($F201/SUM($F201:$G201,$I201))*(INDEX(DFBP!$D$2:$Z$401,'Aggregate (FBNinja)'!$B201,MATCH('Aggregate (FBNinja)'!M$2,DFBP!$D$1:$Z$1,0))),0)+IF($G201&gt;0,($G201/SUM($F201:$G201,$I201))*(INDEX(FBNinja!$J$2:$AE$409,'Aggregate (FBNinja)'!$C201,MATCH('Aggregate (FBNinja)'!M$2,FBNinja!$J$1:$AE$1,0))),0)+IF($I201&gt;0,($I201/SUM($F201:$G201,$I201))*(INDEX(ESPN!$B$2:$K$246,'Aggregate (FBNinja)'!$E201,MATCH('Aggregate (FBNinja)'!M$2,ESPN!$B$1:$K$1,0))),0)</f>
        <v>1.5700080000000001</v>
      </c>
      <c r="N201" s="5">
        <f>IF($F201&gt;0,($F201/SUM($F201:$G201,$I201))*(INDEX(DFBP!$D$2:$Z$401,'Aggregate (FBNinja)'!$B201,MATCH('Aggregate (FBNinja)'!N$2,DFBP!$D$1:$Z$1,0))),0)+IF($G201&gt;0,($G201/SUM($F201:$G201,$I201))*(INDEX(FBNinja!$J$2:$AE$409,'Aggregate (FBNinja)'!$C201,MATCH('Aggregate (FBNinja)'!N$2,FBNinja!$J$1:$AE$1,0))),0)+IF($I201&gt;0,($I201/SUM($F201:$G201,$I201))*(INDEX(ESPN!$B$2:$K$246,'Aggregate (FBNinja)'!$E201,MATCH('Aggregate (FBNinja)'!N$2,ESPN!$B$1:$K$1,0))),0)</f>
        <v>2.64</v>
      </c>
      <c r="O201">
        <f>IF($F201&gt;0,$F201*(INDEX(DFBP!$D$2:$Z$401,'Aggregate (FBNinja)'!$B201,MATCH('Aggregate (FBNinja)'!O$2,DFBP!$D$1:$Z$1,0))),0)+IF($G201&gt;0,$G201*(INDEX(FBNinja!$J$2:$AE$409,'Aggregate (FBNinja)'!$C201,MATCH('Aggregate (FBNinja)'!O$2,FBNinja!$J$1:$AE$1,0))),0)+IF($H201&gt;0,$H201*(INDEX(HTBB!$F$2:$O$303,'Aggregate (FBNinja)'!$D201,MATCH('Aggregate (FBNinja)'!O$2,HTBB!$F$1:$O$1,0))),0)+IF($I201&gt;0,$I201*(INDEX(ESPN!$B$2:$K$246,'Aggregate (FBNinja)'!$E201,MATCH('Aggregate (FBNinja)'!O$2,ESPN!$B$1:$K$1,0))),0)</f>
        <v>0</v>
      </c>
      <c r="P201">
        <f>IF($F201&gt;0,$F201*(INDEX(DFBP!$D$2:$Z$401,'Aggregate (FBNinja)'!$B201,MATCH('Aggregate (FBNinja)'!P$2,DFBP!$D$1:$Z$1,0))),0)+IF($G201&gt;0,$G201*(INDEX(FBNinja!$J$2:$AE$409,'Aggregate (FBNinja)'!$C201,MATCH('Aggregate (FBNinja)'!P$2,FBNinja!$J$1:$AE$1,0))),0)+IF($H201&gt;0,$H201*(INDEX(HTBB!$F$2:$O$303,'Aggregate (FBNinja)'!$D201,MATCH('Aggregate (FBNinja)'!P$2,HTBB!$F$1:$O$1,0))),0)+IF($I201&gt;0,$I201*(INDEX(ESPN!$B$2:$K$246,'Aggregate (FBNinja)'!$E201,MATCH('Aggregate (FBNinja)'!P$2,ESPN!$B$1:$K$1,0))),0)</f>
        <v>5.97</v>
      </c>
      <c r="Q201">
        <f>IF($F201&gt;0,$F201*(INDEX(DFBP!$D$2:$Z$401,'Aggregate (FBNinja)'!$B201,MATCH('Aggregate (FBNinja)'!Q$2,DFBP!$D$1:$Z$1,0))),0)+IF($G201&gt;0,$G201*(INDEX(FBNinja!$J$2:$AE$409,'Aggregate (FBNinja)'!$C201,MATCH('Aggregate (FBNinja)'!Q$2,FBNinja!$J$1:$AE$1,0))),0)+IF($H201&gt;0,$H201*(INDEX(HTBB!$F$2:$O$303,'Aggregate (FBNinja)'!$D201,MATCH('Aggregate (FBNinja)'!Q$2,HTBB!$F$1:$O$1,0))),0)+IF($I201&gt;0,$I201*(INDEX(ESPN!$B$2:$K$246,'Aggregate (FBNinja)'!$E201,MATCH('Aggregate (FBNinja)'!Q$2,ESPN!$B$1:$K$1,0))),0)</f>
        <v>2.78</v>
      </c>
      <c r="R201">
        <f>IF($F201&gt;0,$F201*(INDEX(DFBP!$D$2:$Z$401,'Aggregate (FBNinja)'!$B201,MATCH('Aggregate (FBNinja)'!R$2,DFBP!$D$1:$Z$1,0))),0)+IF($G201&gt;0,$G201*(INDEX(FBNinja!$J$2:$AE$409,'Aggregate (FBNinja)'!$C201,MATCH('Aggregate (FBNinja)'!R$2,FBNinja!$J$1:$AE$1,0))),0)+IF($H201&gt;0,$H201*(INDEX(HTBB!$F$2:$O$303,'Aggregate (FBNinja)'!$D201,MATCH('Aggregate (FBNinja)'!R$2,HTBB!$F$1:$O$1,0))),0)+IF($I201&gt;0,$I201*(INDEX(ESPN!$B$2:$K$246,'Aggregate (FBNinja)'!$E201,MATCH('Aggregate (FBNinja)'!R$2,ESPN!$B$1:$K$1,0))),0)</f>
        <v>0.68</v>
      </c>
      <c r="S201">
        <f>IF($F201&gt;0,$F201*(INDEX(DFBP!$D$2:$Z$401,'Aggregate (FBNinja)'!$B201,MATCH('Aggregate (FBNinja)'!S$2,DFBP!$D$1:$Z$1,0))),0)+IF($G201&gt;0,$G201*(INDEX(FBNinja!$J$2:$AE$409,'Aggregate (FBNinja)'!$C201,MATCH('Aggregate (FBNinja)'!S$2,FBNinja!$J$1:$AE$1,0))),0)+IF($H201&gt;0,$H201*(INDEX(HTBB!$F$2:$O$303,'Aggregate (FBNinja)'!$D201,MATCH('Aggregate (FBNinja)'!S$2,HTBB!$F$1:$O$1,0))),0)+IF($I201&gt;0,$I201*(INDEX(ESPN!$B$2:$K$246,'Aggregate (FBNinja)'!$E201,MATCH('Aggregate (FBNinja)'!S$2,ESPN!$B$1:$K$1,0))),0)</f>
        <v>1</v>
      </c>
      <c r="T201" s="5">
        <f t="shared" si="3"/>
        <v>7.7700174000000004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74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225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1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(FBNinja)'!$B202,MATCH('Aggregate (FBNinja)'!K$2,DFBP!$D$1:$Z$1,0))),0)+IF($G202&gt;0,($G202/SUM($F202:$G202,$I202))*(INDEX(FBNinja!$J$2:$AE$409,'Aggregate (FBNinja)'!$C202,MATCH('Aggregate (FBNinja)'!K$2,FBNinja!$J$1:$AE$1,0))),0)+IF($I202&gt;0,($I202/SUM($F202:$G202,$I202))*(INDEX(ESPN!$B$2:$K$246,'Aggregate (FBNinja)'!$E202,MATCH('Aggregate (FBNinja)'!K$2,ESPN!$B$1:$K$1,0))),0)</f>
        <v>1.799982</v>
      </c>
      <c r="L202" s="5">
        <f>IF($F202&gt;0,($F202/SUM($F202:$G202,$I202))*(INDEX(DFBP!$D$2:$Z$401,'Aggregate (FBNinja)'!$B202,MATCH('Aggregate (FBNinja)'!L$2,DFBP!$D$1:$Z$1,0))),0)+IF($G202&gt;0,($G202/SUM($F202:$G202,$I202))*(INDEX(FBNinja!$J$2:$AE$409,'Aggregate (FBNinja)'!$C202,MATCH('Aggregate (FBNinja)'!L$2,FBNinja!$J$1:$AE$1,0))),0)+IF($I202&gt;0,($I202/SUM($F202:$G202,$I202))*(INDEX(ESPN!$B$2:$K$246,'Aggregate (FBNinja)'!$E202,MATCH('Aggregate (FBNinja)'!L$2,ESPN!$B$1:$K$1,0))),0)</f>
        <v>4.0999999999999996</v>
      </c>
      <c r="M202" s="5">
        <f>IF($F202&gt;0,($F202/SUM($F202:$G202,$I202))*(INDEX(DFBP!$D$2:$Z$401,'Aggregate (FBNinja)'!$B202,MATCH('Aggregate (FBNinja)'!M$2,DFBP!$D$1:$Z$1,0))),0)+IF($G202&gt;0,($G202/SUM($F202:$G202,$I202))*(INDEX(FBNinja!$J$2:$AE$409,'Aggregate (FBNinja)'!$C202,MATCH('Aggregate (FBNinja)'!M$2,FBNinja!$J$1:$AE$1,0))),0)+IF($I202&gt;0,($I202/SUM($F202:$G202,$I202))*(INDEX(ESPN!$B$2:$K$246,'Aggregate (FBNinja)'!$E202,MATCH('Aggregate (FBNinja)'!M$2,ESPN!$B$1:$K$1,0))),0)</f>
        <v>0.86000320000000019</v>
      </c>
      <c r="N202" s="5">
        <f>IF($F202&gt;0,($F202/SUM($F202:$G202,$I202))*(INDEX(DFBP!$D$2:$Z$401,'Aggregate (FBNinja)'!$B202,MATCH('Aggregate (FBNinja)'!N$2,DFBP!$D$1:$Z$1,0))),0)+IF($G202&gt;0,($G202/SUM($F202:$G202,$I202))*(INDEX(FBNinja!$J$2:$AE$409,'Aggregate (FBNinja)'!$C202,MATCH('Aggregate (FBNinja)'!N$2,FBNinja!$J$1:$AE$1,0))),0)+IF($I202&gt;0,($I202/SUM($F202:$G202,$I202))*(INDEX(ESPN!$B$2:$K$246,'Aggregate (FBNinja)'!$E202,MATCH('Aggregate (FBNinja)'!N$2,ESPN!$B$1:$K$1,0))),0)</f>
        <v>1.1200000000000001</v>
      </c>
      <c r="O202">
        <f>IF($F202&gt;0,$F202*(INDEX(DFBP!$D$2:$Z$401,'Aggregate (FBNinja)'!$B202,MATCH('Aggregate (FBNinja)'!O$2,DFBP!$D$1:$Z$1,0))),0)+IF($G202&gt;0,$G202*(INDEX(FBNinja!$J$2:$AE$409,'Aggregate (FBNinja)'!$C202,MATCH('Aggregate (FBNinja)'!O$2,FBNinja!$J$1:$AE$1,0))),0)+IF($H202&gt;0,$H202*(INDEX(HTBB!$F$2:$O$303,'Aggregate (FBNinja)'!$D202,MATCH('Aggregate (FBNinja)'!O$2,HTBB!$F$1:$O$1,0))),0)+IF($I202&gt;0,$I202*(INDEX(ESPN!$B$2:$K$246,'Aggregate (FBNinja)'!$E202,MATCH('Aggregate (FBNinja)'!O$2,ESPN!$B$1:$K$1,0))),0)</f>
        <v>0.35</v>
      </c>
      <c r="P202">
        <f>IF($F202&gt;0,$F202*(INDEX(DFBP!$D$2:$Z$401,'Aggregate (FBNinja)'!$B202,MATCH('Aggregate (FBNinja)'!P$2,DFBP!$D$1:$Z$1,0))),0)+IF($G202&gt;0,$G202*(INDEX(FBNinja!$J$2:$AE$409,'Aggregate (FBNinja)'!$C202,MATCH('Aggregate (FBNinja)'!P$2,FBNinja!$J$1:$AE$1,0))),0)+IF($H202&gt;0,$H202*(INDEX(HTBB!$F$2:$O$303,'Aggregate (FBNinja)'!$D202,MATCH('Aggregate (FBNinja)'!P$2,HTBB!$F$1:$O$1,0))),0)+IF($I202&gt;0,$I202*(INDEX(ESPN!$B$2:$K$246,'Aggregate (FBNinja)'!$E202,MATCH('Aggregate (FBNinja)'!P$2,ESPN!$B$1:$K$1,0))),0)</f>
        <v>4.79</v>
      </c>
      <c r="Q202">
        <f>IF($F202&gt;0,$F202*(INDEX(DFBP!$D$2:$Z$401,'Aggregate (FBNinja)'!$B202,MATCH('Aggregate (FBNinja)'!Q$2,DFBP!$D$1:$Z$1,0))),0)+IF($G202&gt;0,$G202*(INDEX(FBNinja!$J$2:$AE$409,'Aggregate (FBNinja)'!$C202,MATCH('Aggregate (FBNinja)'!Q$2,FBNinja!$J$1:$AE$1,0))),0)+IF($H202&gt;0,$H202*(INDEX(HTBB!$F$2:$O$303,'Aggregate (FBNinja)'!$D202,MATCH('Aggregate (FBNinja)'!Q$2,HTBB!$F$1:$O$1,0))),0)+IF($I202&gt;0,$I202*(INDEX(ESPN!$B$2:$K$246,'Aggregate (FBNinja)'!$E202,MATCH('Aggregate (FBNinja)'!Q$2,ESPN!$B$1:$K$1,0))),0)</f>
        <v>1.78</v>
      </c>
      <c r="R202">
        <f>IF($F202&gt;0,$F202*(INDEX(DFBP!$D$2:$Z$401,'Aggregate (FBNinja)'!$B202,MATCH('Aggregate (FBNinja)'!R$2,DFBP!$D$1:$Z$1,0))),0)+IF($G202&gt;0,$G202*(INDEX(FBNinja!$J$2:$AE$409,'Aggregate (FBNinja)'!$C202,MATCH('Aggregate (FBNinja)'!R$2,FBNinja!$J$1:$AE$1,0))),0)+IF($H202&gt;0,$H202*(INDEX(HTBB!$F$2:$O$303,'Aggregate (FBNinja)'!$D202,MATCH('Aggregate (FBNinja)'!R$2,HTBB!$F$1:$O$1,0))),0)+IF($I202&gt;0,$I202*(INDEX(ESPN!$B$2:$K$246,'Aggregate (FBNinja)'!$E202,MATCH('Aggregate (FBNinja)'!R$2,ESPN!$B$1:$K$1,0))),0)</f>
        <v>1</v>
      </c>
      <c r="S202">
        <f>IF($F202&gt;0,$F202*(INDEX(DFBP!$D$2:$Z$401,'Aggregate (FBNinja)'!$B202,MATCH('Aggregate (FBNinja)'!S$2,DFBP!$D$1:$Z$1,0))),0)+IF($G202&gt;0,$G202*(INDEX(FBNinja!$J$2:$AE$409,'Aggregate (FBNinja)'!$C202,MATCH('Aggregate (FBNinja)'!S$2,FBNinja!$J$1:$AE$1,0))),0)+IF($H202&gt;0,$H202*(INDEX(HTBB!$F$2:$O$303,'Aggregate (FBNinja)'!$D202,MATCH('Aggregate (FBNinja)'!S$2,HTBB!$F$1:$O$1,0))),0)+IF($I202&gt;0,$I202*(INDEX(ESPN!$B$2:$K$246,'Aggregate (FBNinja)'!$E202,MATCH('Aggregate (FBNinja)'!S$2,ESPN!$B$1:$K$1,0))),0)</f>
        <v>0.51</v>
      </c>
      <c r="T202" s="5">
        <f t="shared" si="3"/>
        <v>4.8099672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77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1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(FBNinja)'!$B203,MATCH('Aggregate (FBNinja)'!K$2,DFBP!$D$1:$Z$1,0))),0)+IF($G203&gt;0,($G203/SUM($F203:$G203,$I203))*(INDEX(FBNinja!$J$2:$AE$409,'Aggregate (FBNinja)'!$C203,MATCH('Aggregate (FBNinja)'!K$2,FBNinja!$J$1:$AE$1,0))),0)+IF($I203&gt;0,($I203/SUM($F203:$G203,$I203))*(INDEX(ESPN!$B$2:$K$246,'Aggregate (FBNinja)'!$E203,MATCH('Aggregate (FBNinja)'!K$2,ESPN!$B$1:$K$1,0))),0)</f>
        <v>3.9199682999999999</v>
      </c>
      <c r="L203" s="5">
        <f>IF($F203&gt;0,($F203/SUM($F203:$G203,$I203))*(INDEX(DFBP!$D$2:$Z$401,'Aggregate (FBNinja)'!$B203,MATCH('Aggregate (FBNinja)'!L$2,DFBP!$D$1:$Z$1,0))),0)+IF($G203&gt;0,($G203/SUM($F203:$G203,$I203))*(INDEX(FBNinja!$J$2:$AE$409,'Aggregate (FBNinja)'!$C203,MATCH('Aggregate (FBNinja)'!L$2,FBNinja!$J$1:$AE$1,0))),0)+IF($I203&gt;0,($I203/SUM($F203:$G203,$I203))*(INDEX(ESPN!$B$2:$K$246,'Aggregate (FBNinja)'!$E203,MATCH('Aggregate (FBNinja)'!L$2,ESPN!$B$1:$K$1,0))),0)</f>
        <v>7.87</v>
      </c>
      <c r="M203" s="5">
        <f>IF($F203&gt;0,($F203/SUM($F203:$G203,$I203))*(INDEX(DFBP!$D$2:$Z$401,'Aggregate (FBNinja)'!$B203,MATCH('Aggregate (FBNinja)'!M$2,DFBP!$D$1:$Z$1,0))),0)+IF($G203&gt;0,($G203/SUM($F203:$G203,$I203))*(INDEX(FBNinja!$J$2:$AE$409,'Aggregate (FBNinja)'!$C203,MATCH('Aggregate (FBNinja)'!M$2,FBNinja!$J$1:$AE$1,0))),0)+IF($I203&gt;0,($I203/SUM($F203:$G203,$I203))*(INDEX(ESPN!$B$2:$K$246,'Aggregate (FBNinja)'!$E203,MATCH('Aggregate (FBNinja)'!M$2,ESPN!$B$1:$K$1,0))),0)</f>
        <v>0.96999239999999998</v>
      </c>
      <c r="N203" s="5">
        <f>IF($F203&gt;0,($F203/SUM($F203:$G203,$I203))*(INDEX(DFBP!$D$2:$Z$401,'Aggregate (FBNinja)'!$B203,MATCH('Aggregate (FBNinja)'!N$2,DFBP!$D$1:$Z$1,0))),0)+IF($G203&gt;0,($G203/SUM($F203:$G203,$I203))*(INDEX(FBNinja!$J$2:$AE$409,'Aggregate (FBNinja)'!$C203,MATCH('Aggregate (FBNinja)'!N$2,FBNinja!$J$1:$AE$1,0))),0)+IF($I203&gt;0,($I203/SUM($F203:$G203,$I203))*(INDEX(ESPN!$B$2:$K$246,'Aggregate (FBNinja)'!$E203,MATCH('Aggregate (FBNinja)'!N$2,ESPN!$B$1:$K$1,0))),0)</f>
        <v>1.56</v>
      </c>
      <c r="O203">
        <f>IF($F203&gt;0,$F203*(INDEX(DFBP!$D$2:$Z$401,'Aggregate (FBNinja)'!$B203,MATCH('Aggregate (FBNinja)'!O$2,DFBP!$D$1:$Z$1,0))),0)+IF($G203&gt;0,$G203*(INDEX(FBNinja!$J$2:$AE$409,'Aggregate (FBNinja)'!$C203,MATCH('Aggregate (FBNinja)'!O$2,FBNinja!$J$1:$AE$1,0))),0)+IF($H203&gt;0,$H203*(INDEX(HTBB!$F$2:$O$303,'Aggregate (FBNinja)'!$D203,MATCH('Aggregate (FBNinja)'!O$2,HTBB!$F$1:$O$1,0))),0)+IF($I203&gt;0,$I203*(INDEX(ESPN!$B$2:$K$246,'Aggregate (FBNinja)'!$E203,MATCH('Aggregate (FBNinja)'!O$2,ESPN!$B$1:$K$1,0))),0)</f>
        <v>0.9</v>
      </c>
      <c r="P203">
        <f>IF($F203&gt;0,$F203*(INDEX(DFBP!$D$2:$Z$401,'Aggregate (FBNinja)'!$B203,MATCH('Aggregate (FBNinja)'!P$2,DFBP!$D$1:$Z$1,0))),0)+IF($G203&gt;0,$G203*(INDEX(FBNinja!$J$2:$AE$409,'Aggregate (FBNinja)'!$C203,MATCH('Aggregate (FBNinja)'!P$2,FBNinja!$J$1:$AE$1,0))),0)+IF($H203&gt;0,$H203*(INDEX(HTBB!$F$2:$O$303,'Aggregate (FBNinja)'!$D203,MATCH('Aggregate (FBNinja)'!P$2,HTBB!$F$1:$O$1,0))),0)+IF($I203&gt;0,$I203*(INDEX(ESPN!$B$2:$K$246,'Aggregate (FBNinja)'!$E203,MATCH('Aggregate (FBNinja)'!P$2,ESPN!$B$1:$K$1,0))),0)</f>
        <v>4.28</v>
      </c>
      <c r="Q203">
        <f>IF($F203&gt;0,$F203*(INDEX(DFBP!$D$2:$Z$401,'Aggregate (FBNinja)'!$B203,MATCH('Aggregate (FBNinja)'!Q$2,DFBP!$D$1:$Z$1,0))),0)+IF($G203&gt;0,$G203*(INDEX(FBNinja!$J$2:$AE$409,'Aggregate (FBNinja)'!$C203,MATCH('Aggregate (FBNinja)'!Q$2,FBNinja!$J$1:$AE$1,0))),0)+IF($H203&gt;0,$H203*(INDEX(HTBB!$F$2:$O$303,'Aggregate (FBNinja)'!$D203,MATCH('Aggregate (FBNinja)'!Q$2,HTBB!$F$1:$O$1,0))),0)+IF($I203&gt;0,$I203*(INDEX(ESPN!$B$2:$K$246,'Aggregate (FBNinja)'!$E203,MATCH('Aggregate (FBNinja)'!Q$2,ESPN!$B$1:$K$1,0))),0)</f>
        <v>1.1200000000000001</v>
      </c>
      <c r="R203">
        <f>IF($F203&gt;0,$F203*(INDEX(DFBP!$D$2:$Z$401,'Aggregate (FBNinja)'!$B203,MATCH('Aggregate (FBNinja)'!R$2,DFBP!$D$1:$Z$1,0))),0)+IF($G203&gt;0,$G203*(INDEX(FBNinja!$J$2:$AE$409,'Aggregate (FBNinja)'!$C203,MATCH('Aggregate (FBNinja)'!R$2,FBNinja!$J$1:$AE$1,0))),0)+IF($H203&gt;0,$H203*(INDEX(HTBB!$F$2:$O$303,'Aggregate (FBNinja)'!$D203,MATCH('Aggregate (FBNinja)'!R$2,HTBB!$F$1:$O$1,0))),0)+IF($I203&gt;0,$I203*(INDEX(ESPN!$B$2:$K$246,'Aggregate (FBNinja)'!$E203,MATCH('Aggregate (FBNinja)'!R$2,ESPN!$B$1:$K$1,0))),0)</f>
        <v>1.05</v>
      </c>
      <c r="S203">
        <f>IF($F203&gt;0,$F203*(INDEX(DFBP!$D$2:$Z$401,'Aggregate (FBNinja)'!$B203,MATCH('Aggregate (FBNinja)'!S$2,DFBP!$D$1:$Z$1,0))),0)+IF($G203&gt;0,$G203*(INDEX(FBNinja!$J$2:$AE$409,'Aggregate (FBNinja)'!$C203,MATCH('Aggregate (FBNinja)'!S$2,FBNinja!$J$1:$AE$1,0))),0)+IF($H203&gt;0,$H203*(INDEX(HTBB!$F$2:$O$303,'Aggregate (FBNinja)'!$D203,MATCH('Aggregate (FBNinja)'!S$2,HTBB!$F$1:$O$1,0))),0)+IF($I203&gt;0,$I203*(INDEX(ESPN!$B$2:$K$246,'Aggregate (FBNinja)'!$E203,MATCH('Aggregate (FBNinja)'!S$2,ESPN!$B$1:$K$1,0))),0)</f>
        <v>0.86</v>
      </c>
      <c r="T203" s="5">
        <f t="shared" si="3"/>
        <v>9.7099290000000007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76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1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(FBNinja)'!$B204,MATCH('Aggregate (FBNinja)'!K$2,DFBP!$D$1:$Z$1,0))),0)+IF($G204&gt;0,($G204/SUM($F204:$G204,$I204))*(INDEX(FBNinja!$J$2:$AE$409,'Aggregate (FBNinja)'!$C204,MATCH('Aggregate (FBNinja)'!K$2,FBNinja!$J$1:$AE$1,0))),0)+IF($I204&gt;0,($I204/SUM($F204:$G204,$I204))*(INDEX(ESPN!$B$2:$K$246,'Aggregate (FBNinja)'!$E204,MATCH('Aggregate (FBNinja)'!K$2,ESPN!$B$1:$K$1,0))),0)</f>
        <v>1.9599963999999996</v>
      </c>
      <c r="L204" s="5">
        <f>IF($F204&gt;0,($F204/SUM($F204:$G204,$I204))*(INDEX(DFBP!$D$2:$Z$401,'Aggregate (FBNinja)'!$B204,MATCH('Aggregate (FBNinja)'!L$2,DFBP!$D$1:$Z$1,0))),0)+IF($G204&gt;0,($G204/SUM($F204:$G204,$I204))*(INDEX(FBNinja!$J$2:$AE$409,'Aggregate (FBNinja)'!$C204,MATCH('Aggregate (FBNinja)'!L$2,FBNinja!$J$1:$AE$1,0))),0)+IF($I204&gt;0,($I204/SUM($F204:$G204,$I204))*(INDEX(ESPN!$B$2:$K$246,'Aggregate (FBNinja)'!$E204,MATCH('Aggregate (FBNinja)'!L$2,ESPN!$B$1:$K$1,0))),0)</f>
        <v>3.59</v>
      </c>
      <c r="M204" s="5">
        <f>IF($F204&gt;0,($F204/SUM($F204:$G204,$I204))*(INDEX(DFBP!$D$2:$Z$401,'Aggregate (FBNinja)'!$B204,MATCH('Aggregate (FBNinja)'!M$2,DFBP!$D$1:$Z$1,0))),0)+IF($G204&gt;0,($G204/SUM($F204:$G204,$I204))*(INDEX(FBNinja!$J$2:$AE$409,'Aggregate (FBNinja)'!$C204,MATCH('Aggregate (FBNinja)'!M$2,FBNinja!$J$1:$AE$1,0))),0)+IF($I204&gt;0,($I204/SUM($F204:$G204,$I204))*(INDEX(ESPN!$B$2:$K$246,'Aggregate (FBNinja)'!$E204,MATCH('Aggregate (FBNinja)'!M$2,ESPN!$B$1:$K$1,0))),0)</f>
        <v>0.59999799999999992</v>
      </c>
      <c r="N204" s="5">
        <f>IF($F204&gt;0,($F204/SUM($F204:$G204,$I204))*(INDEX(DFBP!$D$2:$Z$401,'Aggregate (FBNinja)'!$B204,MATCH('Aggregate (FBNinja)'!N$2,DFBP!$D$1:$Z$1,0))),0)+IF($G204&gt;0,($G204/SUM($F204:$G204,$I204))*(INDEX(FBNinja!$J$2:$AE$409,'Aggregate (FBNinja)'!$C204,MATCH('Aggregate (FBNinja)'!N$2,FBNinja!$J$1:$AE$1,0))),0)+IF($I204&gt;0,($I204/SUM($F204:$G204,$I204))*(INDEX(ESPN!$B$2:$K$246,'Aggregate (FBNinja)'!$E204,MATCH('Aggregate (FBNinja)'!N$2,ESPN!$B$1:$K$1,0))),0)</f>
        <v>0.85</v>
      </c>
      <c r="O204">
        <f>IF($F204&gt;0,$F204*(INDEX(DFBP!$D$2:$Z$401,'Aggregate (FBNinja)'!$B204,MATCH('Aggregate (FBNinja)'!O$2,DFBP!$D$1:$Z$1,0))),0)+IF($G204&gt;0,$G204*(INDEX(FBNinja!$J$2:$AE$409,'Aggregate (FBNinja)'!$C204,MATCH('Aggregate (FBNinja)'!O$2,FBNinja!$J$1:$AE$1,0))),0)+IF($H204&gt;0,$H204*(INDEX(HTBB!$F$2:$O$303,'Aggregate (FBNinja)'!$D204,MATCH('Aggregate (FBNinja)'!O$2,HTBB!$F$1:$O$1,0))),0)+IF($I204&gt;0,$I204*(INDEX(ESPN!$B$2:$K$246,'Aggregate (FBNinja)'!$E204,MATCH('Aggregate (FBNinja)'!O$2,ESPN!$B$1:$K$1,0))),0)</f>
        <v>0.01</v>
      </c>
      <c r="P204">
        <f>IF($F204&gt;0,$F204*(INDEX(DFBP!$D$2:$Z$401,'Aggregate (FBNinja)'!$B204,MATCH('Aggregate (FBNinja)'!P$2,DFBP!$D$1:$Z$1,0))),0)+IF($G204&gt;0,$G204*(INDEX(FBNinja!$J$2:$AE$409,'Aggregate (FBNinja)'!$C204,MATCH('Aggregate (FBNinja)'!P$2,FBNinja!$J$1:$AE$1,0))),0)+IF($H204&gt;0,$H204*(INDEX(HTBB!$F$2:$O$303,'Aggregate (FBNinja)'!$D204,MATCH('Aggregate (FBNinja)'!P$2,HTBB!$F$1:$O$1,0))),0)+IF($I204&gt;0,$I204*(INDEX(ESPN!$B$2:$K$246,'Aggregate (FBNinja)'!$E204,MATCH('Aggregate (FBNinja)'!P$2,ESPN!$B$1:$K$1,0))),0)</f>
        <v>1.9</v>
      </c>
      <c r="Q204">
        <f>IF($F204&gt;0,$F204*(INDEX(DFBP!$D$2:$Z$401,'Aggregate (FBNinja)'!$B204,MATCH('Aggregate (FBNinja)'!Q$2,DFBP!$D$1:$Z$1,0))),0)+IF($G204&gt;0,$G204*(INDEX(FBNinja!$J$2:$AE$409,'Aggregate (FBNinja)'!$C204,MATCH('Aggregate (FBNinja)'!Q$2,FBNinja!$J$1:$AE$1,0))),0)+IF($H204&gt;0,$H204*(INDEX(HTBB!$F$2:$O$303,'Aggregate (FBNinja)'!$D204,MATCH('Aggregate (FBNinja)'!Q$2,HTBB!$F$1:$O$1,0))),0)+IF($I204&gt;0,$I204*(INDEX(ESPN!$B$2:$K$246,'Aggregate (FBNinja)'!$E204,MATCH('Aggregate (FBNinja)'!Q$2,ESPN!$B$1:$K$1,0))),0)</f>
        <v>1.95</v>
      </c>
      <c r="R204">
        <f>IF($F204&gt;0,$F204*(INDEX(DFBP!$D$2:$Z$401,'Aggregate (FBNinja)'!$B204,MATCH('Aggregate (FBNinja)'!R$2,DFBP!$D$1:$Z$1,0))),0)+IF($G204&gt;0,$G204*(INDEX(FBNinja!$J$2:$AE$409,'Aggregate (FBNinja)'!$C204,MATCH('Aggregate (FBNinja)'!R$2,FBNinja!$J$1:$AE$1,0))),0)+IF($H204&gt;0,$H204*(INDEX(HTBB!$F$2:$O$303,'Aggregate (FBNinja)'!$D204,MATCH('Aggregate (FBNinja)'!R$2,HTBB!$F$1:$O$1,0))),0)+IF($I204&gt;0,$I204*(INDEX(ESPN!$B$2:$K$246,'Aggregate (FBNinja)'!$E204,MATCH('Aggregate (FBNinja)'!R$2,ESPN!$B$1:$K$1,0))),0)</f>
        <v>0.51</v>
      </c>
      <c r="S204">
        <f>IF($F204&gt;0,$F204*(INDEX(DFBP!$D$2:$Z$401,'Aggregate (FBNinja)'!$B204,MATCH('Aggregate (FBNinja)'!S$2,DFBP!$D$1:$Z$1,0))),0)+IF($G204&gt;0,$G204*(INDEX(FBNinja!$J$2:$AE$409,'Aggregate (FBNinja)'!$C204,MATCH('Aggregate (FBNinja)'!S$2,FBNinja!$J$1:$AE$1,0))),0)+IF($H204&gt;0,$H204*(INDEX(HTBB!$F$2:$O$303,'Aggregate (FBNinja)'!$D204,MATCH('Aggregate (FBNinja)'!S$2,HTBB!$F$1:$O$1,0))),0)+IF($I204&gt;0,$I204*(INDEX(ESPN!$B$2:$K$246,'Aggregate (FBNinja)'!$E204,MATCH('Aggregate (FBNinja)'!S$2,ESPN!$B$1:$K$1,0))),0)</f>
        <v>0.3</v>
      </c>
      <c r="T204" s="5">
        <f t="shared" si="3"/>
        <v>4.5299907999999993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72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1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(FBNinja)'!$B205,MATCH('Aggregate (FBNinja)'!K$2,DFBP!$D$1:$Z$1,0))),0)+IF($G205&gt;0,($G205/SUM($F205:$G205,$I205))*(INDEX(FBNinja!$J$2:$AE$409,'Aggregate (FBNinja)'!$C205,MATCH('Aggregate (FBNinja)'!K$2,FBNinja!$J$1:$AE$1,0))),0)+IF($I205&gt;0,($I205/SUM($F205:$G205,$I205))*(INDEX(ESPN!$B$2:$K$246,'Aggregate (FBNinja)'!$E205,MATCH('Aggregate (FBNinja)'!K$2,ESPN!$B$1:$K$1,0))),0)</f>
        <v>0.90999579999999991</v>
      </c>
      <c r="L205" s="5">
        <f>IF($F205&gt;0,($F205/SUM($F205:$G205,$I205))*(INDEX(DFBP!$D$2:$Z$401,'Aggregate (FBNinja)'!$B205,MATCH('Aggregate (FBNinja)'!L$2,DFBP!$D$1:$Z$1,0))),0)+IF($G205&gt;0,($G205/SUM($F205:$G205,$I205))*(INDEX(FBNinja!$J$2:$AE$409,'Aggregate (FBNinja)'!$C205,MATCH('Aggregate (FBNinja)'!L$2,FBNinja!$J$1:$AE$1,0))),0)+IF($I205&gt;0,($I205/SUM($F205:$G205,$I205))*(INDEX(ESPN!$B$2:$K$246,'Aggregate (FBNinja)'!$E205,MATCH('Aggregate (FBNinja)'!L$2,ESPN!$B$1:$K$1,0))),0)</f>
        <v>1.94</v>
      </c>
      <c r="M205" s="5">
        <f>IF($F205&gt;0,($F205/SUM($F205:$G205,$I205))*(INDEX(DFBP!$D$2:$Z$401,'Aggregate (FBNinja)'!$B205,MATCH('Aggregate (FBNinja)'!M$2,DFBP!$D$1:$Z$1,0))),0)+IF($G205&gt;0,($G205/SUM($F205:$G205,$I205))*(INDEX(FBNinja!$J$2:$AE$409,'Aggregate (FBNinja)'!$C205,MATCH('Aggregate (FBNinja)'!M$2,FBNinja!$J$1:$AE$1,0))),0)+IF($I205&gt;0,($I205/SUM($F205:$G205,$I205))*(INDEX(ESPN!$B$2:$K$246,'Aggregate (FBNinja)'!$E205,MATCH('Aggregate (FBNinja)'!M$2,ESPN!$B$1:$K$1,0))),0)</f>
        <v>0.33000029999999997</v>
      </c>
      <c r="N205" s="5">
        <f>IF($F205&gt;0,($F205/SUM($F205:$G205,$I205))*(INDEX(DFBP!$D$2:$Z$401,'Aggregate (FBNinja)'!$B205,MATCH('Aggregate (FBNinja)'!N$2,DFBP!$D$1:$Z$1,0))),0)+IF($G205&gt;0,($G205/SUM($F205:$G205,$I205))*(INDEX(FBNinja!$J$2:$AE$409,'Aggregate (FBNinja)'!$C205,MATCH('Aggregate (FBNinja)'!N$2,FBNinja!$J$1:$AE$1,0))),0)+IF($I205&gt;0,($I205/SUM($F205:$G205,$I205))*(INDEX(ESPN!$B$2:$K$246,'Aggregate (FBNinja)'!$E205,MATCH('Aggregate (FBNinja)'!N$2,ESPN!$B$1:$K$1,0))),0)</f>
        <v>0.49</v>
      </c>
      <c r="O205">
        <f>IF($F205&gt;0,$F205*(INDEX(DFBP!$D$2:$Z$401,'Aggregate (FBNinja)'!$B205,MATCH('Aggregate (FBNinja)'!O$2,DFBP!$D$1:$Z$1,0))),0)+IF($G205&gt;0,$G205*(INDEX(FBNinja!$J$2:$AE$409,'Aggregate (FBNinja)'!$C205,MATCH('Aggregate (FBNinja)'!O$2,FBNinja!$J$1:$AE$1,0))),0)+IF($H205&gt;0,$H205*(INDEX(HTBB!$F$2:$O$303,'Aggregate (FBNinja)'!$D205,MATCH('Aggregate (FBNinja)'!O$2,HTBB!$F$1:$O$1,0))),0)+IF($I205&gt;0,$I205*(INDEX(ESPN!$B$2:$K$246,'Aggregate (FBNinja)'!$E205,MATCH('Aggregate (FBNinja)'!O$2,ESPN!$B$1:$K$1,0))),0)</f>
        <v>0</v>
      </c>
      <c r="P205">
        <f>IF($F205&gt;0,$F205*(INDEX(DFBP!$D$2:$Z$401,'Aggregate (FBNinja)'!$B205,MATCH('Aggregate (FBNinja)'!P$2,DFBP!$D$1:$Z$1,0))),0)+IF($G205&gt;0,$G205*(INDEX(FBNinja!$J$2:$AE$409,'Aggregate (FBNinja)'!$C205,MATCH('Aggregate (FBNinja)'!P$2,FBNinja!$J$1:$AE$1,0))),0)+IF($H205&gt;0,$H205*(INDEX(HTBB!$F$2:$O$303,'Aggregate (FBNinja)'!$D205,MATCH('Aggregate (FBNinja)'!P$2,HTBB!$F$1:$O$1,0))),0)+IF($I205&gt;0,$I205*(INDEX(ESPN!$B$2:$K$246,'Aggregate (FBNinja)'!$E205,MATCH('Aggregate (FBNinja)'!P$2,ESPN!$B$1:$K$1,0))),0)</f>
        <v>3.55</v>
      </c>
      <c r="Q205">
        <f>IF($F205&gt;0,$F205*(INDEX(DFBP!$D$2:$Z$401,'Aggregate (FBNinja)'!$B205,MATCH('Aggregate (FBNinja)'!Q$2,DFBP!$D$1:$Z$1,0))),0)+IF($G205&gt;0,$G205*(INDEX(FBNinja!$J$2:$AE$409,'Aggregate (FBNinja)'!$C205,MATCH('Aggregate (FBNinja)'!Q$2,FBNinja!$J$1:$AE$1,0))),0)+IF($H205&gt;0,$H205*(INDEX(HTBB!$F$2:$O$303,'Aggregate (FBNinja)'!$D205,MATCH('Aggregate (FBNinja)'!Q$2,HTBB!$F$1:$O$1,0))),0)+IF($I205&gt;0,$I205*(INDEX(ESPN!$B$2:$K$246,'Aggregate (FBNinja)'!$E205,MATCH('Aggregate (FBNinja)'!Q$2,ESPN!$B$1:$K$1,0))),0)</f>
        <v>0.56000000000000005</v>
      </c>
      <c r="R205">
        <f>IF($F205&gt;0,$F205*(INDEX(DFBP!$D$2:$Z$401,'Aggregate (FBNinja)'!$B205,MATCH('Aggregate (FBNinja)'!R$2,DFBP!$D$1:$Z$1,0))),0)+IF($G205&gt;0,$G205*(INDEX(FBNinja!$J$2:$AE$409,'Aggregate (FBNinja)'!$C205,MATCH('Aggregate (FBNinja)'!R$2,FBNinja!$J$1:$AE$1,0))),0)+IF($H205&gt;0,$H205*(INDEX(HTBB!$F$2:$O$303,'Aggregate (FBNinja)'!$D205,MATCH('Aggregate (FBNinja)'!R$2,HTBB!$F$1:$O$1,0))),0)+IF($I205&gt;0,$I205*(INDEX(ESPN!$B$2:$K$246,'Aggregate (FBNinja)'!$E205,MATCH('Aggregate (FBNinja)'!R$2,ESPN!$B$1:$K$1,0))),0)</f>
        <v>0.57999999999999996</v>
      </c>
      <c r="S205">
        <f>IF($F205&gt;0,$F205*(INDEX(DFBP!$D$2:$Z$401,'Aggregate (FBNinja)'!$B205,MATCH('Aggregate (FBNinja)'!S$2,DFBP!$D$1:$Z$1,0))),0)+IF($G205&gt;0,$G205*(INDEX(FBNinja!$J$2:$AE$409,'Aggregate (FBNinja)'!$C205,MATCH('Aggregate (FBNinja)'!S$2,FBNinja!$J$1:$AE$1,0))),0)+IF($H205&gt;0,$H205*(INDEX(HTBB!$F$2:$O$303,'Aggregate (FBNinja)'!$D205,MATCH('Aggregate (FBNinja)'!S$2,HTBB!$F$1:$O$1,0))),0)+IF($I205&gt;0,$I205*(INDEX(ESPN!$B$2:$K$246,'Aggregate (FBNinja)'!$E205,MATCH('Aggregate (FBNinja)'!S$2,ESPN!$B$1:$K$1,0))),0)</f>
        <v>0.54</v>
      </c>
      <c r="T205" s="5">
        <f t="shared" si="3"/>
        <v>2.1499918999999998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66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183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1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(FBNinja)'!$B206,MATCH('Aggregate (FBNinja)'!K$2,DFBP!$D$1:$Z$1,0))),0)+IF($G206&gt;0,($G206/SUM($F206:$G206,$I206))*(INDEX(FBNinja!$J$2:$AE$409,'Aggregate (FBNinja)'!$C206,MATCH('Aggregate (FBNinja)'!K$2,FBNinja!$J$1:$AE$1,0))),0)+IF($I206&gt;0,($I206/SUM($F206:$G206,$I206))*(INDEX(ESPN!$B$2:$K$246,'Aggregate (FBNinja)'!$E206,MATCH('Aggregate (FBNinja)'!K$2,ESPN!$B$1:$K$1,0))),0)</f>
        <v>3.0799629000000004</v>
      </c>
      <c r="L206" s="5">
        <f>IF($F206&gt;0,($F206/SUM($F206:$G206,$I206))*(INDEX(DFBP!$D$2:$Z$401,'Aggregate (FBNinja)'!$B206,MATCH('Aggregate (FBNinja)'!L$2,DFBP!$D$1:$Z$1,0))),0)+IF($G206&gt;0,($G206/SUM($F206:$G206,$I206))*(INDEX(FBNinja!$J$2:$AE$409,'Aggregate (FBNinja)'!$C206,MATCH('Aggregate (FBNinja)'!L$2,FBNinja!$J$1:$AE$1,0))),0)+IF($I206&gt;0,($I206/SUM($F206:$G206,$I206))*(INDEX(ESPN!$B$2:$K$246,'Aggregate (FBNinja)'!$E206,MATCH('Aggregate (FBNinja)'!L$2,ESPN!$B$1:$K$1,0))),0)</f>
        <v>7.49</v>
      </c>
      <c r="M206" s="5">
        <f>IF($F206&gt;0,($F206/SUM($F206:$G206,$I206))*(INDEX(DFBP!$D$2:$Z$401,'Aggregate (FBNinja)'!$B206,MATCH('Aggregate (FBNinja)'!M$2,DFBP!$D$1:$Z$1,0))),0)+IF($G206&gt;0,($G206/SUM($F206:$G206,$I206))*(INDEX(FBNinja!$J$2:$AE$409,'Aggregate (FBNinja)'!$C206,MATCH('Aggregate (FBNinja)'!M$2,FBNinja!$J$1:$AE$1,0))),0)+IF($I206&gt;0,($I206/SUM($F206:$G206,$I206))*(INDEX(ESPN!$B$2:$K$246,'Aggregate (FBNinja)'!$E206,MATCH('Aggregate (FBNinja)'!M$2,ESPN!$B$1:$K$1,0))),0)</f>
        <v>1.1699933</v>
      </c>
      <c r="N206" s="5">
        <f>IF($F206&gt;0,($F206/SUM($F206:$G206,$I206))*(INDEX(DFBP!$D$2:$Z$401,'Aggregate (FBNinja)'!$B206,MATCH('Aggregate (FBNinja)'!N$2,DFBP!$D$1:$Z$1,0))),0)+IF($G206&gt;0,($G206/SUM($F206:$G206,$I206))*(INDEX(FBNinja!$J$2:$AE$409,'Aggregate (FBNinja)'!$C206,MATCH('Aggregate (FBNinja)'!N$2,FBNinja!$J$1:$AE$1,0))),0)+IF($I206&gt;0,($I206/SUM($F206:$G206,$I206))*(INDEX(ESPN!$B$2:$K$246,'Aggregate (FBNinja)'!$E206,MATCH('Aggregate (FBNinja)'!N$2,ESPN!$B$1:$K$1,0))),0)</f>
        <v>1.51</v>
      </c>
      <c r="O206">
        <f>IF($F206&gt;0,$F206*(INDEX(DFBP!$D$2:$Z$401,'Aggregate (FBNinja)'!$B206,MATCH('Aggregate (FBNinja)'!O$2,DFBP!$D$1:$Z$1,0))),0)+IF($G206&gt;0,$G206*(INDEX(FBNinja!$J$2:$AE$409,'Aggregate (FBNinja)'!$C206,MATCH('Aggregate (FBNinja)'!O$2,FBNinja!$J$1:$AE$1,0))),0)+IF($H206&gt;0,$H206*(INDEX(HTBB!$F$2:$O$303,'Aggregate (FBNinja)'!$D206,MATCH('Aggregate (FBNinja)'!O$2,HTBB!$F$1:$O$1,0))),0)+IF($I206&gt;0,$I206*(INDEX(ESPN!$B$2:$K$246,'Aggregate (FBNinja)'!$E206,MATCH('Aggregate (FBNinja)'!O$2,ESPN!$B$1:$K$1,0))),0)</f>
        <v>0.91</v>
      </c>
      <c r="P206">
        <f>IF($F206&gt;0,$F206*(INDEX(DFBP!$D$2:$Z$401,'Aggregate (FBNinja)'!$B206,MATCH('Aggregate (FBNinja)'!P$2,DFBP!$D$1:$Z$1,0))),0)+IF($G206&gt;0,$G206*(INDEX(FBNinja!$J$2:$AE$409,'Aggregate (FBNinja)'!$C206,MATCH('Aggregate (FBNinja)'!P$2,FBNinja!$J$1:$AE$1,0))),0)+IF($H206&gt;0,$H206*(INDEX(HTBB!$F$2:$O$303,'Aggregate (FBNinja)'!$D206,MATCH('Aggregate (FBNinja)'!P$2,HTBB!$F$1:$O$1,0))),0)+IF($I206&gt;0,$I206*(INDEX(ESPN!$B$2:$K$246,'Aggregate (FBNinja)'!$E206,MATCH('Aggregate (FBNinja)'!P$2,ESPN!$B$1:$K$1,0))),0)</f>
        <v>3.59</v>
      </c>
      <c r="Q206">
        <f>IF($F206&gt;0,$F206*(INDEX(DFBP!$D$2:$Z$401,'Aggregate (FBNinja)'!$B206,MATCH('Aggregate (FBNinja)'!Q$2,DFBP!$D$1:$Z$1,0))),0)+IF($G206&gt;0,$G206*(INDEX(FBNinja!$J$2:$AE$409,'Aggregate (FBNinja)'!$C206,MATCH('Aggregate (FBNinja)'!Q$2,FBNinja!$J$1:$AE$1,0))),0)+IF($H206&gt;0,$H206*(INDEX(HTBB!$F$2:$O$303,'Aggregate (FBNinja)'!$D206,MATCH('Aggregate (FBNinja)'!Q$2,HTBB!$F$1:$O$1,0))),0)+IF($I206&gt;0,$I206*(INDEX(ESPN!$B$2:$K$246,'Aggregate (FBNinja)'!$E206,MATCH('Aggregate (FBNinja)'!Q$2,ESPN!$B$1:$K$1,0))),0)</f>
        <v>6.14</v>
      </c>
      <c r="R206">
        <f>IF($F206&gt;0,$F206*(INDEX(DFBP!$D$2:$Z$401,'Aggregate (FBNinja)'!$B206,MATCH('Aggregate (FBNinja)'!R$2,DFBP!$D$1:$Z$1,0))),0)+IF($G206&gt;0,$G206*(INDEX(FBNinja!$J$2:$AE$409,'Aggregate (FBNinja)'!$C206,MATCH('Aggregate (FBNinja)'!R$2,FBNinja!$J$1:$AE$1,0))),0)+IF($H206&gt;0,$H206*(INDEX(HTBB!$F$2:$O$303,'Aggregate (FBNinja)'!$D206,MATCH('Aggregate (FBNinja)'!R$2,HTBB!$F$1:$O$1,0))),0)+IF($I206&gt;0,$I206*(INDEX(ESPN!$B$2:$K$246,'Aggregate (FBNinja)'!$E206,MATCH('Aggregate (FBNinja)'!R$2,ESPN!$B$1:$K$1,0))),0)</f>
        <v>1.37</v>
      </c>
      <c r="S206">
        <f>IF($F206&gt;0,$F206*(INDEX(DFBP!$D$2:$Z$401,'Aggregate (FBNinja)'!$B206,MATCH('Aggregate (FBNinja)'!S$2,DFBP!$D$1:$Z$1,0))),0)+IF($G206&gt;0,$G206*(INDEX(FBNinja!$J$2:$AE$409,'Aggregate (FBNinja)'!$C206,MATCH('Aggregate (FBNinja)'!S$2,FBNinja!$J$1:$AE$1,0))),0)+IF($H206&gt;0,$H206*(INDEX(HTBB!$F$2:$O$303,'Aggregate (FBNinja)'!$D206,MATCH('Aggregate (FBNinja)'!S$2,HTBB!$F$1:$O$1,0))),0)+IF($I206&gt;0,$I206*(INDEX(ESPN!$B$2:$K$246,'Aggregate (FBNinja)'!$E206,MATCH('Aggregate (FBNinja)'!S$2,ESPN!$B$1:$K$1,0))),0)</f>
        <v>0.55000000000000004</v>
      </c>
      <c r="T206" s="5">
        <f t="shared" si="3"/>
        <v>8.2399190999999998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75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1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(FBNinja)'!$B207,MATCH('Aggregate (FBNinja)'!K$2,DFBP!$D$1:$Z$1,0))),0)+IF($G207&gt;0,($G207/SUM($F207:$G207,$I207))*(INDEX(FBNinja!$J$2:$AE$409,'Aggregate (FBNinja)'!$C207,MATCH('Aggregate (FBNinja)'!K$2,FBNinja!$J$1:$AE$1,0))),0)+IF($I207&gt;0,($I207/SUM($F207:$G207,$I207))*(INDEX(ESPN!$B$2:$K$246,'Aggregate (FBNinja)'!$E207,MATCH('Aggregate (FBNinja)'!K$2,ESPN!$B$1:$K$1,0))),0)</f>
        <v>1.7900024999999999</v>
      </c>
      <c r="L207" s="5">
        <f>IF($F207&gt;0,($F207/SUM($F207:$G207,$I207))*(INDEX(DFBP!$D$2:$Z$401,'Aggregate (FBNinja)'!$B207,MATCH('Aggregate (FBNinja)'!L$2,DFBP!$D$1:$Z$1,0))),0)+IF($G207&gt;0,($G207/SUM($F207:$G207,$I207))*(INDEX(FBNinja!$J$2:$AE$409,'Aggregate (FBNinja)'!$C207,MATCH('Aggregate (FBNinja)'!L$2,FBNinja!$J$1:$AE$1,0))),0)+IF($I207&gt;0,($I207/SUM($F207:$G207,$I207))*(INDEX(ESPN!$B$2:$K$246,'Aggregate (FBNinja)'!$E207,MATCH('Aggregate (FBNinja)'!L$2,ESPN!$B$1:$K$1,0))),0)</f>
        <v>3.25</v>
      </c>
      <c r="M207" s="5">
        <f>IF($F207&gt;0,($F207/SUM($F207:$G207,$I207))*(INDEX(DFBP!$D$2:$Z$401,'Aggregate (FBNinja)'!$B207,MATCH('Aggregate (FBNinja)'!M$2,DFBP!$D$1:$Z$1,0))),0)+IF($G207&gt;0,($G207/SUM($F207:$G207,$I207))*(INDEX(FBNinja!$J$2:$AE$409,'Aggregate (FBNinja)'!$C207,MATCH('Aggregate (FBNinja)'!M$2,FBNinja!$J$1:$AE$1,0))),0)+IF($I207&gt;0,($I207/SUM($F207:$G207,$I207))*(INDEX(ESPN!$B$2:$K$246,'Aggregate (FBNinja)'!$E207,MATCH('Aggregate (FBNinja)'!M$2,ESPN!$B$1:$K$1,0))),0)</f>
        <v>0.54</v>
      </c>
      <c r="N207" s="5">
        <f>IF($F207&gt;0,($F207/SUM($F207:$G207,$I207))*(INDEX(DFBP!$D$2:$Z$401,'Aggregate (FBNinja)'!$B207,MATCH('Aggregate (FBNinja)'!N$2,DFBP!$D$1:$Z$1,0))),0)+IF($G207&gt;0,($G207/SUM($F207:$G207,$I207))*(INDEX(FBNinja!$J$2:$AE$409,'Aggregate (FBNinja)'!$C207,MATCH('Aggregate (FBNinja)'!N$2,FBNinja!$J$1:$AE$1,0))),0)+IF($I207&gt;0,($I207/SUM($F207:$G207,$I207))*(INDEX(ESPN!$B$2:$K$246,'Aggregate (FBNinja)'!$E207,MATCH('Aggregate (FBNinja)'!N$2,ESPN!$B$1:$K$1,0))),0)</f>
        <v>0.72</v>
      </c>
      <c r="O207">
        <f>IF($F207&gt;0,$F207*(INDEX(DFBP!$D$2:$Z$401,'Aggregate (FBNinja)'!$B207,MATCH('Aggregate (FBNinja)'!O$2,DFBP!$D$1:$Z$1,0))),0)+IF($G207&gt;0,$G207*(INDEX(FBNinja!$J$2:$AE$409,'Aggregate (FBNinja)'!$C207,MATCH('Aggregate (FBNinja)'!O$2,FBNinja!$J$1:$AE$1,0))),0)+IF($H207&gt;0,$H207*(INDEX(HTBB!$F$2:$O$303,'Aggregate (FBNinja)'!$D207,MATCH('Aggregate (FBNinja)'!O$2,HTBB!$F$1:$O$1,0))),0)+IF($I207&gt;0,$I207*(INDEX(ESPN!$B$2:$K$246,'Aggregate (FBNinja)'!$E207,MATCH('Aggregate (FBNinja)'!O$2,ESPN!$B$1:$K$1,0))),0)</f>
        <v>0.04</v>
      </c>
      <c r="P207">
        <f>IF($F207&gt;0,$F207*(INDEX(DFBP!$D$2:$Z$401,'Aggregate (FBNinja)'!$B207,MATCH('Aggregate (FBNinja)'!P$2,DFBP!$D$1:$Z$1,0))),0)+IF($G207&gt;0,$G207*(INDEX(FBNinja!$J$2:$AE$409,'Aggregate (FBNinja)'!$C207,MATCH('Aggregate (FBNinja)'!P$2,FBNinja!$J$1:$AE$1,0))),0)+IF($H207&gt;0,$H207*(INDEX(HTBB!$F$2:$O$303,'Aggregate (FBNinja)'!$D207,MATCH('Aggregate (FBNinja)'!P$2,HTBB!$F$1:$O$1,0))),0)+IF($I207&gt;0,$I207*(INDEX(ESPN!$B$2:$K$246,'Aggregate (FBNinja)'!$E207,MATCH('Aggregate (FBNinja)'!P$2,ESPN!$B$1:$K$1,0))),0)</f>
        <v>2.59</v>
      </c>
      <c r="Q207">
        <f>IF($F207&gt;0,$F207*(INDEX(DFBP!$D$2:$Z$401,'Aggregate (FBNinja)'!$B207,MATCH('Aggregate (FBNinja)'!Q$2,DFBP!$D$1:$Z$1,0))),0)+IF($G207&gt;0,$G207*(INDEX(FBNinja!$J$2:$AE$409,'Aggregate (FBNinja)'!$C207,MATCH('Aggregate (FBNinja)'!Q$2,FBNinja!$J$1:$AE$1,0))),0)+IF($H207&gt;0,$H207*(INDEX(HTBB!$F$2:$O$303,'Aggregate (FBNinja)'!$D207,MATCH('Aggregate (FBNinja)'!Q$2,HTBB!$F$1:$O$1,0))),0)+IF($I207&gt;0,$I207*(INDEX(ESPN!$B$2:$K$246,'Aggregate (FBNinja)'!$E207,MATCH('Aggregate (FBNinja)'!Q$2,ESPN!$B$1:$K$1,0))),0)</f>
        <v>1.96</v>
      </c>
      <c r="R207">
        <f>IF($F207&gt;0,$F207*(INDEX(DFBP!$D$2:$Z$401,'Aggregate (FBNinja)'!$B207,MATCH('Aggregate (FBNinja)'!R$2,DFBP!$D$1:$Z$1,0))),0)+IF($G207&gt;0,$G207*(INDEX(FBNinja!$J$2:$AE$409,'Aggregate (FBNinja)'!$C207,MATCH('Aggregate (FBNinja)'!R$2,FBNinja!$J$1:$AE$1,0))),0)+IF($H207&gt;0,$H207*(INDEX(HTBB!$F$2:$O$303,'Aggregate (FBNinja)'!$D207,MATCH('Aggregate (FBNinja)'!R$2,HTBB!$F$1:$O$1,0))),0)+IF($I207&gt;0,$I207*(INDEX(ESPN!$B$2:$K$246,'Aggregate (FBNinja)'!$E207,MATCH('Aggregate (FBNinja)'!R$2,ESPN!$B$1:$K$1,0))),0)</f>
        <v>0.44</v>
      </c>
      <c r="S207">
        <f>IF($F207&gt;0,$F207*(INDEX(DFBP!$D$2:$Z$401,'Aggregate (FBNinja)'!$B207,MATCH('Aggregate (FBNinja)'!S$2,DFBP!$D$1:$Z$1,0))),0)+IF($G207&gt;0,$G207*(INDEX(FBNinja!$J$2:$AE$409,'Aggregate (FBNinja)'!$C207,MATCH('Aggregate (FBNinja)'!S$2,FBNinja!$J$1:$AE$1,0))),0)+IF($H207&gt;0,$H207*(INDEX(HTBB!$F$2:$O$303,'Aggregate (FBNinja)'!$D207,MATCH('Aggregate (FBNinja)'!S$2,HTBB!$F$1:$O$1,0))),0)+IF($I207&gt;0,$I207*(INDEX(ESPN!$B$2:$K$246,'Aggregate (FBNinja)'!$E207,MATCH('Aggregate (FBNinja)'!S$2,ESPN!$B$1:$K$1,0))),0)</f>
        <v>0.61</v>
      </c>
      <c r="T207" s="5">
        <f t="shared" si="3"/>
        <v>4.160005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67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217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1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(FBNinja)'!$B208,MATCH('Aggregate (FBNinja)'!K$2,DFBP!$D$1:$Z$1,0))),0)+IF($G208&gt;0,($G208/SUM($F208:$G208,$I208))*(INDEX(FBNinja!$J$2:$AE$409,'Aggregate (FBNinja)'!$C208,MATCH('Aggregate (FBNinja)'!K$2,FBNinja!$J$1:$AE$1,0))),0)+IF($I208&gt;0,($I208/SUM($F208:$G208,$I208))*(INDEX(ESPN!$B$2:$K$246,'Aggregate (FBNinja)'!$E208,MATCH('Aggregate (FBNinja)'!K$2,ESPN!$B$1:$K$1,0))),0)</f>
        <v>2.3500055999999998</v>
      </c>
      <c r="L208" s="5">
        <f>IF($F208&gt;0,($F208/SUM($F208:$G208,$I208))*(INDEX(DFBP!$D$2:$Z$401,'Aggregate (FBNinja)'!$B208,MATCH('Aggregate (FBNinja)'!L$2,DFBP!$D$1:$Z$1,0))),0)+IF($G208&gt;0,($G208/SUM($F208:$G208,$I208))*(INDEX(FBNinja!$J$2:$AE$409,'Aggregate (FBNinja)'!$C208,MATCH('Aggregate (FBNinja)'!L$2,FBNinja!$J$1:$AE$1,0))),0)+IF($I208&gt;0,($I208/SUM($F208:$G208,$I208))*(INDEX(ESPN!$B$2:$K$246,'Aggregate (FBNinja)'!$E208,MATCH('Aggregate (FBNinja)'!L$2,ESPN!$B$1:$K$1,0))),0)</f>
        <v>5.77</v>
      </c>
      <c r="M208" s="5">
        <f>IF($F208&gt;0,($F208/SUM($F208:$G208,$I208))*(INDEX(DFBP!$D$2:$Z$401,'Aggregate (FBNinja)'!$B208,MATCH('Aggregate (FBNinja)'!M$2,DFBP!$D$1:$Z$1,0))),0)+IF($G208&gt;0,($G208/SUM($F208:$G208,$I208))*(INDEX(FBNinja!$J$2:$AE$409,'Aggregate (FBNinja)'!$C208,MATCH('Aggregate (FBNinja)'!M$2,FBNinja!$J$1:$AE$1,0))),0)+IF($I208&gt;0,($I208/SUM($F208:$G208,$I208))*(INDEX(ESPN!$B$2:$K$246,'Aggregate (FBNinja)'!$E208,MATCH('Aggregate (FBNinja)'!M$2,ESPN!$B$1:$K$1,0))),0)</f>
        <v>1.4300052000000003</v>
      </c>
      <c r="N208" s="5">
        <f>IF($F208&gt;0,($F208/SUM($F208:$G208,$I208))*(INDEX(DFBP!$D$2:$Z$401,'Aggregate (FBNinja)'!$B208,MATCH('Aggregate (FBNinja)'!N$2,DFBP!$D$1:$Z$1,0))),0)+IF($G208&gt;0,($G208/SUM($F208:$G208,$I208))*(INDEX(FBNinja!$J$2:$AE$409,'Aggregate (FBNinja)'!$C208,MATCH('Aggregate (FBNinja)'!N$2,FBNinja!$J$1:$AE$1,0))),0)+IF($I208&gt;0,($I208/SUM($F208:$G208,$I208))*(INDEX(ESPN!$B$2:$K$246,'Aggregate (FBNinja)'!$E208,MATCH('Aggregate (FBNinja)'!N$2,ESPN!$B$1:$K$1,0))),0)</f>
        <v>1.86</v>
      </c>
      <c r="O208">
        <f>IF($F208&gt;0,$F208*(INDEX(DFBP!$D$2:$Z$401,'Aggregate (FBNinja)'!$B208,MATCH('Aggregate (FBNinja)'!O$2,DFBP!$D$1:$Z$1,0))),0)+IF($G208&gt;0,$G208*(INDEX(FBNinja!$J$2:$AE$409,'Aggregate (FBNinja)'!$C208,MATCH('Aggregate (FBNinja)'!O$2,FBNinja!$J$1:$AE$1,0))),0)+IF($H208&gt;0,$H208*(INDEX(HTBB!$F$2:$O$303,'Aggregate (FBNinja)'!$D208,MATCH('Aggregate (FBNinja)'!O$2,HTBB!$F$1:$O$1,0))),0)+IF($I208&gt;0,$I208*(INDEX(ESPN!$B$2:$K$246,'Aggregate (FBNinja)'!$E208,MATCH('Aggregate (FBNinja)'!O$2,ESPN!$B$1:$K$1,0))),0)</f>
        <v>0.57999999999999996</v>
      </c>
      <c r="P208">
        <f>IF($F208&gt;0,$F208*(INDEX(DFBP!$D$2:$Z$401,'Aggregate (FBNinja)'!$B208,MATCH('Aggregate (FBNinja)'!P$2,DFBP!$D$1:$Z$1,0))),0)+IF($G208&gt;0,$G208*(INDEX(FBNinja!$J$2:$AE$409,'Aggregate (FBNinja)'!$C208,MATCH('Aggregate (FBNinja)'!P$2,FBNinja!$J$1:$AE$1,0))),0)+IF($H208&gt;0,$H208*(INDEX(HTBB!$F$2:$O$303,'Aggregate (FBNinja)'!$D208,MATCH('Aggregate (FBNinja)'!P$2,HTBB!$F$1:$O$1,0))),0)+IF($I208&gt;0,$I208*(INDEX(ESPN!$B$2:$K$246,'Aggregate (FBNinja)'!$E208,MATCH('Aggregate (FBNinja)'!P$2,ESPN!$B$1:$K$1,0))),0)</f>
        <v>2.35</v>
      </c>
      <c r="Q208">
        <f>IF($F208&gt;0,$F208*(INDEX(DFBP!$D$2:$Z$401,'Aggregate (FBNinja)'!$B208,MATCH('Aggregate (FBNinja)'!Q$2,DFBP!$D$1:$Z$1,0))),0)+IF($G208&gt;0,$G208*(INDEX(FBNinja!$J$2:$AE$409,'Aggregate (FBNinja)'!$C208,MATCH('Aggregate (FBNinja)'!Q$2,FBNinja!$J$1:$AE$1,0))),0)+IF($H208&gt;0,$H208*(INDEX(HTBB!$F$2:$O$303,'Aggregate (FBNinja)'!$D208,MATCH('Aggregate (FBNinja)'!Q$2,HTBB!$F$1:$O$1,0))),0)+IF($I208&gt;0,$I208*(INDEX(ESPN!$B$2:$K$246,'Aggregate (FBNinja)'!$E208,MATCH('Aggregate (FBNinja)'!Q$2,ESPN!$B$1:$K$1,0))),0)</f>
        <v>3.87</v>
      </c>
      <c r="R208">
        <f>IF($F208&gt;0,$F208*(INDEX(DFBP!$D$2:$Z$401,'Aggregate (FBNinja)'!$B208,MATCH('Aggregate (FBNinja)'!R$2,DFBP!$D$1:$Z$1,0))),0)+IF($G208&gt;0,$G208*(INDEX(FBNinja!$J$2:$AE$409,'Aggregate (FBNinja)'!$C208,MATCH('Aggregate (FBNinja)'!R$2,FBNinja!$J$1:$AE$1,0))),0)+IF($H208&gt;0,$H208*(INDEX(HTBB!$F$2:$O$303,'Aggregate (FBNinja)'!$D208,MATCH('Aggregate (FBNinja)'!R$2,HTBB!$F$1:$O$1,0))),0)+IF($I208&gt;0,$I208*(INDEX(ESPN!$B$2:$K$246,'Aggregate (FBNinja)'!$E208,MATCH('Aggregate (FBNinja)'!R$2,ESPN!$B$1:$K$1,0))),0)</f>
        <v>0.81</v>
      </c>
      <c r="S208">
        <f>IF($F208&gt;0,$F208*(INDEX(DFBP!$D$2:$Z$401,'Aggregate (FBNinja)'!$B208,MATCH('Aggregate (FBNinja)'!S$2,DFBP!$D$1:$Z$1,0))),0)+IF($G208&gt;0,$G208*(INDEX(FBNinja!$J$2:$AE$409,'Aggregate (FBNinja)'!$C208,MATCH('Aggregate (FBNinja)'!S$2,FBNinja!$J$1:$AE$1,0))),0)+IF($H208&gt;0,$H208*(INDEX(HTBB!$F$2:$O$303,'Aggregate (FBNinja)'!$D208,MATCH('Aggregate (FBNinja)'!S$2,HTBB!$F$1:$O$1,0))),0)+IF($I208&gt;0,$I208*(INDEX(ESPN!$B$2:$K$246,'Aggregate (FBNinja)'!$E208,MATCH('Aggregate (FBNinja)'!S$2,ESPN!$B$1:$K$1,0))),0)</f>
        <v>0.09</v>
      </c>
      <c r="T208" s="5">
        <f t="shared" si="3"/>
        <v>6.7100163999999989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74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1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(FBNinja)'!$B209,MATCH('Aggregate (FBNinja)'!K$2,DFBP!$D$1:$Z$1,0))),0)+IF($G209&gt;0,($G209/SUM($F209:$G209,$I209))*(INDEX(FBNinja!$J$2:$AE$409,'Aggregate (FBNinja)'!$C209,MATCH('Aggregate (FBNinja)'!K$2,FBNinja!$J$1:$AE$1,0))),0)+IF($I209&gt;0,($I209/SUM($F209:$G209,$I209))*(INDEX(ESPN!$B$2:$K$246,'Aggregate (FBNinja)'!$E209,MATCH('Aggregate (FBNinja)'!K$2,ESPN!$B$1:$K$1,0))),0)</f>
        <v>3.8999799999999998</v>
      </c>
      <c r="L209" s="5">
        <f>IF($F209&gt;0,($F209/SUM($F209:$G209,$I209))*(INDEX(DFBP!$D$2:$Z$401,'Aggregate (FBNinja)'!$B209,MATCH('Aggregate (FBNinja)'!L$2,DFBP!$D$1:$Z$1,0))),0)+IF($G209&gt;0,($G209/SUM($F209:$G209,$I209))*(INDEX(FBNinja!$J$2:$AE$409,'Aggregate (FBNinja)'!$C209,MATCH('Aggregate (FBNinja)'!L$2,FBNinja!$J$1:$AE$1,0))),0)+IF($I209&gt;0,($I209/SUM($F209:$G209,$I209))*(INDEX(ESPN!$B$2:$K$246,'Aggregate (FBNinja)'!$E209,MATCH('Aggregate (FBNinja)'!L$2,ESPN!$B$1:$K$1,0))),0)</f>
        <v>8.9</v>
      </c>
      <c r="M209" s="5">
        <f>IF($F209&gt;0,($F209/SUM($F209:$G209,$I209))*(INDEX(DFBP!$D$2:$Z$401,'Aggregate (FBNinja)'!$B209,MATCH('Aggregate (FBNinja)'!M$2,DFBP!$D$1:$Z$1,0))),0)+IF($G209&gt;0,($G209/SUM($F209:$G209,$I209))*(INDEX(FBNinja!$J$2:$AE$409,'Aggregate (FBNinja)'!$C209,MATCH('Aggregate (FBNinja)'!M$2,FBNinja!$J$1:$AE$1,0))),0)+IF($I209&gt;0,($I209/SUM($F209:$G209,$I209))*(INDEX(ESPN!$B$2:$K$246,'Aggregate (FBNinja)'!$E209,MATCH('Aggregate (FBNinja)'!M$2,ESPN!$B$1:$K$1,0))),0)</f>
        <v>2.2600116000000003</v>
      </c>
      <c r="N209" s="5">
        <f>IF($F209&gt;0,($F209/SUM($F209:$G209,$I209))*(INDEX(DFBP!$D$2:$Z$401,'Aggregate (FBNinja)'!$B209,MATCH('Aggregate (FBNinja)'!N$2,DFBP!$D$1:$Z$1,0))),0)+IF($G209&gt;0,($G209/SUM($F209:$G209,$I209))*(INDEX(FBNinja!$J$2:$AE$409,'Aggregate (FBNinja)'!$C209,MATCH('Aggregate (FBNinja)'!N$2,FBNinja!$J$1:$AE$1,0))),0)+IF($I209&gt;0,($I209/SUM($F209:$G209,$I209))*(INDEX(ESPN!$B$2:$K$246,'Aggregate (FBNinja)'!$E209,MATCH('Aggregate (FBNinja)'!N$2,ESPN!$B$1:$K$1,0))),0)</f>
        <v>2.79</v>
      </c>
      <c r="O209">
        <f>IF($F209&gt;0,$F209*(INDEX(DFBP!$D$2:$Z$401,'Aggregate (FBNinja)'!$B209,MATCH('Aggregate (FBNinja)'!O$2,DFBP!$D$1:$Z$1,0))),0)+IF($G209&gt;0,$G209*(INDEX(FBNinja!$J$2:$AE$409,'Aggregate (FBNinja)'!$C209,MATCH('Aggregate (FBNinja)'!O$2,FBNinja!$J$1:$AE$1,0))),0)+IF($H209&gt;0,$H209*(INDEX(HTBB!$F$2:$O$303,'Aggregate (FBNinja)'!$D209,MATCH('Aggregate (FBNinja)'!O$2,HTBB!$F$1:$O$1,0))),0)+IF($I209&gt;0,$I209*(INDEX(ESPN!$B$2:$K$246,'Aggregate (FBNinja)'!$E209,MATCH('Aggregate (FBNinja)'!O$2,ESPN!$B$1:$K$1,0))),0)</f>
        <v>0.98</v>
      </c>
      <c r="P209">
        <f>IF($F209&gt;0,$F209*(INDEX(DFBP!$D$2:$Z$401,'Aggregate (FBNinja)'!$B209,MATCH('Aggregate (FBNinja)'!P$2,DFBP!$D$1:$Z$1,0))),0)+IF($G209&gt;0,$G209*(INDEX(FBNinja!$J$2:$AE$409,'Aggregate (FBNinja)'!$C209,MATCH('Aggregate (FBNinja)'!P$2,FBNinja!$J$1:$AE$1,0))),0)+IF($H209&gt;0,$H209*(INDEX(HTBB!$F$2:$O$303,'Aggregate (FBNinja)'!$D209,MATCH('Aggregate (FBNinja)'!P$2,HTBB!$F$1:$O$1,0))),0)+IF($I209&gt;0,$I209*(INDEX(ESPN!$B$2:$K$246,'Aggregate (FBNinja)'!$E209,MATCH('Aggregate (FBNinja)'!P$2,ESPN!$B$1:$K$1,0))),0)</f>
        <v>2.93</v>
      </c>
      <c r="Q209">
        <f>IF($F209&gt;0,$F209*(INDEX(DFBP!$D$2:$Z$401,'Aggregate (FBNinja)'!$B209,MATCH('Aggregate (FBNinja)'!Q$2,DFBP!$D$1:$Z$1,0))),0)+IF($G209&gt;0,$G209*(INDEX(FBNinja!$J$2:$AE$409,'Aggregate (FBNinja)'!$C209,MATCH('Aggregate (FBNinja)'!Q$2,FBNinja!$J$1:$AE$1,0))),0)+IF($H209&gt;0,$H209*(INDEX(HTBB!$F$2:$O$303,'Aggregate (FBNinja)'!$D209,MATCH('Aggregate (FBNinja)'!Q$2,HTBB!$F$1:$O$1,0))),0)+IF($I209&gt;0,$I209*(INDEX(ESPN!$B$2:$K$246,'Aggregate (FBNinja)'!$E209,MATCH('Aggregate (FBNinja)'!Q$2,ESPN!$B$1:$K$1,0))),0)</f>
        <v>1.42</v>
      </c>
      <c r="R209">
        <f>IF($F209&gt;0,$F209*(INDEX(DFBP!$D$2:$Z$401,'Aggregate (FBNinja)'!$B209,MATCH('Aggregate (FBNinja)'!R$2,DFBP!$D$1:$Z$1,0))),0)+IF($G209&gt;0,$G209*(INDEX(FBNinja!$J$2:$AE$409,'Aggregate (FBNinja)'!$C209,MATCH('Aggregate (FBNinja)'!R$2,FBNinja!$J$1:$AE$1,0))),0)+IF($H209&gt;0,$H209*(INDEX(HTBB!$F$2:$O$303,'Aggregate (FBNinja)'!$D209,MATCH('Aggregate (FBNinja)'!R$2,HTBB!$F$1:$O$1,0))),0)+IF($I209&gt;0,$I209*(INDEX(ESPN!$B$2:$K$246,'Aggregate (FBNinja)'!$E209,MATCH('Aggregate (FBNinja)'!R$2,ESPN!$B$1:$K$1,0))),0)</f>
        <v>0.88</v>
      </c>
      <c r="S209">
        <f>IF($F209&gt;0,$F209*(INDEX(DFBP!$D$2:$Z$401,'Aggregate (FBNinja)'!$B209,MATCH('Aggregate (FBNinja)'!S$2,DFBP!$D$1:$Z$1,0))),0)+IF($G209&gt;0,$G209*(INDEX(FBNinja!$J$2:$AE$409,'Aggregate (FBNinja)'!$C209,MATCH('Aggregate (FBNinja)'!S$2,FBNinja!$J$1:$AE$1,0))),0)+IF($H209&gt;0,$H209*(INDEX(HTBB!$F$2:$O$303,'Aggregate (FBNinja)'!$D209,MATCH('Aggregate (FBNinja)'!S$2,HTBB!$F$1:$O$1,0))),0)+IF($I209&gt;0,$I209*(INDEX(ESPN!$B$2:$K$246,'Aggregate (FBNinja)'!$E209,MATCH('Aggregate (FBNinja)'!S$2,ESPN!$B$1:$K$1,0))),0)</f>
        <v>0.25</v>
      </c>
      <c r="T209" s="5">
        <f t="shared" si="3"/>
        <v>11.039971599999999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80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1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(FBNinja)'!$B210,MATCH('Aggregate (FBNinja)'!K$2,DFBP!$D$1:$Z$1,0))),0)+IF($G210&gt;0,($G210/SUM($F210:$G210,$I210))*(INDEX(FBNinja!$J$2:$AE$409,'Aggregate (FBNinja)'!$C210,MATCH('Aggregate (FBNinja)'!K$2,FBNinja!$J$1:$AE$1,0))),0)+IF($I210&gt;0,($I210/SUM($F210:$G210,$I210))*(INDEX(ESPN!$B$2:$K$246,'Aggregate (FBNinja)'!$E210,MATCH('Aggregate (FBNinja)'!K$2,ESPN!$B$1:$K$1,0))),0)</f>
        <v>2.000016</v>
      </c>
      <c r="L210" s="5">
        <f>IF($F210&gt;0,($F210/SUM($F210:$G210,$I210))*(INDEX(DFBP!$D$2:$Z$401,'Aggregate (FBNinja)'!$B210,MATCH('Aggregate (FBNinja)'!L$2,DFBP!$D$1:$Z$1,0))),0)+IF($G210&gt;0,($G210/SUM($F210:$G210,$I210))*(INDEX(FBNinja!$J$2:$AE$409,'Aggregate (FBNinja)'!$C210,MATCH('Aggregate (FBNinja)'!L$2,FBNinja!$J$1:$AE$1,0))),0)+IF($I210&gt;0,($I210/SUM($F210:$G210,$I210))*(INDEX(ESPN!$B$2:$K$246,'Aggregate (FBNinja)'!$E210,MATCH('Aggregate (FBNinja)'!L$2,ESPN!$B$1:$K$1,0))),0)</f>
        <v>3.42</v>
      </c>
      <c r="M210" s="5">
        <f>IF($F210&gt;0,($F210/SUM($F210:$G210,$I210))*(INDEX(DFBP!$D$2:$Z$401,'Aggregate (FBNinja)'!$B210,MATCH('Aggregate (FBNinja)'!M$2,DFBP!$D$1:$Z$1,0))),0)+IF($G210&gt;0,($G210/SUM($F210:$G210,$I210))*(INDEX(FBNinja!$J$2:$AE$409,'Aggregate (FBNinja)'!$C210,MATCH('Aggregate (FBNinja)'!M$2,FBNinja!$J$1:$AE$1,0))),0)+IF($I210&gt;0,($I210/SUM($F210:$G210,$I210))*(INDEX(ESPN!$B$2:$K$246,'Aggregate (FBNinja)'!$E210,MATCH('Aggregate (FBNinja)'!M$2,ESPN!$B$1:$K$1,0))),0)</f>
        <v>1.4700031999999998</v>
      </c>
      <c r="N210" s="5">
        <f>IF($F210&gt;0,($F210/SUM($F210:$G210,$I210))*(INDEX(DFBP!$D$2:$Z$401,'Aggregate (FBNinja)'!$B210,MATCH('Aggregate (FBNinja)'!N$2,DFBP!$D$1:$Z$1,0))),0)+IF($G210&gt;0,($G210/SUM($F210:$G210,$I210))*(INDEX(FBNinja!$J$2:$AE$409,'Aggregate (FBNinja)'!$C210,MATCH('Aggregate (FBNinja)'!N$2,FBNinja!$J$1:$AE$1,0))),0)+IF($I210&gt;0,($I210/SUM($F210:$G210,$I210))*(INDEX(ESPN!$B$2:$K$246,'Aggregate (FBNinja)'!$E210,MATCH('Aggregate (FBNinja)'!N$2,ESPN!$B$1:$K$1,0))),0)</f>
        <v>2.56</v>
      </c>
      <c r="O210">
        <f>IF($F210&gt;0,$F210*(INDEX(DFBP!$D$2:$Z$401,'Aggregate (FBNinja)'!$B210,MATCH('Aggregate (FBNinja)'!O$2,DFBP!$D$1:$Z$1,0))),0)+IF($G210&gt;0,$G210*(INDEX(FBNinja!$J$2:$AE$409,'Aggregate (FBNinja)'!$C210,MATCH('Aggregate (FBNinja)'!O$2,FBNinja!$J$1:$AE$1,0))),0)+IF($H210&gt;0,$H210*(INDEX(HTBB!$F$2:$O$303,'Aggregate (FBNinja)'!$D210,MATCH('Aggregate (FBNinja)'!O$2,HTBB!$F$1:$O$1,0))),0)+IF($I210&gt;0,$I210*(INDEX(ESPN!$B$2:$K$246,'Aggregate (FBNinja)'!$E210,MATCH('Aggregate (FBNinja)'!O$2,ESPN!$B$1:$K$1,0))),0)</f>
        <v>0</v>
      </c>
      <c r="P210">
        <f>IF($F210&gt;0,$F210*(INDEX(DFBP!$D$2:$Z$401,'Aggregate (FBNinja)'!$B210,MATCH('Aggregate (FBNinja)'!P$2,DFBP!$D$1:$Z$1,0))),0)+IF($G210&gt;0,$G210*(INDEX(FBNinja!$J$2:$AE$409,'Aggregate (FBNinja)'!$C210,MATCH('Aggregate (FBNinja)'!P$2,FBNinja!$J$1:$AE$1,0))),0)+IF($H210&gt;0,$H210*(INDEX(HTBB!$F$2:$O$303,'Aggregate (FBNinja)'!$D210,MATCH('Aggregate (FBNinja)'!P$2,HTBB!$F$1:$O$1,0))),0)+IF($I210&gt;0,$I210*(INDEX(ESPN!$B$2:$K$246,'Aggregate (FBNinja)'!$E210,MATCH('Aggregate (FBNinja)'!P$2,ESPN!$B$1:$K$1,0))),0)</f>
        <v>5.13</v>
      </c>
      <c r="Q210">
        <f>IF($F210&gt;0,$F210*(INDEX(DFBP!$D$2:$Z$401,'Aggregate (FBNinja)'!$B210,MATCH('Aggregate (FBNinja)'!Q$2,DFBP!$D$1:$Z$1,0))),0)+IF($G210&gt;0,$G210*(INDEX(FBNinja!$J$2:$AE$409,'Aggregate (FBNinja)'!$C210,MATCH('Aggregate (FBNinja)'!Q$2,FBNinja!$J$1:$AE$1,0))),0)+IF($H210&gt;0,$H210*(INDEX(HTBB!$F$2:$O$303,'Aggregate (FBNinja)'!$D210,MATCH('Aggregate (FBNinja)'!Q$2,HTBB!$F$1:$O$1,0))),0)+IF($I210&gt;0,$I210*(INDEX(ESPN!$B$2:$K$246,'Aggregate (FBNinja)'!$E210,MATCH('Aggregate (FBNinja)'!Q$2,ESPN!$B$1:$K$1,0))),0)</f>
        <v>0.68</v>
      </c>
      <c r="R210">
        <f>IF($F210&gt;0,$F210*(INDEX(DFBP!$D$2:$Z$401,'Aggregate (FBNinja)'!$B210,MATCH('Aggregate (FBNinja)'!R$2,DFBP!$D$1:$Z$1,0))),0)+IF($G210&gt;0,$G210*(INDEX(FBNinja!$J$2:$AE$409,'Aggregate (FBNinja)'!$C210,MATCH('Aggregate (FBNinja)'!R$2,FBNinja!$J$1:$AE$1,0))),0)+IF($H210&gt;0,$H210*(INDEX(HTBB!$F$2:$O$303,'Aggregate (FBNinja)'!$D210,MATCH('Aggregate (FBNinja)'!R$2,HTBB!$F$1:$O$1,0))),0)+IF($I210&gt;0,$I210*(INDEX(ESPN!$B$2:$K$246,'Aggregate (FBNinja)'!$E210,MATCH('Aggregate (FBNinja)'!R$2,ESPN!$B$1:$K$1,0))),0)</f>
        <v>1.1599999999999999</v>
      </c>
      <c r="S210">
        <f>IF($F210&gt;0,$F210*(INDEX(DFBP!$D$2:$Z$401,'Aggregate (FBNinja)'!$B210,MATCH('Aggregate (FBNinja)'!S$2,DFBP!$D$1:$Z$1,0))),0)+IF($G210&gt;0,$G210*(INDEX(FBNinja!$J$2:$AE$409,'Aggregate (FBNinja)'!$C210,MATCH('Aggregate (FBNinja)'!S$2,FBNinja!$J$1:$AE$1,0))),0)+IF($H210&gt;0,$H210*(INDEX(HTBB!$F$2:$O$303,'Aggregate (FBNinja)'!$D210,MATCH('Aggregate (FBNinja)'!S$2,HTBB!$F$1:$O$1,0))),0)+IF($I210&gt;0,$I210*(INDEX(ESPN!$B$2:$K$246,'Aggregate (FBNinja)'!$E210,MATCH('Aggregate (FBNinja)'!S$2,ESPN!$B$1:$K$1,0))),0)</f>
        <v>0.82</v>
      </c>
      <c r="T210" s="5">
        <f t="shared" si="3"/>
        <v>5.4700351999999999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50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151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1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(FBNinja)'!$B211,MATCH('Aggregate (FBNinja)'!K$2,DFBP!$D$1:$Z$1,0))),0)+IF($G211&gt;0,($G211/SUM($F211:$G211,$I211))*(INDEX(FBNinja!$J$2:$AE$409,'Aggregate (FBNinja)'!$C211,MATCH('Aggregate (FBNinja)'!K$2,FBNinja!$J$1:$AE$1,0))),0)+IF($I211&gt;0,($I211/SUM($F211:$G211,$I211))*(INDEX(ESPN!$B$2:$K$246,'Aggregate (FBNinja)'!$E211,MATCH('Aggregate (FBNinja)'!K$2,ESPN!$B$1:$K$1,0))),0)</f>
        <v>3.2799725</v>
      </c>
      <c r="L211" s="5">
        <f>IF($F211&gt;0,($F211/SUM($F211:$G211,$I211))*(INDEX(DFBP!$D$2:$Z$401,'Aggregate (FBNinja)'!$B211,MATCH('Aggregate (FBNinja)'!L$2,DFBP!$D$1:$Z$1,0))),0)+IF($G211&gt;0,($G211/SUM($F211:$G211,$I211))*(INDEX(FBNinja!$J$2:$AE$409,'Aggregate (FBNinja)'!$C211,MATCH('Aggregate (FBNinja)'!L$2,FBNinja!$J$1:$AE$1,0))),0)+IF($I211&gt;0,($I211/SUM($F211:$G211,$I211))*(INDEX(ESPN!$B$2:$K$246,'Aggregate (FBNinja)'!$E211,MATCH('Aggregate (FBNinja)'!L$2,ESPN!$B$1:$K$1,0))),0)</f>
        <v>7.25</v>
      </c>
      <c r="M211" s="5">
        <f>IF($F211&gt;0,($F211/SUM($F211:$G211,$I211))*(INDEX(DFBP!$D$2:$Z$401,'Aggregate (FBNinja)'!$B211,MATCH('Aggregate (FBNinja)'!M$2,DFBP!$D$1:$Z$1,0))),0)+IF($G211&gt;0,($G211/SUM($F211:$G211,$I211))*(INDEX(FBNinja!$J$2:$AE$409,'Aggregate (FBNinja)'!$C211,MATCH('Aggregate (FBNinja)'!M$2,FBNinja!$J$1:$AE$1,0))),0)+IF($I211&gt;0,($I211/SUM($F211:$G211,$I211))*(INDEX(ESPN!$B$2:$K$246,'Aggregate (FBNinja)'!$E211,MATCH('Aggregate (FBNinja)'!M$2,ESPN!$B$1:$K$1,0))),0)</f>
        <v>1.0499972000000002</v>
      </c>
      <c r="N211" s="5">
        <f>IF($F211&gt;0,($F211/SUM($F211:$G211,$I211))*(INDEX(DFBP!$D$2:$Z$401,'Aggregate (FBNinja)'!$B211,MATCH('Aggregate (FBNinja)'!N$2,DFBP!$D$1:$Z$1,0))),0)+IF($G211&gt;0,($G211/SUM($F211:$G211,$I211))*(INDEX(FBNinja!$J$2:$AE$409,'Aggregate (FBNinja)'!$C211,MATCH('Aggregate (FBNinja)'!N$2,FBNinja!$J$1:$AE$1,0))),0)+IF($I211&gt;0,($I211/SUM($F211:$G211,$I211))*(INDEX(ESPN!$B$2:$K$246,'Aggregate (FBNinja)'!$E211,MATCH('Aggregate (FBNinja)'!N$2,ESPN!$B$1:$K$1,0))),0)</f>
        <v>1.34</v>
      </c>
      <c r="O211">
        <f>IF($F211&gt;0,$F211*(INDEX(DFBP!$D$2:$Z$401,'Aggregate (FBNinja)'!$B211,MATCH('Aggregate (FBNinja)'!O$2,DFBP!$D$1:$Z$1,0))),0)+IF($G211&gt;0,$G211*(INDEX(FBNinja!$J$2:$AE$409,'Aggregate (FBNinja)'!$C211,MATCH('Aggregate (FBNinja)'!O$2,FBNinja!$J$1:$AE$1,0))),0)+IF($H211&gt;0,$H211*(INDEX(HTBB!$F$2:$O$303,'Aggregate (FBNinja)'!$D211,MATCH('Aggregate (FBNinja)'!O$2,HTBB!$F$1:$O$1,0))),0)+IF($I211&gt;0,$I211*(INDEX(ESPN!$B$2:$K$246,'Aggregate (FBNinja)'!$E211,MATCH('Aggregate (FBNinja)'!O$2,ESPN!$B$1:$K$1,0))),0)</f>
        <v>0.53</v>
      </c>
      <c r="P211">
        <f>IF($F211&gt;0,$F211*(INDEX(DFBP!$D$2:$Z$401,'Aggregate (FBNinja)'!$B211,MATCH('Aggregate (FBNinja)'!P$2,DFBP!$D$1:$Z$1,0))),0)+IF($G211&gt;0,$G211*(INDEX(FBNinja!$J$2:$AE$409,'Aggregate (FBNinja)'!$C211,MATCH('Aggregate (FBNinja)'!P$2,FBNinja!$J$1:$AE$1,0))),0)+IF($H211&gt;0,$H211*(INDEX(HTBB!$F$2:$O$303,'Aggregate (FBNinja)'!$D211,MATCH('Aggregate (FBNinja)'!P$2,HTBB!$F$1:$O$1,0))),0)+IF($I211&gt;0,$I211*(INDEX(ESPN!$B$2:$K$246,'Aggregate (FBNinja)'!$E211,MATCH('Aggregate (FBNinja)'!P$2,ESPN!$B$1:$K$1,0))),0)</f>
        <v>2.56</v>
      </c>
      <c r="Q211">
        <f>IF($F211&gt;0,$F211*(INDEX(DFBP!$D$2:$Z$401,'Aggregate (FBNinja)'!$B211,MATCH('Aggregate (FBNinja)'!Q$2,DFBP!$D$1:$Z$1,0))),0)+IF($G211&gt;0,$G211*(INDEX(FBNinja!$J$2:$AE$409,'Aggregate (FBNinja)'!$C211,MATCH('Aggregate (FBNinja)'!Q$2,FBNinja!$J$1:$AE$1,0))),0)+IF($H211&gt;0,$H211*(INDEX(HTBB!$F$2:$O$303,'Aggregate (FBNinja)'!$D211,MATCH('Aggregate (FBNinja)'!Q$2,HTBB!$F$1:$O$1,0))),0)+IF($I211&gt;0,$I211*(INDEX(ESPN!$B$2:$K$246,'Aggregate (FBNinja)'!$E211,MATCH('Aggregate (FBNinja)'!Q$2,ESPN!$B$1:$K$1,0))),0)</f>
        <v>2.92</v>
      </c>
      <c r="R211">
        <f>IF($F211&gt;0,$F211*(INDEX(DFBP!$D$2:$Z$401,'Aggregate (FBNinja)'!$B211,MATCH('Aggregate (FBNinja)'!R$2,DFBP!$D$1:$Z$1,0))),0)+IF($G211&gt;0,$G211*(INDEX(FBNinja!$J$2:$AE$409,'Aggregate (FBNinja)'!$C211,MATCH('Aggregate (FBNinja)'!R$2,FBNinja!$J$1:$AE$1,0))),0)+IF($H211&gt;0,$H211*(INDEX(HTBB!$F$2:$O$303,'Aggregate (FBNinja)'!$D211,MATCH('Aggregate (FBNinja)'!R$2,HTBB!$F$1:$O$1,0))),0)+IF($I211&gt;0,$I211*(INDEX(ESPN!$B$2:$K$246,'Aggregate (FBNinja)'!$E211,MATCH('Aggregate (FBNinja)'!R$2,ESPN!$B$1:$K$1,0))),0)</f>
        <v>0.76</v>
      </c>
      <c r="S211">
        <f>IF($F211&gt;0,$F211*(INDEX(DFBP!$D$2:$Z$401,'Aggregate (FBNinja)'!$B211,MATCH('Aggregate (FBNinja)'!S$2,DFBP!$D$1:$Z$1,0))),0)+IF($G211&gt;0,$G211*(INDEX(FBNinja!$J$2:$AE$409,'Aggregate (FBNinja)'!$C211,MATCH('Aggregate (FBNinja)'!S$2,FBNinja!$J$1:$AE$1,0))),0)+IF($H211&gt;0,$H211*(INDEX(HTBB!$F$2:$O$303,'Aggregate (FBNinja)'!$D211,MATCH('Aggregate (FBNinja)'!S$2,HTBB!$F$1:$O$1,0))),0)+IF($I211&gt;0,$I211*(INDEX(ESPN!$B$2:$K$246,'Aggregate (FBNinja)'!$E211,MATCH('Aggregate (FBNinja)'!S$2,ESPN!$B$1:$K$1,0))),0)</f>
        <v>0.13</v>
      </c>
      <c r="T211" s="5">
        <f t="shared" si="3"/>
        <v>8.1399422000000001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75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179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1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(FBNinja)'!$B212,MATCH('Aggregate (FBNinja)'!K$2,DFBP!$D$1:$Z$1,0))),0)+IF($G212&gt;0,($G212/SUM($F212:$G212,$I212))*(INDEX(FBNinja!$J$2:$AE$409,'Aggregate (FBNinja)'!$C212,MATCH('Aggregate (FBNinja)'!K$2,FBNinja!$J$1:$AE$1,0))),0)+IF($I212&gt;0,($I212/SUM($F212:$G212,$I212))*(INDEX(ESPN!$B$2:$K$246,'Aggregate (FBNinja)'!$E212,MATCH('Aggregate (FBNinja)'!K$2,ESPN!$B$1:$K$1,0))),0)</f>
        <v>3.2499986000000001</v>
      </c>
      <c r="L212" s="5">
        <f>IF($F212&gt;0,($F212/SUM($F212:$G212,$I212))*(INDEX(DFBP!$D$2:$Z$401,'Aggregate (FBNinja)'!$B212,MATCH('Aggregate (FBNinja)'!L$2,DFBP!$D$1:$Z$1,0))),0)+IF($G212&gt;0,($G212/SUM($F212:$G212,$I212))*(INDEX(FBNinja!$J$2:$AE$409,'Aggregate (FBNinja)'!$C212,MATCH('Aggregate (FBNinja)'!L$2,FBNinja!$J$1:$AE$1,0))),0)+IF($I212&gt;0,($I212/SUM($F212:$G212,$I212))*(INDEX(ESPN!$B$2:$K$246,'Aggregate (FBNinja)'!$E212,MATCH('Aggregate (FBNinja)'!L$2,ESPN!$B$1:$K$1,0))),0)</f>
        <v>8.6199999999999992</v>
      </c>
      <c r="M212" s="5">
        <f>IF($F212&gt;0,($F212/SUM($F212:$G212,$I212))*(INDEX(DFBP!$D$2:$Z$401,'Aggregate (FBNinja)'!$B212,MATCH('Aggregate (FBNinja)'!M$2,DFBP!$D$1:$Z$1,0))),0)+IF($G212&gt;0,($G212/SUM($F212:$G212,$I212))*(INDEX(FBNinja!$J$2:$AE$409,'Aggregate (FBNinja)'!$C212,MATCH('Aggregate (FBNinja)'!M$2,FBNinja!$J$1:$AE$1,0))),0)+IF($I212&gt;0,($I212/SUM($F212:$G212,$I212))*(INDEX(ESPN!$B$2:$K$246,'Aggregate (FBNinja)'!$E212,MATCH('Aggregate (FBNinja)'!M$2,ESPN!$B$1:$K$1,0))),0)</f>
        <v>2.0499983999999998</v>
      </c>
      <c r="N212" s="5">
        <f>IF($F212&gt;0,($F212/SUM($F212:$G212,$I212))*(INDEX(DFBP!$D$2:$Z$401,'Aggregate (FBNinja)'!$B212,MATCH('Aggregate (FBNinja)'!N$2,DFBP!$D$1:$Z$1,0))),0)+IF($G212&gt;0,($G212/SUM($F212:$G212,$I212))*(INDEX(FBNinja!$J$2:$AE$409,'Aggregate (FBNinja)'!$C212,MATCH('Aggregate (FBNinja)'!N$2,FBNinja!$J$1:$AE$1,0))),0)+IF($I212&gt;0,($I212/SUM($F212:$G212,$I212))*(INDEX(ESPN!$B$2:$K$246,'Aggregate (FBNinja)'!$E212,MATCH('Aggregate (FBNinja)'!N$2,ESPN!$B$1:$K$1,0))),0)</f>
        <v>2.61</v>
      </c>
      <c r="O212">
        <f>IF($F212&gt;0,$F212*(INDEX(DFBP!$D$2:$Z$401,'Aggregate (FBNinja)'!$B212,MATCH('Aggregate (FBNinja)'!O$2,DFBP!$D$1:$Z$1,0))),0)+IF($G212&gt;0,$G212*(INDEX(FBNinja!$J$2:$AE$409,'Aggregate (FBNinja)'!$C212,MATCH('Aggregate (FBNinja)'!O$2,FBNinja!$J$1:$AE$1,0))),0)+IF($H212&gt;0,$H212*(INDEX(HTBB!$F$2:$O$303,'Aggregate (FBNinja)'!$D212,MATCH('Aggregate (FBNinja)'!O$2,HTBB!$F$1:$O$1,0))),0)+IF($I212&gt;0,$I212*(INDEX(ESPN!$B$2:$K$246,'Aggregate (FBNinja)'!$E212,MATCH('Aggregate (FBNinja)'!O$2,ESPN!$B$1:$K$1,0))),0)</f>
        <v>0.87</v>
      </c>
      <c r="P212">
        <f>IF($F212&gt;0,$F212*(INDEX(DFBP!$D$2:$Z$401,'Aggregate (FBNinja)'!$B212,MATCH('Aggregate (FBNinja)'!P$2,DFBP!$D$1:$Z$1,0))),0)+IF($G212&gt;0,$G212*(INDEX(FBNinja!$J$2:$AE$409,'Aggregate (FBNinja)'!$C212,MATCH('Aggregate (FBNinja)'!P$2,FBNinja!$J$1:$AE$1,0))),0)+IF($H212&gt;0,$H212*(INDEX(HTBB!$F$2:$O$303,'Aggregate (FBNinja)'!$D212,MATCH('Aggregate (FBNinja)'!P$2,HTBB!$F$1:$O$1,0))),0)+IF($I212&gt;0,$I212*(INDEX(ESPN!$B$2:$K$246,'Aggregate (FBNinja)'!$E212,MATCH('Aggregate (FBNinja)'!P$2,ESPN!$B$1:$K$1,0))),0)</f>
        <v>2.81</v>
      </c>
      <c r="Q212">
        <f>IF($F212&gt;0,$F212*(INDEX(DFBP!$D$2:$Z$401,'Aggregate (FBNinja)'!$B212,MATCH('Aggregate (FBNinja)'!Q$2,DFBP!$D$1:$Z$1,0))),0)+IF($G212&gt;0,$G212*(INDEX(FBNinja!$J$2:$AE$409,'Aggregate (FBNinja)'!$C212,MATCH('Aggregate (FBNinja)'!Q$2,FBNinja!$J$1:$AE$1,0))),0)+IF($H212&gt;0,$H212*(INDEX(HTBB!$F$2:$O$303,'Aggregate (FBNinja)'!$D212,MATCH('Aggregate (FBNinja)'!Q$2,HTBB!$F$1:$O$1,0))),0)+IF($I212&gt;0,$I212*(INDEX(ESPN!$B$2:$K$246,'Aggregate (FBNinja)'!$E212,MATCH('Aggregate (FBNinja)'!Q$2,ESPN!$B$1:$K$1,0))),0)</f>
        <v>3.39</v>
      </c>
      <c r="R212">
        <f>IF($F212&gt;0,$F212*(INDEX(DFBP!$D$2:$Z$401,'Aggregate (FBNinja)'!$B212,MATCH('Aggregate (FBNinja)'!R$2,DFBP!$D$1:$Z$1,0))),0)+IF($G212&gt;0,$G212*(INDEX(FBNinja!$J$2:$AE$409,'Aggregate (FBNinja)'!$C212,MATCH('Aggregate (FBNinja)'!R$2,FBNinja!$J$1:$AE$1,0))),0)+IF($H212&gt;0,$H212*(INDEX(HTBB!$F$2:$O$303,'Aggregate (FBNinja)'!$D212,MATCH('Aggregate (FBNinja)'!R$2,HTBB!$F$1:$O$1,0))),0)+IF($I212&gt;0,$I212*(INDEX(ESPN!$B$2:$K$246,'Aggregate (FBNinja)'!$E212,MATCH('Aggregate (FBNinja)'!R$2,ESPN!$B$1:$K$1,0))),0)</f>
        <v>0.65</v>
      </c>
      <c r="S212">
        <f>IF($F212&gt;0,$F212*(INDEX(DFBP!$D$2:$Z$401,'Aggregate (FBNinja)'!$B212,MATCH('Aggregate (FBNinja)'!S$2,DFBP!$D$1:$Z$1,0))),0)+IF($G212&gt;0,$G212*(INDEX(FBNinja!$J$2:$AE$409,'Aggregate (FBNinja)'!$C212,MATCH('Aggregate (FBNinja)'!S$2,FBNinja!$J$1:$AE$1,0))),0)+IF($H212&gt;0,$H212*(INDEX(HTBB!$F$2:$O$303,'Aggregate (FBNinja)'!$D212,MATCH('Aggregate (FBNinja)'!S$2,HTBB!$F$1:$O$1,0))),0)+IF($I212&gt;0,$I212*(INDEX(ESPN!$B$2:$K$246,'Aggregate (FBNinja)'!$E212,MATCH('Aggregate (FBNinja)'!S$2,ESPN!$B$1:$K$1,0))),0)</f>
        <v>0.2</v>
      </c>
      <c r="T212" s="5">
        <f t="shared" si="3"/>
        <v>9.4199956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(FBNinja)'!$B213,MATCH('Aggregate (FBNinja)'!K$2,DFBP!$D$1:$Z$1,0))),0)+IF($G213&gt;0,($G213/SUM($F213:$G213,$I213))*(INDEX(FBNinja!$J$2:$AE$409,'Aggregate (FBNinja)'!$C213,MATCH('Aggregate (FBNinja)'!K$2,FBNinja!$J$1:$AE$1,0))),0)+IF($I213&gt;0,($I213/SUM($F213:$G213,$I213))*(INDEX(ESPN!$B$2:$K$246,'Aggregate (FBNinja)'!$E213,MATCH('Aggregate (FBNinja)'!K$2,ESPN!$B$1:$K$1,0))),0)</f>
        <v>#DIV/0!</v>
      </c>
      <c r="L213" s="5" t="e">
        <f>IF($F213&gt;0,($F213/SUM($F213:$G213,$I213))*(INDEX(DFBP!$D$2:$Z$401,'Aggregate (FBNinja)'!$B213,MATCH('Aggregate (FBNinja)'!L$2,DFBP!$D$1:$Z$1,0))),0)+IF($G213&gt;0,($G213/SUM($F213:$G213,$I213))*(INDEX(FBNinja!$J$2:$AE$409,'Aggregate (FBNinja)'!$C213,MATCH('Aggregate (FBNinja)'!L$2,FBNinja!$J$1:$AE$1,0))),0)+IF($I213&gt;0,($I213/SUM($F213:$G213,$I213))*(INDEX(ESPN!$B$2:$K$246,'Aggregate (FBNinja)'!$E213,MATCH('Aggregate (FBNinja)'!L$2,ESPN!$B$1:$K$1,0))),0)</f>
        <v>#DIV/0!</v>
      </c>
      <c r="M213" s="5" t="e">
        <f>IF($F213&gt;0,($F213/SUM($F213:$G213,$I213))*(INDEX(DFBP!$D$2:$Z$401,'Aggregate (FBNinja)'!$B213,MATCH('Aggregate (FBNinja)'!M$2,DFBP!$D$1:$Z$1,0))),0)+IF($G213&gt;0,($G213/SUM($F213:$G213,$I213))*(INDEX(FBNinja!$J$2:$AE$409,'Aggregate (FBNinja)'!$C213,MATCH('Aggregate (FBNinja)'!M$2,FBNinja!$J$1:$AE$1,0))),0)+IF($I213&gt;0,($I213/SUM($F213:$G213,$I213))*(INDEX(ESPN!$B$2:$K$246,'Aggregate (FBNinja)'!$E213,MATCH('Aggregate (FBNinja)'!M$2,ESPN!$B$1:$K$1,0))),0)</f>
        <v>#DIV/0!</v>
      </c>
      <c r="N213" s="5" t="e">
        <f>IF($F213&gt;0,($F213/SUM($F213:$G213,$I213))*(INDEX(DFBP!$D$2:$Z$401,'Aggregate (FBNinja)'!$B213,MATCH('Aggregate (FBNinja)'!N$2,DFBP!$D$1:$Z$1,0))),0)+IF($G213&gt;0,($G213/SUM($F213:$G213,$I213))*(INDEX(FBNinja!$J$2:$AE$409,'Aggregate (FBNinja)'!$C213,MATCH('Aggregate (FBNinja)'!N$2,FBNinja!$J$1:$AE$1,0))),0)+IF($I213&gt;0,($I213/SUM($F213:$G213,$I213))*(INDEX(ESPN!$B$2:$K$246,'Aggregate (FBNinja)'!$E213,MATCH('Aggregate (FBNinja)'!N$2,ESPN!$B$1:$K$1,0))),0)</f>
        <v>#DIV/0!</v>
      </c>
      <c r="O213" t="e">
        <f>IF($F213&gt;0,$F213*(INDEX(DFBP!$D$2:$Z$401,'Aggregate (FBNinja)'!$B213,MATCH('Aggregate (FBNinja)'!O$2,DFBP!$D$1:$Z$1,0))),0)+IF($G213&gt;0,$G213*(INDEX(FBNinja!$J$2:$AE$409,'Aggregate (FBNinja)'!$C213,MATCH('Aggregate (FBNinja)'!O$2,FBNinja!$J$1:$AE$1,0))),0)+IF($H213&gt;0,$H213*(INDEX(HTBB!$F$2:$O$303,'Aggregate (FBNinja)'!$D213,MATCH('Aggregate (FBNinja)'!O$2,HTBB!$F$1:$O$1,0))),0)+IF($I213&gt;0,$I213*(INDEX(ESPN!$B$2:$K$246,'Aggregate (FBNinja)'!$E213,MATCH('Aggregate (FBNinja)'!O$2,ESPN!$B$1:$K$1,0))),0)</f>
        <v>#DIV/0!</v>
      </c>
      <c r="P213" t="e">
        <f>IF($F213&gt;0,$F213*(INDEX(DFBP!$D$2:$Z$401,'Aggregate (FBNinja)'!$B213,MATCH('Aggregate (FBNinja)'!P$2,DFBP!$D$1:$Z$1,0))),0)+IF($G213&gt;0,$G213*(INDEX(FBNinja!$J$2:$AE$409,'Aggregate (FBNinja)'!$C213,MATCH('Aggregate (FBNinja)'!P$2,FBNinja!$J$1:$AE$1,0))),0)+IF($H213&gt;0,$H213*(INDEX(HTBB!$F$2:$O$303,'Aggregate (FBNinja)'!$D213,MATCH('Aggregate (FBNinja)'!P$2,HTBB!$F$1:$O$1,0))),0)+IF($I213&gt;0,$I213*(INDEX(ESPN!$B$2:$K$246,'Aggregate (FBNinja)'!$E213,MATCH('Aggregate (FBNinja)'!P$2,ESPN!$B$1:$K$1,0))),0)</f>
        <v>#DIV/0!</v>
      </c>
      <c r="Q213" t="e">
        <f>IF($F213&gt;0,$F213*(INDEX(DFBP!$D$2:$Z$401,'Aggregate (FBNinja)'!$B213,MATCH('Aggregate (FBNinja)'!Q$2,DFBP!$D$1:$Z$1,0))),0)+IF($G213&gt;0,$G213*(INDEX(FBNinja!$J$2:$AE$409,'Aggregate (FBNinja)'!$C213,MATCH('Aggregate (FBNinja)'!Q$2,FBNinja!$J$1:$AE$1,0))),0)+IF($H213&gt;0,$H213*(INDEX(HTBB!$F$2:$O$303,'Aggregate (FBNinja)'!$D213,MATCH('Aggregate (FBNinja)'!Q$2,HTBB!$F$1:$O$1,0))),0)+IF($I213&gt;0,$I213*(INDEX(ESPN!$B$2:$K$246,'Aggregate (FBNinja)'!$E213,MATCH('Aggregate (FBNinja)'!Q$2,ESPN!$B$1:$K$1,0))),0)</f>
        <v>#DIV/0!</v>
      </c>
      <c r="R213" t="e">
        <f>IF($F213&gt;0,$F213*(INDEX(DFBP!$D$2:$Z$401,'Aggregate (FBNinja)'!$B213,MATCH('Aggregate (FBNinja)'!R$2,DFBP!$D$1:$Z$1,0))),0)+IF($G213&gt;0,$G213*(INDEX(FBNinja!$J$2:$AE$409,'Aggregate (FBNinja)'!$C213,MATCH('Aggregate (FBNinja)'!R$2,FBNinja!$J$1:$AE$1,0))),0)+IF($H213&gt;0,$H213*(INDEX(HTBB!$F$2:$O$303,'Aggregate (FBNinja)'!$D213,MATCH('Aggregate (FBNinja)'!R$2,HTBB!$F$1:$O$1,0))),0)+IF($I213&gt;0,$I213*(INDEX(ESPN!$B$2:$K$246,'Aggregate (FBNinja)'!$E213,MATCH('Aggregate (FBNinja)'!R$2,ESPN!$B$1:$K$1,0))),0)</f>
        <v>#DIV/0!</v>
      </c>
      <c r="S213" t="e">
        <f>IF($F213&gt;0,$F213*(INDEX(DFBP!$D$2:$Z$401,'Aggregate (FBNinja)'!$B213,MATCH('Aggregate (FBNinja)'!S$2,DFBP!$D$1:$Z$1,0))),0)+IF($G213&gt;0,$G213*(INDEX(FBNinja!$J$2:$AE$409,'Aggregate (FBNinja)'!$C213,MATCH('Aggregate (FBNinja)'!S$2,FBNinja!$J$1:$AE$1,0))),0)+IF($H213&gt;0,$H213*(INDEX(HTBB!$F$2:$O$303,'Aggregate (FBNinja)'!$D213,MATCH('Aggregate (FBNinja)'!S$2,HTBB!$F$1:$O$1,0))),0)+IF($I213&gt;0,$I213*(INDEX(ESPN!$B$2:$K$246,'Aggregate (FBNinja)'!$E213,MATCH('Aggregate (FBNinja)'!S$2,ESPN!$B$1:$K$1,0))),0)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(FBNinja)'!$B214,MATCH('Aggregate (FBNinja)'!K$2,DFBP!$D$1:$Z$1,0))),0)+IF($G214&gt;0,($G214/SUM($F214:$G214,$I214))*(INDEX(FBNinja!$J$2:$AE$409,'Aggregate (FBNinja)'!$C214,MATCH('Aggregate (FBNinja)'!K$2,FBNinja!$J$1:$AE$1,0))),0)+IF($I214&gt;0,($I214/SUM($F214:$G214,$I214))*(INDEX(ESPN!$B$2:$K$246,'Aggregate (FBNinja)'!$E214,MATCH('Aggregate (FBNinja)'!K$2,ESPN!$B$1:$K$1,0))),0)</f>
        <v>#DIV/0!</v>
      </c>
      <c r="L214" s="5" t="e">
        <f>IF($F214&gt;0,($F214/SUM($F214:$G214,$I214))*(INDEX(DFBP!$D$2:$Z$401,'Aggregate (FBNinja)'!$B214,MATCH('Aggregate (FBNinja)'!L$2,DFBP!$D$1:$Z$1,0))),0)+IF($G214&gt;0,($G214/SUM($F214:$G214,$I214))*(INDEX(FBNinja!$J$2:$AE$409,'Aggregate (FBNinja)'!$C214,MATCH('Aggregate (FBNinja)'!L$2,FBNinja!$J$1:$AE$1,0))),0)+IF($I214&gt;0,($I214/SUM($F214:$G214,$I214))*(INDEX(ESPN!$B$2:$K$246,'Aggregate (FBNinja)'!$E214,MATCH('Aggregate (FBNinja)'!L$2,ESPN!$B$1:$K$1,0))),0)</f>
        <v>#DIV/0!</v>
      </c>
      <c r="M214" s="5" t="e">
        <f>IF($F214&gt;0,($F214/SUM($F214:$G214,$I214))*(INDEX(DFBP!$D$2:$Z$401,'Aggregate (FBNinja)'!$B214,MATCH('Aggregate (FBNinja)'!M$2,DFBP!$D$1:$Z$1,0))),0)+IF($G214&gt;0,($G214/SUM($F214:$G214,$I214))*(INDEX(FBNinja!$J$2:$AE$409,'Aggregate (FBNinja)'!$C214,MATCH('Aggregate (FBNinja)'!M$2,FBNinja!$J$1:$AE$1,0))),0)+IF($I214&gt;0,($I214/SUM($F214:$G214,$I214))*(INDEX(ESPN!$B$2:$K$246,'Aggregate (FBNinja)'!$E214,MATCH('Aggregate (FBNinja)'!M$2,ESPN!$B$1:$K$1,0))),0)</f>
        <v>#DIV/0!</v>
      </c>
      <c r="N214" s="5" t="e">
        <f>IF($F214&gt;0,($F214/SUM($F214:$G214,$I214))*(INDEX(DFBP!$D$2:$Z$401,'Aggregate (FBNinja)'!$B214,MATCH('Aggregate (FBNinja)'!N$2,DFBP!$D$1:$Z$1,0))),0)+IF($G214&gt;0,($G214/SUM($F214:$G214,$I214))*(INDEX(FBNinja!$J$2:$AE$409,'Aggregate (FBNinja)'!$C214,MATCH('Aggregate (FBNinja)'!N$2,FBNinja!$J$1:$AE$1,0))),0)+IF($I214&gt;0,($I214/SUM($F214:$G214,$I214))*(INDEX(ESPN!$B$2:$K$246,'Aggregate (FBNinja)'!$E214,MATCH('Aggregate (FBNinja)'!N$2,ESPN!$B$1:$K$1,0))),0)</f>
        <v>#DIV/0!</v>
      </c>
      <c r="O214" t="e">
        <f>IF($F214&gt;0,$F214*(INDEX(DFBP!$D$2:$Z$401,'Aggregate (FBNinja)'!$B214,MATCH('Aggregate (FBNinja)'!O$2,DFBP!$D$1:$Z$1,0))),0)+IF($G214&gt;0,$G214*(INDEX(FBNinja!$J$2:$AE$409,'Aggregate (FBNinja)'!$C214,MATCH('Aggregate (FBNinja)'!O$2,FBNinja!$J$1:$AE$1,0))),0)+IF($H214&gt;0,$H214*(INDEX(HTBB!$F$2:$O$303,'Aggregate (FBNinja)'!$D214,MATCH('Aggregate (FBNinja)'!O$2,HTBB!$F$1:$O$1,0))),0)+IF($I214&gt;0,$I214*(INDEX(ESPN!$B$2:$K$246,'Aggregate (FBNinja)'!$E214,MATCH('Aggregate (FBNinja)'!O$2,ESPN!$B$1:$K$1,0))),0)</f>
        <v>#DIV/0!</v>
      </c>
      <c r="P214" t="e">
        <f>IF($F214&gt;0,$F214*(INDEX(DFBP!$D$2:$Z$401,'Aggregate (FBNinja)'!$B214,MATCH('Aggregate (FBNinja)'!P$2,DFBP!$D$1:$Z$1,0))),0)+IF($G214&gt;0,$G214*(INDEX(FBNinja!$J$2:$AE$409,'Aggregate (FBNinja)'!$C214,MATCH('Aggregate (FBNinja)'!P$2,FBNinja!$J$1:$AE$1,0))),0)+IF($H214&gt;0,$H214*(INDEX(HTBB!$F$2:$O$303,'Aggregate (FBNinja)'!$D214,MATCH('Aggregate (FBNinja)'!P$2,HTBB!$F$1:$O$1,0))),0)+IF($I214&gt;0,$I214*(INDEX(ESPN!$B$2:$K$246,'Aggregate (FBNinja)'!$E214,MATCH('Aggregate (FBNinja)'!P$2,ESPN!$B$1:$K$1,0))),0)</f>
        <v>#DIV/0!</v>
      </c>
      <c r="Q214" t="e">
        <f>IF($F214&gt;0,$F214*(INDEX(DFBP!$D$2:$Z$401,'Aggregate (FBNinja)'!$B214,MATCH('Aggregate (FBNinja)'!Q$2,DFBP!$D$1:$Z$1,0))),0)+IF($G214&gt;0,$G214*(INDEX(FBNinja!$J$2:$AE$409,'Aggregate (FBNinja)'!$C214,MATCH('Aggregate (FBNinja)'!Q$2,FBNinja!$J$1:$AE$1,0))),0)+IF($H214&gt;0,$H214*(INDEX(HTBB!$F$2:$O$303,'Aggregate (FBNinja)'!$D214,MATCH('Aggregate (FBNinja)'!Q$2,HTBB!$F$1:$O$1,0))),0)+IF($I214&gt;0,$I214*(INDEX(ESPN!$B$2:$K$246,'Aggregate (FBNinja)'!$E214,MATCH('Aggregate (FBNinja)'!Q$2,ESPN!$B$1:$K$1,0))),0)</f>
        <v>#DIV/0!</v>
      </c>
      <c r="R214" t="e">
        <f>IF($F214&gt;0,$F214*(INDEX(DFBP!$D$2:$Z$401,'Aggregate (FBNinja)'!$B214,MATCH('Aggregate (FBNinja)'!R$2,DFBP!$D$1:$Z$1,0))),0)+IF($G214&gt;0,$G214*(INDEX(FBNinja!$J$2:$AE$409,'Aggregate (FBNinja)'!$C214,MATCH('Aggregate (FBNinja)'!R$2,FBNinja!$J$1:$AE$1,0))),0)+IF($H214&gt;0,$H214*(INDEX(HTBB!$F$2:$O$303,'Aggregate (FBNinja)'!$D214,MATCH('Aggregate (FBNinja)'!R$2,HTBB!$F$1:$O$1,0))),0)+IF($I214&gt;0,$I214*(INDEX(ESPN!$B$2:$K$246,'Aggregate (FBNinja)'!$E214,MATCH('Aggregate (FBNinja)'!R$2,ESPN!$B$1:$K$1,0))),0)</f>
        <v>#DIV/0!</v>
      </c>
      <c r="S214" t="e">
        <f>IF($F214&gt;0,$F214*(INDEX(DFBP!$D$2:$Z$401,'Aggregate (FBNinja)'!$B214,MATCH('Aggregate (FBNinja)'!S$2,DFBP!$D$1:$Z$1,0))),0)+IF($G214&gt;0,$G214*(INDEX(FBNinja!$J$2:$AE$409,'Aggregate (FBNinja)'!$C214,MATCH('Aggregate (FBNinja)'!S$2,FBNinja!$J$1:$AE$1,0))),0)+IF($H214&gt;0,$H214*(INDEX(HTBB!$F$2:$O$303,'Aggregate (FBNinja)'!$D214,MATCH('Aggregate (FBNinja)'!S$2,HTBB!$F$1:$O$1,0))),0)+IF($I214&gt;0,$I214*(INDEX(ESPN!$B$2:$K$246,'Aggregate (FBNinja)'!$E214,MATCH('Aggregate (FBNinja)'!S$2,ESPN!$B$1:$K$1,0))),0)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109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1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(FBNinja)'!$B215,MATCH('Aggregate (FBNinja)'!K$2,DFBP!$D$1:$Z$1,0))),0)+IF($G215&gt;0,($G215/SUM($F215:$G215,$I215))*(INDEX(FBNinja!$J$2:$AE$409,'Aggregate (FBNinja)'!$C215,MATCH('Aggregate (FBNinja)'!K$2,FBNinja!$J$1:$AE$1,0))),0)+IF($I215&gt;0,($I215/SUM($F215:$G215,$I215))*(INDEX(ESPN!$B$2:$K$246,'Aggregate (FBNinja)'!$E215,MATCH('Aggregate (FBNinja)'!K$2,ESPN!$B$1:$K$1,0))),0)</f>
        <v>3.9299669999999995</v>
      </c>
      <c r="L215" s="5">
        <f>IF($F215&gt;0,($F215/SUM($F215:$G215,$I215))*(INDEX(DFBP!$D$2:$Z$401,'Aggregate (FBNinja)'!$B215,MATCH('Aggregate (FBNinja)'!L$2,DFBP!$D$1:$Z$1,0))),0)+IF($G215&gt;0,($G215/SUM($F215:$G215,$I215))*(INDEX(FBNinja!$J$2:$AE$409,'Aggregate (FBNinja)'!$C215,MATCH('Aggregate (FBNinja)'!L$2,FBNinja!$J$1:$AE$1,0))),0)+IF($I215&gt;0,($I215/SUM($F215:$G215,$I215))*(INDEX(ESPN!$B$2:$K$246,'Aggregate (FBNinja)'!$E215,MATCH('Aggregate (FBNinja)'!L$2,ESPN!$B$1:$K$1,0))),0)</f>
        <v>7.47</v>
      </c>
      <c r="M215" s="5">
        <f>IF($F215&gt;0,($F215/SUM($F215:$G215,$I215))*(INDEX(DFBP!$D$2:$Z$401,'Aggregate (FBNinja)'!$B215,MATCH('Aggregate (FBNinja)'!M$2,DFBP!$D$1:$Z$1,0))),0)+IF($G215&gt;0,($G215/SUM($F215:$G215,$I215))*(INDEX(FBNinja!$J$2:$AE$409,'Aggregate (FBNinja)'!$C215,MATCH('Aggregate (FBNinja)'!M$2,FBNinja!$J$1:$AE$1,0))),0)+IF($I215&gt;0,($I215/SUM($F215:$G215,$I215))*(INDEX(ESPN!$B$2:$K$246,'Aggregate (FBNinja)'!$E215,MATCH('Aggregate (FBNinja)'!M$2,ESPN!$B$1:$K$1,0))),0)</f>
        <v>2.1200118000000003</v>
      </c>
      <c r="N215" s="5">
        <f>IF($F215&gt;0,($F215/SUM($F215:$G215,$I215))*(INDEX(DFBP!$D$2:$Z$401,'Aggregate (FBNinja)'!$B215,MATCH('Aggregate (FBNinja)'!N$2,DFBP!$D$1:$Z$1,0))),0)+IF($G215&gt;0,($G215/SUM($F215:$G215,$I215))*(INDEX(FBNinja!$J$2:$AE$409,'Aggregate (FBNinja)'!$C215,MATCH('Aggregate (FBNinja)'!N$2,FBNinja!$J$1:$AE$1,0))),0)+IF($I215&gt;0,($I215/SUM($F215:$G215,$I215))*(INDEX(ESPN!$B$2:$K$246,'Aggregate (FBNinja)'!$E215,MATCH('Aggregate (FBNinja)'!N$2,ESPN!$B$1:$K$1,0))),0)</f>
        <v>2.58</v>
      </c>
      <c r="O215">
        <f>IF($F215&gt;0,$F215*(INDEX(DFBP!$D$2:$Z$401,'Aggregate (FBNinja)'!$B215,MATCH('Aggregate (FBNinja)'!O$2,DFBP!$D$1:$Z$1,0))),0)+IF($G215&gt;0,$G215*(INDEX(FBNinja!$J$2:$AE$409,'Aggregate (FBNinja)'!$C215,MATCH('Aggregate (FBNinja)'!O$2,FBNinja!$J$1:$AE$1,0))),0)+IF($H215&gt;0,$H215*(INDEX(HTBB!$F$2:$O$303,'Aggregate (FBNinja)'!$D215,MATCH('Aggregate (FBNinja)'!O$2,HTBB!$F$1:$O$1,0))),0)+IF($I215&gt;0,$I215*(INDEX(ESPN!$B$2:$K$246,'Aggregate (FBNinja)'!$E215,MATCH('Aggregate (FBNinja)'!O$2,ESPN!$B$1:$K$1,0))),0)</f>
        <v>0.79</v>
      </c>
      <c r="P215">
        <f>IF($F215&gt;0,$F215*(INDEX(DFBP!$D$2:$Z$401,'Aggregate (FBNinja)'!$B215,MATCH('Aggregate (FBNinja)'!P$2,DFBP!$D$1:$Z$1,0))),0)+IF($G215&gt;0,$G215*(INDEX(FBNinja!$J$2:$AE$409,'Aggregate (FBNinja)'!$C215,MATCH('Aggregate (FBNinja)'!P$2,FBNinja!$J$1:$AE$1,0))),0)+IF($H215&gt;0,$H215*(INDEX(HTBB!$F$2:$O$303,'Aggregate (FBNinja)'!$D215,MATCH('Aggregate (FBNinja)'!P$2,HTBB!$F$1:$O$1,0))),0)+IF($I215&gt;0,$I215*(INDEX(ESPN!$B$2:$K$246,'Aggregate (FBNinja)'!$E215,MATCH('Aggregate (FBNinja)'!P$2,ESPN!$B$1:$K$1,0))),0)</f>
        <v>7.72</v>
      </c>
      <c r="Q215">
        <f>IF($F215&gt;0,$F215*(INDEX(DFBP!$D$2:$Z$401,'Aggregate (FBNinja)'!$B215,MATCH('Aggregate (FBNinja)'!Q$2,DFBP!$D$1:$Z$1,0))),0)+IF($G215&gt;0,$G215*(INDEX(FBNinja!$J$2:$AE$409,'Aggregate (FBNinja)'!$C215,MATCH('Aggregate (FBNinja)'!Q$2,FBNinja!$J$1:$AE$1,0))),0)+IF($H215&gt;0,$H215*(INDEX(HTBB!$F$2:$O$303,'Aggregate (FBNinja)'!$D215,MATCH('Aggregate (FBNinja)'!Q$2,HTBB!$F$1:$O$1,0))),0)+IF($I215&gt;0,$I215*(INDEX(ESPN!$B$2:$K$246,'Aggregate (FBNinja)'!$E215,MATCH('Aggregate (FBNinja)'!Q$2,ESPN!$B$1:$K$1,0))),0)</f>
        <v>1.21</v>
      </c>
      <c r="R215">
        <f>IF($F215&gt;0,$F215*(INDEX(DFBP!$D$2:$Z$401,'Aggregate (FBNinja)'!$B215,MATCH('Aggregate (FBNinja)'!R$2,DFBP!$D$1:$Z$1,0))),0)+IF($G215&gt;0,$G215*(INDEX(FBNinja!$J$2:$AE$409,'Aggregate (FBNinja)'!$C215,MATCH('Aggregate (FBNinja)'!R$2,FBNinja!$J$1:$AE$1,0))),0)+IF($H215&gt;0,$H215*(INDEX(HTBB!$F$2:$O$303,'Aggregate (FBNinja)'!$D215,MATCH('Aggregate (FBNinja)'!R$2,HTBB!$F$1:$O$1,0))),0)+IF($I215&gt;0,$I215*(INDEX(ESPN!$B$2:$K$246,'Aggregate (FBNinja)'!$E215,MATCH('Aggregate (FBNinja)'!R$2,ESPN!$B$1:$K$1,0))),0)</f>
        <v>0.66</v>
      </c>
      <c r="S215">
        <f>IF($F215&gt;0,$F215*(INDEX(DFBP!$D$2:$Z$401,'Aggregate (FBNinja)'!$B215,MATCH('Aggregate (FBNinja)'!S$2,DFBP!$D$1:$Z$1,0))),0)+IF($G215&gt;0,$G215*(INDEX(FBNinja!$J$2:$AE$409,'Aggregate (FBNinja)'!$C215,MATCH('Aggregate (FBNinja)'!S$2,FBNinja!$J$1:$AE$1,0))),0)+IF($H215&gt;0,$H215*(INDEX(HTBB!$F$2:$O$303,'Aggregate (FBNinja)'!$D215,MATCH('Aggregate (FBNinja)'!S$2,HTBB!$F$1:$O$1,0))),0)+IF($I215&gt;0,$I215*(INDEX(ESPN!$B$2:$K$246,'Aggregate (FBNinja)'!$E215,MATCH('Aggregate (FBNinja)'!S$2,ESPN!$B$1:$K$1,0))),0)</f>
        <v>0.49</v>
      </c>
      <c r="T215" s="5">
        <f t="shared" si="3"/>
        <v>10.769945799999999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78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1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(FBNinja)'!$B216,MATCH('Aggregate (FBNinja)'!K$2,DFBP!$D$1:$Z$1,0))),0)+IF($G216&gt;0,($G216/SUM($F216:$G216,$I216))*(INDEX(FBNinja!$J$2:$AE$409,'Aggregate (FBNinja)'!$C216,MATCH('Aggregate (FBNinja)'!K$2,FBNinja!$J$1:$AE$1,0))),0)+IF($I216&gt;0,($I216/SUM($F216:$G216,$I216))*(INDEX(ESPN!$B$2:$K$246,'Aggregate (FBNinja)'!$E216,MATCH('Aggregate (FBNinja)'!K$2,ESPN!$B$1:$K$1,0))),0)</f>
        <v>2.37</v>
      </c>
      <c r="L216" s="5">
        <f>IF($F216&gt;0,($F216/SUM($F216:$G216,$I216))*(INDEX(DFBP!$D$2:$Z$401,'Aggregate (FBNinja)'!$B216,MATCH('Aggregate (FBNinja)'!L$2,DFBP!$D$1:$Z$1,0))),0)+IF($G216&gt;0,($G216/SUM($F216:$G216,$I216))*(INDEX(FBNinja!$J$2:$AE$409,'Aggregate (FBNinja)'!$C216,MATCH('Aggregate (FBNinja)'!L$2,FBNinja!$J$1:$AE$1,0))),0)+IF($I216&gt;0,($I216/SUM($F216:$G216,$I216))*(INDEX(ESPN!$B$2:$K$246,'Aggregate (FBNinja)'!$E216,MATCH('Aggregate (FBNinja)'!L$2,ESPN!$B$1:$K$1,0))),0)</f>
        <v>6</v>
      </c>
      <c r="M216" s="5">
        <f>IF($F216&gt;0,($F216/SUM($F216:$G216,$I216))*(INDEX(DFBP!$D$2:$Z$401,'Aggregate (FBNinja)'!$B216,MATCH('Aggregate (FBNinja)'!M$2,DFBP!$D$1:$Z$1,0))),0)+IF($G216&gt;0,($G216/SUM($F216:$G216,$I216))*(INDEX(FBNinja!$J$2:$AE$409,'Aggregate (FBNinja)'!$C216,MATCH('Aggregate (FBNinja)'!M$2,FBNinja!$J$1:$AE$1,0))),0)+IF($I216&gt;0,($I216/SUM($F216:$G216,$I216))*(INDEX(ESPN!$B$2:$K$246,'Aggregate (FBNinja)'!$E216,MATCH('Aggregate (FBNinja)'!M$2,ESPN!$B$1:$K$1,0))),0)</f>
        <v>1.7399950000000002</v>
      </c>
      <c r="N216" s="5">
        <f>IF($F216&gt;0,($F216/SUM($F216:$G216,$I216))*(INDEX(DFBP!$D$2:$Z$401,'Aggregate (FBNinja)'!$B216,MATCH('Aggregate (FBNinja)'!N$2,DFBP!$D$1:$Z$1,0))),0)+IF($G216&gt;0,($G216/SUM($F216:$G216,$I216))*(INDEX(FBNinja!$J$2:$AE$409,'Aggregate (FBNinja)'!$C216,MATCH('Aggregate (FBNinja)'!N$2,FBNinja!$J$1:$AE$1,0))),0)+IF($I216&gt;0,($I216/SUM($F216:$G216,$I216))*(INDEX(ESPN!$B$2:$K$246,'Aggregate (FBNinja)'!$E216,MATCH('Aggregate (FBNinja)'!N$2,ESPN!$B$1:$K$1,0))),0)</f>
        <v>2.15</v>
      </c>
      <c r="O216">
        <f>IF($F216&gt;0,$F216*(INDEX(DFBP!$D$2:$Z$401,'Aggregate (FBNinja)'!$B216,MATCH('Aggregate (FBNinja)'!O$2,DFBP!$D$1:$Z$1,0))),0)+IF($G216&gt;0,$G216*(INDEX(FBNinja!$J$2:$AE$409,'Aggregate (FBNinja)'!$C216,MATCH('Aggregate (FBNinja)'!O$2,FBNinja!$J$1:$AE$1,0))),0)+IF($H216&gt;0,$H216*(INDEX(HTBB!$F$2:$O$303,'Aggregate (FBNinja)'!$D216,MATCH('Aggregate (FBNinja)'!O$2,HTBB!$F$1:$O$1,0))),0)+IF($I216&gt;0,$I216*(INDEX(ESPN!$B$2:$K$246,'Aggregate (FBNinja)'!$E216,MATCH('Aggregate (FBNinja)'!O$2,ESPN!$B$1:$K$1,0))),0)</f>
        <v>1.05</v>
      </c>
      <c r="P216">
        <f>IF($F216&gt;0,$F216*(INDEX(DFBP!$D$2:$Z$401,'Aggregate (FBNinja)'!$B216,MATCH('Aggregate (FBNinja)'!P$2,DFBP!$D$1:$Z$1,0))),0)+IF($G216&gt;0,$G216*(INDEX(FBNinja!$J$2:$AE$409,'Aggregate (FBNinja)'!$C216,MATCH('Aggregate (FBNinja)'!P$2,FBNinja!$J$1:$AE$1,0))),0)+IF($H216&gt;0,$H216*(INDEX(HTBB!$F$2:$O$303,'Aggregate (FBNinja)'!$D216,MATCH('Aggregate (FBNinja)'!P$2,HTBB!$F$1:$O$1,0))),0)+IF($I216&gt;0,$I216*(INDEX(ESPN!$B$2:$K$246,'Aggregate (FBNinja)'!$E216,MATCH('Aggregate (FBNinja)'!P$2,ESPN!$B$1:$K$1,0))),0)</f>
        <v>1.42</v>
      </c>
      <c r="Q216">
        <f>IF($F216&gt;0,$F216*(INDEX(DFBP!$D$2:$Z$401,'Aggregate (FBNinja)'!$B216,MATCH('Aggregate (FBNinja)'!Q$2,DFBP!$D$1:$Z$1,0))),0)+IF($G216&gt;0,$G216*(INDEX(FBNinja!$J$2:$AE$409,'Aggregate (FBNinja)'!$C216,MATCH('Aggregate (FBNinja)'!Q$2,FBNinja!$J$1:$AE$1,0))),0)+IF($H216&gt;0,$H216*(INDEX(HTBB!$F$2:$O$303,'Aggregate (FBNinja)'!$D216,MATCH('Aggregate (FBNinja)'!Q$2,HTBB!$F$1:$O$1,0))),0)+IF($I216&gt;0,$I216*(INDEX(ESPN!$B$2:$K$246,'Aggregate (FBNinja)'!$E216,MATCH('Aggregate (FBNinja)'!Q$2,ESPN!$B$1:$K$1,0))),0)</f>
        <v>2.3199999999999998</v>
      </c>
      <c r="R216">
        <f>IF($F216&gt;0,$F216*(INDEX(DFBP!$D$2:$Z$401,'Aggregate (FBNinja)'!$B216,MATCH('Aggregate (FBNinja)'!R$2,DFBP!$D$1:$Z$1,0))),0)+IF($G216&gt;0,$G216*(INDEX(FBNinja!$J$2:$AE$409,'Aggregate (FBNinja)'!$C216,MATCH('Aggregate (FBNinja)'!R$2,FBNinja!$J$1:$AE$1,0))),0)+IF($H216&gt;0,$H216*(INDEX(HTBB!$F$2:$O$303,'Aggregate (FBNinja)'!$D216,MATCH('Aggregate (FBNinja)'!R$2,HTBB!$F$1:$O$1,0))),0)+IF($I216&gt;0,$I216*(INDEX(ESPN!$B$2:$K$246,'Aggregate (FBNinja)'!$E216,MATCH('Aggregate (FBNinja)'!R$2,ESPN!$B$1:$K$1,0))),0)</f>
        <v>0.34</v>
      </c>
      <c r="S216">
        <f>IF($F216&gt;0,$F216*(INDEX(DFBP!$D$2:$Z$401,'Aggregate (FBNinja)'!$B216,MATCH('Aggregate (FBNinja)'!S$2,DFBP!$D$1:$Z$1,0))),0)+IF($G216&gt;0,$G216*(INDEX(FBNinja!$J$2:$AE$409,'Aggregate (FBNinja)'!$C216,MATCH('Aggregate (FBNinja)'!S$2,FBNinja!$J$1:$AE$1,0))),0)+IF($H216&gt;0,$H216*(INDEX(HTBB!$F$2:$O$303,'Aggregate (FBNinja)'!$D216,MATCH('Aggregate (FBNinja)'!S$2,HTBB!$F$1:$O$1,0))),0)+IF($I216&gt;0,$I216*(INDEX(ESPN!$B$2:$K$246,'Aggregate (FBNinja)'!$E216,MATCH('Aggregate (FBNinja)'!S$2,ESPN!$B$1:$K$1,0))),0)</f>
        <v>0.01</v>
      </c>
      <c r="T216" s="5">
        <f t="shared" si="3"/>
        <v>7.5299950000000013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75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136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1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(FBNinja)'!$B217,MATCH('Aggregate (FBNinja)'!K$2,DFBP!$D$1:$Z$1,0))),0)+IF($G217&gt;0,($G217/SUM($F217:$G217,$I217))*(INDEX(FBNinja!$J$2:$AE$409,'Aggregate (FBNinja)'!$C217,MATCH('Aggregate (FBNinja)'!K$2,FBNinja!$J$1:$AE$1,0))),0)+IF($I217&gt;0,($I217/SUM($F217:$G217,$I217))*(INDEX(ESPN!$B$2:$K$246,'Aggregate (FBNinja)'!$E217,MATCH('Aggregate (FBNinja)'!K$2,ESPN!$B$1:$K$1,0))),0)</f>
        <v>3.7999904999999994</v>
      </c>
      <c r="L217" s="5">
        <f>IF($F217&gt;0,($F217/SUM($F217:$G217,$I217))*(INDEX(DFBP!$D$2:$Z$401,'Aggregate (FBNinja)'!$B217,MATCH('Aggregate (FBNinja)'!L$2,DFBP!$D$1:$Z$1,0))),0)+IF($G217&gt;0,($G217/SUM($F217:$G217,$I217))*(INDEX(FBNinja!$J$2:$AE$409,'Aggregate (FBNinja)'!$C217,MATCH('Aggregate (FBNinja)'!L$2,FBNinja!$J$1:$AE$1,0))),0)+IF($I217&gt;0,($I217/SUM($F217:$G217,$I217))*(INDEX(ESPN!$B$2:$K$246,'Aggregate (FBNinja)'!$E217,MATCH('Aggregate (FBNinja)'!L$2,ESPN!$B$1:$K$1,0))),0)</f>
        <v>8.83</v>
      </c>
      <c r="M217" s="5">
        <f>IF($F217&gt;0,($F217/SUM($F217:$G217,$I217))*(INDEX(DFBP!$D$2:$Z$401,'Aggregate (FBNinja)'!$B217,MATCH('Aggregate (FBNinja)'!M$2,DFBP!$D$1:$Z$1,0))),0)+IF($G217&gt;0,($G217/SUM($F217:$G217,$I217))*(INDEX(FBNinja!$J$2:$AE$409,'Aggregate (FBNinja)'!$C217,MATCH('Aggregate (FBNinja)'!M$2,FBNinja!$J$1:$AE$1,0))),0)+IF($I217&gt;0,($I217/SUM($F217:$G217,$I217))*(INDEX(ESPN!$B$2:$K$246,'Aggregate (FBNinja)'!$E217,MATCH('Aggregate (FBNinja)'!M$2,ESPN!$B$1:$K$1,0))),0)</f>
        <v>1.0799964</v>
      </c>
      <c r="N217" s="5">
        <f>IF($F217&gt;0,($F217/SUM($F217:$G217,$I217))*(INDEX(DFBP!$D$2:$Z$401,'Aggregate (FBNinja)'!$B217,MATCH('Aggregate (FBNinja)'!N$2,DFBP!$D$1:$Z$1,0))),0)+IF($G217&gt;0,($G217/SUM($F217:$G217,$I217))*(INDEX(FBNinja!$J$2:$AE$409,'Aggregate (FBNinja)'!$C217,MATCH('Aggregate (FBNinja)'!N$2,FBNinja!$J$1:$AE$1,0))),0)+IF($I217&gt;0,($I217/SUM($F217:$G217,$I217))*(INDEX(ESPN!$B$2:$K$246,'Aggregate (FBNinja)'!$E217,MATCH('Aggregate (FBNinja)'!N$2,ESPN!$B$1:$K$1,0))),0)</f>
        <v>1.26</v>
      </c>
      <c r="O217">
        <f>IF($F217&gt;0,$F217*(INDEX(DFBP!$D$2:$Z$401,'Aggregate (FBNinja)'!$B217,MATCH('Aggregate (FBNinja)'!O$2,DFBP!$D$1:$Z$1,0))),0)+IF($G217&gt;0,$G217*(INDEX(FBNinja!$J$2:$AE$409,'Aggregate (FBNinja)'!$C217,MATCH('Aggregate (FBNinja)'!O$2,FBNinja!$J$1:$AE$1,0))),0)+IF($H217&gt;0,$H217*(INDEX(HTBB!$F$2:$O$303,'Aggregate (FBNinja)'!$D217,MATCH('Aggregate (FBNinja)'!O$2,HTBB!$F$1:$O$1,0))),0)+IF($I217&gt;0,$I217*(INDEX(ESPN!$B$2:$K$246,'Aggregate (FBNinja)'!$E217,MATCH('Aggregate (FBNinja)'!O$2,ESPN!$B$1:$K$1,0))),0)</f>
        <v>2.2799999999999998</v>
      </c>
      <c r="P217">
        <f>IF($F217&gt;0,$F217*(INDEX(DFBP!$D$2:$Z$401,'Aggregate (FBNinja)'!$B217,MATCH('Aggregate (FBNinja)'!P$2,DFBP!$D$1:$Z$1,0))),0)+IF($G217&gt;0,$G217*(INDEX(FBNinja!$J$2:$AE$409,'Aggregate (FBNinja)'!$C217,MATCH('Aggregate (FBNinja)'!P$2,FBNinja!$J$1:$AE$1,0))),0)+IF($H217&gt;0,$H217*(INDEX(HTBB!$F$2:$O$303,'Aggregate (FBNinja)'!$D217,MATCH('Aggregate (FBNinja)'!P$2,HTBB!$F$1:$O$1,0))),0)+IF($I217&gt;0,$I217*(INDEX(ESPN!$B$2:$K$246,'Aggregate (FBNinja)'!$E217,MATCH('Aggregate (FBNinja)'!P$2,ESPN!$B$1:$K$1,0))),0)</f>
        <v>3.08</v>
      </c>
      <c r="Q217">
        <f>IF($F217&gt;0,$F217*(INDEX(DFBP!$D$2:$Z$401,'Aggregate (FBNinja)'!$B217,MATCH('Aggregate (FBNinja)'!Q$2,DFBP!$D$1:$Z$1,0))),0)+IF($G217&gt;0,$G217*(INDEX(FBNinja!$J$2:$AE$409,'Aggregate (FBNinja)'!$C217,MATCH('Aggregate (FBNinja)'!Q$2,FBNinja!$J$1:$AE$1,0))),0)+IF($H217&gt;0,$H217*(INDEX(HTBB!$F$2:$O$303,'Aggregate (FBNinja)'!$D217,MATCH('Aggregate (FBNinja)'!Q$2,HTBB!$F$1:$O$1,0))),0)+IF($I217&gt;0,$I217*(INDEX(ESPN!$B$2:$K$246,'Aggregate (FBNinja)'!$E217,MATCH('Aggregate (FBNinja)'!Q$2,ESPN!$B$1:$K$1,0))),0)</f>
        <v>0.65</v>
      </c>
      <c r="R217">
        <f>IF($F217&gt;0,$F217*(INDEX(DFBP!$D$2:$Z$401,'Aggregate (FBNinja)'!$B217,MATCH('Aggregate (FBNinja)'!R$2,DFBP!$D$1:$Z$1,0))),0)+IF($G217&gt;0,$G217*(INDEX(FBNinja!$J$2:$AE$409,'Aggregate (FBNinja)'!$C217,MATCH('Aggregate (FBNinja)'!R$2,FBNinja!$J$1:$AE$1,0))),0)+IF($H217&gt;0,$H217*(INDEX(HTBB!$F$2:$O$303,'Aggregate (FBNinja)'!$D217,MATCH('Aggregate (FBNinja)'!R$2,HTBB!$F$1:$O$1,0))),0)+IF($I217&gt;0,$I217*(INDEX(ESPN!$B$2:$K$246,'Aggregate (FBNinja)'!$E217,MATCH('Aggregate (FBNinja)'!R$2,ESPN!$B$1:$K$1,0))),0)</f>
        <v>0.62</v>
      </c>
      <c r="S217">
        <f>IF($F217&gt;0,$F217*(INDEX(DFBP!$D$2:$Z$401,'Aggregate (FBNinja)'!$B217,MATCH('Aggregate (FBNinja)'!S$2,DFBP!$D$1:$Z$1,0))),0)+IF($G217&gt;0,$G217*(INDEX(FBNinja!$J$2:$AE$409,'Aggregate (FBNinja)'!$C217,MATCH('Aggregate (FBNinja)'!S$2,FBNinja!$J$1:$AE$1,0))),0)+IF($H217&gt;0,$H217*(INDEX(HTBB!$F$2:$O$303,'Aggregate (FBNinja)'!$D217,MATCH('Aggregate (FBNinja)'!S$2,HTBB!$F$1:$O$1,0))),0)+IF($I217&gt;0,$I217*(INDEX(ESPN!$B$2:$K$246,'Aggregate (FBNinja)'!$E217,MATCH('Aggregate (FBNinja)'!S$2,ESPN!$B$1:$K$1,0))),0)</f>
        <v>0.35</v>
      </c>
      <c r="T217" s="5">
        <f t="shared" si="3"/>
        <v>10.9599774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77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(FBNinja)'!$B218,MATCH('Aggregate (FBNinja)'!K$2,DFBP!$D$1:$Z$1,0))),0)+IF($G218&gt;0,($G218/SUM($F218:$G218,$I218))*(INDEX(FBNinja!$J$2:$AE$409,'Aggregate (FBNinja)'!$C218,MATCH('Aggregate (FBNinja)'!K$2,FBNinja!$J$1:$AE$1,0))),0)+IF($I218&gt;0,($I218/SUM($F218:$G218,$I218))*(INDEX(ESPN!$B$2:$K$246,'Aggregate (FBNinja)'!$E218,MATCH('Aggregate (FBNinja)'!K$2,ESPN!$B$1:$K$1,0))),0)</f>
        <v>#DIV/0!</v>
      </c>
      <c r="L218" s="5" t="e">
        <f>IF($F218&gt;0,($F218/SUM($F218:$G218,$I218))*(INDEX(DFBP!$D$2:$Z$401,'Aggregate (FBNinja)'!$B218,MATCH('Aggregate (FBNinja)'!L$2,DFBP!$D$1:$Z$1,0))),0)+IF($G218&gt;0,($G218/SUM($F218:$G218,$I218))*(INDEX(FBNinja!$J$2:$AE$409,'Aggregate (FBNinja)'!$C218,MATCH('Aggregate (FBNinja)'!L$2,FBNinja!$J$1:$AE$1,0))),0)+IF($I218&gt;0,($I218/SUM($F218:$G218,$I218))*(INDEX(ESPN!$B$2:$K$246,'Aggregate (FBNinja)'!$E218,MATCH('Aggregate (FBNinja)'!L$2,ESPN!$B$1:$K$1,0))),0)</f>
        <v>#DIV/0!</v>
      </c>
      <c r="M218" s="5" t="e">
        <f>IF($F218&gt;0,($F218/SUM($F218:$G218,$I218))*(INDEX(DFBP!$D$2:$Z$401,'Aggregate (FBNinja)'!$B218,MATCH('Aggregate (FBNinja)'!M$2,DFBP!$D$1:$Z$1,0))),0)+IF($G218&gt;0,($G218/SUM($F218:$G218,$I218))*(INDEX(FBNinja!$J$2:$AE$409,'Aggregate (FBNinja)'!$C218,MATCH('Aggregate (FBNinja)'!M$2,FBNinja!$J$1:$AE$1,0))),0)+IF($I218&gt;0,($I218/SUM($F218:$G218,$I218))*(INDEX(ESPN!$B$2:$K$246,'Aggregate (FBNinja)'!$E218,MATCH('Aggregate (FBNinja)'!M$2,ESPN!$B$1:$K$1,0))),0)</f>
        <v>#DIV/0!</v>
      </c>
      <c r="N218" s="5" t="e">
        <f>IF($F218&gt;0,($F218/SUM($F218:$G218,$I218))*(INDEX(DFBP!$D$2:$Z$401,'Aggregate (FBNinja)'!$B218,MATCH('Aggregate (FBNinja)'!N$2,DFBP!$D$1:$Z$1,0))),0)+IF($G218&gt;0,($G218/SUM($F218:$G218,$I218))*(INDEX(FBNinja!$J$2:$AE$409,'Aggregate (FBNinja)'!$C218,MATCH('Aggregate (FBNinja)'!N$2,FBNinja!$J$1:$AE$1,0))),0)+IF($I218&gt;0,($I218/SUM($F218:$G218,$I218))*(INDEX(ESPN!$B$2:$K$246,'Aggregate (FBNinja)'!$E218,MATCH('Aggregate (FBNinja)'!N$2,ESPN!$B$1:$K$1,0))),0)</f>
        <v>#DIV/0!</v>
      </c>
      <c r="O218" t="e">
        <f>IF($F218&gt;0,$F218*(INDEX(DFBP!$D$2:$Z$401,'Aggregate (FBNinja)'!$B218,MATCH('Aggregate (FBNinja)'!O$2,DFBP!$D$1:$Z$1,0))),0)+IF($G218&gt;0,$G218*(INDEX(FBNinja!$J$2:$AE$409,'Aggregate (FBNinja)'!$C218,MATCH('Aggregate (FBNinja)'!O$2,FBNinja!$J$1:$AE$1,0))),0)+IF($H218&gt;0,$H218*(INDEX(HTBB!$F$2:$O$303,'Aggregate (FBNinja)'!$D218,MATCH('Aggregate (FBNinja)'!O$2,HTBB!$F$1:$O$1,0))),0)+IF($I218&gt;0,$I218*(INDEX(ESPN!$B$2:$K$246,'Aggregate (FBNinja)'!$E218,MATCH('Aggregate (FBNinja)'!O$2,ESPN!$B$1:$K$1,0))),0)</f>
        <v>#DIV/0!</v>
      </c>
      <c r="P218" t="e">
        <f>IF($F218&gt;0,$F218*(INDEX(DFBP!$D$2:$Z$401,'Aggregate (FBNinja)'!$B218,MATCH('Aggregate (FBNinja)'!P$2,DFBP!$D$1:$Z$1,0))),0)+IF($G218&gt;0,$G218*(INDEX(FBNinja!$J$2:$AE$409,'Aggregate (FBNinja)'!$C218,MATCH('Aggregate (FBNinja)'!P$2,FBNinja!$J$1:$AE$1,0))),0)+IF($H218&gt;0,$H218*(INDEX(HTBB!$F$2:$O$303,'Aggregate (FBNinja)'!$D218,MATCH('Aggregate (FBNinja)'!P$2,HTBB!$F$1:$O$1,0))),0)+IF($I218&gt;0,$I218*(INDEX(ESPN!$B$2:$K$246,'Aggregate (FBNinja)'!$E218,MATCH('Aggregate (FBNinja)'!P$2,ESPN!$B$1:$K$1,0))),0)</f>
        <v>#DIV/0!</v>
      </c>
      <c r="Q218" t="e">
        <f>IF($F218&gt;0,$F218*(INDEX(DFBP!$D$2:$Z$401,'Aggregate (FBNinja)'!$B218,MATCH('Aggregate (FBNinja)'!Q$2,DFBP!$D$1:$Z$1,0))),0)+IF($G218&gt;0,$G218*(INDEX(FBNinja!$J$2:$AE$409,'Aggregate (FBNinja)'!$C218,MATCH('Aggregate (FBNinja)'!Q$2,FBNinja!$J$1:$AE$1,0))),0)+IF($H218&gt;0,$H218*(INDEX(HTBB!$F$2:$O$303,'Aggregate (FBNinja)'!$D218,MATCH('Aggregate (FBNinja)'!Q$2,HTBB!$F$1:$O$1,0))),0)+IF($I218&gt;0,$I218*(INDEX(ESPN!$B$2:$K$246,'Aggregate (FBNinja)'!$E218,MATCH('Aggregate (FBNinja)'!Q$2,ESPN!$B$1:$K$1,0))),0)</f>
        <v>#DIV/0!</v>
      </c>
      <c r="R218" t="e">
        <f>IF($F218&gt;0,$F218*(INDEX(DFBP!$D$2:$Z$401,'Aggregate (FBNinja)'!$B218,MATCH('Aggregate (FBNinja)'!R$2,DFBP!$D$1:$Z$1,0))),0)+IF($G218&gt;0,$G218*(INDEX(FBNinja!$J$2:$AE$409,'Aggregate (FBNinja)'!$C218,MATCH('Aggregate (FBNinja)'!R$2,FBNinja!$J$1:$AE$1,0))),0)+IF($H218&gt;0,$H218*(INDEX(HTBB!$F$2:$O$303,'Aggregate (FBNinja)'!$D218,MATCH('Aggregate (FBNinja)'!R$2,HTBB!$F$1:$O$1,0))),0)+IF($I218&gt;0,$I218*(INDEX(ESPN!$B$2:$K$246,'Aggregate (FBNinja)'!$E218,MATCH('Aggregate (FBNinja)'!R$2,ESPN!$B$1:$K$1,0))),0)</f>
        <v>#DIV/0!</v>
      </c>
      <c r="S218" t="e">
        <f>IF($F218&gt;0,$F218*(INDEX(DFBP!$D$2:$Z$401,'Aggregate (FBNinja)'!$B218,MATCH('Aggregate (FBNinja)'!S$2,DFBP!$D$1:$Z$1,0))),0)+IF($G218&gt;0,$G218*(INDEX(FBNinja!$J$2:$AE$409,'Aggregate (FBNinja)'!$C218,MATCH('Aggregate (FBNinja)'!S$2,FBNinja!$J$1:$AE$1,0))),0)+IF($H218&gt;0,$H218*(INDEX(HTBB!$F$2:$O$303,'Aggregate (FBNinja)'!$D218,MATCH('Aggregate (FBNinja)'!S$2,HTBB!$F$1:$O$1,0))),0)+IF($I218&gt;0,$I218*(INDEX(ESPN!$B$2:$K$246,'Aggregate (FBNinja)'!$E218,MATCH('Aggregate (FBNinja)'!S$2,ESPN!$B$1:$K$1,0))),0)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1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(FBNinja)'!$B219,MATCH('Aggregate (FBNinja)'!K$2,DFBP!$D$1:$Z$1,0))),0)+IF($G219&gt;0,($G219/SUM($F219:$G219,$I219))*(INDEX(FBNinja!$J$2:$AE$409,'Aggregate (FBNinja)'!$C219,MATCH('Aggregate (FBNinja)'!K$2,FBNinja!$J$1:$AE$1,0))),0)+IF($I219&gt;0,($I219/SUM($F219:$G219,$I219))*(INDEX(ESPN!$B$2:$K$246,'Aggregate (FBNinja)'!$E219,MATCH('Aggregate (FBNinja)'!K$2,ESPN!$B$1:$K$1,0))),0)</f>
        <v>4.3999604000000003</v>
      </c>
      <c r="L219" s="5">
        <f>IF($F219&gt;0,($F219/SUM($F219:$G219,$I219))*(INDEX(DFBP!$D$2:$Z$401,'Aggregate (FBNinja)'!$B219,MATCH('Aggregate (FBNinja)'!L$2,DFBP!$D$1:$Z$1,0))),0)+IF($G219&gt;0,($G219/SUM($F219:$G219,$I219))*(INDEX(FBNinja!$J$2:$AE$409,'Aggregate (FBNinja)'!$C219,MATCH('Aggregate (FBNinja)'!L$2,FBNinja!$J$1:$AE$1,0))),0)+IF($I219&gt;0,($I219/SUM($F219:$G219,$I219))*(INDEX(ESPN!$B$2:$K$246,'Aggregate (FBNinja)'!$E219,MATCH('Aggregate (FBNinja)'!L$2,ESPN!$B$1:$K$1,0))),0)</f>
        <v>9.9700000000000006</v>
      </c>
      <c r="M219" s="5">
        <f>IF($F219&gt;0,($F219/SUM($F219:$G219,$I219))*(INDEX(DFBP!$D$2:$Z$401,'Aggregate (FBNinja)'!$B219,MATCH('Aggregate (FBNinja)'!M$2,DFBP!$D$1:$Z$1,0))),0)+IF($G219&gt;0,($G219/SUM($F219:$G219,$I219))*(INDEX(FBNinja!$J$2:$AE$409,'Aggregate (FBNinja)'!$C219,MATCH('Aggregate (FBNinja)'!M$2,FBNinja!$J$1:$AE$1,0))),0)+IF($I219&gt;0,($I219/SUM($F219:$G219,$I219))*(INDEX(ESPN!$B$2:$K$246,'Aggregate (FBNinja)'!$E219,MATCH('Aggregate (FBNinja)'!M$2,ESPN!$B$1:$K$1,0))),0)</f>
        <v>1.800006</v>
      </c>
      <c r="N219" s="5">
        <f>IF($F219&gt;0,($F219/SUM($F219:$G219,$I219))*(INDEX(DFBP!$D$2:$Z$401,'Aggregate (FBNinja)'!$B219,MATCH('Aggregate (FBNinja)'!N$2,DFBP!$D$1:$Z$1,0))),0)+IF($G219&gt;0,($G219/SUM($F219:$G219,$I219))*(INDEX(FBNinja!$J$2:$AE$409,'Aggregate (FBNinja)'!$C219,MATCH('Aggregate (FBNinja)'!N$2,FBNinja!$J$1:$AE$1,0))),0)+IF($I219&gt;0,($I219/SUM($F219:$G219,$I219))*(INDEX(ESPN!$B$2:$K$246,'Aggregate (FBNinja)'!$E219,MATCH('Aggregate (FBNinja)'!N$2,ESPN!$B$1:$K$1,0))),0)</f>
        <v>2.6</v>
      </c>
      <c r="O219">
        <f>IF($F219&gt;0,$F219*(INDEX(DFBP!$D$2:$Z$401,'Aggregate (FBNinja)'!$B219,MATCH('Aggregate (FBNinja)'!O$2,DFBP!$D$1:$Z$1,0))),0)+IF($G219&gt;0,$G219*(INDEX(FBNinja!$J$2:$AE$409,'Aggregate (FBNinja)'!$C219,MATCH('Aggregate (FBNinja)'!O$2,FBNinja!$J$1:$AE$1,0))),0)+IF($H219&gt;0,$H219*(INDEX(HTBB!$F$2:$O$303,'Aggregate (FBNinja)'!$D219,MATCH('Aggregate (FBNinja)'!O$2,HTBB!$F$1:$O$1,0))),0)+IF($I219&gt;0,$I219*(INDEX(ESPN!$B$2:$K$246,'Aggregate (FBNinja)'!$E219,MATCH('Aggregate (FBNinja)'!O$2,ESPN!$B$1:$K$1,0))),0)</f>
        <v>1.51</v>
      </c>
      <c r="P219">
        <f>IF($F219&gt;0,$F219*(INDEX(DFBP!$D$2:$Z$401,'Aggregate (FBNinja)'!$B219,MATCH('Aggregate (FBNinja)'!P$2,DFBP!$D$1:$Z$1,0))),0)+IF($G219&gt;0,$G219*(INDEX(FBNinja!$J$2:$AE$409,'Aggregate (FBNinja)'!$C219,MATCH('Aggregate (FBNinja)'!P$2,FBNinja!$J$1:$AE$1,0))),0)+IF($H219&gt;0,$H219*(INDEX(HTBB!$F$2:$O$303,'Aggregate (FBNinja)'!$D219,MATCH('Aggregate (FBNinja)'!P$2,HTBB!$F$1:$O$1,0))),0)+IF($I219&gt;0,$I219*(INDEX(ESPN!$B$2:$K$246,'Aggregate (FBNinja)'!$E219,MATCH('Aggregate (FBNinja)'!P$2,ESPN!$B$1:$K$1,0))),0)</f>
        <v>2.19</v>
      </c>
      <c r="Q219">
        <f>IF($F219&gt;0,$F219*(INDEX(DFBP!$D$2:$Z$401,'Aggregate (FBNinja)'!$B219,MATCH('Aggregate (FBNinja)'!Q$2,DFBP!$D$1:$Z$1,0))),0)+IF($G219&gt;0,$G219*(INDEX(FBNinja!$J$2:$AE$409,'Aggregate (FBNinja)'!$C219,MATCH('Aggregate (FBNinja)'!Q$2,FBNinja!$J$1:$AE$1,0))),0)+IF($H219&gt;0,$H219*(INDEX(HTBB!$F$2:$O$303,'Aggregate (FBNinja)'!$D219,MATCH('Aggregate (FBNinja)'!Q$2,HTBB!$F$1:$O$1,0))),0)+IF($I219&gt;0,$I219*(INDEX(ESPN!$B$2:$K$246,'Aggregate (FBNinja)'!$E219,MATCH('Aggregate (FBNinja)'!Q$2,ESPN!$B$1:$K$1,0))),0)</f>
        <v>2.75</v>
      </c>
      <c r="R219">
        <f>IF($F219&gt;0,$F219*(INDEX(DFBP!$D$2:$Z$401,'Aggregate (FBNinja)'!$B219,MATCH('Aggregate (FBNinja)'!R$2,DFBP!$D$1:$Z$1,0))),0)+IF($G219&gt;0,$G219*(INDEX(FBNinja!$J$2:$AE$409,'Aggregate (FBNinja)'!$C219,MATCH('Aggregate (FBNinja)'!R$2,FBNinja!$J$1:$AE$1,0))),0)+IF($H219&gt;0,$H219*(INDEX(HTBB!$F$2:$O$303,'Aggregate (FBNinja)'!$D219,MATCH('Aggregate (FBNinja)'!R$2,HTBB!$F$1:$O$1,0))),0)+IF($I219&gt;0,$I219*(INDEX(ESPN!$B$2:$K$246,'Aggregate (FBNinja)'!$E219,MATCH('Aggregate (FBNinja)'!R$2,ESPN!$B$1:$K$1,0))),0)</f>
        <v>0.67</v>
      </c>
      <c r="S219">
        <f>IF($F219&gt;0,$F219*(INDEX(DFBP!$D$2:$Z$401,'Aggregate (FBNinja)'!$B219,MATCH('Aggregate (FBNinja)'!S$2,DFBP!$D$1:$Z$1,0))),0)+IF($G219&gt;0,$G219*(INDEX(FBNinja!$J$2:$AE$409,'Aggregate (FBNinja)'!$C219,MATCH('Aggregate (FBNinja)'!S$2,FBNinja!$J$1:$AE$1,0))),0)+IF($H219&gt;0,$H219*(INDEX(HTBB!$F$2:$O$303,'Aggregate (FBNinja)'!$D219,MATCH('Aggregate (FBNinja)'!S$2,HTBB!$F$1:$O$1,0))),0)+IF($I219&gt;0,$I219*(INDEX(ESPN!$B$2:$K$246,'Aggregate (FBNinja)'!$E219,MATCH('Aggregate (FBNinja)'!S$2,ESPN!$B$1:$K$1,0))),0)</f>
        <v>0.14000000000000001</v>
      </c>
      <c r="T219" s="5">
        <f t="shared" si="3"/>
        <v>12.1099268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75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220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1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(FBNinja)'!$B220,MATCH('Aggregate (FBNinja)'!K$2,DFBP!$D$1:$Z$1,0))),0)+IF($G220&gt;0,($G220/SUM($F220:$G220,$I220))*(INDEX(FBNinja!$J$2:$AE$409,'Aggregate (FBNinja)'!$C220,MATCH('Aggregate (FBNinja)'!K$2,FBNinja!$J$1:$AE$1,0))),0)+IF($I220&gt;0,($I220/SUM($F220:$G220,$I220))*(INDEX(ESPN!$B$2:$K$246,'Aggregate (FBNinja)'!$E220,MATCH('Aggregate (FBNinja)'!K$2,ESPN!$B$1:$K$1,0))),0)</f>
        <v>2.86</v>
      </c>
      <c r="L220" s="5">
        <f>IF($F220&gt;0,($F220/SUM($F220:$G220,$I220))*(INDEX(DFBP!$D$2:$Z$401,'Aggregate (FBNinja)'!$B220,MATCH('Aggregate (FBNinja)'!L$2,DFBP!$D$1:$Z$1,0))),0)+IF($G220&gt;0,($G220/SUM($F220:$G220,$I220))*(INDEX(FBNinja!$J$2:$AE$409,'Aggregate (FBNinja)'!$C220,MATCH('Aggregate (FBNinja)'!L$2,FBNinja!$J$1:$AE$1,0))),0)+IF($I220&gt;0,($I220/SUM($F220:$G220,$I220))*(INDEX(ESPN!$B$2:$K$246,'Aggregate (FBNinja)'!$E220,MATCH('Aggregate (FBNinja)'!L$2,ESPN!$B$1:$K$1,0))),0)</f>
        <v>5.2</v>
      </c>
      <c r="M220" s="5">
        <f>IF($F220&gt;0,($F220/SUM($F220:$G220,$I220))*(INDEX(DFBP!$D$2:$Z$401,'Aggregate (FBNinja)'!$B220,MATCH('Aggregate (FBNinja)'!M$2,DFBP!$D$1:$Z$1,0))),0)+IF($G220&gt;0,($G220/SUM($F220:$G220,$I220))*(INDEX(FBNinja!$J$2:$AE$409,'Aggregate (FBNinja)'!$C220,MATCH('Aggregate (FBNinja)'!M$2,FBNinja!$J$1:$AE$1,0))),0)+IF($I220&gt;0,($I220/SUM($F220:$G220,$I220))*(INDEX(ESPN!$B$2:$K$246,'Aggregate (FBNinja)'!$E220,MATCH('Aggregate (FBNinja)'!M$2,ESPN!$B$1:$K$1,0))),0)</f>
        <v>0.97000200000000003</v>
      </c>
      <c r="N220" s="5">
        <f>IF($F220&gt;0,($F220/SUM($F220:$G220,$I220))*(INDEX(DFBP!$D$2:$Z$401,'Aggregate (FBNinja)'!$B220,MATCH('Aggregate (FBNinja)'!N$2,DFBP!$D$1:$Z$1,0))),0)+IF($G220&gt;0,($G220/SUM($F220:$G220,$I220))*(INDEX(FBNinja!$J$2:$AE$409,'Aggregate (FBNinja)'!$C220,MATCH('Aggregate (FBNinja)'!N$2,FBNinja!$J$1:$AE$1,0))),0)+IF($I220&gt;0,($I220/SUM($F220:$G220,$I220))*(INDEX(ESPN!$B$2:$K$246,'Aggregate (FBNinja)'!$E220,MATCH('Aggregate (FBNinja)'!N$2,ESPN!$B$1:$K$1,0))),0)</f>
        <v>1.35</v>
      </c>
      <c r="O220">
        <f>IF($F220&gt;0,$F220*(INDEX(DFBP!$D$2:$Z$401,'Aggregate (FBNinja)'!$B220,MATCH('Aggregate (FBNinja)'!O$2,DFBP!$D$1:$Z$1,0))),0)+IF($G220&gt;0,$G220*(INDEX(FBNinja!$J$2:$AE$409,'Aggregate (FBNinja)'!$C220,MATCH('Aggregate (FBNinja)'!O$2,FBNinja!$J$1:$AE$1,0))),0)+IF($H220&gt;0,$H220*(INDEX(HTBB!$F$2:$O$303,'Aggregate (FBNinja)'!$D220,MATCH('Aggregate (FBNinja)'!O$2,HTBB!$F$1:$O$1,0))),0)+IF($I220&gt;0,$I220*(INDEX(ESPN!$B$2:$K$246,'Aggregate (FBNinja)'!$E220,MATCH('Aggregate (FBNinja)'!O$2,ESPN!$B$1:$K$1,0))),0)</f>
        <v>0.23</v>
      </c>
      <c r="P220">
        <f>IF($F220&gt;0,$F220*(INDEX(DFBP!$D$2:$Z$401,'Aggregate (FBNinja)'!$B220,MATCH('Aggregate (FBNinja)'!P$2,DFBP!$D$1:$Z$1,0))),0)+IF($G220&gt;0,$G220*(INDEX(FBNinja!$J$2:$AE$409,'Aggregate (FBNinja)'!$C220,MATCH('Aggregate (FBNinja)'!P$2,FBNinja!$J$1:$AE$1,0))),0)+IF($H220&gt;0,$H220*(INDEX(HTBB!$F$2:$O$303,'Aggregate (FBNinja)'!$D220,MATCH('Aggregate (FBNinja)'!P$2,HTBB!$F$1:$O$1,0))),0)+IF($I220&gt;0,$I220*(INDEX(ESPN!$B$2:$K$246,'Aggregate (FBNinja)'!$E220,MATCH('Aggregate (FBNinja)'!P$2,ESPN!$B$1:$K$1,0))),0)</f>
        <v>2.2999999999999998</v>
      </c>
      <c r="Q220">
        <f>IF($F220&gt;0,$F220*(INDEX(DFBP!$D$2:$Z$401,'Aggregate (FBNinja)'!$B220,MATCH('Aggregate (FBNinja)'!Q$2,DFBP!$D$1:$Z$1,0))),0)+IF($G220&gt;0,$G220*(INDEX(FBNinja!$J$2:$AE$409,'Aggregate (FBNinja)'!$C220,MATCH('Aggregate (FBNinja)'!Q$2,FBNinja!$J$1:$AE$1,0))),0)+IF($H220&gt;0,$H220*(INDEX(HTBB!$F$2:$O$303,'Aggregate (FBNinja)'!$D220,MATCH('Aggregate (FBNinja)'!Q$2,HTBB!$F$1:$O$1,0))),0)+IF($I220&gt;0,$I220*(INDEX(ESPN!$B$2:$K$246,'Aggregate (FBNinja)'!$E220,MATCH('Aggregate (FBNinja)'!Q$2,ESPN!$B$1:$K$1,0))),0)</f>
        <v>0.68</v>
      </c>
      <c r="R220">
        <f>IF($F220&gt;0,$F220*(INDEX(DFBP!$D$2:$Z$401,'Aggregate (FBNinja)'!$B220,MATCH('Aggregate (FBNinja)'!R$2,DFBP!$D$1:$Z$1,0))),0)+IF($G220&gt;0,$G220*(INDEX(FBNinja!$J$2:$AE$409,'Aggregate (FBNinja)'!$C220,MATCH('Aggregate (FBNinja)'!R$2,FBNinja!$J$1:$AE$1,0))),0)+IF($H220&gt;0,$H220*(INDEX(HTBB!$F$2:$O$303,'Aggregate (FBNinja)'!$D220,MATCH('Aggregate (FBNinja)'!R$2,HTBB!$F$1:$O$1,0))),0)+IF($I220&gt;0,$I220*(INDEX(ESPN!$B$2:$K$246,'Aggregate (FBNinja)'!$E220,MATCH('Aggregate (FBNinja)'!R$2,ESPN!$B$1:$K$1,0))),0)</f>
        <v>0.37</v>
      </c>
      <c r="S220">
        <f>IF($F220&gt;0,$F220*(INDEX(DFBP!$D$2:$Z$401,'Aggregate (FBNinja)'!$B220,MATCH('Aggregate (FBNinja)'!S$2,DFBP!$D$1:$Z$1,0))),0)+IF($G220&gt;0,$G220*(INDEX(FBNinja!$J$2:$AE$409,'Aggregate (FBNinja)'!$C220,MATCH('Aggregate (FBNinja)'!S$2,FBNinja!$J$1:$AE$1,0))),0)+IF($H220&gt;0,$H220*(INDEX(HTBB!$F$2:$O$303,'Aggregate (FBNinja)'!$D220,MATCH('Aggregate (FBNinja)'!S$2,HTBB!$F$1:$O$1,0))),0)+IF($I220&gt;0,$I220*(INDEX(ESPN!$B$2:$K$246,'Aggregate (FBNinja)'!$E220,MATCH('Aggregate (FBNinja)'!S$2,ESPN!$B$1:$K$1,0))),0)</f>
        <v>0.36</v>
      </c>
      <c r="T220" s="5">
        <f t="shared" si="3"/>
        <v>6.9200020000000002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50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256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1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(FBNinja)'!$B221,MATCH('Aggregate (FBNinja)'!K$2,DFBP!$D$1:$Z$1,0))),0)+IF($G221&gt;0,($G221/SUM($F221:$G221,$I221))*(INDEX(FBNinja!$J$2:$AE$409,'Aggregate (FBNinja)'!$C221,MATCH('Aggregate (FBNinja)'!K$2,FBNinja!$J$1:$AE$1,0))),0)+IF($I221&gt;0,($I221/SUM($F221:$G221,$I221))*(INDEX(ESPN!$B$2:$K$246,'Aggregate (FBNinja)'!$E221,MATCH('Aggregate (FBNinja)'!K$2,ESPN!$B$1:$K$1,0))),0)</f>
        <v>2.3099978999999999</v>
      </c>
      <c r="L221" s="5">
        <f>IF($F221&gt;0,($F221/SUM($F221:$G221,$I221))*(INDEX(DFBP!$D$2:$Z$401,'Aggregate (FBNinja)'!$B221,MATCH('Aggregate (FBNinja)'!L$2,DFBP!$D$1:$Z$1,0))),0)+IF($G221&gt;0,($G221/SUM($F221:$G221,$I221))*(INDEX(FBNinja!$J$2:$AE$409,'Aggregate (FBNinja)'!$C221,MATCH('Aggregate (FBNinja)'!L$2,FBNinja!$J$1:$AE$1,0))),0)+IF($I221&gt;0,($I221/SUM($F221:$G221,$I221))*(INDEX(ESPN!$B$2:$K$246,'Aggregate (FBNinja)'!$E221,MATCH('Aggregate (FBNinja)'!L$2,ESPN!$B$1:$K$1,0))),0)</f>
        <v>5.81</v>
      </c>
      <c r="M221" s="5">
        <f>IF($F221&gt;0,($F221/SUM($F221:$G221,$I221))*(INDEX(DFBP!$D$2:$Z$401,'Aggregate (FBNinja)'!$B221,MATCH('Aggregate (FBNinja)'!M$2,DFBP!$D$1:$Z$1,0))),0)+IF($G221&gt;0,($G221/SUM($F221:$G221,$I221))*(INDEX(FBNinja!$J$2:$AE$409,'Aggregate (FBNinja)'!$C221,MATCH('Aggregate (FBNinja)'!M$2,FBNinja!$J$1:$AE$1,0))),0)+IF($I221&gt;0,($I221/SUM($F221:$G221,$I221))*(INDEX(ESPN!$B$2:$K$246,'Aggregate (FBNinja)'!$E221,MATCH('Aggregate (FBNinja)'!M$2,ESPN!$B$1:$K$1,0))),0)</f>
        <v>0.86000200000000004</v>
      </c>
      <c r="N221" s="5">
        <f>IF($F221&gt;0,($F221/SUM($F221:$G221,$I221))*(INDEX(DFBP!$D$2:$Z$401,'Aggregate (FBNinja)'!$B221,MATCH('Aggregate (FBNinja)'!N$2,DFBP!$D$1:$Z$1,0))),0)+IF($G221&gt;0,($G221/SUM($F221:$G221,$I221))*(INDEX(FBNinja!$J$2:$AE$409,'Aggregate (FBNinja)'!$C221,MATCH('Aggregate (FBNinja)'!N$2,FBNinja!$J$1:$AE$1,0))),0)+IF($I221&gt;0,($I221/SUM($F221:$G221,$I221))*(INDEX(ESPN!$B$2:$K$246,'Aggregate (FBNinja)'!$E221,MATCH('Aggregate (FBNinja)'!N$2,ESPN!$B$1:$K$1,0))),0)</f>
        <v>1.1000000000000001</v>
      </c>
      <c r="O221">
        <f>IF($F221&gt;0,$F221*(INDEX(DFBP!$D$2:$Z$401,'Aggregate (FBNinja)'!$B221,MATCH('Aggregate (FBNinja)'!O$2,DFBP!$D$1:$Z$1,0))),0)+IF($G221&gt;0,$G221*(INDEX(FBNinja!$J$2:$AE$409,'Aggregate (FBNinja)'!$C221,MATCH('Aggregate (FBNinja)'!O$2,FBNinja!$J$1:$AE$1,0))),0)+IF($H221&gt;0,$H221*(INDEX(HTBB!$F$2:$O$303,'Aggregate (FBNinja)'!$D221,MATCH('Aggregate (FBNinja)'!O$2,HTBB!$F$1:$O$1,0))),0)+IF($I221&gt;0,$I221*(INDEX(ESPN!$B$2:$K$246,'Aggregate (FBNinja)'!$E221,MATCH('Aggregate (FBNinja)'!O$2,ESPN!$B$1:$K$1,0))),0)</f>
        <v>1.1200000000000001</v>
      </c>
      <c r="P221">
        <f>IF($F221&gt;0,$F221*(INDEX(DFBP!$D$2:$Z$401,'Aggregate (FBNinja)'!$B221,MATCH('Aggregate (FBNinja)'!P$2,DFBP!$D$1:$Z$1,0))),0)+IF($G221&gt;0,$G221*(INDEX(FBNinja!$J$2:$AE$409,'Aggregate (FBNinja)'!$C221,MATCH('Aggregate (FBNinja)'!P$2,FBNinja!$J$1:$AE$1,0))),0)+IF($H221&gt;0,$H221*(INDEX(HTBB!$F$2:$O$303,'Aggregate (FBNinja)'!$D221,MATCH('Aggregate (FBNinja)'!P$2,HTBB!$F$1:$O$1,0))),0)+IF($I221&gt;0,$I221*(INDEX(ESPN!$B$2:$K$246,'Aggregate (FBNinja)'!$E221,MATCH('Aggregate (FBNinja)'!P$2,ESPN!$B$1:$K$1,0))),0)</f>
        <v>2.61</v>
      </c>
      <c r="Q221">
        <f>IF($F221&gt;0,$F221*(INDEX(DFBP!$D$2:$Z$401,'Aggregate (FBNinja)'!$B221,MATCH('Aggregate (FBNinja)'!Q$2,DFBP!$D$1:$Z$1,0))),0)+IF($G221&gt;0,$G221*(INDEX(FBNinja!$J$2:$AE$409,'Aggregate (FBNinja)'!$C221,MATCH('Aggregate (FBNinja)'!Q$2,FBNinja!$J$1:$AE$1,0))),0)+IF($H221&gt;0,$H221*(INDEX(HTBB!$F$2:$O$303,'Aggregate (FBNinja)'!$D221,MATCH('Aggregate (FBNinja)'!Q$2,HTBB!$F$1:$O$1,0))),0)+IF($I221&gt;0,$I221*(INDEX(ESPN!$B$2:$K$246,'Aggregate (FBNinja)'!$E221,MATCH('Aggregate (FBNinja)'!Q$2,ESPN!$B$1:$K$1,0))),0)</f>
        <v>1.29</v>
      </c>
      <c r="R221">
        <f>IF($F221&gt;0,$F221*(INDEX(DFBP!$D$2:$Z$401,'Aggregate (FBNinja)'!$B221,MATCH('Aggregate (FBNinja)'!R$2,DFBP!$D$1:$Z$1,0))),0)+IF($G221&gt;0,$G221*(INDEX(FBNinja!$J$2:$AE$409,'Aggregate (FBNinja)'!$C221,MATCH('Aggregate (FBNinja)'!R$2,FBNinja!$J$1:$AE$1,0))),0)+IF($H221&gt;0,$H221*(INDEX(HTBB!$F$2:$O$303,'Aggregate (FBNinja)'!$D221,MATCH('Aggregate (FBNinja)'!R$2,HTBB!$F$1:$O$1,0))),0)+IF($I221&gt;0,$I221*(INDEX(ESPN!$B$2:$K$246,'Aggregate (FBNinja)'!$E221,MATCH('Aggregate (FBNinja)'!R$2,ESPN!$B$1:$K$1,0))),0)</f>
        <v>0.75</v>
      </c>
      <c r="S221">
        <f>IF($F221&gt;0,$F221*(INDEX(DFBP!$D$2:$Z$401,'Aggregate (FBNinja)'!$B221,MATCH('Aggregate (FBNinja)'!S$2,DFBP!$D$1:$Z$1,0))),0)+IF($G221&gt;0,$G221*(INDEX(FBNinja!$J$2:$AE$409,'Aggregate (FBNinja)'!$C221,MATCH('Aggregate (FBNinja)'!S$2,FBNinja!$J$1:$AE$1,0))),0)+IF($H221&gt;0,$H221*(INDEX(HTBB!$F$2:$O$303,'Aggregate (FBNinja)'!$D221,MATCH('Aggregate (FBNinja)'!S$2,HTBB!$F$1:$O$1,0))),0)+IF($I221&gt;0,$I221*(INDEX(ESPN!$B$2:$K$246,'Aggregate (FBNinja)'!$E221,MATCH('Aggregate (FBNinja)'!S$2,ESPN!$B$1:$K$1,0))),0)</f>
        <v>0.32</v>
      </c>
      <c r="T221" s="5">
        <f t="shared" si="3"/>
        <v>6.5999977999999997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72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1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(FBNinja)'!$B222,MATCH('Aggregate (FBNinja)'!K$2,DFBP!$D$1:$Z$1,0))),0)+IF($G222&gt;0,($G222/SUM($F222:$G222,$I222))*(INDEX(FBNinja!$J$2:$AE$409,'Aggregate (FBNinja)'!$C222,MATCH('Aggregate (FBNinja)'!K$2,FBNinja!$J$1:$AE$1,0))),0)+IF($I222&gt;0,($I222/SUM($F222:$G222,$I222))*(INDEX(ESPN!$B$2:$K$246,'Aggregate (FBNinja)'!$E222,MATCH('Aggregate (FBNinja)'!K$2,ESPN!$B$1:$K$1,0))),0)</f>
        <v>1.59</v>
      </c>
      <c r="L222" s="5">
        <f>IF($F222&gt;0,($F222/SUM($F222:$G222,$I222))*(INDEX(DFBP!$D$2:$Z$401,'Aggregate (FBNinja)'!$B222,MATCH('Aggregate (FBNinja)'!L$2,DFBP!$D$1:$Z$1,0))),0)+IF($G222&gt;0,($G222/SUM($F222:$G222,$I222))*(INDEX(FBNinja!$J$2:$AE$409,'Aggregate (FBNinja)'!$C222,MATCH('Aggregate (FBNinja)'!L$2,FBNinja!$J$1:$AE$1,0))),0)+IF($I222&gt;0,($I222/SUM($F222:$G222,$I222))*(INDEX(ESPN!$B$2:$K$246,'Aggregate (FBNinja)'!$E222,MATCH('Aggregate (FBNinja)'!L$2,ESPN!$B$1:$K$1,0))),0)</f>
        <v>3.18</v>
      </c>
      <c r="M222" s="5">
        <f>IF($F222&gt;0,($F222/SUM($F222:$G222,$I222))*(INDEX(DFBP!$D$2:$Z$401,'Aggregate (FBNinja)'!$B222,MATCH('Aggregate (FBNinja)'!M$2,DFBP!$D$1:$Z$1,0))),0)+IF($G222&gt;0,($G222/SUM($F222:$G222,$I222))*(INDEX(FBNinja!$J$2:$AE$409,'Aggregate (FBNinja)'!$C222,MATCH('Aggregate (FBNinja)'!M$2,FBNinja!$J$1:$AE$1,0))),0)+IF($I222&gt;0,($I222/SUM($F222:$G222,$I222))*(INDEX(ESPN!$B$2:$K$246,'Aggregate (FBNinja)'!$E222,MATCH('Aggregate (FBNinja)'!M$2,ESPN!$B$1:$K$1,0))),0)</f>
        <v>0.3</v>
      </c>
      <c r="N222" s="5">
        <f>IF($F222&gt;0,($F222/SUM($F222:$G222,$I222))*(INDEX(DFBP!$D$2:$Z$401,'Aggregate (FBNinja)'!$B222,MATCH('Aggregate (FBNinja)'!N$2,DFBP!$D$1:$Z$1,0))),0)+IF($G222&gt;0,($G222/SUM($F222:$G222,$I222))*(INDEX(FBNinja!$J$2:$AE$409,'Aggregate (FBNinja)'!$C222,MATCH('Aggregate (FBNinja)'!N$2,FBNinja!$J$1:$AE$1,0))),0)+IF($I222&gt;0,($I222/SUM($F222:$G222,$I222))*(INDEX(ESPN!$B$2:$K$246,'Aggregate (FBNinja)'!$E222,MATCH('Aggregate (FBNinja)'!N$2,ESPN!$B$1:$K$1,0))),0)</f>
        <v>0.5</v>
      </c>
      <c r="O222">
        <f>IF($F222&gt;0,$F222*(INDEX(DFBP!$D$2:$Z$401,'Aggregate (FBNinja)'!$B222,MATCH('Aggregate (FBNinja)'!O$2,DFBP!$D$1:$Z$1,0))),0)+IF($G222&gt;0,$G222*(INDEX(FBNinja!$J$2:$AE$409,'Aggregate (FBNinja)'!$C222,MATCH('Aggregate (FBNinja)'!O$2,FBNinja!$J$1:$AE$1,0))),0)+IF($H222&gt;0,$H222*(INDEX(HTBB!$F$2:$O$303,'Aggregate (FBNinja)'!$D222,MATCH('Aggregate (FBNinja)'!O$2,HTBB!$F$1:$O$1,0))),0)+IF($I222&gt;0,$I222*(INDEX(ESPN!$B$2:$K$246,'Aggregate (FBNinja)'!$E222,MATCH('Aggregate (FBNinja)'!O$2,ESPN!$B$1:$K$1,0))),0)</f>
        <v>0.1</v>
      </c>
      <c r="P222">
        <f>IF($F222&gt;0,$F222*(INDEX(DFBP!$D$2:$Z$401,'Aggregate (FBNinja)'!$B222,MATCH('Aggregate (FBNinja)'!P$2,DFBP!$D$1:$Z$1,0))),0)+IF($G222&gt;0,$G222*(INDEX(FBNinja!$J$2:$AE$409,'Aggregate (FBNinja)'!$C222,MATCH('Aggregate (FBNinja)'!P$2,FBNinja!$J$1:$AE$1,0))),0)+IF($H222&gt;0,$H222*(INDEX(HTBB!$F$2:$O$303,'Aggregate (FBNinja)'!$D222,MATCH('Aggregate (FBNinja)'!P$2,HTBB!$F$1:$O$1,0))),0)+IF($I222&gt;0,$I222*(INDEX(ESPN!$B$2:$K$246,'Aggregate (FBNinja)'!$E222,MATCH('Aggregate (FBNinja)'!P$2,ESPN!$B$1:$K$1,0))),0)</f>
        <v>1.99</v>
      </c>
      <c r="Q222">
        <f>IF($F222&gt;0,$F222*(INDEX(DFBP!$D$2:$Z$401,'Aggregate (FBNinja)'!$B222,MATCH('Aggregate (FBNinja)'!Q$2,DFBP!$D$1:$Z$1,0))),0)+IF($G222&gt;0,$G222*(INDEX(FBNinja!$J$2:$AE$409,'Aggregate (FBNinja)'!$C222,MATCH('Aggregate (FBNinja)'!Q$2,FBNinja!$J$1:$AE$1,0))),0)+IF($H222&gt;0,$H222*(INDEX(HTBB!$F$2:$O$303,'Aggregate (FBNinja)'!$D222,MATCH('Aggregate (FBNinja)'!Q$2,HTBB!$F$1:$O$1,0))),0)+IF($I222&gt;0,$I222*(INDEX(ESPN!$B$2:$K$246,'Aggregate (FBNinja)'!$E222,MATCH('Aggregate (FBNinja)'!Q$2,ESPN!$B$1:$K$1,0))),0)</f>
        <v>0.2</v>
      </c>
      <c r="R222">
        <f>IF($F222&gt;0,$F222*(INDEX(DFBP!$D$2:$Z$401,'Aggregate (FBNinja)'!$B222,MATCH('Aggregate (FBNinja)'!R$2,DFBP!$D$1:$Z$1,0))),0)+IF($G222&gt;0,$G222*(INDEX(FBNinja!$J$2:$AE$409,'Aggregate (FBNinja)'!$C222,MATCH('Aggregate (FBNinja)'!R$2,FBNinja!$J$1:$AE$1,0))),0)+IF($H222&gt;0,$H222*(INDEX(HTBB!$F$2:$O$303,'Aggregate (FBNinja)'!$D222,MATCH('Aggregate (FBNinja)'!R$2,HTBB!$F$1:$O$1,0))),0)+IF($I222&gt;0,$I222*(INDEX(ESPN!$B$2:$K$246,'Aggregate (FBNinja)'!$E222,MATCH('Aggregate (FBNinja)'!R$2,ESPN!$B$1:$K$1,0))),0)</f>
        <v>0.2</v>
      </c>
      <c r="S222">
        <f>IF($F222&gt;0,$F222*(INDEX(DFBP!$D$2:$Z$401,'Aggregate (FBNinja)'!$B222,MATCH('Aggregate (FBNinja)'!S$2,DFBP!$D$1:$Z$1,0))),0)+IF($G222&gt;0,$G222*(INDEX(FBNinja!$J$2:$AE$409,'Aggregate (FBNinja)'!$C222,MATCH('Aggregate (FBNinja)'!S$2,FBNinja!$J$1:$AE$1,0))),0)+IF($H222&gt;0,$H222*(INDEX(HTBB!$F$2:$O$303,'Aggregate (FBNinja)'!$D222,MATCH('Aggregate (FBNinja)'!S$2,HTBB!$F$1:$O$1,0))),0)+IF($I222&gt;0,$I222*(INDEX(ESPN!$B$2:$K$246,'Aggregate (FBNinja)'!$E222,MATCH('Aggregate (FBNinja)'!S$2,ESPN!$B$1:$K$1,0))),0)</f>
        <v>0.2</v>
      </c>
      <c r="T222" s="5">
        <f t="shared" si="3"/>
        <v>3.58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34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(FBNinja)'!$B223,MATCH('Aggregate (FBNinja)'!K$2,DFBP!$D$1:$Z$1,0))),0)+IF($G223&gt;0,($G223/SUM($F223:$G223,$I223))*(INDEX(FBNinja!$J$2:$AE$409,'Aggregate (FBNinja)'!$C223,MATCH('Aggregate (FBNinja)'!K$2,FBNinja!$J$1:$AE$1,0))),0)+IF($I223&gt;0,($I223/SUM($F223:$G223,$I223))*(INDEX(ESPN!$B$2:$K$246,'Aggregate (FBNinja)'!$E223,MATCH('Aggregate (FBNinja)'!K$2,ESPN!$B$1:$K$1,0))),0)</f>
        <v>#DIV/0!</v>
      </c>
      <c r="L223" s="5" t="e">
        <f>IF($F223&gt;0,($F223/SUM($F223:$G223,$I223))*(INDEX(DFBP!$D$2:$Z$401,'Aggregate (FBNinja)'!$B223,MATCH('Aggregate (FBNinja)'!L$2,DFBP!$D$1:$Z$1,0))),0)+IF($G223&gt;0,($G223/SUM($F223:$G223,$I223))*(INDEX(FBNinja!$J$2:$AE$409,'Aggregate (FBNinja)'!$C223,MATCH('Aggregate (FBNinja)'!L$2,FBNinja!$J$1:$AE$1,0))),0)+IF($I223&gt;0,($I223/SUM($F223:$G223,$I223))*(INDEX(ESPN!$B$2:$K$246,'Aggregate (FBNinja)'!$E223,MATCH('Aggregate (FBNinja)'!L$2,ESPN!$B$1:$K$1,0))),0)</f>
        <v>#DIV/0!</v>
      </c>
      <c r="M223" s="5" t="e">
        <f>IF($F223&gt;0,($F223/SUM($F223:$G223,$I223))*(INDEX(DFBP!$D$2:$Z$401,'Aggregate (FBNinja)'!$B223,MATCH('Aggregate (FBNinja)'!M$2,DFBP!$D$1:$Z$1,0))),0)+IF($G223&gt;0,($G223/SUM($F223:$G223,$I223))*(INDEX(FBNinja!$J$2:$AE$409,'Aggregate (FBNinja)'!$C223,MATCH('Aggregate (FBNinja)'!M$2,FBNinja!$J$1:$AE$1,0))),0)+IF($I223&gt;0,($I223/SUM($F223:$G223,$I223))*(INDEX(ESPN!$B$2:$K$246,'Aggregate (FBNinja)'!$E223,MATCH('Aggregate (FBNinja)'!M$2,ESPN!$B$1:$K$1,0))),0)</f>
        <v>#DIV/0!</v>
      </c>
      <c r="N223" s="5" t="e">
        <f>IF($F223&gt;0,($F223/SUM($F223:$G223,$I223))*(INDEX(DFBP!$D$2:$Z$401,'Aggregate (FBNinja)'!$B223,MATCH('Aggregate (FBNinja)'!N$2,DFBP!$D$1:$Z$1,0))),0)+IF($G223&gt;0,($G223/SUM($F223:$G223,$I223))*(INDEX(FBNinja!$J$2:$AE$409,'Aggregate (FBNinja)'!$C223,MATCH('Aggregate (FBNinja)'!N$2,FBNinja!$J$1:$AE$1,0))),0)+IF($I223&gt;0,($I223/SUM($F223:$G223,$I223))*(INDEX(ESPN!$B$2:$K$246,'Aggregate (FBNinja)'!$E223,MATCH('Aggregate (FBNinja)'!N$2,ESPN!$B$1:$K$1,0))),0)</f>
        <v>#DIV/0!</v>
      </c>
      <c r="O223" t="e">
        <f>IF($F223&gt;0,$F223*(INDEX(DFBP!$D$2:$Z$401,'Aggregate (FBNinja)'!$B223,MATCH('Aggregate (FBNinja)'!O$2,DFBP!$D$1:$Z$1,0))),0)+IF($G223&gt;0,$G223*(INDEX(FBNinja!$J$2:$AE$409,'Aggregate (FBNinja)'!$C223,MATCH('Aggregate (FBNinja)'!O$2,FBNinja!$J$1:$AE$1,0))),0)+IF($H223&gt;0,$H223*(INDEX(HTBB!$F$2:$O$303,'Aggregate (FBNinja)'!$D223,MATCH('Aggregate (FBNinja)'!O$2,HTBB!$F$1:$O$1,0))),0)+IF($I223&gt;0,$I223*(INDEX(ESPN!$B$2:$K$246,'Aggregate (FBNinja)'!$E223,MATCH('Aggregate (FBNinja)'!O$2,ESPN!$B$1:$K$1,0))),0)</f>
        <v>#DIV/0!</v>
      </c>
      <c r="P223" t="e">
        <f>IF($F223&gt;0,$F223*(INDEX(DFBP!$D$2:$Z$401,'Aggregate (FBNinja)'!$B223,MATCH('Aggregate (FBNinja)'!P$2,DFBP!$D$1:$Z$1,0))),0)+IF($G223&gt;0,$G223*(INDEX(FBNinja!$J$2:$AE$409,'Aggregate (FBNinja)'!$C223,MATCH('Aggregate (FBNinja)'!P$2,FBNinja!$J$1:$AE$1,0))),0)+IF($H223&gt;0,$H223*(INDEX(HTBB!$F$2:$O$303,'Aggregate (FBNinja)'!$D223,MATCH('Aggregate (FBNinja)'!P$2,HTBB!$F$1:$O$1,0))),0)+IF($I223&gt;0,$I223*(INDEX(ESPN!$B$2:$K$246,'Aggregate (FBNinja)'!$E223,MATCH('Aggregate (FBNinja)'!P$2,ESPN!$B$1:$K$1,0))),0)</f>
        <v>#DIV/0!</v>
      </c>
      <c r="Q223" t="e">
        <f>IF($F223&gt;0,$F223*(INDEX(DFBP!$D$2:$Z$401,'Aggregate (FBNinja)'!$B223,MATCH('Aggregate (FBNinja)'!Q$2,DFBP!$D$1:$Z$1,0))),0)+IF($G223&gt;0,$G223*(INDEX(FBNinja!$J$2:$AE$409,'Aggregate (FBNinja)'!$C223,MATCH('Aggregate (FBNinja)'!Q$2,FBNinja!$J$1:$AE$1,0))),0)+IF($H223&gt;0,$H223*(INDEX(HTBB!$F$2:$O$303,'Aggregate (FBNinja)'!$D223,MATCH('Aggregate (FBNinja)'!Q$2,HTBB!$F$1:$O$1,0))),0)+IF($I223&gt;0,$I223*(INDEX(ESPN!$B$2:$K$246,'Aggregate (FBNinja)'!$E223,MATCH('Aggregate (FBNinja)'!Q$2,ESPN!$B$1:$K$1,0))),0)</f>
        <v>#DIV/0!</v>
      </c>
      <c r="R223" t="e">
        <f>IF($F223&gt;0,$F223*(INDEX(DFBP!$D$2:$Z$401,'Aggregate (FBNinja)'!$B223,MATCH('Aggregate (FBNinja)'!R$2,DFBP!$D$1:$Z$1,0))),0)+IF($G223&gt;0,$G223*(INDEX(FBNinja!$J$2:$AE$409,'Aggregate (FBNinja)'!$C223,MATCH('Aggregate (FBNinja)'!R$2,FBNinja!$J$1:$AE$1,0))),0)+IF($H223&gt;0,$H223*(INDEX(HTBB!$F$2:$O$303,'Aggregate (FBNinja)'!$D223,MATCH('Aggregate (FBNinja)'!R$2,HTBB!$F$1:$O$1,0))),0)+IF($I223&gt;0,$I223*(INDEX(ESPN!$B$2:$K$246,'Aggregate (FBNinja)'!$E223,MATCH('Aggregate (FBNinja)'!R$2,ESPN!$B$1:$K$1,0))),0)</f>
        <v>#DIV/0!</v>
      </c>
      <c r="S223" t="e">
        <f>IF($F223&gt;0,$F223*(INDEX(DFBP!$D$2:$Z$401,'Aggregate (FBNinja)'!$B223,MATCH('Aggregate (FBNinja)'!S$2,DFBP!$D$1:$Z$1,0))),0)+IF($G223&gt;0,$G223*(INDEX(FBNinja!$J$2:$AE$409,'Aggregate (FBNinja)'!$C223,MATCH('Aggregate (FBNinja)'!S$2,FBNinja!$J$1:$AE$1,0))),0)+IF($H223&gt;0,$H223*(INDEX(HTBB!$F$2:$O$303,'Aggregate (FBNinja)'!$D223,MATCH('Aggregate (FBNinja)'!S$2,HTBB!$F$1:$O$1,0))),0)+IF($I223&gt;0,$I223*(INDEX(ESPN!$B$2:$K$246,'Aggregate (FBNinja)'!$E223,MATCH('Aggregate (FBNinja)'!S$2,ESPN!$B$1:$K$1,0))),0)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99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1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(FBNinja)'!$B224,MATCH('Aggregate (FBNinja)'!K$2,DFBP!$D$1:$Z$1,0))),0)+IF($G224&gt;0,($G224/SUM($F224:$G224,$I224))*(INDEX(FBNinja!$J$2:$AE$409,'Aggregate (FBNinja)'!$C224,MATCH('Aggregate (FBNinja)'!K$2,FBNinja!$J$1:$AE$1,0))),0)+IF($I224&gt;0,($I224/SUM($F224:$G224,$I224))*(INDEX(ESPN!$B$2:$K$246,'Aggregate (FBNinja)'!$E224,MATCH('Aggregate (FBNinja)'!K$2,ESPN!$B$1:$K$1,0))),0)</f>
        <v>5.0700383999999996</v>
      </c>
      <c r="L224" s="5">
        <f>IF($F224&gt;0,($F224/SUM($F224:$G224,$I224))*(INDEX(DFBP!$D$2:$Z$401,'Aggregate (FBNinja)'!$B224,MATCH('Aggregate (FBNinja)'!L$2,DFBP!$D$1:$Z$1,0))),0)+IF($G224&gt;0,($G224/SUM($F224:$G224,$I224))*(INDEX(FBNinja!$J$2:$AE$409,'Aggregate (FBNinja)'!$C224,MATCH('Aggregate (FBNinja)'!L$2,FBNinja!$J$1:$AE$1,0))),0)+IF($I224&gt;0,($I224/SUM($F224:$G224,$I224))*(INDEX(ESPN!$B$2:$K$246,'Aggregate (FBNinja)'!$E224,MATCH('Aggregate (FBNinja)'!L$2,ESPN!$B$1:$K$1,0))),0)</f>
        <v>11.62</v>
      </c>
      <c r="M224" s="5">
        <f>IF($F224&gt;0,($F224/SUM($F224:$G224,$I224))*(INDEX(DFBP!$D$2:$Z$401,'Aggregate (FBNinja)'!$B224,MATCH('Aggregate (FBNinja)'!M$2,DFBP!$D$1:$Z$1,0))),0)+IF($G224&gt;0,($G224/SUM($F224:$G224,$I224))*(INDEX(FBNinja!$J$2:$AE$409,'Aggregate (FBNinja)'!$C224,MATCH('Aggregate (FBNinja)'!M$2,FBNinja!$J$1:$AE$1,0))),0)+IF($I224&gt;0,($I224/SUM($F224:$G224,$I224))*(INDEX(ESPN!$B$2:$K$246,'Aggregate (FBNinja)'!$E224,MATCH('Aggregate (FBNinja)'!M$2,ESPN!$B$1:$K$1,0))),0)</f>
        <v>2.2399922999999999</v>
      </c>
      <c r="N224" s="5">
        <f>IF($F224&gt;0,($F224/SUM($F224:$G224,$I224))*(INDEX(DFBP!$D$2:$Z$401,'Aggregate (FBNinja)'!$B224,MATCH('Aggregate (FBNinja)'!N$2,DFBP!$D$1:$Z$1,0))),0)+IF($G224&gt;0,($G224/SUM($F224:$G224,$I224))*(INDEX(FBNinja!$J$2:$AE$409,'Aggregate (FBNinja)'!$C224,MATCH('Aggregate (FBNinja)'!N$2,FBNinja!$J$1:$AE$1,0))),0)+IF($I224&gt;0,($I224/SUM($F224:$G224,$I224))*(INDEX(ESPN!$B$2:$K$246,'Aggregate (FBNinja)'!$E224,MATCH('Aggregate (FBNinja)'!N$2,ESPN!$B$1:$K$1,0))),0)</f>
        <v>2.73</v>
      </c>
      <c r="O224">
        <f>IF($F224&gt;0,$F224*(INDEX(DFBP!$D$2:$Z$401,'Aggregate (FBNinja)'!$B224,MATCH('Aggregate (FBNinja)'!O$2,DFBP!$D$1:$Z$1,0))),0)+IF($G224&gt;0,$G224*(INDEX(FBNinja!$J$2:$AE$409,'Aggregate (FBNinja)'!$C224,MATCH('Aggregate (FBNinja)'!O$2,FBNinja!$J$1:$AE$1,0))),0)+IF($H224&gt;0,$H224*(INDEX(HTBB!$F$2:$O$303,'Aggregate (FBNinja)'!$D224,MATCH('Aggregate (FBNinja)'!O$2,HTBB!$F$1:$O$1,0))),0)+IF($I224&gt;0,$I224*(INDEX(ESPN!$B$2:$K$246,'Aggregate (FBNinja)'!$E224,MATCH('Aggregate (FBNinja)'!O$2,ESPN!$B$1:$K$1,0))),0)</f>
        <v>1.67</v>
      </c>
      <c r="P224">
        <f>IF($F224&gt;0,$F224*(INDEX(DFBP!$D$2:$Z$401,'Aggregate (FBNinja)'!$B224,MATCH('Aggregate (FBNinja)'!P$2,DFBP!$D$1:$Z$1,0))),0)+IF($G224&gt;0,$G224*(INDEX(FBNinja!$J$2:$AE$409,'Aggregate (FBNinja)'!$C224,MATCH('Aggregate (FBNinja)'!P$2,FBNinja!$J$1:$AE$1,0))),0)+IF($H224&gt;0,$H224*(INDEX(HTBB!$F$2:$O$303,'Aggregate (FBNinja)'!$D224,MATCH('Aggregate (FBNinja)'!P$2,HTBB!$F$1:$O$1,0))),0)+IF($I224&gt;0,$I224*(INDEX(ESPN!$B$2:$K$246,'Aggregate (FBNinja)'!$E224,MATCH('Aggregate (FBNinja)'!P$2,ESPN!$B$1:$K$1,0))),0)</f>
        <v>5.35</v>
      </c>
      <c r="Q224">
        <f>IF($F224&gt;0,$F224*(INDEX(DFBP!$D$2:$Z$401,'Aggregate (FBNinja)'!$B224,MATCH('Aggregate (FBNinja)'!Q$2,DFBP!$D$1:$Z$1,0))),0)+IF($G224&gt;0,$G224*(INDEX(FBNinja!$J$2:$AE$409,'Aggregate (FBNinja)'!$C224,MATCH('Aggregate (FBNinja)'!Q$2,FBNinja!$J$1:$AE$1,0))),0)+IF($H224&gt;0,$H224*(INDEX(HTBB!$F$2:$O$303,'Aggregate (FBNinja)'!$D224,MATCH('Aggregate (FBNinja)'!Q$2,HTBB!$F$1:$O$1,0))),0)+IF($I224&gt;0,$I224*(INDEX(ESPN!$B$2:$K$246,'Aggregate (FBNinja)'!$E224,MATCH('Aggregate (FBNinja)'!Q$2,ESPN!$B$1:$K$1,0))),0)</f>
        <v>1.8</v>
      </c>
      <c r="R224">
        <f>IF($F224&gt;0,$F224*(INDEX(DFBP!$D$2:$Z$401,'Aggregate (FBNinja)'!$B224,MATCH('Aggregate (FBNinja)'!R$2,DFBP!$D$1:$Z$1,0))),0)+IF($G224&gt;0,$G224*(INDEX(FBNinja!$J$2:$AE$409,'Aggregate (FBNinja)'!$C224,MATCH('Aggregate (FBNinja)'!R$2,FBNinja!$J$1:$AE$1,0))),0)+IF($H224&gt;0,$H224*(INDEX(HTBB!$F$2:$O$303,'Aggregate (FBNinja)'!$D224,MATCH('Aggregate (FBNinja)'!R$2,HTBB!$F$1:$O$1,0))),0)+IF($I224&gt;0,$I224*(INDEX(ESPN!$B$2:$K$246,'Aggregate (FBNinja)'!$E224,MATCH('Aggregate (FBNinja)'!R$2,ESPN!$B$1:$K$1,0))),0)</f>
        <v>0.77</v>
      </c>
      <c r="S224">
        <f>IF($F224&gt;0,$F224*(INDEX(DFBP!$D$2:$Z$401,'Aggregate (FBNinja)'!$B224,MATCH('Aggregate (FBNinja)'!S$2,DFBP!$D$1:$Z$1,0))),0)+IF($G224&gt;0,$G224*(INDEX(FBNinja!$J$2:$AE$409,'Aggregate (FBNinja)'!$C224,MATCH('Aggregate (FBNinja)'!S$2,FBNinja!$J$1:$AE$1,0))),0)+IF($H224&gt;0,$H224*(INDEX(HTBB!$F$2:$O$303,'Aggregate (FBNinja)'!$D224,MATCH('Aggregate (FBNinja)'!S$2,HTBB!$F$1:$O$1,0))),0)+IF($I224&gt;0,$I224*(INDEX(ESPN!$B$2:$K$246,'Aggregate (FBNinja)'!$E224,MATCH('Aggregate (FBNinja)'!S$2,ESPN!$B$1:$K$1,0))),0)</f>
        <v>0.33</v>
      </c>
      <c r="T224" s="5">
        <f t="shared" si="3"/>
        <v>14.050069099999998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78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(FBNinja)'!$B225,MATCH('Aggregate (FBNinja)'!K$2,DFBP!$D$1:$Z$1,0))),0)+IF($G225&gt;0,($G225/SUM($F225:$G225,$I225))*(INDEX(FBNinja!$J$2:$AE$409,'Aggregate (FBNinja)'!$C225,MATCH('Aggregate (FBNinja)'!K$2,FBNinja!$J$1:$AE$1,0))),0)+IF($I225&gt;0,($I225/SUM($F225:$G225,$I225))*(INDEX(ESPN!$B$2:$K$246,'Aggregate (FBNinja)'!$E225,MATCH('Aggregate (FBNinja)'!K$2,ESPN!$B$1:$K$1,0))),0)</f>
        <v>#DIV/0!</v>
      </c>
      <c r="L225" s="5" t="e">
        <f>IF($F225&gt;0,($F225/SUM($F225:$G225,$I225))*(INDEX(DFBP!$D$2:$Z$401,'Aggregate (FBNinja)'!$B225,MATCH('Aggregate (FBNinja)'!L$2,DFBP!$D$1:$Z$1,0))),0)+IF($G225&gt;0,($G225/SUM($F225:$G225,$I225))*(INDEX(FBNinja!$J$2:$AE$409,'Aggregate (FBNinja)'!$C225,MATCH('Aggregate (FBNinja)'!L$2,FBNinja!$J$1:$AE$1,0))),0)+IF($I225&gt;0,($I225/SUM($F225:$G225,$I225))*(INDEX(ESPN!$B$2:$K$246,'Aggregate (FBNinja)'!$E225,MATCH('Aggregate (FBNinja)'!L$2,ESPN!$B$1:$K$1,0))),0)</f>
        <v>#DIV/0!</v>
      </c>
      <c r="M225" s="5" t="e">
        <f>IF($F225&gt;0,($F225/SUM($F225:$G225,$I225))*(INDEX(DFBP!$D$2:$Z$401,'Aggregate (FBNinja)'!$B225,MATCH('Aggregate (FBNinja)'!M$2,DFBP!$D$1:$Z$1,0))),0)+IF($G225&gt;0,($G225/SUM($F225:$G225,$I225))*(INDEX(FBNinja!$J$2:$AE$409,'Aggregate (FBNinja)'!$C225,MATCH('Aggregate (FBNinja)'!M$2,FBNinja!$J$1:$AE$1,0))),0)+IF($I225&gt;0,($I225/SUM($F225:$G225,$I225))*(INDEX(ESPN!$B$2:$K$246,'Aggregate (FBNinja)'!$E225,MATCH('Aggregate (FBNinja)'!M$2,ESPN!$B$1:$K$1,0))),0)</f>
        <v>#DIV/0!</v>
      </c>
      <c r="N225" s="5" t="e">
        <f>IF($F225&gt;0,($F225/SUM($F225:$G225,$I225))*(INDEX(DFBP!$D$2:$Z$401,'Aggregate (FBNinja)'!$B225,MATCH('Aggregate (FBNinja)'!N$2,DFBP!$D$1:$Z$1,0))),0)+IF($G225&gt;0,($G225/SUM($F225:$G225,$I225))*(INDEX(FBNinja!$J$2:$AE$409,'Aggregate (FBNinja)'!$C225,MATCH('Aggregate (FBNinja)'!N$2,FBNinja!$J$1:$AE$1,0))),0)+IF($I225&gt;0,($I225/SUM($F225:$G225,$I225))*(INDEX(ESPN!$B$2:$K$246,'Aggregate (FBNinja)'!$E225,MATCH('Aggregate (FBNinja)'!N$2,ESPN!$B$1:$K$1,0))),0)</f>
        <v>#DIV/0!</v>
      </c>
      <c r="O225" t="e">
        <f>IF($F225&gt;0,$F225*(INDEX(DFBP!$D$2:$Z$401,'Aggregate (FBNinja)'!$B225,MATCH('Aggregate (FBNinja)'!O$2,DFBP!$D$1:$Z$1,0))),0)+IF($G225&gt;0,$G225*(INDEX(FBNinja!$J$2:$AE$409,'Aggregate (FBNinja)'!$C225,MATCH('Aggregate (FBNinja)'!O$2,FBNinja!$J$1:$AE$1,0))),0)+IF($H225&gt;0,$H225*(INDEX(HTBB!$F$2:$O$303,'Aggregate (FBNinja)'!$D225,MATCH('Aggregate (FBNinja)'!O$2,HTBB!$F$1:$O$1,0))),0)+IF($I225&gt;0,$I225*(INDEX(ESPN!$B$2:$K$246,'Aggregate (FBNinja)'!$E225,MATCH('Aggregate (FBNinja)'!O$2,ESPN!$B$1:$K$1,0))),0)</f>
        <v>#DIV/0!</v>
      </c>
      <c r="P225" t="e">
        <f>IF($F225&gt;0,$F225*(INDEX(DFBP!$D$2:$Z$401,'Aggregate (FBNinja)'!$B225,MATCH('Aggregate (FBNinja)'!P$2,DFBP!$D$1:$Z$1,0))),0)+IF($G225&gt;0,$G225*(INDEX(FBNinja!$J$2:$AE$409,'Aggregate (FBNinja)'!$C225,MATCH('Aggregate (FBNinja)'!P$2,FBNinja!$J$1:$AE$1,0))),0)+IF($H225&gt;0,$H225*(INDEX(HTBB!$F$2:$O$303,'Aggregate (FBNinja)'!$D225,MATCH('Aggregate (FBNinja)'!P$2,HTBB!$F$1:$O$1,0))),0)+IF($I225&gt;0,$I225*(INDEX(ESPN!$B$2:$K$246,'Aggregate (FBNinja)'!$E225,MATCH('Aggregate (FBNinja)'!P$2,ESPN!$B$1:$K$1,0))),0)</f>
        <v>#DIV/0!</v>
      </c>
      <c r="Q225" t="e">
        <f>IF($F225&gt;0,$F225*(INDEX(DFBP!$D$2:$Z$401,'Aggregate (FBNinja)'!$B225,MATCH('Aggregate (FBNinja)'!Q$2,DFBP!$D$1:$Z$1,0))),0)+IF($G225&gt;0,$G225*(INDEX(FBNinja!$J$2:$AE$409,'Aggregate (FBNinja)'!$C225,MATCH('Aggregate (FBNinja)'!Q$2,FBNinja!$J$1:$AE$1,0))),0)+IF($H225&gt;0,$H225*(INDEX(HTBB!$F$2:$O$303,'Aggregate (FBNinja)'!$D225,MATCH('Aggregate (FBNinja)'!Q$2,HTBB!$F$1:$O$1,0))),0)+IF($I225&gt;0,$I225*(INDEX(ESPN!$B$2:$K$246,'Aggregate (FBNinja)'!$E225,MATCH('Aggregate (FBNinja)'!Q$2,ESPN!$B$1:$K$1,0))),0)</f>
        <v>#DIV/0!</v>
      </c>
      <c r="R225" t="e">
        <f>IF($F225&gt;0,$F225*(INDEX(DFBP!$D$2:$Z$401,'Aggregate (FBNinja)'!$B225,MATCH('Aggregate (FBNinja)'!R$2,DFBP!$D$1:$Z$1,0))),0)+IF($G225&gt;0,$G225*(INDEX(FBNinja!$J$2:$AE$409,'Aggregate (FBNinja)'!$C225,MATCH('Aggregate (FBNinja)'!R$2,FBNinja!$J$1:$AE$1,0))),0)+IF($H225&gt;0,$H225*(INDEX(HTBB!$F$2:$O$303,'Aggregate (FBNinja)'!$D225,MATCH('Aggregate (FBNinja)'!R$2,HTBB!$F$1:$O$1,0))),0)+IF($I225&gt;0,$I225*(INDEX(ESPN!$B$2:$K$246,'Aggregate (FBNinja)'!$E225,MATCH('Aggregate (FBNinja)'!R$2,ESPN!$B$1:$K$1,0))),0)</f>
        <v>#DIV/0!</v>
      </c>
      <c r="S225" t="e">
        <f>IF($F225&gt;0,$F225*(INDEX(DFBP!$D$2:$Z$401,'Aggregate (FBNinja)'!$B225,MATCH('Aggregate (FBNinja)'!S$2,DFBP!$D$1:$Z$1,0))),0)+IF($G225&gt;0,$G225*(INDEX(FBNinja!$J$2:$AE$409,'Aggregate (FBNinja)'!$C225,MATCH('Aggregate (FBNinja)'!S$2,FBNinja!$J$1:$AE$1,0))),0)+IF($H225&gt;0,$H225*(INDEX(HTBB!$F$2:$O$303,'Aggregate (FBNinja)'!$D225,MATCH('Aggregate (FBNinja)'!S$2,HTBB!$F$1:$O$1,0))),0)+IF($I225&gt;0,$I225*(INDEX(ESPN!$B$2:$K$246,'Aggregate (FBNinja)'!$E225,MATCH('Aggregate (FBNinja)'!S$2,ESPN!$B$1:$K$1,0))),0)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237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1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(FBNinja)'!$B226,MATCH('Aggregate (FBNinja)'!K$2,DFBP!$D$1:$Z$1,0))),0)+IF($G226&gt;0,($G226/SUM($F226:$G226,$I226))*(INDEX(FBNinja!$J$2:$AE$409,'Aggregate (FBNinja)'!$C226,MATCH('Aggregate (FBNinja)'!K$2,FBNinja!$J$1:$AE$1,0))),0)+IF($I226&gt;0,($I226/SUM($F226:$G226,$I226))*(INDEX(ESPN!$B$2:$K$246,'Aggregate (FBNinja)'!$E226,MATCH('Aggregate (FBNinja)'!K$2,ESPN!$B$1:$K$1,0))),0)</f>
        <v>2.5300180000000001</v>
      </c>
      <c r="L226" s="5">
        <f>IF($F226&gt;0,($F226/SUM($F226:$G226,$I226))*(INDEX(DFBP!$D$2:$Z$401,'Aggregate (FBNinja)'!$B226,MATCH('Aggregate (FBNinja)'!L$2,DFBP!$D$1:$Z$1,0))),0)+IF($G226&gt;0,($G226/SUM($F226:$G226,$I226))*(INDEX(FBNinja!$J$2:$AE$409,'Aggregate (FBNinja)'!$C226,MATCH('Aggregate (FBNinja)'!L$2,FBNinja!$J$1:$AE$1,0))),0)+IF($I226&gt;0,($I226/SUM($F226:$G226,$I226))*(INDEX(ESPN!$B$2:$K$246,'Aggregate (FBNinja)'!$E226,MATCH('Aggregate (FBNinja)'!L$2,ESPN!$B$1:$K$1,0))),0)</f>
        <v>7.24</v>
      </c>
      <c r="M226" s="5">
        <f>IF($F226&gt;0,($F226/SUM($F226:$G226,$I226))*(INDEX(DFBP!$D$2:$Z$401,'Aggregate (FBNinja)'!$B226,MATCH('Aggregate (FBNinja)'!M$2,DFBP!$D$1:$Z$1,0))),0)+IF($G226&gt;0,($G226/SUM($F226:$G226,$I226))*(INDEX(FBNinja!$J$2:$AE$409,'Aggregate (FBNinja)'!$C226,MATCH('Aggregate (FBNinja)'!M$2,FBNinja!$J$1:$AE$1,0))),0)+IF($I226&gt;0,($I226/SUM($F226:$G226,$I226))*(INDEX(ESPN!$B$2:$K$246,'Aggregate (FBNinja)'!$E226,MATCH('Aggregate (FBNinja)'!M$2,ESPN!$B$1:$K$1,0))),0)</f>
        <v>0.7200006000000001</v>
      </c>
      <c r="N226" s="5">
        <f>IF($F226&gt;0,($F226/SUM($F226:$G226,$I226))*(INDEX(DFBP!$D$2:$Z$401,'Aggregate (FBNinja)'!$B226,MATCH('Aggregate (FBNinja)'!N$2,DFBP!$D$1:$Z$1,0))),0)+IF($G226&gt;0,($G226/SUM($F226:$G226,$I226))*(INDEX(FBNinja!$J$2:$AE$409,'Aggregate (FBNinja)'!$C226,MATCH('Aggregate (FBNinja)'!N$2,FBNinja!$J$1:$AE$1,0))),0)+IF($I226&gt;0,($I226/SUM($F226:$G226,$I226))*(INDEX(ESPN!$B$2:$K$246,'Aggregate (FBNinja)'!$E226,MATCH('Aggregate (FBNinja)'!N$2,ESPN!$B$1:$K$1,0))),0)</f>
        <v>0.86</v>
      </c>
      <c r="O226">
        <f>IF($F226&gt;0,$F226*(INDEX(DFBP!$D$2:$Z$401,'Aggregate (FBNinja)'!$B226,MATCH('Aggregate (FBNinja)'!O$2,DFBP!$D$1:$Z$1,0))),0)+IF($G226&gt;0,$G226*(INDEX(FBNinja!$J$2:$AE$409,'Aggregate (FBNinja)'!$C226,MATCH('Aggregate (FBNinja)'!O$2,FBNinja!$J$1:$AE$1,0))),0)+IF($H226&gt;0,$H226*(INDEX(HTBB!$F$2:$O$303,'Aggregate (FBNinja)'!$D226,MATCH('Aggregate (FBNinja)'!O$2,HTBB!$F$1:$O$1,0))),0)+IF($I226&gt;0,$I226*(INDEX(ESPN!$B$2:$K$246,'Aggregate (FBNinja)'!$E226,MATCH('Aggregate (FBNinja)'!O$2,ESPN!$B$1:$K$1,0))),0)</f>
        <v>1.89</v>
      </c>
      <c r="P226">
        <f>IF($F226&gt;0,$F226*(INDEX(DFBP!$D$2:$Z$401,'Aggregate (FBNinja)'!$B226,MATCH('Aggregate (FBNinja)'!P$2,DFBP!$D$1:$Z$1,0))),0)+IF($G226&gt;0,$G226*(INDEX(FBNinja!$J$2:$AE$409,'Aggregate (FBNinja)'!$C226,MATCH('Aggregate (FBNinja)'!P$2,FBNinja!$J$1:$AE$1,0))),0)+IF($H226&gt;0,$H226*(INDEX(HTBB!$F$2:$O$303,'Aggregate (FBNinja)'!$D226,MATCH('Aggregate (FBNinja)'!P$2,HTBB!$F$1:$O$1,0))),0)+IF($I226&gt;0,$I226*(INDEX(ESPN!$B$2:$K$246,'Aggregate (FBNinja)'!$E226,MATCH('Aggregate (FBNinja)'!P$2,ESPN!$B$1:$K$1,0))),0)</f>
        <v>1.51</v>
      </c>
      <c r="Q226">
        <f>IF($F226&gt;0,$F226*(INDEX(DFBP!$D$2:$Z$401,'Aggregate (FBNinja)'!$B226,MATCH('Aggregate (FBNinja)'!Q$2,DFBP!$D$1:$Z$1,0))),0)+IF($G226&gt;0,$G226*(INDEX(FBNinja!$J$2:$AE$409,'Aggregate (FBNinja)'!$C226,MATCH('Aggregate (FBNinja)'!Q$2,FBNinja!$J$1:$AE$1,0))),0)+IF($H226&gt;0,$H226*(INDEX(HTBB!$F$2:$O$303,'Aggregate (FBNinja)'!$D226,MATCH('Aggregate (FBNinja)'!Q$2,HTBB!$F$1:$O$1,0))),0)+IF($I226&gt;0,$I226*(INDEX(ESPN!$B$2:$K$246,'Aggregate (FBNinja)'!$E226,MATCH('Aggregate (FBNinja)'!Q$2,ESPN!$B$1:$K$1,0))),0)</f>
        <v>0.68</v>
      </c>
      <c r="R226">
        <f>IF($F226&gt;0,$F226*(INDEX(DFBP!$D$2:$Z$401,'Aggregate (FBNinja)'!$B226,MATCH('Aggregate (FBNinja)'!R$2,DFBP!$D$1:$Z$1,0))),0)+IF($G226&gt;0,$G226*(INDEX(FBNinja!$J$2:$AE$409,'Aggregate (FBNinja)'!$C226,MATCH('Aggregate (FBNinja)'!R$2,FBNinja!$J$1:$AE$1,0))),0)+IF($H226&gt;0,$H226*(INDEX(HTBB!$F$2:$O$303,'Aggregate (FBNinja)'!$D226,MATCH('Aggregate (FBNinja)'!R$2,HTBB!$F$1:$O$1,0))),0)+IF($I226&gt;0,$I226*(INDEX(ESPN!$B$2:$K$246,'Aggregate (FBNinja)'!$E226,MATCH('Aggregate (FBNinja)'!R$2,ESPN!$B$1:$K$1,0))),0)</f>
        <v>0.32</v>
      </c>
      <c r="S226">
        <f>IF($F226&gt;0,$F226*(INDEX(DFBP!$D$2:$Z$401,'Aggregate (FBNinja)'!$B226,MATCH('Aggregate (FBNinja)'!S$2,DFBP!$D$1:$Z$1,0))),0)+IF($G226&gt;0,$G226*(INDEX(FBNinja!$J$2:$AE$409,'Aggregate (FBNinja)'!$C226,MATCH('Aggregate (FBNinja)'!S$2,FBNinja!$J$1:$AE$1,0))),0)+IF($H226&gt;0,$H226*(INDEX(HTBB!$F$2:$O$303,'Aggregate (FBNinja)'!$D226,MATCH('Aggregate (FBNinja)'!S$2,HTBB!$F$1:$O$1,0))),0)+IF($I226&gt;0,$I226*(INDEX(ESPN!$B$2:$K$246,'Aggregate (FBNinja)'!$E226,MATCH('Aggregate (FBNinja)'!S$2,ESPN!$B$1:$K$1,0))),0)</f>
        <v>0.03</v>
      </c>
      <c r="T226" s="5">
        <f t="shared" si="3"/>
        <v>7.6700366000000013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71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1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(FBNinja)'!$B227,MATCH('Aggregate (FBNinja)'!K$2,DFBP!$D$1:$Z$1,0))),0)+IF($G227&gt;0,($G227/SUM($F227:$G227,$I227))*(INDEX(FBNinja!$J$2:$AE$409,'Aggregate (FBNinja)'!$C227,MATCH('Aggregate (FBNinja)'!K$2,FBNinja!$J$1:$AE$1,0))),0)+IF($I227&gt;0,($I227/SUM($F227:$G227,$I227))*(INDEX(ESPN!$B$2:$K$246,'Aggregate (FBNinja)'!$E227,MATCH('Aggregate (FBNinja)'!K$2,ESPN!$B$1:$K$1,0))),0)</f>
        <v>2.4100200000000003</v>
      </c>
      <c r="L227" s="5">
        <f>IF($F227&gt;0,($F227/SUM($F227:$G227,$I227))*(INDEX(DFBP!$D$2:$Z$401,'Aggregate (FBNinja)'!$B227,MATCH('Aggregate (FBNinja)'!L$2,DFBP!$D$1:$Z$1,0))),0)+IF($G227&gt;0,($G227/SUM($F227:$G227,$I227))*(INDEX(FBNinja!$J$2:$AE$409,'Aggregate (FBNinja)'!$C227,MATCH('Aggregate (FBNinja)'!L$2,FBNinja!$J$1:$AE$1,0))),0)+IF($I227&gt;0,($I227/SUM($F227:$G227,$I227))*(INDEX(ESPN!$B$2:$K$246,'Aggregate (FBNinja)'!$E227,MATCH('Aggregate (FBNinja)'!L$2,ESPN!$B$1:$K$1,0))),0)</f>
        <v>6</v>
      </c>
      <c r="M227" s="5">
        <f>IF($F227&gt;0,($F227/SUM($F227:$G227,$I227))*(INDEX(DFBP!$D$2:$Z$401,'Aggregate (FBNinja)'!$B227,MATCH('Aggregate (FBNinja)'!M$2,DFBP!$D$1:$Z$1,0))),0)+IF($G227&gt;0,($G227/SUM($F227:$G227,$I227))*(INDEX(FBNinja!$J$2:$AE$409,'Aggregate (FBNinja)'!$C227,MATCH('Aggregate (FBNinja)'!M$2,FBNinja!$J$1:$AE$1,0))),0)+IF($I227&gt;0,($I227/SUM($F227:$G227,$I227))*(INDEX(ESPN!$B$2:$K$246,'Aggregate (FBNinja)'!$E227,MATCH('Aggregate (FBNinja)'!M$2,ESPN!$B$1:$K$1,0))),0)</f>
        <v>0.75999580000000011</v>
      </c>
      <c r="N227" s="5">
        <f>IF($F227&gt;0,($F227/SUM($F227:$G227,$I227))*(INDEX(DFBP!$D$2:$Z$401,'Aggregate (FBNinja)'!$B227,MATCH('Aggregate (FBNinja)'!N$2,DFBP!$D$1:$Z$1,0))),0)+IF($G227&gt;0,($G227/SUM($F227:$G227,$I227))*(INDEX(FBNinja!$J$2:$AE$409,'Aggregate (FBNinja)'!$C227,MATCH('Aggregate (FBNinja)'!N$2,FBNinja!$J$1:$AE$1,0))),0)+IF($I227&gt;0,($I227/SUM($F227:$G227,$I227))*(INDEX(ESPN!$B$2:$K$246,'Aggregate (FBNinja)'!$E227,MATCH('Aggregate (FBNinja)'!N$2,ESPN!$B$1:$K$1,0))),0)</f>
        <v>1.03</v>
      </c>
      <c r="O227">
        <f>IF($F227&gt;0,$F227*(INDEX(DFBP!$D$2:$Z$401,'Aggregate (FBNinja)'!$B227,MATCH('Aggregate (FBNinja)'!O$2,DFBP!$D$1:$Z$1,0))),0)+IF($G227&gt;0,$G227*(INDEX(FBNinja!$J$2:$AE$409,'Aggregate (FBNinja)'!$C227,MATCH('Aggregate (FBNinja)'!O$2,FBNinja!$J$1:$AE$1,0))),0)+IF($H227&gt;0,$H227*(INDEX(HTBB!$F$2:$O$303,'Aggregate (FBNinja)'!$D227,MATCH('Aggregate (FBNinja)'!O$2,HTBB!$F$1:$O$1,0))),0)+IF($I227&gt;0,$I227*(INDEX(ESPN!$B$2:$K$246,'Aggregate (FBNinja)'!$E227,MATCH('Aggregate (FBNinja)'!O$2,ESPN!$B$1:$K$1,0))),0)</f>
        <v>0.94</v>
      </c>
      <c r="P227">
        <f>IF($F227&gt;0,$F227*(INDEX(DFBP!$D$2:$Z$401,'Aggregate (FBNinja)'!$B227,MATCH('Aggregate (FBNinja)'!P$2,DFBP!$D$1:$Z$1,0))),0)+IF($G227&gt;0,$G227*(INDEX(FBNinja!$J$2:$AE$409,'Aggregate (FBNinja)'!$C227,MATCH('Aggregate (FBNinja)'!P$2,FBNinja!$J$1:$AE$1,0))),0)+IF($H227&gt;0,$H227*(INDEX(HTBB!$F$2:$O$303,'Aggregate (FBNinja)'!$D227,MATCH('Aggregate (FBNinja)'!P$2,HTBB!$F$1:$O$1,0))),0)+IF($I227&gt;0,$I227*(INDEX(ESPN!$B$2:$K$246,'Aggregate (FBNinja)'!$E227,MATCH('Aggregate (FBNinja)'!P$2,ESPN!$B$1:$K$1,0))),0)</f>
        <v>4.1500000000000004</v>
      </c>
      <c r="Q227">
        <f>IF($F227&gt;0,$F227*(INDEX(DFBP!$D$2:$Z$401,'Aggregate (FBNinja)'!$B227,MATCH('Aggregate (FBNinja)'!Q$2,DFBP!$D$1:$Z$1,0))),0)+IF($G227&gt;0,$G227*(INDEX(FBNinja!$J$2:$AE$409,'Aggregate (FBNinja)'!$C227,MATCH('Aggregate (FBNinja)'!Q$2,FBNinja!$J$1:$AE$1,0))),0)+IF($H227&gt;0,$H227*(INDEX(HTBB!$F$2:$O$303,'Aggregate (FBNinja)'!$D227,MATCH('Aggregate (FBNinja)'!Q$2,HTBB!$F$1:$O$1,0))),0)+IF($I227&gt;0,$I227*(INDEX(ESPN!$B$2:$K$246,'Aggregate (FBNinja)'!$E227,MATCH('Aggregate (FBNinja)'!Q$2,ESPN!$B$1:$K$1,0))),0)</f>
        <v>1.33</v>
      </c>
      <c r="R227">
        <f>IF($F227&gt;0,$F227*(INDEX(DFBP!$D$2:$Z$401,'Aggregate (FBNinja)'!$B227,MATCH('Aggregate (FBNinja)'!R$2,DFBP!$D$1:$Z$1,0))),0)+IF($G227&gt;0,$G227*(INDEX(FBNinja!$J$2:$AE$409,'Aggregate (FBNinja)'!$C227,MATCH('Aggregate (FBNinja)'!R$2,FBNinja!$J$1:$AE$1,0))),0)+IF($H227&gt;0,$H227*(INDEX(HTBB!$F$2:$O$303,'Aggregate (FBNinja)'!$D227,MATCH('Aggregate (FBNinja)'!R$2,HTBB!$F$1:$O$1,0))),0)+IF($I227&gt;0,$I227*(INDEX(ESPN!$B$2:$K$246,'Aggregate (FBNinja)'!$E227,MATCH('Aggregate (FBNinja)'!R$2,ESPN!$B$1:$K$1,0))),0)</f>
        <v>0.66</v>
      </c>
      <c r="S227">
        <f>IF($F227&gt;0,$F227*(INDEX(DFBP!$D$2:$Z$401,'Aggregate (FBNinja)'!$B227,MATCH('Aggregate (FBNinja)'!S$2,DFBP!$D$1:$Z$1,0))),0)+IF($G227&gt;0,$G227*(INDEX(FBNinja!$J$2:$AE$409,'Aggregate (FBNinja)'!$C227,MATCH('Aggregate (FBNinja)'!S$2,FBNinja!$J$1:$AE$1,0))),0)+IF($H227&gt;0,$H227*(INDEX(HTBB!$F$2:$O$303,'Aggregate (FBNinja)'!$D227,MATCH('Aggregate (FBNinja)'!S$2,HTBB!$F$1:$O$1,0))),0)+IF($I227&gt;0,$I227*(INDEX(ESPN!$B$2:$K$246,'Aggregate (FBNinja)'!$E227,MATCH('Aggregate (FBNinja)'!S$2,ESPN!$B$1:$K$1,0))),0)</f>
        <v>0.35</v>
      </c>
      <c r="T227" s="5">
        <f t="shared" si="3"/>
        <v>6.5200358000000005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70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148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1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(FBNinja)'!$B228,MATCH('Aggregate (FBNinja)'!K$2,DFBP!$D$1:$Z$1,0))),0)+IF($G228&gt;0,($G228/SUM($F228:$G228,$I228))*(INDEX(FBNinja!$J$2:$AE$409,'Aggregate (FBNinja)'!$C228,MATCH('Aggregate (FBNinja)'!K$2,FBNinja!$J$1:$AE$1,0))),0)+IF($I228&gt;0,($I228/SUM($F228:$G228,$I228))*(INDEX(ESPN!$B$2:$K$246,'Aggregate (FBNinja)'!$E228,MATCH('Aggregate (FBNinja)'!K$2,ESPN!$B$1:$K$1,0))),0)</f>
        <v>3.249981</v>
      </c>
      <c r="L228" s="5">
        <f>IF($F228&gt;0,($F228/SUM($F228:$G228,$I228))*(INDEX(DFBP!$D$2:$Z$401,'Aggregate (FBNinja)'!$B228,MATCH('Aggregate (FBNinja)'!L$2,DFBP!$D$1:$Z$1,0))),0)+IF($G228&gt;0,($G228/SUM($F228:$G228,$I228))*(INDEX(FBNinja!$J$2:$AE$409,'Aggregate (FBNinja)'!$C228,MATCH('Aggregate (FBNinja)'!L$2,FBNinja!$J$1:$AE$1,0))),0)+IF($I228&gt;0,($I228/SUM($F228:$G228,$I228))*(INDEX(ESPN!$B$2:$K$246,'Aggregate (FBNinja)'!$E228,MATCH('Aggregate (FBNinja)'!L$2,ESPN!$B$1:$K$1,0))),0)</f>
        <v>7.11</v>
      </c>
      <c r="M228" s="5">
        <f>IF($F228&gt;0,($F228/SUM($F228:$G228,$I228))*(INDEX(DFBP!$D$2:$Z$401,'Aggregate (FBNinja)'!$B228,MATCH('Aggregate (FBNinja)'!M$2,DFBP!$D$1:$Z$1,0))),0)+IF($G228&gt;0,($G228/SUM($F228:$G228,$I228))*(INDEX(FBNinja!$J$2:$AE$409,'Aggregate (FBNinja)'!$C228,MATCH('Aggregate (FBNinja)'!M$2,FBNinja!$J$1:$AE$1,0))),0)+IF($I228&gt;0,($I228/SUM($F228:$G228,$I228))*(INDEX(ESPN!$B$2:$K$246,'Aggregate (FBNinja)'!$E228,MATCH('Aggregate (FBNinja)'!M$2,ESPN!$B$1:$K$1,0))),0)</f>
        <v>0.81999480000000002</v>
      </c>
      <c r="N228" s="5">
        <f>IF($F228&gt;0,($F228/SUM($F228:$G228,$I228))*(INDEX(DFBP!$D$2:$Z$401,'Aggregate (FBNinja)'!$B228,MATCH('Aggregate (FBNinja)'!N$2,DFBP!$D$1:$Z$1,0))),0)+IF($G228&gt;0,($G228/SUM($F228:$G228,$I228))*(INDEX(FBNinja!$J$2:$AE$409,'Aggregate (FBNinja)'!$C228,MATCH('Aggregate (FBNinja)'!N$2,FBNinja!$J$1:$AE$1,0))),0)+IF($I228&gt;0,($I228/SUM($F228:$G228,$I228))*(INDEX(ESPN!$B$2:$K$246,'Aggregate (FBNinja)'!$E228,MATCH('Aggregate (FBNinja)'!N$2,ESPN!$B$1:$K$1,0))),0)</f>
        <v>1.06</v>
      </c>
      <c r="O228">
        <f>IF($F228&gt;0,$F228*(INDEX(DFBP!$D$2:$Z$401,'Aggregate (FBNinja)'!$B228,MATCH('Aggregate (FBNinja)'!O$2,DFBP!$D$1:$Z$1,0))),0)+IF($G228&gt;0,$G228*(INDEX(FBNinja!$J$2:$AE$409,'Aggregate (FBNinja)'!$C228,MATCH('Aggregate (FBNinja)'!O$2,FBNinja!$J$1:$AE$1,0))),0)+IF($H228&gt;0,$H228*(INDEX(HTBB!$F$2:$O$303,'Aggregate (FBNinja)'!$D228,MATCH('Aggregate (FBNinja)'!O$2,HTBB!$F$1:$O$1,0))),0)+IF($I228&gt;0,$I228*(INDEX(ESPN!$B$2:$K$246,'Aggregate (FBNinja)'!$E228,MATCH('Aggregate (FBNinja)'!O$2,ESPN!$B$1:$K$1,0))),0)</f>
        <v>1.1000000000000001</v>
      </c>
      <c r="P228">
        <f>IF($F228&gt;0,$F228*(INDEX(DFBP!$D$2:$Z$401,'Aggregate (FBNinja)'!$B228,MATCH('Aggregate (FBNinja)'!P$2,DFBP!$D$1:$Z$1,0))),0)+IF($G228&gt;0,$G228*(INDEX(FBNinja!$J$2:$AE$409,'Aggregate (FBNinja)'!$C228,MATCH('Aggregate (FBNinja)'!P$2,FBNinja!$J$1:$AE$1,0))),0)+IF($H228&gt;0,$H228*(INDEX(HTBB!$F$2:$O$303,'Aggregate (FBNinja)'!$D228,MATCH('Aggregate (FBNinja)'!P$2,HTBB!$F$1:$O$1,0))),0)+IF($I228&gt;0,$I228*(INDEX(ESPN!$B$2:$K$246,'Aggregate (FBNinja)'!$E228,MATCH('Aggregate (FBNinja)'!P$2,ESPN!$B$1:$K$1,0))),0)</f>
        <v>1.83</v>
      </c>
      <c r="Q228">
        <f>IF($F228&gt;0,$F228*(INDEX(DFBP!$D$2:$Z$401,'Aggregate (FBNinja)'!$B228,MATCH('Aggregate (FBNinja)'!Q$2,DFBP!$D$1:$Z$1,0))),0)+IF($G228&gt;0,$G228*(INDEX(FBNinja!$J$2:$AE$409,'Aggregate (FBNinja)'!$C228,MATCH('Aggregate (FBNinja)'!Q$2,FBNinja!$J$1:$AE$1,0))),0)+IF($H228&gt;0,$H228*(INDEX(HTBB!$F$2:$O$303,'Aggregate (FBNinja)'!$D228,MATCH('Aggregate (FBNinja)'!Q$2,HTBB!$F$1:$O$1,0))),0)+IF($I228&gt;0,$I228*(INDEX(ESPN!$B$2:$K$246,'Aggregate (FBNinja)'!$E228,MATCH('Aggregate (FBNinja)'!Q$2,ESPN!$B$1:$K$1,0))),0)</f>
        <v>2.31</v>
      </c>
      <c r="R228">
        <f>IF($F228&gt;0,$F228*(INDEX(DFBP!$D$2:$Z$401,'Aggregate (FBNinja)'!$B228,MATCH('Aggregate (FBNinja)'!R$2,DFBP!$D$1:$Z$1,0))),0)+IF($G228&gt;0,$G228*(INDEX(FBNinja!$J$2:$AE$409,'Aggregate (FBNinja)'!$C228,MATCH('Aggregate (FBNinja)'!R$2,FBNinja!$J$1:$AE$1,0))),0)+IF($H228&gt;0,$H228*(INDEX(HTBB!$F$2:$O$303,'Aggregate (FBNinja)'!$D228,MATCH('Aggregate (FBNinja)'!R$2,HTBB!$F$1:$O$1,0))),0)+IF($I228&gt;0,$I228*(INDEX(ESPN!$B$2:$K$246,'Aggregate (FBNinja)'!$E228,MATCH('Aggregate (FBNinja)'!R$2,ESPN!$B$1:$K$1,0))),0)</f>
        <v>0.73</v>
      </c>
      <c r="S228">
        <f>IF($F228&gt;0,$F228*(INDEX(DFBP!$D$2:$Z$401,'Aggregate (FBNinja)'!$B228,MATCH('Aggregate (FBNinja)'!S$2,DFBP!$D$1:$Z$1,0))),0)+IF($G228&gt;0,$G228*(INDEX(FBNinja!$J$2:$AE$409,'Aggregate (FBNinja)'!$C228,MATCH('Aggregate (FBNinja)'!S$2,FBNinja!$J$1:$AE$1,0))),0)+IF($H228&gt;0,$H228*(INDEX(HTBB!$F$2:$O$303,'Aggregate (FBNinja)'!$D228,MATCH('Aggregate (FBNinja)'!S$2,HTBB!$F$1:$O$1,0))),0)+IF($I228&gt;0,$I228*(INDEX(ESPN!$B$2:$K$246,'Aggregate (FBNinja)'!$E228,MATCH('Aggregate (FBNinja)'!S$2,ESPN!$B$1:$K$1,0))),0)</f>
        <v>0.47</v>
      </c>
      <c r="T228" s="5">
        <f t="shared" si="3"/>
        <v>8.4199567999999996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74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134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1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(FBNinja)'!$B229,MATCH('Aggregate (FBNinja)'!K$2,DFBP!$D$1:$Z$1,0))),0)+IF($G229&gt;0,($G229/SUM($F229:$G229,$I229))*(INDEX(FBNinja!$J$2:$AE$409,'Aggregate (FBNinja)'!$C229,MATCH('Aggregate (FBNinja)'!K$2,FBNinja!$J$1:$AE$1,0))),0)+IF($I229&gt;0,($I229/SUM($F229:$G229,$I229))*(INDEX(ESPN!$B$2:$K$246,'Aggregate (FBNinja)'!$E229,MATCH('Aggregate (FBNinja)'!K$2,ESPN!$B$1:$K$1,0))),0)</f>
        <v>6.1799710000000001</v>
      </c>
      <c r="L229" s="5">
        <f>IF($F229&gt;0,($F229/SUM($F229:$G229,$I229))*(INDEX(DFBP!$D$2:$Z$401,'Aggregate (FBNinja)'!$B229,MATCH('Aggregate (FBNinja)'!L$2,DFBP!$D$1:$Z$1,0))),0)+IF($G229&gt;0,($G229/SUM($F229:$G229,$I229))*(INDEX(FBNinja!$J$2:$AE$409,'Aggregate (FBNinja)'!$C229,MATCH('Aggregate (FBNinja)'!L$2,FBNinja!$J$1:$AE$1,0))),0)+IF($I229&gt;0,($I229/SUM($F229:$G229,$I229))*(INDEX(ESPN!$B$2:$K$246,'Aggregate (FBNinja)'!$E229,MATCH('Aggregate (FBNinja)'!L$2,ESPN!$B$1:$K$1,0))),0)</f>
        <v>14.35</v>
      </c>
      <c r="M229" s="5">
        <f>IF($F229&gt;0,($F229/SUM($F229:$G229,$I229))*(INDEX(DFBP!$D$2:$Z$401,'Aggregate (FBNinja)'!$B229,MATCH('Aggregate (FBNinja)'!M$2,DFBP!$D$1:$Z$1,0))),0)+IF($G229&gt;0,($G229/SUM($F229:$G229,$I229))*(INDEX(FBNinja!$J$2:$AE$409,'Aggregate (FBNinja)'!$C229,MATCH('Aggregate (FBNinja)'!M$2,FBNinja!$J$1:$AE$1,0))),0)+IF($I229&gt;0,($I229/SUM($F229:$G229,$I229))*(INDEX(ESPN!$B$2:$K$246,'Aggregate (FBNinja)'!$E229,MATCH('Aggregate (FBNinja)'!M$2,ESPN!$B$1:$K$1,0))),0)</f>
        <v>2.3399926</v>
      </c>
      <c r="N229" s="5">
        <f>IF($F229&gt;0,($F229/SUM($F229:$G229,$I229))*(INDEX(DFBP!$D$2:$Z$401,'Aggregate (FBNinja)'!$B229,MATCH('Aggregate (FBNinja)'!N$2,DFBP!$D$1:$Z$1,0))),0)+IF($G229&gt;0,($G229/SUM($F229:$G229,$I229))*(INDEX(FBNinja!$J$2:$AE$409,'Aggregate (FBNinja)'!$C229,MATCH('Aggregate (FBNinja)'!N$2,FBNinja!$J$1:$AE$1,0))),0)+IF($I229&gt;0,($I229/SUM($F229:$G229,$I229))*(INDEX(ESPN!$B$2:$K$246,'Aggregate (FBNinja)'!$E229,MATCH('Aggregate (FBNinja)'!N$2,ESPN!$B$1:$K$1,0))),0)</f>
        <v>3.19</v>
      </c>
      <c r="O229">
        <f>IF($F229&gt;0,$F229*(INDEX(DFBP!$D$2:$Z$401,'Aggregate (FBNinja)'!$B229,MATCH('Aggregate (FBNinja)'!O$2,DFBP!$D$1:$Z$1,0))),0)+IF($G229&gt;0,$G229*(INDEX(FBNinja!$J$2:$AE$409,'Aggregate (FBNinja)'!$C229,MATCH('Aggregate (FBNinja)'!O$2,FBNinja!$J$1:$AE$1,0))),0)+IF($H229&gt;0,$H229*(INDEX(HTBB!$F$2:$O$303,'Aggregate (FBNinja)'!$D229,MATCH('Aggregate (FBNinja)'!O$2,HTBB!$F$1:$O$1,0))),0)+IF($I229&gt;0,$I229*(INDEX(ESPN!$B$2:$K$246,'Aggregate (FBNinja)'!$E229,MATCH('Aggregate (FBNinja)'!O$2,ESPN!$B$1:$K$1,0))),0)</f>
        <v>1.23</v>
      </c>
      <c r="P229">
        <f>IF($F229&gt;0,$F229*(INDEX(DFBP!$D$2:$Z$401,'Aggregate (FBNinja)'!$B229,MATCH('Aggregate (FBNinja)'!P$2,DFBP!$D$1:$Z$1,0))),0)+IF($G229&gt;0,$G229*(INDEX(FBNinja!$J$2:$AE$409,'Aggregate (FBNinja)'!$C229,MATCH('Aggregate (FBNinja)'!P$2,FBNinja!$J$1:$AE$1,0))),0)+IF($H229&gt;0,$H229*(INDEX(HTBB!$F$2:$O$303,'Aggregate (FBNinja)'!$D229,MATCH('Aggregate (FBNinja)'!P$2,HTBB!$F$1:$O$1,0))),0)+IF($I229&gt;0,$I229*(INDEX(ESPN!$B$2:$K$246,'Aggregate (FBNinja)'!$E229,MATCH('Aggregate (FBNinja)'!P$2,ESPN!$B$1:$K$1,0))),0)</f>
        <v>4.7300000000000004</v>
      </c>
      <c r="Q229">
        <f>IF($F229&gt;0,$F229*(INDEX(DFBP!$D$2:$Z$401,'Aggregate (FBNinja)'!$B229,MATCH('Aggregate (FBNinja)'!Q$2,DFBP!$D$1:$Z$1,0))),0)+IF($G229&gt;0,$G229*(INDEX(FBNinja!$J$2:$AE$409,'Aggregate (FBNinja)'!$C229,MATCH('Aggregate (FBNinja)'!Q$2,FBNinja!$J$1:$AE$1,0))),0)+IF($H229&gt;0,$H229*(INDEX(HTBB!$F$2:$O$303,'Aggregate (FBNinja)'!$D229,MATCH('Aggregate (FBNinja)'!Q$2,HTBB!$F$1:$O$1,0))),0)+IF($I229&gt;0,$I229*(INDEX(ESPN!$B$2:$K$246,'Aggregate (FBNinja)'!$E229,MATCH('Aggregate (FBNinja)'!Q$2,ESPN!$B$1:$K$1,0))),0)</f>
        <v>2.23</v>
      </c>
      <c r="R229">
        <f>IF($F229&gt;0,$F229*(INDEX(DFBP!$D$2:$Z$401,'Aggregate (FBNinja)'!$B229,MATCH('Aggregate (FBNinja)'!R$2,DFBP!$D$1:$Z$1,0))),0)+IF($G229&gt;0,$G229*(INDEX(FBNinja!$J$2:$AE$409,'Aggregate (FBNinja)'!$C229,MATCH('Aggregate (FBNinja)'!R$2,FBNinja!$J$1:$AE$1,0))),0)+IF($H229&gt;0,$H229*(INDEX(HTBB!$F$2:$O$303,'Aggregate (FBNinja)'!$D229,MATCH('Aggregate (FBNinja)'!R$2,HTBB!$F$1:$O$1,0))),0)+IF($I229&gt;0,$I229*(INDEX(ESPN!$B$2:$K$246,'Aggregate (FBNinja)'!$E229,MATCH('Aggregate (FBNinja)'!R$2,ESPN!$B$1:$K$1,0))),0)</f>
        <v>1.1200000000000001</v>
      </c>
      <c r="S229">
        <f>IF($F229&gt;0,$F229*(INDEX(DFBP!$D$2:$Z$401,'Aggregate (FBNinja)'!$B229,MATCH('Aggregate (FBNinja)'!S$2,DFBP!$D$1:$Z$1,0))),0)+IF($G229&gt;0,$G229*(INDEX(FBNinja!$J$2:$AE$409,'Aggregate (FBNinja)'!$C229,MATCH('Aggregate (FBNinja)'!S$2,FBNinja!$J$1:$AE$1,0))),0)+IF($H229&gt;0,$H229*(INDEX(HTBB!$F$2:$O$303,'Aggregate (FBNinja)'!$D229,MATCH('Aggregate (FBNinja)'!S$2,HTBB!$F$1:$O$1,0))),0)+IF($I229&gt;0,$I229*(INDEX(ESPN!$B$2:$K$246,'Aggregate (FBNinja)'!$E229,MATCH('Aggregate (FBNinja)'!S$2,ESPN!$B$1:$K$1,0))),0)</f>
        <v>0.43</v>
      </c>
      <c r="T229" s="5">
        <f t="shared" si="3"/>
        <v>15.929934599999999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78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1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(FBNinja)'!$B230,MATCH('Aggregate (FBNinja)'!K$2,DFBP!$D$1:$Z$1,0))),0)+IF($G230&gt;0,($G230/SUM($F230:$G230,$I230))*(INDEX(FBNinja!$J$2:$AE$409,'Aggregate (FBNinja)'!$C230,MATCH('Aggregate (FBNinja)'!K$2,FBNinja!$J$1:$AE$1,0))),0)+IF($I230&gt;0,($I230/SUM($F230:$G230,$I230))*(INDEX(ESPN!$B$2:$K$246,'Aggregate (FBNinja)'!$E230,MATCH('Aggregate (FBNinja)'!K$2,ESPN!$B$1:$K$1,0))),0)</f>
        <v>3.0000096000000003</v>
      </c>
      <c r="L230" s="5">
        <f>IF($F230&gt;0,($F230/SUM($F230:$G230,$I230))*(INDEX(DFBP!$D$2:$Z$401,'Aggregate (FBNinja)'!$B230,MATCH('Aggregate (FBNinja)'!L$2,DFBP!$D$1:$Z$1,0))),0)+IF($G230&gt;0,($G230/SUM($F230:$G230,$I230))*(INDEX(FBNinja!$J$2:$AE$409,'Aggregate (FBNinja)'!$C230,MATCH('Aggregate (FBNinja)'!L$2,FBNinja!$J$1:$AE$1,0))),0)+IF($I230&gt;0,($I230/SUM($F230:$G230,$I230))*(INDEX(ESPN!$B$2:$K$246,'Aggregate (FBNinja)'!$E230,MATCH('Aggregate (FBNinja)'!L$2,ESPN!$B$1:$K$1,0))),0)</f>
        <v>4.83</v>
      </c>
      <c r="M230" s="5">
        <f>IF($F230&gt;0,($F230/SUM($F230:$G230,$I230))*(INDEX(DFBP!$D$2:$Z$401,'Aggregate (FBNinja)'!$B230,MATCH('Aggregate (FBNinja)'!M$2,DFBP!$D$1:$Z$1,0))),0)+IF($G230&gt;0,($G230/SUM($F230:$G230,$I230))*(INDEX(FBNinja!$J$2:$AE$409,'Aggregate (FBNinja)'!$C230,MATCH('Aggregate (FBNinja)'!M$2,FBNinja!$J$1:$AE$1,0))),0)+IF($I230&gt;0,($I230/SUM($F230:$G230,$I230))*(INDEX(ESPN!$B$2:$K$246,'Aggregate (FBNinja)'!$E230,MATCH('Aggregate (FBNinja)'!M$2,ESPN!$B$1:$K$1,0))),0)</f>
        <v>0.84</v>
      </c>
      <c r="N230" s="5">
        <f>IF($F230&gt;0,($F230/SUM($F230:$G230,$I230))*(INDEX(DFBP!$D$2:$Z$401,'Aggregate (FBNinja)'!$B230,MATCH('Aggregate (FBNinja)'!N$2,DFBP!$D$1:$Z$1,0))),0)+IF($G230&gt;0,($G230/SUM($F230:$G230,$I230))*(INDEX(FBNinja!$J$2:$AE$409,'Aggregate (FBNinja)'!$C230,MATCH('Aggregate (FBNinja)'!N$2,FBNinja!$J$1:$AE$1,0))),0)+IF($I230&gt;0,($I230/SUM($F230:$G230,$I230))*(INDEX(ESPN!$B$2:$K$246,'Aggregate (FBNinja)'!$E230,MATCH('Aggregate (FBNinja)'!N$2,ESPN!$B$1:$K$1,0))),0)</f>
        <v>1.25</v>
      </c>
      <c r="O230">
        <f>IF($F230&gt;0,$F230*(INDEX(DFBP!$D$2:$Z$401,'Aggregate (FBNinja)'!$B230,MATCH('Aggregate (FBNinja)'!O$2,DFBP!$D$1:$Z$1,0))),0)+IF($G230&gt;0,$G230*(INDEX(FBNinja!$J$2:$AE$409,'Aggregate (FBNinja)'!$C230,MATCH('Aggregate (FBNinja)'!O$2,FBNinja!$J$1:$AE$1,0))),0)+IF($H230&gt;0,$H230*(INDEX(HTBB!$F$2:$O$303,'Aggregate (FBNinja)'!$D230,MATCH('Aggregate (FBNinja)'!O$2,HTBB!$F$1:$O$1,0))),0)+IF($I230&gt;0,$I230*(INDEX(ESPN!$B$2:$K$246,'Aggregate (FBNinja)'!$E230,MATCH('Aggregate (FBNinja)'!O$2,ESPN!$B$1:$K$1,0))),0)</f>
        <v>0</v>
      </c>
      <c r="P230">
        <f>IF($F230&gt;0,$F230*(INDEX(DFBP!$D$2:$Z$401,'Aggregate (FBNinja)'!$B230,MATCH('Aggregate (FBNinja)'!P$2,DFBP!$D$1:$Z$1,0))),0)+IF($G230&gt;0,$G230*(INDEX(FBNinja!$J$2:$AE$409,'Aggregate (FBNinja)'!$C230,MATCH('Aggregate (FBNinja)'!P$2,FBNinja!$J$1:$AE$1,0))),0)+IF($H230&gt;0,$H230*(INDEX(HTBB!$F$2:$O$303,'Aggregate (FBNinja)'!$D230,MATCH('Aggregate (FBNinja)'!P$2,HTBB!$F$1:$O$1,0))),0)+IF($I230&gt;0,$I230*(INDEX(ESPN!$B$2:$K$246,'Aggregate (FBNinja)'!$E230,MATCH('Aggregate (FBNinja)'!P$2,ESPN!$B$1:$K$1,0))),0)</f>
        <v>2.76</v>
      </c>
      <c r="Q230">
        <f>IF($F230&gt;0,$F230*(INDEX(DFBP!$D$2:$Z$401,'Aggregate (FBNinja)'!$B230,MATCH('Aggregate (FBNinja)'!Q$2,DFBP!$D$1:$Z$1,0))),0)+IF($G230&gt;0,$G230*(INDEX(FBNinja!$J$2:$AE$409,'Aggregate (FBNinja)'!$C230,MATCH('Aggregate (FBNinja)'!Q$2,FBNinja!$J$1:$AE$1,0))),0)+IF($H230&gt;0,$H230*(INDEX(HTBB!$F$2:$O$303,'Aggregate (FBNinja)'!$D230,MATCH('Aggregate (FBNinja)'!Q$2,HTBB!$F$1:$O$1,0))),0)+IF($I230&gt;0,$I230*(INDEX(ESPN!$B$2:$K$246,'Aggregate (FBNinja)'!$E230,MATCH('Aggregate (FBNinja)'!Q$2,ESPN!$B$1:$K$1,0))),0)</f>
        <v>0.54</v>
      </c>
      <c r="R230">
        <f>IF($F230&gt;0,$F230*(INDEX(DFBP!$D$2:$Z$401,'Aggregate (FBNinja)'!$B230,MATCH('Aggregate (FBNinja)'!R$2,DFBP!$D$1:$Z$1,0))),0)+IF($G230&gt;0,$G230*(INDEX(FBNinja!$J$2:$AE$409,'Aggregate (FBNinja)'!$C230,MATCH('Aggregate (FBNinja)'!R$2,FBNinja!$J$1:$AE$1,0))),0)+IF($H230&gt;0,$H230*(INDEX(HTBB!$F$2:$O$303,'Aggregate (FBNinja)'!$D230,MATCH('Aggregate (FBNinja)'!R$2,HTBB!$F$1:$O$1,0))),0)+IF($I230&gt;0,$I230*(INDEX(ESPN!$B$2:$K$246,'Aggregate (FBNinja)'!$E230,MATCH('Aggregate (FBNinja)'!R$2,ESPN!$B$1:$K$1,0))),0)</f>
        <v>0.39</v>
      </c>
      <c r="S230">
        <f>IF($F230&gt;0,$F230*(INDEX(DFBP!$D$2:$Z$401,'Aggregate (FBNinja)'!$B230,MATCH('Aggregate (FBNinja)'!S$2,DFBP!$D$1:$Z$1,0))),0)+IF($G230&gt;0,$G230*(INDEX(FBNinja!$J$2:$AE$409,'Aggregate (FBNinja)'!$C230,MATCH('Aggregate (FBNinja)'!S$2,FBNinja!$J$1:$AE$1,0))),0)+IF($H230&gt;0,$H230*(INDEX(HTBB!$F$2:$O$303,'Aggregate (FBNinja)'!$D230,MATCH('Aggregate (FBNinja)'!S$2,HTBB!$F$1:$O$1,0))),0)+IF($I230&gt;0,$I230*(INDEX(ESPN!$B$2:$K$246,'Aggregate (FBNinja)'!$E230,MATCH('Aggregate (FBNinja)'!S$2,ESPN!$B$1:$K$1,0))),0)</f>
        <v>0.72</v>
      </c>
      <c r="T230" s="5">
        <f t="shared" si="3"/>
        <v>6.8400192000000004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1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(FBNinja)'!$B231,MATCH('Aggregate (FBNinja)'!K$2,DFBP!$D$1:$Z$1,0))),0)+IF($G231&gt;0,($G231/SUM($F231:$G231,$I231))*(INDEX(FBNinja!$J$2:$AE$409,'Aggregate (FBNinja)'!$C231,MATCH('Aggregate (FBNinja)'!K$2,FBNinja!$J$1:$AE$1,0))),0)+IF($I231&gt;0,($I231/SUM($F231:$G231,$I231))*(INDEX(ESPN!$B$2:$K$246,'Aggregate (FBNinja)'!$E231,MATCH('Aggregate (FBNinja)'!K$2,ESPN!$B$1:$K$1,0))),0)</f>
        <v>2.1299810000000003</v>
      </c>
      <c r="L231" s="5">
        <f>IF($F231&gt;0,($F231/SUM($F231:$G231,$I231))*(INDEX(DFBP!$D$2:$Z$401,'Aggregate (FBNinja)'!$B231,MATCH('Aggregate (FBNinja)'!L$2,DFBP!$D$1:$Z$1,0))),0)+IF($G231&gt;0,($G231/SUM($F231:$G231,$I231))*(INDEX(FBNinja!$J$2:$AE$409,'Aggregate (FBNinja)'!$C231,MATCH('Aggregate (FBNinja)'!L$2,FBNinja!$J$1:$AE$1,0))),0)+IF($I231&gt;0,($I231/SUM($F231:$G231,$I231))*(INDEX(ESPN!$B$2:$K$246,'Aggregate (FBNinja)'!$E231,MATCH('Aggregate (FBNinja)'!L$2,ESPN!$B$1:$K$1,0))),0)</f>
        <v>4.9000000000000004</v>
      </c>
      <c r="M231" s="5">
        <f>IF($F231&gt;0,($F231/SUM($F231:$G231,$I231))*(INDEX(DFBP!$D$2:$Z$401,'Aggregate (FBNinja)'!$B231,MATCH('Aggregate (FBNinja)'!M$2,DFBP!$D$1:$Z$1,0))),0)+IF($G231&gt;0,($G231/SUM($F231:$G231,$I231))*(INDEX(FBNinja!$J$2:$AE$409,'Aggregate (FBNinja)'!$C231,MATCH('Aggregate (FBNinja)'!M$2,FBNinja!$J$1:$AE$1,0))),0)+IF($I231&gt;0,($I231/SUM($F231:$G231,$I231))*(INDEX(ESPN!$B$2:$K$246,'Aggregate (FBNinja)'!$E231,MATCH('Aggregate (FBNinja)'!M$2,ESPN!$B$1:$K$1,0))),0)</f>
        <v>0.31</v>
      </c>
      <c r="N231" s="5">
        <f>IF($F231&gt;0,($F231/SUM($F231:$G231,$I231))*(INDEX(DFBP!$D$2:$Z$401,'Aggregate (FBNinja)'!$B231,MATCH('Aggregate (FBNinja)'!N$2,DFBP!$D$1:$Z$1,0))),0)+IF($G231&gt;0,($G231/SUM($F231:$G231,$I231))*(INDEX(FBNinja!$J$2:$AE$409,'Aggregate (FBNinja)'!$C231,MATCH('Aggregate (FBNinja)'!N$2,FBNinja!$J$1:$AE$1,0))),0)+IF($I231&gt;0,($I231/SUM($F231:$G231,$I231))*(INDEX(ESPN!$B$2:$K$246,'Aggregate (FBNinja)'!$E231,MATCH('Aggregate (FBNinja)'!N$2,ESPN!$B$1:$K$1,0))),0)</f>
        <v>0.4</v>
      </c>
      <c r="O231">
        <f>IF($F231&gt;0,$F231*(INDEX(DFBP!$D$2:$Z$401,'Aggregate (FBNinja)'!$B231,MATCH('Aggregate (FBNinja)'!O$2,DFBP!$D$1:$Z$1,0))),0)+IF($G231&gt;0,$G231*(INDEX(FBNinja!$J$2:$AE$409,'Aggregate (FBNinja)'!$C231,MATCH('Aggregate (FBNinja)'!O$2,FBNinja!$J$1:$AE$1,0))),0)+IF($H231&gt;0,$H231*(INDEX(HTBB!$F$2:$O$303,'Aggregate (FBNinja)'!$D231,MATCH('Aggregate (FBNinja)'!O$2,HTBB!$F$1:$O$1,0))),0)+IF($I231&gt;0,$I231*(INDEX(ESPN!$B$2:$K$246,'Aggregate (FBNinja)'!$E231,MATCH('Aggregate (FBNinja)'!O$2,ESPN!$B$1:$K$1,0))),0)</f>
        <v>0.86</v>
      </c>
      <c r="P231">
        <f>IF($F231&gt;0,$F231*(INDEX(DFBP!$D$2:$Z$401,'Aggregate (FBNinja)'!$B231,MATCH('Aggregate (FBNinja)'!P$2,DFBP!$D$1:$Z$1,0))),0)+IF($G231&gt;0,$G231*(INDEX(FBNinja!$J$2:$AE$409,'Aggregate (FBNinja)'!$C231,MATCH('Aggregate (FBNinja)'!P$2,FBNinja!$J$1:$AE$1,0))),0)+IF($H231&gt;0,$H231*(INDEX(HTBB!$F$2:$O$303,'Aggregate (FBNinja)'!$D231,MATCH('Aggregate (FBNinja)'!P$2,HTBB!$F$1:$O$1,0))),0)+IF($I231&gt;0,$I231*(INDEX(ESPN!$B$2:$K$246,'Aggregate (FBNinja)'!$E231,MATCH('Aggregate (FBNinja)'!P$2,ESPN!$B$1:$K$1,0))),0)</f>
        <v>2.71</v>
      </c>
      <c r="Q231">
        <f>IF($F231&gt;0,$F231*(INDEX(DFBP!$D$2:$Z$401,'Aggregate (FBNinja)'!$B231,MATCH('Aggregate (FBNinja)'!Q$2,DFBP!$D$1:$Z$1,0))),0)+IF($G231&gt;0,$G231*(INDEX(FBNinja!$J$2:$AE$409,'Aggregate (FBNinja)'!$C231,MATCH('Aggregate (FBNinja)'!Q$2,FBNinja!$J$1:$AE$1,0))),0)+IF($H231&gt;0,$H231*(INDEX(HTBB!$F$2:$O$303,'Aggregate (FBNinja)'!$D231,MATCH('Aggregate (FBNinja)'!Q$2,HTBB!$F$1:$O$1,0))),0)+IF($I231&gt;0,$I231*(INDEX(ESPN!$B$2:$K$246,'Aggregate (FBNinja)'!$E231,MATCH('Aggregate (FBNinja)'!Q$2,ESPN!$B$1:$K$1,0))),0)</f>
        <v>0.77</v>
      </c>
      <c r="R231">
        <f>IF($F231&gt;0,$F231*(INDEX(DFBP!$D$2:$Z$401,'Aggregate (FBNinja)'!$B231,MATCH('Aggregate (FBNinja)'!R$2,DFBP!$D$1:$Z$1,0))),0)+IF($G231&gt;0,$G231*(INDEX(FBNinja!$J$2:$AE$409,'Aggregate (FBNinja)'!$C231,MATCH('Aggregate (FBNinja)'!R$2,FBNinja!$J$1:$AE$1,0))),0)+IF($H231&gt;0,$H231*(INDEX(HTBB!$F$2:$O$303,'Aggregate (FBNinja)'!$D231,MATCH('Aggregate (FBNinja)'!R$2,HTBB!$F$1:$O$1,0))),0)+IF($I231&gt;0,$I231*(INDEX(ESPN!$B$2:$K$246,'Aggregate (FBNinja)'!$E231,MATCH('Aggregate (FBNinja)'!R$2,ESPN!$B$1:$K$1,0))),0)</f>
        <v>0.41</v>
      </c>
      <c r="S231">
        <f>IF($F231&gt;0,$F231*(INDEX(DFBP!$D$2:$Z$401,'Aggregate (FBNinja)'!$B231,MATCH('Aggregate (FBNinja)'!S$2,DFBP!$D$1:$Z$1,0))),0)+IF($G231&gt;0,$G231*(INDEX(FBNinja!$J$2:$AE$409,'Aggregate (FBNinja)'!$C231,MATCH('Aggregate (FBNinja)'!S$2,FBNinja!$J$1:$AE$1,0))),0)+IF($H231&gt;0,$H231*(INDEX(HTBB!$F$2:$O$303,'Aggregate (FBNinja)'!$D231,MATCH('Aggregate (FBNinja)'!S$2,HTBB!$F$1:$O$1,0))),0)+IF($I231&gt;0,$I231*(INDEX(ESPN!$B$2:$K$246,'Aggregate (FBNinja)'!$E231,MATCH('Aggregate (FBNinja)'!S$2,ESPN!$B$1:$K$1,0))),0)</f>
        <v>0.6</v>
      </c>
      <c r="T231" s="5">
        <f t="shared" si="3"/>
        <v>5.4299620000000006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45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1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(FBNinja)'!$B232,MATCH('Aggregate (FBNinja)'!K$2,DFBP!$D$1:$Z$1,0))),0)+IF($G232&gt;0,($G232/SUM($F232:$G232,$I232))*(INDEX(FBNinja!$J$2:$AE$409,'Aggregate (FBNinja)'!$C232,MATCH('Aggregate (FBNinja)'!K$2,FBNinja!$J$1:$AE$1,0))),0)+IF($I232&gt;0,($I232/SUM($F232:$G232,$I232))*(INDEX(ESPN!$B$2:$K$246,'Aggregate (FBNinja)'!$E232,MATCH('Aggregate (FBNinja)'!K$2,ESPN!$B$1:$K$1,0))),0)</f>
        <v>4.8100038000000005</v>
      </c>
      <c r="L232" s="5">
        <f>IF($F232&gt;0,($F232/SUM($F232:$G232,$I232))*(INDEX(DFBP!$D$2:$Z$401,'Aggregate (FBNinja)'!$B232,MATCH('Aggregate (FBNinja)'!L$2,DFBP!$D$1:$Z$1,0))),0)+IF($G232&gt;0,($G232/SUM($F232:$G232,$I232))*(INDEX(FBNinja!$J$2:$AE$409,'Aggregate (FBNinja)'!$C232,MATCH('Aggregate (FBNinja)'!L$2,FBNinja!$J$1:$AE$1,0))),0)+IF($I232&gt;0,($I232/SUM($F232:$G232,$I232))*(INDEX(ESPN!$B$2:$K$246,'Aggregate (FBNinja)'!$E232,MATCH('Aggregate (FBNinja)'!L$2,ESPN!$B$1:$K$1,0))),0)</f>
        <v>7.07</v>
      </c>
      <c r="M232" s="5">
        <f>IF($F232&gt;0,($F232/SUM($F232:$G232,$I232))*(INDEX(DFBP!$D$2:$Z$401,'Aggregate (FBNinja)'!$B232,MATCH('Aggregate (FBNinja)'!M$2,DFBP!$D$1:$Z$1,0))),0)+IF($G232&gt;0,($G232/SUM($F232:$G232,$I232))*(INDEX(FBNinja!$J$2:$AE$409,'Aggregate (FBNinja)'!$C232,MATCH('Aggregate (FBNinja)'!M$2,FBNinja!$J$1:$AE$1,0))),0)+IF($I232&gt;0,($I232/SUM($F232:$G232,$I232))*(INDEX(ESPN!$B$2:$K$246,'Aggregate (FBNinja)'!$E232,MATCH('Aggregate (FBNinja)'!M$2,ESPN!$B$1:$K$1,0))),0)</f>
        <v>2.3000016000000003</v>
      </c>
      <c r="N232" s="5">
        <f>IF($F232&gt;0,($F232/SUM($F232:$G232,$I232))*(INDEX(DFBP!$D$2:$Z$401,'Aggregate (FBNinja)'!$B232,MATCH('Aggregate (FBNinja)'!N$2,DFBP!$D$1:$Z$1,0))),0)+IF($G232&gt;0,($G232/SUM($F232:$G232,$I232))*(INDEX(FBNinja!$J$2:$AE$409,'Aggregate (FBNinja)'!$C232,MATCH('Aggregate (FBNinja)'!N$2,FBNinja!$J$1:$AE$1,0))),0)+IF($I232&gt;0,($I232/SUM($F232:$G232,$I232))*(INDEX(ESPN!$B$2:$K$246,'Aggregate (FBNinja)'!$E232,MATCH('Aggregate (FBNinja)'!N$2,ESPN!$B$1:$K$1,0))),0)</f>
        <v>4.96</v>
      </c>
      <c r="O232">
        <f>IF($F232&gt;0,$F232*(INDEX(DFBP!$D$2:$Z$401,'Aggregate (FBNinja)'!$B232,MATCH('Aggregate (FBNinja)'!O$2,DFBP!$D$1:$Z$1,0))),0)+IF($G232&gt;0,$G232*(INDEX(FBNinja!$J$2:$AE$409,'Aggregate (FBNinja)'!$C232,MATCH('Aggregate (FBNinja)'!O$2,FBNinja!$J$1:$AE$1,0))),0)+IF($H232&gt;0,$H232*(INDEX(HTBB!$F$2:$O$303,'Aggregate (FBNinja)'!$D232,MATCH('Aggregate (FBNinja)'!O$2,HTBB!$F$1:$O$1,0))),0)+IF($I232&gt;0,$I232*(INDEX(ESPN!$B$2:$K$246,'Aggregate (FBNinja)'!$E232,MATCH('Aggregate (FBNinja)'!O$2,ESPN!$B$1:$K$1,0))),0)</f>
        <v>0</v>
      </c>
      <c r="P232">
        <f>IF($F232&gt;0,$F232*(INDEX(DFBP!$D$2:$Z$401,'Aggregate (FBNinja)'!$B232,MATCH('Aggregate (FBNinja)'!P$2,DFBP!$D$1:$Z$1,0))),0)+IF($G232&gt;0,$G232*(INDEX(FBNinja!$J$2:$AE$409,'Aggregate (FBNinja)'!$C232,MATCH('Aggregate (FBNinja)'!P$2,FBNinja!$J$1:$AE$1,0))),0)+IF($H232&gt;0,$H232*(INDEX(HTBB!$F$2:$O$303,'Aggregate (FBNinja)'!$D232,MATCH('Aggregate (FBNinja)'!P$2,HTBB!$F$1:$O$1,0))),0)+IF($I232&gt;0,$I232*(INDEX(ESPN!$B$2:$K$246,'Aggregate (FBNinja)'!$E232,MATCH('Aggregate (FBNinja)'!P$2,ESPN!$B$1:$K$1,0))),0)</f>
        <v>12.05</v>
      </c>
      <c r="Q232">
        <f>IF($F232&gt;0,$F232*(INDEX(DFBP!$D$2:$Z$401,'Aggregate (FBNinja)'!$B232,MATCH('Aggregate (FBNinja)'!Q$2,DFBP!$D$1:$Z$1,0))),0)+IF($G232&gt;0,$G232*(INDEX(FBNinja!$J$2:$AE$409,'Aggregate (FBNinja)'!$C232,MATCH('Aggregate (FBNinja)'!Q$2,FBNinja!$J$1:$AE$1,0))),0)+IF($H232&gt;0,$H232*(INDEX(HTBB!$F$2:$O$303,'Aggregate (FBNinja)'!$D232,MATCH('Aggregate (FBNinja)'!Q$2,HTBB!$F$1:$O$1,0))),0)+IF($I232&gt;0,$I232*(INDEX(ESPN!$B$2:$K$246,'Aggregate (FBNinja)'!$E232,MATCH('Aggregate (FBNinja)'!Q$2,ESPN!$B$1:$K$1,0))),0)</f>
        <v>1.01</v>
      </c>
      <c r="R232">
        <f>IF($F232&gt;0,$F232*(INDEX(DFBP!$D$2:$Z$401,'Aggregate (FBNinja)'!$B232,MATCH('Aggregate (FBNinja)'!R$2,DFBP!$D$1:$Z$1,0))),0)+IF($G232&gt;0,$G232*(INDEX(FBNinja!$J$2:$AE$409,'Aggregate (FBNinja)'!$C232,MATCH('Aggregate (FBNinja)'!R$2,FBNinja!$J$1:$AE$1,0))),0)+IF($H232&gt;0,$H232*(INDEX(HTBB!$F$2:$O$303,'Aggregate (FBNinja)'!$D232,MATCH('Aggregate (FBNinja)'!R$2,HTBB!$F$1:$O$1,0))),0)+IF($I232&gt;0,$I232*(INDEX(ESPN!$B$2:$K$246,'Aggregate (FBNinja)'!$E232,MATCH('Aggregate (FBNinja)'!R$2,ESPN!$B$1:$K$1,0))),0)</f>
        <v>0.54</v>
      </c>
      <c r="S232">
        <f>IF($F232&gt;0,$F232*(INDEX(DFBP!$D$2:$Z$401,'Aggregate (FBNinja)'!$B232,MATCH('Aggregate (FBNinja)'!S$2,DFBP!$D$1:$Z$1,0))),0)+IF($G232&gt;0,$G232*(INDEX(FBNinja!$J$2:$AE$409,'Aggregate (FBNinja)'!$C232,MATCH('Aggregate (FBNinja)'!S$2,FBNinja!$J$1:$AE$1,0))),0)+IF($H232&gt;0,$H232*(INDEX(HTBB!$F$2:$O$303,'Aggregate (FBNinja)'!$D232,MATCH('Aggregate (FBNinja)'!S$2,HTBB!$F$1:$O$1,0))),0)+IF($I232&gt;0,$I232*(INDEX(ESPN!$B$2:$K$246,'Aggregate (FBNinja)'!$E232,MATCH('Aggregate (FBNinja)'!S$2,ESPN!$B$1:$K$1,0))),0)</f>
        <v>1.72</v>
      </c>
      <c r="T232" s="5">
        <f t="shared" si="3"/>
        <v>11.920009200000001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80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171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1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(FBNinja)'!$B233,MATCH('Aggregate (FBNinja)'!K$2,DFBP!$D$1:$Z$1,0))),0)+IF($G233&gt;0,($G233/SUM($F233:$G233,$I233))*(INDEX(FBNinja!$J$2:$AE$409,'Aggregate (FBNinja)'!$C233,MATCH('Aggregate (FBNinja)'!K$2,FBNinja!$J$1:$AE$1,0))),0)+IF($I233&gt;0,($I233/SUM($F233:$G233,$I233))*(INDEX(ESPN!$B$2:$K$246,'Aggregate (FBNinja)'!$E233,MATCH('Aggregate (FBNinja)'!K$2,ESPN!$B$1:$K$1,0))),0)</f>
        <v>2.5400087999999998</v>
      </c>
      <c r="L233" s="5">
        <f>IF($F233&gt;0,($F233/SUM($F233:$G233,$I233))*(INDEX(DFBP!$D$2:$Z$401,'Aggregate (FBNinja)'!$B233,MATCH('Aggregate (FBNinja)'!L$2,DFBP!$D$1:$Z$1,0))),0)+IF($G233&gt;0,($G233/SUM($F233:$G233,$I233))*(INDEX(FBNinja!$J$2:$AE$409,'Aggregate (FBNinja)'!$C233,MATCH('Aggregate (FBNinja)'!L$2,FBNinja!$J$1:$AE$1,0))),0)+IF($I233&gt;0,($I233/SUM($F233:$G233,$I233))*(INDEX(ESPN!$B$2:$K$246,'Aggregate (FBNinja)'!$E233,MATCH('Aggregate (FBNinja)'!L$2,ESPN!$B$1:$K$1,0))),0)</f>
        <v>5.04</v>
      </c>
      <c r="M233" s="5">
        <f>IF($F233&gt;0,($F233/SUM($F233:$G233,$I233))*(INDEX(DFBP!$D$2:$Z$401,'Aggregate (FBNinja)'!$B233,MATCH('Aggregate (FBNinja)'!M$2,DFBP!$D$1:$Z$1,0))),0)+IF($G233&gt;0,($G233/SUM($F233:$G233,$I233))*(INDEX(FBNinja!$J$2:$AE$409,'Aggregate (FBNinja)'!$C233,MATCH('Aggregate (FBNinja)'!M$2,FBNinja!$J$1:$AE$1,0))),0)+IF($I233&gt;0,($I233/SUM($F233:$G233,$I233))*(INDEX(ESPN!$B$2:$K$246,'Aggregate (FBNinja)'!$E233,MATCH('Aggregate (FBNinja)'!M$2,ESPN!$B$1:$K$1,0))),0)</f>
        <v>0.74999570000000004</v>
      </c>
      <c r="N233" s="5">
        <f>IF($F233&gt;0,($F233/SUM($F233:$G233,$I233))*(INDEX(DFBP!$D$2:$Z$401,'Aggregate (FBNinja)'!$B233,MATCH('Aggregate (FBNinja)'!N$2,DFBP!$D$1:$Z$1,0))),0)+IF($G233&gt;0,($G233/SUM($F233:$G233,$I233))*(INDEX(FBNinja!$J$2:$AE$409,'Aggregate (FBNinja)'!$C233,MATCH('Aggregate (FBNinja)'!N$2,FBNinja!$J$1:$AE$1,0))),0)+IF($I233&gt;0,($I233/SUM($F233:$G233,$I233))*(INDEX(ESPN!$B$2:$K$246,'Aggregate (FBNinja)'!$E233,MATCH('Aggregate (FBNinja)'!N$2,ESPN!$B$1:$K$1,0))),0)</f>
        <v>1.01</v>
      </c>
      <c r="O233">
        <f>IF($F233&gt;0,$F233*(INDEX(DFBP!$D$2:$Z$401,'Aggregate (FBNinja)'!$B233,MATCH('Aggregate (FBNinja)'!O$2,DFBP!$D$1:$Z$1,0))),0)+IF($G233&gt;0,$G233*(INDEX(FBNinja!$J$2:$AE$409,'Aggregate (FBNinja)'!$C233,MATCH('Aggregate (FBNinja)'!O$2,FBNinja!$J$1:$AE$1,0))),0)+IF($H233&gt;0,$H233*(INDEX(HTBB!$F$2:$O$303,'Aggregate (FBNinja)'!$D233,MATCH('Aggregate (FBNinja)'!O$2,HTBB!$F$1:$O$1,0))),0)+IF($I233&gt;0,$I233*(INDEX(ESPN!$B$2:$K$246,'Aggregate (FBNinja)'!$E233,MATCH('Aggregate (FBNinja)'!O$2,ESPN!$B$1:$K$1,0))),0)</f>
        <v>0.02</v>
      </c>
      <c r="P233">
        <f>IF($F233&gt;0,$F233*(INDEX(DFBP!$D$2:$Z$401,'Aggregate (FBNinja)'!$B233,MATCH('Aggregate (FBNinja)'!P$2,DFBP!$D$1:$Z$1,0))),0)+IF($G233&gt;0,$G233*(INDEX(FBNinja!$J$2:$AE$409,'Aggregate (FBNinja)'!$C233,MATCH('Aggregate (FBNinja)'!P$2,FBNinja!$J$1:$AE$1,0))),0)+IF($H233&gt;0,$H233*(INDEX(HTBB!$F$2:$O$303,'Aggregate (FBNinja)'!$D233,MATCH('Aggregate (FBNinja)'!P$2,HTBB!$F$1:$O$1,0))),0)+IF($I233&gt;0,$I233*(INDEX(ESPN!$B$2:$K$246,'Aggregate (FBNinja)'!$E233,MATCH('Aggregate (FBNinja)'!P$2,ESPN!$B$1:$K$1,0))),0)</f>
        <v>4.2699999999999996</v>
      </c>
      <c r="Q233">
        <f>IF($F233&gt;0,$F233*(INDEX(DFBP!$D$2:$Z$401,'Aggregate (FBNinja)'!$B233,MATCH('Aggregate (FBNinja)'!Q$2,DFBP!$D$1:$Z$1,0))),0)+IF($G233&gt;0,$G233*(INDEX(FBNinja!$J$2:$AE$409,'Aggregate (FBNinja)'!$C233,MATCH('Aggregate (FBNinja)'!Q$2,FBNinja!$J$1:$AE$1,0))),0)+IF($H233&gt;0,$H233*(INDEX(HTBB!$F$2:$O$303,'Aggregate (FBNinja)'!$D233,MATCH('Aggregate (FBNinja)'!Q$2,HTBB!$F$1:$O$1,0))),0)+IF($I233&gt;0,$I233*(INDEX(ESPN!$B$2:$K$246,'Aggregate (FBNinja)'!$E233,MATCH('Aggregate (FBNinja)'!Q$2,ESPN!$B$1:$K$1,0))),0)</f>
        <v>1.93</v>
      </c>
      <c r="R233">
        <f>IF($F233&gt;0,$F233*(INDEX(DFBP!$D$2:$Z$401,'Aggregate (FBNinja)'!$B233,MATCH('Aggregate (FBNinja)'!R$2,DFBP!$D$1:$Z$1,0))),0)+IF($G233&gt;0,$G233*(INDEX(FBNinja!$J$2:$AE$409,'Aggregate (FBNinja)'!$C233,MATCH('Aggregate (FBNinja)'!R$2,FBNinja!$J$1:$AE$1,0))),0)+IF($H233&gt;0,$H233*(INDEX(HTBB!$F$2:$O$303,'Aggregate (FBNinja)'!$D233,MATCH('Aggregate (FBNinja)'!R$2,HTBB!$F$1:$O$1,0))),0)+IF($I233&gt;0,$I233*(INDEX(ESPN!$B$2:$K$246,'Aggregate (FBNinja)'!$E233,MATCH('Aggregate (FBNinja)'!R$2,ESPN!$B$1:$K$1,0))),0)</f>
        <v>0.38</v>
      </c>
      <c r="S233">
        <f>IF($F233&gt;0,$F233*(INDEX(DFBP!$D$2:$Z$401,'Aggregate (FBNinja)'!$B233,MATCH('Aggregate (FBNinja)'!S$2,DFBP!$D$1:$Z$1,0))),0)+IF($G233&gt;0,$G233*(INDEX(FBNinja!$J$2:$AE$409,'Aggregate (FBNinja)'!$C233,MATCH('Aggregate (FBNinja)'!S$2,FBNinja!$J$1:$AE$1,0))),0)+IF($H233&gt;0,$H233*(INDEX(HTBB!$F$2:$O$303,'Aggregate (FBNinja)'!$D233,MATCH('Aggregate (FBNinja)'!S$2,HTBB!$F$1:$O$1,0))),0)+IF($I233&gt;0,$I233*(INDEX(ESPN!$B$2:$K$246,'Aggregate (FBNinja)'!$E233,MATCH('Aggregate (FBNinja)'!S$2,ESPN!$B$1:$K$1,0))),0)</f>
        <v>1.28</v>
      </c>
      <c r="T233" s="5">
        <f t="shared" si="3"/>
        <v>5.8500132999999996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72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232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1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(FBNinja)'!$B234,MATCH('Aggregate (FBNinja)'!K$2,DFBP!$D$1:$Z$1,0))),0)+IF($G234&gt;0,($G234/SUM($F234:$G234,$I234))*(INDEX(FBNinja!$J$2:$AE$409,'Aggregate (FBNinja)'!$C234,MATCH('Aggregate (FBNinja)'!K$2,FBNinja!$J$1:$AE$1,0))),0)+IF($I234&gt;0,($I234/SUM($F234:$G234,$I234))*(INDEX(ESPN!$B$2:$K$246,'Aggregate (FBNinja)'!$E234,MATCH('Aggregate (FBNinja)'!K$2,ESPN!$B$1:$K$1,0))),0)</f>
        <v>2.34999</v>
      </c>
      <c r="L234" s="5">
        <f>IF($F234&gt;0,($F234/SUM($F234:$G234,$I234))*(INDEX(DFBP!$D$2:$Z$401,'Aggregate (FBNinja)'!$B234,MATCH('Aggregate (FBNinja)'!L$2,DFBP!$D$1:$Z$1,0))),0)+IF($G234&gt;0,($G234/SUM($F234:$G234,$I234))*(INDEX(FBNinja!$J$2:$AE$409,'Aggregate (FBNinja)'!$C234,MATCH('Aggregate (FBNinja)'!L$2,FBNinja!$J$1:$AE$1,0))),0)+IF($I234&gt;0,($I234/SUM($F234:$G234,$I234))*(INDEX(ESPN!$B$2:$K$246,'Aggregate (FBNinja)'!$E234,MATCH('Aggregate (FBNinja)'!L$2,ESPN!$B$1:$K$1,0))),0)</f>
        <v>4.5</v>
      </c>
      <c r="M234" s="5">
        <f>IF($F234&gt;0,($F234/SUM($F234:$G234,$I234))*(INDEX(DFBP!$D$2:$Z$401,'Aggregate (FBNinja)'!$B234,MATCH('Aggregate (FBNinja)'!M$2,DFBP!$D$1:$Z$1,0))),0)+IF($G234&gt;0,($G234/SUM($F234:$G234,$I234))*(INDEX(FBNinja!$J$2:$AE$409,'Aggregate (FBNinja)'!$C234,MATCH('Aggregate (FBNinja)'!M$2,FBNinja!$J$1:$AE$1,0))),0)+IF($I234&gt;0,($I234/SUM($F234:$G234,$I234))*(INDEX(ESPN!$B$2:$K$246,'Aggregate (FBNinja)'!$E234,MATCH('Aggregate (FBNinja)'!M$2,ESPN!$B$1:$K$1,0))),0)</f>
        <v>0.51999960000000012</v>
      </c>
      <c r="N234" s="5">
        <f>IF($F234&gt;0,($F234/SUM($F234:$G234,$I234))*(INDEX(DFBP!$D$2:$Z$401,'Aggregate (FBNinja)'!$B234,MATCH('Aggregate (FBNinja)'!N$2,DFBP!$D$1:$Z$1,0))),0)+IF($G234&gt;0,($G234/SUM($F234:$G234,$I234))*(INDEX(FBNinja!$J$2:$AE$409,'Aggregate (FBNinja)'!$C234,MATCH('Aggregate (FBNinja)'!N$2,FBNinja!$J$1:$AE$1,0))),0)+IF($I234&gt;0,($I234/SUM($F234:$G234,$I234))*(INDEX(ESPN!$B$2:$K$246,'Aggregate (FBNinja)'!$E234,MATCH('Aggregate (FBNinja)'!N$2,ESPN!$B$1:$K$1,0))),0)</f>
        <v>0.76</v>
      </c>
      <c r="O234">
        <f>IF($F234&gt;0,$F234*(INDEX(DFBP!$D$2:$Z$401,'Aggregate (FBNinja)'!$B234,MATCH('Aggregate (FBNinja)'!O$2,DFBP!$D$1:$Z$1,0))),0)+IF($G234&gt;0,$G234*(INDEX(FBNinja!$J$2:$AE$409,'Aggregate (FBNinja)'!$C234,MATCH('Aggregate (FBNinja)'!O$2,FBNinja!$J$1:$AE$1,0))),0)+IF($H234&gt;0,$H234*(INDEX(HTBB!$F$2:$O$303,'Aggregate (FBNinja)'!$D234,MATCH('Aggregate (FBNinja)'!O$2,HTBB!$F$1:$O$1,0))),0)+IF($I234&gt;0,$I234*(INDEX(ESPN!$B$2:$K$246,'Aggregate (FBNinja)'!$E234,MATCH('Aggregate (FBNinja)'!O$2,ESPN!$B$1:$K$1,0))),0)</f>
        <v>0.55000000000000004</v>
      </c>
      <c r="P234">
        <f>IF($F234&gt;0,$F234*(INDEX(DFBP!$D$2:$Z$401,'Aggregate (FBNinja)'!$B234,MATCH('Aggregate (FBNinja)'!P$2,DFBP!$D$1:$Z$1,0))),0)+IF($G234&gt;0,$G234*(INDEX(FBNinja!$J$2:$AE$409,'Aggregate (FBNinja)'!$C234,MATCH('Aggregate (FBNinja)'!P$2,FBNinja!$J$1:$AE$1,0))),0)+IF($H234&gt;0,$H234*(INDEX(HTBB!$F$2:$O$303,'Aggregate (FBNinja)'!$D234,MATCH('Aggregate (FBNinja)'!P$2,HTBB!$F$1:$O$1,0))),0)+IF($I234&gt;0,$I234*(INDEX(ESPN!$B$2:$K$246,'Aggregate (FBNinja)'!$E234,MATCH('Aggregate (FBNinja)'!P$2,ESPN!$B$1:$K$1,0))),0)</f>
        <v>3.88</v>
      </c>
      <c r="Q234">
        <f>IF($F234&gt;0,$F234*(INDEX(DFBP!$D$2:$Z$401,'Aggregate (FBNinja)'!$B234,MATCH('Aggregate (FBNinja)'!Q$2,DFBP!$D$1:$Z$1,0))),0)+IF($G234&gt;0,$G234*(INDEX(FBNinja!$J$2:$AE$409,'Aggregate (FBNinja)'!$C234,MATCH('Aggregate (FBNinja)'!Q$2,FBNinja!$J$1:$AE$1,0))),0)+IF($H234&gt;0,$H234*(INDEX(HTBB!$F$2:$O$303,'Aggregate (FBNinja)'!$D234,MATCH('Aggregate (FBNinja)'!Q$2,HTBB!$F$1:$O$1,0))),0)+IF($I234&gt;0,$I234*(INDEX(ESPN!$B$2:$K$246,'Aggregate (FBNinja)'!$E234,MATCH('Aggregate (FBNinja)'!Q$2,ESPN!$B$1:$K$1,0))),0)</f>
        <v>0.55000000000000004</v>
      </c>
      <c r="R234">
        <f>IF($F234&gt;0,$F234*(INDEX(DFBP!$D$2:$Z$401,'Aggregate (FBNinja)'!$B234,MATCH('Aggregate (FBNinja)'!R$2,DFBP!$D$1:$Z$1,0))),0)+IF($G234&gt;0,$G234*(INDEX(FBNinja!$J$2:$AE$409,'Aggregate (FBNinja)'!$C234,MATCH('Aggregate (FBNinja)'!R$2,FBNinja!$J$1:$AE$1,0))),0)+IF($H234&gt;0,$H234*(INDEX(HTBB!$F$2:$O$303,'Aggregate (FBNinja)'!$D234,MATCH('Aggregate (FBNinja)'!R$2,HTBB!$F$1:$O$1,0))),0)+IF($I234&gt;0,$I234*(INDEX(ESPN!$B$2:$K$246,'Aggregate (FBNinja)'!$E234,MATCH('Aggregate (FBNinja)'!R$2,ESPN!$B$1:$K$1,0))),0)</f>
        <v>0.31</v>
      </c>
      <c r="S234">
        <f>IF($F234&gt;0,$F234*(INDEX(DFBP!$D$2:$Z$401,'Aggregate (FBNinja)'!$B234,MATCH('Aggregate (FBNinja)'!S$2,DFBP!$D$1:$Z$1,0))),0)+IF($G234&gt;0,$G234*(INDEX(FBNinja!$J$2:$AE$409,'Aggregate (FBNinja)'!$C234,MATCH('Aggregate (FBNinja)'!S$2,FBNinja!$J$1:$AE$1,0))),0)+IF($H234&gt;0,$H234*(INDEX(HTBB!$F$2:$O$303,'Aggregate (FBNinja)'!$D234,MATCH('Aggregate (FBNinja)'!S$2,HTBB!$F$1:$O$1,0))),0)+IF($I234&gt;0,$I234*(INDEX(ESPN!$B$2:$K$246,'Aggregate (FBNinja)'!$E234,MATCH('Aggregate (FBNinja)'!S$2,ESPN!$B$1:$K$1,0))),0)</f>
        <v>0.82</v>
      </c>
      <c r="T234" s="5">
        <f t="shared" si="3"/>
        <v>5.7699796000000001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72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1</v>
      </c>
      <c r="H235">
        <f t="array" ref="H235">IF(ISERROR(D235),0,D$1)/SUM(IF(ISERROR($B235:$E235),0,$B$1:$E$1))</f>
        <v>0</v>
      </c>
      <c r="I235">
        <f t="array" ref="I235">IF(ISERROR(E235),0,E$1)/SUM(IF(ISERROR($B235:$E235),0,$B$1:$E$1))</f>
        <v>0</v>
      </c>
      <c r="K235" s="5">
        <f>IF($F235&gt;0,($F235/SUM($F235:$G235,$I235))*(INDEX(DFBP!$D$2:$Z$401,'Aggregate (FBNinja)'!$B235,MATCH('Aggregate (FBNinja)'!K$2,DFBP!$D$1:$Z$1,0))),0)+IF($G235&gt;0,($G235/SUM($F235:$G235,$I235))*(INDEX(FBNinja!$J$2:$AE$409,'Aggregate (FBNinja)'!$C235,MATCH('Aggregate (FBNinja)'!K$2,FBNinja!$J$1:$AE$1,0))),0)+IF($I235&gt;0,($I235/SUM($F235:$G235,$I235))*(INDEX(ESPN!$B$2:$K$246,'Aggregate (FBNinja)'!$E235,MATCH('Aggregate (FBNinja)'!K$2,ESPN!$B$1:$K$1,0))),0)</f>
        <v>2.7699756000000004</v>
      </c>
      <c r="L235" s="5">
        <f>IF($F235&gt;0,($F235/SUM($F235:$G235,$I235))*(INDEX(DFBP!$D$2:$Z$401,'Aggregate (FBNinja)'!$B235,MATCH('Aggregate (FBNinja)'!L$2,DFBP!$D$1:$Z$1,0))),0)+IF($G235&gt;0,($G235/SUM($F235:$G235,$I235))*(INDEX(FBNinja!$J$2:$AE$409,'Aggregate (FBNinja)'!$C235,MATCH('Aggregate (FBNinja)'!L$2,FBNinja!$J$1:$AE$1,0))),0)+IF($I235&gt;0,($I235/SUM($F235:$G235,$I235))*(INDEX(ESPN!$B$2:$K$246,'Aggregate (FBNinja)'!$E235,MATCH('Aggregate (FBNinja)'!L$2,ESPN!$B$1:$K$1,0))),0)</f>
        <v>5.48</v>
      </c>
      <c r="M235" s="5">
        <f>IF($F235&gt;0,($F235/SUM($F235:$G235,$I235))*(INDEX(DFBP!$D$2:$Z$401,'Aggregate (FBNinja)'!$B235,MATCH('Aggregate (FBNinja)'!M$2,DFBP!$D$1:$Z$1,0))),0)+IF($G235&gt;0,($G235/SUM($F235:$G235,$I235))*(INDEX(FBNinja!$J$2:$AE$409,'Aggregate (FBNinja)'!$C235,MATCH('Aggregate (FBNinja)'!M$2,FBNinja!$J$1:$AE$1,0))),0)+IF($I235&gt;0,($I235/SUM($F235:$G235,$I235))*(INDEX(ESPN!$B$2:$K$246,'Aggregate (FBNinja)'!$E235,MATCH('Aggregate (FBNinja)'!M$2,ESPN!$B$1:$K$1,0))),0)</f>
        <v>0.89000340000000011</v>
      </c>
      <c r="N235" s="5">
        <f>IF($F235&gt;0,($F235/SUM($F235:$G235,$I235))*(INDEX(DFBP!$D$2:$Z$401,'Aggregate (FBNinja)'!$B235,MATCH('Aggregate (FBNinja)'!N$2,DFBP!$D$1:$Z$1,0))),0)+IF($G235&gt;0,($G235/SUM($F235:$G235,$I235))*(INDEX(FBNinja!$J$2:$AE$409,'Aggregate (FBNinja)'!$C235,MATCH('Aggregate (FBNinja)'!N$2,FBNinja!$J$1:$AE$1,0))),0)+IF($I235&gt;0,($I235/SUM($F235:$G235,$I235))*(INDEX(ESPN!$B$2:$K$246,'Aggregate (FBNinja)'!$E235,MATCH('Aggregate (FBNinja)'!N$2,ESPN!$B$1:$K$1,0))),0)</f>
        <v>1.23</v>
      </c>
      <c r="O235">
        <f>IF($F235&gt;0,$F235*(INDEX(DFBP!$D$2:$Z$401,'Aggregate (FBNinja)'!$B235,MATCH('Aggregate (FBNinja)'!O$2,DFBP!$D$1:$Z$1,0))),0)+IF($G235&gt;0,$G235*(INDEX(FBNinja!$J$2:$AE$409,'Aggregate (FBNinja)'!$C235,MATCH('Aggregate (FBNinja)'!O$2,FBNinja!$J$1:$AE$1,0))),0)+IF($H235&gt;0,$H235*(INDEX(HTBB!$F$2:$O$303,'Aggregate (FBNinja)'!$D235,MATCH('Aggregate (FBNinja)'!O$2,HTBB!$F$1:$O$1,0))),0)+IF($I235&gt;0,$I235*(INDEX(ESPN!$B$2:$K$246,'Aggregate (FBNinja)'!$E235,MATCH('Aggregate (FBNinja)'!O$2,ESPN!$B$1:$K$1,0))),0)</f>
        <v>0</v>
      </c>
      <c r="P235">
        <f>IF($F235&gt;0,$F235*(INDEX(DFBP!$D$2:$Z$401,'Aggregate (FBNinja)'!$B235,MATCH('Aggregate (FBNinja)'!P$2,DFBP!$D$1:$Z$1,0))),0)+IF($G235&gt;0,$G235*(INDEX(FBNinja!$J$2:$AE$409,'Aggregate (FBNinja)'!$C235,MATCH('Aggregate (FBNinja)'!P$2,FBNinja!$J$1:$AE$1,0))),0)+IF($H235&gt;0,$H235*(INDEX(HTBB!$F$2:$O$303,'Aggregate (FBNinja)'!$D235,MATCH('Aggregate (FBNinja)'!P$2,HTBB!$F$1:$O$1,0))),0)+IF($I235&gt;0,$I235*(INDEX(ESPN!$B$2:$K$246,'Aggregate (FBNinja)'!$E235,MATCH('Aggregate (FBNinja)'!P$2,ESPN!$B$1:$K$1,0))),0)</f>
        <v>5.39</v>
      </c>
      <c r="Q235">
        <f>IF($F235&gt;0,$F235*(INDEX(DFBP!$D$2:$Z$401,'Aggregate (FBNinja)'!$B235,MATCH('Aggregate (FBNinja)'!Q$2,DFBP!$D$1:$Z$1,0))),0)+IF($G235&gt;0,$G235*(INDEX(FBNinja!$J$2:$AE$409,'Aggregate (FBNinja)'!$C235,MATCH('Aggregate (FBNinja)'!Q$2,FBNinja!$J$1:$AE$1,0))),0)+IF($H235&gt;0,$H235*(INDEX(HTBB!$F$2:$O$303,'Aggregate (FBNinja)'!$D235,MATCH('Aggregate (FBNinja)'!Q$2,HTBB!$F$1:$O$1,0))),0)+IF($I235&gt;0,$I235*(INDEX(ESPN!$B$2:$K$246,'Aggregate (FBNinja)'!$E235,MATCH('Aggregate (FBNinja)'!Q$2,ESPN!$B$1:$K$1,0))),0)</f>
        <v>0.37</v>
      </c>
      <c r="R235">
        <f>IF($F235&gt;0,$F235*(INDEX(DFBP!$D$2:$Z$401,'Aggregate (FBNinja)'!$B235,MATCH('Aggregate (FBNinja)'!R$2,DFBP!$D$1:$Z$1,0))),0)+IF($G235&gt;0,$G235*(INDEX(FBNinja!$J$2:$AE$409,'Aggregate (FBNinja)'!$C235,MATCH('Aggregate (FBNinja)'!R$2,FBNinja!$J$1:$AE$1,0))),0)+IF($H235&gt;0,$H235*(INDEX(HTBB!$F$2:$O$303,'Aggregate (FBNinja)'!$D235,MATCH('Aggregate (FBNinja)'!R$2,HTBB!$F$1:$O$1,0))),0)+IF($I235&gt;0,$I235*(INDEX(ESPN!$B$2:$K$246,'Aggregate (FBNinja)'!$E235,MATCH('Aggregate (FBNinja)'!R$2,ESPN!$B$1:$K$1,0))),0)</f>
        <v>0.59</v>
      </c>
      <c r="S235">
        <f>IF($F235&gt;0,$F235*(INDEX(DFBP!$D$2:$Z$401,'Aggregate (FBNinja)'!$B235,MATCH('Aggregate (FBNinja)'!S$2,DFBP!$D$1:$Z$1,0))),0)+IF($G235&gt;0,$G235*(INDEX(FBNinja!$J$2:$AE$409,'Aggregate (FBNinja)'!$C235,MATCH('Aggregate (FBNinja)'!S$2,FBNinja!$J$1:$AE$1,0))),0)+IF($H235&gt;0,$H235*(INDEX(HTBB!$F$2:$O$303,'Aggregate (FBNinja)'!$D235,MATCH('Aggregate (FBNinja)'!S$2,HTBB!$F$1:$O$1,0))),0)+IF($I235&gt;0,$I235*(INDEX(ESPN!$B$2:$K$246,'Aggregate (FBNinja)'!$E235,MATCH('Aggregate (FBNinja)'!S$2,ESPN!$B$1:$K$1,0))),0)</f>
        <v>0.71</v>
      </c>
      <c r="T235" s="5">
        <f t="shared" si="3"/>
        <v>6.4299546000000012</v>
      </c>
      <c r="V235">
        <f>IF(F235&gt;0,($F235/SUM($F235:$G235,$I235))*INDEX(DFBP!$B$2:$B$401,B235),0)+IF(G235&gt;0,($G235/SUM($F235:$G235,$I235))*INDEX(FBNinja!$H$2:$H$409,C235),0)+IF(I235&gt;0,($I235/SUM($F235:$G235,$I235))*INDEX(ESPN!$L$2:$L$246,E235),0)</f>
        <v>50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(FBNinja)'!$B236,MATCH('Aggregate (FBNinja)'!K$2,DFBP!$D$1:$Z$1,0))),0)+IF($G236&gt;0,($G236/SUM($F236:$G236,$I236))*(INDEX(FBNinja!$J$2:$AE$409,'Aggregate (FBNinja)'!$C236,MATCH('Aggregate (FBNinja)'!K$2,FBNinja!$J$1:$AE$1,0))),0)+IF($I236&gt;0,($I236/SUM($F236:$G236,$I236))*(INDEX(ESPN!$B$2:$K$246,'Aggregate (FBNinja)'!$E236,MATCH('Aggregate (FBNinja)'!K$2,ESPN!$B$1:$K$1,0))),0)</f>
        <v>#DIV/0!</v>
      </c>
      <c r="L236" s="5" t="e">
        <f>IF($F236&gt;0,($F236/SUM($F236:$G236,$I236))*(INDEX(DFBP!$D$2:$Z$401,'Aggregate (FBNinja)'!$B236,MATCH('Aggregate (FBNinja)'!L$2,DFBP!$D$1:$Z$1,0))),0)+IF($G236&gt;0,($G236/SUM($F236:$G236,$I236))*(INDEX(FBNinja!$J$2:$AE$409,'Aggregate (FBNinja)'!$C236,MATCH('Aggregate (FBNinja)'!L$2,FBNinja!$J$1:$AE$1,0))),0)+IF($I236&gt;0,($I236/SUM($F236:$G236,$I236))*(INDEX(ESPN!$B$2:$K$246,'Aggregate (FBNinja)'!$E236,MATCH('Aggregate (FBNinja)'!L$2,ESPN!$B$1:$K$1,0))),0)</f>
        <v>#DIV/0!</v>
      </c>
      <c r="M236" s="5" t="e">
        <f>IF($F236&gt;0,($F236/SUM($F236:$G236,$I236))*(INDEX(DFBP!$D$2:$Z$401,'Aggregate (FBNinja)'!$B236,MATCH('Aggregate (FBNinja)'!M$2,DFBP!$D$1:$Z$1,0))),0)+IF($G236&gt;0,($G236/SUM($F236:$G236,$I236))*(INDEX(FBNinja!$J$2:$AE$409,'Aggregate (FBNinja)'!$C236,MATCH('Aggregate (FBNinja)'!M$2,FBNinja!$J$1:$AE$1,0))),0)+IF($I236&gt;0,($I236/SUM($F236:$G236,$I236))*(INDEX(ESPN!$B$2:$K$246,'Aggregate (FBNinja)'!$E236,MATCH('Aggregate (FBNinja)'!M$2,ESPN!$B$1:$K$1,0))),0)</f>
        <v>#DIV/0!</v>
      </c>
      <c r="N236" s="5" t="e">
        <f>IF($F236&gt;0,($F236/SUM($F236:$G236,$I236))*(INDEX(DFBP!$D$2:$Z$401,'Aggregate (FBNinja)'!$B236,MATCH('Aggregate (FBNinja)'!N$2,DFBP!$D$1:$Z$1,0))),0)+IF($G236&gt;0,($G236/SUM($F236:$G236,$I236))*(INDEX(FBNinja!$J$2:$AE$409,'Aggregate (FBNinja)'!$C236,MATCH('Aggregate (FBNinja)'!N$2,FBNinja!$J$1:$AE$1,0))),0)+IF($I236&gt;0,($I236/SUM($F236:$G236,$I236))*(INDEX(ESPN!$B$2:$K$246,'Aggregate (FBNinja)'!$E236,MATCH('Aggregate (FBNinja)'!N$2,ESPN!$B$1:$K$1,0))),0)</f>
        <v>#DIV/0!</v>
      </c>
      <c r="O236" t="e">
        <f>IF($F236&gt;0,$F236*(INDEX(DFBP!$D$2:$Z$401,'Aggregate (FBNinja)'!$B236,MATCH('Aggregate (FBNinja)'!O$2,DFBP!$D$1:$Z$1,0))),0)+IF($G236&gt;0,$G236*(INDEX(FBNinja!$J$2:$AE$409,'Aggregate (FBNinja)'!$C236,MATCH('Aggregate (FBNinja)'!O$2,FBNinja!$J$1:$AE$1,0))),0)+IF($H236&gt;0,$H236*(INDEX(HTBB!$F$2:$O$303,'Aggregate (FBNinja)'!$D236,MATCH('Aggregate (FBNinja)'!O$2,HTBB!$F$1:$O$1,0))),0)+IF($I236&gt;0,$I236*(INDEX(ESPN!$B$2:$K$246,'Aggregate (FBNinja)'!$E236,MATCH('Aggregate (FBNinja)'!O$2,ESPN!$B$1:$K$1,0))),0)</f>
        <v>#DIV/0!</v>
      </c>
      <c r="P236" t="e">
        <f>IF($F236&gt;0,$F236*(INDEX(DFBP!$D$2:$Z$401,'Aggregate (FBNinja)'!$B236,MATCH('Aggregate (FBNinja)'!P$2,DFBP!$D$1:$Z$1,0))),0)+IF($G236&gt;0,$G236*(INDEX(FBNinja!$J$2:$AE$409,'Aggregate (FBNinja)'!$C236,MATCH('Aggregate (FBNinja)'!P$2,FBNinja!$J$1:$AE$1,0))),0)+IF($H236&gt;0,$H236*(INDEX(HTBB!$F$2:$O$303,'Aggregate (FBNinja)'!$D236,MATCH('Aggregate (FBNinja)'!P$2,HTBB!$F$1:$O$1,0))),0)+IF($I236&gt;0,$I236*(INDEX(ESPN!$B$2:$K$246,'Aggregate (FBNinja)'!$E236,MATCH('Aggregate (FBNinja)'!P$2,ESPN!$B$1:$K$1,0))),0)</f>
        <v>#DIV/0!</v>
      </c>
      <c r="Q236" t="e">
        <f>IF($F236&gt;0,$F236*(INDEX(DFBP!$D$2:$Z$401,'Aggregate (FBNinja)'!$B236,MATCH('Aggregate (FBNinja)'!Q$2,DFBP!$D$1:$Z$1,0))),0)+IF($G236&gt;0,$G236*(INDEX(FBNinja!$J$2:$AE$409,'Aggregate (FBNinja)'!$C236,MATCH('Aggregate (FBNinja)'!Q$2,FBNinja!$J$1:$AE$1,0))),0)+IF($H236&gt;0,$H236*(INDEX(HTBB!$F$2:$O$303,'Aggregate (FBNinja)'!$D236,MATCH('Aggregate (FBNinja)'!Q$2,HTBB!$F$1:$O$1,0))),0)+IF($I236&gt;0,$I236*(INDEX(ESPN!$B$2:$K$246,'Aggregate (FBNinja)'!$E236,MATCH('Aggregate (FBNinja)'!Q$2,ESPN!$B$1:$K$1,0))),0)</f>
        <v>#DIV/0!</v>
      </c>
      <c r="R236" t="e">
        <f>IF($F236&gt;0,$F236*(INDEX(DFBP!$D$2:$Z$401,'Aggregate (FBNinja)'!$B236,MATCH('Aggregate (FBNinja)'!R$2,DFBP!$D$1:$Z$1,0))),0)+IF($G236&gt;0,$G236*(INDEX(FBNinja!$J$2:$AE$409,'Aggregate (FBNinja)'!$C236,MATCH('Aggregate (FBNinja)'!R$2,FBNinja!$J$1:$AE$1,0))),0)+IF($H236&gt;0,$H236*(INDEX(HTBB!$F$2:$O$303,'Aggregate (FBNinja)'!$D236,MATCH('Aggregate (FBNinja)'!R$2,HTBB!$F$1:$O$1,0))),0)+IF($I236&gt;0,$I236*(INDEX(ESPN!$B$2:$K$246,'Aggregate (FBNinja)'!$E236,MATCH('Aggregate (FBNinja)'!R$2,ESPN!$B$1:$K$1,0))),0)</f>
        <v>#DIV/0!</v>
      </c>
      <c r="S236" t="e">
        <f>IF($F236&gt;0,$F236*(INDEX(DFBP!$D$2:$Z$401,'Aggregate (FBNinja)'!$B236,MATCH('Aggregate (FBNinja)'!S$2,DFBP!$D$1:$Z$1,0))),0)+IF($G236&gt;0,$G236*(INDEX(FBNinja!$J$2:$AE$409,'Aggregate (FBNinja)'!$C236,MATCH('Aggregate (FBNinja)'!S$2,FBNinja!$J$1:$AE$1,0))),0)+IF($H236&gt;0,$H236*(INDEX(HTBB!$F$2:$O$303,'Aggregate (FBNinja)'!$D236,MATCH('Aggregate (FBNinja)'!S$2,HTBB!$F$1:$O$1,0))),0)+IF($I236&gt;0,$I236*(INDEX(ESPN!$B$2:$K$246,'Aggregate (FBNinja)'!$E236,MATCH('Aggregate (FBNinja)'!S$2,ESPN!$B$1:$K$1,0))),0)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(FBNinja)'!$B237,MATCH('Aggregate (FBNinja)'!K$2,DFBP!$D$1:$Z$1,0))),0)+IF($G237&gt;0,($G237/SUM($F237:$G237,$I237))*(INDEX(FBNinja!$J$2:$AE$409,'Aggregate (FBNinja)'!$C237,MATCH('Aggregate (FBNinja)'!K$2,FBNinja!$J$1:$AE$1,0))),0)+IF($I237&gt;0,($I237/SUM($F237:$G237,$I237))*(INDEX(ESPN!$B$2:$K$246,'Aggregate (FBNinja)'!$E237,MATCH('Aggregate (FBNinja)'!K$2,ESPN!$B$1:$K$1,0))),0)</f>
        <v>#DIV/0!</v>
      </c>
      <c r="L237" s="5" t="e">
        <f>IF($F237&gt;0,($F237/SUM($F237:$G237,$I237))*(INDEX(DFBP!$D$2:$Z$401,'Aggregate (FBNinja)'!$B237,MATCH('Aggregate (FBNinja)'!L$2,DFBP!$D$1:$Z$1,0))),0)+IF($G237&gt;0,($G237/SUM($F237:$G237,$I237))*(INDEX(FBNinja!$J$2:$AE$409,'Aggregate (FBNinja)'!$C237,MATCH('Aggregate (FBNinja)'!L$2,FBNinja!$J$1:$AE$1,0))),0)+IF($I237&gt;0,($I237/SUM($F237:$G237,$I237))*(INDEX(ESPN!$B$2:$K$246,'Aggregate (FBNinja)'!$E237,MATCH('Aggregate (FBNinja)'!L$2,ESPN!$B$1:$K$1,0))),0)</f>
        <v>#DIV/0!</v>
      </c>
      <c r="M237" s="5" t="e">
        <f>IF($F237&gt;0,($F237/SUM($F237:$G237,$I237))*(INDEX(DFBP!$D$2:$Z$401,'Aggregate (FBNinja)'!$B237,MATCH('Aggregate (FBNinja)'!M$2,DFBP!$D$1:$Z$1,0))),0)+IF($G237&gt;0,($G237/SUM($F237:$G237,$I237))*(INDEX(FBNinja!$J$2:$AE$409,'Aggregate (FBNinja)'!$C237,MATCH('Aggregate (FBNinja)'!M$2,FBNinja!$J$1:$AE$1,0))),0)+IF($I237&gt;0,($I237/SUM($F237:$G237,$I237))*(INDEX(ESPN!$B$2:$K$246,'Aggregate (FBNinja)'!$E237,MATCH('Aggregate (FBNinja)'!M$2,ESPN!$B$1:$K$1,0))),0)</f>
        <v>#DIV/0!</v>
      </c>
      <c r="N237" s="5" t="e">
        <f>IF($F237&gt;0,($F237/SUM($F237:$G237,$I237))*(INDEX(DFBP!$D$2:$Z$401,'Aggregate (FBNinja)'!$B237,MATCH('Aggregate (FBNinja)'!N$2,DFBP!$D$1:$Z$1,0))),0)+IF($G237&gt;0,($G237/SUM($F237:$G237,$I237))*(INDEX(FBNinja!$J$2:$AE$409,'Aggregate (FBNinja)'!$C237,MATCH('Aggregate (FBNinja)'!N$2,FBNinja!$J$1:$AE$1,0))),0)+IF($I237&gt;0,($I237/SUM($F237:$G237,$I237))*(INDEX(ESPN!$B$2:$K$246,'Aggregate (FBNinja)'!$E237,MATCH('Aggregate (FBNinja)'!N$2,ESPN!$B$1:$K$1,0))),0)</f>
        <v>#DIV/0!</v>
      </c>
      <c r="O237" t="e">
        <f>IF($F237&gt;0,$F237*(INDEX(DFBP!$D$2:$Z$401,'Aggregate (FBNinja)'!$B237,MATCH('Aggregate (FBNinja)'!O$2,DFBP!$D$1:$Z$1,0))),0)+IF($G237&gt;0,$G237*(INDEX(FBNinja!$J$2:$AE$409,'Aggregate (FBNinja)'!$C237,MATCH('Aggregate (FBNinja)'!O$2,FBNinja!$J$1:$AE$1,0))),0)+IF($H237&gt;0,$H237*(INDEX(HTBB!$F$2:$O$303,'Aggregate (FBNinja)'!$D237,MATCH('Aggregate (FBNinja)'!O$2,HTBB!$F$1:$O$1,0))),0)+IF($I237&gt;0,$I237*(INDEX(ESPN!$B$2:$K$246,'Aggregate (FBNinja)'!$E237,MATCH('Aggregate (FBNinja)'!O$2,ESPN!$B$1:$K$1,0))),0)</f>
        <v>#DIV/0!</v>
      </c>
      <c r="P237" t="e">
        <f>IF($F237&gt;0,$F237*(INDEX(DFBP!$D$2:$Z$401,'Aggregate (FBNinja)'!$B237,MATCH('Aggregate (FBNinja)'!P$2,DFBP!$D$1:$Z$1,0))),0)+IF($G237&gt;0,$G237*(INDEX(FBNinja!$J$2:$AE$409,'Aggregate (FBNinja)'!$C237,MATCH('Aggregate (FBNinja)'!P$2,FBNinja!$J$1:$AE$1,0))),0)+IF($H237&gt;0,$H237*(INDEX(HTBB!$F$2:$O$303,'Aggregate (FBNinja)'!$D237,MATCH('Aggregate (FBNinja)'!P$2,HTBB!$F$1:$O$1,0))),0)+IF($I237&gt;0,$I237*(INDEX(ESPN!$B$2:$K$246,'Aggregate (FBNinja)'!$E237,MATCH('Aggregate (FBNinja)'!P$2,ESPN!$B$1:$K$1,0))),0)</f>
        <v>#DIV/0!</v>
      </c>
      <c r="Q237" t="e">
        <f>IF($F237&gt;0,$F237*(INDEX(DFBP!$D$2:$Z$401,'Aggregate (FBNinja)'!$B237,MATCH('Aggregate (FBNinja)'!Q$2,DFBP!$D$1:$Z$1,0))),0)+IF($G237&gt;0,$G237*(INDEX(FBNinja!$J$2:$AE$409,'Aggregate (FBNinja)'!$C237,MATCH('Aggregate (FBNinja)'!Q$2,FBNinja!$J$1:$AE$1,0))),0)+IF($H237&gt;0,$H237*(INDEX(HTBB!$F$2:$O$303,'Aggregate (FBNinja)'!$D237,MATCH('Aggregate (FBNinja)'!Q$2,HTBB!$F$1:$O$1,0))),0)+IF($I237&gt;0,$I237*(INDEX(ESPN!$B$2:$K$246,'Aggregate (FBNinja)'!$E237,MATCH('Aggregate (FBNinja)'!Q$2,ESPN!$B$1:$K$1,0))),0)</f>
        <v>#DIV/0!</v>
      </c>
      <c r="R237" t="e">
        <f>IF($F237&gt;0,$F237*(INDEX(DFBP!$D$2:$Z$401,'Aggregate (FBNinja)'!$B237,MATCH('Aggregate (FBNinja)'!R$2,DFBP!$D$1:$Z$1,0))),0)+IF($G237&gt;0,$G237*(INDEX(FBNinja!$J$2:$AE$409,'Aggregate (FBNinja)'!$C237,MATCH('Aggregate (FBNinja)'!R$2,FBNinja!$J$1:$AE$1,0))),0)+IF($H237&gt;0,$H237*(INDEX(HTBB!$F$2:$O$303,'Aggregate (FBNinja)'!$D237,MATCH('Aggregate (FBNinja)'!R$2,HTBB!$F$1:$O$1,0))),0)+IF($I237&gt;0,$I237*(INDEX(ESPN!$B$2:$K$246,'Aggregate (FBNinja)'!$E237,MATCH('Aggregate (FBNinja)'!R$2,ESPN!$B$1:$K$1,0))),0)</f>
        <v>#DIV/0!</v>
      </c>
      <c r="S237" t="e">
        <f>IF($F237&gt;0,$F237*(INDEX(DFBP!$D$2:$Z$401,'Aggregate (FBNinja)'!$B237,MATCH('Aggregate (FBNinja)'!S$2,DFBP!$D$1:$Z$1,0))),0)+IF($G237&gt;0,$G237*(INDEX(FBNinja!$J$2:$AE$409,'Aggregate (FBNinja)'!$C237,MATCH('Aggregate (FBNinja)'!S$2,FBNinja!$J$1:$AE$1,0))),0)+IF($H237&gt;0,$H237*(INDEX(HTBB!$F$2:$O$303,'Aggregate (FBNinja)'!$D237,MATCH('Aggregate (FBNinja)'!S$2,HTBB!$F$1:$O$1,0))),0)+IF($I237&gt;0,$I237*(INDEX(ESPN!$B$2:$K$246,'Aggregate (FBNinja)'!$E237,MATCH('Aggregate (FBNinja)'!S$2,ESPN!$B$1:$K$1,0))),0)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1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(FBNinja)'!$B238,MATCH('Aggregate (FBNinja)'!K$2,DFBP!$D$1:$Z$1,0))),0)+IF($G238&gt;0,($G238/SUM($F238:$G238,$I238))*(INDEX(FBNinja!$J$2:$AE$409,'Aggregate (FBNinja)'!$C238,MATCH('Aggregate (FBNinja)'!K$2,FBNinja!$J$1:$AE$1,0))),0)+IF($I238&gt;0,($I238/SUM($F238:$G238,$I238))*(INDEX(ESPN!$B$2:$K$246,'Aggregate (FBNinja)'!$E238,MATCH('Aggregate (FBNinja)'!K$2,ESPN!$B$1:$K$1,0))),0)</f>
        <v>2.5299860000000001</v>
      </c>
      <c r="L238" s="5">
        <f>IF($F238&gt;0,($F238/SUM($F238:$G238,$I238))*(INDEX(DFBP!$D$2:$Z$401,'Aggregate (FBNinja)'!$B238,MATCH('Aggregate (FBNinja)'!L$2,DFBP!$D$1:$Z$1,0))),0)+IF($G238&gt;0,($G238/SUM($F238:$G238,$I238))*(INDEX(FBNinja!$J$2:$AE$409,'Aggregate (FBNinja)'!$C238,MATCH('Aggregate (FBNinja)'!L$2,FBNinja!$J$1:$AE$1,0))),0)+IF($I238&gt;0,($I238/SUM($F238:$G238,$I238))*(INDEX(ESPN!$B$2:$K$246,'Aggregate (FBNinja)'!$E238,MATCH('Aggregate (FBNinja)'!L$2,ESPN!$B$1:$K$1,0))),0)</f>
        <v>3.7</v>
      </c>
      <c r="M238" s="5">
        <f>IF($F238&gt;0,($F238/SUM($F238:$G238,$I238))*(INDEX(DFBP!$D$2:$Z$401,'Aggregate (FBNinja)'!$B238,MATCH('Aggregate (FBNinja)'!M$2,DFBP!$D$1:$Z$1,0))),0)+IF($G238&gt;0,($G238/SUM($F238:$G238,$I238))*(INDEX(FBNinja!$J$2:$AE$409,'Aggregate (FBNinja)'!$C238,MATCH('Aggregate (FBNinja)'!M$2,FBNinja!$J$1:$AE$1,0))),0)+IF($I238&gt;0,($I238/SUM($F238:$G238,$I238))*(INDEX(ESPN!$B$2:$K$246,'Aggregate (FBNinja)'!$E238,MATCH('Aggregate (FBNinja)'!M$2,ESPN!$B$1:$K$1,0))),0)</f>
        <v>0.90999930000000018</v>
      </c>
      <c r="N238" s="5">
        <f>IF($F238&gt;0,($F238/SUM($F238:$G238,$I238))*(INDEX(DFBP!$D$2:$Z$401,'Aggregate (FBNinja)'!$B238,MATCH('Aggregate (FBNinja)'!N$2,DFBP!$D$1:$Z$1,0))),0)+IF($G238&gt;0,($G238/SUM($F238:$G238,$I238))*(INDEX(FBNinja!$J$2:$AE$409,'Aggregate (FBNinja)'!$C238,MATCH('Aggregate (FBNinja)'!N$2,FBNinja!$J$1:$AE$1,0))),0)+IF($I238&gt;0,($I238/SUM($F238:$G238,$I238))*(INDEX(ESPN!$B$2:$K$246,'Aggregate (FBNinja)'!$E238,MATCH('Aggregate (FBNinja)'!N$2,ESPN!$B$1:$K$1,0))),0)</f>
        <v>1.33</v>
      </c>
      <c r="O238">
        <f>IF($F238&gt;0,$F238*(INDEX(DFBP!$D$2:$Z$401,'Aggregate (FBNinja)'!$B238,MATCH('Aggregate (FBNinja)'!O$2,DFBP!$D$1:$Z$1,0))),0)+IF($G238&gt;0,$G238*(INDEX(FBNinja!$J$2:$AE$409,'Aggregate (FBNinja)'!$C238,MATCH('Aggregate (FBNinja)'!O$2,FBNinja!$J$1:$AE$1,0))),0)+IF($H238&gt;0,$H238*(INDEX(HTBB!$F$2:$O$303,'Aggregate (FBNinja)'!$D238,MATCH('Aggregate (FBNinja)'!O$2,HTBB!$F$1:$O$1,0))),0)+IF($I238&gt;0,$I238*(INDEX(ESPN!$B$2:$K$246,'Aggregate (FBNinja)'!$E238,MATCH('Aggregate (FBNinja)'!O$2,ESPN!$B$1:$K$1,0))),0)</f>
        <v>0</v>
      </c>
      <c r="P238">
        <f>IF($F238&gt;0,$F238*(INDEX(DFBP!$D$2:$Z$401,'Aggregate (FBNinja)'!$B238,MATCH('Aggregate (FBNinja)'!P$2,DFBP!$D$1:$Z$1,0))),0)+IF($G238&gt;0,$G238*(INDEX(FBNinja!$J$2:$AE$409,'Aggregate (FBNinja)'!$C238,MATCH('Aggregate (FBNinja)'!P$2,FBNinja!$J$1:$AE$1,0))),0)+IF($H238&gt;0,$H238*(INDEX(HTBB!$F$2:$O$303,'Aggregate (FBNinja)'!$D238,MATCH('Aggregate (FBNinja)'!P$2,HTBB!$F$1:$O$1,0))),0)+IF($I238&gt;0,$I238*(INDEX(ESPN!$B$2:$K$246,'Aggregate (FBNinja)'!$E238,MATCH('Aggregate (FBNinja)'!P$2,ESPN!$B$1:$K$1,0))),0)</f>
        <v>7.06</v>
      </c>
      <c r="Q238">
        <f>IF($F238&gt;0,$F238*(INDEX(DFBP!$D$2:$Z$401,'Aggregate (FBNinja)'!$B238,MATCH('Aggregate (FBNinja)'!Q$2,DFBP!$D$1:$Z$1,0))),0)+IF($G238&gt;0,$G238*(INDEX(FBNinja!$J$2:$AE$409,'Aggregate (FBNinja)'!$C238,MATCH('Aggregate (FBNinja)'!Q$2,FBNinja!$J$1:$AE$1,0))),0)+IF($H238&gt;0,$H238*(INDEX(HTBB!$F$2:$O$303,'Aggregate (FBNinja)'!$D238,MATCH('Aggregate (FBNinja)'!Q$2,HTBB!$F$1:$O$1,0))),0)+IF($I238&gt;0,$I238*(INDEX(ESPN!$B$2:$K$246,'Aggregate (FBNinja)'!$E238,MATCH('Aggregate (FBNinja)'!Q$2,ESPN!$B$1:$K$1,0))),0)</f>
        <v>0.64</v>
      </c>
      <c r="R238">
        <f>IF($F238&gt;0,$F238*(INDEX(DFBP!$D$2:$Z$401,'Aggregate (FBNinja)'!$B238,MATCH('Aggregate (FBNinja)'!R$2,DFBP!$D$1:$Z$1,0))),0)+IF($G238&gt;0,$G238*(INDEX(FBNinja!$J$2:$AE$409,'Aggregate (FBNinja)'!$C238,MATCH('Aggregate (FBNinja)'!R$2,FBNinja!$J$1:$AE$1,0))),0)+IF($H238&gt;0,$H238*(INDEX(HTBB!$F$2:$O$303,'Aggregate (FBNinja)'!$D238,MATCH('Aggregate (FBNinja)'!R$2,HTBB!$F$1:$O$1,0))),0)+IF($I238&gt;0,$I238*(INDEX(ESPN!$B$2:$K$246,'Aggregate (FBNinja)'!$E238,MATCH('Aggregate (FBNinja)'!R$2,ESPN!$B$1:$K$1,0))),0)</f>
        <v>0.56999999999999995</v>
      </c>
      <c r="S238">
        <f>IF($F238&gt;0,$F238*(INDEX(DFBP!$D$2:$Z$401,'Aggregate (FBNinja)'!$B238,MATCH('Aggregate (FBNinja)'!S$2,DFBP!$D$1:$Z$1,0))),0)+IF($G238&gt;0,$G238*(INDEX(FBNinja!$J$2:$AE$409,'Aggregate (FBNinja)'!$C238,MATCH('Aggregate (FBNinja)'!S$2,FBNinja!$J$1:$AE$1,0))),0)+IF($H238&gt;0,$H238*(INDEX(HTBB!$F$2:$O$303,'Aggregate (FBNinja)'!$D238,MATCH('Aggregate (FBNinja)'!S$2,HTBB!$F$1:$O$1,0))),0)+IF($I238&gt;0,$I238*(INDEX(ESPN!$B$2:$K$246,'Aggregate (FBNinja)'!$E238,MATCH('Aggregate (FBNinja)'!S$2,ESPN!$B$1:$K$1,0))),0)</f>
        <v>0.93</v>
      </c>
      <c r="T238" s="5">
        <f t="shared" si="3"/>
        <v>5.9699713000000001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77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1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(FBNinja)'!$B239,MATCH('Aggregate (FBNinja)'!K$2,DFBP!$D$1:$Z$1,0))),0)+IF($G239&gt;0,($G239/SUM($F239:$G239,$I239))*(INDEX(FBNinja!$J$2:$AE$409,'Aggregate (FBNinja)'!$C239,MATCH('Aggregate (FBNinja)'!K$2,FBNinja!$J$1:$AE$1,0))),0)+IF($I239&gt;0,($I239/SUM($F239:$G239,$I239))*(INDEX(ESPN!$B$2:$K$246,'Aggregate (FBNinja)'!$E239,MATCH('Aggregate (FBNinja)'!K$2,ESPN!$B$1:$K$1,0))),0)</f>
        <v>2.4699957000000001</v>
      </c>
      <c r="L239" s="5">
        <f>IF($F239&gt;0,($F239/SUM($F239:$G239,$I239))*(INDEX(DFBP!$D$2:$Z$401,'Aggregate (FBNinja)'!$B239,MATCH('Aggregate (FBNinja)'!L$2,DFBP!$D$1:$Z$1,0))),0)+IF($G239&gt;0,($G239/SUM($F239:$G239,$I239))*(INDEX(FBNinja!$J$2:$AE$409,'Aggregate (FBNinja)'!$C239,MATCH('Aggregate (FBNinja)'!L$2,FBNinja!$J$1:$AE$1,0))),0)+IF($I239&gt;0,($I239/SUM($F239:$G239,$I239))*(INDEX(ESPN!$B$2:$K$246,'Aggregate (FBNinja)'!$E239,MATCH('Aggregate (FBNinja)'!L$2,ESPN!$B$1:$K$1,0))),0)</f>
        <v>6.19</v>
      </c>
      <c r="M239" s="5">
        <f>IF($F239&gt;0,($F239/SUM($F239:$G239,$I239))*(INDEX(DFBP!$D$2:$Z$401,'Aggregate (FBNinja)'!$B239,MATCH('Aggregate (FBNinja)'!M$2,DFBP!$D$1:$Z$1,0))),0)+IF($G239&gt;0,($G239/SUM($F239:$G239,$I239))*(INDEX(FBNinja!$J$2:$AE$409,'Aggregate (FBNinja)'!$C239,MATCH('Aggregate (FBNinja)'!M$2,FBNinja!$J$1:$AE$1,0))),0)+IF($I239&gt;0,($I239/SUM($F239:$G239,$I239))*(INDEX(ESPN!$B$2:$K$246,'Aggregate (FBNinja)'!$E239,MATCH('Aggregate (FBNinja)'!M$2,ESPN!$B$1:$K$1,0))),0)</f>
        <v>0.56999939999999993</v>
      </c>
      <c r="N239" s="5">
        <f>IF($F239&gt;0,($F239/SUM($F239:$G239,$I239))*(INDEX(DFBP!$D$2:$Z$401,'Aggregate (FBNinja)'!$B239,MATCH('Aggregate (FBNinja)'!N$2,DFBP!$D$1:$Z$1,0))),0)+IF($G239&gt;0,($G239/SUM($F239:$G239,$I239))*(INDEX(FBNinja!$J$2:$AE$409,'Aggregate (FBNinja)'!$C239,MATCH('Aggregate (FBNinja)'!N$2,FBNinja!$J$1:$AE$1,0))),0)+IF($I239&gt;0,($I239/SUM($F239:$G239,$I239))*(INDEX(ESPN!$B$2:$K$246,'Aggregate (FBNinja)'!$E239,MATCH('Aggregate (FBNinja)'!N$2,ESPN!$B$1:$K$1,0))),0)</f>
        <v>0.86</v>
      </c>
      <c r="O239">
        <f>IF($F239&gt;0,$F239*(INDEX(DFBP!$D$2:$Z$401,'Aggregate (FBNinja)'!$B239,MATCH('Aggregate (FBNinja)'!O$2,DFBP!$D$1:$Z$1,0))),0)+IF($G239&gt;0,$G239*(INDEX(FBNinja!$J$2:$AE$409,'Aggregate (FBNinja)'!$C239,MATCH('Aggregate (FBNinja)'!O$2,FBNinja!$J$1:$AE$1,0))),0)+IF($H239&gt;0,$H239*(INDEX(HTBB!$F$2:$O$303,'Aggregate (FBNinja)'!$D239,MATCH('Aggregate (FBNinja)'!O$2,HTBB!$F$1:$O$1,0))),0)+IF($I239&gt;0,$I239*(INDEX(ESPN!$B$2:$K$246,'Aggregate (FBNinja)'!$E239,MATCH('Aggregate (FBNinja)'!O$2,ESPN!$B$1:$K$1,0))),0)</f>
        <v>0.66</v>
      </c>
      <c r="P239">
        <f>IF($F239&gt;0,$F239*(INDEX(DFBP!$D$2:$Z$401,'Aggregate (FBNinja)'!$B239,MATCH('Aggregate (FBNinja)'!P$2,DFBP!$D$1:$Z$1,0))),0)+IF($G239&gt;0,$G239*(INDEX(FBNinja!$J$2:$AE$409,'Aggregate (FBNinja)'!$C239,MATCH('Aggregate (FBNinja)'!P$2,FBNinja!$J$1:$AE$1,0))),0)+IF($H239&gt;0,$H239*(INDEX(HTBB!$F$2:$O$303,'Aggregate (FBNinja)'!$D239,MATCH('Aggregate (FBNinja)'!P$2,HTBB!$F$1:$O$1,0))),0)+IF($I239&gt;0,$I239*(INDEX(ESPN!$B$2:$K$246,'Aggregate (FBNinja)'!$E239,MATCH('Aggregate (FBNinja)'!P$2,ESPN!$B$1:$K$1,0))),0)</f>
        <v>3.69</v>
      </c>
      <c r="Q239">
        <f>IF($F239&gt;0,$F239*(INDEX(DFBP!$D$2:$Z$401,'Aggregate (FBNinja)'!$B239,MATCH('Aggregate (FBNinja)'!Q$2,DFBP!$D$1:$Z$1,0))),0)+IF($G239&gt;0,$G239*(INDEX(FBNinja!$J$2:$AE$409,'Aggregate (FBNinja)'!$C239,MATCH('Aggregate (FBNinja)'!Q$2,FBNinja!$J$1:$AE$1,0))),0)+IF($H239&gt;0,$H239*(INDEX(HTBB!$F$2:$O$303,'Aggregate (FBNinja)'!$D239,MATCH('Aggregate (FBNinja)'!Q$2,HTBB!$F$1:$O$1,0))),0)+IF($I239&gt;0,$I239*(INDEX(ESPN!$B$2:$K$246,'Aggregate (FBNinja)'!$E239,MATCH('Aggregate (FBNinja)'!Q$2,ESPN!$B$1:$K$1,0))),0)</f>
        <v>1.04</v>
      </c>
      <c r="R239">
        <f>IF($F239&gt;0,$F239*(INDEX(DFBP!$D$2:$Z$401,'Aggregate (FBNinja)'!$B239,MATCH('Aggregate (FBNinja)'!R$2,DFBP!$D$1:$Z$1,0))),0)+IF($G239&gt;0,$G239*(INDEX(FBNinja!$J$2:$AE$409,'Aggregate (FBNinja)'!$C239,MATCH('Aggregate (FBNinja)'!R$2,FBNinja!$J$1:$AE$1,0))),0)+IF($H239&gt;0,$H239*(INDEX(HTBB!$F$2:$O$303,'Aggregate (FBNinja)'!$D239,MATCH('Aggregate (FBNinja)'!R$2,HTBB!$F$1:$O$1,0))),0)+IF($I239&gt;0,$I239*(INDEX(ESPN!$B$2:$K$246,'Aggregate (FBNinja)'!$E239,MATCH('Aggregate (FBNinja)'!R$2,ESPN!$B$1:$K$1,0))),0)</f>
        <v>0.5</v>
      </c>
      <c r="S239">
        <f>IF($F239&gt;0,$F239*(INDEX(DFBP!$D$2:$Z$401,'Aggregate (FBNinja)'!$B239,MATCH('Aggregate (FBNinja)'!S$2,DFBP!$D$1:$Z$1,0))),0)+IF($G239&gt;0,$G239*(INDEX(FBNinja!$J$2:$AE$409,'Aggregate (FBNinja)'!$C239,MATCH('Aggregate (FBNinja)'!S$2,FBNinja!$J$1:$AE$1,0))),0)+IF($H239&gt;0,$H239*(INDEX(HTBB!$F$2:$O$303,'Aggregate (FBNinja)'!$D239,MATCH('Aggregate (FBNinja)'!S$2,HTBB!$F$1:$O$1,0))),0)+IF($I239&gt;0,$I239*(INDEX(ESPN!$B$2:$K$246,'Aggregate (FBNinja)'!$E239,MATCH('Aggregate (FBNinja)'!S$2,ESPN!$B$1:$K$1,0))),0)</f>
        <v>0.42</v>
      </c>
      <c r="T239" s="5">
        <f t="shared" si="3"/>
        <v>6.1699908000000008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77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128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1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(FBNinja)'!$B240,MATCH('Aggregate (FBNinja)'!K$2,DFBP!$D$1:$Z$1,0))),0)+IF($G240&gt;0,($G240/SUM($F240:$G240,$I240))*(INDEX(FBNinja!$J$2:$AE$409,'Aggregate (FBNinja)'!$C240,MATCH('Aggregate (FBNinja)'!K$2,FBNinja!$J$1:$AE$1,0))),0)+IF($I240&gt;0,($I240/SUM($F240:$G240,$I240))*(INDEX(ESPN!$B$2:$K$246,'Aggregate (FBNinja)'!$E240,MATCH('Aggregate (FBNinja)'!K$2,ESPN!$B$1:$K$1,0))),0)</f>
        <v>4.0100060000000006</v>
      </c>
      <c r="L240" s="5">
        <f>IF($F240&gt;0,($F240/SUM($F240:$G240,$I240))*(INDEX(DFBP!$D$2:$Z$401,'Aggregate (FBNinja)'!$B240,MATCH('Aggregate (FBNinja)'!L$2,DFBP!$D$1:$Z$1,0))),0)+IF($G240&gt;0,($G240/SUM($F240:$G240,$I240))*(INDEX(FBNinja!$J$2:$AE$409,'Aggregate (FBNinja)'!$C240,MATCH('Aggregate (FBNinja)'!L$2,FBNinja!$J$1:$AE$1,0))),0)+IF($I240&gt;0,($I240/SUM($F240:$G240,$I240))*(INDEX(ESPN!$B$2:$K$246,'Aggregate (FBNinja)'!$E240,MATCH('Aggregate (FBNinja)'!L$2,ESPN!$B$1:$K$1,0))),0)</f>
        <v>10.01</v>
      </c>
      <c r="M240" s="5">
        <f>IF($F240&gt;0,($F240/SUM($F240:$G240,$I240))*(INDEX(DFBP!$D$2:$Z$401,'Aggregate (FBNinja)'!$B240,MATCH('Aggregate (FBNinja)'!M$2,DFBP!$D$1:$Z$1,0))),0)+IF($G240&gt;0,($G240/SUM($F240:$G240,$I240))*(INDEX(FBNinja!$J$2:$AE$409,'Aggregate (FBNinja)'!$C240,MATCH('Aggregate (FBNinja)'!M$2,FBNinja!$J$1:$AE$1,0))),0)+IF($I240&gt;0,($I240/SUM($F240:$G240,$I240))*(INDEX(ESPN!$B$2:$K$246,'Aggregate (FBNinja)'!$E240,MATCH('Aggregate (FBNinja)'!M$2,ESPN!$B$1:$K$1,0))),0)</f>
        <v>1.44</v>
      </c>
      <c r="N240" s="5">
        <f>IF($F240&gt;0,($F240/SUM($F240:$G240,$I240))*(INDEX(DFBP!$D$2:$Z$401,'Aggregate (FBNinja)'!$B240,MATCH('Aggregate (FBNinja)'!N$2,DFBP!$D$1:$Z$1,0))),0)+IF($G240&gt;0,($G240/SUM($F240:$G240,$I240))*(INDEX(FBNinja!$J$2:$AE$409,'Aggregate (FBNinja)'!$C240,MATCH('Aggregate (FBNinja)'!N$2,FBNinja!$J$1:$AE$1,0))),0)+IF($I240&gt;0,($I240/SUM($F240:$G240,$I240))*(INDEX(ESPN!$B$2:$K$246,'Aggregate (FBNinja)'!$E240,MATCH('Aggregate (FBNinja)'!N$2,ESPN!$B$1:$K$1,0))),0)</f>
        <v>1.6</v>
      </c>
      <c r="O240">
        <f>IF($F240&gt;0,$F240*(INDEX(DFBP!$D$2:$Z$401,'Aggregate (FBNinja)'!$B240,MATCH('Aggregate (FBNinja)'!O$2,DFBP!$D$1:$Z$1,0))),0)+IF($G240&gt;0,$G240*(INDEX(FBNinja!$J$2:$AE$409,'Aggregate (FBNinja)'!$C240,MATCH('Aggregate (FBNinja)'!O$2,FBNinja!$J$1:$AE$1,0))),0)+IF($H240&gt;0,$H240*(INDEX(HTBB!$F$2:$O$303,'Aggregate (FBNinja)'!$D240,MATCH('Aggregate (FBNinja)'!O$2,HTBB!$F$1:$O$1,0))),0)+IF($I240&gt;0,$I240*(INDEX(ESPN!$B$2:$K$246,'Aggregate (FBNinja)'!$E240,MATCH('Aggregate (FBNinja)'!O$2,ESPN!$B$1:$K$1,0))),0)</f>
        <v>1.56</v>
      </c>
      <c r="P240">
        <f>IF($F240&gt;0,$F240*(INDEX(DFBP!$D$2:$Z$401,'Aggregate (FBNinja)'!$B240,MATCH('Aggregate (FBNinja)'!P$2,DFBP!$D$1:$Z$1,0))),0)+IF($G240&gt;0,$G240*(INDEX(FBNinja!$J$2:$AE$409,'Aggregate (FBNinja)'!$C240,MATCH('Aggregate (FBNinja)'!P$2,FBNinja!$J$1:$AE$1,0))),0)+IF($H240&gt;0,$H240*(INDEX(HTBB!$F$2:$O$303,'Aggregate (FBNinja)'!$D240,MATCH('Aggregate (FBNinja)'!P$2,HTBB!$F$1:$O$1,0))),0)+IF($I240&gt;0,$I240*(INDEX(ESPN!$B$2:$K$246,'Aggregate (FBNinja)'!$E240,MATCH('Aggregate (FBNinja)'!P$2,ESPN!$B$1:$K$1,0))),0)</f>
        <v>2.88</v>
      </c>
      <c r="Q240">
        <f>IF($F240&gt;0,$F240*(INDEX(DFBP!$D$2:$Z$401,'Aggregate (FBNinja)'!$B240,MATCH('Aggregate (FBNinja)'!Q$2,DFBP!$D$1:$Z$1,0))),0)+IF($G240&gt;0,$G240*(INDEX(FBNinja!$J$2:$AE$409,'Aggregate (FBNinja)'!$C240,MATCH('Aggregate (FBNinja)'!Q$2,FBNinja!$J$1:$AE$1,0))),0)+IF($H240&gt;0,$H240*(INDEX(HTBB!$F$2:$O$303,'Aggregate (FBNinja)'!$D240,MATCH('Aggregate (FBNinja)'!Q$2,HTBB!$F$1:$O$1,0))),0)+IF($I240&gt;0,$I240*(INDEX(ESPN!$B$2:$K$246,'Aggregate (FBNinja)'!$E240,MATCH('Aggregate (FBNinja)'!Q$2,ESPN!$B$1:$K$1,0))),0)</f>
        <v>2.33</v>
      </c>
      <c r="R240">
        <f>IF($F240&gt;0,$F240*(INDEX(DFBP!$D$2:$Z$401,'Aggregate (FBNinja)'!$B240,MATCH('Aggregate (FBNinja)'!R$2,DFBP!$D$1:$Z$1,0))),0)+IF($G240&gt;0,$G240*(INDEX(FBNinja!$J$2:$AE$409,'Aggregate (FBNinja)'!$C240,MATCH('Aggregate (FBNinja)'!R$2,FBNinja!$J$1:$AE$1,0))),0)+IF($H240&gt;0,$H240*(INDEX(HTBB!$F$2:$O$303,'Aggregate (FBNinja)'!$D240,MATCH('Aggregate (FBNinja)'!R$2,HTBB!$F$1:$O$1,0))),0)+IF($I240&gt;0,$I240*(INDEX(ESPN!$B$2:$K$246,'Aggregate (FBNinja)'!$E240,MATCH('Aggregate (FBNinja)'!R$2,ESPN!$B$1:$K$1,0))),0)</f>
        <v>0.73</v>
      </c>
      <c r="S240">
        <f>IF($F240&gt;0,$F240*(INDEX(DFBP!$D$2:$Z$401,'Aggregate (FBNinja)'!$B240,MATCH('Aggregate (FBNinja)'!S$2,DFBP!$D$1:$Z$1,0))),0)+IF($G240&gt;0,$G240*(INDEX(FBNinja!$J$2:$AE$409,'Aggregate (FBNinja)'!$C240,MATCH('Aggregate (FBNinja)'!S$2,FBNinja!$J$1:$AE$1,0))),0)+IF($H240&gt;0,$H240*(INDEX(HTBB!$F$2:$O$303,'Aggregate (FBNinja)'!$D240,MATCH('Aggregate (FBNinja)'!S$2,HTBB!$F$1:$O$1,0))),0)+IF($I240&gt;0,$I240*(INDEX(ESPN!$B$2:$K$246,'Aggregate (FBNinja)'!$E240,MATCH('Aggregate (FBNinja)'!S$2,ESPN!$B$1:$K$1,0))),0)</f>
        <v>0.33</v>
      </c>
      <c r="T240" s="5">
        <f t="shared" si="3"/>
        <v>11.020011999999999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77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(FBNinja)'!$B241,MATCH('Aggregate (FBNinja)'!K$2,DFBP!$D$1:$Z$1,0))),0)+IF($G241&gt;0,($G241/SUM($F241:$G241,$I241))*(INDEX(FBNinja!$J$2:$AE$409,'Aggregate (FBNinja)'!$C241,MATCH('Aggregate (FBNinja)'!K$2,FBNinja!$J$1:$AE$1,0))),0)+IF($I241&gt;0,($I241/SUM($F241:$G241,$I241))*(INDEX(ESPN!$B$2:$K$246,'Aggregate (FBNinja)'!$E241,MATCH('Aggregate (FBNinja)'!K$2,ESPN!$B$1:$K$1,0))),0)</f>
        <v>#DIV/0!</v>
      </c>
      <c r="L241" s="5" t="e">
        <f>IF($F241&gt;0,($F241/SUM($F241:$G241,$I241))*(INDEX(DFBP!$D$2:$Z$401,'Aggregate (FBNinja)'!$B241,MATCH('Aggregate (FBNinja)'!L$2,DFBP!$D$1:$Z$1,0))),0)+IF($G241&gt;0,($G241/SUM($F241:$G241,$I241))*(INDEX(FBNinja!$J$2:$AE$409,'Aggregate (FBNinja)'!$C241,MATCH('Aggregate (FBNinja)'!L$2,FBNinja!$J$1:$AE$1,0))),0)+IF($I241&gt;0,($I241/SUM($F241:$G241,$I241))*(INDEX(ESPN!$B$2:$K$246,'Aggregate (FBNinja)'!$E241,MATCH('Aggregate (FBNinja)'!L$2,ESPN!$B$1:$K$1,0))),0)</f>
        <v>#DIV/0!</v>
      </c>
      <c r="M241" s="5" t="e">
        <f>IF($F241&gt;0,($F241/SUM($F241:$G241,$I241))*(INDEX(DFBP!$D$2:$Z$401,'Aggregate (FBNinja)'!$B241,MATCH('Aggregate (FBNinja)'!M$2,DFBP!$D$1:$Z$1,0))),0)+IF($G241&gt;0,($G241/SUM($F241:$G241,$I241))*(INDEX(FBNinja!$J$2:$AE$409,'Aggregate (FBNinja)'!$C241,MATCH('Aggregate (FBNinja)'!M$2,FBNinja!$J$1:$AE$1,0))),0)+IF($I241&gt;0,($I241/SUM($F241:$G241,$I241))*(INDEX(ESPN!$B$2:$K$246,'Aggregate (FBNinja)'!$E241,MATCH('Aggregate (FBNinja)'!M$2,ESPN!$B$1:$K$1,0))),0)</f>
        <v>#DIV/0!</v>
      </c>
      <c r="N241" s="5" t="e">
        <f>IF($F241&gt;0,($F241/SUM($F241:$G241,$I241))*(INDEX(DFBP!$D$2:$Z$401,'Aggregate (FBNinja)'!$B241,MATCH('Aggregate (FBNinja)'!N$2,DFBP!$D$1:$Z$1,0))),0)+IF($G241&gt;0,($G241/SUM($F241:$G241,$I241))*(INDEX(FBNinja!$J$2:$AE$409,'Aggregate (FBNinja)'!$C241,MATCH('Aggregate (FBNinja)'!N$2,FBNinja!$J$1:$AE$1,0))),0)+IF($I241&gt;0,($I241/SUM($F241:$G241,$I241))*(INDEX(ESPN!$B$2:$K$246,'Aggregate (FBNinja)'!$E241,MATCH('Aggregate (FBNinja)'!N$2,ESPN!$B$1:$K$1,0))),0)</f>
        <v>#DIV/0!</v>
      </c>
      <c r="O241" t="e">
        <f>IF($F241&gt;0,$F241*(INDEX(DFBP!$D$2:$Z$401,'Aggregate (FBNinja)'!$B241,MATCH('Aggregate (FBNinja)'!O$2,DFBP!$D$1:$Z$1,0))),0)+IF($G241&gt;0,$G241*(INDEX(FBNinja!$J$2:$AE$409,'Aggregate (FBNinja)'!$C241,MATCH('Aggregate (FBNinja)'!O$2,FBNinja!$J$1:$AE$1,0))),0)+IF($H241&gt;0,$H241*(INDEX(HTBB!$F$2:$O$303,'Aggregate (FBNinja)'!$D241,MATCH('Aggregate (FBNinja)'!O$2,HTBB!$F$1:$O$1,0))),0)+IF($I241&gt;0,$I241*(INDEX(ESPN!$B$2:$K$246,'Aggregate (FBNinja)'!$E241,MATCH('Aggregate (FBNinja)'!O$2,ESPN!$B$1:$K$1,0))),0)</f>
        <v>#DIV/0!</v>
      </c>
      <c r="P241" t="e">
        <f>IF($F241&gt;0,$F241*(INDEX(DFBP!$D$2:$Z$401,'Aggregate (FBNinja)'!$B241,MATCH('Aggregate (FBNinja)'!P$2,DFBP!$D$1:$Z$1,0))),0)+IF($G241&gt;0,$G241*(INDEX(FBNinja!$J$2:$AE$409,'Aggregate (FBNinja)'!$C241,MATCH('Aggregate (FBNinja)'!P$2,FBNinja!$J$1:$AE$1,0))),0)+IF($H241&gt;0,$H241*(INDEX(HTBB!$F$2:$O$303,'Aggregate (FBNinja)'!$D241,MATCH('Aggregate (FBNinja)'!P$2,HTBB!$F$1:$O$1,0))),0)+IF($I241&gt;0,$I241*(INDEX(ESPN!$B$2:$K$246,'Aggregate (FBNinja)'!$E241,MATCH('Aggregate (FBNinja)'!P$2,ESPN!$B$1:$K$1,0))),0)</f>
        <v>#DIV/0!</v>
      </c>
      <c r="Q241" t="e">
        <f>IF($F241&gt;0,$F241*(INDEX(DFBP!$D$2:$Z$401,'Aggregate (FBNinja)'!$B241,MATCH('Aggregate (FBNinja)'!Q$2,DFBP!$D$1:$Z$1,0))),0)+IF($G241&gt;0,$G241*(INDEX(FBNinja!$J$2:$AE$409,'Aggregate (FBNinja)'!$C241,MATCH('Aggregate (FBNinja)'!Q$2,FBNinja!$J$1:$AE$1,0))),0)+IF($H241&gt;0,$H241*(INDEX(HTBB!$F$2:$O$303,'Aggregate (FBNinja)'!$D241,MATCH('Aggregate (FBNinja)'!Q$2,HTBB!$F$1:$O$1,0))),0)+IF($I241&gt;0,$I241*(INDEX(ESPN!$B$2:$K$246,'Aggregate (FBNinja)'!$E241,MATCH('Aggregate (FBNinja)'!Q$2,ESPN!$B$1:$K$1,0))),0)</f>
        <v>#DIV/0!</v>
      </c>
      <c r="R241" t="e">
        <f>IF($F241&gt;0,$F241*(INDEX(DFBP!$D$2:$Z$401,'Aggregate (FBNinja)'!$B241,MATCH('Aggregate (FBNinja)'!R$2,DFBP!$D$1:$Z$1,0))),0)+IF($G241&gt;0,$G241*(INDEX(FBNinja!$J$2:$AE$409,'Aggregate (FBNinja)'!$C241,MATCH('Aggregate (FBNinja)'!R$2,FBNinja!$J$1:$AE$1,0))),0)+IF($H241&gt;0,$H241*(INDEX(HTBB!$F$2:$O$303,'Aggregate (FBNinja)'!$D241,MATCH('Aggregate (FBNinja)'!R$2,HTBB!$F$1:$O$1,0))),0)+IF($I241&gt;0,$I241*(INDEX(ESPN!$B$2:$K$246,'Aggregate (FBNinja)'!$E241,MATCH('Aggregate (FBNinja)'!R$2,ESPN!$B$1:$K$1,0))),0)</f>
        <v>#DIV/0!</v>
      </c>
      <c r="S241" t="e">
        <f>IF($F241&gt;0,$F241*(INDEX(DFBP!$D$2:$Z$401,'Aggregate (FBNinja)'!$B241,MATCH('Aggregate (FBNinja)'!S$2,DFBP!$D$1:$Z$1,0))),0)+IF($G241&gt;0,$G241*(INDEX(FBNinja!$J$2:$AE$409,'Aggregate (FBNinja)'!$C241,MATCH('Aggregate (FBNinja)'!S$2,FBNinja!$J$1:$AE$1,0))),0)+IF($H241&gt;0,$H241*(INDEX(HTBB!$F$2:$O$303,'Aggregate (FBNinja)'!$D241,MATCH('Aggregate (FBNinja)'!S$2,HTBB!$F$1:$O$1,0))),0)+IF($I241&gt;0,$I241*(INDEX(ESPN!$B$2:$K$246,'Aggregate (FBNinja)'!$E241,MATCH('Aggregate (FBNinja)'!S$2,ESPN!$B$1:$K$1,0))),0)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1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(FBNinja)'!$B242,MATCH('Aggregate (FBNinja)'!K$2,DFBP!$D$1:$Z$1,0))),0)+IF($G242&gt;0,($G242/SUM($F242:$G242,$I242))*(INDEX(FBNinja!$J$2:$AE$409,'Aggregate (FBNinja)'!$C242,MATCH('Aggregate (FBNinja)'!K$2,FBNinja!$J$1:$AE$1,0))),0)+IF($I242&gt;0,($I242/SUM($F242:$G242,$I242))*(INDEX(ESPN!$B$2:$K$246,'Aggregate (FBNinja)'!$E242,MATCH('Aggregate (FBNinja)'!K$2,ESPN!$B$1:$K$1,0))),0)</f>
        <v>2.9900272000000001</v>
      </c>
      <c r="L242" s="5">
        <f>IF($F242&gt;0,($F242/SUM($F242:$G242,$I242))*(INDEX(DFBP!$D$2:$Z$401,'Aggregate (FBNinja)'!$B242,MATCH('Aggregate (FBNinja)'!L$2,DFBP!$D$1:$Z$1,0))),0)+IF($G242&gt;0,($G242/SUM($F242:$G242,$I242))*(INDEX(FBNinja!$J$2:$AE$409,'Aggregate (FBNinja)'!$C242,MATCH('Aggregate (FBNinja)'!L$2,FBNinja!$J$1:$AE$1,0))),0)+IF($I242&gt;0,($I242/SUM($F242:$G242,$I242))*(INDEX(ESPN!$B$2:$K$246,'Aggregate (FBNinja)'!$E242,MATCH('Aggregate (FBNinja)'!L$2,ESPN!$B$1:$K$1,0))),0)</f>
        <v>7.52</v>
      </c>
      <c r="M242" s="5">
        <f>IF($F242&gt;0,($F242/SUM($F242:$G242,$I242))*(INDEX(DFBP!$D$2:$Z$401,'Aggregate (FBNinja)'!$B242,MATCH('Aggregate (FBNinja)'!M$2,DFBP!$D$1:$Z$1,0))),0)+IF($G242&gt;0,($G242/SUM($F242:$G242,$I242))*(INDEX(FBNinja!$J$2:$AE$409,'Aggregate (FBNinja)'!$C242,MATCH('Aggregate (FBNinja)'!M$2,FBNinja!$J$1:$AE$1,0))),0)+IF($I242&gt;0,($I242/SUM($F242:$G242,$I242))*(INDEX(ESPN!$B$2:$K$246,'Aggregate (FBNinja)'!$E242,MATCH('Aggregate (FBNinja)'!M$2,ESPN!$B$1:$K$1,0))),0)</f>
        <v>0.189999</v>
      </c>
      <c r="N242" s="5">
        <f>IF($F242&gt;0,($F242/SUM($F242:$G242,$I242))*(INDEX(DFBP!$D$2:$Z$401,'Aggregate (FBNinja)'!$B242,MATCH('Aggregate (FBNinja)'!N$2,DFBP!$D$1:$Z$1,0))),0)+IF($G242&gt;0,($G242/SUM($F242:$G242,$I242))*(INDEX(FBNinja!$J$2:$AE$409,'Aggregate (FBNinja)'!$C242,MATCH('Aggregate (FBNinja)'!N$2,FBNinja!$J$1:$AE$1,0))),0)+IF($I242&gt;0,($I242/SUM($F242:$G242,$I242))*(INDEX(ESPN!$B$2:$K$246,'Aggregate (FBNinja)'!$E242,MATCH('Aggregate (FBNinja)'!N$2,ESPN!$B$1:$K$1,0))),0)</f>
        <v>0.31</v>
      </c>
      <c r="O242">
        <f>IF($F242&gt;0,$F242*(INDEX(DFBP!$D$2:$Z$401,'Aggregate (FBNinja)'!$B242,MATCH('Aggregate (FBNinja)'!O$2,DFBP!$D$1:$Z$1,0))),0)+IF($G242&gt;0,$G242*(INDEX(FBNinja!$J$2:$AE$409,'Aggregate (FBNinja)'!$C242,MATCH('Aggregate (FBNinja)'!O$2,FBNinja!$J$1:$AE$1,0))),0)+IF($H242&gt;0,$H242*(INDEX(HTBB!$F$2:$O$303,'Aggregate (FBNinja)'!$D242,MATCH('Aggregate (FBNinja)'!O$2,HTBB!$F$1:$O$1,0))),0)+IF($I242&gt;0,$I242*(INDEX(ESPN!$B$2:$K$246,'Aggregate (FBNinja)'!$E242,MATCH('Aggregate (FBNinja)'!O$2,ESPN!$B$1:$K$1,0))),0)</f>
        <v>0.95</v>
      </c>
      <c r="P242">
        <f>IF($F242&gt;0,$F242*(INDEX(DFBP!$D$2:$Z$401,'Aggregate (FBNinja)'!$B242,MATCH('Aggregate (FBNinja)'!P$2,DFBP!$D$1:$Z$1,0))),0)+IF($G242&gt;0,$G242*(INDEX(FBNinja!$J$2:$AE$409,'Aggregate (FBNinja)'!$C242,MATCH('Aggregate (FBNinja)'!P$2,FBNinja!$J$1:$AE$1,0))),0)+IF($H242&gt;0,$H242*(INDEX(HTBB!$F$2:$O$303,'Aggregate (FBNinja)'!$D242,MATCH('Aggregate (FBNinja)'!P$2,HTBB!$F$1:$O$1,0))),0)+IF($I242&gt;0,$I242*(INDEX(ESPN!$B$2:$K$246,'Aggregate (FBNinja)'!$E242,MATCH('Aggregate (FBNinja)'!P$2,ESPN!$B$1:$K$1,0))),0)</f>
        <v>2.75</v>
      </c>
      <c r="Q242">
        <f>IF($F242&gt;0,$F242*(INDEX(DFBP!$D$2:$Z$401,'Aggregate (FBNinja)'!$B242,MATCH('Aggregate (FBNinja)'!Q$2,DFBP!$D$1:$Z$1,0))),0)+IF($G242&gt;0,$G242*(INDEX(FBNinja!$J$2:$AE$409,'Aggregate (FBNinja)'!$C242,MATCH('Aggregate (FBNinja)'!Q$2,FBNinja!$J$1:$AE$1,0))),0)+IF($H242&gt;0,$H242*(INDEX(HTBB!$F$2:$O$303,'Aggregate (FBNinja)'!$D242,MATCH('Aggregate (FBNinja)'!Q$2,HTBB!$F$1:$O$1,0))),0)+IF($I242&gt;0,$I242*(INDEX(ESPN!$B$2:$K$246,'Aggregate (FBNinja)'!$E242,MATCH('Aggregate (FBNinja)'!Q$2,ESPN!$B$1:$K$1,0))),0)</f>
        <v>2.14</v>
      </c>
      <c r="R242">
        <f>IF($F242&gt;0,$F242*(INDEX(DFBP!$D$2:$Z$401,'Aggregate (FBNinja)'!$B242,MATCH('Aggregate (FBNinja)'!R$2,DFBP!$D$1:$Z$1,0))),0)+IF($G242&gt;0,$G242*(INDEX(FBNinja!$J$2:$AE$409,'Aggregate (FBNinja)'!$C242,MATCH('Aggregate (FBNinja)'!R$2,FBNinja!$J$1:$AE$1,0))),0)+IF($H242&gt;0,$H242*(INDEX(HTBB!$F$2:$O$303,'Aggregate (FBNinja)'!$D242,MATCH('Aggregate (FBNinja)'!R$2,HTBB!$F$1:$O$1,0))),0)+IF($I242&gt;0,$I242*(INDEX(ESPN!$B$2:$K$246,'Aggregate (FBNinja)'!$E242,MATCH('Aggregate (FBNinja)'!R$2,ESPN!$B$1:$K$1,0))),0)</f>
        <v>0.55000000000000004</v>
      </c>
      <c r="S242">
        <f>IF($F242&gt;0,$F242*(INDEX(DFBP!$D$2:$Z$401,'Aggregate (FBNinja)'!$B242,MATCH('Aggregate (FBNinja)'!S$2,DFBP!$D$1:$Z$1,0))),0)+IF($G242&gt;0,$G242*(INDEX(FBNinja!$J$2:$AE$409,'Aggregate (FBNinja)'!$C242,MATCH('Aggregate (FBNinja)'!S$2,FBNinja!$J$1:$AE$1,0))),0)+IF($H242&gt;0,$H242*(INDEX(HTBB!$F$2:$O$303,'Aggregate (FBNinja)'!$D242,MATCH('Aggregate (FBNinja)'!S$2,HTBB!$F$1:$O$1,0))),0)+IF($I242&gt;0,$I242*(INDEX(ESPN!$B$2:$K$246,'Aggregate (FBNinja)'!$E242,MATCH('Aggregate (FBNinja)'!S$2,ESPN!$B$1:$K$1,0))),0)</f>
        <v>0.19</v>
      </c>
      <c r="T242" s="5">
        <f t="shared" si="3"/>
        <v>7.1200533999999998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60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230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1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(FBNinja)'!$B243,MATCH('Aggregate (FBNinja)'!K$2,DFBP!$D$1:$Z$1,0))),0)+IF($G243&gt;0,($G243/SUM($F243:$G243,$I243))*(INDEX(FBNinja!$J$2:$AE$409,'Aggregate (FBNinja)'!$C243,MATCH('Aggregate (FBNinja)'!K$2,FBNinja!$J$1:$AE$1,0))),0)+IF($I243&gt;0,($I243/SUM($F243:$G243,$I243))*(INDEX(ESPN!$B$2:$K$246,'Aggregate (FBNinja)'!$E243,MATCH('Aggregate (FBNinja)'!K$2,ESPN!$B$1:$K$1,0))),0)</f>
        <v>3.2400249000000003</v>
      </c>
      <c r="L243" s="5">
        <f>IF($F243&gt;0,($F243/SUM($F243:$G243,$I243))*(INDEX(DFBP!$D$2:$Z$401,'Aggregate (FBNinja)'!$B243,MATCH('Aggregate (FBNinja)'!L$2,DFBP!$D$1:$Z$1,0))),0)+IF($G243&gt;0,($G243/SUM($F243:$G243,$I243))*(INDEX(FBNinja!$J$2:$AE$409,'Aggregate (FBNinja)'!$C243,MATCH('Aggregate (FBNinja)'!L$2,FBNinja!$J$1:$AE$1,0))),0)+IF($I243&gt;0,($I243/SUM($F243:$G243,$I243))*(INDEX(ESPN!$B$2:$K$246,'Aggregate (FBNinja)'!$E243,MATCH('Aggregate (FBNinja)'!L$2,ESPN!$B$1:$K$1,0))),0)</f>
        <v>7.99</v>
      </c>
      <c r="M243" s="5">
        <f>IF($F243&gt;0,($F243/SUM($F243:$G243,$I243))*(INDEX(DFBP!$D$2:$Z$401,'Aggregate (FBNinja)'!$B243,MATCH('Aggregate (FBNinja)'!M$2,DFBP!$D$1:$Z$1,0))),0)+IF($G243&gt;0,($G243/SUM($F243:$G243,$I243))*(INDEX(FBNinja!$J$2:$AE$409,'Aggregate (FBNinja)'!$C243,MATCH('Aggregate (FBNinja)'!M$2,FBNinja!$J$1:$AE$1,0))),0)+IF($I243&gt;0,($I243/SUM($F243:$G243,$I243))*(INDEX(ESPN!$B$2:$K$246,'Aggregate (FBNinja)'!$E243,MATCH('Aggregate (FBNinja)'!M$2,ESPN!$B$1:$K$1,0))),0)</f>
        <v>1.0199965999999998</v>
      </c>
      <c r="N243" s="5">
        <f>IF($F243&gt;0,($F243/SUM($F243:$G243,$I243))*(INDEX(DFBP!$D$2:$Z$401,'Aggregate (FBNinja)'!$B243,MATCH('Aggregate (FBNinja)'!N$2,DFBP!$D$1:$Z$1,0))),0)+IF($G243&gt;0,($G243/SUM($F243:$G243,$I243))*(INDEX(FBNinja!$J$2:$AE$409,'Aggregate (FBNinja)'!$C243,MATCH('Aggregate (FBNinja)'!N$2,FBNinja!$J$1:$AE$1,0))),0)+IF($I243&gt;0,($I243/SUM($F243:$G243,$I243))*(INDEX(ESPN!$B$2:$K$246,'Aggregate (FBNinja)'!$E243,MATCH('Aggregate (FBNinja)'!N$2,ESPN!$B$1:$K$1,0))),0)</f>
        <v>1.19</v>
      </c>
      <c r="O243">
        <f>IF($F243&gt;0,$F243*(INDEX(DFBP!$D$2:$Z$401,'Aggregate (FBNinja)'!$B243,MATCH('Aggregate (FBNinja)'!O$2,DFBP!$D$1:$Z$1,0))),0)+IF($G243&gt;0,$G243*(INDEX(FBNinja!$J$2:$AE$409,'Aggregate (FBNinja)'!$C243,MATCH('Aggregate (FBNinja)'!O$2,FBNinja!$J$1:$AE$1,0))),0)+IF($H243&gt;0,$H243*(INDEX(HTBB!$F$2:$O$303,'Aggregate (FBNinja)'!$D243,MATCH('Aggregate (FBNinja)'!O$2,HTBB!$F$1:$O$1,0))),0)+IF($I243&gt;0,$I243*(INDEX(ESPN!$B$2:$K$246,'Aggregate (FBNinja)'!$E243,MATCH('Aggregate (FBNinja)'!O$2,ESPN!$B$1:$K$1,0))),0)</f>
        <v>1.1200000000000001</v>
      </c>
      <c r="P243">
        <f>IF($F243&gt;0,$F243*(INDEX(DFBP!$D$2:$Z$401,'Aggregate (FBNinja)'!$B243,MATCH('Aggregate (FBNinja)'!P$2,DFBP!$D$1:$Z$1,0))),0)+IF($G243&gt;0,$G243*(INDEX(FBNinja!$J$2:$AE$409,'Aggregate (FBNinja)'!$C243,MATCH('Aggregate (FBNinja)'!P$2,FBNinja!$J$1:$AE$1,0))),0)+IF($H243&gt;0,$H243*(INDEX(HTBB!$F$2:$O$303,'Aggregate (FBNinja)'!$D243,MATCH('Aggregate (FBNinja)'!P$2,HTBB!$F$1:$O$1,0))),0)+IF($I243&gt;0,$I243*(INDEX(ESPN!$B$2:$K$246,'Aggregate (FBNinja)'!$E243,MATCH('Aggregate (FBNinja)'!P$2,ESPN!$B$1:$K$1,0))),0)</f>
        <v>2.66</v>
      </c>
      <c r="Q243">
        <f>IF($F243&gt;0,$F243*(INDEX(DFBP!$D$2:$Z$401,'Aggregate (FBNinja)'!$B243,MATCH('Aggregate (FBNinja)'!Q$2,DFBP!$D$1:$Z$1,0))),0)+IF($G243&gt;0,$G243*(INDEX(FBNinja!$J$2:$AE$409,'Aggregate (FBNinja)'!$C243,MATCH('Aggregate (FBNinja)'!Q$2,FBNinja!$J$1:$AE$1,0))),0)+IF($H243&gt;0,$H243*(INDEX(HTBB!$F$2:$O$303,'Aggregate (FBNinja)'!$D243,MATCH('Aggregate (FBNinja)'!Q$2,HTBB!$F$1:$O$1,0))),0)+IF($I243&gt;0,$I243*(INDEX(ESPN!$B$2:$K$246,'Aggregate (FBNinja)'!$E243,MATCH('Aggregate (FBNinja)'!Q$2,ESPN!$B$1:$K$1,0))),0)</f>
        <v>1.29</v>
      </c>
      <c r="R243">
        <f>IF($F243&gt;0,$F243*(INDEX(DFBP!$D$2:$Z$401,'Aggregate (FBNinja)'!$B243,MATCH('Aggregate (FBNinja)'!R$2,DFBP!$D$1:$Z$1,0))),0)+IF($G243&gt;0,$G243*(INDEX(FBNinja!$J$2:$AE$409,'Aggregate (FBNinja)'!$C243,MATCH('Aggregate (FBNinja)'!R$2,FBNinja!$J$1:$AE$1,0))),0)+IF($H243&gt;0,$H243*(INDEX(HTBB!$F$2:$O$303,'Aggregate (FBNinja)'!$D243,MATCH('Aggregate (FBNinja)'!R$2,HTBB!$F$1:$O$1,0))),0)+IF($I243&gt;0,$I243*(INDEX(ESPN!$B$2:$K$246,'Aggregate (FBNinja)'!$E243,MATCH('Aggregate (FBNinja)'!R$2,ESPN!$B$1:$K$1,0))),0)</f>
        <v>0.19</v>
      </c>
      <c r="S243">
        <f>IF($F243&gt;0,$F243*(INDEX(DFBP!$D$2:$Z$401,'Aggregate (FBNinja)'!$B243,MATCH('Aggregate (FBNinja)'!S$2,DFBP!$D$1:$Z$1,0))),0)+IF($G243&gt;0,$G243*(INDEX(FBNinja!$J$2:$AE$409,'Aggregate (FBNinja)'!$C243,MATCH('Aggregate (FBNinja)'!S$2,FBNinja!$J$1:$AE$1,0))),0)+IF($H243&gt;0,$H243*(INDEX(HTBB!$F$2:$O$303,'Aggregate (FBNinja)'!$D243,MATCH('Aggregate (FBNinja)'!S$2,HTBB!$F$1:$O$1,0))),0)+IF($I243&gt;0,$I243*(INDEX(ESPN!$B$2:$K$246,'Aggregate (FBNinja)'!$E243,MATCH('Aggregate (FBNinja)'!S$2,ESPN!$B$1:$K$1,0))),0)</f>
        <v>0.06</v>
      </c>
      <c r="T243" s="5">
        <f t="shared" si="3"/>
        <v>8.6200463999999997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70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1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(FBNinja)'!$B244,MATCH('Aggregate (FBNinja)'!K$2,DFBP!$D$1:$Z$1,0))),0)+IF($G244&gt;0,($G244/SUM($F244:$G244,$I244))*(INDEX(FBNinja!$J$2:$AE$409,'Aggregate (FBNinja)'!$C244,MATCH('Aggregate (FBNinja)'!K$2,FBNinja!$J$1:$AE$1,0))),0)+IF($I244&gt;0,($I244/SUM($F244:$G244,$I244))*(INDEX(ESPN!$B$2:$K$246,'Aggregate (FBNinja)'!$E244,MATCH('Aggregate (FBNinja)'!K$2,ESPN!$B$1:$K$1,0))),0)</f>
        <v>4.8199949999999996</v>
      </c>
      <c r="L244" s="5">
        <f>IF($F244&gt;0,($F244/SUM($F244:$G244,$I244))*(INDEX(DFBP!$D$2:$Z$401,'Aggregate (FBNinja)'!$B244,MATCH('Aggregate (FBNinja)'!L$2,DFBP!$D$1:$Z$1,0))),0)+IF($G244&gt;0,($G244/SUM($F244:$G244,$I244))*(INDEX(FBNinja!$J$2:$AE$409,'Aggregate (FBNinja)'!$C244,MATCH('Aggregate (FBNinja)'!L$2,FBNinja!$J$1:$AE$1,0))),0)+IF($I244&gt;0,($I244/SUM($F244:$G244,$I244))*(INDEX(ESPN!$B$2:$K$246,'Aggregate (FBNinja)'!$E244,MATCH('Aggregate (FBNinja)'!L$2,ESPN!$B$1:$K$1,0))),0)</f>
        <v>11.5</v>
      </c>
      <c r="M244" s="5">
        <f>IF($F244&gt;0,($F244/SUM($F244:$G244,$I244))*(INDEX(DFBP!$D$2:$Z$401,'Aggregate (FBNinja)'!$B244,MATCH('Aggregate (FBNinja)'!M$2,DFBP!$D$1:$Z$1,0))),0)+IF($G244&gt;0,($G244/SUM($F244:$G244,$I244))*(INDEX(FBNinja!$J$2:$AE$409,'Aggregate (FBNinja)'!$C244,MATCH('Aggregate (FBNinja)'!M$2,FBNinja!$J$1:$AE$1,0))),0)+IF($I244&gt;0,($I244/SUM($F244:$G244,$I244))*(INDEX(ESPN!$B$2:$K$246,'Aggregate (FBNinja)'!$E244,MATCH('Aggregate (FBNinja)'!M$2,ESPN!$B$1:$K$1,0))),0)</f>
        <v>1.54</v>
      </c>
      <c r="N244" s="5">
        <f>IF($F244&gt;0,($F244/SUM($F244:$G244,$I244))*(INDEX(DFBP!$D$2:$Z$401,'Aggregate (FBNinja)'!$B244,MATCH('Aggregate (FBNinja)'!N$2,DFBP!$D$1:$Z$1,0))),0)+IF($G244&gt;0,($G244/SUM($F244:$G244,$I244))*(INDEX(FBNinja!$J$2:$AE$409,'Aggregate (FBNinja)'!$C244,MATCH('Aggregate (FBNinja)'!N$2,FBNinja!$J$1:$AE$1,0))),0)+IF($I244&gt;0,($I244/SUM($F244:$G244,$I244))*(INDEX(ESPN!$B$2:$K$246,'Aggregate (FBNinja)'!$E244,MATCH('Aggregate (FBNinja)'!N$2,ESPN!$B$1:$K$1,0))),0)</f>
        <v>2.2000000000000002</v>
      </c>
      <c r="O244">
        <f>IF($F244&gt;0,$F244*(INDEX(DFBP!$D$2:$Z$401,'Aggregate (FBNinja)'!$B244,MATCH('Aggregate (FBNinja)'!O$2,DFBP!$D$1:$Z$1,0))),0)+IF($G244&gt;0,$G244*(INDEX(FBNinja!$J$2:$AE$409,'Aggregate (FBNinja)'!$C244,MATCH('Aggregate (FBNinja)'!O$2,FBNinja!$J$1:$AE$1,0))),0)+IF($H244&gt;0,$H244*(INDEX(HTBB!$F$2:$O$303,'Aggregate (FBNinja)'!$D244,MATCH('Aggregate (FBNinja)'!O$2,HTBB!$F$1:$O$1,0))),0)+IF($I244&gt;0,$I244*(INDEX(ESPN!$B$2:$K$246,'Aggregate (FBNinja)'!$E244,MATCH('Aggregate (FBNinja)'!O$2,ESPN!$B$1:$K$1,0))),0)</f>
        <v>1.47</v>
      </c>
      <c r="P244">
        <f>IF($F244&gt;0,$F244*(INDEX(DFBP!$D$2:$Z$401,'Aggregate (FBNinja)'!$B244,MATCH('Aggregate (FBNinja)'!P$2,DFBP!$D$1:$Z$1,0))),0)+IF($G244&gt;0,$G244*(INDEX(FBNinja!$J$2:$AE$409,'Aggregate (FBNinja)'!$C244,MATCH('Aggregate (FBNinja)'!P$2,FBNinja!$J$1:$AE$1,0))),0)+IF($H244&gt;0,$H244*(INDEX(HTBB!$F$2:$O$303,'Aggregate (FBNinja)'!$D244,MATCH('Aggregate (FBNinja)'!P$2,HTBB!$F$1:$O$1,0))),0)+IF($I244&gt;0,$I244*(INDEX(ESPN!$B$2:$K$246,'Aggregate (FBNinja)'!$E244,MATCH('Aggregate (FBNinja)'!P$2,ESPN!$B$1:$K$1,0))),0)</f>
        <v>1.95</v>
      </c>
      <c r="Q244">
        <f>IF($F244&gt;0,$F244*(INDEX(DFBP!$D$2:$Z$401,'Aggregate (FBNinja)'!$B244,MATCH('Aggregate (FBNinja)'!Q$2,DFBP!$D$1:$Z$1,0))),0)+IF($G244&gt;0,$G244*(INDEX(FBNinja!$J$2:$AE$409,'Aggregate (FBNinja)'!$C244,MATCH('Aggregate (FBNinja)'!Q$2,FBNinja!$J$1:$AE$1,0))),0)+IF($H244&gt;0,$H244*(INDEX(HTBB!$F$2:$O$303,'Aggregate (FBNinja)'!$D244,MATCH('Aggregate (FBNinja)'!Q$2,HTBB!$F$1:$O$1,0))),0)+IF($I244&gt;0,$I244*(INDEX(ESPN!$B$2:$K$246,'Aggregate (FBNinja)'!$E244,MATCH('Aggregate (FBNinja)'!Q$2,ESPN!$B$1:$K$1,0))),0)</f>
        <v>3.49</v>
      </c>
      <c r="R244">
        <f>IF($F244&gt;0,$F244*(INDEX(DFBP!$D$2:$Z$401,'Aggregate (FBNinja)'!$B244,MATCH('Aggregate (FBNinja)'!R$2,DFBP!$D$1:$Z$1,0))),0)+IF($G244&gt;0,$G244*(INDEX(FBNinja!$J$2:$AE$409,'Aggregate (FBNinja)'!$C244,MATCH('Aggregate (FBNinja)'!R$2,FBNinja!$J$1:$AE$1,0))),0)+IF($H244&gt;0,$H244*(INDEX(HTBB!$F$2:$O$303,'Aggregate (FBNinja)'!$D244,MATCH('Aggregate (FBNinja)'!R$2,HTBB!$F$1:$O$1,0))),0)+IF($I244&gt;0,$I244*(INDEX(ESPN!$B$2:$K$246,'Aggregate (FBNinja)'!$E244,MATCH('Aggregate (FBNinja)'!R$2,ESPN!$B$1:$K$1,0))),0)</f>
        <v>0.55000000000000004</v>
      </c>
      <c r="S244">
        <f>IF($F244&gt;0,$F244*(INDEX(DFBP!$D$2:$Z$401,'Aggregate (FBNinja)'!$B244,MATCH('Aggregate (FBNinja)'!S$2,DFBP!$D$1:$Z$1,0))),0)+IF($G244&gt;0,$G244*(INDEX(FBNinja!$J$2:$AE$409,'Aggregate (FBNinja)'!$C244,MATCH('Aggregate (FBNinja)'!S$2,FBNinja!$J$1:$AE$1,0))),0)+IF($H244&gt;0,$H244*(INDEX(HTBB!$F$2:$O$303,'Aggregate (FBNinja)'!$D244,MATCH('Aggregate (FBNinja)'!S$2,HTBB!$F$1:$O$1,0))),0)+IF($I244&gt;0,$I244*(INDEX(ESPN!$B$2:$K$246,'Aggregate (FBNinja)'!$E244,MATCH('Aggregate (FBNinja)'!S$2,ESPN!$B$1:$K$1,0))),0)</f>
        <v>0.38</v>
      </c>
      <c r="T244" s="5">
        <f t="shared" si="3"/>
        <v>12.649989999999999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66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231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1</v>
      </c>
      <c r="H245">
        <f t="array" ref="H245">IF(ISERROR(D245),0,D$1)/SUM(IF(ISERROR($B245:$E245),0,$B$1:$E$1))</f>
        <v>0</v>
      </c>
      <c r="I245">
        <f t="array" ref="I245">IF(ISERROR(E245),0,E$1)/SUM(IF(ISERROR($B245:$E245),0,$B$1:$E$1))</f>
        <v>0</v>
      </c>
      <c r="K245" s="5">
        <f>IF($F245&gt;0,($F245/SUM($F245:$G245,$I245))*(INDEX(DFBP!$D$2:$Z$401,'Aggregate (FBNinja)'!$B245,MATCH('Aggregate (FBNinja)'!K$2,DFBP!$D$1:$Z$1,0))),0)+IF($G245&gt;0,($G245/SUM($F245:$G245,$I245))*(INDEX(FBNinja!$J$2:$AE$409,'Aggregate (FBNinja)'!$C245,MATCH('Aggregate (FBNinja)'!K$2,FBNinja!$J$1:$AE$1,0))),0)+IF($I245&gt;0,($I245/SUM($F245:$G245,$I245))*(INDEX(ESPN!$B$2:$K$246,'Aggregate (FBNinja)'!$E245,MATCH('Aggregate (FBNinja)'!K$2,ESPN!$B$1:$K$1,0))),0)</f>
        <v>1.9000128000000001</v>
      </c>
      <c r="L245" s="5">
        <f>IF($F245&gt;0,($F245/SUM($F245:$G245,$I245))*(INDEX(DFBP!$D$2:$Z$401,'Aggregate (FBNinja)'!$B245,MATCH('Aggregate (FBNinja)'!L$2,DFBP!$D$1:$Z$1,0))),0)+IF($G245&gt;0,($G245/SUM($F245:$G245,$I245))*(INDEX(FBNinja!$J$2:$AE$409,'Aggregate (FBNinja)'!$C245,MATCH('Aggregate (FBNinja)'!L$2,FBNinja!$J$1:$AE$1,0))),0)+IF($I245&gt;0,($I245/SUM($F245:$G245,$I245))*(INDEX(ESPN!$B$2:$K$246,'Aggregate (FBNinja)'!$E245,MATCH('Aggregate (FBNinja)'!L$2,ESPN!$B$1:$K$1,0))),0)</f>
        <v>4.6900000000000004</v>
      </c>
      <c r="M245" s="5">
        <f>IF($F245&gt;0,($F245/SUM($F245:$G245,$I245))*(INDEX(DFBP!$D$2:$Z$401,'Aggregate (FBNinja)'!$B245,MATCH('Aggregate (FBNinja)'!M$2,DFBP!$D$1:$Z$1,0))),0)+IF($G245&gt;0,($G245/SUM($F245:$G245,$I245))*(INDEX(FBNinja!$J$2:$AE$409,'Aggregate (FBNinja)'!$C245,MATCH('Aggregate (FBNinja)'!M$2,FBNinja!$J$1:$AE$1,0))),0)+IF($I245&gt;0,($I245/SUM($F245:$G245,$I245))*(INDEX(ESPN!$B$2:$K$246,'Aggregate (FBNinja)'!$E245,MATCH('Aggregate (FBNinja)'!M$2,ESPN!$B$1:$K$1,0))),0)</f>
        <v>1.4599916000000002</v>
      </c>
      <c r="N245" s="5">
        <f>IF($F245&gt;0,($F245/SUM($F245:$G245,$I245))*(INDEX(DFBP!$D$2:$Z$401,'Aggregate (FBNinja)'!$B245,MATCH('Aggregate (FBNinja)'!N$2,DFBP!$D$1:$Z$1,0))),0)+IF($G245&gt;0,($G245/SUM($F245:$G245,$I245))*(INDEX(FBNinja!$J$2:$AE$409,'Aggregate (FBNinja)'!$C245,MATCH('Aggregate (FBNinja)'!N$2,FBNinja!$J$1:$AE$1,0))),0)+IF($I245&gt;0,($I245/SUM($F245:$G245,$I245))*(INDEX(ESPN!$B$2:$K$246,'Aggregate (FBNinja)'!$E245,MATCH('Aggregate (FBNinja)'!N$2,ESPN!$B$1:$K$1,0))),0)</f>
        <v>1.78</v>
      </c>
      <c r="O245">
        <f>IF($F245&gt;0,$F245*(INDEX(DFBP!$D$2:$Z$401,'Aggregate (FBNinja)'!$B245,MATCH('Aggregate (FBNinja)'!O$2,DFBP!$D$1:$Z$1,0))),0)+IF($G245&gt;0,$G245*(INDEX(FBNinja!$J$2:$AE$409,'Aggregate (FBNinja)'!$C245,MATCH('Aggregate (FBNinja)'!O$2,FBNinja!$J$1:$AE$1,0))),0)+IF($H245&gt;0,$H245*(INDEX(HTBB!$F$2:$O$303,'Aggregate (FBNinja)'!$D245,MATCH('Aggregate (FBNinja)'!O$2,HTBB!$F$1:$O$1,0))),0)+IF($I245&gt;0,$I245*(INDEX(ESPN!$B$2:$K$246,'Aggregate (FBNinja)'!$E245,MATCH('Aggregate (FBNinja)'!O$2,ESPN!$B$1:$K$1,0))),0)</f>
        <v>0.8</v>
      </c>
      <c r="P245">
        <f>IF($F245&gt;0,$F245*(INDEX(DFBP!$D$2:$Z$401,'Aggregate (FBNinja)'!$B245,MATCH('Aggregate (FBNinja)'!P$2,DFBP!$D$1:$Z$1,0))),0)+IF($G245&gt;0,$G245*(INDEX(FBNinja!$J$2:$AE$409,'Aggregate (FBNinja)'!$C245,MATCH('Aggregate (FBNinja)'!P$2,FBNinja!$J$1:$AE$1,0))),0)+IF($H245&gt;0,$H245*(INDEX(HTBB!$F$2:$O$303,'Aggregate (FBNinja)'!$D245,MATCH('Aggregate (FBNinja)'!P$2,HTBB!$F$1:$O$1,0))),0)+IF($I245&gt;0,$I245*(INDEX(ESPN!$B$2:$K$246,'Aggregate (FBNinja)'!$E245,MATCH('Aggregate (FBNinja)'!P$2,ESPN!$B$1:$K$1,0))),0)</f>
        <v>1.75</v>
      </c>
      <c r="Q245">
        <f>IF($F245&gt;0,$F245*(INDEX(DFBP!$D$2:$Z$401,'Aggregate (FBNinja)'!$B245,MATCH('Aggregate (FBNinja)'!Q$2,DFBP!$D$1:$Z$1,0))),0)+IF($G245&gt;0,$G245*(INDEX(FBNinja!$J$2:$AE$409,'Aggregate (FBNinja)'!$C245,MATCH('Aggregate (FBNinja)'!Q$2,FBNinja!$J$1:$AE$1,0))),0)+IF($H245&gt;0,$H245*(INDEX(HTBB!$F$2:$O$303,'Aggregate (FBNinja)'!$D245,MATCH('Aggregate (FBNinja)'!Q$2,HTBB!$F$1:$O$1,0))),0)+IF($I245&gt;0,$I245*(INDEX(ESPN!$B$2:$K$246,'Aggregate (FBNinja)'!$E245,MATCH('Aggregate (FBNinja)'!Q$2,ESPN!$B$1:$K$1,0))),0)</f>
        <v>1.88</v>
      </c>
      <c r="R245">
        <f>IF($F245&gt;0,$F245*(INDEX(DFBP!$D$2:$Z$401,'Aggregate (FBNinja)'!$B245,MATCH('Aggregate (FBNinja)'!R$2,DFBP!$D$1:$Z$1,0))),0)+IF($G245&gt;0,$G245*(INDEX(FBNinja!$J$2:$AE$409,'Aggregate (FBNinja)'!$C245,MATCH('Aggregate (FBNinja)'!R$2,FBNinja!$J$1:$AE$1,0))),0)+IF($H245&gt;0,$H245*(INDEX(HTBB!$F$2:$O$303,'Aggregate (FBNinja)'!$D245,MATCH('Aggregate (FBNinja)'!R$2,HTBB!$F$1:$O$1,0))),0)+IF($I245&gt;0,$I245*(INDEX(ESPN!$B$2:$K$246,'Aggregate (FBNinja)'!$E245,MATCH('Aggregate (FBNinja)'!R$2,ESPN!$B$1:$K$1,0))),0)</f>
        <v>0.59</v>
      </c>
      <c r="S245">
        <f>IF($F245&gt;0,$F245*(INDEX(DFBP!$D$2:$Z$401,'Aggregate (FBNinja)'!$B245,MATCH('Aggregate (FBNinja)'!S$2,DFBP!$D$1:$Z$1,0))),0)+IF($G245&gt;0,$G245*(INDEX(FBNinja!$J$2:$AE$409,'Aggregate (FBNinja)'!$C245,MATCH('Aggregate (FBNinja)'!S$2,FBNinja!$J$1:$AE$1,0))),0)+IF($H245&gt;0,$H245*(INDEX(HTBB!$F$2:$O$303,'Aggregate (FBNinja)'!$D245,MATCH('Aggregate (FBNinja)'!S$2,HTBB!$F$1:$O$1,0))),0)+IF($I245&gt;0,$I245*(INDEX(ESPN!$B$2:$K$246,'Aggregate (FBNinja)'!$E245,MATCH('Aggregate (FBNinja)'!S$2,ESPN!$B$1:$K$1,0))),0)</f>
        <v>0.08</v>
      </c>
      <c r="T245" s="5">
        <f t="shared" si="3"/>
        <v>6.0600172000000008</v>
      </c>
      <c r="V245">
        <f>IF(F245&gt;0,($F245/SUM($F245:$G245,$I245))*INDEX(DFBP!$B$2:$B$401,B245),0)+IF(G245&gt;0,($G245/SUM($F245:$G245,$I245))*INDEX(FBNinja!$H$2:$H$409,C245),0)+IF(I245&gt;0,($I245/SUM($F245:$G245,$I245))*INDEX(ESPN!$L$2:$L$246,E245),0)</f>
        <v>50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200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1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(FBNinja)'!$B246,MATCH('Aggregate (FBNinja)'!K$2,DFBP!$D$1:$Z$1,0))),0)+IF($G246&gt;0,($G246/SUM($F246:$G246,$I246))*(INDEX(FBNinja!$J$2:$AE$409,'Aggregate (FBNinja)'!$C246,MATCH('Aggregate (FBNinja)'!K$2,FBNinja!$J$1:$AE$1,0))),0)+IF($I246&gt;0,($I246/SUM($F246:$G246,$I246))*(INDEX(ESPN!$B$2:$K$246,'Aggregate (FBNinja)'!$E246,MATCH('Aggregate (FBNinja)'!K$2,ESPN!$B$1:$K$1,0))),0)</f>
        <v>3.3600149999999998</v>
      </c>
      <c r="L246" s="5">
        <f>IF($F246&gt;0,($F246/SUM($F246:$G246,$I246))*(INDEX(DFBP!$D$2:$Z$401,'Aggregate (FBNinja)'!$B246,MATCH('Aggregate (FBNinja)'!L$2,DFBP!$D$1:$Z$1,0))),0)+IF($G246&gt;0,($G246/SUM($F246:$G246,$I246))*(INDEX(FBNinja!$J$2:$AE$409,'Aggregate (FBNinja)'!$C246,MATCH('Aggregate (FBNinja)'!L$2,FBNinja!$J$1:$AE$1,0))),0)+IF($I246&gt;0,($I246/SUM($F246:$G246,$I246))*(INDEX(ESPN!$B$2:$K$246,'Aggregate (FBNinja)'!$E246,MATCH('Aggregate (FBNinja)'!L$2,ESPN!$B$1:$K$1,0))),0)</f>
        <v>6.75</v>
      </c>
      <c r="M246" s="5">
        <f>IF($F246&gt;0,($F246/SUM($F246:$G246,$I246))*(INDEX(DFBP!$D$2:$Z$401,'Aggregate (FBNinja)'!$B246,MATCH('Aggregate (FBNinja)'!M$2,DFBP!$D$1:$Z$1,0))),0)+IF($G246&gt;0,($G246/SUM($F246:$G246,$I246))*(INDEX(FBNinja!$J$2:$AE$409,'Aggregate (FBNinja)'!$C246,MATCH('Aggregate (FBNinja)'!M$2,FBNinja!$J$1:$AE$1,0))),0)+IF($I246&gt;0,($I246/SUM($F246:$G246,$I246))*(INDEX(ESPN!$B$2:$K$246,'Aggregate (FBNinja)'!$E246,MATCH('Aggregate (FBNinja)'!M$2,ESPN!$B$1:$K$1,0))),0)</f>
        <v>0.72000500000000001</v>
      </c>
      <c r="N246" s="5">
        <f>IF($F246&gt;0,($F246/SUM($F246:$G246,$I246))*(INDEX(DFBP!$D$2:$Z$401,'Aggregate (FBNinja)'!$B246,MATCH('Aggregate (FBNinja)'!N$2,DFBP!$D$1:$Z$1,0))),0)+IF($G246&gt;0,($G246/SUM($F246:$G246,$I246))*(INDEX(FBNinja!$J$2:$AE$409,'Aggregate (FBNinja)'!$C246,MATCH('Aggregate (FBNinja)'!N$2,FBNinja!$J$1:$AE$1,0))),0)+IF($I246&gt;0,($I246/SUM($F246:$G246,$I246))*(INDEX(ESPN!$B$2:$K$246,'Aggregate (FBNinja)'!$E246,MATCH('Aggregate (FBNinja)'!N$2,ESPN!$B$1:$K$1,0))),0)</f>
        <v>1.06</v>
      </c>
      <c r="O246">
        <f>IF($F246&gt;0,$F246*(INDEX(DFBP!$D$2:$Z$401,'Aggregate (FBNinja)'!$B246,MATCH('Aggregate (FBNinja)'!O$2,DFBP!$D$1:$Z$1,0))),0)+IF($G246&gt;0,$G246*(INDEX(FBNinja!$J$2:$AE$409,'Aggregate (FBNinja)'!$C246,MATCH('Aggregate (FBNinja)'!O$2,FBNinja!$J$1:$AE$1,0))),0)+IF($H246&gt;0,$H246*(INDEX(HTBB!$F$2:$O$303,'Aggregate (FBNinja)'!$D246,MATCH('Aggregate (FBNinja)'!O$2,HTBB!$F$1:$O$1,0))),0)+IF($I246&gt;0,$I246*(INDEX(ESPN!$B$2:$K$246,'Aggregate (FBNinja)'!$E246,MATCH('Aggregate (FBNinja)'!O$2,ESPN!$B$1:$K$1,0))),0)</f>
        <v>0.57999999999999996</v>
      </c>
      <c r="P246">
        <f>IF($F246&gt;0,$F246*(INDEX(DFBP!$D$2:$Z$401,'Aggregate (FBNinja)'!$B246,MATCH('Aggregate (FBNinja)'!P$2,DFBP!$D$1:$Z$1,0))),0)+IF($G246&gt;0,$G246*(INDEX(FBNinja!$J$2:$AE$409,'Aggregate (FBNinja)'!$C246,MATCH('Aggregate (FBNinja)'!P$2,FBNinja!$J$1:$AE$1,0))),0)+IF($H246&gt;0,$H246*(INDEX(HTBB!$F$2:$O$303,'Aggregate (FBNinja)'!$D246,MATCH('Aggregate (FBNinja)'!P$2,HTBB!$F$1:$O$1,0))),0)+IF($I246&gt;0,$I246*(INDEX(ESPN!$B$2:$K$246,'Aggregate (FBNinja)'!$E246,MATCH('Aggregate (FBNinja)'!P$2,ESPN!$B$1:$K$1,0))),0)</f>
        <v>5.27</v>
      </c>
      <c r="Q246">
        <f>IF($F246&gt;0,$F246*(INDEX(DFBP!$D$2:$Z$401,'Aggregate (FBNinja)'!$B246,MATCH('Aggregate (FBNinja)'!Q$2,DFBP!$D$1:$Z$1,0))),0)+IF($G246&gt;0,$G246*(INDEX(FBNinja!$J$2:$AE$409,'Aggregate (FBNinja)'!$C246,MATCH('Aggregate (FBNinja)'!Q$2,FBNinja!$J$1:$AE$1,0))),0)+IF($H246&gt;0,$H246*(INDEX(HTBB!$F$2:$O$303,'Aggregate (FBNinja)'!$D246,MATCH('Aggregate (FBNinja)'!Q$2,HTBB!$F$1:$O$1,0))),0)+IF($I246&gt;0,$I246*(INDEX(ESPN!$B$2:$K$246,'Aggregate (FBNinja)'!$E246,MATCH('Aggregate (FBNinja)'!Q$2,ESPN!$B$1:$K$1,0))),0)</f>
        <v>0.61</v>
      </c>
      <c r="R246">
        <f>IF($F246&gt;0,$F246*(INDEX(DFBP!$D$2:$Z$401,'Aggregate (FBNinja)'!$B246,MATCH('Aggregate (FBNinja)'!R$2,DFBP!$D$1:$Z$1,0))),0)+IF($G246&gt;0,$G246*(INDEX(FBNinja!$J$2:$AE$409,'Aggregate (FBNinja)'!$C246,MATCH('Aggregate (FBNinja)'!R$2,FBNinja!$J$1:$AE$1,0))),0)+IF($H246&gt;0,$H246*(INDEX(HTBB!$F$2:$O$303,'Aggregate (FBNinja)'!$D246,MATCH('Aggregate (FBNinja)'!R$2,HTBB!$F$1:$O$1,0))),0)+IF($I246&gt;0,$I246*(INDEX(ESPN!$B$2:$K$246,'Aggregate (FBNinja)'!$E246,MATCH('Aggregate (FBNinja)'!R$2,ESPN!$B$1:$K$1,0))),0)</f>
        <v>0.28999999999999998</v>
      </c>
      <c r="S246">
        <f>IF($F246&gt;0,$F246*(INDEX(DFBP!$D$2:$Z$401,'Aggregate (FBNinja)'!$B246,MATCH('Aggregate (FBNinja)'!S$2,DFBP!$D$1:$Z$1,0))),0)+IF($G246&gt;0,$G246*(INDEX(FBNinja!$J$2:$AE$409,'Aggregate (FBNinja)'!$C246,MATCH('Aggregate (FBNinja)'!S$2,FBNinja!$J$1:$AE$1,0))),0)+IF($H246&gt;0,$H246*(INDEX(HTBB!$F$2:$O$303,'Aggregate (FBNinja)'!$D246,MATCH('Aggregate (FBNinja)'!S$2,HTBB!$F$1:$O$1,0))),0)+IF($I246&gt;0,$I246*(INDEX(ESPN!$B$2:$K$246,'Aggregate (FBNinja)'!$E246,MATCH('Aggregate (FBNinja)'!S$2,ESPN!$B$1:$K$1,0))),0)</f>
        <v>0.2</v>
      </c>
      <c r="T246" s="5">
        <f t="shared" si="3"/>
        <v>8.020035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178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1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(FBNinja)'!$B247,MATCH('Aggregate (FBNinja)'!K$2,DFBP!$D$1:$Z$1,0))),0)+IF($G247&gt;0,($G247/SUM($F247:$G247,$I247))*(INDEX(FBNinja!$J$2:$AE$409,'Aggregate (FBNinja)'!$C247,MATCH('Aggregate (FBNinja)'!K$2,FBNinja!$J$1:$AE$1,0))),0)+IF($I247&gt;0,($I247/SUM($F247:$G247,$I247))*(INDEX(ESPN!$B$2:$K$246,'Aggregate (FBNinja)'!$E247,MATCH('Aggregate (FBNinja)'!K$2,ESPN!$B$1:$K$1,0))),0)</f>
        <v>2.31</v>
      </c>
      <c r="L247" s="5">
        <f>IF($F247&gt;0,($F247/SUM($F247:$G247,$I247))*(INDEX(DFBP!$D$2:$Z$401,'Aggregate (FBNinja)'!$B247,MATCH('Aggregate (FBNinja)'!L$2,DFBP!$D$1:$Z$1,0))),0)+IF($G247&gt;0,($G247/SUM($F247:$G247,$I247))*(INDEX(FBNinja!$J$2:$AE$409,'Aggregate (FBNinja)'!$C247,MATCH('Aggregate (FBNinja)'!L$2,FBNinja!$J$1:$AE$1,0))),0)+IF($I247&gt;0,($I247/SUM($F247:$G247,$I247))*(INDEX(ESPN!$B$2:$K$246,'Aggregate (FBNinja)'!$E247,MATCH('Aggregate (FBNinja)'!L$2,ESPN!$B$1:$K$1,0))),0)</f>
        <v>4.2</v>
      </c>
      <c r="M247" s="5">
        <f>IF($F247&gt;0,($F247/SUM($F247:$G247,$I247))*(INDEX(DFBP!$D$2:$Z$401,'Aggregate (FBNinja)'!$B247,MATCH('Aggregate (FBNinja)'!M$2,DFBP!$D$1:$Z$1,0))),0)+IF($G247&gt;0,($G247/SUM($F247:$G247,$I247))*(INDEX(FBNinja!$J$2:$AE$409,'Aggregate (FBNinja)'!$C247,MATCH('Aggregate (FBNinja)'!M$2,FBNinja!$J$1:$AE$1,0))),0)+IF($I247&gt;0,($I247/SUM($F247:$G247,$I247))*(INDEX(ESPN!$B$2:$K$246,'Aggregate (FBNinja)'!$E247,MATCH('Aggregate (FBNinja)'!M$2,ESPN!$B$1:$K$1,0))),0)</f>
        <v>0.50000029999999995</v>
      </c>
      <c r="N247" s="5">
        <f>IF($F247&gt;0,($F247/SUM($F247:$G247,$I247))*(INDEX(DFBP!$D$2:$Z$401,'Aggregate (FBNinja)'!$B247,MATCH('Aggregate (FBNinja)'!N$2,DFBP!$D$1:$Z$1,0))),0)+IF($G247&gt;0,($G247/SUM($F247:$G247,$I247))*(INDEX(FBNinja!$J$2:$AE$409,'Aggregate (FBNinja)'!$C247,MATCH('Aggregate (FBNinja)'!N$2,FBNinja!$J$1:$AE$1,0))),0)+IF($I247&gt;0,($I247/SUM($F247:$G247,$I247))*(INDEX(ESPN!$B$2:$K$246,'Aggregate (FBNinja)'!$E247,MATCH('Aggregate (FBNinja)'!N$2,ESPN!$B$1:$K$1,0))),0)</f>
        <v>0.83</v>
      </c>
      <c r="O247">
        <f>IF($F247&gt;0,$F247*(INDEX(DFBP!$D$2:$Z$401,'Aggregate (FBNinja)'!$B247,MATCH('Aggregate (FBNinja)'!O$2,DFBP!$D$1:$Z$1,0))),0)+IF($G247&gt;0,$G247*(INDEX(FBNinja!$J$2:$AE$409,'Aggregate (FBNinja)'!$C247,MATCH('Aggregate (FBNinja)'!O$2,FBNinja!$J$1:$AE$1,0))),0)+IF($H247&gt;0,$H247*(INDEX(HTBB!$F$2:$O$303,'Aggregate (FBNinja)'!$D247,MATCH('Aggregate (FBNinja)'!O$2,HTBB!$F$1:$O$1,0))),0)+IF($I247&gt;0,$I247*(INDEX(ESPN!$B$2:$K$246,'Aggregate (FBNinja)'!$E247,MATCH('Aggregate (FBNinja)'!O$2,ESPN!$B$1:$K$1,0))),0)</f>
        <v>0</v>
      </c>
      <c r="P247">
        <f>IF($F247&gt;0,$F247*(INDEX(DFBP!$D$2:$Z$401,'Aggregate (FBNinja)'!$B247,MATCH('Aggregate (FBNinja)'!P$2,DFBP!$D$1:$Z$1,0))),0)+IF($G247&gt;0,$G247*(INDEX(FBNinja!$J$2:$AE$409,'Aggregate (FBNinja)'!$C247,MATCH('Aggregate (FBNinja)'!P$2,FBNinja!$J$1:$AE$1,0))),0)+IF($H247&gt;0,$H247*(INDEX(HTBB!$F$2:$O$303,'Aggregate (FBNinja)'!$D247,MATCH('Aggregate (FBNinja)'!P$2,HTBB!$F$1:$O$1,0))),0)+IF($I247&gt;0,$I247*(INDEX(ESPN!$B$2:$K$246,'Aggregate (FBNinja)'!$E247,MATCH('Aggregate (FBNinja)'!P$2,ESPN!$B$1:$K$1,0))),0)</f>
        <v>5.42</v>
      </c>
      <c r="Q247">
        <f>IF($F247&gt;0,$F247*(INDEX(DFBP!$D$2:$Z$401,'Aggregate (FBNinja)'!$B247,MATCH('Aggregate (FBNinja)'!Q$2,DFBP!$D$1:$Z$1,0))),0)+IF($G247&gt;0,$G247*(INDEX(FBNinja!$J$2:$AE$409,'Aggregate (FBNinja)'!$C247,MATCH('Aggregate (FBNinja)'!Q$2,FBNinja!$J$1:$AE$1,0))),0)+IF($H247&gt;0,$H247*(INDEX(HTBB!$F$2:$O$303,'Aggregate (FBNinja)'!$D247,MATCH('Aggregate (FBNinja)'!Q$2,HTBB!$F$1:$O$1,0))),0)+IF($I247&gt;0,$I247*(INDEX(ESPN!$B$2:$K$246,'Aggregate (FBNinja)'!$E247,MATCH('Aggregate (FBNinja)'!Q$2,ESPN!$B$1:$K$1,0))),0)</f>
        <v>0.62</v>
      </c>
      <c r="R247">
        <f>IF($F247&gt;0,$F247*(INDEX(DFBP!$D$2:$Z$401,'Aggregate (FBNinja)'!$B247,MATCH('Aggregate (FBNinja)'!R$2,DFBP!$D$1:$Z$1,0))),0)+IF($G247&gt;0,$G247*(INDEX(FBNinja!$J$2:$AE$409,'Aggregate (FBNinja)'!$C247,MATCH('Aggregate (FBNinja)'!R$2,FBNinja!$J$1:$AE$1,0))),0)+IF($H247&gt;0,$H247*(INDEX(HTBB!$F$2:$O$303,'Aggregate (FBNinja)'!$D247,MATCH('Aggregate (FBNinja)'!R$2,HTBB!$F$1:$O$1,0))),0)+IF($I247&gt;0,$I247*(INDEX(ESPN!$B$2:$K$246,'Aggregate (FBNinja)'!$E247,MATCH('Aggregate (FBNinja)'!R$2,ESPN!$B$1:$K$1,0))),0)</f>
        <v>0.36</v>
      </c>
      <c r="S247">
        <f>IF($F247&gt;0,$F247*(INDEX(DFBP!$D$2:$Z$401,'Aggregate (FBNinja)'!$B247,MATCH('Aggregate (FBNinja)'!S$2,DFBP!$D$1:$Z$1,0))),0)+IF($G247&gt;0,$G247*(INDEX(FBNinja!$J$2:$AE$409,'Aggregate (FBNinja)'!$C247,MATCH('Aggregate (FBNinja)'!S$2,FBNinja!$J$1:$AE$1,0))),0)+IF($H247&gt;0,$H247*(INDEX(HTBB!$F$2:$O$303,'Aggregate (FBNinja)'!$D247,MATCH('Aggregate (FBNinja)'!S$2,HTBB!$F$1:$O$1,0))),0)+IF($I247&gt;0,$I247*(INDEX(ESPN!$B$2:$K$246,'Aggregate (FBNinja)'!$E247,MATCH('Aggregate (FBNinja)'!S$2,ESPN!$B$1:$K$1,0))),0)</f>
        <v>0.64</v>
      </c>
      <c r="T247" s="5">
        <f t="shared" si="3"/>
        <v>5.1200003000000001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70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1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(FBNinja)'!$B248,MATCH('Aggregate (FBNinja)'!K$2,DFBP!$D$1:$Z$1,0))),0)+IF($G248&gt;0,($G248/SUM($F248:$G248,$I248))*(INDEX(FBNinja!$J$2:$AE$409,'Aggregate (FBNinja)'!$C248,MATCH('Aggregate (FBNinja)'!K$2,FBNinja!$J$1:$AE$1,0))),0)+IF($I248&gt;0,($I248/SUM($F248:$G248,$I248))*(INDEX(ESPN!$B$2:$K$246,'Aggregate (FBNinja)'!$E248,MATCH('Aggregate (FBNinja)'!K$2,ESPN!$B$1:$K$1,0))),0)</f>
        <v>2.1200102000000003</v>
      </c>
      <c r="L248" s="5">
        <f>IF($F248&gt;0,($F248/SUM($F248:$G248,$I248))*(INDEX(DFBP!$D$2:$Z$401,'Aggregate (FBNinja)'!$B248,MATCH('Aggregate (FBNinja)'!L$2,DFBP!$D$1:$Z$1,0))),0)+IF($G248&gt;0,($G248/SUM($F248:$G248,$I248))*(INDEX(FBNinja!$J$2:$AE$409,'Aggregate (FBNinja)'!$C248,MATCH('Aggregate (FBNinja)'!L$2,FBNinja!$J$1:$AE$1,0))),0)+IF($I248&gt;0,($I248/SUM($F248:$G248,$I248))*(INDEX(ESPN!$B$2:$K$246,'Aggregate (FBNinja)'!$E248,MATCH('Aggregate (FBNinja)'!L$2,ESPN!$B$1:$K$1,0))),0)</f>
        <v>5.17</v>
      </c>
      <c r="M248" s="5">
        <f>IF($F248&gt;0,($F248/SUM($F248:$G248,$I248))*(INDEX(DFBP!$D$2:$Z$401,'Aggregate (FBNinja)'!$B248,MATCH('Aggregate (FBNinja)'!M$2,DFBP!$D$1:$Z$1,0))),0)+IF($G248&gt;0,($G248/SUM($F248:$G248,$I248))*(INDEX(FBNinja!$J$2:$AE$409,'Aggregate (FBNinja)'!$C248,MATCH('Aggregate (FBNinja)'!M$2,FBNinja!$J$1:$AE$1,0))),0)+IF($I248&gt;0,($I248/SUM($F248:$G248,$I248))*(INDEX(ESPN!$B$2:$K$246,'Aggregate (FBNinja)'!$E248,MATCH('Aggregate (FBNinja)'!M$2,ESPN!$B$1:$K$1,0))),0)</f>
        <v>1.0200005000000001</v>
      </c>
      <c r="N248" s="5">
        <f>IF($F248&gt;0,($F248/SUM($F248:$G248,$I248))*(INDEX(DFBP!$D$2:$Z$401,'Aggregate (FBNinja)'!$B248,MATCH('Aggregate (FBNinja)'!N$2,DFBP!$D$1:$Z$1,0))),0)+IF($G248&gt;0,($G248/SUM($F248:$G248,$I248))*(INDEX(FBNinja!$J$2:$AE$409,'Aggregate (FBNinja)'!$C248,MATCH('Aggregate (FBNinja)'!N$2,FBNinja!$J$1:$AE$1,0))),0)+IF($I248&gt;0,($I248/SUM($F248:$G248,$I248))*(INDEX(ESPN!$B$2:$K$246,'Aggregate (FBNinja)'!$E248,MATCH('Aggregate (FBNinja)'!N$2,ESPN!$B$1:$K$1,0))),0)</f>
        <v>1.27</v>
      </c>
      <c r="O248">
        <f>IF($F248&gt;0,$F248*(INDEX(DFBP!$D$2:$Z$401,'Aggregate (FBNinja)'!$B248,MATCH('Aggregate (FBNinja)'!O$2,DFBP!$D$1:$Z$1,0))),0)+IF($G248&gt;0,$G248*(INDEX(FBNinja!$J$2:$AE$409,'Aggregate (FBNinja)'!$C248,MATCH('Aggregate (FBNinja)'!O$2,FBNinja!$J$1:$AE$1,0))),0)+IF($H248&gt;0,$H248*(INDEX(HTBB!$F$2:$O$303,'Aggregate (FBNinja)'!$D248,MATCH('Aggregate (FBNinja)'!O$2,HTBB!$F$1:$O$1,0))),0)+IF($I248&gt;0,$I248*(INDEX(ESPN!$B$2:$K$246,'Aggregate (FBNinja)'!$E248,MATCH('Aggregate (FBNinja)'!O$2,ESPN!$B$1:$K$1,0))),0)</f>
        <v>1.06</v>
      </c>
      <c r="P248">
        <f>IF($F248&gt;0,$F248*(INDEX(DFBP!$D$2:$Z$401,'Aggregate (FBNinja)'!$B248,MATCH('Aggregate (FBNinja)'!P$2,DFBP!$D$1:$Z$1,0))),0)+IF($G248&gt;0,$G248*(INDEX(FBNinja!$J$2:$AE$409,'Aggregate (FBNinja)'!$C248,MATCH('Aggregate (FBNinja)'!P$2,FBNinja!$J$1:$AE$1,0))),0)+IF($H248&gt;0,$H248*(INDEX(HTBB!$F$2:$O$303,'Aggregate (FBNinja)'!$D248,MATCH('Aggregate (FBNinja)'!P$2,HTBB!$F$1:$O$1,0))),0)+IF($I248&gt;0,$I248*(INDEX(ESPN!$B$2:$K$246,'Aggregate (FBNinja)'!$E248,MATCH('Aggregate (FBNinja)'!P$2,ESPN!$B$1:$K$1,0))),0)</f>
        <v>2.39</v>
      </c>
      <c r="Q248">
        <f>IF($F248&gt;0,$F248*(INDEX(DFBP!$D$2:$Z$401,'Aggregate (FBNinja)'!$B248,MATCH('Aggregate (FBNinja)'!Q$2,DFBP!$D$1:$Z$1,0))),0)+IF($G248&gt;0,$G248*(INDEX(FBNinja!$J$2:$AE$409,'Aggregate (FBNinja)'!$C248,MATCH('Aggregate (FBNinja)'!Q$2,FBNinja!$J$1:$AE$1,0))),0)+IF($H248&gt;0,$H248*(INDEX(HTBB!$F$2:$O$303,'Aggregate (FBNinja)'!$D248,MATCH('Aggregate (FBNinja)'!Q$2,HTBB!$F$1:$O$1,0))),0)+IF($I248&gt;0,$I248*(INDEX(ESPN!$B$2:$K$246,'Aggregate (FBNinja)'!$E248,MATCH('Aggregate (FBNinja)'!Q$2,ESPN!$B$1:$K$1,0))),0)</f>
        <v>1.4</v>
      </c>
      <c r="R248">
        <f>IF($F248&gt;0,$F248*(INDEX(DFBP!$D$2:$Z$401,'Aggregate (FBNinja)'!$B248,MATCH('Aggregate (FBNinja)'!R$2,DFBP!$D$1:$Z$1,0))),0)+IF($G248&gt;0,$G248*(INDEX(FBNinja!$J$2:$AE$409,'Aggregate (FBNinja)'!$C248,MATCH('Aggregate (FBNinja)'!R$2,FBNinja!$J$1:$AE$1,0))),0)+IF($H248&gt;0,$H248*(INDEX(HTBB!$F$2:$O$303,'Aggregate (FBNinja)'!$D248,MATCH('Aggregate (FBNinja)'!R$2,HTBB!$F$1:$O$1,0))),0)+IF($I248&gt;0,$I248*(INDEX(ESPN!$B$2:$K$246,'Aggregate (FBNinja)'!$E248,MATCH('Aggregate (FBNinja)'!R$2,ESPN!$B$1:$K$1,0))),0)</f>
        <v>0.63</v>
      </c>
      <c r="S248">
        <f>IF($F248&gt;0,$F248*(INDEX(DFBP!$D$2:$Z$401,'Aggregate (FBNinja)'!$B248,MATCH('Aggregate (FBNinja)'!S$2,DFBP!$D$1:$Z$1,0))),0)+IF($G248&gt;0,$G248*(INDEX(FBNinja!$J$2:$AE$409,'Aggregate (FBNinja)'!$C248,MATCH('Aggregate (FBNinja)'!S$2,FBNinja!$J$1:$AE$1,0))),0)+IF($H248&gt;0,$H248*(INDEX(HTBB!$F$2:$O$303,'Aggregate (FBNinja)'!$D248,MATCH('Aggregate (FBNinja)'!S$2,HTBB!$F$1:$O$1,0))),0)+IF($I248&gt;0,$I248*(INDEX(ESPN!$B$2:$K$246,'Aggregate (FBNinja)'!$E248,MATCH('Aggregate (FBNinja)'!S$2,ESPN!$B$1:$K$1,0))),0)</f>
        <v>0.38</v>
      </c>
      <c r="T248" s="5">
        <f t="shared" si="3"/>
        <v>6.3200209000000012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65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(FBNinja)'!$B249,MATCH('Aggregate (FBNinja)'!K$2,DFBP!$D$1:$Z$1,0))),0)+IF($G249&gt;0,($G249/SUM($F249:$G249,$I249))*(INDEX(FBNinja!$J$2:$AE$409,'Aggregate (FBNinja)'!$C249,MATCH('Aggregate (FBNinja)'!K$2,FBNinja!$J$1:$AE$1,0))),0)+IF($I249&gt;0,($I249/SUM($F249:$G249,$I249))*(INDEX(ESPN!$B$2:$K$246,'Aggregate (FBNinja)'!$E249,MATCH('Aggregate (FBNinja)'!K$2,ESPN!$B$1:$K$1,0))),0)</f>
        <v>#DIV/0!</v>
      </c>
      <c r="L249" s="5" t="e">
        <f>IF($F249&gt;0,($F249/SUM($F249:$G249,$I249))*(INDEX(DFBP!$D$2:$Z$401,'Aggregate (FBNinja)'!$B249,MATCH('Aggregate (FBNinja)'!L$2,DFBP!$D$1:$Z$1,0))),0)+IF($G249&gt;0,($G249/SUM($F249:$G249,$I249))*(INDEX(FBNinja!$J$2:$AE$409,'Aggregate (FBNinja)'!$C249,MATCH('Aggregate (FBNinja)'!L$2,FBNinja!$J$1:$AE$1,0))),0)+IF($I249&gt;0,($I249/SUM($F249:$G249,$I249))*(INDEX(ESPN!$B$2:$K$246,'Aggregate (FBNinja)'!$E249,MATCH('Aggregate (FBNinja)'!L$2,ESPN!$B$1:$K$1,0))),0)</f>
        <v>#DIV/0!</v>
      </c>
      <c r="M249" s="5" t="e">
        <f>IF($F249&gt;0,($F249/SUM($F249:$G249,$I249))*(INDEX(DFBP!$D$2:$Z$401,'Aggregate (FBNinja)'!$B249,MATCH('Aggregate (FBNinja)'!M$2,DFBP!$D$1:$Z$1,0))),0)+IF($G249&gt;0,($G249/SUM($F249:$G249,$I249))*(INDEX(FBNinja!$J$2:$AE$409,'Aggregate (FBNinja)'!$C249,MATCH('Aggregate (FBNinja)'!M$2,FBNinja!$J$1:$AE$1,0))),0)+IF($I249&gt;0,($I249/SUM($F249:$G249,$I249))*(INDEX(ESPN!$B$2:$K$246,'Aggregate (FBNinja)'!$E249,MATCH('Aggregate (FBNinja)'!M$2,ESPN!$B$1:$K$1,0))),0)</f>
        <v>#DIV/0!</v>
      </c>
      <c r="N249" s="5" t="e">
        <f>IF($F249&gt;0,($F249/SUM($F249:$G249,$I249))*(INDEX(DFBP!$D$2:$Z$401,'Aggregate (FBNinja)'!$B249,MATCH('Aggregate (FBNinja)'!N$2,DFBP!$D$1:$Z$1,0))),0)+IF($G249&gt;0,($G249/SUM($F249:$G249,$I249))*(INDEX(FBNinja!$J$2:$AE$409,'Aggregate (FBNinja)'!$C249,MATCH('Aggregate (FBNinja)'!N$2,FBNinja!$J$1:$AE$1,0))),0)+IF($I249&gt;0,($I249/SUM($F249:$G249,$I249))*(INDEX(ESPN!$B$2:$K$246,'Aggregate (FBNinja)'!$E249,MATCH('Aggregate (FBNinja)'!N$2,ESPN!$B$1:$K$1,0))),0)</f>
        <v>#DIV/0!</v>
      </c>
      <c r="O249" t="e">
        <f>IF($F249&gt;0,$F249*(INDEX(DFBP!$D$2:$Z$401,'Aggregate (FBNinja)'!$B249,MATCH('Aggregate (FBNinja)'!O$2,DFBP!$D$1:$Z$1,0))),0)+IF($G249&gt;0,$G249*(INDEX(FBNinja!$J$2:$AE$409,'Aggregate (FBNinja)'!$C249,MATCH('Aggregate (FBNinja)'!O$2,FBNinja!$J$1:$AE$1,0))),0)+IF($H249&gt;0,$H249*(INDEX(HTBB!$F$2:$O$303,'Aggregate (FBNinja)'!$D249,MATCH('Aggregate (FBNinja)'!O$2,HTBB!$F$1:$O$1,0))),0)+IF($I249&gt;0,$I249*(INDEX(ESPN!$B$2:$K$246,'Aggregate (FBNinja)'!$E249,MATCH('Aggregate (FBNinja)'!O$2,ESPN!$B$1:$K$1,0))),0)</f>
        <v>#DIV/0!</v>
      </c>
      <c r="P249" t="e">
        <f>IF($F249&gt;0,$F249*(INDEX(DFBP!$D$2:$Z$401,'Aggregate (FBNinja)'!$B249,MATCH('Aggregate (FBNinja)'!P$2,DFBP!$D$1:$Z$1,0))),0)+IF($G249&gt;0,$G249*(INDEX(FBNinja!$J$2:$AE$409,'Aggregate (FBNinja)'!$C249,MATCH('Aggregate (FBNinja)'!P$2,FBNinja!$J$1:$AE$1,0))),0)+IF($H249&gt;0,$H249*(INDEX(HTBB!$F$2:$O$303,'Aggregate (FBNinja)'!$D249,MATCH('Aggregate (FBNinja)'!P$2,HTBB!$F$1:$O$1,0))),0)+IF($I249&gt;0,$I249*(INDEX(ESPN!$B$2:$K$246,'Aggregate (FBNinja)'!$E249,MATCH('Aggregate (FBNinja)'!P$2,ESPN!$B$1:$K$1,0))),0)</f>
        <v>#DIV/0!</v>
      </c>
      <c r="Q249" t="e">
        <f>IF($F249&gt;0,$F249*(INDEX(DFBP!$D$2:$Z$401,'Aggregate (FBNinja)'!$B249,MATCH('Aggregate (FBNinja)'!Q$2,DFBP!$D$1:$Z$1,0))),0)+IF($G249&gt;0,$G249*(INDEX(FBNinja!$J$2:$AE$409,'Aggregate (FBNinja)'!$C249,MATCH('Aggregate (FBNinja)'!Q$2,FBNinja!$J$1:$AE$1,0))),0)+IF($H249&gt;0,$H249*(INDEX(HTBB!$F$2:$O$303,'Aggregate (FBNinja)'!$D249,MATCH('Aggregate (FBNinja)'!Q$2,HTBB!$F$1:$O$1,0))),0)+IF($I249&gt;0,$I249*(INDEX(ESPN!$B$2:$K$246,'Aggregate (FBNinja)'!$E249,MATCH('Aggregate (FBNinja)'!Q$2,ESPN!$B$1:$K$1,0))),0)</f>
        <v>#DIV/0!</v>
      </c>
      <c r="R249" t="e">
        <f>IF($F249&gt;0,$F249*(INDEX(DFBP!$D$2:$Z$401,'Aggregate (FBNinja)'!$B249,MATCH('Aggregate (FBNinja)'!R$2,DFBP!$D$1:$Z$1,0))),0)+IF($G249&gt;0,$G249*(INDEX(FBNinja!$J$2:$AE$409,'Aggregate (FBNinja)'!$C249,MATCH('Aggregate (FBNinja)'!R$2,FBNinja!$J$1:$AE$1,0))),0)+IF($H249&gt;0,$H249*(INDEX(HTBB!$F$2:$O$303,'Aggregate (FBNinja)'!$D249,MATCH('Aggregate (FBNinja)'!R$2,HTBB!$F$1:$O$1,0))),0)+IF($I249&gt;0,$I249*(INDEX(ESPN!$B$2:$K$246,'Aggregate (FBNinja)'!$E249,MATCH('Aggregate (FBNinja)'!R$2,ESPN!$B$1:$K$1,0))),0)</f>
        <v>#DIV/0!</v>
      </c>
      <c r="S249" t="e">
        <f>IF($F249&gt;0,$F249*(INDEX(DFBP!$D$2:$Z$401,'Aggregate (FBNinja)'!$B249,MATCH('Aggregate (FBNinja)'!S$2,DFBP!$D$1:$Z$1,0))),0)+IF($G249&gt;0,$G249*(INDEX(FBNinja!$J$2:$AE$409,'Aggregate (FBNinja)'!$C249,MATCH('Aggregate (FBNinja)'!S$2,FBNinja!$J$1:$AE$1,0))),0)+IF($H249&gt;0,$H249*(INDEX(HTBB!$F$2:$O$303,'Aggregate (FBNinja)'!$D249,MATCH('Aggregate (FBNinja)'!S$2,HTBB!$F$1:$O$1,0))),0)+IF($I249&gt;0,$I249*(INDEX(ESPN!$B$2:$K$246,'Aggregate (FBNinja)'!$E249,MATCH('Aggregate (FBNinja)'!S$2,ESPN!$B$1:$K$1,0))),0)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(FBNinja)'!$B250,MATCH('Aggregate (FBNinja)'!K$2,DFBP!$D$1:$Z$1,0))),0)+IF($G250&gt;0,($G250/SUM($F250:$G250,$I250))*(INDEX(FBNinja!$J$2:$AE$409,'Aggregate (FBNinja)'!$C250,MATCH('Aggregate (FBNinja)'!K$2,FBNinja!$J$1:$AE$1,0))),0)+IF($I250&gt;0,($I250/SUM($F250:$G250,$I250))*(INDEX(ESPN!$B$2:$K$246,'Aggregate (FBNinja)'!$E250,MATCH('Aggregate (FBNinja)'!K$2,ESPN!$B$1:$K$1,0))),0)</f>
        <v>#DIV/0!</v>
      </c>
      <c r="L250" s="5" t="e">
        <f>IF($F250&gt;0,($F250/SUM($F250:$G250,$I250))*(INDEX(DFBP!$D$2:$Z$401,'Aggregate (FBNinja)'!$B250,MATCH('Aggregate (FBNinja)'!L$2,DFBP!$D$1:$Z$1,0))),0)+IF($G250&gt;0,($G250/SUM($F250:$G250,$I250))*(INDEX(FBNinja!$J$2:$AE$409,'Aggregate (FBNinja)'!$C250,MATCH('Aggregate (FBNinja)'!L$2,FBNinja!$J$1:$AE$1,0))),0)+IF($I250&gt;0,($I250/SUM($F250:$G250,$I250))*(INDEX(ESPN!$B$2:$K$246,'Aggregate (FBNinja)'!$E250,MATCH('Aggregate (FBNinja)'!L$2,ESPN!$B$1:$K$1,0))),0)</f>
        <v>#DIV/0!</v>
      </c>
      <c r="M250" s="5" t="e">
        <f>IF($F250&gt;0,($F250/SUM($F250:$G250,$I250))*(INDEX(DFBP!$D$2:$Z$401,'Aggregate (FBNinja)'!$B250,MATCH('Aggregate (FBNinja)'!M$2,DFBP!$D$1:$Z$1,0))),0)+IF($G250&gt;0,($G250/SUM($F250:$G250,$I250))*(INDEX(FBNinja!$J$2:$AE$409,'Aggregate (FBNinja)'!$C250,MATCH('Aggregate (FBNinja)'!M$2,FBNinja!$J$1:$AE$1,0))),0)+IF($I250&gt;0,($I250/SUM($F250:$G250,$I250))*(INDEX(ESPN!$B$2:$K$246,'Aggregate (FBNinja)'!$E250,MATCH('Aggregate (FBNinja)'!M$2,ESPN!$B$1:$K$1,0))),0)</f>
        <v>#DIV/0!</v>
      </c>
      <c r="N250" s="5" t="e">
        <f>IF($F250&gt;0,($F250/SUM($F250:$G250,$I250))*(INDEX(DFBP!$D$2:$Z$401,'Aggregate (FBNinja)'!$B250,MATCH('Aggregate (FBNinja)'!N$2,DFBP!$D$1:$Z$1,0))),0)+IF($G250&gt;0,($G250/SUM($F250:$G250,$I250))*(INDEX(FBNinja!$J$2:$AE$409,'Aggregate (FBNinja)'!$C250,MATCH('Aggregate (FBNinja)'!N$2,FBNinja!$J$1:$AE$1,0))),0)+IF($I250&gt;0,($I250/SUM($F250:$G250,$I250))*(INDEX(ESPN!$B$2:$K$246,'Aggregate (FBNinja)'!$E250,MATCH('Aggregate (FBNinja)'!N$2,ESPN!$B$1:$K$1,0))),0)</f>
        <v>#DIV/0!</v>
      </c>
      <c r="O250" t="e">
        <f>IF($F250&gt;0,$F250*(INDEX(DFBP!$D$2:$Z$401,'Aggregate (FBNinja)'!$B250,MATCH('Aggregate (FBNinja)'!O$2,DFBP!$D$1:$Z$1,0))),0)+IF($G250&gt;0,$G250*(INDEX(FBNinja!$J$2:$AE$409,'Aggregate (FBNinja)'!$C250,MATCH('Aggregate (FBNinja)'!O$2,FBNinja!$J$1:$AE$1,0))),0)+IF($H250&gt;0,$H250*(INDEX(HTBB!$F$2:$O$303,'Aggregate (FBNinja)'!$D250,MATCH('Aggregate (FBNinja)'!O$2,HTBB!$F$1:$O$1,0))),0)+IF($I250&gt;0,$I250*(INDEX(ESPN!$B$2:$K$246,'Aggregate (FBNinja)'!$E250,MATCH('Aggregate (FBNinja)'!O$2,ESPN!$B$1:$K$1,0))),0)</f>
        <v>#DIV/0!</v>
      </c>
      <c r="P250" t="e">
        <f>IF($F250&gt;0,$F250*(INDEX(DFBP!$D$2:$Z$401,'Aggregate (FBNinja)'!$B250,MATCH('Aggregate (FBNinja)'!P$2,DFBP!$D$1:$Z$1,0))),0)+IF($G250&gt;0,$G250*(INDEX(FBNinja!$J$2:$AE$409,'Aggregate (FBNinja)'!$C250,MATCH('Aggregate (FBNinja)'!P$2,FBNinja!$J$1:$AE$1,0))),0)+IF($H250&gt;0,$H250*(INDEX(HTBB!$F$2:$O$303,'Aggregate (FBNinja)'!$D250,MATCH('Aggregate (FBNinja)'!P$2,HTBB!$F$1:$O$1,0))),0)+IF($I250&gt;0,$I250*(INDEX(ESPN!$B$2:$K$246,'Aggregate (FBNinja)'!$E250,MATCH('Aggregate (FBNinja)'!P$2,ESPN!$B$1:$K$1,0))),0)</f>
        <v>#DIV/0!</v>
      </c>
      <c r="Q250" t="e">
        <f>IF($F250&gt;0,$F250*(INDEX(DFBP!$D$2:$Z$401,'Aggregate (FBNinja)'!$B250,MATCH('Aggregate (FBNinja)'!Q$2,DFBP!$D$1:$Z$1,0))),0)+IF($G250&gt;0,$G250*(INDEX(FBNinja!$J$2:$AE$409,'Aggregate (FBNinja)'!$C250,MATCH('Aggregate (FBNinja)'!Q$2,FBNinja!$J$1:$AE$1,0))),0)+IF($H250&gt;0,$H250*(INDEX(HTBB!$F$2:$O$303,'Aggregate (FBNinja)'!$D250,MATCH('Aggregate (FBNinja)'!Q$2,HTBB!$F$1:$O$1,0))),0)+IF($I250&gt;0,$I250*(INDEX(ESPN!$B$2:$K$246,'Aggregate (FBNinja)'!$E250,MATCH('Aggregate (FBNinja)'!Q$2,ESPN!$B$1:$K$1,0))),0)</f>
        <v>#DIV/0!</v>
      </c>
      <c r="R250" t="e">
        <f>IF($F250&gt;0,$F250*(INDEX(DFBP!$D$2:$Z$401,'Aggregate (FBNinja)'!$B250,MATCH('Aggregate (FBNinja)'!R$2,DFBP!$D$1:$Z$1,0))),0)+IF($G250&gt;0,$G250*(INDEX(FBNinja!$J$2:$AE$409,'Aggregate (FBNinja)'!$C250,MATCH('Aggregate (FBNinja)'!R$2,FBNinja!$J$1:$AE$1,0))),0)+IF($H250&gt;0,$H250*(INDEX(HTBB!$F$2:$O$303,'Aggregate (FBNinja)'!$D250,MATCH('Aggregate (FBNinja)'!R$2,HTBB!$F$1:$O$1,0))),0)+IF($I250&gt;0,$I250*(INDEX(ESPN!$B$2:$K$246,'Aggregate (FBNinja)'!$E250,MATCH('Aggregate (FBNinja)'!R$2,ESPN!$B$1:$K$1,0))),0)</f>
        <v>#DIV/0!</v>
      </c>
      <c r="S250" t="e">
        <f>IF($F250&gt;0,$F250*(INDEX(DFBP!$D$2:$Z$401,'Aggregate (FBNinja)'!$B250,MATCH('Aggregate (FBNinja)'!S$2,DFBP!$D$1:$Z$1,0))),0)+IF($G250&gt;0,$G250*(INDEX(FBNinja!$J$2:$AE$409,'Aggregate (FBNinja)'!$C250,MATCH('Aggregate (FBNinja)'!S$2,FBNinja!$J$1:$AE$1,0))),0)+IF($H250&gt;0,$H250*(INDEX(HTBB!$F$2:$O$303,'Aggregate (FBNinja)'!$D250,MATCH('Aggregate (FBNinja)'!S$2,HTBB!$F$1:$O$1,0))),0)+IF($I250&gt;0,$I250*(INDEX(ESPN!$B$2:$K$246,'Aggregate (FBNinja)'!$E250,MATCH('Aggregate (FBNinja)'!S$2,ESPN!$B$1:$K$1,0))),0)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(FBNinja)'!$B251,MATCH('Aggregate (FBNinja)'!K$2,DFBP!$D$1:$Z$1,0))),0)+IF($G251&gt;0,($G251/SUM($F251:$G251,$I251))*(INDEX(FBNinja!$J$2:$AE$409,'Aggregate (FBNinja)'!$C251,MATCH('Aggregate (FBNinja)'!K$2,FBNinja!$J$1:$AE$1,0))),0)+IF($I251&gt;0,($I251/SUM($F251:$G251,$I251))*(INDEX(ESPN!$B$2:$K$246,'Aggregate (FBNinja)'!$E251,MATCH('Aggregate (FBNinja)'!K$2,ESPN!$B$1:$K$1,0))),0)</f>
        <v>#DIV/0!</v>
      </c>
      <c r="L251" s="5" t="e">
        <f>IF($F251&gt;0,($F251/SUM($F251:$G251,$I251))*(INDEX(DFBP!$D$2:$Z$401,'Aggregate (FBNinja)'!$B251,MATCH('Aggregate (FBNinja)'!L$2,DFBP!$D$1:$Z$1,0))),0)+IF($G251&gt;0,($G251/SUM($F251:$G251,$I251))*(INDEX(FBNinja!$J$2:$AE$409,'Aggregate (FBNinja)'!$C251,MATCH('Aggregate (FBNinja)'!L$2,FBNinja!$J$1:$AE$1,0))),0)+IF($I251&gt;0,($I251/SUM($F251:$G251,$I251))*(INDEX(ESPN!$B$2:$K$246,'Aggregate (FBNinja)'!$E251,MATCH('Aggregate (FBNinja)'!L$2,ESPN!$B$1:$K$1,0))),0)</f>
        <v>#DIV/0!</v>
      </c>
      <c r="M251" s="5" t="e">
        <f>IF($F251&gt;0,($F251/SUM($F251:$G251,$I251))*(INDEX(DFBP!$D$2:$Z$401,'Aggregate (FBNinja)'!$B251,MATCH('Aggregate (FBNinja)'!M$2,DFBP!$D$1:$Z$1,0))),0)+IF($G251&gt;0,($G251/SUM($F251:$G251,$I251))*(INDEX(FBNinja!$J$2:$AE$409,'Aggregate (FBNinja)'!$C251,MATCH('Aggregate (FBNinja)'!M$2,FBNinja!$J$1:$AE$1,0))),0)+IF($I251&gt;0,($I251/SUM($F251:$G251,$I251))*(INDEX(ESPN!$B$2:$K$246,'Aggregate (FBNinja)'!$E251,MATCH('Aggregate (FBNinja)'!M$2,ESPN!$B$1:$K$1,0))),0)</f>
        <v>#DIV/0!</v>
      </c>
      <c r="N251" s="5" t="e">
        <f>IF($F251&gt;0,($F251/SUM($F251:$G251,$I251))*(INDEX(DFBP!$D$2:$Z$401,'Aggregate (FBNinja)'!$B251,MATCH('Aggregate (FBNinja)'!N$2,DFBP!$D$1:$Z$1,0))),0)+IF($G251&gt;0,($G251/SUM($F251:$G251,$I251))*(INDEX(FBNinja!$J$2:$AE$409,'Aggregate (FBNinja)'!$C251,MATCH('Aggregate (FBNinja)'!N$2,FBNinja!$J$1:$AE$1,0))),0)+IF($I251&gt;0,($I251/SUM($F251:$G251,$I251))*(INDEX(ESPN!$B$2:$K$246,'Aggregate (FBNinja)'!$E251,MATCH('Aggregate (FBNinja)'!N$2,ESPN!$B$1:$K$1,0))),0)</f>
        <v>#DIV/0!</v>
      </c>
      <c r="O251" t="e">
        <f>IF($F251&gt;0,$F251*(INDEX(DFBP!$D$2:$Z$401,'Aggregate (FBNinja)'!$B251,MATCH('Aggregate (FBNinja)'!O$2,DFBP!$D$1:$Z$1,0))),0)+IF($G251&gt;0,$G251*(INDEX(FBNinja!$J$2:$AE$409,'Aggregate (FBNinja)'!$C251,MATCH('Aggregate (FBNinja)'!O$2,FBNinja!$J$1:$AE$1,0))),0)+IF($H251&gt;0,$H251*(INDEX(HTBB!$F$2:$O$303,'Aggregate (FBNinja)'!$D251,MATCH('Aggregate (FBNinja)'!O$2,HTBB!$F$1:$O$1,0))),0)+IF($I251&gt;0,$I251*(INDEX(ESPN!$B$2:$K$246,'Aggregate (FBNinja)'!$E251,MATCH('Aggregate (FBNinja)'!O$2,ESPN!$B$1:$K$1,0))),0)</f>
        <v>#DIV/0!</v>
      </c>
      <c r="P251" t="e">
        <f>IF($F251&gt;0,$F251*(INDEX(DFBP!$D$2:$Z$401,'Aggregate (FBNinja)'!$B251,MATCH('Aggregate (FBNinja)'!P$2,DFBP!$D$1:$Z$1,0))),0)+IF($G251&gt;0,$G251*(INDEX(FBNinja!$J$2:$AE$409,'Aggregate (FBNinja)'!$C251,MATCH('Aggregate (FBNinja)'!P$2,FBNinja!$J$1:$AE$1,0))),0)+IF($H251&gt;0,$H251*(INDEX(HTBB!$F$2:$O$303,'Aggregate (FBNinja)'!$D251,MATCH('Aggregate (FBNinja)'!P$2,HTBB!$F$1:$O$1,0))),0)+IF($I251&gt;0,$I251*(INDEX(ESPN!$B$2:$K$246,'Aggregate (FBNinja)'!$E251,MATCH('Aggregate (FBNinja)'!P$2,ESPN!$B$1:$K$1,0))),0)</f>
        <v>#DIV/0!</v>
      </c>
      <c r="Q251" t="e">
        <f>IF($F251&gt;0,$F251*(INDEX(DFBP!$D$2:$Z$401,'Aggregate (FBNinja)'!$B251,MATCH('Aggregate (FBNinja)'!Q$2,DFBP!$D$1:$Z$1,0))),0)+IF($G251&gt;0,$G251*(INDEX(FBNinja!$J$2:$AE$409,'Aggregate (FBNinja)'!$C251,MATCH('Aggregate (FBNinja)'!Q$2,FBNinja!$J$1:$AE$1,0))),0)+IF($H251&gt;0,$H251*(INDEX(HTBB!$F$2:$O$303,'Aggregate (FBNinja)'!$D251,MATCH('Aggregate (FBNinja)'!Q$2,HTBB!$F$1:$O$1,0))),0)+IF($I251&gt;0,$I251*(INDEX(ESPN!$B$2:$K$246,'Aggregate (FBNinja)'!$E251,MATCH('Aggregate (FBNinja)'!Q$2,ESPN!$B$1:$K$1,0))),0)</f>
        <v>#DIV/0!</v>
      </c>
      <c r="R251" t="e">
        <f>IF($F251&gt;0,$F251*(INDEX(DFBP!$D$2:$Z$401,'Aggregate (FBNinja)'!$B251,MATCH('Aggregate (FBNinja)'!R$2,DFBP!$D$1:$Z$1,0))),0)+IF($G251&gt;0,$G251*(INDEX(FBNinja!$J$2:$AE$409,'Aggregate (FBNinja)'!$C251,MATCH('Aggregate (FBNinja)'!R$2,FBNinja!$J$1:$AE$1,0))),0)+IF($H251&gt;0,$H251*(INDEX(HTBB!$F$2:$O$303,'Aggregate (FBNinja)'!$D251,MATCH('Aggregate (FBNinja)'!R$2,HTBB!$F$1:$O$1,0))),0)+IF($I251&gt;0,$I251*(INDEX(ESPN!$B$2:$K$246,'Aggregate (FBNinja)'!$E251,MATCH('Aggregate (FBNinja)'!R$2,ESPN!$B$1:$K$1,0))),0)</f>
        <v>#DIV/0!</v>
      </c>
      <c r="S251" t="e">
        <f>IF($F251&gt;0,$F251*(INDEX(DFBP!$D$2:$Z$401,'Aggregate (FBNinja)'!$B251,MATCH('Aggregate (FBNinja)'!S$2,DFBP!$D$1:$Z$1,0))),0)+IF($G251&gt;0,$G251*(INDEX(FBNinja!$J$2:$AE$409,'Aggregate (FBNinja)'!$C251,MATCH('Aggregate (FBNinja)'!S$2,FBNinja!$J$1:$AE$1,0))),0)+IF($H251&gt;0,$H251*(INDEX(HTBB!$F$2:$O$303,'Aggregate (FBNinja)'!$D251,MATCH('Aggregate (FBNinja)'!S$2,HTBB!$F$1:$O$1,0))),0)+IF($I251&gt;0,$I251*(INDEX(ESPN!$B$2:$K$246,'Aggregate (FBNinja)'!$E251,MATCH('Aggregate (FBNinja)'!S$2,ESPN!$B$1:$K$1,0))),0)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1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(FBNinja)'!$B252,MATCH('Aggregate (FBNinja)'!K$2,DFBP!$D$1:$Z$1,0))),0)+IF($G252&gt;0,($G252/SUM($F252:$G252,$I252))*(INDEX(FBNinja!$J$2:$AE$409,'Aggregate (FBNinja)'!$C252,MATCH('Aggregate (FBNinja)'!K$2,FBNinja!$J$1:$AE$1,0))),0)+IF($I252&gt;0,($I252/SUM($F252:$G252,$I252))*(INDEX(ESPN!$B$2:$K$246,'Aggregate (FBNinja)'!$E252,MATCH('Aggregate (FBNinja)'!K$2,ESPN!$B$1:$K$1,0))),0)</f>
        <v>2.4800225</v>
      </c>
      <c r="L252" s="5">
        <f>IF($F252&gt;0,($F252/SUM($F252:$G252,$I252))*(INDEX(DFBP!$D$2:$Z$401,'Aggregate (FBNinja)'!$B252,MATCH('Aggregate (FBNinja)'!L$2,DFBP!$D$1:$Z$1,0))),0)+IF($G252&gt;0,($G252/SUM($F252:$G252,$I252))*(INDEX(FBNinja!$J$2:$AE$409,'Aggregate (FBNinja)'!$C252,MATCH('Aggregate (FBNinja)'!L$2,FBNinja!$J$1:$AE$1,0))),0)+IF($I252&gt;0,($I252/SUM($F252:$G252,$I252))*(INDEX(ESPN!$B$2:$K$246,'Aggregate (FBNinja)'!$E252,MATCH('Aggregate (FBNinja)'!L$2,ESPN!$B$1:$K$1,0))),0)</f>
        <v>4.75</v>
      </c>
      <c r="M252" s="5">
        <f>IF($F252&gt;0,($F252/SUM($F252:$G252,$I252))*(INDEX(DFBP!$D$2:$Z$401,'Aggregate (FBNinja)'!$B252,MATCH('Aggregate (FBNinja)'!M$2,DFBP!$D$1:$Z$1,0))),0)+IF($G252&gt;0,($G252/SUM($F252:$G252,$I252))*(INDEX(FBNinja!$J$2:$AE$409,'Aggregate (FBNinja)'!$C252,MATCH('Aggregate (FBNinja)'!M$2,FBNinja!$J$1:$AE$1,0))),0)+IF($I252&gt;0,($I252/SUM($F252:$G252,$I252))*(INDEX(ESPN!$B$2:$K$246,'Aggregate (FBNinja)'!$E252,MATCH('Aggregate (FBNinja)'!M$2,ESPN!$B$1:$K$1,0))),0)</f>
        <v>1.3799964</v>
      </c>
      <c r="N252" s="5">
        <f>IF($F252&gt;0,($F252/SUM($F252:$G252,$I252))*(INDEX(DFBP!$D$2:$Z$401,'Aggregate (FBNinja)'!$B252,MATCH('Aggregate (FBNinja)'!N$2,DFBP!$D$1:$Z$1,0))),0)+IF($G252&gt;0,($G252/SUM($F252:$G252,$I252))*(INDEX(FBNinja!$J$2:$AE$409,'Aggregate (FBNinja)'!$C252,MATCH('Aggregate (FBNinja)'!N$2,FBNinja!$J$1:$AE$1,0))),0)+IF($I252&gt;0,($I252/SUM($F252:$G252,$I252))*(INDEX(ESPN!$B$2:$K$246,'Aggregate (FBNinja)'!$E252,MATCH('Aggregate (FBNinja)'!N$2,ESPN!$B$1:$K$1,0))),0)</f>
        <v>2.2200000000000002</v>
      </c>
      <c r="O252">
        <f>IF($F252&gt;0,$F252*(INDEX(DFBP!$D$2:$Z$401,'Aggregate (FBNinja)'!$B252,MATCH('Aggregate (FBNinja)'!O$2,DFBP!$D$1:$Z$1,0))),0)+IF($G252&gt;0,$G252*(INDEX(FBNinja!$J$2:$AE$409,'Aggregate (FBNinja)'!$C252,MATCH('Aggregate (FBNinja)'!O$2,FBNinja!$J$1:$AE$1,0))),0)+IF($H252&gt;0,$H252*(INDEX(HTBB!$F$2:$O$303,'Aggregate (FBNinja)'!$D252,MATCH('Aggregate (FBNinja)'!O$2,HTBB!$F$1:$O$1,0))),0)+IF($I252&gt;0,$I252*(INDEX(ESPN!$B$2:$K$246,'Aggregate (FBNinja)'!$E252,MATCH('Aggregate (FBNinja)'!O$2,ESPN!$B$1:$K$1,0))),0)</f>
        <v>0</v>
      </c>
      <c r="P252">
        <f>IF($F252&gt;0,$F252*(INDEX(DFBP!$D$2:$Z$401,'Aggregate (FBNinja)'!$B252,MATCH('Aggregate (FBNinja)'!P$2,DFBP!$D$1:$Z$1,0))),0)+IF($G252&gt;0,$G252*(INDEX(FBNinja!$J$2:$AE$409,'Aggregate (FBNinja)'!$C252,MATCH('Aggregate (FBNinja)'!P$2,FBNinja!$J$1:$AE$1,0))),0)+IF($H252&gt;0,$H252*(INDEX(HTBB!$F$2:$O$303,'Aggregate (FBNinja)'!$D252,MATCH('Aggregate (FBNinja)'!P$2,HTBB!$F$1:$O$1,0))),0)+IF($I252&gt;0,$I252*(INDEX(ESPN!$B$2:$K$246,'Aggregate (FBNinja)'!$E252,MATCH('Aggregate (FBNinja)'!P$2,ESPN!$B$1:$K$1,0))),0)</f>
        <v>5.74</v>
      </c>
      <c r="Q252">
        <f>IF($F252&gt;0,$F252*(INDEX(DFBP!$D$2:$Z$401,'Aggregate (FBNinja)'!$B252,MATCH('Aggregate (FBNinja)'!Q$2,DFBP!$D$1:$Z$1,0))),0)+IF($G252&gt;0,$G252*(INDEX(FBNinja!$J$2:$AE$409,'Aggregate (FBNinja)'!$C252,MATCH('Aggregate (FBNinja)'!Q$2,FBNinja!$J$1:$AE$1,0))),0)+IF($H252&gt;0,$H252*(INDEX(HTBB!$F$2:$O$303,'Aggregate (FBNinja)'!$D252,MATCH('Aggregate (FBNinja)'!Q$2,HTBB!$F$1:$O$1,0))),0)+IF($I252&gt;0,$I252*(INDEX(ESPN!$B$2:$K$246,'Aggregate (FBNinja)'!$E252,MATCH('Aggregate (FBNinja)'!Q$2,ESPN!$B$1:$K$1,0))),0)</f>
        <v>0.45</v>
      </c>
      <c r="R252">
        <f>IF($F252&gt;0,$F252*(INDEX(DFBP!$D$2:$Z$401,'Aggregate (FBNinja)'!$B252,MATCH('Aggregate (FBNinja)'!R$2,DFBP!$D$1:$Z$1,0))),0)+IF($G252&gt;0,$G252*(INDEX(FBNinja!$J$2:$AE$409,'Aggregate (FBNinja)'!$C252,MATCH('Aggregate (FBNinja)'!R$2,FBNinja!$J$1:$AE$1,0))),0)+IF($H252&gt;0,$H252*(INDEX(HTBB!$F$2:$O$303,'Aggregate (FBNinja)'!$D252,MATCH('Aggregate (FBNinja)'!R$2,HTBB!$F$1:$O$1,0))),0)+IF($I252&gt;0,$I252*(INDEX(ESPN!$B$2:$K$246,'Aggregate (FBNinja)'!$E252,MATCH('Aggregate (FBNinja)'!R$2,ESPN!$B$1:$K$1,0))),0)</f>
        <v>0.55000000000000004</v>
      </c>
      <c r="S252">
        <f>IF($F252&gt;0,$F252*(INDEX(DFBP!$D$2:$Z$401,'Aggregate (FBNinja)'!$B252,MATCH('Aggregate (FBNinja)'!S$2,DFBP!$D$1:$Z$1,0))),0)+IF($G252&gt;0,$G252*(INDEX(FBNinja!$J$2:$AE$409,'Aggregate (FBNinja)'!$C252,MATCH('Aggregate (FBNinja)'!S$2,FBNinja!$J$1:$AE$1,0))),0)+IF($H252&gt;0,$H252*(INDEX(HTBB!$F$2:$O$303,'Aggregate (FBNinja)'!$D252,MATCH('Aggregate (FBNinja)'!S$2,HTBB!$F$1:$O$1,0))),0)+IF($I252&gt;0,$I252*(INDEX(ESPN!$B$2:$K$246,'Aggregate (FBNinja)'!$E252,MATCH('Aggregate (FBNinja)'!S$2,ESPN!$B$1:$K$1,0))),0)</f>
        <v>0.67</v>
      </c>
      <c r="T252" s="5">
        <f t="shared" si="3"/>
        <v>6.3400414000000005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52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1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(FBNinja)'!$B253,MATCH('Aggregate (FBNinja)'!K$2,DFBP!$D$1:$Z$1,0))),0)+IF($G253&gt;0,($G253/SUM($F253:$G253,$I253))*(INDEX(FBNinja!$J$2:$AE$409,'Aggregate (FBNinja)'!$C253,MATCH('Aggregate (FBNinja)'!K$2,FBNinja!$J$1:$AE$1,0))),0)+IF($I253&gt;0,($I253/SUM($F253:$G253,$I253))*(INDEX(ESPN!$B$2:$K$246,'Aggregate (FBNinja)'!$E253,MATCH('Aggregate (FBNinja)'!K$2,ESPN!$B$1:$K$1,0))),0)</f>
        <v>2.3499859999999999</v>
      </c>
      <c r="L253" s="5">
        <f>IF($F253&gt;0,($F253/SUM($F253:$G253,$I253))*(INDEX(DFBP!$D$2:$Z$401,'Aggregate (FBNinja)'!$B253,MATCH('Aggregate (FBNinja)'!L$2,DFBP!$D$1:$Z$1,0))),0)+IF($G253&gt;0,($G253/SUM($F253:$G253,$I253))*(INDEX(FBNinja!$J$2:$AE$409,'Aggregate (FBNinja)'!$C253,MATCH('Aggregate (FBNinja)'!L$2,FBNinja!$J$1:$AE$1,0))),0)+IF($I253&gt;0,($I253/SUM($F253:$G253,$I253))*(INDEX(ESPN!$B$2:$K$246,'Aggregate (FBNinja)'!$E253,MATCH('Aggregate (FBNinja)'!L$2,ESPN!$B$1:$K$1,0))),0)</f>
        <v>6.2</v>
      </c>
      <c r="M253" s="5">
        <f>IF($F253&gt;0,($F253/SUM($F253:$G253,$I253))*(INDEX(DFBP!$D$2:$Z$401,'Aggregate (FBNinja)'!$B253,MATCH('Aggregate (FBNinja)'!M$2,DFBP!$D$1:$Z$1,0))),0)+IF($G253&gt;0,($G253/SUM($F253:$G253,$I253))*(INDEX(FBNinja!$J$2:$AE$409,'Aggregate (FBNinja)'!$C253,MATCH('Aggregate (FBNinja)'!M$2,FBNinja!$J$1:$AE$1,0))),0)+IF($I253&gt;0,($I253/SUM($F253:$G253,$I253))*(INDEX(ESPN!$B$2:$K$246,'Aggregate (FBNinja)'!$E253,MATCH('Aggregate (FBNinja)'!M$2,ESPN!$B$1:$K$1,0))),0)</f>
        <v>0.56999859999999991</v>
      </c>
      <c r="N253" s="5">
        <f>IF($F253&gt;0,($F253/SUM($F253:$G253,$I253))*(INDEX(DFBP!$D$2:$Z$401,'Aggregate (FBNinja)'!$B253,MATCH('Aggregate (FBNinja)'!N$2,DFBP!$D$1:$Z$1,0))),0)+IF($G253&gt;0,($G253/SUM($F253:$G253,$I253))*(INDEX(FBNinja!$J$2:$AE$409,'Aggregate (FBNinja)'!$C253,MATCH('Aggregate (FBNinja)'!N$2,FBNinja!$J$1:$AE$1,0))),0)+IF($I253&gt;0,($I253/SUM($F253:$G253,$I253))*(INDEX(ESPN!$B$2:$K$246,'Aggregate (FBNinja)'!$E253,MATCH('Aggregate (FBNinja)'!N$2,ESPN!$B$1:$K$1,0))),0)</f>
        <v>0.73</v>
      </c>
      <c r="O253">
        <f>IF($F253&gt;0,$F253*(INDEX(DFBP!$D$2:$Z$401,'Aggregate (FBNinja)'!$B253,MATCH('Aggregate (FBNinja)'!O$2,DFBP!$D$1:$Z$1,0))),0)+IF($G253&gt;0,$G253*(INDEX(FBNinja!$J$2:$AE$409,'Aggregate (FBNinja)'!$C253,MATCH('Aggregate (FBNinja)'!O$2,FBNinja!$J$1:$AE$1,0))),0)+IF($H253&gt;0,$H253*(INDEX(HTBB!$F$2:$O$303,'Aggregate (FBNinja)'!$D253,MATCH('Aggregate (FBNinja)'!O$2,HTBB!$F$1:$O$1,0))),0)+IF($I253&gt;0,$I253*(INDEX(ESPN!$B$2:$K$246,'Aggregate (FBNinja)'!$E253,MATCH('Aggregate (FBNinja)'!O$2,ESPN!$B$1:$K$1,0))),0)</f>
        <v>1.37</v>
      </c>
      <c r="P253">
        <f>IF($F253&gt;0,$F253*(INDEX(DFBP!$D$2:$Z$401,'Aggregate (FBNinja)'!$B253,MATCH('Aggregate (FBNinja)'!P$2,DFBP!$D$1:$Z$1,0))),0)+IF($G253&gt;0,$G253*(INDEX(FBNinja!$J$2:$AE$409,'Aggregate (FBNinja)'!$C253,MATCH('Aggregate (FBNinja)'!P$2,FBNinja!$J$1:$AE$1,0))),0)+IF($H253&gt;0,$H253*(INDEX(HTBB!$F$2:$O$303,'Aggregate (FBNinja)'!$D253,MATCH('Aggregate (FBNinja)'!P$2,HTBB!$F$1:$O$1,0))),0)+IF($I253&gt;0,$I253*(INDEX(ESPN!$B$2:$K$246,'Aggregate (FBNinja)'!$E253,MATCH('Aggregate (FBNinja)'!P$2,ESPN!$B$1:$K$1,0))),0)</f>
        <v>1.77</v>
      </c>
      <c r="Q253">
        <f>IF($F253&gt;0,$F253*(INDEX(DFBP!$D$2:$Z$401,'Aggregate (FBNinja)'!$B253,MATCH('Aggregate (FBNinja)'!Q$2,DFBP!$D$1:$Z$1,0))),0)+IF($G253&gt;0,$G253*(INDEX(FBNinja!$J$2:$AE$409,'Aggregate (FBNinja)'!$C253,MATCH('Aggregate (FBNinja)'!Q$2,FBNinja!$J$1:$AE$1,0))),0)+IF($H253&gt;0,$H253*(INDEX(HTBB!$F$2:$O$303,'Aggregate (FBNinja)'!$D253,MATCH('Aggregate (FBNinja)'!Q$2,HTBB!$F$1:$O$1,0))),0)+IF($I253&gt;0,$I253*(INDEX(ESPN!$B$2:$K$246,'Aggregate (FBNinja)'!$E253,MATCH('Aggregate (FBNinja)'!Q$2,ESPN!$B$1:$K$1,0))),0)</f>
        <v>1.06</v>
      </c>
      <c r="R253">
        <f>IF($F253&gt;0,$F253*(INDEX(DFBP!$D$2:$Z$401,'Aggregate (FBNinja)'!$B253,MATCH('Aggregate (FBNinja)'!R$2,DFBP!$D$1:$Z$1,0))),0)+IF($G253&gt;0,$G253*(INDEX(FBNinja!$J$2:$AE$409,'Aggregate (FBNinja)'!$C253,MATCH('Aggregate (FBNinja)'!R$2,FBNinja!$J$1:$AE$1,0))),0)+IF($H253&gt;0,$H253*(INDEX(HTBB!$F$2:$O$303,'Aggregate (FBNinja)'!$D253,MATCH('Aggregate (FBNinja)'!R$2,HTBB!$F$1:$O$1,0))),0)+IF($I253&gt;0,$I253*(INDEX(ESPN!$B$2:$K$246,'Aggregate (FBNinja)'!$E253,MATCH('Aggregate (FBNinja)'!R$2,ESPN!$B$1:$K$1,0))),0)</f>
        <v>0.55000000000000004</v>
      </c>
      <c r="S253">
        <f>IF($F253&gt;0,$F253*(INDEX(DFBP!$D$2:$Z$401,'Aggregate (FBNinja)'!$B253,MATCH('Aggregate (FBNinja)'!S$2,DFBP!$D$1:$Z$1,0))),0)+IF($G253&gt;0,$G253*(INDEX(FBNinja!$J$2:$AE$409,'Aggregate (FBNinja)'!$C253,MATCH('Aggregate (FBNinja)'!S$2,FBNinja!$J$1:$AE$1,0))),0)+IF($H253&gt;0,$H253*(INDEX(HTBB!$F$2:$O$303,'Aggregate (FBNinja)'!$D253,MATCH('Aggregate (FBNinja)'!S$2,HTBB!$F$1:$O$1,0))),0)+IF($I253&gt;0,$I253*(INDEX(ESPN!$B$2:$K$246,'Aggregate (FBNinja)'!$E253,MATCH('Aggregate (FBNinja)'!S$2,ESPN!$B$1:$K$1,0))),0)</f>
        <v>7.0000000000000007E-2</v>
      </c>
      <c r="T253" s="5">
        <f t="shared" si="3"/>
        <v>6.6399705999999998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70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1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(FBNinja)'!$B254,MATCH('Aggregate (FBNinja)'!K$2,DFBP!$D$1:$Z$1,0))),0)+IF($G254&gt;0,($G254/SUM($F254:$G254,$I254))*(INDEX(FBNinja!$J$2:$AE$409,'Aggregate (FBNinja)'!$C254,MATCH('Aggregate (FBNinja)'!K$2,FBNinja!$J$1:$AE$1,0))),0)+IF($I254&gt;0,($I254/SUM($F254:$G254,$I254))*(INDEX(ESPN!$B$2:$K$246,'Aggregate (FBNinja)'!$E254,MATCH('Aggregate (FBNinja)'!K$2,ESPN!$B$1:$K$1,0))),0)</f>
        <v>0.98999840000000006</v>
      </c>
      <c r="L254" s="5">
        <f>IF($F254&gt;0,($F254/SUM($F254:$G254,$I254))*(INDEX(DFBP!$D$2:$Z$401,'Aggregate (FBNinja)'!$B254,MATCH('Aggregate (FBNinja)'!L$2,DFBP!$D$1:$Z$1,0))),0)+IF($G254&gt;0,($G254/SUM($F254:$G254,$I254))*(INDEX(FBNinja!$J$2:$AE$409,'Aggregate (FBNinja)'!$C254,MATCH('Aggregate (FBNinja)'!L$2,FBNinja!$J$1:$AE$1,0))),0)+IF($I254&gt;0,($I254/SUM($F254:$G254,$I254))*(INDEX(ESPN!$B$2:$K$246,'Aggregate (FBNinja)'!$E254,MATCH('Aggregate (FBNinja)'!L$2,ESPN!$B$1:$K$1,0))),0)</f>
        <v>2.72</v>
      </c>
      <c r="M254" s="5">
        <f>IF($F254&gt;0,($F254/SUM($F254:$G254,$I254))*(INDEX(DFBP!$D$2:$Z$401,'Aggregate (FBNinja)'!$B254,MATCH('Aggregate (FBNinja)'!M$2,DFBP!$D$1:$Z$1,0))),0)+IF($G254&gt;0,($G254/SUM($F254:$G254,$I254))*(INDEX(FBNinja!$J$2:$AE$409,'Aggregate (FBNinja)'!$C254,MATCH('Aggregate (FBNinja)'!M$2,FBNinja!$J$1:$AE$1,0))),0)+IF($I254&gt;0,($I254/SUM($F254:$G254,$I254))*(INDEX(ESPN!$B$2:$K$246,'Aggregate (FBNinja)'!$E254,MATCH('Aggregate (FBNinja)'!M$2,ESPN!$B$1:$K$1,0))),0)</f>
        <v>0.03</v>
      </c>
      <c r="N254" s="5">
        <f>IF($F254&gt;0,($F254/SUM($F254:$G254,$I254))*(INDEX(DFBP!$D$2:$Z$401,'Aggregate (FBNinja)'!$B254,MATCH('Aggregate (FBNinja)'!N$2,DFBP!$D$1:$Z$1,0))),0)+IF($G254&gt;0,($G254/SUM($F254:$G254,$I254))*(INDEX(FBNinja!$J$2:$AE$409,'Aggregate (FBNinja)'!$C254,MATCH('Aggregate (FBNinja)'!N$2,FBNinja!$J$1:$AE$1,0))),0)+IF($I254&gt;0,($I254/SUM($F254:$G254,$I254))*(INDEX(ESPN!$B$2:$K$246,'Aggregate (FBNinja)'!$E254,MATCH('Aggregate (FBNinja)'!N$2,ESPN!$B$1:$K$1,0))),0)</f>
        <v>0.08</v>
      </c>
      <c r="O254">
        <f>IF($F254&gt;0,$F254*(INDEX(DFBP!$D$2:$Z$401,'Aggregate (FBNinja)'!$B254,MATCH('Aggregate (FBNinja)'!O$2,DFBP!$D$1:$Z$1,0))),0)+IF($G254&gt;0,$G254*(INDEX(FBNinja!$J$2:$AE$409,'Aggregate (FBNinja)'!$C254,MATCH('Aggregate (FBNinja)'!O$2,FBNinja!$J$1:$AE$1,0))),0)+IF($H254&gt;0,$H254*(INDEX(HTBB!$F$2:$O$303,'Aggregate (FBNinja)'!$D254,MATCH('Aggregate (FBNinja)'!O$2,HTBB!$F$1:$O$1,0))),0)+IF($I254&gt;0,$I254*(INDEX(ESPN!$B$2:$K$246,'Aggregate (FBNinja)'!$E254,MATCH('Aggregate (FBNinja)'!O$2,ESPN!$B$1:$K$1,0))),0)</f>
        <v>0.45</v>
      </c>
      <c r="P254">
        <f>IF($F254&gt;0,$F254*(INDEX(DFBP!$D$2:$Z$401,'Aggregate (FBNinja)'!$B254,MATCH('Aggregate (FBNinja)'!P$2,DFBP!$D$1:$Z$1,0))),0)+IF($G254&gt;0,$G254*(INDEX(FBNinja!$J$2:$AE$409,'Aggregate (FBNinja)'!$C254,MATCH('Aggregate (FBNinja)'!P$2,FBNinja!$J$1:$AE$1,0))),0)+IF($H254&gt;0,$H254*(INDEX(HTBB!$F$2:$O$303,'Aggregate (FBNinja)'!$D254,MATCH('Aggregate (FBNinja)'!P$2,HTBB!$F$1:$O$1,0))),0)+IF($I254&gt;0,$I254*(INDEX(ESPN!$B$2:$K$246,'Aggregate (FBNinja)'!$E254,MATCH('Aggregate (FBNinja)'!P$2,ESPN!$B$1:$K$1,0))),0)</f>
        <v>0.85</v>
      </c>
      <c r="Q254">
        <f>IF($F254&gt;0,$F254*(INDEX(DFBP!$D$2:$Z$401,'Aggregate (FBNinja)'!$B254,MATCH('Aggregate (FBNinja)'!Q$2,DFBP!$D$1:$Z$1,0))),0)+IF($G254&gt;0,$G254*(INDEX(FBNinja!$J$2:$AE$409,'Aggregate (FBNinja)'!$C254,MATCH('Aggregate (FBNinja)'!Q$2,FBNinja!$J$1:$AE$1,0))),0)+IF($H254&gt;0,$H254*(INDEX(HTBB!$F$2:$O$303,'Aggregate (FBNinja)'!$D254,MATCH('Aggregate (FBNinja)'!Q$2,HTBB!$F$1:$O$1,0))),0)+IF($I254&gt;0,$I254*(INDEX(ESPN!$B$2:$K$246,'Aggregate (FBNinja)'!$E254,MATCH('Aggregate (FBNinja)'!Q$2,ESPN!$B$1:$K$1,0))),0)</f>
        <v>0.4</v>
      </c>
      <c r="R254">
        <f>IF($F254&gt;0,$F254*(INDEX(DFBP!$D$2:$Z$401,'Aggregate (FBNinja)'!$B254,MATCH('Aggregate (FBNinja)'!R$2,DFBP!$D$1:$Z$1,0))),0)+IF($G254&gt;0,$G254*(INDEX(FBNinja!$J$2:$AE$409,'Aggregate (FBNinja)'!$C254,MATCH('Aggregate (FBNinja)'!R$2,FBNinja!$J$1:$AE$1,0))),0)+IF($H254&gt;0,$H254*(INDEX(HTBB!$F$2:$O$303,'Aggregate (FBNinja)'!$D254,MATCH('Aggregate (FBNinja)'!R$2,HTBB!$F$1:$O$1,0))),0)+IF($I254&gt;0,$I254*(INDEX(ESPN!$B$2:$K$246,'Aggregate (FBNinja)'!$E254,MATCH('Aggregate (FBNinja)'!R$2,ESPN!$B$1:$K$1,0))),0)</f>
        <v>0.36</v>
      </c>
      <c r="S254">
        <f>IF($F254&gt;0,$F254*(INDEX(DFBP!$D$2:$Z$401,'Aggregate (FBNinja)'!$B254,MATCH('Aggregate (FBNinja)'!S$2,DFBP!$D$1:$Z$1,0))),0)+IF($G254&gt;0,$G254*(INDEX(FBNinja!$J$2:$AE$409,'Aggregate (FBNinja)'!$C254,MATCH('Aggregate (FBNinja)'!S$2,FBNinja!$J$1:$AE$1,0))),0)+IF($H254&gt;0,$H254*(INDEX(HTBB!$F$2:$O$303,'Aggregate (FBNinja)'!$D254,MATCH('Aggregate (FBNinja)'!S$2,HTBB!$F$1:$O$1,0))),0)+IF($I254&gt;0,$I254*(INDEX(ESPN!$B$2:$K$246,'Aggregate (FBNinja)'!$E254,MATCH('Aggregate (FBNinja)'!S$2,ESPN!$B$1:$K$1,0))),0)</f>
        <v>0.15</v>
      </c>
      <c r="T254" s="5">
        <f t="shared" si="3"/>
        <v>2.4599967999999999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35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(FBNinja)'!$B255,MATCH('Aggregate (FBNinja)'!K$2,DFBP!$D$1:$Z$1,0))),0)+IF($G255&gt;0,($G255/SUM($F255:$G255,$I255))*(INDEX(FBNinja!$J$2:$AE$409,'Aggregate (FBNinja)'!$C255,MATCH('Aggregate (FBNinja)'!K$2,FBNinja!$J$1:$AE$1,0))),0)+IF($I255&gt;0,($I255/SUM($F255:$G255,$I255))*(INDEX(ESPN!$B$2:$K$246,'Aggregate (FBNinja)'!$E255,MATCH('Aggregate (FBNinja)'!K$2,ESPN!$B$1:$K$1,0))),0)</f>
        <v>#DIV/0!</v>
      </c>
      <c r="L255" s="5" t="e">
        <f>IF($F255&gt;0,($F255/SUM($F255:$G255,$I255))*(INDEX(DFBP!$D$2:$Z$401,'Aggregate (FBNinja)'!$B255,MATCH('Aggregate (FBNinja)'!L$2,DFBP!$D$1:$Z$1,0))),0)+IF($G255&gt;0,($G255/SUM($F255:$G255,$I255))*(INDEX(FBNinja!$J$2:$AE$409,'Aggregate (FBNinja)'!$C255,MATCH('Aggregate (FBNinja)'!L$2,FBNinja!$J$1:$AE$1,0))),0)+IF($I255&gt;0,($I255/SUM($F255:$G255,$I255))*(INDEX(ESPN!$B$2:$K$246,'Aggregate (FBNinja)'!$E255,MATCH('Aggregate (FBNinja)'!L$2,ESPN!$B$1:$K$1,0))),0)</f>
        <v>#DIV/0!</v>
      </c>
      <c r="M255" s="5" t="e">
        <f>IF($F255&gt;0,($F255/SUM($F255:$G255,$I255))*(INDEX(DFBP!$D$2:$Z$401,'Aggregate (FBNinja)'!$B255,MATCH('Aggregate (FBNinja)'!M$2,DFBP!$D$1:$Z$1,0))),0)+IF($G255&gt;0,($G255/SUM($F255:$G255,$I255))*(INDEX(FBNinja!$J$2:$AE$409,'Aggregate (FBNinja)'!$C255,MATCH('Aggregate (FBNinja)'!M$2,FBNinja!$J$1:$AE$1,0))),0)+IF($I255&gt;0,($I255/SUM($F255:$G255,$I255))*(INDEX(ESPN!$B$2:$K$246,'Aggregate (FBNinja)'!$E255,MATCH('Aggregate (FBNinja)'!M$2,ESPN!$B$1:$K$1,0))),0)</f>
        <v>#DIV/0!</v>
      </c>
      <c r="N255" s="5" t="e">
        <f>IF($F255&gt;0,($F255/SUM($F255:$G255,$I255))*(INDEX(DFBP!$D$2:$Z$401,'Aggregate (FBNinja)'!$B255,MATCH('Aggregate (FBNinja)'!N$2,DFBP!$D$1:$Z$1,0))),0)+IF($G255&gt;0,($G255/SUM($F255:$G255,$I255))*(INDEX(FBNinja!$J$2:$AE$409,'Aggregate (FBNinja)'!$C255,MATCH('Aggregate (FBNinja)'!N$2,FBNinja!$J$1:$AE$1,0))),0)+IF($I255&gt;0,($I255/SUM($F255:$G255,$I255))*(INDEX(ESPN!$B$2:$K$246,'Aggregate (FBNinja)'!$E255,MATCH('Aggregate (FBNinja)'!N$2,ESPN!$B$1:$K$1,0))),0)</f>
        <v>#DIV/0!</v>
      </c>
      <c r="O255" t="e">
        <f>IF($F255&gt;0,$F255*(INDEX(DFBP!$D$2:$Z$401,'Aggregate (FBNinja)'!$B255,MATCH('Aggregate (FBNinja)'!O$2,DFBP!$D$1:$Z$1,0))),0)+IF($G255&gt;0,$G255*(INDEX(FBNinja!$J$2:$AE$409,'Aggregate (FBNinja)'!$C255,MATCH('Aggregate (FBNinja)'!O$2,FBNinja!$J$1:$AE$1,0))),0)+IF($H255&gt;0,$H255*(INDEX(HTBB!$F$2:$O$303,'Aggregate (FBNinja)'!$D255,MATCH('Aggregate (FBNinja)'!O$2,HTBB!$F$1:$O$1,0))),0)+IF($I255&gt;0,$I255*(INDEX(ESPN!$B$2:$K$246,'Aggregate (FBNinja)'!$E255,MATCH('Aggregate (FBNinja)'!O$2,ESPN!$B$1:$K$1,0))),0)</f>
        <v>#DIV/0!</v>
      </c>
      <c r="P255" t="e">
        <f>IF($F255&gt;0,$F255*(INDEX(DFBP!$D$2:$Z$401,'Aggregate (FBNinja)'!$B255,MATCH('Aggregate (FBNinja)'!P$2,DFBP!$D$1:$Z$1,0))),0)+IF($G255&gt;0,$G255*(INDEX(FBNinja!$J$2:$AE$409,'Aggregate (FBNinja)'!$C255,MATCH('Aggregate (FBNinja)'!P$2,FBNinja!$J$1:$AE$1,0))),0)+IF($H255&gt;0,$H255*(INDEX(HTBB!$F$2:$O$303,'Aggregate (FBNinja)'!$D255,MATCH('Aggregate (FBNinja)'!P$2,HTBB!$F$1:$O$1,0))),0)+IF($I255&gt;0,$I255*(INDEX(ESPN!$B$2:$K$246,'Aggregate (FBNinja)'!$E255,MATCH('Aggregate (FBNinja)'!P$2,ESPN!$B$1:$K$1,0))),0)</f>
        <v>#DIV/0!</v>
      </c>
      <c r="Q255" t="e">
        <f>IF($F255&gt;0,$F255*(INDEX(DFBP!$D$2:$Z$401,'Aggregate (FBNinja)'!$B255,MATCH('Aggregate (FBNinja)'!Q$2,DFBP!$D$1:$Z$1,0))),0)+IF($G255&gt;0,$G255*(INDEX(FBNinja!$J$2:$AE$409,'Aggregate (FBNinja)'!$C255,MATCH('Aggregate (FBNinja)'!Q$2,FBNinja!$J$1:$AE$1,0))),0)+IF($H255&gt;0,$H255*(INDEX(HTBB!$F$2:$O$303,'Aggregate (FBNinja)'!$D255,MATCH('Aggregate (FBNinja)'!Q$2,HTBB!$F$1:$O$1,0))),0)+IF($I255&gt;0,$I255*(INDEX(ESPN!$B$2:$K$246,'Aggregate (FBNinja)'!$E255,MATCH('Aggregate (FBNinja)'!Q$2,ESPN!$B$1:$K$1,0))),0)</f>
        <v>#DIV/0!</v>
      </c>
      <c r="R255" t="e">
        <f>IF($F255&gt;0,$F255*(INDEX(DFBP!$D$2:$Z$401,'Aggregate (FBNinja)'!$B255,MATCH('Aggregate (FBNinja)'!R$2,DFBP!$D$1:$Z$1,0))),0)+IF($G255&gt;0,$G255*(INDEX(FBNinja!$J$2:$AE$409,'Aggregate (FBNinja)'!$C255,MATCH('Aggregate (FBNinja)'!R$2,FBNinja!$J$1:$AE$1,0))),0)+IF($H255&gt;0,$H255*(INDEX(HTBB!$F$2:$O$303,'Aggregate (FBNinja)'!$D255,MATCH('Aggregate (FBNinja)'!R$2,HTBB!$F$1:$O$1,0))),0)+IF($I255&gt;0,$I255*(INDEX(ESPN!$B$2:$K$246,'Aggregate (FBNinja)'!$E255,MATCH('Aggregate (FBNinja)'!R$2,ESPN!$B$1:$K$1,0))),0)</f>
        <v>#DIV/0!</v>
      </c>
      <c r="S255" t="e">
        <f>IF($F255&gt;0,$F255*(INDEX(DFBP!$D$2:$Z$401,'Aggregate (FBNinja)'!$B255,MATCH('Aggregate (FBNinja)'!S$2,DFBP!$D$1:$Z$1,0))),0)+IF($G255&gt;0,$G255*(INDEX(FBNinja!$J$2:$AE$409,'Aggregate (FBNinja)'!$C255,MATCH('Aggregate (FBNinja)'!S$2,FBNinja!$J$1:$AE$1,0))),0)+IF($H255&gt;0,$H255*(INDEX(HTBB!$F$2:$O$303,'Aggregate (FBNinja)'!$D255,MATCH('Aggregate (FBNinja)'!S$2,HTBB!$F$1:$O$1,0))),0)+IF($I255&gt;0,$I255*(INDEX(ESPN!$B$2:$K$246,'Aggregate (FBNinja)'!$E255,MATCH('Aggregate (FBNinja)'!S$2,ESPN!$B$1:$K$1,0))),0)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196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1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(FBNinja)'!$B256,MATCH('Aggregate (FBNinja)'!K$2,DFBP!$D$1:$Z$1,0))),0)+IF($G256&gt;0,($G256/SUM($F256:$G256,$I256))*(INDEX(FBNinja!$J$2:$AE$409,'Aggregate (FBNinja)'!$C256,MATCH('Aggregate (FBNinja)'!K$2,FBNinja!$J$1:$AE$1,0))),0)+IF($I256&gt;0,($I256/SUM($F256:$G256,$I256))*(INDEX(ESPN!$B$2:$K$246,'Aggregate (FBNinja)'!$E256,MATCH('Aggregate (FBNinja)'!K$2,ESPN!$B$1:$K$1,0))),0)</f>
        <v>1.4900088999999996</v>
      </c>
      <c r="L256" s="5">
        <f>IF($F256&gt;0,($F256/SUM($F256:$G256,$I256))*(INDEX(DFBP!$D$2:$Z$401,'Aggregate (FBNinja)'!$B256,MATCH('Aggregate (FBNinja)'!L$2,DFBP!$D$1:$Z$1,0))),0)+IF($G256&gt;0,($G256/SUM($F256:$G256,$I256))*(INDEX(FBNinja!$J$2:$AE$409,'Aggregate (FBNinja)'!$C256,MATCH('Aggregate (FBNinja)'!L$2,FBNinja!$J$1:$AE$1,0))),0)+IF($I256&gt;0,($I256/SUM($F256:$G256,$I256))*(INDEX(ESPN!$B$2:$K$246,'Aggregate (FBNinja)'!$E256,MATCH('Aggregate (FBNinja)'!L$2,ESPN!$B$1:$K$1,0))),0)</f>
        <v>2.57</v>
      </c>
      <c r="M256" s="5">
        <f>IF($F256&gt;0,($F256/SUM($F256:$G256,$I256))*(INDEX(DFBP!$D$2:$Z$401,'Aggregate (FBNinja)'!$B256,MATCH('Aggregate (FBNinja)'!M$2,DFBP!$D$1:$Z$1,0))),0)+IF($G256&gt;0,($G256/SUM($F256:$G256,$I256))*(INDEX(FBNinja!$J$2:$AE$409,'Aggregate (FBNinja)'!$C256,MATCH('Aggregate (FBNinja)'!M$2,FBNinja!$J$1:$AE$1,0))),0)+IF($I256&gt;0,($I256/SUM($F256:$G256,$I256))*(INDEX(ESPN!$B$2:$K$246,'Aggregate (FBNinja)'!$E256,MATCH('Aggregate (FBNinja)'!M$2,ESPN!$B$1:$K$1,0))),0)</f>
        <v>0.6900037</v>
      </c>
      <c r="N256" s="5">
        <f>IF($F256&gt;0,($F256/SUM($F256:$G256,$I256))*(INDEX(DFBP!$D$2:$Z$401,'Aggregate (FBNinja)'!$B256,MATCH('Aggregate (FBNinja)'!N$2,DFBP!$D$1:$Z$1,0))),0)+IF($G256&gt;0,($G256/SUM($F256:$G256,$I256))*(INDEX(FBNinja!$J$2:$AE$409,'Aggregate (FBNinja)'!$C256,MATCH('Aggregate (FBNinja)'!N$2,FBNinja!$J$1:$AE$1,0))),0)+IF($I256&gt;0,($I256/SUM($F256:$G256,$I256))*(INDEX(ESPN!$B$2:$K$246,'Aggregate (FBNinja)'!$E256,MATCH('Aggregate (FBNinja)'!N$2,ESPN!$B$1:$K$1,0))),0)</f>
        <v>1.27</v>
      </c>
      <c r="O256">
        <f>IF($F256&gt;0,$F256*(INDEX(DFBP!$D$2:$Z$401,'Aggregate (FBNinja)'!$B256,MATCH('Aggregate (FBNinja)'!O$2,DFBP!$D$1:$Z$1,0))),0)+IF($G256&gt;0,$G256*(INDEX(FBNinja!$J$2:$AE$409,'Aggregate (FBNinja)'!$C256,MATCH('Aggregate (FBNinja)'!O$2,FBNinja!$J$1:$AE$1,0))),0)+IF($H256&gt;0,$H256*(INDEX(HTBB!$F$2:$O$303,'Aggregate (FBNinja)'!$D256,MATCH('Aggregate (FBNinja)'!O$2,HTBB!$F$1:$O$1,0))),0)+IF($I256&gt;0,$I256*(INDEX(ESPN!$B$2:$K$246,'Aggregate (FBNinja)'!$E256,MATCH('Aggregate (FBNinja)'!O$2,ESPN!$B$1:$K$1,0))),0)</f>
        <v>0</v>
      </c>
      <c r="P256">
        <f>IF($F256&gt;0,$F256*(INDEX(DFBP!$D$2:$Z$401,'Aggregate (FBNinja)'!$B256,MATCH('Aggregate (FBNinja)'!P$2,DFBP!$D$1:$Z$1,0))),0)+IF($G256&gt;0,$G256*(INDEX(FBNinja!$J$2:$AE$409,'Aggregate (FBNinja)'!$C256,MATCH('Aggregate (FBNinja)'!P$2,FBNinja!$J$1:$AE$1,0))),0)+IF($H256&gt;0,$H256*(INDEX(HTBB!$F$2:$O$303,'Aggregate (FBNinja)'!$D256,MATCH('Aggregate (FBNinja)'!P$2,HTBB!$F$1:$O$1,0))),0)+IF($I256&gt;0,$I256*(INDEX(ESPN!$B$2:$K$246,'Aggregate (FBNinja)'!$E256,MATCH('Aggregate (FBNinja)'!P$2,ESPN!$B$1:$K$1,0))),0)</f>
        <v>3.68</v>
      </c>
      <c r="Q256">
        <f>IF($F256&gt;0,$F256*(INDEX(DFBP!$D$2:$Z$401,'Aggregate (FBNinja)'!$B256,MATCH('Aggregate (FBNinja)'!Q$2,DFBP!$D$1:$Z$1,0))),0)+IF($G256&gt;0,$G256*(INDEX(FBNinja!$J$2:$AE$409,'Aggregate (FBNinja)'!$C256,MATCH('Aggregate (FBNinja)'!Q$2,FBNinja!$J$1:$AE$1,0))),0)+IF($H256&gt;0,$H256*(INDEX(HTBB!$F$2:$O$303,'Aggregate (FBNinja)'!$D256,MATCH('Aggregate (FBNinja)'!Q$2,HTBB!$F$1:$O$1,0))),0)+IF($I256&gt;0,$I256*(INDEX(ESPN!$B$2:$K$246,'Aggregate (FBNinja)'!$E256,MATCH('Aggregate (FBNinja)'!Q$2,ESPN!$B$1:$K$1,0))),0)</f>
        <v>0.26</v>
      </c>
      <c r="R256">
        <f>IF($F256&gt;0,$F256*(INDEX(DFBP!$D$2:$Z$401,'Aggregate (FBNinja)'!$B256,MATCH('Aggregate (FBNinja)'!R$2,DFBP!$D$1:$Z$1,0))),0)+IF($G256&gt;0,$G256*(INDEX(FBNinja!$J$2:$AE$409,'Aggregate (FBNinja)'!$C256,MATCH('Aggregate (FBNinja)'!R$2,FBNinja!$J$1:$AE$1,0))),0)+IF($H256&gt;0,$H256*(INDEX(HTBB!$F$2:$O$303,'Aggregate (FBNinja)'!$D256,MATCH('Aggregate (FBNinja)'!R$2,HTBB!$F$1:$O$1,0))),0)+IF($I256&gt;0,$I256*(INDEX(ESPN!$B$2:$K$246,'Aggregate (FBNinja)'!$E256,MATCH('Aggregate (FBNinja)'!R$2,ESPN!$B$1:$K$1,0))),0)</f>
        <v>0.4</v>
      </c>
      <c r="S256">
        <f>IF($F256&gt;0,$F256*(INDEX(DFBP!$D$2:$Z$401,'Aggregate (FBNinja)'!$B256,MATCH('Aggregate (FBNinja)'!S$2,DFBP!$D$1:$Z$1,0))),0)+IF($G256&gt;0,$G256*(INDEX(FBNinja!$J$2:$AE$409,'Aggregate (FBNinja)'!$C256,MATCH('Aggregate (FBNinja)'!S$2,FBNinja!$J$1:$AE$1,0))),0)+IF($H256&gt;0,$H256*(INDEX(HTBB!$F$2:$O$303,'Aggregate (FBNinja)'!$D256,MATCH('Aggregate (FBNinja)'!S$2,HTBB!$F$1:$O$1,0))),0)+IF($I256&gt;0,$I256*(INDEX(ESPN!$B$2:$K$246,'Aggregate (FBNinja)'!$E256,MATCH('Aggregate (FBNinja)'!S$2,ESPN!$B$1:$K$1,0))),0)</f>
        <v>0.44</v>
      </c>
      <c r="T256" s="5">
        <f t="shared" si="3"/>
        <v>3.6700214999999994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60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265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1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(FBNinja)'!$B257,MATCH('Aggregate (FBNinja)'!K$2,DFBP!$D$1:$Z$1,0))),0)+IF($G257&gt;0,($G257/SUM($F257:$G257,$I257))*(INDEX(FBNinja!$J$2:$AE$409,'Aggregate (FBNinja)'!$C257,MATCH('Aggregate (FBNinja)'!K$2,FBNinja!$J$1:$AE$1,0))),0)+IF($I257&gt;0,($I257/SUM($F257:$G257,$I257))*(INDEX(ESPN!$B$2:$K$246,'Aggregate (FBNinja)'!$E257,MATCH('Aggregate (FBNinja)'!K$2,ESPN!$B$1:$K$1,0))),0)</f>
        <v>1.8399797999999998</v>
      </c>
      <c r="L257" s="5">
        <f>IF($F257&gt;0,($F257/SUM($F257:$G257,$I257))*(INDEX(DFBP!$D$2:$Z$401,'Aggregate (FBNinja)'!$B257,MATCH('Aggregate (FBNinja)'!L$2,DFBP!$D$1:$Z$1,0))),0)+IF($G257&gt;0,($G257/SUM($F257:$G257,$I257))*(INDEX(FBNinja!$J$2:$AE$409,'Aggregate (FBNinja)'!$C257,MATCH('Aggregate (FBNinja)'!L$2,FBNinja!$J$1:$AE$1,0))),0)+IF($I257&gt;0,($I257/SUM($F257:$G257,$I257))*(INDEX(ESPN!$B$2:$K$246,'Aggregate (FBNinja)'!$E257,MATCH('Aggregate (FBNinja)'!L$2,ESPN!$B$1:$K$1,0))),0)</f>
        <v>4.7699999999999996</v>
      </c>
      <c r="M257" s="5">
        <f>IF($F257&gt;0,($F257/SUM($F257:$G257,$I257))*(INDEX(DFBP!$D$2:$Z$401,'Aggregate (FBNinja)'!$B257,MATCH('Aggregate (FBNinja)'!M$2,DFBP!$D$1:$Z$1,0))),0)+IF($G257&gt;0,($G257/SUM($F257:$G257,$I257))*(INDEX(FBNinja!$J$2:$AE$409,'Aggregate (FBNinja)'!$C257,MATCH('Aggregate (FBNinja)'!M$2,FBNinja!$J$1:$AE$1,0))),0)+IF($I257&gt;0,($I257/SUM($F257:$G257,$I257))*(INDEX(ESPN!$B$2:$K$246,'Aggregate (FBNinja)'!$E257,MATCH('Aggregate (FBNinja)'!M$2,ESPN!$B$1:$K$1,0))),0)</f>
        <v>1.2100032000000001</v>
      </c>
      <c r="N257" s="5">
        <f>IF($F257&gt;0,($F257/SUM($F257:$G257,$I257))*(INDEX(DFBP!$D$2:$Z$401,'Aggregate (FBNinja)'!$B257,MATCH('Aggregate (FBNinja)'!N$2,DFBP!$D$1:$Z$1,0))),0)+IF($G257&gt;0,($G257/SUM($F257:$G257,$I257))*(INDEX(FBNinja!$J$2:$AE$409,'Aggregate (FBNinja)'!$C257,MATCH('Aggregate (FBNinja)'!N$2,FBNinja!$J$1:$AE$1,0))),0)+IF($I257&gt;0,($I257/SUM($F257:$G257,$I257))*(INDEX(ESPN!$B$2:$K$246,'Aggregate (FBNinja)'!$E257,MATCH('Aggregate (FBNinja)'!N$2,ESPN!$B$1:$K$1,0))),0)</f>
        <v>1.44</v>
      </c>
      <c r="O257">
        <f>IF($F257&gt;0,$F257*(INDEX(DFBP!$D$2:$Z$401,'Aggregate (FBNinja)'!$B257,MATCH('Aggregate (FBNinja)'!O$2,DFBP!$D$1:$Z$1,0))),0)+IF($G257&gt;0,$G257*(INDEX(FBNinja!$J$2:$AE$409,'Aggregate (FBNinja)'!$C257,MATCH('Aggregate (FBNinja)'!O$2,FBNinja!$J$1:$AE$1,0))),0)+IF($H257&gt;0,$H257*(INDEX(HTBB!$F$2:$O$303,'Aggregate (FBNinja)'!$D257,MATCH('Aggregate (FBNinja)'!O$2,HTBB!$F$1:$O$1,0))),0)+IF($I257&gt;0,$I257*(INDEX(ESPN!$B$2:$K$246,'Aggregate (FBNinja)'!$E257,MATCH('Aggregate (FBNinja)'!O$2,ESPN!$B$1:$K$1,0))),0)</f>
        <v>0.5</v>
      </c>
      <c r="P257">
        <f>IF($F257&gt;0,$F257*(INDEX(DFBP!$D$2:$Z$401,'Aggregate (FBNinja)'!$B257,MATCH('Aggregate (FBNinja)'!P$2,DFBP!$D$1:$Z$1,0))),0)+IF($G257&gt;0,$G257*(INDEX(FBNinja!$J$2:$AE$409,'Aggregate (FBNinja)'!$C257,MATCH('Aggregate (FBNinja)'!P$2,FBNinja!$J$1:$AE$1,0))),0)+IF($H257&gt;0,$H257*(INDEX(HTBB!$F$2:$O$303,'Aggregate (FBNinja)'!$D257,MATCH('Aggregate (FBNinja)'!P$2,HTBB!$F$1:$O$1,0))),0)+IF($I257&gt;0,$I257*(INDEX(ESPN!$B$2:$K$246,'Aggregate (FBNinja)'!$E257,MATCH('Aggregate (FBNinja)'!P$2,ESPN!$B$1:$K$1,0))),0)</f>
        <v>2.2000000000000002</v>
      </c>
      <c r="Q257">
        <f>IF($F257&gt;0,$F257*(INDEX(DFBP!$D$2:$Z$401,'Aggregate (FBNinja)'!$B257,MATCH('Aggregate (FBNinja)'!Q$2,DFBP!$D$1:$Z$1,0))),0)+IF($G257&gt;0,$G257*(INDEX(FBNinja!$J$2:$AE$409,'Aggregate (FBNinja)'!$C257,MATCH('Aggregate (FBNinja)'!Q$2,FBNinja!$J$1:$AE$1,0))),0)+IF($H257&gt;0,$H257*(INDEX(HTBB!$F$2:$O$303,'Aggregate (FBNinja)'!$D257,MATCH('Aggregate (FBNinja)'!Q$2,HTBB!$F$1:$O$1,0))),0)+IF($I257&gt;0,$I257*(INDEX(ESPN!$B$2:$K$246,'Aggregate (FBNinja)'!$E257,MATCH('Aggregate (FBNinja)'!Q$2,ESPN!$B$1:$K$1,0))),0)</f>
        <v>0.83</v>
      </c>
      <c r="R257">
        <f>IF($F257&gt;0,$F257*(INDEX(DFBP!$D$2:$Z$401,'Aggregate (FBNinja)'!$B257,MATCH('Aggregate (FBNinja)'!R$2,DFBP!$D$1:$Z$1,0))),0)+IF($G257&gt;0,$G257*(INDEX(FBNinja!$J$2:$AE$409,'Aggregate (FBNinja)'!$C257,MATCH('Aggregate (FBNinja)'!R$2,FBNinja!$J$1:$AE$1,0))),0)+IF($H257&gt;0,$H257*(INDEX(HTBB!$F$2:$O$303,'Aggregate (FBNinja)'!$D257,MATCH('Aggregate (FBNinja)'!R$2,HTBB!$F$1:$O$1,0))),0)+IF($I257&gt;0,$I257*(INDEX(ESPN!$B$2:$K$246,'Aggregate (FBNinja)'!$E257,MATCH('Aggregate (FBNinja)'!R$2,ESPN!$B$1:$K$1,0))),0)</f>
        <v>0.4</v>
      </c>
      <c r="S257">
        <f>IF($F257&gt;0,$F257*(INDEX(DFBP!$D$2:$Z$401,'Aggregate (FBNinja)'!$B257,MATCH('Aggregate (FBNinja)'!S$2,DFBP!$D$1:$Z$1,0))),0)+IF($G257&gt;0,$G257*(INDEX(FBNinja!$J$2:$AE$409,'Aggregate (FBNinja)'!$C257,MATCH('Aggregate (FBNinja)'!S$2,FBNinja!$J$1:$AE$1,0))),0)+IF($H257&gt;0,$H257*(INDEX(HTBB!$F$2:$O$303,'Aggregate (FBNinja)'!$D257,MATCH('Aggregate (FBNinja)'!S$2,HTBB!$F$1:$O$1,0))),0)+IF($I257&gt;0,$I257*(INDEX(ESPN!$B$2:$K$246,'Aggregate (FBNinja)'!$E257,MATCH('Aggregate (FBNinja)'!S$2,ESPN!$B$1:$K$1,0))),0)</f>
        <v>0.16</v>
      </c>
      <c r="T257" s="5">
        <f t="shared" si="3"/>
        <v>5.3899628000000002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66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137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1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(FBNinja)'!$B258,MATCH('Aggregate (FBNinja)'!K$2,DFBP!$D$1:$Z$1,0))),0)+IF($G258&gt;0,($G258/SUM($F258:$G258,$I258))*(INDEX(FBNinja!$J$2:$AE$409,'Aggregate (FBNinja)'!$C258,MATCH('Aggregate (FBNinja)'!K$2,FBNinja!$J$1:$AE$1,0))),0)+IF($I258&gt;0,($I258/SUM($F258:$G258,$I258))*(INDEX(ESPN!$B$2:$K$246,'Aggregate (FBNinja)'!$E258,MATCH('Aggregate (FBNinja)'!K$2,ESPN!$B$1:$K$1,0))),0)</f>
        <v>4.4199881000000003</v>
      </c>
      <c r="L258" s="5">
        <f>IF($F258&gt;0,($F258/SUM($F258:$G258,$I258))*(INDEX(DFBP!$D$2:$Z$401,'Aggregate (FBNinja)'!$B258,MATCH('Aggregate (FBNinja)'!L$2,DFBP!$D$1:$Z$1,0))),0)+IF($G258&gt;0,($G258/SUM($F258:$G258,$I258))*(INDEX(FBNinja!$J$2:$AE$409,'Aggregate (FBNinja)'!$C258,MATCH('Aggregate (FBNinja)'!L$2,FBNinja!$J$1:$AE$1,0))),0)+IF($I258&gt;0,($I258/SUM($F258:$G258,$I258))*(INDEX(ESPN!$B$2:$K$246,'Aggregate (FBNinja)'!$E258,MATCH('Aggregate (FBNinja)'!L$2,ESPN!$B$1:$K$1,0))),0)</f>
        <v>7.99</v>
      </c>
      <c r="M258" s="5">
        <f>IF($F258&gt;0,($F258/SUM($F258:$G258,$I258))*(INDEX(DFBP!$D$2:$Z$401,'Aggregate (FBNinja)'!$B258,MATCH('Aggregate (FBNinja)'!M$2,DFBP!$D$1:$Z$1,0))),0)+IF($G258&gt;0,($G258/SUM($F258:$G258,$I258))*(INDEX(FBNinja!$J$2:$AE$409,'Aggregate (FBNinja)'!$C258,MATCH('Aggregate (FBNinja)'!M$2,FBNinja!$J$1:$AE$1,0))),0)+IF($I258&gt;0,($I258/SUM($F258:$G258,$I258))*(INDEX(ESPN!$B$2:$K$246,'Aggregate (FBNinja)'!$E258,MATCH('Aggregate (FBNinja)'!M$2,ESPN!$B$1:$K$1,0))),0)</f>
        <v>1.2100059999999999</v>
      </c>
      <c r="N258" s="5">
        <f>IF($F258&gt;0,($F258/SUM($F258:$G258,$I258))*(INDEX(DFBP!$D$2:$Z$401,'Aggregate (FBNinja)'!$B258,MATCH('Aggregate (FBNinja)'!N$2,DFBP!$D$1:$Z$1,0))),0)+IF($G258&gt;0,($G258/SUM($F258:$G258,$I258))*(INDEX(FBNinja!$J$2:$AE$409,'Aggregate (FBNinja)'!$C258,MATCH('Aggregate (FBNinja)'!N$2,FBNinja!$J$1:$AE$1,0))),0)+IF($I258&gt;0,($I258/SUM($F258:$G258,$I258))*(INDEX(ESPN!$B$2:$K$246,'Aggregate (FBNinja)'!$E258,MATCH('Aggregate (FBNinja)'!N$2,ESPN!$B$1:$K$1,0))),0)</f>
        <v>1.4</v>
      </c>
      <c r="O258">
        <f>IF($F258&gt;0,$F258*(INDEX(DFBP!$D$2:$Z$401,'Aggregate (FBNinja)'!$B258,MATCH('Aggregate (FBNinja)'!O$2,DFBP!$D$1:$Z$1,0))),0)+IF($G258&gt;0,$G258*(INDEX(FBNinja!$J$2:$AE$409,'Aggregate (FBNinja)'!$C258,MATCH('Aggregate (FBNinja)'!O$2,FBNinja!$J$1:$AE$1,0))),0)+IF($H258&gt;0,$H258*(INDEX(HTBB!$F$2:$O$303,'Aggregate (FBNinja)'!$D258,MATCH('Aggregate (FBNinja)'!O$2,HTBB!$F$1:$O$1,0))),0)+IF($I258&gt;0,$I258*(INDEX(ESPN!$B$2:$K$246,'Aggregate (FBNinja)'!$E258,MATCH('Aggregate (FBNinja)'!O$2,ESPN!$B$1:$K$1,0))),0)</f>
        <v>0.61</v>
      </c>
      <c r="P258">
        <f>IF($F258&gt;0,$F258*(INDEX(DFBP!$D$2:$Z$401,'Aggregate (FBNinja)'!$B258,MATCH('Aggregate (FBNinja)'!P$2,DFBP!$D$1:$Z$1,0))),0)+IF($G258&gt;0,$G258*(INDEX(FBNinja!$J$2:$AE$409,'Aggregate (FBNinja)'!$C258,MATCH('Aggregate (FBNinja)'!P$2,FBNinja!$J$1:$AE$1,0))),0)+IF($H258&gt;0,$H258*(INDEX(HTBB!$F$2:$O$303,'Aggregate (FBNinja)'!$D258,MATCH('Aggregate (FBNinja)'!P$2,HTBB!$F$1:$O$1,0))),0)+IF($I258&gt;0,$I258*(INDEX(ESPN!$B$2:$K$246,'Aggregate (FBNinja)'!$E258,MATCH('Aggregate (FBNinja)'!P$2,ESPN!$B$1:$K$1,0))),0)</f>
        <v>5</v>
      </c>
      <c r="Q258">
        <f>IF($F258&gt;0,$F258*(INDEX(DFBP!$D$2:$Z$401,'Aggregate (FBNinja)'!$B258,MATCH('Aggregate (FBNinja)'!Q$2,DFBP!$D$1:$Z$1,0))),0)+IF($G258&gt;0,$G258*(INDEX(FBNinja!$J$2:$AE$409,'Aggregate (FBNinja)'!$C258,MATCH('Aggregate (FBNinja)'!Q$2,FBNinja!$J$1:$AE$1,0))),0)+IF($H258&gt;0,$H258*(INDEX(HTBB!$F$2:$O$303,'Aggregate (FBNinja)'!$D258,MATCH('Aggregate (FBNinja)'!Q$2,HTBB!$F$1:$O$1,0))),0)+IF($I258&gt;0,$I258*(INDEX(ESPN!$B$2:$K$246,'Aggregate (FBNinja)'!$E258,MATCH('Aggregate (FBNinja)'!Q$2,ESPN!$B$1:$K$1,0))),0)</f>
        <v>1.36</v>
      </c>
      <c r="R258">
        <f>IF($F258&gt;0,$F258*(INDEX(DFBP!$D$2:$Z$401,'Aggregate (FBNinja)'!$B258,MATCH('Aggregate (FBNinja)'!R$2,DFBP!$D$1:$Z$1,0))),0)+IF($G258&gt;0,$G258*(INDEX(FBNinja!$J$2:$AE$409,'Aggregate (FBNinja)'!$C258,MATCH('Aggregate (FBNinja)'!R$2,FBNinja!$J$1:$AE$1,0))),0)+IF($H258&gt;0,$H258*(INDEX(HTBB!$F$2:$O$303,'Aggregate (FBNinja)'!$D258,MATCH('Aggregate (FBNinja)'!R$2,HTBB!$F$1:$O$1,0))),0)+IF($I258&gt;0,$I258*(INDEX(ESPN!$B$2:$K$246,'Aggregate (FBNinja)'!$E258,MATCH('Aggregate (FBNinja)'!R$2,ESPN!$B$1:$K$1,0))),0)</f>
        <v>0.38</v>
      </c>
      <c r="S258">
        <f>IF($F258&gt;0,$F258*(INDEX(DFBP!$D$2:$Z$401,'Aggregate (FBNinja)'!$B258,MATCH('Aggregate (FBNinja)'!S$2,DFBP!$D$1:$Z$1,0))),0)+IF($G258&gt;0,$G258*(INDEX(FBNinja!$J$2:$AE$409,'Aggregate (FBNinja)'!$C258,MATCH('Aggregate (FBNinja)'!S$2,FBNinja!$J$1:$AE$1,0))),0)+IF($H258&gt;0,$H258*(INDEX(HTBB!$F$2:$O$303,'Aggregate (FBNinja)'!$D258,MATCH('Aggregate (FBNinja)'!S$2,HTBB!$F$1:$O$1,0))),0)+IF($I258&gt;0,$I258*(INDEX(ESPN!$B$2:$K$246,'Aggregate (FBNinja)'!$E258,MATCH('Aggregate (FBNinja)'!S$2,ESPN!$B$1:$K$1,0))),0)</f>
        <v>0.33</v>
      </c>
      <c r="T258" s="5">
        <f t="shared" si="3"/>
        <v>10.659982200000002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72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1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(FBNinja)'!$B259,MATCH('Aggregate (FBNinja)'!K$2,DFBP!$D$1:$Z$1,0))),0)+IF($G259&gt;0,($G259/SUM($F259:$G259,$I259))*(INDEX(FBNinja!$J$2:$AE$409,'Aggregate (FBNinja)'!$C259,MATCH('Aggregate (FBNinja)'!K$2,FBNinja!$J$1:$AE$1,0))),0)+IF($I259&gt;0,($I259/SUM($F259:$G259,$I259))*(INDEX(ESPN!$B$2:$K$246,'Aggregate (FBNinja)'!$E259,MATCH('Aggregate (FBNinja)'!K$2,ESPN!$B$1:$K$1,0))),0)</f>
        <v>2.9400084</v>
      </c>
      <c r="L259" s="5">
        <f>IF($F259&gt;0,($F259/SUM($F259:$G259,$I259))*(INDEX(DFBP!$D$2:$Z$401,'Aggregate (FBNinja)'!$B259,MATCH('Aggregate (FBNinja)'!L$2,DFBP!$D$1:$Z$1,0))),0)+IF($G259&gt;0,($G259/SUM($F259:$G259,$I259))*(INDEX(FBNinja!$J$2:$AE$409,'Aggregate (FBNinja)'!$C259,MATCH('Aggregate (FBNinja)'!L$2,FBNinja!$J$1:$AE$1,0))),0)+IF($I259&gt;0,($I259/SUM($F259:$G259,$I259))*(INDEX(ESPN!$B$2:$K$246,'Aggregate (FBNinja)'!$E259,MATCH('Aggregate (FBNinja)'!L$2,ESPN!$B$1:$K$1,0))),0)</f>
        <v>5.67</v>
      </c>
      <c r="M259" s="5">
        <f>IF($F259&gt;0,($F259/SUM($F259:$G259,$I259))*(INDEX(DFBP!$D$2:$Z$401,'Aggregate (FBNinja)'!$B259,MATCH('Aggregate (FBNinja)'!M$2,DFBP!$D$1:$Z$1,0))),0)+IF($G259&gt;0,($G259/SUM($F259:$G259,$I259))*(INDEX(FBNinja!$J$2:$AE$409,'Aggregate (FBNinja)'!$C259,MATCH('Aggregate (FBNinja)'!M$2,FBNinja!$J$1:$AE$1,0))),0)+IF($I259&gt;0,($I259/SUM($F259:$G259,$I259))*(INDEX(ESPN!$B$2:$K$246,'Aggregate (FBNinja)'!$E259,MATCH('Aggregate (FBNinja)'!M$2,ESPN!$B$1:$K$1,0))),0)</f>
        <v>2.1599875000000002</v>
      </c>
      <c r="N259" s="5">
        <f>IF($F259&gt;0,($F259/SUM($F259:$G259,$I259))*(INDEX(DFBP!$D$2:$Z$401,'Aggregate (FBNinja)'!$B259,MATCH('Aggregate (FBNinja)'!N$2,DFBP!$D$1:$Z$1,0))),0)+IF($G259&gt;0,($G259/SUM($F259:$G259,$I259))*(INDEX(FBNinja!$J$2:$AE$409,'Aggregate (FBNinja)'!$C259,MATCH('Aggregate (FBNinja)'!N$2,FBNinja!$J$1:$AE$1,0))),0)+IF($I259&gt;0,($I259/SUM($F259:$G259,$I259))*(INDEX(ESPN!$B$2:$K$246,'Aggregate (FBNinja)'!$E259,MATCH('Aggregate (FBNinja)'!N$2,ESPN!$B$1:$K$1,0))),0)</f>
        <v>2.75</v>
      </c>
      <c r="O259">
        <f>IF($F259&gt;0,$F259*(INDEX(DFBP!$D$2:$Z$401,'Aggregate (FBNinja)'!$B259,MATCH('Aggregate (FBNinja)'!O$2,DFBP!$D$1:$Z$1,0))),0)+IF($G259&gt;0,$G259*(INDEX(FBNinja!$J$2:$AE$409,'Aggregate (FBNinja)'!$C259,MATCH('Aggregate (FBNinja)'!O$2,FBNinja!$J$1:$AE$1,0))),0)+IF($H259&gt;0,$H259*(INDEX(HTBB!$F$2:$O$303,'Aggregate (FBNinja)'!$D259,MATCH('Aggregate (FBNinja)'!O$2,HTBB!$F$1:$O$1,0))),0)+IF($I259&gt;0,$I259*(INDEX(ESPN!$B$2:$K$246,'Aggregate (FBNinja)'!$E259,MATCH('Aggregate (FBNinja)'!O$2,ESPN!$B$1:$K$1,0))),0)</f>
        <v>0</v>
      </c>
      <c r="P259">
        <f>IF($F259&gt;0,$F259*(INDEX(DFBP!$D$2:$Z$401,'Aggregate (FBNinja)'!$B259,MATCH('Aggregate (FBNinja)'!P$2,DFBP!$D$1:$Z$1,0))),0)+IF($G259&gt;0,$G259*(INDEX(FBNinja!$J$2:$AE$409,'Aggregate (FBNinja)'!$C259,MATCH('Aggregate (FBNinja)'!P$2,FBNinja!$J$1:$AE$1,0))),0)+IF($H259&gt;0,$H259*(INDEX(HTBB!$F$2:$O$303,'Aggregate (FBNinja)'!$D259,MATCH('Aggregate (FBNinja)'!P$2,HTBB!$F$1:$O$1,0))),0)+IF($I259&gt;0,$I259*(INDEX(ESPN!$B$2:$K$246,'Aggregate (FBNinja)'!$E259,MATCH('Aggregate (FBNinja)'!P$2,ESPN!$B$1:$K$1,0))),0)</f>
        <v>5.31</v>
      </c>
      <c r="Q259">
        <f>IF($F259&gt;0,$F259*(INDEX(DFBP!$D$2:$Z$401,'Aggregate (FBNinja)'!$B259,MATCH('Aggregate (FBNinja)'!Q$2,DFBP!$D$1:$Z$1,0))),0)+IF($G259&gt;0,$G259*(INDEX(FBNinja!$J$2:$AE$409,'Aggregate (FBNinja)'!$C259,MATCH('Aggregate (FBNinja)'!Q$2,FBNinja!$J$1:$AE$1,0))),0)+IF($H259&gt;0,$H259*(INDEX(HTBB!$F$2:$O$303,'Aggregate (FBNinja)'!$D259,MATCH('Aggregate (FBNinja)'!Q$2,HTBB!$F$1:$O$1,0))),0)+IF($I259&gt;0,$I259*(INDEX(ESPN!$B$2:$K$246,'Aggregate (FBNinja)'!$E259,MATCH('Aggregate (FBNinja)'!Q$2,ESPN!$B$1:$K$1,0))),0)</f>
        <v>0.46</v>
      </c>
      <c r="R259">
        <f>IF($F259&gt;0,$F259*(INDEX(DFBP!$D$2:$Z$401,'Aggregate (FBNinja)'!$B259,MATCH('Aggregate (FBNinja)'!R$2,DFBP!$D$1:$Z$1,0))),0)+IF($G259&gt;0,$G259*(INDEX(FBNinja!$J$2:$AE$409,'Aggregate (FBNinja)'!$C259,MATCH('Aggregate (FBNinja)'!R$2,FBNinja!$J$1:$AE$1,0))),0)+IF($H259&gt;0,$H259*(INDEX(HTBB!$F$2:$O$303,'Aggregate (FBNinja)'!$D259,MATCH('Aggregate (FBNinja)'!R$2,HTBB!$F$1:$O$1,0))),0)+IF($I259&gt;0,$I259*(INDEX(ESPN!$B$2:$K$246,'Aggregate (FBNinja)'!$E259,MATCH('Aggregate (FBNinja)'!R$2,ESPN!$B$1:$K$1,0))),0)</f>
        <v>0.3</v>
      </c>
      <c r="S259">
        <f>IF($F259&gt;0,$F259*(INDEX(DFBP!$D$2:$Z$401,'Aggregate (FBNinja)'!$B259,MATCH('Aggregate (FBNinja)'!S$2,DFBP!$D$1:$Z$1,0))),0)+IF($G259&gt;0,$G259*(INDEX(FBNinja!$J$2:$AE$409,'Aggregate (FBNinja)'!$C259,MATCH('Aggregate (FBNinja)'!S$2,FBNinja!$J$1:$AE$1,0))),0)+IF($H259&gt;0,$H259*(INDEX(HTBB!$F$2:$O$303,'Aggregate (FBNinja)'!$D259,MATCH('Aggregate (FBNinja)'!S$2,HTBB!$F$1:$O$1,0))),0)+IF($I259&gt;0,$I259*(INDEX(ESPN!$B$2:$K$246,'Aggregate (FBNinja)'!$E259,MATCH('Aggregate (FBNinja)'!S$2,ESPN!$B$1:$K$1,0))),0)</f>
        <v>0.61</v>
      </c>
      <c r="T259" s="5">
        <f t="shared" si="3"/>
        <v>8.0400042999999997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65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1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 t="e">
        <f>IF($F260&gt;0,($F260/SUM($F260:$G260,$I260))*(INDEX(DFBP!$D$2:$Z$401,'Aggregate (FBNinja)'!$B260,MATCH('Aggregate (FBNinja)'!K$2,DFBP!$D$1:$Z$1,0))),0)+IF($G260&gt;0,($G260/SUM($F260:$G260,$I260))*(INDEX(FBNinja!$J$2:$AE$409,'Aggregate (FBNinja)'!$C260,MATCH('Aggregate (FBNinja)'!K$2,FBNinja!$J$1:$AE$1,0))),0)+IF($I260&gt;0,($I260/SUM($F260:$G260,$I260))*(INDEX(ESPN!$B$2:$K$246,'Aggregate (FBNinja)'!$E260,MATCH('Aggregate (FBNinja)'!K$2,ESPN!$B$1:$K$1,0))),0)</f>
        <v>#REF!</v>
      </c>
      <c r="L260" s="5" t="e">
        <f>IF($F260&gt;0,($F260/SUM($F260:$G260,$I260))*(INDEX(DFBP!$D$2:$Z$401,'Aggregate (FBNinja)'!$B260,MATCH('Aggregate (FBNinja)'!L$2,DFBP!$D$1:$Z$1,0))),0)+IF($G260&gt;0,($G260/SUM($F260:$G260,$I260))*(INDEX(FBNinja!$J$2:$AE$409,'Aggregate (FBNinja)'!$C260,MATCH('Aggregate (FBNinja)'!L$2,FBNinja!$J$1:$AE$1,0))),0)+IF($I260&gt;0,($I260/SUM($F260:$G260,$I260))*(INDEX(ESPN!$B$2:$K$246,'Aggregate (FBNinja)'!$E260,MATCH('Aggregate (FBNinja)'!L$2,ESPN!$B$1:$K$1,0))),0)</f>
        <v>#REF!</v>
      </c>
      <c r="M260" s="5" t="e">
        <f>IF($F260&gt;0,($F260/SUM($F260:$G260,$I260))*(INDEX(DFBP!$D$2:$Z$401,'Aggregate (FBNinja)'!$B260,MATCH('Aggregate (FBNinja)'!M$2,DFBP!$D$1:$Z$1,0))),0)+IF($G260&gt;0,($G260/SUM($F260:$G260,$I260))*(INDEX(FBNinja!$J$2:$AE$409,'Aggregate (FBNinja)'!$C260,MATCH('Aggregate (FBNinja)'!M$2,FBNinja!$J$1:$AE$1,0))),0)+IF($I260&gt;0,($I260/SUM($F260:$G260,$I260))*(INDEX(ESPN!$B$2:$K$246,'Aggregate (FBNinja)'!$E260,MATCH('Aggregate (FBNinja)'!M$2,ESPN!$B$1:$K$1,0))),0)</f>
        <v>#REF!</v>
      </c>
      <c r="N260" s="5" t="e">
        <f>IF($F260&gt;0,($F260/SUM($F260:$G260,$I260))*(INDEX(DFBP!$D$2:$Z$401,'Aggregate (FBNinja)'!$B260,MATCH('Aggregate (FBNinja)'!N$2,DFBP!$D$1:$Z$1,0))),0)+IF($G260&gt;0,($G260/SUM($F260:$G260,$I260))*(INDEX(FBNinja!$J$2:$AE$409,'Aggregate (FBNinja)'!$C260,MATCH('Aggregate (FBNinja)'!N$2,FBNinja!$J$1:$AE$1,0))),0)+IF($I260&gt;0,($I260/SUM($F260:$G260,$I260))*(INDEX(ESPN!$B$2:$K$246,'Aggregate (FBNinja)'!$E260,MATCH('Aggregate (FBNinja)'!N$2,ESPN!$B$1:$K$1,0))),0)</f>
        <v>#REF!</v>
      </c>
      <c r="O260" t="e">
        <f>IF($F260&gt;0,$F260*(INDEX(DFBP!$D$2:$Z$401,'Aggregate (FBNinja)'!$B260,MATCH('Aggregate (FBNinja)'!O$2,DFBP!$D$1:$Z$1,0))),0)+IF($G260&gt;0,$G260*(INDEX(FBNinja!$J$2:$AE$409,'Aggregate (FBNinja)'!$C260,MATCH('Aggregate (FBNinja)'!O$2,FBNinja!$J$1:$AE$1,0))),0)+IF($H260&gt;0,$H260*(INDEX(HTBB!$F$2:$O$303,'Aggregate (FBNinja)'!$D260,MATCH('Aggregate (FBNinja)'!O$2,HTBB!$F$1:$O$1,0))),0)+IF($I260&gt;0,$I260*(INDEX(ESPN!$B$2:$K$246,'Aggregate (FBNinja)'!$E260,MATCH('Aggregate (FBNinja)'!O$2,ESPN!$B$1:$K$1,0))),0)</f>
        <v>#REF!</v>
      </c>
      <c r="P260" t="e">
        <f>IF($F260&gt;0,$F260*(INDEX(DFBP!$D$2:$Z$401,'Aggregate (FBNinja)'!$B260,MATCH('Aggregate (FBNinja)'!P$2,DFBP!$D$1:$Z$1,0))),0)+IF($G260&gt;0,$G260*(INDEX(FBNinja!$J$2:$AE$409,'Aggregate (FBNinja)'!$C260,MATCH('Aggregate (FBNinja)'!P$2,FBNinja!$J$1:$AE$1,0))),0)+IF($H260&gt;0,$H260*(INDEX(HTBB!$F$2:$O$303,'Aggregate (FBNinja)'!$D260,MATCH('Aggregate (FBNinja)'!P$2,HTBB!$F$1:$O$1,0))),0)+IF($I260&gt;0,$I260*(INDEX(ESPN!$B$2:$K$246,'Aggregate (FBNinja)'!$E260,MATCH('Aggregate (FBNinja)'!P$2,ESPN!$B$1:$K$1,0))),0)</f>
        <v>#REF!</v>
      </c>
      <c r="Q260" t="e">
        <f>IF($F260&gt;0,$F260*(INDEX(DFBP!$D$2:$Z$401,'Aggregate (FBNinja)'!$B260,MATCH('Aggregate (FBNinja)'!Q$2,DFBP!$D$1:$Z$1,0))),0)+IF($G260&gt;0,$G260*(INDEX(FBNinja!$J$2:$AE$409,'Aggregate (FBNinja)'!$C260,MATCH('Aggregate (FBNinja)'!Q$2,FBNinja!$J$1:$AE$1,0))),0)+IF($H260&gt;0,$H260*(INDEX(HTBB!$F$2:$O$303,'Aggregate (FBNinja)'!$D260,MATCH('Aggregate (FBNinja)'!Q$2,HTBB!$F$1:$O$1,0))),0)+IF($I260&gt;0,$I260*(INDEX(ESPN!$B$2:$K$246,'Aggregate (FBNinja)'!$E260,MATCH('Aggregate (FBNinja)'!Q$2,ESPN!$B$1:$K$1,0))),0)</f>
        <v>#REF!</v>
      </c>
      <c r="R260" t="e">
        <f>IF($F260&gt;0,$F260*(INDEX(DFBP!$D$2:$Z$401,'Aggregate (FBNinja)'!$B260,MATCH('Aggregate (FBNinja)'!R$2,DFBP!$D$1:$Z$1,0))),0)+IF($G260&gt;0,$G260*(INDEX(FBNinja!$J$2:$AE$409,'Aggregate (FBNinja)'!$C260,MATCH('Aggregate (FBNinja)'!R$2,FBNinja!$J$1:$AE$1,0))),0)+IF($H260&gt;0,$H260*(INDEX(HTBB!$F$2:$O$303,'Aggregate (FBNinja)'!$D260,MATCH('Aggregate (FBNinja)'!R$2,HTBB!$F$1:$O$1,0))),0)+IF($I260&gt;0,$I260*(INDEX(ESPN!$B$2:$K$246,'Aggregate (FBNinja)'!$E260,MATCH('Aggregate (FBNinja)'!R$2,ESPN!$B$1:$K$1,0))),0)</f>
        <v>#REF!</v>
      </c>
      <c r="S260" t="e">
        <f>IF($F260&gt;0,$F260*(INDEX(DFBP!$D$2:$Z$401,'Aggregate (FBNinja)'!$B260,MATCH('Aggregate (FBNinja)'!S$2,DFBP!$D$1:$Z$1,0))),0)+IF($G260&gt;0,$G260*(INDEX(FBNinja!$J$2:$AE$409,'Aggregate (FBNinja)'!$C260,MATCH('Aggregate (FBNinja)'!S$2,FBNinja!$J$1:$AE$1,0))),0)+IF($H260&gt;0,$H260*(INDEX(HTBB!$F$2:$O$303,'Aggregate (FBNinja)'!$D260,MATCH('Aggregate (FBNinja)'!S$2,HTBB!$F$1:$O$1,0))),0)+IF($I260&gt;0,$I260*(INDEX(ESPN!$B$2:$K$246,'Aggregate (FBNinja)'!$E260,MATCH('Aggregate (FBNinja)'!S$2,ESPN!$B$1:$K$1,0))),0)</f>
        <v>#REF!</v>
      </c>
      <c r="T260" s="5" t="e">
        <f t="shared" ref="T260:T323" si="4">2*(K260-O260)+3*O260+M260</f>
        <v>#REF!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#REF!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(FBNinja)'!$B261,MATCH('Aggregate (FBNinja)'!K$2,DFBP!$D$1:$Z$1,0))),0)+IF($G261&gt;0,($G261/SUM($F261:$G261,$I261))*(INDEX(FBNinja!$J$2:$AE$409,'Aggregate (FBNinja)'!$C261,MATCH('Aggregate (FBNinja)'!K$2,FBNinja!$J$1:$AE$1,0))),0)+IF($I261&gt;0,($I261/SUM($F261:$G261,$I261))*(INDEX(ESPN!$B$2:$K$246,'Aggregate (FBNinja)'!$E261,MATCH('Aggregate (FBNinja)'!K$2,ESPN!$B$1:$K$1,0))),0)</f>
        <v>#DIV/0!</v>
      </c>
      <c r="L261" s="5" t="e">
        <f>IF($F261&gt;0,($F261/SUM($F261:$G261,$I261))*(INDEX(DFBP!$D$2:$Z$401,'Aggregate (FBNinja)'!$B261,MATCH('Aggregate (FBNinja)'!L$2,DFBP!$D$1:$Z$1,0))),0)+IF($G261&gt;0,($G261/SUM($F261:$G261,$I261))*(INDEX(FBNinja!$J$2:$AE$409,'Aggregate (FBNinja)'!$C261,MATCH('Aggregate (FBNinja)'!L$2,FBNinja!$J$1:$AE$1,0))),0)+IF($I261&gt;0,($I261/SUM($F261:$G261,$I261))*(INDEX(ESPN!$B$2:$K$246,'Aggregate (FBNinja)'!$E261,MATCH('Aggregate (FBNinja)'!L$2,ESPN!$B$1:$K$1,0))),0)</f>
        <v>#DIV/0!</v>
      </c>
      <c r="M261" s="5" t="e">
        <f>IF($F261&gt;0,($F261/SUM($F261:$G261,$I261))*(INDEX(DFBP!$D$2:$Z$401,'Aggregate (FBNinja)'!$B261,MATCH('Aggregate (FBNinja)'!M$2,DFBP!$D$1:$Z$1,0))),0)+IF($G261&gt;0,($G261/SUM($F261:$G261,$I261))*(INDEX(FBNinja!$J$2:$AE$409,'Aggregate (FBNinja)'!$C261,MATCH('Aggregate (FBNinja)'!M$2,FBNinja!$J$1:$AE$1,0))),0)+IF($I261&gt;0,($I261/SUM($F261:$G261,$I261))*(INDEX(ESPN!$B$2:$K$246,'Aggregate (FBNinja)'!$E261,MATCH('Aggregate (FBNinja)'!M$2,ESPN!$B$1:$K$1,0))),0)</f>
        <v>#DIV/0!</v>
      </c>
      <c r="N261" s="5" t="e">
        <f>IF($F261&gt;0,($F261/SUM($F261:$G261,$I261))*(INDEX(DFBP!$D$2:$Z$401,'Aggregate (FBNinja)'!$B261,MATCH('Aggregate (FBNinja)'!N$2,DFBP!$D$1:$Z$1,0))),0)+IF($G261&gt;0,($G261/SUM($F261:$G261,$I261))*(INDEX(FBNinja!$J$2:$AE$409,'Aggregate (FBNinja)'!$C261,MATCH('Aggregate (FBNinja)'!N$2,FBNinja!$J$1:$AE$1,0))),0)+IF($I261&gt;0,($I261/SUM($F261:$G261,$I261))*(INDEX(ESPN!$B$2:$K$246,'Aggregate (FBNinja)'!$E261,MATCH('Aggregate (FBNinja)'!N$2,ESPN!$B$1:$K$1,0))),0)</f>
        <v>#DIV/0!</v>
      </c>
      <c r="O261" t="e">
        <f>IF($F261&gt;0,$F261*(INDEX(DFBP!$D$2:$Z$401,'Aggregate (FBNinja)'!$B261,MATCH('Aggregate (FBNinja)'!O$2,DFBP!$D$1:$Z$1,0))),0)+IF($G261&gt;0,$G261*(INDEX(FBNinja!$J$2:$AE$409,'Aggregate (FBNinja)'!$C261,MATCH('Aggregate (FBNinja)'!O$2,FBNinja!$J$1:$AE$1,0))),0)+IF($H261&gt;0,$H261*(INDEX(HTBB!$F$2:$O$303,'Aggregate (FBNinja)'!$D261,MATCH('Aggregate (FBNinja)'!O$2,HTBB!$F$1:$O$1,0))),0)+IF($I261&gt;0,$I261*(INDEX(ESPN!$B$2:$K$246,'Aggregate (FBNinja)'!$E261,MATCH('Aggregate (FBNinja)'!O$2,ESPN!$B$1:$K$1,0))),0)</f>
        <v>#DIV/0!</v>
      </c>
      <c r="P261" t="e">
        <f>IF($F261&gt;0,$F261*(INDEX(DFBP!$D$2:$Z$401,'Aggregate (FBNinja)'!$B261,MATCH('Aggregate (FBNinja)'!P$2,DFBP!$D$1:$Z$1,0))),0)+IF($G261&gt;0,$G261*(INDEX(FBNinja!$J$2:$AE$409,'Aggregate (FBNinja)'!$C261,MATCH('Aggregate (FBNinja)'!P$2,FBNinja!$J$1:$AE$1,0))),0)+IF($H261&gt;0,$H261*(INDEX(HTBB!$F$2:$O$303,'Aggregate (FBNinja)'!$D261,MATCH('Aggregate (FBNinja)'!P$2,HTBB!$F$1:$O$1,0))),0)+IF($I261&gt;0,$I261*(INDEX(ESPN!$B$2:$K$246,'Aggregate (FBNinja)'!$E261,MATCH('Aggregate (FBNinja)'!P$2,ESPN!$B$1:$K$1,0))),0)</f>
        <v>#DIV/0!</v>
      </c>
      <c r="Q261" t="e">
        <f>IF($F261&gt;0,$F261*(INDEX(DFBP!$D$2:$Z$401,'Aggregate (FBNinja)'!$B261,MATCH('Aggregate (FBNinja)'!Q$2,DFBP!$D$1:$Z$1,0))),0)+IF($G261&gt;0,$G261*(INDEX(FBNinja!$J$2:$AE$409,'Aggregate (FBNinja)'!$C261,MATCH('Aggregate (FBNinja)'!Q$2,FBNinja!$J$1:$AE$1,0))),0)+IF($H261&gt;0,$H261*(INDEX(HTBB!$F$2:$O$303,'Aggregate (FBNinja)'!$D261,MATCH('Aggregate (FBNinja)'!Q$2,HTBB!$F$1:$O$1,0))),0)+IF($I261&gt;0,$I261*(INDEX(ESPN!$B$2:$K$246,'Aggregate (FBNinja)'!$E261,MATCH('Aggregate (FBNinja)'!Q$2,ESPN!$B$1:$K$1,0))),0)</f>
        <v>#DIV/0!</v>
      </c>
      <c r="R261" t="e">
        <f>IF($F261&gt;0,$F261*(INDEX(DFBP!$D$2:$Z$401,'Aggregate (FBNinja)'!$B261,MATCH('Aggregate (FBNinja)'!R$2,DFBP!$D$1:$Z$1,0))),0)+IF($G261&gt;0,$G261*(INDEX(FBNinja!$J$2:$AE$409,'Aggregate (FBNinja)'!$C261,MATCH('Aggregate (FBNinja)'!R$2,FBNinja!$J$1:$AE$1,0))),0)+IF($H261&gt;0,$H261*(INDEX(HTBB!$F$2:$O$303,'Aggregate (FBNinja)'!$D261,MATCH('Aggregate (FBNinja)'!R$2,HTBB!$F$1:$O$1,0))),0)+IF($I261&gt;0,$I261*(INDEX(ESPN!$B$2:$K$246,'Aggregate (FBNinja)'!$E261,MATCH('Aggregate (FBNinja)'!R$2,ESPN!$B$1:$K$1,0))),0)</f>
        <v>#DIV/0!</v>
      </c>
      <c r="S261" t="e">
        <f>IF($F261&gt;0,$F261*(INDEX(DFBP!$D$2:$Z$401,'Aggregate (FBNinja)'!$B261,MATCH('Aggregate (FBNinja)'!S$2,DFBP!$D$1:$Z$1,0))),0)+IF($G261&gt;0,$G261*(INDEX(FBNinja!$J$2:$AE$409,'Aggregate (FBNinja)'!$C261,MATCH('Aggregate (FBNinja)'!S$2,FBNinja!$J$1:$AE$1,0))),0)+IF($H261&gt;0,$H261*(INDEX(HTBB!$F$2:$O$303,'Aggregate (FBNinja)'!$D261,MATCH('Aggregate (FBNinja)'!S$2,HTBB!$F$1:$O$1,0))),0)+IF($I261&gt;0,$I261*(INDEX(ESPN!$B$2:$K$246,'Aggregate (FBNinja)'!$E261,MATCH('Aggregate (FBNinja)'!S$2,ESPN!$B$1:$K$1,0))),0)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182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1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(FBNinja)'!$B262,MATCH('Aggregate (FBNinja)'!K$2,DFBP!$D$1:$Z$1,0))),0)+IF($G262&gt;0,($G262/SUM($F262:$G262,$I262))*(INDEX(FBNinja!$J$2:$AE$409,'Aggregate (FBNinja)'!$C262,MATCH('Aggregate (FBNinja)'!K$2,FBNinja!$J$1:$AE$1,0))),0)+IF($I262&gt;0,($I262/SUM($F262:$G262,$I262))*(INDEX(ESPN!$B$2:$K$246,'Aggregate (FBNinja)'!$E262,MATCH('Aggregate (FBNinja)'!K$2,ESPN!$B$1:$K$1,0))),0)</f>
        <v>3.2800065999999997</v>
      </c>
      <c r="L262" s="5">
        <f>IF($F262&gt;0,($F262/SUM($F262:$G262,$I262))*(INDEX(DFBP!$D$2:$Z$401,'Aggregate (FBNinja)'!$B262,MATCH('Aggregate (FBNinja)'!L$2,DFBP!$D$1:$Z$1,0))),0)+IF($G262&gt;0,($G262/SUM($F262:$G262,$I262))*(INDEX(FBNinja!$J$2:$AE$409,'Aggregate (FBNinja)'!$C262,MATCH('Aggregate (FBNinja)'!L$2,FBNinja!$J$1:$AE$1,0))),0)+IF($I262&gt;0,($I262/SUM($F262:$G262,$I262))*(INDEX(ESPN!$B$2:$K$246,'Aggregate (FBNinja)'!$E262,MATCH('Aggregate (FBNinja)'!L$2,ESPN!$B$1:$K$1,0))),0)</f>
        <v>7.93</v>
      </c>
      <c r="M262" s="5">
        <f>IF($F262&gt;0,($F262/SUM($F262:$G262,$I262))*(INDEX(DFBP!$D$2:$Z$401,'Aggregate (FBNinja)'!$B262,MATCH('Aggregate (FBNinja)'!M$2,DFBP!$D$1:$Z$1,0))),0)+IF($G262&gt;0,($G262/SUM($F262:$G262,$I262))*(INDEX(FBNinja!$J$2:$AE$409,'Aggregate (FBNinja)'!$C262,MATCH('Aggregate (FBNinja)'!M$2,FBNinja!$J$1:$AE$1,0))),0)+IF($I262&gt;0,($I262/SUM($F262:$G262,$I262))*(INDEX(ESPN!$B$2:$K$246,'Aggregate (FBNinja)'!$E262,MATCH('Aggregate (FBNinja)'!M$2,ESPN!$B$1:$K$1,0))),0)</f>
        <v>0.96999599999999997</v>
      </c>
      <c r="N262" s="5">
        <f>IF($F262&gt;0,($F262/SUM($F262:$G262,$I262))*(INDEX(DFBP!$D$2:$Z$401,'Aggregate (FBNinja)'!$B262,MATCH('Aggregate (FBNinja)'!N$2,DFBP!$D$1:$Z$1,0))),0)+IF($G262&gt;0,($G262/SUM($F262:$G262,$I262))*(INDEX(FBNinja!$J$2:$AE$409,'Aggregate (FBNinja)'!$C262,MATCH('Aggregate (FBNinja)'!N$2,FBNinja!$J$1:$AE$1,0))),0)+IF($I262&gt;0,($I262/SUM($F262:$G262,$I262))*(INDEX(ESPN!$B$2:$K$246,'Aggregate (FBNinja)'!$E262,MATCH('Aggregate (FBNinja)'!N$2,ESPN!$B$1:$K$1,0))),0)</f>
        <v>1.2</v>
      </c>
      <c r="O262">
        <f>IF($F262&gt;0,$F262*(INDEX(DFBP!$D$2:$Z$401,'Aggregate (FBNinja)'!$B262,MATCH('Aggregate (FBNinja)'!O$2,DFBP!$D$1:$Z$1,0))),0)+IF($G262&gt;0,$G262*(INDEX(FBNinja!$J$2:$AE$409,'Aggregate (FBNinja)'!$C262,MATCH('Aggregate (FBNinja)'!O$2,FBNinja!$J$1:$AE$1,0))),0)+IF($H262&gt;0,$H262*(INDEX(HTBB!$F$2:$O$303,'Aggregate (FBNinja)'!$D262,MATCH('Aggregate (FBNinja)'!O$2,HTBB!$F$1:$O$1,0))),0)+IF($I262&gt;0,$I262*(INDEX(ESPN!$B$2:$K$246,'Aggregate (FBNinja)'!$E262,MATCH('Aggregate (FBNinja)'!O$2,ESPN!$B$1:$K$1,0))),0)</f>
        <v>1.24</v>
      </c>
      <c r="P262">
        <f>IF($F262&gt;0,$F262*(INDEX(DFBP!$D$2:$Z$401,'Aggregate (FBNinja)'!$B262,MATCH('Aggregate (FBNinja)'!P$2,DFBP!$D$1:$Z$1,0))),0)+IF($G262&gt;0,$G262*(INDEX(FBNinja!$J$2:$AE$409,'Aggregate (FBNinja)'!$C262,MATCH('Aggregate (FBNinja)'!P$2,FBNinja!$J$1:$AE$1,0))),0)+IF($H262&gt;0,$H262*(INDEX(HTBB!$F$2:$O$303,'Aggregate (FBNinja)'!$D262,MATCH('Aggregate (FBNinja)'!P$2,HTBB!$F$1:$O$1,0))),0)+IF($I262&gt;0,$I262*(INDEX(ESPN!$B$2:$K$246,'Aggregate (FBNinja)'!$E262,MATCH('Aggregate (FBNinja)'!P$2,ESPN!$B$1:$K$1,0))),0)</f>
        <v>3.42</v>
      </c>
      <c r="Q262">
        <f>IF($F262&gt;0,$F262*(INDEX(DFBP!$D$2:$Z$401,'Aggregate (FBNinja)'!$B262,MATCH('Aggregate (FBNinja)'!Q$2,DFBP!$D$1:$Z$1,0))),0)+IF($G262&gt;0,$G262*(INDEX(FBNinja!$J$2:$AE$409,'Aggregate (FBNinja)'!$C262,MATCH('Aggregate (FBNinja)'!Q$2,FBNinja!$J$1:$AE$1,0))),0)+IF($H262&gt;0,$H262*(INDEX(HTBB!$F$2:$O$303,'Aggregate (FBNinja)'!$D262,MATCH('Aggregate (FBNinja)'!Q$2,HTBB!$F$1:$O$1,0))),0)+IF($I262&gt;0,$I262*(INDEX(ESPN!$B$2:$K$246,'Aggregate (FBNinja)'!$E262,MATCH('Aggregate (FBNinja)'!Q$2,ESPN!$B$1:$K$1,0))),0)</f>
        <v>1.72</v>
      </c>
      <c r="R262">
        <f>IF($F262&gt;0,$F262*(INDEX(DFBP!$D$2:$Z$401,'Aggregate (FBNinja)'!$B262,MATCH('Aggregate (FBNinja)'!R$2,DFBP!$D$1:$Z$1,0))),0)+IF($G262&gt;0,$G262*(INDEX(FBNinja!$J$2:$AE$409,'Aggregate (FBNinja)'!$C262,MATCH('Aggregate (FBNinja)'!R$2,FBNinja!$J$1:$AE$1,0))),0)+IF($H262&gt;0,$H262*(INDEX(HTBB!$F$2:$O$303,'Aggregate (FBNinja)'!$D262,MATCH('Aggregate (FBNinja)'!R$2,HTBB!$F$1:$O$1,0))),0)+IF($I262&gt;0,$I262*(INDEX(ESPN!$B$2:$K$246,'Aggregate (FBNinja)'!$E262,MATCH('Aggregate (FBNinja)'!R$2,ESPN!$B$1:$K$1,0))),0)</f>
        <v>0.69</v>
      </c>
      <c r="S262">
        <f>IF($F262&gt;0,$F262*(INDEX(DFBP!$D$2:$Z$401,'Aggregate (FBNinja)'!$B262,MATCH('Aggregate (FBNinja)'!S$2,DFBP!$D$1:$Z$1,0))),0)+IF($G262&gt;0,$G262*(INDEX(FBNinja!$J$2:$AE$409,'Aggregate (FBNinja)'!$C262,MATCH('Aggregate (FBNinja)'!S$2,FBNinja!$J$1:$AE$1,0))),0)+IF($H262&gt;0,$H262*(INDEX(HTBB!$F$2:$O$303,'Aggregate (FBNinja)'!$D262,MATCH('Aggregate (FBNinja)'!S$2,HTBB!$F$1:$O$1,0))),0)+IF($I262&gt;0,$I262*(INDEX(ESPN!$B$2:$K$246,'Aggregate (FBNinja)'!$E262,MATCH('Aggregate (FBNinja)'!S$2,ESPN!$B$1:$K$1,0))),0)</f>
        <v>0.33</v>
      </c>
      <c r="T262" s="5">
        <f t="shared" si="4"/>
        <v>8.7700091999999987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80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1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(FBNinja)'!$B263,MATCH('Aggregate (FBNinja)'!K$2,DFBP!$D$1:$Z$1,0))),0)+IF($G263&gt;0,($G263/SUM($F263:$G263,$I263))*(INDEX(FBNinja!$J$2:$AE$409,'Aggregate (FBNinja)'!$C263,MATCH('Aggregate (FBNinja)'!K$2,FBNinja!$J$1:$AE$1,0))),0)+IF($I263&gt;0,($I263/SUM($F263:$G263,$I263))*(INDEX(ESPN!$B$2:$K$246,'Aggregate (FBNinja)'!$E263,MATCH('Aggregate (FBNinja)'!K$2,ESPN!$B$1:$K$1,0))),0)</f>
        <v>2.0600174999999998</v>
      </c>
      <c r="L263" s="5">
        <f>IF($F263&gt;0,($F263/SUM($F263:$G263,$I263))*(INDEX(DFBP!$D$2:$Z$401,'Aggregate (FBNinja)'!$B263,MATCH('Aggregate (FBNinja)'!L$2,DFBP!$D$1:$Z$1,0))),0)+IF($G263&gt;0,($G263/SUM($F263:$G263,$I263))*(INDEX(FBNinja!$J$2:$AE$409,'Aggregate (FBNinja)'!$C263,MATCH('Aggregate (FBNinja)'!L$2,FBNinja!$J$1:$AE$1,0))),0)+IF($I263&gt;0,($I263/SUM($F263:$G263,$I263))*(INDEX(ESPN!$B$2:$K$246,'Aggregate (FBNinja)'!$E263,MATCH('Aggregate (FBNinja)'!L$2,ESPN!$B$1:$K$1,0))),0)</f>
        <v>5.35</v>
      </c>
      <c r="M263" s="5">
        <f>IF($F263&gt;0,($F263/SUM($F263:$G263,$I263))*(INDEX(DFBP!$D$2:$Z$401,'Aggregate (FBNinja)'!$B263,MATCH('Aggregate (FBNinja)'!M$2,DFBP!$D$1:$Z$1,0))),0)+IF($G263&gt;0,($G263/SUM($F263:$G263,$I263))*(INDEX(FBNinja!$J$2:$AE$409,'Aggregate (FBNinja)'!$C263,MATCH('Aggregate (FBNinja)'!M$2,FBNinja!$J$1:$AE$1,0))),0)+IF($I263&gt;0,($I263/SUM($F263:$G263,$I263))*(INDEX(ESPN!$B$2:$K$246,'Aggregate (FBNinja)'!$E263,MATCH('Aggregate (FBNinja)'!M$2,ESPN!$B$1:$K$1,0))),0)</f>
        <v>0.93000320000000014</v>
      </c>
      <c r="N263" s="5">
        <f>IF($F263&gt;0,($F263/SUM($F263:$G263,$I263))*(INDEX(DFBP!$D$2:$Z$401,'Aggregate (FBNinja)'!$B263,MATCH('Aggregate (FBNinja)'!N$2,DFBP!$D$1:$Z$1,0))),0)+IF($G263&gt;0,($G263/SUM($F263:$G263,$I263))*(INDEX(FBNinja!$J$2:$AE$409,'Aggregate (FBNinja)'!$C263,MATCH('Aggregate (FBNinja)'!N$2,FBNinja!$J$1:$AE$1,0))),0)+IF($I263&gt;0,($I263/SUM($F263:$G263,$I263))*(INDEX(ESPN!$B$2:$K$246,'Aggregate (FBNinja)'!$E263,MATCH('Aggregate (FBNinja)'!N$2,ESPN!$B$1:$K$1,0))),0)</f>
        <v>1.1200000000000001</v>
      </c>
      <c r="O263">
        <f>IF($F263&gt;0,$F263*(INDEX(DFBP!$D$2:$Z$401,'Aggregate (FBNinja)'!$B263,MATCH('Aggregate (FBNinja)'!O$2,DFBP!$D$1:$Z$1,0))),0)+IF($G263&gt;0,$G263*(INDEX(FBNinja!$J$2:$AE$409,'Aggregate (FBNinja)'!$C263,MATCH('Aggregate (FBNinja)'!O$2,FBNinja!$J$1:$AE$1,0))),0)+IF($H263&gt;0,$H263*(INDEX(HTBB!$F$2:$O$303,'Aggregate (FBNinja)'!$D263,MATCH('Aggregate (FBNinja)'!O$2,HTBB!$F$1:$O$1,0))),0)+IF($I263&gt;0,$I263*(INDEX(ESPN!$B$2:$K$246,'Aggregate (FBNinja)'!$E263,MATCH('Aggregate (FBNinja)'!O$2,ESPN!$B$1:$K$1,0))),0)</f>
        <v>0.82</v>
      </c>
      <c r="P263">
        <f>IF($F263&gt;0,$F263*(INDEX(DFBP!$D$2:$Z$401,'Aggregate (FBNinja)'!$B263,MATCH('Aggregate (FBNinja)'!P$2,DFBP!$D$1:$Z$1,0))),0)+IF($G263&gt;0,$G263*(INDEX(FBNinja!$J$2:$AE$409,'Aggregate (FBNinja)'!$C263,MATCH('Aggregate (FBNinja)'!P$2,FBNinja!$J$1:$AE$1,0))),0)+IF($H263&gt;0,$H263*(INDEX(HTBB!$F$2:$O$303,'Aggregate (FBNinja)'!$D263,MATCH('Aggregate (FBNinja)'!P$2,HTBB!$F$1:$O$1,0))),0)+IF($I263&gt;0,$I263*(INDEX(ESPN!$B$2:$K$246,'Aggregate (FBNinja)'!$E263,MATCH('Aggregate (FBNinja)'!P$2,ESPN!$B$1:$K$1,0))),0)</f>
        <v>3.17</v>
      </c>
      <c r="Q263">
        <f>IF($F263&gt;0,$F263*(INDEX(DFBP!$D$2:$Z$401,'Aggregate (FBNinja)'!$B263,MATCH('Aggregate (FBNinja)'!Q$2,DFBP!$D$1:$Z$1,0))),0)+IF($G263&gt;0,$G263*(INDEX(FBNinja!$J$2:$AE$409,'Aggregate (FBNinja)'!$C263,MATCH('Aggregate (FBNinja)'!Q$2,FBNinja!$J$1:$AE$1,0))),0)+IF($H263&gt;0,$H263*(INDEX(HTBB!$F$2:$O$303,'Aggregate (FBNinja)'!$D263,MATCH('Aggregate (FBNinja)'!Q$2,HTBB!$F$1:$O$1,0))),0)+IF($I263&gt;0,$I263*(INDEX(ESPN!$B$2:$K$246,'Aggregate (FBNinja)'!$E263,MATCH('Aggregate (FBNinja)'!Q$2,ESPN!$B$1:$K$1,0))),0)</f>
        <v>0.76</v>
      </c>
      <c r="R263">
        <f>IF($F263&gt;0,$F263*(INDEX(DFBP!$D$2:$Z$401,'Aggregate (FBNinja)'!$B263,MATCH('Aggregate (FBNinja)'!R$2,DFBP!$D$1:$Z$1,0))),0)+IF($G263&gt;0,$G263*(INDEX(FBNinja!$J$2:$AE$409,'Aggregate (FBNinja)'!$C263,MATCH('Aggregate (FBNinja)'!R$2,FBNinja!$J$1:$AE$1,0))),0)+IF($H263&gt;0,$H263*(INDEX(HTBB!$F$2:$O$303,'Aggregate (FBNinja)'!$D263,MATCH('Aggregate (FBNinja)'!R$2,HTBB!$F$1:$O$1,0))),0)+IF($I263&gt;0,$I263*(INDEX(ESPN!$B$2:$K$246,'Aggregate (FBNinja)'!$E263,MATCH('Aggregate (FBNinja)'!R$2,ESPN!$B$1:$K$1,0))),0)</f>
        <v>0.43</v>
      </c>
      <c r="S263">
        <f>IF($F263&gt;0,$F263*(INDEX(DFBP!$D$2:$Z$401,'Aggregate (FBNinja)'!$B263,MATCH('Aggregate (FBNinja)'!S$2,DFBP!$D$1:$Z$1,0))),0)+IF($G263&gt;0,$G263*(INDEX(FBNinja!$J$2:$AE$409,'Aggregate (FBNinja)'!$C263,MATCH('Aggregate (FBNinja)'!S$2,FBNinja!$J$1:$AE$1,0))),0)+IF($H263&gt;0,$H263*(INDEX(HTBB!$F$2:$O$303,'Aggregate (FBNinja)'!$D263,MATCH('Aggregate (FBNinja)'!S$2,HTBB!$F$1:$O$1,0))),0)+IF($I263&gt;0,$I263*(INDEX(ESPN!$B$2:$K$246,'Aggregate (FBNinja)'!$E263,MATCH('Aggregate (FBNinja)'!S$2,ESPN!$B$1:$K$1,0))),0)</f>
        <v>0.09</v>
      </c>
      <c r="T263" s="5">
        <f t="shared" si="4"/>
        <v>5.8700381999999998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50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1</v>
      </c>
      <c r="H264">
        <f t="array" ref="H264">IF(ISERROR(D264),0,D$1)/SUM(IF(ISERROR($B264:$E264),0,$B$1:$E$1))</f>
        <v>0</v>
      </c>
      <c r="I264">
        <f t="array" ref="I264">IF(ISERROR(E264),0,E$1)/SUM(IF(ISERROR($B264:$E264),0,$B$1:$E$1))</f>
        <v>0</v>
      </c>
      <c r="K264" s="5">
        <f>IF($F264&gt;0,($F264/SUM($F264:$G264,$I264))*(INDEX(DFBP!$D$2:$Z$401,'Aggregate (FBNinja)'!$B264,MATCH('Aggregate (FBNinja)'!K$2,DFBP!$D$1:$Z$1,0))),0)+IF($G264&gt;0,($G264/SUM($F264:$G264,$I264))*(INDEX(FBNinja!$J$2:$AE$409,'Aggregate (FBNinja)'!$C264,MATCH('Aggregate (FBNinja)'!K$2,FBNinja!$J$1:$AE$1,0))),0)+IF($I264&gt;0,($I264/SUM($F264:$G264,$I264))*(INDEX(ESPN!$B$2:$K$246,'Aggregate (FBNinja)'!$E264,MATCH('Aggregate (FBNinja)'!K$2,ESPN!$B$1:$K$1,0))),0)</f>
        <v>3.6800154000000003</v>
      </c>
      <c r="L264" s="5">
        <f>IF($F264&gt;0,($F264/SUM($F264:$G264,$I264))*(INDEX(DFBP!$D$2:$Z$401,'Aggregate (FBNinja)'!$B264,MATCH('Aggregate (FBNinja)'!L$2,DFBP!$D$1:$Z$1,0))),0)+IF($G264&gt;0,($G264/SUM($F264:$G264,$I264))*(INDEX(FBNinja!$J$2:$AE$409,'Aggregate (FBNinja)'!$C264,MATCH('Aggregate (FBNinja)'!L$2,FBNinja!$J$1:$AE$1,0))),0)+IF($I264&gt;0,($I264/SUM($F264:$G264,$I264))*(INDEX(ESPN!$B$2:$K$246,'Aggregate (FBNinja)'!$E264,MATCH('Aggregate (FBNinja)'!L$2,ESPN!$B$1:$K$1,0))),0)</f>
        <v>8.4600000000000009</v>
      </c>
      <c r="M264" s="5">
        <f>IF($F264&gt;0,($F264/SUM($F264:$G264,$I264))*(INDEX(DFBP!$D$2:$Z$401,'Aggregate (FBNinja)'!$B264,MATCH('Aggregate (FBNinja)'!M$2,DFBP!$D$1:$Z$1,0))),0)+IF($G264&gt;0,($G264/SUM($F264:$G264,$I264))*(INDEX(FBNinja!$J$2:$AE$409,'Aggregate (FBNinja)'!$C264,MATCH('Aggregate (FBNinja)'!M$2,FBNinja!$J$1:$AE$1,0))),0)+IF($I264&gt;0,($I264/SUM($F264:$G264,$I264))*(INDEX(ESPN!$B$2:$K$246,'Aggregate (FBNinja)'!$E264,MATCH('Aggregate (FBNinja)'!M$2,ESPN!$B$1:$K$1,0))),0)</f>
        <v>1.0799964</v>
      </c>
      <c r="N264" s="5">
        <f>IF($F264&gt;0,($F264/SUM($F264:$G264,$I264))*(INDEX(DFBP!$D$2:$Z$401,'Aggregate (FBNinja)'!$B264,MATCH('Aggregate (FBNinja)'!N$2,DFBP!$D$1:$Z$1,0))),0)+IF($G264&gt;0,($G264/SUM($F264:$G264,$I264))*(INDEX(FBNinja!$J$2:$AE$409,'Aggregate (FBNinja)'!$C264,MATCH('Aggregate (FBNinja)'!N$2,FBNinja!$J$1:$AE$1,0))),0)+IF($I264&gt;0,($I264/SUM($F264:$G264,$I264))*(INDEX(ESPN!$B$2:$K$246,'Aggregate (FBNinja)'!$E264,MATCH('Aggregate (FBNinja)'!N$2,ESPN!$B$1:$K$1,0))),0)</f>
        <v>1.26</v>
      </c>
      <c r="O264">
        <f>IF($F264&gt;0,$F264*(INDEX(DFBP!$D$2:$Z$401,'Aggregate (FBNinja)'!$B264,MATCH('Aggregate (FBNinja)'!O$2,DFBP!$D$1:$Z$1,0))),0)+IF($G264&gt;0,$G264*(INDEX(FBNinja!$J$2:$AE$409,'Aggregate (FBNinja)'!$C264,MATCH('Aggregate (FBNinja)'!O$2,FBNinja!$J$1:$AE$1,0))),0)+IF($H264&gt;0,$H264*(INDEX(HTBB!$F$2:$O$303,'Aggregate (FBNinja)'!$D264,MATCH('Aggregate (FBNinja)'!O$2,HTBB!$F$1:$O$1,0))),0)+IF($I264&gt;0,$I264*(INDEX(ESPN!$B$2:$K$246,'Aggregate (FBNinja)'!$E264,MATCH('Aggregate (FBNinja)'!O$2,ESPN!$B$1:$K$1,0))),0)</f>
        <v>1.31</v>
      </c>
      <c r="P264">
        <f>IF($F264&gt;0,$F264*(INDEX(DFBP!$D$2:$Z$401,'Aggregate (FBNinja)'!$B264,MATCH('Aggregate (FBNinja)'!P$2,DFBP!$D$1:$Z$1,0))),0)+IF($G264&gt;0,$G264*(INDEX(FBNinja!$J$2:$AE$409,'Aggregate (FBNinja)'!$C264,MATCH('Aggregate (FBNinja)'!P$2,FBNinja!$J$1:$AE$1,0))),0)+IF($H264&gt;0,$H264*(INDEX(HTBB!$F$2:$O$303,'Aggregate (FBNinja)'!$D264,MATCH('Aggregate (FBNinja)'!P$2,HTBB!$F$1:$O$1,0))),0)+IF($I264&gt;0,$I264*(INDEX(ESPN!$B$2:$K$246,'Aggregate (FBNinja)'!$E264,MATCH('Aggregate (FBNinja)'!P$2,ESPN!$B$1:$K$1,0))),0)</f>
        <v>2.0699999999999998</v>
      </c>
      <c r="Q264">
        <f>IF($F264&gt;0,$F264*(INDEX(DFBP!$D$2:$Z$401,'Aggregate (FBNinja)'!$B264,MATCH('Aggregate (FBNinja)'!Q$2,DFBP!$D$1:$Z$1,0))),0)+IF($G264&gt;0,$G264*(INDEX(FBNinja!$J$2:$AE$409,'Aggregate (FBNinja)'!$C264,MATCH('Aggregate (FBNinja)'!Q$2,FBNinja!$J$1:$AE$1,0))),0)+IF($H264&gt;0,$H264*(INDEX(HTBB!$F$2:$O$303,'Aggregate (FBNinja)'!$D264,MATCH('Aggregate (FBNinja)'!Q$2,HTBB!$F$1:$O$1,0))),0)+IF($I264&gt;0,$I264*(INDEX(ESPN!$B$2:$K$246,'Aggregate (FBNinja)'!$E264,MATCH('Aggregate (FBNinja)'!Q$2,ESPN!$B$1:$K$1,0))),0)</f>
        <v>4.76</v>
      </c>
      <c r="R264">
        <f>IF($F264&gt;0,$F264*(INDEX(DFBP!$D$2:$Z$401,'Aggregate (FBNinja)'!$B264,MATCH('Aggregate (FBNinja)'!R$2,DFBP!$D$1:$Z$1,0))),0)+IF($G264&gt;0,$G264*(INDEX(FBNinja!$J$2:$AE$409,'Aggregate (FBNinja)'!$C264,MATCH('Aggregate (FBNinja)'!R$2,FBNinja!$J$1:$AE$1,0))),0)+IF($H264&gt;0,$H264*(INDEX(HTBB!$F$2:$O$303,'Aggregate (FBNinja)'!$D264,MATCH('Aggregate (FBNinja)'!R$2,HTBB!$F$1:$O$1,0))),0)+IF($I264&gt;0,$I264*(INDEX(ESPN!$B$2:$K$246,'Aggregate (FBNinja)'!$E264,MATCH('Aggregate (FBNinja)'!R$2,ESPN!$B$1:$K$1,0))),0)</f>
        <v>0.35</v>
      </c>
      <c r="S264">
        <f>IF($F264&gt;0,$F264*(INDEX(DFBP!$D$2:$Z$401,'Aggregate (FBNinja)'!$B264,MATCH('Aggregate (FBNinja)'!S$2,DFBP!$D$1:$Z$1,0))),0)+IF($G264&gt;0,$G264*(INDEX(FBNinja!$J$2:$AE$409,'Aggregate (FBNinja)'!$C264,MATCH('Aggregate (FBNinja)'!S$2,FBNinja!$J$1:$AE$1,0))),0)+IF($H264&gt;0,$H264*(INDEX(HTBB!$F$2:$O$303,'Aggregate (FBNinja)'!$D264,MATCH('Aggregate (FBNinja)'!S$2,HTBB!$F$1:$O$1,0))),0)+IF($I264&gt;0,$I264*(INDEX(ESPN!$B$2:$K$246,'Aggregate (FBNinja)'!$E264,MATCH('Aggregate (FBNinja)'!S$2,ESPN!$B$1:$K$1,0))),0)</f>
        <v>0.02</v>
      </c>
      <c r="T264" s="5">
        <f t="shared" si="4"/>
        <v>9.7500272000000017</v>
      </c>
      <c r="V264">
        <f>IF(F264&gt;0,($F264/SUM($F264:$G264,$I264))*INDEX(DFBP!$B$2:$B$401,B264),0)+IF(G264&gt;0,($G264/SUM($F264:$G264,$I264))*INDEX(FBNinja!$H$2:$H$409,C264),0)+IF(I264&gt;0,($I264/SUM($F264:$G264,$I264))*INDEX(ESPN!$L$2:$L$246,E264),0)</f>
        <v>50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(FBNinja)'!$B265,MATCH('Aggregate (FBNinja)'!K$2,DFBP!$D$1:$Z$1,0))),0)+IF($G265&gt;0,($G265/SUM($F265:$G265,$I265))*(INDEX(FBNinja!$J$2:$AE$409,'Aggregate (FBNinja)'!$C265,MATCH('Aggregate (FBNinja)'!K$2,FBNinja!$J$1:$AE$1,0))),0)+IF($I265&gt;0,($I265/SUM($F265:$G265,$I265))*(INDEX(ESPN!$B$2:$K$246,'Aggregate (FBNinja)'!$E265,MATCH('Aggregate (FBNinja)'!K$2,ESPN!$B$1:$K$1,0))),0)</f>
        <v>#DIV/0!</v>
      </c>
      <c r="L265" s="5" t="e">
        <f>IF($F265&gt;0,($F265/SUM($F265:$G265,$I265))*(INDEX(DFBP!$D$2:$Z$401,'Aggregate (FBNinja)'!$B265,MATCH('Aggregate (FBNinja)'!L$2,DFBP!$D$1:$Z$1,0))),0)+IF($G265&gt;0,($G265/SUM($F265:$G265,$I265))*(INDEX(FBNinja!$J$2:$AE$409,'Aggregate (FBNinja)'!$C265,MATCH('Aggregate (FBNinja)'!L$2,FBNinja!$J$1:$AE$1,0))),0)+IF($I265&gt;0,($I265/SUM($F265:$G265,$I265))*(INDEX(ESPN!$B$2:$K$246,'Aggregate (FBNinja)'!$E265,MATCH('Aggregate (FBNinja)'!L$2,ESPN!$B$1:$K$1,0))),0)</f>
        <v>#DIV/0!</v>
      </c>
      <c r="M265" s="5" t="e">
        <f>IF($F265&gt;0,($F265/SUM($F265:$G265,$I265))*(INDEX(DFBP!$D$2:$Z$401,'Aggregate (FBNinja)'!$B265,MATCH('Aggregate (FBNinja)'!M$2,DFBP!$D$1:$Z$1,0))),0)+IF($G265&gt;0,($G265/SUM($F265:$G265,$I265))*(INDEX(FBNinja!$J$2:$AE$409,'Aggregate (FBNinja)'!$C265,MATCH('Aggregate (FBNinja)'!M$2,FBNinja!$J$1:$AE$1,0))),0)+IF($I265&gt;0,($I265/SUM($F265:$G265,$I265))*(INDEX(ESPN!$B$2:$K$246,'Aggregate (FBNinja)'!$E265,MATCH('Aggregate (FBNinja)'!M$2,ESPN!$B$1:$K$1,0))),0)</f>
        <v>#DIV/0!</v>
      </c>
      <c r="N265" s="5" t="e">
        <f>IF($F265&gt;0,($F265/SUM($F265:$G265,$I265))*(INDEX(DFBP!$D$2:$Z$401,'Aggregate (FBNinja)'!$B265,MATCH('Aggregate (FBNinja)'!N$2,DFBP!$D$1:$Z$1,0))),0)+IF($G265&gt;0,($G265/SUM($F265:$G265,$I265))*(INDEX(FBNinja!$J$2:$AE$409,'Aggregate (FBNinja)'!$C265,MATCH('Aggregate (FBNinja)'!N$2,FBNinja!$J$1:$AE$1,0))),0)+IF($I265&gt;0,($I265/SUM($F265:$G265,$I265))*(INDEX(ESPN!$B$2:$K$246,'Aggregate (FBNinja)'!$E265,MATCH('Aggregate (FBNinja)'!N$2,ESPN!$B$1:$K$1,0))),0)</f>
        <v>#DIV/0!</v>
      </c>
      <c r="O265" t="e">
        <f>IF($F265&gt;0,$F265*(INDEX(DFBP!$D$2:$Z$401,'Aggregate (FBNinja)'!$B265,MATCH('Aggregate (FBNinja)'!O$2,DFBP!$D$1:$Z$1,0))),0)+IF($G265&gt;0,$G265*(INDEX(FBNinja!$J$2:$AE$409,'Aggregate (FBNinja)'!$C265,MATCH('Aggregate (FBNinja)'!O$2,FBNinja!$J$1:$AE$1,0))),0)+IF($H265&gt;0,$H265*(INDEX(HTBB!$F$2:$O$303,'Aggregate (FBNinja)'!$D265,MATCH('Aggregate (FBNinja)'!O$2,HTBB!$F$1:$O$1,0))),0)+IF($I265&gt;0,$I265*(INDEX(ESPN!$B$2:$K$246,'Aggregate (FBNinja)'!$E265,MATCH('Aggregate (FBNinja)'!O$2,ESPN!$B$1:$K$1,0))),0)</f>
        <v>#DIV/0!</v>
      </c>
      <c r="P265" t="e">
        <f>IF($F265&gt;0,$F265*(INDEX(DFBP!$D$2:$Z$401,'Aggregate (FBNinja)'!$B265,MATCH('Aggregate (FBNinja)'!P$2,DFBP!$D$1:$Z$1,0))),0)+IF($G265&gt;0,$G265*(INDEX(FBNinja!$J$2:$AE$409,'Aggregate (FBNinja)'!$C265,MATCH('Aggregate (FBNinja)'!P$2,FBNinja!$J$1:$AE$1,0))),0)+IF($H265&gt;0,$H265*(INDEX(HTBB!$F$2:$O$303,'Aggregate (FBNinja)'!$D265,MATCH('Aggregate (FBNinja)'!P$2,HTBB!$F$1:$O$1,0))),0)+IF($I265&gt;0,$I265*(INDEX(ESPN!$B$2:$K$246,'Aggregate (FBNinja)'!$E265,MATCH('Aggregate (FBNinja)'!P$2,ESPN!$B$1:$K$1,0))),0)</f>
        <v>#DIV/0!</v>
      </c>
      <c r="Q265" t="e">
        <f>IF($F265&gt;0,$F265*(INDEX(DFBP!$D$2:$Z$401,'Aggregate (FBNinja)'!$B265,MATCH('Aggregate (FBNinja)'!Q$2,DFBP!$D$1:$Z$1,0))),0)+IF($G265&gt;0,$G265*(INDEX(FBNinja!$J$2:$AE$409,'Aggregate (FBNinja)'!$C265,MATCH('Aggregate (FBNinja)'!Q$2,FBNinja!$J$1:$AE$1,0))),0)+IF($H265&gt;0,$H265*(INDEX(HTBB!$F$2:$O$303,'Aggregate (FBNinja)'!$D265,MATCH('Aggregate (FBNinja)'!Q$2,HTBB!$F$1:$O$1,0))),0)+IF($I265&gt;0,$I265*(INDEX(ESPN!$B$2:$K$246,'Aggregate (FBNinja)'!$E265,MATCH('Aggregate (FBNinja)'!Q$2,ESPN!$B$1:$K$1,0))),0)</f>
        <v>#DIV/0!</v>
      </c>
      <c r="R265" t="e">
        <f>IF($F265&gt;0,$F265*(INDEX(DFBP!$D$2:$Z$401,'Aggregate (FBNinja)'!$B265,MATCH('Aggregate (FBNinja)'!R$2,DFBP!$D$1:$Z$1,0))),0)+IF($G265&gt;0,$G265*(INDEX(FBNinja!$J$2:$AE$409,'Aggregate (FBNinja)'!$C265,MATCH('Aggregate (FBNinja)'!R$2,FBNinja!$J$1:$AE$1,0))),0)+IF($H265&gt;0,$H265*(INDEX(HTBB!$F$2:$O$303,'Aggregate (FBNinja)'!$D265,MATCH('Aggregate (FBNinja)'!R$2,HTBB!$F$1:$O$1,0))),0)+IF($I265&gt;0,$I265*(INDEX(ESPN!$B$2:$K$246,'Aggregate (FBNinja)'!$E265,MATCH('Aggregate (FBNinja)'!R$2,ESPN!$B$1:$K$1,0))),0)</f>
        <v>#DIV/0!</v>
      </c>
      <c r="S265" t="e">
        <f>IF($F265&gt;0,$F265*(INDEX(DFBP!$D$2:$Z$401,'Aggregate (FBNinja)'!$B265,MATCH('Aggregate (FBNinja)'!S$2,DFBP!$D$1:$Z$1,0))),0)+IF($G265&gt;0,$G265*(INDEX(FBNinja!$J$2:$AE$409,'Aggregate (FBNinja)'!$C265,MATCH('Aggregate (FBNinja)'!S$2,FBNinja!$J$1:$AE$1,0))),0)+IF($H265&gt;0,$H265*(INDEX(HTBB!$F$2:$O$303,'Aggregate (FBNinja)'!$D265,MATCH('Aggregate (FBNinja)'!S$2,HTBB!$F$1:$O$1,0))),0)+IF($I265&gt;0,$I265*(INDEX(ESPN!$B$2:$K$246,'Aggregate (FBNinja)'!$E265,MATCH('Aggregate (FBNinja)'!S$2,ESPN!$B$1:$K$1,0))),0)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198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1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(FBNinja)'!$B266,MATCH('Aggregate (FBNinja)'!K$2,DFBP!$D$1:$Z$1,0))),0)+IF($G266&gt;0,($G266/SUM($F266:$G266,$I266))*(INDEX(FBNinja!$J$2:$AE$409,'Aggregate (FBNinja)'!$C266,MATCH('Aggregate (FBNinja)'!K$2,FBNinja!$J$1:$AE$1,0))),0)+IF($I266&gt;0,($I266/SUM($F266:$G266,$I266))*(INDEX(ESPN!$B$2:$K$246,'Aggregate (FBNinja)'!$E266,MATCH('Aggregate (FBNinja)'!K$2,ESPN!$B$1:$K$1,0))),0)</f>
        <v>3.2099672000000004</v>
      </c>
      <c r="L266" s="5">
        <f>IF($F266&gt;0,($F266/SUM($F266:$G266,$I266))*(INDEX(DFBP!$D$2:$Z$401,'Aggregate (FBNinja)'!$B266,MATCH('Aggregate (FBNinja)'!L$2,DFBP!$D$1:$Z$1,0))),0)+IF($G266&gt;0,($G266/SUM($F266:$G266,$I266))*(INDEX(FBNinja!$J$2:$AE$409,'Aggregate (FBNinja)'!$C266,MATCH('Aggregate (FBNinja)'!L$2,FBNinja!$J$1:$AE$1,0))),0)+IF($I266&gt;0,($I266/SUM($F266:$G266,$I266))*(INDEX(ESPN!$B$2:$K$246,'Aggregate (FBNinja)'!$E266,MATCH('Aggregate (FBNinja)'!L$2,ESPN!$B$1:$K$1,0))),0)</f>
        <v>7.48</v>
      </c>
      <c r="M266" s="5">
        <f>IF($F266&gt;0,($F266/SUM($F266:$G266,$I266))*(INDEX(DFBP!$D$2:$Z$401,'Aggregate (FBNinja)'!$B266,MATCH('Aggregate (FBNinja)'!M$2,DFBP!$D$1:$Z$1,0))),0)+IF($G266&gt;0,($G266/SUM($F266:$G266,$I266))*(INDEX(FBNinja!$J$2:$AE$409,'Aggregate (FBNinja)'!$C266,MATCH('Aggregate (FBNinja)'!M$2,FBNinja!$J$1:$AE$1,0))),0)+IF($I266&gt;0,($I266/SUM($F266:$G266,$I266))*(INDEX(ESPN!$B$2:$K$246,'Aggregate (FBNinja)'!$E266,MATCH('Aggregate (FBNinja)'!M$2,ESPN!$B$1:$K$1,0))),0)</f>
        <v>1.2499966</v>
      </c>
      <c r="N266" s="5">
        <f>IF($F266&gt;0,($F266/SUM($F266:$G266,$I266))*(INDEX(DFBP!$D$2:$Z$401,'Aggregate (FBNinja)'!$B266,MATCH('Aggregate (FBNinja)'!N$2,DFBP!$D$1:$Z$1,0))),0)+IF($G266&gt;0,($G266/SUM($F266:$G266,$I266))*(INDEX(FBNinja!$J$2:$AE$409,'Aggregate (FBNinja)'!$C266,MATCH('Aggregate (FBNinja)'!N$2,FBNinja!$J$1:$AE$1,0))),0)+IF($I266&gt;0,($I266/SUM($F266:$G266,$I266))*(INDEX(ESPN!$B$2:$K$246,'Aggregate (FBNinja)'!$E266,MATCH('Aggregate (FBNinja)'!N$2,ESPN!$B$1:$K$1,0))),0)</f>
        <v>1.66</v>
      </c>
      <c r="O266">
        <f>IF($F266&gt;0,$F266*(INDEX(DFBP!$D$2:$Z$401,'Aggregate (FBNinja)'!$B266,MATCH('Aggregate (FBNinja)'!O$2,DFBP!$D$1:$Z$1,0))),0)+IF($G266&gt;0,$G266*(INDEX(FBNinja!$J$2:$AE$409,'Aggregate (FBNinja)'!$C266,MATCH('Aggregate (FBNinja)'!O$2,FBNinja!$J$1:$AE$1,0))),0)+IF($H266&gt;0,$H266*(INDEX(HTBB!$F$2:$O$303,'Aggregate (FBNinja)'!$D266,MATCH('Aggregate (FBNinja)'!O$2,HTBB!$F$1:$O$1,0))),0)+IF($I266&gt;0,$I266*(INDEX(ESPN!$B$2:$K$246,'Aggregate (FBNinja)'!$E266,MATCH('Aggregate (FBNinja)'!O$2,ESPN!$B$1:$K$1,0))),0)</f>
        <v>1.1599999999999999</v>
      </c>
      <c r="P266">
        <f>IF($F266&gt;0,$F266*(INDEX(DFBP!$D$2:$Z$401,'Aggregate (FBNinja)'!$B266,MATCH('Aggregate (FBNinja)'!P$2,DFBP!$D$1:$Z$1,0))),0)+IF($G266&gt;0,$G266*(INDEX(FBNinja!$J$2:$AE$409,'Aggregate (FBNinja)'!$C266,MATCH('Aggregate (FBNinja)'!P$2,FBNinja!$J$1:$AE$1,0))),0)+IF($H266&gt;0,$H266*(INDEX(HTBB!$F$2:$O$303,'Aggregate (FBNinja)'!$D266,MATCH('Aggregate (FBNinja)'!P$2,HTBB!$F$1:$O$1,0))),0)+IF($I266&gt;0,$I266*(INDEX(ESPN!$B$2:$K$246,'Aggregate (FBNinja)'!$E266,MATCH('Aggregate (FBNinja)'!P$2,ESPN!$B$1:$K$1,0))),0)</f>
        <v>2.29</v>
      </c>
      <c r="Q266">
        <f>IF($F266&gt;0,$F266*(INDEX(DFBP!$D$2:$Z$401,'Aggregate (FBNinja)'!$B266,MATCH('Aggregate (FBNinja)'!Q$2,DFBP!$D$1:$Z$1,0))),0)+IF($G266&gt;0,$G266*(INDEX(FBNinja!$J$2:$AE$409,'Aggregate (FBNinja)'!$C266,MATCH('Aggregate (FBNinja)'!Q$2,FBNinja!$J$1:$AE$1,0))),0)+IF($H266&gt;0,$H266*(INDEX(HTBB!$F$2:$O$303,'Aggregate (FBNinja)'!$D266,MATCH('Aggregate (FBNinja)'!Q$2,HTBB!$F$1:$O$1,0))),0)+IF($I266&gt;0,$I266*(INDEX(ESPN!$B$2:$K$246,'Aggregate (FBNinja)'!$E266,MATCH('Aggregate (FBNinja)'!Q$2,ESPN!$B$1:$K$1,0))),0)</f>
        <v>0.91</v>
      </c>
      <c r="R266">
        <f>IF($F266&gt;0,$F266*(INDEX(DFBP!$D$2:$Z$401,'Aggregate (FBNinja)'!$B266,MATCH('Aggregate (FBNinja)'!R$2,DFBP!$D$1:$Z$1,0))),0)+IF($G266&gt;0,$G266*(INDEX(FBNinja!$J$2:$AE$409,'Aggregate (FBNinja)'!$C266,MATCH('Aggregate (FBNinja)'!R$2,FBNinja!$J$1:$AE$1,0))),0)+IF($H266&gt;0,$H266*(INDEX(HTBB!$F$2:$O$303,'Aggregate (FBNinja)'!$D266,MATCH('Aggregate (FBNinja)'!R$2,HTBB!$F$1:$O$1,0))),0)+IF($I266&gt;0,$I266*(INDEX(ESPN!$B$2:$K$246,'Aggregate (FBNinja)'!$E266,MATCH('Aggregate (FBNinja)'!R$2,ESPN!$B$1:$K$1,0))),0)</f>
        <v>0.52</v>
      </c>
      <c r="S266">
        <f>IF($F266&gt;0,$F266*(INDEX(DFBP!$D$2:$Z$401,'Aggregate (FBNinja)'!$B266,MATCH('Aggregate (FBNinja)'!S$2,DFBP!$D$1:$Z$1,0))),0)+IF($G266&gt;0,$G266*(INDEX(FBNinja!$J$2:$AE$409,'Aggregate (FBNinja)'!$C266,MATCH('Aggregate (FBNinja)'!S$2,FBNinja!$J$1:$AE$1,0))),0)+IF($H266&gt;0,$H266*(INDEX(HTBB!$F$2:$O$303,'Aggregate (FBNinja)'!$D266,MATCH('Aggregate (FBNinja)'!S$2,HTBB!$F$1:$O$1,0))),0)+IF($I266&gt;0,$I266*(INDEX(ESPN!$B$2:$K$246,'Aggregate (FBNinja)'!$E266,MATCH('Aggregate (FBNinja)'!S$2,ESPN!$B$1:$K$1,0))),0)</f>
        <v>0.11</v>
      </c>
      <c r="T266" s="5">
        <f t="shared" si="4"/>
        <v>8.8299310000000002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70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1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(FBNinja)'!$B267,MATCH('Aggregate (FBNinja)'!K$2,DFBP!$D$1:$Z$1,0))),0)+IF($G267&gt;0,($G267/SUM($F267:$G267,$I267))*(INDEX(FBNinja!$J$2:$AE$409,'Aggregate (FBNinja)'!$C267,MATCH('Aggregate (FBNinja)'!K$2,FBNinja!$J$1:$AE$1,0))),0)+IF($I267&gt;0,($I267/SUM($F267:$G267,$I267))*(INDEX(ESPN!$B$2:$K$246,'Aggregate (FBNinja)'!$E267,MATCH('Aggregate (FBNinja)'!K$2,ESPN!$B$1:$K$1,0))),0)</f>
        <v>2.0799946</v>
      </c>
      <c r="L267" s="5">
        <f>IF($F267&gt;0,($F267/SUM($F267:$G267,$I267))*(INDEX(DFBP!$D$2:$Z$401,'Aggregate (FBNinja)'!$B267,MATCH('Aggregate (FBNinja)'!L$2,DFBP!$D$1:$Z$1,0))),0)+IF($G267&gt;0,($G267/SUM($F267:$G267,$I267))*(INDEX(FBNinja!$J$2:$AE$409,'Aggregate (FBNinja)'!$C267,MATCH('Aggregate (FBNinja)'!L$2,FBNinja!$J$1:$AE$1,0))),0)+IF($I267&gt;0,($I267/SUM($F267:$G267,$I267))*(INDEX(ESPN!$B$2:$K$246,'Aggregate (FBNinja)'!$E267,MATCH('Aggregate (FBNinja)'!L$2,ESPN!$B$1:$K$1,0))),0)</f>
        <v>5.89</v>
      </c>
      <c r="M267" s="5">
        <f>IF($F267&gt;0,($F267/SUM($F267:$G267,$I267))*(INDEX(DFBP!$D$2:$Z$401,'Aggregate (FBNinja)'!$B267,MATCH('Aggregate (FBNinja)'!M$2,DFBP!$D$1:$Z$1,0))),0)+IF($G267&gt;0,($G267/SUM($F267:$G267,$I267))*(INDEX(FBNinja!$J$2:$AE$409,'Aggregate (FBNinja)'!$C267,MATCH('Aggregate (FBNinja)'!M$2,FBNinja!$J$1:$AE$1,0))),0)+IF($I267&gt;0,($I267/SUM($F267:$G267,$I267))*(INDEX(ESPN!$B$2:$K$246,'Aggregate (FBNinja)'!$E267,MATCH('Aggregate (FBNinja)'!M$2,ESPN!$B$1:$K$1,0))),0)</f>
        <v>0.28000079999999999</v>
      </c>
      <c r="N267" s="5">
        <f>IF($F267&gt;0,($F267/SUM($F267:$G267,$I267))*(INDEX(DFBP!$D$2:$Z$401,'Aggregate (FBNinja)'!$B267,MATCH('Aggregate (FBNinja)'!N$2,DFBP!$D$1:$Z$1,0))),0)+IF($G267&gt;0,($G267/SUM($F267:$G267,$I267))*(INDEX(FBNinja!$J$2:$AE$409,'Aggregate (FBNinja)'!$C267,MATCH('Aggregate (FBNinja)'!N$2,FBNinja!$J$1:$AE$1,0))),0)+IF($I267&gt;0,($I267/SUM($F267:$G267,$I267))*(INDEX(ESPN!$B$2:$K$246,'Aggregate (FBNinja)'!$E267,MATCH('Aggregate (FBNinja)'!N$2,ESPN!$B$1:$K$1,0))),0)</f>
        <v>0.36</v>
      </c>
      <c r="O267">
        <f>IF($F267&gt;0,$F267*(INDEX(DFBP!$D$2:$Z$401,'Aggregate (FBNinja)'!$B267,MATCH('Aggregate (FBNinja)'!O$2,DFBP!$D$1:$Z$1,0))),0)+IF($G267&gt;0,$G267*(INDEX(FBNinja!$J$2:$AE$409,'Aggregate (FBNinja)'!$C267,MATCH('Aggregate (FBNinja)'!O$2,FBNinja!$J$1:$AE$1,0))),0)+IF($H267&gt;0,$H267*(INDEX(HTBB!$F$2:$O$303,'Aggregate (FBNinja)'!$D267,MATCH('Aggregate (FBNinja)'!O$2,HTBB!$F$1:$O$1,0))),0)+IF($I267&gt;0,$I267*(INDEX(ESPN!$B$2:$K$246,'Aggregate (FBNinja)'!$E267,MATCH('Aggregate (FBNinja)'!O$2,ESPN!$B$1:$K$1,0))),0)</f>
        <v>1.49</v>
      </c>
      <c r="P267">
        <f>IF($F267&gt;0,$F267*(INDEX(DFBP!$D$2:$Z$401,'Aggregate (FBNinja)'!$B267,MATCH('Aggregate (FBNinja)'!P$2,DFBP!$D$1:$Z$1,0))),0)+IF($G267&gt;0,$G267*(INDEX(FBNinja!$J$2:$AE$409,'Aggregate (FBNinja)'!$C267,MATCH('Aggregate (FBNinja)'!P$2,FBNinja!$J$1:$AE$1,0))),0)+IF($H267&gt;0,$H267*(INDEX(HTBB!$F$2:$O$303,'Aggregate (FBNinja)'!$D267,MATCH('Aggregate (FBNinja)'!P$2,HTBB!$F$1:$O$1,0))),0)+IF($I267&gt;0,$I267*(INDEX(ESPN!$B$2:$K$246,'Aggregate (FBNinja)'!$E267,MATCH('Aggregate (FBNinja)'!P$2,ESPN!$B$1:$K$1,0))),0)</f>
        <v>3.09</v>
      </c>
      <c r="Q267">
        <f>IF($F267&gt;0,$F267*(INDEX(DFBP!$D$2:$Z$401,'Aggregate (FBNinja)'!$B267,MATCH('Aggregate (FBNinja)'!Q$2,DFBP!$D$1:$Z$1,0))),0)+IF($G267&gt;0,$G267*(INDEX(FBNinja!$J$2:$AE$409,'Aggregate (FBNinja)'!$C267,MATCH('Aggregate (FBNinja)'!Q$2,FBNinja!$J$1:$AE$1,0))),0)+IF($H267&gt;0,$H267*(INDEX(HTBB!$F$2:$O$303,'Aggregate (FBNinja)'!$D267,MATCH('Aggregate (FBNinja)'!Q$2,HTBB!$F$1:$O$1,0))),0)+IF($I267&gt;0,$I267*(INDEX(ESPN!$B$2:$K$246,'Aggregate (FBNinja)'!$E267,MATCH('Aggregate (FBNinja)'!Q$2,ESPN!$B$1:$K$1,0))),0)</f>
        <v>1.29</v>
      </c>
      <c r="R267">
        <f>IF($F267&gt;0,$F267*(INDEX(DFBP!$D$2:$Z$401,'Aggregate (FBNinja)'!$B267,MATCH('Aggregate (FBNinja)'!R$2,DFBP!$D$1:$Z$1,0))),0)+IF($G267&gt;0,$G267*(INDEX(FBNinja!$J$2:$AE$409,'Aggregate (FBNinja)'!$C267,MATCH('Aggregate (FBNinja)'!R$2,FBNinja!$J$1:$AE$1,0))),0)+IF($H267&gt;0,$H267*(INDEX(HTBB!$F$2:$O$303,'Aggregate (FBNinja)'!$D267,MATCH('Aggregate (FBNinja)'!R$2,HTBB!$F$1:$O$1,0))),0)+IF($I267&gt;0,$I267*(INDEX(ESPN!$B$2:$K$246,'Aggregate (FBNinja)'!$E267,MATCH('Aggregate (FBNinja)'!R$2,ESPN!$B$1:$K$1,0))),0)</f>
        <v>0.61</v>
      </c>
      <c r="S267">
        <f>IF($F267&gt;0,$F267*(INDEX(DFBP!$D$2:$Z$401,'Aggregate (FBNinja)'!$B267,MATCH('Aggregate (FBNinja)'!S$2,DFBP!$D$1:$Z$1,0))),0)+IF($G267&gt;0,$G267*(INDEX(FBNinja!$J$2:$AE$409,'Aggregate (FBNinja)'!$C267,MATCH('Aggregate (FBNinja)'!S$2,FBNinja!$J$1:$AE$1,0))),0)+IF($H267&gt;0,$H267*(INDEX(HTBB!$F$2:$O$303,'Aggregate (FBNinja)'!$D267,MATCH('Aggregate (FBNinja)'!S$2,HTBB!$F$1:$O$1,0))),0)+IF($I267&gt;0,$I267*(INDEX(ESPN!$B$2:$K$246,'Aggregate (FBNinja)'!$E267,MATCH('Aggregate (FBNinja)'!S$2,ESPN!$B$1:$K$1,0))),0)</f>
        <v>0.14000000000000001</v>
      </c>
      <c r="T267" s="5">
        <f t="shared" si="4"/>
        <v>5.9299900000000001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65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1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(FBNinja)'!$B268,MATCH('Aggregate (FBNinja)'!K$2,DFBP!$D$1:$Z$1,0))),0)+IF($G268&gt;0,($G268/SUM($F268:$G268,$I268))*(INDEX(FBNinja!$J$2:$AE$409,'Aggregate (FBNinja)'!$C268,MATCH('Aggregate (FBNinja)'!K$2,FBNinja!$J$1:$AE$1,0))),0)+IF($I268&gt;0,($I268/SUM($F268:$G268,$I268))*(INDEX(ESPN!$B$2:$K$246,'Aggregate (FBNinja)'!$E268,MATCH('Aggregate (FBNinja)'!K$2,ESPN!$B$1:$K$1,0))),0)</f>
        <v>0.81999940000000004</v>
      </c>
      <c r="L268" s="5">
        <f>IF($F268&gt;0,($F268/SUM($F268:$G268,$I268))*(INDEX(DFBP!$D$2:$Z$401,'Aggregate (FBNinja)'!$B268,MATCH('Aggregate (FBNinja)'!L$2,DFBP!$D$1:$Z$1,0))),0)+IF($G268&gt;0,($G268/SUM($F268:$G268,$I268))*(INDEX(FBNinja!$J$2:$AE$409,'Aggregate (FBNinja)'!$C268,MATCH('Aggregate (FBNinja)'!L$2,FBNinja!$J$1:$AE$1,0))),0)+IF($I268&gt;0,($I268/SUM($F268:$G268,$I268))*(INDEX(ESPN!$B$2:$K$246,'Aggregate (FBNinja)'!$E268,MATCH('Aggregate (FBNinja)'!L$2,ESPN!$B$1:$K$1,0))),0)</f>
        <v>1.99</v>
      </c>
      <c r="M268" s="5">
        <f>IF($F268&gt;0,($F268/SUM($F268:$G268,$I268))*(INDEX(DFBP!$D$2:$Z$401,'Aggregate (FBNinja)'!$B268,MATCH('Aggregate (FBNinja)'!M$2,DFBP!$D$1:$Z$1,0))),0)+IF($G268&gt;0,($G268/SUM($F268:$G268,$I268))*(INDEX(FBNinja!$J$2:$AE$409,'Aggregate (FBNinja)'!$C268,MATCH('Aggregate (FBNinja)'!M$2,FBNinja!$J$1:$AE$1,0))),0)+IF($I268&gt;0,($I268/SUM($F268:$G268,$I268))*(INDEX(ESPN!$B$2:$K$246,'Aggregate (FBNinja)'!$E268,MATCH('Aggregate (FBNinja)'!M$2,ESPN!$B$1:$K$1,0))),0)</f>
        <v>0.16000019999999998</v>
      </c>
      <c r="N268" s="5">
        <f>IF($F268&gt;0,($F268/SUM($F268:$G268,$I268))*(INDEX(DFBP!$D$2:$Z$401,'Aggregate (FBNinja)'!$B268,MATCH('Aggregate (FBNinja)'!N$2,DFBP!$D$1:$Z$1,0))),0)+IF($G268&gt;0,($G268/SUM($F268:$G268,$I268))*(INDEX(FBNinja!$J$2:$AE$409,'Aggregate (FBNinja)'!$C268,MATCH('Aggregate (FBNinja)'!N$2,FBNinja!$J$1:$AE$1,0))),0)+IF($I268&gt;0,($I268/SUM($F268:$G268,$I268))*(INDEX(ESPN!$B$2:$K$246,'Aggregate (FBNinja)'!$E268,MATCH('Aggregate (FBNinja)'!N$2,ESPN!$B$1:$K$1,0))),0)</f>
        <v>0.18</v>
      </c>
      <c r="O268">
        <f>IF($F268&gt;0,$F268*(INDEX(DFBP!$D$2:$Z$401,'Aggregate (FBNinja)'!$B268,MATCH('Aggregate (FBNinja)'!O$2,DFBP!$D$1:$Z$1,0))),0)+IF($G268&gt;0,$G268*(INDEX(FBNinja!$J$2:$AE$409,'Aggregate (FBNinja)'!$C268,MATCH('Aggregate (FBNinja)'!O$2,FBNinja!$J$1:$AE$1,0))),0)+IF($H268&gt;0,$H268*(INDEX(HTBB!$F$2:$O$303,'Aggregate (FBNinja)'!$D268,MATCH('Aggregate (FBNinja)'!O$2,HTBB!$F$1:$O$1,0))),0)+IF($I268&gt;0,$I268*(INDEX(ESPN!$B$2:$K$246,'Aggregate (FBNinja)'!$E268,MATCH('Aggregate (FBNinja)'!O$2,ESPN!$B$1:$K$1,0))),0)</f>
        <v>0.3</v>
      </c>
      <c r="P268">
        <f>IF($F268&gt;0,$F268*(INDEX(DFBP!$D$2:$Z$401,'Aggregate (FBNinja)'!$B268,MATCH('Aggregate (FBNinja)'!P$2,DFBP!$D$1:$Z$1,0))),0)+IF($G268&gt;0,$G268*(INDEX(FBNinja!$J$2:$AE$409,'Aggregate (FBNinja)'!$C268,MATCH('Aggregate (FBNinja)'!P$2,FBNinja!$J$1:$AE$1,0))),0)+IF($H268&gt;0,$H268*(INDEX(HTBB!$F$2:$O$303,'Aggregate (FBNinja)'!$D268,MATCH('Aggregate (FBNinja)'!P$2,HTBB!$F$1:$O$1,0))),0)+IF($I268&gt;0,$I268*(INDEX(ESPN!$B$2:$K$246,'Aggregate (FBNinja)'!$E268,MATCH('Aggregate (FBNinja)'!P$2,ESPN!$B$1:$K$1,0))),0)</f>
        <v>1.08</v>
      </c>
      <c r="Q268">
        <f>IF($F268&gt;0,$F268*(INDEX(DFBP!$D$2:$Z$401,'Aggregate (FBNinja)'!$B268,MATCH('Aggregate (FBNinja)'!Q$2,DFBP!$D$1:$Z$1,0))),0)+IF($G268&gt;0,$G268*(INDEX(FBNinja!$J$2:$AE$409,'Aggregate (FBNinja)'!$C268,MATCH('Aggregate (FBNinja)'!Q$2,FBNinja!$J$1:$AE$1,0))),0)+IF($H268&gt;0,$H268*(INDEX(HTBB!$F$2:$O$303,'Aggregate (FBNinja)'!$D268,MATCH('Aggregate (FBNinja)'!Q$2,HTBB!$F$1:$O$1,0))),0)+IF($I268&gt;0,$I268*(INDEX(ESPN!$B$2:$K$246,'Aggregate (FBNinja)'!$E268,MATCH('Aggregate (FBNinja)'!Q$2,ESPN!$B$1:$K$1,0))),0)</f>
        <v>1.31</v>
      </c>
      <c r="R268">
        <f>IF($F268&gt;0,$F268*(INDEX(DFBP!$D$2:$Z$401,'Aggregate (FBNinja)'!$B268,MATCH('Aggregate (FBNinja)'!R$2,DFBP!$D$1:$Z$1,0))),0)+IF($G268&gt;0,$G268*(INDEX(FBNinja!$J$2:$AE$409,'Aggregate (FBNinja)'!$C268,MATCH('Aggregate (FBNinja)'!R$2,FBNinja!$J$1:$AE$1,0))),0)+IF($H268&gt;0,$H268*(INDEX(HTBB!$F$2:$O$303,'Aggregate (FBNinja)'!$D268,MATCH('Aggregate (FBNinja)'!R$2,HTBB!$F$1:$O$1,0))),0)+IF($I268&gt;0,$I268*(INDEX(ESPN!$B$2:$K$246,'Aggregate (FBNinja)'!$E268,MATCH('Aggregate (FBNinja)'!R$2,ESPN!$B$1:$K$1,0))),0)</f>
        <v>0.16</v>
      </c>
      <c r="S268">
        <f>IF($F268&gt;0,$F268*(INDEX(DFBP!$D$2:$Z$401,'Aggregate (FBNinja)'!$B268,MATCH('Aggregate (FBNinja)'!S$2,DFBP!$D$1:$Z$1,0))),0)+IF($G268&gt;0,$G268*(INDEX(FBNinja!$J$2:$AE$409,'Aggregate (FBNinja)'!$C268,MATCH('Aggregate (FBNinja)'!S$2,FBNinja!$J$1:$AE$1,0))),0)+IF($H268&gt;0,$H268*(INDEX(HTBB!$F$2:$O$303,'Aggregate (FBNinja)'!$D268,MATCH('Aggregate (FBNinja)'!S$2,HTBB!$F$1:$O$1,0))),0)+IF($I268&gt;0,$I268*(INDEX(ESPN!$B$2:$K$246,'Aggregate (FBNinja)'!$E268,MATCH('Aggregate (FBNinja)'!S$2,ESPN!$B$1:$K$1,0))),0)</f>
        <v>0.01</v>
      </c>
      <c r="T268" s="5">
        <f t="shared" si="4"/>
        <v>2.0999989999999999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30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(FBNinja)'!$B269,MATCH('Aggregate (FBNinja)'!K$2,DFBP!$D$1:$Z$1,0))),0)+IF($G269&gt;0,($G269/SUM($F269:$G269,$I269))*(INDEX(FBNinja!$J$2:$AE$409,'Aggregate (FBNinja)'!$C269,MATCH('Aggregate (FBNinja)'!K$2,FBNinja!$J$1:$AE$1,0))),0)+IF($I269&gt;0,($I269/SUM($F269:$G269,$I269))*(INDEX(ESPN!$B$2:$K$246,'Aggregate (FBNinja)'!$E269,MATCH('Aggregate (FBNinja)'!K$2,ESPN!$B$1:$K$1,0))),0)</f>
        <v>#DIV/0!</v>
      </c>
      <c r="L269" s="5" t="e">
        <f>IF($F269&gt;0,($F269/SUM($F269:$G269,$I269))*(INDEX(DFBP!$D$2:$Z$401,'Aggregate (FBNinja)'!$B269,MATCH('Aggregate (FBNinja)'!L$2,DFBP!$D$1:$Z$1,0))),0)+IF($G269&gt;0,($G269/SUM($F269:$G269,$I269))*(INDEX(FBNinja!$J$2:$AE$409,'Aggregate (FBNinja)'!$C269,MATCH('Aggregate (FBNinja)'!L$2,FBNinja!$J$1:$AE$1,0))),0)+IF($I269&gt;0,($I269/SUM($F269:$G269,$I269))*(INDEX(ESPN!$B$2:$K$246,'Aggregate (FBNinja)'!$E269,MATCH('Aggregate (FBNinja)'!L$2,ESPN!$B$1:$K$1,0))),0)</f>
        <v>#DIV/0!</v>
      </c>
      <c r="M269" s="5" t="e">
        <f>IF($F269&gt;0,($F269/SUM($F269:$G269,$I269))*(INDEX(DFBP!$D$2:$Z$401,'Aggregate (FBNinja)'!$B269,MATCH('Aggregate (FBNinja)'!M$2,DFBP!$D$1:$Z$1,0))),0)+IF($G269&gt;0,($G269/SUM($F269:$G269,$I269))*(INDEX(FBNinja!$J$2:$AE$409,'Aggregate (FBNinja)'!$C269,MATCH('Aggregate (FBNinja)'!M$2,FBNinja!$J$1:$AE$1,0))),0)+IF($I269&gt;0,($I269/SUM($F269:$G269,$I269))*(INDEX(ESPN!$B$2:$K$246,'Aggregate (FBNinja)'!$E269,MATCH('Aggregate (FBNinja)'!M$2,ESPN!$B$1:$K$1,0))),0)</f>
        <v>#DIV/0!</v>
      </c>
      <c r="N269" s="5" t="e">
        <f>IF($F269&gt;0,($F269/SUM($F269:$G269,$I269))*(INDEX(DFBP!$D$2:$Z$401,'Aggregate (FBNinja)'!$B269,MATCH('Aggregate (FBNinja)'!N$2,DFBP!$D$1:$Z$1,0))),0)+IF($G269&gt;0,($G269/SUM($F269:$G269,$I269))*(INDEX(FBNinja!$J$2:$AE$409,'Aggregate (FBNinja)'!$C269,MATCH('Aggregate (FBNinja)'!N$2,FBNinja!$J$1:$AE$1,0))),0)+IF($I269&gt;0,($I269/SUM($F269:$G269,$I269))*(INDEX(ESPN!$B$2:$K$246,'Aggregate (FBNinja)'!$E269,MATCH('Aggregate (FBNinja)'!N$2,ESPN!$B$1:$K$1,0))),0)</f>
        <v>#DIV/0!</v>
      </c>
      <c r="O269" t="e">
        <f>IF($F269&gt;0,$F269*(INDEX(DFBP!$D$2:$Z$401,'Aggregate (FBNinja)'!$B269,MATCH('Aggregate (FBNinja)'!O$2,DFBP!$D$1:$Z$1,0))),0)+IF($G269&gt;0,$G269*(INDEX(FBNinja!$J$2:$AE$409,'Aggregate (FBNinja)'!$C269,MATCH('Aggregate (FBNinja)'!O$2,FBNinja!$J$1:$AE$1,0))),0)+IF($H269&gt;0,$H269*(INDEX(HTBB!$F$2:$O$303,'Aggregate (FBNinja)'!$D269,MATCH('Aggregate (FBNinja)'!O$2,HTBB!$F$1:$O$1,0))),0)+IF($I269&gt;0,$I269*(INDEX(ESPN!$B$2:$K$246,'Aggregate (FBNinja)'!$E269,MATCH('Aggregate (FBNinja)'!O$2,ESPN!$B$1:$K$1,0))),0)</f>
        <v>#DIV/0!</v>
      </c>
      <c r="P269" t="e">
        <f>IF($F269&gt;0,$F269*(INDEX(DFBP!$D$2:$Z$401,'Aggregate (FBNinja)'!$B269,MATCH('Aggregate (FBNinja)'!P$2,DFBP!$D$1:$Z$1,0))),0)+IF($G269&gt;0,$G269*(INDEX(FBNinja!$J$2:$AE$409,'Aggregate (FBNinja)'!$C269,MATCH('Aggregate (FBNinja)'!P$2,FBNinja!$J$1:$AE$1,0))),0)+IF($H269&gt;0,$H269*(INDEX(HTBB!$F$2:$O$303,'Aggregate (FBNinja)'!$D269,MATCH('Aggregate (FBNinja)'!P$2,HTBB!$F$1:$O$1,0))),0)+IF($I269&gt;0,$I269*(INDEX(ESPN!$B$2:$K$246,'Aggregate (FBNinja)'!$E269,MATCH('Aggregate (FBNinja)'!P$2,ESPN!$B$1:$K$1,0))),0)</f>
        <v>#DIV/0!</v>
      </c>
      <c r="Q269" t="e">
        <f>IF($F269&gt;0,$F269*(INDEX(DFBP!$D$2:$Z$401,'Aggregate (FBNinja)'!$B269,MATCH('Aggregate (FBNinja)'!Q$2,DFBP!$D$1:$Z$1,0))),0)+IF($G269&gt;0,$G269*(INDEX(FBNinja!$J$2:$AE$409,'Aggregate (FBNinja)'!$C269,MATCH('Aggregate (FBNinja)'!Q$2,FBNinja!$J$1:$AE$1,0))),0)+IF($H269&gt;0,$H269*(INDEX(HTBB!$F$2:$O$303,'Aggregate (FBNinja)'!$D269,MATCH('Aggregate (FBNinja)'!Q$2,HTBB!$F$1:$O$1,0))),0)+IF($I269&gt;0,$I269*(INDEX(ESPN!$B$2:$K$246,'Aggregate (FBNinja)'!$E269,MATCH('Aggregate (FBNinja)'!Q$2,ESPN!$B$1:$K$1,0))),0)</f>
        <v>#DIV/0!</v>
      </c>
      <c r="R269" t="e">
        <f>IF($F269&gt;0,$F269*(INDEX(DFBP!$D$2:$Z$401,'Aggregate (FBNinja)'!$B269,MATCH('Aggregate (FBNinja)'!R$2,DFBP!$D$1:$Z$1,0))),0)+IF($G269&gt;0,$G269*(INDEX(FBNinja!$J$2:$AE$409,'Aggregate (FBNinja)'!$C269,MATCH('Aggregate (FBNinja)'!R$2,FBNinja!$J$1:$AE$1,0))),0)+IF($H269&gt;0,$H269*(INDEX(HTBB!$F$2:$O$303,'Aggregate (FBNinja)'!$D269,MATCH('Aggregate (FBNinja)'!R$2,HTBB!$F$1:$O$1,0))),0)+IF($I269&gt;0,$I269*(INDEX(ESPN!$B$2:$K$246,'Aggregate (FBNinja)'!$E269,MATCH('Aggregate (FBNinja)'!R$2,ESPN!$B$1:$K$1,0))),0)</f>
        <v>#DIV/0!</v>
      </c>
      <c r="S269" t="e">
        <f>IF($F269&gt;0,$F269*(INDEX(DFBP!$D$2:$Z$401,'Aggregate (FBNinja)'!$B269,MATCH('Aggregate (FBNinja)'!S$2,DFBP!$D$1:$Z$1,0))),0)+IF($G269&gt;0,$G269*(INDEX(FBNinja!$J$2:$AE$409,'Aggregate (FBNinja)'!$C269,MATCH('Aggregate (FBNinja)'!S$2,FBNinja!$J$1:$AE$1,0))),0)+IF($H269&gt;0,$H269*(INDEX(HTBB!$F$2:$O$303,'Aggregate (FBNinja)'!$D269,MATCH('Aggregate (FBNinja)'!S$2,HTBB!$F$1:$O$1,0))),0)+IF($I269&gt;0,$I269*(INDEX(ESPN!$B$2:$K$246,'Aggregate (FBNinja)'!$E269,MATCH('Aggregate (FBNinja)'!S$2,ESPN!$B$1:$K$1,0))),0)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1</v>
      </c>
      <c r="H270">
        <f t="array" ref="H270">IF(ISERROR(D270),0,D$1)/SUM(IF(ISERROR($B270:$E270),0,$B$1:$E$1))</f>
        <v>0</v>
      </c>
      <c r="I270">
        <f t="array" ref="I270">IF(ISERROR(E270),0,E$1)/SUM(IF(ISERROR($B270:$E270),0,$B$1:$E$1))</f>
        <v>0</v>
      </c>
      <c r="K270" s="5">
        <f>IF($F270&gt;0,($F270/SUM($F270:$G270,$I270))*(INDEX(DFBP!$D$2:$Z$401,'Aggregate (FBNinja)'!$B270,MATCH('Aggregate (FBNinja)'!K$2,DFBP!$D$1:$Z$1,0))),0)+IF($G270&gt;0,($G270/SUM($F270:$G270,$I270))*(INDEX(FBNinja!$J$2:$AE$409,'Aggregate (FBNinja)'!$C270,MATCH('Aggregate (FBNinja)'!K$2,FBNinja!$J$1:$AE$1,0))),0)+IF($I270&gt;0,($I270/SUM($F270:$G270,$I270))*(INDEX(ESPN!$B$2:$K$246,'Aggregate (FBNinja)'!$E270,MATCH('Aggregate (FBNinja)'!K$2,ESPN!$B$1:$K$1,0))),0)</f>
        <v>3.1799797000000001</v>
      </c>
      <c r="L270" s="5">
        <f>IF($F270&gt;0,($F270/SUM($F270:$G270,$I270))*(INDEX(DFBP!$D$2:$Z$401,'Aggregate (FBNinja)'!$B270,MATCH('Aggregate (FBNinja)'!L$2,DFBP!$D$1:$Z$1,0))),0)+IF($G270&gt;0,($G270/SUM($F270:$G270,$I270))*(INDEX(FBNinja!$J$2:$AE$409,'Aggregate (FBNinja)'!$C270,MATCH('Aggregate (FBNinja)'!L$2,FBNinja!$J$1:$AE$1,0))),0)+IF($I270&gt;0,($I270/SUM($F270:$G270,$I270))*(INDEX(ESPN!$B$2:$K$246,'Aggregate (FBNinja)'!$E270,MATCH('Aggregate (FBNinja)'!L$2,ESPN!$B$1:$K$1,0))),0)</f>
        <v>6.83</v>
      </c>
      <c r="M270" s="5">
        <f>IF($F270&gt;0,($F270/SUM($F270:$G270,$I270))*(INDEX(DFBP!$D$2:$Z$401,'Aggregate (FBNinja)'!$B270,MATCH('Aggregate (FBNinja)'!M$2,DFBP!$D$1:$Z$1,0))),0)+IF($G270&gt;0,($G270/SUM($F270:$G270,$I270))*(INDEX(FBNinja!$J$2:$AE$409,'Aggregate (FBNinja)'!$C270,MATCH('Aggregate (FBNinja)'!M$2,FBNinja!$J$1:$AE$1,0))),0)+IF($I270&gt;0,($I270/SUM($F270:$G270,$I270))*(INDEX(ESPN!$B$2:$K$246,'Aggregate (FBNinja)'!$E270,MATCH('Aggregate (FBNinja)'!M$2,ESPN!$B$1:$K$1,0))),0)</f>
        <v>1.2200010000000001</v>
      </c>
      <c r="N270" s="5">
        <f>IF($F270&gt;0,($F270/SUM($F270:$G270,$I270))*(INDEX(DFBP!$D$2:$Z$401,'Aggregate (FBNinja)'!$B270,MATCH('Aggregate (FBNinja)'!N$2,DFBP!$D$1:$Z$1,0))),0)+IF($G270&gt;0,($G270/SUM($F270:$G270,$I270))*(INDEX(FBNinja!$J$2:$AE$409,'Aggregate (FBNinja)'!$C270,MATCH('Aggregate (FBNinja)'!N$2,FBNinja!$J$1:$AE$1,0))),0)+IF($I270&gt;0,($I270/SUM($F270:$G270,$I270))*(INDEX(ESPN!$B$2:$K$246,'Aggregate (FBNinja)'!$E270,MATCH('Aggregate (FBNinja)'!N$2,ESPN!$B$1:$K$1,0))),0)</f>
        <v>1.85</v>
      </c>
      <c r="O270">
        <f>IF($F270&gt;0,$F270*(INDEX(DFBP!$D$2:$Z$401,'Aggregate (FBNinja)'!$B270,MATCH('Aggregate (FBNinja)'!O$2,DFBP!$D$1:$Z$1,0))),0)+IF($G270&gt;0,$G270*(INDEX(FBNinja!$J$2:$AE$409,'Aggregate (FBNinja)'!$C270,MATCH('Aggregate (FBNinja)'!O$2,FBNinja!$J$1:$AE$1,0))),0)+IF($H270&gt;0,$H270*(INDEX(HTBB!$F$2:$O$303,'Aggregate (FBNinja)'!$D270,MATCH('Aggregate (FBNinja)'!O$2,HTBB!$F$1:$O$1,0))),0)+IF($I270&gt;0,$I270*(INDEX(ESPN!$B$2:$K$246,'Aggregate (FBNinja)'!$E270,MATCH('Aggregate (FBNinja)'!O$2,ESPN!$B$1:$K$1,0))),0)</f>
        <v>0.89</v>
      </c>
      <c r="P270">
        <f>IF($F270&gt;0,$F270*(INDEX(DFBP!$D$2:$Z$401,'Aggregate (FBNinja)'!$B270,MATCH('Aggregate (FBNinja)'!P$2,DFBP!$D$1:$Z$1,0))),0)+IF($G270&gt;0,$G270*(INDEX(FBNinja!$J$2:$AE$409,'Aggregate (FBNinja)'!$C270,MATCH('Aggregate (FBNinja)'!P$2,FBNinja!$J$1:$AE$1,0))),0)+IF($H270&gt;0,$H270*(INDEX(HTBB!$F$2:$O$303,'Aggregate (FBNinja)'!$D270,MATCH('Aggregate (FBNinja)'!P$2,HTBB!$F$1:$O$1,0))),0)+IF($I270&gt;0,$I270*(INDEX(ESPN!$B$2:$K$246,'Aggregate (FBNinja)'!$E270,MATCH('Aggregate (FBNinja)'!P$2,ESPN!$B$1:$K$1,0))),0)</f>
        <v>3.64</v>
      </c>
      <c r="Q270">
        <f>IF($F270&gt;0,$F270*(INDEX(DFBP!$D$2:$Z$401,'Aggregate (FBNinja)'!$B270,MATCH('Aggregate (FBNinja)'!Q$2,DFBP!$D$1:$Z$1,0))),0)+IF($G270&gt;0,$G270*(INDEX(FBNinja!$J$2:$AE$409,'Aggregate (FBNinja)'!$C270,MATCH('Aggregate (FBNinja)'!Q$2,FBNinja!$J$1:$AE$1,0))),0)+IF($H270&gt;0,$H270*(INDEX(HTBB!$F$2:$O$303,'Aggregate (FBNinja)'!$D270,MATCH('Aggregate (FBNinja)'!Q$2,HTBB!$F$1:$O$1,0))),0)+IF($I270&gt;0,$I270*(INDEX(ESPN!$B$2:$K$246,'Aggregate (FBNinja)'!$E270,MATCH('Aggregate (FBNinja)'!Q$2,ESPN!$B$1:$K$1,0))),0)</f>
        <v>0.67</v>
      </c>
      <c r="R270">
        <f>IF($F270&gt;0,$F270*(INDEX(DFBP!$D$2:$Z$401,'Aggregate (FBNinja)'!$B270,MATCH('Aggregate (FBNinja)'!R$2,DFBP!$D$1:$Z$1,0))),0)+IF($G270&gt;0,$G270*(INDEX(FBNinja!$J$2:$AE$409,'Aggregate (FBNinja)'!$C270,MATCH('Aggregate (FBNinja)'!R$2,FBNinja!$J$1:$AE$1,0))),0)+IF($H270&gt;0,$H270*(INDEX(HTBB!$F$2:$O$303,'Aggregate (FBNinja)'!$D270,MATCH('Aggregate (FBNinja)'!R$2,HTBB!$F$1:$O$1,0))),0)+IF($I270&gt;0,$I270*(INDEX(ESPN!$B$2:$K$246,'Aggregate (FBNinja)'!$E270,MATCH('Aggregate (FBNinja)'!R$2,ESPN!$B$1:$K$1,0))),0)</f>
        <v>0.35</v>
      </c>
      <c r="S270">
        <f>IF($F270&gt;0,$F270*(INDEX(DFBP!$D$2:$Z$401,'Aggregate (FBNinja)'!$B270,MATCH('Aggregate (FBNinja)'!S$2,DFBP!$D$1:$Z$1,0))),0)+IF($G270&gt;0,$G270*(INDEX(FBNinja!$J$2:$AE$409,'Aggregate (FBNinja)'!$C270,MATCH('Aggregate (FBNinja)'!S$2,FBNinja!$J$1:$AE$1,0))),0)+IF($H270&gt;0,$H270*(INDEX(HTBB!$F$2:$O$303,'Aggregate (FBNinja)'!$D270,MATCH('Aggregate (FBNinja)'!S$2,HTBB!$F$1:$O$1,0))),0)+IF($I270&gt;0,$I270*(INDEX(ESPN!$B$2:$K$246,'Aggregate (FBNinja)'!$E270,MATCH('Aggregate (FBNinja)'!S$2,ESPN!$B$1:$K$1,0))),0)</f>
        <v>0.83</v>
      </c>
      <c r="T270" s="5">
        <f t="shared" si="4"/>
        <v>8.4699603999999997</v>
      </c>
      <c r="V270">
        <f>IF(F270&gt;0,($F270/SUM($F270:$G270,$I270))*INDEX(DFBP!$B$2:$B$401,B270),0)+IF(G270&gt;0,($G270/SUM($F270:$G270,$I270))*INDEX(FBNinja!$H$2:$H$409,C270),0)+IF(I270&gt;0,($I270/SUM($F270:$G270,$I270))*INDEX(ESPN!$L$2:$L$246,E270),0)</f>
        <v>66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(FBNinja)'!$B271,MATCH('Aggregate (FBNinja)'!K$2,DFBP!$D$1:$Z$1,0))),0)+IF($G271&gt;0,($G271/SUM($F271:$G271,$I271))*(INDEX(FBNinja!$J$2:$AE$409,'Aggregate (FBNinja)'!$C271,MATCH('Aggregate (FBNinja)'!K$2,FBNinja!$J$1:$AE$1,0))),0)+IF($I271&gt;0,($I271/SUM($F271:$G271,$I271))*(INDEX(ESPN!$B$2:$K$246,'Aggregate (FBNinja)'!$E271,MATCH('Aggregate (FBNinja)'!K$2,ESPN!$B$1:$K$1,0))),0)</f>
        <v>#DIV/0!</v>
      </c>
      <c r="L271" s="5" t="e">
        <f>IF($F271&gt;0,($F271/SUM($F271:$G271,$I271))*(INDEX(DFBP!$D$2:$Z$401,'Aggregate (FBNinja)'!$B271,MATCH('Aggregate (FBNinja)'!L$2,DFBP!$D$1:$Z$1,0))),0)+IF($G271&gt;0,($G271/SUM($F271:$G271,$I271))*(INDEX(FBNinja!$J$2:$AE$409,'Aggregate (FBNinja)'!$C271,MATCH('Aggregate (FBNinja)'!L$2,FBNinja!$J$1:$AE$1,0))),0)+IF($I271&gt;0,($I271/SUM($F271:$G271,$I271))*(INDEX(ESPN!$B$2:$K$246,'Aggregate (FBNinja)'!$E271,MATCH('Aggregate (FBNinja)'!L$2,ESPN!$B$1:$K$1,0))),0)</f>
        <v>#DIV/0!</v>
      </c>
      <c r="M271" s="5" t="e">
        <f>IF($F271&gt;0,($F271/SUM($F271:$G271,$I271))*(INDEX(DFBP!$D$2:$Z$401,'Aggregate (FBNinja)'!$B271,MATCH('Aggregate (FBNinja)'!M$2,DFBP!$D$1:$Z$1,0))),0)+IF($G271&gt;0,($G271/SUM($F271:$G271,$I271))*(INDEX(FBNinja!$J$2:$AE$409,'Aggregate (FBNinja)'!$C271,MATCH('Aggregate (FBNinja)'!M$2,FBNinja!$J$1:$AE$1,0))),0)+IF($I271&gt;0,($I271/SUM($F271:$G271,$I271))*(INDEX(ESPN!$B$2:$K$246,'Aggregate (FBNinja)'!$E271,MATCH('Aggregate (FBNinja)'!M$2,ESPN!$B$1:$K$1,0))),0)</f>
        <v>#DIV/0!</v>
      </c>
      <c r="N271" s="5" t="e">
        <f>IF($F271&gt;0,($F271/SUM($F271:$G271,$I271))*(INDEX(DFBP!$D$2:$Z$401,'Aggregate (FBNinja)'!$B271,MATCH('Aggregate (FBNinja)'!N$2,DFBP!$D$1:$Z$1,0))),0)+IF($G271&gt;0,($G271/SUM($F271:$G271,$I271))*(INDEX(FBNinja!$J$2:$AE$409,'Aggregate (FBNinja)'!$C271,MATCH('Aggregate (FBNinja)'!N$2,FBNinja!$J$1:$AE$1,0))),0)+IF($I271&gt;0,($I271/SUM($F271:$G271,$I271))*(INDEX(ESPN!$B$2:$K$246,'Aggregate (FBNinja)'!$E271,MATCH('Aggregate (FBNinja)'!N$2,ESPN!$B$1:$K$1,0))),0)</f>
        <v>#DIV/0!</v>
      </c>
      <c r="O271" t="e">
        <f>IF($F271&gt;0,$F271*(INDEX(DFBP!$D$2:$Z$401,'Aggregate (FBNinja)'!$B271,MATCH('Aggregate (FBNinja)'!O$2,DFBP!$D$1:$Z$1,0))),0)+IF($G271&gt;0,$G271*(INDEX(FBNinja!$J$2:$AE$409,'Aggregate (FBNinja)'!$C271,MATCH('Aggregate (FBNinja)'!O$2,FBNinja!$J$1:$AE$1,0))),0)+IF($H271&gt;0,$H271*(INDEX(HTBB!$F$2:$O$303,'Aggregate (FBNinja)'!$D271,MATCH('Aggregate (FBNinja)'!O$2,HTBB!$F$1:$O$1,0))),0)+IF($I271&gt;0,$I271*(INDEX(ESPN!$B$2:$K$246,'Aggregate (FBNinja)'!$E271,MATCH('Aggregate (FBNinja)'!O$2,ESPN!$B$1:$K$1,0))),0)</f>
        <v>#DIV/0!</v>
      </c>
      <c r="P271" t="e">
        <f>IF($F271&gt;0,$F271*(INDEX(DFBP!$D$2:$Z$401,'Aggregate (FBNinja)'!$B271,MATCH('Aggregate (FBNinja)'!P$2,DFBP!$D$1:$Z$1,0))),0)+IF($G271&gt;0,$G271*(INDEX(FBNinja!$J$2:$AE$409,'Aggregate (FBNinja)'!$C271,MATCH('Aggregate (FBNinja)'!P$2,FBNinja!$J$1:$AE$1,0))),0)+IF($H271&gt;0,$H271*(INDEX(HTBB!$F$2:$O$303,'Aggregate (FBNinja)'!$D271,MATCH('Aggregate (FBNinja)'!P$2,HTBB!$F$1:$O$1,0))),0)+IF($I271&gt;0,$I271*(INDEX(ESPN!$B$2:$K$246,'Aggregate (FBNinja)'!$E271,MATCH('Aggregate (FBNinja)'!P$2,ESPN!$B$1:$K$1,0))),0)</f>
        <v>#DIV/0!</v>
      </c>
      <c r="Q271" t="e">
        <f>IF($F271&gt;0,$F271*(INDEX(DFBP!$D$2:$Z$401,'Aggregate (FBNinja)'!$B271,MATCH('Aggregate (FBNinja)'!Q$2,DFBP!$D$1:$Z$1,0))),0)+IF($G271&gt;0,$G271*(INDEX(FBNinja!$J$2:$AE$409,'Aggregate (FBNinja)'!$C271,MATCH('Aggregate (FBNinja)'!Q$2,FBNinja!$J$1:$AE$1,0))),0)+IF($H271&gt;0,$H271*(INDEX(HTBB!$F$2:$O$303,'Aggregate (FBNinja)'!$D271,MATCH('Aggregate (FBNinja)'!Q$2,HTBB!$F$1:$O$1,0))),0)+IF($I271&gt;0,$I271*(INDEX(ESPN!$B$2:$K$246,'Aggregate (FBNinja)'!$E271,MATCH('Aggregate (FBNinja)'!Q$2,ESPN!$B$1:$K$1,0))),0)</f>
        <v>#DIV/0!</v>
      </c>
      <c r="R271" t="e">
        <f>IF($F271&gt;0,$F271*(INDEX(DFBP!$D$2:$Z$401,'Aggregate (FBNinja)'!$B271,MATCH('Aggregate (FBNinja)'!R$2,DFBP!$D$1:$Z$1,0))),0)+IF($G271&gt;0,$G271*(INDEX(FBNinja!$J$2:$AE$409,'Aggregate (FBNinja)'!$C271,MATCH('Aggregate (FBNinja)'!R$2,FBNinja!$J$1:$AE$1,0))),0)+IF($H271&gt;0,$H271*(INDEX(HTBB!$F$2:$O$303,'Aggregate (FBNinja)'!$D271,MATCH('Aggregate (FBNinja)'!R$2,HTBB!$F$1:$O$1,0))),0)+IF($I271&gt;0,$I271*(INDEX(ESPN!$B$2:$K$246,'Aggregate (FBNinja)'!$E271,MATCH('Aggregate (FBNinja)'!R$2,ESPN!$B$1:$K$1,0))),0)</f>
        <v>#DIV/0!</v>
      </c>
      <c r="S271" t="e">
        <f>IF($F271&gt;0,$F271*(INDEX(DFBP!$D$2:$Z$401,'Aggregate (FBNinja)'!$B271,MATCH('Aggregate (FBNinja)'!S$2,DFBP!$D$1:$Z$1,0))),0)+IF($G271&gt;0,$G271*(INDEX(FBNinja!$J$2:$AE$409,'Aggregate (FBNinja)'!$C271,MATCH('Aggregate (FBNinja)'!S$2,FBNinja!$J$1:$AE$1,0))),0)+IF($H271&gt;0,$H271*(INDEX(HTBB!$F$2:$O$303,'Aggregate (FBNinja)'!$D271,MATCH('Aggregate (FBNinja)'!S$2,HTBB!$F$1:$O$1,0))),0)+IF($I271&gt;0,$I271*(INDEX(ESPN!$B$2:$K$246,'Aggregate (FBNinja)'!$E271,MATCH('Aggregate (FBNinja)'!S$2,ESPN!$B$1:$K$1,0))),0)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1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(FBNinja)'!$B272,MATCH('Aggregate (FBNinja)'!K$2,DFBP!$D$1:$Z$1,0))),0)+IF($G272&gt;0,($G272/SUM($F272:$G272,$I272))*(INDEX(FBNinja!$J$2:$AE$409,'Aggregate (FBNinja)'!$C272,MATCH('Aggregate (FBNinja)'!K$2,FBNinja!$J$1:$AE$1,0))),0)+IF($I272&gt;0,($I272/SUM($F272:$G272,$I272))*(INDEX(ESPN!$B$2:$K$246,'Aggregate (FBNinja)'!$E272,MATCH('Aggregate (FBNinja)'!K$2,ESPN!$B$1:$K$1,0))),0)</f>
        <v>2.8300256000000004</v>
      </c>
      <c r="L272" s="5">
        <f>IF($F272&gt;0,($F272/SUM($F272:$G272,$I272))*(INDEX(DFBP!$D$2:$Z$401,'Aggregate (FBNinja)'!$B272,MATCH('Aggregate (FBNinja)'!L$2,DFBP!$D$1:$Z$1,0))),0)+IF($G272&gt;0,($G272/SUM($F272:$G272,$I272))*(INDEX(FBNinja!$J$2:$AE$409,'Aggregate (FBNinja)'!$C272,MATCH('Aggregate (FBNinja)'!L$2,FBNinja!$J$1:$AE$1,0))),0)+IF($I272&gt;0,($I272/SUM($F272:$G272,$I272))*(INDEX(ESPN!$B$2:$K$246,'Aggregate (FBNinja)'!$E272,MATCH('Aggregate (FBNinja)'!L$2,ESPN!$B$1:$K$1,0))),0)</f>
        <v>7.46</v>
      </c>
      <c r="M272" s="5">
        <f>IF($F272&gt;0,($F272/SUM($F272:$G272,$I272))*(INDEX(DFBP!$D$2:$Z$401,'Aggregate (FBNinja)'!$B272,MATCH('Aggregate (FBNinja)'!M$2,DFBP!$D$1:$Z$1,0))),0)+IF($G272&gt;0,($G272/SUM($F272:$G272,$I272))*(INDEX(FBNinja!$J$2:$AE$409,'Aggregate (FBNinja)'!$C272,MATCH('Aggregate (FBNinja)'!M$2,FBNinja!$J$1:$AE$1,0))),0)+IF($I272&gt;0,($I272/SUM($F272:$G272,$I272))*(INDEX(ESPN!$B$2:$K$246,'Aggregate (FBNinja)'!$E272,MATCH('Aggregate (FBNinja)'!M$2,ESPN!$B$1:$K$1,0))),0)</f>
        <v>2.5300165999999997</v>
      </c>
      <c r="N272" s="5">
        <f>IF($F272&gt;0,($F272/SUM($F272:$G272,$I272))*(INDEX(DFBP!$D$2:$Z$401,'Aggregate (FBNinja)'!$B272,MATCH('Aggregate (FBNinja)'!N$2,DFBP!$D$1:$Z$1,0))),0)+IF($G272&gt;0,($G272/SUM($F272:$G272,$I272))*(INDEX(FBNinja!$J$2:$AE$409,'Aggregate (FBNinja)'!$C272,MATCH('Aggregate (FBNinja)'!N$2,FBNinja!$J$1:$AE$1,0))),0)+IF($I272&gt;0,($I272/SUM($F272:$G272,$I272))*(INDEX(ESPN!$B$2:$K$246,'Aggregate (FBNinja)'!$E272,MATCH('Aggregate (FBNinja)'!N$2,ESPN!$B$1:$K$1,0))),0)</f>
        <v>3.34</v>
      </c>
      <c r="O272">
        <f>IF($F272&gt;0,$F272*(INDEX(DFBP!$D$2:$Z$401,'Aggregate (FBNinja)'!$B272,MATCH('Aggregate (FBNinja)'!O$2,DFBP!$D$1:$Z$1,0))),0)+IF($G272&gt;0,$G272*(INDEX(FBNinja!$J$2:$AE$409,'Aggregate (FBNinja)'!$C272,MATCH('Aggregate (FBNinja)'!O$2,FBNinja!$J$1:$AE$1,0))),0)+IF($H272&gt;0,$H272*(INDEX(HTBB!$F$2:$O$303,'Aggregate (FBNinja)'!$D272,MATCH('Aggregate (FBNinja)'!O$2,HTBB!$F$1:$O$1,0))),0)+IF($I272&gt;0,$I272*(INDEX(ESPN!$B$2:$K$246,'Aggregate (FBNinja)'!$E272,MATCH('Aggregate (FBNinja)'!O$2,ESPN!$B$1:$K$1,0))),0)</f>
        <v>0.57999999999999996</v>
      </c>
      <c r="P272">
        <f>IF($F272&gt;0,$F272*(INDEX(DFBP!$D$2:$Z$401,'Aggregate (FBNinja)'!$B272,MATCH('Aggregate (FBNinja)'!P$2,DFBP!$D$1:$Z$1,0))),0)+IF($G272&gt;0,$G272*(INDEX(FBNinja!$J$2:$AE$409,'Aggregate (FBNinja)'!$C272,MATCH('Aggregate (FBNinja)'!P$2,FBNinja!$J$1:$AE$1,0))),0)+IF($H272&gt;0,$H272*(INDEX(HTBB!$F$2:$O$303,'Aggregate (FBNinja)'!$D272,MATCH('Aggregate (FBNinja)'!P$2,HTBB!$F$1:$O$1,0))),0)+IF($I272&gt;0,$I272*(INDEX(ESPN!$B$2:$K$246,'Aggregate (FBNinja)'!$E272,MATCH('Aggregate (FBNinja)'!P$2,ESPN!$B$1:$K$1,0))),0)</f>
        <v>2.09</v>
      </c>
      <c r="Q272">
        <f>IF($F272&gt;0,$F272*(INDEX(DFBP!$D$2:$Z$401,'Aggregate (FBNinja)'!$B272,MATCH('Aggregate (FBNinja)'!Q$2,DFBP!$D$1:$Z$1,0))),0)+IF($G272&gt;0,$G272*(INDEX(FBNinja!$J$2:$AE$409,'Aggregate (FBNinja)'!$C272,MATCH('Aggregate (FBNinja)'!Q$2,FBNinja!$J$1:$AE$1,0))),0)+IF($H272&gt;0,$H272*(INDEX(HTBB!$F$2:$O$303,'Aggregate (FBNinja)'!$D272,MATCH('Aggregate (FBNinja)'!Q$2,HTBB!$F$1:$O$1,0))),0)+IF($I272&gt;0,$I272*(INDEX(ESPN!$B$2:$K$246,'Aggregate (FBNinja)'!$E272,MATCH('Aggregate (FBNinja)'!Q$2,ESPN!$B$1:$K$1,0))),0)</f>
        <v>3.65</v>
      </c>
      <c r="R272">
        <f>IF($F272&gt;0,$F272*(INDEX(DFBP!$D$2:$Z$401,'Aggregate (FBNinja)'!$B272,MATCH('Aggregate (FBNinja)'!R$2,DFBP!$D$1:$Z$1,0))),0)+IF($G272&gt;0,$G272*(INDEX(FBNinja!$J$2:$AE$409,'Aggregate (FBNinja)'!$C272,MATCH('Aggregate (FBNinja)'!R$2,FBNinja!$J$1:$AE$1,0))),0)+IF($H272&gt;0,$H272*(INDEX(HTBB!$F$2:$O$303,'Aggregate (FBNinja)'!$D272,MATCH('Aggregate (FBNinja)'!R$2,HTBB!$F$1:$O$1,0))),0)+IF($I272&gt;0,$I272*(INDEX(ESPN!$B$2:$K$246,'Aggregate (FBNinja)'!$E272,MATCH('Aggregate (FBNinja)'!R$2,ESPN!$B$1:$K$1,0))),0)</f>
        <v>0.68</v>
      </c>
      <c r="S272">
        <f>IF($F272&gt;0,$F272*(INDEX(DFBP!$D$2:$Z$401,'Aggregate (FBNinja)'!$B272,MATCH('Aggregate (FBNinja)'!S$2,DFBP!$D$1:$Z$1,0))),0)+IF($G272&gt;0,$G272*(INDEX(FBNinja!$J$2:$AE$409,'Aggregate (FBNinja)'!$C272,MATCH('Aggregate (FBNinja)'!S$2,FBNinja!$J$1:$AE$1,0))),0)+IF($H272&gt;0,$H272*(INDEX(HTBB!$F$2:$O$303,'Aggregate (FBNinja)'!$D272,MATCH('Aggregate (FBNinja)'!S$2,HTBB!$F$1:$O$1,0))),0)+IF($I272&gt;0,$I272*(INDEX(ESPN!$B$2:$K$246,'Aggregate (FBNinja)'!$E272,MATCH('Aggregate (FBNinja)'!S$2,ESPN!$B$1:$K$1,0))),0)</f>
        <v>0.08</v>
      </c>
      <c r="T272" s="5">
        <f t="shared" si="4"/>
        <v>8.7700677999999996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65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1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(FBNinja)'!$B273,MATCH('Aggregate (FBNinja)'!K$2,DFBP!$D$1:$Z$1,0))),0)+IF($G273&gt;0,($G273/SUM($F273:$G273,$I273))*(INDEX(FBNinja!$J$2:$AE$409,'Aggregate (FBNinja)'!$C273,MATCH('Aggregate (FBNinja)'!K$2,FBNinja!$J$1:$AE$1,0))),0)+IF($I273&gt;0,($I273/SUM($F273:$G273,$I273))*(INDEX(ESPN!$B$2:$K$246,'Aggregate (FBNinja)'!$E273,MATCH('Aggregate (FBNinja)'!K$2,ESPN!$B$1:$K$1,0))),0)</f>
        <v>1.8700035000000002</v>
      </c>
      <c r="L273" s="5">
        <f>IF($F273&gt;0,($F273/SUM($F273:$G273,$I273))*(INDEX(DFBP!$D$2:$Z$401,'Aggregate (FBNinja)'!$B273,MATCH('Aggregate (FBNinja)'!L$2,DFBP!$D$1:$Z$1,0))),0)+IF($G273&gt;0,($G273/SUM($F273:$G273,$I273))*(INDEX(FBNinja!$J$2:$AE$409,'Aggregate (FBNinja)'!$C273,MATCH('Aggregate (FBNinja)'!L$2,FBNinja!$J$1:$AE$1,0))),0)+IF($I273&gt;0,($I273/SUM($F273:$G273,$I273))*(INDEX(ESPN!$B$2:$K$246,'Aggregate (FBNinja)'!$E273,MATCH('Aggregate (FBNinja)'!L$2,ESPN!$B$1:$K$1,0))),0)</f>
        <v>3.45</v>
      </c>
      <c r="M273" s="5">
        <f>IF($F273&gt;0,($F273/SUM($F273:$G273,$I273))*(INDEX(DFBP!$D$2:$Z$401,'Aggregate (FBNinja)'!$B273,MATCH('Aggregate (FBNinja)'!M$2,DFBP!$D$1:$Z$1,0))),0)+IF($G273&gt;0,($G273/SUM($F273:$G273,$I273))*(INDEX(FBNinja!$J$2:$AE$409,'Aggregate (FBNinja)'!$C273,MATCH('Aggregate (FBNinja)'!M$2,FBNinja!$J$1:$AE$1,0))),0)+IF($I273&gt;0,($I273/SUM($F273:$G273,$I273))*(INDEX(ESPN!$B$2:$K$246,'Aggregate (FBNinja)'!$E273,MATCH('Aggregate (FBNinja)'!M$2,ESPN!$B$1:$K$1,0))),0)</f>
        <v>0.39999819999999991</v>
      </c>
      <c r="N273" s="5">
        <f>IF($F273&gt;0,($F273/SUM($F273:$G273,$I273))*(INDEX(DFBP!$D$2:$Z$401,'Aggregate (FBNinja)'!$B273,MATCH('Aggregate (FBNinja)'!N$2,DFBP!$D$1:$Z$1,0))),0)+IF($G273&gt;0,($G273/SUM($F273:$G273,$I273))*(INDEX(FBNinja!$J$2:$AE$409,'Aggregate (FBNinja)'!$C273,MATCH('Aggregate (FBNinja)'!N$2,FBNinja!$J$1:$AE$1,0))),0)+IF($I273&gt;0,($I273/SUM($F273:$G273,$I273))*(INDEX(ESPN!$B$2:$K$246,'Aggregate (FBNinja)'!$E273,MATCH('Aggregate (FBNinja)'!N$2,ESPN!$B$1:$K$1,0))),0)</f>
        <v>0.47</v>
      </c>
      <c r="O273">
        <f>IF($F273&gt;0,$F273*(INDEX(DFBP!$D$2:$Z$401,'Aggregate (FBNinja)'!$B273,MATCH('Aggregate (FBNinja)'!O$2,DFBP!$D$1:$Z$1,0))),0)+IF($G273&gt;0,$G273*(INDEX(FBNinja!$J$2:$AE$409,'Aggregate (FBNinja)'!$C273,MATCH('Aggregate (FBNinja)'!O$2,FBNinja!$J$1:$AE$1,0))),0)+IF($H273&gt;0,$H273*(INDEX(HTBB!$F$2:$O$303,'Aggregate (FBNinja)'!$D273,MATCH('Aggregate (FBNinja)'!O$2,HTBB!$F$1:$O$1,0))),0)+IF($I273&gt;0,$I273*(INDEX(ESPN!$B$2:$K$246,'Aggregate (FBNinja)'!$E273,MATCH('Aggregate (FBNinja)'!O$2,ESPN!$B$1:$K$1,0))),0)</f>
        <v>0</v>
      </c>
      <c r="P273">
        <f>IF($F273&gt;0,$F273*(INDEX(DFBP!$D$2:$Z$401,'Aggregate (FBNinja)'!$B273,MATCH('Aggregate (FBNinja)'!P$2,DFBP!$D$1:$Z$1,0))),0)+IF($G273&gt;0,$G273*(INDEX(FBNinja!$J$2:$AE$409,'Aggregate (FBNinja)'!$C273,MATCH('Aggregate (FBNinja)'!P$2,FBNinja!$J$1:$AE$1,0))),0)+IF($H273&gt;0,$H273*(INDEX(HTBB!$F$2:$O$303,'Aggregate (FBNinja)'!$D273,MATCH('Aggregate (FBNinja)'!P$2,HTBB!$F$1:$O$1,0))),0)+IF($I273&gt;0,$I273*(INDEX(ESPN!$B$2:$K$246,'Aggregate (FBNinja)'!$E273,MATCH('Aggregate (FBNinja)'!P$2,ESPN!$B$1:$K$1,0))),0)</f>
        <v>2.94</v>
      </c>
      <c r="Q273">
        <f>IF($F273&gt;0,$F273*(INDEX(DFBP!$D$2:$Z$401,'Aggregate (FBNinja)'!$B273,MATCH('Aggregate (FBNinja)'!Q$2,DFBP!$D$1:$Z$1,0))),0)+IF($G273&gt;0,$G273*(INDEX(FBNinja!$J$2:$AE$409,'Aggregate (FBNinja)'!$C273,MATCH('Aggregate (FBNinja)'!Q$2,FBNinja!$J$1:$AE$1,0))),0)+IF($H273&gt;0,$H273*(INDEX(HTBB!$F$2:$O$303,'Aggregate (FBNinja)'!$D273,MATCH('Aggregate (FBNinja)'!Q$2,HTBB!$F$1:$O$1,0))),0)+IF($I273&gt;0,$I273*(INDEX(ESPN!$B$2:$K$246,'Aggregate (FBNinja)'!$E273,MATCH('Aggregate (FBNinja)'!Q$2,ESPN!$B$1:$K$1,0))),0)</f>
        <v>0.68</v>
      </c>
      <c r="R273">
        <f>IF($F273&gt;0,$F273*(INDEX(DFBP!$D$2:$Z$401,'Aggregate (FBNinja)'!$B273,MATCH('Aggregate (FBNinja)'!R$2,DFBP!$D$1:$Z$1,0))),0)+IF($G273&gt;0,$G273*(INDEX(FBNinja!$J$2:$AE$409,'Aggregate (FBNinja)'!$C273,MATCH('Aggregate (FBNinja)'!R$2,FBNinja!$J$1:$AE$1,0))),0)+IF($H273&gt;0,$H273*(INDEX(HTBB!$F$2:$O$303,'Aggregate (FBNinja)'!$D273,MATCH('Aggregate (FBNinja)'!R$2,HTBB!$F$1:$O$1,0))),0)+IF($I273&gt;0,$I273*(INDEX(ESPN!$B$2:$K$246,'Aggregate (FBNinja)'!$E273,MATCH('Aggregate (FBNinja)'!R$2,ESPN!$B$1:$K$1,0))),0)</f>
        <v>0.1</v>
      </c>
      <c r="S273">
        <f>IF($F273&gt;0,$F273*(INDEX(DFBP!$D$2:$Z$401,'Aggregate (FBNinja)'!$B273,MATCH('Aggregate (FBNinja)'!S$2,DFBP!$D$1:$Z$1,0))),0)+IF($G273&gt;0,$G273*(INDEX(FBNinja!$J$2:$AE$409,'Aggregate (FBNinja)'!$C273,MATCH('Aggregate (FBNinja)'!S$2,FBNinja!$J$1:$AE$1,0))),0)+IF($H273&gt;0,$H273*(INDEX(HTBB!$F$2:$O$303,'Aggregate (FBNinja)'!$D273,MATCH('Aggregate (FBNinja)'!S$2,HTBB!$F$1:$O$1,0))),0)+IF($I273&gt;0,$I273*(INDEX(ESPN!$B$2:$K$246,'Aggregate (FBNinja)'!$E273,MATCH('Aggregate (FBNinja)'!S$2,ESPN!$B$1:$K$1,0))),0)</f>
        <v>0.56999999999999995</v>
      </c>
      <c r="T273" s="5">
        <f t="shared" si="4"/>
        <v>4.1400052000000001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40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(FBNinja)'!$B274,MATCH('Aggregate (FBNinja)'!K$2,DFBP!$D$1:$Z$1,0))),0)+IF($G274&gt;0,($G274/SUM($F274:$G274,$I274))*(INDEX(FBNinja!$J$2:$AE$409,'Aggregate (FBNinja)'!$C274,MATCH('Aggregate (FBNinja)'!K$2,FBNinja!$J$1:$AE$1,0))),0)+IF($I274&gt;0,($I274/SUM($F274:$G274,$I274))*(INDEX(ESPN!$B$2:$K$246,'Aggregate (FBNinja)'!$E274,MATCH('Aggregate (FBNinja)'!K$2,ESPN!$B$1:$K$1,0))),0)</f>
        <v>#DIV/0!</v>
      </c>
      <c r="L274" s="5" t="e">
        <f>IF($F274&gt;0,($F274/SUM($F274:$G274,$I274))*(INDEX(DFBP!$D$2:$Z$401,'Aggregate (FBNinja)'!$B274,MATCH('Aggregate (FBNinja)'!L$2,DFBP!$D$1:$Z$1,0))),0)+IF($G274&gt;0,($G274/SUM($F274:$G274,$I274))*(INDEX(FBNinja!$J$2:$AE$409,'Aggregate (FBNinja)'!$C274,MATCH('Aggregate (FBNinja)'!L$2,FBNinja!$J$1:$AE$1,0))),0)+IF($I274&gt;0,($I274/SUM($F274:$G274,$I274))*(INDEX(ESPN!$B$2:$K$246,'Aggregate (FBNinja)'!$E274,MATCH('Aggregate (FBNinja)'!L$2,ESPN!$B$1:$K$1,0))),0)</f>
        <v>#DIV/0!</v>
      </c>
      <c r="M274" s="5" t="e">
        <f>IF($F274&gt;0,($F274/SUM($F274:$G274,$I274))*(INDEX(DFBP!$D$2:$Z$401,'Aggregate (FBNinja)'!$B274,MATCH('Aggregate (FBNinja)'!M$2,DFBP!$D$1:$Z$1,0))),0)+IF($G274&gt;0,($G274/SUM($F274:$G274,$I274))*(INDEX(FBNinja!$J$2:$AE$409,'Aggregate (FBNinja)'!$C274,MATCH('Aggregate (FBNinja)'!M$2,FBNinja!$J$1:$AE$1,0))),0)+IF($I274&gt;0,($I274/SUM($F274:$G274,$I274))*(INDEX(ESPN!$B$2:$K$246,'Aggregate (FBNinja)'!$E274,MATCH('Aggregate (FBNinja)'!M$2,ESPN!$B$1:$K$1,0))),0)</f>
        <v>#DIV/0!</v>
      </c>
      <c r="N274" s="5" t="e">
        <f>IF($F274&gt;0,($F274/SUM($F274:$G274,$I274))*(INDEX(DFBP!$D$2:$Z$401,'Aggregate (FBNinja)'!$B274,MATCH('Aggregate (FBNinja)'!N$2,DFBP!$D$1:$Z$1,0))),0)+IF($G274&gt;0,($G274/SUM($F274:$G274,$I274))*(INDEX(FBNinja!$J$2:$AE$409,'Aggregate (FBNinja)'!$C274,MATCH('Aggregate (FBNinja)'!N$2,FBNinja!$J$1:$AE$1,0))),0)+IF($I274&gt;0,($I274/SUM($F274:$G274,$I274))*(INDEX(ESPN!$B$2:$K$246,'Aggregate (FBNinja)'!$E274,MATCH('Aggregate (FBNinja)'!N$2,ESPN!$B$1:$K$1,0))),0)</f>
        <v>#DIV/0!</v>
      </c>
      <c r="O274" t="e">
        <f>IF($F274&gt;0,$F274*(INDEX(DFBP!$D$2:$Z$401,'Aggregate (FBNinja)'!$B274,MATCH('Aggregate (FBNinja)'!O$2,DFBP!$D$1:$Z$1,0))),0)+IF($G274&gt;0,$G274*(INDEX(FBNinja!$J$2:$AE$409,'Aggregate (FBNinja)'!$C274,MATCH('Aggregate (FBNinja)'!O$2,FBNinja!$J$1:$AE$1,0))),0)+IF($H274&gt;0,$H274*(INDEX(HTBB!$F$2:$O$303,'Aggregate (FBNinja)'!$D274,MATCH('Aggregate (FBNinja)'!O$2,HTBB!$F$1:$O$1,0))),0)+IF($I274&gt;0,$I274*(INDEX(ESPN!$B$2:$K$246,'Aggregate (FBNinja)'!$E274,MATCH('Aggregate (FBNinja)'!O$2,ESPN!$B$1:$K$1,0))),0)</f>
        <v>#DIV/0!</v>
      </c>
      <c r="P274" t="e">
        <f>IF($F274&gt;0,$F274*(INDEX(DFBP!$D$2:$Z$401,'Aggregate (FBNinja)'!$B274,MATCH('Aggregate (FBNinja)'!P$2,DFBP!$D$1:$Z$1,0))),0)+IF($G274&gt;0,$G274*(INDEX(FBNinja!$J$2:$AE$409,'Aggregate (FBNinja)'!$C274,MATCH('Aggregate (FBNinja)'!P$2,FBNinja!$J$1:$AE$1,0))),0)+IF($H274&gt;0,$H274*(INDEX(HTBB!$F$2:$O$303,'Aggregate (FBNinja)'!$D274,MATCH('Aggregate (FBNinja)'!P$2,HTBB!$F$1:$O$1,0))),0)+IF($I274&gt;0,$I274*(INDEX(ESPN!$B$2:$K$246,'Aggregate (FBNinja)'!$E274,MATCH('Aggregate (FBNinja)'!P$2,ESPN!$B$1:$K$1,0))),0)</f>
        <v>#DIV/0!</v>
      </c>
      <c r="Q274" t="e">
        <f>IF($F274&gt;0,$F274*(INDEX(DFBP!$D$2:$Z$401,'Aggregate (FBNinja)'!$B274,MATCH('Aggregate (FBNinja)'!Q$2,DFBP!$D$1:$Z$1,0))),0)+IF($G274&gt;0,$G274*(INDEX(FBNinja!$J$2:$AE$409,'Aggregate (FBNinja)'!$C274,MATCH('Aggregate (FBNinja)'!Q$2,FBNinja!$J$1:$AE$1,0))),0)+IF($H274&gt;0,$H274*(INDEX(HTBB!$F$2:$O$303,'Aggregate (FBNinja)'!$D274,MATCH('Aggregate (FBNinja)'!Q$2,HTBB!$F$1:$O$1,0))),0)+IF($I274&gt;0,$I274*(INDEX(ESPN!$B$2:$K$246,'Aggregate (FBNinja)'!$E274,MATCH('Aggregate (FBNinja)'!Q$2,ESPN!$B$1:$K$1,0))),0)</f>
        <v>#DIV/0!</v>
      </c>
      <c r="R274" t="e">
        <f>IF($F274&gt;0,$F274*(INDEX(DFBP!$D$2:$Z$401,'Aggregate (FBNinja)'!$B274,MATCH('Aggregate (FBNinja)'!R$2,DFBP!$D$1:$Z$1,0))),0)+IF($G274&gt;0,$G274*(INDEX(FBNinja!$J$2:$AE$409,'Aggregate (FBNinja)'!$C274,MATCH('Aggregate (FBNinja)'!R$2,FBNinja!$J$1:$AE$1,0))),0)+IF($H274&gt;0,$H274*(INDEX(HTBB!$F$2:$O$303,'Aggregate (FBNinja)'!$D274,MATCH('Aggregate (FBNinja)'!R$2,HTBB!$F$1:$O$1,0))),0)+IF($I274&gt;0,$I274*(INDEX(ESPN!$B$2:$K$246,'Aggregate (FBNinja)'!$E274,MATCH('Aggregate (FBNinja)'!R$2,ESPN!$B$1:$K$1,0))),0)</f>
        <v>#DIV/0!</v>
      </c>
      <c r="S274" t="e">
        <f>IF($F274&gt;0,$F274*(INDEX(DFBP!$D$2:$Z$401,'Aggregate (FBNinja)'!$B274,MATCH('Aggregate (FBNinja)'!S$2,DFBP!$D$1:$Z$1,0))),0)+IF($G274&gt;0,$G274*(INDEX(FBNinja!$J$2:$AE$409,'Aggregate (FBNinja)'!$C274,MATCH('Aggregate (FBNinja)'!S$2,FBNinja!$J$1:$AE$1,0))),0)+IF($H274&gt;0,$H274*(INDEX(HTBB!$F$2:$O$303,'Aggregate (FBNinja)'!$D274,MATCH('Aggregate (FBNinja)'!S$2,HTBB!$F$1:$O$1,0))),0)+IF($I274&gt;0,$I274*(INDEX(ESPN!$B$2:$K$246,'Aggregate (FBNinja)'!$E274,MATCH('Aggregate (FBNinja)'!S$2,ESPN!$B$1:$K$1,0))),0)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(FBNinja)'!$B275,MATCH('Aggregate (FBNinja)'!K$2,DFBP!$D$1:$Z$1,0))),0)+IF($G275&gt;0,($G275/SUM($F275:$G275,$I275))*(INDEX(FBNinja!$J$2:$AE$409,'Aggregate (FBNinja)'!$C275,MATCH('Aggregate (FBNinja)'!K$2,FBNinja!$J$1:$AE$1,0))),0)+IF($I275&gt;0,($I275/SUM($F275:$G275,$I275))*(INDEX(ESPN!$B$2:$K$246,'Aggregate (FBNinja)'!$E275,MATCH('Aggregate (FBNinja)'!K$2,ESPN!$B$1:$K$1,0))),0)</f>
        <v>#DIV/0!</v>
      </c>
      <c r="L275" s="5" t="e">
        <f>IF($F275&gt;0,($F275/SUM($F275:$G275,$I275))*(INDEX(DFBP!$D$2:$Z$401,'Aggregate (FBNinja)'!$B275,MATCH('Aggregate (FBNinja)'!L$2,DFBP!$D$1:$Z$1,0))),0)+IF($G275&gt;0,($G275/SUM($F275:$G275,$I275))*(INDEX(FBNinja!$J$2:$AE$409,'Aggregate (FBNinja)'!$C275,MATCH('Aggregate (FBNinja)'!L$2,FBNinja!$J$1:$AE$1,0))),0)+IF($I275&gt;0,($I275/SUM($F275:$G275,$I275))*(INDEX(ESPN!$B$2:$K$246,'Aggregate (FBNinja)'!$E275,MATCH('Aggregate (FBNinja)'!L$2,ESPN!$B$1:$K$1,0))),0)</f>
        <v>#DIV/0!</v>
      </c>
      <c r="M275" s="5" t="e">
        <f>IF($F275&gt;0,($F275/SUM($F275:$G275,$I275))*(INDEX(DFBP!$D$2:$Z$401,'Aggregate (FBNinja)'!$B275,MATCH('Aggregate (FBNinja)'!M$2,DFBP!$D$1:$Z$1,0))),0)+IF($G275&gt;0,($G275/SUM($F275:$G275,$I275))*(INDEX(FBNinja!$J$2:$AE$409,'Aggregate (FBNinja)'!$C275,MATCH('Aggregate (FBNinja)'!M$2,FBNinja!$J$1:$AE$1,0))),0)+IF($I275&gt;0,($I275/SUM($F275:$G275,$I275))*(INDEX(ESPN!$B$2:$K$246,'Aggregate (FBNinja)'!$E275,MATCH('Aggregate (FBNinja)'!M$2,ESPN!$B$1:$K$1,0))),0)</f>
        <v>#DIV/0!</v>
      </c>
      <c r="N275" s="5" t="e">
        <f>IF($F275&gt;0,($F275/SUM($F275:$G275,$I275))*(INDEX(DFBP!$D$2:$Z$401,'Aggregate (FBNinja)'!$B275,MATCH('Aggregate (FBNinja)'!N$2,DFBP!$D$1:$Z$1,0))),0)+IF($G275&gt;0,($G275/SUM($F275:$G275,$I275))*(INDEX(FBNinja!$J$2:$AE$409,'Aggregate (FBNinja)'!$C275,MATCH('Aggregate (FBNinja)'!N$2,FBNinja!$J$1:$AE$1,0))),0)+IF($I275&gt;0,($I275/SUM($F275:$G275,$I275))*(INDEX(ESPN!$B$2:$K$246,'Aggregate (FBNinja)'!$E275,MATCH('Aggregate (FBNinja)'!N$2,ESPN!$B$1:$K$1,0))),0)</f>
        <v>#DIV/0!</v>
      </c>
      <c r="O275" t="e">
        <f>IF($F275&gt;0,$F275*(INDEX(DFBP!$D$2:$Z$401,'Aggregate (FBNinja)'!$B275,MATCH('Aggregate (FBNinja)'!O$2,DFBP!$D$1:$Z$1,0))),0)+IF($G275&gt;0,$G275*(INDEX(FBNinja!$J$2:$AE$409,'Aggregate (FBNinja)'!$C275,MATCH('Aggregate (FBNinja)'!O$2,FBNinja!$J$1:$AE$1,0))),0)+IF($H275&gt;0,$H275*(INDEX(HTBB!$F$2:$O$303,'Aggregate (FBNinja)'!$D275,MATCH('Aggregate (FBNinja)'!O$2,HTBB!$F$1:$O$1,0))),0)+IF($I275&gt;0,$I275*(INDEX(ESPN!$B$2:$K$246,'Aggregate (FBNinja)'!$E275,MATCH('Aggregate (FBNinja)'!O$2,ESPN!$B$1:$K$1,0))),0)</f>
        <v>#DIV/0!</v>
      </c>
      <c r="P275" t="e">
        <f>IF($F275&gt;0,$F275*(INDEX(DFBP!$D$2:$Z$401,'Aggregate (FBNinja)'!$B275,MATCH('Aggregate (FBNinja)'!P$2,DFBP!$D$1:$Z$1,0))),0)+IF($G275&gt;0,$G275*(INDEX(FBNinja!$J$2:$AE$409,'Aggregate (FBNinja)'!$C275,MATCH('Aggregate (FBNinja)'!P$2,FBNinja!$J$1:$AE$1,0))),0)+IF($H275&gt;0,$H275*(INDEX(HTBB!$F$2:$O$303,'Aggregate (FBNinja)'!$D275,MATCH('Aggregate (FBNinja)'!P$2,HTBB!$F$1:$O$1,0))),0)+IF($I275&gt;0,$I275*(INDEX(ESPN!$B$2:$K$246,'Aggregate (FBNinja)'!$E275,MATCH('Aggregate (FBNinja)'!P$2,ESPN!$B$1:$K$1,0))),0)</f>
        <v>#DIV/0!</v>
      </c>
      <c r="Q275" t="e">
        <f>IF($F275&gt;0,$F275*(INDEX(DFBP!$D$2:$Z$401,'Aggregate (FBNinja)'!$B275,MATCH('Aggregate (FBNinja)'!Q$2,DFBP!$D$1:$Z$1,0))),0)+IF($G275&gt;0,$G275*(INDEX(FBNinja!$J$2:$AE$409,'Aggregate (FBNinja)'!$C275,MATCH('Aggregate (FBNinja)'!Q$2,FBNinja!$J$1:$AE$1,0))),0)+IF($H275&gt;0,$H275*(INDEX(HTBB!$F$2:$O$303,'Aggregate (FBNinja)'!$D275,MATCH('Aggregate (FBNinja)'!Q$2,HTBB!$F$1:$O$1,0))),0)+IF($I275&gt;0,$I275*(INDEX(ESPN!$B$2:$K$246,'Aggregate (FBNinja)'!$E275,MATCH('Aggregate (FBNinja)'!Q$2,ESPN!$B$1:$K$1,0))),0)</f>
        <v>#DIV/0!</v>
      </c>
      <c r="R275" t="e">
        <f>IF($F275&gt;0,$F275*(INDEX(DFBP!$D$2:$Z$401,'Aggregate (FBNinja)'!$B275,MATCH('Aggregate (FBNinja)'!R$2,DFBP!$D$1:$Z$1,0))),0)+IF($G275&gt;0,$G275*(INDEX(FBNinja!$J$2:$AE$409,'Aggregate (FBNinja)'!$C275,MATCH('Aggregate (FBNinja)'!R$2,FBNinja!$J$1:$AE$1,0))),0)+IF($H275&gt;0,$H275*(INDEX(HTBB!$F$2:$O$303,'Aggregate (FBNinja)'!$D275,MATCH('Aggregate (FBNinja)'!R$2,HTBB!$F$1:$O$1,0))),0)+IF($I275&gt;0,$I275*(INDEX(ESPN!$B$2:$K$246,'Aggregate (FBNinja)'!$E275,MATCH('Aggregate (FBNinja)'!R$2,ESPN!$B$1:$K$1,0))),0)</f>
        <v>#DIV/0!</v>
      </c>
      <c r="S275" t="e">
        <f>IF($F275&gt;0,$F275*(INDEX(DFBP!$D$2:$Z$401,'Aggregate (FBNinja)'!$B275,MATCH('Aggregate (FBNinja)'!S$2,DFBP!$D$1:$Z$1,0))),0)+IF($G275&gt;0,$G275*(INDEX(FBNinja!$J$2:$AE$409,'Aggregate (FBNinja)'!$C275,MATCH('Aggregate (FBNinja)'!S$2,FBNinja!$J$1:$AE$1,0))),0)+IF($H275&gt;0,$H275*(INDEX(HTBB!$F$2:$O$303,'Aggregate (FBNinja)'!$D275,MATCH('Aggregate (FBNinja)'!S$2,HTBB!$F$1:$O$1,0))),0)+IF($I275&gt;0,$I275*(INDEX(ESPN!$B$2:$K$246,'Aggregate (FBNinja)'!$E275,MATCH('Aggregate (FBNinja)'!S$2,ESPN!$B$1:$K$1,0))),0)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126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1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(FBNinja)'!$B276,MATCH('Aggregate (FBNinja)'!K$2,DFBP!$D$1:$Z$1,0))),0)+IF($G276&gt;0,($G276/SUM($F276:$G276,$I276))*(INDEX(FBNinja!$J$2:$AE$409,'Aggregate (FBNinja)'!$C276,MATCH('Aggregate (FBNinja)'!K$2,FBNinja!$J$1:$AE$1,0))),0)+IF($I276&gt;0,($I276/SUM($F276:$G276,$I276))*(INDEX(ESPN!$B$2:$K$246,'Aggregate (FBNinja)'!$E276,MATCH('Aggregate (FBNinja)'!K$2,ESPN!$B$1:$K$1,0))),0)</f>
        <v>4.5499752000000004</v>
      </c>
      <c r="L276" s="5">
        <f>IF($F276&gt;0,($F276/SUM($F276:$G276,$I276))*(INDEX(DFBP!$D$2:$Z$401,'Aggregate (FBNinja)'!$B276,MATCH('Aggregate (FBNinja)'!L$2,DFBP!$D$1:$Z$1,0))),0)+IF($G276&gt;0,($G276/SUM($F276:$G276,$I276))*(INDEX(FBNinja!$J$2:$AE$409,'Aggregate (FBNinja)'!$C276,MATCH('Aggregate (FBNinja)'!L$2,FBNinja!$J$1:$AE$1,0))),0)+IF($I276&gt;0,($I276/SUM($F276:$G276,$I276))*(INDEX(ESPN!$B$2:$K$246,'Aggregate (FBNinja)'!$E276,MATCH('Aggregate (FBNinja)'!L$2,ESPN!$B$1:$K$1,0))),0)</f>
        <v>9.18</v>
      </c>
      <c r="M276" s="5">
        <f>IF($F276&gt;0,($F276/SUM($F276:$G276,$I276))*(INDEX(DFBP!$D$2:$Z$401,'Aggregate (FBNinja)'!$B276,MATCH('Aggregate (FBNinja)'!M$2,DFBP!$D$1:$Z$1,0))),0)+IF($G276&gt;0,($G276/SUM($F276:$G276,$I276))*(INDEX(FBNinja!$J$2:$AE$409,'Aggregate (FBNinja)'!$C276,MATCH('Aggregate (FBNinja)'!M$2,FBNinja!$J$1:$AE$1,0))),0)+IF($I276&gt;0,($I276/SUM($F276:$G276,$I276))*(INDEX(ESPN!$B$2:$K$246,'Aggregate (FBNinja)'!$E276,MATCH('Aggregate (FBNinja)'!M$2,ESPN!$B$1:$K$1,0))),0)</f>
        <v>1.0600064</v>
      </c>
      <c r="N276" s="5">
        <f>IF($F276&gt;0,($F276/SUM($F276:$G276,$I276))*(INDEX(DFBP!$D$2:$Z$401,'Aggregate (FBNinja)'!$B276,MATCH('Aggregate (FBNinja)'!N$2,DFBP!$D$1:$Z$1,0))),0)+IF($G276&gt;0,($G276/SUM($F276:$G276,$I276))*(INDEX(FBNinja!$J$2:$AE$409,'Aggregate (FBNinja)'!$C276,MATCH('Aggregate (FBNinja)'!N$2,FBNinja!$J$1:$AE$1,0))),0)+IF($I276&gt;0,($I276/SUM($F276:$G276,$I276))*(INDEX(ESPN!$B$2:$K$246,'Aggregate (FBNinja)'!$E276,MATCH('Aggregate (FBNinja)'!N$2,ESPN!$B$1:$K$1,0))),0)</f>
        <v>1.28</v>
      </c>
      <c r="O276">
        <f>IF($F276&gt;0,$F276*(INDEX(DFBP!$D$2:$Z$401,'Aggregate (FBNinja)'!$B276,MATCH('Aggregate (FBNinja)'!O$2,DFBP!$D$1:$Z$1,0))),0)+IF($G276&gt;0,$G276*(INDEX(FBNinja!$J$2:$AE$409,'Aggregate (FBNinja)'!$C276,MATCH('Aggregate (FBNinja)'!O$2,FBNinja!$J$1:$AE$1,0))),0)+IF($H276&gt;0,$H276*(INDEX(HTBB!$F$2:$O$303,'Aggregate (FBNinja)'!$D276,MATCH('Aggregate (FBNinja)'!O$2,HTBB!$F$1:$O$1,0))),0)+IF($I276&gt;0,$I276*(INDEX(ESPN!$B$2:$K$246,'Aggregate (FBNinja)'!$E276,MATCH('Aggregate (FBNinja)'!O$2,ESPN!$B$1:$K$1,0))),0)</f>
        <v>1.76</v>
      </c>
      <c r="P276">
        <f>IF($F276&gt;0,$F276*(INDEX(DFBP!$D$2:$Z$401,'Aggregate (FBNinja)'!$B276,MATCH('Aggregate (FBNinja)'!P$2,DFBP!$D$1:$Z$1,0))),0)+IF($G276&gt;0,$G276*(INDEX(FBNinja!$J$2:$AE$409,'Aggregate (FBNinja)'!$C276,MATCH('Aggregate (FBNinja)'!P$2,FBNinja!$J$1:$AE$1,0))),0)+IF($H276&gt;0,$H276*(INDEX(HTBB!$F$2:$O$303,'Aggregate (FBNinja)'!$D276,MATCH('Aggregate (FBNinja)'!P$2,HTBB!$F$1:$O$1,0))),0)+IF($I276&gt;0,$I276*(INDEX(ESPN!$B$2:$K$246,'Aggregate (FBNinja)'!$E276,MATCH('Aggregate (FBNinja)'!P$2,ESPN!$B$1:$K$1,0))),0)</f>
        <v>2.48</v>
      </c>
      <c r="Q276">
        <f>IF($F276&gt;0,$F276*(INDEX(DFBP!$D$2:$Z$401,'Aggregate (FBNinja)'!$B276,MATCH('Aggregate (FBNinja)'!Q$2,DFBP!$D$1:$Z$1,0))),0)+IF($G276&gt;0,$G276*(INDEX(FBNinja!$J$2:$AE$409,'Aggregate (FBNinja)'!$C276,MATCH('Aggregate (FBNinja)'!Q$2,FBNinja!$J$1:$AE$1,0))),0)+IF($H276&gt;0,$H276*(INDEX(HTBB!$F$2:$O$303,'Aggregate (FBNinja)'!$D276,MATCH('Aggregate (FBNinja)'!Q$2,HTBB!$F$1:$O$1,0))),0)+IF($I276&gt;0,$I276*(INDEX(ESPN!$B$2:$K$246,'Aggregate (FBNinja)'!$E276,MATCH('Aggregate (FBNinja)'!Q$2,ESPN!$B$1:$K$1,0))),0)</f>
        <v>2.17</v>
      </c>
      <c r="R276">
        <f>IF($F276&gt;0,$F276*(INDEX(DFBP!$D$2:$Z$401,'Aggregate (FBNinja)'!$B276,MATCH('Aggregate (FBNinja)'!R$2,DFBP!$D$1:$Z$1,0))),0)+IF($G276&gt;0,$G276*(INDEX(FBNinja!$J$2:$AE$409,'Aggregate (FBNinja)'!$C276,MATCH('Aggregate (FBNinja)'!R$2,FBNinja!$J$1:$AE$1,0))),0)+IF($H276&gt;0,$H276*(INDEX(HTBB!$F$2:$O$303,'Aggregate (FBNinja)'!$D276,MATCH('Aggregate (FBNinja)'!R$2,HTBB!$F$1:$O$1,0))),0)+IF($I276&gt;0,$I276*(INDEX(ESPN!$B$2:$K$246,'Aggregate (FBNinja)'!$E276,MATCH('Aggregate (FBNinja)'!R$2,ESPN!$B$1:$K$1,0))),0)</f>
        <v>1.1100000000000001</v>
      </c>
      <c r="S276">
        <f>IF($F276&gt;0,$F276*(INDEX(DFBP!$D$2:$Z$401,'Aggregate (FBNinja)'!$B276,MATCH('Aggregate (FBNinja)'!S$2,DFBP!$D$1:$Z$1,0))),0)+IF($G276&gt;0,$G276*(INDEX(FBNinja!$J$2:$AE$409,'Aggregate (FBNinja)'!$C276,MATCH('Aggregate (FBNinja)'!S$2,FBNinja!$J$1:$AE$1,0))),0)+IF($H276&gt;0,$H276*(INDEX(HTBB!$F$2:$O$303,'Aggregate (FBNinja)'!$D276,MATCH('Aggregate (FBNinja)'!S$2,HTBB!$F$1:$O$1,0))),0)+IF($I276&gt;0,$I276*(INDEX(ESPN!$B$2:$K$246,'Aggregate (FBNinja)'!$E276,MATCH('Aggregate (FBNinja)'!S$2,ESPN!$B$1:$K$1,0))),0)</f>
        <v>0.08</v>
      </c>
      <c r="T276" s="5">
        <f t="shared" si="4"/>
        <v>11.919956800000003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75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(FBNinja)'!$B277,MATCH('Aggregate (FBNinja)'!K$2,DFBP!$D$1:$Z$1,0))),0)+IF($G277&gt;0,($G277/SUM($F277:$G277,$I277))*(INDEX(FBNinja!$J$2:$AE$409,'Aggregate (FBNinja)'!$C277,MATCH('Aggregate (FBNinja)'!K$2,FBNinja!$J$1:$AE$1,0))),0)+IF($I277&gt;0,($I277/SUM($F277:$G277,$I277))*(INDEX(ESPN!$B$2:$K$246,'Aggregate (FBNinja)'!$E277,MATCH('Aggregate (FBNinja)'!K$2,ESPN!$B$1:$K$1,0))),0)</f>
        <v>#DIV/0!</v>
      </c>
      <c r="L277" s="5" t="e">
        <f>IF($F277&gt;0,($F277/SUM($F277:$G277,$I277))*(INDEX(DFBP!$D$2:$Z$401,'Aggregate (FBNinja)'!$B277,MATCH('Aggregate (FBNinja)'!L$2,DFBP!$D$1:$Z$1,0))),0)+IF($G277&gt;0,($G277/SUM($F277:$G277,$I277))*(INDEX(FBNinja!$J$2:$AE$409,'Aggregate (FBNinja)'!$C277,MATCH('Aggregate (FBNinja)'!L$2,FBNinja!$J$1:$AE$1,0))),0)+IF($I277&gt;0,($I277/SUM($F277:$G277,$I277))*(INDEX(ESPN!$B$2:$K$246,'Aggregate (FBNinja)'!$E277,MATCH('Aggregate (FBNinja)'!L$2,ESPN!$B$1:$K$1,0))),0)</f>
        <v>#DIV/0!</v>
      </c>
      <c r="M277" s="5" t="e">
        <f>IF($F277&gt;0,($F277/SUM($F277:$G277,$I277))*(INDEX(DFBP!$D$2:$Z$401,'Aggregate (FBNinja)'!$B277,MATCH('Aggregate (FBNinja)'!M$2,DFBP!$D$1:$Z$1,0))),0)+IF($G277&gt;0,($G277/SUM($F277:$G277,$I277))*(INDEX(FBNinja!$J$2:$AE$409,'Aggregate (FBNinja)'!$C277,MATCH('Aggregate (FBNinja)'!M$2,FBNinja!$J$1:$AE$1,0))),0)+IF($I277&gt;0,($I277/SUM($F277:$G277,$I277))*(INDEX(ESPN!$B$2:$K$246,'Aggregate (FBNinja)'!$E277,MATCH('Aggregate (FBNinja)'!M$2,ESPN!$B$1:$K$1,0))),0)</f>
        <v>#DIV/0!</v>
      </c>
      <c r="N277" s="5" t="e">
        <f>IF($F277&gt;0,($F277/SUM($F277:$G277,$I277))*(INDEX(DFBP!$D$2:$Z$401,'Aggregate (FBNinja)'!$B277,MATCH('Aggregate (FBNinja)'!N$2,DFBP!$D$1:$Z$1,0))),0)+IF($G277&gt;0,($G277/SUM($F277:$G277,$I277))*(INDEX(FBNinja!$J$2:$AE$409,'Aggregate (FBNinja)'!$C277,MATCH('Aggregate (FBNinja)'!N$2,FBNinja!$J$1:$AE$1,0))),0)+IF($I277&gt;0,($I277/SUM($F277:$G277,$I277))*(INDEX(ESPN!$B$2:$K$246,'Aggregate (FBNinja)'!$E277,MATCH('Aggregate (FBNinja)'!N$2,ESPN!$B$1:$K$1,0))),0)</f>
        <v>#DIV/0!</v>
      </c>
      <c r="O277" t="e">
        <f>IF($F277&gt;0,$F277*(INDEX(DFBP!$D$2:$Z$401,'Aggregate (FBNinja)'!$B277,MATCH('Aggregate (FBNinja)'!O$2,DFBP!$D$1:$Z$1,0))),0)+IF($G277&gt;0,$G277*(INDEX(FBNinja!$J$2:$AE$409,'Aggregate (FBNinja)'!$C277,MATCH('Aggregate (FBNinja)'!O$2,FBNinja!$J$1:$AE$1,0))),0)+IF($H277&gt;0,$H277*(INDEX(HTBB!$F$2:$O$303,'Aggregate (FBNinja)'!$D277,MATCH('Aggregate (FBNinja)'!O$2,HTBB!$F$1:$O$1,0))),0)+IF($I277&gt;0,$I277*(INDEX(ESPN!$B$2:$K$246,'Aggregate (FBNinja)'!$E277,MATCH('Aggregate (FBNinja)'!O$2,ESPN!$B$1:$K$1,0))),0)</f>
        <v>#DIV/0!</v>
      </c>
      <c r="P277" t="e">
        <f>IF($F277&gt;0,$F277*(INDEX(DFBP!$D$2:$Z$401,'Aggregate (FBNinja)'!$B277,MATCH('Aggregate (FBNinja)'!P$2,DFBP!$D$1:$Z$1,0))),0)+IF($G277&gt;0,$G277*(INDEX(FBNinja!$J$2:$AE$409,'Aggregate (FBNinja)'!$C277,MATCH('Aggregate (FBNinja)'!P$2,FBNinja!$J$1:$AE$1,0))),0)+IF($H277&gt;0,$H277*(INDEX(HTBB!$F$2:$O$303,'Aggregate (FBNinja)'!$D277,MATCH('Aggregate (FBNinja)'!P$2,HTBB!$F$1:$O$1,0))),0)+IF($I277&gt;0,$I277*(INDEX(ESPN!$B$2:$K$246,'Aggregate (FBNinja)'!$E277,MATCH('Aggregate (FBNinja)'!P$2,ESPN!$B$1:$K$1,0))),0)</f>
        <v>#DIV/0!</v>
      </c>
      <c r="Q277" t="e">
        <f>IF($F277&gt;0,$F277*(INDEX(DFBP!$D$2:$Z$401,'Aggregate (FBNinja)'!$B277,MATCH('Aggregate (FBNinja)'!Q$2,DFBP!$D$1:$Z$1,0))),0)+IF($G277&gt;0,$G277*(INDEX(FBNinja!$J$2:$AE$409,'Aggregate (FBNinja)'!$C277,MATCH('Aggregate (FBNinja)'!Q$2,FBNinja!$J$1:$AE$1,0))),0)+IF($H277&gt;0,$H277*(INDEX(HTBB!$F$2:$O$303,'Aggregate (FBNinja)'!$D277,MATCH('Aggregate (FBNinja)'!Q$2,HTBB!$F$1:$O$1,0))),0)+IF($I277&gt;0,$I277*(INDEX(ESPN!$B$2:$K$246,'Aggregate (FBNinja)'!$E277,MATCH('Aggregate (FBNinja)'!Q$2,ESPN!$B$1:$K$1,0))),0)</f>
        <v>#DIV/0!</v>
      </c>
      <c r="R277" t="e">
        <f>IF($F277&gt;0,$F277*(INDEX(DFBP!$D$2:$Z$401,'Aggregate (FBNinja)'!$B277,MATCH('Aggregate (FBNinja)'!R$2,DFBP!$D$1:$Z$1,0))),0)+IF($G277&gt;0,$G277*(INDEX(FBNinja!$J$2:$AE$409,'Aggregate (FBNinja)'!$C277,MATCH('Aggregate (FBNinja)'!R$2,FBNinja!$J$1:$AE$1,0))),0)+IF($H277&gt;0,$H277*(INDEX(HTBB!$F$2:$O$303,'Aggregate (FBNinja)'!$D277,MATCH('Aggregate (FBNinja)'!R$2,HTBB!$F$1:$O$1,0))),0)+IF($I277&gt;0,$I277*(INDEX(ESPN!$B$2:$K$246,'Aggregate (FBNinja)'!$E277,MATCH('Aggregate (FBNinja)'!R$2,ESPN!$B$1:$K$1,0))),0)</f>
        <v>#DIV/0!</v>
      </c>
      <c r="S277" t="e">
        <f>IF($F277&gt;0,$F277*(INDEX(DFBP!$D$2:$Z$401,'Aggregate (FBNinja)'!$B277,MATCH('Aggregate (FBNinja)'!S$2,DFBP!$D$1:$Z$1,0))),0)+IF($G277&gt;0,$G277*(INDEX(FBNinja!$J$2:$AE$409,'Aggregate (FBNinja)'!$C277,MATCH('Aggregate (FBNinja)'!S$2,FBNinja!$J$1:$AE$1,0))),0)+IF($H277&gt;0,$H277*(INDEX(HTBB!$F$2:$O$303,'Aggregate (FBNinja)'!$D277,MATCH('Aggregate (FBNinja)'!S$2,HTBB!$F$1:$O$1,0))),0)+IF($I277&gt;0,$I277*(INDEX(ESPN!$B$2:$K$246,'Aggregate (FBNinja)'!$E277,MATCH('Aggregate (FBNinja)'!S$2,ESPN!$B$1:$K$1,0))),0)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247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1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(FBNinja)'!$B278,MATCH('Aggregate (FBNinja)'!K$2,DFBP!$D$1:$Z$1,0))),0)+IF($G278&gt;0,($G278/SUM($F278:$G278,$I278))*(INDEX(FBNinja!$J$2:$AE$409,'Aggregate (FBNinja)'!$C278,MATCH('Aggregate (FBNinja)'!K$2,FBNinja!$J$1:$AE$1,0))),0)+IF($I278&gt;0,($I278/SUM($F278:$G278,$I278))*(INDEX(ESPN!$B$2:$K$246,'Aggregate (FBNinja)'!$E278,MATCH('Aggregate (FBNinja)'!K$2,ESPN!$B$1:$K$1,0))),0)</f>
        <v>3.4399911999999997</v>
      </c>
      <c r="L278" s="5">
        <f>IF($F278&gt;0,($F278/SUM($F278:$G278,$I278))*(INDEX(DFBP!$D$2:$Z$401,'Aggregate (FBNinja)'!$B278,MATCH('Aggregate (FBNinja)'!L$2,DFBP!$D$1:$Z$1,0))),0)+IF($G278&gt;0,($G278/SUM($F278:$G278,$I278))*(INDEX(FBNinja!$J$2:$AE$409,'Aggregate (FBNinja)'!$C278,MATCH('Aggregate (FBNinja)'!L$2,FBNinja!$J$1:$AE$1,0))),0)+IF($I278&gt;0,($I278/SUM($F278:$G278,$I278))*(INDEX(ESPN!$B$2:$K$246,'Aggregate (FBNinja)'!$E278,MATCH('Aggregate (FBNinja)'!L$2,ESPN!$B$1:$K$1,0))),0)</f>
        <v>9.0399999999999991</v>
      </c>
      <c r="M278" s="5">
        <f>IF($F278&gt;0,($F278/SUM($F278:$G278,$I278))*(INDEX(DFBP!$D$2:$Z$401,'Aggregate (FBNinja)'!$B278,MATCH('Aggregate (FBNinja)'!M$2,DFBP!$D$1:$Z$1,0))),0)+IF($G278&gt;0,($G278/SUM($F278:$G278,$I278))*(INDEX(FBNinja!$J$2:$AE$409,'Aggregate (FBNinja)'!$C278,MATCH('Aggregate (FBNinja)'!M$2,FBNinja!$J$1:$AE$1,0))),0)+IF($I278&gt;0,($I278/SUM($F278:$G278,$I278))*(INDEX(ESPN!$B$2:$K$246,'Aggregate (FBNinja)'!$E278,MATCH('Aggregate (FBNinja)'!M$2,ESPN!$B$1:$K$1,0))),0)</f>
        <v>1.8099911999999998</v>
      </c>
      <c r="N278" s="5">
        <f>IF($F278&gt;0,($F278/SUM($F278:$G278,$I278))*(INDEX(DFBP!$D$2:$Z$401,'Aggregate (FBNinja)'!$B278,MATCH('Aggregate (FBNinja)'!N$2,DFBP!$D$1:$Z$1,0))),0)+IF($G278&gt;0,($G278/SUM($F278:$G278,$I278))*(INDEX(FBNinja!$J$2:$AE$409,'Aggregate (FBNinja)'!$C278,MATCH('Aggregate (FBNinja)'!N$2,FBNinja!$J$1:$AE$1,0))),0)+IF($I278&gt;0,($I278/SUM($F278:$G278,$I278))*(INDEX(ESPN!$B$2:$K$246,'Aggregate (FBNinja)'!$E278,MATCH('Aggregate (FBNinja)'!N$2,ESPN!$B$1:$K$1,0))),0)</f>
        <v>2.19</v>
      </c>
      <c r="O278">
        <f>IF($F278&gt;0,$F278*(INDEX(DFBP!$D$2:$Z$401,'Aggregate (FBNinja)'!$B278,MATCH('Aggregate (FBNinja)'!O$2,DFBP!$D$1:$Z$1,0))),0)+IF($G278&gt;0,$G278*(INDEX(FBNinja!$J$2:$AE$409,'Aggregate (FBNinja)'!$C278,MATCH('Aggregate (FBNinja)'!O$2,FBNinja!$J$1:$AE$1,0))),0)+IF($H278&gt;0,$H278*(INDEX(HTBB!$F$2:$O$303,'Aggregate (FBNinja)'!$D278,MATCH('Aggregate (FBNinja)'!O$2,HTBB!$F$1:$O$1,0))),0)+IF($I278&gt;0,$I278*(INDEX(ESPN!$B$2:$K$246,'Aggregate (FBNinja)'!$E278,MATCH('Aggregate (FBNinja)'!O$2,ESPN!$B$1:$K$1,0))),0)</f>
        <v>1.51</v>
      </c>
      <c r="P278">
        <f>IF($F278&gt;0,$F278*(INDEX(DFBP!$D$2:$Z$401,'Aggregate (FBNinja)'!$B278,MATCH('Aggregate (FBNinja)'!P$2,DFBP!$D$1:$Z$1,0))),0)+IF($G278&gt;0,$G278*(INDEX(FBNinja!$J$2:$AE$409,'Aggregate (FBNinja)'!$C278,MATCH('Aggregate (FBNinja)'!P$2,FBNinja!$J$1:$AE$1,0))),0)+IF($H278&gt;0,$H278*(INDEX(HTBB!$F$2:$O$303,'Aggregate (FBNinja)'!$D278,MATCH('Aggregate (FBNinja)'!P$2,HTBB!$F$1:$O$1,0))),0)+IF($I278&gt;0,$I278*(INDEX(ESPN!$B$2:$K$246,'Aggregate (FBNinja)'!$E278,MATCH('Aggregate (FBNinja)'!P$2,ESPN!$B$1:$K$1,0))),0)</f>
        <v>3.73</v>
      </c>
      <c r="Q278">
        <f>IF($F278&gt;0,$F278*(INDEX(DFBP!$D$2:$Z$401,'Aggregate (FBNinja)'!$B278,MATCH('Aggregate (FBNinja)'!Q$2,DFBP!$D$1:$Z$1,0))),0)+IF($G278&gt;0,$G278*(INDEX(FBNinja!$J$2:$AE$409,'Aggregate (FBNinja)'!$C278,MATCH('Aggregate (FBNinja)'!Q$2,FBNinja!$J$1:$AE$1,0))),0)+IF($H278&gt;0,$H278*(INDEX(HTBB!$F$2:$O$303,'Aggregate (FBNinja)'!$D278,MATCH('Aggregate (FBNinja)'!Q$2,HTBB!$F$1:$O$1,0))),0)+IF($I278&gt;0,$I278*(INDEX(ESPN!$B$2:$K$246,'Aggregate (FBNinja)'!$E278,MATCH('Aggregate (FBNinja)'!Q$2,ESPN!$B$1:$K$1,0))),0)</f>
        <v>2.15</v>
      </c>
      <c r="R278">
        <f>IF($F278&gt;0,$F278*(INDEX(DFBP!$D$2:$Z$401,'Aggregate (FBNinja)'!$B278,MATCH('Aggregate (FBNinja)'!R$2,DFBP!$D$1:$Z$1,0))),0)+IF($G278&gt;0,$G278*(INDEX(FBNinja!$J$2:$AE$409,'Aggregate (FBNinja)'!$C278,MATCH('Aggregate (FBNinja)'!R$2,FBNinja!$J$1:$AE$1,0))),0)+IF($H278&gt;0,$H278*(INDEX(HTBB!$F$2:$O$303,'Aggregate (FBNinja)'!$D278,MATCH('Aggregate (FBNinja)'!R$2,HTBB!$F$1:$O$1,0))),0)+IF($I278&gt;0,$I278*(INDEX(ESPN!$B$2:$K$246,'Aggregate (FBNinja)'!$E278,MATCH('Aggregate (FBNinja)'!R$2,ESPN!$B$1:$K$1,0))),0)</f>
        <v>0.53</v>
      </c>
      <c r="S278">
        <f>IF($F278&gt;0,$F278*(INDEX(DFBP!$D$2:$Z$401,'Aggregate (FBNinja)'!$B278,MATCH('Aggregate (FBNinja)'!S$2,DFBP!$D$1:$Z$1,0))),0)+IF($G278&gt;0,$G278*(INDEX(FBNinja!$J$2:$AE$409,'Aggregate (FBNinja)'!$C278,MATCH('Aggregate (FBNinja)'!S$2,FBNinja!$J$1:$AE$1,0))),0)+IF($H278&gt;0,$H278*(INDEX(HTBB!$F$2:$O$303,'Aggregate (FBNinja)'!$D278,MATCH('Aggregate (FBNinja)'!S$2,HTBB!$F$1:$O$1,0))),0)+IF($I278&gt;0,$I278*(INDEX(ESPN!$B$2:$K$246,'Aggregate (FBNinja)'!$E278,MATCH('Aggregate (FBNinja)'!S$2,ESPN!$B$1:$K$1,0))),0)</f>
        <v>0.35</v>
      </c>
      <c r="T278" s="5">
        <f t="shared" si="4"/>
        <v>10.1999736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75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(FBNinja)'!$B279,MATCH('Aggregate (FBNinja)'!K$2,DFBP!$D$1:$Z$1,0))),0)+IF($G279&gt;0,($G279/SUM($F279:$G279,$I279))*(INDEX(FBNinja!$J$2:$AE$409,'Aggregate (FBNinja)'!$C279,MATCH('Aggregate (FBNinja)'!K$2,FBNinja!$J$1:$AE$1,0))),0)+IF($I279&gt;0,($I279/SUM($F279:$G279,$I279))*(INDEX(ESPN!$B$2:$K$246,'Aggregate (FBNinja)'!$E279,MATCH('Aggregate (FBNinja)'!K$2,ESPN!$B$1:$K$1,0))),0)</f>
        <v>#DIV/0!</v>
      </c>
      <c r="L279" s="5" t="e">
        <f>IF($F279&gt;0,($F279/SUM($F279:$G279,$I279))*(INDEX(DFBP!$D$2:$Z$401,'Aggregate (FBNinja)'!$B279,MATCH('Aggregate (FBNinja)'!L$2,DFBP!$D$1:$Z$1,0))),0)+IF($G279&gt;0,($G279/SUM($F279:$G279,$I279))*(INDEX(FBNinja!$J$2:$AE$409,'Aggregate (FBNinja)'!$C279,MATCH('Aggregate (FBNinja)'!L$2,FBNinja!$J$1:$AE$1,0))),0)+IF($I279&gt;0,($I279/SUM($F279:$G279,$I279))*(INDEX(ESPN!$B$2:$K$246,'Aggregate (FBNinja)'!$E279,MATCH('Aggregate (FBNinja)'!L$2,ESPN!$B$1:$K$1,0))),0)</f>
        <v>#DIV/0!</v>
      </c>
      <c r="M279" s="5" t="e">
        <f>IF($F279&gt;0,($F279/SUM($F279:$G279,$I279))*(INDEX(DFBP!$D$2:$Z$401,'Aggregate (FBNinja)'!$B279,MATCH('Aggregate (FBNinja)'!M$2,DFBP!$D$1:$Z$1,0))),0)+IF($G279&gt;0,($G279/SUM($F279:$G279,$I279))*(INDEX(FBNinja!$J$2:$AE$409,'Aggregate (FBNinja)'!$C279,MATCH('Aggregate (FBNinja)'!M$2,FBNinja!$J$1:$AE$1,0))),0)+IF($I279&gt;0,($I279/SUM($F279:$G279,$I279))*(INDEX(ESPN!$B$2:$K$246,'Aggregate (FBNinja)'!$E279,MATCH('Aggregate (FBNinja)'!M$2,ESPN!$B$1:$K$1,0))),0)</f>
        <v>#DIV/0!</v>
      </c>
      <c r="N279" s="5" t="e">
        <f>IF($F279&gt;0,($F279/SUM($F279:$G279,$I279))*(INDEX(DFBP!$D$2:$Z$401,'Aggregate (FBNinja)'!$B279,MATCH('Aggregate (FBNinja)'!N$2,DFBP!$D$1:$Z$1,0))),0)+IF($G279&gt;0,($G279/SUM($F279:$G279,$I279))*(INDEX(FBNinja!$J$2:$AE$409,'Aggregate (FBNinja)'!$C279,MATCH('Aggregate (FBNinja)'!N$2,FBNinja!$J$1:$AE$1,0))),0)+IF($I279&gt;0,($I279/SUM($F279:$G279,$I279))*(INDEX(ESPN!$B$2:$K$246,'Aggregate (FBNinja)'!$E279,MATCH('Aggregate (FBNinja)'!N$2,ESPN!$B$1:$K$1,0))),0)</f>
        <v>#DIV/0!</v>
      </c>
      <c r="O279" t="e">
        <f>IF($F279&gt;0,$F279*(INDEX(DFBP!$D$2:$Z$401,'Aggregate (FBNinja)'!$B279,MATCH('Aggregate (FBNinja)'!O$2,DFBP!$D$1:$Z$1,0))),0)+IF($G279&gt;0,$G279*(INDEX(FBNinja!$J$2:$AE$409,'Aggregate (FBNinja)'!$C279,MATCH('Aggregate (FBNinja)'!O$2,FBNinja!$J$1:$AE$1,0))),0)+IF($H279&gt;0,$H279*(INDEX(HTBB!$F$2:$O$303,'Aggregate (FBNinja)'!$D279,MATCH('Aggregate (FBNinja)'!O$2,HTBB!$F$1:$O$1,0))),0)+IF($I279&gt;0,$I279*(INDEX(ESPN!$B$2:$K$246,'Aggregate (FBNinja)'!$E279,MATCH('Aggregate (FBNinja)'!O$2,ESPN!$B$1:$K$1,0))),0)</f>
        <v>#DIV/0!</v>
      </c>
      <c r="P279" t="e">
        <f>IF($F279&gt;0,$F279*(INDEX(DFBP!$D$2:$Z$401,'Aggregate (FBNinja)'!$B279,MATCH('Aggregate (FBNinja)'!P$2,DFBP!$D$1:$Z$1,0))),0)+IF($G279&gt;0,$G279*(INDEX(FBNinja!$J$2:$AE$409,'Aggregate (FBNinja)'!$C279,MATCH('Aggregate (FBNinja)'!P$2,FBNinja!$J$1:$AE$1,0))),0)+IF($H279&gt;0,$H279*(INDEX(HTBB!$F$2:$O$303,'Aggregate (FBNinja)'!$D279,MATCH('Aggregate (FBNinja)'!P$2,HTBB!$F$1:$O$1,0))),0)+IF($I279&gt;0,$I279*(INDEX(ESPN!$B$2:$K$246,'Aggregate (FBNinja)'!$E279,MATCH('Aggregate (FBNinja)'!P$2,ESPN!$B$1:$K$1,0))),0)</f>
        <v>#DIV/0!</v>
      </c>
      <c r="Q279" t="e">
        <f>IF($F279&gt;0,$F279*(INDEX(DFBP!$D$2:$Z$401,'Aggregate (FBNinja)'!$B279,MATCH('Aggregate (FBNinja)'!Q$2,DFBP!$D$1:$Z$1,0))),0)+IF($G279&gt;0,$G279*(INDEX(FBNinja!$J$2:$AE$409,'Aggregate (FBNinja)'!$C279,MATCH('Aggregate (FBNinja)'!Q$2,FBNinja!$J$1:$AE$1,0))),0)+IF($H279&gt;0,$H279*(INDEX(HTBB!$F$2:$O$303,'Aggregate (FBNinja)'!$D279,MATCH('Aggregate (FBNinja)'!Q$2,HTBB!$F$1:$O$1,0))),0)+IF($I279&gt;0,$I279*(INDEX(ESPN!$B$2:$K$246,'Aggregate (FBNinja)'!$E279,MATCH('Aggregate (FBNinja)'!Q$2,ESPN!$B$1:$K$1,0))),0)</f>
        <v>#DIV/0!</v>
      </c>
      <c r="R279" t="e">
        <f>IF($F279&gt;0,$F279*(INDEX(DFBP!$D$2:$Z$401,'Aggregate (FBNinja)'!$B279,MATCH('Aggregate (FBNinja)'!R$2,DFBP!$D$1:$Z$1,0))),0)+IF($G279&gt;0,$G279*(INDEX(FBNinja!$J$2:$AE$409,'Aggregate (FBNinja)'!$C279,MATCH('Aggregate (FBNinja)'!R$2,FBNinja!$J$1:$AE$1,0))),0)+IF($H279&gt;0,$H279*(INDEX(HTBB!$F$2:$O$303,'Aggregate (FBNinja)'!$D279,MATCH('Aggregate (FBNinja)'!R$2,HTBB!$F$1:$O$1,0))),0)+IF($I279&gt;0,$I279*(INDEX(ESPN!$B$2:$K$246,'Aggregate (FBNinja)'!$E279,MATCH('Aggregate (FBNinja)'!R$2,ESPN!$B$1:$K$1,0))),0)</f>
        <v>#DIV/0!</v>
      </c>
      <c r="S279" t="e">
        <f>IF($F279&gt;0,$F279*(INDEX(DFBP!$D$2:$Z$401,'Aggregate (FBNinja)'!$B279,MATCH('Aggregate (FBNinja)'!S$2,DFBP!$D$1:$Z$1,0))),0)+IF($G279&gt;0,$G279*(INDEX(FBNinja!$J$2:$AE$409,'Aggregate (FBNinja)'!$C279,MATCH('Aggregate (FBNinja)'!S$2,FBNinja!$J$1:$AE$1,0))),0)+IF($H279&gt;0,$H279*(INDEX(HTBB!$F$2:$O$303,'Aggregate (FBNinja)'!$D279,MATCH('Aggregate (FBNinja)'!S$2,HTBB!$F$1:$O$1,0))),0)+IF($I279&gt;0,$I279*(INDEX(ESPN!$B$2:$K$246,'Aggregate (FBNinja)'!$E279,MATCH('Aggregate (FBNinja)'!S$2,ESPN!$B$1:$K$1,0))),0)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139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1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(FBNinja)'!$B280,MATCH('Aggregate (FBNinja)'!K$2,DFBP!$D$1:$Z$1,0))),0)+IF($G280&gt;0,($G280/SUM($F280:$G280,$I280))*(INDEX(FBNinja!$J$2:$AE$409,'Aggregate (FBNinja)'!$C280,MATCH('Aggregate (FBNinja)'!K$2,FBNinja!$J$1:$AE$1,0))),0)+IF($I280&gt;0,($I280/SUM($F280:$G280,$I280))*(INDEX(ESPN!$B$2:$K$246,'Aggregate (FBNinja)'!$E280,MATCH('Aggregate (FBNinja)'!K$2,ESPN!$B$1:$K$1,0))),0)</f>
        <v>3.3500219999999996</v>
      </c>
      <c r="L280" s="5">
        <f>IF($F280&gt;0,($F280/SUM($F280:$G280,$I280))*(INDEX(DFBP!$D$2:$Z$401,'Aggregate (FBNinja)'!$B280,MATCH('Aggregate (FBNinja)'!L$2,DFBP!$D$1:$Z$1,0))),0)+IF($G280&gt;0,($G280/SUM($F280:$G280,$I280))*(INDEX(FBNinja!$J$2:$AE$409,'Aggregate (FBNinja)'!$C280,MATCH('Aggregate (FBNinja)'!L$2,FBNinja!$J$1:$AE$1,0))),0)+IF($I280&gt;0,($I280/SUM($F280:$G280,$I280))*(INDEX(ESPN!$B$2:$K$246,'Aggregate (FBNinja)'!$E280,MATCH('Aggregate (FBNinja)'!L$2,ESPN!$B$1:$K$1,0))),0)</f>
        <v>7.8</v>
      </c>
      <c r="M280" s="5">
        <f>IF($F280&gt;0,($F280/SUM($F280:$G280,$I280))*(INDEX(DFBP!$D$2:$Z$401,'Aggregate (FBNinja)'!$B280,MATCH('Aggregate (FBNinja)'!M$2,DFBP!$D$1:$Z$1,0))),0)+IF($G280&gt;0,($G280/SUM($F280:$G280,$I280))*(INDEX(FBNinja!$J$2:$AE$409,'Aggregate (FBNinja)'!$C280,MATCH('Aggregate (FBNinja)'!M$2,FBNinja!$J$1:$AE$1,0))),0)+IF($I280&gt;0,($I280/SUM($F280:$G280,$I280))*(INDEX(ESPN!$B$2:$K$246,'Aggregate (FBNinja)'!$E280,MATCH('Aggregate (FBNinja)'!M$2,ESPN!$B$1:$K$1,0))),0)</f>
        <v>0.88</v>
      </c>
      <c r="N280" s="5">
        <f>IF($F280&gt;0,($F280/SUM($F280:$G280,$I280))*(INDEX(DFBP!$D$2:$Z$401,'Aggregate (FBNinja)'!$B280,MATCH('Aggregate (FBNinja)'!N$2,DFBP!$D$1:$Z$1,0))),0)+IF($G280&gt;0,($G280/SUM($F280:$G280,$I280))*(INDEX(FBNinja!$J$2:$AE$409,'Aggregate (FBNinja)'!$C280,MATCH('Aggregate (FBNinja)'!N$2,FBNinja!$J$1:$AE$1,0))),0)+IF($I280&gt;0,($I280/SUM($F280:$G280,$I280))*(INDEX(ESPN!$B$2:$K$246,'Aggregate (FBNinja)'!$E280,MATCH('Aggregate (FBNinja)'!N$2,ESPN!$B$1:$K$1,0))),0)</f>
        <v>1.25</v>
      </c>
      <c r="O280">
        <f>IF($F280&gt;0,$F280*(INDEX(DFBP!$D$2:$Z$401,'Aggregate (FBNinja)'!$B280,MATCH('Aggregate (FBNinja)'!O$2,DFBP!$D$1:$Z$1,0))),0)+IF($G280&gt;0,$G280*(INDEX(FBNinja!$J$2:$AE$409,'Aggregate (FBNinja)'!$C280,MATCH('Aggregate (FBNinja)'!O$2,FBNinja!$J$1:$AE$1,0))),0)+IF($H280&gt;0,$H280*(INDEX(HTBB!$F$2:$O$303,'Aggregate (FBNinja)'!$D280,MATCH('Aggregate (FBNinja)'!O$2,HTBB!$F$1:$O$1,0))),0)+IF($I280&gt;0,$I280*(INDEX(ESPN!$B$2:$K$246,'Aggregate (FBNinja)'!$E280,MATCH('Aggregate (FBNinja)'!O$2,ESPN!$B$1:$K$1,0))),0)</f>
        <v>0.34</v>
      </c>
      <c r="P280">
        <f>IF($F280&gt;0,$F280*(INDEX(DFBP!$D$2:$Z$401,'Aggregate (FBNinja)'!$B280,MATCH('Aggregate (FBNinja)'!P$2,DFBP!$D$1:$Z$1,0))),0)+IF($G280&gt;0,$G280*(INDEX(FBNinja!$J$2:$AE$409,'Aggregate (FBNinja)'!$C280,MATCH('Aggregate (FBNinja)'!P$2,FBNinja!$J$1:$AE$1,0))),0)+IF($H280&gt;0,$H280*(INDEX(HTBB!$F$2:$O$303,'Aggregate (FBNinja)'!$D280,MATCH('Aggregate (FBNinja)'!P$2,HTBB!$F$1:$O$1,0))),0)+IF($I280&gt;0,$I280*(INDEX(ESPN!$B$2:$K$246,'Aggregate (FBNinja)'!$E280,MATCH('Aggregate (FBNinja)'!P$2,ESPN!$B$1:$K$1,0))),0)</f>
        <v>2.85</v>
      </c>
      <c r="Q280">
        <f>IF($F280&gt;0,$F280*(INDEX(DFBP!$D$2:$Z$401,'Aggregate (FBNinja)'!$B280,MATCH('Aggregate (FBNinja)'!Q$2,DFBP!$D$1:$Z$1,0))),0)+IF($G280&gt;0,$G280*(INDEX(FBNinja!$J$2:$AE$409,'Aggregate (FBNinja)'!$C280,MATCH('Aggregate (FBNinja)'!Q$2,FBNinja!$J$1:$AE$1,0))),0)+IF($H280&gt;0,$H280*(INDEX(HTBB!$F$2:$O$303,'Aggregate (FBNinja)'!$D280,MATCH('Aggregate (FBNinja)'!Q$2,HTBB!$F$1:$O$1,0))),0)+IF($I280&gt;0,$I280*(INDEX(ESPN!$B$2:$K$246,'Aggregate (FBNinja)'!$E280,MATCH('Aggregate (FBNinja)'!Q$2,ESPN!$B$1:$K$1,0))),0)</f>
        <v>5.14</v>
      </c>
      <c r="R280">
        <f>IF($F280&gt;0,$F280*(INDEX(DFBP!$D$2:$Z$401,'Aggregate (FBNinja)'!$B280,MATCH('Aggregate (FBNinja)'!R$2,DFBP!$D$1:$Z$1,0))),0)+IF($G280&gt;0,$G280*(INDEX(FBNinja!$J$2:$AE$409,'Aggregate (FBNinja)'!$C280,MATCH('Aggregate (FBNinja)'!R$2,FBNinja!$J$1:$AE$1,0))),0)+IF($H280&gt;0,$H280*(INDEX(HTBB!$F$2:$O$303,'Aggregate (FBNinja)'!$D280,MATCH('Aggregate (FBNinja)'!R$2,HTBB!$F$1:$O$1,0))),0)+IF($I280&gt;0,$I280*(INDEX(ESPN!$B$2:$K$246,'Aggregate (FBNinja)'!$E280,MATCH('Aggregate (FBNinja)'!R$2,ESPN!$B$1:$K$1,0))),0)</f>
        <v>0.76</v>
      </c>
      <c r="S280">
        <f>IF($F280&gt;0,$F280*(INDEX(DFBP!$D$2:$Z$401,'Aggregate (FBNinja)'!$B280,MATCH('Aggregate (FBNinja)'!S$2,DFBP!$D$1:$Z$1,0))),0)+IF($G280&gt;0,$G280*(INDEX(FBNinja!$J$2:$AE$409,'Aggregate (FBNinja)'!$C280,MATCH('Aggregate (FBNinja)'!S$2,FBNinja!$J$1:$AE$1,0))),0)+IF($H280&gt;0,$H280*(INDEX(HTBB!$F$2:$O$303,'Aggregate (FBNinja)'!$D280,MATCH('Aggregate (FBNinja)'!S$2,HTBB!$F$1:$O$1,0))),0)+IF($I280&gt;0,$I280*(INDEX(ESPN!$B$2:$K$246,'Aggregate (FBNinja)'!$E280,MATCH('Aggregate (FBNinja)'!S$2,ESPN!$B$1:$K$1,0))),0)</f>
        <v>0.41</v>
      </c>
      <c r="T280" s="5">
        <f t="shared" si="4"/>
        <v>7.9200439999999999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77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1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(FBNinja)'!$B281,MATCH('Aggregate (FBNinja)'!K$2,DFBP!$D$1:$Z$1,0))),0)+IF($G281&gt;0,($G281/SUM($F281:$G281,$I281))*(INDEX(FBNinja!$J$2:$AE$409,'Aggregate (FBNinja)'!$C281,MATCH('Aggregate (FBNinja)'!K$2,FBNinja!$J$1:$AE$1,0))),0)+IF($I281&gt;0,($I281/SUM($F281:$G281,$I281))*(INDEX(ESPN!$B$2:$K$246,'Aggregate (FBNinja)'!$E281,MATCH('Aggregate (FBNinja)'!K$2,ESPN!$B$1:$K$1,0))),0)</f>
        <v>2.2799976000000002</v>
      </c>
      <c r="L281" s="5">
        <f>IF($F281&gt;0,($F281/SUM($F281:$G281,$I281))*(INDEX(DFBP!$D$2:$Z$401,'Aggregate (FBNinja)'!$B281,MATCH('Aggregate (FBNinja)'!L$2,DFBP!$D$1:$Z$1,0))),0)+IF($G281&gt;0,($G281/SUM($F281:$G281,$I281))*(INDEX(FBNinja!$J$2:$AE$409,'Aggregate (FBNinja)'!$C281,MATCH('Aggregate (FBNinja)'!L$2,FBNinja!$J$1:$AE$1,0))),0)+IF($I281&gt;0,($I281/SUM($F281:$G281,$I281))*(INDEX(ESPN!$B$2:$K$246,'Aggregate (FBNinja)'!$E281,MATCH('Aggregate (FBNinja)'!L$2,ESPN!$B$1:$K$1,0))),0)</f>
        <v>5.16</v>
      </c>
      <c r="M281" s="5">
        <f>IF($F281&gt;0,($F281/SUM($F281:$G281,$I281))*(INDEX(DFBP!$D$2:$Z$401,'Aggregate (FBNinja)'!$B281,MATCH('Aggregate (FBNinja)'!M$2,DFBP!$D$1:$Z$1,0))),0)+IF($G281&gt;0,($G281/SUM($F281:$G281,$I281))*(INDEX(FBNinja!$J$2:$AE$409,'Aggregate (FBNinja)'!$C281,MATCH('Aggregate (FBNinja)'!M$2,FBNinja!$J$1:$AE$1,0))),0)+IF($I281&gt;0,($I281/SUM($F281:$G281,$I281))*(INDEX(ESPN!$B$2:$K$246,'Aggregate (FBNinja)'!$E281,MATCH('Aggregate (FBNinja)'!M$2,ESPN!$B$1:$K$1,0))),0)</f>
        <v>1.1200000000000001</v>
      </c>
      <c r="N281" s="5">
        <f>IF($F281&gt;0,($F281/SUM($F281:$G281,$I281))*(INDEX(DFBP!$D$2:$Z$401,'Aggregate (FBNinja)'!$B281,MATCH('Aggregate (FBNinja)'!N$2,DFBP!$D$1:$Z$1,0))),0)+IF($G281&gt;0,($G281/SUM($F281:$G281,$I281))*(INDEX(FBNinja!$J$2:$AE$409,'Aggregate (FBNinja)'!$C281,MATCH('Aggregate (FBNinja)'!N$2,FBNinja!$J$1:$AE$1,0))),0)+IF($I281&gt;0,($I281/SUM($F281:$G281,$I281))*(INDEX(ESPN!$B$2:$K$246,'Aggregate (FBNinja)'!$E281,MATCH('Aggregate (FBNinja)'!N$2,ESPN!$B$1:$K$1,0))),0)</f>
        <v>1.28</v>
      </c>
      <c r="O281">
        <f>IF($F281&gt;0,$F281*(INDEX(DFBP!$D$2:$Z$401,'Aggregate (FBNinja)'!$B281,MATCH('Aggregate (FBNinja)'!O$2,DFBP!$D$1:$Z$1,0))),0)+IF($G281&gt;0,$G281*(INDEX(FBNinja!$J$2:$AE$409,'Aggregate (FBNinja)'!$C281,MATCH('Aggregate (FBNinja)'!O$2,FBNinja!$J$1:$AE$1,0))),0)+IF($H281&gt;0,$H281*(INDEX(HTBB!$F$2:$O$303,'Aggregate (FBNinja)'!$D281,MATCH('Aggregate (FBNinja)'!O$2,HTBB!$F$1:$O$1,0))),0)+IF($I281&gt;0,$I281*(INDEX(ESPN!$B$2:$K$246,'Aggregate (FBNinja)'!$E281,MATCH('Aggregate (FBNinja)'!O$2,ESPN!$B$1:$K$1,0))),0)</f>
        <v>0.96</v>
      </c>
      <c r="P281">
        <f>IF($F281&gt;0,$F281*(INDEX(DFBP!$D$2:$Z$401,'Aggregate (FBNinja)'!$B281,MATCH('Aggregate (FBNinja)'!P$2,DFBP!$D$1:$Z$1,0))),0)+IF($G281&gt;0,$G281*(INDEX(FBNinja!$J$2:$AE$409,'Aggregate (FBNinja)'!$C281,MATCH('Aggregate (FBNinja)'!P$2,FBNinja!$J$1:$AE$1,0))),0)+IF($H281&gt;0,$H281*(INDEX(HTBB!$F$2:$O$303,'Aggregate (FBNinja)'!$D281,MATCH('Aggregate (FBNinja)'!P$2,HTBB!$F$1:$O$1,0))),0)+IF($I281&gt;0,$I281*(INDEX(ESPN!$B$2:$K$246,'Aggregate (FBNinja)'!$E281,MATCH('Aggregate (FBNinja)'!P$2,ESPN!$B$1:$K$1,0))),0)</f>
        <v>2.4300000000000002</v>
      </c>
      <c r="Q281">
        <f>IF($F281&gt;0,$F281*(INDEX(DFBP!$D$2:$Z$401,'Aggregate (FBNinja)'!$B281,MATCH('Aggregate (FBNinja)'!Q$2,DFBP!$D$1:$Z$1,0))),0)+IF($G281&gt;0,$G281*(INDEX(FBNinja!$J$2:$AE$409,'Aggregate (FBNinja)'!$C281,MATCH('Aggregate (FBNinja)'!Q$2,FBNinja!$J$1:$AE$1,0))),0)+IF($H281&gt;0,$H281*(INDEX(HTBB!$F$2:$O$303,'Aggregate (FBNinja)'!$D281,MATCH('Aggregate (FBNinja)'!Q$2,HTBB!$F$1:$O$1,0))),0)+IF($I281&gt;0,$I281*(INDEX(ESPN!$B$2:$K$246,'Aggregate (FBNinja)'!$E281,MATCH('Aggregate (FBNinja)'!Q$2,ESPN!$B$1:$K$1,0))),0)</f>
        <v>0.76</v>
      </c>
      <c r="R281">
        <f>IF($F281&gt;0,$F281*(INDEX(DFBP!$D$2:$Z$401,'Aggregate (FBNinja)'!$B281,MATCH('Aggregate (FBNinja)'!R$2,DFBP!$D$1:$Z$1,0))),0)+IF($G281&gt;0,$G281*(INDEX(FBNinja!$J$2:$AE$409,'Aggregate (FBNinja)'!$C281,MATCH('Aggregate (FBNinja)'!R$2,FBNinja!$J$1:$AE$1,0))),0)+IF($H281&gt;0,$H281*(INDEX(HTBB!$F$2:$O$303,'Aggregate (FBNinja)'!$D281,MATCH('Aggregate (FBNinja)'!R$2,HTBB!$F$1:$O$1,0))),0)+IF($I281&gt;0,$I281*(INDEX(ESPN!$B$2:$K$246,'Aggregate (FBNinja)'!$E281,MATCH('Aggregate (FBNinja)'!R$2,ESPN!$B$1:$K$1,0))),0)</f>
        <v>0.21</v>
      </c>
      <c r="S281">
        <f>IF($F281&gt;0,$F281*(INDEX(DFBP!$D$2:$Z$401,'Aggregate (FBNinja)'!$B281,MATCH('Aggregate (FBNinja)'!S$2,DFBP!$D$1:$Z$1,0))),0)+IF($G281&gt;0,$G281*(INDEX(FBNinja!$J$2:$AE$409,'Aggregate (FBNinja)'!$C281,MATCH('Aggregate (FBNinja)'!S$2,FBNinja!$J$1:$AE$1,0))),0)+IF($H281&gt;0,$H281*(INDEX(HTBB!$F$2:$O$303,'Aggregate (FBNinja)'!$D281,MATCH('Aggregate (FBNinja)'!S$2,HTBB!$F$1:$O$1,0))),0)+IF($I281&gt;0,$I281*(INDEX(ESPN!$B$2:$K$246,'Aggregate (FBNinja)'!$E281,MATCH('Aggregate (FBNinja)'!S$2,ESPN!$B$1:$K$1,0))),0)</f>
        <v>0.38</v>
      </c>
      <c r="T281" s="5">
        <f t="shared" si="4"/>
        <v>6.6399952000000004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(FBNinja)'!$B282,MATCH('Aggregate (FBNinja)'!K$2,DFBP!$D$1:$Z$1,0))),0)+IF($G282&gt;0,($G282/SUM($F282:$G282,$I282))*(INDEX(FBNinja!$J$2:$AE$409,'Aggregate (FBNinja)'!$C282,MATCH('Aggregate (FBNinja)'!K$2,FBNinja!$J$1:$AE$1,0))),0)+IF($I282&gt;0,($I282/SUM($F282:$G282,$I282))*(INDEX(ESPN!$B$2:$K$246,'Aggregate (FBNinja)'!$E282,MATCH('Aggregate (FBNinja)'!K$2,ESPN!$B$1:$K$1,0))),0)</f>
        <v>#DIV/0!</v>
      </c>
      <c r="L282" s="5" t="e">
        <f>IF($F282&gt;0,($F282/SUM($F282:$G282,$I282))*(INDEX(DFBP!$D$2:$Z$401,'Aggregate (FBNinja)'!$B282,MATCH('Aggregate (FBNinja)'!L$2,DFBP!$D$1:$Z$1,0))),0)+IF($G282&gt;0,($G282/SUM($F282:$G282,$I282))*(INDEX(FBNinja!$J$2:$AE$409,'Aggregate (FBNinja)'!$C282,MATCH('Aggregate (FBNinja)'!L$2,FBNinja!$J$1:$AE$1,0))),0)+IF($I282&gt;0,($I282/SUM($F282:$G282,$I282))*(INDEX(ESPN!$B$2:$K$246,'Aggregate (FBNinja)'!$E282,MATCH('Aggregate (FBNinja)'!L$2,ESPN!$B$1:$K$1,0))),0)</f>
        <v>#DIV/0!</v>
      </c>
      <c r="M282" s="5" t="e">
        <f>IF($F282&gt;0,($F282/SUM($F282:$G282,$I282))*(INDEX(DFBP!$D$2:$Z$401,'Aggregate (FBNinja)'!$B282,MATCH('Aggregate (FBNinja)'!M$2,DFBP!$D$1:$Z$1,0))),0)+IF($G282&gt;0,($G282/SUM($F282:$G282,$I282))*(INDEX(FBNinja!$J$2:$AE$409,'Aggregate (FBNinja)'!$C282,MATCH('Aggregate (FBNinja)'!M$2,FBNinja!$J$1:$AE$1,0))),0)+IF($I282&gt;0,($I282/SUM($F282:$G282,$I282))*(INDEX(ESPN!$B$2:$K$246,'Aggregate (FBNinja)'!$E282,MATCH('Aggregate (FBNinja)'!M$2,ESPN!$B$1:$K$1,0))),0)</f>
        <v>#DIV/0!</v>
      </c>
      <c r="N282" s="5" t="e">
        <f>IF($F282&gt;0,($F282/SUM($F282:$G282,$I282))*(INDEX(DFBP!$D$2:$Z$401,'Aggregate (FBNinja)'!$B282,MATCH('Aggregate (FBNinja)'!N$2,DFBP!$D$1:$Z$1,0))),0)+IF($G282&gt;0,($G282/SUM($F282:$G282,$I282))*(INDEX(FBNinja!$J$2:$AE$409,'Aggregate (FBNinja)'!$C282,MATCH('Aggregate (FBNinja)'!N$2,FBNinja!$J$1:$AE$1,0))),0)+IF($I282&gt;0,($I282/SUM($F282:$G282,$I282))*(INDEX(ESPN!$B$2:$K$246,'Aggregate (FBNinja)'!$E282,MATCH('Aggregate (FBNinja)'!N$2,ESPN!$B$1:$K$1,0))),0)</f>
        <v>#DIV/0!</v>
      </c>
      <c r="O282" t="e">
        <f>IF($F282&gt;0,$F282*(INDEX(DFBP!$D$2:$Z$401,'Aggregate (FBNinja)'!$B282,MATCH('Aggregate (FBNinja)'!O$2,DFBP!$D$1:$Z$1,0))),0)+IF($G282&gt;0,$G282*(INDEX(FBNinja!$J$2:$AE$409,'Aggregate (FBNinja)'!$C282,MATCH('Aggregate (FBNinja)'!O$2,FBNinja!$J$1:$AE$1,0))),0)+IF($H282&gt;0,$H282*(INDEX(HTBB!$F$2:$O$303,'Aggregate (FBNinja)'!$D282,MATCH('Aggregate (FBNinja)'!O$2,HTBB!$F$1:$O$1,0))),0)+IF($I282&gt;0,$I282*(INDEX(ESPN!$B$2:$K$246,'Aggregate (FBNinja)'!$E282,MATCH('Aggregate (FBNinja)'!O$2,ESPN!$B$1:$K$1,0))),0)</f>
        <v>#DIV/0!</v>
      </c>
      <c r="P282" t="e">
        <f>IF($F282&gt;0,$F282*(INDEX(DFBP!$D$2:$Z$401,'Aggregate (FBNinja)'!$B282,MATCH('Aggregate (FBNinja)'!P$2,DFBP!$D$1:$Z$1,0))),0)+IF($G282&gt;0,$G282*(INDEX(FBNinja!$J$2:$AE$409,'Aggregate (FBNinja)'!$C282,MATCH('Aggregate (FBNinja)'!P$2,FBNinja!$J$1:$AE$1,0))),0)+IF($H282&gt;0,$H282*(INDEX(HTBB!$F$2:$O$303,'Aggregate (FBNinja)'!$D282,MATCH('Aggregate (FBNinja)'!P$2,HTBB!$F$1:$O$1,0))),0)+IF($I282&gt;0,$I282*(INDEX(ESPN!$B$2:$K$246,'Aggregate (FBNinja)'!$E282,MATCH('Aggregate (FBNinja)'!P$2,ESPN!$B$1:$K$1,0))),0)</f>
        <v>#DIV/0!</v>
      </c>
      <c r="Q282" t="e">
        <f>IF($F282&gt;0,$F282*(INDEX(DFBP!$D$2:$Z$401,'Aggregate (FBNinja)'!$B282,MATCH('Aggregate (FBNinja)'!Q$2,DFBP!$D$1:$Z$1,0))),0)+IF($G282&gt;0,$G282*(INDEX(FBNinja!$J$2:$AE$409,'Aggregate (FBNinja)'!$C282,MATCH('Aggregate (FBNinja)'!Q$2,FBNinja!$J$1:$AE$1,0))),0)+IF($H282&gt;0,$H282*(INDEX(HTBB!$F$2:$O$303,'Aggregate (FBNinja)'!$D282,MATCH('Aggregate (FBNinja)'!Q$2,HTBB!$F$1:$O$1,0))),0)+IF($I282&gt;0,$I282*(INDEX(ESPN!$B$2:$K$246,'Aggregate (FBNinja)'!$E282,MATCH('Aggregate (FBNinja)'!Q$2,ESPN!$B$1:$K$1,0))),0)</f>
        <v>#DIV/0!</v>
      </c>
      <c r="R282" t="e">
        <f>IF($F282&gt;0,$F282*(INDEX(DFBP!$D$2:$Z$401,'Aggregate (FBNinja)'!$B282,MATCH('Aggregate (FBNinja)'!R$2,DFBP!$D$1:$Z$1,0))),0)+IF($G282&gt;0,$G282*(INDEX(FBNinja!$J$2:$AE$409,'Aggregate (FBNinja)'!$C282,MATCH('Aggregate (FBNinja)'!R$2,FBNinja!$J$1:$AE$1,0))),0)+IF($H282&gt;0,$H282*(INDEX(HTBB!$F$2:$O$303,'Aggregate (FBNinja)'!$D282,MATCH('Aggregate (FBNinja)'!R$2,HTBB!$F$1:$O$1,0))),0)+IF($I282&gt;0,$I282*(INDEX(ESPN!$B$2:$K$246,'Aggregate (FBNinja)'!$E282,MATCH('Aggregate (FBNinja)'!R$2,ESPN!$B$1:$K$1,0))),0)</f>
        <v>#DIV/0!</v>
      </c>
      <c r="S282" t="e">
        <f>IF($F282&gt;0,$F282*(INDEX(DFBP!$D$2:$Z$401,'Aggregate (FBNinja)'!$B282,MATCH('Aggregate (FBNinja)'!S$2,DFBP!$D$1:$Z$1,0))),0)+IF($G282&gt;0,$G282*(INDEX(FBNinja!$J$2:$AE$409,'Aggregate (FBNinja)'!$C282,MATCH('Aggregate (FBNinja)'!S$2,FBNinja!$J$1:$AE$1,0))),0)+IF($H282&gt;0,$H282*(INDEX(HTBB!$F$2:$O$303,'Aggregate (FBNinja)'!$D282,MATCH('Aggregate (FBNinja)'!S$2,HTBB!$F$1:$O$1,0))),0)+IF($I282&gt;0,$I282*(INDEX(ESPN!$B$2:$K$246,'Aggregate (FBNinja)'!$E282,MATCH('Aggregate (FBNinja)'!S$2,ESPN!$B$1:$K$1,0))),0)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153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1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(FBNinja)'!$B283,MATCH('Aggregate (FBNinja)'!K$2,DFBP!$D$1:$Z$1,0))),0)+IF($G283&gt;0,($G283/SUM($F283:$G283,$I283))*(INDEX(FBNinja!$J$2:$AE$409,'Aggregate (FBNinja)'!$C283,MATCH('Aggregate (FBNinja)'!K$2,FBNinja!$J$1:$AE$1,0))),0)+IF($I283&gt;0,($I283/SUM($F283:$G283,$I283))*(INDEX(ESPN!$B$2:$K$246,'Aggregate (FBNinja)'!$E283,MATCH('Aggregate (FBNinja)'!K$2,ESPN!$B$1:$K$1,0))),0)</f>
        <v>2.2100148000000002</v>
      </c>
      <c r="L283" s="5">
        <f>IF($F283&gt;0,($F283/SUM($F283:$G283,$I283))*(INDEX(DFBP!$D$2:$Z$401,'Aggregate (FBNinja)'!$B283,MATCH('Aggregate (FBNinja)'!L$2,DFBP!$D$1:$Z$1,0))),0)+IF($G283&gt;0,($G283/SUM($F283:$G283,$I283))*(INDEX(FBNinja!$J$2:$AE$409,'Aggregate (FBNinja)'!$C283,MATCH('Aggregate (FBNinja)'!L$2,FBNinja!$J$1:$AE$1,0))),0)+IF($I283&gt;0,($I283/SUM($F283:$G283,$I283))*(INDEX(ESPN!$B$2:$K$246,'Aggregate (FBNinja)'!$E283,MATCH('Aggregate (FBNinja)'!L$2,ESPN!$B$1:$K$1,0))),0)</f>
        <v>4.83</v>
      </c>
      <c r="M283" s="5">
        <f>IF($F283&gt;0,($F283/SUM($F283:$G283,$I283))*(INDEX(DFBP!$D$2:$Z$401,'Aggregate (FBNinja)'!$B283,MATCH('Aggregate (FBNinja)'!M$2,DFBP!$D$1:$Z$1,0))),0)+IF($G283&gt;0,($G283/SUM($F283:$G283,$I283))*(INDEX(FBNinja!$J$2:$AE$409,'Aggregate (FBNinja)'!$C283,MATCH('Aggregate (FBNinja)'!M$2,FBNinja!$J$1:$AE$1,0))),0)+IF($I283&gt;0,($I283/SUM($F283:$G283,$I283))*(INDEX(ESPN!$B$2:$K$246,'Aggregate (FBNinja)'!$E283,MATCH('Aggregate (FBNinja)'!M$2,ESPN!$B$1:$K$1,0))),0)</f>
        <v>0.72</v>
      </c>
      <c r="N283" s="5">
        <f>IF($F283&gt;0,($F283/SUM($F283:$G283,$I283))*(INDEX(DFBP!$D$2:$Z$401,'Aggregate (FBNinja)'!$B283,MATCH('Aggregate (FBNinja)'!N$2,DFBP!$D$1:$Z$1,0))),0)+IF($G283&gt;0,($G283/SUM($F283:$G283,$I283))*(INDEX(FBNinja!$J$2:$AE$409,'Aggregate (FBNinja)'!$C283,MATCH('Aggregate (FBNinja)'!N$2,FBNinja!$J$1:$AE$1,0))),0)+IF($I283&gt;0,($I283/SUM($F283:$G283,$I283))*(INDEX(ESPN!$B$2:$K$246,'Aggregate (FBNinja)'!$E283,MATCH('Aggregate (FBNinja)'!N$2,ESPN!$B$1:$K$1,0))),0)</f>
        <v>0.8</v>
      </c>
      <c r="O283">
        <f>IF($F283&gt;0,$F283*(INDEX(DFBP!$D$2:$Z$401,'Aggregate (FBNinja)'!$B283,MATCH('Aggregate (FBNinja)'!O$2,DFBP!$D$1:$Z$1,0))),0)+IF($G283&gt;0,$G283*(INDEX(FBNinja!$J$2:$AE$409,'Aggregate (FBNinja)'!$C283,MATCH('Aggregate (FBNinja)'!O$2,FBNinja!$J$1:$AE$1,0))),0)+IF($H283&gt;0,$H283*(INDEX(HTBB!$F$2:$O$303,'Aggregate (FBNinja)'!$D283,MATCH('Aggregate (FBNinja)'!O$2,HTBB!$F$1:$O$1,0))),0)+IF($I283&gt;0,$I283*(INDEX(ESPN!$B$2:$K$246,'Aggregate (FBNinja)'!$E283,MATCH('Aggregate (FBNinja)'!O$2,ESPN!$B$1:$K$1,0))),0)</f>
        <v>0.1</v>
      </c>
      <c r="P283">
        <f>IF($F283&gt;0,$F283*(INDEX(DFBP!$D$2:$Z$401,'Aggregate (FBNinja)'!$B283,MATCH('Aggregate (FBNinja)'!P$2,DFBP!$D$1:$Z$1,0))),0)+IF($G283&gt;0,$G283*(INDEX(FBNinja!$J$2:$AE$409,'Aggregate (FBNinja)'!$C283,MATCH('Aggregate (FBNinja)'!P$2,FBNinja!$J$1:$AE$1,0))),0)+IF($H283&gt;0,$H283*(INDEX(HTBB!$F$2:$O$303,'Aggregate (FBNinja)'!$D283,MATCH('Aggregate (FBNinja)'!P$2,HTBB!$F$1:$O$1,0))),0)+IF($I283&gt;0,$I283*(INDEX(ESPN!$B$2:$K$246,'Aggregate (FBNinja)'!$E283,MATCH('Aggregate (FBNinja)'!P$2,ESPN!$B$1:$K$1,0))),0)</f>
        <v>2.2200000000000002</v>
      </c>
      <c r="Q283">
        <f>IF($F283&gt;0,$F283*(INDEX(DFBP!$D$2:$Z$401,'Aggregate (FBNinja)'!$B283,MATCH('Aggregate (FBNinja)'!Q$2,DFBP!$D$1:$Z$1,0))),0)+IF($G283&gt;0,$G283*(INDEX(FBNinja!$J$2:$AE$409,'Aggregate (FBNinja)'!$C283,MATCH('Aggregate (FBNinja)'!Q$2,FBNinja!$J$1:$AE$1,0))),0)+IF($H283&gt;0,$H283*(INDEX(HTBB!$F$2:$O$303,'Aggregate (FBNinja)'!$D283,MATCH('Aggregate (FBNinja)'!Q$2,HTBB!$F$1:$O$1,0))),0)+IF($I283&gt;0,$I283*(INDEX(ESPN!$B$2:$K$246,'Aggregate (FBNinja)'!$E283,MATCH('Aggregate (FBNinja)'!Q$2,ESPN!$B$1:$K$1,0))),0)</f>
        <v>3.81</v>
      </c>
      <c r="R283">
        <f>IF($F283&gt;0,$F283*(INDEX(DFBP!$D$2:$Z$401,'Aggregate (FBNinja)'!$B283,MATCH('Aggregate (FBNinja)'!R$2,DFBP!$D$1:$Z$1,0))),0)+IF($G283&gt;0,$G283*(INDEX(FBNinja!$J$2:$AE$409,'Aggregate (FBNinja)'!$C283,MATCH('Aggregate (FBNinja)'!R$2,FBNinja!$J$1:$AE$1,0))),0)+IF($H283&gt;0,$H283*(INDEX(HTBB!$F$2:$O$303,'Aggregate (FBNinja)'!$D283,MATCH('Aggregate (FBNinja)'!R$2,HTBB!$F$1:$O$1,0))),0)+IF($I283&gt;0,$I283*(INDEX(ESPN!$B$2:$K$246,'Aggregate (FBNinja)'!$E283,MATCH('Aggregate (FBNinja)'!R$2,ESPN!$B$1:$K$1,0))),0)</f>
        <v>1.0900000000000001</v>
      </c>
      <c r="S283">
        <f>IF($F283&gt;0,$F283*(INDEX(DFBP!$D$2:$Z$401,'Aggregate (FBNinja)'!$B283,MATCH('Aggregate (FBNinja)'!S$2,DFBP!$D$1:$Z$1,0))),0)+IF($G283&gt;0,$G283*(INDEX(FBNinja!$J$2:$AE$409,'Aggregate (FBNinja)'!$C283,MATCH('Aggregate (FBNinja)'!S$2,FBNinja!$J$1:$AE$1,0))),0)+IF($H283&gt;0,$H283*(INDEX(HTBB!$F$2:$O$303,'Aggregate (FBNinja)'!$D283,MATCH('Aggregate (FBNinja)'!S$2,HTBB!$F$1:$O$1,0))),0)+IF($I283&gt;0,$I283*(INDEX(ESPN!$B$2:$K$246,'Aggregate (FBNinja)'!$E283,MATCH('Aggregate (FBNinja)'!S$2,ESPN!$B$1:$K$1,0))),0)</f>
        <v>0.09</v>
      </c>
      <c r="T283" s="5">
        <f t="shared" si="4"/>
        <v>5.2400295999999997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75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(FBNinja)'!$B284,MATCH('Aggregate (FBNinja)'!K$2,DFBP!$D$1:$Z$1,0))),0)+IF($G284&gt;0,($G284/SUM($F284:$G284,$I284))*(INDEX(FBNinja!$J$2:$AE$409,'Aggregate (FBNinja)'!$C284,MATCH('Aggregate (FBNinja)'!K$2,FBNinja!$J$1:$AE$1,0))),0)+IF($I284&gt;0,($I284/SUM($F284:$G284,$I284))*(INDEX(ESPN!$B$2:$K$246,'Aggregate (FBNinja)'!$E284,MATCH('Aggregate (FBNinja)'!K$2,ESPN!$B$1:$K$1,0))),0)</f>
        <v>#DIV/0!</v>
      </c>
      <c r="L284" s="5" t="e">
        <f>IF($F284&gt;0,($F284/SUM($F284:$G284,$I284))*(INDEX(DFBP!$D$2:$Z$401,'Aggregate (FBNinja)'!$B284,MATCH('Aggregate (FBNinja)'!L$2,DFBP!$D$1:$Z$1,0))),0)+IF($G284&gt;0,($G284/SUM($F284:$G284,$I284))*(INDEX(FBNinja!$J$2:$AE$409,'Aggregate (FBNinja)'!$C284,MATCH('Aggregate (FBNinja)'!L$2,FBNinja!$J$1:$AE$1,0))),0)+IF($I284&gt;0,($I284/SUM($F284:$G284,$I284))*(INDEX(ESPN!$B$2:$K$246,'Aggregate (FBNinja)'!$E284,MATCH('Aggregate (FBNinja)'!L$2,ESPN!$B$1:$K$1,0))),0)</f>
        <v>#DIV/0!</v>
      </c>
      <c r="M284" s="5" t="e">
        <f>IF($F284&gt;0,($F284/SUM($F284:$G284,$I284))*(INDEX(DFBP!$D$2:$Z$401,'Aggregate (FBNinja)'!$B284,MATCH('Aggregate (FBNinja)'!M$2,DFBP!$D$1:$Z$1,0))),0)+IF($G284&gt;0,($G284/SUM($F284:$G284,$I284))*(INDEX(FBNinja!$J$2:$AE$409,'Aggregate (FBNinja)'!$C284,MATCH('Aggregate (FBNinja)'!M$2,FBNinja!$J$1:$AE$1,0))),0)+IF($I284&gt;0,($I284/SUM($F284:$G284,$I284))*(INDEX(ESPN!$B$2:$K$246,'Aggregate (FBNinja)'!$E284,MATCH('Aggregate (FBNinja)'!M$2,ESPN!$B$1:$K$1,0))),0)</f>
        <v>#DIV/0!</v>
      </c>
      <c r="N284" s="5" t="e">
        <f>IF($F284&gt;0,($F284/SUM($F284:$G284,$I284))*(INDEX(DFBP!$D$2:$Z$401,'Aggregate (FBNinja)'!$B284,MATCH('Aggregate (FBNinja)'!N$2,DFBP!$D$1:$Z$1,0))),0)+IF($G284&gt;0,($G284/SUM($F284:$G284,$I284))*(INDEX(FBNinja!$J$2:$AE$409,'Aggregate (FBNinja)'!$C284,MATCH('Aggregate (FBNinja)'!N$2,FBNinja!$J$1:$AE$1,0))),0)+IF($I284&gt;0,($I284/SUM($F284:$G284,$I284))*(INDEX(ESPN!$B$2:$K$246,'Aggregate (FBNinja)'!$E284,MATCH('Aggregate (FBNinja)'!N$2,ESPN!$B$1:$K$1,0))),0)</f>
        <v>#DIV/0!</v>
      </c>
      <c r="O284" t="e">
        <f>IF($F284&gt;0,$F284*(INDEX(DFBP!$D$2:$Z$401,'Aggregate (FBNinja)'!$B284,MATCH('Aggregate (FBNinja)'!O$2,DFBP!$D$1:$Z$1,0))),0)+IF($G284&gt;0,$G284*(INDEX(FBNinja!$J$2:$AE$409,'Aggregate (FBNinja)'!$C284,MATCH('Aggregate (FBNinja)'!O$2,FBNinja!$J$1:$AE$1,0))),0)+IF($H284&gt;0,$H284*(INDEX(HTBB!$F$2:$O$303,'Aggregate (FBNinja)'!$D284,MATCH('Aggregate (FBNinja)'!O$2,HTBB!$F$1:$O$1,0))),0)+IF($I284&gt;0,$I284*(INDEX(ESPN!$B$2:$K$246,'Aggregate (FBNinja)'!$E284,MATCH('Aggregate (FBNinja)'!O$2,ESPN!$B$1:$K$1,0))),0)</f>
        <v>#DIV/0!</v>
      </c>
      <c r="P284" t="e">
        <f>IF($F284&gt;0,$F284*(INDEX(DFBP!$D$2:$Z$401,'Aggregate (FBNinja)'!$B284,MATCH('Aggregate (FBNinja)'!P$2,DFBP!$D$1:$Z$1,0))),0)+IF($G284&gt;0,$G284*(INDEX(FBNinja!$J$2:$AE$409,'Aggregate (FBNinja)'!$C284,MATCH('Aggregate (FBNinja)'!P$2,FBNinja!$J$1:$AE$1,0))),0)+IF($H284&gt;0,$H284*(INDEX(HTBB!$F$2:$O$303,'Aggregate (FBNinja)'!$D284,MATCH('Aggregate (FBNinja)'!P$2,HTBB!$F$1:$O$1,0))),0)+IF($I284&gt;0,$I284*(INDEX(ESPN!$B$2:$K$246,'Aggregate (FBNinja)'!$E284,MATCH('Aggregate (FBNinja)'!P$2,ESPN!$B$1:$K$1,0))),0)</f>
        <v>#DIV/0!</v>
      </c>
      <c r="Q284" t="e">
        <f>IF($F284&gt;0,$F284*(INDEX(DFBP!$D$2:$Z$401,'Aggregate (FBNinja)'!$B284,MATCH('Aggregate (FBNinja)'!Q$2,DFBP!$D$1:$Z$1,0))),0)+IF($G284&gt;0,$G284*(INDEX(FBNinja!$J$2:$AE$409,'Aggregate (FBNinja)'!$C284,MATCH('Aggregate (FBNinja)'!Q$2,FBNinja!$J$1:$AE$1,0))),0)+IF($H284&gt;0,$H284*(INDEX(HTBB!$F$2:$O$303,'Aggregate (FBNinja)'!$D284,MATCH('Aggregate (FBNinja)'!Q$2,HTBB!$F$1:$O$1,0))),0)+IF($I284&gt;0,$I284*(INDEX(ESPN!$B$2:$K$246,'Aggregate (FBNinja)'!$E284,MATCH('Aggregate (FBNinja)'!Q$2,ESPN!$B$1:$K$1,0))),0)</f>
        <v>#DIV/0!</v>
      </c>
      <c r="R284" t="e">
        <f>IF($F284&gt;0,$F284*(INDEX(DFBP!$D$2:$Z$401,'Aggregate (FBNinja)'!$B284,MATCH('Aggregate (FBNinja)'!R$2,DFBP!$D$1:$Z$1,0))),0)+IF($G284&gt;0,$G284*(INDEX(FBNinja!$J$2:$AE$409,'Aggregate (FBNinja)'!$C284,MATCH('Aggregate (FBNinja)'!R$2,FBNinja!$J$1:$AE$1,0))),0)+IF($H284&gt;0,$H284*(INDEX(HTBB!$F$2:$O$303,'Aggregate (FBNinja)'!$D284,MATCH('Aggregate (FBNinja)'!R$2,HTBB!$F$1:$O$1,0))),0)+IF($I284&gt;0,$I284*(INDEX(ESPN!$B$2:$K$246,'Aggregate (FBNinja)'!$E284,MATCH('Aggregate (FBNinja)'!R$2,ESPN!$B$1:$K$1,0))),0)</f>
        <v>#DIV/0!</v>
      </c>
      <c r="S284" t="e">
        <f>IF($F284&gt;0,$F284*(INDEX(DFBP!$D$2:$Z$401,'Aggregate (FBNinja)'!$B284,MATCH('Aggregate (FBNinja)'!S$2,DFBP!$D$1:$Z$1,0))),0)+IF($G284&gt;0,$G284*(INDEX(FBNinja!$J$2:$AE$409,'Aggregate (FBNinja)'!$C284,MATCH('Aggregate (FBNinja)'!S$2,FBNinja!$J$1:$AE$1,0))),0)+IF($H284&gt;0,$H284*(INDEX(HTBB!$F$2:$O$303,'Aggregate (FBNinja)'!$D284,MATCH('Aggregate (FBNinja)'!S$2,HTBB!$F$1:$O$1,0))),0)+IF($I284&gt;0,$I284*(INDEX(ESPN!$B$2:$K$246,'Aggregate (FBNinja)'!$E284,MATCH('Aggregate (FBNinja)'!S$2,ESPN!$B$1:$K$1,0))),0)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(FBNinja)'!$B285,MATCH('Aggregate (FBNinja)'!K$2,DFBP!$D$1:$Z$1,0))),0)+IF($G285&gt;0,($G285/SUM($F285:$G285,$I285))*(INDEX(FBNinja!$J$2:$AE$409,'Aggregate (FBNinja)'!$C285,MATCH('Aggregate (FBNinja)'!K$2,FBNinja!$J$1:$AE$1,0))),0)+IF($I285&gt;0,($I285/SUM($F285:$G285,$I285))*(INDEX(ESPN!$B$2:$K$246,'Aggregate (FBNinja)'!$E285,MATCH('Aggregate (FBNinja)'!K$2,ESPN!$B$1:$K$1,0))),0)</f>
        <v>#DIV/0!</v>
      </c>
      <c r="L285" s="5" t="e">
        <f>IF($F285&gt;0,($F285/SUM($F285:$G285,$I285))*(INDEX(DFBP!$D$2:$Z$401,'Aggregate (FBNinja)'!$B285,MATCH('Aggregate (FBNinja)'!L$2,DFBP!$D$1:$Z$1,0))),0)+IF($G285&gt;0,($G285/SUM($F285:$G285,$I285))*(INDEX(FBNinja!$J$2:$AE$409,'Aggregate (FBNinja)'!$C285,MATCH('Aggregate (FBNinja)'!L$2,FBNinja!$J$1:$AE$1,0))),0)+IF($I285&gt;0,($I285/SUM($F285:$G285,$I285))*(INDEX(ESPN!$B$2:$K$246,'Aggregate (FBNinja)'!$E285,MATCH('Aggregate (FBNinja)'!L$2,ESPN!$B$1:$K$1,0))),0)</f>
        <v>#DIV/0!</v>
      </c>
      <c r="M285" s="5" t="e">
        <f>IF($F285&gt;0,($F285/SUM($F285:$G285,$I285))*(INDEX(DFBP!$D$2:$Z$401,'Aggregate (FBNinja)'!$B285,MATCH('Aggregate (FBNinja)'!M$2,DFBP!$D$1:$Z$1,0))),0)+IF($G285&gt;0,($G285/SUM($F285:$G285,$I285))*(INDEX(FBNinja!$J$2:$AE$409,'Aggregate (FBNinja)'!$C285,MATCH('Aggregate (FBNinja)'!M$2,FBNinja!$J$1:$AE$1,0))),0)+IF($I285&gt;0,($I285/SUM($F285:$G285,$I285))*(INDEX(ESPN!$B$2:$K$246,'Aggregate (FBNinja)'!$E285,MATCH('Aggregate (FBNinja)'!M$2,ESPN!$B$1:$K$1,0))),0)</f>
        <v>#DIV/0!</v>
      </c>
      <c r="N285" s="5" t="e">
        <f>IF($F285&gt;0,($F285/SUM($F285:$G285,$I285))*(INDEX(DFBP!$D$2:$Z$401,'Aggregate (FBNinja)'!$B285,MATCH('Aggregate (FBNinja)'!N$2,DFBP!$D$1:$Z$1,0))),0)+IF($G285&gt;0,($G285/SUM($F285:$G285,$I285))*(INDEX(FBNinja!$J$2:$AE$409,'Aggregate (FBNinja)'!$C285,MATCH('Aggregate (FBNinja)'!N$2,FBNinja!$J$1:$AE$1,0))),0)+IF($I285&gt;0,($I285/SUM($F285:$G285,$I285))*(INDEX(ESPN!$B$2:$K$246,'Aggregate (FBNinja)'!$E285,MATCH('Aggregate (FBNinja)'!N$2,ESPN!$B$1:$K$1,0))),0)</f>
        <v>#DIV/0!</v>
      </c>
      <c r="O285" t="e">
        <f>IF($F285&gt;0,$F285*(INDEX(DFBP!$D$2:$Z$401,'Aggregate (FBNinja)'!$B285,MATCH('Aggregate (FBNinja)'!O$2,DFBP!$D$1:$Z$1,0))),0)+IF($G285&gt;0,$G285*(INDEX(FBNinja!$J$2:$AE$409,'Aggregate (FBNinja)'!$C285,MATCH('Aggregate (FBNinja)'!O$2,FBNinja!$J$1:$AE$1,0))),0)+IF($H285&gt;0,$H285*(INDEX(HTBB!$F$2:$O$303,'Aggregate (FBNinja)'!$D285,MATCH('Aggregate (FBNinja)'!O$2,HTBB!$F$1:$O$1,0))),0)+IF($I285&gt;0,$I285*(INDEX(ESPN!$B$2:$K$246,'Aggregate (FBNinja)'!$E285,MATCH('Aggregate (FBNinja)'!O$2,ESPN!$B$1:$K$1,0))),0)</f>
        <v>#DIV/0!</v>
      </c>
      <c r="P285" t="e">
        <f>IF($F285&gt;0,$F285*(INDEX(DFBP!$D$2:$Z$401,'Aggregate (FBNinja)'!$B285,MATCH('Aggregate (FBNinja)'!P$2,DFBP!$D$1:$Z$1,0))),0)+IF($G285&gt;0,$G285*(INDEX(FBNinja!$J$2:$AE$409,'Aggregate (FBNinja)'!$C285,MATCH('Aggregate (FBNinja)'!P$2,FBNinja!$J$1:$AE$1,0))),0)+IF($H285&gt;0,$H285*(INDEX(HTBB!$F$2:$O$303,'Aggregate (FBNinja)'!$D285,MATCH('Aggregate (FBNinja)'!P$2,HTBB!$F$1:$O$1,0))),0)+IF($I285&gt;0,$I285*(INDEX(ESPN!$B$2:$K$246,'Aggregate (FBNinja)'!$E285,MATCH('Aggregate (FBNinja)'!P$2,ESPN!$B$1:$K$1,0))),0)</f>
        <v>#DIV/0!</v>
      </c>
      <c r="Q285" t="e">
        <f>IF($F285&gt;0,$F285*(INDEX(DFBP!$D$2:$Z$401,'Aggregate (FBNinja)'!$B285,MATCH('Aggregate (FBNinja)'!Q$2,DFBP!$D$1:$Z$1,0))),0)+IF($G285&gt;0,$G285*(INDEX(FBNinja!$J$2:$AE$409,'Aggregate (FBNinja)'!$C285,MATCH('Aggregate (FBNinja)'!Q$2,FBNinja!$J$1:$AE$1,0))),0)+IF($H285&gt;0,$H285*(INDEX(HTBB!$F$2:$O$303,'Aggregate (FBNinja)'!$D285,MATCH('Aggregate (FBNinja)'!Q$2,HTBB!$F$1:$O$1,0))),0)+IF($I285&gt;0,$I285*(INDEX(ESPN!$B$2:$K$246,'Aggregate (FBNinja)'!$E285,MATCH('Aggregate (FBNinja)'!Q$2,ESPN!$B$1:$K$1,0))),0)</f>
        <v>#DIV/0!</v>
      </c>
      <c r="R285" t="e">
        <f>IF($F285&gt;0,$F285*(INDEX(DFBP!$D$2:$Z$401,'Aggregate (FBNinja)'!$B285,MATCH('Aggregate (FBNinja)'!R$2,DFBP!$D$1:$Z$1,0))),0)+IF($G285&gt;0,$G285*(INDEX(FBNinja!$J$2:$AE$409,'Aggregate (FBNinja)'!$C285,MATCH('Aggregate (FBNinja)'!R$2,FBNinja!$J$1:$AE$1,0))),0)+IF($H285&gt;0,$H285*(INDEX(HTBB!$F$2:$O$303,'Aggregate (FBNinja)'!$D285,MATCH('Aggregate (FBNinja)'!R$2,HTBB!$F$1:$O$1,0))),0)+IF($I285&gt;0,$I285*(INDEX(ESPN!$B$2:$K$246,'Aggregate (FBNinja)'!$E285,MATCH('Aggregate (FBNinja)'!R$2,ESPN!$B$1:$K$1,0))),0)</f>
        <v>#DIV/0!</v>
      </c>
      <c r="S285" t="e">
        <f>IF($F285&gt;0,$F285*(INDEX(DFBP!$D$2:$Z$401,'Aggregate (FBNinja)'!$B285,MATCH('Aggregate (FBNinja)'!S$2,DFBP!$D$1:$Z$1,0))),0)+IF($G285&gt;0,$G285*(INDEX(FBNinja!$J$2:$AE$409,'Aggregate (FBNinja)'!$C285,MATCH('Aggregate (FBNinja)'!S$2,FBNinja!$J$1:$AE$1,0))),0)+IF($H285&gt;0,$H285*(INDEX(HTBB!$F$2:$O$303,'Aggregate (FBNinja)'!$D285,MATCH('Aggregate (FBNinja)'!S$2,HTBB!$F$1:$O$1,0))),0)+IF($I285&gt;0,$I285*(INDEX(ESPN!$B$2:$K$246,'Aggregate (FBNinja)'!$E285,MATCH('Aggregate (FBNinja)'!S$2,ESPN!$B$1:$K$1,0))),0)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1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(FBNinja)'!$B286,MATCH('Aggregate (FBNinja)'!K$2,DFBP!$D$1:$Z$1,0))),0)+IF($G286&gt;0,($G286/SUM($F286:$G286,$I286))*(INDEX(FBNinja!$J$2:$AE$409,'Aggregate (FBNinja)'!$C286,MATCH('Aggregate (FBNinja)'!K$2,FBNinja!$J$1:$AE$1,0))),0)+IF($I286&gt;0,($I286/SUM($F286:$G286,$I286))*(INDEX(ESPN!$B$2:$K$246,'Aggregate (FBNinja)'!$E286,MATCH('Aggregate (FBNinja)'!K$2,ESPN!$B$1:$K$1,0))),0)</f>
        <v>1.5800139999999998</v>
      </c>
      <c r="L286" s="5">
        <f>IF($F286&gt;0,($F286/SUM($F286:$G286,$I286))*(INDEX(DFBP!$D$2:$Z$401,'Aggregate (FBNinja)'!$B286,MATCH('Aggregate (FBNinja)'!L$2,DFBP!$D$1:$Z$1,0))),0)+IF($G286&gt;0,($G286/SUM($F286:$G286,$I286))*(INDEX(FBNinja!$J$2:$AE$409,'Aggregate (FBNinja)'!$C286,MATCH('Aggregate (FBNinja)'!L$2,FBNinja!$J$1:$AE$1,0))),0)+IF($I286&gt;0,($I286/SUM($F286:$G286,$I286))*(INDEX(ESPN!$B$2:$K$246,'Aggregate (FBNinja)'!$E286,MATCH('Aggregate (FBNinja)'!L$2,ESPN!$B$1:$K$1,0))),0)</f>
        <v>3.4</v>
      </c>
      <c r="M286" s="5">
        <f>IF($F286&gt;0,($F286/SUM($F286:$G286,$I286))*(INDEX(DFBP!$D$2:$Z$401,'Aggregate (FBNinja)'!$B286,MATCH('Aggregate (FBNinja)'!M$2,DFBP!$D$1:$Z$1,0))),0)+IF($G286&gt;0,($G286/SUM($F286:$G286,$I286))*(INDEX(FBNinja!$J$2:$AE$409,'Aggregate (FBNinja)'!$C286,MATCH('Aggregate (FBNinja)'!M$2,FBNinja!$J$1:$AE$1,0))),0)+IF($I286&gt;0,($I286/SUM($F286:$G286,$I286))*(INDEX(ESPN!$B$2:$K$246,'Aggregate (FBNinja)'!$E286,MATCH('Aggregate (FBNinja)'!M$2,ESPN!$B$1:$K$1,0))),0)</f>
        <v>0.79999620000000005</v>
      </c>
      <c r="N286" s="5">
        <f>IF($F286&gt;0,($F286/SUM($F286:$G286,$I286))*(INDEX(DFBP!$D$2:$Z$401,'Aggregate (FBNinja)'!$B286,MATCH('Aggregate (FBNinja)'!N$2,DFBP!$D$1:$Z$1,0))),0)+IF($G286&gt;0,($G286/SUM($F286:$G286,$I286))*(INDEX(FBNinja!$J$2:$AE$409,'Aggregate (FBNinja)'!$C286,MATCH('Aggregate (FBNinja)'!N$2,FBNinja!$J$1:$AE$1,0))),0)+IF($I286&gt;0,($I286/SUM($F286:$G286,$I286))*(INDEX(ESPN!$B$2:$K$246,'Aggregate (FBNinja)'!$E286,MATCH('Aggregate (FBNinja)'!N$2,ESPN!$B$1:$K$1,0))),0)</f>
        <v>1.07</v>
      </c>
      <c r="O286">
        <f>IF($F286&gt;0,$F286*(INDEX(DFBP!$D$2:$Z$401,'Aggregate (FBNinja)'!$B286,MATCH('Aggregate (FBNinja)'!O$2,DFBP!$D$1:$Z$1,0))),0)+IF($G286&gt;0,$G286*(INDEX(FBNinja!$J$2:$AE$409,'Aggregate (FBNinja)'!$C286,MATCH('Aggregate (FBNinja)'!O$2,FBNinja!$J$1:$AE$1,0))),0)+IF($H286&gt;0,$H286*(INDEX(HTBB!$F$2:$O$303,'Aggregate (FBNinja)'!$D286,MATCH('Aggregate (FBNinja)'!O$2,HTBB!$F$1:$O$1,0))),0)+IF($I286&gt;0,$I286*(INDEX(ESPN!$B$2:$K$246,'Aggregate (FBNinja)'!$E286,MATCH('Aggregate (FBNinja)'!O$2,ESPN!$B$1:$K$1,0))),0)</f>
        <v>0.61</v>
      </c>
      <c r="P286">
        <f>IF($F286&gt;0,$F286*(INDEX(DFBP!$D$2:$Z$401,'Aggregate (FBNinja)'!$B286,MATCH('Aggregate (FBNinja)'!P$2,DFBP!$D$1:$Z$1,0))),0)+IF($G286&gt;0,$G286*(INDEX(FBNinja!$J$2:$AE$409,'Aggregate (FBNinja)'!$C286,MATCH('Aggregate (FBNinja)'!P$2,FBNinja!$J$1:$AE$1,0))),0)+IF($H286&gt;0,$H286*(INDEX(HTBB!$F$2:$O$303,'Aggregate (FBNinja)'!$D286,MATCH('Aggregate (FBNinja)'!P$2,HTBB!$F$1:$O$1,0))),0)+IF($I286&gt;0,$I286*(INDEX(ESPN!$B$2:$K$246,'Aggregate (FBNinja)'!$E286,MATCH('Aggregate (FBNinja)'!P$2,ESPN!$B$1:$K$1,0))),0)</f>
        <v>1.99</v>
      </c>
      <c r="Q286">
        <f>IF($F286&gt;0,$F286*(INDEX(DFBP!$D$2:$Z$401,'Aggregate (FBNinja)'!$B286,MATCH('Aggregate (FBNinja)'!Q$2,DFBP!$D$1:$Z$1,0))),0)+IF($G286&gt;0,$G286*(INDEX(FBNinja!$J$2:$AE$409,'Aggregate (FBNinja)'!$C286,MATCH('Aggregate (FBNinja)'!Q$2,FBNinja!$J$1:$AE$1,0))),0)+IF($H286&gt;0,$H286*(INDEX(HTBB!$F$2:$O$303,'Aggregate (FBNinja)'!$D286,MATCH('Aggregate (FBNinja)'!Q$2,HTBB!$F$1:$O$1,0))),0)+IF($I286&gt;0,$I286*(INDEX(ESPN!$B$2:$K$246,'Aggregate (FBNinja)'!$E286,MATCH('Aggregate (FBNinja)'!Q$2,ESPN!$B$1:$K$1,0))),0)</f>
        <v>0.76</v>
      </c>
      <c r="R286">
        <f>IF($F286&gt;0,$F286*(INDEX(DFBP!$D$2:$Z$401,'Aggregate (FBNinja)'!$B286,MATCH('Aggregate (FBNinja)'!R$2,DFBP!$D$1:$Z$1,0))),0)+IF($G286&gt;0,$G286*(INDEX(FBNinja!$J$2:$AE$409,'Aggregate (FBNinja)'!$C286,MATCH('Aggregate (FBNinja)'!R$2,FBNinja!$J$1:$AE$1,0))),0)+IF($H286&gt;0,$H286*(INDEX(HTBB!$F$2:$O$303,'Aggregate (FBNinja)'!$D286,MATCH('Aggregate (FBNinja)'!R$2,HTBB!$F$1:$O$1,0))),0)+IF($I286&gt;0,$I286*(INDEX(ESPN!$B$2:$K$246,'Aggregate (FBNinja)'!$E286,MATCH('Aggregate (FBNinja)'!R$2,ESPN!$B$1:$K$1,0))),0)</f>
        <v>0.27</v>
      </c>
      <c r="S286">
        <f>IF($F286&gt;0,$F286*(INDEX(DFBP!$D$2:$Z$401,'Aggregate (FBNinja)'!$B286,MATCH('Aggregate (FBNinja)'!S$2,DFBP!$D$1:$Z$1,0))),0)+IF($G286&gt;0,$G286*(INDEX(FBNinja!$J$2:$AE$409,'Aggregate (FBNinja)'!$C286,MATCH('Aggregate (FBNinja)'!S$2,FBNinja!$J$1:$AE$1,0))),0)+IF($H286&gt;0,$H286*(INDEX(HTBB!$F$2:$O$303,'Aggregate (FBNinja)'!$D286,MATCH('Aggregate (FBNinja)'!S$2,HTBB!$F$1:$O$1,0))),0)+IF($I286&gt;0,$I286*(INDEX(ESPN!$B$2:$K$246,'Aggregate (FBNinja)'!$E286,MATCH('Aggregate (FBNinja)'!S$2,ESPN!$B$1:$K$1,0))),0)</f>
        <v>0.1</v>
      </c>
      <c r="T286" s="5">
        <f t="shared" si="4"/>
        <v>4.5700241999999998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(FBNinja)'!$B287,MATCH('Aggregate (FBNinja)'!K$2,DFBP!$D$1:$Z$1,0))),0)+IF($G287&gt;0,($G287/SUM($F287:$G287,$I287))*(INDEX(FBNinja!$J$2:$AE$409,'Aggregate (FBNinja)'!$C287,MATCH('Aggregate (FBNinja)'!K$2,FBNinja!$J$1:$AE$1,0))),0)+IF($I287&gt;0,($I287/SUM($F287:$G287,$I287))*(INDEX(ESPN!$B$2:$K$246,'Aggregate (FBNinja)'!$E287,MATCH('Aggregate (FBNinja)'!K$2,ESPN!$B$1:$K$1,0))),0)</f>
        <v>#DIV/0!</v>
      </c>
      <c r="L287" s="5" t="e">
        <f>IF($F287&gt;0,($F287/SUM($F287:$G287,$I287))*(INDEX(DFBP!$D$2:$Z$401,'Aggregate (FBNinja)'!$B287,MATCH('Aggregate (FBNinja)'!L$2,DFBP!$D$1:$Z$1,0))),0)+IF($G287&gt;0,($G287/SUM($F287:$G287,$I287))*(INDEX(FBNinja!$J$2:$AE$409,'Aggregate (FBNinja)'!$C287,MATCH('Aggregate (FBNinja)'!L$2,FBNinja!$J$1:$AE$1,0))),0)+IF($I287&gt;0,($I287/SUM($F287:$G287,$I287))*(INDEX(ESPN!$B$2:$K$246,'Aggregate (FBNinja)'!$E287,MATCH('Aggregate (FBNinja)'!L$2,ESPN!$B$1:$K$1,0))),0)</f>
        <v>#DIV/0!</v>
      </c>
      <c r="M287" s="5" t="e">
        <f>IF($F287&gt;0,($F287/SUM($F287:$G287,$I287))*(INDEX(DFBP!$D$2:$Z$401,'Aggregate (FBNinja)'!$B287,MATCH('Aggregate (FBNinja)'!M$2,DFBP!$D$1:$Z$1,0))),0)+IF($G287&gt;0,($G287/SUM($F287:$G287,$I287))*(INDEX(FBNinja!$J$2:$AE$409,'Aggregate (FBNinja)'!$C287,MATCH('Aggregate (FBNinja)'!M$2,FBNinja!$J$1:$AE$1,0))),0)+IF($I287&gt;0,($I287/SUM($F287:$G287,$I287))*(INDEX(ESPN!$B$2:$K$246,'Aggregate (FBNinja)'!$E287,MATCH('Aggregate (FBNinja)'!M$2,ESPN!$B$1:$K$1,0))),0)</f>
        <v>#DIV/0!</v>
      </c>
      <c r="N287" s="5" t="e">
        <f>IF($F287&gt;0,($F287/SUM($F287:$G287,$I287))*(INDEX(DFBP!$D$2:$Z$401,'Aggregate (FBNinja)'!$B287,MATCH('Aggregate (FBNinja)'!N$2,DFBP!$D$1:$Z$1,0))),0)+IF($G287&gt;0,($G287/SUM($F287:$G287,$I287))*(INDEX(FBNinja!$J$2:$AE$409,'Aggregate (FBNinja)'!$C287,MATCH('Aggregate (FBNinja)'!N$2,FBNinja!$J$1:$AE$1,0))),0)+IF($I287&gt;0,($I287/SUM($F287:$G287,$I287))*(INDEX(ESPN!$B$2:$K$246,'Aggregate (FBNinja)'!$E287,MATCH('Aggregate (FBNinja)'!N$2,ESPN!$B$1:$K$1,0))),0)</f>
        <v>#DIV/0!</v>
      </c>
      <c r="O287" t="e">
        <f>IF($F287&gt;0,$F287*(INDEX(DFBP!$D$2:$Z$401,'Aggregate (FBNinja)'!$B287,MATCH('Aggregate (FBNinja)'!O$2,DFBP!$D$1:$Z$1,0))),0)+IF($G287&gt;0,$G287*(INDEX(FBNinja!$J$2:$AE$409,'Aggregate (FBNinja)'!$C287,MATCH('Aggregate (FBNinja)'!O$2,FBNinja!$J$1:$AE$1,0))),0)+IF($H287&gt;0,$H287*(INDEX(HTBB!$F$2:$O$303,'Aggregate (FBNinja)'!$D287,MATCH('Aggregate (FBNinja)'!O$2,HTBB!$F$1:$O$1,0))),0)+IF($I287&gt;0,$I287*(INDEX(ESPN!$B$2:$K$246,'Aggregate (FBNinja)'!$E287,MATCH('Aggregate (FBNinja)'!O$2,ESPN!$B$1:$K$1,0))),0)</f>
        <v>#DIV/0!</v>
      </c>
      <c r="P287" t="e">
        <f>IF($F287&gt;0,$F287*(INDEX(DFBP!$D$2:$Z$401,'Aggregate (FBNinja)'!$B287,MATCH('Aggregate (FBNinja)'!P$2,DFBP!$D$1:$Z$1,0))),0)+IF($G287&gt;0,$G287*(INDEX(FBNinja!$J$2:$AE$409,'Aggregate (FBNinja)'!$C287,MATCH('Aggregate (FBNinja)'!P$2,FBNinja!$J$1:$AE$1,0))),0)+IF($H287&gt;0,$H287*(INDEX(HTBB!$F$2:$O$303,'Aggregate (FBNinja)'!$D287,MATCH('Aggregate (FBNinja)'!P$2,HTBB!$F$1:$O$1,0))),0)+IF($I287&gt;0,$I287*(INDEX(ESPN!$B$2:$K$246,'Aggregate (FBNinja)'!$E287,MATCH('Aggregate (FBNinja)'!P$2,ESPN!$B$1:$K$1,0))),0)</f>
        <v>#DIV/0!</v>
      </c>
      <c r="Q287" t="e">
        <f>IF($F287&gt;0,$F287*(INDEX(DFBP!$D$2:$Z$401,'Aggregate (FBNinja)'!$B287,MATCH('Aggregate (FBNinja)'!Q$2,DFBP!$D$1:$Z$1,0))),0)+IF($G287&gt;0,$G287*(INDEX(FBNinja!$J$2:$AE$409,'Aggregate (FBNinja)'!$C287,MATCH('Aggregate (FBNinja)'!Q$2,FBNinja!$J$1:$AE$1,0))),0)+IF($H287&gt;0,$H287*(INDEX(HTBB!$F$2:$O$303,'Aggregate (FBNinja)'!$D287,MATCH('Aggregate (FBNinja)'!Q$2,HTBB!$F$1:$O$1,0))),0)+IF($I287&gt;0,$I287*(INDEX(ESPN!$B$2:$K$246,'Aggregate (FBNinja)'!$E287,MATCH('Aggregate (FBNinja)'!Q$2,ESPN!$B$1:$K$1,0))),0)</f>
        <v>#DIV/0!</v>
      </c>
      <c r="R287" t="e">
        <f>IF($F287&gt;0,$F287*(INDEX(DFBP!$D$2:$Z$401,'Aggregate (FBNinja)'!$B287,MATCH('Aggregate (FBNinja)'!R$2,DFBP!$D$1:$Z$1,0))),0)+IF($G287&gt;0,$G287*(INDEX(FBNinja!$J$2:$AE$409,'Aggregate (FBNinja)'!$C287,MATCH('Aggregate (FBNinja)'!R$2,FBNinja!$J$1:$AE$1,0))),0)+IF($H287&gt;0,$H287*(INDEX(HTBB!$F$2:$O$303,'Aggregate (FBNinja)'!$D287,MATCH('Aggregate (FBNinja)'!R$2,HTBB!$F$1:$O$1,0))),0)+IF($I287&gt;0,$I287*(INDEX(ESPN!$B$2:$K$246,'Aggregate (FBNinja)'!$E287,MATCH('Aggregate (FBNinja)'!R$2,ESPN!$B$1:$K$1,0))),0)</f>
        <v>#DIV/0!</v>
      </c>
      <c r="S287" t="e">
        <f>IF($F287&gt;0,$F287*(INDEX(DFBP!$D$2:$Z$401,'Aggregate (FBNinja)'!$B287,MATCH('Aggregate (FBNinja)'!S$2,DFBP!$D$1:$Z$1,0))),0)+IF($G287&gt;0,$G287*(INDEX(FBNinja!$J$2:$AE$409,'Aggregate (FBNinja)'!$C287,MATCH('Aggregate (FBNinja)'!S$2,FBNinja!$J$1:$AE$1,0))),0)+IF($H287&gt;0,$H287*(INDEX(HTBB!$F$2:$O$303,'Aggregate (FBNinja)'!$D287,MATCH('Aggregate (FBNinja)'!S$2,HTBB!$F$1:$O$1,0))),0)+IF($I287&gt;0,$I287*(INDEX(ESPN!$B$2:$K$246,'Aggregate (FBNinja)'!$E287,MATCH('Aggregate (FBNinja)'!S$2,ESPN!$B$1:$K$1,0))),0)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(FBNinja)'!$B288,MATCH('Aggregate (FBNinja)'!K$2,DFBP!$D$1:$Z$1,0))),0)+IF($G288&gt;0,($G288/SUM($F288:$G288,$I288))*(INDEX(FBNinja!$J$2:$AE$409,'Aggregate (FBNinja)'!$C288,MATCH('Aggregate (FBNinja)'!K$2,FBNinja!$J$1:$AE$1,0))),0)+IF($I288&gt;0,($I288/SUM($F288:$G288,$I288))*(INDEX(ESPN!$B$2:$K$246,'Aggregate (FBNinja)'!$E288,MATCH('Aggregate (FBNinja)'!K$2,ESPN!$B$1:$K$1,0))),0)</f>
        <v>#DIV/0!</v>
      </c>
      <c r="L288" s="5" t="e">
        <f>IF($F288&gt;0,($F288/SUM($F288:$G288,$I288))*(INDEX(DFBP!$D$2:$Z$401,'Aggregate (FBNinja)'!$B288,MATCH('Aggregate (FBNinja)'!L$2,DFBP!$D$1:$Z$1,0))),0)+IF($G288&gt;0,($G288/SUM($F288:$G288,$I288))*(INDEX(FBNinja!$J$2:$AE$409,'Aggregate (FBNinja)'!$C288,MATCH('Aggregate (FBNinja)'!L$2,FBNinja!$J$1:$AE$1,0))),0)+IF($I288&gt;0,($I288/SUM($F288:$G288,$I288))*(INDEX(ESPN!$B$2:$K$246,'Aggregate (FBNinja)'!$E288,MATCH('Aggregate (FBNinja)'!L$2,ESPN!$B$1:$K$1,0))),0)</f>
        <v>#DIV/0!</v>
      </c>
      <c r="M288" s="5" t="e">
        <f>IF($F288&gt;0,($F288/SUM($F288:$G288,$I288))*(INDEX(DFBP!$D$2:$Z$401,'Aggregate (FBNinja)'!$B288,MATCH('Aggregate (FBNinja)'!M$2,DFBP!$D$1:$Z$1,0))),0)+IF($G288&gt;0,($G288/SUM($F288:$G288,$I288))*(INDEX(FBNinja!$J$2:$AE$409,'Aggregate (FBNinja)'!$C288,MATCH('Aggregate (FBNinja)'!M$2,FBNinja!$J$1:$AE$1,0))),0)+IF($I288&gt;0,($I288/SUM($F288:$G288,$I288))*(INDEX(ESPN!$B$2:$K$246,'Aggregate (FBNinja)'!$E288,MATCH('Aggregate (FBNinja)'!M$2,ESPN!$B$1:$K$1,0))),0)</f>
        <v>#DIV/0!</v>
      </c>
      <c r="N288" s="5" t="e">
        <f>IF($F288&gt;0,($F288/SUM($F288:$G288,$I288))*(INDEX(DFBP!$D$2:$Z$401,'Aggregate (FBNinja)'!$B288,MATCH('Aggregate (FBNinja)'!N$2,DFBP!$D$1:$Z$1,0))),0)+IF($G288&gt;0,($G288/SUM($F288:$G288,$I288))*(INDEX(FBNinja!$J$2:$AE$409,'Aggregate (FBNinja)'!$C288,MATCH('Aggregate (FBNinja)'!N$2,FBNinja!$J$1:$AE$1,0))),0)+IF($I288&gt;0,($I288/SUM($F288:$G288,$I288))*(INDEX(ESPN!$B$2:$K$246,'Aggregate (FBNinja)'!$E288,MATCH('Aggregate (FBNinja)'!N$2,ESPN!$B$1:$K$1,0))),0)</f>
        <v>#DIV/0!</v>
      </c>
      <c r="O288" t="e">
        <f>IF($F288&gt;0,$F288*(INDEX(DFBP!$D$2:$Z$401,'Aggregate (FBNinja)'!$B288,MATCH('Aggregate (FBNinja)'!O$2,DFBP!$D$1:$Z$1,0))),0)+IF($G288&gt;0,$G288*(INDEX(FBNinja!$J$2:$AE$409,'Aggregate (FBNinja)'!$C288,MATCH('Aggregate (FBNinja)'!O$2,FBNinja!$J$1:$AE$1,0))),0)+IF($H288&gt;0,$H288*(INDEX(HTBB!$F$2:$O$303,'Aggregate (FBNinja)'!$D288,MATCH('Aggregate (FBNinja)'!O$2,HTBB!$F$1:$O$1,0))),0)+IF($I288&gt;0,$I288*(INDEX(ESPN!$B$2:$K$246,'Aggregate (FBNinja)'!$E288,MATCH('Aggregate (FBNinja)'!O$2,ESPN!$B$1:$K$1,0))),0)</f>
        <v>#DIV/0!</v>
      </c>
      <c r="P288" t="e">
        <f>IF($F288&gt;0,$F288*(INDEX(DFBP!$D$2:$Z$401,'Aggregate (FBNinja)'!$B288,MATCH('Aggregate (FBNinja)'!P$2,DFBP!$D$1:$Z$1,0))),0)+IF($G288&gt;0,$G288*(INDEX(FBNinja!$J$2:$AE$409,'Aggregate (FBNinja)'!$C288,MATCH('Aggregate (FBNinja)'!P$2,FBNinja!$J$1:$AE$1,0))),0)+IF($H288&gt;0,$H288*(INDEX(HTBB!$F$2:$O$303,'Aggregate (FBNinja)'!$D288,MATCH('Aggregate (FBNinja)'!P$2,HTBB!$F$1:$O$1,0))),0)+IF($I288&gt;0,$I288*(INDEX(ESPN!$B$2:$K$246,'Aggregate (FBNinja)'!$E288,MATCH('Aggregate (FBNinja)'!P$2,ESPN!$B$1:$K$1,0))),0)</f>
        <v>#DIV/0!</v>
      </c>
      <c r="Q288" t="e">
        <f>IF($F288&gt;0,$F288*(INDEX(DFBP!$D$2:$Z$401,'Aggregate (FBNinja)'!$B288,MATCH('Aggregate (FBNinja)'!Q$2,DFBP!$D$1:$Z$1,0))),0)+IF($G288&gt;0,$G288*(INDEX(FBNinja!$J$2:$AE$409,'Aggregate (FBNinja)'!$C288,MATCH('Aggregate (FBNinja)'!Q$2,FBNinja!$J$1:$AE$1,0))),0)+IF($H288&gt;0,$H288*(INDEX(HTBB!$F$2:$O$303,'Aggregate (FBNinja)'!$D288,MATCH('Aggregate (FBNinja)'!Q$2,HTBB!$F$1:$O$1,0))),0)+IF($I288&gt;0,$I288*(INDEX(ESPN!$B$2:$K$246,'Aggregate (FBNinja)'!$E288,MATCH('Aggregate (FBNinja)'!Q$2,ESPN!$B$1:$K$1,0))),0)</f>
        <v>#DIV/0!</v>
      </c>
      <c r="R288" t="e">
        <f>IF($F288&gt;0,$F288*(INDEX(DFBP!$D$2:$Z$401,'Aggregate (FBNinja)'!$B288,MATCH('Aggregate (FBNinja)'!R$2,DFBP!$D$1:$Z$1,0))),0)+IF($G288&gt;0,$G288*(INDEX(FBNinja!$J$2:$AE$409,'Aggregate (FBNinja)'!$C288,MATCH('Aggregate (FBNinja)'!R$2,FBNinja!$J$1:$AE$1,0))),0)+IF($H288&gt;0,$H288*(INDEX(HTBB!$F$2:$O$303,'Aggregate (FBNinja)'!$D288,MATCH('Aggregate (FBNinja)'!R$2,HTBB!$F$1:$O$1,0))),0)+IF($I288&gt;0,$I288*(INDEX(ESPN!$B$2:$K$246,'Aggregate (FBNinja)'!$E288,MATCH('Aggregate (FBNinja)'!R$2,ESPN!$B$1:$K$1,0))),0)</f>
        <v>#DIV/0!</v>
      </c>
      <c r="S288" t="e">
        <f>IF($F288&gt;0,$F288*(INDEX(DFBP!$D$2:$Z$401,'Aggregate (FBNinja)'!$B288,MATCH('Aggregate (FBNinja)'!S$2,DFBP!$D$1:$Z$1,0))),0)+IF($G288&gt;0,$G288*(INDEX(FBNinja!$J$2:$AE$409,'Aggregate (FBNinja)'!$C288,MATCH('Aggregate (FBNinja)'!S$2,FBNinja!$J$1:$AE$1,0))),0)+IF($H288&gt;0,$H288*(INDEX(HTBB!$F$2:$O$303,'Aggregate (FBNinja)'!$D288,MATCH('Aggregate (FBNinja)'!S$2,HTBB!$F$1:$O$1,0))),0)+IF($I288&gt;0,$I288*(INDEX(ESPN!$B$2:$K$246,'Aggregate (FBNinja)'!$E288,MATCH('Aggregate (FBNinja)'!S$2,ESPN!$B$1:$K$1,0))),0)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1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(FBNinja)'!$B289,MATCH('Aggregate (FBNinja)'!K$2,DFBP!$D$1:$Z$1,0))),0)+IF($G289&gt;0,($G289/SUM($F289:$G289,$I289))*(INDEX(FBNinja!$J$2:$AE$409,'Aggregate (FBNinja)'!$C289,MATCH('Aggregate (FBNinja)'!K$2,FBNinja!$J$1:$AE$1,0))),0)+IF($I289&gt;0,($I289/SUM($F289:$G289,$I289))*(INDEX(ESPN!$B$2:$K$246,'Aggregate (FBNinja)'!$E289,MATCH('Aggregate (FBNinja)'!K$2,ESPN!$B$1:$K$1,0))),0)</f>
        <v>2.6599949999999994</v>
      </c>
      <c r="L289" s="5">
        <f>IF($F289&gt;0,($F289/SUM($F289:$G289,$I289))*(INDEX(DFBP!$D$2:$Z$401,'Aggregate (FBNinja)'!$B289,MATCH('Aggregate (FBNinja)'!L$2,DFBP!$D$1:$Z$1,0))),0)+IF($G289&gt;0,($G289/SUM($F289:$G289,$I289))*(INDEX(FBNinja!$J$2:$AE$409,'Aggregate (FBNinja)'!$C289,MATCH('Aggregate (FBNinja)'!L$2,FBNinja!$J$1:$AE$1,0))),0)+IF($I289&gt;0,($I289/SUM($F289:$G289,$I289))*(INDEX(ESPN!$B$2:$K$246,'Aggregate (FBNinja)'!$E289,MATCH('Aggregate (FBNinja)'!L$2,ESPN!$B$1:$K$1,0))),0)</f>
        <v>5.85</v>
      </c>
      <c r="M289" s="5">
        <f>IF($F289&gt;0,($F289/SUM($F289:$G289,$I289))*(INDEX(DFBP!$D$2:$Z$401,'Aggregate (FBNinja)'!$B289,MATCH('Aggregate (FBNinja)'!M$2,DFBP!$D$1:$Z$1,0))),0)+IF($G289&gt;0,($G289/SUM($F289:$G289,$I289))*(INDEX(FBNinja!$J$2:$AE$409,'Aggregate (FBNinja)'!$C289,MATCH('Aggregate (FBNinja)'!M$2,FBNinja!$J$1:$AE$1,0))),0)+IF($I289&gt;0,($I289/SUM($F289:$G289,$I289))*(INDEX(ESPN!$B$2:$K$246,'Aggregate (FBNinja)'!$E289,MATCH('Aggregate (FBNinja)'!M$2,ESPN!$B$1:$K$1,0))),0)</f>
        <v>1.3300004000000001</v>
      </c>
      <c r="N289" s="5">
        <f>IF($F289&gt;0,($F289/SUM($F289:$G289,$I289))*(INDEX(DFBP!$D$2:$Z$401,'Aggregate (FBNinja)'!$B289,MATCH('Aggregate (FBNinja)'!N$2,DFBP!$D$1:$Z$1,0))),0)+IF($G289&gt;0,($G289/SUM($F289:$G289,$I289))*(INDEX(FBNinja!$J$2:$AE$409,'Aggregate (FBNinja)'!$C289,MATCH('Aggregate (FBNinja)'!N$2,FBNinja!$J$1:$AE$1,0))),0)+IF($I289&gt;0,($I289/SUM($F289:$G289,$I289))*(INDEX(ESPN!$B$2:$K$246,'Aggregate (FBNinja)'!$E289,MATCH('Aggregate (FBNinja)'!N$2,ESPN!$B$1:$K$1,0))),0)</f>
        <v>1.42</v>
      </c>
      <c r="O289">
        <f>IF($F289&gt;0,$F289*(INDEX(DFBP!$D$2:$Z$401,'Aggregate (FBNinja)'!$B289,MATCH('Aggregate (FBNinja)'!O$2,DFBP!$D$1:$Z$1,0))),0)+IF($G289&gt;0,$G289*(INDEX(FBNinja!$J$2:$AE$409,'Aggregate (FBNinja)'!$C289,MATCH('Aggregate (FBNinja)'!O$2,FBNinja!$J$1:$AE$1,0))),0)+IF($H289&gt;0,$H289*(INDEX(HTBB!$F$2:$O$303,'Aggregate (FBNinja)'!$D289,MATCH('Aggregate (FBNinja)'!O$2,HTBB!$F$1:$O$1,0))),0)+IF($I289&gt;0,$I289*(INDEX(ESPN!$B$2:$K$246,'Aggregate (FBNinja)'!$E289,MATCH('Aggregate (FBNinja)'!O$2,ESPN!$B$1:$K$1,0))),0)</f>
        <v>0.95</v>
      </c>
      <c r="P289">
        <f>IF($F289&gt;0,$F289*(INDEX(DFBP!$D$2:$Z$401,'Aggregate (FBNinja)'!$B289,MATCH('Aggregate (FBNinja)'!P$2,DFBP!$D$1:$Z$1,0))),0)+IF($G289&gt;0,$G289*(INDEX(FBNinja!$J$2:$AE$409,'Aggregate (FBNinja)'!$C289,MATCH('Aggregate (FBNinja)'!P$2,FBNinja!$J$1:$AE$1,0))),0)+IF($H289&gt;0,$H289*(INDEX(HTBB!$F$2:$O$303,'Aggregate (FBNinja)'!$D289,MATCH('Aggregate (FBNinja)'!P$2,HTBB!$F$1:$O$1,0))),0)+IF($I289&gt;0,$I289*(INDEX(ESPN!$B$2:$K$246,'Aggregate (FBNinja)'!$E289,MATCH('Aggregate (FBNinja)'!P$2,ESPN!$B$1:$K$1,0))),0)</f>
        <v>2.16</v>
      </c>
      <c r="Q289">
        <f>IF($F289&gt;0,$F289*(INDEX(DFBP!$D$2:$Z$401,'Aggregate (FBNinja)'!$B289,MATCH('Aggregate (FBNinja)'!Q$2,DFBP!$D$1:$Z$1,0))),0)+IF($G289&gt;0,$G289*(INDEX(FBNinja!$J$2:$AE$409,'Aggregate (FBNinja)'!$C289,MATCH('Aggregate (FBNinja)'!Q$2,FBNinja!$J$1:$AE$1,0))),0)+IF($H289&gt;0,$H289*(INDEX(HTBB!$F$2:$O$303,'Aggregate (FBNinja)'!$D289,MATCH('Aggregate (FBNinja)'!Q$2,HTBB!$F$1:$O$1,0))),0)+IF($I289&gt;0,$I289*(INDEX(ESPN!$B$2:$K$246,'Aggregate (FBNinja)'!$E289,MATCH('Aggregate (FBNinja)'!Q$2,ESPN!$B$1:$K$1,0))),0)</f>
        <v>2.33</v>
      </c>
      <c r="R289">
        <f>IF($F289&gt;0,$F289*(INDEX(DFBP!$D$2:$Z$401,'Aggregate (FBNinja)'!$B289,MATCH('Aggregate (FBNinja)'!R$2,DFBP!$D$1:$Z$1,0))),0)+IF($G289&gt;0,$G289*(INDEX(FBNinja!$J$2:$AE$409,'Aggregate (FBNinja)'!$C289,MATCH('Aggregate (FBNinja)'!R$2,FBNinja!$J$1:$AE$1,0))),0)+IF($H289&gt;0,$H289*(INDEX(HTBB!$F$2:$O$303,'Aggregate (FBNinja)'!$D289,MATCH('Aggregate (FBNinja)'!R$2,HTBB!$F$1:$O$1,0))),0)+IF($I289&gt;0,$I289*(INDEX(ESPN!$B$2:$K$246,'Aggregate (FBNinja)'!$E289,MATCH('Aggregate (FBNinja)'!R$2,ESPN!$B$1:$K$1,0))),0)</f>
        <v>0.93</v>
      </c>
      <c r="S289">
        <f>IF($F289&gt;0,$F289*(INDEX(DFBP!$D$2:$Z$401,'Aggregate (FBNinja)'!$B289,MATCH('Aggregate (FBNinja)'!S$2,DFBP!$D$1:$Z$1,0))),0)+IF($G289&gt;0,$G289*(INDEX(FBNinja!$J$2:$AE$409,'Aggregate (FBNinja)'!$C289,MATCH('Aggregate (FBNinja)'!S$2,FBNinja!$J$1:$AE$1,0))),0)+IF($H289&gt;0,$H289*(INDEX(HTBB!$F$2:$O$303,'Aggregate (FBNinja)'!$D289,MATCH('Aggregate (FBNinja)'!S$2,HTBB!$F$1:$O$1,0))),0)+IF($I289&gt;0,$I289*(INDEX(ESPN!$B$2:$K$246,'Aggregate (FBNinja)'!$E289,MATCH('Aggregate (FBNinja)'!S$2,ESPN!$B$1:$K$1,0))),0)</f>
        <v>0.16</v>
      </c>
      <c r="T289" s="5">
        <f t="shared" si="4"/>
        <v>7.5999903999999985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70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181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1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(FBNinja)'!$B290,MATCH('Aggregate (FBNinja)'!K$2,DFBP!$D$1:$Z$1,0))),0)+IF($G290&gt;0,($G290/SUM($F290:$G290,$I290))*(INDEX(FBNinja!$J$2:$AE$409,'Aggregate (FBNinja)'!$C290,MATCH('Aggregate (FBNinja)'!K$2,FBNinja!$J$1:$AE$1,0))),0)+IF($I290&gt;0,($I290/SUM($F290:$G290,$I290))*(INDEX(ESPN!$B$2:$K$246,'Aggregate (FBNinja)'!$E290,MATCH('Aggregate (FBNinja)'!K$2,ESPN!$B$1:$K$1,0))),0)</f>
        <v>3.2100084</v>
      </c>
      <c r="L290" s="5">
        <f>IF($F290&gt;0,($F290/SUM($F290:$G290,$I290))*(INDEX(DFBP!$D$2:$Z$401,'Aggregate (FBNinja)'!$B290,MATCH('Aggregate (FBNinja)'!L$2,DFBP!$D$1:$Z$1,0))),0)+IF($G290&gt;0,($G290/SUM($F290:$G290,$I290))*(INDEX(FBNinja!$J$2:$AE$409,'Aggregate (FBNinja)'!$C290,MATCH('Aggregate (FBNinja)'!L$2,FBNinja!$J$1:$AE$1,0))),0)+IF($I290&gt;0,($I290/SUM($F290:$G290,$I290))*(INDEX(ESPN!$B$2:$K$246,'Aggregate (FBNinja)'!$E290,MATCH('Aggregate (FBNinja)'!L$2,ESPN!$B$1:$K$1,0))),0)</f>
        <v>7.47</v>
      </c>
      <c r="M290" s="5">
        <f>IF($F290&gt;0,($F290/SUM($F290:$G290,$I290))*(INDEX(DFBP!$D$2:$Z$401,'Aggregate (FBNinja)'!$B290,MATCH('Aggregate (FBNinja)'!M$2,DFBP!$D$1:$Z$1,0))),0)+IF($G290&gt;0,($G290/SUM($F290:$G290,$I290))*(INDEX(FBNinja!$J$2:$AE$409,'Aggregate (FBNinja)'!$C290,MATCH('Aggregate (FBNinja)'!M$2,FBNinja!$J$1:$AE$1,0))),0)+IF($I290&gt;0,($I290/SUM($F290:$G290,$I290))*(INDEX(ESPN!$B$2:$K$246,'Aggregate (FBNinja)'!$E290,MATCH('Aggregate (FBNinja)'!M$2,ESPN!$B$1:$K$1,0))),0)</f>
        <v>1.8200064</v>
      </c>
      <c r="N290" s="5">
        <f>IF($F290&gt;0,($F290/SUM($F290:$G290,$I290))*(INDEX(DFBP!$D$2:$Z$401,'Aggregate (FBNinja)'!$B290,MATCH('Aggregate (FBNinja)'!N$2,DFBP!$D$1:$Z$1,0))),0)+IF($G290&gt;0,($G290/SUM($F290:$G290,$I290))*(INDEX(FBNinja!$J$2:$AE$409,'Aggregate (FBNinja)'!$C290,MATCH('Aggregate (FBNinja)'!N$2,FBNinja!$J$1:$AE$1,0))),0)+IF($I290&gt;0,($I290/SUM($F290:$G290,$I290))*(INDEX(ESPN!$B$2:$K$246,'Aggregate (FBNinja)'!$E290,MATCH('Aggregate (FBNinja)'!N$2,ESPN!$B$1:$K$1,0))),0)</f>
        <v>2.04</v>
      </c>
      <c r="O290">
        <f>IF($F290&gt;0,$F290*(INDEX(DFBP!$D$2:$Z$401,'Aggregate (FBNinja)'!$B290,MATCH('Aggregate (FBNinja)'!O$2,DFBP!$D$1:$Z$1,0))),0)+IF($G290&gt;0,$G290*(INDEX(FBNinja!$J$2:$AE$409,'Aggregate (FBNinja)'!$C290,MATCH('Aggregate (FBNinja)'!O$2,FBNinja!$J$1:$AE$1,0))),0)+IF($H290&gt;0,$H290*(INDEX(HTBB!$F$2:$O$303,'Aggregate (FBNinja)'!$D290,MATCH('Aggregate (FBNinja)'!O$2,HTBB!$F$1:$O$1,0))),0)+IF($I290&gt;0,$I290*(INDEX(ESPN!$B$2:$K$246,'Aggregate (FBNinja)'!$E290,MATCH('Aggregate (FBNinja)'!O$2,ESPN!$B$1:$K$1,0))),0)</f>
        <v>1.55</v>
      </c>
      <c r="P290">
        <f>IF($F290&gt;0,$F290*(INDEX(DFBP!$D$2:$Z$401,'Aggregate (FBNinja)'!$B290,MATCH('Aggregate (FBNinja)'!P$2,DFBP!$D$1:$Z$1,0))),0)+IF($G290&gt;0,$G290*(INDEX(FBNinja!$J$2:$AE$409,'Aggregate (FBNinja)'!$C290,MATCH('Aggregate (FBNinja)'!P$2,FBNinja!$J$1:$AE$1,0))),0)+IF($H290&gt;0,$H290*(INDEX(HTBB!$F$2:$O$303,'Aggregate (FBNinja)'!$D290,MATCH('Aggregate (FBNinja)'!P$2,HTBB!$F$1:$O$1,0))),0)+IF($I290&gt;0,$I290*(INDEX(ESPN!$B$2:$K$246,'Aggregate (FBNinja)'!$E290,MATCH('Aggregate (FBNinja)'!P$2,ESPN!$B$1:$K$1,0))),0)</f>
        <v>2.7</v>
      </c>
      <c r="Q290">
        <f>IF($F290&gt;0,$F290*(INDEX(DFBP!$D$2:$Z$401,'Aggregate (FBNinja)'!$B290,MATCH('Aggregate (FBNinja)'!Q$2,DFBP!$D$1:$Z$1,0))),0)+IF($G290&gt;0,$G290*(INDEX(FBNinja!$J$2:$AE$409,'Aggregate (FBNinja)'!$C290,MATCH('Aggregate (FBNinja)'!Q$2,FBNinja!$J$1:$AE$1,0))),0)+IF($H290&gt;0,$H290*(INDEX(HTBB!$F$2:$O$303,'Aggregate (FBNinja)'!$D290,MATCH('Aggregate (FBNinja)'!Q$2,HTBB!$F$1:$O$1,0))),0)+IF($I290&gt;0,$I290*(INDEX(ESPN!$B$2:$K$246,'Aggregate (FBNinja)'!$E290,MATCH('Aggregate (FBNinja)'!Q$2,ESPN!$B$1:$K$1,0))),0)</f>
        <v>2.25</v>
      </c>
      <c r="R290">
        <f>IF($F290&gt;0,$F290*(INDEX(DFBP!$D$2:$Z$401,'Aggregate (FBNinja)'!$B290,MATCH('Aggregate (FBNinja)'!R$2,DFBP!$D$1:$Z$1,0))),0)+IF($G290&gt;0,$G290*(INDEX(FBNinja!$J$2:$AE$409,'Aggregate (FBNinja)'!$C290,MATCH('Aggregate (FBNinja)'!R$2,FBNinja!$J$1:$AE$1,0))),0)+IF($H290&gt;0,$H290*(INDEX(HTBB!$F$2:$O$303,'Aggregate (FBNinja)'!$D290,MATCH('Aggregate (FBNinja)'!R$2,HTBB!$F$1:$O$1,0))),0)+IF($I290&gt;0,$I290*(INDEX(ESPN!$B$2:$K$246,'Aggregate (FBNinja)'!$E290,MATCH('Aggregate (FBNinja)'!R$2,ESPN!$B$1:$K$1,0))),0)</f>
        <v>0.67</v>
      </c>
      <c r="S290">
        <f>IF($F290&gt;0,$F290*(INDEX(DFBP!$D$2:$Z$401,'Aggregate (FBNinja)'!$B290,MATCH('Aggregate (FBNinja)'!S$2,DFBP!$D$1:$Z$1,0))),0)+IF($G290&gt;0,$G290*(INDEX(FBNinja!$J$2:$AE$409,'Aggregate (FBNinja)'!$C290,MATCH('Aggregate (FBNinja)'!S$2,FBNinja!$J$1:$AE$1,0))),0)+IF($H290&gt;0,$H290*(INDEX(HTBB!$F$2:$O$303,'Aggregate (FBNinja)'!$D290,MATCH('Aggregate (FBNinja)'!S$2,HTBB!$F$1:$O$1,0))),0)+IF($I290&gt;0,$I290*(INDEX(ESPN!$B$2:$K$246,'Aggregate (FBNinja)'!$E290,MATCH('Aggregate (FBNinja)'!S$2,ESPN!$B$1:$K$1,0))),0)</f>
        <v>0.14000000000000001</v>
      </c>
      <c r="T290" s="5">
        <f t="shared" si="4"/>
        <v>9.7900232000000003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76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228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1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(FBNinja)'!$B291,MATCH('Aggregate (FBNinja)'!K$2,DFBP!$D$1:$Z$1,0))),0)+IF($G291&gt;0,($G291/SUM($F291:$G291,$I291))*(INDEX(FBNinja!$J$2:$AE$409,'Aggregate (FBNinja)'!$C291,MATCH('Aggregate (FBNinja)'!K$2,FBNinja!$J$1:$AE$1,0))),0)+IF($I291&gt;0,($I291/SUM($F291:$G291,$I291))*(INDEX(ESPN!$B$2:$K$246,'Aggregate (FBNinja)'!$E291,MATCH('Aggregate (FBNinja)'!K$2,ESPN!$B$1:$K$1,0))),0)</f>
        <v>2.559987</v>
      </c>
      <c r="L291" s="5">
        <f>IF($F291&gt;0,($F291/SUM($F291:$G291,$I291))*(INDEX(DFBP!$D$2:$Z$401,'Aggregate (FBNinja)'!$B291,MATCH('Aggregate (FBNinja)'!L$2,DFBP!$D$1:$Z$1,0))),0)+IF($G291&gt;0,($G291/SUM($F291:$G291,$I291))*(INDEX(FBNinja!$J$2:$AE$409,'Aggregate (FBNinja)'!$C291,MATCH('Aggregate (FBNinja)'!L$2,FBNinja!$J$1:$AE$1,0))),0)+IF($I291&gt;0,($I291/SUM($F291:$G291,$I291))*(INDEX(ESPN!$B$2:$K$246,'Aggregate (FBNinja)'!$E291,MATCH('Aggregate (FBNinja)'!L$2,ESPN!$B$1:$K$1,0))),0)</f>
        <v>6.1</v>
      </c>
      <c r="M291" s="5">
        <f>IF($F291&gt;0,($F291/SUM($F291:$G291,$I291))*(INDEX(DFBP!$D$2:$Z$401,'Aggregate (FBNinja)'!$B291,MATCH('Aggregate (FBNinja)'!M$2,DFBP!$D$1:$Z$1,0))),0)+IF($G291&gt;0,($G291/SUM($F291:$G291,$I291))*(INDEX(FBNinja!$J$2:$AE$409,'Aggregate (FBNinja)'!$C291,MATCH('Aggregate (FBNinja)'!M$2,FBNinja!$J$1:$AE$1,0))),0)+IF($I291&gt;0,($I291/SUM($F291:$G291,$I291))*(INDEX(ESPN!$B$2:$K$246,'Aggregate (FBNinja)'!$E291,MATCH('Aggregate (FBNinja)'!M$2,ESPN!$B$1:$K$1,0))),0)</f>
        <v>0.95999560000000006</v>
      </c>
      <c r="N291" s="5">
        <f>IF($F291&gt;0,($F291/SUM($F291:$G291,$I291))*(INDEX(DFBP!$D$2:$Z$401,'Aggregate (FBNinja)'!$B291,MATCH('Aggregate (FBNinja)'!N$2,DFBP!$D$1:$Z$1,0))),0)+IF($G291&gt;0,($G291/SUM($F291:$G291,$I291))*(INDEX(FBNinja!$J$2:$AE$409,'Aggregate (FBNinja)'!$C291,MATCH('Aggregate (FBNinja)'!N$2,FBNinja!$J$1:$AE$1,0))),0)+IF($I291&gt;0,($I291/SUM($F291:$G291,$I291))*(INDEX(ESPN!$B$2:$K$246,'Aggregate (FBNinja)'!$E291,MATCH('Aggregate (FBNinja)'!N$2,ESPN!$B$1:$K$1,0))),0)</f>
        <v>1.24</v>
      </c>
      <c r="O291">
        <f>IF($F291&gt;0,$F291*(INDEX(DFBP!$D$2:$Z$401,'Aggregate (FBNinja)'!$B291,MATCH('Aggregate (FBNinja)'!O$2,DFBP!$D$1:$Z$1,0))),0)+IF($G291&gt;0,$G291*(INDEX(FBNinja!$J$2:$AE$409,'Aggregate (FBNinja)'!$C291,MATCH('Aggregate (FBNinja)'!O$2,FBNinja!$J$1:$AE$1,0))),0)+IF($H291&gt;0,$H291*(INDEX(HTBB!$F$2:$O$303,'Aggregate (FBNinja)'!$D291,MATCH('Aggregate (FBNinja)'!O$2,HTBB!$F$1:$O$1,0))),0)+IF($I291&gt;0,$I291*(INDEX(ESPN!$B$2:$K$246,'Aggregate (FBNinja)'!$E291,MATCH('Aggregate (FBNinja)'!O$2,ESPN!$B$1:$K$1,0))),0)</f>
        <v>1.04</v>
      </c>
      <c r="P291">
        <f>IF($F291&gt;0,$F291*(INDEX(DFBP!$D$2:$Z$401,'Aggregate (FBNinja)'!$B291,MATCH('Aggregate (FBNinja)'!P$2,DFBP!$D$1:$Z$1,0))),0)+IF($G291&gt;0,$G291*(INDEX(FBNinja!$J$2:$AE$409,'Aggregate (FBNinja)'!$C291,MATCH('Aggregate (FBNinja)'!P$2,FBNinja!$J$1:$AE$1,0))),0)+IF($H291&gt;0,$H291*(INDEX(HTBB!$F$2:$O$303,'Aggregate (FBNinja)'!$D291,MATCH('Aggregate (FBNinja)'!P$2,HTBB!$F$1:$O$1,0))),0)+IF($I291&gt;0,$I291*(INDEX(ESPN!$B$2:$K$246,'Aggregate (FBNinja)'!$E291,MATCH('Aggregate (FBNinja)'!P$2,ESPN!$B$1:$K$1,0))),0)</f>
        <v>2.81</v>
      </c>
      <c r="Q291">
        <f>IF($F291&gt;0,$F291*(INDEX(DFBP!$D$2:$Z$401,'Aggregate (FBNinja)'!$B291,MATCH('Aggregate (FBNinja)'!Q$2,DFBP!$D$1:$Z$1,0))),0)+IF($G291&gt;0,$G291*(INDEX(FBNinja!$J$2:$AE$409,'Aggregate (FBNinja)'!$C291,MATCH('Aggregate (FBNinja)'!Q$2,FBNinja!$J$1:$AE$1,0))),0)+IF($H291&gt;0,$H291*(INDEX(HTBB!$F$2:$O$303,'Aggregate (FBNinja)'!$D291,MATCH('Aggregate (FBNinja)'!Q$2,HTBB!$F$1:$O$1,0))),0)+IF($I291&gt;0,$I291*(INDEX(ESPN!$B$2:$K$246,'Aggregate (FBNinja)'!$E291,MATCH('Aggregate (FBNinja)'!Q$2,ESPN!$B$1:$K$1,0))),0)</f>
        <v>2.14</v>
      </c>
      <c r="R291">
        <f>IF($F291&gt;0,$F291*(INDEX(DFBP!$D$2:$Z$401,'Aggregate (FBNinja)'!$B291,MATCH('Aggregate (FBNinja)'!R$2,DFBP!$D$1:$Z$1,0))),0)+IF($G291&gt;0,$G291*(INDEX(FBNinja!$J$2:$AE$409,'Aggregate (FBNinja)'!$C291,MATCH('Aggregate (FBNinja)'!R$2,FBNinja!$J$1:$AE$1,0))),0)+IF($H291&gt;0,$H291*(INDEX(HTBB!$F$2:$O$303,'Aggregate (FBNinja)'!$D291,MATCH('Aggregate (FBNinja)'!R$2,HTBB!$F$1:$O$1,0))),0)+IF($I291&gt;0,$I291*(INDEX(ESPN!$B$2:$K$246,'Aggregate (FBNinja)'!$E291,MATCH('Aggregate (FBNinja)'!R$2,ESPN!$B$1:$K$1,0))),0)</f>
        <v>0.96</v>
      </c>
      <c r="S291">
        <f>IF($F291&gt;0,$F291*(INDEX(DFBP!$D$2:$Z$401,'Aggregate (FBNinja)'!$B291,MATCH('Aggregate (FBNinja)'!S$2,DFBP!$D$1:$Z$1,0))),0)+IF($G291&gt;0,$G291*(INDEX(FBNinja!$J$2:$AE$409,'Aggregate (FBNinja)'!$C291,MATCH('Aggregate (FBNinja)'!S$2,FBNinja!$J$1:$AE$1,0))),0)+IF($H291&gt;0,$H291*(INDEX(HTBB!$F$2:$O$303,'Aggregate (FBNinja)'!$D291,MATCH('Aggregate (FBNinja)'!S$2,HTBB!$F$1:$O$1,0))),0)+IF($I291&gt;0,$I291*(INDEX(ESPN!$B$2:$K$246,'Aggregate (FBNinja)'!$E291,MATCH('Aggregate (FBNinja)'!S$2,ESPN!$B$1:$K$1,0))),0)</f>
        <v>0.36</v>
      </c>
      <c r="T291" s="5">
        <f t="shared" si="4"/>
        <v>7.1199696000000001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68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1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(FBNinja)'!$B292,MATCH('Aggregate (FBNinja)'!K$2,DFBP!$D$1:$Z$1,0))),0)+IF($G292&gt;0,($G292/SUM($F292:$G292,$I292))*(INDEX(FBNinja!$J$2:$AE$409,'Aggregate (FBNinja)'!$C292,MATCH('Aggregate (FBNinja)'!K$2,FBNinja!$J$1:$AE$1,0))),0)+IF($I292&gt;0,($I292/SUM($F292:$G292,$I292))*(INDEX(ESPN!$B$2:$K$246,'Aggregate (FBNinja)'!$E292,MATCH('Aggregate (FBNinja)'!K$2,ESPN!$B$1:$K$1,0))),0)</f>
        <v>1.6999916000000002</v>
      </c>
      <c r="L292" s="5">
        <f>IF($F292&gt;0,($F292/SUM($F292:$G292,$I292))*(INDEX(DFBP!$D$2:$Z$401,'Aggregate (FBNinja)'!$B292,MATCH('Aggregate (FBNinja)'!L$2,DFBP!$D$1:$Z$1,0))),0)+IF($G292&gt;0,($G292/SUM($F292:$G292,$I292))*(INDEX(FBNinja!$J$2:$AE$409,'Aggregate (FBNinja)'!$C292,MATCH('Aggregate (FBNinja)'!L$2,FBNinja!$J$1:$AE$1,0))),0)+IF($I292&gt;0,($I292/SUM($F292:$G292,$I292))*(INDEX(ESPN!$B$2:$K$246,'Aggregate (FBNinja)'!$E292,MATCH('Aggregate (FBNinja)'!L$2,ESPN!$B$1:$K$1,0))),0)</f>
        <v>4.04</v>
      </c>
      <c r="M292" s="5">
        <f>IF($F292&gt;0,($F292/SUM($F292:$G292,$I292))*(INDEX(DFBP!$D$2:$Z$401,'Aggregate (FBNinja)'!$B292,MATCH('Aggregate (FBNinja)'!M$2,DFBP!$D$1:$Z$1,0))),0)+IF($G292&gt;0,($G292/SUM($F292:$G292,$I292))*(INDEX(FBNinja!$J$2:$AE$409,'Aggregate (FBNinja)'!$C292,MATCH('Aggregate (FBNinja)'!M$2,FBNinja!$J$1:$AE$1,0))),0)+IF($I292&gt;0,($I292/SUM($F292:$G292,$I292))*(INDEX(ESPN!$B$2:$K$246,'Aggregate (FBNinja)'!$E292,MATCH('Aggregate (FBNinja)'!M$2,ESPN!$B$1:$K$1,0))),0)</f>
        <v>0.67000379999999993</v>
      </c>
      <c r="N292" s="5">
        <f>IF($F292&gt;0,($F292/SUM($F292:$G292,$I292))*(INDEX(DFBP!$D$2:$Z$401,'Aggregate (FBNinja)'!$B292,MATCH('Aggregate (FBNinja)'!N$2,DFBP!$D$1:$Z$1,0))),0)+IF($G292&gt;0,($G292/SUM($F292:$G292,$I292))*(INDEX(FBNinja!$J$2:$AE$409,'Aggregate (FBNinja)'!$C292,MATCH('Aggregate (FBNinja)'!N$2,FBNinja!$J$1:$AE$1,0))),0)+IF($I292&gt;0,($I292/SUM($F292:$G292,$I292))*(INDEX(ESPN!$B$2:$K$246,'Aggregate (FBNinja)'!$E292,MATCH('Aggregate (FBNinja)'!N$2,ESPN!$B$1:$K$1,0))),0)</f>
        <v>0.94</v>
      </c>
      <c r="O292">
        <f>IF($F292&gt;0,$F292*(INDEX(DFBP!$D$2:$Z$401,'Aggregate (FBNinja)'!$B292,MATCH('Aggregate (FBNinja)'!O$2,DFBP!$D$1:$Z$1,0))),0)+IF($G292&gt;0,$G292*(INDEX(FBNinja!$J$2:$AE$409,'Aggregate (FBNinja)'!$C292,MATCH('Aggregate (FBNinja)'!O$2,FBNinja!$J$1:$AE$1,0))),0)+IF($H292&gt;0,$H292*(INDEX(HTBB!$F$2:$O$303,'Aggregate (FBNinja)'!$D292,MATCH('Aggregate (FBNinja)'!O$2,HTBB!$F$1:$O$1,0))),0)+IF($I292&gt;0,$I292*(INDEX(ESPN!$B$2:$K$246,'Aggregate (FBNinja)'!$E292,MATCH('Aggregate (FBNinja)'!O$2,ESPN!$B$1:$K$1,0))),0)</f>
        <v>0.83</v>
      </c>
      <c r="P292">
        <f>IF($F292&gt;0,$F292*(INDEX(DFBP!$D$2:$Z$401,'Aggregate (FBNinja)'!$B292,MATCH('Aggregate (FBNinja)'!P$2,DFBP!$D$1:$Z$1,0))),0)+IF($G292&gt;0,$G292*(INDEX(FBNinja!$J$2:$AE$409,'Aggregate (FBNinja)'!$C292,MATCH('Aggregate (FBNinja)'!P$2,FBNinja!$J$1:$AE$1,0))),0)+IF($H292&gt;0,$H292*(INDEX(HTBB!$F$2:$O$303,'Aggregate (FBNinja)'!$D292,MATCH('Aggregate (FBNinja)'!P$2,HTBB!$F$1:$O$1,0))),0)+IF($I292&gt;0,$I292*(INDEX(ESPN!$B$2:$K$246,'Aggregate (FBNinja)'!$E292,MATCH('Aggregate (FBNinja)'!P$2,ESPN!$B$1:$K$1,0))),0)</f>
        <v>2.71</v>
      </c>
      <c r="Q292">
        <f>IF($F292&gt;0,$F292*(INDEX(DFBP!$D$2:$Z$401,'Aggregate (FBNinja)'!$B292,MATCH('Aggregate (FBNinja)'!Q$2,DFBP!$D$1:$Z$1,0))),0)+IF($G292&gt;0,$G292*(INDEX(FBNinja!$J$2:$AE$409,'Aggregate (FBNinja)'!$C292,MATCH('Aggregate (FBNinja)'!Q$2,FBNinja!$J$1:$AE$1,0))),0)+IF($H292&gt;0,$H292*(INDEX(HTBB!$F$2:$O$303,'Aggregate (FBNinja)'!$D292,MATCH('Aggregate (FBNinja)'!Q$2,HTBB!$F$1:$O$1,0))),0)+IF($I292&gt;0,$I292*(INDEX(ESPN!$B$2:$K$246,'Aggregate (FBNinja)'!$E292,MATCH('Aggregate (FBNinja)'!Q$2,ESPN!$B$1:$K$1,0))),0)</f>
        <v>0.89</v>
      </c>
      <c r="R292">
        <f>IF($F292&gt;0,$F292*(INDEX(DFBP!$D$2:$Z$401,'Aggregate (FBNinja)'!$B292,MATCH('Aggregate (FBNinja)'!R$2,DFBP!$D$1:$Z$1,0))),0)+IF($G292&gt;0,$G292*(INDEX(FBNinja!$J$2:$AE$409,'Aggregate (FBNinja)'!$C292,MATCH('Aggregate (FBNinja)'!R$2,FBNinja!$J$1:$AE$1,0))),0)+IF($H292&gt;0,$H292*(INDEX(HTBB!$F$2:$O$303,'Aggregate (FBNinja)'!$D292,MATCH('Aggregate (FBNinja)'!R$2,HTBB!$F$1:$O$1,0))),0)+IF($I292&gt;0,$I292*(INDEX(ESPN!$B$2:$K$246,'Aggregate (FBNinja)'!$E292,MATCH('Aggregate (FBNinja)'!R$2,ESPN!$B$1:$K$1,0))),0)</f>
        <v>0.37</v>
      </c>
      <c r="S292">
        <f>IF($F292&gt;0,$F292*(INDEX(DFBP!$D$2:$Z$401,'Aggregate (FBNinja)'!$B292,MATCH('Aggregate (FBNinja)'!S$2,DFBP!$D$1:$Z$1,0))),0)+IF($G292&gt;0,$G292*(INDEX(FBNinja!$J$2:$AE$409,'Aggregate (FBNinja)'!$C292,MATCH('Aggregate (FBNinja)'!S$2,FBNinja!$J$1:$AE$1,0))),0)+IF($H292&gt;0,$H292*(INDEX(HTBB!$F$2:$O$303,'Aggregate (FBNinja)'!$D292,MATCH('Aggregate (FBNinja)'!S$2,HTBB!$F$1:$O$1,0))),0)+IF($I292&gt;0,$I292*(INDEX(ESPN!$B$2:$K$246,'Aggregate (FBNinja)'!$E292,MATCH('Aggregate (FBNinja)'!S$2,ESPN!$B$1:$K$1,0))),0)</f>
        <v>0.23</v>
      </c>
      <c r="T292" s="5">
        <f t="shared" si="4"/>
        <v>4.8999870000000003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62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268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1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(FBNinja)'!$B293,MATCH('Aggregate (FBNinja)'!K$2,DFBP!$D$1:$Z$1,0))),0)+IF($G293&gt;0,($G293/SUM($F293:$G293,$I293))*(INDEX(FBNinja!$J$2:$AE$409,'Aggregate (FBNinja)'!$C293,MATCH('Aggregate (FBNinja)'!K$2,FBNinja!$J$1:$AE$1,0))),0)+IF($I293&gt;0,($I293/SUM($F293:$G293,$I293))*(INDEX(ESPN!$B$2:$K$246,'Aggregate (FBNinja)'!$E293,MATCH('Aggregate (FBNinja)'!K$2,ESPN!$B$1:$K$1,0))),0)</f>
        <v>2.7299849999999997</v>
      </c>
      <c r="L293" s="5">
        <f>IF($F293&gt;0,($F293/SUM($F293:$G293,$I293))*(INDEX(DFBP!$D$2:$Z$401,'Aggregate (FBNinja)'!$B293,MATCH('Aggregate (FBNinja)'!L$2,DFBP!$D$1:$Z$1,0))),0)+IF($G293&gt;0,($G293/SUM($F293:$G293,$I293))*(INDEX(FBNinja!$J$2:$AE$409,'Aggregate (FBNinja)'!$C293,MATCH('Aggregate (FBNinja)'!L$2,FBNinja!$J$1:$AE$1,0))),0)+IF($I293&gt;0,($I293/SUM($F293:$G293,$I293))*(INDEX(ESPN!$B$2:$K$246,'Aggregate (FBNinja)'!$E293,MATCH('Aggregate (FBNinja)'!L$2,ESPN!$B$1:$K$1,0))),0)</f>
        <v>6.9</v>
      </c>
      <c r="M293" s="5">
        <f>IF($F293&gt;0,($F293/SUM($F293:$G293,$I293))*(INDEX(DFBP!$D$2:$Z$401,'Aggregate (FBNinja)'!$B293,MATCH('Aggregate (FBNinja)'!M$2,DFBP!$D$1:$Z$1,0))),0)+IF($G293&gt;0,($G293/SUM($F293:$G293,$I293))*(INDEX(FBNinja!$J$2:$AE$409,'Aggregate (FBNinja)'!$C293,MATCH('Aggregate (FBNinja)'!M$2,FBNinja!$J$1:$AE$1,0))),0)+IF($I293&gt;0,($I293/SUM($F293:$G293,$I293))*(INDEX(ESPN!$B$2:$K$246,'Aggregate (FBNinja)'!$E293,MATCH('Aggregate (FBNinja)'!M$2,ESPN!$B$1:$K$1,0))),0)</f>
        <v>1.6499959999999998</v>
      </c>
      <c r="N293" s="5">
        <f>IF($F293&gt;0,($F293/SUM($F293:$G293,$I293))*(INDEX(DFBP!$D$2:$Z$401,'Aggregate (FBNinja)'!$B293,MATCH('Aggregate (FBNinja)'!N$2,DFBP!$D$1:$Z$1,0))),0)+IF($G293&gt;0,($G293/SUM($F293:$G293,$I293))*(INDEX(FBNinja!$J$2:$AE$409,'Aggregate (FBNinja)'!$C293,MATCH('Aggregate (FBNinja)'!N$2,FBNinja!$J$1:$AE$1,0))),0)+IF($I293&gt;0,($I293/SUM($F293:$G293,$I293))*(INDEX(ESPN!$B$2:$K$246,'Aggregate (FBNinja)'!$E293,MATCH('Aggregate (FBNinja)'!N$2,ESPN!$B$1:$K$1,0))),0)</f>
        <v>2.15</v>
      </c>
      <c r="O293">
        <f>IF($F293&gt;0,$F293*(INDEX(DFBP!$D$2:$Z$401,'Aggregate (FBNinja)'!$B293,MATCH('Aggregate (FBNinja)'!O$2,DFBP!$D$1:$Z$1,0))),0)+IF($G293&gt;0,$G293*(INDEX(FBNinja!$J$2:$AE$409,'Aggregate (FBNinja)'!$C293,MATCH('Aggregate (FBNinja)'!O$2,FBNinja!$J$1:$AE$1,0))),0)+IF($H293&gt;0,$H293*(INDEX(HTBB!$F$2:$O$303,'Aggregate (FBNinja)'!$D293,MATCH('Aggregate (FBNinja)'!O$2,HTBB!$F$1:$O$1,0))),0)+IF($I293&gt;0,$I293*(INDEX(ESPN!$B$2:$K$246,'Aggregate (FBNinja)'!$E293,MATCH('Aggregate (FBNinja)'!O$2,ESPN!$B$1:$K$1,0))),0)</f>
        <v>0.55000000000000004</v>
      </c>
      <c r="P293">
        <f>IF($F293&gt;0,$F293*(INDEX(DFBP!$D$2:$Z$401,'Aggregate (FBNinja)'!$B293,MATCH('Aggregate (FBNinja)'!P$2,DFBP!$D$1:$Z$1,0))),0)+IF($G293&gt;0,$G293*(INDEX(FBNinja!$J$2:$AE$409,'Aggregate (FBNinja)'!$C293,MATCH('Aggregate (FBNinja)'!P$2,FBNinja!$J$1:$AE$1,0))),0)+IF($H293&gt;0,$H293*(INDEX(HTBB!$F$2:$O$303,'Aggregate (FBNinja)'!$D293,MATCH('Aggregate (FBNinja)'!P$2,HTBB!$F$1:$O$1,0))),0)+IF($I293&gt;0,$I293*(INDEX(ESPN!$B$2:$K$246,'Aggregate (FBNinja)'!$E293,MATCH('Aggregate (FBNinja)'!P$2,ESPN!$B$1:$K$1,0))),0)</f>
        <v>2.46</v>
      </c>
      <c r="Q293">
        <f>IF($F293&gt;0,$F293*(INDEX(DFBP!$D$2:$Z$401,'Aggregate (FBNinja)'!$B293,MATCH('Aggregate (FBNinja)'!Q$2,DFBP!$D$1:$Z$1,0))),0)+IF($G293&gt;0,$G293*(INDEX(FBNinja!$J$2:$AE$409,'Aggregate (FBNinja)'!$C293,MATCH('Aggregate (FBNinja)'!Q$2,FBNinja!$J$1:$AE$1,0))),0)+IF($H293&gt;0,$H293*(INDEX(HTBB!$F$2:$O$303,'Aggregate (FBNinja)'!$D293,MATCH('Aggregate (FBNinja)'!Q$2,HTBB!$F$1:$O$1,0))),0)+IF($I293&gt;0,$I293*(INDEX(ESPN!$B$2:$K$246,'Aggregate (FBNinja)'!$E293,MATCH('Aggregate (FBNinja)'!Q$2,ESPN!$B$1:$K$1,0))),0)</f>
        <v>0.83</v>
      </c>
      <c r="R293">
        <f>IF($F293&gt;0,$F293*(INDEX(DFBP!$D$2:$Z$401,'Aggregate (FBNinja)'!$B293,MATCH('Aggregate (FBNinja)'!R$2,DFBP!$D$1:$Z$1,0))),0)+IF($G293&gt;0,$G293*(INDEX(FBNinja!$J$2:$AE$409,'Aggregate (FBNinja)'!$C293,MATCH('Aggregate (FBNinja)'!R$2,FBNinja!$J$1:$AE$1,0))),0)+IF($H293&gt;0,$H293*(INDEX(HTBB!$F$2:$O$303,'Aggregate (FBNinja)'!$D293,MATCH('Aggregate (FBNinja)'!R$2,HTBB!$F$1:$O$1,0))),0)+IF($I293&gt;0,$I293*(INDEX(ESPN!$B$2:$K$246,'Aggregate (FBNinja)'!$E293,MATCH('Aggregate (FBNinja)'!R$2,ESPN!$B$1:$K$1,0))),0)</f>
        <v>0.5</v>
      </c>
      <c r="S293">
        <f>IF($F293&gt;0,$F293*(INDEX(DFBP!$D$2:$Z$401,'Aggregate (FBNinja)'!$B293,MATCH('Aggregate (FBNinja)'!S$2,DFBP!$D$1:$Z$1,0))),0)+IF($G293&gt;0,$G293*(INDEX(FBNinja!$J$2:$AE$409,'Aggregate (FBNinja)'!$C293,MATCH('Aggregate (FBNinja)'!S$2,FBNinja!$J$1:$AE$1,0))),0)+IF($H293&gt;0,$H293*(INDEX(HTBB!$F$2:$O$303,'Aggregate (FBNinja)'!$D293,MATCH('Aggregate (FBNinja)'!S$2,HTBB!$F$1:$O$1,0))),0)+IF($I293&gt;0,$I293*(INDEX(ESPN!$B$2:$K$246,'Aggregate (FBNinja)'!$E293,MATCH('Aggregate (FBNinja)'!S$2,ESPN!$B$1:$K$1,0))),0)</f>
        <v>0.14000000000000001</v>
      </c>
      <c r="T293" s="5">
        <f t="shared" si="4"/>
        <v>7.6599659999999989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55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1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(FBNinja)'!$B294,MATCH('Aggregate (FBNinja)'!K$2,DFBP!$D$1:$Z$1,0))),0)+IF($G294&gt;0,($G294/SUM($F294:$G294,$I294))*(INDEX(FBNinja!$J$2:$AE$409,'Aggregate (FBNinja)'!$C294,MATCH('Aggregate (FBNinja)'!K$2,FBNinja!$J$1:$AE$1,0))),0)+IF($I294&gt;0,($I294/SUM($F294:$G294,$I294))*(INDEX(ESPN!$B$2:$K$246,'Aggregate (FBNinja)'!$E294,MATCH('Aggregate (FBNinja)'!K$2,ESPN!$B$1:$K$1,0))),0)</f>
        <v>1.9099979999999999</v>
      </c>
      <c r="L294" s="5">
        <f>IF($F294&gt;0,($F294/SUM($F294:$G294,$I294))*(INDEX(DFBP!$D$2:$Z$401,'Aggregate (FBNinja)'!$B294,MATCH('Aggregate (FBNinja)'!L$2,DFBP!$D$1:$Z$1,0))),0)+IF($G294&gt;0,($G294/SUM($F294:$G294,$I294))*(INDEX(FBNinja!$J$2:$AE$409,'Aggregate (FBNinja)'!$C294,MATCH('Aggregate (FBNinja)'!L$2,FBNinja!$J$1:$AE$1,0))),0)+IF($I294&gt;0,($I294/SUM($F294:$G294,$I294))*(INDEX(ESPN!$B$2:$K$246,'Aggregate (FBNinja)'!$E294,MATCH('Aggregate (FBNinja)'!L$2,ESPN!$B$1:$K$1,0))),0)</f>
        <v>4.3499999999999996</v>
      </c>
      <c r="M294" s="5">
        <f>IF($F294&gt;0,($F294/SUM($F294:$G294,$I294))*(INDEX(DFBP!$D$2:$Z$401,'Aggregate (FBNinja)'!$B294,MATCH('Aggregate (FBNinja)'!M$2,DFBP!$D$1:$Z$1,0))),0)+IF($G294&gt;0,($G294/SUM($F294:$G294,$I294))*(INDEX(FBNinja!$J$2:$AE$409,'Aggregate (FBNinja)'!$C294,MATCH('Aggregate (FBNinja)'!M$2,FBNinja!$J$1:$AE$1,0))),0)+IF($I294&gt;0,($I294/SUM($F294:$G294,$I294))*(INDEX(ESPN!$B$2:$K$246,'Aggregate (FBNinja)'!$E294,MATCH('Aggregate (FBNinja)'!M$2,ESPN!$B$1:$K$1,0))),0)</f>
        <v>0.61999850000000001</v>
      </c>
      <c r="N294" s="5">
        <f>IF($F294&gt;0,($F294/SUM($F294:$G294,$I294))*(INDEX(DFBP!$D$2:$Z$401,'Aggregate (FBNinja)'!$B294,MATCH('Aggregate (FBNinja)'!N$2,DFBP!$D$1:$Z$1,0))),0)+IF($G294&gt;0,($G294/SUM($F294:$G294,$I294))*(INDEX(FBNinja!$J$2:$AE$409,'Aggregate (FBNinja)'!$C294,MATCH('Aggregate (FBNinja)'!N$2,FBNinja!$J$1:$AE$1,0))),0)+IF($I294&gt;0,($I294/SUM($F294:$G294,$I294))*(INDEX(ESPN!$B$2:$K$246,'Aggregate (FBNinja)'!$E294,MATCH('Aggregate (FBNinja)'!N$2,ESPN!$B$1:$K$1,0))),0)</f>
        <v>0.85</v>
      </c>
      <c r="O294">
        <f>IF($F294&gt;0,$F294*(INDEX(DFBP!$D$2:$Z$401,'Aggregate (FBNinja)'!$B294,MATCH('Aggregate (FBNinja)'!O$2,DFBP!$D$1:$Z$1,0))),0)+IF($G294&gt;0,$G294*(INDEX(FBNinja!$J$2:$AE$409,'Aggregate (FBNinja)'!$C294,MATCH('Aggregate (FBNinja)'!O$2,FBNinja!$J$1:$AE$1,0))),0)+IF($H294&gt;0,$H294*(INDEX(HTBB!$F$2:$O$303,'Aggregate (FBNinja)'!$D294,MATCH('Aggregate (FBNinja)'!O$2,HTBB!$F$1:$O$1,0))),0)+IF($I294&gt;0,$I294*(INDEX(ESPN!$B$2:$K$246,'Aggregate (FBNinja)'!$E294,MATCH('Aggregate (FBNinja)'!O$2,ESPN!$B$1:$K$1,0))),0)</f>
        <v>0.34</v>
      </c>
      <c r="P294">
        <f>IF($F294&gt;0,$F294*(INDEX(DFBP!$D$2:$Z$401,'Aggregate (FBNinja)'!$B294,MATCH('Aggregate (FBNinja)'!P$2,DFBP!$D$1:$Z$1,0))),0)+IF($G294&gt;0,$G294*(INDEX(FBNinja!$J$2:$AE$409,'Aggregate (FBNinja)'!$C294,MATCH('Aggregate (FBNinja)'!P$2,FBNinja!$J$1:$AE$1,0))),0)+IF($H294&gt;0,$H294*(INDEX(HTBB!$F$2:$O$303,'Aggregate (FBNinja)'!$D294,MATCH('Aggregate (FBNinja)'!P$2,HTBB!$F$1:$O$1,0))),0)+IF($I294&gt;0,$I294*(INDEX(ESPN!$B$2:$K$246,'Aggregate (FBNinja)'!$E294,MATCH('Aggregate (FBNinja)'!P$2,ESPN!$B$1:$K$1,0))),0)</f>
        <v>2.0699999999999998</v>
      </c>
      <c r="Q294">
        <f>IF($F294&gt;0,$F294*(INDEX(DFBP!$D$2:$Z$401,'Aggregate (FBNinja)'!$B294,MATCH('Aggregate (FBNinja)'!Q$2,DFBP!$D$1:$Z$1,0))),0)+IF($G294&gt;0,$G294*(INDEX(FBNinja!$J$2:$AE$409,'Aggregate (FBNinja)'!$C294,MATCH('Aggregate (FBNinja)'!Q$2,FBNinja!$J$1:$AE$1,0))),0)+IF($H294&gt;0,$H294*(INDEX(HTBB!$F$2:$O$303,'Aggregate (FBNinja)'!$D294,MATCH('Aggregate (FBNinja)'!Q$2,HTBB!$F$1:$O$1,0))),0)+IF($I294&gt;0,$I294*(INDEX(ESPN!$B$2:$K$246,'Aggregate (FBNinja)'!$E294,MATCH('Aggregate (FBNinja)'!Q$2,ESPN!$B$1:$K$1,0))),0)</f>
        <v>1.22</v>
      </c>
      <c r="R294">
        <f>IF($F294&gt;0,$F294*(INDEX(DFBP!$D$2:$Z$401,'Aggregate (FBNinja)'!$B294,MATCH('Aggregate (FBNinja)'!R$2,DFBP!$D$1:$Z$1,0))),0)+IF($G294&gt;0,$G294*(INDEX(FBNinja!$J$2:$AE$409,'Aggregate (FBNinja)'!$C294,MATCH('Aggregate (FBNinja)'!R$2,FBNinja!$J$1:$AE$1,0))),0)+IF($H294&gt;0,$H294*(INDEX(HTBB!$F$2:$O$303,'Aggregate (FBNinja)'!$D294,MATCH('Aggregate (FBNinja)'!R$2,HTBB!$F$1:$O$1,0))),0)+IF($I294&gt;0,$I294*(INDEX(ESPN!$B$2:$K$246,'Aggregate (FBNinja)'!$E294,MATCH('Aggregate (FBNinja)'!R$2,ESPN!$B$1:$K$1,0))),0)</f>
        <v>0.76</v>
      </c>
      <c r="S294">
        <f>IF($F294&gt;0,$F294*(INDEX(DFBP!$D$2:$Z$401,'Aggregate (FBNinja)'!$B294,MATCH('Aggregate (FBNinja)'!S$2,DFBP!$D$1:$Z$1,0))),0)+IF($G294&gt;0,$G294*(INDEX(FBNinja!$J$2:$AE$409,'Aggregate (FBNinja)'!$C294,MATCH('Aggregate (FBNinja)'!S$2,FBNinja!$J$1:$AE$1,0))),0)+IF($H294&gt;0,$H294*(INDEX(HTBB!$F$2:$O$303,'Aggregate (FBNinja)'!$D294,MATCH('Aggregate (FBNinja)'!S$2,HTBB!$F$1:$O$1,0))),0)+IF($I294&gt;0,$I294*(INDEX(ESPN!$B$2:$K$246,'Aggregate (FBNinja)'!$E294,MATCH('Aggregate (FBNinja)'!S$2,ESPN!$B$1:$K$1,0))),0)</f>
        <v>0.24</v>
      </c>
      <c r="T294" s="5">
        <f t="shared" si="4"/>
        <v>4.7799944999999999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78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241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1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(FBNinja)'!$B295,MATCH('Aggregate (FBNinja)'!K$2,DFBP!$D$1:$Z$1,0))),0)+IF($G295&gt;0,($G295/SUM($F295:$G295,$I295))*(INDEX(FBNinja!$J$2:$AE$409,'Aggregate (FBNinja)'!$C295,MATCH('Aggregate (FBNinja)'!K$2,FBNinja!$J$1:$AE$1,0))),0)+IF($I295&gt;0,($I295/SUM($F295:$G295,$I295))*(INDEX(ESPN!$B$2:$K$246,'Aggregate (FBNinja)'!$E295,MATCH('Aggregate (FBNinja)'!K$2,ESPN!$B$1:$K$1,0))),0)</f>
        <v>2.7700051999999999</v>
      </c>
      <c r="L295" s="5">
        <f>IF($F295&gt;0,($F295/SUM($F295:$G295,$I295))*(INDEX(DFBP!$D$2:$Z$401,'Aggregate (FBNinja)'!$B295,MATCH('Aggregate (FBNinja)'!L$2,DFBP!$D$1:$Z$1,0))),0)+IF($G295&gt;0,($G295/SUM($F295:$G295,$I295))*(INDEX(FBNinja!$J$2:$AE$409,'Aggregate (FBNinja)'!$C295,MATCH('Aggregate (FBNinja)'!L$2,FBNinja!$J$1:$AE$1,0))),0)+IF($I295&gt;0,($I295/SUM($F295:$G295,$I295))*(INDEX(ESPN!$B$2:$K$246,'Aggregate (FBNinja)'!$E295,MATCH('Aggregate (FBNinja)'!L$2,ESPN!$B$1:$K$1,0))),0)</f>
        <v>6.74</v>
      </c>
      <c r="M295" s="5">
        <f>IF($F295&gt;0,($F295/SUM($F295:$G295,$I295))*(INDEX(DFBP!$D$2:$Z$401,'Aggregate (FBNinja)'!$B295,MATCH('Aggregate (FBNinja)'!M$2,DFBP!$D$1:$Z$1,0))),0)+IF($G295&gt;0,($G295/SUM($F295:$G295,$I295))*(INDEX(FBNinja!$J$2:$AE$409,'Aggregate (FBNinja)'!$C295,MATCH('Aggregate (FBNinja)'!M$2,FBNinja!$J$1:$AE$1,0))),0)+IF($I295&gt;0,($I295/SUM($F295:$G295,$I295))*(INDEX(ESPN!$B$2:$K$246,'Aggregate (FBNinja)'!$E295,MATCH('Aggregate (FBNinja)'!M$2,ESPN!$B$1:$K$1,0))),0)</f>
        <v>0.47000240000000004</v>
      </c>
      <c r="N295" s="5">
        <f>IF($F295&gt;0,($F295/SUM($F295:$G295,$I295))*(INDEX(DFBP!$D$2:$Z$401,'Aggregate (FBNinja)'!$B295,MATCH('Aggregate (FBNinja)'!N$2,DFBP!$D$1:$Z$1,0))),0)+IF($G295&gt;0,($G295/SUM($F295:$G295,$I295))*(INDEX(FBNinja!$J$2:$AE$409,'Aggregate (FBNinja)'!$C295,MATCH('Aggregate (FBNinja)'!N$2,FBNinja!$J$1:$AE$1,0))),0)+IF($I295&gt;0,($I295/SUM($F295:$G295,$I295))*(INDEX(ESPN!$B$2:$K$246,'Aggregate (FBNinja)'!$E295,MATCH('Aggregate (FBNinja)'!N$2,ESPN!$B$1:$K$1,0))),0)</f>
        <v>0.56000000000000005</v>
      </c>
      <c r="O295">
        <f>IF($F295&gt;0,$F295*(INDEX(DFBP!$D$2:$Z$401,'Aggregate (FBNinja)'!$B295,MATCH('Aggregate (FBNinja)'!O$2,DFBP!$D$1:$Z$1,0))),0)+IF($G295&gt;0,$G295*(INDEX(FBNinja!$J$2:$AE$409,'Aggregate (FBNinja)'!$C295,MATCH('Aggregate (FBNinja)'!O$2,FBNinja!$J$1:$AE$1,0))),0)+IF($H295&gt;0,$H295*(INDEX(HTBB!$F$2:$O$303,'Aggregate (FBNinja)'!$D295,MATCH('Aggregate (FBNinja)'!O$2,HTBB!$F$1:$O$1,0))),0)+IF($I295&gt;0,$I295*(INDEX(ESPN!$B$2:$K$246,'Aggregate (FBNinja)'!$E295,MATCH('Aggregate (FBNinja)'!O$2,ESPN!$B$1:$K$1,0))),0)</f>
        <v>1.99</v>
      </c>
      <c r="P295">
        <f>IF($F295&gt;0,$F295*(INDEX(DFBP!$D$2:$Z$401,'Aggregate (FBNinja)'!$B295,MATCH('Aggregate (FBNinja)'!P$2,DFBP!$D$1:$Z$1,0))),0)+IF($G295&gt;0,$G295*(INDEX(FBNinja!$J$2:$AE$409,'Aggregate (FBNinja)'!$C295,MATCH('Aggregate (FBNinja)'!P$2,FBNinja!$J$1:$AE$1,0))),0)+IF($H295&gt;0,$H295*(INDEX(HTBB!$F$2:$O$303,'Aggregate (FBNinja)'!$D295,MATCH('Aggregate (FBNinja)'!P$2,HTBB!$F$1:$O$1,0))),0)+IF($I295&gt;0,$I295*(INDEX(ESPN!$B$2:$K$246,'Aggregate (FBNinja)'!$E295,MATCH('Aggregate (FBNinja)'!P$2,ESPN!$B$1:$K$1,0))),0)</f>
        <v>1.47</v>
      </c>
      <c r="Q295">
        <f>IF($F295&gt;0,$F295*(INDEX(DFBP!$D$2:$Z$401,'Aggregate (FBNinja)'!$B295,MATCH('Aggregate (FBNinja)'!Q$2,DFBP!$D$1:$Z$1,0))),0)+IF($G295&gt;0,$G295*(INDEX(FBNinja!$J$2:$AE$409,'Aggregate (FBNinja)'!$C295,MATCH('Aggregate (FBNinja)'!Q$2,FBNinja!$J$1:$AE$1,0))),0)+IF($H295&gt;0,$H295*(INDEX(HTBB!$F$2:$O$303,'Aggregate (FBNinja)'!$D295,MATCH('Aggregate (FBNinja)'!Q$2,HTBB!$F$1:$O$1,0))),0)+IF($I295&gt;0,$I295*(INDEX(ESPN!$B$2:$K$246,'Aggregate (FBNinja)'!$E295,MATCH('Aggregate (FBNinja)'!Q$2,ESPN!$B$1:$K$1,0))),0)</f>
        <v>0.93</v>
      </c>
      <c r="R295">
        <f>IF($F295&gt;0,$F295*(INDEX(DFBP!$D$2:$Z$401,'Aggregate (FBNinja)'!$B295,MATCH('Aggregate (FBNinja)'!R$2,DFBP!$D$1:$Z$1,0))),0)+IF($G295&gt;0,$G295*(INDEX(FBNinja!$J$2:$AE$409,'Aggregate (FBNinja)'!$C295,MATCH('Aggregate (FBNinja)'!R$2,FBNinja!$J$1:$AE$1,0))),0)+IF($H295&gt;0,$H295*(INDEX(HTBB!$F$2:$O$303,'Aggregate (FBNinja)'!$D295,MATCH('Aggregate (FBNinja)'!R$2,HTBB!$F$1:$O$1,0))),0)+IF($I295&gt;0,$I295*(INDEX(ESPN!$B$2:$K$246,'Aggregate (FBNinja)'!$E295,MATCH('Aggregate (FBNinja)'!R$2,ESPN!$B$1:$K$1,0))),0)</f>
        <v>0.48</v>
      </c>
      <c r="S295">
        <f>IF($F295&gt;0,$F295*(INDEX(DFBP!$D$2:$Z$401,'Aggregate (FBNinja)'!$B295,MATCH('Aggregate (FBNinja)'!S$2,DFBP!$D$1:$Z$1,0))),0)+IF($G295&gt;0,$G295*(INDEX(FBNinja!$J$2:$AE$409,'Aggregate (FBNinja)'!$C295,MATCH('Aggregate (FBNinja)'!S$2,FBNinja!$J$1:$AE$1,0))),0)+IF($H295&gt;0,$H295*(INDEX(HTBB!$F$2:$O$303,'Aggregate (FBNinja)'!$D295,MATCH('Aggregate (FBNinja)'!S$2,HTBB!$F$1:$O$1,0))),0)+IF($I295&gt;0,$I295*(INDEX(ESPN!$B$2:$K$246,'Aggregate (FBNinja)'!$E295,MATCH('Aggregate (FBNinja)'!S$2,ESPN!$B$1:$K$1,0))),0)</f>
        <v>7.0000000000000007E-2</v>
      </c>
      <c r="T295" s="5">
        <f t="shared" si="4"/>
        <v>8.0000128000000004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66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(FBNinja)'!$B296,MATCH('Aggregate (FBNinja)'!K$2,DFBP!$D$1:$Z$1,0))),0)+IF($G296&gt;0,($G296/SUM($F296:$G296,$I296))*(INDEX(FBNinja!$J$2:$AE$409,'Aggregate (FBNinja)'!$C296,MATCH('Aggregate (FBNinja)'!K$2,FBNinja!$J$1:$AE$1,0))),0)+IF($I296&gt;0,($I296/SUM($F296:$G296,$I296))*(INDEX(ESPN!$B$2:$K$246,'Aggregate (FBNinja)'!$E296,MATCH('Aggregate (FBNinja)'!K$2,ESPN!$B$1:$K$1,0))),0)</f>
        <v>#DIV/0!</v>
      </c>
      <c r="L296" s="5" t="e">
        <f>IF($F296&gt;0,($F296/SUM($F296:$G296,$I296))*(INDEX(DFBP!$D$2:$Z$401,'Aggregate (FBNinja)'!$B296,MATCH('Aggregate (FBNinja)'!L$2,DFBP!$D$1:$Z$1,0))),0)+IF($G296&gt;0,($G296/SUM($F296:$G296,$I296))*(INDEX(FBNinja!$J$2:$AE$409,'Aggregate (FBNinja)'!$C296,MATCH('Aggregate (FBNinja)'!L$2,FBNinja!$J$1:$AE$1,0))),0)+IF($I296&gt;0,($I296/SUM($F296:$G296,$I296))*(INDEX(ESPN!$B$2:$K$246,'Aggregate (FBNinja)'!$E296,MATCH('Aggregate (FBNinja)'!L$2,ESPN!$B$1:$K$1,0))),0)</f>
        <v>#DIV/0!</v>
      </c>
      <c r="M296" s="5" t="e">
        <f>IF($F296&gt;0,($F296/SUM($F296:$G296,$I296))*(INDEX(DFBP!$D$2:$Z$401,'Aggregate (FBNinja)'!$B296,MATCH('Aggregate (FBNinja)'!M$2,DFBP!$D$1:$Z$1,0))),0)+IF($G296&gt;0,($G296/SUM($F296:$G296,$I296))*(INDEX(FBNinja!$J$2:$AE$409,'Aggregate (FBNinja)'!$C296,MATCH('Aggregate (FBNinja)'!M$2,FBNinja!$J$1:$AE$1,0))),0)+IF($I296&gt;0,($I296/SUM($F296:$G296,$I296))*(INDEX(ESPN!$B$2:$K$246,'Aggregate (FBNinja)'!$E296,MATCH('Aggregate (FBNinja)'!M$2,ESPN!$B$1:$K$1,0))),0)</f>
        <v>#DIV/0!</v>
      </c>
      <c r="N296" s="5" t="e">
        <f>IF($F296&gt;0,($F296/SUM($F296:$G296,$I296))*(INDEX(DFBP!$D$2:$Z$401,'Aggregate (FBNinja)'!$B296,MATCH('Aggregate (FBNinja)'!N$2,DFBP!$D$1:$Z$1,0))),0)+IF($G296&gt;0,($G296/SUM($F296:$G296,$I296))*(INDEX(FBNinja!$J$2:$AE$409,'Aggregate (FBNinja)'!$C296,MATCH('Aggregate (FBNinja)'!N$2,FBNinja!$J$1:$AE$1,0))),0)+IF($I296&gt;0,($I296/SUM($F296:$G296,$I296))*(INDEX(ESPN!$B$2:$K$246,'Aggregate (FBNinja)'!$E296,MATCH('Aggregate (FBNinja)'!N$2,ESPN!$B$1:$K$1,0))),0)</f>
        <v>#DIV/0!</v>
      </c>
      <c r="O296" t="e">
        <f>IF($F296&gt;0,$F296*(INDEX(DFBP!$D$2:$Z$401,'Aggregate (FBNinja)'!$B296,MATCH('Aggregate (FBNinja)'!O$2,DFBP!$D$1:$Z$1,0))),0)+IF($G296&gt;0,$G296*(INDEX(FBNinja!$J$2:$AE$409,'Aggregate (FBNinja)'!$C296,MATCH('Aggregate (FBNinja)'!O$2,FBNinja!$J$1:$AE$1,0))),0)+IF($H296&gt;0,$H296*(INDEX(HTBB!$F$2:$O$303,'Aggregate (FBNinja)'!$D296,MATCH('Aggregate (FBNinja)'!O$2,HTBB!$F$1:$O$1,0))),0)+IF($I296&gt;0,$I296*(INDEX(ESPN!$B$2:$K$246,'Aggregate (FBNinja)'!$E296,MATCH('Aggregate (FBNinja)'!O$2,ESPN!$B$1:$K$1,0))),0)</f>
        <v>#DIV/0!</v>
      </c>
      <c r="P296" t="e">
        <f>IF($F296&gt;0,$F296*(INDEX(DFBP!$D$2:$Z$401,'Aggregate (FBNinja)'!$B296,MATCH('Aggregate (FBNinja)'!P$2,DFBP!$D$1:$Z$1,0))),0)+IF($G296&gt;0,$G296*(INDEX(FBNinja!$J$2:$AE$409,'Aggregate (FBNinja)'!$C296,MATCH('Aggregate (FBNinja)'!P$2,FBNinja!$J$1:$AE$1,0))),0)+IF($H296&gt;0,$H296*(INDEX(HTBB!$F$2:$O$303,'Aggregate (FBNinja)'!$D296,MATCH('Aggregate (FBNinja)'!P$2,HTBB!$F$1:$O$1,0))),0)+IF($I296&gt;0,$I296*(INDEX(ESPN!$B$2:$K$246,'Aggregate (FBNinja)'!$E296,MATCH('Aggregate (FBNinja)'!P$2,ESPN!$B$1:$K$1,0))),0)</f>
        <v>#DIV/0!</v>
      </c>
      <c r="Q296" t="e">
        <f>IF($F296&gt;0,$F296*(INDEX(DFBP!$D$2:$Z$401,'Aggregate (FBNinja)'!$B296,MATCH('Aggregate (FBNinja)'!Q$2,DFBP!$D$1:$Z$1,0))),0)+IF($G296&gt;0,$G296*(INDEX(FBNinja!$J$2:$AE$409,'Aggregate (FBNinja)'!$C296,MATCH('Aggregate (FBNinja)'!Q$2,FBNinja!$J$1:$AE$1,0))),0)+IF($H296&gt;0,$H296*(INDEX(HTBB!$F$2:$O$303,'Aggregate (FBNinja)'!$D296,MATCH('Aggregate (FBNinja)'!Q$2,HTBB!$F$1:$O$1,0))),0)+IF($I296&gt;0,$I296*(INDEX(ESPN!$B$2:$K$246,'Aggregate (FBNinja)'!$E296,MATCH('Aggregate (FBNinja)'!Q$2,ESPN!$B$1:$K$1,0))),0)</f>
        <v>#DIV/0!</v>
      </c>
      <c r="R296" t="e">
        <f>IF($F296&gt;0,$F296*(INDEX(DFBP!$D$2:$Z$401,'Aggregate (FBNinja)'!$B296,MATCH('Aggregate (FBNinja)'!R$2,DFBP!$D$1:$Z$1,0))),0)+IF($G296&gt;0,$G296*(INDEX(FBNinja!$J$2:$AE$409,'Aggregate (FBNinja)'!$C296,MATCH('Aggregate (FBNinja)'!R$2,FBNinja!$J$1:$AE$1,0))),0)+IF($H296&gt;0,$H296*(INDEX(HTBB!$F$2:$O$303,'Aggregate (FBNinja)'!$D296,MATCH('Aggregate (FBNinja)'!R$2,HTBB!$F$1:$O$1,0))),0)+IF($I296&gt;0,$I296*(INDEX(ESPN!$B$2:$K$246,'Aggregate (FBNinja)'!$E296,MATCH('Aggregate (FBNinja)'!R$2,ESPN!$B$1:$K$1,0))),0)</f>
        <v>#DIV/0!</v>
      </c>
      <c r="S296" t="e">
        <f>IF($F296&gt;0,$F296*(INDEX(DFBP!$D$2:$Z$401,'Aggregate (FBNinja)'!$B296,MATCH('Aggregate (FBNinja)'!S$2,DFBP!$D$1:$Z$1,0))),0)+IF($G296&gt;0,$G296*(INDEX(FBNinja!$J$2:$AE$409,'Aggregate (FBNinja)'!$C296,MATCH('Aggregate (FBNinja)'!S$2,FBNinja!$J$1:$AE$1,0))),0)+IF($H296&gt;0,$H296*(INDEX(HTBB!$F$2:$O$303,'Aggregate (FBNinja)'!$D296,MATCH('Aggregate (FBNinja)'!S$2,HTBB!$F$1:$O$1,0))),0)+IF($I296&gt;0,$I296*(INDEX(ESPN!$B$2:$K$246,'Aggregate (FBNinja)'!$E296,MATCH('Aggregate (FBNinja)'!S$2,ESPN!$B$1:$K$1,0))),0)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(FBNinja)'!$B297,MATCH('Aggregate (FBNinja)'!K$2,DFBP!$D$1:$Z$1,0))),0)+IF($G297&gt;0,($G297/SUM($F297:$G297,$I297))*(INDEX(FBNinja!$J$2:$AE$409,'Aggregate (FBNinja)'!$C297,MATCH('Aggregate (FBNinja)'!K$2,FBNinja!$J$1:$AE$1,0))),0)+IF($I297&gt;0,($I297/SUM($F297:$G297,$I297))*(INDEX(ESPN!$B$2:$K$246,'Aggregate (FBNinja)'!$E297,MATCH('Aggregate (FBNinja)'!K$2,ESPN!$B$1:$K$1,0))),0)</f>
        <v>#DIV/0!</v>
      </c>
      <c r="L297" s="5" t="e">
        <f>IF($F297&gt;0,($F297/SUM($F297:$G297,$I297))*(INDEX(DFBP!$D$2:$Z$401,'Aggregate (FBNinja)'!$B297,MATCH('Aggregate (FBNinja)'!L$2,DFBP!$D$1:$Z$1,0))),0)+IF($G297&gt;0,($G297/SUM($F297:$G297,$I297))*(INDEX(FBNinja!$J$2:$AE$409,'Aggregate (FBNinja)'!$C297,MATCH('Aggregate (FBNinja)'!L$2,FBNinja!$J$1:$AE$1,0))),0)+IF($I297&gt;0,($I297/SUM($F297:$G297,$I297))*(INDEX(ESPN!$B$2:$K$246,'Aggregate (FBNinja)'!$E297,MATCH('Aggregate (FBNinja)'!L$2,ESPN!$B$1:$K$1,0))),0)</f>
        <v>#DIV/0!</v>
      </c>
      <c r="M297" s="5" t="e">
        <f>IF($F297&gt;0,($F297/SUM($F297:$G297,$I297))*(INDEX(DFBP!$D$2:$Z$401,'Aggregate (FBNinja)'!$B297,MATCH('Aggregate (FBNinja)'!M$2,DFBP!$D$1:$Z$1,0))),0)+IF($G297&gt;0,($G297/SUM($F297:$G297,$I297))*(INDEX(FBNinja!$J$2:$AE$409,'Aggregate (FBNinja)'!$C297,MATCH('Aggregate (FBNinja)'!M$2,FBNinja!$J$1:$AE$1,0))),0)+IF($I297&gt;0,($I297/SUM($F297:$G297,$I297))*(INDEX(ESPN!$B$2:$K$246,'Aggregate (FBNinja)'!$E297,MATCH('Aggregate (FBNinja)'!M$2,ESPN!$B$1:$K$1,0))),0)</f>
        <v>#DIV/0!</v>
      </c>
      <c r="N297" s="5" t="e">
        <f>IF($F297&gt;0,($F297/SUM($F297:$G297,$I297))*(INDEX(DFBP!$D$2:$Z$401,'Aggregate (FBNinja)'!$B297,MATCH('Aggregate (FBNinja)'!N$2,DFBP!$D$1:$Z$1,0))),0)+IF($G297&gt;0,($G297/SUM($F297:$G297,$I297))*(INDEX(FBNinja!$J$2:$AE$409,'Aggregate (FBNinja)'!$C297,MATCH('Aggregate (FBNinja)'!N$2,FBNinja!$J$1:$AE$1,0))),0)+IF($I297&gt;0,($I297/SUM($F297:$G297,$I297))*(INDEX(ESPN!$B$2:$K$246,'Aggregate (FBNinja)'!$E297,MATCH('Aggregate (FBNinja)'!N$2,ESPN!$B$1:$K$1,0))),0)</f>
        <v>#DIV/0!</v>
      </c>
      <c r="O297" t="e">
        <f>IF($F297&gt;0,$F297*(INDEX(DFBP!$D$2:$Z$401,'Aggregate (FBNinja)'!$B297,MATCH('Aggregate (FBNinja)'!O$2,DFBP!$D$1:$Z$1,0))),0)+IF($G297&gt;0,$G297*(INDEX(FBNinja!$J$2:$AE$409,'Aggregate (FBNinja)'!$C297,MATCH('Aggregate (FBNinja)'!O$2,FBNinja!$J$1:$AE$1,0))),0)+IF($H297&gt;0,$H297*(INDEX(HTBB!$F$2:$O$303,'Aggregate (FBNinja)'!$D297,MATCH('Aggregate (FBNinja)'!O$2,HTBB!$F$1:$O$1,0))),0)+IF($I297&gt;0,$I297*(INDEX(ESPN!$B$2:$K$246,'Aggregate (FBNinja)'!$E297,MATCH('Aggregate (FBNinja)'!O$2,ESPN!$B$1:$K$1,0))),0)</f>
        <v>#DIV/0!</v>
      </c>
      <c r="P297" t="e">
        <f>IF($F297&gt;0,$F297*(INDEX(DFBP!$D$2:$Z$401,'Aggregate (FBNinja)'!$B297,MATCH('Aggregate (FBNinja)'!P$2,DFBP!$D$1:$Z$1,0))),0)+IF($G297&gt;0,$G297*(INDEX(FBNinja!$J$2:$AE$409,'Aggregate (FBNinja)'!$C297,MATCH('Aggregate (FBNinja)'!P$2,FBNinja!$J$1:$AE$1,0))),0)+IF($H297&gt;0,$H297*(INDEX(HTBB!$F$2:$O$303,'Aggregate (FBNinja)'!$D297,MATCH('Aggregate (FBNinja)'!P$2,HTBB!$F$1:$O$1,0))),0)+IF($I297&gt;0,$I297*(INDEX(ESPN!$B$2:$K$246,'Aggregate (FBNinja)'!$E297,MATCH('Aggregate (FBNinja)'!P$2,ESPN!$B$1:$K$1,0))),0)</f>
        <v>#DIV/0!</v>
      </c>
      <c r="Q297" t="e">
        <f>IF($F297&gt;0,$F297*(INDEX(DFBP!$D$2:$Z$401,'Aggregate (FBNinja)'!$B297,MATCH('Aggregate (FBNinja)'!Q$2,DFBP!$D$1:$Z$1,0))),0)+IF($G297&gt;0,$G297*(INDEX(FBNinja!$J$2:$AE$409,'Aggregate (FBNinja)'!$C297,MATCH('Aggregate (FBNinja)'!Q$2,FBNinja!$J$1:$AE$1,0))),0)+IF($H297&gt;0,$H297*(INDEX(HTBB!$F$2:$O$303,'Aggregate (FBNinja)'!$D297,MATCH('Aggregate (FBNinja)'!Q$2,HTBB!$F$1:$O$1,0))),0)+IF($I297&gt;0,$I297*(INDEX(ESPN!$B$2:$K$246,'Aggregate (FBNinja)'!$E297,MATCH('Aggregate (FBNinja)'!Q$2,ESPN!$B$1:$K$1,0))),0)</f>
        <v>#DIV/0!</v>
      </c>
      <c r="R297" t="e">
        <f>IF($F297&gt;0,$F297*(INDEX(DFBP!$D$2:$Z$401,'Aggregate (FBNinja)'!$B297,MATCH('Aggregate (FBNinja)'!R$2,DFBP!$D$1:$Z$1,0))),0)+IF($G297&gt;0,$G297*(INDEX(FBNinja!$J$2:$AE$409,'Aggregate (FBNinja)'!$C297,MATCH('Aggregate (FBNinja)'!R$2,FBNinja!$J$1:$AE$1,0))),0)+IF($H297&gt;0,$H297*(INDEX(HTBB!$F$2:$O$303,'Aggregate (FBNinja)'!$D297,MATCH('Aggregate (FBNinja)'!R$2,HTBB!$F$1:$O$1,0))),0)+IF($I297&gt;0,$I297*(INDEX(ESPN!$B$2:$K$246,'Aggregate (FBNinja)'!$E297,MATCH('Aggregate (FBNinja)'!R$2,ESPN!$B$1:$K$1,0))),0)</f>
        <v>#DIV/0!</v>
      </c>
      <c r="S297" t="e">
        <f>IF($F297&gt;0,$F297*(INDEX(DFBP!$D$2:$Z$401,'Aggregate (FBNinja)'!$B297,MATCH('Aggregate (FBNinja)'!S$2,DFBP!$D$1:$Z$1,0))),0)+IF($G297&gt;0,$G297*(INDEX(FBNinja!$J$2:$AE$409,'Aggregate (FBNinja)'!$C297,MATCH('Aggregate (FBNinja)'!S$2,FBNinja!$J$1:$AE$1,0))),0)+IF($H297&gt;0,$H297*(INDEX(HTBB!$F$2:$O$303,'Aggregate (FBNinja)'!$D297,MATCH('Aggregate (FBNinja)'!S$2,HTBB!$F$1:$O$1,0))),0)+IF($I297&gt;0,$I297*(INDEX(ESPN!$B$2:$K$246,'Aggregate (FBNinja)'!$E297,MATCH('Aggregate (FBNinja)'!S$2,ESPN!$B$1:$K$1,0))),0)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(FBNinja)'!$B298,MATCH('Aggregate (FBNinja)'!K$2,DFBP!$D$1:$Z$1,0))),0)+IF($G298&gt;0,($G298/SUM($F298:$G298,$I298))*(INDEX(FBNinja!$J$2:$AE$409,'Aggregate (FBNinja)'!$C298,MATCH('Aggregate (FBNinja)'!K$2,FBNinja!$J$1:$AE$1,0))),0)+IF($I298&gt;0,($I298/SUM($F298:$G298,$I298))*(INDEX(ESPN!$B$2:$K$246,'Aggregate (FBNinja)'!$E298,MATCH('Aggregate (FBNinja)'!K$2,ESPN!$B$1:$K$1,0))),0)</f>
        <v>#DIV/0!</v>
      </c>
      <c r="L298" s="5" t="e">
        <f>IF($F298&gt;0,($F298/SUM($F298:$G298,$I298))*(INDEX(DFBP!$D$2:$Z$401,'Aggregate (FBNinja)'!$B298,MATCH('Aggregate (FBNinja)'!L$2,DFBP!$D$1:$Z$1,0))),0)+IF($G298&gt;0,($G298/SUM($F298:$G298,$I298))*(INDEX(FBNinja!$J$2:$AE$409,'Aggregate (FBNinja)'!$C298,MATCH('Aggregate (FBNinja)'!L$2,FBNinja!$J$1:$AE$1,0))),0)+IF($I298&gt;0,($I298/SUM($F298:$G298,$I298))*(INDEX(ESPN!$B$2:$K$246,'Aggregate (FBNinja)'!$E298,MATCH('Aggregate (FBNinja)'!L$2,ESPN!$B$1:$K$1,0))),0)</f>
        <v>#DIV/0!</v>
      </c>
      <c r="M298" s="5" t="e">
        <f>IF($F298&gt;0,($F298/SUM($F298:$G298,$I298))*(INDEX(DFBP!$D$2:$Z$401,'Aggregate (FBNinja)'!$B298,MATCH('Aggregate (FBNinja)'!M$2,DFBP!$D$1:$Z$1,0))),0)+IF($G298&gt;0,($G298/SUM($F298:$G298,$I298))*(INDEX(FBNinja!$J$2:$AE$409,'Aggregate (FBNinja)'!$C298,MATCH('Aggregate (FBNinja)'!M$2,FBNinja!$J$1:$AE$1,0))),0)+IF($I298&gt;0,($I298/SUM($F298:$G298,$I298))*(INDEX(ESPN!$B$2:$K$246,'Aggregate (FBNinja)'!$E298,MATCH('Aggregate (FBNinja)'!M$2,ESPN!$B$1:$K$1,0))),0)</f>
        <v>#DIV/0!</v>
      </c>
      <c r="N298" s="5" t="e">
        <f>IF($F298&gt;0,($F298/SUM($F298:$G298,$I298))*(INDEX(DFBP!$D$2:$Z$401,'Aggregate (FBNinja)'!$B298,MATCH('Aggregate (FBNinja)'!N$2,DFBP!$D$1:$Z$1,0))),0)+IF($G298&gt;0,($G298/SUM($F298:$G298,$I298))*(INDEX(FBNinja!$J$2:$AE$409,'Aggregate (FBNinja)'!$C298,MATCH('Aggregate (FBNinja)'!N$2,FBNinja!$J$1:$AE$1,0))),0)+IF($I298&gt;0,($I298/SUM($F298:$G298,$I298))*(INDEX(ESPN!$B$2:$K$246,'Aggregate (FBNinja)'!$E298,MATCH('Aggregate (FBNinja)'!N$2,ESPN!$B$1:$K$1,0))),0)</f>
        <v>#DIV/0!</v>
      </c>
      <c r="O298" t="e">
        <f>IF($F298&gt;0,$F298*(INDEX(DFBP!$D$2:$Z$401,'Aggregate (FBNinja)'!$B298,MATCH('Aggregate (FBNinja)'!O$2,DFBP!$D$1:$Z$1,0))),0)+IF($G298&gt;0,$G298*(INDEX(FBNinja!$J$2:$AE$409,'Aggregate (FBNinja)'!$C298,MATCH('Aggregate (FBNinja)'!O$2,FBNinja!$J$1:$AE$1,0))),0)+IF($H298&gt;0,$H298*(INDEX(HTBB!$F$2:$O$303,'Aggregate (FBNinja)'!$D298,MATCH('Aggregate (FBNinja)'!O$2,HTBB!$F$1:$O$1,0))),0)+IF($I298&gt;0,$I298*(INDEX(ESPN!$B$2:$K$246,'Aggregate (FBNinja)'!$E298,MATCH('Aggregate (FBNinja)'!O$2,ESPN!$B$1:$K$1,0))),0)</f>
        <v>#DIV/0!</v>
      </c>
      <c r="P298" t="e">
        <f>IF($F298&gt;0,$F298*(INDEX(DFBP!$D$2:$Z$401,'Aggregate (FBNinja)'!$B298,MATCH('Aggregate (FBNinja)'!P$2,DFBP!$D$1:$Z$1,0))),0)+IF($G298&gt;0,$G298*(INDEX(FBNinja!$J$2:$AE$409,'Aggregate (FBNinja)'!$C298,MATCH('Aggregate (FBNinja)'!P$2,FBNinja!$J$1:$AE$1,0))),0)+IF($H298&gt;0,$H298*(INDEX(HTBB!$F$2:$O$303,'Aggregate (FBNinja)'!$D298,MATCH('Aggregate (FBNinja)'!P$2,HTBB!$F$1:$O$1,0))),0)+IF($I298&gt;0,$I298*(INDEX(ESPN!$B$2:$K$246,'Aggregate (FBNinja)'!$E298,MATCH('Aggregate (FBNinja)'!P$2,ESPN!$B$1:$K$1,0))),0)</f>
        <v>#DIV/0!</v>
      </c>
      <c r="Q298" t="e">
        <f>IF($F298&gt;0,$F298*(INDEX(DFBP!$D$2:$Z$401,'Aggregate (FBNinja)'!$B298,MATCH('Aggregate (FBNinja)'!Q$2,DFBP!$D$1:$Z$1,0))),0)+IF($G298&gt;0,$G298*(INDEX(FBNinja!$J$2:$AE$409,'Aggregate (FBNinja)'!$C298,MATCH('Aggregate (FBNinja)'!Q$2,FBNinja!$J$1:$AE$1,0))),0)+IF($H298&gt;0,$H298*(INDEX(HTBB!$F$2:$O$303,'Aggregate (FBNinja)'!$D298,MATCH('Aggregate (FBNinja)'!Q$2,HTBB!$F$1:$O$1,0))),0)+IF($I298&gt;0,$I298*(INDEX(ESPN!$B$2:$K$246,'Aggregate (FBNinja)'!$E298,MATCH('Aggregate (FBNinja)'!Q$2,ESPN!$B$1:$K$1,0))),0)</f>
        <v>#DIV/0!</v>
      </c>
      <c r="R298" t="e">
        <f>IF($F298&gt;0,$F298*(INDEX(DFBP!$D$2:$Z$401,'Aggregate (FBNinja)'!$B298,MATCH('Aggregate (FBNinja)'!R$2,DFBP!$D$1:$Z$1,0))),0)+IF($G298&gt;0,$G298*(INDEX(FBNinja!$J$2:$AE$409,'Aggregate (FBNinja)'!$C298,MATCH('Aggregate (FBNinja)'!R$2,FBNinja!$J$1:$AE$1,0))),0)+IF($H298&gt;0,$H298*(INDEX(HTBB!$F$2:$O$303,'Aggregate (FBNinja)'!$D298,MATCH('Aggregate (FBNinja)'!R$2,HTBB!$F$1:$O$1,0))),0)+IF($I298&gt;0,$I298*(INDEX(ESPN!$B$2:$K$246,'Aggregate (FBNinja)'!$E298,MATCH('Aggregate (FBNinja)'!R$2,ESPN!$B$1:$K$1,0))),0)</f>
        <v>#DIV/0!</v>
      </c>
      <c r="S298" t="e">
        <f>IF($F298&gt;0,$F298*(INDEX(DFBP!$D$2:$Z$401,'Aggregate (FBNinja)'!$B298,MATCH('Aggregate (FBNinja)'!S$2,DFBP!$D$1:$Z$1,0))),0)+IF($G298&gt;0,$G298*(INDEX(FBNinja!$J$2:$AE$409,'Aggregate (FBNinja)'!$C298,MATCH('Aggregate (FBNinja)'!S$2,FBNinja!$J$1:$AE$1,0))),0)+IF($H298&gt;0,$H298*(INDEX(HTBB!$F$2:$O$303,'Aggregate (FBNinja)'!$D298,MATCH('Aggregate (FBNinja)'!S$2,HTBB!$F$1:$O$1,0))),0)+IF($I298&gt;0,$I298*(INDEX(ESPN!$B$2:$K$246,'Aggregate (FBNinja)'!$E298,MATCH('Aggregate (FBNinja)'!S$2,ESPN!$B$1:$K$1,0))),0)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(FBNinja)'!$B299,MATCH('Aggregate (FBNinja)'!K$2,DFBP!$D$1:$Z$1,0))),0)+IF($G299&gt;0,($G299/SUM($F299:$G299,$I299))*(INDEX(FBNinja!$J$2:$AE$409,'Aggregate (FBNinja)'!$C299,MATCH('Aggregate (FBNinja)'!K$2,FBNinja!$J$1:$AE$1,0))),0)+IF($I299&gt;0,($I299/SUM($F299:$G299,$I299))*(INDEX(ESPN!$B$2:$K$246,'Aggregate (FBNinja)'!$E299,MATCH('Aggregate (FBNinja)'!K$2,ESPN!$B$1:$K$1,0))),0)</f>
        <v>#DIV/0!</v>
      </c>
      <c r="L299" s="5" t="e">
        <f>IF($F299&gt;0,($F299/SUM($F299:$G299,$I299))*(INDEX(DFBP!$D$2:$Z$401,'Aggregate (FBNinja)'!$B299,MATCH('Aggregate (FBNinja)'!L$2,DFBP!$D$1:$Z$1,0))),0)+IF($G299&gt;0,($G299/SUM($F299:$G299,$I299))*(INDEX(FBNinja!$J$2:$AE$409,'Aggregate (FBNinja)'!$C299,MATCH('Aggregate (FBNinja)'!L$2,FBNinja!$J$1:$AE$1,0))),0)+IF($I299&gt;0,($I299/SUM($F299:$G299,$I299))*(INDEX(ESPN!$B$2:$K$246,'Aggregate (FBNinja)'!$E299,MATCH('Aggregate (FBNinja)'!L$2,ESPN!$B$1:$K$1,0))),0)</f>
        <v>#DIV/0!</v>
      </c>
      <c r="M299" s="5" t="e">
        <f>IF($F299&gt;0,($F299/SUM($F299:$G299,$I299))*(INDEX(DFBP!$D$2:$Z$401,'Aggregate (FBNinja)'!$B299,MATCH('Aggregate (FBNinja)'!M$2,DFBP!$D$1:$Z$1,0))),0)+IF($G299&gt;0,($G299/SUM($F299:$G299,$I299))*(INDEX(FBNinja!$J$2:$AE$409,'Aggregate (FBNinja)'!$C299,MATCH('Aggregate (FBNinja)'!M$2,FBNinja!$J$1:$AE$1,0))),0)+IF($I299&gt;0,($I299/SUM($F299:$G299,$I299))*(INDEX(ESPN!$B$2:$K$246,'Aggregate (FBNinja)'!$E299,MATCH('Aggregate (FBNinja)'!M$2,ESPN!$B$1:$K$1,0))),0)</f>
        <v>#DIV/0!</v>
      </c>
      <c r="N299" s="5" t="e">
        <f>IF($F299&gt;0,($F299/SUM($F299:$G299,$I299))*(INDEX(DFBP!$D$2:$Z$401,'Aggregate (FBNinja)'!$B299,MATCH('Aggregate (FBNinja)'!N$2,DFBP!$D$1:$Z$1,0))),0)+IF($G299&gt;0,($G299/SUM($F299:$G299,$I299))*(INDEX(FBNinja!$J$2:$AE$409,'Aggregate (FBNinja)'!$C299,MATCH('Aggregate (FBNinja)'!N$2,FBNinja!$J$1:$AE$1,0))),0)+IF($I299&gt;0,($I299/SUM($F299:$G299,$I299))*(INDEX(ESPN!$B$2:$K$246,'Aggregate (FBNinja)'!$E299,MATCH('Aggregate (FBNinja)'!N$2,ESPN!$B$1:$K$1,0))),0)</f>
        <v>#DIV/0!</v>
      </c>
      <c r="O299" t="e">
        <f>IF($F299&gt;0,$F299*(INDEX(DFBP!$D$2:$Z$401,'Aggregate (FBNinja)'!$B299,MATCH('Aggregate (FBNinja)'!O$2,DFBP!$D$1:$Z$1,0))),0)+IF($G299&gt;0,$G299*(INDEX(FBNinja!$J$2:$AE$409,'Aggregate (FBNinja)'!$C299,MATCH('Aggregate (FBNinja)'!O$2,FBNinja!$J$1:$AE$1,0))),0)+IF($H299&gt;0,$H299*(INDEX(HTBB!$F$2:$O$303,'Aggregate (FBNinja)'!$D299,MATCH('Aggregate (FBNinja)'!O$2,HTBB!$F$1:$O$1,0))),0)+IF($I299&gt;0,$I299*(INDEX(ESPN!$B$2:$K$246,'Aggregate (FBNinja)'!$E299,MATCH('Aggregate (FBNinja)'!O$2,ESPN!$B$1:$K$1,0))),0)</f>
        <v>#DIV/0!</v>
      </c>
      <c r="P299" t="e">
        <f>IF($F299&gt;0,$F299*(INDEX(DFBP!$D$2:$Z$401,'Aggregate (FBNinja)'!$B299,MATCH('Aggregate (FBNinja)'!P$2,DFBP!$D$1:$Z$1,0))),0)+IF($G299&gt;0,$G299*(INDEX(FBNinja!$J$2:$AE$409,'Aggregate (FBNinja)'!$C299,MATCH('Aggregate (FBNinja)'!P$2,FBNinja!$J$1:$AE$1,0))),0)+IF($H299&gt;0,$H299*(INDEX(HTBB!$F$2:$O$303,'Aggregate (FBNinja)'!$D299,MATCH('Aggregate (FBNinja)'!P$2,HTBB!$F$1:$O$1,0))),0)+IF($I299&gt;0,$I299*(INDEX(ESPN!$B$2:$K$246,'Aggregate (FBNinja)'!$E299,MATCH('Aggregate (FBNinja)'!P$2,ESPN!$B$1:$K$1,0))),0)</f>
        <v>#DIV/0!</v>
      </c>
      <c r="Q299" t="e">
        <f>IF($F299&gt;0,$F299*(INDEX(DFBP!$D$2:$Z$401,'Aggregate (FBNinja)'!$B299,MATCH('Aggregate (FBNinja)'!Q$2,DFBP!$D$1:$Z$1,0))),0)+IF($G299&gt;0,$G299*(INDEX(FBNinja!$J$2:$AE$409,'Aggregate (FBNinja)'!$C299,MATCH('Aggregate (FBNinja)'!Q$2,FBNinja!$J$1:$AE$1,0))),0)+IF($H299&gt;0,$H299*(INDEX(HTBB!$F$2:$O$303,'Aggregate (FBNinja)'!$D299,MATCH('Aggregate (FBNinja)'!Q$2,HTBB!$F$1:$O$1,0))),0)+IF($I299&gt;0,$I299*(INDEX(ESPN!$B$2:$K$246,'Aggregate (FBNinja)'!$E299,MATCH('Aggregate (FBNinja)'!Q$2,ESPN!$B$1:$K$1,0))),0)</f>
        <v>#DIV/0!</v>
      </c>
      <c r="R299" t="e">
        <f>IF($F299&gt;0,$F299*(INDEX(DFBP!$D$2:$Z$401,'Aggregate (FBNinja)'!$B299,MATCH('Aggregate (FBNinja)'!R$2,DFBP!$D$1:$Z$1,0))),0)+IF($G299&gt;0,$G299*(INDEX(FBNinja!$J$2:$AE$409,'Aggregate (FBNinja)'!$C299,MATCH('Aggregate (FBNinja)'!R$2,FBNinja!$J$1:$AE$1,0))),0)+IF($H299&gt;0,$H299*(INDEX(HTBB!$F$2:$O$303,'Aggregate (FBNinja)'!$D299,MATCH('Aggregate (FBNinja)'!R$2,HTBB!$F$1:$O$1,0))),0)+IF($I299&gt;0,$I299*(INDEX(ESPN!$B$2:$K$246,'Aggregate (FBNinja)'!$E299,MATCH('Aggregate (FBNinja)'!R$2,ESPN!$B$1:$K$1,0))),0)</f>
        <v>#DIV/0!</v>
      </c>
      <c r="S299" t="e">
        <f>IF($F299&gt;0,$F299*(INDEX(DFBP!$D$2:$Z$401,'Aggregate (FBNinja)'!$B299,MATCH('Aggregate (FBNinja)'!S$2,DFBP!$D$1:$Z$1,0))),0)+IF($G299&gt;0,$G299*(INDEX(FBNinja!$J$2:$AE$409,'Aggregate (FBNinja)'!$C299,MATCH('Aggregate (FBNinja)'!S$2,FBNinja!$J$1:$AE$1,0))),0)+IF($H299&gt;0,$H299*(INDEX(HTBB!$F$2:$O$303,'Aggregate (FBNinja)'!$D299,MATCH('Aggregate (FBNinja)'!S$2,HTBB!$F$1:$O$1,0))),0)+IF($I299&gt;0,$I299*(INDEX(ESPN!$B$2:$K$246,'Aggregate (FBNinja)'!$E299,MATCH('Aggregate (FBNinja)'!S$2,ESPN!$B$1:$K$1,0))),0)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1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(FBNinja)'!$B300,MATCH('Aggregate (FBNinja)'!K$2,DFBP!$D$1:$Z$1,0))),0)+IF($G300&gt;0,($G300/SUM($F300:$G300,$I300))*(INDEX(FBNinja!$J$2:$AE$409,'Aggregate (FBNinja)'!$C300,MATCH('Aggregate (FBNinja)'!K$2,FBNinja!$J$1:$AE$1,0))),0)+IF($I300&gt;0,($I300/SUM($F300:$G300,$I300))*(INDEX(ESPN!$B$2:$K$246,'Aggregate (FBNinja)'!$E300,MATCH('Aggregate (FBNinja)'!K$2,ESPN!$B$1:$K$1,0))),0)</f>
        <v>0.98000509999999996</v>
      </c>
      <c r="L300" s="5">
        <f>IF($F300&gt;0,($F300/SUM($F300:$G300,$I300))*(INDEX(DFBP!$D$2:$Z$401,'Aggregate (FBNinja)'!$B300,MATCH('Aggregate (FBNinja)'!L$2,DFBP!$D$1:$Z$1,0))),0)+IF($G300&gt;0,($G300/SUM($F300:$G300,$I300))*(INDEX(FBNinja!$J$2:$AE$409,'Aggregate (FBNinja)'!$C300,MATCH('Aggregate (FBNinja)'!L$2,FBNinja!$J$1:$AE$1,0))),0)+IF($I300&gt;0,($I300/SUM($F300:$G300,$I300))*(INDEX(ESPN!$B$2:$K$246,'Aggregate (FBNinja)'!$E300,MATCH('Aggregate (FBNinja)'!L$2,ESPN!$B$1:$K$1,0))),0)</f>
        <v>1.51</v>
      </c>
      <c r="M300" s="5">
        <f>IF($F300&gt;0,($F300/SUM($F300:$G300,$I300))*(INDEX(DFBP!$D$2:$Z$401,'Aggregate (FBNinja)'!$B300,MATCH('Aggregate (FBNinja)'!M$2,DFBP!$D$1:$Z$1,0))),0)+IF($G300&gt;0,($G300/SUM($F300:$G300,$I300))*(INDEX(FBNinja!$J$2:$AE$409,'Aggregate (FBNinja)'!$C300,MATCH('Aggregate (FBNinja)'!M$2,FBNinja!$J$1:$AE$1,0))),0)+IF($I300&gt;0,($I300/SUM($F300:$G300,$I300))*(INDEX(ESPN!$B$2:$K$246,'Aggregate (FBNinja)'!$E300,MATCH('Aggregate (FBNinja)'!M$2,ESPN!$B$1:$K$1,0))),0)</f>
        <v>0.39999670000000004</v>
      </c>
      <c r="N300" s="5">
        <f>IF($F300&gt;0,($F300/SUM($F300:$G300,$I300))*(INDEX(DFBP!$D$2:$Z$401,'Aggregate (FBNinja)'!$B300,MATCH('Aggregate (FBNinja)'!N$2,DFBP!$D$1:$Z$1,0))),0)+IF($G300&gt;0,($G300/SUM($F300:$G300,$I300))*(INDEX(FBNinja!$J$2:$AE$409,'Aggregate (FBNinja)'!$C300,MATCH('Aggregate (FBNinja)'!N$2,FBNinja!$J$1:$AE$1,0))),0)+IF($I300&gt;0,($I300/SUM($F300:$G300,$I300))*(INDEX(ESPN!$B$2:$K$246,'Aggregate (FBNinja)'!$E300,MATCH('Aggregate (FBNinja)'!N$2,ESPN!$B$1:$K$1,0))),0)</f>
        <v>0.67</v>
      </c>
      <c r="O300">
        <f>IF($F300&gt;0,$F300*(INDEX(DFBP!$D$2:$Z$401,'Aggregate (FBNinja)'!$B300,MATCH('Aggregate (FBNinja)'!O$2,DFBP!$D$1:$Z$1,0))),0)+IF($G300&gt;0,$G300*(INDEX(FBNinja!$J$2:$AE$409,'Aggregate (FBNinja)'!$C300,MATCH('Aggregate (FBNinja)'!O$2,FBNinja!$J$1:$AE$1,0))),0)+IF($H300&gt;0,$H300*(INDEX(HTBB!$F$2:$O$303,'Aggregate (FBNinja)'!$D300,MATCH('Aggregate (FBNinja)'!O$2,HTBB!$F$1:$O$1,0))),0)+IF($I300&gt;0,$I300*(INDEX(ESPN!$B$2:$K$246,'Aggregate (FBNinja)'!$E300,MATCH('Aggregate (FBNinja)'!O$2,ESPN!$B$1:$K$1,0))),0)</f>
        <v>0.01</v>
      </c>
      <c r="P300">
        <f>IF($F300&gt;0,$F300*(INDEX(DFBP!$D$2:$Z$401,'Aggregate (FBNinja)'!$B300,MATCH('Aggregate (FBNinja)'!P$2,DFBP!$D$1:$Z$1,0))),0)+IF($G300&gt;0,$G300*(INDEX(FBNinja!$J$2:$AE$409,'Aggregate (FBNinja)'!$C300,MATCH('Aggregate (FBNinja)'!P$2,FBNinja!$J$1:$AE$1,0))),0)+IF($H300&gt;0,$H300*(INDEX(HTBB!$F$2:$O$303,'Aggregate (FBNinja)'!$D300,MATCH('Aggregate (FBNinja)'!P$2,HTBB!$F$1:$O$1,0))),0)+IF($I300&gt;0,$I300*(INDEX(ESPN!$B$2:$K$246,'Aggregate (FBNinja)'!$E300,MATCH('Aggregate (FBNinja)'!P$2,ESPN!$B$1:$K$1,0))),0)</f>
        <v>3.41</v>
      </c>
      <c r="Q300">
        <f>IF($F300&gt;0,$F300*(INDEX(DFBP!$D$2:$Z$401,'Aggregate (FBNinja)'!$B300,MATCH('Aggregate (FBNinja)'!Q$2,DFBP!$D$1:$Z$1,0))),0)+IF($G300&gt;0,$G300*(INDEX(FBNinja!$J$2:$AE$409,'Aggregate (FBNinja)'!$C300,MATCH('Aggregate (FBNinja)'!Q$2,FBNinja!$J$1:$AE$1,0))),0)+IF($H300&gt;0,$H300*(INDEX(HTBB!$F$2:$O$303,'Aggregate (FBNinja)'!$D300,MATCH('Aggregate (FBNinja)'!Q$2,HTBB!$F$1:$O$1,0))),0)+IF($I300&gt;0,$I300*(INDEX(ESPN!$B$2:$K$246,'Aggregate (FBNinja)'!$E300,MATCH('Aggregate (FBNinja)'!Q$2,ESPN!$B$1:$K$1,0))),0)</f>
        <v>0.14000000000000001</v>
      </c>
      <c r="R300">
        <f>IF($F300&gt;0,$F300*(INDEX(DFBP!$D$2:$Z$401,'Aggregate (FBNinja)'!$B300,MATCH('Aggregate (FBNinja)'!R$2,DFBP!$D$1:$Z$1,0))),0)+IF($G300&gt;0,$G300*(INDEX(FBNinja!$J$2:$AE$409,'Aggregate (FBNinja)'!$C300,MATCH('Aggregate (FBNinja)'!R$2,FBNinja!$J$1:$AE$1,0))),0)+IF($H300&gt;0,$H300*(INDEX(HTBB!$F$2:$O$303,'Aggregate (FBNinja)'!$D300,MATCH('Aggregate (FBNinja)'!R$2,HTBB!$F$1:$O$1,0))),0)+IF($I300&gt;0,$I300*(INDEX(ESPN!$B$2:$K$246,'Aggregate (FBNinja)'!$E300,MATCH('Aggregate (FBNinja)'!R$2,ESPN!$B$1:$K$1,0))),0)</f>
        <v>0.35</v>
      </c>
      <c r="S300">
        <f>IF($F300&gt;0,$F300*(INDEX(DFBP!$D$2:$Z$401,'Aggregate (FBNinja)'!$B300,MATCH('Aggregate (FBNinja)'!S$2,DFBP!$D$1:$Z$1,0))),0)+IF($G300&gt;0,$G300*(INDEX(FBNinja!$J$2:$AE$409,'Aggregate (FBNinja)'!$C300,MATCH('Aggregate (FBNinja)'!S$2,FBNinja!$J$1:$AE$1,0))),0)+IF($H300&gt;0,$H300*(INDEX(HTBB!$F$2:$O$303,'Aggregate (FBNinja)'!$D300,MATCH('Aggregate (FBNinja)'!S$2,HTBB!$F$1:$O$1,0))),0)+IF($I300&gt;0,$I300*(INDEX(ESPN!$B$2:$K$246,'Aggregate (FBNinja)'!$E300,MATCH('Aggregate (FBNinja)'!S$2,ESPN!$B$1:$K$1,0))),0)</f>
        <v>0.68</v>
      </c>
      <c r="T300" s="5">
        <f t="shared" si="4"/>
        <v>2.3700068999999999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1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(FBNinja)'!$B301,MATCH('Aggregate (FBNinja)'!K$2,DFBP!$D$1:$Z$1,0))),0)+IF($G301&gt;0,($G301/SUM($F301:$G301,$I301))*(INDEX(FBNinja!$J$2:$AE$409,'Aggregate (FBNinja)'!$C301,MATCH('Aggregate (FBNinja)'!K$2,FBNinja!$J$1:$AE$1,0))),0)+IF($I301&gt;0,($I301/SUM($F301:$G301,$I301))*(INDEX(ESPN!$B$2:$K$246,'Aggregate (FBNinja)'!$E301,MATCH('Aggregate (FBNinja)'!K$2,ESPN!$B$1:$K$1,0))),0)</f>
        <v>3.0999878000000001</v>
      </c>
      <c r="L301" s="5">
        <f>IF($F301&gt;0,($F301/SUM($F301:$G301,$I301))*(INDEX(DFBP!$D$2:$Z$401,'Aggregate (FBNinja)'!$B301,MATCH('Aggregate (FBNinja)'!L$2,DFBP!$D$1:$Z$1,0))),0)+IF($G301&gt;0,($G301/SUM($F301:$G301,$I301))*(INDEX(FBNinja!$J$2:$AE$409,'Aggregate (FBNinja)'!$C301,MATCH('Aggregate (FBNinja)'!L$2,FBNinja!$J$1:$AE$1,0))),0)+IF($I301&gt;0,($I301/SUM($F301:$G301,$I301))*(INDEX(ESPN!$B$2:$K$246,'Aggregate (FBNinja)'!$E301,MATCH('Aggregate (FBNinja)'!L$2,ESPN!$B$1:$K$1,0))),0)</f>
        <v>4.97</v>
      </c>
      <c r="M301" s="5">
        <f>IF($F301&gt;0,($F301/SUM($F301:$G301,$I301))*(INDEX(DFBP!$D$2:$Z$401,'Aggregate (FBNinja)'!$B301,MATCH('Aggregate (FBNinja)'!M$2,DFBP!$D$1:$Z$1,0))),0)+IF($G301&gt;0,($G301/SUM($F301:$G301,$I301))*(INDEX(FBNinja!$J$2:$AE$409,'Aggregate (FBNinja)'!$C301,MATCH('Aggregate (FBNinja)'!M$2,FBNinja!$J$1:$AE$1,0))),0)+IF($I301&gt;0,($I301/SUM($F301:$G301,$I301))*(INDEX(ESPN!$B$2:$K$246,'Aggregate (FBNinja)'!$E301,MATCH('Aggregate (FBNinja)'!M$2,ESPN!$B$1:$K$1,0))),0)</f>
        <v>1.3899925000000002</v>
      </c>
      <c r="N301" s="5">
        <f>IF($F301&gt;0,($F301/SUM($F301:$G301,$I301))*(INDEX(DFBP!$D$2:$Z$401,'Aggregate (FBNinja)'!$B301,MATCH('Aggregate (FBNinja)'!N$2,DFBP!$D$1:$Z$1,0))),0)+IF($G301&gt;0,($G301/SUM($F301:$G301,$I301))*(INDEX(FBNinja!$J$2:$AE$409,'Aggregate (FBNinja)'!$C301,MATCH('Aggregate (FBNinja)'!N$2,FBNinja!$J$1:$AE$1,0))),0)+IF($I301&gt;0,($I301/SUM($F301:$G301,$I301))*(INDEX(ESPN!$B$2:$K$246,'Aggregate (FBNinja)'!$E301,MATCH('Aggregate (FBNinja)'!N$2,ESPN!$B$1:$K$1,0))),0)</f>
        <v>2.4700000000000002</v>
      </c>
      <c r="O301">
        <f>IF($F301&gt;0,$F301*(INDEX(DFBP!$D$2:$Z$401,'Aggregate (FBNinja)'!$B301,MATCH('Aggregate (FBNinja)'!O$2,DFBP!$D$1:$Z$1,0))),0)+IF($G301&gt;0,$G301*(INDEX(FBNinja!$J$2:$AE$409,'Aggregate (FBNinja)'!$C301,MATCH('Aggregate (FBNinja)'!O$2,FBNinja!$J$1:$AE$1,0))),0)+IF($H301&gt;0,$H301*(INDEX(HTBB!$F$2:$O$303,'Aggregate (FBNinja)'!$D301,MATCH('Aggregate (FBNinja)'!O$2,HTBB!$F$1:$O$1,0))),0)+IF($I301&gt;0,$I301*(INDEX(ESPN!$B$2:$K$246,'Aggregate (FBNinja)'!$E301,MATCH('Aggregate (FBNinja)'!O$2,ESPN!$B$1:$K$1,0))),0)</f>
        <v>0.04</v>
      </c>
      <c r="P301">
        <f>IF($F301&gt;0,$F301*(INDEX(DFBP!$D$2:$Z$401,'Aggregate (FBNinja)'!$B301,MATCH('Aggregate (FBNinja)'!P$2,DFBP!$D$1:$Z$1,0))),0)+IF($G301&gt;0,$G301*(INDEX(FBNinja!$J$2:$AE$409,'Aggregate (FBNinja)'!$C301,MATCH('Aggregate (FBNinja)'!P$2,FBNinja!$J$1:$AE$1,0))),0)+IF($H301&gt;0,$H301*(INDEX(HTBB!$F$2:$O$303,'Aggregate (FBNinja)'!$D301,MATCH('Aggregate (FBNinja)'!P$2,HTBB!$F$1:$O$1,0))),0)+IF($I301&gt;0,$I301*(INDEX(ESPN!$B$2:$K$246,'Aggregate (FBNinja)'!$E301,MATCH('Aggregate (FBNinja)'!P$2,ESPN!$B$1:$K$1,0))),0)</f>
        <v>3.48</v>
      </c>
      <c r="Q301">
        <f>IF($F301&gt;0,$F301*(INDEX(DFBP!$D$2:$Z$401,'Aggregate (FBNinja)'!$B301,MATCH('Aggregate (FBNinja)'!Q$2,DFBP!$D$1:$Z$1,0))),0)+IF($G301&gt;0,$G301*(INDEX(FBNinja!$J$2:$AE$409,'Aggregate (FBNinja)'!$C301,MATCH('Aggregate (FBNinja)'!Q$2,FBNinja!$J$1:$AE$1,0))),0)+IF($H301&gt;0,$H301*(INDEX(HTBB!$F$2:$O$303,'Aggregate (FBNinja)'!$D301,MATCH('Aggregate (FBNinja)'!Q$2,HTBB!$F$1:$O$1,0))),0)+IF($I301&gt;0,$I301*(INDEX(ESPN!$B$2:$K$246,'Aggregate (FBNinja)'!$E301,MATCH('Aggregate (FBNinja)'!Q$2,ESPN!$B$1:$K$1,0))),0)</f>
        <v>0.81</v>
      </c>
      <c r="R301">
        <f>IF($F301&gt;0,$F301*(INDEX(DFBP!$D$2:$Z$401,'Aggregate (FBNinja)'!$B301,MATCH('Aggregate (FBNinja)'!R$2,DFBP!$D$1:$Z$1,0))),0)+IF($G301&gt;0,$G301*(INDEX(FBNinja!$J$2:$AE$409,'Aggregate (FBNinja)'!$C301,MATCH('Aggregate (FBNinja)'!R$2,FBNinja!$J$1:$AE$1,0))),0)+IF($H301&gt;0,$H301*(INDEX(HTBB!$F$2:$O$303,'Aggregate (FBNinja)'!$D301,MATCH('Aggregate (FBNinja)'!R$2,HTBB!$F$1:$O$1,0))),0)+IF($I301&gt;0,$I301*(INDEX(ESPN!$B$2:$K$246,'Aggregate (FBNinja)'!$E301,MATCH('Aggregate (FBNinja)'!R$2,ESPN!$B$1:$K$1,0))),0)</f>
        <v>0.54</v>
      </c>
      <c r="S301">
        <f>IF($F301&gt;0,$F301*(INDEX(DFBP!$D$2:$Z$401,'Aggregate (FBNinja)'!$B301,MATCH('Aggregate (FBNinja)'!S$2,DFBP!$D$1:$Z$1,0))),0)+IF($G301&gt;0,$G301*(INDEX(FBNinja!$J$2:$AE$409,'Aggregate (FBNinja)'!$C301,MATCH('Aggregate (FBNinja)'!S$2,FBNinja!$J$1:$AE$1,0))),0)+IF($H301&gt;0,$H301*(INDEX(HTBB!$F$2:$O$303,'Aggregate (FBNinja)'!$D301,MATCH('Aggregate (FBNinja)'!S$2,HTBB!$F$1:$O$1,0))),0)+IF($I301&gt;0,$I301*(INDEX(ESPN!$B$2:$K$246,'Aggregate (FBNinja)'!$E301,MATCH('Aggregate (FBNinja)'!S$2,ESPN!$B$1:$K$1,0))),0)</f>
        <v>0.51</v>
      </c>
      <c r="T301" s="5">
        <f t="shared" si="4"/>
        <v>7.6299681000000001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(FBNinja)'!$B302,MATCH('Aggregate (FBNinja)'!K$2,DFBP!$D$1:$Z$1,0))),0)+IF($G302&gt;0,($G302/SUM($F302:$G302,$I302))*(INDEX(FBNinja!$J$2:$AE$409,'Aggregate (FBNinja)'!$C302,MATCH('Aggregate (FBNinja)'!K$2,FBNinja!$J$1:$AE$1,0))),0)+IF($I302&gt;0,($I302/SUM($F302:$G302,$I302))*(INDEX(ESPN!$B$2:$K$246,'Aggregate (FBNinja)'!$E302,MATCH('Aggregate (FBNinja)'!K$2,ESPN!$B$1:$K$1,0))),0)</f>
        <v>#DIV/0!</v>
      </c>
      <c r="L302" s="5" t="e">
        <f>IF($F302&gt;0,($F302/SUM($F302:$G302,$I302))*(INDEX(DFBP!$D$2:$Z$401,'Aggregate (FBNinja)'!$B302,MATCH('Aggregate (FBNinja)'!L$2,DFBP!$D$1:$Z$1,0))),0)+IF($G302&gt;0,($G302/SUM($F302:$G302,$I302))*(INDEX(FBNinja!$J$2:$AE$409,'Aggregate (FBNinja)'!$C302,MATCH('Aggregate (FBNinja)'!L$2,FBNinja!$J$1:$AE$1,0))),0)+IF($I302&gt;0,($I302/SUM($F302:$G302,$I302))*(INDEX(ESPN!$B$2:$K$246,'Aggregate (FBNinja)'!$E302,MATCH('Aggregate (FBNinja)'!L$2,ESPN!$B$1:$K$1,0))),0)</f>
        <v>#DIV/0!</v>
      </c>
      <c r="M302" s="5" t="e">
        <f>IF($F302&gt;0,($F302/SUM($F302:$G302,$I302))*(INDEX(DFBP!$D$2:$Z$401,'Aggregate (FBNinja)'!$B302,MATCH('Aggregate (FBNinja)'!M$2,DFBP!$D$1:$Z$1,0))),0)+IF($G302&gt;0,($G302/SUM($F302:$G302,$I302))*(INDEX(FBNinja!$J$2:$AE$409,'Aggregate (FBNinja)'!$C302,MATCH('Aggregate (FBNinja)'!M$2,FBNinja!$J$1:$AE$1,0))),0)+IF($I302&gt;0,($I302/SUM($F302:$G302,$I302))*(INDEX(ESPN!$B$2:$K$246,'Aggregate (FBNinja)'!$E302,MATCH('Aggregate (FBNinja)'!M$2,ESPN!$B$1:$K$1,0))),0)</f>
        <v>#DIV/0!</v>
      </c>
      <c r="N302" s="5" t="e">
        <f>IF($F302&gt;0,($F302/SUM($F302:$G302,$I302))*(INDEX(DFBP!$D$2:$Z$401,'Aggregate (FBNinja)'!$B302,MATCH('Aggregate (FBNinja)'!N$2,DFBP!$D$1:$Z$1,0))),0)+IF($G302&gt;0,($G302/SUM($F302:$G302,$I302))*(INDEX(FBNinja!$J$2:$AE$409,'Aggregate (FBNinja)'!$C302,MATCH('Aggregate (FBNinja)'!N$2,FBNinja!$J$1:$AE$1,0))),0)+IF($I302&gt;0,($I302/SUM($F302:$G302,$I302))*(INDEX(ESPN!$B$2:$K$246,'Aggregate (FBNinja)'!$E302,MATCH('Aggregate (FBNinja)'!N$2,ESPN!$B$1:$K$1,0))),0)</f>
        <v>#DIV/0!</v>
      </c>
      <c r="O302" t="e">
        <f>IF($F302&gt;0,$F302*(INDEX(DFBP!$D$2:$Z$401,'Aggregate (FBNinja)'!$B302,MATCH('Aggregate (FBNinja)'!O$2,DFBP!$D$1:$Z$1,0))),0)+IF($G302&gt;0,$G302*(INDEX(FBNinja!$J$2:$AE$409,'Aggregate (FBNinja)'!$C302,MATCH('Aggregate (FBNinja)'!O$2,FBNinja!$J$1:$AE$1,0))),0)+IF($H302&gt;0,$H302*(INDEX(HTBB!$F$2:$O$303,'Aggregate (FBNinja)'!$D302,MATCH('Aggregate (FBNinja)'!O$2,HTBB!$F$1:$O$1,0))),0)+IF($I302&gt;0,$I302*(INDEX(ESPN!$B$2:$K$246,'Aggregate (FBNinja)'!$E302,MATCH('Aggregate (FBNinja)'!O$2,ESPN!$B$1:$K$1,0))),0)</f>
        <v>#DIV/0!</v>
      </c>
      <c r="P302" t="e">
        <f>IF($F302&gt;0,$F302*(INDEX(DFBP!$D$2:$Z$401,'Aggregate (FBNinja)'!$B302,MATCH('Aggregate (FBNinja)'!P$2,DFBP!$D$1:$Z$1,0))),0)+IF($G302&gt;0,$G302*(INDEX(FBNinja!$J$2:$AE$409,'Aggregate (FBNinja)'!$C302,MATCH('Aggregate (FBNinja)'!P$2,FBNinja!$J$1:$AE$1,0))),0)+IF($H302&gt;0,$H302*(INDEX(HTBB!$F$2:$O$303,'Aggregate (FBNinja)'!$D302,MATCH('Aggregate (FBNinja)'!P$2,HTBB!$F$1:$O$1,0))),0)+IF($I302&gt;0,$I302*(INDEX(ESPN!$B$2:$K$246,'Aggregate (FBNinja)'!$E302,MATCH('Aggregate (FBNinja)'!P$2,ESPN!$B$1:$K$1,0))),0)</f>
        <v>#DIV/0!</v>
      </c>
      <c r="Q302" t="e">
        <f>IF($F302&gt;0,$F302*(INDEX(DFBP!$D$2:$Z$401,'Aggregate (FBNinja)'!$B302,MATCH('Aggregate (FBNinja)'!Q$2,DFBP!$D$1:$Z$1,0))),0)+IF($G302&gt;0,$G302*(INDEX(FBNinja!$J$2:$AE$409,'Aggregate (FBNinja)'!$C302,MATCH('Aggregate (FBNinja)'!Q$2,FBNinja!$J$1:$AE$1,0))),0)+IF($H302&gt;0,$H302*(INDEX(HTBB!$F$2:$O$303,'Aggregate (FBNinja)'!$D302,MATCH('Aggregate (FBNinja)'!Q$2,HTBB!$F$1:$O$1,0))),0)+IF($I302&gt;0,$I302*(INDEX(ESPN!$B$2:$K$246,'Aggregate (FBNinja)'!$E302,MATCH('Aggregate (FBNinja)'!Q$2,ESPN!$B$1:$K$1,0))),0)</f>
        <v>#DIV/0!</v>
      </c>
      <c r="R302" t="e">
        <f>IF($F302&gt;0,$F302*(INDEX(DFBP!$D$2:$Z$401,'Aggregate (FBNinja)'!$B302,MATCH('Aggregate (FBNinja)'!R$2,DFBP!$D$1:$Z$1,0))),0)+IF($G302&gt;0,$G302*(INDEX(FBNinja!$J$2:$AE$409,'Aggregate (FBNinja)'!$C302,MATCH('Aggregate (FBNinja)'!R$2,FBNinja!$J$1:$AE$1,0))),0)+IF($H302&gt;0,$H302*(INDEX(HTBB!$F$2:$O$303,'Aggregate (FBNinja)'!$D302,MATCH('Aggregate (FBNinja)'!R$2,HTBB!$F$1:$O$1,0))),0)+IF($I302&gt;0,$I302*(INDEX(ESPN!$B$2:$K$246,'Aggregate (FBNinja)'!$E302,MATCH('Aggregate (FBNinja)'!R$2,ESPN!$B$1:$K$1,0))),0)</f>
        <v>#DIV/0!</v>
      </c>
      <c r="S302" t="e">
        <f>IF($F302&gt;0,$F302*(INDEX(DFBP!$D$2:$Z$401,'Aggregate (FBNinja)'!$B302,MATCH('Aggregate (FBNinja)'!S$2,DFBP!$D$1:$Z$1,0))),0)+IF($G302&gt;0,$G302*(INDEX(FBNinja!$J$2:$AE$409,'Aggregate (FBNinja)'!$C302,MATCH('Aggregate (FBNinja)'!S$2,FBNinja!$J$1:$AE$1,0))),0)+IF($H302&gt;0,$H302*(INDEX(HTBB!$F$2:$O$303,'Aggregate (FBNinja)'!$D302,MATCH('Aggregate (FBNinja)'!S$2,HTBB!$F$1:$O$1,0))),0)+IF($I302&gt;0,$I302*(INDEX(ESPN!$B$2:$K$246,'Aggregate (FBNinja)'!$E302,MATCH('Aggregate (FBNinja)'!S$2,ESPN!$B$1:$K$1,0))),0)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(FBNinja)'!$B303,MATCH('Aggregate (FBNinja)'!K$2,DFBP!$D$1:$Z$1,0))),0)+IF($G303&gt;0,($G303/SUM($F303:$G303,$I303))*(INDEX(FBNinja!$J$2:$AE$409,'Aggregate (FBNinja)'!$C303,MATCH('Aggregate (FBNinja)'!K$2,FBNinja!$J$1:$AE$1,0))),0)+IF($I303&gt;0,($I303/SUM($F303:$G303,$I303))*(INDEX(ESPN!$B$2:$K$246,'Aggregate (FBNinja)'!$E303,MATCH('Aggregate (FBNinja)'!K$2,ESPN!$B$1:$K$1,0))),0)</f>
        <v>#DIV/0!</v>
      </c>
      <c r="L303" s="5" t="e">
        <f>IF($F303&gt;0,($F303/SUM($F303:$G303,$I303))*(INDEX(DFBP!$D$2:$Z$401,'Aggregate (FBNinja)'!$B303,MATCH('Aggregate (FBNinja)'!L$2,DFBP!$D$1:$Z$1,0))),0)+IF($G303&gt;0,($G303/SUM($F303:$G303,$I303))*(INDEX(FBNinja!$J$2:$AE$409,'Aggregate (FBNinja)'!$C303,MATCH('Aggregate (FBNinja)'!L$2,FBNinja!$J$1:$AE$1,0))),0)+IF($I303&gt;0,($I303/SUM($F303:$G303,$I303))*(INDEX(ESPN!$B$2:$K$246,'Aggregate (FBNinja)'!$E303,MATCH('Aggregate (FBNinja)'!L$2,ESPN!$B$1:$K$1,0))),0)</f>
        <v>#DIV/0!</v>
      </c>
      <c r="M303" s="5" t="e">
        <f>IF($F303&gt;0,($F303/SUM($F303:$G303,$I303))*(INDEX(DFBP!$D$2:$Z$401,'Aggregate (FBNinja)'!$B303,MATCH('Aggregate (FBNinja)'!M$2,DFBP!$D$1:$Z$1,0))),0)+IF($G303&gt;0,($G303/SUM($F303:$G303,$I303))*(INDEX(FBNinja!$J$2:$AE$409,'Aggregate (FBNinja)'!$C303,MATCH('Aggregate (FBNinja)'!M$2,FBNinja!$J$1:$AE$1,0))),0)+IF($I303&gt;0,($I303/SUM($F303:$G303,$I303))*(INDEX(ESPN!$B$2:$K$246,'Aggregate (FBNinja)'!$E303,MATCH('Aggregate (FBNinja)'!M$2,ESPN!$B$1:$K$1,0))),0)</f>
        <v>#DIV/0!</v>
      </c>
      <c r="N303" s="5" t="e">
        <f>IF($F303&gt;0,($F303/SUM($F303:$G303,$I303))*(INDEX(DFBP!$D$2:$Z$401,'Aggregate (FBNinja)'!$B303,MATCH('Aggregate (FBNinja)'!N$2,DFBP!$D$1:$Z$1,0))),0)+IF($G303&gt;0,($G303/SUM($F303:$G303,$I303))*(INDEX(FBNinja!$J$2:$AE$409,'Aggregate (FBNinja)'!$C303,MATCH('Aggregate (FBNinja)'!N$2,FBNinja!$J$1:$AE$1,0))),0)+IF($I303&gt;0,($I303/SUM($F303:$G303,$I303))*(INDEX(ESPN!$B$2:$K$246,'Aggregate (FBNinja)'!$E303,MATCH('Aggregate (FBNinja)'!N$2,ESPN!$B$1:$K$1,0))),0)</f>
        <v>#DIV/0!</v>
      </c>
      <c r="O303" t="e">
        <f>IF($F303&gt;0,$F303*(INDEX(DFBP!$D$2:$Z$401,'Aggregate (FBNinja)'!$B303,MATCH('Aggregate (FBNinja)'!O$2,DFBP!$D$1:$Z$1,0))),0)+IF($G303&gt;0,$G303*(INDEX(FBNinja!$J$2:$AE$409,'Aggregate (FBNinja)'!$C303,MATCH('Aggregate (FBNinja)'!O$2,FBNinja!$J$1:$AE$1,0))),0)+IF($H303&gt;0,$H303*(INDEX(HTBB!$F$2:$O$303,'Aggregate (FBNinja)'!$D303,MATCH('Aggregate (FBNinja)'!O$2,HTBB!$F$1:$O$1,0))),0)+IF($I303&gt;0,$I303*(INDEX(ESPN!$B$2:$K$246,'Aggregate (FBNinja)'!$E303,MATCH('Aggregate (FBNinja)'!O$2,ESPN!$B$1:$K$1,0))),0)</f>
        <v>#DIV/0!</v>
      </c>
      <c r="P303" t="e">
        <f>IF($F303&gt;0,$F303*(INDEX(DFBP!$D$2:$Z$401,'Aggregate (FBNinja)'!$B303,MATCH('Aggregate (FBNinja)'!P$2,DFBP!$D$1:$Z$1,0))),0)+IF($G303&gt;0,$G303*(INDEX(FBNinja!$J$2:$AE$409,'Aggregate (FBNinja)'!$C303,MATCH('Aggregate (FBNinja)'!P$2,FBNinja!$J$1:$AE$1,0))),0)+IF($H303&gt;0,$H303*(INDEX(HTBB!$F$2:$O$303,'Aggregate (FBNinja)'!$D303,MATCH('Aggregate (FBNinja)'!P$2,HTBB!$F$1:$O$1,0))),0)+IF($I303&gt;0,$I303*(INDEX(ESPN!$B$2:$K$246,'Aggregate (FBNinja)'!$E303,MATCH('Aggregate (FBNinja)'!P$2,ESPN!$B$1:$K$1,0))),0)</f>
        <v>#DIV/0!</v>
      </c>
      <c r="Q303" t="e">
        <f>IF($F303&gt;0,$F303*(INDEX(DFBP!$D$2:$Z$401,'Aggregate (FBNinja)'!$B303,MATCH('Aggregate (FBNinja)'!Q$2,DFBP!$D$1:$Z$1,0))),0)+IF($G303&gt;0,$G303*(INDEX(FBNinja!$J$2:$AE$409,'Aggregate (FBNinja)'!$C303,MATCH('Aggregate (FBNinja)'!Q$2,FBNinja!$J$1:$AE$1,0))),0)+IF($H303&gt;0,$H303*(INDEX(HTBB!$F$2:$O$303,'Aggregate (FBNinja)'!$D303,MATCH('Aggregate (FBNinja)'!Q$2,HTBB!$F$1:$O$1,0))),0)+IF($I303&gt;0,$I303*(INDEX(ESPN!$B$2:$K$246,'Aggregate (FBNinja)'!$E303,MATCH('Aggregate (FBNinja)'!Q$2,ESPN!$B$1:$K$1,0))),0)</f>
        <v>#DIV/0!</v>
      </c>
      <c r="R303" t="e">
        <f>IF($F303&gt;0,$F303*(INDEX(DFBP!$D$2:$Z$401,'Aggregate (FBNinja)'!$B303,MATCH('Aggregate (FBNinja)'!R$2,DFBP!$D$1:$Z$1,0))),0)+IF($G303&gt;0,$G303*(INDEX(FBNinja!$J$2:$AE$409,'Aggregate (FBNinja)'!$C303,MATCH('Aggregate (FBNinja)'!R$2,FBNinja!$J$1:$AE$1,0))),0)+IF($H303&gt;0,$H303*(INDEX(HTBB!$F$2:$O$303,'Aggregate (FBNinja)'!$D303,MATCH('Aggregate (FBNinja)'!R$2,HTBB!$F$1:$O$1,0))),0)+IF($I303&gt;0,$I303*(INDEX(ESPN!$B$2:$K$246,'Aggregate (FBNinja)'!$E303,MATCH('Aggregate (FBNinja)'!R$2,ESPN!$B$1:$K$1,0))),0)</f>
        <v>#DIV/0!</v>
      </c>
      <c r="S303" t="e">
        <f>IF($F303&gt;0,$F303*(INDEX(DFBP!$D$2:$Z$401,'Aggregate (FBNinja)'!$B303,MATCH('Aggregate (FBNinja)'!S$2,DFBP!$D$1:$Z$1,0))),0)+IF($G303&gt;0,$G303*(INDEX(FBNinja!$J$2:$AE$409,'Aggregate (FBNinja)'!$C303,MATCH('Aggregate (FBNinja)'!S$2,FBNinja!$J$1:$AE$1,0))),0)+IF($H303&gt;0,$H303*(INDEX(HTBB!$F$2:$O$303,'Aggregate (FBNinja)'!$D303,MATCH('Aggregate (FBNinja)'!S$2,HTBB!$F$1:$O$1,0))),0)+IF($I303&gt;0,$I303*(INDEX(ESPN!$B$2:$K$246,'Aggregate (FBNinja)'!$E303,MATCH('Aggregate (FBNinja)'!S$2,ESPN!$B$1:$K$1,0))),0)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1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(FBNinja)'!$B304,MATCH('Aggregate (FBNinja)'!K$2,DFBP!$D$1:$Z$1,0))),0)+IF($G304&gt;0,($G304/SUM($F304:$G304,$I304))*(INDEX(FBNinja!$J$2:$AE$409,'Aggregate (FBNinja)'!$C304,MATCH('Aggregate (FBNinja)'!K$2,FBNinja!$J$1:$AE$1,0))),0)+IF($I304&gt;0,($I304/SUM($F304:$G304,$I304))*(INDEX(ESPN!$B$2:$K$246,'Aggregate (FBNinja)'!$E304,MATCH('Aggregate (FBNinja)'!K$2,ESPN!$B$1:$K$1,0))),0)</f>
        <v>2.5700020000000001</v>
      </c>
      <c r="L304" s="5">
        <f>IF($F304&gt;0,($F304/SUM($F304:$G304,$I304))*(INDEX(DFBP!$D$2:$Z$401,'Aggregate (FBNinja)'!$B304,MATCH('Aggregate (FBNinja)'!L$2,DFBP!$D$1:$Z$1,0))),0)+IF($G304&gt;0,($G304/SUM($F304:$G304,$I304))*(INDEX(FBNinja!$J$2:$AE$409,'Aggregate (FBNinja)'!$C304,MATCH('Aggregate (FBNinja)'!L$2,FBNinja!$J$1:$AE$1,0))),0)+IF($I304&gt;0,($I304/SUM($F304:$G304,$I304))*(INDEX(ESPN!$B$2:$K$246,'Aggregate (FBNinja)'!$E304,MATCH('Aggregate (FBNinja)'!L$2,ESPN!$B$1:$K$1,0))),0)</f>
        <v>5.45</v>
      </c>
      <c r="M304" s="5">
        <f>IF($F304&gt;0,($F304/SUM($F304:$G304,$I304))*(INDEX(DFBP!$D$2:$Z$401,'Aggregate (FBNinja)'!$B304,MATCH('Aggregate (FBNinja)'!M$2,DFBP!$D$1:$Z$1,0))),0)+IF($G304&gt;0,($G304/SUM($F304:$G304,$I304))*(INDEX(FBNinja!$J$2:$AE$409,'Aggregate (FBNinja)'!$C304,MATCH('Aggregate (FBNinja)'!M$2,FBNinja!$J$1:$AE$1,0))),0)+IF($I304&gt;0,($I304/SUM($F304:$G304,$I304))*(INDEX(ESPN!$B$2:$K$246,'Aggregate (FBNinja)'!$E304,MATCH('Aggregate (FBNinja)'!M$2,ESPN!$B$1:$K$1,0))),0)</f>
        <v>0.48000039999999999</v>
      </c>
      <c r="N304" s="5">
        <f>IF($F304&gt;0,($F304/SUM($F304:$G304,$I304))*(INDEX(DFBP!$D$2:$Z$401,'Aggregate (FBNinja)'!$B304,MATCH('Aggregate (FBNinja)'!N$2,DFBP!$D$1:$Z$1,0))),0)+IF($G304&gt;0,($G304/SUM($F304:$G304,$I304))*(INDEX(FBNinja!$J$2:$AE$409,'Aggregate (FBNinja)'!$C304,MATCH('Aggregate (FBNinja)'!N$2,FBNinja!$J$1:$AE$1,0))),0)+IF($I304&gt;0,($I304/SUM($F304:$G304,$I304))*(INDEX(ESPN!$B$2:$K$246,'Aggregate (FBNinja)'!$E304,MATCH('Aggregate (FBNinja)'!N$2,ESPN!$B$1:$K$1,0))),0)</f>
        <v>0.86</v>
      </c>
      <c r="O304">
        <f>IF($F304&gt;0,$F304*(INDEX(DFBP!$D$2:$Z$401,'Aggregate (FBNinja)'!$B304,MATCH('Aggregate (FBNinja)'!O$2,DFBP!$D$1:$Z$1,0))),0)+IF($G304&gt;0,$G304*(INDEX(FBNinja!$J$2:$AE$409,'Aggregate (FBNinja)'!$C304,MATCH('Aggregate (FBNinja)'!O$2,FBNinja!$J$1:$AE$1,0))),0)+IF($H304&gt;0,$H304*(INDEX(HTBB!$F$2:$O$303,'Aggregate (FBNinja)'!$D304,MATCH('Aggregate (FBNinja)'!O$2,HTBB!$F$1:$O$1,0))),0)+IF($I304&gt;0,$I304*(INDEX(ESPN!$B$2:$K$246,'Aggregate (FBNinja)'!$E304,MATCH('Aggregate (FBNinja)'!O$2,ESPN!$B$1:$K$1,0))),0)</f>
        <v>0.76</v>
      </c>
      <c r="P304">
        <f>IF($F304&gt;0,$F304*(INDEX(DFBP!$D$2:$Z$401,'Aggregate (FBNinja)'!$B304,MATCH('Aggregate (FBNinja)'!P$2,DFBP!$D$1:$Z$1,0))),0)+IF($G304&gt;0,$G304*(INDEX(FBNinja!$J$2:$AE$409,'Aggregate (FBNinja)'!$C304,MATCH('Aggregate (FBNinja)'!P$2,FBNinja!$J$1:$AE$1,0))),0)+IF($H304&gt;0,$H304*(INDEX(HTBB!$F$2:$O$303,'Aggregate (FBNinja)'!$D304,MATCH('Aggregate (FBNinja)'!P$2,HTBB!$F$1:$O$1,0))),0)+IF($I304&gt;0,$I304*(INDEX(ESPN!$B$2:$K$246,'Aggregate (FBNinja)'!$E304,MATCH('Aggregate (FBNinja)'!P$2,ESPN!$B$1:$K$1,0))),0)</f>
        <v>3.6</v>
      </c>
      <c r="Q304">
        <f>IF($F304&gt;0,$F304*(INDEX(DFBP!$D$2:$Z$401,'Aggregate (FBNinja)'!$B304,MATCH('Aggregate (FBNinja)'!Q$2,DFBP!$D$1:$Z$1,0))),0)+IF($G304&gt;0,$G304*(INDEX(FBNinja!$J$2:$AE$409,'Aggregate (FBNinja)'!$C304,MATCH('Aggregate (FBNinja)'!Q$2,FBNinja!$J$1:$AE$1,0))),0)+IF($H304&gt;0,$H304*(INDEX(HTBB!$F$2:$O$303,'Aggregate (FBNinja)'!$D304,MATCH('Aggregate (FBNinja)'!Q$2,HTBB!$F$1:$O$1,0))),0)+IF($I304&gt;0,$I304*(INDEX(ESPN!$B$2:$K$246,'Aggregate (FBNinja)'!$E304,MATCH('Aggregate (FBNinja)'!Q$2,ESPN!$B$1:$K$1,0))),0)</f>
        <v>0.95</v>
      </c>
      <c r="R304">
        <f>IF($F304&gt;0,$F304*(INDEX(DFBP!$D$2:$Z$401,'Aggregate (FBNinja)'!$B304,MATCH('Aggregate (FBNinja)'!R$2,DFBP!$D$1:$Z$1,0))),0)+IF($G304&gt;0,$G304*(INDEX(FBNinja!$J$2:$AE$409,'Aggregate (FBNinja)'!$C304,MATCH('Aggregate (FBNinja)'!R$2,FBNinja!$J$1:$AE$1,0))),0)+IF($H304&gt;0,$H304*(INDEX(HTBB!$F$2:$O$303,'Aggregate (FBNinja)'!$D304,MATCH('Aggregate (FBNinja)'!R$2,HTBB!$F$1:$O$1,0))),0)+IF($I304&gt;0,$I304*(INDEX(ESPN!$B$2:$K$246,'Aggregate (FBNinja)'!$E304,MATCH('Aggregate (FBNinja)'!R$2,ESPN!$B$1:$K$1,0))),0)</f>
        <v>0.48</v>
      </c>
      <c r="S304">
        <f>IF($F304&gt;0,$F304*(INDEX(DFBP!$D$2:$Z$401,'Aggregate (FBNinja)'!$B304,MATCH('Aggregate (FBNinja)'!S$2,DFBP!$D$1:$Z$1,0))),0)+IF($G304&gt;0,$G304*(INDEX(FBNinja!$J$2:$AE$409,'Aggregate (FBNinja)'!$C304,MATCH('Aggregate (FBNinja)'!S$2,FBNinja!$J$1:$AE$1,0))),0)+IF($H304&gt;0,$H304*(INDEX(HTBB!$F$2:$O$303,'Aggregate (FBNinja)'!$D304,MATCH('Aggregate (FBNinja)'!S$2,HTBB!$F$1:$O$1,0))),0)+IF($I304&gt;0,$I304*(INDEX(ESPN!$B$2:$K$246,'Aggregate (FBNinja)'!$E304,MATCH('Aggregate (FBNinja)'!S$2,ESPN!$B$1:$K$1,0))),0)</f>
        <v>0.27</v>
      </c>
      <c r="T304" s="5">
        <f t="shared" si="4"/>
        <v>6.3800044000000007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75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218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1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(FBNinja)'!$B305,MATCH('Aggregate (FBNinja)'!K$2,DFBP!$D$1:$Z$1,0))),0)+IF($G305&gt;0,($G305/SUM($F305:$G305,$I305))*(INDEX(FBNinja!$J$2:$AE$409,'Aggregate (FBNinja)'!$C305,MATCH('Aggregate (FBNinja)'!K$2,FBNinja!$J$1:$AE$1,0))),0)+IF($I305&gt;0,($I305/SUM($F305:$G305,$I305))*(INDEX(ESPN!$B$2:$K$246,'Aggregate (FBNinja)'!$E305,MATCH('Aggregate (FBNinja)'!K$2,ESPN!$B$1:$K$1,0))),0)</f>
        <v>2.3399749999999999</v>
      </c>
      <c r="L305" s="5">
        <f>IF($F305&gt;0,($F305/SUM($F305:$G305,$I305))*(INDEX(DFBP!$D$2:$Z$401,'Aggregate (FBNinja)'!$B305,MATCH('Aggregate (FBNinja)'!L$2,DFBP!$D$1:$Z$1,0))),0)+IF($G305&gt;0,($G305/SUM($F305:$G305,$I305))*(INDEX(FBNinja!$J$2:$AE$409,'Aggregate (FBNinja)'!$C305,MATCH('Aggregate (FBNinja)'!L$2,FBNinja!$J$1:$AE$1,0))),0)+IF($I305&gt;0,($I305/SUM($F305:$G305,$I305))*(INDEX(ESPN!$B$2:$K$246,'Aggregate (FBNinja)'!$E305,MATCH('Aggregate (FBNinja)'!L$2,ESPN!$B$1:$K$1,0))),0)</f>
        <v>5.5</v>
      </c>
      <c r="M305" s="5">
        <f>IF($F305&gt;0,($F305/SUM($F305:$G305,$I305))*(INDEX(DFBP!$D$2:$Z$401,'Aggregate (FBNinja)'!$B305,MATCH('Aggregate (FBNinja)'!M$2,DFBP!$D$1:$Z$1,0))),0)+IF($G305&gt;0,($G305/SUM($F305:$G305,$I305))*(INDEX(FBNinja!$J$2:$AE$409,'Aggregate (FBNinja)'!$C305,MATCH('Aggregate (FBNinja)'!M$2,FBNinja!$J$1:$AE$1,0))),0)+IF($I305&gt;0,($I305/SUM($F305:$G305,$I305))*(INDEX(ESPN!$B$2:$K$246,'Aggregate (FBNinja)'!$E305,MATCH('Aggregate (FBNinja)'!M$2,ESPN!$B$1:$K$1,0))),0)</f>
        <v>0.52999879999999999</v>
      </c>
      <c r="N305" s="5">
        <f>IF($F305&gt;0,($F305/SUM($F305:$G305,$I305))*(INDEX(DFBP!$D$2:$Z$401,'Aggregate (FBNinja)'!$B305,MATCH('Aggregate (FBNinja)'!N$2,DFBP!$D$1:$Z$1,0))),0)+IF($G305&gt;0,($G305/SUM($F305:$G305,$I305))*(INDEX(FBNinja!$J$2:$AE$409,'Aggregate (FBNinja)'!$C305,MATCH('Aggregate (FBNinja)'!N$2,FBNinja!$J$1:$AE$1,0))),0)+IF($I305&gt;0,($I305/SUM($F305:$G305,$I305))*(INDEX(ESPN!$B$2:$K$246,'Aggregate (FBNinja)'!$E305,MATCH('Aggregate (FBNinja)'!N$2,ESPN!$B$1:$K$1,0))),0)</f>
        <v>0.68</v>
      </c>
      <c r="O305">
        <f>IF($F305&gt;0,$F305*(INDEX(DFBP!$D$2:$Z$401,'Aggregate (FBNinja)'!$B305,MATCH('Aggregate (FBNinja)'!O$2,DFBP!$D$1:$Z$1,0))),0)+IF($G305&gt;0,$G305*(INDEX(FBNinja!$J$2:$AE$409,'Aggregate (FBNinja)'!$C305,MATCH('Aggregate (FBNinja)'!O$2,FBNinja!$J$1:$AE$1,0))),0)+IF($H305&gt;0,$H305*(INDEX(HTBB!$F$2:$O$303,'Aggregate (FBNinja)'!$D305,MATCH('Aggregate (FBNinja)'!O$2,HTBB!$F$1:$O$1,0))),0)+IF($I305&gt;0,$I305*(INDEX(ESPN!$B$2:$K$246,'Aggregate (FBNinja)'!$E305,MATCH('Aggregate (FBNinja)'!O$2,ESPN!$B$1:$K$1,0))),0)</f>
        <v>0.49</v>
      </c>
      <c r="P305">
        <f>IF($F305&gt;0,$F305*(INDEX(DFBP!$D$2:$Z$401,'Aggregate (FBNinja)'!$B305,MATCH('Aggregate (FBNinja)'!P$2,DFBP!$D$1:$Z$1,0))),0)+IF($G305&gt;0,$G305*(INDEX(FBNinja!$J$2:$AE$409,'Aggregate (FBNinja)'!$C305,MATCH('Aggregate (FBNinja)'!P$2,FBNinja!$J$1:$AE$1,0))),0)+IF($H305&gt;0,$H305*(INDEX(HTBB!$F$2:$O$303,'Aggregate (FBNinja)'!$D305,MATCH('Aggregate (FBNinja)'!P$2,HTBB!$F$1:$O$1,0))),0)+IF($I305&gt;0,$I305*(INDEX(ESPN!$B$2:$K$246,'Aggregate (FBNinja)'!$E305,MATCH('Aggregate (FBNinja)'!P$2,ESPN!$B$1:$K$1,0))),0)</f>
        <v>2.31</v>
      </c>
      <c r="Q305">
        <f>IF($F305&gt;0,$F305*(INDEX(DFBP!$D$2:$Z$401,'Aggregate (FBNinja)'!$B305,MATCH('Aggregate (FBNinja)'!Q$2,DFBP!$D$1:$Z$1,0))),0)+IF($G305&gt;0,$G305*(INDEX(FBNinja!$J$2:$AE$409,'Aggregate (FBNinja)'!$C305,MATCH('Aggregate (FBNinja)'!Q$2,FBNinja!$J$1:$AE$1,0))),0)+IF($H305&gt;0,$H305*(INDEX(HTBB!$F$2:$O$303,'Aggregate (FBNinja)'!$D305,MATCH('Aggregate (FBNinja)'!Q$2,HTBB!$F$1:$O$1,0))),0)+IF($I305&gt;0,$I305*(INDEX(ESPN!$B$2:$K$246,'Aggregate (FBNinja)'!$E305,MATCH('Aggregate (FBNinja)'!Q$2,ESPN!$B$1:$K$1,0))),0)</f>
        <v>2.0299999999999998</v>
      </c>
      <c r="R305">
        <f>IF($F305&gt;0,$F305*(INDEX(DFBP!$D$2:$Z$401,'Aggregate (FBNinja)'!$B305,MATCH('Aggregate (FBNinja)'!R$2,DFBP!$D$1:$Z$1,0))),0)+IF($G305&gt;0,$G305*(INDEX(FBNinja!$J$2:$AE$409,'Aggregate (FBNinja)'!$C305,MATCH('Aggregate (FBNinja)'!R$2,FBNinja!$J$1:$AE$1,0))),0)+IF($H305&gt;0,$H305*(INDEX(HTBB!$F$2:$O$303,'Aggregate (FBNinja)'!$D305,MATCH('Aggregate (FBNinja)'!R$2,HTBB!$F$1:$O$1,0))),0)+IF($I305&gt;0,$I305*(INDEX(ESPN!$B$2:$K$246,'Aggregate (FBNinja)'!$E305,MATCH('Aggregate (FBNinja)'!R$2,ESPN!$B$1:$K$1,0))),0)</f>
        <v>0.7</v>
      </c>
      <c r="S305">
        <f>IF($F305&gt;0,$F305*(INDEX(DFBP!$D$2:$Z$401,'Aggregate (FBNinja)'!$B305,MATCH('Aggregate (FBNinja)'!S$2,DFBP!$D$1:$Z$1,0))),0)+IF($G305&gt;0,$G305*(INDEX(FBNinja!$J$2:$AE$409,'Aggregate (FBNinja)'!$C305,MATCH('Aggregate (FBNinja)'!S$2,FBNinja!$J$1:$AE$1,0))),0)+IF($H305&gt;0,$H305*(INDEX(HTBB!$F$2:$O$303,'Aggregate (FBNinja)'!$D305,MATCH('Aggregate (FBNinja)'!S$2,HTBB!$F$1:$O$1,0))),0)+IF($I305&gt;0,$I305*(INDEX(ESPN!$B$2:$K$246,'Aggregate (FBNinja)'!$E305,MATCH('Aggregate (FBNinja)'!S$2,ESPN!$B$1:$K$1,0))),0)</f>
        <v>0.23</v>
      </c>
      <c r="T305" s="5">
        <f t="shared" si="4"/>
        <v>5.6999487999999996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75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240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1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(FBNinja)'!$B306,MATCH('Aggregate (FBNinja)'!K$2,DFBP!$D$1:$Z$1,0))),0)+IF($G306&gt;0,($G306/SUM($F306:$G306,$I306))*(INDEX(FBNinja!$J$2:$AE$409,'Aggregate (FBNinja)'!$C306,MATCH('Aggregate (FBNinja)'!K$2,FBNinja!$J$1:$AE$1,0))),0)+IF($I306&gt;0,($I306/SUM($F306:$G306,$I306))*(INDEX(ESPN!$B$2:$K$246,'Aggregate (FBNinja)'!$E306,MATCH('Aggregate (FBNinja)'!K$2,ESPN!$B$1:$K$1,0))),0)</f>
        <v>2.5200184000000001</v>
      </c>
      <c r="L306" s="5">
        <f>IF($F306&gt;0,($F306/SUM($F306:$G306,$I306))*(INDEX(DFBP!$D$2:$Z$401,'Aggregate (FBNinja)'!$B306,MATCH('Aggregate (FBNinja)'!L$2,DFBP!$D$1:$Z$1,0))),0)+IF($G306&gt;0,($G306/SUM($F306:$G306,$I306))*(INDEX(FBNinja!$J$2:$AE$409,'Aggregate (FBNinja)'!$C306,MATCH('Aggregate (FBNinja)'!L$2,FBNinja!$J$1:$AE$1,0))),0)+IF($I306&gt;0,($I306/SUM($F306:$G306,$I306))*(INDEX(ESPN!$B$2:$K$246,'Aggregate (FBNinja)'!$E306,MATCH('Aggregate (FBNinja)'!L$2,ESPN!$B$1:$K$1,0))),0)</f>
        <v>5.84</v>
      </c>
      <c r="M306" s="5">
        <f>IF($F306&gt;0,($F306/SUM($F306:$G306,$I306))*(INDEX(DFBP!$D$2:$Z$401,'Aggregate (FBNinja)'!$B306,MATCH('Aggregate (FBNinja)'!M$2,DFBP!$D$1:$Z$1,0))),0)+IF($G306&gt;0,($G306/SUM($F306:$G306,$I306))*(INDEX(FBNinja!$J$2:$AE$409,'Aggregate (FBNinja)'!$C306,MATCH('Aggregate (FBNinja)'!M$2,FBNinja!$J$1:$AE$1,0))),0)+IF($I306&gt;0,($I306/SUM($F306:$G306,$I306))*(INDEX(ESPN!$B$2:$K$246,'Aggregate (FBNinja)'!$E306,MATCH('Aggregate (FBNinja)'!M$2,ESPN!$B$1:$K$1,0))),0)</f>
        <v>0.89000079999999993</v>
      </c>
      <c r="N306" s="5">
        <f>IF($F306&gt;0,($F306/SUM($F306:$G306,$I306))*(INDEX(DFBP!$D$2:$Z$401,'Aggregate (FBNinja)'!$B306,MATCH('Aggregate (FBNinja)'!N$2,DFBP!$D$1:$Z$1,0))),0)+IF($G306&gt;0,($G306/SUM($F306:$G306,$I306))*(INDEX(FBNinja!$J$2:$AE$409,'Aggregate (FBNinja)'!$C306,MATCH('Aggregate (FBNinja)'!N$2,FBNinja!$J$1:$AE$1,0))),0)+IF($I306&gt;0,($I306/SUM($F306:$G306,$I306))*(INDEX(ESPN!$B$2:$K$246,'Aggregate (FBNinja)'!$E306,MATCH('Aggregate (FBNinja)'!N$2,ESPN!$B$1:$K$1,0))),0)</f>
        <v>1.04</v>
      </c>
      <c r="O306">
        <f>IF($F306&gt;0,$F306*(INDEX(DFBP!$D$2:$Z$401,'Aggregate (FBNinja)'!$B306,MATCH('Aggregate (FBNinja)'!O$2,DFBP!$D$1:$Z$1,0))),0)+IF($G306&gt;0,$G306*(INDEX(FBNinja!$J$2:$AE$409,'Aggregate (FBNinja)'!$C306,MATCH('Aggregate (FBNinja)'!O$2,FBNinja!$J$1:$AE$1,0))),0)+IF($H306&gt;0,$H306*(INDEX(HTBB!$F$2:$O$303,'Aggregate (FBNinja)'!$D306,MATCH('Aggregate (FBNinja)'!O$2,HTBB!$F$1:$O$1,0))),0)+IF($I306&gt;0,$I306*(INDEX(ESPN!$B$2:$K$246,'Aggregate (FBNinja)'!$E306,MATCH('Aggregate (FBNinja)'!O$2,ESPN!$B$1:$K$1,0))),0)</f>
        <v>1.97</v>
      </c>
      <c r="P306">
        <f>IF($F306&gt;0,$F306*(INDEX(DFBP!$D$2:$Z$401,'Aggregate (FBNinja)'!$B306,MATCH('Aggregate (FBNinja)'!P$2,DFBP!$D$1:$Z$1,0))),0)+IF($G306&gt;0,$G306*(INDEX(FBNinja!$J$2:$AE$409,'Aggregate (FBNinja)'!$C306,MATCH('Aggregate (FBNinja)'!P$2,FBNinja!$J$1:$AE$1,0))),0)+IF($H306&gt;0,$H306*(INDEX(HTBB!$F$2:$O$303,'Aggregate (FBNinja)'!$D306,MATCH('Aggregate (FBNinja)'!P$2,HTBB!$F$1:$O$1,0))),0)+IF($I306&gt;0,$I306*(INDEX(ESPN!$B$2:$K$246,'Aggregate (FBNinja)'!$E306,MATCH('Aggregate (FBNinja)'!P$2,ESPN!$B$1:$K$1,0))),0)</f>
        <v>1.58</v>
      </c>
      <c r="Q306">
        <f>IF($F306&gt;0,$F306*(INDEX(DFBP!$D$2:$Z$401,'Aggregate (FBNinja)'!$B306,MATCH('Aggregate (FBNinja)'!Q$2,DFBP!$D$1:$Z$1,0))),0)+IF($G306&gt;0,$G306*(INDEX(FBNinja!$J$2:$AE$409,'Aggregate (FBNinja)'!$C306,MATCH('Aggregate (FBNinja)'!Q$2,FBNinja!$J$1:$AE$1,0))),0)+IF($H306&gt;0,$H306*(INDEX(HTBB!$F$2:$O$303,'Aggregate (FBNinja)'!$D306,MATCH('Aggregate (FBNinja)'!Q$2,HTBB!$F$1:$O$1,0))),0)+IF($I306&gt;0,$I306*(INDEX(ESPN!$B$2:$K$246,'Aggregate (FBNinja)'!$E306,MATCH('Aggregate (FBNinja)'!Q$2,ESPN!$B$1:$K$1,0))),0)</f>
        <v>0.54</v>
      </c>
      <c r="R306">
        <f>IF($F306&gt;0,$F306*(INDEX(DFBP!$D$2:$Z$401,'Aggregate (FBNinja)'!$B306,MATCH('Aggregate (FBNinja)'!R$2,DFBP!$D$1:$Z$1,0))),0)+IF($G306&gt;0,$G306*(INDEX(FBNinja!$J$2:$AE$409,'Aggregate (FBNinja)'!$C306,MATCH('Aggregate (FBNinja)'!R$2,FBNinja!$J$1:$AE$1,0))),0)+IF($H306&gt;0,$H306*(INDEX(HTBB!$F$2:$O$303,'Aggregate (FBNinja)'!$D306,MATCH('Aggregate (FBNinja)'!R$2,HTBB!$F$1:$O$1,0))),0)+IF($I306&gt;0,$I306*(INDEX(ESPN!$B$2:$K$246,'Aggregate (FBNinja)'!$E306,MATCH('Aggregate (FBNinja)'!R$2,ESPN!$B$1:$K$1,0))),0)</f>
        <v>0.45</v>
      </c>
      <c r="S306">
        <f>IF($F306&gt;0,$F306*(INDEX(DFBP!$D$2:$Z$401,'Aggregate (FBNinja)'!$B306,MATCH('Aggregate (FBNinja)'!S$2,DFBP!$D$1:$Z$1,0))),0)+IF($G306&gt;0,$G306*(INDEX(FBNinja!$J$2:$AE$409,'Aggregate (FBNinja)'!$C306,MATCH('Aggregate (FBNinja)'!S$2,FBNinja!$J$1:$AE$1,0))),0)+IF($H306&gt;0,$H306*(INDEX(HTBB!$F$2:$O$303,'Aggregate (FBNinja)'!$D306,MATCH('Aggregate (FBNinja)'!S$2,HTBB!$F$1:$O$1,0))),0)+IF($I306&gt;0,$I306*(INDEX(ESPN!$B$2:$K$246,'Aggregate (FBNinja)'!$E306,MATCH('Aggregate (FBNinja)'!S$2,ESPN!$B$1:$K$1,0))),0)</f>
        <v>0.16</v>
      </c>
      <c r="T306" s="5">
        <f t="shared" si="4"/>
        <v>7.9000376000000001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58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1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(FBNinja)'!$B307,MATCH('Aggregate (FBNinja)'!K$2,DFBP!$D$1:$Z$1,0))),0)+IF($G307&gt;0,($G307/SUM($F307:$G307,$I307))*(INDEX(FBNinja!$J$2:$AE$409,'Aggregate (FBNinja)'!$C307,MATCH('Aggregate (FBNinja)'!K$2,FBNinja!$J$1:$AE$1,0))),0)+IF($I307&gt;0,($I307/SUM($F307:$G307,$I307))*(INDEX(ESPN!$B$2:$K$246,'Aggregate (FBNinja)'!$E307,MATCH('Aggregate (FBNinja)'!K$2,ESPN!$B$1:$K$1,0))),0)</f>
        <v>2.4799944000000003</v>
      </c>
      <c r="L307" s="5">
        <f>IF($F307&gt;0,($F307/SUM($F307:$G307,$I307))*(INDEX(DFBP!$D$2:$Z$401,'Aggregate (FBNinja)'!$B307,MATCH('Aggregate (FBNinja)'!L$2,DFBP!$D$1:$Z$1,0))),0)+IF($G307&gt;0,($G307/SUM($F307:$G307,$I307))*(INDEX(FBNinja!$J$2:$AE$409,'Aggregate (FBNinja)'!$C307,MATCH('Aggregate (FBNinja)'!L$2,FBNinja!$J$1:$AE$1,0))),0)+IF($I307&gt;0,($I307/SUM($F307:$G307,$I307))*(INDEX(ESPN!$B$2:$K$246,'Aggregate (FBNinja)'!$E307,MATCH('Aggregate (FBNinja)'!L$2,ESPN!$B$1:$K$1,0))),0)</f>
        <v>4.04</v>
      </c>
      <c r="M307" s="5">
        <f>IF($F307&gt;0,($F307/SUM($F307:$G307,$I307))*(INDEX(DFBP!$D$2:$Z$401,'Aggregate (FBNinja)'!$B307,MATCH('Aggregate (FBNinja)'!M$2,DFBP!$D$1:$Z$1,0))),0)+IF($G307&gt;0,($G307/SUM($F307:$G307,$I307))*(INDEX(FBNinja!$J$2:$AE$409,'Aggregate (FBNinja)'!$C307,MATCH('Aggregate (FBNinja)'!M$2,FBNinja!$J$1:$AE$1,0))),0)+IF($I307&gt;0,($I307/SUM($F307:$G307,$I307))*(INDEX(ESPN!$B$2:$K$246,'Aggregate (FBNinja)'!$E307,MATCH('Aggregate (FBNinja)'!M$2,ESPN!$B$1:$K$1,0))),0)</f>
        <v>0.82999949999999989</v>
      </c>
      <c r="N307" s="5">
        <f>IF($F307&gt;0,($F307/SUM($F307:$G307,$I307))*(INDEX(DFBP!$D$2:$Z$401,'Aggregate (FBNinja)'!$B307,MATCH('Aggregate (FBNinja)'!N$2,DFBP!$D$1:$Z$1,0))),0)+IF($G307&gt;0,($G307/SUM($F307:$G307,$I307))*(INDEX(FBNinja!$J$2:$AE$409,'Aggregate (FBNinja)'!$C307,MATCH('Aggregate (FBNinja)'!N$2,FBNinja!$J$1:$AE$1,0))),0)+IF($I307&gt;0,($I307/SUM($F307:$G307,$I307))*(INDEX(ESPN!$B$2:$K$246,'Aggregate (FBNinja)'!$E307,MATCH('Aggregate (FBNinja)'!N$2,ESPN!$B$1:$K$1,0))),0)</f>
        <v>1.65</v>
      </c>
      <c r="O307">
        <f>IF($F307&gt;0,$F307*(INDEX(DFBP!$D$2:$Z$401,'Aggregate (FBNinja)'!$B307,MATCH('Aggregate (FBNinja)'!O$2,DFBP!$D$1:$Z$1,0))),0)+IF($G307&gt;0,$G307*(INDEX(FBNinja!$J$2:$AE$409,'Aggregate (FBNinja)'!$C307,MATCH('Aggregate (FBNinja)'!O$2,FBNinja!$J$1:$AE$1,0))),0)+IF($H307&gt;0,$H307*(INDEX(HTBB!$F$2:$O$303,'Aggregate (FBNinja)'!$D307,MATCH('Aggregate (FBNinja)'!O$2,HTBB!$F$1:$O$1,0))),0)+IF($I307&gt;0,$I307*(INDEX(ESPN!$B$2:$K$246,'Aggregate (FBNinja)'!$E307,MATCH('Aggregate (FBNinja)'!O$2,ESPN!$B$1:$K$1,0))),0)</f>
        <v>0</v>
      </c>
      <c r="P307">
        <f>IF($F307&gt;0,$F307*(INDEX(DFBP!$D$2:$Z$401,'Aggregate (FBNinja)'!$B307,MATCH('Aggregate (FBNinja)'!P$2,DFBP!$D$1:$Z$1,0))),0)+IF($G307&gt;0,$G307*(INDEX(FBNinja!$J$2:$AE$409,'Aggregate (FBNinja)'!$C307,MATCH('Aggregate (FBNinja)'!P$2,FBNinja!$J$1:$AE$1,0))),0)+IF($H307&gt;0,$H307*(INDEX(HTBB!$F$2:$O$303,'Aggregate (FBNinja)'!$D307,MATCH('Aggregate (FBNinja)'!P$2,HTBB!$F$1:$O$1,0))),0)+IF($I307&gt;0,$I307*(INDEX(ESPN!$B$2:$K$246,'Aggregate (FBNinja)'!$E307,MATCH('Aggregate (FBNinja)'!P$2,ESPN!$B$1:$K$1,0))),0)</f>
        <v>3.6</v>
      </c>
      <c r="Q307">
        <f>IF($F307&gt;0,$F307*(INDEX(DFBP!$D$2:$Z$401,'Aggregate (FBNinja)'!$B307,MATCH('Aggregate (FBNinja)'!Q$2,DFBP!$D$1:$Z$1,0))),0)+IF($G307&gt;0,$G307*(INDEX(FBNinja!$J$2:$AE$409,'Aggregate (FBNinja)'!$C307,MATCH('Aggregate (FBNinja)'!Q$2,FBNinja!$J$1:$AE$1,0))),0)+IF($H307&gt;0,$H307*(INDEX(HTBB!$F$2:$O$303,'Aggregate (FBNinja)'!$D307,MATCH('Aggregate (FBNinja)'!Q$2,HTBB!$F$1:$O$1,0))),0)+IF($I307&gt;0,$I307*(INDEX(ESPN!$B$2:$K$246,'Aggregate (FBNinja)'!$E307,MATCH('Aggregate (FBNinja)'!Q$2,ESPN!$B$1:$K$1,0))),0)</f>
        <v>0.25</v>
      </c>
      <c r="R307">
        <f>IF($F307&gt;0,$F307*(INDEX(DFBP!$D$2:$Z$401,'Aggregate (FBNinja)'!$B307,MATCH('Aggregate (FBNinja)'!R$2,DFBP!$D$1:$Z$1,0))),0)+IF($G307&gt;0,$G307*(INDEX(FBNinja!$J$2:$AE$409,'Aggregate (FBNinja)'!$C307,MATCH('Aggregate (FBNinja)'!R$2,FBNinja!$J$1:$AE$1,0))),0)+IF($H307&gt;0,$H307*(INDEX(HTBB!$F$2:$O$303,'Aggregate (FBNinja)'!$D307,MATCH('Aggregate (FBNinja)'!R$2,HTBB!$F$1:$O$1,0))),0)+IF($I307&gt;0,$I307*(INDEX(ESPN!$B$2:$K$246,'Aggregate (FBNinja)'!$E307,MATCH('Aggregate (FBNinja)'!R$2,ESPN!$B$1:$K$1,0))),0)</f>
        <v>0.3</v>
      </c>
      <c r="S307">
        <f>IF($F307&gt;0,$F307*(INDEX(DFBP!$D$2:$Z$401,'Aggregate (FBNinja)'!$B307,MATCH('Aggregate (FBNinja)'!S$2,DFBP!$D$1:$Z$1,0))),0)+IF($G307&gt;0,$G307*(INDEX(FBNinja!$J$2:$AE$409,'Aggregate (FBNinja)'!$C307,MATCH('Aggregate (FBNinja)'!S$2,FBNinja!$J$1:$AE$1,0))),0)+IF($H307&gt;0,$H307*(INDEX(HTBB!$F$2:$O$303,'Aggregate (FBNinja)'!$D307,MATCH('Aggregate (FBNinja)'!S$2,HTBB!$F$1:$O$1,0))),0)+IF($I307&gt;0,$I307*(INDEX(ESPN!$B$2:$K$246,'Aggregate (FBNinja)'!$E307,MATCH('Aggregate (FBNinja)'!S$2,ESPN!$B$1:$K$1,0))),0)</f>
        <v>1</v>
      </c>
      <c r="T307" s="5">
        <f t="shared" si="4"/>
        <v>5.7899883000000001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72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1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(FBNinja)'!$B308,MATCH('Aggregate (FBNinja)'!K$2,DFBP!$D$1:$Z$1,0))),0)+IF($G308&gt;0,($G308/SUM($F308:$G308,$I308))*(INDEX(FBNinja!$J$2:$AE$409,'Aggregate (FBNinja)'!$C308,MATCH('Aggregate (FBNinja)'!K$2,FBNinja!$J$1:$AE$1,0))),0)+IF($I308&gt;0,($I308/SUM($F308:$G308,$I308))*(INDEX(ESPN!$B$2:$K$246,'Aggregate (FBNinja)'!$E308,MATCH('Aggregate (FBNinja)'!K$2,ESPN!$B$1:$K$1,0))),0)</f>
        <v>1.7699949000000001</v>
      </c>
      <c r="L308" s="5">
        <f>IF($F308&gt;0,($F308/SUM($F308:$G308,$I308))*(INDEX(DFBP!$D$2:$Z$401,'Aggregate (FBNinja)'!$B308,MATCH('Aggregate (FBNinja)'!L$2,DFBP!$D$1:$Z$1,0))),0)+IF($G308&gt;0,($G308/SUM($F308:$G308,$I308))*(INDEX(FBNinja!$J$2:$AE$409,'Aggregate (FBNinja)'!$C308,MATCH('Aggregate (FBNinja)'!L$2,FBNinja!$J$1:$AE$1,0))),0)+IF($I308&gt;0,($I308/SUM($F308:$G308,$I308))*(INDEX(ESPN!$B$2:$K$246,'Aggregate (FBNinja)'!$E308,MATCH('Aggregate (FBNinja)'!L$2,ESPN!$B$1:$K$1,0))),0)</f>
        <v>3.33</v>
      </c>
      <c r="M308" s="5">
        <f>IF($F308&gt;0,($F308/SUM($F308:$G308,$I308))*(INDEX(DFBP!$D$2:$Z$401,'Aggregate (FBNinja)'!$B308,MATCH('Aggregate (FBNinja)'!M$2,DFBP!$D$1:$Z$1,0))),0)+IF($G308&gt;0,($G308/SUM($F308:$G308,$I308))*(INDEX(FBNinja!$J$2:$AE$409,'Aggregate (FBNinja)'!$C308,MATCH('Aggregate (FBNinja)'!M$2,FBNinja!$J$1:$AE$1,0))),0)+IF($I308&gt;0,($I308/SUM($F308:$G308,$I308))*(INDEX(ESPN!$B$2:$K$246,'Aggregate (FBNinja)'!$E308,MATCH('Aggregate (FBNinja)'!M$2,ESPN!$B$1:$K$1,0))),0)</f>
        <v>0.95000229999999986</v>
      </c>
      <c r="N308" s="5">
        <f>IF($F308&gt;0,($F308/SUM($F308:$G308,$I308))*(INDEX(DFBP!$D$2:$Z$401,'Aggregate (FBNinja)'!$B308,MATCH('Aggregate (FBNinja)'!N$2,DFBP!$D$1:$Z$1,0))),0)+IF($G308&gt;0,($G308/SUM($F308:$G308,$I308))*(INDEX(FBNinja!$J$2:$AE$409,'Aggregate (FBNinja)'!$C308,MATCH('Aggregate (FBNinja)'!N$2,FBNinja!$J$1:$AE$1,0))),0)+IF($I308&gt;0,($I308/SUM($F308:$G308,$I308))*(INDEX(ESPN!$B$2:$K$246,'Aggregate (FBNinja)'!$E308,MATCH('Aggregate (FBNinja)'!N$2,ESPN!$B$1:$K$1,0))),0)</f>
        <v>1.1299999999999999</v>
      </c>
      <c r="O308">
        <f>IF($F308&gt;0,$F308*(INDEX(DFBP!$D$2:$Z$401,'Aggregate (FBNinja)'!$B308,MATCH('Aggregate (FBNinja)'!O$2,DFBP!$D$1:$Z$1,0))),0)+IF($G308&gt;0,$G308*(INDEX(FBNinja!$J$2:$AE$409,'Aggregate (FBNinja)'!$C308,MATCH('Aggregate (FBNinja)'!O$2,FBNinja!$J$1:$AE$1,0))),0)+IF($H308&gt;0,$H308*(INDEX(HTBB!$F$2:$O$303,'Aggregate (FBNinja)'!$D308,MATCH('Aggregate (FBNinja)'!O$2,HTBB!$F$1:$O$1,0))),0)+IF($I308&gt;0,$I308*(INDEX(ESPN!$B$2:$K$246,'Aggregate (FBNinja)'!$E308,MATCH('Aggregate (FBNinja)'!O$2,ESPN!$B$1:$K$1,0))),0)</f>
        <v>0</v>
      </c>
      <c r="P308">
        <f>IF($F308&gt;0,$F308*(INDEX(DFBP!$D$2:$Z$401,'Aggregate (FBNinja)'!$B308,MATCH('Aggregate (FBNinja)'!P$2,DFBP!$D$1:$Z$1,0))),0)+IF($G308&gt;0,$G308*(INDEX(FBNinja!$J$2:$AE$409,'Aggregate (FBNinja)'!$C308,MATCH('Aggregate (FBNinja)'!P$2,FBNinja!$J$1:$AE$1,0))),0)+IF($H308&gt;0,$H308*(INDEX(HTBB!$F$2:$O$303,'Aggregate (FBNinja)'!$D308,MATCH('Aggregate (FBNinja)'!P$2,HTBB!$F$1:$O$1,0))),0)+IF($I308&gt;0,$I308*(INDEX(ESPN!$B$2:$K$246,'Aggregate (FBNinja)'!$E308,MATCH('Aggregate (FBNinja)'!P$2,ESPN!$B$1:$K$1,0))),0)</f>
        <v>4.01</v>
      </c>
      <c r="Q308">
        <f>IF($F308&gt;0,$F308*(INDEX(DFBP!$D$2:$Z$401,'Aggregate (FBNinja)'!$B308,MATCH('Aggregate (FBNinja)'!Q$2,DFBP!$D$1:$Z$1,0))),0)+IF($G308&gt;0,$G308*(INDEX(FBNinja!$J$2:$AE$409,'Aggregate (FBNinja)'!$C308,MATCH('Aggregate (FBNinja)'!Q$2,FBNinja!$J$1:$AE$1,0))),0)+IF($H308&gt;0,$H308*(INDEX(HTBB!$F$2:$O$303,'Aggregate (FBNinja)'!$D308,MATCH('Aggregate (FBNinja)'!Q$2,HTBB!$F$1:$O$1,0))),0)+IF($I308&gt;0,$I308*(INDEX(ESPN!$B$2:$K$246,'Aggregate (FBNinja)'!$E308,MATCH('Aggregate (FBNinja)'!Q$2,ESPN!$B$1:$K$1,0))),0)</f>
        <v>0.39</v>
      </c>
      <c r="R308">
        <f>IF($F308&gt;0,$F308*(INDEX(DFBP!$D$2:$Z$401,'Aggregate (FBNinja)'!$B308,MATCH('Aggregate (FBNinja)'!R$2,DFBP!$D$1:$Z$1,0))),0)+IF($G308&gt;0,$G308*(INDEX(FBNinja!$J$2:$AE$409,'Aggregate (FBNinja)'!$C308,MATCH('Aggregate (FBNinja)'!R$2,FBNinja!$J$1:$AE$1,0))),0)+IF($H308&gt;0,$H308*(INDEX(HTBB!$F$2:$O$303,'Aggregate (FBNinja)'!$D308,MATCH('Aggregate (FBNinja)'!R$2,HTBB!$F$1:$O$1,0))),0)+IF($I308&gt;0,$I308*(INDEX(ESPN!$B$2:$K$246,'Aggregate (FBNinja)'!$E308,MATCH('Aggregate (FBNinja)'!R$2,ESPN!$B$1:$K$1,0))),0)</f>
        <v>0.2</v>
      </c>
      <c r="S308">
        <f>IF($F308&gt;0,$F308*(INDEX(DFBP!$D$2:$Z$401,'Aggregate (FBNinja)'!$B308,MATCH('Aggregate (FBNinja)'!S$2,DFBP!$D$1:$Z$1,0))),0)+IF($G308&gt;0,$G308*(INDEX(FBNinja!$J$2:$AE$409,'Aggregate (FBNinja)'!$C308,MATCH('Aggregate (FBNinja)'!S$2,FBNinja!$J$1:$AE$1,0))),0)+IF($H308&gt;0,$H308*(INDEX(HTBB!$F$2:$O$303,'Aggregate (FBNinja)'!$D308,MATCH('Aggregate (FBNinja)'!S$2,HTBB!$F$1:$O$1,0))),0)+IF($I308&gt;0,$I308*(INDEX(ESPN!$B$2:$K$246,'Aggregate (FBNinja)'!$E308,MATCH('Aggregate (FBNinja)'!S$2,ESPN!$B$1:$K$1,0))),0)</f>
        <v>0.48</v>
      </c>
      <c r="T308" s="5">
        <f t="shared" si="4"/>
        <v>4.4899921000000003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70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234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(FBNinja)'!$B309,MATCH('Aggregate (FBNinja)'!K$2,DFBP!$D$1:$Z$1,0))),0)+IF($G309&gt;0,($G309/SUM($F309:$G309,$I309))*(INDEX(FBNinja!$J$2:$AE$409,'Aggregate (FBNinja)'!$C309,MATCH('Aggregate (FBNinja)'!K$2,FBNinja!$J$1:$AE$1,0))),0)+IF($I309&gt;0,($I309/SUM($F309:$G309,$I309))*(INDEX(ESPN!$B$2:$K$246,'Aggregate (FBNinja)'!$E309,MATCH('Aggregate (FBNinja)'!K$2,ESPN!$B$1:$K$1,0))),0)</f>
        <v>#DIV/0!</v>
      </c>
      <c r="L309" s="5" t="e">
        <f>IF($F309&gt;0,($F309/SUM($F309:$G309,$I309))*(INDEX(DFBP!$D$2:$Z$401,'Aggregate (FBNinja)'!$B309,MATCH('Aggregate (FBNinja)'!L$2,DFBP!$D$1:$Z$1,0))),0)+IF($G309&gt;0,($G309/SUM($F309:$G309,$I309))*(INDEX(FBNinja!$J$2:$AE$409,'Aggregate (FBNinja)'!$C309,MATCH('Aggregate (FBNinja)'!L$2,FBNinja!$J$1:$AE$1,0))),0)+IF($I309&gt;0,($I309/SUM($F309:$G309,$I309))*(INDEX(ESPN!$B$2:$K$246,'Aggregate (FBNinja)'!$E309,MATCH('Aggregate (FBNinja)'!L$2,ESPN!$B$1:$K$1,0))),0)</f>
        <v>#DIV/0!</v>
      </c>
      <c r="M309" s="5" t="e">
        <f>IF($F309&gt;0,($F309/SUM($F309:$G309,$I309))*(INDEX(DFBP!$D$2:$Z$401,'Aggregate (FBNinja)'!$B309,MATCH('Aggregate (FBNinja)'!M$2,DFBP!$D$1:$Z$1,0))),0)+IF($G309&gt;0,($G309/SUM($F309:$G309,$I309))*(INDEX(FBNinja!$J$2:$AE$409,'Aggregate (FBNinja)'!$C309,MATCH('Aggregate (FBNinja)'!M$2,FBNinja!$J$1:$AE$1,0))),0)+IF($I309&gt;0,($I309/SUM($F309:$G309,$I309))*(INDEX(ESPN!$B$2:$K$246,'Aggregate (FBNinja)'!$E309,MATCH('Aggregate (FBNinja)'!M$2,ESPN!$B$1:$K$1,0))),0)</f>
        <v>#DIV/0!</v>
      </c>
      <c r="N309" s="5" t="e">
        <f>IF($F309&gt;0,($F309/SUM($F309:$G309,$I309))*(INDEX(DFBP!$D$2:$Z$401,'Aggregate (FBNinja)'!$B309,MATCH('Aggregate (FBNinja)'!N$2,DFBP!$D$1:$Z$1,0))),0)+IF($G309&gt;0,($G309/SUM($F309:$G309,$I309))*(INDEX(FBNinja!$J$2:$AE$409,'Aggregate (FBNinja)'!$C309,MATCH('Aggregate (FBNinja)'!N$2,FBNinja!$J$1:$AE$1,0))),0)+IF($I309&gt;0,($I309/SUM($F309:$G309,$I309))*(INDEX(ESPN!$B$2:$K$246,'Aggregate (FBNinja)'!$E309,MATCH('Aggregate (FBNinja)'!N$2,ESPN!$B$1:$K$1,0))),0)</f>
        <v>#DIV/0!</v>
      </c>
      <c r="O309" t="e">
        <f>IF($F309&gt;0,$F309*(INDEX(DFBP!$D$2:$Z$401,'Aggregate (FBNinja)'!$B309,MATCH('Aggregate (FBNinja)'!O$2,DFBP!$D$1:$Z$1,0))),0)+IF($G309&gt;0,$G309*(INDEX(FBNinja!$J$2:$AE$409,'Aggregate (FBNinja)'!$C309,MATCH('Aggregate (FBNinja)'!O$2,FBNinja!$J$1:$AE$1,0))),0)+IF($H309&gt;0,$H309*(INDEX(HTBB!$F$2:$O$303,'Aggregate (FBNinja)'!$D309,MATCH('Aggregate (FBNinja)'!O$2,HTBB!$F$1:$O$1,0))),0)+IF($I309&gt;0,$I309*(INDEX(ESPN!$B$2:$K$246,'Aggregate (FBNinja)'!$E309,MATCH('Aggregate (FBNinja)'!O$2,ESPN!$B$1:$K$1,0))),0)</f>
        <v>#DIV/0!</v>
      </c>
      <c r="P309" t="e">
        <f>IF($F309&gt;0,$F309*(INDEX(DFBP!$D$2:$Z$401,'Aggregate (FBNinja)'!$B309,MATCH('Aggregate (FBNinja)'!P$2,DFBP!$D$1:$Z$1,0))),0)+IF($G309&gt;0,$G309*(INDEX(FBNinja!$J$2:$AE$409,'Aggregate (FBNinja)'!$C309,MATCH('Aggregate (FBNinja)'!P$2,FBNinja!$J$1:$AE$1,0))),0)+IF($H309&gt;0,$H309*(INDEX(HTBB!$F$2:$O$303,'Aggregate (FBNinja)'!$D309,MATCH('Aggregate (FBNinja)'!P$2,HTBB!$F$1:$O$1,0))),0)+IF($I309&gt;0,$I309*(INDEX(ESPN!$B$2:$K$246,'Aggregate (FBNinja)'!$E309,MATCH('Aggregate (FBNinja)'!P$2,ESPN!$B$1:$K$1,0))),0)</f>
        <v>#DIV/0!</v>
      </c>
      <c r="Q309" t="e">
        <f>IF($F309&gt;0,$F309*(INDEX(DFBP!$D$2:$Z$401,'Aggregate (FBNinja)'!$B309,MATCH('Aggregate (FBNinja)'!Q$2,DFBP!$D$1:$Z$1,0))),0)+IF($G309&gt;0,$G309*(INDEX(FBNinja!$J$2:$AE$409,'Aggregate (FBNinja)'!$C309,MATCH('Aggregate (FBNinja)'!Q$2,FBNinja!$J$1:$AE$1,0))),0)+IF($H309&gt;0,$H309*(INDEX(HTBB!$F$2:$O$303,'Aggregate (FBNinja)'!$D309,MATCH('Aggregate (FBNinja)'!Q$2,HTBB!$F$1:$O$1,0))),0)+IF($I309&gt;0,$I309*(INDEX(ESPN!$B$2:$K$246,'Aggregate (FBNinja)'!$E309,MATCH('Aggregate (FBNinja)'!Q$2,ESPN!$B$1:$K$1,0))),0)</f>
        <v>#DIV/0!</v>
      </c>
      <c r="R309" t="e">
        <f>IF($F309&gt;0,$F309*(INDEX(DFBP!$D$2:$Z$401,'Aggregate (FBNinja)'!$B309,MATCH('Aggregate (FBNinja)'!R$2,DFBP!$D$1:$Z$1,0))),0)+IF($G309&gt;0,$G309*(INDEX(FBNinja!$J$2:$AE$409,'Aggregate (FBNinja)'!$C309,MATCH('Aggregate (FBNinja)'!R$2,FBNinja!$J$1:$AE$1,0))),0)+IF($H309&gt;0,$H309*(INDEX(HTBB!$F$2:$O$303,'Aggregate (FBNinja)'!$D309,MATCH('Aggregate (FBNinja)'!R$2,HTBB!$F$1:$O$1,0))),0)+IF($I309&gt;0,$I309*(INDEX(ESPN!$B$2:$K$246,'Aggregate (FBNinja)'!$E309,MATCH('Aggregate (FBNinja)'!R$2,ESPN!$B$1:$K$1,0))),0)</f>
        <v>#DIV/0!</v>
      </c>
      <c r="S309" t="e">
        <f>IF($F309&gt;0,$F309*(INDEX(DFBP!$D$2:$Z$401,'Aggregate (FBNinja)'!$B309,MATCH('Aggregate (FBNinja)'!S$2,DFBP!$D$1:$Z$1,0))),0)+IF($G309&gt;0,$G309*(INDEX(FBNinja!$J$2:$AE$409,'Aggregate (FBNinja)'!$C309,MATCH('Aggregate (FBNinja)'!S$2,FBNinja!$J$1:$AE$1,0))),0)+IF($H309&gt;0,$H309*(INDEX(HTBB!$F$2:$O$303,'Aggregate (FBNinja)'!$D309,MATCH('Aggregate (FBNinja)'!S$2,HTBB!$F$1:$O$1,0))),0)+IF($I309&gt;0,$I309*(INDEX(ESPN!$B$2:$K$246,'Aggregate (FBNinja)'!$E309,MATCH('Aggregate (FBNinja)'!S$2,ESPN!$B$1:$K$1,0))),0)</f>
        <v>#DIV/0!</v>
      </c>
      <c r="T309" s="5" t="e">
        <f t="shared" si="4"/>
        <v>#DIV/0!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212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1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(FBNinja)'!$B310,MATCH('Aggregate (FBNinja)'!K$2,DFBP!$D$1:$Z$1,0))),0)+IF($G310&gt;0,($G310/SUM($F310:$G310,$I310))*(INDEX(FBNinja!$J$2:$AE$409,'Aggregate (FBNinja)'!$C310,MATCH('Aggregate (FBNinja)'!K$2,FBNinja!$J$1:$AE$1,0))),0)+IF($I310&gt;0,($I310/SUM($F310:$G310,$I310))*(INDEX(ESPN!$B$2:$K$246,'Aggregate (FBNinja)'!$E310,MATCH('Aggregate (FBNinja)'!K$2,ESPN!$B$1:$K$1,0))),0)</f>
        <v>2.2999927999999996</v>
      </c>
      <c r="L310" s="5">
        <f>IF($F310&gt;0,($F310/SUM($F310:$G310,$I310))*(INDEX(DFBP!$D$2:$Z$401,'Aggregate (FBNinja)'!$B310,MATCH('Aggregate (FBNinja)'!L$2,DFBP!$D$1:$Z$1,0))),0)+IF($G310&gt;0,($G310/SUM($F310:$G310,$I310))*(INDEX(FBNinja!$J$2:$AE$409,'Aggregate (FBNinja)'!$C310,MATCH('Aggregate (FBNinja)'!L$2,FBNinja!$J$1:$AE$1,0))),0)+IF($I310&gt;0,($I310/SUM($F310:$G310,$I310))*(INDEX(ESPN!$B$2:$K$246,'Aggregate (FBNinja)'!$E310,MATCH('Aggregate (FBNinja)'!L$2,ESPN!$B$1:$K$1,0))),0)</f>
        <v>4.2699999999999996</v>
      </c>
      <c r="M310" s="5">
        <f>IF($F310&gt;0,($F310/SUM($F310:$G310,$I310))*(INDEX(DFBP!$D$2:$Z$401,'Aggregate (FBNinja)'!$B310,MATCH('Aggregate (FBNinja)'!M$2,DFBP!$D$1:$Z$1,0))),0)+IF($G310&gt;0,($G310/SUM($F310:$G310,$I310))*(INDEX(FBNinja!$J$2:$AE$409,'Aggregate (FBNinja)'!$C310,MATCH('Aggregate (FBNinja)'!M$2,FBNinja!$J$1:$AE$1,0))),0)+IF($I310&gt;0,($I310/SUM($F310:$G310,$I310))*(INDEX(ESPN!$B$2:$K$246,'Aggregate (FBNinja)'!$E310,MATCH('Aggregate (FBNinja)'!M$2,ESPN!$B$1:$K$1,0))),0)</f>
        <v>0.93999630000000012</v>
      </c>
      <c r="N310" s="5">
        <f>IF($F310&gt;0,($F310/SUM($F310:$G310,$I310))*(INDEX(DFBP!$D$2:$Z$401,'Aggregate (FBNinja)'!$B310,MATCH('Aggregate (FBNinja)'!N$2,DFBP!$D$1:$Z$1,0))),0)+IF($G310&gt;0,($G310/SUM($F310:$G310,$I310))*(INDEX(FBNinja!$J$2:$AE$409,'Aggregate (FBNinja)'!$C310,MATCH('Aggregate (FBNinja)'!N$2,FBNinja!$J$1:$AE$1,0))),0)+IF($I310&gt;0,($I310/SUM($F310:$G310,$I310))*(INDEX(ESPN!$B$2:$K$246,'Aggregate (FBNinja)'!$E310,MATCH('Aggregate (FBNinja)'!N$2,ESPN!$B$1:$K$1,0))),0)</f>
        <v>1.49</v>
      </c>
      <c r="O310">
        <f>IF($F310&gt;0,$F310*(INDEX(DFBP!$D$2:$Z$401,'Aggregate (FBNinja)'!$B310,MATCH('Aggregate (FBNinja)'!O$2,DFBP!$D$1:$Z$1,0))),0)+IF($G310&gt;0,$G310*(INDEX(FBNinja!$J$2:$AE$409,'Aggregate (FBNinja)'!$C310,MATCH('Aggregate (FBNinja)'!O$2,FBNinja!$J$1:$AE$1,0))),0)+IF($H310&gt;0,$H310*(INDEX(HTBB!$F$2:$O$303,'Aggregate (FBNinja)'!$D310,MATCH('Aggregate (FBNinja)'!O$2,HTBB!$F$1:$O$1,0))),0)+IF($I310&gt;0,$I310*(INDEX(ESPN!$B$2:$K$246,'Aggregate (FBNinja)'!$E310,MATCH('Aggregate (FBNinja)'!O$2,ESPN!$B$1:$K$1,0))),0)</f>
        <v>0.11</v>
      </c>
      <c r="P310">
        <f>IF($F310&gt;0,$F310*(INDEX(DFBP!$D$2:$Z$401,'Aggregate (FBNinja)'!$B310,MATCH('Aggregate (FBNinja)'!P$2,DFBP!$D$1:$Z$1,0))),0)+IF($G310&gt;0,$G310*(INDEX(FBNinja!$J$2:$AE$409,'Aggregate (FBNinja)'!$C310,MATCH('Aggregate (FBNinja)'!P$2,FBNinja!$J$1:$AE$1,0))),0)+IF($H310&gt;0,$H310*(INDEX(HTBB!$F$2:$O$303,'Aggregate (FBNinja)'!$D310,MATCH('Aggregate (FBNinja)'!P$2,HTBB!$F$1:$O$1,0))),0)+IF($I310&gt;0,$I310*(INDEX(ESPN!$B$2:$K$246,'Aggregate (FBNinja)'!$E310,MATCH('Aggregate (FBNinja)'!P$2,ESPN!$B$1:$K$1,0))),0)</f>
        <v>6.13</v>
      </c>
      <c r="Q310">
        <f>IF($F310&gt;0,$F310*(INDEX(DFBP!$D$2:$Z$401,'Aggregate (FBNinja)'!$B310,MATCH('Aggregate (FBNinja)'!Q$2,DFBP!$D$1:$Z$1,0))),0)+IF($G310&gt;0,$G310*(INDEX(FBNinja!$J$2:$AE$409,'Aggregate (FBNinja)'!$C310,MATCH('Aggregate (FBNinja)'!Q$2,FBNinja!$J$1:$AE$1,0))),0)+IF($H310&gt;0,$H310*(INDEX(HTBB!$F$2:$O$303,'Aggregate (FBNinja)'!$D310,MATCH('Aggregate (FBNinja)'!Q$2,HTBB!$F$1:$O$1,0))),0)+IF($I310&gt;0,$I310*(INDEX(ESPN!$B$2:$K$246,'Aggregate (FBNinja)'!$E310,MATCH('Aggregate (FBNinja)'!Q$2,ESPN!$B$1:$K$1,0))),0)</f>
        <v>0.49</v>
      </c>
      <c r="R310">
        <f>IF($F310&gt;0,$F310*(INDEX(DFBP!$D$2:$Z$401,'Aggregate (FBNinja)'!$B310,MATCH('Aggregate (FBNinja)'!R$2,DFBP!$D$1:$Z$1,0))),0)+IF($G310&gt;0,$G310*(INDEX(FBNinja!$J$2:$AE$409,'Aggregate (FBNinja)'!$C310,MATCH('Aggregate (FBNinja)'!R$2,FBNinja!$J$1:$AE$1,0))),0)+IF($H310&gt;0,$H310*(INDEX(HTBB!$F$2:$O$303,'Aggregate (FBNinja)'!$D310,MATCH('Aggregate (FBNinja)'!R$2,HTBB!$F$1:$O$1,0))),0)+IF($I310&gt;0,$I310*(INDEX(ESPN!$B$2:$K$246,'Aggregate (FBNinja)'!$E310,MATCH('Aggregate (FBNinja)'!R$2,ESPN!$B$1:$K$1,0))),0)</f>
        <v>0.49</v>
      </c>
      <c r="S310">
        <f>IF($F310&gt;0,$F310*(INDEX(DFBP!$D$2:$Z$401,'Aggregate (FBNinja)'!$B310,MATCH('Aggregate (FBNinja)'!S$2,DFBP!$D$1:$Z$1,0))),0)+IF($G310&gt;0,$G310*(INDEX(FBNinja!$J$2:$AE$409,'Aggregate (FBNinja)'!$C310,MATCH('Aggregate (FBNinja)'!S$2,FBNinja!$J$1:$AE$1,0))),0)+IF($H310&gt;0,$H310*(INDEX(HTBB!$F$2:$O$303,'Aggregate (FBNinja)'!$D310,MATCH('Aggregate (FBNinja)'!S$2,HTBB!$F$1:$O$1,0))),0)+IF($I310&gt;0,$I310*(INDEX(ESPN!$B$2:$K$246,'Aggregate (FBNinja)'!$E310,MATCH('Aggregate (FBNinja)'!S$2,ESPN!$B$1:$K$1,0))),0)</f>
        <v>0.43</v>
      </c>
      <c r="T310" s="5">
        <f t="shared" si="4"/>
        <v>5.6499818999999993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72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1</v>
      </c>
      <c r="H311">
        <f t="array" ref="H311">IF(ISERROR(D311),0,D$1)/SUM(IF(ISERROR($B311:$E311),0,$B$1:$E$1))</f>
        <v>0</v>
      </c>
      <c r="I311">
        <f t="array" ref="I311">IF(ISERROR(E311),0,E$1)/SUM(IF(ISERROR($B311:$E311),0,$B$1:$E$1))</f>
        <v>0</v>
      </c>
      <c r="K311" s="5">
        <f>IF($F311&gt;0,($F311/SUM($F311:$G311,$I311))*(INDEX(DFBP!$D$2:$Z$401,'Aggregate (FBNinja)'!$B311,MATCH('Aggregate (FBNinja)'!K$2,DFBP!$D$1:$Z$1,0))),0)+IF($G311&gt;0,($G311/SUM($F311:$G311,$I311))*(INDEX(FBNinja!$J$2:$AE$409,'Aggregate (FBNinja)'!$C311,MATCH('Aggregate (FBNinja)'!K$2,FBNinja!$J$1:$AE$1,0))),0)+IF($I311&gt;0,($I311/SUM($F311:$G311,$I311))*(INDEX(ESPN!$B$2:$K$246,'Aggregate (FBNinja)'!$E311,MATCH('Aggregate (FBNinja)'!K$2,ESPN!$B$1:$K$1,0))),0)</f>
        <v>0.71000999999999992</v>
      </c>
      <c r="L311" s="5">
        <f>IF($F311&gt;0,($F311/SUM($F311:$G311,$I311))*(INDEX(DFBP!$D$2:$Z$401,'Aggregate (FBNinja)'!$B311,MATCH('Aggregate (FBNinja)'!L$2,DFBP!$D$1:$Z$1,0))),0)+IF($G311&gt;0,($G311/SUM($F311:$G311,$I311))*(INDEX(FBNinja!$J$2:$AE$409,'Aggregate (FBNinja)'!$C311,MATCH('Aggregate (FBNinja)'!L$2,FBNinja!$J$1:$AE$1,0))),0)+IF($I311&gt;0,($I311/SUM($F311:$G311,$I311))*(INDEX(ESPN!$B$2:$K$246,'Aggregate (FBNinja)'!$E311,MATCH('Aggregate (FBNinja)'!L$2,ESPN!$B$1:$K$1,0))),0)</f>
        <v>2.2999999999999998</v>
      </c>
      <c r="M311" s="5">
        <f>IF($F311&gt;0,($F311/SUM($F311:$G311,$I311))*(INDEX(DFBP!$D$2:$Z$401,'Aggregate (FBNinja)'!$B311,MATCH('Aggregate (FBNinja)'!M$2,DFBP!$D$1:$Z$1,0))),0)+IF($G311&gt;0,($G311/SUM($F311:$G311,$I311))*(INDEX(FBNinja!$J$2:$AE$409,'Aggregate (FBNinja)'!$C311,MATCH('Aggregate (FBNinja)'!M$2,FBNinja!$J$1:$AE$1,0))),0)+IF($I311&gt;0,($I311/SUM($F311:$G311,$I311))*(INDEX(ESPN!$B$2:$K$246,'Aggregate (FBNinja)'!$E311,MATCH('Aggregate (FBNinja)'!M$2,ESPN!$B$1:$K$1,0))),0)</f>
        <v>0.12</v>
      </c>
      <c r="N311" s="5">
        <f>IF($F311&gt;0,($F311/SUM($F311:$G311,$I311))*(INDEX(DFBP!$D$2:$Z$401,'Aggregate (FBNinja)'!$B311,MATCH('Aggregate (FBNinja)'!N$2,DFBP!$D$1:$Z$1,0))),0)+IF($G311&gt;0,($G311/SUM($F311:$G311,$I311))*(INDEX(FBNinja!$J$2:$AE$409,'Aggregate (FBNinja)'!$C311,MATCH('Aggregate (FBNinja)'!N$2,FBNinja!$J$1:$AE$1,0))),0)+IF($I311&gt;0,($I311/SUM($F311:$G311,$I311))*(INDEX(ESPN!$B$2:$K$246,'Aggregate (FBNinja)'!$E311,MATCH('Aggregate (FBNinja)'!N$2,ESPN!$B$1:$K$1,0))),0)</f>
        <v>0.15</v>
      </c>
      <c r="O311">
        <f>IF($F311&gt;0,$F311*(INDEX(DFBP!$D$2:$Z$401,'Aggregate (FBNinja)'!$B311,MATCH('Aggregate (FBNinja)'!O$2,DFBP!$D$1:$Z$1,0))),0)+IF($G311&gt;0,$G311*(INDEX(FBNinja!$J$2:$AE$409,'Aggregate (FBNinja)'!$C311,MATCH('Aggregate (FBNinja)'!O$2,FBNinja!$J$1:$AE$1,0))),0)+IF($H311&gt;0,$H311*(INDEX(HTBB!$F$2:$O$303,'Aggregate (FBNinja)'!$D311,MATCH('Aggregate (FBNinja)'!O$2,HTBB!$F$1:$O$1,0))),0)+IF($I311&gt;0,$I311*(INDEX(ESPN!$B$2:$K$246,'Aggregate (FBNinja)'!$E311,MATCH('Aggregate (FBNinja)'!O$2,ESPN!$B$1:$K$1,0))),0)</f>
        <v>0.45</v>
      </c>
      <c r="P311">
        <f>IF($F311&gt;0,$F311*(INDEX(DFBP!$D$2:$Z$401,'Aggregate (FBNinja)'!$B311,MATCH('Aggregate (FBNinja)'!P$2,DFBP!$D$1:$Z$1,0))),0)+IF($G311&gt;0,$G311*(INDEX(FBNinja!$J$2:$AE$409,'Aggregate (FBNinja)'!$C311,MATCH('Aggregate (FBNinja)'!P$2,FBNinja!$J$1:$AE$1,0))),0)+IF($H311&gt;0,$H311*(INDEX(HTBB!$F$2:$O$303,'Aggregate (FBNinja)'!$D311,MATCH('Aggregate (FBNinja)'!P$2,HTBB!$F$1:$O$1,0))),0)+IF($I311&gt;0,$I311*(INDEX(ESPN!$B$2:$K$246,'Aggregate (FBNinja)'!$E311,MATCH('Aggregate (FBNinja)'!P$2,ESPN!$B$1:$K$1,0))),0)</f>
        <v>0.89</v>
      </c>
      <c r="Q311">
        <f>IF($F311&gt;0,$F311*(INDEX(DFBP!$D$2:$Z$401,'Aggregate (FBNinja)'!$B311,MATCH('Aggregate (FBNinja)'!Q$2,DFBP!$D$1:$Z$1,0))),0)+IF($G311&gt;0,$G311*(INDEX(FBNinja!$J$2:$AE$409,'Aggregate (FBNinja)'!$C311,MATCH('Aggregate (FBNinja)'!Q$2,FBNinja!$J$1:$AE$1,0))),0)+IF($H311&gt;0,$H311*(INDEX(HTBB!$F$2:$O$303,'Aggregate (FBNinja)'!$D311,MATCH('Aggregate (FBNinja)'!Q$2,HTBB!$F$1:$O$1,0))),0)+IF($I311&gt;0,$I311*(INDEX(ESPN!$B$2:$K$246,'Aggregate (FBNinja)'!$E311,MATCH('Aggregate (FBNinja)'!Q$2,ESPN!$B$1:$K$1,0))),0)</f>
        <v>0.89</v>
      </c>
      <c r="R311">
        <f>IF($F311&gt;0,$F311*(INDEX(DFBP!$D$2:$Z$401,'Aggregate (FBNinja)'!$B311,MATCH('Aggregate (FBNinja)'!R$2,DFBP!$D$1:$Z$1,0))),0)+IF($G311&gt;0,$G311*(INDEX(FBNinja!$J$2:$AE$409,'Aggregate (FBNinja)'!$C311,MATCH('Aggregate (FBNinja)'!R$2,FBNinja!$J$1:$AE$1,0))),0)+IF($H311&gt;0,$H311*(INDEX(HTBB!$F$2:$O$303,'Aggregate (FBNinja)'!$D311,MATCH('Aggregate (FBNinja)'!R$2,HTBB!$F$1:$O$1,0))),0)+IF($I311&gt;0,$I311*(INDEX(ESPN!$B$2:$K$246,'Aggregate (FBNinja)'!$E311,MATCH('Aggregate (FBNinja)'!R$2,ESPN!$B$1:$K$1,0))),0)</f>
        <v>0.15</v>
      </c>
      <c r="S311">
        <f>IF($F311&gt;0,$F311*(INDEX(DFBP!$D$2:$Z$401,'Aggregate (FBNinja)'!$B311,MATCH('Aggregate (FBNinja)'!S$2,DFBP!$D$1:$Z$1,0))),0)+IF($G311&gt;0,$G311*(INDEX(FBNinja!$J$2:$AE$409,'Aggregate (FBNinja)'!$C311,MATCH('Aggregate (FBNinja)'!S$2,FBNinja!$J$1:$AE$1,0))),0)+IF($H311&gt;0,$H311*(INDEX(HTBB!$F$2:$O$303,'Aggregate (FBNinja)'!$D311,MATCH('Aggregate (FBNinja)'!S$2,HTBB!$F$1:$O$1,0))),0)+IF($I311&gt;0,$I311*(INDEX(ESPN!$B$2:$K$246,'Aggregate (FBNinja)'!$E311,MATCH('Aggregate (FBNinja)'!S$2,ESPN!$B$1:$K$1,0))),0)</f>
        <v>7.0000000000000007E-2</v>
      </c>
      <c r="T311" s="5">
        <f t="shared" si="4"/>
        <v>1.9900199999999999</v>
      </c>
      <c r="V311">
        <f>IF(F311&gt;0,($F311/SUM($F311:$G311,$I311))*INDEX(DFBP!$B$2:$B$401,B311),0)+IF(G311&gt;0,($G311/SUM($F311:$G311,$I311))*INDEX(FBNinja!$H$2:$H$409,C311),0)+IF(I311&gt;0,($I311/SUM($F311:$G311,$I311))*INDEX(ESPN!$L$2:$L$246,E311),0)</f>
        <v>38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1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(FBNinja)'!$B312,MATCH('Aggregate (FBNinja)'!K$2,DFBP!$D$1:$Z$1,0))),0)+IF($G312&gt;0,($G312/SUM($F312:$G312,$I312))*(INDEX(FBNinja!$J$2:$AE$409,'Aggregate (FBNinja)'!$C312,MATCH('Aggregate (FBNinja)'!K$2,FBNinja!$J$1:$AE$1,0))),0)+IF($I312&gt;0,($I312/SUM($F312:$G312,$I312))*(INDEX(ESPN!$B$2:$K$246,'Aggregate (FBNinja)'!$E312,MATCH('Aggregate (FBNinja)'!K$2,ESPN!$B$1:$K$1,0))),0)</f>
        <v>1.7800159999999996</v>
      </c>
      <c r="L312" s="5">
        <f>IF($F312&gt;0,($F312/SUM($F312:$G312,$I312))*(INDEX(DFBP!$D$2:$Z$401,'Aggregate (FBNinja)'!$B312,MATCH('Aggregate (FBNinja)'!L$2,DFBP!$D$1:$Z$1,0))),0)+IF($G312&gt;0,($G312/SUM($F312:$G312,$I312))*(INDEX(FBNinja!$J$2:$AE$409,'Aggregate (FBNinja)'!$C312,MATCH('Aggregate (FBNinja)'!L$2,FBNinja!$J$1:$AE$1,0))),0)+IF($I312&gt;0,($I312/SUM($F312:$G312,$I312))*(INDEX(ESPN!$B$2:$K$246,'Aggregate (FBNinja)'!$E312,MATCH('Aggregate (FBNinja)'!L$2,ESPN!$B$1:$K$1,0))),0)</f>
        <v>4.5999999999999996</v>
      </c>
      <c r="M312" s="5">
        <f>IF($F312&gt;0,($F312/SUM($F312:$G312,$I312))*(INDEX(DFBP!$D$2:$Z$401,'Aggregate (FBNinja)'!$B312,MATCH('Aggregate (FBNinja)'!M$2,DFBP!$D$1:$Z$1,0))),0)+IF($G312&gt;0,($G312/SUM($F312:$G312,$I312))*(INDEX(FBNinja!$J$2:$AE$409,'Aggregate (FBNinja)'!$C312,MATCH('Aggregate (FBNinja)'!M$2,FBNinja!$J$1:$AE$1,0))),0)+IF($I312&gt;0,($I312/SUM($F312:$G312,$I312))*(INDEX(ESPN!$B$2:$K$246,'Aggregate (FBNinja)'!$E312,MATCH('Aggregate (FBNinja)'!M$2,ESPN!$B$1:$K$1,0))),0)</f>
        <v>0.23999849999999998</v>
      </c>
      <c r="N312" s="5">
        <f>IF($F312&gt;0,($F312/SUM($F312:$G312,$I312))*(INDEX(DFBP!$D$2:$Z$401,'Aggregate (FBNinja)'!$B312,MATCH('Aggregate (FBNinja)'!N$2,DFBP!$D$1:$Z$1,0))),0)+IF($G312&gt;0,($G312/SUM($F312:$G312,$I312))*(INDEX(FBNinja!$J$2:$AE$409,'Aggregate (FBNinja)'!$C312,MATCH('Aggregate (FBNinja)'!N$2,FBNinja!$J$1:$AE$1,0))),0)+IF($I312&gt;0,($I312/SUM($F312:$G312,$I312))*(INDEX(ESPN!$B$2:$K$246,'Aggregate (FBNinja)'!$E312,MATCH('Aggregate (FBNinja)'!N$2,ESPN!$B$1:$K$1,0))),0)</f>
        <v>0.35</v>
      </c>
      <c r="O312">
        <f>IF($F312&gt;0,$F312*(INDEX(DFBP!$D$2:$Z$401,'Aggregate (FBNinja)'!$B312,MATCH('Aggregate (FBNinja)'!O$2,DFBP!$D$1:$Z$1,0))),0)+IF($G312&gt;0,$G312*(INDEX(FBNinja!$J$2:$AE$409,'Aggregate (FBNinja)'!$C312,MATCH('Aggregate (FBNinja)'!O$2,FBNinja!$J$1:$AE$1,0))),0)+IF($H312&gt;0,$H312*(INDEX(HTBB!$F$2:$O$303,'Aggregate (FBNinja)'!$D312,MATCH('Aggregate (FBNinja)'!O$2,HTBB!$F$1:$O$1,0))),0)+IF($I312&gt;0,$I312*(INDEX(ESPN!$B$2:$K$246,'Aggregate (FBNinja)'!$E312,MATCH('Aggregate (FBNinja)'!O$2,ESPN!$B$1:$K$1,0))),0)</f>
        <v>0.51</v>
      </c>
      <c r="P312">
        <f>IF($F312&gt;0,$F312*(INDEX(DFBP!$D$2:$Z$401,'Aggregate (FBNinja)'!$B312,MATCH('Aggregate (FBNinja)'!P$2,DFBP!$D$1:$Z$1,0))),0)+IF($G312&gt;0,$G312*(INDEX(FBNinja!$J$2:$AE$409,'Aggregate (FBNinja)'!$C312,MATCH('Aggregate (FBNinja)'!P$2,FBNinja!$J$1:$AE$1,0))),0)+IF($H312&gt;0,$H312*(INDEX(HTBB!$F$2:$O$303,'Aggregate (FBNinja)'!$D312,MATCH('Aggregate (FBNinja)'!P$2,HTBB!$F$1:$O$1,0))),0)+IF($I312&gt;0,$I312*(INDEX(ESPN!$B$2:$K$246,'Aggregate (FBNinja)'!$E312,MATCH('Aggregate (FBNinja)'!P$2,ESPN!$B$1:$K$1,0))),0)</f>
        <v>2.75</v>
      </c>
      <c r="Q312">
        <f>IF($F312&gt;0,$F312*(INDEX(DFBP!$D$2:$Z$401,'Aggregate (FBNinja)'!$B312,MATCH('Aggregate (FBNinja)'!Q$2,DFBP!$D$1:$Z$1,0))),0)+IF($G312&gt;0,$G312*(INDEX(FBNinja!$J$2:$AE$409,'Aggregate (FBNinja)'!$C312,MATCH('Aggregate (FBNinja)'!Q$2,FBNinja!$J$1:$AE$1,0))),0)+IF($H312&gt;0,$H312*(INDEX(HTBB!$F$2:$O$303,'Aggregate (FBNinja)'!$D312,MATCH('Aggregate (FBNinja)'!Q$2,HTBB!$F$1:$O$1,0))),0)+IF($I312&gt;0,$I312*(INDEX(ESPN!$B$2:$K$246,'Aggregate (FBNinja)'!$E312,MATCH('Aggregate (FBNinja)'!Q$2,ESPN!$B$1:$K$1,0))),0)</f>
        <v>1.97</v>
      </c>
      <c r="R312">
        <f>IF($F312&gt;0,$F312*(INDEX(DFBP!$D$2:$Z$401,'Aggregate (FBNinja)'!$B312,MATCH('Aggregate (FBNinja)'!R$2,DFBP!$D$1:$Z$1,0))),0)+IF($G312&gt;0,$G312*(INDEX(FBNinja!$J$2:$AE$409,'Aggregate (FBNinja)'!$C312,MATCH('Aggregate (FBNinja)'!R$2,FBNinja!$J$1:$AE$1,0))),0)+IF($H312&gt;0,$H312*(INDEX(HTBB!$F$2:$O$303,'Aggregate (FBNinja)'!$D312,MATCH('Aggregate (FBNinja)'!R$2,HTBB!$F$1:$O$1,0))),0)+IF($I312&gt;0,$I312*(INDEX(ESPN!$B$2:$K$246,'Aggregate (FBNinja)'!$E312,MATCH('Aggregate (FBNinja)'!R$2,ESPN!$B$1:$K$1,0))),0)</f>
        <v>0.39</v>
      </c>
      <c r="S312">
        <f>IF($F312&gt;0,$F312*(INDEX(DFBP!$D$2:$Z$401,'Aggregate (FBNinja)'!$B312,MATCH('Aggregate (FBNinja)'!S$2,DFBP!$D$1:$Z$1,0))),0)+IF($G312&gt;0,$G312*(INDEX(FBNinja!$J$2:$AE$409,'Aggregate (FBNinja)'!$C312,MATCH('Aggregate (FBNinja)'!S$2,FBNinja!$J$1:$AE$1,0))),0)+IF($H312&gt;0,$H312*(INDEX(HTBB!$F$2:$O$303,'Aggregate (FBNinja)'!$D312,MATCH('Aggregate (FBNinja)'!S$2,HTBB!$F$1:$O$1,0))),0)+IF($I312&gt;0,$I312*(INDEX(ESPN!$B$2:$K$246,'Aggregate (FBNinja)'!$E312,MATCH('Aggregate (FBNinja)'!S$2,ESPN!$B$1:$K$1,0))),0)</f>
        <v>0.16</v>
      </c>
      <c r="T312" s="5">
        <f t="shared" si="4"/>
        <v>4.310030499999999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55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(FBNinja)'!$B313,MATCH('Aggregate (FBNinja)'!K$2,DFBP!$D$1:$Z$1,0))),0)+IF($G313&gt;0,($G313/SUM($F313:$G313,$I313))*(INDEX(FBNinja!$J$2:$AE$409,'Aggregate (FBNinja)'!$C313,MATCH('Aggregate (FBNinja)'!K$2,FBNinja!$J$1:$AE$1,0))),0)+IF($I313&gt;0,($I313/SUM($F313:$G313,$I313))*(INDEX(ESPN!$B$2:$K$246,'Aggregate (FBNinja)'!$E313,MATCH('Aggregate (FBNinja)'!K$2,ESPN!$B$1:$K$1,0))),0)</f>
        <v>#DIV/0!</v>
      </c>
      <c r="L313" s="5" t="e">
        <f>IF($F313&gt;0,($F313/SUM($F313:$G313,$I313))*(INDEX(DFBP!$D$2:$Z$401,'Aggregate (FBNinja)'!$B313,MATCH('Aggregate (FBNinja)'!L$2,DFBP!$D$1:$Z$1,0))),0)+IF($G313&gt;0,($G313/SUM($F313:$G313,$I313))*(INDEX(FBNinja!$J$2:$AE$409,'Aggregate (FBNinja)'!$C313,MATCH('Aggregate (FBNinja)'!L$2,FBNinja!$J$1:$AE$1,0))),0)+IF($I313&gt;0,($I313/SUM($F313:$G313,$I313))*(INDEX(ESPN!$B$2:$K$246,'Aggregate (FBNinja)'!$E313,MATCH('Aggregate (FBNinja)'!L$2,ESPN!$B$1:$K$1,0))),0)</f>
        <v>#DIV/0!</v>
      </c>
      <c r="M313" s="5" t="e">
        <f>IF($F313&gt;0,($F313/SUM($F313:$G313,$I313))*(INDEX(DFBP!$D$2:$Z$401,'Aggregate (FBNinja)'!$B313,MATCH('Aggregate (FBNinja)'!M$2,DFBP!$D$1:$Z$1,0))),0)+IF($G313&gt;0,($G313/SUM($F313:$G313,$I313))*(INDEX(FBNinja!$J$2:$AE$409,'Aggregate (FBNinja)'!$C313,MATCH('Aggregate (FBNinja)'!M$2,FBNinja!$J$1:$AE$1,0))),0)+IF($I313&gt;0,($I313/SUM($F313:$G313,$I313))*(INDEX(ESPN!$B$2:$K$246,'Aggregate (FBNinja)'!$E313,MATCH('Aggregate (FBNinja)'!M$2,ESPN!$B$1:$K$1,0))),0)</f>
        <v>#DIV/0!</v>
      </c>
      <c r="N313" s="5" t="e">
        <f>IF($F313&gt;0,($F313/SUM($F313:$G313,$I313))*(INDEX(DFBP!$D$2:$Z$401,'Aggregate (FBNinja)'!$B313,MATCH('Aggregate (FBNinja)'!N$2,DFBP!$D$1:$Z$1,0))),0)+IF($G313&gt;0,($G313/SUM($F313:$G313,$I313))*(INDEX(FBNinja!$J$2:$AE$409,'Aggregate (FBNinja)'!$C313,MATCH('Aggregate (FBNinja)'!N$2,FBNinja!$J$1:$AE$1,0))),0)+IF($I313&gt;0,($I313/SUM($F313:$G313,$I313))*(INDEX(ESPN!$B$2:$K$246,'Aggregate (FBNinja)'!$E313,MATCH('Aggregate (FBNinja)'!N$2,ESPN!$B$1:$K$1,0))),0)</f>
        <v>#DIV/0!</v>
      </c>
      <c r="O313" t="e">
        <f>IF($F313&gt;0,$F313*(INDEX(DFBP!$D$2:$Z$401,'Aggregate (FBNinja)'!$B313,MATCH('Aggregate (FBNinja)'!O$2,DFBP!$D$1:$Z$1,0))),0)+IF($G313&gt;0,$G313*(INDEX(FBNinja!$J$2:$AE$409,'Aggregate (FBNinja)'!$C313,MATCH('Aggregate (FBNinja)'!O$2,FBNinja!$J$1:$AE$1,0))),0)+IF($H313&gt;0,$H313*(INDEX(HTBB!$F$2:$O$303,'Aggregate (FBNinja)'!$D313,MATCH('Aggregate (FBNinja)'!O$2,HTBB!$F$1:$O$1,0))),0)+IF($I313&gt;0,$I313*(INDEX(ESPN!$B$2:$K$246,'Aggregate (FBNinja)'!$E313,MATCH('Aggregate (FBNinja)'!O$2,ESPN!$B$1:$K$1,0))),0)</f>
        <v>#DIV/0!</v>
      </c>
      <c r="P313" t="e">
        <f>IF($F313&gt;0,$F313*(INDEX(DFBP!$D$2:$Z$401,'Aggregate (FBNinja)'!$B313,MATCH('Aggregate (FBNinja)'!P$2,DFBP!$D$1:$Z$1,0))),0)+IF($G313&gt;0,$G313*(INDEX(FBNinja!$J$2:$AE$409,'Aggregate (FBNinja)'!$C313,MATCH('Aggregate (FBNinja)'!P$2,FBNinja!$J$1:$AE$1,0))),0)+IF($H313&gt;0,$H313*(INDEX(HTBB!$F$2:$O$303,'Aggregate (FBNinja)'!$D313,MATCH('Aggregate (FBNinja)'!P$2,HTBB!$F$1:$O$1,0))),0)+IF($I313&gt;0,$I313*(INDEX(ESPN!$B$2:$K$246,'Aggregate (FBNinja)'!$E313,MATCH('Aggregate (FBNinja)'!P$2,ESPN!$B$1:$K$1,0))),0)</f>
        <v>#DIV/0!</v>
      </c>
      <c r="Q313" t="e">
        <f>IF($F313&gt;0,$F313*(INDEX(DFBP!$D$2:$Z$401,'Aggregate (FBNinja)'!$B313,MATCH('Aggregate (FBNinja)'!Q$2,DFBP!$D$1:$Z$1,0))),0)+IF($G313&gt;0,$G313*(INDEX(FBNinja!$J$2:$AE$409,'Aggregate (FBNinja)'!$C313,MATCH('Aggregate (FBNinja)'!Q$2,FBNinja!$J$1:$AE$1,0))),0)+IF($H313&gt;0,$H313*(INDEX(HTBB!$F$2:$O$303,'Aggregate (FBNinja)'!$D313,MATCH('Aggregate (FBNinja)'!Q$2,HTBB!$F$1:$O$1,0))),0)+IF($I313&gt;0,$I313*(INDEX(ESPN!$B$2:$K$246,'Aggregate (FBNinja)'!$E313,MATCH('Aggregate (FBNinja)'!Q$2,ESPN!$B$1:$K$1,0))),0)</f>
        <v>#DIV/0!</v>
      </c>
      <c r="R313" t="e">
        <f>IF($F313&gt;0,$F313*(INDEX(DFBP!$D$2:$Z$401,'Aggregate (FBNinja)'!$B313,MATCH('Aggregate (FBNinja)'!R$2,DFBP!$D$1:$Z$1,0))),0)+IF($G313&gt;0,$G313*(INDEX(FBNinja!$J$2:$AE$409,'Aggregate (FBNinja)'!$C313,MATCH('Aggregate (FBNinja)'!R$2,FBNinja!$J$1:$AE$1,0))),0)+IF($H313&gt;0,$H313*(INDEX(HTBB!$F$2:$O$303,'Aggregate (FBNinja)'!$D313,MATCH('Aggregate (FBNinja)'!R$2,HTBB!$F$1:$O$1,0))),0)+IF($I313&gt;0,$I313*(INDEX(ESPN!$B$2:$K$246,'Aggregate (FBNinja)'!$E313,MATCH('Aggregate (FBNinja)'!R$2,ESPN!$B$1:$K$1,0))),0)</f>
        <v>#DIV/0!</v>
      </c>
      <c r="S313" t="e">
        <f>IF($F313&gt;0,$F313*(INDEX(DFBP!$D$2:$Z$401,'Aggregate (FBNinja)'!$B313,MATCH('Aggregate (FBNinja)'!S$2,DFBP!$D$1:$Z$1,0))),0)+IF($G313&gt;0,$G313*(INDEX(FBNinja!$J$2:$AE$409,'Aggregate (FBNinja)'!$C313,MATCH('Aggregate (FBNinja)'!S$2,FBNinja!$J$1:$AE$1,0))),0)+IF($H313&gt;0,$H313*(INDEX(HTBB!$F$2:$O$303,'Aggregate (FBNinja)'!$D313,MATCH('Aggregate (FBNinja)'!S$2,HTBB!$F$1:$O$1,0))),0)+IF($I313&gt;0,$I313*(INDEX(ESPN!$B$2:$K$246,'Aggregate (FBNinja)'!$E313,MATCH('Aggregate (FBNinja)'!S$2,ESPN!$B$1:$K$1,0))),0)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166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1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(FBNinja)'!$B314,MATCH('Aggregate (FBNinja)'!K$2,DFBP!$D$1:$Z$1,0))),0)+IF($G314&gt;0,($G314/SUM($F314:$G314,$I314))*(INDEX(FBNinja!$J$2:$AE$409,'Aggregate (FBNinja)'!$C314,MATCH('Aggregate (FBNinja)'!K$2,FBNinja!$J$1:$AE$1,0))),0)+IF($I314&gt;0,($I314/SUM($F314:$G314,$I314))*(INDEX(ESPN!$B$2:$K$246,'Aggregate (FBNinja)'!$E314,MATCH('Aggregate (FBNinja)'!K$2,ESPN!$B$1:$K$1,0))),0)</f>
        <v>2.5900159999999999</v>
      </c>
      <c r="L314" s="5">
        <f>IF($F314&gt;0,($F314/SUM($F314:$G314,$I314))*(INDEX(DFBP!$D$2:$Z$401,'Aggregate (FBNinja)'!$B314,MATCH('Aggregate (FBNinja)'!L$2,DFBP!$D$1:$Z$1,0))),0)+IF($G314&gt;0,($G314/SUM($F314:$G314,$I314))*(INDEX(FBNinja!$J$2:$AE$409,'Aggregate (FBNinja)'!$C314,MATCH('Aggregate (FBNinja)'!L$2,FBNinja!$J$1:$AE$1,0))),0)+IF($I314&gt;0,($I314/SUM($F314:$G314,$I314))*(INDEX(ESPN!$B$2:$K$246,'Aggregate (FBNinja)'!$E314,MATCH('Aggregate (FBNinja)'!L$2,ESPN!$B$1:$K$1,0))),0)</f>
        <v>5.72</v>
      </c>
      <c r="M314" s="5">
        <f>IF($F314&gt;0,($F314/SUM($F314:$G314,$I314))*(INDEX(DFBP!$D$2:$Z$401,'Aggregate (FBNinja)'!$B314,MATCH('Aggregate (FBNinja)'!M$2,DFBP!$D$1:$Z$1,0))),0)+IF($G314&gt;0,($G314/SUM($F314:$G314,$I314))*(INDEX(FBNinja!$J$2:$AE$409,'Aggregate (FBNinja)'!$C314,MATCH('Aggregate (FBNinja)'!M$2,FBNinja!$J$1:$AE$1,0))),0)+IF($I314&gt;0,($I314/SUM($F314:$G314,$I314))*(INDEX(ESPN!$B$2:$K$246,'Aggregate (FBNinja)'!$E314,MATCH('Aggregate (FBNinja)'!M$2,ESPN!$B$1:$K$1,0))),0)</f>
        <v>0.63000160000000005</v>
      </c>
      <c r="N314" s="5">
        <f>IF($F314&gt;0,($F314/SUM($F314:$G314,$I314))*(INDEX(DFBP!$D$2:$Z$401,'Aggregate (FBNinja)'!$B314,MATCH('Aggregate (FBNinja)'!N$2,DFBP!$D$1:$Z$1,0))),0)+IF($G314&gt;0,($G314/SUM($F314:$G314,$I314))*(INDEX(FBNinja!$J$2:$AE$409,'Aggregate (FBNinja)'!$C314,MATCH('Aggregate (FBNinja)'!N$2,FBNinja!$J$1:$AE$1,0))),0)+IF($I314&gt;0,($I314/SUM($F314:$G314,$I314))*(INDEX(ESPN!$B$2:$K$246,'Aggregate (FBNinja)'!$E314,MATCH('Aggregate (FBNinja)'!N$2,ESPN!$B$1:$K$1,0))),0)</f>
        <v>0.86</v>
      </c>
      <c r="O314">
        <f>IF($F314&gt;0,$F314*(INDEX(DFBP!$D$2:$Z$401,'Aggregate (FBNinja)'!$B314,MATCH('Aggregate (FBNinja)'!O$2,DFBP!$D$1:$Z$1,0))),0)+IF($G314&gt;0,$G314*(INDEX(FBNinja!$J$2:$AE$409,'Aggregate (FBNinja)'!$C314,MATCH('Aggregate (FBNinja)'!O$2,FBNinja!$J$1:$AE$1,0))),0)+IF($H314&gt;0,$H314*(INDEX(HTBB!$F$2:$O$303,'Aggregate (FBNinja)'!$D314,MATCH('Aggregate (FBNinja)'!O$2,HTBB!$F$1:$O$1,0))),0)+IF($I314&gt;0,$I314*(INDEX(ESPN!$B$2:$K$246,'Aggregate (FBNinja)'!$E314,MATCH('Aggregate (FBNinja)'!O$2,ESPN!$B$1:$K$1,0))),0)</f>
        <v>1.87</v>
      </c>
      <c r="P314">
        <f>IF($F314&gt;0,$F314*(INDEX(DFBP!$D$2:$Z$401,'Aggregate (FBNinja)'!$B314,MATCH('Aggregate (FBNinja)'!P$2,DFBP!$D$1:$Z$1,0))),0)+IF($G314&gt;0,$G314*(INDEX(FBNinja!$J$2:$AE$409,'Aggregate (FBNinja)'!$C314,MATCH('Aggregate (FBNinja)'!P$2,FBNinja!$J$1:$AE$1,0))),0)+IF($H314&gt;0,$H314*(INDEX(HTBB!$F$2:$O$303,'Aggregate (FBNinja)'!$D314,MATCH('Aggregate (FBNinja)'!P$2,HTBB!$F$1:$O$1,0))),0)+IF($I314&gt;0,$I314*(INDEX(ESPN!$B$2:$K$246,'Aggregate (FBNinja)'!$E314,MATCH('Aggregate (FBNinja)'!P$2,ESPN!$B$1:$K$1,0))),0)</f>
        <v>3.01</v>
      </c>
      <c r="Q314">
        <f>IF($F314&gt;0,$F314*(INDEX(DFBP!$D$2:$Z$401,'Aggregate (FBNinja)'!$B314,MATCH('Aggregate (FBNinja)'!Q$2,DFBP!$D$1:$Z$1,0))),0)+IF($G314&gt;0,$G314*(INDEX(FBNinja!$J$2:$AE$409,'Aggregate (FBNinja)'!$C314,MATCH('Aggregate (FBNinja)'!Q$2,FBNinja!$J$1:$AE$1,0))),0)+IF($H314&gt;0,$H314*(INDEX(HTBB!$F$2:$O$303,'Aggregate (FBNinja)'!$D314,MATCH('Aggregate (FBNinja)'!Q$2,HTBB!$F$1:$O$1,0))),0)+IF($I314&gt;0,$I314*(INDEX(ESPN!$B$2:$K$246,'Aggregate (FBNinja)'!$E314,MATCH('Aggregate (FBNinja)'!Q$2,ESPN!$B$1:$K$1,0))),0)</f>
        <v>2.88</v>
      </c>
      <c r="R314">
        <f>IF($F314&gt;0,$F314*(INDEX(DFBP!$D$2:$Z$401,'Aggregate (FBNinja)'!$B314,MATCH('Aggregate (FBNinja)'!R$2,DFBP!$D$1:$Z$1,0))),0)+IF($G314&gt;0,$G314*(INDEX(FBNinja!$J$2:$AE$409,'Aggregate (FBNinja)'!$C314,MATCH('Aggregate (FBNinja)'!R$2,FBNinja!$J$1:$AE$1,0))),0)+IF($H314&gt;0,$H314*(INDEX(HTBB!$F$2:$O$303,'Aggregate (FBNinja)'!$D314,MATCH('Aggregate (FBNinja)'!R$2,HTBB!$F$1:$O$1,0))),0)+IF($I314&gt;0,$I314*(INDEX(ESPN!$B$2:$K$246,'Aggregate (FBNinja)'!$E314,MATCH('Aggregate (FBNinja)'!R$2,ESPN!$B$1:$K$1,0))),0)</f>
        <v>1.2</v>
      </c>
      <c r="S314">
        <f>IF($F314&gt;0,$F314*(INDEX(DFBP!$D$2:$Z$401,'Aggregate (FBNinja)'!$B314,MATCH('Aggregate (FBNinja)'!S$2,DFBP!$D$1:$Z$1,0))),0)+IF($G314&gt;0,$G314*(INDEX(FBNinja!$J$2:$AE$409,'Aggregate (FBNinja)'!$C314,MATCH('Aggregate (FBNinja)'!S$2,FBNinja!$J$1:$AE$1,0))),0)+IF($H314&gt;0,$H314*(INDEX(HTBB!$F$2:$O$303,'Aggregate (FBNinja)'!$D314,MATCH('Aggregate (FBNinja)'!S$2,HTBB!$F$1:$O$1,0))),0)+IF($I314&gt;0,$I314*(INDEX(ESPN!$B$2:$K$246,'Aggregate (FBNinja)'!$E314,MATCH('Aggregate (FBNinja)'!S$2,ESPN!$B$1:$K$1,0))),0)</f>
        <v>0.1</v>
      </c>
      <c r="T314" s="5">
        <f t="shared" si="4"/>
        <v>7.6800335999999998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80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(FBNinja)'!$B315,MATCH('Aggregate (FBNinja)'!K$2,DFBP!$D$1:$Z$1,0))),0)+IF($G315&gt;0,($G315/SUM($F315:$G315,$I315))*(INDEX(FBNinja!$J$2:$AE$409,'Aggregate (FBNinja)'!$C315,MATCH('Aggregate (FBNinja)'!K$2,FBNinja!$J$1:$AE$1,0))),0)+IF($I315&gt;0,($I315/SUM($F315:$G315,$I315))*(INDEX(ESPN!$B$2:$K$246,'Aggregate (FBNinja)'!$E315,MATCH('Aggregate (FBNinja)'!K$2,ESPN!$B$1:$K$1,0))),0)</f>
        <v>#DIV/0!</v>
      </c>
      <c r="L315" s="5" t="e">
        <f>IF($F315&gt;0,($F315/SUM($F315:$G315,$I315))*(INDEX(DFBP!$D$2:$Z$401,'Aggregate (FBNinja)'!$B315,MATCH('Aggregate (FBNinja)'!L$2,DFBP!$D$1:$Z$1,0))),0)+IF($G315&gt;0,($G315/SUM($F315:$G315,$I315))*(INDEX(FBNinja!$J$2:$AE$409,'Aggregate (FBNinja)'!$C315,MATCH('Aggregate (FBNinja)'!L$2,FBNinja!$J$1:$AE$1,0))),0)+IF($I315&gt;0,($I315/SUM($F315:$G315,$I315))*(INDEX(ESPN!$B$2:$K$246,'Aggregate (FBNinja)'!$E315,MATCH('Aggregate (FBNinja)'!L$2,ESPN!$B$1:$K$1,0))),0)</f>
        <v>#DIV/0!</v>
      </c>
      <c r="M315" s="5" t="e">
        <f>IF($F315&gt;0,($F315/SUM($F315:$G315,$I315))*(INDEX(DFBP!$D$2:$Z$401,'Aggregate (FBNinja)'!$B315,MATCH('Aggregate (FBNinja)'!M$2,DFBP!$D$1:$Z$1,0))),0)+IF($G315&gt;0,($G315/SUM($F315:$G315,$I315))*(INDEX(FBNinja!$J$2:$AE$409,'Aggregate (FBNinja)'!$C315,MATCH('Aggregate (FBNinja)'!M$2,FBNinja!$J$1:$AE$1,0))),0)+IF($I315&gt;0,($I315/SUM($F315:$G315,$I315))*(INDEX(ESPN!$B$2:$K$246,'Aggregate (FBNinja)'!$E315,MATCH('Aggregate (FBNinja)'!M$2,ESPN!$B$1:$K$1,0))),0)</f>
        <v>#DIV/0!</v>
      </c>
      <c r="N315" s="5" t="e">
        <f>IF($F315&gt;0,($F315/SUM($F315:$G315,$I315))*(INDEX(DFBP!$D$2:$Z$401,'Aggregate (FBNinja)'!$B315,MATCH('Aggregate (FBNinja)'!N$2,DFBP!$D$1:$Z$1,0))),0)+IF($G315&gt;0,($G315/SUM($F315:$G315,$I315))*(INDEX(FBNinja!$J$2:$AE$409,'Aggregate (FBNinja)'!$C315,MATCH('Aggregate (FBNinja)'!N$2,FBNinja!$J$1:$AE$1,0))),0)+IF($I315&gt;0,($I315/SUM($F315:$G315,$I315))*(INDEX(ESPN!$B$2:$K$246,'Aggregate (FBNinja)'!$E315,MATCH('Aggregate (FBNinja)'!N$2,ESPN!$B$1:$K$1,0))),0)</f>
        <v>#DIV/0!</v>
      </c>
      <c r="O315" t="e">
        <f>IF($F315&gt;0,$F315*(INDEX(DFBP!$D$2:$Z$401,'Aggregate (FBNinja)'!$B315,MATCH('Aggregate (FBNinja)'!O$2,DFBP!$D$1:$Z$1,0))),0)+IF($G315&gt;0,$G315*(INDEX(FBNinja!$J$2:$AE$409,'Aggregate (FBNinja)'!$C315,MATCH('Aggregate (FBNinja)'!O$2,FBNinja!$J$1:$AE$1,0))),0)+IF($H315&gt;0,$H315*(INDEX(HTBB!$F$2:$O$303,'Aggregate (FBNinja)'!$D315,MATCH('Aggregate (FBNinja)'!O$2,HTBB!$F$1:$O$1,0))),0)+IF($I315&gt;0,$I315*(INDEX(ESPN!$B$2:$K$246,'Aggregate (FBNinja)'!$E315,MATCH('Aggregate (FBNinja)'!O$2,ESPN!$B$1:$K$1,0))),0)</f>
        <v>#DIV/0!</v>
      </c>
      <c r="P315" t="e">
        <f>IF($F315&gt;0,$F315*(INDEX(DFBP!$D$2:$Z$401,'Aggregate (FBNinja)'!$B315,MATCH('Aggregate (FBNinja)'!P$2,DFBP!$D$1:$Z$1,0))),0)+IF($G315&gt;0,$G315*(INDEX(FBNinja!$J$2:$AE$409,'Aggregate (FBNinja)'!$C315,MATCH('Aggregate (FBNinja)'!P$2,FBNinja!$J$1:$AE$1,0))),0)+IF($H315&gt;0,$H315*(INDEX(HTBB!$F$2:$O$303,'Aggregate (FBNinja)'!$D315,MATCH('Aggregate (FBNinja)'!P$2,HTBB!$F$1:$O$1,0))),0)+IF($I315&gt;0,$I315*(INDEX(ESPN!$B$2:$K$246,'Aggregate (FBNinja)'!$E315,MATCH('Aggregate (FBNinja)'!P$2,ESPN!$B$1:$K$1,0))),0)</f>
        <v>#DIV/0!</v>
      </c>
      <c r="Q315" t="e">
        <f>IF($F315&gt;0,$F315*(INDEX(DFBP!$D$2:$Z$401,'Aggregate (FBNinja)'!$B315,MATCH('Aggregate (FBNinja)'!Q$2,DFBP!$D$1:$Z$1,0))),0)+IF($G315&gt;0,$G315*(INDEX(FBNinja!$J$2:$AE$409,'Aggregate (FBNinja)'!$C315,MATCH('Aggregate (FBNinja)'!Q$2,FBNinja!$J$1:$AE$1,0))),0)+IF($H315&gt;0,$H315*(INDEX(HTBB!$F$2:$O$303,'Aggregate (FBNinja)'!$D315,MATCH('Aggregate (FBNinja)'!Q$2,HTBB!$F$1:$O$1,0))),0)+IF($I315&gt;0,$I315*(INDEX(ESPN!$B$2:$K$246,'Aggregate (FBNinja)'!$E315,MATCH('Aggregate (FBNinja)'!Q$2,ESPN!$B$1:$K$1,0))),0)</f>
        <v>#DIV/0!</v>
      </c>
      <c r="R315" t="e">
        <f>IF($F315&gt;0,$F315*(INDEX(DFBP!$D$2:$Z$401,'Aggregate (FBNinja)'!$B315,MATCH('Aggregate (FBNinja)'!R$2,DFBP!$D$1:$Z$1,0))),0)+IF($G315&gt;0,$G315*(INDEX(FBNinja!$J$2:$AE$409,'Aggregate (FBNinja)'!$C315,MATCH('Aggregate (FBNinja)'!R$2,FBNinja!$J$1:$AE$1,0))),0)+IF($H315&gt;0,$H315*(INDEX(HTBB!$F$2:$O$303,'Aggregate (FBNinja)'!$D315,MATCH('Aggregate (FBNinja)'!R$2,HTBB!$F$1:$O$1,0))),0)+IF($I315&gt;0,$I315*(INDEX(ESPN!$B$2:$K$246,'Aggregate (FBNinja)'!$E315,MATCH('Aggregate (FBNinja)'!R$2,ESPN!$B$1:$K$1,0))),0)</f>
        <v>#DIV/0!</v>
      </c>
      <c r="S315" t="e">
        <f>IF($F315&gt;0,$F315*(INDEX(DFBP!$D$2:$Z$401,'Aggregate (FBNinja)'!$B315,MATCH('Aggregate (FBNinja)'!S$2,DFBP!$D$1:$Z$1,0))),0)+IF($G315&gt;0,$G315*(INDEX(FBNinja!$J$2:$AE$409,'Aggregate (FBNinja)'!$C315,MATCH('Aggregate (FBNinja)'!S$2,FBNinja!$J$1:$AE$1,0))),0)+IF($H315&gt;0,$H315*(INDEX(HTBB!$F$2:$O$303,'Aggregate (FBNinja)'!$D315,MATCH('Aggregate (FBNinja)'!S$2,HTBB!$F$1:$O$1,0))),0)+IF($I315&gt;0,$I315*(INDEX(ESPN!$B$2:$K$246,'Aggregate (FBNinja)'!$E315,MATCH('Aggregate (FBNinja)'!S$2,ESPN!$B$1:$K$1,0))),0)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185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1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(FBNinja)'!$B316,MATCH('Aggregate (FBNinja)'!K$2,DFBP!$D$1:$Z$1,0))),0)+IF($G316&gt;0,($G316/SUM($F316:$G316,$I316))*(INDEX(FBNinja!$J$2:$AE$409,'Aggregate (FBNinja)'!$C316,MATCH('Aggregate (FBNinja)'!K$2,FBNinja!$J$1:$AE$1,0))),0)+IF($I316&gt;0,($I316/SUM($F316:$G316,$I316))*(INDEX(ESPN!$B$2:$K$246,'Aggregate (FBNinja)'!$E316,MATCH('Aggregate (FBNinja)'!K$2,ESPN!$B$1:$K$1,0))),0)</f>
        <v>2.1900150000000003</v>
      </c>
      <c r="L316" s="5">
        <f>IF($F316&gt;0,($F316/SUM($F316:$G316,$I316))*(INDEX(DFBP!$D$2:$Z$401,'Aggregate (FBNinja)'!$B316,MATCH('Aggregate (FBNinja)'!L$2,DFBP!$D$1:$Z$1,0))),0)+IF($G316&gt;0,($G316/SUM($F316:$G316,$I316))*(INDEX(FBNinja!$J$2:$AE$409,'Aggregate (FBNinja)'!$C316,MATCH('Aggregate (FBNinja)'!L$2,FBNinja!$J$1:$AE$1,0))),0)+IF($I316&gt;0,($I316/SUM($F316:$G316,$I316))*(INDEX(ESPN!$B$2:$K$246,'Aggregate (FBNinja)'!$E316,MATCH('Aggregate (FBNinja)'!L$2,ESPN!$B$1:$K$1,0))),0)</f>
        <v>4.5</v>
      </c>
      <c r="M316" s="5">
        <f>IF($F316&gt;0,($F316/SUM($F316:$G316,$I316))*(INDEX(DFBP!$D$2:$Z$401,'Aggregate (FBNinja)'!$B316,MATCH('Aggregate (FBNinja)'!M$2,DFBP!$D$1:$Z$1,0))),0)+IF($G316&gt;0,($G316/SUM($F316:$G316,$I316))*(INDEX(FBNinja!$J$2:$AE$409,'Aggregate (FBNinja)'!$C316,MATCH('Aggregate (FBNinja)'!M$2,FBNinja!$J$1:$AE$1,0))),0)+IF($I316&gt;0,($I316/SUM($F316:$G316,$I316))*(INDEX(ESPN!$B$2:$K$246,'Aggregate (FBNinja)'!$E316,MATCH('Aggregate (FBNinja)'!M$2,ESPN!$B$1:$K$1,0))),0)</f>
        <v>1.2799932000000001</v>
      </c>
      <c r="N316" s="5">
        <f>IF($F316&gt;0,($F316/SUM($F316:$G316,$I316))*(INDEX(DFBP!$D$2:$Z$401,'Aggregate (FBNinja)'!$B316,MATCH('Aggregate (FBNinja)'!N$2,DFBP!$D$1:$Z$1,0))),0)+IF($G316&gt;0,($G316/SUM($F316:$G316,$I316))*(INDEX(FBNinja!$J$2:$AE$409,'Aggregate (FBNinja)'!$C316,MATCH('Aggregate (FBNinja)'!N$2,FBNinja!$J$1:$AE$1,0))),0)+IF($I316&gt;0,($I316/SUM($F316:$G316,$I316))*(INDEX(ESPN!$B$2:$K$246,'Aggregate (FBNinja)'!$E316,MATCH('Aggregate (FBNinja)'!N$2,ESPN!$B$1:$K$1,0))),0)</f>
        <v>2.02</v>
      </c>
      <c r="O316">
        <f>IF($F316&gt;0,$F316*(INDEX(DFBP!$D$2:$Z$401,'Aggregate (FBNinja)'!$B316,MATCH('Aggregate (FBNinja)'!O$2,DFBP!$D$1:$Z$1,0))),0)+IF($G316&gt;0,$G316*(INDEX(FBNinja!$J$2:$AE$409,'Aggregate (FBNinja)'!$C316,MATCH('Aggregate (FBNinja)'!O$2,FBNinja!$J$1:$AE$1,0))),0)+IF($H316&gt;0,$H316*(INDEX(HTBB!$F$2:$O$303,'Aggregate (FBNinja)'!$D316,MATCH('Aggregate (FBNinja)'!O$2,HTBB!$F$1:$O$1,0))),0)+IF($I316&gt;0,$I316*(INDEX(ESPN!$B$2:$K$246,'Aggregate (FBNinja)'!$E316,MATCH('Aggregate (FBNinja)'!O$2,ESPN!$B$1:$K$1,0))),0)</f>
        <v>0.59</v>
      </c>
      <c r="P316">
        <f>IF($F316&gt;0,$F316*(INDEX(DFBP!$D$2:$Z$401,'Aggregate (FBNinja)'!$B316,MATCH('Aggregate (FBNinja)'!P$2,DFBP!$D$1:$Z$1,0))),0)+IF($G316&gt;0,$G316*(INDEX(FBNinja!$J$2:$AE$409,'Aggregate (FBNinja)'!$C316,MATCH('Aggregate (FBNinja)'!P$2,FBNinja!$J$1:$AE$1,0))),0)+IF($H316&gt;0,$H316*(INDEX(HTBB!$F$2:$O$303,'Aggregate (FBNinja)'!$D316,MATCH('Aggregate (FBNinja)'!P$2,HTBB!$F$1:$O$1,0))),0)+IF($I316&gt;0,$I316*(INDEX(ESPN!$B$2:$K$246,'Aggregate (FBNinja)'!$E316,MATCH('Aggregate (FBNinja)'!P$2,ESPN!$B$1:$K$1,0))),0)</f>
        <v>2.83</v>
      </c>
      <c r="Q316">
        <f>IF($F316&gt;0,$F316*(INDEX(DFBP!$D$2:$Z$401,'Aggregate (FBNinja)'!$B316,MATCH('Aggregate (FBNinja)'!Q$2,DFBP!$D$1:$Z$1,0))),0)+IF($G316&gt;0,$G316*(INDEX(FBNinja!$J$2:$AE$409,'Aggregate (FBNinja)'!$C316,MATCH('Aggregate (FBNinja)'!Q$2,FBNinja!$J$1:$AE$1,0))),0)+IF($H316&gt;0,$H316*(INDEX(HTBB!$F$2:$O$303,'Aggregate (FBNinja)'!$D316,MATCH('Aggregate (FBNinja)'!Q$2,HTBB!$F$1:$O$1,0))),0)+IF($I316&gt;0,$I316*(INDEX(ESPN!$B$2:$K$246,'Aggregate (FBNinja)'!$E316,MATCH('Aggregate (FBNinja)'!Q$2,ESPN!$B$1:$K$1,0))),0)</f>
        <v>0.63</v>
      </c>
      <c r="R316">
        <f>IF($F316&gt;0,$F316*(INDEX(DFBP!$D$2:$Z$401,'Aggregate (FBNinja)'!$B316,MATCH('Aggregate (FBNinja)'!R$2,DFBP!$D$1:$Z$1,0))),0)+IF($G316&gt;0,$G316*(INDEX(FBNinja!$J$2:$AE$409,'Aggregate (FBNinja)'!$C316,MATCH('Aggregate (FBNinja)'!R$2,FBNinja!$J$1:$AE$1,0))),0)+IF($H316&gt;0,$H316*(INDEX(HTBB!$F$2:$O$303,'Aggregate (FBNinja)'!$D316,MATCH('Aggregate (FBNinja)'!R$2,HTBB!$F$1:$O$1,0))),0)+IF($I316&gt;0,$I316*(INDEX(ESPN!$B$2:$K$246,'Aggregate (FBNinja)'!$E316,MATCH('Aggregate (FBNinja)'!R$2,ESPN!$B$1:$K$1,0))),0)</f>
        <v>0.47</v>
      </c>
      <c r="S316">
        <f>IF($F316&gt;0,$F316*(INDEX(DFBP!$D$2:$Z$401,'Aggregate (FBNinja)'!$B316,MATCH('Aggregate (FBNinja)'!S$2,DFBP!$D$1:$Z$1,0))),0)+IF($G316&gt;0,$G316*(INDEX(FBNinja!$J$2:$AE$409,'Aggregate (FBNinja)'!$C316,MATCH('Aggregate (FBNinja)'!S$2,FBNinja!$J$1:$AE$1,0))),0)+IF($H316&gt;0,$H316*(INDEX(HTBB!$F$2:$O$303,'Aggregate (FBNinja)'!$D316,MATCH('Aggregate (FBNinja)'!S$2,HTBB!$F$1:$O$1,0))),0)+IF($I316&gt;0,$I316*(INDEX(ESPN!$B$2:$K$246,'Aggregate (FBNinja)'!$E316,MATCH('Aggregate (FBNinja)'!S$2,ESPN!$B$1:$K$1,0))),0)</f>
        <v>1.04</v>
      </c>
      <c r="T316" s="5">
        <f t="shared" si="4"/>
        <v>6.2500232000000011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77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(FBNinja)'!$B317,MATCH('Aggregate (FBNinja)'!K$2,DFBP!$D$1:$Z$1,0))),0)+IF($G317&gt;0,($G317/SUM($F317:$G317,$I317))*(INDEX(FBNinja!$J$2:$AE$409,'Aggregate (FBNinja)'!$C317,MATCH('Aggregate (FBNinja)'!K$2,FBNinja!$J$1:$AE$1,0))),0)+IF($I317&gt;0,($I317/SUM($F317:$G317,$I317))*(INDEX(ESPN!$B$2:$K$246,'Aggregate (FBNinja)'!$E317,MATCH('Aggregate (FBNinja)'!K$2,ESPN!$B$1:$K$1,0))),0)</f>
        <v>#DIV/0!</v>
      </c>
      <c r="L317" s="5" t="e">
        <f>IF($F317&gt;0,($F317/SUM($F317:$G317,$I317))*(INDEX(DFBP!$D$2:$Z$401,'Aggregate (FBNinja)'!$B317,MATCH('Aggregate (FBNinja)'!L$2,DFBP!$D$1:$Z$1,0))),0)+IF($G317&gt;0,($G317/SUM($F317:$G317,$I317))*(INDEX(FBNinja!$J$2:$AE$409,'Aggregate (FBNinja)'!$C317,MATCH('Aggregate (FBNinja)'!L$2,FBNinja!$J$1:$AE$1,0))),0)+IF($I317&gt;0,($I317/SUM($F317:$G317,$I317))*(INDEX(ESPN!$B$2:$K$246,'Aggregate (FBNinja)'!$E317,MATCH('Aggregate (FBNinja)'!L$2,ESPN!$B$1:$K$1,0))),0)</f>
        <v>#DIV/0!</v>
      </c>
      <c r="M317" s="5" t="e">
        <f>IF($F317&gt;0,($F317/SUM($F317:$G317,$I317))*(INDEX(DFBP!$D$2:$Z$401,'Aggregate (FBNinja)'!$B317,MATCH('Aggregate (FBNinja)'!M$2,DFBP!$D$1:$Z$1,0))),0)+IF($G317&gt;0,($G317/SUM($F317:$G317,$I317))*(INDEX(FBNinja!$J$2:$AE$409,'Aggregate (FBNinja)'!$C317,MATCH('Aggregate (FBNinja)'!M$2,FBNinja!$J$1:$AE$1,0))),0)+IF($I317&gt;0,($I317/SUM($F317:$G317,$I317))*(INDEX(ESPN!$B$2:$K$246,'Aggregate (FBNinja)'!$E317,MATCH('Aggregate (FBNinja)'!M$2,ESPN!$B$1:$K$1,0))),0)</f>
        <v>#DIV/0!</v>
      </c>
      <c r="N317" s="5" t="e">
        <f>IF($F317&gt;0,($F317/SUM($F317:$G317,$I317))*(INDEX(DFBP!$D$2:$Z$401,'Aggregate (FBNinja)'!$B317,MATCH('Aggregate (FBNinja)'!N$2,DFBP!$D$1:$Z$1,0))),0)+IF($G317&gt;0,($G317/SUM($F317:$G317,$I317))*(INDEX(FBNinja!$J$2:$AE$409,'Aggregate (FBNinja)'!$C317,MATCH('Aggregate (FBNinja)'!N$2,FBNinja!$J$1:$AE$1,0))),0)+IF($I317&gt;0,($I317/SUM($F317:$G317,$I317))*(INDEX(ESPN!$B$2:$K$246,'Aggregate (FBNinja)'!$E317,MATCH('Aggregate (FBNinja)'!N$2,ESPN!$B$1:$K$1,0))),0)</f>
        <v>#DIV/0!</v>
      </c>
      <c r="O317" t="e">
        <f>IF($F317&gt;0,$F317*(INDEX(DFBP!$D$2:$Z$401,'Aggregate (FBNinja)'!$B317,MATCH('Aggregate (FBNinja)'!O$2,DFBP!$D$1:$Z$1,0))),0)+IF($G317&gt;0,$G317*(INDEX(FBNinja!$J$2:$AE$409,'Aggregate (FBNinja)'!$C317,MATCH('Aggregate (FBNinja)'!O$2,FBNinja!$J$1:$AE$1,0))),0)+IF($H317&gt;0,$H317*(INDEX(HTBB!$F$2:$O$303,'Aggregate (FBNinja)'!$D317,MATCH('Aggregate (FBNinja)'!O$2,HTBB!$F$1:$O$1,0))),0)+IF($I317&gt;0,$I317*(INDEX(ESPN!$B$2:$K$246,'Aggregate (FBNinja)'!$E317,MATCH('Aggregate (FBNinja)'!O$2,ESPN!$B$1:$K$1,0))),0)</f>
        <v>#DIV/0!</v>
      </c>
      <c r="P317" t="e">
        <f>IF($F317&gt;0,$F317*(INDEX(DFBP!$D$2:$Z$401,'Aggregate (FBNinja)'!$B317,MATCH('Aggregate (FBNinja)'!P$2,DFBP!$D$1:$Z$1,0))),0)+IF($G317&gt;0,$G317*(INDEX(FBNinja!$J$2:$AE$409,'Aggregate (FBNinja)'!$C317,MATCH('Aggregate (FBNinja)'!P$2,FBNinja!$J$1:$AE$1,0))),0)+IF($H317&gt;0,$H317*(INDEX(HTBB!$F$2:$O$303,'Aggregate (FBNinja)'!$D317,MATCH('Aggregate (FBNinja)'!P$2,HTBB!$F$1:$O$1,0))),0)+IF($I317&gt;0,$I317*(INDEX(ESPN!$B$2:$K$246,'Aggregate (FBNinja)'!$E317,MATCH('Aggregate (FBNinja)'!P$2,ESPN!$B$1:$K$1,0))),0)</f>
        <v>#DIV/0!</v>
      </c>
      <c r="Q317" t="e">
        <f>IF($F317&gt;0,$F317*(INDEX(DFBP!$D$2:$Z$401,'Aggregate (FBNinja)'!$B317,MATCH('Aggregate (FBNinja)'!Q$2,DFBP!$D$1:$Z$1,0))),0)+IF($G317&gt;0,$G317*(INDEX(FBNinja!$J$2:$AE$409,'Aggregate (FBNinja)'!$C317,MATCH('Aggregate (FBNinja)'!Q$2,FBNinja!$J$1:$AE$1,0))),0)+IF($H317&gt;0,$H317*(INDEX(HTBB!$F$2:$O$303,'Aggregate (FBNinja)'!$D317,MATCH('Aggregate (FBNinja)'!Q$2,HTBB!$F$1:$O$1,0))),0)+IF($I317&gt;0,$I317*(INDEX(ESPN!$B$2:$K$246,'Aggregate (FBNinja)'!$E317,MATCH('Aggregate (FBNinja)'!Q$2,ESPN!$B$1:$K$1,0))),0)</f>
        <v>#DIV/0!</v>
      </c>
      <c r="R317" t="e">
        <f>IF($F317&gt;0,$F317*(INDEX(DFBP!$D$2:$Z$401,'Aggregate (FBNinja)'!$B317,MATCH('Aggregate (FBNinja)'!R$2,DFBP!$D$1:$Z$1,0))),0)+IF($G317&gt;0,$G317*(INDEX(FBNinja!$J$2:$AE$409,'Aggregate (FBNinja)'!$C317,MATCH('Aggregate (FBNinja)'!R$2,FBNinja!$J$1:$AE$1,0))),0)+IF($H317&gt;0,$H317*(INDEX(HTBB!$F$2:$O$303,'Aggregate (FBNinja)'!$D317,MATCH('Aggregate (FBNinja)'!R$2,HTBB!$F$1:$O$1,0))),0)+IF($I317&gt;0,$I317*(INDEX(ESPN!$B$2:$K$246,'Aggregate (FBNinja)'!$E317,MATCH('Aggregate (FBNinja)'!R$2,ESPN!$B$1:$K$1,0))),0)</f>
        <v>#DIV/0!</v>
      </c>
      <c r="S317" t="e">
        <f>IF($F317&gt;0,$F317*(INDEX(DFBP!$D$2:$Z$401,'Aggregate (FBNinja)'!$B317,MATCH('Aggregate (FBNinja)'!S$2,DFBP!$D$1:$Z$1,0))),0)+IF($G317&gt;0,$G317*(INDEX(FBNinja!$J$2:$AE$409,'Aggregate (FBNinja)'!$C317,MATCH('Aggregate (FBNinja)'!S$2,FBNinja!$J$1:$AE$1,0))),0)+IF($H317&gt;0,$H317*(INDEX(HTBB!$F$2:$O$303,'Aggregate (FBNinja)'!$D317,MATCH('Aggregate (FBNinja)'!S$2,HTBB!$F$1:$O$1,0))),0)+IF($I317&gt;0,$I317*(INDEX(ESPN!$B$2:$K$246,'Aggregate (FBNinja)'!$E317,MATCH('Aggregate (FBNinja)'!S$2,ESPN!$B$1:$K$1,0))),0)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1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(FBNinja)'!$B318,MATCH('Aggregate (FBNinja)'!K$2,DFBP!$D$1:$Z$1,0))),0)+IF($G318&gt;0,($G318/SUM($F318:$G318,$I318))*(INDEX(FBNinja!$J$2:$AE$409,'Aggregate (FBNinja)'!$C318,MATCH('Aggregate (FBNinja)'!K$2,FBNinja!$J$1:$AE$1,0))),0)+IF($I318&gt;0,($I318/SUM($F318:$G318,$I318))*(INDEX(ESPN!$B$2:$K$246,'Aggregate (FBNinja)'!$E318,MATCH('Aggregate (FBNinja)'!K$2,ESPN!$B$1:$K$1,0))),0)</f>
        <v>3.4600272000000003</v>
      </c>
      <c r="L318" s="5">
        <f>IF($F318&gt;0,($F318/SUM($F318:$G318,$I318))*(INDEX(DFBP!$D$2:$Z$401,'Aggregate (FBNinja)'!$B318,MATCH('Aggregate (FBNinja)'!L$2,DFBP!$D$1:$Z$1,0))),0)+IF($G318&gt;0,($G318/SUM($F318:$G318,$I318))*(INDEX(FBNinja!$J$2:$AE$409,'Aggregate (FBNinja)'!$C318,MATCH('Aggregate (FBNinja)'!L$2,FBNinja!$J$1:$AE$1,0))),0)+IF($I318&gt;0,($I318/SUM($F318:$G318,$I318))*(INDEX(ESPN!$B$2:$K$246,'Aggregate (FBNinja)'!$E318,MATCH('Aggregate (FBNinja)'!L$2,ESPN!$B$1:$K$1,0))),0)</f>
        <v>6.58</v>
      </c>
      <c r="M318" s="5">
        <f>IF($F318&gt;0,($F318/SUM($F318:$G318,$I318))*(INDEX(DFBP!$D$2:$Z$401,'Aggregate (FBNinja)'!$B318,MATCH('Aggregate (FBNinja)'!M$2,DFBP!$D$1:$Z$1,0))),0)+IF($G318&gt;0,($G318/SUM($F318:$G318,$I318))*(INDEX(FBNinja!$J$2:$AE$409,'Aggregate (FBNinja)'!$C318,MATCH('Aggregate (FBNinja)'!M$2,FBNinja!$J$1:$AE$1,0))),0)+IF($I318&gt;0,($I318/SUM($F318:$G318,$I318))*(INDEX(ESPN!$B$2:$K$246,'Aggregate (FBNinja)'!$E318,MATCH('Aggregate (FBNinja)'!M$2,ESPN!$B$1:$K$1,0))),0)</f>
        <v>0.78999930000000007</v>
      </c>
      <c r="N318" s="5">
        <f>IF($F318&gt;0,($F318/SUM($F318:$G318,$I318))*(INDEX(DFBP!$D$2:$Z$401,'Aggregate (FBNinja)'!$B318,MATCH('Aggregate (FBNinja)'!N$2,DFBP!$D$1:$Z$1,0))),0)+IF($G318&gt;0,($G318/SUM($F318:$G318,$I318))*(INDEX(FBNinja!$J$2:$AE$409,'Aggregate (FBNinja)'!$C318,MATCH('Aggregate (FBNinja)'!N$2,FBNinja!$J$1:$AE$1,0))),0)+IF($I318&gt;0,($I318/SUM($F318:$G318,$I318))*(INDEX(ESPN!$B$2:$K$246,'Aggregate (FBNinja)'!$E318,MATCH('Aggregate (FBNinja)'!N$2,ESPN!$B$1:$K$1,0))),0)</f>
        <v>1.0900000000000001</v>
      </c>
      <c r="O318">
        <f>IF($F318&gt;0,$F318*(INDEX(DFBP!$D$2:$Z$401,'Aggregate (FBNinja)'!$B318,MATCH('Aggregate (FBNinja)'!O$2,DFBP!$D$1:$Z$1,0))),0)+IF($G318&gt;0,$G318*(INDEX(FBNinja!$J$2:$AE$409,'Aggregate (FBNinja)'!$C318,MATCH('Aggregate (FBNinja)'!O$2,FBNinja!$J$1:$AE$1,0))),0)+IF($H318&gt;0,$H318*(INDEX(HTBB!$F$2:$O$303,'Aggregate (FBNinja)'!$D318,MATCH('Aggregate (FBNinja)'!O$2,HTBB!$F$1:$O$1,0))),0)+IF($I318&gt;0,$I318*(INDEX(ESPN!$B$2:$K$246,'Aggregate (FBNinja)'!$E318,MATCH('Aggregate (FBNinja)'!O$2,ESPN!$B$1:$K$1,0))),0)</f>
        <v>0.78</v>
      </c>
      <c r="P318">
        <f>IF($F318&gt;0,$F318*(INDEX(DFBP!$D$2:$Z$401,'Aggregate (FBNinja)'!$B318,MATCH('Aggregate (FBNinja)'!P$2,DFBP!$D$1:$Z$1,0))),0)+IF($G318&gt;0,$G318*(INDEX(FBNinja!$J$2:$AE$409,'Aggregate (FBNinja)'!$C318,MATCH('Aggregate (FBNinja)'!P$2,FBNinja!$J$1:$AE$1,0))),0)+IF($H318&gt;0,$H318*(INDEX(HTBB!$F$2:$O$303,'Aggregate (FBNinja)'!$D318,MATCH('Aggregate (FBNinja)'!P$2,HTBB!$F$1:$O$1,0))),0)+IF($I318&gt;0,$I318*(INDEX(ESPN!$B$2:$K$246,'Aggregate (FBNinja)'!$E318,MATCH('Aggregate (FBNinja)'!P$2,ESPN!$B$1:$K$1,0))),0)</f>
        <v>4.07</v>
      </c>
      <c r="Q318">
        <f>IF($F318&gt;0,$F318*(INDEX(DFBP!$D$2:$Z$401,'Aggregate (FBNinja)'!$B318,MATCH('Aggregate (FBNinja)'!Q$2,DFBP!$D$1:$Z$1,0))),0)+IF($G318&gt;0,$G318*(INDEX(FBNinja!$J$2:$AE$409,'Aggregate (FBNinja)'!$C318,MATCH('Aggregate (FBNinja)'!Q$2,FBNinja!$J$1:$AE$1,0))),0)+IF($H318&gt;0,$H318*(INDEX(HTBB!$F$2:$O$303,'Aggregate (FBNinja)'!$D318,MATCH('Aggregate (FBNinja)'!Q$2,HTBB!$F$1:$O$1,0))),0)+IF($I318&gt;0,$I318*(INDEX(ESPN!$B$2:$K$246,'Aggregate (FBNinja)'!$E318,MATCH('Aggregate (FBNinja)'!Q$2,ESPN!$B$1:$K$1,0))),0)</f>
        <v>1.44</v>
      </c>
      <c r="R318">
        <f>IF($F318&gt;0,$F318*(INDEX(DFBP!$D$2:$Z$401,'Aggregate (FBNinja)'!$B318,MATCH('Aggregate (FBNinja)'!R$2,DFBP!$D$1:$Z$1,0))),0)+IF($G318&gt;0,$G318*(INDEX(FBNinja!$J$2:$AE$409,'Aggregate (FBNinja)'!$C318,MATCH('Aggregate (FBNinja)'!R$2,FBNinja!$J$1:$AE$1,0))),0)+IF($H318&gt;0,$H318*(INDEX(HTBB!$F$2:$O$303,'Aggregate (FBNinja)'!$D318,MATCH('Aggregate (FBNinja)'!R$2,HTBB!$F$1:$O$1,0))),0)+IF($I318&gt;0,$I318*(INDEX(ESPN!$B$2:$K$246,'Aggregate (FBNinja)'!$E318,MATCH('Aggregate (FBNinja)'!R$2,ESPN!$B$1:$K$1,0))),0)</f>
        <v>0.49</v>
      </c>
      <c r="S318">
        <f>IF($F318&gt;0,$F318*(INDEX(DFBP!$D$2:$Z$401,'Aggregate (FBNinja)'!$B318,MATCH('Aggregate (FBNinja)'!S$2,DFBP!$D$1:$Z$1,0))),0)+IF($G318&gt;0,$G318*(INDEX(FBNinja!$J$2:$AE$409,'Aggregate (FBNinja)'!$C318,MATCH('Aggregate (FBNinja)'!S$2,FBNinja!$J$1:$AE$1,0))),0)+IF($H318&gt;0,$H318*(INDEX(HTBB!$F$2:$O$303,'Aggregate (FBNinja)'!$D318,MATCH('Aggregate (FBNinja)'!S$2,HTBB!$F$1:$O$1,0))),0)+IF($I318&gt;0,$I318*(INDEX(ESPN!$B$2:$K$246,'Aggregate (FBNinja)'!$E318,MATCH('Aggregate (FBNinja)'!S$2,ESPN!$B$1:$K$1,0))),0)</f>
        <v>0.75</v>
      </c>
      <c r="T318" s="5">
        <f t="shared" si="4"/>
        <v>8.4900537000000007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75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1</v>
      </c>
      <c r="H319">
        <f t="array" ref="H319">IF(ISERROR(D319),0,D$1)/SUM(IF(ISERROR($B319:$E319),0,$B$1:$E$1))</f>
        <v>0</v>
      </c>
      <c r="I319">
        <f t="array" ref="I319">IF(ISERROR(E319),0,E$1)/SUM(IF(ISERROR($B319:$E319),0,$B$1:$E$1))</f>
        <v>0</v>
      </c>
      <c r="K319" s="5">
        <f>IF($F319&gt;0,($F319/SUM($F319:$G319,$I319))*(INDEX(DFBP!$D$2:$Z$401,'Aggregate (FBNinja)'!$B319,MATCH('Aggregate (FBNinja)'!K$2,DFBP!$D$1:$Z$1,0))),0)+IF($G319&gt;0,($G319/SUM($F319:$G319,$I319))*(INDEX(FBNinja!$J$2:$AE$409,'Aggregate (FBNinja)'!$C319,MATCH('Aggregate (FBNinja)'!K$2,FBNinja!$J$1:$AE$1,0))),0)+IF($I319&gt;0,($I319/SUM($F319:$G319,$I319))*(INDEX(ESPN!$B$2:$K$246,'Aggregate (FBNinja)'!$E319,MATCH('Aggregate (FBNinja)'!K$2,ESPN!$B$1:$K$1,0))),0)</f>
        <v>1.2799998000000001</v>
      </c>
      <c r="L319" s="5">
        <f>IF($F319&gt;0,($F319/SUM($F319:$G319,$I319))*(INDEX(DFBP!$D$2:$Z$401,'Aggregate (FBNinja)'!$B319,MATCH('Aggregate (FBNinja)'!L$2,DFBP!$D$1:$Z$1,0))),0)+IF($G319&gt;0,($G319/SUM($F319:$G319,$I319))*(INDEX(FBNinja!$J$2:$AE$409,'Aggregate (FBNinja)'!$C319,MATCH('Aggregate (FBNinja)'!L$2,FBNinja!$J$1:$AE$1,0))),0)+IF($I319&gt;0,($I319/SUM($F319:$G319,$I319))*(INDEX(ESPN!$B$2:$K$246,'Aggregate (FBNinja)'!$E319,MATCH('Aggregate (FBNinja)'!L$2,ESPN!$B$1:$K$1,0))),0)</f>
        <v>2.93</v>
      </c>
      <c r="M319" s="5">
        <f>IF($F319&gt;0,($F319/SUM($F319:$G319,$I319))*(INDEX(DFBP!$D$2:$Z$401,'Aggregate (FBNinja)'!$B319,MATCH('Aggregate (FBNinja)'!M$2,DFBP!$D$1:$Z$1,0))),0)+IF($G319&gt;0,($G319/SUM($F319:$G319,$I319))*(INDEX(FBNinja!$J$2:$AE$409,'Aggregate (FBNinja)'!$C319,MATCH('Aggregate (FBNinja)'!M$2,FBNinja!$J$1:$AE$1,0))),0)+IF($I319&gt;0,($I319/SUM($F319:$G319,$I319))*(INDEX(ESPN!$B$2:$K$246,'Aggregate (FBNinja)'!$E319,MATCH('Aggregate (FBNinja)'!M$2,ESPN!$B$1:$K$1,0))),0)</f>
        <v>0.54000179999999998</v>
      </c>
      <c r="N319" s="5">
        <f>IF($F319&gt;0,($F319/SUM($F319:$G319,$I319))*(INDEX(DFBP!$D$2:$Z$401,'Aggregate (FBNinja)'!$B319,MATCH('Aggregate (FBNinja)'!N$2,DFBP!$D$1:$Z$1,0))),0)+IF($G319&gt;0,($G319/SUM($F319:$G319,$I319))*(INDEX(FBNinja!$J$2:$AE$409,'Aggregate (FBNinja)'!$C319,MATCH('Aggregate (FBNinja)'!N$2,FBNinja!$J$1:$AE$1,0))),0)+IF($I319&gt;0,($I319/SUM($F319:$G319,$I319))*(INDEX(ESPN!$B$2:$K$246,'Aggregate (FBNinja)'!$E319,MATCH('Aggregate (FBNinja)'!N$2,ESPN!$B$1:$K$1,0))),0)</f>
        <v>0.78</v>
      </c>
      <c r="O319">
        <f>IF($F319&gt;0,$F319*(INDEX(DFBP!$D$2:$Z$401,'Aggregate (FBNinja)'!$B319,MATCH('Aggregate (FBNinja)'!O$2,DFBP!$D$1:$Z$1,0))),0)+IF($G319&gt;0,$G319*(INDEX(FBNinja!$J$2:$AE$409,'Aggregate (FBNinja)'!$C319,MATCH('Aggregate (FBNinja)'!O$2,FBNinja!$J$1:$AE$1,0))),0)+IF($H319&gt;0,$H319*(INDEX(HTBB!$F$2:$O$303,'Aggregate (FBNinja)'!$D319,MATCH('Aggregate (FBNinja)'!O$2,HTBB!$F$1:$O$1,0))),0)+IF($I319&gt;0,$I319*(INDEX(ESPN!$B$2:$K$246,'Aggregate (FBNinja)'!$E319,MATCH('Aggregate (FBNinja)'!O$2,ESPN!$B$1:$K$1,0))),0)</f>
        <v>0.05</v>
      </c>
      <c r="P319">
        <f>IF($F319&gt;0,$F319*(INDEX(DFBP!$D$2:$Z$401,'Aggregate (FBNinja)'!$B319,MATCH('Aggregate (FBNinja)'!P$2,DFBP!$D$1:$Z$1,0))),0)+IF($G319&gt;0,$G319*(INDEX(FBNinja!$J$2:$AE$409,'Aggregate (FBNinja)'!$C319,MATCH('Aggregate (FBNinja)'!P$2,FBNinja!$J$1:$AE$1,0))),0)+IF($H319&gt;0,$H319*(INDEX(HTBB!$F$2:$O$303,'Aggregate (FBNinja)'!$D319,MATCH('Aggregate (FBNinja)'!P$2,HTBB!$F$1:$O$1,0))),0)+IF($I319&gt;0,$I319*(INDEX(ESPN!$B$2:$K$246,'Aggregate (FBNinja)'!$E319,MATCH('Aggregate (FBNinja)'!P$2,ESPN!$B$1:$K$1,0))),0)</f>
        <v>1.22</v>
      </c>
      <c r="Q319">
        <f>IF($F319&gt;0,$F319*(INDEX(DFBP!$D$2:$Z$401,'Aggregate (FBNinja)'!$B319,MATCH('Aggregate (FBNinja)'!Q$2,DFBP!$D$1:$Z$1,0))),0)+IF($G319&gt;0,$G319*(INDEX(FBNinja!$J$2:$AE$409,'Aggregate (FBNinja)'!$C319,MATCH('Aggregate (FBNinja)'!Q$2,FBNinja!$J$1:$AE$1,0))),0)+IF($H319&gt;0,$H319*(INDEX(HTBB!$F$2:$O$303,'Aggregate (FBNinja)'!$D319,MATCH('Aggregate (FBNinja)'!Q$2,HTBB!$F$1:$O$1,0))),0)+IF($I319&gt;0,$I319*(INDEX(ESPN!$B$2:$K$246,'Aggregate (FBNinja)'!$E319,MATCH('Aggregate (FBNinja)'!Q$2,ESPN!$B$1:$K$1,0))),0)</f>
        <v>1.07</v>
      </c>
      <c r="R319">
        <f>IF($F319&gt;0,$F319*(INDEX(DFBP!$D$2:$Z$401,'Aggregate (FBNinja)'!$B319,MATCH('Aggregate (FBNinja)'!R$2,DFBP!$D$1:$Z$1,0))),0)+IF($G319&gt;0,$G319*(INDEX(FBNinja!$J$2:$AE$409,'Aggregate (FBNinja)'!$C319,MATCH('Aggregate (FBNinja)'!R$2,FBNinja!$J$1:$AE$1,0))),0)+IF($H319&gt;0,$H319*(INDEX(HTBB!$F$2:$O$303,'Aggregate (FBNinja)'!$D319,MATCH('Aggregate (FBNinja)'!R$2,HTBB!$F$1:$O$1,0))),0)+IF($I319&gt;0,$I319*(INDEX(ESPN!$B$2:$K$246,'Aggregate (FBNinja)'!$E319,MATCH('Aggregate (FBNinja)'!R$2,ESPN!$B$1:$K$1,0))),0)</f>
        <v>0.63</v>
      </c>
      <c r="S319">
        <f>IF($F319&gt;0,$F319*(INDEX(DFBP!$D$2:$Z$401,'Aggregate (FBNinja)'!$B319,MATCH('Aggregate (FBNinja)'!S$2,DFBP!$D$1:$Z$1,0))),0)+IF($G319&gt;0,$G319*(INDEX(FBNinja!$J$2:$AE$409,'Aggregate (FBNinja)'!$C319,MATCH('Aggregate (FBNinja)'!S$2,FBNinja!$J$1:$AE$1,0))),0)+IF($H319&gt;0,$H319*(INDEX(HTBB!$F$2:$O$303,'Aggregate (FBNinja)'!$D319,MATCH('Aggregate (FBNinja)'!S$2,HTBB!$F$1:$O$1,0))),0)+IF($I319&gt;0,$I319*(INDEX(ESPN!$B$2:$K$246,'Aggregate (FBNinja)'!$E319,MATCH('Aggregate (FBNinja)'!S$2,ESPN!$B$1:$K$1,0))),0)</f>
        <v>0.05</v>
      </c>
      <c r="T319" s="5">
        <f t="shared" si="4"/>
        <v>3.1500013999999998</v>
      </c>
      <c r="V319">
        <f>IF(F319&gt;0,($F319/SUM($F319:$G319,$I319))*INDEX(DFBP!$B$2:$B$401,B319),0)+IF(G319&gt;0,($G319/SUM($F319:$G319,$I319))*INDEX(FBNinja!$H$2:$H$409,C319),0)+IF(I319&gt;0,($I319/SUM($F319:$G319,$I319))*INDEX(ESPN!$L$2:$L$246,E319),0)</f>
        <v>20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1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(FBNinja)'!$B320,MATCH('Aggregate (FBNinja)'!K$2,DFBP!$D$1:$Z$1,0))),0)+IF($G320&gt;0,($G320/SUM($F320:$G320,$I320))*(INDEX(FBNinja!$J$2:$AE$409,'Aggregate (FBNinja)'!$C320,MATCH('Aggregate (FBNinja)'!K$2,FBNinja!$J$1:$AE$1,0))),0)+IF($I320&gt;0,($I320/SUM($F320:$G320,$I320))*(INDEX(ESPN!$B$2:$K$246,'Aggregate (FBNinja)'!$E320,MATCH('Aggregate (FBNinja)'!K$2,ESPN!$B$1:$K$1,0))),0)</f>
        <v>2.6200212000000001</v>
      </c>
      <c r="L320" s="5">
        <f>IF($F320&gt;0,($F320/SUM($F320:$G320,$I320))*(INDEX(DFBP!$D$2:$Z$401,'Aggregate (FBNinja)'!$B320,MATCH('Aggregate (FBNinja)'!L$2,DFBP!$D$1:$Z$1,0))),0)+IF($G320&gt;0,($G320/SUM($F320:$G320,$I320))*(INDEX(FBNinja!$J$2:$AE$409,'Aggregate (FBNinja)'!$C320,MATCH('Aggregate (FBNinja)'!L$2,FBNinja!$J$1:$AE$1,0))),0)+IF($I320&gt;0,($I320/SUM($F320:$G320,$I320))*(INDEX(ESPN!$B$2:$K$246,'Aggregate (FBNinja)'!$E320,MATCH('Aggregate (FBNinja)'!L$2,ESPN!$B$1:$K$1,0))),0)</f>
        <v>5.91</v>
      </c>
      <c r="M320" s="5">
        <f>IF($F320&gt;0,($F320/SUM($F320:$G320,$I320))*(INDEX(DFBP!$D$2:$Z$401,'Aggregate (FBNinja)'!$B320,MATCH('Aggregate (FBNinja)'!M$2,DFBP!$D$1:$Z$1,0))),0)+IF($G320&gt;0,($G320/SUM($F320:$G320,$I320))*(INDEX(FBNinja!$J$2:$AE$409,'Aggregate (FBNinja)'!$C320,MATCH('Aggregate (FBNinja)'!M$2,FBNinja!$J$1:$AE$1,0))),0)+IF($I320&gt;0,($I320/SUM($F320:$G320,$I320))*(INDEX(ESPN!$B$2:$K$246,'Aggregate (FBNinja)'!$E320,MATCH('Aggregate (FBNinja)'!M$2,ESPN!$B$1:$K$1,0))),0)</f>
        <v>0.44000159999999999</v>
      </c>
      <c r="N320" s="5">
        <f>IF($F320&gt;0,($F320/SUM($F320:$G320,$I320))*(INDEX(DFBP!$D$2:$Z$401,'Aggregate (FBNinja)'!$B320,MATCH('Aggregate (FBNinja)'!N$2,DFBP!$D$1:$Z$1,0))),0)+IF($G320&gt;0,($G320/SUM($F320:$G320,$I320))*(INDEX(FBNinja!$J$2:$AE$409,'Aggregate (FBNinja)'!$C320,MATCH('Aggregate (FBNinja)'!N$2,FBNinja!$J$1:$AE$1,0))),0)+IF($I320&gt;0,($I320/SUM($F320:$G320,$I320))*(INDEX(ESPN!$B$2:$K$246,'Aggregate (FBNinja)'!$E320,MATCH('Aggregate (FBNinja)'!N$2,ESPN!$B$1:$K$1,0))),0)</f>
        <v>0.62</v>
      </c>
      <c r="O320">
        <f>IF($F320&gt;0,$F320*(INDEX(DFBP!$D$2:$Z$401,'Aggregate (FBNinja)'!$B320,MATCH('Aggregate (FBNinja)'!O$2,DFBP!$D$1:$Z$1,0))),0)+IF($G320&gt;0,$G320*(INDEX(FBNinja!$J$2:$AE$409,'Aggregate (FBNinja)'!$C320,MATCH('Aggregate (FBNinja)'!O$2,FBNinja!$J$1:$AE$1,0))),0)+IF($H320&gt;0,$H320*(INDEX(HTBB!$F$2:$O$303,'Aggregate (FBNinja)'!$D320,MATCH('Aggregate (FBNinja)'!O$2,HTBB!$F$1:$O$1,0))),0)+IF($I320&gt;0,$I320*(INDEX(ESPN!$B$2:$K$246,'Aggregate (FBNinja)'!$E320,MATCH('Aggregate (FBNinja)'!O$2,ESPN!$B$1:$K$1,0))),0)</f>
        <v>1.04</v>
      </c>
      <c r="P320">
        <f>IF($F320&gt;0,$F320*(INDEX(DFBP!$D$2:$Z$401,'Aggregate (FBNinja)'!$B320,MATCH('Aggregate (FBNinja)'!P$2,DFBP!$D$1:$Z$1,0))),0)+IF($G320&gt;0,$G320*(INDEX(FBNinja!$J$2:$AE$409,'Aggregate (FBNinja)'!$C320,MATCH('Aggregate (FBNinja)'!P$2,FBNinja!$J$1:$AE$1,0))),0)+IF($H320&gt;0,$H320*(INDEX(HTBB!$F$2:$O$303,'Aggregate (FBNinja)'!$D320,MATCH('Aggregate (FBNinja)'!P$2,HTBB!$F$1:$O$1,0))),0)+IF($I320&gt;0,$I320*(INDEX(ESPN!$B$2:$K$246,'Aggregate (FBNinja)'!$E320,MATCH('Aggregate (FBNinja)'!P$2,ESPN!$B$1:$K$1,0))),0)</f>
        <v>1.85</v>
      </c>
      <c r="Q320">
        <f>IF($F320&gt;0,$F320*(INDEX(DFBP!$D$2:$Z$401,'Aggregate (FBNinja)'!$B320,MATCH('Aggregate (FBNinja)'!Q$2,DFBP!$D$1:$Z$1,0))),0)+IF($G320&gt;0,$G320*(INDEX(FBNinja!$J$2:$AE$409,'Aggregate (FBNinja)'!$C320,MATCH('Aggregate (FBNinja)'!Q$2,FBNinja!$J$1:$AE$1,0))),0)+IF($H320&gt;0,$H320*(INDEX(HTBB!$F$2:$O$303,'Aggregate (FBNinja)'!$D320,MATCH('Aggregate (FBNinja)'!Q$2,HTBB!$F$1:$O$1,0))),0)+IF($I320&gt;0,$I320*(INDEX(ESPN!$B$2:$K$246,'Aggregate (FBNinja)'!$E320,MATCH('Aggregate (FBNinja)'!Q$2,ESPN!$B$1:$K$1,0))),0)</f>
        <v>3.77</v>
      </c>
      <c r="R320">
        <f>IF($F320&gt;0,$F320*(INDEX(DFBP!$D$2:$Z$401,'Aggregate (FBNinja)'!$B320,MATCH('Aggregate (FBNinja)'!R$2,DFBP!$D$1:$Z$1,0))),0)+IF($G320&gt;0,$G320*(INDEX(FBNinja!$J$2:$AE$409,'Aggregate (FBNinja)'!$C320,MATCH('Aggregate (FBNinja)'!R$2,FBNinja!$J$1:$AE$1,0))),0)+IF($H320&gt;0,$H320*(INDEX(HTBB!$F$2:$O$303,'Aggregate (FBNinja)'!$D320,MATCH('Aggregate (FBNinja)'!R$2,HTBB!$F$1:$O$1,0))),0)+IF($I320&gt;0,$I320*(INDEX(ESPN!$B$2:$K$246,'Aggregate (FBNinja)'!$E320,MATCH('Aggregate (FBNinja)'!R$2,ESPN!$B$1:$K$1,0))),0)</f>
        <v>0.52</v>
      </c>
      <c r="S320">
        <f>IF($F320&gt;0,$F320*(INDEX(DFBP!$D$2:$Z$401,'Aggregate (FBNinja)'!$B320,MATCH('Aggregate (FBNinja)'!S$2,DFBP!$D$1:$Z$1,0))),0)+IF($G320&gt;0,$G320*(INDEX(FBNinja!$J$2:$AE$409,'Aggregate (FBNinja)'!$C320,MATCH('Aggregate (FBNinja)'!S$2,FBNinja!$J$1:$AE$1,0))),0)+IF($H320&gt;0,$H320*(INDEX(HTBB!$F$2:$O$303,'Aggregate (FBNinja)'!$D320,MATCH('Aggregate (FBNinja)'!S$2,HTBB!$F$1:$O$1,0))),0)+IF($I320&gt;0,$I320*(INDEX(ESPN!$B$2:$K$246,'Aggregate (FBNinja)'!$E320,MATCH('Aggregate (FBNinja)'!S$2,ESPN!$B$1:$K$1,0))),0)</f>
        <v>0.08</v>
      </c>
      <c r="T320" s="5">
        <f t="shared" si="4"/>
        <v>6.7200439999999997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65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(FBNinja)'!$B321,MATCH('Aggregate (FBNinja)'!K$2,DFBP!$D$1:$Z$1,0))),0)+IF($G321&gt;0,($G321/SUM($F321:$G321,$I321))*(INDEX(FBNinja!$J$2:$AE$409,'Aggregate (FBNinja)'!$C321,MATCH('Aggregate (FBNinja)'!K$2,FBNinja!$J$1:$AE$1,0))),0)+IF($I321&gt;0,($I321/SUM($F321:$G321,$I321))*(INDEX(ESPN!$B$2:$K$246,'Aggregate (FBNinja)'!$E321,MATCH('Aggregate (FBNinja)'!K$2,ESPN!$B$1:$K$1,0))),0)</f>
        <v>#DIV/0!</v>
      </c>
      <c r="L321" s="5" t="e">
        <f>IF($F321&gt;0,($F321/SUM($F321:$G321,$I321))*(INDEX(DFBP!$D$2:$Z$401,'Aggregate (FBNinja)'!$B321,MATCH('Aggregate (FBNinja)'!L$2,DFBP!$D$1:$Z$1,0))),0)+IF($G321&gt;0,($G321/SUM($F321:$G321,$I321))*(INDEX(FBNinja!$J$2:$AE$409,'Aggregate (FBNinja)'!$C321,MATCH('Aggregate (FBNinja)'!L$2,FBNinja!$J$1:$AE$1,0))),0)+IF($I321&gt;0,($I321/SUM($F321:$G321,$I321))*(INDEX(ESPN!$B$2:$K$246,'Aggregate (FBNinja)'!$E321,MATCH('Aggregate (FBNinja)'!L$2,ESPN!$B$1:$K$1,0))),0)</f>
        <v>#DIV/0!</v>
      </c>
      <c r="M321" s="5" t="e">
        <f>IF($F321&gt;0,($F321/SUM($F321:$G321,$I321))*(INDEX(DFBP!$D$2:$Z$401,'Aggregate (FBNinja)'!$B321,MATCH('Aggregate (FBNinja)'!M$2,DFBP!$D$1:$Z$1,0))),0)+IF($G321&gt;0,($G321/SUM($F321:$G321,$I321))*(INDEX(FBNinja!$J$2:$AE$409,'Aggregate (FBNinja)'!$C321,MATCH('Aggregate (FBNinja)'!M$2,FBNinja!$J$1:$AE$1,0))),0)+IF($I321&gt;0,($I321/SUM($F321:$G321,$I321))*(INDEX(ESPN!$B$2:$K$246,'Aggregate (FBNinja)'!$E321,MATCH('Aggregate (FBNinja)'!M$2,ESPN!$B$1:$K$1,0))),0)</f>
        <v>#DIV/0!</v>
      </c>
      <c r="N321" s="5" t="e">
        <f>IF($F321&gt;0,($F321/SUM($F321:$G321,$I321))*(INDEX(DFBP!$D$2:$Z$401,'Aggregate (FBNinja)'!$B321,MATCH('Aggregate (FBNinja)'!N$2,DFBP!$D$1:$Z$1,0))),0)+IF($G321&gt;0,($G321/SUM($F321:$G321,$I321))*(INDEX(FBNinja!$J$2:$AE$409,'Aggregate (FBNinja)'!$C321,MATCH('Aggregate (FBNinja)'!N$2,FBNinja!$J$1:$AE$1,0))),0)+IF($I321&gt;0,($I321/SUM($F321:$G321,$I321))*(INDEX(ESPN!$B$2:$K$246,'Aggregate (FBNinja)'!$E321,MATCH('Aggregate (FBNinja)'!N$2,ESPN!$B$1:$K$1,0))),0)</f>
        <v>#DIV/0!</v>
      </c>
      <c r="O321" t="e">
        <f>IF($F321&gt;0,$F321*(INDEX(DFBP!$D$2:$Z$401,'Aggregate (FBNinja)'!$B321,MATCH('Aggregate (FBNinja)'!O$2,DFBP!$D$1:$Z$1,0))),0)+IF($G321&gt;0,$G321*(INDEX(FBNinja!$J$2:$AE$409,'Aggregate (FBNinja)'!$C321,MATCH('Aggregate (FBNinja)'!O$2,FBNinja!$J$1:$AE$1,0))),0)+IF($H321&gt;0,$H321*(INDEX(HTBB!$F$2:$O$303,'Aggregate (FBNinja)'!$D321,MATCH('Aggregate (FBNinja)'!O$2,HTBB!$F$1:$O$1,0))),0)+IF($I321&gt;0,$I321*(INDEX(ESPN!$B$2:$K$246,'Aggregate (FBNinja)'!$E321,MATCH('Aggregate (FBNinja)'!O$2,ESPN!$B$1:$K$1,0))),0)</f>
        <v>#DIV/0!</v>
      </c>
      <c r="P321" t="e">
        <f>IF($F321&gt;0,$F321*(INDEX(DFBP!$D$2:$Z$401,'Aggregate (FBNinja)'!$B321,MATCH('Aggregate (FBNinja)'!P$2,DFBP!$D$1:$Z$1,0))),0)+IF($G321&gt;0,$G321*(INDEX(FBNinja!$J$2:$AE$409,'Aggregate (FBNinja)'!$C321,MATCH('Aggregate (FBNinja)'!P$2,FBNinja!$J$1:$AE$1,0))),0)+IF($H321&gt;0,$H321*(INDEX(HTBB!$F$2:$O$303,'Aggregate (FBNinja)'!$D321,MATCH('Aggregate (FBNinja)'!P$2,HTBB!$F$1:$O$1,0))),0)+IF($I321&gt;0,$I321*(INDEX(ESPN!$B$2:$K$246,'Aggregate (FBNinja)'!$E321,MATCH('Aggregate (FBNinja)'!P$2,ESPN!$B$1:$K$1,0))),0)</f>
        <v>#DIV/0!</v>
      </c>
      <c r="Q321" t="e">
        <f>IF($F321&gt;0,$F321*(INDEX(DFBP!$D$2:$Z$401,'Aggregate (FBNinja)'!$B321,MATCH('Aggregate (FBNinja)'!Q$2,DFBP!$D$1:$Z$1,0))),0)+IF($G321&gt;0,$G321*(INDEX(FBNinja!$J$2:$AE$409,'Aggregate (FBNinja)'!$C321,MATCH('Aggregate (FBNinja)'!Q$2,FBNinja!$J$1:$AE$1,0))),0)+IF($H321&gt;0,$H321*(INDEX(HTBB!$F$2:$O$303,'Aggregate (FBNinja)'!$D321,MATCH('Aggregate (FBNinja)'!Q$2,HTBB!$F$1:$O$1,0))),0)+IF($I321&gt;0,$I321*(INDEX(ESPN!$B$2:$K$246,'Aggregate (FBNinja)'!$E321,MATCH('Aggregate (FBNinja)'!Q$2,ESPN!$B$1:$K$1,0))),0)</f>
        <v>#DIV/0!</v>
      </c>
      <c r="R321" t="e">
        <f>IF($F321&gt;0,$F321*(INDEX(DFBP!$D$2:$Z$401,'Aggregate (FBNinja)'!$B321,MATCH('Aggregate (FBNinja)'!R$2,DFBP!$D$1:$Z$1,0))),0)+IF($G321&gt;0,$G321*(INDEX(FBNinja!$J$2:$AE$409,'Aggregate (FBNinja)'!$C321,MATCH('Aggregate (FBNinja)'!R$2,FBNinja!$J$1:$AE$1,0))),0)+IF($H321&gt;0,$H321*(INDEX(HTBB!$F$2:$O$303,'Aggregate (FBNinja)'!$D321,MATCH('Aggregate (FBNinja)'!R$2,HTBB!$F$1:$O$1,0))),0)+IF($I321&gt;0,$I321*(INDEX(ESPN!$B$2:$K$246,'Aggregate (FBNinja)'!$E321,MATCH('Aggregate (FBNinja)'!R$2,ESPN!$B$1:$K$1,0))),0)</f>
        <v>#DIV/0!</v>
      </c>
      <c r="S321" t="e">
        <f>IF($F321&gt;0,$F321*(INDEX(DFBP!$D$2:$Z$401,'Aggregate (FBNinja)'!$B321,MATCH('Aggregate (FBNinja)'!S$2,DFBP!$D$1:$Z$1,0))),0)+IF($G321&gt;0,$G321*(INDEX(FBNinja!$J$2:$AE$409,'Aggregate (FBNinja)'!$C321,MATCH('Aggregate (FBNinja)'!S$2,FBNinja!$J$1:$AE$1,0))),0)+IF($H321&gt;0,$H321*(INDEX(HTBB!$F$2:$O$303,'Aggregate (FBNinja)'!$D321,MATCH('Aggregate (FBNinja)'!S$2,HTBB!$F$1:$O$1,0))),0)+IF($I321&gt;0,$I321*(INDEX(ESPN!$B$2:$K$246,'Aggregate (FBNinja)'!$E321,MATCH('Aggregate (FBNinja)'!S$2,ESPN!$B$1:$K$1,0))),0)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1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(FBNinja)'!$B322,MATCH('Aggregate (FBNinja)'!K$2,DFBP!$D$1:$Z$1,0))),0)+IF($G322&gt;0,($G322/SUM($F322:$G322,$I322))*(INDEX(FBNinja!$J$2:$AE$409,'Aggregate (FBNinja)'!$C322,MATCH('Aggregate (FBNinja)'!K$2,FBNinja!$J$1:$AE$1,0))),0)+IF($I322&gt;0,($I322/SUM($F322:$G322,$I322))*(INDEX(ESPN!$B$2:$K$246,'Aggregate (FBNinja)'!$E322,MATCH('Aggregate (FBNinja)'!K$2,ESPN!$B$1:$K$1,0))),0)</f>
        <v>1.6499967</v>
      </c>
      <c r="L322" s="5">
        <f>IF($F322&gt;0,($F322/SUM($F322:$G322,$I322))*(INDEX(DFBP!$D$2:$Z$401,'Aggregate (FBNinja)'!$B322,MATCH('Aggregate (FBNinja)'!L$2,DFBP!$D$1:$Z$1,0))),0)+IF($G322&gt;0,($G322/SUM($F322:$G322,$I322))*(INDEX(FBNinja!$J$2:$AE$409,'Aggregate (FBNinja)'!$C322,MATCH('Aggregate (FBNinja)'!L$2,FBNinja!$J$1:$AE$1,0))),0)+IF($I322&gt;0,($I322/SUM($F322:$G322,$I322))*(INDEX(ESPN!$B$2:$K$246,'Aggregate (FBNinja)'!$E322,MATCH('Aggregate (FBNinja)'!L$2,ESPN!$B$1:$K$1,0))),0)</f>
        <v>3.41</v>
      </c>
      <c r="M322" s="5">
        <f>IF($F322&gt;0,($F322/SUM($F322:$G322,$I322))*(INDEX(DFBP!$D$2:$Z$401,'Aggregate (FBNinja)'!$B322,MATCH('Aggregate (FBNinja)'!M$2,DFBP!$D$1:$Z$1,0))),0)+IF($G322&gt;0,($G322/SUM($F322:$G322,$I322))*(INDEX(FBNinja!$J$2:$AE$409,'Aggregate (FBNinja)'!$C322,MATCH('Aggregate (FBNinja)'!M$2,FBNinja!$J$1:$AE$1,0))),0)+IF($I322&gt;0,($I322/SUM($F322:$G322,$I322))*(INDEX(ESPN!$B$2:$K$246,'Aggregate (FBNinja)'!$E322,MATCH('Aggregate (FBNinja)'!M$2,ESPN!$B$1:$K$1,0))),0)</f>
        <v>0.54</v>
      </c>
      <c r="N322" s="5">
        <f>IF($F322&gt;0,($F322/SUM($F322:$G322,$I322))*(INDEX(DFBP!$D$2:$Z$401,'Aggregate (FBNinja)'!$B322,MATCH('Aggregate (FBNinja)'!N$2,DFBP!$D$1:$Z$1,0))),0)+IF($G322&gt;0,($G322/SUM($F322:$G322,$I322))*(INDEX(FBNinja!$J$2:$AE$409,'Aggregate (FBNinja)'!$C322,MATCH('Aggregate (FBNinja)'!N$2,FBNinja!$J$1:$AE$1,0))),0)+IF($I322&gt;0,($I322/SUM($F322:$G322,$I322))*(INDEX(ESPN!$B$2:$K$246,'Aggregate (FBNinja)'!$E322,MATCH('Aggregate (FBNinja)'!N$2,ESPN!$B$1:$K$1,0))),0)</f>
        <v>0.64</v>
      </c>
      <c r="O322">
        <f>IF($F322&gt;0,$F322*(INDEX(DFBP!$D$2:$Z$401,'Aggregate (FBNinja)'!$B322,MATCH('Aggregate (FBNinja)'!O$2,DFBP!$D$1:$Z$1,0))),0)+IF($G322&gt;0,$G322*(INDEX(FBNinja!$J$2:$AE$409,'Aggregate (FBNinja)'!$C322,MATCH('Aggregate (FBNinja)'!O$2,FBNinja!$J$1:$AE$1,0))),0)+IF($H322&gt;0,$H322*(INDEX(HTBB!$F$2:$O$303,'Aggregate (FBNinja)'!$D322,MATCH('Aggregate (FBNinja)'!O$2,HTBB!$F$1:$O$1,0))),0)+IF($I322&gt;0,$I322*(INDEX(ESPN!$B$2:$K$246,'Aggregate (FBNinja)'!$E322,MATCH('Aggregate (FBNinja)'!O$2,ESPN!$B$1:$K$1,0))),0)</f>
        <v>0.44</v>
      </c>
      <c r="P322">
        <f>IF($F322&gt;0,$F322*(INDEX(DFBP!$D$2:$Z$401,'Aggregate (FBNinja)'!$B322,MATCH('Aggregate (FBNinja)'!P$2,DFBP!$D$1:$Z$1,0))),0)+IF($G322&gt;0,$G322*(INDEX(FBNinja!$J$2:$AE$409,'Aggregate (FBNinja)'!$C322,MATCH('Aggregate (FBNinja)'!P$2,FBNinja!$J$1:$AE$1,0))),0)+IF($H322&gt;0,$H322*(INDEX(HTBB!$F$2:$O$303,'Aggregate (FBNinja)'!$D322,MATCH('Aggregate (FBNinja)'!P$2,HTBB!$F$1:$O$1,0))),0)+IF($I322&gt;0,$I322*(INDEX(ESPN!$B$2:$K$246,'Aggregate (FBNinja)'!$E322,MATCH('Aggregate (FBNinja)'!P$2,ESPN!$B$1:$K$1,0))),0)</f>
        <v>3.37</v>
      </c>
      <c r="Q322">
        <f>IF($F322&gt;0,$F322*(INDEX(DFBP!$D$2:$Z$401,'Aggregate (FBNinja)'!$B322,MATCH('Aggregate (FBNinja)'!Q$2,DFBP!$D$1:$Z$1,0))),0)+IF($G322&gt;0,$G322*(INDEX(FBNinja!$J$2:$AE$409,'Aggregate (FBNinja)'!$C322,MATCH('Aggregate (FBNinja)'!Q$2,FBNinja!$J$1:$AE$1,0))),0)+IF($H322&gt;0,$H322*(INDEX(HTBB!$F$2:$O$303,'Aggregate (FBNinja)'!$D322,MATCH('Aggregate (FBNinja)'!Q$2,HTBB!$F$1:$O$1,0))),0)+IF($I322&gt;0,$I322*(INDEX(ESPN!$B$2:$K$246,'Aggregate (FBNinja)'!$E322,MATCH('Aggregate (FBNinja)'!Q$2,ESPN!$B$1:$K$1,0))),0)</f>
        <v>1.42</v>
      </c>
      <c r="R322">
        <f>IF($F322&gt;0,$F322*(INDEX(DFBP!$D$2:$Z$401,'Aggregate (FBNinja)'!$B322,MATCH('Aggregate (FBNinja)'!R$2,DFBP!$D$1:$Z$1,0))),0)+IF($G322&gt;0,$G322*(INDEX(FBNinja!$J$2:$AE$409,'Aggregate (FBNinja)'!$C322,MATCH('Aggregate (FBNinja)'!R$2,FBNinja!$J$1:$AE$1,0))),0)+IF($H322&gt;0,$H322*(INDEX(HTBB!$F$2:$O$303,'Aggregate (FBNinja)'!$D322,MATCH('Aggregate (FBNinja)'!R$2,HTBB!$F$1:$O$1,0))),0)+IF($I322&gt;0,$I322*(INDEX(ESPN!$B$2:$K$246,'Aggregate (FBNinja)'!$E322,MATCH('Aggregate (FBNinja)'!R$2,ESPN!$B$1:$K$1,0))),0)</f>
        <v>0.28000000000000003</v>
      </c>
      <c r="S322">
        <f>IF($F322&gt;0,$F322*(INDEX(DFBP!$D$2:$Z$401,'Aggregate (FBNinja)'!$B322,MATCH('Aggregate (FBNinja)'!S$2,DFBP!$D$1:$Z$1,0))),0)+IF($G322&gt;0,$G322*(INDEX(FBNinja!$J$2:$AE$409,'Aggregate (FBNinja)'!$C322,MATCH('Aggregate (FBNinja)'!S$2,FBNinja!$J$1:$AE$1,0))),0)+IF($H322&gt;0,$H322*(INDEX(HTBB!$F$2:$O$303,'Aggregate (FBNinja)'!$D322,MATCH('Aggregate (FBNinja)'!S$2,HTBB!$F$1:$O$1,0))),0)+IF($I322&gt;0,$I322*(INDEX(ESPN!$B$2:$K$246,'Aggregate (FBNinja)'!$E322,MATCH('Aggregate (FBNinja)'!S$2,ESPN!$B$1:$K$1,0))),0)</f>
        <v>0.53</v>
      </c>
      <c r="T322" s="5">
        <f t="shared" si="4"/>
        <v>4.2799934000000004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50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(FBNinja)'!$B323,MATCH('Aggregate (FBNinja)'!K$2,DFBP!$D$1:$Z$1,0))),0)+IF($G323&gt;0,($G323/SUM($F323:$G323,$I323))*(INDEX(FBNinja!$J$2:$AE$409,'Aggregate (FBNinja)'!$C323,MATCH('Aggregate (FBNinja)'!K$2,FBNinja!$J$1:$AE$1,0))),0)+IF($I323&gt;0,($I323/SUM($F323:$G323,$I323))*(INDEX(ESPN!$B$2:$K$246,'Aggregate (FBNinja)'!$E323,MATCH('Aggregate (FBNinja)'!K$2,ESPN!$B$1:$K$1,0))),0)</f>
        <v>#DIV/0!</v>
      </c>
      <c r="L323" s="5" t="e">
        <f>IF($F323&gt;0,($F323/SUM($F323:$G323,$I323))*(INDEX(DFBP!$D$2:$Z$401,'Aggregate (FBNinja)'!$B323,MATCH('Aggregate (FBNinja)'!L$2,DFBP!$D$1:$Z$1,0))),0)+IF($G323&gt;0,($G323/SUM($F323:$G323,$I323))*(INDEX(FBNinja!$J$2:$AE$409,'Aggregate (FBNinja)'!$C323,MATCH('Aggregate (FBNinja)'!L$2,FBNinja!$J$1:$AE$1,0))),0)+IF($I323&gt;0,($I323/SUM($F323:$G323,$I323))*(INDEX(ESPN!$B$2:$K$246,'Aggregate (FBNinja)'!$E323,MATCH('Aggregate (FBNinja)'!L$2,ESPN!$B$1:$K$1,0))),0)</f>
        <v>#DIV/0!</v>
      </c>
      <c r="M323" s="5" t="e">
        <f>IF($F323&gt;0,($F323/SUM($F323:$G323,$I323))*(INDEX(DFBP!$D$2:$Z$401,'Aggregate (FBNinja)'!$B323,MATCH('Aggregate (FBNinja)'!M$2,DFBP!$D$1:$Z$1,0))),0)+IF($G323&gt;0,($G323/SUM($F323:$G323,$I323))*(INDEX(FBNinja!$J$2:$AE$409,'Aggregate (FBNinja)'!$C323,MATCH('Aggregate (FBNinja)'!M$2,FBNinja!$J$1:$AE$1,0))),0)+IF($I323&gt;0,($I323/SUM($F323:$G323,$I323))*(INDEX(ESPN!$B$2:$K$246,'Aggregate (FBNinja)'!$E323,MATCH('Aggregate (FBNinja)'!M$2,ESPN!$B$1:$K$1,0))),0)</f>
        <v>#DIV/0!</v>
      </c>
      <c r="N323" s="5" t="e">
        <f>IF($F323&gt;0,($F323/SUM($F323:$G323,$I323))*(INDEX(DFBP!$D$2:$Z$401,'Aggregate (FBNinja)'!$B323,MATCH('Aggregate (FBNinja)'!N$2,DFBP!$D$1:$Z$1,0))),0)+IF($G323&gt;0,($G323/SUM($F323:$G323,$I323))*(INDEX(FBNinja!$J$2:$AE$409,'Aggregate (FBNinja)'!$C323,MATCH('Aggregate (FBNinja)'!N$2,FBNinja!$J$1:$AE$1,0))),0)+IF($I323&gt;0,($I323/SUM($F323:$G323,$I323))*(INDEX(ESPN!$B$2:$K$246,'Aggregate (FBNinja)'!$E323,MATCH('Aggregate (FBNinja)'!N$2,ESPN!$B$1:$K$1,0))),0)</f>
        <v>#DIV/0!</v>
      </c>
      <c r="O323" t="e">
        <f>IF($F323&gt;0,$F323*(INDEX(DFBP!$D$2:$Z$401,'Aggregate (FBNinja)'!$B323,MATCH('Aggregate (FBNinja)'!O$2,DFBP!$D$1:$Z$1,0))),0)+IF($G323&gt;0,$G323*(INDEX(FBNinja!$J$2:$AE$409,'Aggregate (FBNinja)'!$C323,MATCH('Aggregate (FBNinja)'!O$2,FBNinja!$J$1:$AE$1,0))),0)+IF($H323&gt;0,$H323*(INDEX(HTBB!$F$2:$O$303,'Aggregate (FBNinja)'!$D323,MATCH('Aggregate (FBNinja)'!O$2,HTBB!$F$1:$O$1,0))),0)+IF($I323&gt;0,$I323*(INDEX(ESPN!$B$2:$K$246,'Aggregate (FBNinja)'!$E323,MATCH('Aggregate (FBNinja)'!O$2,ESPN!$B$1:$K$1,0))),0)</f>
        <v>#DIV/0!</v>
      </c>
      <c r="P323" t="e">
        <f>IF($F323&gt;0,$F323*(INDEX(DFBP!$D$2:$Z$401,'Aggregate (FBNinja)'!$B323,MATCH('Aggregate (FBNinja)'!P$2,DFBP!$D$1:$Z$1,0))),0)+IF($G323&gt;0,$G323*(INDEX(FBNinja!$J$2:$AE$409,'Aggregate (FBNinja)'!$C323,MATCH('Aggregate (FBNinja)'!P$2,FBNinja!$J$1:$AE$1,0))),0)+IF($H323&gt;0,$H323*(INDEX(HTBB!$F$2:$O$303,'Aggregate (FBNinja)'!$D323,MATCH('Aggregate (FBNinja)'!P$2,HTBB!$F$1:$O$1,0))),0)+IF($I323&gt;0,$I323*(INDEX(ESPN!$B$2:$K$246,'Aggregate (FBNinja)'!$E323,MATCH('Aggregate (FBNinja)'!P$2,ESPN!$B$1:$K$1,0))),0)</f>
        <v>#DIV/0!</v>
      </c>
      <c r="Q323" t="e">
        <f>IF($F323&gt;0,$F323*(INDEX(DFBP!$D$2:$Z$401,'Aggregate (FBNinja)'!$B323,MATCH('Aggregate (FBNinja)'!Q$2,DFBP!$D$1:$Z$1,0))),0)+IF($G323&gt;0,$G323*(INDEX(FBNinja!$J$2:$AE$409,'Aggregate (FBNinja)'!$C323,MATCH('Aggregate (FBNinja)'!Q$2,FBNinja!$J$1:$AE$1,0))),0)+IF($H323&gt;0,$H323*(INDEX(HTBB!$F$2:$O$303,'Aggregate (FBNinja)'!$D323,MATCH('Aggregate (FBNinja)'!Q$2,HTBB!$F$1:$O$1,0))),0)+IF($I323&gt;0,$I323*(INDEX(ESPN!$B$2:$K$246,'Aggregate (FBNinja)'!$E323,MATCH('Aggregate (FBNinja)'!Q$2,ESPN!$B$1:$K$1,0))),0)</f>
        <v>#DIV/0!</v>
      </c>
      <c r="R323" t="e">
        <f>IF($F323&gt;0,$F323*(INDEX(DFBP!$D$2:$Z$401,'Aggregate (FBNinja)'!$B323,MATCH('Aggregate (FBNinja)'!R$2,DFBP!$D$1:$Z$1,0))),0)+IF($G323&gt;0,$G323*(INDEX(FBNinja!$J$2:$AE$409,'Aggregate (FBNinja)'!$C323,MATCH('Aggregate (FBNinja)'!R$2,FBNinja!$J$1:$AE$1,0))),0)+IF($H323&gt;0,$H323*(INDEX(HTBB!$F$2:$O$303,'Aggregate (FBNinja)'!$D323,MATCH('Aggregate (FBNinja)'!R$2,HTBB!$F$1:$O$1,0))),0)+IF($I323&gt;0,$I323*(INDEX(ESPN!$B$2:$K$246,'Aggregate (FBNinja)'!$E323,MATCH('Aggregate (FBNinja)'!R$2,ESPN!$B$1:$K$1,0))),0)</f>
        <v>#DIV/0!</v>
      </c>
      <c r="S323" t="e">
        <f>IF($F323&gt;0,$F323*(INDEX(DFBP!$D$2:$Z$401,'Aggregate (FBNinja)'!$B323,MATCH('Aggregate (FBNinja)'!S$2,DFBP!$D$1:$Z$1,0))),0)+IF($G323&gt;0,$G323*(INDEX(FBNinja!$J$2:$AE$409,'Aggregate (FBNinja)'!$C323,MATCH('Aggregate (FBNinja)'!S$2,FBNinja!$J$1:$AE$1,0))),0)+IF($H323&gt;0,$H323*(INDEX(HTBB!$F$2:$O$303,'Aggregate (FBNinja)'!$D323,MATCH('Aggregate (FBNinja)'!S$2,HTBB!$F$1:$O$1,0))),0)+IF($I323&gt;0,$I323*(INDEX(ESPN!$B$2:$K$246,'Aggregate (FBNinja)'!$E323,MATCH('Aggregate (FBNinja)'!S$2,ESPN!$B$1:$K$1,0))),0)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1</v>
      </c>
      <c r="H324">
        <f t="array" ref="H324">IF(ISERROR(D324),0,D$1)/SUM(IF(ISERROR($B324:$E324),0,$B$1:$E$1))</f>
        <v>0</v>
      </c>
      <c r="I324">
        <f t="array" ref="I324">IF(ISERROR(E324),0,E$1)/SUM(IF(ISERROR($B324:$E324),0,$B$1:$E$1))</f>
        <v>0</v>
      </c>
      <c r="K324" s="5">
        <f>IF($F324&gt;0,($F324/SUM($F324:$G324,$I324))*(INDEX(DFBP!$D$2:$Z$401,'Aggregate (FBNinja)'!$B324,MATCH('Aggregate (FBNinja)'!K$2,DFBP!$D$1:$Z$1,0))),0)+IF($G324&gt;0,($G324/SUM($F324:$G324,$I324))*(INDEX(FBNinja!$J$2:$AE$409,'Aggregate (FBNinja)'!$C324,MATCH('Aggregate (FBNinja)'!K$2,FBNinja!$J$1:$AE$1,0))),0)+IF($I324&gt;0,($I324/SUM($F324:$G324,$I324))*(INDEX(ESPN!$B$2:$K$246,'Aggregate (FBNinja)'!$E324,MATCH('Aggregate (FBNinja)'!K$2,ESPN!$B$1:$K$1,0))),0)</f>
        <v>0.92999719999999997</v>
      </c>
      <c r="L324" s="5">
        <f>IF($F324&gt;0,($F324/SUM($F324:$G324,$I324))*(INDEX(DFBP!$D$2:$Z$401,'Aggregate (FBNinja)'!$B324,MATCH('Aggregate (FBNinja)'!L$2,DFBP!$D$1:$Z$1,0))),0)+IF($G324&gt;0,($G324/SUM($F324:$G324,$I324))*(INDEX(FBNinja!$J$2:$AE$409,'Aggregate (FBNinja)'!$C324,MATCH('Aggregate (FBNinja)'!L$2,FBNinja!$J$1:$AE$1,0))),0)+IF($I324&gt;0,($I324/SUM($F324:$G324,$I324))*(INDEX(ESPN!$B$2:$K$246,'Aggregate (FBNinja)'!$E324,MATCH('Aggregate (FBNinja)'!L$2,ESPN!$B$1:$K$1,0))),0)</f>
        <v>1.94</v>
      </c>
      <c r="M324" s="5">
        <f>IF($F324&gt;0,($F324/SUM($F324:$G324,$I324))*(INDEX(DFBP!$D$2:$Z$401,'Aggregate (FBNinja)'!$B324,MATCH('Aggregate (FBNinja)'!M$2,DFBP!$D$1:$Z$1,0))),0)+IF($G324&gt;0,($G324/SUM($F324:$G324,$I324))*(INDEX(FBNinja!$J$2:$AE$409,'Aggregate (FBNinja)'!$C324,MATCH('Aggregate (FBNinja)'!M$2,FBNinja!$J$1:$AE$1,0))),0)+IF($I324&gt;0,($I324/SUM($F324:$G324,$I324))*(INDEX(ESPN!$B$2:$K$246,'Aggregate (FBNinja)'!$E324,MATCH('Aggregate (FBNinja)'!M$2,ESPN!$B$1:$K$1,0))),0)</f>
        <v>0.76000610000000013</v>
      </c>
      <c r="N324" s="5">
        <f>IF($F324&gt;0,($F324/SUM($F324:$G324,$I324))*(INDEX(DFBP!$D$2:$Z$401,'Aggregate (FBNinja)'!$B324,MATCH('Aggregate (FBNinja)'!N$2,DFBP!$D$1:$Z$1,0))),0)+IF($G324&gt;0,($G324/SUM($F324:$G324,$I324))*(INDEX(FBNinja!$J$2:$AE$409,'Aggregate (FBNinja)'!$C324,MATCH('Aggregate (FBNinja)'!N$2,FBNinja!$J$1:$AE$1,0))),0)+IF($I324&gt;0,($I324/SUM($F324:$G324,$I324))*(INDEX(ESPN!$B$2:$K$246,'Aggregate (FBNinja)'!$E324,MATCH('Aggregate (FBNinja)'!N$2,ESPN!$B$1:$K$1,0))),0)</f>
        <v>1.27</v>
      </c>
      <c r="O324">
        <f>IF($F324&gt;0,$F324*(INDEX(DFBP!$D$2:$Z$401,'Aggregate (FBNinja)'!$B324,MATCH('Aggregate (FBNinja)'!O$2,DFBP!$D$1:$Z$1,0))),0)+IF($G324&gt;0,$G324*(INDEX(FBNinja!$J$2:$AE$409,'Aggregate (FBNinja)'!$C324,MATCH('Aggregate (FBNinja)'!O$2,FBNinja!$J$1:$AE$1,0))),0)+IF($H324&gt;0,$H324*(INDEX(HTBB!$F$2:$O$303,'Aggregate (FBNinja)'!$D324,MATCH('Aggregate (FBNinja)'!O$2,HTBB!$F$1:$O$1,0))),0)+IF($I324&gt;0,$I324*(INDEX(ESPN!$B$2:$K$246,'Aggregate (FBNinja)'!$E324,MATCH('Aggregate (FBNinja)'!O$2,ESPN!$B$1:$K$1,0))),0)</f>
        <v>0</v>
      </c>
      <c r="P324">
        <f>IF($F324&gt;0,$F324*(INDEX(DFBP!$D$2:$Z$401,'Aggregate (FBNinja)'!$B324,MATCH('Aggregate (FBNinja)'!P$2,DFBP!$D$1:$Z$1,0))),0)+IF($G324&gt;0,$G324*(INDEX(FBNinja!$J$2:$AE$409,'Aggregate (FBNinja)'!$C324,MATCH('Aggregate (FBNinja)'!P$2,FBNinja!$J$1:$AE$1,0))),0)+IF($H324&gt;0,$H324*(INDEX(HTBB!$F$2:$O$303,'Aggregate (FBNinja)'!$D324,MATCH('Aggregate (FBNinja)'!P$2,HTBB!$F$1:$O$1,0))),0)+IF($I324&gt;0,$I324*(INDEX(ESPN!$B$2:$K$246,'Aggregate (FBNinja)'!$E324,MATCH('Aggregate (FBNinja)'!P$2,ESPN!$B$1:$K$1,0))),0)</f>
        <v>3.04</v>
      </c>
      <c r="Q324">
        <f>IF($F324&gt;0,$F324*(INDEX(DFBP!$D$2:$Z$401,'Aggregate (FBNinja)'!$B324,MATCH('Aggregate (FBNinja)'!Q$2,DFBP!$D$1:$Z$1,0))),0)+IF($G324&gt;0,$G324*(INDEX(FBNinja!$J$2:$AE$409,'Aggregate (FBNinja)'!$C324,MATCH('Aggregate (FBNinja)'!Q$2,FBNinja!$J$1:$AE$1,0))),0)+IF($H324&gt;0,$H324*(INDEX(HTBB!$F$2:$O$303,'Aggregate (FBNinja)'!$D324,MATCH('Aggregate (FBNinja)'!Q$2,HTBB!$F$1:$O$1,0))),0)+IF($I324&gt;0,$I324*(INDEX(ESPN!$B$2:$K$246,'Aggregate (FBNinja)'!$E324,MATCH('Aggregate (FBNinja)'!Q$2,ESPN!$B$1:$K$1,0))),0)</f>
        <v>0.51</v>
      </c>
      <c r="R324">
        <f>IF($F324&gt;0,$F324*(INDEX(DFBP!$D$2:$Z$401,'Aggregate (FBNinja)'!$B324,MATCH('Aggregate (FBNinja)'!R$2,DFBP!$D$1:$Z$1,0))),0)+IF($G324&gt;0,$G324*(INDEX(FBNinja!$J$2:$AE$409,'Aggregate (FBNinja)'!$C324,MATCH('Aggregate (FBNinja)'!R$2,FBNinja!$J$1:$AE$1,0))),0)+IF($H324&gt;0,$H324*(INDEX(HTBB!$F$2:$O$303,'Aggregate (FBNinja)'!$D324,MATCH('Aggregate (FBNinja)'!R$2,HTBB!$F$1:$O$1,0))),0)+IF($I324&gt;0,$I324*(INDEX(ESPN!$B$2:$K$246,'Aggregate (FBNinja)'!$E324,MATCH('Aggregate (FBNinja)'!R$2,ESPN!$B$1:$K$1,0))),0)</f>
        <v>0.42</v>
      </c>
      <c r="S324">
        <f>IF($F324&gt;0,$F324*(INDEX(DFBP!$D$2:$Z$401,'Aggregate (FBNinja)'!$B324,MATCH('Aggregate (FBNinja)'!S$2,DFBP!$D$1:$Z$1,0))),0)+IF($G324&gt;0,$G324*(INDEX(FBNinja!$J$2:$AE$409,'Aggregate (FBNinja)'!$C324,MATCH('Aggregate (FBNinja)'!S$2,FBNinja!$J$1:$AE$1,0))),0)+IF($H324&gt;0,$H324*(INDEX(HTBB!$F$2:$O$303,'Aggregate (FBNinja)'!$D324,MATCH('Aggregate (FBNinja)'!S$2,HTBB!$F$1:$O$1,0))),0)+IF($I324&gt;0,$I324*(INDEX(ESPN!$B$2:$K$246,'Aggregate (FBNinja)'!$E324,MATCH('Aggregate (FBNinja)'!S$2,ESPN!$B$1:$K$1,0))),0)</f>
        <v>0.08</v>
      </c>
      <c r="T324" s="5">
        <f t="shared" ref="T324:T387" si="5">2*(K324-O324)+3*O324+M324</f>
        <v>2.6200005000000002</v>
      </c>
      <c r="V324">
        <f>IF(F324&gt;0,($F324/SUM($F324:$G324,$I324))*INDEX(DFBP!$B$2:$B$401,B324),0)+IF(G324&gt;0,($G324/SUM($F324:$G324,$I324))*INDEX(FBNinja!$H$2:$H$409,C324),0)+IF(I324&gt;0,($I324/SUM($F324:$G324,$I324))*INDEX(ESPN!$L$2:$L$246,E324),0)</f>
        <v>40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(FBNinja)'!$B325,MATCH('Aggregate (FBNinja)'!K$2,DFBP!$D$1:$Z$1,0))),0)+IF($G325&gt;0,($G325/SUM($F325:$G325,$I325))*(INDEX(FBNinja!$J$2:$AE$409,'Aggregate (FBNinja)'!$C325,MATCH('Aggregate (FBNinja)'!K$2,FBNinja!$J$1:$AE$1,0))),0)+IF($I325&gt;0,($I325/SUM($F325:$G325,$I325))*(INDEX(ESPN!$B$2:$K$246,'Aggregate (FBNinja)'!$E325,MATCH('Aggregate (FBNinja)'!K$2,ESPN!$B$1:$K$1,0))),0)</f>
        <v>#DIV/0!</v>
      </c>
      <c r="L325" s="5" t="e">
        <f>IF($F325&gt;0,($F325/SUM($F325:$G325,$I325))*(INDEX(DFBP!$D$2:$Z$401,'Aggregate (FBNinja)'!$B325,MATCH('Aggregate (FBNinja)'!L$2,DFBP!$D$1:$Z$1,0))),0)+IF($G325&gt;0,($G325/SUM($F325:$G325,$I325))*(INDEX(FBNinja!$J$2:$AE$409,'Aggregate (FBNinja)'!$C325,MATCH('Aggregate (FBNinja)'!L$2,FBNinja!$J$1:$AE$1,0))),0)+IF($I325&gt;0,($I325/SUM($F325:$G325,$I325))*(INDEX(ESPN!$B$2:$K$246,'Aggregate (FBNinja)'!$E325,MATCH('Aggregate (FBNinja)'!L$2,ESPN!$B$1:$K$1,0))),0)</f>
        <v>#DIV/0!</v>
      </c>
      <c r="M325" s="5" t="e">
        <f>IF($F325&gt;0,($F325/SUM($F325:$G325,$I325))*(INDEX(DFBP!$D$2:$Z$401,'Aggregate (FBNinja)'!$B325,MATCH('Aggregate (FBNinja)'!M$2,DFBP!$D$1:$Z$1,0))),0)+IF($G325&gt;0,($G325/SUM($F325:$G325,$I325))*(INDEX(FBNinja!$J$2:$AE$409,'Aggregate (FBNinja)'!$C325,MATCH('Aggregate (FBNinja)'!M$2,FBNinja!$J$1:$AE$1,0))),0)+IF($I325&gt;0,($I325/SUM($F325:$G325,$I325))*(INDEX(ESPN!$B$2:$K$246,'Aggregate (FBNinja)'!$E325,MATCH('Aggregate (FBNinja)'!M$2,ESPN!$B$1:$K$1,0))),0)</f>
        <v>#DIV/0!</v>
      </c>
      <c r="N325" s="5" t="e">
        <f>IF($F325&gt;0,($F325/SUM($F325:$G325,$I325))*(INDEX(DFBP!$D$2:$Z$401,'Aggregate (FBNinja)'!$B325,MATCH('Aggregate (FBNinja)'!N$2,DFBP!$D$1:$Z$1,0))),0)+IF($G325&gt;0,($G325/SUM($F325:$G325,$I325))*(INDEX(FBNinja!$J$2:$AE$409,'Aggregate (FBNinja)'!$C325,MATCH('Aggregate (FBNinja)'!N$2,FBNinja!$J$1:$AE$1,0))),0)+IF($I325&gt;0,($I325/SUM($F325:$G325,$I325))*(INDEX(ESPN!$B$2:$K$246,'Aggregate (FBNinja)'!$E325,MATCH('Aggregate (FBNinja)'!N$2,ESPN!$B$1:$K$1,0))),0)</f>
        <v>#DIV/0!</v>
      </c>
      <c r="O325" t="e">
        <f>IF($F325&gt;0,$F325*(INDEX(DFBP!$D$2:$Z$401,'Aggregate (FBNinja)'!$B325,MATCH('Aggregate (FBNinja)'!O$2,DFBP!$D$1:$Z$1,0))),0)+IF($G325&gt;0,$G325*(INDEX(FBNinja!$J$2:$AE$409,'Aggregate (FBNinja)'!$C325,MATCH('Aggregate (FBNinja)'!O$2,FBNinja!$J$1:$AE$1,0))),0)+IF($H325&gt;0,$H325*(INDEX(HTBB!$F$2:$O$303,'Aggregate (FBNinja)'!$D325,MATCH('Aggregate (FBNinja)'!O$2,HTBB!$F$1:$O$1,0))),0)+IF($I325&gt;0,$I325*(INDEX(ESPN!$B$2:$K$246,'Aggregate (FBNinja)'!$E325,MATCH('Aggregate (FBNinja)'!O$2,ESPN!$B$1:$K$1,0))),0)</f>
        <v>#DIV/0!</v>
      </c>
      <c r="P325" t="e">
        <f>IF($F325&gt;0,$F325*(INDEX(DFBP!$D$2:$Z$401,'Aggregate (FBNinja)'!$B325,MATCH('Aggregate (FBNinja)'!P$2,DFBP!$D$1:$Z$1,0))),0)+IF($G325&gt;0,$G325*(INDEX(FBNinja!$J$2:$AE$409,'Aggregate (FBNinja)'!$C325,MATCH('Aggregate (FBNinja)'!P$2,FBNinja!$J$1:$AE$1,0))),0)+IF($H325&gt;0,$H325*(INDEX(HTBB!$F$2:$O$303,'Aggregate (FBNinja)'!$D325,MATCH('Aggregate (FBNinja)'!P$2,HTBB!$F$1:$O$1,0))),0)+IF($I325&gt;0,$I325*(INDEX(ESPN!$B$2:$K$246,'Aggregate (FBNinja)'!$E325,MATCH('Aggregate (FBNinja)'!P$2,ESPN!$B$1:$K$1,0))),0)</f>
        <v>#DIV/0!</v>
      </c>
      <c r="Q325" t="e">
        <f>IF($F325&gt;0,$F325*(INDEX(DFBP!$D$2:$Z$401,'Aggregate (FBNinja)'!$B325,MATCH('Aggregate (FBNinja)'!Q$2,DFBP!$D$1:$Z$1,0))),0)+IF($G325&gt;0,$G325*(INDEX(FBNinja!$J$2:$AE$409,'Aggregate (FBNinja)'!$C325,MATCH('Aggregate (FBNinja)'!Q$2,FBNinja!$J$1:$AE$1,0))),0)+IF($H325&gt;0,$H325*(INDEX(HTBB!$F$2:$O$303,'Aggregate (FBNinja)'!$D325,MATCH('Aggregate (FBNinja)'!Q$2,HTBB!$F$1:$O$1,0))),0)+IF($I325&gt;0,$I325*(INDEX(ESPN!$B$2:$K$246,'Aggregate (FBNinja)'!$E325,MATCH('Aggregate (FBNinja)'!Q$2,ESPN!$B$1:$K$1,0))),0)</f>
        <v>#DIV/0!</v>
      </c>
      <c r="R325" t="e">
        <f>IF($F325&gt;0,$F325*(INDEX(DFBP!$D$2:$Z$401,'Aggregate (FBNinja)'!$B325,MATCH('Aggregate (FBNinja)'!R$2,DFBP!$D$1:$Z$1,0))),0)+IF($G325&gt;0,$G325*(INDEX(FBNinja!$J$2:$AE$409,'Aggregate (FBNinja)'!$C325,MATCH('Aggregate (FBNinja)'!R$2,FBNinja!$J$1:$AE$1,0))),0)+IF($H325&gt;0,$H325*(INDEX(HTBB!$F$2:$O$303,'Aggregate (FBNinja)'!$D325,MATCH('Aggregate (FBNinja)'!R$2,HTBB!$F$1:$O$1,0))),0)+IF($I325&gt;0,$I325*(INDEX(ESPN!$B$2:$K$246,'Aggregate (FBNinja)'!$E325,MATCH('Aggregate (FBNinja)'!R$2,ESPN!$B$1:$K$1,0))),0)</f>
        <v>#DIV/0!</v>
      </c>
      <c r="S325" t="e">
        <f>IF($F325&gt;0,$F325*(INDEX(DFBP!$D$2:$Z$401,'Aggregate (FBNinja)'!$B325,MATCH('Aggregate (FBNinja)'!S$2,DFBP!$D$1:$Z$1,0))),0)+IF($G325&gt;0,$G325*(INDEX(FBNinja!$J$2:$AE$409,'Aggregate (FBNinja)'!$C325,MATCH('Aggregate (FBNinja)'!S$2,FBNinja!$J$1:$AE$1,0))),0)+IF($H325&gt;0,$H325*(INDEX(HTBB!$F$2:$O$303,'Aggregate (FBNinja)'!$D325,MATCH('Aggregate (FBNinja)'!S$2,HTBB!$F$1:$O$1,0))),0)+IF($I325&gt;0,$I325*(INDEX(ESPN!$B$2:$K$246,'Aggregate (FBNinja)'!$E325,MATCH('Aggregate (FBNinja)'!S$2,ESPN!$B$1:$K$1,0))),0)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1</v>
      </c>
      <c r="H326">
        <f t="array" ref="H326">IF(ISERROR(D326),0,D$1)/SUM(IF(ISERROR($B326:$E326),0,$B$1:$E$1))</f>
        <v>0</v>
      </c>
      <c r="I326">
        <f t="array" ref="I326">IF(ISERROR(E326),0,E$1)/SUM(IF(ISERROR($B326:$E326),0,$B$1:$E$1))</f>
        <v>0</v>
      </c>
      <c r="K326" s="5">
        <f>IF($F326&gt;0,($F326/SUM($F326:$G326,$I326))*(INDEX(DFBP!$D$2:$Z$401,'Aggregate (FBNinja)'!$B326,MATCH('Aggregate (FBNinja)'!K$2,DFBP!$D$1:$Z$1,0))),0)+IF($G326&gt;0,($G326/SUM($F326:$G326,$I326))*(INDEX(FBNinja!$J$2:$AE$409,'Aggregate (FBNinja)'!$C326,MATCH('Aggregate (FBNinja)'!K$2,FBNinja!$J$1:$AE$1,0))),0)+IF($I326&gt;0,($I326/SUM($F326:$G326,$I326))*(INDEX(ESPN!$B$2:$K$246,'Aggregate (FBNinja)'!$E326,MATCH('Aggregate (FBNinja)'!K$2,ESPN!$B$1:$K$1,0))),0)</f>
        <v>2.679996</v>
      </c>
      <c r="L326" s="5">
        <f>IF($F326&gt;0,($F326/SUM($F326:$G326,$I326))*(INDEX(DFBP!$D$2:$Z$401,'Aggregate (FBNinja)'!$B326,MATCH('Aggregate (FBNinja)'!L$2,DFBP!$D$1:$Z$1,0))),0)+IF($G326&gt;0,($G326/SUM($F326:$G326,$I326))*(INDEX(FBNinja!$J$2:$AE$409,'Aggregate (FBNinja)'!$C326,MATCH('Aggregate (FBNinja)'!L$2,FBNinja!$J$1:$AE$1,0))),0)+IF($I326&gt;0,($I326/SUM($F326:$G326,$I326))*(INDEX(ESPN!$B$2:$K$246,'Aggregate (FBNinja)'!$E326,MATCH('Aggregate (FBNinja)'!L$2,ESPN!$B$1:$K$1,0))),0)</f>
        <v>6.6</v>
      </c>
      <c r="M326" s="5">
        <f>IF($F326&gt;0,($F326/SUM($F326:$G326,$I326))*(INDEX(DFBP!$D$2:$Z$401,'Aggregate (FBNinja)'!$B326,MATCH('Aggregate (FBNinja)'!M$2,DFBP!$D$1:$Z$1,0))),0)+IF($G326&gt;0,($G326/SUM($F326:$G326,$I326))*(INDEX(FBNinja!$J$2:$AE$409,'Aggregate (FBNinja)'!$C326,MATCH('Aggregate (FBNinja)'!M$2,FBNinja!$J$1:$AE$1,0))),0)+IF($I326&gt;0,($I326/SUM($F326:$G326,$I326))*(INDEX(ESPN!$B$2:$K$246,'Aggregate (FBNinja)'!$E326,MATCH('Aggregate (FBNinja)'!M$2,ESPN!$B$1:$K$1,0))),0)</f>
        <v>1.5899985999999999</v>
      </c>
      <c r="N326" s="5">
        <f>IF($F326&gt;0,($F326/SUM($F326:$G326,$I326))*(INDEX(DFBP!$D$2:$Z$401,'Aggregate (FBNinja)'!$B326,MATCH('Aggregate (FBNinja)'!N$2,DFBP!$D$1:$Z$1,0))),0)+IF($G326&gt;0,($G326/SUM($F326:$G326,$I326))*(INDEX(FBNinja!$J$2:$AE$409,'Aggregate (FBNinja)'!$C326,MATCH('Aggregate (FBNinja)'!N$2,FBNinja!$J$1:$AE$1,0))),0)+IF($I326&gt;0,($I326/SUM($F326:$G326,$I326))*(INDEX(ESPN!$B$2:$K$246,'Aggregate (FBNinja)'!$E326,MATCH('Aggregate (FBNinja)'!N$2,ESPN!$B$1:$K$1,0))),0)</f>
        <v>1.91</v>
      </c>
      <c r="O326">
        <f>IF($F326&gt;0,$F326*(INDEX(DFBP!$D$2:$Z$401,'Aggregate (FBNinja)'!$B326,MATCH('Aggregate (FBNinja)'!O$2,DFBP!$D$1:$Z$1,0))),0)+IF($G326&gt;0,$G326*(INDEX(FBNinja!$J$2:$AE$409,'Aggregate (FBNinja)'!$C326,MATCH('Aggregate (FBNinja)'!O$2,FBNinja!$J$1:$AE$1,0))),0)+IF($H326&gt;0,$H326*(INDEX(HTBB!$F$2:$O$303,'Aggregate (FBNinja)'!$D326,MATCH('Aggregate (FBNinja)'!O$2,HTBB!$F$1:$O$1,0))),0)+IF($I326&gt;0,$I326*(INDEX(ESPN!$B$2:$K$246,'Aggregate (FBNinja)'!$E326,MATCH('Aggregate (FBNinja)'!O$2,ESPN!$B$1:$K$1,0))),0)</f>
        <v>1.3</v>
      </c>
      <c r="P326">
        <f>IF($F326&gt;0,$F326*(INDEX(DFBP!$D$2:$Z$401,'Aggregate (FBNinja)'!$B326,MATCH('Aggregate (FBNinja)'!P$2,DFBP!$D$1:$Z$1,0))),0)+IF($G326&gt;0,$G326*(INDEX(FBNinja!$J$2:$AE$409,'Aggregate (FBNinja)'!$C326,MATCH('Aggregate (FBNinja)'!P$2,FBNinja!$J$1:$AE$1,0))),0)+IF($H326&gt;0,$H326*(INDEX(HTBB!$F$2:$O$303,'Aggregate (FBNinja)'!$D326,MATCH('Aggregate (FBNinja)'!P$2,HTBB!$F$1:$O$1,0))),0)+IF($I326&gt;0,$I326*(INDEX(ESPN!$B$2:$K$246,'Aggregate (FBNinja)'!$E326,MATCH('Aggregate (FBNinja)'!P$2,ESPN!$B$1:$K$1,0))),0)</f>
        <v>1.98</v>
      </c>
      <c r="Q326">
        <f>IF($F326&gt;0,$F326*(INDEX(DFBP!$D$2:$Z$401,'Aggregate (FBNinja)'!$B326,MATCH('Aggregate (FBNinja)'!Q$2,DFBP!$D$1:$Z$1,0))),0)+IF($G326&gt;0,$G326*(INDEX(FBNinja!$J$2:$AE$409,'Aggregate (FBNinja)'!$C326,MATCH('Aggregate (FBNinja)'!Q$2,FBNinja!$J$1:$AE$1,0))),0)+IF($H326&gt;0,$H326*(INDEX(HTBB!$F$2:$O$303,'Aggregate (FBNinja)'!$D326,MATCH('Aggregate (FBNinja)'!Q$2,HTBB!$F$1:$O$1,0))),0)+IF($I326&gt;0,$I326*(INDEX(ESPN!$B$2:$K$246,'Aggregate (FBNinja)'!$E326,MATCH('Aggregate (FBNinja)'!Q$2,ESPN!$B$1:$K$1,0))),0)</f>
        <v>1.1599999999999999</v>
      </c>
      <c r="R326">
        <f>IF($F326&gt;0,$F326*(INDEX(DFBP!$D$2:$Z$401,'Aggregate (FBNinja)'!$B326,MATCH('Aggregate (FBNinja)'!R$2,DFBP!$D$1:$Z$1,0))),0)+IF($G326&gt;0,$G326*(INDEX(FBNinja!$J$2:$AE$409,'Aggregate (FBNinja)'!$C326,MATCH('Aggregate (FBNinja)'!R$2,FBNinja!$J$1:$AE$1,0))),0)+IF($H326&gt;0,$H326*(INDEX(HTBB!$F$2:$O$303,'Aggregate (FBNinja)'!$D326,MATCH('Aggregate (FBNinja)'!R$2,HTBB!$F$1:$O$1,0))),0)+IF($I326&gt;0,$I326*(INDEX(ESPN!$B$2:$K$246,'Aggregate (FBNinja)'!$E326,MATCH('Aggregate (FBNinja)'!R$2,ESPN!$B$1:$K$1,0))),0)</f>
        <v>0.88</v>
      </c>
      <c r="S326">
        <f>IF($F326&gt;0,$F326*(INDEX(DFBP!$D$2:$Z$401,'Aggregate (FBNinja)'!$B326,MATCH('Aggregate (FBNinja)'!S$2,DFBP!$D$1:$Z$1,0))),0)+IF($G326&gt;0,$G326*(INDEX(FBNinja!$J$2:$AE$409,'Aggregate (FBNinja)'!$C326,MATCH('Aggregate (FBNinja)'!S$2,FBNinja!$J$1:$AE$1,0))),0)+IF($H326&gt;0,$H326*(INDEX(HTBB!$F$2:$O$303,'Aggregate (FBNinja)'!$D326,MATCH('Aggregate (FBNinja)'!S$2,HTBB!$F$1:$O$1,0))),0)+IF($I326&gt;0,$I326*(INDEX(ESPN!$B$2:$K$246,'Aggregate (FBNinja)'!$E326,MATCH('Aggregate (FBNinja)'!S$2,ESPN!$B$1:$K$1,0))),0)</f>
        <v>0.1</v>
      </c>
      <c r="T326" s="5">
        <f t="shared" si="5"/>
        <v>8.2499906000000003</v>
      </c>
      <c r="V326">
        <f>IF(F326&gt;0,($F326/SUM($F326:$G326,$I326))*INDEX(DFBP!$B$2:$B$401,B326),0)+IF(G326&gt;0,($G326/SUM($F326:$G326,$I326))*INDEX(FBNinja!$H$2:$H$409,C326),0)+IF(I326&gt;0,($I326/SUM($F326:$G326,$I326))*INDEX(ESPN!$L$2:$L$246,E326),0)</f>
        <v>50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263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1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(FBNinja)'!$B327,MATCH('Aggregate (FBNinja)'!K$2,DFBP!$D$1:$Z$1,0))),0)+IF($G327&gt;0,($G327/SUM($F327:$G327,$I327))*(INDEX(FBNinja!$J$2:$AE$409,'Aggregate (FBNinja)'!$C327,MATCH('Aggregate (FBNinja)'!K$2,FBNinja!$J$1:$AE$1,0))),0)+IF($I327&gt;0,($I327/SUM($F327:$G327,$I327))*(INDEX(ESPN!$B$2:$K$246,'Aggregate (FBNinja)'!$E327,MATCH('Aggregate (FBNinja)'!K$2,ESPN!$B$1:$K$1,0))),0)</f>
        <v>1.8900098000000001</v>
      </c>
      <c r="L327" s="5">
        <f>IF($F327&gt;0,($F327/SUM($F327:$G327,$I327))*(INDEX(DFBP!$D$2:$Z$401,'Aggregate (FBNinja)'!$B327,MATCH('Aggregate (FBNinja)'!L$2,DFBP!$D$1:$Z$1,0))),0)+IF($G327&gt;0,($G327/SUM($F327:$G327,$I327))*(INDEX(FBNinja!$J$2:$AE$409,'Aggregate (FBNinja)'!$C327,MATCH('Aggregate (FBNinja)'!L$2,FBNinja!$J$1:$AE$1,0))),0)+IF($I327&gt;0,($I327/SUM($F327:$G327,$I327))*(INDEX(ESPN!$B$2:$K$246,'Aggregate (FBNinja)'!$E327,MATCH('Aggregate (FBNinja)'!L$2,ESPN!$B$1:$K$1,0))),0)</f>
        <v>2.87</v>
      </c>
      <c r="M327" s="5">
        <f>IF($F327&gt;0,($F327/SUM($F327:$G327,$I327))*(INDEX(DFBP!$D$2:$Z$401,'Aggregate (FBNinja)'!$B327,MATCH('Aggregate (FBNinja)'!M$2,DFBP!$D$1:$Z$1,0))),0)+IF($G327&gt;0,($G327/SUM($F327:$G327,$I327))*(INDEX(FBNinja!$J$2:$AE$409,'Aggregate (FBNinja)'!$C327,MATCH('Aggregate (FBNinja)'!M$2,FBNinja!$J$1:$AE$1,0))),0)+IF($I327&gt;0,($I327/SUM($F327:$G327,$I327))*(INDEX(ESPN!$B$2:$K$246,'Aggregate (FBNinja)'!$E327,MATCH('Aggregate (FBNinja)'!M$2,ESPN!$B$1:$K$1,0))),0)</f>
        <v>0.79000439999999994</v>
      </c>
      <c r="N327" s="5">
        <f>IF($F327&gt;0,($F327/SUM($F327:$G327,$I327))*(INDEX(DFBP!$D$2:$Z$401,'Aggregate (FBNinja)'!$B327,MATCH('Aggregate (FBNinja)'!N$2,DFBP!$D$1:$Z$1,0))),0)+IF($G327&gt;0,($G327/SUM($F327:$G327,$I327))*(INDEX(FBNinja!$J$2:$AE$409,'Aggregate (FBNinja)'!$C327,MATCH('Aggregate (FBNinja)'!N$2,FBNinja!$J$1:$AE$1,0))),0)+IF($I327&gt;0,($I327/SUM($F327:$G327,$I327))*(INDEX(ESPN!$B$2:$K$246,'Aggregate (FBNinja)'!$E327,MATCH('Aggregate (FBNinja)'!N$2,ESPN!$B$1:$K$1,0))),0)</f>
        <v>1.23</v>
      </c>
      <c r="O327">
        <f>IF($F327&gt;0,$F327*(INDEX(DFBP!$D$2:$Z$401,'Aggregate (FBNinja)'!$B327,MATCH('Aggregate (FBNinja)'!O$2,DFBP!$D$1:$Z$1,0))),0)+IF($G327&gt;0,$G327*(INDEX(FBNinja!$J$2:$AE$409,'Aggregate (FBNinja)'!$C327,MATCH('Aggregate (FBNinja)'!O$2,FBNinja!$J$1:$AE$1,0))),0)+IF($H327&gt;0,$H327*(INDEX(HTBB!$F$2:$O$303,'Aggregate (FBNinja)'!$D327,MATCH('Aggregate (FBNinja)'!O$2,HTBB!$F$1:$O$1,0))),0)+IF($I327&gt;0,$I327*(INDEX(ESPN!$B$2:$K$246,'Aggregate (FBNinja)'!$E327,MATCH('Aggregate (FBNinja)'!O$2,ESPN!$B$1:$K$1,0))),0)</f>
        <v>0.06</v>
      </c>
      <c r="P327">
        <f>IF($F327&gt;0,$F327*(INDEX(DFBP!$D$2:$Z$401,'Aggregate (FBNinja)'!$B327,MATCH('Aggregate (FBNinja)'!P$2,DFBP!$D$1:$Z$1,0))),0)+IF($G327&gt;0,$G327*(INDEX(FBNinja!$J$2:$AE$409,'Aggregate (FBNinja)'!$C327,MATCH('Aggregate (FBNinja)'!P$2,FBNinja!$J$1:$AE$1,0))),0)+IF($H327&gt;0,$H327*(INDEX(HTBB!$F$2:$O$303,'Aggregate (FBNinja)'!$D327,MATCH('Aggregate (FBNinja)'!P$2,HTBB!$F$1:$O$1,0))),0)+IF($I327&gt;0,$I327*(INDEX(ESPN!$B$2:$K$246,'Aggregate (FBNinja)'!$E327,MATCH('Aggregate (FBNinja)'!P$2,ESPN!$B$1:$K$1,0))),0)</f>
        <v>4.45</v>
      </c>
      <c r="Q327">
        <f>IF($F327&gt;0,$F327*(INDEX(DFBP!$D$2:$Z$401,'Aggregate (FBNinja)'!$B327,MATCH('Aggregate (FBNinja)'!Q$2,DFBP!$D$1:$Z$1,0))),0)+IF($G327&gt;0,$G327*(INDEX(FBNinja!$J$2:$AE$409,'Aggregate (FBNinja)'!$C327,MATCH('Aggregate (FBNinja)'!Q$2,FBNinja!$J$1:$AE$1,0))),0)+IF($H327&gt;0,$H327*(INDEX(HTBB!$F$2:$O$303,'Aggregate (FBNinja)'!$D327,MATCH('Aggregate (FBNinja)'!Q$2,HTBB!$F$1:$O$1,0))),0)+IF($I327&gt;0,$I327*(INDEX(ESPN!$B$2:$K$246,'Aggregate (FBNinja)'!$E327,MATCH('Aggregate (FBNinja)'!Q$2,ESPN!$B$1:$K$1,0))),0)</f>
        <v>0.77</v>
      </c>
      <c r="R327">
        <f>IF($F327&gt;0,$F327*(INDEX(DFBP!$D$2:$Z$401,'Aggregate (FBNinja)'!$B327,MATCH('Aggregate (FBNinja)'!R$2,DFBP!$D$1:$Z$1,0))),0)+IF($G327&gt;0,$G327*(INDEX(FBNinja!$J$2:$AE$409,'Aggregate (FBNinja)'!$C327,MATCH('Aggregate (FBNinja)'!R$2,FBNinja!$J$1:$AE$1,0))),0)+IF($H327&gt;0,$H327*(INDEX(HTBB!$F$2:$O$303,'Aggregate (FBNinja)'!$D327,MATCH('Aggregate (FBNinja)'!R$2,HTBB!$F$1:$O$1,0))),0)+IF($I327&gt;0,$I327*(INDEX(ESPN!$B$2:$K$246,'Aggregate (FBNinja)'!$E327,MATCH('Aggregate (FBNinja)'!R$2,ESPN!$B$1:$K$1,0))),0)</f>
        <v>0.9</v>
      </c>
      <c r="S327">
        <f>IF($F327&gt;0,$F327*(INDEX(DFBP!$D$2:$Z$401,'Aggregate (FBNinja)'!$B327,MATCH('Aggregate (FBNinja)'!S$2,DFBP!$D$1:$Z$1,0))),0)+IF($G327&gt;0,$G327*(INDEX(FBNinja!$J$2:$AE$409,'Aggregate (FBNinja)'!$C327,MATCH('Aggregate (FBNinja)'!S$2,FBNinja!$J$1:$AE$1,0))),0)+IF($H327&gt;0,$H327*(INDEX(HTBB!$F$2:$O$303,'Aggregate (FBNinja)'!$D327,MATCH('Aggregate (FBNinja)'!S$2,HTBB!$F$1:$O$1,0))),0)+IF($I327&gt;0,$I327*(INDEX(ESPN!$B$2:$K$246,'Aggregate (FBNinja)'!$E327,MATCH('Aggregate (FBNinja)'!S$2,ESPN!$B$1:$K$1,0))),0)</f>
        <v>1.65</v>
      </c>
      <c r="T327" s="5">
        <f t="shared" si="5"/>
        <v>4.6300240000000006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65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1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(FBNinja)'!$B328,MATCH('Aggregate (FBNinja)'!K$2,DFBP!$D$1:$Z$1,0))),0)+IF($G328&gt;0,($G328/SUM($F328:$G328,$I328))*(INDEX(FBNinja!$J$2:$AE$409,'Aggregate (FBNinja)'!$C328,MATCH('Aggregate (FBNinja)'!K$2,FBNinja!$J$1:$AE$1,0))),0)+IF($I328&gt;0,($I328/SUM($F328:$G328,$I328))*(INDEX(ESPN!$B$2:$K$246,'Aggregate (FBNinja)'!$E328,MATCH('Aggregate (FBNinja)'!K$2,ESPN!$B$1:$K$1,0))),0)</f>
        <v>1.7100096</v>
      </c>
      <c r="L328" s="5">
        <f>IF($F328&gt;0,($F328/SUM($F328:$G328,$I328))*(INDEX(DFBP!$D$2:$Z$401,'Aggregate (FBNinja)'!$B328,MATCH('Aggregate (FBNinja)'!L$2,DFBP!$D$1:$Z$1,0))),0)+IF($G328&gt;0,($G328/SUM($F328:$G328,$I328))*(INDEX(FBNinja!$J$2:$AE$409,'Aggregate (FBNinja)'!$C328,MATCH('Aggregate (FBNinja)'!L$2,FBNinja!$J$1:$AE$1,0))),0)+IF($I328&gt;0,($I328/SUM($F328:$G328,$I328))*(INDEX(ESPN!$B$2:$K$246,'Aggregate (FBNinja)'!$E328,MATCH('Aggregate (FBNinja)'!L$2,ESPN!$B$1:$K$1,0))),0)</f>
        <v>4.08</v>
      </c>
      <c r="M328" s="5">
        <f>IF($F328&gt;0,($F328/SUM($F328:$G328,$I328))*(INDEX(DFBP!$D$2:$Z$401,'Aggregate (FBNinja)'!$B328,MATCH('Aggregate (FBNinja)'!M$2,DFBP!$D$1:$Z$1,0))),0)+IF($G328&gt;0,($G328/SUM($F328:$G328,$I328))*(INDEX(FBNinja!$J$2:$AE$409,'Aggregate (FBNinja)'!$C328,MATCH('Aggregate (FBNinja)'!M$2,FBNinja!$J$1:$AE$1,0))),0)+IF($I328&gt;0,($I328/SUM($F328:$G328,$I328))*(INDEX(ESPN!$B$2:$K$246,'Aggregate (FBNinja)'!$E328,MATCH('Aggregate (FBNinja)'!M$2,ESPN!$B$1:$K$1,0))),0)</f>
        <v>1.0700034</v>
      </c>
      <c r="N328" s="5">
        <f>IF($F328&gt;0,($F328/SUM($F328:$G328,$I328))*(INDEX(DFBP!$D$2:$Z$401,'Aggregate (FBNinja)'!$B328,MATCH('Aggregate (FBNinja)'!N$2,DFBP!$D$1:$Z$1,0))),0)+IF($G328&gt;0,($G328/SUM($F328:$G328,$I328))*(INDEX(FBNinja!$J$2:$AE$409,'Aggregate (FBNinja)'!$C328,MATCH('Aggregate (FBNinja)'!N$2,FBNinja!$J$1:$AE$1,0))),0)+IF($I328&gt;0,($I328/SUM($F328:$G328,$I328))*(INDEX(ESPN!$B$2:$K$246,'Aggregate (FBNinja)'!$E328,MATCH('Aggregate (FBNinja)'!N$2,ESPN!$B$1:$K$1,0))),0)</f>
        <v>1.34</v>
      </c>
      <c r="O328">
        <f>IF($F328&gt;0,$F328*(INDEX(DFBP!$D$2:$Z$401,'Aggregate (FBNinja)'!$B328,MATCH('Aggregate (FBNinja)'!O$2,DFBP!$D$1:$Z$1,0))),0)+IF($G328&gt;0,$G328*(INDEX(FBNinja!$J$2:$AE$409,'Aggregate (FBNinja)'!$C328,MATCH('Aggregate (FBNinja)'!O$2,FBNinja!$J$1:$AE$1,0))),0)+IF($H328&gt;0,$H328*(INDEX(HTBB!$F$2:$O$303,'Aggregate (FBNinja)'!$D328,MATCH('Aggregate (FBNinja)'!O$2,HTBB!$F$1:$O$1,0))),0)+IF($I328&gt;0,$I328*(INDEX(ESPN!$B$2:$K$246,'Aggregate (FBNinja)'!$E328,MATCH('Aggregate (FBNinja)'!O$2,ESPN!$B$1:$K$1,0))),0)</f>
        <v>0.24</v>
      </c>
      <c r="P328">
        <f>IF($F328&gt;0,$F328*(INDEX(DFBP!$D$2:$Z$401,'Aggregate (FBNinja)'!$B328,MATCH('Aggregate (FBNinja)'!P$2,DFBP!$D$1:$Z$1,0))),0)+IF($G328&gt;0,$G328*(INDEX(FBNinja!$J$2:$AE$409,'Aggregate (FBNinja)'!$C328,MATCH('Aggregate (FBNinja)'!P$2,FBNinja!$J$1:$AE$1,0))),0)+IF($H328&gt;0,$H328*(INDEX(HTBB!$F$2:$O$303,'Aggregate (FBNinja)'!$D328,MATCH('Aggregate (FBNinja)'!P$2,HTBB!$F$1:$O$1,0))),0)+IF($I328&gt;0,$I328*(INDEX(ESPN!$B$2:$K$246,'Aggregate (FBNinja)'!$E328,MATCH('Aggregate (FBNinja)'!P$2,ESPN!$B$1:$K$1,0))),0)</f>
        <v>4.3499999999999996</v>
      </c>
      <c r="Q328">
        <f>IF($F328&gt;0,$F328*(INDEX(DFBP!$D$2:$Z$401,'Aggregate (FBNinja)'!$B328,MATCH('Aggregate (FBNinja)'!Q$2,DFBP!$D$1:$Z$1,0))),0)+IF($G328&gt;0,$G328*(INDEX(FBNinja!$J$2:$AE$409,'Aggregate (FBNinja)'!$C328,MATCH('Aggregate (FBNinja)'!Q$2,FBNinja!$J$1:$AE$1,0))),0)+IF($H328&gt;0,$H328*(INDEX(HTBB!$F$2:$O$303,'Aggregate (FBNinja)'!$D328,MATCH('Aggregate (FBNinja)'!Q$2,HTBB!$F$1:$O$1,0))),0)+IF($I328&gt;0,$I328*(INDEX(ESPN!$B$2:$K$246,'Aggregate (FBNinja)'!$E328,MATCH('Aggregate (FBNinja)'!Q$2,ESPN!$B$1:$K$1,0))),0)</f>
        <v>0.21</v>
      </c>
      <c r="R328">
        <f>IF($F328&gt;0,$F328*(INDEX(DFBP!$D$2:$Z$401,'Aggregate (FBNinja)'!$B328,MATCH('Aggregate (FBNinja)'!R$2,DFBP!$D$1:$Z$1,0))),0)+IF($G328&gt;0,$G328*(INDEX(FBNinja!$J$2:$AE$409,'Aggregate (FBNinja)'!$C328,MATCH('Aggregate (FBNinja)'!R$2,FBNinja!$J$1:$AE$1,0))),0)+IF($H328&gt;0,$H328*(INDEX(HTBB!$F$2:$O$303,'Aggregate (FBNinja)'!$D328,MATCH('Aggregate (FBNinja)'!R$2,HTBB!$F$1:$O$1,0))),0)+IF($I328&gt;0,$I328*(INDEX(ESPN!$B$2:$K$246,'Aggregate (FBNinja)'!$E328,MATCH('Aggregate (FBNinja)'!R$2,ESPN!$B$1:$K$1,0))),0)</f>
        <v>0.48</v>
      </c>
      <c r="S328">
        <f>IF($F328&gt;0,$F328*(INDEX(DFBP!$D$2:$Z$401,'Aggregate (FBNinja)'!$B328,MATCH('Aggregate (FBNinja)'!S$2,DFBP!$D$1:$Z$1,0))),0)+IF($G328&gt;0,$G328*(INDEX(FBNinja!$J$2:$AE$409,'Aggregate (FBNinja)'!$C328,MATCH('Aggregate (FBNinja)'!S$2,FBNinja!$J$1:$AE$1,0))),0)+IF($H328&gt;0,$H328*(INDEX(HTBB!$F$2:$O$303,'Aggregate (FBNinja)'!$D328,MATCH('Aggregate (FBNinja)'!S$2,HTBB!$F$1:$O$1,0))),0)+IF($I328&gt;0,$I328*(INDEX(ESPN!$B$2:$K$246,'Aggregate (FBNinja)'!$E328,MATCH('Aggregate (FBNinja)'!S$2,ESPN!$B$1:$K$1,0))),0)</f>
        <v>0.24</v>
      </c>
      <c r="T328" s="5">
        <f t="shared" si="5"/>
        <v>4.7300225999999999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50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(FBNinja)'!$B329,MATCH('Aggregate (FBNinja)'!K$2,DFBP!$D$1:$Z$1,0))),0)+IF($G329&gt;0,($G329/SUM($F329:$G329,$I329))*(INDEX(FBNinja!$J$2:$AE$409,'Aggregate (FBNinja)'!$C329,MATCH('Aggregate (FBNinja)'!K$2,FBNinja!$J$1:$AE$1,0))),0)+IF($I329&gt;0,($I329/SUM($F329:$G329,$I329))*(INDEX(ESPN!$B$2:$K$246,'Aggregate (FBNinja)'!$E329,MATCH('Aggregate (FBNinja)'!K$2,ESPN!$B$1:$K$1,0))),0)</f>
        <v>#DIV/0!</v>
      </c>
      <c r="L329" s="5" t="e">
        <f>IF($F329&gt;0,($F329/SUM($F329:$G329,$I329))*(INDEX(DFBP!$D$2:$Z$401,'Aggregate (FBNinja)'!$B329,MATCH('Aggregate (FBNinja)'!L$2,DFBP!$D$1:$Z$1,0))),0)+IF($G329&gt;0,($G329/SUM($F329:$G329,$I329))*(INDEX(FBNinja!$J$2:$AE$409,'Aggregate (FBNinja)'!$C329,MATCH('Aggregate (FBNinja)'!L$2,FBNinja!$J$1:$AE$1,0))),0)+IF($I329&gt;0,($I329/SUM($F329:$G329,$I329))*(INDEX(ESPN!$B$2:$K$246,'Aggregate (FBNinja)'!$E329,MATCH('Aggregate (FBNinja)'!L$2,ESPN!$B$1:$K$1,0))),0)</f>
        <v>#DIV/0!</v>
      </c>
      <c r="M329" s="5" t="e">
        <f>IF($F329&gt;0,($F329/SUM($F329:$G329,$I329))*(INDEX(DFBP!$D$2:$Z$401,'Aggregate (FBNinja)'!$B329,MATCH('Aggregate (FBNinja)'!M$2,DFBP!$D$1:$Z$1,0))),0)+IF($G329&gt;0,($G329/SUM($F329:$G329,$I329))*(INDEX(FBNinja!$J$2:$AE$409,'Aggregate (FBNinja)'!$C329,MATCH('Aggregate (FBNinja)'!M$2,FBNinja!$J$1:$AE$1,0))),0)+IF($I329&gt;0,($I329/SUM($F329:$G329,$I329))*(INDEX(ESPN!$B$2:$K$246,'Aggregate (FBNinja)'!$E329,MATCH('Aggregate (FBNinja)'!M$2,ESPN!$B$1:$K$1,0))),0)</f>
        <v>#DIV/0!</v>
      </c>
      <c r="N329" s="5" t="e">
        <f>IF($F329&gt;0,($F329/SUM($F329:$G329,$I329))*(INDEX(DFBP!$D$2:$Z$401,'Aggregate (FBNinja)'!$B329,MATCH('Aggregate (FBNinja)'!N$2,DFBP!$D$1:$Z$1,0))),0)+IF($G329&gt;0,($G329/SUM($F329:$G329,$I329))*(INDEX(FBNinja!$J$2:$AE$409,'Aggregate (FBNinja)'!$C329,MATCH('Aggregate (FBNinja)'!N$2,FBNinja!$J$1:$AE$1,0))),0)+IF($I329&gt;0,($I329/SUM($F329:$G329,$I329))*(INDEX(ESPN!$B$2:$K$246,'Aggregate (FBNinja)'!$E329,MATCH('Aggregate (FBNinja)'!N$2,ESPN!$B$1:$K$1,0))),0)</f>
        <v>#DIV/0!</v>
      </c>
      <c r="O329" t="e">
        <f>IF($F329&gt;0,$F329*(INDEX(DFBP!$D$2:$Z$401,'Aggregate (FBNinja)'!$B329,MATCH('Aggregate (FBNinja)'!O$2,DFBP!$D$1:$Z$1,0))),0)+IF($G329&gt;0,$G329*(INDEX(FBNinja!$J$2:$AE$409,'Aggregate (FBNinja)'!$C329,MATCH('Aggregate (FBNinja)'!O$2,FBNinja!$J$1:$AE$1,0))),0)+IF($H329&gt;0,$H329*(INDEX(HTBB!$F$2:$O$303,'Aggregate (FBNinja)'!$D329,MATCH('Aggregate (FBNinja)'!O$2,HTBB!$F$1:$O$1,0))),0)+IF($I329&gt;0,$I329*(INDEX(ESPN!$B$2:$K$246,'Aggregate (FBNinja)'!$E329,MATCH('Aggregate (FBNinja)'!O$2,ESPN!$B$1:$K$1,0))),0)</f>
        <v>#DIV/0!</v>
      </c>
      <c r="P329" t="e">
        <f>IF($F329&gt;0,$F329*(INDEX(DFBP!$D$2:$Z$401,'Aggregate (FBNinja)'!$B329,MATCH('Aggregate (FBNinja)'!P$2,DFBP!$D$1:$Z$1,0))),0)+IF($G329&gt;0,$G329*(INDEX(FBNinja!$J$2:$AE$409,'Aggregate (FBNinja)'!$C329,MATCH('Aggregate (FBNinja)'!P$2,FBNinja!$J$1:$AE$1,0))),0)+IF($H329&gt;0,$H329*(INDEX(HTBB!$F$2:$O$303,'Aggregate (FBNinja)'!$D329,MATCH('Aggregate (FBNinja)'!P$2,HTBB!$F$1:$O$1,0))),0)+IF($I329&gt;0,$I329*(INDEX(ESPN!$B$2:$K$246,'Aggregate (FBNinja)'!$E329,MATCH('Aggregate (FBNinja)'!P$2,ESPN!$B$1:$K$1,0))),0)</f>
        <v>#DIV/0!</v>
      </c>
      <c r="Q329" t="e">
        <f>IF($F329&gt;0,$F329*(INDEX(DFBP!$D$2:$Z$401,'Aggregate (FBNinja)'!$B329,MATCH('Aggregate (FBNinja)'!Q$2,DFBP!$D$1:$Z$1,0))),0)+IF($G329&gt;0,$G329*(INDEX(FBNinja!$J$2:$AE$409,'Aggregate (FBNinja)'!$C329,MATCH('Aggregate (FBNinja)'!Q$2,FBNinja!$J$1:$AE$1,0))),0)+IF($H329&gt;0,$H329*(INDEX(HTBB!$F$2:$O$303,'Aggregate (FBNinja)'!$D329,MATCH('Aggregate (FBNinja)'!Q$2,HTBB!$F$1:$O$1,0))),0)+IF($I329&gt;0,$I329*(INDEX(ESPN!$B$2:$K$246,'Aggregate (FBNinja)'!$E329,MATCH('Aggregate (FBNinja)'!Q$2,ESPN!$B$1:$K$1,0))),0)</f>
        <v>#DIV/0!</v>
      </c>
      <c r="R329" t="e">
        <f>IF($F329&gt;0,$F329*(INDEX(DFBP!$D$2:$Z$401,'Aggregate (FBNinja)'!$B329,MATCH('Aggregate (FBNinja)'!R$2,DFBP!$D$1:$Z$1,0))),0)+IF($G329&gt;0,$G329*(INDEX(FBNinja!$J$2:$AE$409,'Aggregate (FBNinja)'!$C329,MATCH('Aggregate (FBNinja)'!R$2,FBNinja!$J$1:$AE$1,0))),0)+IF($H329&gt;0,$H329*(INDEX(HTBB!$F$2:$O$303,'Aggregate (FBNinja)'!$D329,MATCH('Aggregate (FBNinja)'!R$2,HTBB!$F$1:$O$1,0))),0)+IF($I329&gt;0,$I329*(INDEX(ESPN!$B$2:$K$246,'Aggregate (FBNinja)'!$E329,MATCH('Aggregate (FBNinja)'!R$2,ESPN!$B$1:$K$1,0))),0)</f>
        <v>#DIV/0!</v>
      </c>
      <c r="S329" t="e">
        <f>IF($F329&gt;0,$F329*(INDEX(DFBP!$D$2:$Z$401,'Aggregate (FBNinja)'!$B329,MATCH('Aggregate (FBNinja)'!S$2,DFBP!$D$1:$Z$1,0))),0)+IF($G329&gt;0,$G329*(INDEX(FBNinja!$J$2:$AE$409,'Aggregate (FBNinja)'!$C329,MATCH('Aggregate (FBNinja)'!S$2,FBNinja!$J$1:$AE$1,0))),0)+IF($H329&gt;0,$H329*(INDEX(HTBB!$F$2:$O$303,'Aggregate (FBNinja)'!$D329,MATCH('Aggregate (FBNinja)'!S$2,HTBB!$F$1:$O$1,0))),0)+IF($I329&gt;0,$I329*(INDEX(ESPN!$B$2:$K$246,'Aggregate (FBNinja)'!$E329,MATCH('Aggregate (FBNinja)'!S$2,ESPN!$B$1:$K$1,0))),0)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1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(FBNinja)'!$B330,MATCH('Aggregate (FBNinja)'!K$2,DFBP!$D$1:$Z$1,0))),0)+IF($G330&gt;0,($G330/SUM($F330:$G330,$I330))*(INDEX(FBNinja!$J$2:$AE$409,'Aggregate (FBNinja)'!$C330,MATCH('Aggregate (FBNinja)'!K$2,FBNinja!$J$1:$AE$1,0))),0)+IF($I330&gt;0,($I330/SUM($F330:$G330,$I330))*(INDEX(ESPN!$B$2:$K$246,'Aggregate (FBNinja)'!$E330,MATCH('Aggregate (FBNinja)'!K$2,ESPN!$B$1:$K$1,0))),0)</f>
        <v>1.8900096</v>
      </c>
      <c r="L330" s="5">
        <f>IF($F330&gt;0,($F330/SUM($F330:$G330,$I330))*(INDEX(DFBP!$D$2:$Z$401,'Aggregate (FBNinja)'!$B330,MATCH('Aggregate (FBNinja)'!L$2,DFBP!$D$1:$Z$1,0))),0)+IF($G330&gt;0,($G330/SUM($F330:$G330,$I330))*(INDEX(FBNinja!$J$2:$AE$409,'Aggregate (FBNinja)'!$C330,MATCH('Aggregate (FBNinja)'!L$2,FBNinja!$J$1:$AE$1,0))),0)+IF($I330&gt;0,($I330/SUM($F330:$G330,$I330))*(INDEX(ESPN!$B$2:$K$246,'Aggregate (FBNinja)'!$E330,MATCH('Aggregate (FBNinja)'!L$2,ESPN!$B$1:$K$1,0))),0)</f>
        <v>3.32</v>
      </c>
      <c r="M330" s="5">
        <f>IF($F330&gt;0,($F330/SUM($F330:$G330,$I330))*(INDEX(DFBP!$D$2:$Z$401,'Aggregate (FBNinja)'!$B330,MATCH('Aggregate (FBNinja)'!M$2,DFBP!$D$1:$Z$1,0))),0)+IF($G330&gt;0,($G330/SUM($F330:$G330,$I330))*(INDEX(FBNinja!$J$2:$AE$409,'Aggregate (FBNinja)'!$C330,MATCH('Aggregate (FBNinja)'!M$2,FBNinja!$J$1:$AE$1,0))),0)+IF($I330&gt;0,($I330/SUM($F330:$G330,$I330))*(INDEX(ESPN!$B$2:$K$246,'Aggregate (FBNinja)'!$E330,MATCH('Aggregate (FBNinja)'!M$2,ESPN!$B$1:$K$1,0))),0)</f>
        <v>0.56000039999999995</v>
      </c>
      <c r="N330" s="5">
        <f>IF($F330&gt;0,($F330/SUM($F330:$G330,$I330))*(INDEX(DFBP!$D$2:$Z$401,'Aggregate (FBNinja)'!$B330,MATCH('Aggregate (FBNinja)'!N$2,DFBP!$D$1:$Z$1,0))),0)+IF($G330&gt;0,($G330/SUM($F330:$G330,$I330))*(INDEX(FBNinja!$J$2:$AE$409,'Aggregate (FBNinja)'!$C330,MATCH('Aggregate (FBNinja)'!N$2,FBNinja!$J$1:$AE$1,0))),0)+IF($I330&gt;0,($I330/SUM($F330:$G330,$I330))*(INDEX(ESPN!$B$2:$K$246,'Aggregate (FBNinja)'!$E330,MATCH('Aggregate (FBNinja)'!N$2,ESPN!$B$1:$K$1,0))),0)</f>
        <v>1.02</v>
      </c>
      <c r="O330">
        <f>IF($F330&gt;0,$F330*(INDEX(DFBP!$D$2:$Z$401,'Aggregate (FBNinja)'!$B330,MATCH('Aggregate (FBNinja)'!O$2,DFBP!$D$1:$Z$1,0))),0)+IF($G330&gt;0,$G330*(INDEX(FBNinja!$J$2:$AE$409,'Aggregate (FBNinja)'!$C330,MATCH('Aggregate (FBNinja)'!O$2,FBNinja!$J$1:$AE$1,0))),0)+IF($H330&gt;0,$H330*(INDEX(HTBB!$F$2:$O$303,'Aggregate (FBNinja)'!$D330,MATCH('Aggregate (FBNinja)'!O$2,HTBB!$F$1:$O$1,0))),0)+IF($I330&gt;0,$I330*(INDEX(ESPN!$B$2:$K$246,'Aggregate (FBNinja)'!$E330,MATCH('Aggregate (FBNinja)'!O$2,ESPN!$B$1:$K$1,0))),0)</f>
        <v>0.01</v>
      </c>
      <c r="P330">
        <f>IF($F330&gt;0,$F330*(INDEX(DFBP!$D$2:$Z$401,'Aggregate (FBNinja)'!$B330,MATCH('Aggregate (FBNinja)'!P$2,DFBP!$D$1:$Z$1,0))),0)+IF($G330&gt;0,$G330*(INDEX(FBNinja!$J$2:$AE$409,'Aggregate (FBNinja)'!$C330,MATCH('Aggregate (FBNinja)'!P$2,FBNinja!$J$1:$AE$1,0))),0)+IF($H330&gt;0,$H330*(INDEX(HTBB!$F$2:$O$303,'Aggregate (FBNinja)'!$D330,MATCH('Aggregate (FBNinja)'!P$2,HTBB!$F$1:$O$1,0))),0)+IF($I330&gt;0,$I330*(INDEX(ESPN!$B$2:$K$246,'Aggregate (FBNinja)'!$E330,MATCH('Aggregate (FBNinja)'!P$2,ESPN!$B$1:$K$1,0))),0)</f>
        <v>3.88</v>
      </c>
      <c r="Q330">
        <f>IF($F330&gt;0,$F330*(INDEX(DFBP!$D$2:$Z$401,'Aggregate (FBNinja)'!$B330,MATCH('Aggregate (FBNinja)'!Q$2,DFBP!$D$1:$Z$1,0))),0)+IF($G330&gt;0,$G330*(INDEX(FBNinja!$J$2:$AE$409,'Aggregate (FBNinja)'!$C330,MATCH('Aggregate (FBNinja)'!Q$2,FBNinja!$J$1:$AE$1,0))),0)+IF($H330&gt;0,$H330*(INDEX(HTBB!$F$2:$O$303,'Aggregate (FBNinja)'!$D330,MATCH('Aggregate (FBNinja)'!Q$2,HTBB!$F$1:$O$1,0))),0)+IF($I330&gt;0,$I330*(INDEX(ESPN!$B$2:$K$246,'Aggregate (FBNinja)'!$E330,MATCH('Aggregate (FBNinja)'!Q$2,ESPN!$B$1:$K$1,0))),0)</f>
        <v>0.3</v>
      </c>
      <c r="R330">
        <f>IF($F330&gt;0,$F330*(INDEX(DFBP!$D$2:$Z$401,'Aggregate (FBNinja)'!$B330,MATCH('Aggregate (FBNinja)'!R$2,DFBP!$D$1:$Z$1,0))),0)+IF($G330&gt;0,$G330*(INDEX(FBNinja!$J$2:$AE$409,'Aggregate (FBNinja)'!$C330,MATCH('Aggregate (FBNinja)'!R$2,FBNinja!$J$1:$AE$1,0))),0)+IF($H330&gt;0,$H330*(INDEX(HTBB!$F$2:$O$303,'Aggregate (FBNinja)'!$D330,MATCH('Aggregate (FBNinja)'!R$2,HTBB!$F$1:$O$1,0))),0)+IF($I330&gt;0,$I330*(INDEX(ESPN!$B$2:$K$246,'Aggregate (FBNinja)'!$E330,MATCH('Aggregate (FBNinja)'!R$2,ESPN!$B$1:$K$1,0))),0)</f>
        <v>0.19</v>
      </c>
      <c r="S330">
        <f>IF($F330&gt;0,$F330*(INDEX(DFBP!$D$2:$Z$401,'Aggregate (FBNinja)'!$B330,MATCH('Aggregate (FBNinja)'!S$2,DFBP!$D$1:$Z$1,0))),0)+IF($G330&gt;0,$G330*(INDEX(FBNinja!$J$2:$AE$409,'Aggregate (FBNinja)'!$C330,MATCH('Aggregate (FBNinja)'!S$2,FBNinja!$J$1:$AE$1,0))),0)+IF($H330&gt;0,$H330*(INDEX(HTBB!$F$2:$O$303,'Aggregate (FBNinja)'!$D330,MATCH('Aggregate (FBNinja)'!S$2,HTBB!$F$1:$O$1,0))),0)+IF($I330&gt;0,$I330*(INDEX(ESPN!$B$2:$K$246,'Aggregate (FBNinja)'!$E330,MATCH('Aggregate (FBNinja)'!S$2,ESPN!$B$1:$K$1,0))),0)</f>
        <v>0.73</v>
      </c>
      <c r="T330" s="5">
        <f t="shared" si="5"/>
        <v>4.3500195999999995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68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1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(FBNinja)'!$B331,MATCH('Aggregate (FBNinja)'!K$2,DFBP!$D$1:$Z$1,0))),0)+IF($G331&gt;0,($G331/SUM($F331:$G331,$I331))*(INDEX(FBNinja!$J$2:$AE$409,'Aggregate (FBNinja)'!$C331,MATCH('Aggregate (FBNinja)'!K$2,FBNinja!$J$1:$AE$1,0))),0)+IF($I331&gt;0,($I331/SUM($F331:$G331,$I331))*(INDEX(ESPN!$B$2:$K$246,'Aggregate (FBNinja)'!$E331,MATCH('Aggregate (FBNinja)'!K$2,ESPN!$B$1:$K$1,0))),0)</f>
        <v>2.2199888000000003</v>
      </c>
      <c r="L331" s="5">
        <f>IF($F331&gt;0,($F331/SUM($F331:$G331,$I331))*(INDEX(DFBP!$D$2:$Z$401,'Aggregate (FBNinja)'!$B331,MATCH('Aggregate (FBNinja)'!L$2,DFBP!$D$1:$Z$1,0))),0)+IF($G331&gt;0,($G331/SUM($F331:$G331,$I331))*(INDEX(FBNinja!$J$2:$AE$409,'Aggregate (FBNinja)'!$C331,MATCH('Aggregate (FBNinja)'!L$2,FBNinja!$J$1:$AE$1,0))),0)+IF($I331&gt;0,($I331/SUM($F331:$G331,$I331))*(INDEX(ESPN!$B$2:$K$246,'Aggregate (FBNinja)'!$E331,MATCH('Aggregate (FBNinja)'!L$2,ESPN!$B$1:$K$1,0))),0)</f>
        <v>5.54</v>
      </c>
      <c r="M331" s="5">
        <f>IF($F331&gt;0,($F331/SUM($F331:$G331,$I331))*(INDEX(DFBP!$D$2:$Z$401,'Aggregate (FBNinja)'!$B331,MATCH('Aggregate (FBNinja)'!M$2,DFBP!$D$1:$Z$1,0))),0)+IF($G331&gt;0,($G331/SUM($F331:$G331,$I331))*(INDEX(FBNinja!$J$2:$AE$409,'Aggregate (FBNinja)'!$C331,MATCH('Aggregate (FBNinja)'!M$2,FBNinja!$J$1:$AE$1,0))),0)+IF($I331&gt;0,($I331/SUM($F331:$G331,$I331))*(INDEX(ESPN!$B$2:$K$246,'Aggregate (FBNinja)'!$E331,MATCH('Aggregate (FBNinja)'!M$2,ESPN!$B$1:$K$1,0))),0)</f>
        <v>0.21000059999999998</v>
      </c>
      <c r="N331" s="5">
        <f>IF($F331&gt;0,($F331/SUM($F331:$G331,$I331))*(INDEX(DFBP!$D$2:$Z$401,'Aggregate (FBNinja)'!$B331,MATCH('Aggregate (FBNinja)'!N$2,DFBP!$D$1:$Z$1,0))),0)+IF($G331&gt;0,($G331/SUM($F331:$G331,$I331))*(INDEX(FBNinja!$J$2:$AE$409,'Aggregate (FBNinja)'!$C331,MATCH('Aggregate (FBNinja)'!N$2,FBNinja!$J$1:$AE$1,0))),0)+IF($I331&gt;0,($I331/SUM($F331:$G331,$I331))*(INDEX(ESPN!$B$2:$K$246,'Aggregate (FBNinja)'!$E331,MATCH('Aggregate (FBNinja)'!N$2,ESPN!$B$1:$K$1,0))),0)</f>
        <v>0.28999999999999998</v>
      </c>
      <c r="O331">
        <f>IF($F331&gt;0,$F331*(INDEX(DFBP!$D$2:$Z$401,'Aggregate (FBNinja)'!$B331,MATCH('Aggregate (FBNinja)'!O$2,DFBP!$D$1:$Z$1,0))),0)+IF($G331&gt;0,$G331*(INDEX(FBNinja!$J$2:$AE$409,'Aggregate (FBNinja)'!$C331,MATCH('Aggregate (FBNinja)'!O$2,FBNinja!$J$1:$AE$1,0))),0)+IF($H331&gt;0,$H331*(INDEX(HTBB!$F$2:$O$303,'Aggregate (FBNinja)'!$D331,MATCH('Aggregate (FBNinja)'!O$2,HTBB!$F$1:$O$1,0))),0)+IF($I331&gt;0,$I331*(INDEX(ESPN!$B$2:$K$246,'Aggregate (FBNinja)'!$E331,MATCH('Aggregate (FBNinja)'!O$2,ESPN!$B$1:$K$1,0))),0)</f>
        <v>1.71</v>
      </c>
      <c r="P331">
        <f>IF($F331&gt;0,$F331*(INDEX(DFBP!$D$2:$Z$401,'Aggregate (FBNinja)'!$B331,MATCH('Aggregate (FBNinja)'!P$2,DFBP!$D$1:$Z$1,0))),0)+IF($G331&gt;0,$G331*(INDEX(FBNinja!$J$2:$AE$409,'Aggregate (FBNinja)'!$C331,MATCH('Aggregate (FBNinja)'!P$2,FBNinja!$J$1:$AE$1,0))),0)+IF($H331&gt;0,$H331*(INDEX(HTBB!$F$2:$O$303,'Aggregate (FBNinja)'!$D331,MATCH('Aggregate (FBNinja)'!P$2,HTBB!$F$1:$O$1,0))),0)+IF($I331&gt;0,$I331*(INDEX(ESPN!$B$2:$K$246,'Aggregate (FBNinja)'!$E331,MATCH('Aggregate (FBNinja)'!P$2,ESPN!$B$1:$K$1,0))),0)</f>
        <v>2.78</v>
      </c>
      <c r="Q331">
        <f>IF($F331&gt;0,$F331*(INDEX(DFBP!$D$2:$Z$401,'Aggregate (FBNinja)'!$B331,MATCH('Aggregate (FBNinja)'!Q$2,DFBP!$D$1:$Z$1,0))),0)+IF($G331&gt;0,$G331*(INDEX(FBNinja!$J$2:$AE$409,'Aggregate (FBNinja)'!$C331,MATCH('Aggregate (FBNinja)'!Q$2,FBNinja!$J$1:$AE$1,0))),0)+IF($H331&gt;0,$H331*(INDEX(HTBB!$F$2:$O$303,'Aggregate (FBNinja)'!$D331,MATCH('Aggregate (FBNinja)'!Q$2,HTBB!$F$1:$O$1,0))),0)+IF($I331&gt;0,$I331*(INDEX(ESPN!$B$2:$K$246,'Aggregate (FBNinja)'!$E331,MATCH('Aggregate (FBNinja)'!Q$2,ESPN!$B$1:$K$1,0))),0)</f>
        <v>0.69</v>
      </c>
      <c r="R331">
        <f>IF($F331&gt;0,$F331*(INDEX(DFBP!$D$2:$Z$401,'Aggregate (FBNinja)'!$B331,MATCH('Aggregate (FBNinja)'!R$2,DFBP!$D$1:$Z$1,0))),0)+IF($G331&gt;0,$G331*(INDEX(FBNinja!$J$2:$AE$409,'Aggregate (FBNinja)'!$C331,MATCH('Aggregate (FBNinja)'!R$2,FBNinja!$J$1:$AE$1,0))),0)+IF($H331&gt;0,$H331*(INDEX(HTBB!$F$2:$O$303,'Aggregate (FBNinja)'!$D331,MATCH('Aggregate (FBNinja)'!R$2,HTBB!$F$1:$O$1,0))),0)+IF($I331&gt;0,$I331*(INDEX(ESPN!$B$2:$K$246,'Aggregate (FBNinja)'!$E331,MATCH('Aggregate (FBNinja)'!R$2,ESPN!$B$1:$K$1,0))),0)</f>
        <v>0.43</v>
      </c>
      <c r="S331">
        <f>IF($F331&gt;0,$F331*(INDEX(DFBP!$D$2:$Z$401,'Aggregate (FBNinja)'!$B331,MATCH('Aggregate (FBNinja)'!S$2,DFBP!$D$1:$Z$1,0))),0)+IF($G331&gt;0,$G331*(INDEX(FBNinja!$J$2:$AE$409,'Aggregate (FBNinja)'!$C331,MATCH('Aggregate (FBNinja)'!S$2,FBNinja!$J$1:$AE$1,0))),0)+IF($H331&gt;0,$H331*(INDEX(HTBB!$F$2:$O$303,'Aggregate (FBNinja)'!$D331,MATCH('Aggregate (FBNinja)'!S$2,HTBB!$F$1:$O$1,0))),0)+IF($I331&gt;0,$I331*(INDEX(ESPN!$B$2:$K$246,'Aggregate (FBNinja)'!$E331,MATCH('Aggregate (FBNinja)'!S$2,ESPN!$B$1:$K$1,0))),0)</f>
        <v>0.21</v>
      </c>
      <c r="T331" s="5">
        <f t="shared" si="5"/>
        <v>6.3599782000000005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70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1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(FBNinja)'!$B332,MATCH('Aggregate (FBNinja)'!K$2,DFBP!$D$1:$Z$1,0))),0)+IF($G332&gt;0,($G332/SUM($F332:$G332,$I332))*(INDEX(FBNinja!$J$2:$AE$409,'Aggregate (FBNinja)'!$C332,MATCH('Aggregate (FBNinja)'!K$2,FBNinja!$J$1:$AE$1,0))),0)+IF($I332&gt;0,($I332/SUM($F332:$G332,$I332))*(INDEX(ESPN!$B$2:$K$246,'Aggregate (FBNinja)'!$E332,MATCH('Aggregate (FBNinja)'!K$2,ESPN!$B$1:$K$1,0))),0)</f>
        <v>3.2699961000000002</v>
      </c>
      <c r="L332" s="5">
        <f>IF($F332&gt;0,($F332/SUM($F332:$G332,$I332))*(INDEX(DFBP!$D$2:$Z$401,'Aggregate (FBNinja)'!$B332,MATCH('Aggregate (FBNinja)'!L$2,DFBP!$D$1:$Z$1,0))),0)+IF($G332&gt;0,($G332/SUM($F332:$G332,$I332))*(INDEX(FBNinja!$J$2:$AE$409,'Aggregate (FBNinja)'!$C332,MATCH('Aggregate (FBNinja)'!L$2,FBNinja!$J$1:$AE$1,0))),0)+IF($I332&gt;0,($I332/SUM($F332:$G332,$I332))*(INDEX(ESPN!$B$2:$K$246,'Aggregate (FBNinja)'!$E332,MATCH('Aggregate (FBNinja)'!L$2,ESPN!$B$1:$K$1,0))),0)</f>
        <v>6.79</v>
      </c>
      <c r="M332" s="5">
        <f>IF($F332&gt;0,($F332/SUM($F332:$G332,$I332))*(INDEX(DFBP!$D$2:$Z$401,'Aggregate (FBNinja)'!$B332,MATCH('Aggregate (FBNinja)'!M$2,DFBP!$D$1:$Z$1,0))),0)+IF($G332&gt;0,($G332/SUM($F332:$G332,$I332))*(INDEX(FBNinja!$J$2:$AE$409,'Aggregate (FBNinja)'!$C332,MATCH('Aggregate (FBNinja)'!M$2,FBNinja!$J$1:$AE$1,0))),0)+IF($I332&gt;0,($I332/SUM($F332:$G332,$I332))*(INDEX(ESPN!$B$2:$K$246,'Aggregate (FBNinja)'!$E332,MATCH('Aggregate (FBNinja)'!M$2,ESPN!$B$1:$K$1,0))),0)</f>
        <v>0.67999749999999992</v>
      </c>
      <c r="N332" s="5">
        <f>IF($F332&gt;0,($F332/SUM($F332:$G332,$I332))*(INDEX(DFBP!$D$2:$Z$401,'Aggregate (FBNinja)'!$B332,MATCH('Aggregate (FBNinja)'!N$2,DFBP!$D$1:$Z$1,0))),0)+IF($G332&gt;0,($G332/SUM($F332:$G332,$I332))*(INDEX(FBNinja!$J$2:$AE$409,'Aggregate (FBNinja)'!$C332,MATCH('Aggregate (FBNinja)'!N$2,FBNinja!$J$1:$AE$1,0))),0)+IF($I332&gt;0,($I332/SUM($F332:$G332,$I332))*(INDEX(ESPN!$B$2:$K$246,'Aggregate (FBNinja)'!$E332,MATCH('Aggregate (FBNinja)'!N$2,ESPN!$B$1:$K$1,0))),0)</f>
        <v>0.91</v>
      </c>
      <c r="O332">
        <f>IF($F332&gt;0,$F332*(INDEX(DFBP!$D$2:$Z$401,'Aggregate (FBNinja)'!$B332,MATCH('Aggregate (FBNinja)'!O$2,DFBP!$D$1:$Z$1,0))),0)+IF($G332&gt;0,$G332*(INDEX(FBNinja!$J$2:$AE$409,'Aggregate (FBNinja)'!$C332,MATCH('Aggregate (FBNinja)'!O$2,FBNinja!$J$1:$AE$1,0))),0)+IF($H332&gt;0,$H332*(INDEX(HTBB!$F$2:$O$303,'Aggregate (FBNinja)'!$D332,MATCH('Aggregate (FBNinja)'!O$2,HTBB!$F$1:$O$1,0))),0)+IF($I332&gt;0,$I332*(INDEX(ESPN!$B$2:$K$246,'Aggregate (FBNinja)'!$E332,MATCH('Aggregate (FBNinja)'!O$2,ESPN!$B$1:$K$1,0))),0)</f>
        <v>1.18</v>
      </c>
      <c r="P332">
        <f>IF($F332&gt;0,$F332*(INDEX(DFBP!$D$2:$Z$401,'Aggregate (FBNinja)'!$B332,MATCH('Aggregate (FBNinja)'!P$2,DFBP!$D$1:$Z$1,0))),0)+IF($G332&gt;0,$G332*(INDEX(FBNinja!$J$2:$AE$409,'Aggregate (FBNinja)'!$C332,MATCH('Aggregate (FBNinja)'!P$2,FBNinja!$J$1:$AE$1,0))),0)+IF($H332&gt;0,$H332*(INDEX(HTBB!$F$2:$O$303,'Aggregate (FBNinja)'!$D332,MATCH('Aggregate (FBNinja)'!P$2,HTBB!$F$1:$O$1,0))),0)+IF($I332&gt;0,$I332*(INDEX(ESPN!$B$2:$K$246,'Aggregate (FBNinja)'!$E332,MATCH('Aggregate (FBNinja)'!P$2,ESPN!$B$1:$K$1,0))),0)</f>
        <v>2.38</v>
      </c>
      <c r="Q332">
        <f>IF($F332&gt;0,$F332*(INDEX(DFBP!$D$2:$Z$401,'Aggregate (FBNinja)'!$B332,MATCH('Aggregate (FBNinja)'!Q$2,DFBP!$D$1:$Z$1,0))),0)+IF($G332&gt;0,$G332*(INDEX(FBNinja!$J$2:$AE$409,'Aggregate (FBNinja)'!$C332,MATCH('Aggregate (FBNinja)'!Q$2,FBNinja!$J$1:$AE$1,0))),0)+IF($H332&gt;0,$H332*(INDEX(HTBB!$F$2:$O$303,'Aggregate (FBNinja)'!$D332,MATCH('Aggregate (FBNinja)'!Q$2,HTBB!$F$1:$O$1,0))),0)+IF($I332&gt;0,$I332*(INDEX(ESPN!$B$2:$K$246,'Aggregate (FBNinja)'!$E332,MATCH('Aggregate (FBNinja)'!Q$2,ESPN!$B$1:$K$1,0))),0)</f>
        <v>1.72</v>
      </c>
      <c r="R332">
        <f>IF($F332&gt;0,$F332*(INDEX(DFBP!$D$2:$Z$401,'Aggregate (FBNinja)'!$B332,MATCH('Aggregate (FBNinja)'!R$2,DFBP!$D$1:$Z$1,0))),0)+IF($G332&gt;0,$G332*(INDEX(FBNinja!$J$2:$AE$409,'Aggregate (FBNinja)'!$C332,MATCH('Aggregate (FBNinja)'!R$2,FBNinja!$J$1:$AE$1,0))),0)+IF($H332&gt;0,$H332*(INDEX(HTBB!$F$2:$O$303,'Aggregate (FBNinja)'!$D332,MATCH('Aggregate (FBNinja)'!R$2,HTBB!$F$1:$O$1,0))),0)+IF($I332&gt;0,$I332*(INDEX(ESPN!$B$2:$K$246,'Aggregate (FBNinja)'!$E332,MATCH('Aggregate (FBNinja)'!R$2,ESPN!$B$1:$K$1,0))),0)</f>
        <v>0.75</v>
      </c>
      <c r="S332">
        <f>IF($F332&gt;0,$F332*(INDEX(DFBP!$D$2:$Z$401,'Aggregate (FBNinja)'!$B332,MATCH('Aggregate (FBNinja)'!S$2,DFBP!$D$1:$Z$1,0))),0)+IF($G332&gt;0,$G332*(INDEX(FBNinja!$J$2:$AE$409,'Aggregate (FBNinja)'!$C332,MATCH('Aggregate (FBNinja)'!S$2,FBNinja!$J$1:$AE$1,0))),0)+IF($H332&gt;0,$H332*(INDEX(HTBB!$F$2:$O$303,'Aggregate (FBNinja)'!$D332,MATCH('Aggregate (FBNinja)'!S$2,HTBB!$F$1:$O$1,0))),0)+IF($I332&gt;0,$I332*(INDEX(ESPN!$B$2:$K$246,'Aggregate (FBNinja)'!$E332,MATCH('Aggregate (FBNinja)'!S$2,ESPN!$B$1:$K$1,0))),0)</f>
        <v>0.15</v>
      </c>
      <c r="T332" s="5">
        <f t="shared" si="5"/>
        <v>8.3999897000000008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77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233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1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(FBNinja)'!$B333,MATCH('Aggregate (FBNinja)'!K$2,DFBP!$D$1:$Z$1,0))),0)+IF($G333&gt;0,($G333/SUM($F333:$G333,$I333))*(INDEX(FBNinja!$J$2:$AE$409,'Aggregate (FBNinja)'!$C333,MATCH('Aggregate (FBNinja)'!K$2,FBNinja!$J$1:$AE$1,0))),0)+IF($I333&gt;0,($I333/SUM($F333:$G333,$I333))*(INDEX(ESPN!$B$2:$K$246,'Aggregate (FBNinja)'!$E333,MATCH('Aggregate (FBNinja)'!K$2,ESPN!$B$1:$K$1,0))),0)</f>
        <v>2.1599923999999997</v>
      </c>
      <c r="L333" s="5">
        <f>IF($F333&gt;0,($F333/SUM($F333:$G333,$I333))*(INDEX(DFBP!$D$2:$Z$401,'Aggregate (FBNinja)'!$B333,MATCH('Aggregate (FBNinja)'!L$2,DFBP!$D$1:$Z$1,0))),0)+IF($G333&gt;0,($G333/SUM($F333:$G333,$I333))*(INDEX(FBNinja!$J$2:$AE$409,'Aggregate (FBNinja)'!$C333,MATCH('Aggregate (FBNinja)'!L$2,FBNinja!$J$1:$AE$1,0))),0)+IF($I333&gt;0,($I333/SUM($F333:$G333,$I333))*(INDEX(ESPN!$B$2:$K$246,'Aggregate (FBNinja)'!$E333,MATCH('Aggregate (FBNinja)'!L$2,ESPN!$B$1:$K$1,0))),0)</f>
        <v>5.09</v>
      </c>
      <c r="M333" s="5">
        <f>IF($F333&gt;0,($F333/SUM($F333:$G333,$I333))*(INDEX(DFBP!$D$2:$Z$401,'Aggregate (FBNinja)'!$B333,MATCH('Aggregate (FBNinja)'!M$2,DFBP!$D$1:$Z$1,0))),0)+IF($G333&gt;0,($G333/SUM($F333:$G333,$I333))*(INDEX(FBNinja!$J$2:$AE$409,'Aggregate (FBNinja)'!$C333,MATCH('Aggregate (FBNinja)'!M$2,FBNinja!$J$1:$AE$1,0))),0)+IF($I333&gt;0,($I333/SUM($F333:$G333,$I333))*(INDEX(ESPN!$B$2:$K$246,'Aggregate (FBNinja)'!$E333,MATCH('Aggregate (FBNinja)'!M$2,ESPN!$B$1:$K$1,0))),0)</f>
        <v>0.21999949999999999</v>
      </c>
      <c r="N333" s="5">
        <f>IF($F333&gt;0,($F333/SUM($F333:$G333,$I333))*(INDEX(DFBP!$D$2:$Z$401,'Aggregate (FBNinja)'!$B333,MATCH('Aggregate (FBNinja)'!N$2,DFBP!$D$1:$Z$1,0))),0)+IF($G333&gt;0,($G333/SUM($F333:$G333,$I333))*(INDEX(FBNinja!$J$2:$AE$409,'Aggregate (FBNinja)'!$C333,MATCH('Aggregate (FBNinja)'!N$2,FBNinja!$J$1:$AE$1,0))),0)+IF($I333&gt;0,($I333/SUM($F333:$G333,$I333))*(INDEX(ESPN!$B$2:$K$246,'Aggregate (FBNinja)'!$E333,MATCH('Aggregate (FBNinja)'!N$2,ESPN!$B$1:$K$1,0))),0)</f>
        <v>0.35</v>
      </c>
      <c r="O333">
        <f>IF($F333&gt;0,$F333*(INDEX(DFBP!$D$2:$Z$401,'Aggregate (FBNinja)'!$B333,MATCH('Aggregate (FBNinja)'!O$2,DFBP!$D$1:$Z$1,0))),0)+IF($G333&gt;0,$G333*(INDEX(FBNinja!$J$2:$AE$409,'Aggregate (FBNinja)'!$C333,MATCH('Aggregate (FBNinja)'!O$2,FBNinja!$J$1:$AE$1,0))),0)+IF($H333&gt;0,$H333*(INDEX(HTBB!$F$2:$O$303,'Aggregate (FBNinja)'!$D333,MATCH('Aggregate (FBNinja)'!O$2,HTBB!$F$1:$O$1,0))),0)+IF($I333&gt;0,$I333*(INDEX(ESPN!$B$2:$K$246,'Aggregate (FBNinja)'!$E333,MATCH('Aggregate (FBNinja)'!O$2,ESPN!$B$1:$K$1,0))),0)</f>
        <v>0.89</v>
      </c>
      <c r="P333">
        <f>IF($F333&gt;0,$F333*(INDEX(DFBP!$D$2:$Z$401,'Aggregate (FBNinja)'!$B333,MATCH('Aggregate (FBNinja)'!P$2,DFBP!$D$1:$Z$1,0))),0)+IF($G333&gt;0,$G333*(INDEX(FBNinja!$J$2:$AE$409,'Aggregate (FBNinja)'!$C333,MATCH('Aggregate (FBNinja)'!P$2,FBNinja!$J$1:$AE$1,0))),0)+IF($H333&gt;0,$H333*(INDEX(HTBB!$F$2:$O$303,'Aggregate (FBNinja)'!$D333,MATCH('Aggregate (FBNinja)'!P$2,HTBB!$F$1:$O$1,0))),0)+IF($I333&gt;0,$I333*(INDEX(ESPN!$B$2:$K$246,'Aggregate (FBNinja)'!$E333,MATCH('Aggregate (FBNinja)'!P$2,ESPN!$B$1:$K$1,0))),0)</f>
        <v>3.29</v>
      </c>
      <c r="Q333">
        <f>IF($F333&gt;0,$F333*(INDEX(DFBP!$D$2:$Z$401,'Aggregate (FBNinja)'!$B333,MATCH('Aggregate (FBNinja)'!Q$2,DFBP!$D$1:$Z$1,0))),0)+IF($G333&gt;0,$G333*(INDEX(FBNinja!$J$2:$AE$409,'Aggregate (FBNinja)'!$C333,MATCH('Aggregate (FBNinja)'!Q$2,FBNinja!$J$1:$AE$1,0))),0)+IF($H333&gt;0,$H333*(INDEX(HTBB!$F$2:$O$303,'Aggregate (FBNinja)'!$D333,MATCH('Aggregate (FBNinja)'!Q$2,HTBB!$F$1:$O$1,0))),0)+IF($I333&gt;0,$I333*(INDEX(ESPN!$B$2:$K$246,'Aggregate (FBNinja)'!$E333,MATCH('Aggregate (FBNinja)'!Q$2,ESPN!$B$1:$K$1,0))),0)</f>
        <v>0.73</v>
      </c>
      <c r="R333">
        <f>IF($F333&gt;0,$F333*(INDEX(DFBP!$D$2:$Z$401,'Aggregate (FBNinja)'!$B333,MATCH('Aggregate (FBNinja)'!R$2,DFBP!$D$1:$Z$1,0))),0)+IF($G333&gt;0,$G333*(INDEX(FBNinja!$J$2:$AE$409,'Aggregate (FBNinja)'!$C333,MATCH('Aggregate (FBNinja)'!R$2,FBNinja!$J$1:$AE$1,0))),0)+IF($H333&gt;0,$H333*(INDEX(HTBB!$F$2:$O$303,'Aggregate (FBNinja)'!$D333,MATCH('Aggregate (FBNinja)'!R$2,HTBB!$F$1:$O$1,0))),0)+IF($I333&gt;0,$I333*(INDEX(ESPN!$B$2:$K$246,'Aggregate (FBNinja)'!$E333,MATCH('Aggregate (FBNinja)'!R$2,ESPN!$B$1:$K$1,0))),0)</f>
        <v>0.35</v>
      </c>
      <c r="S333">
        <f>IF($F333&gt;0,$F333*(INDEX(DFBP!$D$2:$Z$401,'Aggregate (FBNinja)'!$B333,MATCH('Aggregate (FBNinja)'!S$2,DFBP!$D$1:$Z$1,0))),0)+IF($G333&gt;0,$G333*(INDEX(FBNinja!$J$2:$AE$409,'Aggregate (FBNinja)'!$C333,MATCH('Aggregate (FBNinja)'!S$2,FBNinja!$J$1:$AE$1,0))),0)+IF($H333&gt;0,$H333*(INDEX(HTBB!$F$2:$O$303,'Aggregate (FBNinja)'!$D333,MATCH('Aggregate (FBNinja)'!S$2,HTBB!$F$1:$O$1,0))),0)+IF($I333&gt;0,$I333*(INDEX(ESPN!$B$2:$K$246,'Aggregate (FBNinja)'!$E333,MATCH('Aggregate (FBNinja)'!S$2,ESPN!$B$1:$K$1,0))),0)</f>
        <v>0.7</v>
      </c>
      <c r="T333" s="5">
        <f t="shared" si="5"/>
        <v>5.4299842999999992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60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(FBNinja)'!$B334,MATCH('Aggregate (FBNinja)'!K$2,DFBP!$D$1:$Z$1,0))),0)+IF($G334&gt;0,($G334/SUM($F334:$G334,$I334))*(INDEX(FBNinja!$J$2:$AE$409,'Aggregate (FBNinja)'!$C334,MATCH('Aggregate (FBNinja)'!K$2,FBNinja!$J$1:$AE$1,0))),0)+IF($I334&gt;0,($I334/SUM($F334:$G334,$I334))*(INDEX(ESPN!$B$2:$K$246,'Aggregate (FBNinja)'!$E334,MATCH('Aggregate (FBNinja)'!K$2,ESPN!$B$1:$K$1,0))),0)</f>
        <v>#DIV/0!</v>
      </c>
      <c r="L334" s="5" t="e">
        <f>IF($F334&gt;0,($F334/SUM($F334:$G334,$I334))*(INDEX(DFBP!$D$2:$Z$401,'Aggregate (FBNinja)'!$B334,MATCH('Aggregate (FBNinja)'!L$2,DFBP!$D$1:$Z$1,0))),0)+IF($G334&gt;0,($G334/SUM($F334:$G334,$I334))*(INDEX(FBNinja!$J$2:$AE$409,'Aggregate (FBNinja)'!$C334,MATCH('Aggregate (FBNinja)'!L$2,FBNinja!$J$1:$AE$1,0))),0)+IF($I334&gt;0,($I334/SUM($F334:$G334,$I334))*(INDEX(ESPN!$B$2:$K$246,'Aggregate (FBNinja)'!$E334,MATCH('Aggregate (FBNinja)'!L$2,ESPN!$B$1:$K$1,0))),0)</f>
        <v>#DIV/0!</v>
      </c>
      <c r="M334" s="5" t="e">
        <f>IF($F334&gt;0,($F334/SUM($F334:$G334,$I334))*(INDEX(DFBP!$D$2:$Z$401,'Aggregate (FBNinja)'!$B334,MATCH('Aggregate (FBNinja)'!M$2,DFBP!$D$1:$Z$1,0))),0)+IF($G334&gt;0,($G334/SUM($F334:$G334,$I334))*(INDEX(FBNinja!$J$2:$AE$409,'Aggregate (FBNinja)'!$C334,MATCH('Aggregate (FBNinja)'!M$2,FBNinja!$J$1:$AE$1,0))),0)+IF($I334&gt;0,($I334/SUM($F334:$G334,$I334))*(INDEX(ESPN!$B$2:$K$246,'Aggregate (FBNinja)'!$E334,MATCH('Aggregate (FBNinja)'!M$2,ESPN!$B$1:$K$1,0))),0)</f>
        <v>#DIV/0!</v>
      </c>
      <c r="N334" s="5" t="e">
        <f>IF($F334&gt;0,($F334/SUM($F334:$G334,$I334))*(INDEX(DFBP!$D$2:$Z$401,'Aggregate (FBNinja)'!$B334,MATCH('Aggregate (FBNinja)'!N$2,DFBP!$D$1:$Z$1,0))),0)+IF($G334&gt;0,($G334/SUM($F334:$G334,$I334))*(INDEX(FBNinja!$J$2:$AE$409,'Aggregate (FBNinja)'!$C334,MATCH('Aggregate (FBNinja)'!N$2,FBNinja!$J$1:$AE$1,0))),0)+IF($I334&gt;0,($I334/SUM($F334:$G334,$I334))*(INDEX(ESPN!$B$2:$K$246,'Aggregate (FBNinja)'!$E334,MATCH('Aggregate (FBNinja)'!N$2,ESPN!$B$1:$K$1,0))),0)</f>
        <v>#DIV/0!</v>
      </c>
      <c r="O334" t="e">
        <f>IF($F334&gt;0,$F334*(INDEX(DFBP!$D$2:$Z$401,'Aggregate (FBNinja)'!$B334,MATCH('Aggregate (FBNinja)'!O$2,DFBP!$D$1:$Z$1,0))),0)+IF($G334&gt;0,$G334*(INDEX(FBNinja!$J$2:$AE$409,'Aggregate (FBNinja)'!$C334,MATCH('Aggregate (FBNinja)'!O$2,FBNinja!$J$1:$AE$1,0))),0)+IF($H334&gt;0,$H334*(INDEX(HTBB!$F$2:$O$303,'Aggregate (FBNinja)'!$D334,MATCH('Aggregate (FBNinja)'!O$2,HTBB!$F$1:$O$1,0))),0)+IF($I334&gt;0,$I334*(INDEX(ESPN!$B$2:$K$246,'Aggregate (FBNinja)'!$E334,MATCH('Aggregate (FBNinja)'!O$2,ESPN!$B$1:$K$1,0))),0)</f>
        <v>#DIV/0!</v>
      </c>
      <c r="P334" t="e">
        <f>IF($F334&gt;0,$F334*(INDEX(DFBP!$D$2:$Z$401,'Aggregate (FBNinja)'!$B334,MATCH('Aggregate (FBNinja)'!P$2,DFBP!$D$1:$Z$1,0))),0)+IF($G334&gt;0,$G334*(INDEX(FBNinja!$J$2:$AE$409,'Aggregate (FBNinja)'!$C334,MATCH('Aggregate (FBNinja)'!P$2,FBNinja!$J$1:$AE$1,0))),0)+IF($H334&gt;0,$H334*(INDEX(HTBB!$F$2:$O$303,'Aggregate (FBNinja)'!$D334,MATCH('Aggregate (FBNinja)'!P$2,HTBB!$F$1:$O$1,0))),0)+IF($I334&gt;0,$I334*(INDEX(ESPN!$B$2:$K$246,'Aggregate (FBNinja)'!$E334,MATCH('Aggregate (FBNinja)'!P$2,ESPN!$B$1:$K$1,0))),0)</f>
        <v>#DIV/0!</v>
      </c>
      <c r="Q334" t="e">
        <f>IF($F334&gt;0,$F334*(INDEX(DFBP!$D$2:$Z$401,'Aggregate (FBNinja)'!$B334,MATCH('Aggregate (FBNinja)'!Q$2,DFBP!$D$1:$Z$1,0))),0)+IF($G334&gt;0,$G334*(INDEX(FBNinja!$J$2:$AE$409,'Aggregate (FBNinja)'!$C334,MATCH('Aggregate (FBNinja)'!Q$2,FBNinja!$J$1:$AE$1,0))),0)+IF($H334&gt;0,$H334*(INDEX(HTBB!$F$2:$O$303,'Aggregate (FBNinja)'!$D334,MATCH('Aggregate (FBNinja)'!Q$2,HTBB!$F$1:$O$1,0))),0)+IF($I334&gt;0,$I334*(INDEX(ESPN!$B$2:$K$246,'Aggregate (FBNinja)'!$E334,MATCH('Aggregate (FBNinja)'!Q$2,ESPN!$B$1:$K$1,0))),0)</f>
        <v>#DIV/0!</v>
      </c>
      <c r="R334" t="e">
        <f>IF($F334&gt;0,$F334*(INDEX(DFBP!$D$2:$Z$401,'Aggregate (FBNinja)'!$B334,MATCH('Aggregate (FBNinja)'!R$2,DFBP!$D$1:$Z$1,0))),0)+IF($G334&gt;0,$G334*(INDEX(FBNinja!$J$2:$AE$409,'Aggregate (FBNinja)'!$C334,MATCH('Aggregate (FBNinja)'!R$2,FBNinja!$J$1:$AE$1,0))),0)+IF($H334&gt;0,$H334*(INDEX(HTBB!$F$2:$O$303,'Aggregate (FBNinja)'!$D334,MATCH('Aggregate (FBNinja)'!R$2,HTBB!$F$1:$O$1,0))),0)+IF($I334&gt;0,$I334*(INDEX(ESPN!$B$2:$K$246,'Aggregate (FBNinja)'!$E334,MATCH('Aggregate (FBNinja)'!R$2,ESPN!$B$1:$K$1,0))),0)</f>
        <v>#DIV/0!</v>
      </c>
      <c r="S334" t="e">
        <f>IF($F334&gt;0,$F334*(INDEX(DFBP!$D$2:$Z$401,'Aggregate (FBNinja)'!$B334,MATCH('Aggregate (FBNinja)'!S$2,DFBP!$D$1:$Z$1,0))),0)+IF($G334&gt;0,$G334*(INDEX(FBNinja!$J$2:$AE$409,'Aggregate (FBNinja)'!$C334,MATCH('Aggregate (FBNinja)'!S$2,FBNinja!$J$1:$AE$1,0))),0)+IF($H334&gt;0,$H334*(INDEX(HTBB!$F$2:$O$303,'Aggregate (FBNinja)'!$D334,MATCH('Aggregate (FBNinja)'!S$2,HTBB!$F$1:$O$1,0))),0)+IF($I334&gt;0,$I334*(INDEX(ESPN!$B$2:$K$246,'Aggregate (FBNinja)'!$E334,MATCH('Aggregate (FBNinja)'!S$2,ESPN!$B$1:$K$1,0))),0)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(FBNinja)'!$B335,MATCH('Aggregate (FBNinja)'!K$2,DFBP!$D$1:$Z$1,0))),0)+IF($G335&gt;0,($G335/SUM($F335:$G335,$I335))*(INDEX(FBNinja!$J$2:$AE$409,'Aggregate (FBNinja)'!$C335,MATCH('Aggregate (FBNinja)'!K$2,FBNinja!$J$1:$AE$1,0))),0)+IF($I335&gt;0,($I335/SUM($F335:$G335,$I335))*(INDEX(ESPN!$B$2:$K$246,'Aggregate (FBNinja)'!$E335,MATCH('Aggregate (FBNinja)'!K$2,ESPN!$B$1:$K$1,0))),0)</f>
        <v>#DIV/0!</v>
      </c>
      <c r="L335" s="5" t="e">
        <f>IF($F335&gt;0,($F335/SUM($F335:$G335,$I335))*(INDEX(DFBP!$D$2:$Z$401,'Aggregate (FBNinja)'!$B335,MATCH('Aggregate (FBNinja)'!L$2,DFBP!$D$1:$Z$1,0))),0)+IF($G335&gt;0,($G335/SUM($F335:$G335,$I335))*(INDEX(FBNinja!$J$2:$AE$409,'Aggregate (FBNinja)'!$C335,MATCH('Aggregate (FBNinja)'!L$2,FBNinja!$J$1:$AE$1,0))),0)+IF($I335&gt;0,($I335/SUM($F335:$G335,$I335))*(INDEX(ESPN!$B$2:$K$246,'Aggregate (FBNinja)'!$E335,MATCH('Aggregate (FBNinja)'!L$2,ESPN!$B$1:$K$1,0))),0)</f>
        <v>#DIV/0!</v>
      </c>
      <c r="M335" s="5" t="e">
        <f>IF($F335&gt;0,($F335/SUM($F335:$G335,$I335))*(INDEX(DFBP!$D$2:$Z$401,'Aggregate (FBNinja)'!$B335,MATCH('Aggregate (FBNinja)'!M$2,DFBP!$D$1:$Z$1,0))),0)+IF($G335&gt;0,($G335/SUM($F335:$G335,$I335))*(INDEX(FBNinja!$J$2:$AE$409,'Aggregate (FBNinja)'!$C335,MATCH('Aggregate (FBNinja)'!M$2,FBNinja!$J$1:$AE$1,0))),0)+IF($I335&gt;0,($I335/SUM($F335:$G335,$I335))*(INDEX(ESPN!$B$2:$K$246,'Aggregate (FBNinja)'!$E335,MATCH('Aggregate (FBNinja)'!M$2,ESPN!$B$1:$K$1,0))),0)</f>
        <v>#DIV/0!</v>
      </c>
      <c r="N335" s="5" t="e">
        <f>IF($F335&gt;0,($F335/SUM($F335:$G335,$I335))*(INDEX(DFBP!$D$2:$Z$401,'Aggregate (FBNinja)'!$B335,MATCH('Aggregate (FBNinja)'!N$2,DFBP!$D$1:$Z$1,0))),0)+IF($G335&gt;0,($G335/SUM($F335:$G335,$I335))*(INDEX(FBNinja!$J$2:$AE$409,'Aggregate (FBNinja)'!$C335,MATCH('Aggregate (FBNinja)'!N$2,FBNinja!$J$1:$AE$1,0))),0)+IF($I335&gt;0,($I335/SUM($F335:$G335,$I335))*(INDEX(ESPN!$B$2:$K$246,'Aggregate (FBNinja)'!$E335,MATCH('Aggregate (FBNinja)'!N$2,ESPN!$B$1:$K$1,0))),0)</f>
        <v>#DIV/0!</v>
      </c>
      <c r="O335" t="e">
        <f>IF($F335&gt;0,$F335*(INDEX(DFBP!$D$2:$Z$401,'Aggregate (FBNinja)'!$B335,MATCH('Aggregate (FBNinja)'!O$2,DFBP!$D$1:$Z$1,0))),0)+IF($G335&gt;0,$G335*(INDEX(FBNinja!$J$2:$AE$409,'Aggregate (FBNinja)'!$C335,MATCH('Aggregate (FBNinja)'!O$2,FBNinja!$J$1:$AE$1,0))),0)+IF($H335&gt;0,$H335*(INDEX(HTBB!$F$2:$O$303,'Aggregate (FBNinja)'!$D335,MATCH('Aggregate (FBNinja)'!O$2,HTBB!$F$1:$O$1,0))),0)+IF($I335&gt;0,$I335*(INDEX(ESPN!$B$2:$K$246,'Aggregate (FBNinja)'!$E335,MATCH('Aggregate (FBNinja)'!O$2,ESPN!$B$1:$K$1,0))),0)</f>
        <v>#DIV/0!</v>
      </c>
      <c r="P335" t="e">
        <f>IF($F335&gt;0,$F335*(INDEX(DFBP!$D$2:$Z$401,'Aggregate (FBNinja)'!$B335,MATCH('Aggregate (FBNinja)'!P$2,DFBP!$D$1:$Z$1,0))),0)+IF($G335&gt;0,$G335*(INDEX(FBNinja!$J$2:$AE$409,'Aggregate (FBNinja)'!$C335,MATCH('Aggregate (FBNinja)'!P$2,FBNinja!$J$1:$AE$1,0))),0)+IF($H335&gt;0,$H335*(INDEX(HTBB!$F$2:$O$303,'Aggregate (FBNinja)'!$D335,MATCH('Aggregate (FBNinja)'!P$2,HTBB!$F$1:$O$1,0))),0)+IF($I335&gt;0,$I335*(INDEX(ESPN!$B$2:$K$246,'Aggregate (FBNinja)'!$E335,MATCH('Aggregate (FBNinja)'!P$2,ESPN!$B$1:$K$1,0))),0)</f>
        <v>#DIV/0!</v>
      </c>
      <c r="Q335" t="e">
        <f>IF($F335&gt;0,$F335*(INDEX(DFBP!$D$2:$Z$401,'Aggregate (FBNinja)'!$B335,MATCH('Aggregate (FBNinja)'!Q$2,DFBP!$D$1:$Z$1,0))),0)+IF($G335&gt;0,$G335*(INDEX(FBNinja!$J$2:$AE$409,'Aggregate (FBNinja)'!$C335,MATCH('Aggregate (FBNinja)'!Q$2,FBNinja!$J$1:$AE$1,0))),0)+IF($H335&gt;0,$H335*(INDEX(HTBB!$F$2:$O$303,'Aggregate (FBNinja)'!$D335,MATCH('Aggregate (FBNinja)'!Q$2,HTBB!$F$1:$O$1,0))),0)+IF($I335&gt;0,$I335*(INDEX(ESPN!$B$2:$K$246,'Aggregate (FBNinja)'!$E335,MATCH('Aggregate (FBNinja)'!Q$2,ESPN!$B$1:$K$1,0))),0)</f>
        <v>#DIV/0!</v>
      </c>
      <c r="R335" t="e">
        <f>IF($F335&gt;0,$F335*(INDEX(DFBP!$D$2:$Z$401,'Aggregate (FBNinja)'!$B335,MATCH('Aggregate (FBNinja)'!R$2,DFBP!$D$1:$Z$1,0))),0)+IF($G335&gt;0,$G335*(INDEX(FBNinja!$J$2:$AE$409,'Aggregate (FBNinja)'!$C335,MATCH('Aggregate (FBNinja)'!R$2,FBNinja!$J$1:$AE$1,0))),0)+IF($H335&gt;0,$H335*(INDEX(HTBB!$F$2:$O$303,'Aggregate (FBNinja)'!$D335,MATCH('Aggregate (FBNinja)'!R$2,HTBB!$F$1:$O$1,0))),0)+IF($I335&gt;0,$I335*(INDEX(ESPN!$B$2:$K$246,'Aggregate (FBNinja)'!$E335,MATCH('Aggregate (FBNinja)'!R$2,ESPN!$B$1:$K$1,0))),0)</f>
        <v>#DIV/0!</v>
      </c>
      <c r="S335" t="e">
        <f>IF($F335&gt;0,$F335*(INDEX(DFBP!$D$2:$Z$401,'Aggregate (FBNinja)'!$B335,MATCH('Aggregate (FBNinja)'!S$2,DFBP!$D$1:$Z$1,0))),0)+IF($G335&gt;0,$G335*(INDEX(FBNinja!$J$2:$AE$409,'Aggregate (FBNinja)'!$C335,MATCH('Aggregate (FBNinja)'!S$2,FBNinja!$J$1:$AE$1,0))),0)+IF($H335&gt;0,$H335*(INDEX(HTBB!$F$2:$O$303,'Aggregate (FBNinja)'!$D335,MATCH('Aggregate (FBNinja)'!S$2,HTBB!$F$1:$O$1,0))),0)+IF($I335&gt;0,$I335*(INDEX(ESPN!$B$2:$K$246,'Aggregate (FBNinja)'!$E335,MATCH('Aggregate (FBNinja)'!S$2,ESPN!$B$1:$K$1,0))),0)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1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(FBNinja)'!$B336,MATCH('Aggregate (FBNinja)'!K$2,DFBP!$D$1:$Z$1,0))),0)+IF($G336&gt;0,($G336/SUM($F336:$G336,$I336))*(INDEX(FBNinja!$J$2:$AE$409,'Aggregate (FBNinja)'!$C336,MATCH('Aggregate (FBNinja)'!K$2,FBNinja!$J$1:$AE$1,0))),0)+IF($I336&gt;0,($I336/SUM($F336:$G336,$I336))*(INDEX(ESPN!$B$2:$K$246,'Aggregate (FBNinja)'!$E336,MATCH('Aggregate (FBNinja)'!K$2,ESPN!$B$1:$K$1,0))),0)</f>
        <v>1.7400096000000003</v>
      </c>
      <c r="L336" s="5">
        <f>IF($F336&gt;0,($F336/SUM($F336:$G336,$I336))*(INDEX(DFBP!$D$2:$Z$401,'Aggregate (FBNinja)'!$B336,MATCH('Aggregate (FBNinja)'!L$2,DFBP!$D$1:$Z$1,0))),0)+IF($G336&gt;0,($G336/SUM($F336:$G336,$I336))*(INDEX(FBNinja!$J$2:$AE$409,'Aggregate (FBNinja)'!$C336,MATCH('Aggregate (FBNinja)'!L$2,FBNinja!$J$1:$AE$1,0))),0)+IF($I336&gt;0,($I336/SUM($F336:$G336,$I336))*(INDEX(ESPN!$B$2:$K$246,'Aggregate (FBNinja)'!$E336,MATCH('Aggregate (FBNinja)'!L$2,ESPN!$B$1:$K$1,0))),0)</f>
        <v>4.1100000000000003</v>
      </c>
      <c r="M336" s="5">
        <f>IF($F336&gt;0,($F336/SUM($F336:$G336,$I336))*(INDEX(DFBP!$D$2:$Z$401,'Aggregate (FBNinja)'!$B336,MATCH('Aggregate (FBNinja)'!M$2,DFBP!$D$1:$Z$1,0))),0)+IF($G336&gt;0,($G336/SUM($F336:$G336,$I336))*(INDEX(FBNinja!$J$2:$AE$409,'Aggregate (FBNinja)'!$C336,MATCH('Aggregate (FBNinja)'!M$2,FBNinja!$J$1:$AE$1,0))),0)+IF($I336&gt;0,($I336/SUM($F336:$G336,$I336))*(INDEX(ESPN!$B$2:$K$246,'Aggregate (FBNinja)'!$E336,MATCH('Aggregate (FBNinja)'!M$2,ESPN!$B$1:$K$1,0))),0)</f>
        <v>0.39999749999999989</v>
      </c>
      <c r="N336" s="5">
        <f>IF($F336&gt;0,($F336/SUM($F336:$G336,$I336))*(INDEX(DFBP!$D$2:$Z$401,'Aggregate (FBNinja)'!$B336,MATCH('Aggregate (FBNinja)'!N$2,DFBP!$D$1:$Z$1,0))),0)+IF($G336&gt;0,($G336/SUM($F336:$G336,$I336))*(INDEX(FBNinja!$J$2:$AE$409,'Aggregate (FBNinja)'!$C336,MATCH('Aggregate (FBNinja)'!N$2,FBNinja!$J$1:$AE$1,0))),0)+IF($I336&gt;0,($I336/SUM($F336:$G336,$I336))*(INDEX(ESPN!$B$2:$K$246,'Aggregate (FBNinja)'!$E336,MATCH('Aggregate (FBNinja)'!N$2,ESPN!$B$1:$K$1,0))),0)</f>
        <v>0.56999999999999995</v>
      </c>
      <c r="O336">
        <f>IF($F336&gt;0,$F336*(INDEX(DFBP!$D$2:$Z$401,'Aggregate (FBNinja)'!$B336,MATCH('Aggregate (FBNinja)'!O$2,DFBP!$D$1:$Z$1,0))),0)+IF($G336&gt;0,$G336*(INDEX(FBNinja!$J$2:$AE$409,'Aggregate (FBNinja)'!$C336,MATCH('Aggregate (FBNinja)'!O$2,FBNinja!$J$1:$AE$1,0))),0)+IF($H336&gt;0,$H336*(INDEX(HTBB!$F$2:$O$303,'Aggregate (FBNinja)'!$D336,MATCH('Aggregate (FBNinja)'!O$2,HTBB!$F$1:$O$1,0))),0)+IF($I336&gt;0,$I336*(INDEX(ESPN!$B$2:$K$246,'Aggregate (FBNinja)'!$E336,MATCH('Aggregate (FBNinja)'!O$2,ESPN!$B$1:$K$1,0))),0)</f>
        <v>0.69</v>
      </c>
      <c r="P336">
        <f>IF($F336&gt;0,$F336*(INDEX(DFBP!$D$2:$Z$401,'Aggregate (FBNinja)'!$B336,MATCH('Aggregate (FBNinja)'!P$2,DFBP!$D$1:$Z$1,0))),0)+IF($G336&gt;0,$G336*(INDEX(FBNinja!$J$2:$AE$409,'Aggregate (FBNinja)'!$C336,MATCH('Aggregate (FBNinja)'!P$2,FBNinja!$J$1:$AE$1,0))),0)+IF($H336&gt;0,$H336*(INDEX(HTBB!$F$2:$O$303,'Aggregate (FBNinja)'!$D336,MATCH('Aggregate (FBNinja)'!P$2,HTBB!$F$1:$O$1,0))),0)+IF($I336&gt;0,$I336*(INDEX(ESPN!$B$2:$K$246,'Aggregate (FBNinja)'!$E336,MATCH('Aggregate (FBNinja)'!P$2,ESPN!$B$1:$K$1,0))),0)</f>
        <v>4.51</v>
      </c>
      <c r="Q336">
        <f>IF($F336&gt;0,$F336*(INDEX(DFBP!$D$2:$Z$401,'Aggregate (FBNinja)'!$B336,MATCH('Aggregate (FBNinja)'!Q$2,DFBP!$D$1:$Z$1,0))),0)+IF($G336&gt;0,$G336*(INDEX(FBNinja!$J$2:$AE$409,'Aggregate (FBNinja)'!$C336,MATCH('Aggregate (FBNinja)'!Q$2,FBNinja!$J$1:$AE$1,0))),0)+IF($H336&gt;0,$H336*(INDEX(HTBB!$F$2:$O$303,'Aggregate (FBNinja)'!$D336,MATCH('Aggregate (FBNinja)'!Q$2,HTBB!$F$1:$O$1,0))),0)+IF($I336&gt;0,$I336*(INDEX(ESPN!$B$2:$K$246,'Aggregate (FBNinja)'!$E336,MATCH('Aggregate (FBNinja)'!Q$2,ESPN!$B$1:$K$1,0))),0)</f>
        <v>1.1100000000000001</v>
      </c>
      <c r="R336">
        <f>IF($F336&gt;0,$F336*(INDEX(DFBP!$D$2:$Z$401,'Aggregate (FBNinja)'!$B336,MATCH('Aggregate (FBNinja)'!R$2,DFBP!$D$1:$Z$1,0))),0)+IF($G336&gt;0,$G336*(INDEX(FBNinja!$J$2:$AE$409,'Aggregate (FBNinja)'!$C336,MATCH('Aggregate (FBNinja)'!R$2,FBNinja!$J$1:$AE$1,0))),0)+IF($H336&gt;0,$H336*(INDEX(HTBB!$F$2:$O$303,'Aggregate (FBNinja)'!$D336,MATCH('Aggregate (FBNinja)'!R$2,HTBB!$F$1:$O$1,0))),0)+IF($I336&gt;0,$I336*(INDEX(ESPN!$B$2:$K$246,'Aggregate (FBNinja)'!$E336,MATCH('Aggregate (FBNinja)'!R$2,ESPN!$B$1:$K$1,0))),0)</f>
        <v>0.42</v>
      </c>
      <c r="S336">
        <f>IF($F336&gt;0,$F336*(INDEX(DFBP!$D$2:$Z$401,'Aggregate (FBNinja)'!$B336,MATCH('Aggregate (FBNinja)'!S$2,DFBP!$D$1:$Z$1,0))),0)+IF($G336&gt;0,$G336*(INDEX(FBNinja!$J$2:$AE$409,'Aggregate (FBNinja)'!$C336,MATCH('Aggregate (FBNinja)'!S$2,FBNinja!$J$1:$AE$1,0))),0)+IF($H336&gt;0,$H336*(INDEX(HTBB!$F$2:$O$303,'Aggregate (FBNinja)'!$D336,MATCH('Aggregate (FBNinja)'!S$2,HTBB!$F$1:$O$1,0))),0)+IF($I336&gt;0,$I336*(INDEX(ESPN!$B$2:$K$246,'Aggregate (FBNinja)'!$E336,MATCH('Aggregate (FBNinja)'!S$2,ESPN!$B$1:$K$1,0))),0)</f>
        <v>0.28000000000000003</v>
      </c>
      <c r="T336" s="5">
        <f t="shared" si="5"/>
        <v>4.5700167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72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1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(FBNinja)'!$B337,MATCH('Aggregate (FBNinja)'!K$2,DFBP!$D$1:$Z$1,0))),0)+IF($G337&gt;0,($G337/SUM($F337:$G337,$I337))*(INDEX(FBNinja!$J$2:$AE$409,'Aggregate (FBNinja)'!$C337,MATCH('Aggregate (FBNinja)'!K$2,FBNinja!$J$1:$AE$1,0))),0)+IF($I337&gt;0,($I337/SUM($F337:$G337,$I337))*(INDEX(ESPN!$B$2:$K$246,'Aggregate (FBNinja)'!$E337,MATCH('Aggregate (FBNinja)'!K$2,ESPN!$B$1:$K$1,0))),0)</f>
        <v>2.2600137999999999</v>
      </c>
      <c r="L337" s="5">
        <f>IF($F337&gt;0,($F337/SUM($F337:$G337,$I337))*(INDEX(DFBP!$D$2:$Z$401,'Aggregate (FBNinja)'!$B337,MATCH('Aggregate (FBNinja)'!L$2,DFBP!$D$1:$Z$1,0))),0)+IF($G337&gt;0,($G337/SUM($F337:$G337,$I337))*(INDEX(FBNinja!$J$2:$AE$409,'Aggregate (FBNinja)'!$C337,MATCH('Aggregate (FBNinja)'!L$2,FBNinja!$J$1:$AE$1,0))),0)+IF($I337&gt;0,($I337/SUM($F337:$G337,$I337))*(INDEX(ESPN!$B$2:$K$246,'Aggregate (FBNinja)'!$E337,MATCH('Aggregate (FBNinja)'!L$2,ESPN!$B$1:$K$1,0))),0)</f>
        <v>5.17</v>
      </c>
      <c r="M337" s="5">
        <f>IF($F337&gt;0,($F337/SUM($F337:$G337,$I337))*(INDEX(DFBP!$D$2:$Z$401,'Aggregate (FBNinja)'!$B337,MATCH('Aggregate (FBNinja)'!M$2,DFBP!$D$1:$Z$1,0))),0)+IF($G337&gt;0,($G337/SUM($F337:$G337,$I337))*(INDEX(FBNinja!$J$2:$AE$409,'Aggregate (FBNinja)'!$C337,MATCH('Aggregate (FBNinja)'!M$2,FBNinja!$J$1:$AE$1,0))),0)+IF($I337&gt;0,($I337/SUM($F337:$G337,$I337))*(INDEX(ESPN!$B$2:$K$246,'Aggregate (FBNinja)'!$E337,MATCH('Aggregate (FBNinja)'!M$2,ESPN!$B$1:$K$1,0))),0)</f>
        <v>0.83999499999999994</v>
      </c>
      <c r="N337" s="5">
        <f>IF($F337&gt;0,($F337/SUM($F337:$G337,$I337))*(INDEX(DFBP!$D$2:$Z$401,'Aggregate (FBNinja)'!$B337,MATCH('Aggregate (FBNinja)'!N$2,DFBP!$D$1:$Z$1,0))),0)+IF($G337&gt;0,($G337/SUM($F337:$G337,$I337))*(INDEX(FBNinja!$J$2:$AE$409,'Aggregate (FBNinja)'!$C337,MATCH('Aggregate (FBNinja)'!N$2,FBNinja!$J$1:$AE$1,0))),0)+IF($I337&gt;0,($I337/SUM($F337:$G337,$I337))*(INDEX(ESPN!$B$2:$K$246,'Aggregate (FBNinja)'!$E337,MATCH('Aggregate (FBNinja)'!N$2,ESPN!$B$1:$K$1,0))),0)</f>
        <v>1.3</v>
      </c>
      <c r="O337">
        <f>IF($F337&gt;0,$F337*(INDEX(DFBP!$D$2:$Z$401,'Aggregate (FBNinja)'!$B337,MATCH('Aggregate (FBNinja)'!O$2,DFBP!$D$1:$Z$1,0))),0)+IF($G337&gt;0,$G337*(INDEX(FBNinja!$J$2:$AE$409,'Aggregate (FBNinja)'!$C337,MATCH('Aggregate (FBNinja)'!O$2,FBNinja!$J$1:$AE$1,0))),0)+IF($H337&gt;0,$H337*(INDEX(HTBB!$F$2:$O$303,'Aggregate (FBNinja)'!$D337,MATCH('Aggregate (FBNinja)'!O$2,HTBB!$F$1:$O$1,0))),0)+IF($I337&gt;0,$I337*(INDEX(ESPN!$B$2:$K$246,'Aggregate (FBNinja)'!$E337,MATCH('Aggregate (FBNinja)'!O$2,ESPN!$B$1:$K$1,0))),0)</f>
        <v>0.74</v>
      </c>
      <c r="P337">
        <f>IF($F337&gt;0,$F337*(INDEX(DFBP!$D$2:$Z$401,'Aggregate (FBNinja)'!$B337,MATCH('Aggregate (FBNinja)'!P$2,DFBP!$D$1:$Z$1,0))),0)+IF($G337&gt;0,$G337*(INDEX(FBNinja!$J$2:$AE$409,'Aggregate (FBNinja)'!$C337,MATCH('Aggregate (FBNinja)'!P$2,FBNinja!$J$1:$AE$1,0))),0)+IF($H337&gt;0,$H337*(INDEX(HTBB!$F$2:$O$303,'Aggregate (FBNinja)'!$D337,MATCH('Aggregate (FBNinja)'!P$2,HTBB!$F$1:$O$1,0))),0)+IF($I337&gt;0,$I337*(INDEX(ESPN!$B$2:$K$246,'Aggregate (FBNinja)'!$E337,MATCH('Aggregate (FBNinja)'!P$2,ESPN!$B$1:$K$1,0))),0)</f>
        <v>1.99</v>
      </c>
      <c r="Q337">
        <f>IF($F337&gt;0,$F337*(INDEX(DFBP!$D$2:$Z$401,'Aggregate (FBNinja)'!$B337,MATCH('Aggregate (FBNinja)'!Q$2,DFBP!$D$1:$Z$1,0))),0)+IF($G337&gt;0,$G337*(INDEX(FBNinja!$J$2:$AE$409,'Aggregate (FBNinja)'!$C337,MATCH('Aggregate (FBNinja)'!Q$2,FBNinja!$J$1:$AE$1,0))),0)+IF($H337&gt;0,$H337*(INDEX(HTBB!$F$2:$O$303,'Aggregate (FBNinja)'!$D337,MATCH('Aggregate (FBNinja)'!Q$2,HTBB!$F$1:$O$1,0))),0)+IF($I337&gt;0,$I337*(INDEX(ESPN!$B$2:$K$246,'Aggregate (FBNinja)'!$E337,MATCH('Aggregate (FBNinja)'!Q$2,ESPN!$B$1:$K$1,0))),0)</f>
        <v>2.25</v>
      </c>
      <c r="R337">
        <f>IF($F337&gt;0,$F337*(INDEX(DFBP!$D$2:$Z$401,'Aggregate (FBNinja)'!$B337,MATCH('Aggregate (FBNinja)'!R$2,DFBP!$D$1:$Z$1,0))),0)+IF($G337&gt;0,$G337*(INDEX(FBNinja!$J$2:$AE$409,'Aggregate (FBNinja)'!$C337,MATCH('Aggregate (FBNinja)'!R$2,FBNinja!$J$1:$AE$1,0))),0)+IF($H337&gt;0,$H337*(INDEX(HTBB!$F$2:$O$303,'Aggregate (FBNinja)'!$D337,MATCH('Aggregate (FBNinja)'!R$2,HTBB!$F$1:$O$1,0))),0)+IF($I337&gt;0,$I337*(INDEX(ESPN!$B$2:$K$246,'Aggregate (FBNinja)'!$E337,MATCH('Aggregate (FBNinja)'!R$2,ESPN!$B$1:$K$1,0))),0)</f>
        <v>0.51</v>
      </c>
      <c r="S337">
        <f>IF($F337&gt;0,$F337*(INDEX(DFBP!$D$2:$Z$401,'Aggregate (FBNinja)'!$B337,MATCH('Aggregate (FBNinja)'!S$2,DFBP!$D$1:$Z$1,0))),0)+IF($G337&gt;0,$G337*(INDEX(FBNinja!$J$2:$AE$409,'Aggregate (FBNinja)'!$C337,MATCH('Aggregate (FBNinja)'!S$2,FBNinja!$J$1:$AE$1,0))),0)+IF($H337&gt;0,$H337*(INDEX(HTBB!$F$2:$O$303,'Aggregate (FBNinja)'!$D337,MATCH('Aggregate (FBNinja)'!S$2,HTBB!$F$1:$O$1,0))),0)+IF($I337&gt;0,$I337*(INDEX(ESPN!$B$2:$K$246,'Aggregate (FBNinja)'!$E337,MATCH('Aggregate (FBNinja)'!S$2,ESPN!$B$1:$K$1,0))),0)</f>
        <v>0.02</v>
      </c>
      <c r="T337" s="5">
        <f t="shared" si="5"/>
        <v>6.1000225999999991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45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1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(FBNinja)'!$B338,MATCH('Aggregate (FBNinja)'!K$2,DFBP!$D$1:$Z$1,0))),0)+IF($G338&gt;0,($G338/SUM($F338:$G338,$I338))*(INDEX(FBNinja!$J$2:$AE$409,'Aggregate (FBNinja)'!$C338,MATCH('Aggregate (FBNinja)'!K$2,FBNinja!$J$1:$AE$1,0))),0)+IF($I338&gt;0,($I338/SUM($F338:$G338,$I338))*(INDEX(ESPN!$B$2:$K$246,'Aggregate (FBNinja)'!$E338,MATCH('Aggregate (FBNinja)'!K$2,ESPN!$B$1:$K$1,0))),0)</f>
        <v>0.61000450000000006</v>
      </c>
      <c r="L338" s="5">
        <f>IF($F338&gt;0,($F338/SUM($F338:$G338,$I338))*(INDEX(DFBP!$D$2:$Z$401,'Aggregate (FBNinja)'!$B338,MATCH('Aggregate (FBNinja)'!L$2,DFBP!$D$1:$Z$1,0))),0)+IF($G338&gt;0,($G338/SUM($F338:$G338,$I338))*(INDEX(FBNinja!$J$2:$AE$409,'Aggregate (FBNinja)'!$C338,MATCH('Aggregate (FBNinja)'!L$2,FBNinja!$J$1:$AE$1,0))),0)+IF($I338&gt;0,($I338/SUM($F338:$G338,$I338))*(INDEX(ESPN!$B$2:$K$246,'Aggregate (FBNinja)'!$E338,MATCH('Aggregate (FBNinja)'!L$2,ESPN!$B$1:$K$1,0))),0)</f>
        <v>1.33</v>
      </c>
      <c r="M338" s="5">
        <f>IF($F338&gt;0,($F338/SUM($F338:$G338,$I338))*(INDEX(DFBP!$D$2:$Z$401,'Aggregate (FBNinja)'!$B338,MATCH('Aggregate (FBNinja)'!M$2,DFBP!$D$1:$Z$1,0))),0)+IF($G338&gt;0,($G338/SUM($F338:$G338,$I338))*(INDEX(FBNinja!$J$2:$AE$409,'Aggregate (FBNinja)'!$C338,MATCH('Aggregate (FBNinja)'!M$2,FBNinja!$J$1:$AE$1,0))),0)+IF($I338&gt;0,($I338/SUM($F338:$G338,$I338))*(INDEX(ESPN!$B$2:$K$246,'Aggregate (FBNinja)'!$E338,MATCH('Aggregate (FBNinja)'!M$2,ESPN!$B$1:$K$1,0))),0)</f>
        <v>0.42999660000000001</v>
      </c>
      <c r="N338" s="5">
        <f>IF($F338&gt;0,($F338/SUM($F338:$G338,$I338))*(INDEX(DFBP!$D$2:$Z$401,'Aggregate (FBNinja)'!$B338,MATCH('Aggregate (FBNinja)'!N$2,DFBP!$D$1:$Z$1,0))),0)+IF($G338&gt;0,($G338/SUM($F338:$G338,$I338))*(INDEX(FBNinja!$J$2:$AE$409,'Aggregate (FBNinja)'!$C338,MATCH('Aggregate (FBNinja)'!N$2,FBNinja!$J$1:$AE$1,0))),0)+IF($I338&gt;0,($I338/SUM($F338:$G338,$I338))*(INDEX(ESPN!$B$2:$K$246,'Aggregate (FBNinja)'!$E338,MATCH('Aggregate (FBNinja)'!N$2,ESPN!$B$1:$K$1,0))),0)</f>
        <v>0.81</v>
      </c>
      <c r="O338">
        <f>IF($F338&gt;0,$F338*(INDEX(DFBP!$D$2:$Z$401,'Aggregate (FBNinja)'!$B338,MATCH('Aggregate (FBNinja)'!O$2,DFBP!$D$1:$Z$1,0))),0)+IF($G338&gt;0,$G338*(INDEX(FBNinja!$J$2:$AE$409,'Aggregate (FBNinja)'!$C338,MATCH('Aggregate (FBNinja)'!O$2,FBNinja!$J$1:$AE$1,0))),0)+IF($H338&gt;0,$H338*(INDEX(HTBB!$F$2:$O$303,'Aggregate (FBNinja)'!$D338,MATCH('Aggregate (FBNinja)'!O$2,HTBB!$F$1:$O$1,0))),0)+IF($I338&gt;0,$I338*(INDEX(ESPN!$B$2:$K$246,'Aggregate (FBNinja)'!$E338,MATCH('Aggregate (FBNinja)'!O$2,ESPN!$B$1:$K$1,0))),0)</f>
        <v>0</v>
      </c>
      <c r="P338">
        <f>IF($F338&gt;0,$F338*(INDEX(DFBP!$D$2:$Z$401,'Aggregate (FBNinja)'!$B338,MATCH('Aggregate (FBNinja)'!P$2,DFBP!$D$1:$Z$1,0))),0)+IF($G338&gt;0,$G338*(INDEX(FBNinja!$J$2:$AE$409,'Aggregate (FBNinja)'!$C338,MATCH('Aggregate (FBNinja)'!P$2,FBNinja!$J$1:$AE$1,0))),0)+IF($H338&gt;0,$H338*(INDEX(HTBB!$F$2:$O$303,'Aggregate (FBNinja)'!$D338,MATCH('Aggregate (FBNinja)'!P$2,HTBB!$F$1:$O$1,0))),0)+IF($I338&gt;0,$I338*(INDEX(ESPN!$B$2:$K$246,'Aggregate (FBNinja)'!$E338,MATCH('Aggregate (FBNinja)'!P$2,ESPN!$B$1:$K$1,0))),0)</f>
        <v>3.36</v>
      </c>
      <c r="Q338">
        <f>IF($F338&gt;0,$F338*(INDEX(DFBP!$D$2:$Z$401,'Aggregate (FBNinja)'!$B338,MATCH('Aggregate (FBNinja)'!Q$2,DFBP!$D$1:$Z$1,0))),0)+IF($G338&gt;0,$G338*(INDEX(FBNinja!$J$2:$AE$409,'Aggregate (FBNinja)'!$C338,MATCH('Aggregate (FBNinja)'!Q$2,FBNinja!$J$1:$AE$1,0))),0)+IF($H338&gt;0,$H338*(INDEX(HTBB!$F$2:$O$303,'Aggregate (FBNinja)'!$D338,MATCH('Aggregate (FBNinja)'!Q$2,HTBB!$F$1:$O$1,0))),0)+IF($I338&gt;0,$I338*(INDEX(ESPN!$B$2:$K$246,'Aggregate (FBNinja)'!$E338,MATCH('Aggregate (FBNinja)'!Q$2,ESPN!$B$1:$K$1,0))),0)</f>
        <v>0.31</v>
      </c>
      <c r="R338">
        <f>IF($F338&gt;0,$F338*(INDEX(DFBP!$D$2:$Z$401,'Aggregate (FBNinja)'!$B338,MATCH('Aggregate (FBNinja)'!R$2,DFBP!$D$1:$Z$1,0))),0)+IF($G338&gt;0,$G338*(INDEX(FBNinja!$J$2:$AE$409,'Aggregate (FBNinja)'!$C338,MATCH('Aggregate (FBNinja)'!R$2,FBNinja!$J$1:$AE$1,0))),0)+IF($H338&gt;0,$H338*(INDEX(HTBB!$F$2:$O$303,'Aggregate (FBNinja)'!$D338,MATCH('Aggregate (FBNinja)'!R$2,HTBB!$F$1:$O$1,0))),0)+IF($I338&gt;0,$I338*(INDEX(ESPN!$B$2:$K$246,'Aggregate (FBNinja)'!$E338,MATCH('Aggregate (FBNinja)'!R$2,ESPN!$B$1:$K$1,0))),0)</f>
        <v>0.08</v>
      </c>
      <c r="S338">
        <f>IF($F338&gt;0,$F338*(INDEX(DFBP!$D$2:$Z$401,'Aggregate (FBNinja)'!$B338,MATCH('Aggregate (FBNinja)'!S$2,DFBP!$D$1:$Z$1,0))),0)+IF($G338&gt;0,$G338*(INDEX(FBNinja!$J$2:$AE$409,'Aggregate (FBNinja)'!$C338,MATCH('Aggregate (FBNinja)'!S$2,FBNinja!$J$1:$AE$1,0))),0)+IF($H338&gt;0,$H338*(INDEX(HTBB!$F$2:$O$303,'Aggregate (FBNinja)'!$D338,MATCH('Aggregate (FBNinja)'!S$2,HTBB!$F$1:$O$1,0))),0)+IF($I338&gt;0,$I338*(INDEX(ESPN!$B$2:$K$246,'Aggregate (FBNinja)'!$E338,MATCH('Aggregate (FBNinja)'!S$2,ESPN!$B$1:$K$1,0))),0)</f>
        <v>0.25</v>
      </c>
      <c r="T338" s="5">
        <f t="shared" si="5"/>
        <v>1.6500056000000001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40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213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1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(FBNinja)'!$B339,MATCH('Aggregate (FBNinja)'!K$2,DFBP!$D$1:$Z$1,0))),0)+IF($G339&gt;0,($G339/SUM($F339:$G339,$I339))*(INDEX(FBNinja!$J$2:$AE$409,'Aggregate (FBNinja)'!$C339,MATCH('Aggregate (FBNinja)'!K$2,FBNinja!$J$1:$AE$1,0))),0)+IF($I339&gt;0,($I339/SUM($F339:$G339,$I339))*(INDEX(ESPN!$B$2:$K$246,'Aggregate (FBNinja)'!$E339,MATCH('Aggregate (FBNinja)'!K$2,ESPN!$B$1:$K$1,0))),0)</f>
        <v>1.8300027999999999</v>
      </c>
      <c r="L339" s="5">
        <f>IF($F339&gt;0,($F339/SUM($F339:$G339,$I339))*(INDEX(DFBP!$D$2:$Z$401,'Aggregate (FBNinja)'!$B339,MATCH('Aggregate (FBNinja)'!L$2,DFBP!$D$1:$Z$1,0))),0)+IF($G339&gt;0,($G339/SUM($F339:$G339,$I339))*(INDEX(FBNinja!$J$2:$AE$409,'Aggregate (FBNinja)'!$C339,MATCH('Aggregate (FBNinja)'!L$2,FBNinja!$J$1:$AE$1,0))),0)+IF($I339&gt;0,($I339/SUM($F339:$G339,$I339))*(INDEX(ESPN!$B$2:$K$246,'Aggregate (FBNinja)'!$E339,MATCH('Aggregate (FBNinja)'!L$2,ESPN!$B$1:$K$1,0))),0)</f>
        <v>4.21</v>
      </c>
      <c r="M339" s="5">
        <f>IF($F339&gt;0,($F339/SUM($F339:$G339,$I339))*(INDEX(DFBP!$D$2:$Z$401,'Aggregate (FBNinja)'!$B339,MATCH('Aggregate (FBNinja)'!M$2,DFBP!$D$1:$Z$1,0))),0)+IF($G339&gt;0,($G339/SUM($F339:$G339,$I339))*(INDEX(FBNinja!$J$2:$AE$409,'Aggregate (FBNinja)'!$C339,MATCH('Aggregate (FBNinja)'!M$2,FBNinja!$J$1:$AE$1,0))),0)+IF($I339&gt;0,($I339/SUM($F339:$G339,$I339))*(INDEX(ESPN!$B$2:$K$246,'Aggregate (FBNinja)'!$E339,MATCH('Aggregate (FBNinja)'!M$2,ESPN!$B$1:$K$1,0))),0)</f>
        <v>0.77</v>
      </c>
      <c r="N339" s="5">
        <f>IF($F339&gt;0,($F339/SUM($F339:$G339,$I339))*(INDEX(DFBP!$D$2:$Z$401,'Aggregate (FBNinja)'!$B339,MATCH('Aggregate (FBNinja)'!N$2,DFBP!$D$1:$Z$1,0))),0)+IF($G339&gt;0,($G339/SUM($F339:$G339,$I339))*(INDEX(FBNinja!$J$2:$AE$409,'Aggregate (FBNinja)'!$C339,MATCH('Aggregate (FBNinja)'!N$2,FBNinja!$J$1:$AE$1,0))),0)+IF($I339&gt;0,($I339/SUM($F339:$G339,$I339))*(INDEX(ESPN!$B$2:$K$246,'Aggregate (FBNinja)'!$E339,MATCH('Aggregate (FBNinja)'!N$2,ESPN!$B$1:$K$1,0))),0)</f>
        <v>1</v>
      </c>
      <c r="O339">
        <f>IF($F339&gt;0,$F339*(INDEX(DFBP!$D$2:$Z$401,'Aggregate (FBNinja)'!$B339,MATCH('Aggregate (FBNinja)'!O$2,DFBP!$D$1:$Z$1,0))),0)+IF($G339&gt;0,$G339*(INDEX(FBNinja!$J$2:$AE$409,'Aggregate (FBNinja)'!$C339,MATCH('Aggregate (FBNinja)'!O$2,FBNinja!$J$1:$AE$1,0))),0)+IF($H339&gt;0,$H339*(INDEX(HTBB!$F$2:$O$303,'Aggregate (FBNinja)'!$D339,MATCH('Aggregate (FBNinja)'!O$2,HTBB!$F$1:$O$1,0))),0)+IF($I339&gt;0,$I339*(INDEX(ESPN!$B$2:$K$246,'Aggregate (FBNinja)'!$E339,MATCH('Aggregate (FBNinja)'!O$2,ESPN!$B$1:$K$1,0))),0)</f>
        <v>0.6</v>
      </c>
      <c r="P339">
        <f>IF($F339&gt;0,$F339*(INDEX(DFBP!$D$2:$Z$401,'Aggregate (FBNinja)'!$B339,MATCH('Aggregate (FBNinja)'!P$2,DFBP!$D$1:$Z$1,0))),0)+IF($G339&gt;0,$G339*(INDEX(FBNinja!$J$2:$AE$409,'Aggregate (FBNinja)'!$C339,MATCH('Aggregate (FBNinja)'!P$2,FBNinja!$J$1:$AE$1,0))),0)+IF($H339&gt;0,$H339*(INDEX(HTBB!$F$2:$O$303,'Aggregate (FBNinja)'!$D339,MATCH('Aggregate (FBNinja)'!P$2,HTBB!$F$1:$O$1,0))),0)+IF($I339&gt;0,$I339*(INDEX(ESPN!$B$2:$K$246,'Aggregate (FBNinja)'!$E339,MATCH('Aggregate (FBNinja)'!P$2,ESPN!$B$1:$K$1,0))),0)</f>
        <v>1.56</v>
      </c>
      <c r="Q339">
        <f>IF($F339&gt;0,$F339*(INDEX(DFBP!$D$2:$Z$401,'Aggregate (FBNinja)'!$B339,MATCH('Aggregate (FBNinja)'!Q$2,DFBP!$D$1:$Z$1,0))),0)+IF($G339&gt;0,$G339*(INDEX(FBNinja!$J$2:$AE$409,'Aggregate (FBNinja)'!$C339,MATCH('Aggregate (FBNinja)'!Q$2,FBNinja!$J$1:$AE$1,0))),0)+IF($H339&gt;0,$H339*(INDEX(HTBB!$F$2:$O$303,'Aggregate (FBNinja)'!$D339,MATCH('Aggregate (FBNinja)'!Q$2,HTBB!$F$1:$O$1,0))),0)+IF($I339&gt;0,$I339*(INDEX(ESPN!$B$2:$K$246,'Aggregate (FBNinja)'!$E339,MATCH('Aggregate (FBNinja)'!Q$2,ESPN!$B$1:$K$1,0))),0)</f>
        <v>3.6</v>
      </c>
      <c r="R339">
        <f>IF($F339&gt;0,$F339*(INDEX(DFBP!$D$2:$Z$401,'Aggregate (FBNinja)'!$B339,MATCH('Aggregate (FBNinja)'!R$2,DFBP!$D$1:$Z$1,0))),0)+IF($G339&gt;0,$G339*(INDEX(FBNinja!$J$2:$AE$409,'Aggregate (FBNinja)'!$C339,MATCH('Aggregate (FBNinja)'!R$2,FBNinja!$J$1:$AE$1,0))),0)+IF($H339&gt;0,$H339*(INDEX(HTBB!$F$2:$O$303,'Aggregate (FBNinja)'!$D339,MATCH('Aggregate (FBNinja)'!R$2,HTBB!$F$1:$O$1,0))),0)+IF($I339&gt;0,$I339*(INDEX(ESPN!$B$2:$K$246,'Aggregate (FBNinja)'!$E339,MATCH('Aggregate (FBNinja)'!R$2,ESPN!$B$1:$K$1,0))),0)</f>
        <v>1.0900000000000001</v>
      </c>
      <c r="S339">
        <f>IF($F339&gt;0,$F339*(INDEX(DFBP!$D$2:$Z$401,'Aggregate (FBNinja)'!$B339,MATCH('Aggregate (FBNinja)'!S$2,DFBP!$D$1:$Z$1,0))),0)+IF($G339&gt;0,$G339*(INDEX(FBNinja!$J$2:$AE$409,'Aggregate (FBNinja)'!$C339,MATCH('Aggregate (FBNinja)'!S$2,FBNinja!$J$1:$AE$1,0))),0)+IF($H339&gt;0,$H339*(INDEX(HTBB!$F$2:$O$303,'Aggregate (FBNinja)'!$D339,MATCH('Aggregate (FBNinja)'!S$2,HTBB!$F$1:$O$1,0))),0)+IF($I339&gt;0,$I339*(INDEX(ESPN!$B$2:$K$246,'Aggregate (FBNinja)'!$E339,MATCH('Aggregate (FBNinja)'!S$2,ESPN!$B$1:$K$1,0))),0)</f>
        <v>0.12</v>
      </c>
      <c r="T339" s="5">
        <f t="shared" si="5"/>
        <v>5.0300055999999991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65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(FBNinja)'!$B340,MATCH('Aggregate (FBNinja)'!K$2,DFBP!$D$1:$Z$1,0))),0)+IF($G340&gt;0,($G340/SUM($F340:$G340,$I340))*(INDEX(FBNinja!$J$2:$AE$409,'Aggregate (FBNinja)'!$C340,MATCH('Aggregate (FBNinja)'!K$2,FBNinja!$J$1:$AE$1,0))),0)+IF($I340&gt;0,($I340/SUM($F340:$G340,$I340))*(INDEX(ESPN!$B$2:$K$246,'Aggregate (FBNinja)'!$E340,MATCH('Aggregate (FBNinja)'!K$2,ESPN!$B$1:$K$1,0))),0)</f>
        <v>#DIV/0!</v>
      </c>
      <c r="L340" s="5" t="e">
        <f>IF($F340&gt;0,($F340/SUM($F340:$G340,$I340))*(INDEX(DFBP!$D$2:$Z$401,'Aggregate (FBNinja)'!$B340,MATCH('Aggregate (FBNinja)'!L$2,DFBP!$D$1:$Z$1,0))),0)+IF($G340&gt;0,($G340/SUM($F340:$G340,$I340))*(INDEX(FBNinja!$J$2:$AE$409,'Aggregate (FBNinja)'!$C340,MATCH('Aggregate (FBNinja)'!L$2,FBNinja!$J$1:$AE$1,0))),0)+IF($I340&gt;0,($I340/SUM($F340:$G340,$I340))*(INDEX(ESPN!$B$2:$K$246,'Aggregate (FBNinja)'!$E340,MATCH('Aggregate (FBNinja)'!L$2,ESPN!$B$1:$K$1,0))),0)</f>
        <v>#DIV/0!</v>
      </c>
      <c r="M340" s="5" t="e">
        <f>IF($F340&gt;0,($F340/SUM($F340:$G340,$I340))*(INDEX(DFBP!$D$2:$Z$401,'Aggregate (FBNinja)'!$B340,MATCH('Aggregate (FBNinja)'!M$2,DFBP!$D$1:$Z$1,0))),0)+IF($G340&gt;0,($G340/SUM($F340:$G340,$I340))*(INDEX(FBNinja!$J$2:$AE$409,'Aggregate (FBNinja)'!$C340,MATCH('Aggregate (FBNinja)'!M$2,FBNinja!$J$1:$AE$1,0))),0)+IF($I340&gt;0,($I340/SUM($F340:$G340,$I340))*(INDEX(ESPN!$B$2:$K$246,'Aggregate (FBNinja)'!$E340,MATCH('Aggregate (FBNinja)'!M$2,ESPN!$B$1:$K$1,0))),0)</f>
        <v>#DIV/0!</v>
      </c>
      <c r="N340" s="5" t="e">
        <f>IF($F340&gt;0,($F340/SUM($F340:$G340,$I340))*(INDEX(DFBP!$D$2:$Z$401,'Aggregate (FBNinja)'!$B340,MATCH('Aggregate (FBNinja)'!N$2,DFBP!$D$1:$Z$1,0))),0)+IF($G340&gt;0,($G340/SUM($F340:$G340,$I340))*(INDEX(FBNinja!$J$2:$AE$409,'Aggregate (FBNinja)'!$C340,MATCH('Aggregate (FBNinja)'!N$2,FBNinja!$J$1:$AE$1,0))),0)+IF($I340&gt;0,($I340/SUM($F340:$G340,$I340))*(INDEX(ESPN!$B$2:$K$246,'Aggregate (FBNinja)'!$E340,MATCH('Aggregate (FBNinja)'!N$2,ESPN!$B$1:$K$1,0))),0)</f>
        <v>#DIV/0!</v>
      </c>
      <c r="O340" t="e">
        <f>IF($F340&gt;0,$F340*(INDEX(DFBP!$D$2:$Z$401,'Aggregate (FBNinja)'!$B340,MATCH('Aggregate (FBNinja)'!O$2,DFBP!$D$1:$Z$1,0))),0)+IF($G340&gt;0,$G340*(INDEX(FBNinja!$J$2:$AE$409,'Aggregate (FBNinja)'!$C340,MATCH('Aggregate (FBNinja)'!O$2,FBNinja!$J$1:$AE$1,0))),0)+IF($H340&gt;0,$H340*(INDEX(HTBB!$F$2:$O$303,'Aggregate (FBNinja)'!$D340,MATCH('Aggregate (FBNinja)'!O$2,HTBB!$F$1:$O$1,0))),0)+IF($I340&gt;0,$I340*(INDEX(ESPN!$B$2:$K$246,'Aggregate (FBNinja)'!$E340,MATCH('Aggregate (FBNinja)'!O$2,ESPN!$B$1:$K$1,0))),0)</f>
        <v>#DIV/0!</v>
      </c>
      <c r="P340" t="e">
        <f>IF($F340&gt;0,$F340*(INDEX(DFBP!$D$2:$Z$401,'Aggregate (FBNinja)'!$B340,MATCH('Aggregate (FBNinja)'!P$2,DFBP!$D$1:$Z$1,0))),0)+IF($G340&gt;0,$G340*(INDEX(FBNinja!$J$2:$AE$409,'Aggregate (FBNinja)'!$C340,MATCH('Aggregate (FBNinja)'!P$2,FBNinja!$J$1:$AE$1,0))),0)+IF($H340&gt;0,$H340*(INDEX(HTBB!$F$2:$O$303,'Aggregate (FBNinja)'!$D340,MATCH('Aggregate (FBNinja)'!P$2,HTBB!$F$1:$O$1,0))),0)+IF($I340&gt;0,$I340*(INDEX(ESPN!$B$2:$K$246,'Aggregate (FBNinja)'!$E340,MATCH('Aggregate (FBNinja)'!P$2,ESPN!$B$1:$K$1,0))),0)</f>
        <v>#DIV/0!</v>
      </c>
      <c r="Q340" t="e">
        <f>IF($F340&gt;0,$F340*(INDEX(DFBP!$D$2:$Z$401,'Aggregate (FBNinja)'!$B340,MATCH('Aggregate (FBNinja)'!Q$2,DFBP!$D$1:$Z$1,0))),0)+IF($G340&gt;0,$G340*(INDEX(FBNinja!$J$2:$AE$409,'Aggregate (FBNinja)'!$C340,MATCH('Aggregate (FBNinja)'!Q$2,FBNinja!$J$1:$AE$1,0))),0)+IF($H340&gt;0,$H340*(INDEX(HTBB!$F$2:$O$303,'Aggregate (FBNinja)'!$D340,MATCH('Aggregate (FBNinja)'!Q$2,HTBB!$F$1:$O$1,0))),0)+IF($I340&gt;0,$I340*(INDEX(ESPN!$B$2:$K$246,'Aggregate (FBNinja)'!$E340,MATCH('Aggregate (FBNinja)'!Q$2,ESPN!$B$1:$K$1,0))),0)</f>
        <v>#DIV/0!</v>
      </c>
      <c r="R340" t="e">
        <f>IF($F340&gt;0,$F340*(INDEX(DFBP!$D$2:$Z$401,'Aggregate (FBNinja)'!$B340,MATCH('Aggregate (FBNinja)'!R$2,DFBP!$D$1:$Z$1,0))),0)+IF($G340&gt;0,$G340*(INDEX(FBNinja!$J$2:$AE$409,'Aggregate (FBNinja)'!$C340,MATCH('Aggregate (FBNinja)'!R$2,FBNinja!$J$1:$AE$1,0))),0)+IF($H340&gt;0,$H340*(INDEX(HTBB!$F$2:$O$303,'Aggregate (FBNinja)'!$D340,MATCH('Aggregate (FBNinja)'!R$2,HTBB!$F$1:$O$1,0))),0)+IF($I340&gt;0,$I340*(INDEX(ESPN!$B$2:$K$246,'Aggregate (FBNinja)'!$E340,MATCH('Aggregate (FBNinja)'!R$2,ESPN!$B$1:$K$1,0))),0)</f>
        <v>#DIV/0!</v>
      </c>
      <c r="S340" t="e">
        <f>IF($F340&gt;0,$F340*(INDEX(DFBP!$D$2:$Z$401,'Aggregate (FBNinja)'!$B340,MATCH('Aggregate (FBNinja)'!S$2,DFBP!$D$1:$Z$1,0))),0)+IF($G340&gt;0,$G340*(INDEX(FBNinja!$J$2:$AE$409,'Aggregate (FBNinja)'!$C340,MATCH('Aggregate (FBNinja)'!S$2,FBNinja!$J$1:$AE$1,0))),0)+IF($H340&gt;0,$H340*(INDEX(HTBB!$F$2:$O$303,'Aggregate (FBNinja)'!$D340,MATCH('Aggregate (FBNinja)'!S$2,HTBB!$F$1:$O$1,0))),0)+IF($I340&gt;0,$I340*(INDEX(ESPN!$B$2:$K$246,'Aggregate (FBNinja)'!$E340,MATCH('Aggregate (FBNinja)'!S$2,ESPN!$B$1:$K$1,0))),0)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90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1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(FBNinja)'!$B341,MATCH('Aggregate (FBNinja)'!K$2,DFBP!$D$1:$Z$1,0))),0)+IF($G341&gt;0,($G341/SUM($F341:$G341,$I341))*(INDEX(FBNinja!$J$2:$AE$409,'Aggregate (FBNinja)'!$C341,MATCH('Aggregate (FBNinja)'!K$2,FBNinja!$J$1:$AE$1,0))),0)+IF($I341&gt;0,($I341/SUM($F341:$G341,$I341))*(INDEX(ESPN!$B$2:$K$246,'Aggregate (FBNinja)'!$E341,MATCH('Aggregate (FBNinja)'!K$2,ESPN!$B$1:$K$1,0))),0)</f>
        <v>4.6500195</v>
      </c>
      <c r="L341" s="5">
        <f>IF($F341&gt;0,($F341/SUM($F341:$G341,$I341))*(INDEX(DFBP!$D$2:$Z$401,'Aggregate (FBNinja)'!$B341,MATCH('Aggregate (FBNinja)'!L$2,DFBP!$D$1:$Z$1,0))),0)+IF($G341&gt;0,($G341/SUM($F341:$G341,$I341))*(INDEX(FBNinja!$J$2:$AE$409,'Aggregate (FBNinja)'!$C341,MATCH('Aggregate (FBNinja)'!L$2,FBNinja!$J$1:$AE$1,0))),0)+IF($I341&gt;0,($I341/SUM($F341:$G341,$I341))*(INDEX(ESPN!$B$2:$K$246,'Aggregate (FBNinja)'!$E341,MATCH('Aggregate (FBNinja)'!L$2,ESPN!$B$1:$K$1,0))),0)</f>
        <v>10.15</v>
      </c>
      <c r="M341" s="5">
        <f>IF($F341&gt;0,($F341/SUM($F341:$G341,$I341))*(INDEX(DFBP!$D$2:$Z$401,'Aggregate (FBNinja)'!$B341,MATCH('Aggregate (FBNinja)'!M$2,DFBP!$D$1:$Z$1,0))),0)+IF($G341&gt;0,($G341/SUM($F341:$G341,$I341))*(INDEX(FBNinja!$J$2:$AE$409,'Aggregate (FBNinja)'!$C341,MATCH('Aggregate (FBNinja)'!M$2,FBNinja!$J$1:$AE$1,0))),0)+IF($I341&gt;0,($I341/SUM($F341:$G341,$I341))*(INDEX(ESPN!$B$2:$K$246,'Aggregate (FBNinja)'!$E341,MATCH('Aggregate (FBNinja)'!M$2,ESPN!$B$1:$K$1,0))),0)</f>
        <v>1.8099908999999998</v>
      </c>
      <c r="N341" s="5">
        <f>IF($F341&gt;0,($F341/SUM($F341:$G341,$I341))*(INDEX(DFBP!$D$2:$Z$401,'Aggregate (FBNinja)'!$B341,MATCH('Aggregate (FBNinja)'!N$2,DFBP!$D$1:$Z$1,0))),0)+IF($G341&gt;0,($G341/SUM($F341:$G341,$I341))*(INDEX(FBNinja!$J$2:$AE$409,'Aggregate (FBNinja)'!$C341,MATCH('Aggregate (FBNinja)'!N$2,FBNinja!$J$1:$AE$1,0))),0)+IF($I341&gt;0,($I341/SUM($F341:$G341,$I341))*(INDEX(ESPN!$B$2:$K$246,'Aggregate (FBNinja)'!$E341,MATCH('Aggregate (FBNinja)'!N$2,ESPN!$B$1:$K$1,0))),0)</f>
        <v>2.91</v>
      </c>
      <c r="O341">
        <f>IF($F341&gt;0,$F341*(INDEX(DFBP!$D$2:$Z$401,'Aggregate (FBNinja)'!$B341,MATCH('Aggregate (FBNinja)'!O$2,DFBP!$D$1:$Z$1,0))),0)+IF($G341&gt;0,$G341*(INDEX(FBNinja!$J$2:$AE$409,'Aggregate (FBNinja)'!$C341,MATCH('Aggregate (FBNinja)'!O$2,FBNinja!$J$1:$AE$1,0))),0)+IF($H341&gt;0,$H341*(INDEX(HTBB!$F$2:$O$303,'Aggregate (FBNinja)'!$D341,MATCH('Aggregate (FBNinja)'!O$2,HTBB!$F$1:$O$1,0))),0)+IF($I341&gt;0,$I341*(INDEX(ESPN!$B$2:$K$246,'Aggregate (FBNinja)'!$E341,MATCH('Aggregate (FBNinja)'!O$2,ESPN!$B$1:$K$1,0))),0)</f>
        <v>1.1599999999999999</v>
      </c>
      <c r="P341">
        <f>IF($F341&gt;0,$F341*(INDEX(DFBP!$D$2:$Z$401,'Aggregate (FBNinja)'!$B341,MATCH('Aggregate (FBNinja)'!P$2,DFBP!$D$1:$Z$1,0))),0)+IF($G341&gt;0,$G341*(INDEX(FBNinja!$J$2:$AE$409,'Aggregate (FBNinja)'!$C341,MATCH('Aggregate (FBNinja)'!P$2,FBNinja!$J$1:$AE$1,0))),0)+IF($H341&gt;0,$H341*(INDEX(HTBB!$F$2:$O$303,'Aggregate (FBNinja)'!$D341,MATCH('Aggregate (FBNinja)'!P$2,HTBB!$F$1:$O$1,0))),0)+IF($I341&gt;0,$I341*(INDEX(ESPN!$B$2:$K$246,'Aggregate (FBNinja)'!$E341,MATCH('Aggregate (FBNinja)'!P$2,ESPN!$B$1:$K$1,0))),0)</f>
        <v>6.8</v>
      </c>
      <c r="Q341">
        <f>IF($F341&gt;0,$F341*(INDEX(DFBP!$D$2:$Z$401,'Aggregate (FBNinja)'!$B341,MATCH('Aggregate (FBNinja)'!Q$2,DFBP!$D$1:$Z$1,0))),0)+IF($G341&gt;0,$G341*(INDEX(FBNinja!$J$2:$AE$409,'Aggregate (FBNinja)'!$C341,MATCH('Aggregate (FBNinja)'!Q$2,FBNinja!$J$1:$AE$1,0))),0)+IF($H341&gt;0,$H341*(INDEX(HTBB!$F$2:$O$303,'Aggregate (FBNinja)'!$D341,MATCH('Aggregate (FBNinja)'!Q$2,HTBB!$F$1:$O$1,0))),0)+IF($I341&gt;0,$I341*(INDEX(ESPN!$B$2:$K$246,'Aggregate (FBNinja)'!$E341,MATCH('Aggregate (FBNinja)'!Q$2,ESPN!$B$1:$K$1,0))),0)</f>
        <v>0.95</v>
      </c>
      <c r="R341">
        <f>IF($F341&gt;0,$F341*(INDEX(DFBP!$D$2:$Z$401,'Aggregate (FBNinja)'!$B341,MATCH('Aggregate (FBNinja)'!R$2,DFBP!$D$1:$Z$1,0))),0)+IF($G341&gt;0,$G341*(INDEX(FBNinja!$J$2:$AE$409,'Aggregate (FBNinja)'!$C341,MATCH('Aggregate (FBNinja)'!R$2,FBNinja!$J$1:$AE$1,0))),0)+IF($H341&gt;0,$H341*(INDEX(HTBB!$F$2:$O$303,'Aggregate (FBNinja)'!$D341,MATCH('Aggregate (FBNinja)'!R$2,HTBB!$F$1:$O$1,0))),0)+IF($I341&gt;0,$I341*(INDEX(ESPN!$B$2:$K$246,'Aggregate (FBNinja)'!$E341,MATCH('Aggregate (FBNinja)'!R$2,ESPN!$B$1:$K$1,0))),0)</f>
        <v>1.08</v>
      </c>
      <c r="S341">
        <f>IF($F341&gt;0,$F341*(INDEX(DFBP!$D$2:$Z$401,'Aggregate (FBNinja)'!$B341,MATCH('Aggregate (FBNinja)'!S$2,DFBP!$D$1:$Z$1,0))),0)+IF($G341&gt;0,$G341*(INDEX(FBNinja!$J$2:$AE$409,'Aggregate (FBNinja)'!$C341,MATCH('Aggregate (FBNinja)'!S$2,FBNinja!$J$1:$AE$1,0))),0)+IF($H341&gt;0,$H341*(INDEX(HTBB!$F$2:$O$303,'Aggregate (FBNinja)'!$D341,MATCH('Aggregate (FBNinja)'!S$2,HTBB!$F$1:$O$1,0))),0)+IF($I341&gt;0,$I341*(INDEX(ESPN!$B$2:$K$246,'Aggregate (FBNinja)'!$E341,MATCH('Aggregate (FBNinja)'!S$2,ESPN!$B$1:$K$1,0))),0)</f>
        <v>1.1200000000000001</v>
      </c>
      <c r="T341" s="5">
        <f t="shared" si="5"/>
        <v>12.270029899999997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80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1</v>
      </c>
      <c r="H342">
        <f t="array" ref="H342">IF(ISERROR(D342),0,D$1)/SUM(IF(ISERROR($B342:$E342),0,$B$1:$E$1))</f>
        <v>0</v>
      </c>
      <c r="I342">
        <f t="array" ref="I342">IF(ISERROR(E342),0,E$1)/SUM(IF(ISERROR($B342:$E342),0,$B$1:$E$1))</f>
        <v>0</v>
      </c>
      <c r="K342" s="5">
        <f>IF($F342&gt;0,($F342/SUM($F342:$G342,$I342))*(INDEX(DFBP!$D$2:$Z$401,'Aggregate (FBNinja)'!$B342,MATCH('Aggregate (FBNinja)'!K$2,DFBP!$D$1:$Z$1,0))),0)+IF($G342&gt;0,($G342/SUM($F342:$G342,$I342))*(INDEX(FBNinja!$J$2:$AE$409,'Aggregate (FBNinja)'!$C342,MATCH('Aggregate (FBNinja)'!K$2,FBNinja!$J$1:$AE$1,0))),0)+IF($I342&gt;0,($I342/SUM($F342:$G342,$I342))*(INDEX(ESPN!$B$2:$K$246,'Aggregate (FBNinja)'!$E342,MATCH('Aggregate (FBNinja)'!K$2,ESPN!$B$1:$K$1,0))),0)</f>
        <v>1.6499960000000002</v>
      </c>
      <c r="L342" s="5">
        <f>IF($F342&gt;0,($F342/SUM($F342:$G342,$I342))*(INDEX(DFBP!$D$2:$Z$401,'Aggregate (FBNinja)'!$B342,MATCH('Aggregate (FBNinja)'!L$2,DFBP!$D$1:$Z$1,0))),0)+IF($G342&gt;0,($G342/SUM($F342:$G342,$I342))*(INDEX(FBNinja!$J$2:$AE$409,'Aggregate (FBNinja)'!$C342,MATCH('Aggregate (FBNinja)'!L$2,FBNinja!$J$1:$AE$1,0))),0)+IF($I342&gt;0,($I342/SUM($F342:$G342,$I342))*(INDEX(ESPN!$B$2:$K$246,'Aggregate (FBNinja)'!$E342,MATCH('Aggregate (FBNinja)'!L$2,ESPN!$B$1:$K$1,0))),0)</f>
        <v>4.24</v>
      </c>
      <c r="M342" s="5">
        <f>IF($F342&gt;0,($F342/SUM($F342:$G342,$I342))*(INDEX(DFBP!$D$2:$Z$401,'Aggregate (FBNinja)'!$B342,MATCH('Aggregate (FBNinja)'!M$2,DFBP!$D$1:$Z$1,0))),0)+IF($G342&gt;0,($G342/SUM($F342:$G342,$I342))*(INDEX(FBNinja!$J$2:$AE$409,'Aggregate (FBNinja)'!$C342,MATCH('Aggregate (FBNinja)'!M$2,FBNinja!$J$1:$AE$1,0))),0)+IF($I342&gt;0,($I342/SUM($F342:$G342,$I342))*(INDEX(ESPN!$B$2:$K$246,'Aggregate (FBNinja)'!$E342,MATCH('Aggregate (FBNinja)'!M$2,ESPN!$B$1:$K$1,0))),0)</f>
        <v>0.38000100000000003</v>
      </c>
      <c r="N342" s="5">
        <f>IF($F342&gt;0,($F342/SUM($F342:$G342,$I342))*(INDEX(DFBP!$D$2:$Z$401,'Aggregate (FBNinja)'!$B342,MATCH('Aggregate (FBNinja)'!N$2,DFBP!$D$1:$Z$1,0))),0)+IF($G342&gt;0,($G342/SUM($F342:$G342,$I342))*(INDEX(FBNinja!$J$2:$AE$409,'Aggregate (FBNinja)'!$C342,MATCH('Aggregate (FBNinja)'!N$2,FBNinja!$J$1:$AE$1,0))),0)+IF($I342&gt;0,($I342/SUM($F342:$G342,$I342))*(INDEX(ESPN!$B$2:$K$246,'Aggregate (FBNinja)'!$E342,MATCH('Aggregate (FBNinja)'!N$2,ESPN!$B$1:$K$1,0))),0)</f>
        <v>0.51</v>
      </c>
      <c r="O342">
        <f>IF($F342&gt;0,$F342*(INDEX(DFBP!$D$2:$Z$401,'Aggregate (FBNinja)'!$B342,MATCH('Aggregate (FBNinja)'!O$2,DFBP!$D$1:$Z$1,0))),0)+IF($G342&gt;0,$G342*(INDEX(FBNinja!$J$2:$AE$409,'Aggregate (FBNinja)'!$C342,MATCH('Aggregate (FBNinja)'!O$2,FBNinja!$J$1:$AE$1,0))),0)+IF($H342&gt;0,$H342*(INDEX(HTBB!$F$2:$O$303,'Aggregate (FBNinja)'!$D342,MATCH('Aggregate (FBNinja)'!O$2,HTBB!$F$1:$O$1,0))),0)+IF($I342&gt;0,$I342*(INDEX(ESPN!$B$2:$K$246,'Aggregate (FBNinja)'!$E342,MATCH('Aggregate (FBNinja)'!O$2,ESPN!$B$1:$K$1,0))),0)</f>
        <v>0.55000000000000004</v>
      </c>
      <c r="P342">
        <f>IF($F342&gt;0,$F342*(INDEX(DFBP!$D$2:$Z$401,'Aggregate (FBNinja)'!$B342,MATCH('Aggregate (FBNinja)'!P$2,DFBP!$D$1:$Z$1,0))),0)+IF($G342&gt;0,$G342*(INDEX(FBNinja!$J$2:$AE$409,'Aggregate (FBNinja)'!$C342,MATCH('Aggregate (FBNinja)'!P$2,FBNinja!$J$1:$AE$1,0))),0)+IF($H342&gt;0,$H342*(INDEX(HTBB!$F$2:$O$303,'Aggregate (FBNinja)'!$D342,MATCH('Aggregate (FBNinja)'!P$2,HTBB!$F$1:$O$1,0))),0)+IF($I342&gt;0,$I342*(INDEX(ESPN!$B$2:$K$246,'Aggregate (FBNinja)'!$E342,MATCH('Aggregate (FBNinja)'!P$2,ESPN!$B$1:$K$1,0))),0)</f>
        <v>0.93</v>
      </c>
      <c r="Q342">
        <f>IF($F342&gt;0,$F342*(INDEX(DFBP!$D$2:$Z$401,'Aggregate (FBNinja)'!$B342,MATCH('Aggregate (FBNinja)'!Q$2,DFBP!$D$1:$Z$1,0))),0)+IF($G342&gt;0,$G342*(INDEX(FBNinja!$J$2:$AE$409,'Aggregate (FBNinja)'!$C342,MATCH('Aggregate (FBNinja)'!Q$2,FBNinja!$J$1:$AE$1,0))),0)+IF($H342&gt;0,$H342*(INDEX(HTBB!$F$2:$O$303,'Aggregate (FBNinja)'!$D342,MATCH('Aggregate (FBNinja)'!Q$2,HTBB!$F$1:$O$1,0))),0)+IF($I342&gt;0,$I342*(INDEX(ESPN!$B$2:$K$246,'Aggregate (FBNinja)'!$E342,MATCH('Aggregate (FBNinja)'!Q$2,ESPN!$B$1:$K$1,0))),0)</f>
        <v>1.73</v>
      </c>
      <c r="R342">
        <f>IF($F342&gt;0,$F342*(INDEX(DFBP!$D$2:$Z$401,'Aggregate (FBNinja)'!$B342,MATCH('Aggregate (FBNinja)'!R$2,DFBP!$D$1:$Z$1,0))),0)+IF($G342&gt;0,$G342*(INDEX(FBNinja!$J$2:$AE$409,'Aggregate (FBNinja)'!$C342,MATCH('Aggregate (FBNinja)'!R$2,FBNinja!$J$1:$AE$1,0))),0)+IF($H342&gt;0,$H342*(INDEX(HTBB!$F$2:$O$303,'Aggregate (FBNinja)'!$D342,MATCH('Aggregate (FBNinja)'!R$2,HTBB!$F$1:$O$1,0))),0)+IF($I342&gt;0,$I342*(INDEX(ESPN!$B$2:$K$246,'Aggregate (FBNinja)'!$E342,MATCH('Aggregate (FBNinja)'!R$2,ESPN!$B$1:$K$1,0))),0)</f>
        <v>0.53</v>
      </c>
      <c r="S342">
        <f>IF($F342&gt;0,$F342*(INDEX(DFBP!$D$2:$Z$401,'Aggregate (FBNinja)'!$B342,MATCH('Aggregate (FBNinja)'!S$2,DFBP!$D$1:$Z$1,0))),0)+IF($G342&gt;0,$G342*(INDEX(FBNinja!$J$2:$AE$409,'Aggregate (FBNinja)'!$C342,MATCH('Aggregate (FBNinja)'!S$2,FBNinja!$J$1:$AE$1,0))),0)+IF($H342&gt;0,$H342*(INDEX(HTBB!$F$2:$O$303,'Aggregate (FBNinja)'!$D342,MATCH('Aggregate (FBNinja)'!S$2,HTBB!$F$1:$O$1,0))),0)+IF($I342&gt;0,$I342*(INDEX(ESPN!$B$2:$K$246,'Aggregate (FBNinja)'!$E342,MATCH('Aggregate (FBNinja)'!S$2,ESPN!$B$1:$K$1,0))),0)</f>
        <v>0.04</v>
      </c>
      <c r="T342" s="5">
        <f t="shared" si="5"/>
        <v>4.2299930000000003</v>
      </c>
      <c r="V342">
        <f>IF(F342&gt;0,($F342/SUM($F342:$G342,$I342))*INDEX(DFBP!$B$2:$B$401,B342),0)+IF(G342&gt;0,($G342/SUM($F342:$G342,$I342))*INDEX(FBNinja!$H$2:$H$409,C342),0)+IF(I342&gt;0,($I342/SUM($F342:$G342,$I342))*INDEX(ESPN!$L$2:$L$246,E342),0)</f>
        <v>30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(FBNinja)'!$B343,MATCH('Aggregate (FBNinja)'!K$2,DFBP!$D$1:$Z$1,0))),0)+IF($G343&gt;0,($G343/SUM($F343:$G343,$I343))*(INDEX(FBNinja!$J$2:$AE$409,'Aggregate (FBNinja)'!$C343,MATCH('Aggregate (FBNinja)'!K$2,FBNinja!$J$1:$AE$1,0))),0)+IF($I343&gt;0,($I343/SUM($F343:$G343,$I343))*(INDEX(ESPN!$B$2:$K$246,'Aggregate (FBNinja)'!$E343,MATCH('Aggregate (FBNinja)'!K$2,ESPN!$B$1:$K$1,0))),0)</f>
        <v>#DIV/0!</v>
      </c>
      <c r="L343" s="5" t="e">
        <f>IF($F343&gt;0,($F343/SUM($F343:$G343,$I343))*(INDEX(DFBP!$D$2:$Z$401,'Aggregate (FBNinja)'!$B343,MATCH('Aggregate (FBNinja)'!L$2,DFBP!$D$1:$Z$1,0))),0)+IF($G343&gt;0,($G343/SUM($F343:$G343,$I343))*(INDEX(FBNinja!$J$2:$AE$409,'Aggregate (FBNinja)'!$C343,MATCH('Aggregate (FBNinja)'!L$2,FBNinja!$J$1:$AE$1,0))),0)+IF($I343&gt;0,($I343/SUM($F343:$G343,$I343))*(INDEX(ESPN!$B$2:$K$246,'Aggregate (FBNinja)'!$E343,MATCH('Aggregate (FBNinja)'!L$2,ESPN!$B$1:$K$1,0))),0)</f>
        <v>#DIV/0!</v>
      </c>
      <c r="M343" s="5" t="e">
        <f>IF($F343&gt;0,($F343/SUM($F343:$G343,$I343))*(INDEX(DFBP!$D$2:$Z$401,'Aggregate (FBNinja)'!$B343,MATCH('Aggregate (FBNinja)'!M$2,DFBP!$D$1:$Z$1,0))),0)+IF($G343&gt;0,($G343/SUM($F343:$G343,$I343))*(INDEX(FBNinja!$J$2:$AE$409,'Aggregate (FBNinja)'!$C343,MATCH('Aggregate (FBNinja)'!M$2,FBNinja!$J$1:$AE$1,0))),0)+IF($I343&gt;0,($I343/SUM($F343:$G343,$I343))*(INDEX(ESPN!$B$2:$K$246,'Aggregate (FBNinja)'!$E343,MATCH('Aggregate (FBNinja)'!M$2,ESPN!$B$1:$K$1,0))),0)</f>
        <v>#DIV/0!</v>
      </c>
      <c r="N343" s="5" t="e">
        <f>IF($F343&gt;0,($F343/SUM($F343:$G343,$I343))*(INDEX(DFBP!$D$2:$Z$401,'Aggregate (FBNinja)'!$B343,MATCH('Aggregate (FBNinja)'!N$2,DFBP!$D$1:$Z$1,0))),0)+IF($G343&gt;0,($G343/SUM($F343:$G343,$I343))*(INDEX(FBNinja!$J$2:$AE$409,'Aggregate (FBNinja)'!$C343,MATCH('Aggregate (FBNinja)'!N$2,FBNinja!$J$1:$AE$1,0))),0)+IF($I343&gt;0,($I343/SUM($F343:$G343,$I343))*(INDEX(ESPN!$B$2:$K$246,'Aggregate (FBNinja)'!$E343,MATCH('Aggregate (FBNinja)'!N$2,ESPN!$B$1:$K$1,0))),0)</f>
        <v>#DIV/0!</v>
      </c>
      <c r="O343" t="e">
        <f>IF($F343&gt;0,$F343*(INDEX(DFBP!$D$2:$Z$401,'Aggregate (FBNinja)'!$B343,MATCH('Aggregate (FBNinja)'!O$2,DFBP!$D$1:$Z$1,0))),0)+IF($G343&gt;0,$G343*(INDEX(FBNinja!$J$2:$AE$409,'Aggregate (FBNinja)'!$C343,MATCH('Aggregate (FBNinja)'!O$2,FBNinja!$J$1:$AE$1,0))),0)+IF($H343&gt;0,$H343*(INDEX(HTBB!$F$2:$O$303,'Aggregate (FBNinja)'!$D343,MATCH('Aggregate (FBNinja)'!O$2,HTBB!$F$1:$O$1,0))),0)+IF($I343&gt;0,$I343*(INDEX(ESPN!$B$2:$K$246,'Aggregate (FBNinja)'!$E343,MATCH('Aggregate (FBNinja)'!O$2,ESPN!$B$1:$K$1,0))),0)</f>
        <v>#DIV/0!</v>
      </c>
      <c r="P343" t="e">
        <f>IF($F343&gt;0,$F343*(INDEX(DFBP!$D$2:$Z$401,'Aggregate (FBNinja)'!$B343,MATCH('Aggregate (FBNinja)'!P$2,DFBP!$D$1:$Z$1,0))),0)+IF($G343&gt;0,$G343*(INDEX(FBNinja!$J$2:$AE$409,'Aggregate (FBNinja)'!$C343,MATCH('Aggregate (FBNinja)'!P$2,FBNinja!$J$1:$AE$1,0))),0)+IF($H343&gt;0,$H343*(INDEX(HTBB!$F$2:$O$303,'Aggregate (FBNinja)'!$D343,MATCH('Aggregate (FBNinja)'!P$2,HTBB!$F$1:$O$1,0))),0)+IF($I343&gt;0,$I343*(INDEX(ESPN!$B$2:$K$246,'Aggregate (FBNinja)'!$E343,MATCH('Aggregate (FBNinja)'!P$2,ESPN!$B$1:$K$1,0))),0)</f>
        <v>#DIV/0!</v>
      </c>
      <c r="Q343" t="e">
        <f>IF($F343&gt;0,$F343*(INDEX(DFBP!$D$2:$Z$401,'Aggregate (FBNinja)'!$B343,MATCH('Aggregate (FBNinja)'!Q$2,DFBP!$D$1:$Z$1,0))),0)+IF($G343&gt;0,$G343*(INDEX(FBNinja!$J$2:$AE$409,'Aggregate (FBNinja)'!$C343,MATCH('Aggregate (FBNinja)'!Q$2,FBNinja!$J$1:$AE$1,0))),0)+IF($H343&gt;0,$H343*(INDEX(HTBB!$F$2:$O$303,'Aggregate (FBNinja)'!$D343,MATCH('Aggregate (FBNinja)'!Q$2,HTBB!$F$1:$O$1,0))),0)+IF($I343&gt;0,$I343*(INDEX(ESPN!$B$2:$K$246,'Aggregate (FBNinja)'!$E343,MATCH('Aggregate (FBNinja)'!Q$2,ESPN!$B$1:$K$1,0))),0)</f>
        <v>#DIV/0!</v>
      </c>
      <c r="R343" t="e">
        <f>IF($F343&gt;0,$F343*(INDEX(DFBP!$D$2:$Z$401,'Aggregate (FBNinja)'!$B343,MATCH('Aggregate (FBNinja)'!R$2,DFBP!$D$1:$Z$1,0))),0)+IF($G343&gt;0,$G343*(INDEX(FBNinja!$J$2:$AE$409,'Aggregate (FBNinja)'!$C343,MATCH('Aggregate (FBNinja)'!R$2,FBNinja!$J$1:$AE$1,0))),0)+IF($H343&gt;0,$H343*(INDEX(HTBB!$F$2:$O$303,'Aggregate (FBNinja)'!$D343,MATCH('Aggregate (FBNinja)'!R$2,HTBB!$F$1:$O$1,0))),0)+IF($I343&gt;0,$I343*(INDEX(ESPN!$B$2:$K$246,'Aggregate (FBNinja)'!$E343,MATCH('Aggregate (FBNinja)'!R$2,ESPN!$B$1:$K$1,0))),0)</f>
        <v>#DIV/0!</v>
      </c>
      <c r="S343" t="e">
        <f>IF($F343&gt;0,$F343*(INDEX(DFBP!$D$2:$Z$401,'Aggregate (FBNinja)'!$B343,MATCH('Aggregate (FBNinja)'!S$2,DFBP!$D$1:$Z$1,0))),0)+IF($G343&gt;0,$G343*(INDEX(FBNinja!$J$2:$AE$409,'Aggregate (FBNinja)'!$C343,MATCH('Aggregate (FBNinja)'!S$2,FBNinja!$J$1:$AE$1,0))),0)+IF($H343&gt;0,$H343*(INDEX(HTBB!$F$2:$O$303,'Aggregate (FBNinja)'!$D343,MATCH('Aggregate (FBNinja)'!S$2,HTBB!$F$1:$O$1,0))),0)+IF($I343&gt;0,$I343*(INDEX(ESPN!$B$2:$K$246,'Aggregate (FBNinja)'!$E343,MATCH('Aggregate (FBNinja)'!S$2,ESPN!$B$1:$K$1,0))),0)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(FBNinja)'!$B344,MATCH('Aggregate (FBNinja)'!K$2,DFBP!$D$1:$Z$1,0))),0)+IF($G344&gt;0,($G344/SUM($F344:$G344,$I344))*(INDEX(FBNinja!$J$2:$AE$409,'Aggregate (FBNinja)'!$C344,MATCH('Aggregate (FBNinja)'!K$2,FBNinja!$J$1:$AE$1,0))),0)+IF($I344&gt;0,($I344/SUM($F344:$G344,$I344))*(INDEX(ESPN!$B$2:$K$246,'Aggregate (FBNinja)'!$E344,MATCH('Aggregate (FBNinja)'!K$2,ESPN!$B$1:$K$1,0))),0)</f>
        <v>#DIV/0!</v>
      </c>
      <c r="L344" s="5" t="e">
        <f>IF($F344&gt;0,($F344/SUM($F344:$G344,$I344))*(INDEX(DFBP!$D$2:$Z$401,'Aggregate (FBNinja)'!$B344,MATCH('Aggregate (FBNinja)'!L$2,DFBP!$D$1:$Z$1,0))),0)+IF($G344&gt;0,($G344/SUM($F344:$G344,$I344))*(INDEX(FBNinja!$J$2:$AE$409,'Aggregate (FBNinja)'!$C344,MATCH('Aggregate (FBNinja)'!L$2,FBNinja!$J$1:$AE$1,0))),0)+IF($I344&gt;0,($I344/SUM($F344:$G344,$I344))*(INDEX(ESPN!$B$2:$K$246,'Aggregate (FBNinja)'!$E344,MATCH('Aggregate (FBNinja)'!L$2,ESPN!$B$1:$K$1,0))),0)</f>
        <v>#DIV/0!</v>
      </c>
      <c r="M344" s="5" t="e">
        <f>IF($F344&gt;0,($F344/SUM($F344:$G344,$I344))*(INDEX(DFBP!$D$2:$Z$401,'Aggregate (FBNinja)'!$B344,MATCH('Aggregate (FBNinja)'!M$2,DFBP!$D$1:$Z$1,0))),0)+IF($G344&gt;0,($G344/SUM($F344:$G344,$I344))*(INDEX(FBNinja!$J$2:$AE$409,'Aggregate (FBNinja)'!$C344,MATCH('Aggregate (FBNinja)'!M$2,FBNinja!$J$1:$AE$1,0))),0)+IF($I344&gt;0,($I344/SUM($F344:$G344,$I344))*(INDEX(ESPN!$B$2:$K$246,'Aggregate (FBNinja)'!$E344,MATCH('Aggregate (FBNinja)'!M$2,ESPN!$B$1:$K$1,0))),0)</f>
        <v>#DIV/0!</v>
      </c>
      <c r="N344" s="5" t="e">
        <f>IF($F344&gt;0,($F344/SUM($F344:$G344,$I344))*(INDEX(DFBP!$D$2:$Z$401,'Aggregate (FBNinja)'!$B344,MATCH('Aggregate (FBNinja)'!N$2,DFBP!$D$1:$Z$1,0))),0)+IF($G344&gt;0,($G344/SUM($F344:$G344,$I344))*(INDEX(FBNinja!$J$2:$AE$409,'Aggregate (FBNinja)'!$C344,MATCH('Aggregate (FBNinja)'!N$2,FBNinja!$J$1:$AE$1,0))),0)+IF($I344&gt;0,($I344/SUM($F344:$G344,$I344))*(INDEX(ESPN!$B$2:$K$246,'Aggregate (FBNinja)'!$E344,MATCH('Aggregate (FBNinja)'!N$2,ESPN!$B$1:$K$1,0))),0)</f>
        <v>#DIV/0!</v>
      </c>
      <c r="O344" t="e">
        <f>IF($F344&gt;0,$F344*(INDEX(DFBP!$D$2:$Z$401,'Aggregate (FBNinja)'!$B344,MATCH('Aggregate (FBNinja)'!O$2,DFBP!$D$1:$Z$1,0))),0)+IF($G344&gt;0,$G344*(INDEX(FBNinja!$J$2:$AE$409,'Aggregate (FBNinja)'!$C344,MATCH('Aggregate (FBNinja)'!O$2,FBNinja!$J$1:$AE$1,0))),0)+IF($H344&gt;0,$H344*(INDEX(HTBB!$F$2:$O$303,'Aggregate (FBNinja)'!$D344,MATCH('Aggregate (FBNinja)'!O$2,HTBB!$F$1:$O$1,0))),0)+IF($I344&gt;0,$I344*(INDEX(ESPN!$B$2:$K$246,'Aggregate (FBNinja)'!$E344,MATCH('Aggregate (FBNinja)'!O$2,ESPN!$B$1:$K$1,0))),0)</f>
        <v>#DIV/0!</v>
      </c>
      <c r="P344" t="e">
        <f>IF($F344&gt;0,$F344*(INDEX(DFBP!$D$2:$Z$401,'Aggregate (FBNinja)'!$B344,MATCH('Aggregate (FBNinja)'!P$2,DFBP!$D$1:$Z$1,0))),0)+IF($G344&gt;0,$G344*(INDEX(FBNinja!$J$2:$AE$409,'Aggregate (FBNinja)'!$C344,MATCH('Aggregate (FBNinja)'!P$2,FBNinja!$J$1:$AE$1,0))),0)+IF($H344&gt;0,$H344*(INDEX(HTBB!$F$2:$O$303,'Aggregate (FBNinja)'!$D344,MATCH('Aggregate (FBNinja)'!P$2,HTBB!$F$1:$O$1,0))),0)+IF($I344&gt;0,$I344*(INDEX(ESPN!$B$2:$K$246,'Aggregate (FBNinja)'!$E344,MATCH('Aggregate (FBNinja)'!P$2,ESPN!$B$1:$K$1,0))),0)</f>
        <v>#DIV/0!</v>
      </c>
      <c r="Q344" t="e">
        <f>IF($F344&gt;0,$F344*(INDEX(DFBP!$D$2:$Z$401,'Aggregate (FBNinja)'!$B344,MATCH('Aggregate (FBNinja)'!Q$2,DFBP!$D$1:$Z$1,0))),0)+IF($G344&gt;0,$G344*(INDEX(FBNinja!$J$2:$AE$409,'Aggregate (FBNinja)'!$C344,MATCH('Aggregate (FBNinja)'!Q$2,FBNinja!$J$1:$AE$1,0))),0)+IF($H344&gt;0,$H344*(INDEX(HTBB!$F$2:$O$303,'Aggregate (FBNinja)'!$D344,MATCH('Aggregate (FBNinja)'!Q$2,HTBB!$F$1:$O$1,0))),0)+IF($I344&gt;0,$I344*(INDEX(ESPN!$B$2:$K$246,'Aggregate (FBNinja)'!$E344,MATCH('Aggregate (FBNinja)'!Q$2,ESPN!$B$1:$K$1,0))),0)</f>
        <v>#DIV/0!</v>
      </c>
      <c r="R344" t="e">
        <f>IF($F344&gt;0,$F344*(INDEX(DFBP!$D$2:$Z$401,'Aggregate (FBNinja)'!$B344,MATCH('Aggregate (FBNinja)'!R$2,DFBP!$D$1:$Z$1,0))),0)+IF($G344&gt;0,$G344*(INDEX(FBNinja!$J$2:$AE$409,'Aggregate (FBNinja)'!$C344,MATCH('Aggregate (FBNinja)'!R$2,FBNinja!$J$1:$AE$1,0))),0)+IF($H344&gt;0,$H344*(INDEX(HTBB!$F$2:$O$303,'Aggregate (FBNinja)'!$D344,MATCH('Aggregate (FBNinja)'!R$2,HTBB!$F$1:$O$1,0))),0)+IF($I344&gt;0,$I344*(INDEX(ESPN!$B$2:$K$246,'Aggregate (FBNinja)'!$E344,MATCH('Aggregate (FBNinja)'!R$2,ESPN!$B$1:$K$1,0))),0)</f>
        <v>#DIV/0!</v>
      </c>
      <c r="S344" t="e">
        <f>IF($F344&gt;0,$F344*(INDEX(DFBP!$D$2:$Z$401,'Aggregate (FBNinja)'!$B344,MATCH('Aggregate (FBNinja)'!S$2,DFBP!$D$1:$Z$1,0))),0)+IF($G344&gt;0,$G344*(INDEX(FBNinja!$J$2:$AE$409,'Aggregate (FBNinja)'!$C344,MATCH('Aggregate (FBNinja)'!S$2,FBNinja!$J$1:$AE$1,0))),0)+IF($H344&gt;0,$H344*(INDEX(HTBB!$F$2:$O$303,'Aggregate (FBNinja)'!$D344,MATCH('Aggregate (FBNinja)'!S$2,HTBB!$F$1:$O$1,0))),0)+IF($I344&gt;0,$I344*(INDEX(ESPN!$B$2:$K$246,'Aggregate (FBNinja)'!$E344,MATCH('Aggregate (FBNinja)'!S$2,ESPN!$B$1:$K$1,0))),0)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1</v>
      </c>
      <c r="H345">
        <f t="array" ref="H345">IF(ISERROR(D345),0,D$1)/SUM(IF(ISERROR($B345:$E345),0,$B$1:$E$1))</f>
        <v>0</v>
      </c>
      <c r="I345">
        <f t="array" ref="I345">IF(ISERROR(E345),0,E$1)/SUM(IF(ISERROR($B345:$E345),0,$B$1:$E$1))</f>
        <v>0</v>
      </c>
      <c r="K345" s="5">
        <f>IF($F345&gt;0,($F345/SUM($F345:$G345,$I345))*(INDEX(DFBP!$D$2:$Z$401,'Aggregate (FBNinja)'!$B345,MATCH('Aggregate (FBNinja)'!K$2,DFBP!$D$1:$Z$1,0))),0)+IF($G345&gt;0,($G345/SUM($F345:$G345,$I345))*(INDEX(FBNinja!$J$2:$AE$409,'Aggregate (FBNinja)'!$C345,MATCH('Aggregate (FBNinja)'!K$2,FBNinja!$J$1:$AE$1,0))),0)+IF($I345&gt;0,($I345/SUM($F345:$G345,$I345))*(INDEX(ESPN!$B$2:$K$246,'Aggregate (FBNinja)'!$E345,MATCH('Aggregate (FBNinja)'!K$2,ESPN!$B$1:$K$1,0))),0)</f>
        <v>1.3299977999999999</v>
      </c>
      <c r="L345" s="5">
        <f>IF($F345&gt;0,($F345/SUM($F345:$G345,$I345))*(INDEX(DFBP!$D$2:$Z$401,'Aggregate (FBNinja)'!$B345,MATCH('Aggregate (FBNinja)'!L$2,DFBP!$D$1:$Z$1,0))),0)+IF($G345&gt;0,($G345/SUM($F345:$G345,$I345))*(INDEX(FBNinja!$J$2:$AE$409,'Aggregate (FBNinja)'!$C345,MATCH('Aggregate (FBNinja)'!L$2,FBNinja!$J$1:$AE$1,0))),0)+IF($I345&gt;0,($I345/SUM($F345:$G345,$I345))*(INDEX(ESPN!$B$2:$K$246,'Aggregate (FBNinja)'!$E345,MATCH('Aggregate (FBNinja)'!L$2,ESPN!$B$1:$K$1,0))),0)</f>
        <v>3.09</v>
      </c>
      <c r="M345" s="5">
        <f>IF($F345&gt;0,($F345/SUM($F345:$G345,$I345))*(INDEX(DFBP!$D$2:$Z$401,'Aggregate (FBNinja)'!$B345,MATCH('Aggregate (FBNinja)'!M$2,DFBP!$D$1:$Z$1,0))),0)+IF($G345&gt;0,($G345/SUM($F345:$G345,$I345))*(INDEX(FBNinja!$J$2:$AE$409,'Aggregate (FBNinja)'!$C345,MATCH('Aggregate (FBNinja)'!M$2,FBNinja!$J$1:$AE$1,0))),0)+IF($I345&gt;0,($I345/SUM($F345:$G345,$I345))*(INDEX(ESPN!$B$2:$K$246,'Aggregate (FBNinja)'!$E345,MATCH('Aggregate (FBNinja)'!M$2,ESPN!$B$1:$K$1,0))),0)</f>
        <v>1.1200048</v>
      </c>
      <c r="N345" s="5">
        <f>IF($F345&gt;0,($F345/SUM($F345:$G345,$I345))*(INDEX(DFBP!$D$2:$Z$401,'Aggregate (FBNinja)'!$B345,MATCH('Aggregate (FBNinja)'!N$2,DFBP!$D$1:$Z$1,0))),0)+IF($G345&gt;0,($G345/SUM($F345:$G345,$I345))*(INDEX(FBNinja!$J$2:$AE$409,'Aggregate (FBNinja)'!$C345,MATCH('Aggregate (FBNinja)'!N$2,FBNinja!$J$1:$AE$1,0))),0)+IF($I345&gt;0,($I345/SUM($F345:$G345,$I345))*(INDEX(ESPN!$B$2:$K$246,'Aggregate (FBNinja)'!$E345,MATCH('Aggregate (FBNinja)'!N$2,ESPN!$B$1:$K$1,0))),0)</f>
        <v>1.48</v>
      </c>
      <c r="O345">
        <f>IF($F345&gt;0,$F345*(INDEX(DFBP!$D$2:$Z$401,'Aggregate (FBNinja)'!$B345,MATCH('Aggregate (FBNinja)'!O$2,DFBP!$D$1:$Z$1,0))),0)+IF($G345&gt;0,$G345*(INDEX(FBNinja!$J$2:$AE$409,'Aggregate (FBNinja)'!$C345,MATCH('Aggregate (FBNinja)'!O$2,FBNinja!$J$1:$AE$1,0))),0)+IF($H345&gt;0,$H345*(INDEX(HTBB!$F$2:$O$303,'Aggregate (FBNinja)'!$D345,MATCH('Aggregate (FBNinja)'!O$2,HTBB!$F$1:$O$1,0))),0)+IF($I345&gt;0,$I345*(INDEX(ESPN!$B$2:$K$246,'Aggregate (FBNinja)'!$E345,MATCH('Aggregate (FBNinja)'!O$2,ESPN!$B$1:$K$1,0))),0)</f>
        <v>0.27</v>
      </c>
      <c r="P345">
        <f>IF($F345&gt;0,$F345*(INDEX(DFBP!$D$2:$Z$401,'Aggregate (FBNinja)'!$B345,MATCH('Aggregate (FBNinja)'!P$2,DFBP!$D$1:$Z$1,0))),0)+IF($G345&gt;0,$G345*(INDEX(FBNinja!$J$2:$AE$409,'Aggregate (FBNinja)'!$C345,MATCH('Aggregate (FBNinja)'!P$2,FBNinja!$J$1:$AE$1,0))),0)+IF($H345&gt;0,$H345*(INDEX(HTBB!$F$2:$O$303,'Aggregate (FBNinja)'!$D345,MATCH('Aggregate (FBNinja)'!P$2,HTBB!$F$1:$O$1,0))),0)+IF($I345&gt;0,$I345*(INDEX(ESPN!$B$2:$K$246,'Aggregate (FBNinja)'!$E345,MATCH('Aggregate (FBNinja)'!P$2,ESPN!$B$1:$K$1,0))),0)</f>
        <v>1.0900000000000001</v>
      </c>
      <c r="Q345">
        <f>IF($F345&gt;0,$F345*(INDEX(DFBP!$D$2:$Z$401,'Aggregate (FBNinja)'!$B345,MATCH('Aggregate (FBNinja)'!Q$2,DFBP!$D$1:$Z$1,0))),0)+IF($G345&gt;0,$G345*(INDEX(FBNinja!$J$2:$AE$409,'Aggregate (FBNinja)'!$C345,MATCH('Aggregate (FBNinja)'!Q$2,FBNinja!$J$1:$AE$1,0))),0)+IF($H345&gt;0,$H345*(INDEX(HTBB!$F$2:$O$303,'Aggregate (FBNinja)'!$D345,MATCH('Aggregate (FBNinja)'!Q$2,HTBB!$F$1:$O$1,0))),0)+IF($I345&gt;0,$I345*(INDEX(ESPN!$B$2:$K$246,'Aggregate (FBNinja)'!$E345,MATCH('Aggregate (FBNinja)'!Q$2,ESPN!$B$1:$K$1,0))),0)</f>
        <v>1.53</v>
      </c>
      <c r="R345">
        <f>IF($F345&gt;0,$F345*(INDEX(DFBP!$D$2:$Z$401,'Aggregate (FBNinja)'!$B345,MATCH('Aggregate (FBNinja)'!R$2,DFBP!$D$1:$Z$1,0))),0)+IF($G345&gt;0,$G345*(INDEX(FBNinja!$J$2:$AE$409,'Aggregate (FBNinja)'!$C345,MATCH('Aggregate (FBNinja)'!R$2,FBNinja!$J$1:$AE$1,0))),0)+IF($H345&gt;0,$H345*(INDEX(HTBB!$F$2:$O$303,'Aggregate (FBNinja)'!$D345,MATCH('Aggregate (FBNinja)'!R$2,HTBB!$F$1:$O$1,0))),0)+IF($I345&gt;0,$I345*(INDEX(ESPN!$B$2:$K$246,'Aggregate (FBNinja)'!$E345,MATCH('Aggregate (FBNinja)'!R$2,ESPN!$B$1:$K$1,0))),0)</f>
        <v>0.73</v>
      </c>
      <c r="S345">
        <f>IF($F345&gt;0,$F345*(INDEX(DFBP!$D$2:$Z$401,'Aggregate (FBNinja)'!$B345,MATCH('Aggregate (FBNinja)'!S$2,DFBP!$D$1:$Z$1,0))),0)+IF($G345&gt;0,$G345*(INDEX(FBNinja!$J$2:$AE$409,'Aggregate (FBNinja)'!$C345,MATCH('Aggregate (FBNinja)'!S$2,FBNinja!$J$1:$AE$1,0))),0)+IF($H345&gt;0,$H345*(INDEX(HTBB!$F$2:$O$303,'Aggregate (FBNinja)'!$D345,MATCH('Aggregate (FBNinja)'!S$2,HTBB!$F$1:$O$1,0))),0)+IF($I345&gt;0,$I345*(INDEX(ESPN!$B$2:$K$246,'Aggregate (FBNinja)'!$E345,MATCH('Aggregate (FBNinja)'!S$2,ESPN!$B$1:$K$1,0))),0)</f>
        <v>0.35</v>
      </c>
      <c r="T345" s="5">
        <f t="shared" si="5"/>
        <v>4.0500004000000001</v>
      </c>
      <c r="V345">
        <f>IF(F345&gt;0,($F345/SUM($F345:$G345,$I345))*INDEX(DFBP!$B$2:$B$401,B345),0)+IF(G345&gt;0,($G345/SUM($F345:$G345,$I345))*INDEX(FBNinja!$H$2:$H$409,C345),0)+IF(I345&gt;0,($I345/SUM($F345:$G345,$I345))*INDEX(ESPN!$L$2:$L$246,E345),0)</f>
        <v>40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(FBNinja)'!$B346,MATCH('Aggregate (FBNinja)'!K$2,DFBP!$D$1:$Z$1,0))),0)+IF($G346&gt;0,($G346/SUM($F346:$G346,$I346))*(INDEX(FBNinja!$J$2:$AE$409,'Aggregate (FBNinja)'!$C346,MATCH('Aggregate (FBNinja)'!K$2,FBNinja!$J$1:$AE$1,0))),0)+IF($I346&gt;0,($I346/SUM($F346:$G346,$I346))*(INDEX(ESPN!$B$2:$K$246,'Aggregate (FBNinja)'!$E346,MATCH('Aggregate (FBNinja)'!K$2,ESPN!$B$1:$K$1,0))),0)</f>
        <v>#DIV/0!</v>
      </c>
      <c r="L346" s="5" t="e">
        <f>IF($F346&gt;0,($F346/SUM($F346:$G346,$I346))*(INDEX(DFBP!$D$2:$Z$401,'Aggregate (FBNinja)'!$B346,MATCH('Aggregate (FBNinja)'!L$2,DFBP!$D$1:$Z$1,0))),0)+IF($G346&gt;0,($G346/SUM($F346:$G346,$I346))*(INDEX(FBNinja!$J$2:$AE$409,'Aggregate (FBNinja)'!$C346,MATCH('Aggregate (FBNinja)'!L$2,FBNinja!$J$1:$AE$1,0))),0)+IF($I346&gt;0,($I346/SUM($F346:$G346,$I346))*(INDEX(ESPN!$B$2:$K$246,'Aggregate (FBNinja)'!$E346,MATCH('Aggregate (FBNinja)'!L$2,ESPN!$B$1:$K$1,0))),0)</f>
        <v>#DIV/0!</v>
      </c>
      <c r="M346" s="5" t="e">
        <f>IF($F346&gt;0,($F346/SUM($F346:$G346,$I346))*(INDEX(DFBP!$D$2:$Z$401,'Aggregate (FBNinja)'!$B346,MATCH('Aggregate (FBNinja)'!M$2,DFBP!$D$1:$Z$1,0))),0)+IF($G346&gt;0,($G346/SUM($F346:$G346,$I346))*(INDEX(FBNinja!$J$2:$AE$409,'Aggregate (FBNinja)'!$C346,MATCH('Aggregate (FBNinja)'!M$2,FBNinja!$J$1:$AE$1,0))),0)+IF($I346&gt;0,($I346/SUM($F346:$G346,$I346))*(INDEX(ESPN!$B$2:$K$246,'Aggregate (FBNinja)'!$E346,MATCH('Aggregate (FBNinja)'!M$2,ESPN!$B$1:$K$1,0))),0)</f>
        <v>#DIV/0!</v>
      </c>
      <c r="N346" s="5" t="e">
        <f>IF($F346&gt;0,($F346/SUM($F346:$G346,$I346))*(INDEX(DFBP!$D$2:$Z$401,'Aggregate (FBNinja)'!$B346,MATCH('Aggregate (FBNinja)'!N$2,DFBP!$D$1:$Z$1,0))),0)+IF($G346&gt;0,($G346/SUM($F346:$G346,$I346))*(INDEX(FBNinja!$J$2:$AE$409,'Aggregate (FBNinja)'!$C346,MATCH('Aggregate (FBNinja)'!N$2,FBNinja!$J$1:$AE$1,0))),0)+IF($I346&gt;0,($I346/SUM($F346:$G346,$I346))*(INDEX(ESPN!$B$2:$K$246,'Aggregate (FBNinja)'!$E346,MATCH('Aggregate (FBNinja)'!N$2,ESPN!$B$1:$K$1,0))),0)</f>
        <v>#DIV/0!</v>
      </c>
      <c r="O346" t="e">
        <f>IF($F346&gt;0,$F346*(INDEX(DFBP!$D$2:$Z$401,'Aggregate (FBNinja)'!$B346,MATCH('Aggregate (FBNinja)'!O$2,DFBP!$D$1:$Z$1,0))),0)+IF($G346&gt;0,$G346*(INDEX(FBNinja!$J$2:$AE$409,'Aggregate (FBNinja)'!$C346,MATCH('Aggregate (FBNinja)'!O$2,FBNinja!$J$1:$AE$1,0))),0)+IF($H346&gt;0,$H346*(INDEX(HTBB!$F$2:$O$303,'Aggregate (FBNinja)'!$D346,MATCH('Aggregate (FBNinja)'!O$2,HTBB!$F$1:$O$1,0))),0)+IF($I346&gt;0,$I346*(INDEX(ESPN!$B$2:$K$246,'Aggregate (FBNinja)'!$E346,MATCH('Aggregate (FBNinja)'!O$2,ESPN!$B$1:$K$1,0))),0)</f>
        <v>#DIV/0!</v>
      </c>
      <c r="P346" t="e">
        <f>IF($F346&gt;0,$F346*(INDEX(DFBP!$D$2:$Z$401,'Aggregate (FBNinja)'!$B346,MATCH('Aggregate (FBNinja)'!P$2,DFBP!$D$1:$Z$1,0))),0)+IF($G346&gt;0,$G346*(INDEX(FBNinja!$J$2:$AE$409,'Aggregate (FBNinja)'!$C346,MATCH('Aggregate (FBNinja)'!P$2,FBNinja!$J$1:$AE$1,0))),0)+IF($H346&gt;0,$H346*(INDEX(HTBB!$F$2:$O$303,'Aggregate (FBNinja)'!$D346,MATCH('Aggregate (FBNinja)'!P$2,HTBB!$F$1:$O$1,0))),0)+IF($I346&gt;0,$I346*(INDEX(ESPN!$B$2:$K$246,'Aggregate (FBNinja)'!$E346,MATCH('Aggregate (FBNinja)'!P$2,ESPN!$B$1:$K$1,0))),0)</f>
        <v>#DIV/0!</v>
      </c>
      <c r="Q346" t="e">
        <f>IF($F346&gt;0,$F346*(INDEX(DFBP!$D$2:$Z$401,'Aggregate (FBNinja)'!$B346,MATCH('Aggregate (FBNinja)'!Q$2,DFBP!$D$1:$Z$1,0))),0)+IF($G346&gt;0,$G346*(INDEX(FBNinja!$J$2:$AE$409,'Aggregate (FBNinja)'!$C346,MATCH('Aggregate (FBNinja)'!Q$2,FBNinja!$J$1:$AE$1,0))),0)+IF($H346&gt;0,$H346*(INDEX(HTBB!$F$2:$O$303,'Aggregate (FBNinja)'!$D346,MATCH('Aggregate (FBNinja)'!Q$2,HTBB!$F$1:$O$1,0))),0)+IF($I346&gt;0,$I346*(INDEX(ESPN!$B$2:$K$246,'Aggregate (FBNinja)'!$E346,MATCH('Aggregate (FBNinja)'!Q$2,ESPN!$B$1:$K$1,0))),0)</f>
        <v>#DIV/0!</v>
      </c>
      <c r="R346" t="e">
        <f>IF($F346&gt;0,$F346*(INDEX(DFBP!$D$2:$Z$401,'Aggregate (FBNinja)'!$B346,MATCH('Aggregate (FBNinja)'!R$2,DFBP!$D$1:$Z$1,0))),0)+IF($G346&gt;0,$G346*(INDEX(FBNinja!$J$2:$AE$409,'Aggregate (FBNinja)'!$C346,MATCH('Aggregate (FBNinja)'!R$2,FBNinja!$J$1:$AE$1,0))),0)+IF($H346&gt;0,$H346*(INDEX(HTBB!$F$2:$O$303,'Aggregate (FBNinja)'!$D346,MATCH('Aggregate (FBNinja)'!R$2,HTBB!$F$1:$O$1,0))),0)+IF($I346&gt;0,$I346*(INDEX(ESPN!$B$2:$K$246,'Aggregate (FBNinja)'!$E346,MATCH('Aggregate (FBNinja)'!R$2,ESPN!$B$1:$K$1,0))),0)</f>
        <v>#DIV/0!</v>
      </c>
      <c r="S346" t="e">
        <f>IF($F346&gt;0,$F346*(INDEX(DFBP!$D$2:$Z$401,'Aggregate (FBNinja)'!$B346,MATCH('Aggregate (FBNinja)'!S$2,DFBP!$D$1:$Z$1,0))),0)+IF($G346&gt;0,$G346*(INDEX(FBNinja!$J$2:$AE$409,'Aggregate (FBNinja)'!$C346,MATCH('Aggregate (FBNinja)'!S$2,FBNinja!$J$1:$AE$1,0))),0)+IF($H346&gt;0,$H346*(INDEX(HTBB!$F$2:$O$303,'Aggregate (FBNinja)'!$D346,MATCH('Aggregate (FBNinja)'!S$2,HTBB!$F$1:$O$1,0))),0)+IF($I346&gt;0,$I346*(INDEX(ESPN!$B$2:$K$246,'Aggregate (FBNinja)'!$E346,MATCH('Aggregate (FBNinja)'!S$2,ESPN!$B$1:$K$1,0))),0)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1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(FBNinja)'!$B347,MATCH('Aggregate (FBNinja)'!K$2,DFBP!$D$1:$Z$1,0))),0)+IF($G347&gt;0,($G347/SUM($F347:$G347,$I347))*(INDEX(FBNinja!$J$2:$AE$409,'Aggregate (FBNinja)'!$C347,MATCH('Aggregate (FBNinja)'!K$2,FBNinja!$J$1:$AE$1,0))),0)+IF($I347&gt;0,($I347/SUM($F347:$G347,$I347))*(INDEX(ESPN!$B$2:$K$246,'Aggregate (FBNinja)'!$E347,MATCH('Aggregate (FBNinja)'!K$2,ESPN!$B$1:$K$1,0))),0)</f>
        <v>1.8799932000000001</v>
      </c>
      <c r="L347" s="5">
        <f>IF($F347&gt;0,($F347/SUM($F347:$G347,$I347))*(INDEX(DFBP!$D$2:$Z$401,'Aggregate (FBNinja)'!$B347,MATCH('Aggregate (FBNinja)'!L$2,DFBP!$D$1:$Z$1,0))),0)+IF($G347&gt;0,($G347/SUM($F347:$G347,$I347))*(INDEX(FBNinja!$J$2:$AE$409,'Aggregate (FBNinja)'!$C347,MATCH('Aggregate (FBNinja)'!L$2,FBNinja!$J$1:$AE$1,0))),0)+IF($I347&gt;0,($I347/SUM($F347:$G347,$I347))*(INDEX(ESPN!$B$2:$K$246,'Aggregate (FBNinja)'!$E347,MATCH('Aggregate (FBNinja)'!L$2,ESPN!$B$1:$K$1,0))),0)</f>
        <v>3.49</v>
      </c>
      <c r="M347" s="5">
        <f>IF($F347&gt;0,($F347/SUM($F347:$G347,$I347))*(INDEX(DFBP!$D$2:$Z$401,'Aggregate (FBNinja)'!$B347,MATCH('Aggregate (FBNinja)'!M$2,DFBP!$D$1:$Z$1,0))),0)+IF($G347&gt;0,($G347/SUM($F347:$G347,$I347))*(INDEX(FBNinja!$J$2:$AE$409,'Aggregate (FBNinja)'!$C347,MATCH('Aggregate (FBNinja)'!M$2,FBNinja!$J$1:$AE$1,0))),0)+IF($I347&gt;0,($I347/SUM($F347:$G347,$I347))*(INDEX(ESPN!$B$2:$K$246,'Aggregate (FBNinja)'!$E347,MATCH('Aggregate (FBNinja)'!M$2,ESPN!$B$1:$K$1,0))),0)</f>
        <v>1.0700040000000002</v>
      </c>
      <c r="N347" s="5">
        <f>IF($F347&gt;0,($F347/SUM($F347:$G347,$I347))*(INDEX(DFBP!$D$2:$Z$401,'Aggregate (FBNinja)'!$B347,MATCH('Aggregate (FBNinja)'!N$2,DFBP!$D$1:$Z$1,0))),0)+IF($G347&gt;0,($G347/SUM($F347:$G347,$I347))*(INDEX(FBNinja!$J$2:$AE$409,'Aggregate (FBNinja)'!$C347,MATCH('Aggregate (FBNinja)'!N$2,FBNinja!$J$1:$AE$1,0))),0)+IF($I347&gt;0,($I347/SUM($F347:$G347,$I347))*(INDEX(ESPN!$B$2:$K$246,'Aggregate (FBNinja)'!$E347,MATCH('Aggregate (FBNinja)'!N$2,ESPN!$B$1:$K$1,0))),0)</f>
        <v>1.3</v>
      </c>
      <c r="O347">
        <f>IF($F347&gt;0,$F347*(INDEX(DFBP!$D$2:$Z$401,'Aggregate (FBNinja)'!$B347,MATCH('Aggregate (FBNinja)'!O$2,DFBP!$D$1:$Z$1,0))),0)+IF($G347&gt;0,$G347*(INDEX(FBNinja!$J$2:$AE$409,'Aggregate (FBNinja)'!$C347,MATCH('Aggregate (FBNinja)'!O$2,FBNinja!$J$1:$AE$1,0))),0)+IF($H347&gt;0,$H347*(INDEX(HTBB!$F$2:$O$303,'Aggregate (FBNinja)'!$D347,MATCH('Aggregate (FBNinja)'!O$2,HTBB!$F$1:$O$1,0))),0)+IF($I347&gt;0,$I347*(INDEX(ESPN!$B$2:$K$246,'Aggregate (FBNinja)'!$E347,MATCH('Aggregate (FBNinja)'!O$2,ESPN!$B$1:$K$1,0))),0)</f>
        <v>0.01</v>
      </c>
      <c r="P347">
        <f>IF($F347&gt;0,$F347*(INDEX(DFBP!$D$2:$Z$401,'Aggregate (FBNinja)'!$B347,MATCH('Aggregate (FBNinja)'!P$2,DFBP!$D$1:$Z$1,0))),0)+IF($G347&gt;0,$G347*(INDEX(FBNinja!$J$2:$AE$409,'Aggregate (FBNinja)'!$C347,MATCH('Aggregate (FBNinja)'!P$2,FBNinja!$J$1:$AE$1,0))),0)+IF($H347&gt;0,$H347*(INDEX(HTBB!$F$2:$O$303,'Aggregate (FBNinja)'!$D347,MATCH('Aggregate (FBNinja)'!P$2,HTBB!$F$1:$O$1,0))),0)+IF($I347&gt;0,$I347*(INDEX(ESPN!$B$2:$K$246,'Aggregate (FBNinja)'!$E347,MATCH('Aggregate (FBNinja)'!P$2,ESPN!$B$1:$K$1,0))),0)</f>
        <v>4.09</v>
      </c>
      <c r="Q347">
        <f>IF($F347&gt;0,$F347*(INDEX(DFBP!$D$2:$Z$401,'Aggregate (FBNinja)'!$B347,MATCH('Aggregate (FBNinja)'!Q$2,DFBP!$D$1:$Z$1,0))),0)+IF($G347&gt;0,$G347*(INDEX(FBNinja!$J$2:$AE$409,'Aggregate (FBNinja)'!$C347,MATCH('Aggregate (FBNinja)'!Q$2,FBNinja!$J$1:$AE$1,0))),0)+IF($H347&gt;0,$H347*(INDEX(HTBB!$F$2:$O$303,'Aggregate (FBNinja)'!$D347,MATCH('Aggregate (FBNinja)'!Q$2,HTBB!$F$1:$O$1,0))),0)+IF($I347&gt;0,$I347*(INDEX(ESPN!$B$2:$K$246,'Aggregate (FBNinja)'!$E347,MATCH('Aggregate (FBNinja)'!Q$2,ESPN!$B$1:$K$1,0))),0)</f>
        <v>0.77</v>
      </c>
      <c r="R347">
        <f>IF($F347&gt;0,$F347*(INDEX(DFBP!$D$2:$Z$401,'Aggregate (FBNinja)'!$B347,MATCH('Aggregate (FBNinja)'!R$2,DFBP!$D$1:$Z$1,0))),0)+IF($G347&gt;0,$G347*(INDEX(FBNinja!$J$2:$AE$409,'Aggregate (FBNinja)'!$C347,MATCH('Aggregate (FBNinja)'!R$2,FBNinja!$J$1:$AE$1,0))),0)+IF($H347&gt;0,$H347*(INDEX(HTBB!$F$2:$O$303,'Aggregate (FBNinja)'!$D347,MATCH('Aggregate (FBNinja)'!R$2,HTBB!$F$1:$O$1,0))),0)+IF($I347&gt;0,$I347*(INDEX(ESPN!$B$2:$K$246,'Aggregate (FBNinja)'!$E347,MATCH('Aggregate (FBNinja)'!R$2,ESPN!$B$1:$K$1,0))),0)</f>
        <v>0.35</v>
      </c>
      <c r="S347">
        <f>IF($F347&gt;0,$F347*(INDEX(DFBP!$D$2:$Z$401,'Aggregate (FBNinja)'!$B347,MATCH('Aggregate (FBNinja)'!S$2,DFBP!$D$1:$Z$1,0))),0)+IF($G347&gt;0,$G347*(INDEX(FBNinja!$J$2:$AE$409,'Aggregate (FBNinja)'!$C347,MATCH('Aggregate (FBNinja)'!S$2,FBNinja!$J$1:$AE$1,0))),0)+IF($H347&gt;0,$H347*(INDEX(HTBB!$F$2:$O$303,'Aggregate (FBNinja)'!$D347,MATCH('Aggregate (FBNinja)'!S$2,HTBB!$F$1:$O$1,0))),0)+IF($I347&gt;0,$I347*(INDEX(ESPN!$B$2:$K$246,'Aggregate (FBNinja)'!$E347,MATCH('Aggregate (FBNinja)'!S$2,ESPN!$B$1:$K$1,0))),0)</f>
        <v>0.51</v>
      </c>
      <c r="T347" s="5">
        <f t="shared" si="5"/>
        <v>4.8399904000000005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50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1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(FBNinja)'!$B348,MATCH('Aggregate (FBNinja)'!K$2,DFBP!$D$1:$Z$1,0))),0)+IF($G348&gt;0,($G348/SUM($F348:$G348,$I348))*(INDEX(FBNinja!$J$2:$AE$409,'Aggregate (FBNinja)'!$C348,MATCH('Aggregate (FBNinja)'!K$2,FBNinja!$J$1:$AE$1,0))),0)+IF($I348&gt;0,($I348/SUM($F348:$G348,$I348))*(INDEX(ESPN!$B$2:$K$246,'Aggregate (FBNinja)'!$E348,MATCH('Aggregate (FBNinja)'!K$2,ESPN!$B$1:$K$1,0))),0)</f>
        <v>2.4600141</v>
      </c>
      <c r="L348" s="5">
        <f>IF($F348&gt;0,($F348/SUM($F348:$G348,$I348))*(INDEX(DFBP!$D$2:$Z$401,'Aggregate (FBNinja)'!$B348,MATCH('Aggregate (FBNinja)'!L$2,DFBP!$D$1:$Z$1,0))),0)+IF($G348&gt;0,($G348/SUM($F348:$G348,$I348))*(INDEX(FBNinja!$J$2:$AE$409,'Aggregate (FBNinja)'!$C348,MATCH('Aggregate (FBNinja)'!L$2,FBNinja!$J$1:$AE$1,0))),0)+IF($I348&gt;0,($I348/SUM($F348:$G348,$I348))*(INDEX(ESPN!$B$2:$K$246,'Aggregate (FBNinja)'!$E348,MATCH('Aggregate (FBNinja)'!L$2,ESPN!$B$1:$K$1,0))),0)</f>
        <v>5.49</v>
      </c>
      <c r="M348" s="5">
        <f>IF($F348&gt;0,($F348/SUM($F348:$G348,$I348))*(INDEX(DFBP!$D$2:$Z$401,'Aggregate (FBNinja)'!$B348,MATCH('Aggregate (FBNinja)'!M$2,DFBP!$D$1:$Z$1,0))),0)+IF($G348&gt;0,($G348/SUM($F348:$G348,$I348))*(INDEX(FBNinja!$J$2:$AE$409,'Aggregate (FBNinja)'!$C348,MATCH('Aggregate (FBNinja)'!M$2,FBNinja!$J$1:$AE$1,0))),0)+IF($I348&gt;0,($I348/SUM($F348:$G348,$I348))*(INDEX(ESPN!$B$2:$K$246,'Aggregate (FBNinja)'!$E348,MATCH('Aggregate (FBNinja)'!M$2,ESPN!$B$1:$K$1,0))),0)</f>
        <v>0.48000039999999994</v>
      </c>
      <c r="N348" s="5">
        <f>IF($F348&gt;0,($F348/SUM($F348:$G348,$I348))*(INDEX(DFBP!$D$2:$Z$401,'Aggregate (FBNinja)'!$B348,MATCH('Aggregate (FBNinja)'!N$2,DFBP!$D$1:$Z$1,0))),0)+IF($G348&gt;0,($G348/SUM($F348:$G348,$I348))*(INDEX(FBNinja!$J$2:$AE$409,'Aggregate (FBNinja)'!$C348,MATCH('Aggregate (FBNinja)'!N$2,FBNinja!$J$1:$AE$1,0))),0)+IF($I348&gt;0,($I348/SUM($F348:$G348,$I348))*(INDEX(ESPN!$B$2:$K$246,'Aggregate (FBNinja)'!$E348,MATCH('Aggregate (FBNinja)'!N$2,ESPN!$B$1:$K$1,0))),0)</f>
        <v>0.59</v>
      </c>
      <c r="O348">
        <f>IF($F348&gt;0,$F348*(INDEX(DFBP!$D$2:$Z$401,'Aggregate (FBNinja)'!$B348,MATCH('Aggregate (FBNinja)'!O$2,DFBP!$D$1:$Z$1,0))),0)+IF($G348&gt;0,$G348*(INDEX(FBNinja!$J$2:$AE$409,'Aggregate (FBNinja)'!$C348,MATCH('Aggregate (FBNinja)'!O$2,FBNinja!$J$1:$AE$1,0))),0)+IF($H348&gt;0,$H348*(INDEX(HTBB!$F$2:$O$303,'Aggregate (FBNinja)'!$D348,MATCH('Aggregate (FBNinja)'!O$2,HTBB!$F$1:$O$1,0))),0)+IF($I348&gt;0,$I348*(INDEX(ESPN!$B$2:$K$246,'Aggregate (FBNinja)'!$E348,MATCH('Aggregate (FBNinja)'!O$2,ESPN!$B$1:$K$1,0))),0)</f>
        <v>1.6</v>
      </c>
      <c r="P348">
        <f>IF($F348&gt;0,$F348*(INDEX(DFBP!$D$2:$Z$401,'Aggregate (FBNinja)'!$B348,MATCH('Aggregate (FBNinja)'!P$2,DFBP!$D$1:$Z$1,0))),0)+IF($G348&gt;0,$G348*(INDEX(FBNinja!$J$2:$AE$409,'Aggregate (FBNinja)'!$C348,MATCH('Aggregate (FBNinja)'!P$2,FBNinja!$J$1:$AE$1,0))),0)+IF($H348&gt;0,$H348*(INDEX(HTBB!$F$2:$O$303,'Aggregate (FBNinja)'!$D348,MATCH('Aggregate (FBNinja)'!P$2,HTBB!$F$1:$O$1,0))),0)+IF($I348&gt;0,$I348*(INDEX(ESPN!$B$2:$K$246,'Aggregate (FBNinja)'!$E348,MATCH('Aggregate (FBNinja)'!P$2,ESPN!$B$1:$K$1,0))),0)</f>
        <v>2.75</v>
      </c>
      <c r="Q348">
        <f>IF($F348&gt;0,$F348*(INDEX(DFBP!$D$2:$Z$401,'Aggregate (FBNinja)'!$B348,MATCH('Aggregate (FBNinja)'!Q$2,DFBP!$D$1:$Z$1,0))),0)+IF($G348&gt;0,$G348*(INDEX(FBNinja!$J$2:$AE$409,'Aggregate (FBNinja)'!$C348,MATCH('Aggregate (FBNinja)'!Q$2,FBNinja!$J$1:$AE$1,0))),0)+IF($H348&gt;0,$H348*(INDEX(HTBB!$F$2:$O$303,'Aggregate (FBNinja)'!$D348,MATCH('Aggregate (FBNinja)'!Q$2,HTBB!$F$1:$O$1,0))),0)+IF($I348&gt;0,$I348*(INDEX(ESPN!$B$2:$K$246,'Aggregate (FBNinja)'!$E348,MATCH('Aggregate (FBNinja)'!Q$2,ESPN!$B$1:$K$1,0))),0)</f>
        <v>1.07</v>
      </c>
      <c r="R348">
        <f>IF($F348&gt;0,$F348*(INDEX(DFBP!$D$2:$Z$401,'Aggregate (FBNinja)'!$B348,MATCH('Aggregate (FBNinja)'!R$2,DFBP!$D$1:$Z$1,0))),0)+IF($G348&gt;0,$G348*(INDEX(FBNinja!$J$2:$AE$409,'Aggregate (FBNinja)'!$C348,MATCH('Aggregate (FBNinja)'!R$2,FBNinja!$J$1:$AE$1,0))),0)+IF($H348&gt;0,$H348*(INDEX(HTBB!$F$2:$O$303,'Aggregate (FBNinja)'!$D348,MATCH('Aggregate (FBNinja)'!R$2,HTBB!$F$1:$O$1,0))),0)+IF($I348&gt;0,$I348*(INDEX(ESPN!$B$2:$K$246,'Aggregate (FBNinja)'!$E348,MATCH('Aggregate (FBNinja)'!R$2,ESPN!$B$1:$K$1,0))),0)</f>
        <v>0.55000000000000004</v>
      </c>
      <c r="S348">
        <f>IF($F348&gt;0,$F348*(INDEX(DFBP!$D$2:$Z$401,'Aggregate (FBNinja)'!$B348,MATCH('Aggregate (FBNinja)'!S$2,DFBP!$D$1:$Z$1,0))),0)+IF($G348&gt;0,$G348*(INDEX(FBNinja!$J$2:$AE$409,'Aggregate (FBNinja)'!$C348,MATCH('Aggregate (FBNinja)'!S$2,FBNinja!$J$1:$AE$1,0))),0)+IF($H348&gt;0,$H348*(INDEX(HTBB!$F$2:$O$303,'Aggregate (FBNinja)'!$D348,MATCH('Aggregate (FBNinja)'!S$2,HTBB!$F$1:$O$1,0))),0)+IF($I348&gt;0,$I348*(INDEX(ESPN!$B$2:$K$246,'Aggregate (FBNinja)'!$E348,MATCH('Aggregate (FBNinja)'!S$2,ESPN!$B$1:$K$1,0))),0)</f>
        <v>0.16</v>
      </c>
      <c r="T348" s="5">
        <f t="shared" si="5"/>
        <v>7.0000286000000003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77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1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(FBNinja)'!$B349,MATCH('Aggregate (FBNinja)'!K$2,DFBP!$D$1:$Z$1,0))),0)+IF($G349&gt;0,($G349/SUM($F349:$G349,$I349))*(INDEX(FBNinja!$J$2:$AE$409,'Aggregate (FBNinja)'!$C349,MATCH('Aggregate (FBNinja)'!K$2,FBNinja!$J$1:$AE$1,0))),0)+IF($I349&gt;0,($I349/SUM($F349:$G349,$I349))*(INDEX(ESPN!$B$2:$K$246,'Aggregate (FBNinja)'!$E349,MATCH('Aggregate (FBNinja)'!K$2,ESPN!$B$1:$K$1,0))),0)</f>
        <v>2.2399871999999998</v>
      </c>
      <c r="L349" s="5">
        <f>IF($F349&gt;0,($F349/SUM($F349:$G349,$I349))*(INDEX(DFBP!$D$2:$Z$401,'Aggregate (FBNinja)'!$B349,MATCH('Aggregate (FBNinja)'!L$2,DFBP!$D$1:$Z$1,0))),0)+IF($G349&gt;0,($G349/SUM($F349:$G349,$I349))*(INDEX(FBNinja!$J$2:$AE$409,'Aggregate (FBNinja)'!$C349,MATCH('Aggregate (FBNinja)'!L$2,FBNinja!$J$1:$AE$1,0))),0)+IF($I349&gt;0,($I349/SUM($F349:$G349,$I349))*(INDEX(ESPN!$B$2:$K$246,'Aggregate (FBNinja)'!$E349,MATCH('Aggregate (FBNinja)'!L$2,ESPN!$B$1:$K$1,0))),0)</f>
        <v>3.84</v>
      </c>
      <c r="M349" s="5">
        <f>IF($F349&gt;0,($F349/SUM($F349:$G349,$I349))*(INDEX(DFBP!$D$2:$Z$401,'Aggregate (FBNinja)'!$B349,MATCH('Aggregate (FBNinja)'!M$2,DFBP!$D$1:$Z$1,0))),0)+IF($G349&gt;0,($G349/SUM($F349:$G349,$I349))*(INDEX(FBNinja!$J$2:$AE$409,'Aggregate (FBNinja)'!$C349,MATCH('Aggregate (FBNinja)'!M$2,FBNinja!$J$1:$AE$1,0))),0)+IF($I349&gt;0,($I349/SUM($F349:$G349,$I349))*(INDEX(ESPN!$B$2:$K$246,'Aggregate (FBNinja)'!$E349,MATCH('Aggregate (FBNinja)'!M$2,ESPN!$B$1:$K$1,0))),0)</f>
        <v>1.0400065999999999</v>
      </c>
      <c r="N349" s="5">
        <f>IF($F349&gt;0,($F349/SUM($F349:$G349,$I349))*(INDEX(DFBP!$D$2:$Z$401,'Aggregate (FBNinja)'!$B349,MATCH('Aggregate (FBNinja)'!N$2,DFBP!$D$1:$Z$1,0))),0)+IF($G349&gt;0,($G349/SUM($F349:$G349,$I349))*(INDEX(FBNinja!$J$2:$AE$409,'Aggregate (FBNinja)'!$C349,MATCH('Aggregate (FBNinja)'!N$2,FBNinja!$J$1:$AE$1,0))),0)+IF($I349&gt;0,($I349/SUM($F349:$G349,$I349))*(INDEX(ESPN!$B$2:$K$246,'Aggregate (FBNinja)'!$E349,MATCH('Aggregate (FBNinja)'!N$2,ESPN!$B$1:$K$1,0))),0)</f>
        <v>1.66</v>
      </c>
      <c r="O349">
        <f>IF($F349&gt;0,$F349*(INDEX(DFBP!$D$2:$Z$401,'Aggregate (FBNinja)'!$B349,MATCH('Aggregate (FBNinja)'!O$2,DFBP!$D$1:$Z$1,0))),0)+IF($G349&gt;0,$G349*(INDEX(FBNinja!$J$2:$AE$409,'Aggregate (FBNinja)'!$C349,MATCH('Aggregate (FBNinja)'!O$2,FBNinja!$J$1:$AE$1,0))),0)+IF($H349&gt;0,$H349*(INDEX(HTBB!$F$2:$O$303,'Aggregate (FBNinja)'!$D349,MATCH('Aggregate (FBNinja)'!O$2,HTBB!$F$1:$O$1,0))),0)+IF($I349&gt;0,$I349*(INDEX(ESPN!$B$2:$K$246,'Aggregate (FBNinja)'!$E349,MATCH('Aggregate (FBNinja)'!O$2,ESPN!$B$1:$K$1,0))),0)</f>
        <v>0</v>
      </c>
      <c r="P349">
        <f>IF($F349&gt;0,$F349*(INDEX(DFBP!$D$2:$Z$401,'Aggregate (FBNinja)'!$B349,MATCH('Aggregate (FBNinja)'!P$2,DFBP!$D$1:$Z$1,0))),0)+IF($G349&gt;0,$G349*(INDEX(FBNinja!$J$2:$AE$409,'Aggregate (FBNinja)'!$C349,MATCH('Aggregate (FBNinja)'!P$2,FBNinja!$J$1:$AE$1,0))),0)+IF($H349&gt;0,$H349*(INDEX(HTBB!$F$2:$O$303,'Aggregate (FBNinja)'!$D349,MATCH('Aggregate (FBNinja)'!P$2,HTBB!$F$1:$O$1,0))),0)+IF($I349&gt;0,$I349*(INDEX(ESPN!$B$2:$K$246,'Aggregate (FBNinja)'!$E349,MATCH('Aggregate (FBNinja)'!P$2,ESPN!$B$1:$K$1,0))),0)</f>
        <v>5.69</v>
      </c>
      <c r="Q349">
        <f>IF($F349&gt;0,$F349*(INDEX(DFBP!$D$2:$Z$401,'Aggregate (FBNinja)'!$B349,MATCH('Aggregate (FBNinja)'!Q$2,DFBP!$D$1:$Z$1,0))),0)+IF($G349&gt;0,$G349*(INDEX(FBNinja!$J$2:$AE$409,'Aggregate (FBNinja)'!$C349,MATCH('Aggregate (FBNinja)'!Q$2,FBNinja!$J$1:$AE$1,0))),0)+IF($H349&gt;0,$H349*(INDEX(HTBB!$F$2:$O$303,'Aggregate (FBNinja)'!$D349,MATCH('Aggregate (FBNinja)'!Q$2,HTBB!$F$1:$O$1,0))),0)+IF($I349&gt;0,$I349*(INDEX(ESPN!$B$2:$K$246,'Aggregate (FBNinja)'!$E349,MATCH('Aggregate (FBNinja)'!Q$2,ESPN!$B$1:$K$1,0))),0)</f>
        <v>0.69</v>
      </c>
      <c r="R349">
        <f>IF($F349&gt;0,$F349*(INDEX(DFBP!$D$2:$Z$401,'Aggregate (FBNinja)'!$B349,MATCH('Aggregate (FBNinja)'!R$2,DFBP!$D$1:$Z$1,0))),0)+IF($G349&gt;0,$G349*(INDEX(FBNinja!$J$2:$AE$409,'Aggregate (FBNinja)'!$C349,MATCH('Aggregate (FBNinja)'!R$2,FBNinja!$J$1:$AE$1,0))),0)+IF($H349&gt;0,$H349*(INDEX(HTBB!$F$2:$O$303,'Aggregate (FBNinja)'!$D349,MATCH('Aggregate (FBNinja)'!R$2,HTBB!$F$1:$O$1,0))),0)+IF($I349&gt;0,$I349*(INDEX(ESPN!$B$2:$K$246,'Aggregate (FBNinja)'!$E349,MATCH('Aggregate (FBNinja)'!R$2,ESPN!$B$1:$K$1,0))),0)</f>
        <v>0.43</v>
      </c>
      <c r="S349">
        <f>IF($F349&gt;0,$F349*(INDEX(DFBP!$D$2:$Z$401,'Aggregate (FBNinja)'!$B349,MATCH('Aggregate (FBNinja)'!S$2,DFBP!$D$1:$Z$1,0))),0)+IF($G349&gt;0,$G349*(INDEX(FBNinja!$J$2:$AE$409,'Aggregate (FBNinja)'!$C349,MATCH('Aggregate (FBNinja)'!S$2,FBNinja!$J$1:$AE$1,0))),0)+IF($H349&gt;0,$H349*(INDEX(HTBB!$F$2:$O$303,'Aggregate (FBNinja)'!$D349,MATCH('Aggregate (FBNinja)'!S$2,HTBB!$F$1:$O$1,0))),0)+IF($I349&gt;0,$I349*(INDEX(ESPN!$B$2:$K$246,'Aggregate (FBNinja)'!$E349,MATCH('Aggregate (FBNinja)'!S$2,ESPN!$B$1:$K$1,0))),0)</f>
        <v>0.31</v>
      </c>
      <c r="T349" s="5">
        <f t="shared" si="5"/>
        <v>5.5199809999999996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70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1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(FBNinja)'!$B350,MATCH('Aggregate (FBNinja)'!K$2,DFBP!$D$1:$Z$1,0))),0)+IF($G350&gt;0,($G350/SUM($F350:$G350,$I350))*(INDEX(FBNinja!$J$2:$AE$409,'Aggregate (FBNinja)'!$C350,MATCH('Aggregate (FBNinja)'!K$2,FBNinja!$J$1:$AE$1,0))),0)+IF($I350&gt;0,($I350/SUM($F350:$G350,$I350))*(INDEX(ESPN!$B$2:$K$246,'Aggregate (FBNinja)'!$E350,MATCH('Aggregate (FBNinja)'!K$2,ESPN!$B$1:$K$1,0))),0)</f>
        <v>1.9400064000000001</v>
      </c>
      <c r="L350" s="5">
        <f>IF($F350&gt;0,($F350/SUM($F350:$G350,$I350))*(INDEX(DFBP!$D$2:$Z$401,'Aggregate (FBNinja)'!$B350,MATCH('Aggregate (FBNinja)'!L$2,DFBP!$D$1:$Z$1,0))),0)+IF($G350&gt;0,($G350/SUM($F350:$G350,$I350))*(INDEX(FBNinja!$J$2:$AE$409,'Aggregate (FBNinja)'!$C350,MATCH('Aggregate (FBNinja)'!L$2,FBNinja!$J$1:$AE$1,0))),0)+IF($I350&gt;0,($I350/SUM($F350:$G350,$I350))*(INDEX(ESPN!$B$2:$K$246,'Aggregate (FBNinja)'!$E350,MATCH('Aggregate (FBNinja)'!L$2,ESPN!$B$1:$K$1,0))),0)</f>
        <v>3.84</v>
      </c>
      <c r="M350" s="5">
        <f>IF($F350&gt;0,($F350/SUM($F350:$G350,$I350))*(INDEX(DFBP!$D$2:$Z$401,'Aggregate (FBNinja)'!$B350,MATCH('Aggregate (FBNinja)'!M$2,DFBP!$D$1:$Z$1,0))),0)+IF($G350&gt;0,($G350/SUM($F350:$G350,$I350))*(INDEX(FBNinja!$J$2:$AE$409,'Aggregate (FBNinja)'!$C350,MATCH('Aggregate (FBNinja)'!M$2,FBNinja!$J$1:$AE$1,0))),0)+IF($I350&gt;0,($I350/SUM($F350:$G350,$I350))*(INDEX(ESPN!$B$2:$K$246,'Aggregate (FBNinja)'!$E350,MATCH('Aggregate (FBNinja)'!M$2,ESPN!$B$1:$K$1,0))),0)</f>
        <v>0.15000089999999999</v>
      </c>
      <c r="N350" s="5">
        <f>IF($F350&gt;0,($F350/SUM($F350:$G350,$I350))*(INDEX(DFBP!$D$2:$Z$401,'Aggregate (FBNinja)'!$B350,MATCH('Aggregate (FBNinja)'!N$2,DFBP!$D$1:$Z$1,0))),0)+IF($G350&gt;0,($G350/SUM($F350:$G350,$I350))*(INDEX(FBNinja!$J$2:$AE$409,'Aggregate (FBNinja)'!$C350,MATCH('Aggregate (FBNinja)'!N$2,FBNinja!$J$1:$AE$1,0))),0)+IF($I350&gt;0,($I350/SUM($F350:$G350,$I350))*(INDEX(ESPN!$B$2:$K$246,'Aggregate (FBNinja)'!$E350,MATCH('Aggregate (FBNinja)'!N$2,ESPN!$B$1:$K$1,0))),0)</f>
        <v>0.21</v>
      </c>
      <c r="O350">
        <f>IF($F350&gt;0,$F350*(INDEX(DFBP!$D$2:$Z$401,'Aggregate (FBNinja)'!$B350,MATCH('Aggregate (FBNinja)'!O$2,DFBP!$D$1:$Z$1,0))),0)+IF($G350&gt;0,$G350*(INDEX(FBNinja!$J$2:$AE$409,'Aggregate (FBNinja)'!$C350,MATCH('Aggregate (FBNinja)'!O$2,FBNinja!$J$1:$AE$1,0))),0)+IF($H350&gt;0,$H350*(INDEX(HTBB!$F$2:$O$303,'Aggregate (FBNinja)'!$D350,MATCH('Aggregate (FBNinja)'!O$2,HTBB!$F$1:$O$1,0))),0)+IF($I350&gt;0,$I350*(INDEX(ESPN!$B$2:$K$246,'Aggregate (FBNinja)'!$E350,MATCH('Aggregate (FBNinja)'!O$2,ESPN!$B$1:$K$1,0))),0)</f>
        <v>0.84</v>
      </c>
      <c r="P350">
        <f>IF($F350&gt;0,$F350*(INDEX(DFBP!$D$2:$Z$401,'Aggregate (FBNinja)'!$B350,MATCH('Aggregate (FBNinja)'!P$2,DFBP!$D$1:$Z$1,0))),0)+IF($G350&gt;0,$G350*(INDEX(FBNinja!$J$2:$AE$409,'Aggregate (FBNinja)'!$C350,MATCH('Aggregate (FBNinja)'!P$2,FBNinja!$J$1:$AE$1,0))),0)+IF($H350&gt;0,$H350*(INDEX(HTBB!$F$2:$O$303,'Aggregate (FBNinja)'!$D350,MATCH('Aggregate (FBNinja)'!P$2,HTBB!$F$1:$O$1,0))),0)+IF($I350&gt;0,$I350*(INDEX(ESPN!$B$2:$K$246,'Aggregate (FBNinja)'!$E350,MATCH('Aggregate (FBNinja)'!P$2,ESPN!$B$1:$K$1,0))),0)</f>
        <v>1.95</v>
      </c>
      <c r="Q350">
        <f>IF($F350&gt;0,$F350*(INDEX(DFBP!$D$2:$Z$401,'Aggregate (FBNinja)'!$B350,MATCH('Aggregate (FBNinja)'!Q$2,DFBP!$D$1:$Z$1,0))),0)+IF($G350&gt;0,$G350*(INDEX(FBNinja!$J$2:$AE$409,'Aggregate (FBNinja)'!$C350,MATCH('Aggregate (FBNinja)'!Q$2,FBNinja!$J$1:$AE$1,0))),0)+IF($H350&gt;0,$H350*(INDEX(HTBB!$F$2:$O$303,'Aggregate (FBNinja)'!$D350,MATCH('Aggregate (FBNinja)'!Q$2,HTBB!$F$1:$O$1,0))),0)+IF($I350&gt;0,$I350*(INDEX(ESPN!$B$2:$K$246,'Aggregate (FBNinja)'!$E350,MATCH('Aggregate (FBNinja)'!Q$2,ESPN!$B$1:$K$1,0))),0)</f>
        <v>0.87</v>
      </c>
      <c r="R350">
        <f>IF($F350&gt;0,$F350*(INDEX(DFBP!$D$2:$Z$401,'Aggregate (FBNinja)'!$B350,MATCH('Aggregate (FBNinja)'!R$2,DFBP!$D$1:$Z$1,0))),0)+IF($G350&gt;0,$G350*(INDEX(FBNinja!$J$2:$AE$409,'Aggregate (FBNinja)'!$C350,MATCH('Aggregate (FBNinja)'!R$2,FBNinja!$J$1:$AE$1,0))),0)+IF($H350&gt;0,$H350*(INDEX(HTBB!$F$2:$O$303,'Aggregate (FBNinja)'!$D350,MATCH('Aggregate (FBNinja)'!R$2,HTBB!$F$1:$O$1,0))),0)+IF($I350&gt;0,$I350*(INDEX(ESPN!$B$2:$K$246,'Aggregate (FBNinja)'!$E350,MATCH('Aggregate (FBNinja)'!R$2,ESPN!$B$1:$K$1,0))),0)</f>
        <v>0.54</v>
      </c>
      <c r="S350">
        <f>IF($F350&gt;0,$F350*(INDEX(DFBP!$D$2:$Z$401,'Aggregate (FBNinja)'!$B350,MATCH('Aggregate (FBNinja)'!S$2,DFBP!$D$1:$Z$1,0))),0)+IF($G350&gt;0,$G350*(INDEX(FBNinja!$J$2:$AE$409,'Aggregate (FBNinja)'!$C350,MATCH('Aggregate (FBNinja)'!S$2,FBNinja!$J$1:$AE$1,0))),0)+IF($H350&gt;0,$H350*(INDEX(HTBB!$F$2:$O$303,'Aggregate (FBNinja)'!$D350,MATCH('Aggregate (FBNinja)'!S$2,HTBB!$F$1:$O$1,0))),0)+IF($I350&gt;0,$I350*(INDEX(ESPN!$B$2:$K$246,'Aggregate (FBNinja)'!$E350,MATCH('Aggregate (FBNinja)'!S$2,ESPN!$B$1:$K$1,0))),0)</f>
        <v>0.09</v>
      </c>
      <c r="T350" s="5">
        <f t="shared" si="5"/>
        <v>4.8700137000000012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62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191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1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(FBNinja)'!$B351,MATCH('Aggregate (FBNinja)'!K$2,DFBP!$D$1:$Z$1,0))),0)+IF($G351&gt;0,($G351/SUM($F351:$G351,$I351))*(INDEX(FBNinja!$J$2:$AE$409,'Aggregate (FBNinja)'!$C351,MATCH('Aggregate (FBNinja)'!K$2,FBNinja!$J$1:$AE$1,0))),0)+IF($I351&gt;0,($I351/SUM($F351:$G351,$I351))*(INDEX(ESPN!$B$2:$K$246,'Aggregate (FBNinja)'!$E351,MATCH('Aggregate (FBNinja)'!K$2,ESPN!$B$1:$K$1,0))),0)</f>
        <v>3.0900239999999997</v>
      </c>
      <c r="L351" s="5">
        <f>IF($F351&gt;0,($F351/SUM($F351:$G351,$I351))*(INDEX(DFBP!$D$2:$Z$401,'Aggregate (FBNinja)'!$B351,MATCH('Aggregate (FBNinja)'!L$2,DFBP!$D$1:$Z$1,0))),0)+IF($G351&gt;0,($G351/SUM($F351:$G351,$I351))*(INDEX(FBNinja!$J$2:$AE$409,'Aggregate (FBNinja)'!$C351,MATCH('Aggregate (FBNinja)'!L$2,FBNinja!$J$1:$AE$1,0))),0)+IF($I351&gt;0,($I351/SUM($F351:$G351,$I351))*(INDEX(ESPN!$B$2:$K$246,'Aggregate (FBNinja)'!$E351,MATCH('Aggregate (FBNinja)'!L$2,ESPN!$B$1:$K$1,0))),0)</f>
        <v>5.6</v>
      </c>
      <c r="M351" s="5">
        <f>IF($F351&gt;0,($F351/SUM($F351:$G351,$I351))*(INDEX(DFBP!$D$2:$Z$401,'Aggregate (FBNinja)'!$B351,MATCH('Aggregate (FBNinja)'!M$2,DFBP!$D$1:$Z$1,0))),0)+IF($G351&gt;0,($G351/SUM($F351:$G351,$I351))*(INDEX(FBNinja!$J$2:$AE$409,'Aggregate (FBNinja)'!$C351,MATCH('Aggregate (FBNinja)'!M$2,FBNinja!$J$1:$AE$1,0))),0)+IF($I351&gt;0,($I351/SUM($F351:$G351,$I351))*(INDEX(ESPN!$B$2:$K$246,'Aggregate (FBNinja)'!$E351,MATCH('Aggregate (FBNinja)'!M$2,ESPN!$B$1:$K$1,0))),0)</f>
        <v>0.97000399999999998</v>
      </c>
      <c r="N351" s="5">
        <f>IF($F351&gt;0,($F351/SUM($F351:$G351,$I351))*(INDEX(DFBP!$D$2:$Z$401,'Aggregate (FBNinja)'!$B351,MATCH('Aggregate (FBNinja)'!N$2,DFBP!$D$1:$Z$1,0))),0)+IF($G351&gt;0,($G351/SUM($F351:$G351,$I351))*(INDEX(FBNinja!$J$2:$AE$409,'Aggregate (FBNinja)'!$C351,MATCH('Aggregate (FBNinja)'!N$2,FBNinja!$J$1:$AE$1,0))),0)+IF($I351&gt;0,($I351/SUM($F351:$G351,$I351))*(INDEX(ESPN!$B$2:$K$246,'Aggregate (FBNinja)'!$E351,MATCH('Aggregate (FBNinja)'!N$2,ESPN!$B$1:$K$1,0))),0)</f>
        <v>1.4</v>
      </c>
      <c r="O351">
        <f>IF($F351&gt;0,$F351*(INDEX(DFBP!$D$2:$Z$401,'Aggregate (FBNinja)'!$B351,MATCH('Aggregate (FBNinja)'!O$2,DFBP!$D$1:$Z$1,0))),0)+IF($G351&gt;0,$G351*(INDEX(FBNinja!$J$2:$AE$409,'Aggregate (FBNinja)'!$C351,MATCH('Aggregate (FBNinja)'!O$2,FBNinja!$J$1:$AE$1,0))),0)+IF($H351&gt;0,$H351*(INDEX(HTBB!$F$2:$O$303,'Aggregate (FBNinja)'!$D351,MATCH('Aggregate (FBNinja)'!O$2,HTBB!$F$1:$O$1,0))),0)+IF($I351&gt;0,$I351*(INDEX(ESPN!$B$2:$K$246,'Aggregate (FBNinja)'!$E351,MATCH('Aggregate (FBNinja)'!O$2,ESPN!$B$1:$K$1,0))),0)</f>
        <v>0.36</v>
      </c>
      <c r="P351">
        <f>IF($F351&gt;0,$F351*(INDEX(DFBP!$D$2:$Z$401,'Aggregate (FBNinja)'!$B351,MATCH('Aggregate (FBNinja)'!P$2,DFBP!$D$1:$Z$1,0))),0)+IF($G351&gt;0,$G351*(INDEX(FBNinja!$J$2:$AE$409,'Aggregate (FBNinja)'!$C351,MATCH('Aggregate (FBNinja)'!P$2,FBNinja!$J$1:$AE$1,0))),0)+IF($H351&gt;0,$H351*(INDEX(HTBB!$F$2:$O$303,'Aggregate (FBNinja)'!$D351,MATCH('Aggregate (FBNinja)'!P$2,HTBB!$F$1:$O$1,0))),0)+IF($I351&gt;0,$I351*(INDEX(ESPN!$B$2:$K$246,'Aggregate (FBNinja)'!$E351,MATCH('Aggregate (FBNinja)'!P$2,ESPN!$B$1:$K$1,0))),0)</f>
        <v>5.15</v>
      </c>
      <c r="Q351">
        <f>IF($F351&gt;0,$F351*(INDEX(DFBP!$D$2:$Z$401,'Aggregate (FBNinja)'!$B351,MATCH('Aggregate (FBNinja)'!Q$2,DFBP!$D$1:$Z$1,0))),0)+IF($G351&gt;0,$G351*(INDEX(FBNinja!$J$2:$AE$409,'Aggregate (FBNinja)'!$C351,MATCH('Aggregate (FBNinja)'!Q$2,FBNinja!$J$1:$AE$1,0))),0)+IF($H351&gt;0,$H351*(INDEX(HTBB!$F$2:$O$303,'Aggregate (FBNinja)'!$D351,MATCH('Aggregate (FBNinja)'!Q$2,HTBB!$F$1:$O$1,0))),0)+IF($I351&gt;0,$I351*(INDEX(ESPN!$B$2:$K$246,'Aggregate (FBNinja)'!$E351,MATCH('Aggregate (FBNinja)'!Q$2,ESPN!$B$1:$K$1,0))),0)</f>
        <v>0.96</v>
      </c>
      <c r="R351">
        <f>IF($F351&gt;0,$F351*(INDEX(DFBP!$D$2:$Z$401,'Aggregate (FBNinja)'!$B351,MATCH('Aggregate (FBNinja)'!R$2,DFBP!$D$1:$Z$1,0))),0)+IF($G351&gt;0,$G351*(INDEX(FBNinja!$J$2:$AE$409,'Aggregate (FBNinja)'!$C351,MATCH('Aggregate (FBNinja)'!R$2,FBNinja!$J$1:$AE$1,0))),0)+IF($H351&gt;0,$H351*(INDEX(HTBB!$F$2:$O$303,'Aggregate (FBNinja)'!$D351,MATCH('Aggregate (FBNinja)'!R$2,HTBB!$F$1:$O$1,0))),0)+IF($I351&gt;0,$I351*(INDEX(ESPN!$B$2:$K$246,'Aggregate (FBNinja)'!$E351,MATCH('Aggregate (FBNinja)'!R$2,ESPN!$B$1:$K$1,0))),0)</f>
        <v>0.7</v>
      </c>
      <c r="S351">
        <f>IF($F351&gt;0,$F351*(INDEX(DFBP!$D$2:$Z$401,'Aggregate (FBNinja)'!$B351,MATCH('Aggregate (FBNinja)'!S$2,DFBP!$D$1:$Z$1,0))),0)+IF($G351&gt;0,$G351*(INDEX(FBNinja!$J$2:$AE$409,'Aggregate (FBNinja)'!$C351,MATCH('Aggregate (FBNinja)'!S$2,FBNinja!$J$1:$AE$1,0))),0)+IF($H351&gt;0,$H351*(INDEX(HTBB!$F$2:$O$303,'Aggregate (FBNinja)'!$D351,MATCH('Aggregate (FBNinja)'!S$2,HTBB!$F$1:$O$1,0))),0)+IF($I351&gt;0,$I351*(INDEX(ESPN!$B$2:$K$246,'Aggregate (FBNinja)'!$E351,MATCH('Aggregate (FBNinja)'!S$2,ESPN!$B$1:$K$1,0))),0)</f>
        <v>0.91</v>
      </c>
      <c r="T351" s="5">
        <f t="shared" si="5"/>
        <v>7.5100519999999999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70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204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1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(FBNinja)'!$B352,MATCH('Aggregate (FBNinja)'!K$2,DFBP!$D$1:$Z$1,0))),0)+IF($G352&gt;0,($G352/SUM($F352:$G352,$I352))*(INDEX(FBNinja!$J$2:$AE$409,'Aggregate (FBNinja)'!$C352,MATCH('Aggregate (FBNinja)'!K$2,FBNinja!$J$1:$AE$1,0))),0)+IF($I352&gt;0,($I352/SUM($F352:$G352,$I352))*(INDEX(ESPN!$B$2:$K$246,'Aggregate (FBNinja)'!$E352,MATCH('Aggregate (FBNinja)'!K$2,ESPN!$B$1:$K$1,0))),0)</f>
        <v>2.5400011999999998</v>
      </c>
      <c r="L352" s="5">
        <f>IF($F352&gt;0,($F352/SUM($F352:$G352,$I352))*(INDEX(DFBP!$D$2:$Z$401,'Aggregate (FBNinja)'!$B352,MATCH('Aggregate (FBNinja)'!L$2,DFBP!$D$1:$Z$1,0))),0)+IF($G352&gt;0,($G352/SUM($F352:$G352,$I352))*(INDEX(FBNinja!$J$2:$AE$409,'Aggregate (FBNinja)'!$C352,MATCH('Aggregate (FBNinja)'!L$2,FBNinja!$J$1:$AE$1,0))),0)+IF($I352&gt;0,($I352/SUM($F352:$G352,$I352))*(INDEX(ESPN!$B$2:$K$246,'Aggregate (FBNinja)'!$E352,MATCH('Aggregate (FBNinja)'!L$2,ESPN!$B$1:$K$1,0))),0)</f>
        <v>6.04</v>
      </c>
      <c r="M352" s="5">
        <f>IF($F352&gt;0,($F352/SUM($F352:$G352,$I352))*(INDEX(DFBP!$D$2:$Z$401,'Aggregate (FBNinja)'!$B352,MATCH('Aggregate (FBNinja)'!M$2,DFBP!$D$1:$Z$1,0))),0)+IF($G352&gt;0,($G352/SUM($F352:$G352,$I352))*(INDEX(FBNinja!$J$2:$AE$409,'Aggregate (FBNinja)'!$C352,MATCH('Aggregate (FBNinja)'!M$2,FBNinja!$J$1:$AE$1,0))),0)+IF($I352&gt;0,($I352/SUM($F352:$G352,$I352))*(INDEX(ESPN!$B$2:$K$246,'Aggregate (FBNinja)'!$E352,MATCH('Aggregate (FBNinja)'!M$2,ESPN!$B$1:$K$1,0))),0)</f>
        <v>1.4199948</v>
      </c>
      <c r="N352" s="5">
        <f>IF($F352&gt;0,($F352/SUM($F352:$G352,$I352))*(INDEX(DFBP!$D$2:$Z$401,'Aggregate (FBNinja)'!$B352,MATCH('Aggregate (FBNinja)'!N$2,DFBP!$D$1:$Z$1,0))),0)+IF($G352&gt;0,($G352/SUM($F352:$G352,$I352))*(INDEX(FBNinja!$J$2:$AE$409,'Aggregate (FBNinja)'!$C352,MATCH('Aggregate (FBNinja)'!N$2,FBNinja!$J$1:$AE$1,0))),0)+IF($I352&gt;0,($I352/SUM($F352:$G352,$I352))*(INDEX(ESPN!$B$2:$K$246,'Aggregate (FBNinja)'!$E352,MATCH('Aggregate (FBNinja)'!N$2,ESPN!$B$1:$K$1,0))),0)</f>
        <v>1.89</v>
      </c>
      <c r="O352">
        <f>IF($F352&gt;0,$F352*(INDEX(DFBP!$D$2:$Z$401,'Aggregate (FBNinja)'!$B352,MATCH('Aggregate (FBNinja)'!O$2,DFBP!$D$1:$Z$1,0))),0)+IF($G352&gt;0,$G352*(INDEX(FBNinja!$J$2:$AE$409,'Aggregate (FBNinja)'!$C352,MATCH('Aggregate (FBNinja)'!O$2,FBNinja!$J$1:$AE$1,0))),0)+IF($H352&gt;0,$H352*(INDEX(HTBB!$F$2:$O$303,'Aggregate (FBNinja)'!$D352,MATCH('Aggregate (FBNinja)'!O$2,HTBB!$F$1:$O$1,0))),0)+IF($I352&gt;0,$I352*(INDEX(ESPN!$B$2:$K$246,'Aggregate (FBNinja)'!$E352,MATCH('Aggregate (FBNinja)'!O$2,ESPN!$B$1:$K$1,0))),0)</f>
        <v>0.43</v>
      </c>
      <c r="P352">
        <f>IF($F352&gt;0,$F352*(INDEX(DFBP!$D$2:$Z$401,'Aggregate (FBNinja)'!$B352,MATCH('Aggregate (FBNinja)'!P$2,DFBP!$D$1:$Z$1,0))),0)+IF($G352&gt;0,$G352*(INDEX(FBNinja!$J$2:$AE$409,'Aggregate (FBNinja)'!$C352,MATCH('Aggregate (FBNinja)'!P$2,FBNinja!$J$1:$AE$1,0))),0)+IF($H352&gt;0,$H352*(INDEX(HTBB!$F$2:$O$303,'Aggregate (FBNinja)'!$D352,MATCH('Aggregate (FBNinja)'!P$2,HTBB!$F$1:$O$1,0))),0)+IF($I352&gt;0,$I352*(INDEX(ESPN!$B$2:$K$246,'Aggregate (FBNinja)'!$E352,MATCH('Aggregate (FBNinja)'!P$2,ESPN!$B$1:$K$1,0))),0)</f>
        <v>2.29</v>
      </c>
      <c r="Q352">
        <f>IF($F352&gt;0,$F352*(INDEX(DFBP!$D$2:$Z$401,'Aggregate (FBNinja)'!$B352,MATCH('Aggregate (FBNinja)'!Q$2,DFBP!$D$1:$Z$1,0))),0)+IF($G352&gt;0,$G352*(INDEX(FBNinja!$J$2:$AE$409,'Aggregate (FBNinja)'!$C352,MATCH('Aggregate (FBNinja)'!Q$2,FBNinja!$J$1:$AE$1,0))),0)+IF($H352&gt;0,$H352*(INDEX(HTBB!$F$2:$O$303,'Aggregate (FBNinja)'!$D352,MATCH('Aggregate (FBNinja)'!Q$2,HTBB!$F$1:$O$1,0))),0)+IF($I352&gt;0,$I352*(INDEX(ESPN!$B$2:$K$246,'Aggregate (FBNinja)'!$E352,MATCH('Aggregate (FBNinja)'!Q$2,ESPN!$B$1:$K$1,0))),0)</f>
        <v>1.8</v>
      </c>
      <c r="R352">
        <f>IF($F352&gt;0,$F352*(INDEX(DFBP!$D$2:$Z$401,'Aggregate (FBNinja)'!$B352,MATCH('Aggregate (FBNinja)'!R$2,DFBP!$D$1:$Z$1,0))),0)+IF($G352&gt;0,$G352*(INDEX(FBNinja!$J$2:$AE$409,'Aggregate (FBNinja)'!$C352,MATCH('Aggregate (FBNinja)'!R$2,FBNinja!$J$1:$AE$1,0))),0)+IF($H352&gt;0,$H352*(INDEX(HTBB!$F$2:$O$303,'Aggregate (FBNinja)'!$D352,MATCH('Aggregate (FBNinja)'!R$2,HTBB!$F$1:$O$1,0))),0)+IF($I352&gt;0,$I352*(INDEX(ESPN!$B$2:$K$246,'Aggregate (FBNinja)'!$E352,MATCH('Aggregate (FBNinja)'!R$2,ESPN!$B$1:$K$1,0))),0)</f>
        <v>0.67</v>
      </c>
      <c r="S352">
        <f>IF($F352&gt;0,$F352*(INDEX(DFBP!$D$2:$Z$401,'Aggregate (FBNinja)'!$B352,MATCH('Aggregate (FBNinja)'!S$2,DFBP!$D$1:$Z$1,0))),0)+IF($G352&gt;0,$G352*(INDEX(FBNinja!$J$2:$AE$409,'Aggregate (FBNinja)'!$C352,MATCH('Aggregate (FBNinja)'!S$2,FBNinja!$J$1:$AE$1,0))),0)+IF($H352&gt;0,$H352*(INDEX(HTBB!$F$2:$O$303,'Aggregate (FBNinja)'!$D352,MATCH('Aggregate (FBNinja)'!S$2,HTBB!$F$1:$O$1,0))),0)+IF($I352&gt;0,$I352*(INDEX(ESPN!$B$2:$K$246,'Aggregate (FBNinja)'!$E352,MATCH('Aggregate (FBNinja)'!S$2,ESPN!$B$1:$K$1,0))),0)</f>
        <v>0.35</v>
      </c>
      <c r="T352" s="5">
        <f t="shared" si="5"/>
        <v>6.929997199999999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77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86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1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(FBNinja)'!$B353,MATCH('Aggregate (FBNinja)'!K$2,DFBP!$D$1:$Z$1,0))),0)+IF($G353&gt;0,($G353/SUM($F353:$G353,$I353))*(INDEX(FBNinja!$J$2:$AE$409,'Aggregate (FBNinja)'!$C353,MATCH('Aggregate (FBNinja)'!K$2,FBNinja!$J$1:$AE$1,0))),0)+IF($I353&gt;0,($I353/SUM($F353:$G353,$I353))*(INDEX(ESPN!$B$2:$K$246,'Aggregate (FBNinja)'!$E353,MATCH('Aggregate (FBNinja)'!K$2,ESPN!$B$1:$K$1,0))),0)</f>
        <v>4.3699770000000004</v>
      </c>
      <c r="L353" s="5">
        <f>IF($F353&gt;0,($F353/SUM($F353:$G353,$I353))*(INDEX(DFBP!$D$2:$Z$401,'Aggregate (FBNinja)'!$B353,MATCH('Aggregate (FBNinja)'!L$2,DFBP!$D$1:$Z$1,0))),0)+IF($G353&gt;0,($G353/SUM($F353:$G353,$I353))*(INDEX(FBNinja!$J$2:$AE$409,'Aggregate (FBNinja)'!$C353,MATCH('Aggregate (FBNinja)'!L$2,FBNinja!$J$1:$AE$1,0))),0)+IF($I353&gt;0,($I353/SUM($F353:$G353,$I353))*(INDEX(ESPN!$B$2:$K$246,'Aggregate (FBNinja)'!$E353,MATCH('Aggregate (FBNinja)'!L$2,ESPN!$B$1:$K$1,0))),0)</f>
        <v>9.3000000000000007</v>
      </c>
      <c r="M353" s="5">
        <f>IF($F353&gt;0,($F353/SUM($F353:$G353,$I353))*(INDEX(DFBP!$D$2:$Z$401,'Aggregate (FBNinja)'!$B353,MATCH('Aggregate (FBNinja)'!M$2,DFBP!$D$1:$Z$1,0))),0)+IF($G353&gt;0,($G353/SUM($F353:$G353,$I353))*(INDEX(FBNinja!$J$2:$AE$409,'Aggregate (FBNinja)'!$C353,MATCH('Aggregate (FBNinja)'!M$2,FBNinja!$J$1:$AE$1,0))),0)+IF($I353&gt;0,($I353/SUM($F353:$G353,$I353))*(INDEX(ESPN!$B$2:$K$246,'Aggregate (FBNinja)'!$E353,MATCH('Aggregate (FBNinja)'!M$2,ESPN!$B$1:$K$1,0))),0)</f>
        <v>1.7999886</v>
      </c>
      <c r="N353" s="5">
        <f>IF($F353&gt;0,($F353/SUM($F353:$G353,$I353))*(INDEX(DFBP!$D$2:$Z$401,'Aggregate (FBNinja)'!$B353,MATCH('Aggregate (FBNinja)'!N$2,DFBP!$D$1:$Z$1,0))),0)+IF($G353&gt;0,($G353/SUM($F353:$G353,$I353))*(INDEX(FBNinja!$J$2:$AE$409,'Aggregate (FBNinja)'!$C353,MATCH('Aggregate (FBNinja)'!N$2,FBNinja!$J$1:$AE$1,0))),0)+IF($I353&gt;0,($I353/SUM($F353:$G353,$I353))*(INDEX(ESPN!$B$2:$K$246,'Aggregate (FBNinja)'!$E353,MATCH('Aggregate (FBNinja)'!N$2,ESPN!$B$1:$K$1,0))),0)</f>
        <v>2.58</v>
      </c>
      <c r="O353">
        <f>IF($F353&gt;0,$F353*(INDEX(DFBP!$D$2:$Z$401,'Aggregate (FBNinja)'!$B353,MATCH('Aggregate (FBNinja)'!O$2,DFBP!$D$1:$Z$1,0))),0)+IF($G353&gt;0,$G353*(INDEX(FBNinja!$J$2:$AE$409,'Aggregate (FBNinja)'!$C353,MATCH('Aggregate (FBNinja)'!O$2,FBNinja!$J$1:$AE$1,0))),0)+IF($H353&gt;0,$H353*(INDEX(HTBB!$F$2:$O$303,'Aggregate (FBNinja)'!$D353,MATCH('Aggregate (FBNinja)'!O$2,HTBB!$F$1:$O$1,0))),0)+IF($I353&gt;0,$I353*(INDEX(ESPN!$B$2:$K$246,'Aggregate (FBNinja)'!$E353,MATCH('Aggregate (FBNinja)'!O$2,ESPN!$B$1:$K$1,0))),0)</f>
        <v>0.83</v>
      </c>
      <c r="P353">
        <f>IF($F353&gt;0,$F353*(INDEX(DFBP!$D$2:$Z$401,'Aggregate (FBNinja)'!$B353,MATCH('Aggregate (FBNinja)'!P$2,DFBP!$D$1:$Z$1,0))),0)+IF($G353&gt;0,$G353*(INDEX(FBNinja!$J$2:$AE$409,'Aggregate (FBNinja)'!$C353,MATCH('Aggregate (FBNinja)'!P$2,FBNinja!$J$1:$AE$1,0))),0)+IF($H353&gt;0,$H353*(INDEX(HTBB!$F$2:$O$303,'Aggregate (FBNinja)'!$D353,MATCH('Aggregate (FBNinja)'!P$2,HTBB!$F$1:$O$1,0))),0)+IF($I353&gt;0,$I353*(INDEX(ESPN!$B$2:$K$246,'Aggregate (FBNinja)'!$E353,MATCH('Aggregate (FBNinja)'!P$2,ESPN!$B$1:$K$1,0))),0)</f>
        <v>4.5199999999999996</v>
      </c>
      <c r="Q353">
        <f>IF($F353&gt;0,$F353*(INDEX(DFBP!$D$2:$Z$401,'Aggregate (FBNinja)'!$B353,MATCH('Aggregate (FBNinja)'!Q$2,DFBP!$D$1:$Z$1,0))),0)+IF($G353&gt;0,$G353*(INDEX(FBNinja!$J$2:$AE$409,'Aggregate (FBNinja)'!$C353,MATCH('Aggregate (FBNinja)'!Q$2,FBNinja!$J$1:$AE$1,0))),0)+IF($H353&gt;0,$H353*(INDEX(HTBB!$F$2:$O$303,'Aggregate (FBNinja)'!$D353,MATCH('Aggregate (FBNinja)'!Q$2,HTBB!$F$1:$O$1,0))),0)+IF($I353&gt;0,$I353*(INDEX(ESPN!$B$2:$K$246,'Aggregate (FBNinja)'!$E353,MATCH('Aggregate (FBNinja)'!Q$2,ESPN!$B$1:$K$1,0))),0)</f>
        <v>2.3199999999999998</v>
      </c>
      <c r="R353">
        <f>IF($F353&gt;0,$F353*(INDEX(DFBP!$D$2:$Z$401,'Aggregate (FBNinja)'!$B353,MATCH('Aggregate (FBNinja)'!R$2,DFBP!$D$1:$Z$1,0))),0)+IF($G353&gt;0,$G353*(INDEX(FBNinja!$J$2:$AE$409,'Aggregate (FBNinja)'!$C353,MATCH('Aggregate (FBNinja)'!R$2,FBNinja!$J$1:$AE$1,0))),0)+IF($H353&gt;0,$H353*(INDEX(HTBB!$F$2:$O$303,'Aggregate (FBNinja)'!$D353,MATCH('Aggregate (FBNinja)'!R$2,HTBB!$F$1:$O$1,0))),0)+IF($I353&gt;0,$I353*(INDEX(ESPN!$B$2:$K$246,'Aggregate (FBNinja)'!$E353,MATCH('Aggregate (FBNinja)'!R$2,ESPN!$B$1:$K$1,0))),0)</f>
        <v>1.08</v>
      </c>
      <c r="S353">
        <f>IF($F353&gt;0,$F353*(INDEX(DFBP!$D$2:$Z$401,'Aggregate (FBNinja)'!$B353,MATCH('Aggregate (FBNinja)'!S$2,DFBP!$D$1:$Z$1,0))),0)+IF($G353&gt;0,$G353*(INDEX(FBNinja!$J$2:$AE$409,'Aggregate (FBNinja)'!$C353,MATCH('Aggregate (FBNinja)'!S$2,FBNinja!$J$1:$AE$1,0))),0)+IF($H353&gt;0,$H353*(INDEX(HTBB!$F$2:$O$303,'Aggregate (FBNinja)'!$D353,MATCH('Aggregate (FBNinja)'!S$2,HTBB!$F$1:$O$1,0))),0)+IF($I353&gt;0,$I353*(INDEX(ESPN!$B$2:$K$246,'Aggregate (FBNinja)'!$E353,MATCH('Aggregate (FBNinja)'!S$2,ESPN!$B$1:$K$1,0))),0)</f>
        <v>0.81</v>
      </c>
      <c r="T353" s="5">
        <f t="shared" si="5"/>
        <v>11.369942600000002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72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(FBNinja)'!$B354,MATCH('Aggregate (FBNinja)'!K$2,DFBP!$D$1:$Z$1,0))),0)+IF($G354&gt;0,($G354/SUM($F354:$G354,$I354))*(INDEX(FBNinja!$J$2:$AE$409,'Aggregate (FBNinja)'!$C354,MATCH('Aggregate (FBNinja)'!K$2,FBNinja!$J$1:$AE$1,0))),0)+IF($I354&gt;0,($I354/SUM($F354:$G354,$I354))*(INDEX(ESPN!$B$2:$K$246,'Aggregate (FBNinja)'!$E354,MATCH('Aggregate (FBNinja)'!K$2,ESPN!$B$1:$K$1,0))),0)</f>
        <v>#DIV/0!</v>
      </c>
      <c r="L354" s="5" t="e">
        <f>IF($F354&gt;0,($F354/SUM($F354:$G354,$I354))*(INDEX(DFBP!$D$2:$Z$401,'Aggregate (FBNinja)'!$B354,MATCH('Aggregate (FBNinja)'!L$2,DFBP!$D$1:$Z$1,0))),0)+IF($G354&gt;0,($G354/SUM($F354:$G354,$I354))*(INDEX(FBNinja!$J$2:$AE$409,'Aggregate (FBNinja)'!$C354,MATCH('Aggregate (FBNinja)'!L$2,FBNinja!$J$1:$AE$1,0))),0)+IF($I354&gt;0,($I354/SUM($F354:$G354,$I354))*(INDEX(ESPN!$B$2:$K$246,'Aggregate (FBNinja)'!$E354,MATCH('Aggregate (FBNinja)'!L$2,ESPN!$B$1:$K$1,0))),0)</f>
        <v>#DIV/0!</v>
      </c>
      <c r="M354" s="5" t="e">
        <f>IF($F354&gt;0,($F354/SUM($F354:$G354,$I354))*(INDEX(DFBP!$D$2:$Z$401,'Aggregate (FBNinja)'!$B354,MATCH('Aggregate (FBNinja)'!M$2,DFBP!$D$1:$Z$1,0))),0)+IF($G354&gt;0,($G354/SUM($F354:$G354,$I354))*(INDEX(FBNinja!$J$2:$AE$409,'Aggregate (FBNinja)'!$C354,MATCH('Aggregate (FBNinja)'!M$2,FBNinja!$J$1:$AE$1,0))),0)+IF($I354&gt;0,($I354/SUM($F354:$G354,$I354))*(INDEX(ESPN!$B$2:$K$246,'Aggregate (FBNinja)'!$E354,MATCH('Aggregate (FBNinja)'!M$2,ESPN!$B$1:$K$1,0))),0)</f>
        <v>#DIV/0!</v>
      </c>
      <c r="N354" s="5" t="e">
        <f>IF($F354&gt;0,($F354/SUM($F354:$G354,$I354))*(INDEX(DFBP!$D$2:$Z$401,'Aggregate (FBNinja)'!$B354,MATCH('Aggregate (FBNinja)'!N$2,DFBP!$D$1:$Z$1,0))),0)+IF($G354&gt;0,($G354/SUM($F354:$G354,$I354))*(INDEX(FBNinja!$J$2:$AE$409,'Aggregate (FBNinja)'!$C354,MATCH('Aggregate (FBNinja)'!N$2,FBNinja!$J$1:$AE$1,0))),0)+IF($I354&gt;0,($I354/SUM($F354:$G354,$I354))*(INDEX(ESPN!$B$2:$K$246,'Aggregate (FBNinja)'!$E354,MATCH('Aggregate (FBNinja)'!N$2,ESPN!$B$1:$K$1,0))),0)</f>
        <v>#DIV/0!</v>
      </c>
      <c r="O354" t="e">
        <f>IF($F354&gt;0,$F354*(INDEX(DFBP!$D$2:$Z$401,'Aggregate (FBNinja)'!$B354,MATCH('Aggregate (FBNinja)'!O$2,DFBP!$D$1:$Z$1,0))),0)+IF($G354&gt;0,$G354*(INDEX(FBNinja!$J$2:$AE$409,'Aggregate (FBNinja)'!$C354,MATCH('Aggregate (FBNinja)'!O$2,FBNinja!$J$1:$AE$1,0))),0)+IF($H354&gt;0,$H354*(INDEX(HTBB!$F$2:$O$303,'Aggregate (FBNinja)'!$D354,MATCH('Aggregate (FBNinja)'!O$2,HTBB!$F$1:$O$1,0))),0)+IF($I354&gt;0,$I354*(INDEX(ESPN!$B$2:$K$246,'Aggregate (FBNinja)'!$E354,MATCH('Aggregate (FBNinja)'!O$2,ESPN!$B$1:$K$1,0))),0)</f>
        <v>#DIV/0!</v>
      </c>
      <c r="P354" t="e">
        <f>IF($F354&gt;0,$F354*(INDEX(DFBP!$D$2:$Z$401,'Aggregate (FBNinja)'!$B354,MATCH('Aggregate (FBNinja)'!P$2,DFBP!$D$1:$Z$1,0))),0)+IF($G354&gt;0,$G354*(INDEX(FBNinja!$J$2:$AE$409,'Aggregate (FBNinja)'!$C354,MATCH('Aggregate (FBNinja)'!P$2,FBNinja!$J$1:$AE$1,0))),0)+IF($H354&gt;0,$H354*(INDEX(HTBB!$F$2:$O$303,'Aggregate (FBNinja)'!$D354,MATCH('Aggregate (FBNinja)'!P$2,HTBB!$F$1:$O$1,0))),0)+IF($I354&gt;0,$I354*(INDEX(ESPN!$B$2:$K$246,'Aggregate (FBNinja)'!$E354,MATCH('Aggregate (FBNinja)'!P$2,ESPN!$B$1:$K$1,0))),0)</f>
        <v>#DIV/0!</v>
      </c>
      <c r="Q354" t="e">
        <f>IF($F354&gt;0,$F354*(INDEX(DFBP!$D$2:$Z$401,'Aggregate (FBNinja)'!$B354,MATCH('Aggregate (FBNinja)'!Q$2,DFBP!$D$1:$Z$1,0))),0)+IF($G354&gt;0,$G354*(INDEX(FBNinja!$J$2:$AE$409,'Aggregate (FBNinja)'!$C354,MATCH('Aggregate (FBNinja)'!Q$2,FBNinja!$J$1:$AE$1,0))),0)+IF($H354&gt;0,$H354*(INDEX(HTBB!$F$2:$O$303,'Aggregate (FBNinja)'!$D354,MATCH('Aggregate (FBNinja)'!Q$2,HTBB!$F$1:$O$1,0))),0)+IF($I354&gt;0,$I354*(INDEX(ESPN!$B$2:$K$246,'Aggregate (FBNinja)'!$E354,MATCH('Aggregate (FBNinja)'!Q$2,ESPN!$B$1:$K$1,0))),0)</f>
        <v>#DIV/0!</v>
      </c>
      <c r="R354" t="e">
        <f>IF($F354&gt;0,$F354*(INDEX(DFBP!$D$2:$Z$401,'Aggregate (FBNinja)'!$B354,MATCH('Aggregate (FBNinja)'!R$2,DFBP!$D$1:$Z$1,0))),0)+IF($G354&gt;0,$G354*(INDEX(FBNinja!$J$2:$AE$409,'Aggregate (FBNinja)'!$C354,MATCH('Aggregate (FBNinja)'!R$2,FBNinja!$J$1:$AE$1,0))),0)+IF($H354&gt;0,$H354*(INDEX(HTBB!$F$2:$O$303,'Aggregate (FBNinja)'!$D354,MATCH('Aggregate (FBNinja)'!R$2,HTBB!$F$1:$O$1,0))),0)+IF($I354&gt;0,$I354*(INDEX(ESPN!$B$2:$K$246,'Aggregate (FBNinja)'!$E354,MATCH('Aggregate (FBNinja)'!R$2,ESPN!$B$1:$K$1,0))),0)</f>
        <v>#DIV/0!</v>
      </c>
      <c r="S354" t="e">
        <f>IF($F354&gt;0,$F354*(INDEX(DFBP!$D$2:$Z$401,'Aggregate (FBNinja)'!$B354,MATCH('Aggregate (FBNinja)'!S$2,DFBP!$D$1:$Z$1,0))),0)+IF($G354&gt;0,$G354*(INDEX(FBNinja!$J$2:$AE$409,'Aggregate (FBNinja)'!$C354,MATCH('Aggregate (FBNinja)'!S$2,FBNinja!$J$1:$AE$1,0))),0)+IF($H354&gt;0,$H354*(INDEX(HTBB!$F$2:$O$303,'Aggregate (FBNinja)'!$D354,MATCH('Aggregate (FBNinja)'!S$2,HTBB!$F$1:$O$1,0))),0)+IF($I354&gt;0,$I354*(INDEX(ESPN!$B$2:$K$246,'Aggregate (FBNinja)'!$E354,MATCH('Aggregate (FBNinja)'!S$2,ESPN!$B$1:$K$1,0))),0)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(FBNinja)'!$B355,MATCH('Aggregate (FBNinja)'!K$2,DFBP!$D$1:$Z$1,0))),0)+IF($G355&gt;0,($G355/SUM($F355:$G355,$I355))*(INDEX(FBNinja!$J$2:$AE$409,'Aggregate (FBNinja)'!$C355,MATCH('Aggregate (FBNinja)'!K$2,FBNinja!$J$1:$AE$1,0))),0)+IF($I355&gt;0,($I355/SUM($F355:$G355,$I355))*(INDEX(ESPN!$B$2:$K$246,'Aggregate (FBNinja)'!$E355,MATCH('Aggregate (FBNinja)'!K$2,ESPN!$B$1:$K$1,0))),0)</f>
        <v>#DIV/0!</v>
      </c>
      <c r="L355" s="5" t="e">
        <f>IF($F355&gt;0,($F355/SUM($F355:$G355,$I355))*(INDEX(DFBP!$D$2:$Z$401,'Aggregate (FBNinja)'!$B355,MATCH('Aggregate (FBNinja)'!L$2,DFBP!$D$1:$Z$1,0))),0)+IF($G355&gt;0,($G355/SUM($F355:$G355,$I355))*(INDEX(FBNinja!$J$2:$AE$409,'Aggregate (FBNinja)'!$C355,MATCH('Aggregate (FBNinja)'!L$2,FBNinja!$J$1:$AE$1,0))),0)+IF($I355&gt;0,($I355/SUM($F355:$G355,$I355))*(INDEX(ESPN!$B$2:$K$246,'Aggregate (FBNinja)'!$E355,MATCH('Aggregate (FBNinja)'!L$2,ESPN!$B$1:$K$1,0))),0)</f>
        <v>#DIV/0!</v>
      </c>
      <c r="M355" s="5" t="e">
        <f>IF($F355&gt;0,($F355/SUM($F355:$G355,$I355))*(INDEX(DFBP!$D$2:$Z$401,'Aggregate (FBNinja)'!$B355,MATCH('Aggregate (FBNinja)'!M$2,DFBP!$D$1:$Z$1,0))),0)+IF($G355&gt;0,($G355/SUM($F355:$G355,$I355))*(INDEX(FBNinja!$J$2:$AE$409,'Aggregate (FBNinja)'!$C355,MATCH('Aggregate (FBNinja)'!M$2,FBNinja!$J$1:$AE$1,0))),0)+IF($I355&gt;0,($I355/SUM($F355:$G355,$I355))*(INDEX(ESPN!$B$2:$K$246,'Aggregate (FBNinja)'!$E355,MATCH('Aggregate (FBNinja)'!M$2,ESPN!$B$1:$K$1,0))),0)</f>
        <v>#DIV/0!</v>
      </c>
      <c r="N355" s="5" t="e">
        <f>IF($F355&gt;0,($F355/SUM($F355:$G355,$I355))*(INDEX(DFBP!$D$2:$Z$401,'Aggregate (FBNinja)'!$B355,MATCH('Aggregate (FBNinja)'!N$2,DFBP!$D$1:$Z$1,0))),0)+IF($G355&gt;0,($G355/SUM($F355:$G355,$I355))*(INDEX(FBNinja!$J$2:$AE$409,'Aggregate (FBNinja)'!$C355,MATCH('Aggregate (FBNinja)'!N$2,FBNinja!$J$1:$AE$1,0))),0)+IF($I355&gt;0,($I355/SUM($F355:$G355,$I355))*(INDEX(ESPN!$B$2:$K$246,'Aggregate (FBNinja)'!$E355,MATCH('Aggregate (FBNinja)'!N$2,ESPN!$B$1:$K$1,0))),0)</f>
        <v>#DIV/0!</v>
      </c>
      <c r="O355" t="e">
        <f>IF($F355&gt;0,$F355*(INDEX(DFBP!$D$2:$Z$401,'Aggregate (FBNinja)'!$B355,MATCH('Aggregate (FBNinja)'!O$2,DFBP!$D$1:$Z$1,0))),0)+IF($G355&gt;0,$G355*(INDEX(FBNinja!$J$2:$AE$409,'Aggregate (FBNinja)'!$C355,MATCH('Aggregate (FBNinja)'!O$2,FBNinja!$J$1:$AE$1,0))),0)+IF($H355&gt;0,$H355*(INDEX(HTBB!$F$2:$O$303,'Aggregate (FBNinja)'!$D355,MATCH('Aggregate (FBNinja)'!O$2,HTBB!$F$1:$O$1,0))),0)+IF($I355&gt;0,$I355*(INDEX(ESPN!$B$2:$K$246,'Aggregate (FBNinja)'!$E355,MATCH('Aggregate (FBNinja)'!O$2,ESPN!$B$1:$K$1,0))),0)</f>
        <v>#DIV/0!</v>
      </c>
      <c r="P355" t="e">
        <f>IF($F355&gt;0,$F355*(INDEX(DFBP!$D$2:$Z$401,'Aggregate (FBNinja)'!$B355,MATCH('Aggregate (FBNinja)'!P$2,DFBP!$D$1:$Z$1,0))),0)+IF($G355&gt;0,$G355*(INDEX(FBNinja!$J$2:$AE$409,'Aggregate (FBNinja)'!$C355,MATCH('Aggregate (FBNinja)'!P$2,FBNinja!$J$1:$AE$1,0))),0)+IF($H355&gt;0,$H355*(INDEX(HTBB!$F$2:$O$303,'Aggregate (FBNinja)'!$D355,MATCH('Aggregate (FBNinja)'!P$2,HTBB!$F$1:$O$1,0))),0)+IF($I355&gt;0,$I355*(INDEX(ESPN!$B$2:$K$246,'Aggregate (FBNinja)'!$E355,MATCH('Aggregate (FBNinja)'!P$2,ESPN!$B$1:$K$1,0))),0)</f>
        <v>#DIV/0!</v>
      </c>
      <c r="Q355" t="e">
        <f>IF($F355&gt;0,$F355*(INDEX(DFBP!$D$2:$Z$401,'Aggregate (FBNinja)'!$B355,MATCH('Aggregate (FBNinja)'!Q$2,DFBP!$D$1:$Z$1,0))),0)+IF($G355&gt;0,$G355*(INDEX(FBNinja!$J$2:$AE$409,'Aggregate (FBNinja)'!$C355,MATCH('Aggregate (FBNinja)'!Q$2,FBNinja!$J$1:$AE$1,0))),0)+IF($H355&gt;0,$H355*(INDEX(HTBB!$F$2:$O$303,'Aggregate (FBNinja)'!$D355,MATCH('Aggregate (FBNinja)'!Q$2,HTBB!$F$1:$O$1,0))),0)+IF($I355&gt;0,$I355*(INDEX(ESPN!$B$2:$K$246,'Aggregate (FBNinja)'!$E355,MATCH('Aggregate (FBNinja)'!Q$2,ESPN!$B$1:$K$1,0))),0)</f>
        <v>#DIV/0!</v>
      </c>
      <c r="R355" t="e">
        <f>IF($F355&gt;0,$F355*(INDEX(DFBP!$D$2:$Z$401,'Aggregate (FBNinja)'!$B355,MATCH('Aggregate (FBNinja)'!R$2,DFBP!$D$1:$Z$1,0))),0)+IF($G355&gt;0,$G355*(INDEX(FBNinja!$J$2:$AE$409,'Aggregate (FBNinja)'!$C355,MATCH('Aggregate (FBNinja)'!R$2,FBNinja!$J$1:$AE$1,0))),0)+IF($H355&gt;0,$H355*(INDEX(HTBB!$F$2:$O$303,'Aggregate (FBNinja)'!$D355,MATCH('Aggregate (FBNinja)'!R$2,HTBB!$F$1:$O$1,0))),0)+IF($I355&gt;0,$I355*(INDEX(ESPN!$B$2:$K$246,'Aggregate (FBNinja)'!$E355,MATCH('Aggregate (FBNinja)'!R$2,ESPN!$B$1:$K$1,0))),0)</f>
        <v>#DIV/0!</v>
      </c>
      <c r="S355" t="e">
        <f>IF($F355&gt;0,$F355*(INDEX(DFBP!$D$2:$Z$401,'Aggregate (FBNinja)'!$B355,MATCH('Aggregate (FBNinja)'!S$2,DFBP!$D$1:$Z$1,0))),0)+IF($G355&gt;0,$G355*(INDEX(FBNinja!$J$2:$AE$409,'Aggregate (FBNinja)'!$C355,MATCH('Aggregate (FBNinja)'!S$2,FBNinja!$J$1:$AE$1,0))),0)+IF($H355&gt;0,$H355*(INDEX(HTBB!$F$2:$O$303,'Aggregate (FBNinja)'!$D355,MATCH('Aggregate (FBNinja)'!S$2,HTBB!$F$1:$O$1,0))),0)+IF($I355&gt;0,$I355*(INDEX(ESPN!$B$2:$K$246,'Aggregate (FBNinja)'!$E355,MATCH('Aggregate (FBNinja)'!S$2,ESPN!$B$1:$K$1,0))),0)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1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(FBNinja)'!$B356,MATCH('Aggregate (FBNinja)'!K$2,DFBP!$D$1:$Z$1,0))),0)+IF($G356&gt;0,($G356/SUM($F356:$G356,$I356))*(INDEX(FBNinja!$J$2:$AE$409,'Aggregate (FBNinja)'!$C356,MATCH('Aggregate (FBNinja)'!K$2,FBNinja!$J$1:$AE$1,0))),0)+IF($I356&gt;0,($I356/SUM($F356:$G356,$I356))*(INDEX(ESPN!$B$2:$K$246,'Aggregate (FBNinja)'!$E356,MATCH('Aggregate (FBNinja)'!K$2,ESPN!$B$1:$K$1,0))),0)</f>
        <v>3.4399949999999997</v>
      </c>
      <c r="L356" s="5">
        <f>IF($F356&gt;0,($F356/SUM($F356:$G356,$I356))*(INDEX(DFBP!$D$2:$Z$401,'Aggregate (FBNinja)'!$B356,MATCH('Aggregate (FBNinja)'!L$2,DFBP!$D$1:$Z$1,0))),0)+IF($G356&gt;0,($G356/SUM($F356:$G356,$I356))*(INDEX(FBNinja!$J$2:$AE$409,'Aggregate (FBNinja)'!$C356,MATCH('Aggregate (FBNinja)'!L$2,FBNinja!$J$1:$AE$1,0))),0)+IF($I356&gt;0,($I356/SUM($F356:$G356,$I356))*(INDEX(ESPN!$B$2:$K$246,'Aggregate (FBNinja)'!$E356,MATCH('Aggregate (FBNinja)'!L$2,ESPN!$B$1:$K$1,0))),0)</f>
        <v>8.4499999999999993</v>
      </c>
      <c r="M356" s="5">
        <f>IF($F356&gt;0,($F356/SUM($F356:$G356,$I356))*(INDEX(DFBP!$D$2:$Z$401,'Aggregate (FBNinja)'!$B356,MATCH('Aggregate (FBNinja)'!M$2,DFBP!$D$1:$Z$1,0))),0)+IF($G356&gt;0,($G356/SUM($F356:$G356,$I356))*(INDEX(FBNinja!$J$2:$AE$409,'Aggregate (FBNinja)'!$C356,MATCH('Aggregate (FBNinja)'!M$2,FBNinja!$J$1:$AE$1,0))),0)+IF($I356&gt;0,($I356/SUM($F356:$G356,$I356))*(INDEX(ESPN!$B$2:$K$246,'Aggregate (FBNinja)'!$E356,MATCH('Aggregate (FBNinja)'!M$2,ESPN!$B$1:$K$1,0))),0)</f>
        <v>2.4100098000000001</v>
      </c>
      <c r="N356" s="5">
        <f>IF($F356&gt;0,($F356/SUM($F356:$G356,$I356))*(INDEX(DFBP!$D$2:$Z$401,'Aggregate (FBNinja)'!$B356,MATCH('Aggregate (FBNinja)'!N$2,DFBP!$D$1:$Z$1,0))),0)+IF($G356&gt;0,($G356/SUM($F356:$G356,$I356))*(INDEX(FBNinja!$J$2:$AE$409,'Aggregate (FBNinja)'!$C356,MATCH('Aggregate (FBNinja)'!N$2,FBNinja!$J$1:$AE$1,0))),0)+IF($I356&gt;0,($I356/SUM($F356:$G356,$I356))*(INDEX(ESPN!$B$2:$K$246,'Aggregate (FBNinja)'!$E356,MATCH('Aggregate (FBNinja)'!N$2,ESPN!$B$1:$K$1,0))),0)</f>
        <v>2.78</v>
      </c>
      <c r="O356">
        <f>IF($F356&gt;0,$F356*(INDEX(DFBP!$D$2:$Z$401,'Aggregate (FBNinja)'!$B356,MATCH('Aggregate (FBNinja)'!O$2,DFBP!$D$1:$Z$1,0))),0)+IF($G356&gt;0,$G356*(INDEX(FBNinja!$J$2:$AE$409,'Aggregate (FBNinja)'!$C356,MATCH('Aggregate (FBNinja)'!O$2,FBNinja!$J$1:$AE$1,0))),0)+IF($H356&gt;0,$H356*(INDEX(HTBB!$F$2:$O$303,'Aggregate (FBNinja)'!$D356,MATCH('Aggregate (FBNinja)'!O$2,HTBB!$F$1:$O$1,0))),0)+IF($I356&gt;0,$I356*(INDEX(ESPN!$B$2:$K$246,'Aggregate (FBNinja)'!$E356,MATCH('Aggregate (FBNinja)'!O$2,ESPN!$B$1:$K$1,0))),0)</f>
        <v>1.07</v>
      </c>
      <c r="P356">
        <f>IF($F356&gt;0,$F356*(INDEX(DFBP!$D$2:$Z$401,'Aggregate (FBNinja)'!$B356,MATCH('Aggregate (FBNinja)'!P$2,DFBP!$D$1:$Z$1,0))),0)+IF($G356&gt;0,$G356*(INDEX(FBNinja!$J$2:$AE$409,'Aggregate (FBNinja)'!$C356,MATCH('Aggregate (FBNinja)'!P$2,FBNinja!$J$1:$AE$1,0))),0)+IF($H356&gt;0,$H356*(INDEX(HTBB!$F$2:$O$303,'Aggregate (FBNinja)'!$D356,MATCH('Aggregate (FBNinja)'!P$2,HTBB!$F$1:$O$1,0))),0)+IF($I356&gt;0,$I356*(INDEX(ESPN!$B$2:$K$246,'Aggregate (FBNinja)'!$E356,MATCH('Aggregate (FBNinja)'!P$2,ESPN!$B$1:$K$1,0))),0)</f>
        <v>4.46</v>
      </c>
      <c r="Q356">
        <f>IF($F356&gt;0,$F356*(INDEX(DFBP!$D$2:$Z$401,'Aggregate (FBNinja)'!$B356,MATCH('Aggregate (FBNinja)'!Q$2,DFBP!$D$1:$Z$1,0))),0)+IF($G356&gt;0,$G356*(INDEX(FBNinja!$J$2:$AE$409,'Aggregate (FBNinja)'!$C356,MATCH('Aggregate (FBNinja)'!Q$2,FBNinja!$J$1:$AE$1,0))),0)+IF($H356&gt;0,$H356*(INDEX(HTBB!$F$2:$O$303,'Aggregate (FBNinja)'!$D356,MATCH('Aggregate (FBNinja)'!Q$2,HTBB!$F$1:$O$1,0))),0)+IF($I356&gt;0,$I356*(INDEX(ESPN!$B$2:$K$246,'Aggregate (FBNinja)'!$E356,MATCH('Aggregate (FBNinja)'!Q$2,ESPN!$B$1:$K$1,0))),0)</f>
        <v>1.57</v>
      </c>
      <c r="R356">
        <f>IF($F356&gt;0,$F356*(INDEX(DFBP!$D$2:$Z$401,'Aggregate (FBNinja)'!$B356,MATCH('Aggregate (FBNinja)'!R$2,DFBP!$D$1:$Z$1,0))),0)+IF($G356&gt;0,$G356*(INDEX(FBNinja!$J$2:$AE$409,'Aggregate (FBNinja)'!$C356,MATCH('Aggregate (FBNinja)'!R$2,FBNinja!$J$1:$AE$1,0))),0)+IF($H356&gt;0,$H356*(INDEX(HTBB!$F$2:$O$303,'Aggregate (FBNinja)'!$D356,MATCH('Aggregate (FBNinja)'!R$2,HTBB!$F$1:$O$1,0))),0)+IF($I356&gt;0,$I356*(INDEX(ESPN!$B$2:$K$246,'Aggregate (FBNinja)'!$E356,MATCH('Aggregate (FBNinja)'!R$2,ESPN!$B$1:$K$1,0))),0)</f>
        <v>1.17</v>
      </c>
      <c r="S356">
        <f>IF($F356&gt;0,$F356*(INDEX(DFBP!$D$2:$Z$401,'Aggregate (FBNinja)'!$B356,MATCH('Aggregate (FBNinja)'!S$2,DFBP!$D$1:$Z$1,0))),0)+IF($G356&gt;0,$G356*(INDEX(FBNinja!$J$2:$AE$409,'Aggregate (FBNinja)'!$C356,MATCH('Aggregate (FBNinja)'!S$2,FBNinja!$J$1:$AE$1,0))),0)+IF($H356&gt;0,$H356*(INDEX(HTBB!$F$2:$O$303,'Aggregate (FBNinja)'!$D356,MATCH('Aggregate (FBNinja)'!S$2,HTBB!$F$1:$O$1,0))),0)+IF($I356&gt;0,$I356*(INDEX(ESPN!$B$2:$K$246,'Aggregate (FBNinja)'!$E356,MATCH('Aggregate (FBNinja)'!S$2,ESPN!$B$1:$K$1,0))),0)</f>
        <v>0.61</v>
      </c>
      <c r="T356" s="5">
        <f t="shared" si="5"/>
        <v>10.359999799999999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76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(FBNinja)'!$B357,MATCH('Aggregate (FBNinja)'!K$2,DFBP!$D$1:$Z$1,0))),0)+IF($G357&gt;0,($G357/SUM($F357:$G357,$I357))*(INDEX(FBNinja!$J$2:$AE$409,'Aggregate (FBNinja)'!$C357,MATCH('Aggregate (FBNinja)'!K$2,FBNinja!$J$1:$AE$1,0))),0)+IF($I357&gt;0,($I357/SUM($F357:$G357,$I357))*(INDEX(ESPN!$B$2:$K$246,'Aggregate (FBNinja)'!$E357,MATCH('Aggregate (FBNinja)'!K$2,ESPN!$B$1:$K$1,0))),0)</f>
        <v>#DIV/0!</v>
      </c>
      <c r="L357" s="5" t="e">
        <f>IF($F357&gt;0,($F357/SUM($F357:$G357,$I357))*(INDEX(DFBP!$D$2:$Z$401,'Aggregate (FBNinja)'!$B357,MATCH('Aggregate (FBNinja)'!L$2,DFBP!$D$1:$Z$1,0))),0)+IF($G357&gt;0,($G357/SUM($F357:$G357,$I357))*(INDEX(FBNinja!$J$2:$AE$409,'Aggregate (FBNinja)'!$C357,MATCH('Aggregate (FBNinja)'!L$2,FBNinja!$J$1:$AE$1,0))),0)+IF($I357&gt;0,($I357/SUM($F357:$G357,$I357))*(INDEX(ESPN!$B$2:$K$246,'Aggregate (FBNinja)'!$E357,MATCH('Aggregate (FBNinja)'!L$2,ESPN!$B$1:$K$1,0))),0)</f>
        <v>#DIV/0!</v>
      </c>
      <c r="M357" s="5" t="e">
        <f>IF($F357&gt;0,($F357/SUM($F357:$G357,$I357))*(INDEX(DFBP!$D$2:$Z$401,'Aggregate (FBNinja)'!$B357,MATCH('Aggregate (FBNinja)'!M$2,DFBP!$D$1:$Z$1,0))),0)+IF($G357&gt;0,($G357/SUM($F357:$G357,$I357))*(INDEX(FBNinja!$J$2:$AE$409,'Aggregate (FBNinja)'!$C357,MATCH('Aggregate (FBNinja)'!M$2,FBNinja!$J$1:$AE$1,0))),0)+IF($I357&gt;0,($I357/SUM($F357:$G357,$I357))*(INDEX(ESPN!$B$2:$K$246,'Aggregate (FBNinja)'!$E357,MATCH('Aggregate (FBNinja)'!M$2,ESPN!$B$1:$K$1,0))),0)</f>
        <v>#DIV/0!</v>
      </c>
      <c r="N357" s="5" t="e">
        <f>IF($F357&gt;0,($F357/SUM($F357:$G357,$I357))*(INDEX(DFBP!$D$2:$Z$401,'Aggregate (FBNinja)'!$B357,MATCH('Aggregate (FBNinja)'!N$2,DFBP!$D$1:$Z$1,0))),0)+IF($G357&gt;0,($G357/SUM($F357:$G357,$I357))*(INDEX(FBNinja!$J$2:$AE$409,'Aggregate (FBNinja)'!$C357,MATCH('Aggregate (FBNinja)'!N$2,FBNinja!$J$1:$AE$1,0))),0)+IF($I357&gt;0,($I357/SUM($F357:$G357,$I357))*(INDEX(ESPN!$B$2:$K$246,'Aggregate (FBNinja)'!$E357,MATCH('Aggregate (FBNinja)'!N$2,ESPN!$B$1:$K$1,0))),0)</f>
        <v>#DIV/0!</v>
      </c>
      <c r="O357" t="e">
        <f>IF($F357&gt;0,$F357*(INDEX(DFBP!$D$2:$Z$401,'Aggregate (FBNinja)'!$B357,MATCH('Aggregate (FBNinja)'!O$2,DFBP!$D$1:$Z$1,0))),0)+IF($G357&gt;0,$G357*(INDEX(FBNinja!$J$2:$AE$409,'Aggregate (FBNinja)'!$C357,MATCH('Aggregate (FBNinja)'!O$2,FBNinja!$J$1:$AE$1,0))),0)+IF($H357&gt;0,$H357*(INDEX(HTBB!$F$2:$O$303,'Aggregate (FBNinja)'!$D357,MATCH('Aggregate (FBNinja)'!O$2,HTBB!$F$1:$O$1,0))),0)+IF($I357&gt;0,$I357*(INDEX(ESPN!$B$2:$K$246,'Aggregate (FBNinja)'!$E357,MATCH('Aggregate (FBNinja)'!O$2,ESPN!$B$1:$K$1,0))),0)</f>
        <v>#DIV/0!</v>
      </c>
      <c r="P357" t="e">
        <f>IF($F357&gt;0,$F357*(INDEX(DFBP!$D$2:$Z$401,'Aggregate (FBNinja)'!$B357,MATCH('Aggregate (FBNinja)'!P$2,DFBP!$D$1:$Z$1,0))),0)+IF($G357&gt;0,$G357*(INDEX(FBNinja!$J$2:$AE$409,'Aggregate (FBNinja)'!$C357,MATCH('Aggregate (FBNinja)'!P$2,FBNinja!$J$1:$AE$1,0))),0)+IF($H357&gt;0,$H357*(INDEX(HTBB!$F$2:$O$303,'Aggregate (FBNinja)'!$D357,MATCH('Aggregate (FBNinja)'!P$2,HTBB!$F$1:$O$1,0))),0)+IF($I357&gt;0,$I357*(INDEX(ESPN!$B$2:$K$246,'Aggregate (FBNinja)'!$E357,MATCH('Aggregate (FBNinja)'!P$2,ESPN!$B$1:$K$1,0))),0)</f>
        <v>#DIV/0!</v>
      </c>
      <c r="Q357" t="e">
        <f>IF($F357&gt;0,$F357*(INDEX(DFBP!$D$2:$Z$401,'Aggregate (FBNinja)'!$B357,MATCH('Aggregate (FBNinja)'!Q$2,DFBP!$D$1:$Z$1,0))),0)+IF($G357&gt;0,$G357*(INDEX(FBNinja!$J$2:$AE$409,'Aggregate (FBNinja)'!$C357,MATCH('Aggregate (FBNinja)'!Q$2,FBNinja!$J$1:$AE$1,0))),0)+IF($H357&gt;0,$H357*(INDEX(HTBB!$F$2:$O$303,'Aggregate (FBNinja)'!$D357,MATCH('Aggregate (FBNinja)'!Q$2,HTBB!$F$1:$O$1,0))),0)+IF($I357&gt;0,$I357*(INDEX(ESPN!$B$2:$K$246,'Aggregate (FBNinja)'!$E357,MATCH('Aggregate (FBNinja)'!Q$2,ESPN!$B$1:$K$1,0))),0)</f>
        <v>#DIV/0!</v>
      </c>
      <c r="R357" t="e">
        <f>IF($F357&gt;0,$F357*(INDEX(DFBP!$D$2:$Z$401,'Aggregate (FBNinja)'!$B357,MATCH('Aggregate (FBNinja)'!R$2,DFBP!$D$1:$Z$1,0))),0)+IF($G357&gt;0,$G357*(INDEX(FBNinja!$J$2:$AE$409,'Aggregate (FBNinja)'!$C357,MATCH('Aggregate (FBNinja)'!R$2,FBNinja!$J$1:$AE$1,0))),0)+IF($H357&gt;0,$H357*(INDEX(HTBB!$F$2:$O$303,'Aggregate (FBNinja)'!$D357,MATCH('Aggregate (FBNinja)'!R$2,HTBB!$F$1:$O$1,0))),0)+IF($I357&gt;0,$I357*(INDEX(ESPN!$B$2:$K$246,'Aggregate (FBNinja)'!$E357,MATCH('Aggregate (FBNinja)'!R$2,ESPN!$B$1:$K$1,0))),0)</f>
        <v>#DIV/0!</v>
      </c>
      <c r="S357" t="e">
        <f>IF($F357&gt;0,$F357*(INDEX(DFBP!$D$2:$Z$401,'Aggregate (FBNinja)'!$B357,MATCH('Aggregate (FBNinja)'!S$2,DFBP!$D$1:$Z$1,0))),0)+IF($G357&gt;0,$G357*(INDEX(FBNinja!$J$2:$AE$409,'Aggregate (FBNinja)'!$C357,MATCH('Aggregate (FBNinja)'!S$2,FBNinja!$J$1:$AE$1,0))),0)+IF($H357&gt;0,$H357*(INDEX(HTBB!$F$2:$O$303,'Aggregate (FBNinja)'!$D357,MATCH('Aggregate (FBNinja)'!S$2,HTBB!$F$1:$O$1,0))),0)+IF($I357&gt;0,$I357*(INDEX(ESPN!$B$2:$K$246,'Aggregate (FBNinja)'!$E357,MATCH('Aggregate (FBNinja)'!S$2,ESPN!$B$1:$K$1,0))),0)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(FBNinja)'!$B358,MATCH('Aggregate (FBNinja)'!K$2,DFBP!$D$1:$Z$1,0))),0)+IF($G358&gt;0,($G358/SUM($F358:$G358,$I358))*(INDEX(FBNinja!$J$2:$AE$409,'Aggregate (FBNinja)'!$C358,MATCH('Aggregate (FBNinja)'!K$2,FBNinja!$J$1:$AE$1,0))),0)+IF($I358&gt;0,($I358/SUM($F358:$G358,$I358))*(INDEX(ESPN!$B$2:$K$246,'Aggregate (FBNinja)'!$E358,MATCH('Aggregate (FBNinja)'!K$2,ESPN!$B$1:$K$1,0))),0)</f>
        <v>#DIV/0!</v>
      </c>
      <c r="L358" s="5" t="e">
        <f>IF($F358&gt;0,($F358/SUM($F358:$G358,$I358))*(INDEX(DFBP!$D$2:$Z$401,'Aggregate (FBNinja)'!$B358,MATCH('Aggregate (FBNinja)'!L$2,DFBP!$D$1:$Z$1,0))),0)+IF($G358&gt;0,($G358/SUM($F358:$G358,$I358))*(INDEX(FBNinja!$J$2:$AE$409,'Aggregate (FBNinja)'!$C358,MATCH('Aggregate (FBNinja)'!L$2,FBNinja!$J$1:$AE$1,0))),0)+IF($I358&gt;0,($I358/SUM($F358:$G358,$I358))*(INDEX(ESPN!$B$2:$K$246,'Aggregate (FBNinja)'!$E358,MATCH('Aggregate (FBNinja)'!L$2,ESPN!$B$1:$K$1,0))),0)</f>
        <v>#DIV/0!</v>
      </c>
      <c r="M358" s="5" t="e">
        <f>IF($F358&gt;0,($F358/SUM($F358:$G358,$I358))*(INDEX(DFBP!$D$2:$Z$401,'Aggregate (FBNinja)'!$B358,MATCH('Aggregate (FBNinja)'!M$2,DFBP!$D$1:$Z$1,0))),0)+IF($G358&gt;0,($G358/SUM($F358:$G358,$I358))*(INDEX(FBNinja!$J$2:$AE$409,'Aggregate (FBNinja)'!$C358,MATCH('Aggregate (FBNinja)'!M$2,FBNinja!$J$1:$AE$1,0))),0)+IF($I358&gt;0,($I358/SUM($F358:$G358,$I358))*(INDEX(ESPN!$B$2:$K$246,'Aggregate (FBNinja)'!$E358,MATCH('Aggregate (FBNinja)'!M$2,ESPN!$B$1:$K$1,0))),0)</f>
        <v>#DIV/0!</v>
      </c>
      <c r="N358" s="5" t="e">
        <f>IF($F358&gt;0,($F358/SUM($F358:$G358,$I358))*(INDEX(DFBP!$D$2:$Z$401,'Aggregate (FBNinja)'!$B358,MATCH('Aggregate (FBNinja)'!N$2,DFBP!$D$1:$Z$1,0))),0)+IF($G358&gt;0,($G358/SUM($F358:$G358,$I358))*(INDEX(FBNinja!$J$2:$AE$409,'Aggregate (FBNinja)'!$C358,MATCH('Aggregate (FBNinja)'!N$2,FBNinja!$J$1:$AE$1,0))),0)+IF($I358&gt;0,($I358/SUM($F358:$G358,$I358))*(INDEX(ESPN!$B$2:$K$246,'Aggregate (FBNinja)'!$E358,MATCH('Aggregate (FBNinja)'!N$2,ESPN!$B$1:$K$1,0))),0)</f>
        <v>#DIV/0!</v>
      </c>
      <c r="O358" t="e">
        <f>IF($F358&gt;0,$F358*(INDEX(DFBP!$D$2:$Z$401,'Aggregate (FBNinja)'!$B358,MATCH('Aggregate (FBNinja)'!O$2,DFBP!$D$1:$Z$1,0))),0)+IF($G358&gt;0,$G358*(INDEX(FBNinja!$J$2:$AE$409,'Aggregate (FBNinja)'!$C358,MATCH('Aggregate (FBNinja)'!O$2,FBNinja!$J$1:$AE$1,0))),0)+IF($H358&gt;0,$H358*(INDEX(HTBB!$F$2:$O$303,'Aggregate (FBNinja)'!$D358,MATCH('Aggregate (FBNinja)'!O$2,HTBB!$F$1:$O$1,0))),0)+IF($I358&gt;0,$I358*(INDEX(ESPN!$B$2:$K$246,'Aggregate (FBNinja)'!$E358,MATCH('Aggregate (FBNinja)'!O$2,ESPN!$B$1:$K$1,0))),0)</f>
        <v>#DIV/0!</v>
      </c>
      <c r="P358" t="e">
        <f>IF($F358&gt;0,$F358*(INDEX(DFBP!$D$2:$Z$401,'Aggregate (FBNinja)'!$B358,MATCH('Aggregate (FBNinja)'!P$2,DFBP!$D$1:$Z$1,0))),0)+IF($G358&gt;0,$G358*(INDEX(FBNinja!$J$2:$AE$409,'Aggregate (FBNinja)'!$C358,MATCH('Aggregate (FBNinja)'!P$2,FBNinja!$J$1:$AE$1,0))),0)+IF($H358&gt;0,$H358*(INDEX(HTBB!$F$2:$O$303,'Aggregate (FBNinja)'!$D358,MATCH('Aggregate (FBNinja)'!P$2,HTBB!$F$1:$O$1,0))),0)+IF($I358&gt;0,$I358*(INDEX(ESPN!$B$2:$K$246,'Aggregate (FBNinja)'!$E358,MATCH('Aggregate (FBNinja)'!P$2,ESPN!$B$1:$K$1,0))),0)</f>
        <v>#DIV/0!</v>
      </c>
      <c r="Q358" t="e">
        <f>IF($F358&gt;0,$F358*(INDEX(DFBP!$D$2:$Z$401,'Aggregate (FBNinja)'!$B358,MATCH('Aggregate (FBNinja)'!Q$2,DFBP!$D$1:$Z$1,0))),0)+IF($G358&gt;0,$G358*(INDEX(FBNinja!$J$2:$AE$409,'Aggregate (FBNinja)'!$C358,MATCH('Aggregate (FBNinja)'!Q$2,FBNinja!$J$1:$AE$1,0))),0)+IF($H358&gt;0,$H358*(INDEX(HTBB!$F$2:$O$303,'Aggregate (FBNinja)'!$D358,MATCH('Aggregate (FBNinja)'!Q$2,HTBB!$F$1:$O$1,0))),0)+IF($I358&gt;0,$I358*(INDEX(ESPN!$B$2:$K$246,'Aggregate (FBNinja)'!$E358,MATCH('Aggregate (FBNinja)'!Q$2,ESPN!$B$1:$K$1,0))),0)</f>
        <v>#DIV/0!</v>
      </c>
      <c r="R358" t="e">
        <f>IF($F358&gt;0,$F358*(INDEX(DFBP!$D$2:$Z$401,'Aggregate (FBNinja)'!$B358,MATCH('Aggregate (FBNinja)'!R$2,DFBP!$D$1:$Z$1,0))),0)+IF($G358&gt;0,$G358*(INDEX(FBNinja!$J$2:$AE$409,'Aggregate (FBNinja)'!$C358,MATCH('Aggregate (FBNinja)'!R$2,FBNinja!$J$1:$AE$1,0))),0)+IF($H358&gt;0,$H358*(INDEX(HTBB!$F$2:$O$303,'Aggregate (FBNinja)'!$D358,MATCH('Aggregate (FBNinja)'!R$2,HTBB!$F$1:$O$1,0))),0)+IF($I358&gt;0,$I358*(INDEX(ESPN!$B$2:$K$246,'Aggregate (FBNinja)'!$E358,MATCH('Aggregate (FBNinja)'!R$2,ESPN!$B$1:$K$1,0))),0)</f>
        <v>#DIV/0!</v>
      </c>
      <c r="S358" t="e">
        <f>IF($F358&gt;0,$F358*(INDEX(DFBP!$D$2:$Z$401,'Aggregate (FBNinja)'!$B358,MATCH('Aggregate (FBNinja)'!S$2,DFBP!$D$1:$Z$1,0))),0)+IF($G358&gt;0,$G358*(INDEX(FBNinja!$J$2:$AE$409,'Aggregate (FBNinja)'!$C358,MATCH('Aggregate (FBNinja)'!S$2,FBNinja!$J$1:$AE$1,0))),0)+IF($H358&gt;0,$H358*(INDEX(HTBB!$F$2:$O$303,'Aggregate (FBNinja)'!$D358,MATCH('Aggregate (FBNinja)'!S$2,HTBB!$F$1:$O$1,0))),0)+IF($I358&gt;0,$I358*(INDEX(ESPN!$B$2:$K$246,'Aggregate (FBNinja)'!$E358,MATCH('Aggregate (FBNinja)'!S$2,ESPN!$B$1:$K$1,0))),0)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1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(FBNinja)'!$B359,MATCH('Aggregate (FBNinja)'!K$2,DFBP!$D$1:$Z$1,0))),0)+IF($G359&gt;0,($G359/SUM($F359:$G359,$I359))*(INDEX(FBNinja!$J$2:$AE$409,'Aggregate (FBNinja)'!$C359,MATCH('Aggregate (FBNinja)'!K$2,FBNinja!$J$1:$AE$1,0))),0)+IF($I359&gt;0,($I359/SUM($F359:$G359,$I359))*(INDEX(ESPN!$B$2:$K$246,'Aggregate (FBNinja)'!$E359,MATCH('Aggregate (FBNinja)'!K$2,ESPN!$B$1:$K$1,0))),0)</f>
        <v>1.3500108</v>
      </c>
      <c r="L359" s="5">
        <f>IF($F359&gt;0,($F359/SUM($F359:$G359,$I359))*(INDEX(DFBP!$D$2:$Z$401,'Aggregate (FBNinja)'!$B359,MATCH('Aggregate (FBNinja)'!L$2,DFBP!$D$1:$Z$1,0))),0)+IF($G359&gt;0,($G359/SUM($F359:$G359,$I359))*(INDEX(FBNinja!$J$2:$AE$409,'Aggregate (FBNinja)'!$C359,MATCH('Aggregate (FBNinja)'!L$2,FBNinja!$J$1:$AE$1,0))),0)+IF($I359&gt;0,($I359/SUM($F359:$G359,$I359))*(INDEX(ESPN!$B$2:$K$246,'Aggregate (FBNinja)'!$E359,MATCH('Aggregate (FBNinja)'!L$2,ESPN!$B$1:$K$1,0))),0)</f>
        <v>3.23</v>
      </c>
      <c r="M359" s="5">
        <f>IF($F359&gt;0,($F359/SUM($F359:$G359,$I359))*(INDEX(DFBP!$D$2:$Z$401,'Aggregate (FBNinja)'!$B359,MATCH('Aggregate (FBNinja)'!M$2,DFBP!$D$1:$Z$1,0))),0)+IF($G359&gt;0,($G359/SUM($F359:$G359,$I359))*(INDEX(FBNinja!$J$2:$AE$409,'Aggregate (FBNinja)'!$C359,MATCH('Aggregate (FBNinja)'!M$2,FBNinja!$J$1:$AE$1,0))),0)+IF($I359&gt;0,($I359/SUM($F359:$G359,$I359))*(INDEX(ESPN!$B$2:$K$246,'Aggregate (FBNinja)'!$E359,MATCH('Aggregate (FBNinja)'!M$2,ESPN!$B$1:$K$1,0))),0)</f>
        <v>0.51000179999999995</v>
      </c>
      <c r="N359" s="5">
        <f>IF($F359&gt;0,($F359/SUM($F359:$G359,$I359))*(INDEX(DFBP!$D$2:$Z$401,'Aggregate (FBNinja)'!$B359,MATCH('Aggregate (FBNinja)'!N$2,DFBP!$D$1:$Z$1,0))),0)+IF($G359&gt;0,($G359/SUM($F359:$G359,$I359))*(INDEX(FBNinja!$J$2:$AE$409,'Aggregate (FBNinja)'!$C359,MATCH('Aggregate (FBNinja)'!N$2,FBNinja!$J$1:$AE$1,0))),0)+IF($I359&gt;0,($I359/SUM($F359:$G359,$I359))*(INDEX(ESPN!$B$2:$K$246,'Aggregate (FBNinja)'!$E359,MATCH('Aggregate (FBNinja)'!N$2,ESPN!$B$1:$K$1,0))),0)</f>
        <v>0.66</v>
      </c>
      <c r="O359">
        <f>IF($F359&gt;0,$F359*(INDEX(DFBP!$D$2:$Z$401,'Aggregate (FBNinja)'!$B359,MATCH('Aggregate (FBNinja)'!O$2,DFBP!$D$1:$Z$1,0))),0)+IF($G359&gt;0,$G359*(INDEX(FBNinja!$J$2:$AE$409,'Aggregate (FBNinja)'!$C359,MATCH('Aggregate (FBNinja)'!O$2,FBNinja!$J$1:$AE$1,0))),0)+IF($H359&gt;0,$H359*(INDEX(HTBB!$F$2:$O$303,'Aggregate (FBNinja)'!$D359,MATCH('Aggregate (FBNinja)'!O$2,HTBB!$F$1:$O$1,0))),0)+IF($I359&gt;0,$I359*(INDEX(ESPN!$B$2:$K$246,'Aggregate (FBNinja)'!$E359,MATCH('Aggregate (FBNinja)'!O$2,ESPN!$B$1:$K$1,0))),0)</f>
        <v>0.27</v>
      </c>
      <c r="P359">
        <f>IF($F359&gt;0,$F359*(INDEX(DFBP!$D$2:$Z$401,'Aggregate (FBNinja)'!$B359,MATCH('Aggregate (FBNinja)'!P$2,DFBP!$D$1:$Z$1,0))),0)+IF($G359&gt;0,$G359*(INDEX(FBNinja!$J$2:$AE$409,'Aggregate (FBNinja)'!$C359,MATCH('Aggregate (FBNinja)'!P$2,FBNinja!$J$1:$AE$1,0))),0)+IF($H359&gt;0,$H359*(INDEX(HTBB!$F$2:$O$303,'Aggregate (FBNinja)'!$D359,MATCH('Aggregate (FBNinja)'!P$2,HTBB!$F$1:$O$1,0))),0)+IF($I359&gt;0,$I359*(INDEX(ESPN!$B$2:$K$246,'Aggregate (FBNinja)'!$E359,MATCH('Aggregate (FBNinja)'!P$2,ESPN!$B$1:$K$1,0))),0)</f>
        <v>1.87</v>
      </c>
      <c r="Q359">
        <f>IF($F359&gt;0,$F359*(INDEX(DFBP!$D$2:$Z$401,'Aggregate (FBNinja)'!$B359,MATCH('Aggregate (FBNinja)'!Q$2,DFBP!$D$1:$Z$1,0))),0)+IF($G359&gt;0,$G359*(INDEX(FBNinja!$J$2:$AE$409,'Aggregate (FBNinja)'!$C359,MATCH('Aggregate (FBNinja)'!Q$2,FBNinja!$J$1:$AE$1,0))),0)+IF($H359&gt;0,$H359*(INDEX(HTBB!$F$2:$O$303,'Aggregate (FBNinja)'!$D359,MATCH('Aggregate (FBNinja)'!Q$2,HTBB!$F$1:$O$1,0))),0)+IF($I359&gt;0,$I359*(INDEX(ESPN!$B$2:$K$246,'Aggregate (FBNinja)'!$E359,MATCH('Aggregate (FBNinja)'!Q$2,ESPN!$B$1:$K$1,0))),0)</f>
        <v>0.35</v>
      </c>
      <c r="R359">
        <f>IF($F359&gt;0,$F359*(INDEX(DFBP!$D$2:$Z$401,'Aggregate (FBNinja)'!$B359,MATCH('Aggregate (FBNinja)'!R$2,DFBP!$D$1:$Z$1,0))),0)+IF($G359&gt;0,$G359*(INDEX(FBNinja!$J$2:$AE$409,'Aggregate (FBNinja)'!$C359,MATCH('Aggregate (FBNinja)'!R$2,FBNinja!$J$1:$AE$1,0))),0)+IF($H359&gt;0,$H359*(INDEX(HTBB!$F$2:$O$303,'Aggregate (FBNinja)'!$D359,MATCH('Aggregate (FBNinja)'!R$2,HTBB!$F$1:$O$1,0))),0)+IF($I359&gt;0,$I359*(INDEX(ESPN!$B$2:$K$246,'Aggregate (FBNinja)'!$E359,MATCH('Aggregate (FBNinja)'!R$2,ESPN!$B$1:$K$1,0))),0)</f>
        <v>0.27</v>
      </c>
      <c r="S359">
        <f>IF($F359&gt;0,$F359*(INDEX(DFBP!$D$2:$Z$401,'Aggregate (FBNinja)'!$B359,MATCH('Aggregate (FBNinja)'!S$2,DFBP!$D$1:$Z$1,0))),0)+IF($G359&gt;0,$G359*(INDEX(FBNinja!$J$2:$AE$409,'Aggregate (FBNinja)'!$C359,MATCH('Aggregate (FBNinja)'!S$2,FBNinja!$J$1:$AE$1,0))),0)+IF($H359&gt;0,$H359*(INDEX(HTBB!$F$2:$O$303,'Aggregate (FBNinja)'!$D359,MATCH('Aggregate (FBNinja)'!S$2,HTBB!$F$1:$O$1,0))),0)+IF($I359&gt;0,$I359*(INDEX(ESPN!$B$2:$K$246,'Aggregate (FBNinja)'!$E359,MATCH('Aggregate (FBNinja)'!S$2,ESPN!$B$1:$K$1,0))),0)</f>
        <v>0.23</v>
      </c>
      <c r="T359" s="5">
        <f t="shared" si="5"/>
        <v>3.4800233999999999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1</v>
      </c>
      <c r="H360">
        <f t="array" ref="H360">IF(ISERROR(D360),0,D$1)/SUM(IF(ISERROR($B360:$E360),0,$B$1:$E$1))</f>
        <v>0</v>
      </c>
      <c r="I360">
        <f t="array" ref="I360">IF(ISERROR(E360),0,E$1)/SUM(IF(ISERROR($B360:$E360),0,$B$1:$E$1))</f>
        <v>0</v>
      </c>
      <c r="K360" s="5">
        <f>IF($F360&gt;0,($F360/SUM($F360:$G360,$I360))*(INDEX(DFBP!$D$2:$Z$401,'Aggregate (FBNinja)'!$B360,MATCH('Aggregate (FBNinja)'!K$2,DFBP!$D$1:$Z$1,0))),0)+IF($G360&gt;0,($G360/SUM($F360:$G360,$I360))*(INDEX(FBNinja!$J$2:$AE$409,'Aggregate (FBNinja)'!$C360,MATCH('Aggregate (FBNinja)'!K$2,FBNinja!$J$1:$AE$1,0))),0)+IF($I360&gt;0,($I360/SUM($F360:$G360,$I360))*(INDEX(ESPN!$B$2:$K$246,'Aggregate (FBNinja)'!$E360,MATCH('Aggregate (FBNinja)'!K$2,ESPN!$B$1:$K$1,0))),0)</f>
        <v>2.1799881999999999</v>
      </c>
      <c r="L360" s="5">
        <f>IF($F360&gt;0,($F360/SUM($F360:$G360,$I360))*(INDEX(DFBP!$D$2:$Z$401,'Aggregate (FBNinja)'!$B360,MATCH('Aggregate (FBNinja)'!L$2,DFBP!$D$1:$Z$1,0))),0)+IF($G360&gt;0,($G360/SUM($F360:$G360,$I360))*(INDEX(FBNinja!$J$2:$AE$409,'Aggregate (FBNinja)'!$C360,MATCH('Aggregate (FBNinja)'!L$2,FBNinja!$J$1:$AE$1,0))),0)+IF($I360&gt;0,($I360/SUM($F360:$G360,$I360))*(INDEX(ESPN!$B$2:$K$246,'Aggregate (FBNinja)'!$E360,MATCH('Aggregate (FBNinja)'!L$2,ESPN!$B$1:$K$1,0))),0)</f>
        <v>4.42</v>
      </c>
      <c r="M360" s="5">
        <f>IF($F360&gt;0,($F360/SUM($F360:$G360,$I360))*(INDEX(DFBP!$D$2:$Z$401,'Aggregate (FBNinja)'!$B360,MATCH('Aggregate (FBNinja)'!M$2,DFBP!$D$1:$Z$1,0))),0)+IF($G360&gt;0,($G360/SUM($F360:$G360,$I360))*(INDEX(FBNinja!$J$2:$AE$409,'Aggregate (FBNinja)'!$C360,MATCH('Aggregate (FBNinja)'!M$2,FBNinja!$J$1:$AE$1,0))),0)+IF($I360&gt;0,($I360/SUM($F360:$G360,$I360))*(INDEX(ESPN!$B$2:$K$246,'Aggregate (FBNinja)'!$E360,MATCH('Aggregate (FBNinja)'!M$2,ESPN!$B$1:$K$1,0))),0)</f>
        <v>0.56000099999999997</v>
      </c>
      <c r="N360" s="5">
        <f>IF($F360&gt;0,($F360/SUM($F360:$G360,$I360))*(INDEX(DFBP!$D$2:$Z$401,'Aggregate (FBNinja)'!$B360,MATCH('Aggregate (FBNinja)'!N$2,DFBP!$D$1:$Z$1,0))),0)+IF($G360&gt;0,($G360/SUM($F360:$G360,$I360))*(INDEX(FBNinja!$J$2:$AE$409,'Aggregate (FBNinja)'!$C360,MATCH('Aggregate (FBNinja)'!N$2,FBNinja!$J$1:$AE$1,0))),0)+IF($I360&gt;0,($I360/SUM($F360:$G360,$I360))*(INDEX(ESPN!$B$2:$K$246,'Aggregate (FBNinja)'!$E360,MATCH('Aggregate (FBNinja)'!N$2,ESPN!$B$1:$K$1,0))),0)</f>
        <v>0.83</v>
      </c>
      <c r="O360">
        <f>IF($F360&gt;0,$F360*(INDEX(DFBP!$D$2:$Z$401,'Aggregate (FBNinja)'!$B360,MATCH('Aggregate (FBNinja)'!O$2,DFBP!$D$1:$Z$1,0))),0)+IF($G360&gt;0,$G360*(INDEX(FBNinja!$J$2:$AE$409,'Aggregate (FBNinja)'!$C360,MATCH('Aggregate (FBNinja)'!O$2,FBNinja!$J$1:$AE$1,0))),0)+IF($H360&gt;0,$H360*(INDEX(HTBB!$F$2:$O$303,'Aggregate (FBNinja)'!$D360,MATCH('Aggregate (FBNinja)'!O$2,HTBB!$F$1:$O$1,0))),0)+IF($I360&gt;0,$I360*(INDEX(ESPN!$B$2:$K$246,'Aggregate (FBNinja)'!$E360,MATCH('Aggregate (FBNinja)'!O$2,ESPN!$B$1:$K$1,0))),0)</f>
        <v>0.41</v>
      </c>
      <c r="P360">
        <f>IF($F360&gt;0,$F360*(INDEX(DFBP!$D$2:$Z$401,'Aggregate (FBNinja)'!$B360,MATCH('Aggregate (FBNinja)'!P$2,DFBP!$D$1:$Z$1,0))),0)+IF($G360&gt;0,$G360*(INDEX(FBNinja!$J$2:$AE$409,'Aggregate (FBNinja)'!$C360,MATCH('Aggregate (FBNinja)'!P$2,FBNinja!$J$1:$AE$1,0))),0)+IF($H360&gt;0,$H360*(INDEX(HTBB!$F$2:$O$303,'Aggregate (FBNinja)'!$D360,MATCH('Aggregate (FBNinja)'!P$2,HTBB!$F$1:$O$1,0))),0)+IF($I360&gt;0,$I360*(INDEX(ESPN!$B$2:$K$246,'Aggregate (FBNinja)'!$E360,MATCH('Aggregate (FBNinja)'!P$2,ESPN!$B$1:$K$1,0))),0)</f>
        <v>1.72</v>
      </c>
      <c r="Q360">
        <f>IF($F360&gt;0,$F360*(INDEX(DFBP!$D$2:$Z$401,'Aggregate (FBNinja)'!$B360,MATCH('Aggregate (FBNinja)'!Q$2,DFBP!$D$1:$Z$1,0))),0)+IF($G360&gt;0,$G360*(INDEX(FBNinja!$J$2:$AE$409,'Aggregate (FBNinja)'!$C360,MATCH('Aggregate (FBNinja)'!Q$2,FBNinja!$J$1:$AE$1,0))),0)+IF($H360&gt;0,$H360*(INDEX(HTBB!$F$2:$O$303,'Aggregate (FBNinja)'!$D360,MATCH('Aggregate (FBNinja)'!Q$2,HTBB!$F$1:$O$1,0))),0)+IF($I360&gt;0,$I360*(INDEX(ESPN!$B$2:$K$246,'Aggregate (FBNinja)'!$E360,MATCH('Aggregate (FBNinja)'!Q$2,ESPN!$B$1:$K$1,0))),0)</f>
        <v>0.37</v>
      </c>
      <c r="R360">
        <f>IF($F360&gt;0,$F360*(INDEX(DFBP!$D$2:$Z$401,'Aggregate (FBNinja)'!$B360,MATCH('Aggregate (FBNinja)'!R$2,DFBP!$D$1:$Z$1,0))),0)+IF($G360&gt;0,$G360*(INDEX(FBNinja!$J$2:$AE$409,'Aggregate (FBNinja)'!$C360,MATCH('Aggregate (FBNinja)'!R$2,FBNinja!$J$1:$AE$1,0))),0)+IF($H360&gt;0,$H360*(INDEX(HTBB!$F$2:$O$303,'Aggregate (FBNinja)'!$D360,MATCH('Aggregate (FBNinja)'!R$2,HTBB!$F$1:$O$1,0))),0)+IF($I360&gt;0,$I360*(INDEX(ESPN!$B$2:$K$246,'Aggregate (FBNinja)'!$E360,MATCH('Aggregate (FBNinja)'!R$2,ESPN!$B$1:$K$1,0))),0)</f>
        <v>0.77</v>
      </c>
      <c r="S360">
        <f>IF($F360&gt;0,$F360*(INDEX(DFBP!$D$2:$Z$401,'Aggregate (FBNinja)'!$B360,MATCH('Aggregate (FBNinja)'!S$2,DFBP!$D$1:$Z$1,0))),0)+IF($G360&gt;0,$G360*(INDEX(FBNinja!$J$2:$AE$409,'Aggregate (FBNinja)'!$C360,MATCH('Aggregate (FBNinja)'!S$2,FBNinja!$J$1:$AE$1,0))),0)+IF($H360&gt;0,$H360*(INDEX(HTBB!$F$2:$O$303,'Aggregate (FBNinja)'!$D360,MATCH('Aggregate (FBNinja)'!S$2,HTBB!$F$1:$O$1,0))),0)+IF($I360&gt;0,$I360*(INDEX(ESPN!$B$2:$K$246,'Aggregate (FBNinja)'!$E360,MATCH('Aggregate (FBNinja)'!S$2,ESPN!$B$1:$K$1,0))),0)</f>
        <v>0.43</v>
      </c>
      <c r="T360" s="5">
        <f t="shared" si="5"/>
        <v>5.3299773999999998</v>
      </c>
      <c r="V360">
        <f>IF(F360&gt;0,($F360/SUM($F360:$G360,$I360))*INDEX(DFBP!$B$2:$B$401,B360),0)+IF(G360&gt;0,($G360/SUM($F360:$G360,$I360))*INDEX(FBNinja!$H$2:$H$409,C360),0)+IF(I360&gt;0,($I360/SUM($F360:$G360,$I360))*INDEX(ESPN!$L$2:$L$246,E360),0)</f>
        <v>73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(FBNinja)'!$B361,MATCH('Aggregate (FBNinja)'!K$2,DFBP!$D$1:$Z$1,0))),0)+IF($G361&gt;0,($G361/SUM($F361:$G361,$I361))*(INDEX(FBNinja!$J$2:$AE$409,'Aggregate (FBNinja)'!$C361,MATCH('Aggregate (FBNinja)'!K$2,FBNinja!$J$1:$AE$1,0))),0)+IF($I361&gt;0,($I361/SUM($F361:$G361,$I361))*(INDEX(ESPN!$B$2:$K$246,'Aggregate (FBNinja)'!$E361,MATCH('Aggregate (FBNinja)'!K$2,ESPN!$B$1:$K$1,0))),0)</f>
        <v>#DIV/0!</v>
      </c>
      <c r="L361" s="5" t="e">
        <f>IF($F361&gt;0,($F361/SUM($F361:$G361,$I361))*(INDEX(DFBP!$D$2:$Z$401,'Aggregate (FBNinja)'!$B361,MATCH('Aggregate (FBNinja)'!L$2,DFBP!$D$1:$Z$1,0))),0)+IF($G361&gt;0,($G361/SUM($F361:$G361,$I361))*(INDEX(FBNinja!$J$2:$AE$409,'Aggregate (FBNinja)'!$C361,MATCH('Aggregate (FBNinja)'!L$2,FBNinja!$J$1:$AE$1,0))),0)+IF($I361&gt;0,($I361/SUM($F361:$G361,$I361))*(INDEX(ESPN!$B$2:$K$246,'Aggregate (FBNinja)'!$E361,MATCH('Aggregate (FBNinja)'!L$2,ESPN!$B$1:$K$1,0))),0)</f>
        <v>#DIV/0!</v>
      </c>
      <c r="M361" s="5" t="e">
        <f>IF($F361&gt;0,($F361/SUM($F361:$G361,$I361))*(INDEX(DFBP!$D$2:$Z$401,'Aggregate (FBNinja)'!$B361,MATCH('Aggregate (FBNinja)'!M$2,DFBP!$D$1:$Z$1,0))),0)+IF($G361&gt;0,($G361/SUM($F361:$G361,$I361))*(INDEX(FBNinja!$J$2:$AE$409,'Aggregate (FBNinja)'!$C361,MATCH('Aggregate (FBNinja)'!M$2,FBNinja!$J$1:$AE$1,0))),0)+IF($I361&gt;0,($I361/SUM($F361:$G361,$I361))*(INDEX(ESPN!$B$2:$K$246,'Aggregate (FBNinja)'!$E361,MATCH('Aggregate (FBNinja)'!M$2,ESPN!$B$1:$K$1,0))),0)</f>
        <v>#DIV/0!</v>
      </c>
      <c r="N361" s="5" t="e">
        <f>IF($F361&gt;0,($F361/SUM($F361:$G361,$I361))*(INDEX(DFBP!$D$2:$Z$401,'Aggregate (FBNinja)'!$B361,MATCH('Aggregate (FBNinja)'!N$2,DFBP!$D$1:$Z$1,0))),0)+IF($G361&gt;0,($G361/SUM($F361:$G361,$I361))*(INDEX(FBNinja!$J$2:$AE$409,'Aggregate (FBNinja)'!$C361,MATCH('Aggregate (FBNinja)'!N$2,FBNinja!$J$1:$AE$1,0))),0)+IF($I361&gt;0,($I361/SUM($F361:$G361,$I361))*(INDEX(ESPN!$B$2:$K$246,'Aggregate (FBNinja)'!$E361,MATCH('Aggregate (FBNinja)'!N$2,ESPN!$B$1:$K$1,0))),0)</f>
        <v>#DIV/0!</v>
      </c>
      <c r="O361" t="e">
        <f>IF($F361&gt;0,$F361*(INDEX(DFBP!$D$2:$Z$401,'Aggregate (FBNinja)'!$B361,MATCH('Aggregate (FBNinja)'!O$2,DFBP!$D$1:$Z$1,0))),0)+IF($G361&gt;0,$G361*(INDEX(FBNinja!$J$2:$AE$409,'Aggregate (FBNinja)'!$C361,MATCH('Aggregate (FBNinja)'!O$2,FBNinja!$J$1:$AE$1,0))),0)+IF($H361&gt;0,$H361*(INDEX(HTBB!$F$2:$O$303,'Aggregate (FBNinja)'!$D361,MATCH('Aggregate (FBNinja)'!O$2,HTBB!$F$1:$O$1,0))),0)+IF($I361&gt;0,$I361*(INDEX(ESPN!$B$2:$K$246,'Aggregate (FBNinja)'!$E361,MATCH('Aggregate (FBNinja)'!O$2,ESPN!$B$1:$K$1,0))),0)</f>
        <v>#DIV/0!</v>
      </c>
      <c r="P361" t="e">
        <f>IF($F361&gt;0,$F361*(INDEX(DFBP!$D$2:$Z$401,'Aggregate (FBNinja)'!$B361,MATCH('Aggregate (FBNinja)'!P$2,DFBP!$D$1:$Z$1,0))),0)+IF($G361&gt;0,$G361*(INDEX(FBNinja!$J$2:$AE$409,'Aggregate (FBNinja)'!$C361,MATCH('Aggregate (FBNinja)'!P$2,FBNinja!$J$1:$AE$1,0))),0)+IF($H361&gt;0,$H361*(INDEX(HTBB!$F$2:$O$303,'Aggregate (FBNinja)'!$D361,MATCH('Aggregate (FBNinja)'!P$2,HTBB!$F$1:$O$1,0))),0)+IF($I361&gt;0,$I361*(INDEX(ESPN!$B$2:$K$246,'Aggregate (FBNinja)'!$E361,MATCH('Aggregate (FBNinja)'!P$2,ESPN!$B$1:$K$1,0))),0)</f>
        <v>#DIV/0!</v>
      </c>
      <c r="Q361" t="e">
        <f>IF($F361&gt;0,$F361*(INDEX(DFBP!$D$2:$Z$401,'Aggregate (FBNinja)'!$B361,MATCH('Aggregate (FBNinja)'!Q$2,DFBP!$D$1:$Z$1,0))),0)+IF($G361&gt;0,$G361*(INDEX(FBNinja!$J$2:$AE$409,'Aggregate (FBNinja)'!$C361,MATCH('Aggregate (FBNinja)'!Q$2,FBNinja!$J$1:$AE$1,0))),0)+IF($H361&gt;0,$H361*(INDEX(HTBB!$F$2:$O$303,'Aggregate (FBNinja)'!$D361,MATCH('Aggregate (FBNinja)'!Q$2,HTBB!$F$1:$O$1,0))),0)+IF($I361&gt;0,$I361*(INDEX(ESPN!$B$2:$K$246,'Aggregate (FBNinja)'!$E361,MATCH('Aggregate (FBNinja)'!Q$2,ESPN!$B$1:$K$1,0))),0)</f>
        <v>#DIV/0!</v>
      </c>
      <c r="R361" t="e">
        <f>IF($F361&gt;0,$F361*(INDEX(DFBP!$D$2:$Z$401,'Aggregate (FBNinja)'!$B361,MATCH('Aggregate (FBNinja)'!R$2,DFBP!$D$1:$Z$1,0))),0)+IF($G361&gt;0,$G361*(INDEX(FBNinja!$J$2:$AE$409,'Aggregate (FBNinja)'!$C361,MATCH('Aggregate (FBNinja)'!R$2,FBNinja!$J$1:$AE$1,0))),0)+IF($H361&gt;0,$H361*(INDEX(HTBB!$F$2:$O$303,'Aggregate (FBNinja)'!$D361,MATCH('Aggregate (FBNinja)'!R$2,HTBB!$F$1:$O$1,0))),0)+IF($I361&gt;0,$I361*(INDEX(ESPN!$B$2:$K$246,'Aggregate (FBNinja)'!$E361,MATCH('Aggregate (FBNinja)'!R$2,ESPN!$B$1:$K$1,0))),0)</f>
        <v>#DIV/0!</v>
      </c>
      <c r="S361" t="e">
        <f>IF($F361&gt;0,$F361*(INDEX(DFBP!$D$2:$Z$401,'Aggregate (FBNinja)'!$B361,MATCH('Aggregate (FBNinja)'!S$2,DFBP!$D$1:$Z$1,0))),0)+IF($G361&gt;0,$G361*(INDEX(FBNinja!$J$2:$AE$409,'Aggregate (FBNinja)'!$C361,MATCH('Aggregate (FBNinja)'!S$2,FBNinja!$J$1:$AE$1,0))),0)+IF($H361&gt;0,$H361*(INDEX(HTBB!$F$2:$O$303,'Aggregate (FBNinja)'!$D361,MATCH('Aggregate (FBNinja)'!S$2,HTBB!$F$1:$O$1,0))),0)+IF($I361&gt;0,$I361*(INDEX(ESPN!$B$2:$K$246,'Aggregate (FBNinja)'!$E361,MATCH('Aggregate (FBNinja)'!S$2,ESPN!$B$1:$K$1,0))),0)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(FBNinja)'!$B362,MATCH('Aggregate (FBNinja)'!K$2,DFBP!$D$1:$Z$1,0))),0)+IF($G362&gt;0,($G362/SUM($F362:$G362,$I362))*(INDEX(FBNinja!$J$2:$AE$409,'Aggregate (FBNinja)'!$C362,MATCH('Aggregate (FBNinja)'!K$2,FBNinja!$J$1:$AE$1,0))),0)+IF($I362&gt;0,($I362/SUM($F362:$G362,$I362))*(INDEX(ESPN!$B$2:$K$246,'Aggregate (FBNinja)'!$E362,MATCH('Aggregate (FBNinja)'!K$2,ESPN!$B$1:$K$1,0))),0)</f>
        <v>#DIV/0!</v>
      </c>
      <c r="L362" s="5" t="e">
        <f>IF($F362&gt;0,($F362/SUM($F362:$G362,$I362))*(INDEX(DFBP!$D$2:$Z$401,'Aggregate (FBNinja)'!$B362,MATCH('Aggregate (FBNinja)'!L$2,DFBP!$D$1:$Z$1,0))),0)+IF($G362&gt;0,($G362/SUM($F362:$G362,$I362))*(INDEX(FBNinja!$J$2:$AE$409,'Aggregate (FBNinja)'!$C362,MATCH('Aggregate (FBNinja)'!L$2,FBNinja!$J$1:$AE$1,0))),0)+IF($I362&gt;0,($I362/SUM($F362:$G362,$I362))*(INDEX(ESPN!$B$2:$K$246,'Aggregate (FBNinja)'!$E362,MATCH('Aggregate (FBNinja)'!L$2,ESPN!$B$1:$K$1,0))),0)</f>
        <v>#DIV/0!</v>
      </c>
      <c r="M362" s="5" t="e">
        <f>IF($F362&gt;0,($F362/SUM($F362:$G362,$I362))*(INDEX(DFBP!$D$2:$Z$401,'Aggregate (FBNinja)'!$B362,MATCH('Aggregate (FBNinja)'!M$2,DFBP!$D$1:$Z$1,0))),0)+IF($G362&gt;0,($G362/SUM($F362:$G362,$I362))*(INDEX(FBNinja!$J$2:$AE$409,'Aggregate (FBNinja)'!$C362,MATCH('Aggregate (FBNinja)'!M$2,FBNinja!$J$1:$AE$1,0))),0)+IF($I362&gt;0,($I362/SUM($F362:$G362,$I362))*(INDEX(ESPN!$B$2:$K$246,'Aggregate (FBNinja)'!$E362,MATCH('Aggregate (FBNinja)'!M$2,ESPN!$B$1:$K$1,0))),0)</f>
        <v>#DIV/0!</v>
      </c>
      <c r="N362" s="5" t="e">
        <f>IF($F362&gt;0,($F362/SUM($F362:$G362,$I362))*(INDEX(DFBP!$D$2:$Z$401,'Aggregate (FBNinja)'!$B362,MATCH('Aggregate (FBNinja)'!N$2,DFBP!$D$1:$Z$1,0))),0)+IF($G362&gt;0,($G362/SUM($F362:$G362,$I362))*(INDEX(FBNinja!$J$2:$AE$409,'Aggregate (FBNinja)'!$C362,MATCH('Aggregate (FBNinja)'!N$2,FBNinja!$J$1:$AE$1,0))),0)+IF($I362&gt;0,($I362/SUM($F362:$G362,$I362))*(INDEX(ESPN!$B$2:$K$246,'Aggregate (FBNinja)'!$E362,MATCH('Aggregate (FBNinja)'!N$2,ESPN!$B$1:$K$1,0))),0)</f>
        <v>#DIV/0!</v>
      </c>
      <c r="O362" t="e">
        <f>IF($F362&gt;0,$F362*(INDEX(DFBP!$D$2:$Z$401,'Aggregate (FBNinja)'!$B362,MATCH('Aggregate (FBNinja)'!O$2,DFBP!$D$1:$Z$1,0))),0)+IF($G362&gt;0,$G362*(INDEX(FBNinja!$J$2:$AE$409,'Aggregate (FBNinja)'!$C362,MATCH('Aggregate (FBNinja)'!O$2,FBNinja!$J$1:$AE$1,0))),0)+IF($H362&gt;0,$H362*(INDEX(HTBB!$F$2:$O$303,'Aggregate (FBNinja)'!$D362,MATCH('Aggregate (FBNinja)'!O$2,HTBB!$F$1:$O$1,0))),0)+IF($I362&gt;0,$I362*(INDEX(ESPN!$B$2:$K$246,'Aggregate (FBNinja)'!$E362,MATCH('Aggregate (FBNinja)'!O$2,ESPN!$B$1:$K$1,0))),0)</f>
        <v>#DIV/0!</v>
      </c>
      <c r="P362" t="e">
        <f>IF($F362&gt;0,$F362*(INDEX(DFBP!$D$2:$Z$401,'Aggregate (FBNinja)'!$B362,MATCH('Aggregate (FBNinja)'!P$2,DFBP!$D$1:$Z$1,0))),0)+IF($G362&gt;0,$G362*(INDEX(FBNinja!$J$2:$AE$409,'Aggregate (FBNinja)'!$C362,MATCH('Aggregate (FBNinja)'!P$2,FBNinja!$J$1:$AE$1,0))),0)+IF($H362&gt;0,$H362*(INDEX(HTBB!$F$2:$O$303,'Aggregate (FBNinja)'!$D362,MATCH('Aggregate (FBNinja)'!P$2,HTBB!$F$1:$O$1,0))),0)+IF($I362&gt;0,$I362*(INDEX(ESPN!$B$2:$K$246,'Aggregate (FBNinja)'!$E362,MATCH('Aggregate (FBNinja)'!P$2,ESPN!$B$1:$K$1,0))),0)</f>
        <v>#DIV/0!</v>
      </c>
      <c r="Q362" t="e">
        <f>IF($F362&gt;0,$F362*(INDEX(DFBP!$D$2:$Z$401,'Aggregate (FBNinja)'!$B362,MATCH('Aggregate (FBNinja)'!Q$2,DFBP!$D$1:$Z$1,0))),0)+IF($G362&gt;0,$G362*(INDEX(FBNinja!$J$2:$AE$409,'Aggregate (FBNinja)'!$C362,MATCH('Aggregate (FBNinja)'!Q$2,FBNinja!$J$1:$AE$1,0))),0)+IF($H362&gt;0,$H362*(INDEX(HTBB!$F$2:$O$303,'Aggregate (FBNinja)'!$D362,MATCH('Aggregate (FBNinja)'!Q$2,HTBB!$F$1:$O$1,0))),0)+IF($I362&gt;0,$I362*(INDEX(ESPN!$B$2:$K$246,'Aggregate (FBNinja)'!$E362,MATCH('Aggregate (FBNinja)'!Q$2,ESPN!$B$1:$K$1,0))),0)</f>
        <v>#DIV/0!</v>
      </c>
      <c r="R362" t="e">
        <f>IF($F362&gt;0,$F362*(INDEX(DFBP!$D$2:$Z$401,'Aggregate (FBNinja)'!$B362,MATCH('Aggregate (FBNinja)'!R$2,DFBP!$D$1:$Z$1,0))),0)+IF($G362&gt;0,$G362*(INDEX(FBNinja!$J$2:$AE$409,'Aggregate (FBNinja)'!$C362,MATCH('Aggregate (FBNinja)'!R$2,FBNinja!$J$1:$AE$1,0))),0)+IF($H362&gt;0,$H362*(INDEX(HTBB!$F$2:$O$303,'Aggregate (FBNinja)'!$D362,MATCH('Aggregate (FBNinja)'!R$2,HTBB!$F$1:$O$1,0))),0)+IF($I362&gt;0,$I362*(INDEX(ESPN!$B$2:$K$246,'Aggregate (FBNinja)'!$E362,MATCH('Aggregate (FBNinja)'!R$2,ESPN!$B$1:$K$1,0))),0)</f>
        <v>#DIV/0!</v>
      </c>
      <c r="S362" t="e">
        <f>IF($F362&gt;0,$F362*(INDEX(DFBP!$D$2:$Z$401,'Aggregate (FBNinja)'!$B362,MATCH('Aggregate (FBNinja)'!S$2,DFBP!$D$1:$Z$1,0))),0)+IF($G362&gt;0,$G362*(INDEX(FBNinja!$J$2:$AE$409,'Aggregate (FBNinja)'!$C362,MATCH('Aggregate (FBNinja)'!S$2,FBNinja!$J$1:$AE$1,0))),0)+IF($H362&gt;0,$H362*(INDEX(HTBB!$F$2:$O$303,'Aggregate (FBNinja)'!$D362,MATCH('Aggregate (FBNinja)'!S$2,HTBB!$F$1:$O$1,0))),0)+IF($I362&gt;0,$I362*(INDEX(ESPN!$B$2:$K$246,'Aggregate (FBNinja)'!$E362,MATCH('Aggregate (FBNinja)'!S$2,ESPN!$B$1:$K$1,0))),0)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(FBNinja)'!$B363,MATCH('Aggregate (FBNinja)'!K$2,DFBP!$D$1:$Z$1,0))),0)+IF($G363&gt;0,($G363/SUM($F363:$G363,$I363))*(INDEX(FBNinja!$J$2:$AE$409,'Aggregate (FBNinja)'!$C363,MATCH('Aggregate (FBNinja)'!K$2,FBNinja!$J$1:$AE$1,0))),0)+IF($I363&gt;0,($I363/SUM($F363:$G363,$I363))*(INDEX(ESPN!$B$2:$K$246,'Aggregate (FBNinja)'!$E363,MATCH('Aggregate (FBNinja)'!K$2,ESPN!$B$1:$K$1,0))),0)</f>
        <v>#DIV/0!</v>
      </c>
      <c r="L363" s="5" t="e">
        <f>IF($F363&gt;0,($F363/SUM($F363:$G363,$I363))*(INDEX(DFBP!$D$2:$Z$401,'Aggregate (FBNinja)'!$B363,MATCH('Aggregate (FBNinja)'!L$2,DFBP!$D$1:$Z$1,0))),0)+IF($G363&gt;0,($G363/SUM($F363:$G363,$I363))*(INDEX(FBNinja!$J$2:$AE$409,'Aggregate (FBNinja)'!$C363,MATCH('Aggregate (FBNinja)'!L$2,FBNinja!$J$1:$AE$1,0))),0)+IF($I363&gt;0,($I363/SUM($F363:$G363,$I363))*(INDEX(ESPN!$B$2:$K$246,'Aggregate (FBNinja)'!$E363,MATCH('Aggregate (FBNinja)'!L$2,ESPN!$B$1:$K$1,0))),0)</f>
        <v>#DIV/0!</v>
      </c>
      <c r="M363" s="5" t="e">
        <f>IF($F363&gt;0,($F363/SUM($F363:$G363,$I363))*(INDEX(DFBP!$D$2:$Z$401,'Aggregate (FBNinja)'!$B363,MATCH('Aggregate (FBNinja)'!M$2,DFBP!$D$1:$Z$1,0))),0)+IF($G363&gt;0,($G363/SUM($F363:$G363,$I363))*(INDEX(FBNinja!$J$2:$AE$409,'Aggregate (FBNinja)'!$C363,MATCH('Aggregate (FBNinja)'!M$2,FBNinja!$J$1:$AE$1,0))),0)+IF($I363&gt;0,($I363/SUM($F363:$G363,$I363))*(INDEX(ESPN!$B$2:$K$246,'Aggregate (FBNinja)'!$E363,MATCH('Aggregate (FBNinja)'!M$2,ESPN!$B$1:$K$1,0))),0)</f>
        <v>#DIV/0!</v>
      </c>
      <c r="N363" s="5" t="e">
        <f>IF($F363&gt;0,($F363/SUM($F363:$G363,$I363))*(INDEX(DFBP!$D$2:$Z$401,'Aggregate (FBNinja)'!$B363,MATCH('Aggregate (FBNinja)'!N$2,DFBP!$D$1:$Z$1,0))),0)+IF($G363&gt;0,($G363/SUM($F363:$G363,$I363))*(INDEX(FBNinja!$J$2:$AE$409,'Aggregate (FBNinja)'!$C363,MATCH('Aggregate (FBNinja)'!N$2,FBNinja!$J$1:$AE$1,0))),0)+IF($I363&gt;0,($I363/SUM($F363:$G363,$I363))*(INDEX(ESPN!$B$2:$K$246,'Aggregate (FBNinja)'!$E363,MATCH('Aggregate (FBNinja)'!N$2,ESPN!$B$1:$K$1,0))),0)</f>
        <v>#DIV/0!</v>
      </c>
      <c r="O363" t="e">
        <f>IF($F363&gt;0,$F363*(INDEX(DFBP!$D$2:$Z$401,'Aggregate (FBNinja)'!$B363,MATCH('Aggregate (FBNinja)'!O$2,DFBP!$D$1:$Z$1,0))),0)+IF($G363&gt;0,$G363*(INDEX(FBNinja!$J$2:$AE$409,'Aggregate (FBNinja)'!$C363,MATCH('Aggregate (FBNinja)'!O$2,FBNinja!$J$1:$AE$1,0))),0)+IF($H363&gt;0,$H363*(INDEX(HTBB!$F$2:$O$303,'Aggregate (FBNinja)'!$D363,MATCH('Aggregate (FBNinja)'!O$2,HTBB!$F$1:$O$1,0))),0)+IF($I363&gt;0,$I363*(INDEX(ESPN!$B$2:$K$246,'Aggregate (FBNinja)'!$E363,MATCH('Aggregate (FBNinja)'!O$2,ESPN!$B$1:$K$1,0))),0)</f>
        <v>#DIV/0!</v>
      </c>
      <c r="P363" t="e">
        <f>IF($F363&gt;0,$F363*(INDEX(DFBP!$D$2:$Z$401,'Aggregate (FBNinja)'!$B363,MATCH('Aggregate (FBNinja)'!P$2,DFBP!$D$1:$Z$1,0))),0)+IF($G363&gt;0,$G363*(INDEX(FBNinja!$J$2:$AE$409,'Aggregate (FBNinja)'!$C363,MATCH('Aggregate (FBNinja)'!P$2,FBNinja!$J$1:$AE$1,0))),0)+IF($H363&gt;0,$H363*(INDEX(HTBB!$F$2:$O$303,'Aggregate (FBNinja)'!$D363,MATCH('Aggregate (FBNinja)'!P$2,HTBB!$F$1:$O$1,0))),0)+IF($I363&gt;0,$I363*(INDEX(ESPN!$B$2:$K$246,'Aggregate (FBNinja)'!$E363,MATCH('Aggregate (FBNinja)'!P$2,ESPN!$B$1:$K$1,0))),0)</f>
        <v>#DIV/0!</v>
      </c>
      <c r="Q363" t="e">
        <f>IF($F363&gt;0,$F363*(INDEX(DFBP!$D$2:$Z$401,'Aggregate (FBNinja)'!$B363,MATCH('Aggregate (FBNinja)'!Q$2,DFBP!$D$1:$Z$1,0))),0)+IF($G363&gt;0,$G363*(INDEX(FBNinja!$J$2:$AE$409,'Aggregate (FBNinja)'!$C363,MATCH('Aggregate (FBNinja)'!Q$2,FBNinja!$J$1:$AE$1,0))),0)+IF($H363&gt;0,$H363*(INDEX(HTBB!$F$2:$O$303,'Aggregate (FBNinja)'!$D363,MATCH('Aggregate (FBNinja)'!Q$2,HTBB!$F$1:$O$1,0))),0)+IF($I363&gt;0,$I363*(INDEX(ESPN!$B$2:$K$246,'Aggregate (FBNinja)'!$E363,MATCH('Aggregate (FBNinja)'!Q$2,ESPN!$B$1:$K$1,0))),0)</f>
        <v>#DIV/0!</v>
      </c>
      <c r="R363" t="e">
        <f>IF($F363&gt;0,$F363*(INDEX(DFBP!$D$2:$Z$401,'Aggregate (FBNinja)'!$B363,MATCH('Aggregate (FBNinja)'!R$2,DFBP!$D$1:$Z$1,0))),0)+IF($G363&gt;0,$G363*(INDEX(FBNinja!$J$2:$AE$409,'Aggregate (FBNinja)'!$C363,MATCH('Aggregate (FBNinja)'!R$2,FBNinja!$J$1:$AE$1,0))),0)+IF($H363&gt;0,$H363*(INDEX(HTBB!$F$2:$O$303,'Aggregate (FBNinja)'!$D363,MATCH('Aggregate (FBNinja)'!R$2,HTBB!$F$1:$O$1,0))),0)+IF($I363&gt;0,$I363*(INDEX(ESPN!$B$2:$K$246,'Aggregate (FBNinja)'!$E363,MATCH('Aggregate (FBNinja)'!R$2,ESPN!$B$1:$K$1,0))),0)</f>
        <v>#DIV/0!</v>
      </c>
      <c r="S363" t="e">
        <f>IF($F363&gt;0,$F363*(INDEX(DFBP!$D$2:$Z$401,'Aggregate (FBNinja)'!$B363,MATCH('Aggregate (FBNinja)'!S$2,DFBP!$D$1:$Z$1,0))),0)+IF($G363&gt;0,$G363*(INDEX(FBNinja!$J$2:$AE$409,'Aggregate (FBNinja)'!$C363,MATCH('Aggregate (FBNinja)'!S$2,FBNinja!$J$1:$AE$1,0))),0)+IF($H363&gt;0,$H363*(INDEX(HTBB!$F$2:$O$303,'Aggregate (FBNinja)'!$D363,MATCH('Aggregate (FBNinja)'!S$2,HTBB!$F$1:$O$1,0))),0)+IF($I363&gt;0,$I363*(INDEX(ESPN!$B$2:$K$246,'Aggregate (FBNinja)'!$E363,MATCH('Aggregate (FBNinja)'!S$2,ESPN!$B$1:$K$1,0))),0)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1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(FBNinja)'!$B364,MATCH('Aggregate (FBNinja)'!K$2,DFBP!$D$1:$Z$1,0))),0)+IF($G364&gt;0,($G364/SUM($F364:$G364,$I364))*(INDEX(FBNinja!$J$2:$AE$409,'Aggregate (FBNinja)'!$C364,MATCH('Aggregate (FBNinja)'!K$2,FBNinja!$J$1:$AE$1,0))),0)+IF($I364&gt;0,($I364/SUM($F364:$G364,$I364))*(INDEX(ESPN!$B$2:$K$246,'Aggregate (FBNinja)'!$E364,MATCH('Aggregate (FBNinja)'!K$2,ESPN!$B$1:$K$1,0))),0)</f>
        <v>1.7400105000000001</v>
      </c>
      <c r="L364" s="5">
        <f>IF($F364&gt;0,($F364/SUM($F364:$G364,$I364))*(INDEX(DFBP!$D$2:$Z$401,'Aggregate (FBNinja)'!$B364,MATCH('Aggregate (FBNinja)'!L$2,DFBP!$D$1:$Z$1,0))),0)+IF($G364&gt;0,($G364/SUM($F364:$G364,$I364))*(INDEX(FBNinja!$J$2:$AE$409,'Aggregate (FBNinja)'!$C364,MATCH('Aggregate (FBNinja)'!L$2,FBNinja!$J$1:$AE$1,0))),0)+IF($I364&gt;0,($I364/SUM($F364:$G364,$I364))*(INDEX(ESPN!$B$2:$K$246,'Aggregate (FBNinja)'!$E364,MATCH('Aggregate (FBNinja)'!L$2,ESPN!$B$1:$K$1,0))),0)</f>
        <v>4.33</v>
      </c>
      <c r="M364" s="5">
        <f>IF($F364&gt;0,($F364/SUM($F364:$G364,$I364))*(INDEX(DFBP!$D$2:$Z$401,'Aggregate (FBNinja)'!$B364,MATCH('Aggregate (FBNinja)'!M$2,DFBP!$D$1:$Z$1,0))),0)+IF($G364&gt;0,($G364/SUM($F364:$G364,$I364))*(INDEX(FBNinja!$J$2:$AE$409,'Aggregate (FBNinja)'!$C364,MATCH('Aggregate (FBNinja)'!M$2,FBNinja!$J$1:$AE$1,0))),0)+IF($I364&gt;0,($I364/SUM($F364:$G364,$I364))*(INDEX(ESPN!$B$2:$K$246,'Aggregate (FBNinja)'!$E364,MATCH('Aggregate (FBNinja)'!M$2,ESPN!$B$1:$K$1,0))),0)</f>
        <v>0.88999650000000008</v>
      </c>
      <c r="N364" s="5">
        <f>IF($F364&gt;0,($F364/SUM($F364:$G364,$I364))*(INDEX(DFBP!$D$2:$Z$401,'Aggregate (FBNinja)'!$B364,MATCH('Aggregate (FBNinja)'!N$2,DFBP!$D$1:$Z$1,0))),0)+IF($G364&gt;0,($G364/SUM($F364:$G364,$I364))*(INDEX(FBNinja!$J$2:$AE$409,'Aggregate (FBNinja)'!$C364,MATCH('Aggregate (FBNinja)'!N$2,FBNinja!$J$1:$AE$1,0))),0)+IF($I364&gt;0,($I364/SUM($F364:$G364,$I364))*(INDEX(ESPN!$B$2:$K$246,'Aggregate (FBNinja)'!$E364,MATCH('Aggregate (FBNinja)'!N$2,ESPN!$B$1:$K$1,0))),0)</f>
        <v>1.1499999999999999</v>
      </c>
      <c r="O364">
        <f>IF($F364&gt;0,$F364*(INDEX(DFBP!$D$2:$Z$401,'Aggregate (FBNinja)'!$B364,MATCH('Aggregate (FBNinja)'!O$2,DFBP!$D$1:$Z$1,0))),0)+IF($G364&gt;0,$G364*(INDEX(FBNinja!$J$2:$AE$409,'Aggregate (FBNinja)'!$C364,MATCH('Aggregate (FBNinja)'!O$2,FBNinja!$J$1:$AE$1,0))),0)+IF($H364&gt;0,$H364*(INDEX(HTBB!$F$2:$O$303,'Aggregate (FBNinja)'!$D364,MATCH('Aggregate (FBNinja)'!O$2,HTBB!$F$1:$O$1,0))),0)+IF($I364&gt;0,$I364*(INDEX(ESPN!$B$2:$K$246,'Aggregate (FBNinja)'!$E364,MATCH('Aggregate (FBNinja)'!O$2,ESPN!$B$1:$K$1,0))),0)</f>
        <v>0.8</v>
      </c>
      <c r="P364">
        <f>IF($F364&gt;0,$F364*(INDEX(DFBP!$D$2:$Z$401,'Aggregate (FBNinja)'!$B364,MATCH('Aggregate (FBNinja)'!P$2,DFBP!$D$1:$Z$1,0))),0)+IF($G364&gt;0,$G364*(INDEX(FBNinja!$J$2:$AE$409,'Aggregate (FBNinja)'!$C364,MATCH('Aggregate (FBNinja)'!P$2,FBNinja!$J$1:$AE$1,0))),0)+IF($H364&gt;0,$H364*(INDEX(HTBB!$F$2:$O$303,'Aggregate (FBNinja)'!$D364,MATCH('Aggregate (FBNinja)'!P$2,HTBB!$F$1:$O$1,0))),0)+IF($I364&gt;0,$I364*(INDEX(ESPN!$B$2:$K$246,'Aggregate (FBNinja)'!$E364,MATCH('Aggregate (FBNinja)'!P$2,ESPN!$B$1:$K$1,0))),0)</f>
        <v>1.28</v>
      </c>
      <c r="Q364">
        <f>IF($F364&gt;0,$F364*(INDEX(DFBP!$D$2:$Z$401,'Aggregate (FBNinja)'!$B364,MATCH('Aggregate (FBNinja)'!Q$2,DFBP!$D$1:$Z$1,0))),0)+IF($G364&gt;0,$G364*(INDEX(FBNinja!$J$2:$AE$409,'Aggregate (FBNinja)'!$C364,MATCH('Aggregate (FBNinja)'!Q$2,FBNinja!$J$1:$AE$1,0))),0)+IF($H364&gt;0,$H364*(INDEX(HTBB!$F$2:$O$303,'Aggregate (FBNinja)'!$D364,MATCH('Aggregate (FBNinja)'!Q$2,HTBB!$F$1:$O$1,0))),0)+IF($I364&gt;0,$I364*(INDEX(ESPN!$B$2:$K$246,'Aggregate (FBNinja)'!$E364,MATCH('Aggregate (FBNinja)'!Q$2,ESPN!$B$1:$K$1,0))),0)</f>
        <v>1.57</v>
      </c>
      <c r="R364">
        <f>IF($F364&gt;0,$F364*(INDEX(DFBP!$D$2:$Z$401,'Aggregate (FBNinja)'!$B364,MATCH('Aggregate (FBNinja)'!R$2,DFBP!$D$1:$Z$1,0))),0)+IF($G364&gt;0,$G364*(INDEX(FBNinja!$J$2:$AE$409,'Aggregate (FBNinja)'!$C364,MATCH('Aggregate (FBNinja)'!R$2,FBNinja!$J$1:$AE$1,0))),0)+IF($H364&gt;0,$H364*(INDEX(HTBB!$F$2:$O$303,'Aggregate (FBNinja)'!$D364,MATCH('Aggregate (FBNinja)'!R$2,HTBB!$F$1:$O$1,0))),0)+IF($I364&gt;0,$I364*(INDEX(ESPN!$B$2:$K$246,'Aggregate (FBNinja)'!$E364,MATCH('Aggregate (FBNinja)'!R$2,ESPN!$B$1:$K$1,0))),0)</f>
        <v>0.77</v>
      </c>
      <c r="S364">
        <f>IF($F364&gt;0,$F364*(INDEX(DFBP!$D$2:$Z$401,'Aggregate (FBNinja)'!$B364,MATCH('Aggregate (FBNinja)'!S$2,DFBP!$D$1:$Z$1,0))),0)+IF($G364&gt;0,$G364*(INDEX(FBNinja!$J$2:$AE$409,'Aggregate (FBNinja)'!$C364,MATCH('Aggregate (FBNinja)'!S$2,FBNinja!$J$1:$AE$1,0))),0)+IF($H364&gt;0,$H364*(INDEX(HTBB!$F$2:$O$303,'Aggregate (FBNinja)'!$D364,MATCH('Aggregate (FBNinja)'!S$2,HTBB!$F$1:$O$1,0))),0)+IF($I364&gt;0,$I364*(INDEX(ESPN!$B$2:$K$246,'Aggregate (FBNinja)'!$E364,MATCH('Aggregate (FBNinja)'!S$2,ESPN!$B$1:$K$1,0))),0)</f>
        <v>0.05</v>
      </c>
      <c r="T364" s="5">
        <f t="shared" si="5"/>
        <v>5.1700175000000002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65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(FBNinja)'!$B365,MATCH('Aggregate (FBNinja)'!K$2,DFBP!$D$1:$Z$1,0))),0)+IF($G365&gt;0,($G365/SUM($F365:$G365,$I365))*(INDEX(FBNinja!$J$2:$AE$409,'Aggregate (FBNinja)'!$C365,MATCH('Aggregate (FBNinja)'!K$2,FBNinja!$J$1:$AE$1,0))),0)+IF($I365&gt;0,($I365/SUM($F365:$G365,$I365))*(INDEX(ESPN!$B$2:$K$246,'Aggregate (FBNinja)'!$E365,MATCH('Aggregate (FBNinja)'!K$2,ESPN!$B$1:$K$1,0))),0)</f>
        <v>#DIV/0!</v>
      </c>
      <c r="L365" s="5" t="e">
        <f>IF($F365&gt;0,($F365/SUM($F365:$G365,$I365))*(INDEX(DFBP!$D$2:$Z$401,'Aggregate (FBNinja)'!$B365,MATCH('Aggregate (FBNinja)'!L$2,DFBP!$D$1:$Z$1,0))),0)+IF($G365&gt;0,($G365/SUM($F365:$G365,$I365))*(INDEX(FBNinja!$J$2:$AE$409,'Aggregate (FBNinja)'!$C365,MATCH('Aggregate (FBNinja)'!L$2,FBNinja!$J$1:$AE$1,0))),0)+IF($I365&gt;0,($I365/SUM($F365:$G365,$I365))*(INDEX(ESPN!$B$2:$K$246,'Aggregate (FBNinja)'!$E365,MATCH('Aggregate (FBNinja)'!L$2,ESPN!$B$1:$K$1,0))),0)</f>
        <v>#DIV/0!</v>
      </c>
      <c r="M365" s="5" t="e">
        <f>IF($F365&gt;0,($F365/SUM($F365:$G365,$I365))*(INDEX(DFBP!$D$2:$Z$401,'Aggregate (FBNinja)'!$B365,MATCH('Aggregate (FBNinja)'!M$2,DFBP!$D$1:$Z$1,0))),0)+IF($G365&gt;0,($G365/SUM($F365:$G365,$I365))*(INDEX(FBNinja!$J$2:$AE$409,'Aggregate (FBNinja)'!$C365,MATCH('Aggregate (FBNinja)'!M$2,FBNinja!$J$1:$AE$1,0))),0)+IF($I365&gt;0,($I365/SUM($F365:$G365,$I365))*(INDEX(ESPN!$B$2:$K$246,'Aggregate (FBNinja)'!$E365,MATCH('Aggregate (FBNinja)'!M$2,ESPN!$B$1:$K$1,0))),0)</f>
        <v>#DIV/0!</v>
      </c>
      <c r="N365" s="5" t="e">
        <f>IF($F365&gt;0,($F365/SUM($F365:$G365,$I365))*(INDEX(DFBP!$D$2:$Z$401,'Aggregate (FBNinja)'!$B365,MATCH('Aggregate (FBNinja)'!N$2,DFBP!$D$1:$Z$1,0))),0)+IF($G365&gt;0,($G365/SUM($F365:$G365,$I365))*(INDEX(FBNinja!$J$2:$AE$409,'Aggregate (FBNinja)'!$C365,MATCH('Aggregate (FBNinja)'!N$2,FBNinja!$J$1:$AE$1,0))),0)+IF($I365&gt;0,($I365/SUM($F365:$G365,$I365))*(INDEX(ESPN!$B$2:$K$246,'Aggregate (FBNinja)'!$E365,MATCH('Aggregate (FBNinja)'!N$2,ESPN!$B$1:$K$1,0))),0)</f>
        <v>#DIV/0!</v>
      </c>
      <c r="O365" t="e">
        <f>IF($F365&gt;0,$F365*(INDEX(DFBP!$D$2:$Z$401,'Aggregate (FBNinja)'!$B365,MATCH('Aggregate (FBNinja)'!O$2,DFBP!$D$1:$Z$1,0))),0)+IF($G365&gt;0,$G365*(INDEX(FBNinja!$J$2:$AE$409,'Aggregate (FBNinja)'!$C365,MATCH('Aggregate (FBNinja)'!O$2,FBNinja!$J$1:$AE$1,0))),0)+IF($H365&gt;0,$H365*(INDEX(HTBB!$F$2:$O$303,'Aggregate (FBNinja)'!$D365,MATCH('Aggregate (FBNinja)'!O$2,HTBB!$F$1:$O$1,0))),0)+IF($I365&gt;0,$I365*(INDEX(ESPN!$B$2:$K$246,'Aggregate (FBNinja)'!$E365,MATCH('Aggregate (FBNinja)'!O$2,ESPN!$B$1:$K$1,0))),0)</f>
        <v>#DIV/0!</v>
      </c>
      <c r="P365" t="e">
        <f>IF($F365&gt;0,$F365*(INDEX(DFBP!$D$2:$Z$401,'Aggregate (FBNinja)'!$B365,MATCH('Aggregate (FBNinja)'!P$2,DFBP!$D$1:$Z$1,0))),0)+IF($G365&gt;0,$G365*(INDEX(FBNinja!$J$2:$AE$409,'Aggregate (FBNinja)'!$C365,MATCH('Aggregate (FBNinja)'!P$2,FBNinja!$J$1:$AE$1,0))),0)+IF($H365&gt;0,$H365*(INDEX(HTBB!$F$2:$O$303,'Aggregate (FBNinja)'!$D365,MATCH('Aggregate (FBNinja)'!P$2,HTBB!$F$1:$O$1,0))),0)+IF($I365&gt;0,$I365*(INDEX(ESPN!$B$2:$K$246,'Aggregate (FBNinja)'!$E365,MATCH('Aggregate (FBNinja)'!P$2,ESPN!$B$1:$K$1,0))),0)</f>
        <v>#DIV/0!</v>
      </c>
      <c r="Q365" t="e">
        <f>IF($F365&gt;0,$F365*(INDEX(DFBP!$D$2:$Z$401,'Aggregate (FBNinja)'!$B365,MATCH('Aggregate (FBNinja)'!Q$2,DFBP!$D$1:$Z$1,0))),0)+IF($G365&gt;0,$G365*(INDEX(FBNinja!$J$2:$AE$409,'Aggregate (FBNinja)'!$C365,MATCH('Aggregate (FBNinja)'!Q$2,FBNinja!$J$1:$AE$1,0))),0)+IF($H365&gt;0,$H365*(INDEX(HTBB!$F$2:$O$303,'Aggregate (FBNinja)'!$D365,MATCH('Aggregate (FBNinja)'!Q$2,HTBB!$F$1:$O$1,0))),0)+IF($I365&gt;0,$I365*(INDEX(ESPN!$B$2:$K$246,'Aggregate (FBNinja)'!$E365,MATCH('Aggregate (FBNinja)'!Q$2,ESPN!$B$1:$K$1,0))),0)</f>
        <v>#DIV/0!</v>
      </c>
      <c r="R365" t="e">
        <f>IF($F365&gt;0,$F365*(INDEX(DFBP!$D$2:$Z$401,'Aggregate (FBNinja)'!$B365,MATCH('Aggregate (FBNinja)'!R$2,DFBP!$D$1:$Z$1,0))),0)+IF($G365&gt;0,$G365*(INDEX(FBNinja!$J$2:$AE$409,'Aggregate (FBNinja)'!$C365,MATCH('Aggregate (FBNinja)'!R$2,FBNinja!$J$1:$AE$1,0))),0)+IF($H365&gt;0,$H365*(INDEX(HTBB!$F$2:$O$303,'Aggregate (FBNinja)'!$D365,MATCH('Aggregate (FBNinja)'!R$2,HTBB!$F$1:$O$1,0))),0)+IF($I365&gt;0,$I365*(INDEX(ESPN!$B$2:$K$246,'Aggregate (FBNinja)'!$E365,MATCH('Aggregate (FBNinja)'!R$2,ESPN!$B$1:$K$1,0))),0)</f>
        <v>#DIV/0!</v>
      </c>
      <c r="S365" t="e">
        <f>IF($F365&gt;0,$F365*(INDEX(DFBP!$D$2:$Z$401,'Aggregate (FBNinja)'!$B365,MATCH('Aggregate (FBNinja)'!S$2,DFBP!$D$1:$Z$1,0))),0)+IF($G365&gt;0,$G365*(INDEX(FBNinja!$J$2:$AE$409,'Aggregate (FBNinja)'!$C365,MATCH('Aggregate (FBNinja)'!S$2,FBNinja!$J$1:$AE$1,0))),0)+IF($H365&gt;0,$H365*(INDEX(HTBB!$F$2:$O$303,'Aggregate (FBNinja)'!$D365,MATCH('Aggregate (FBNinja)'!S$2,HTBB!$F$1:$O$1,0))),0)+IF($I365&gt;0,$I365*(INDEX(ESPN!$B$2:$K$246,'Aggregate (FBNinja)'!$E365,MATCH('Aggregate (FBNinja)'!S$2,ESPN!$B$1:$K$1,0))),0)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207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1</v>
      </c>
      <c r="H366">
        <f t="array" ref="H366">IF(ISERROR(D366),0,D$1)/SUM(IF(ISERROR($B366:$E366),0,$B$1:$E$1))</f>
        <v>0</v>
      </c>
      <c r="I366">
        <f t="array" ref="I366">IF(ISERROR(E366),0,E$1)/SUM(IF(ISERROR($B366:$E366),0,$B$1:$E$1))</f>
        <v>0</v>
      </c>
      <c r="K366" s="5">
        <f>IF($F366&gt;0,($F366/SUM($F366:$G366,$I366))*(INDEX(DFBP!$D$2:$Z$401,'Aggregate (FBNinja)'!$B366,MATCH('Aggregate (FBNinja)'!K$2,DFBP!$D$1:$Z$1,0))),0)+IF($G366&gt;0,($G366/SUM($F366:$G366,$I366))*(INDEX(FBNinja!$J$2:$AE$409,'Aggregate (FBNinja)'!$C366,MATCH('Aggregate (FBNinja)'!K$2,FBNinja!$J$1:$AE$1,0))),0)+IF($I366&gt;0,($I366/SUM($F366:$G366,$I366))*(INDEX(ESPN!$B$2:$K$246,'Aggregate (FBNinja)'!$E366,MATCH('Aggregate (FBNinja)'!K$2,ESPN!$B$1:$K$1,0))),0)</f>
        <v>2.4399756000000004</v>
      </c>
      <c r="L366" s="5">
        <f>IF($F366&gt;0,($F366/SUM($F366:$G366,$I366))*(INDEX(DFBP!$D$2:$Z$401,'Aggregate (FBNinja)'!$B366,MATCH('Aggregate (FBNinja)'!L$2,DFBP!$D$1:$Z$1,0))),0)+IF($G366&gt;0,($G366/SUM($F366:$G366,$I366))*(INDEX(FBNinja!$J$2:$AE$409,'Aggregate (FBNinja)'!$C366,MATCH('Aggregate (FBNinja)'!L$2,FBNinja!$J$1:$AE$1,0))),0)+IF($I366&gt;0,($I366/SUM($F366:$G366,$I366))*(INDEX(ESPN!$B$2:$K$246,'Aggregate (FBNinja)'!$E366,MATCH('Aggregate (FBNinja)'!L$2,ESPN!$B$1:$K$1,0))),0)</f>
        <v>5.49</v>
      </c>
      <c r="M366" s="5">
        <f>IF($F366&gt;0,($F366/SUM($F366:$G366,$I366))*(INDEX(DFBP!$D$2:$Z$401,'Aggregate (FBNinja)'!$B366,MATCH('Aggregate (FBNinja)'!M$2,DFBP!$D$1:$Z$1,0))),0)+IF($G366&gt;0,($G366/SUM($F366:$G366,$I366))*(INDEX(FBNinja!$J$2:$AE$409,'Aggregate (FBNinja)'!$C366,MATCH('Aggregate (FBNinja)'!M$2,FBNinja!$J$1:$AE$1,0))),0)+IF($I366&gt;0,($I366/SUM($F366:$G366,$I366))*(INDEX(ESPN!$B$2:$K$246,'Aggregate (FBNinja)'!$E366,MATCH('Aggregate (FBNinja)'!M$2,ESPN!$B$1:$K$1,0))),0)</f>
        <v>0.95999669999999993</v>
      </c>
      <c r="N366" s="5">
        <f>IF($F366&gt;0,($F366/SUM($F366:$G366,$I366))*(INDEX(DFBP!$D$2:$Z$401,'Aggregate (FBNinja)'!$B366,MATCH('Aggregate (FBNinja)'!N$2,DFBP!$D$1:$Z$1,0))),0)+IF($G366&gt;0,($G366/SUM($F366:$G366,$I366))*(INDEX(FBNinja!$J$2:$AE$409,'Aggregate (FBNinja)'!$C366,MATCH('Aggregate (FBNinja)'!N$2,FBNinja!$J$1:$AE$1,0))),0)+IF($I366&gt;0,($I366/SUM($F366:$G366,$I366))*(INDEX(ESPN!$B$2:$K$246,'Aggregate (FBNinja)'!$E366,MATCH('Aggregate (FBNinja)'!N$2,ESPN!$B$1:$K$1,0))),0)</f>
        <v>1.17</v>
      </c>
      <c r="O366">
        <f>IF($F366&gt;0,$F366*(INDEX(DFBP!$D$2:$Z$401,'Aggregate (FBNinja)'!$B366,MATCH('Aggregate (FBNinja)'!O$2,DFBP!$D$1:$Z$1,0))),0)+IF($G366&gt;0,$G366*(INDEX(FBNinja!$J$2:$AE$409,'Aggregate (FBNinja)'!$C366,MATCH('Aggregate (FBNinja)'!O$2,FBNinja!$J$1:$AE$1,0))),0)+IF($H366&gt;0,$H366*(INDEX(HTBB!$F$2:$O$303,'Aggregate (FBNinja)'!$D366,MATCH('Aggregate (FBNinja)'!O$2,HTBB!$F$1:$O$1,0))),0)+IF($I366&gt;0,$I366*(INDEX(ESPN!$B$2:$K$246,'Aggregate (FBNinja)'!$E366,MATCH('Aggregate (FBNinja)'!O$2,ESPN!$B$1:$K$1,0))),0)</f>
        <v>0.77</v>
      </c>
      <c r="P366">
        <f>IF($F366&gt;0,$F366*(INDEX(DFBP!$D$2:$Z$401,'Aggregate (FBNinja)'!$B366,MATCH('Aggregate (FBNinja)'!P$2,DFBP!$D$1:$Z$1,0))),0)+IF($G366&gt;0,$G366*(INDEX(FBNinja!$J$2:$AE$409,'Aggregate (FBNinja)'!$C366,MATCH('Aggregate (FBNinja)'!P$2,FBNinja!$J$1:$AE$1,0))),0)+IF($H366&gt;0,$H366*(INDEX(HTBB!$F$2:$O$303,'Aggregate (FBNinja)'!$D366,MATCH('Aggregate (FBNinja)'!P$2,HTBB!$F$1:$O$1,0))),0)+IF($I366&gt;0,$I366*(INDEX(ESPN!$B$2:$K$246,'Aggregate (FBNinja)'!$E366,MATCH('Aggregate (FBNinja)'!P$2,ESPN!$B$1:$K$1,0))),0)</f>
        <v>3.6</v>
      </c>
      <c r="Q366">
        <f>IF($F366&gt;0,$F366*(INDEX(DFBP!$D$2:$Z$401,'Aggregate (FBNinja)'!$B366,MATCH('Aggregate (FBNinja)'!Q$2,DFBP!$D$1:$Z$1,0))),0)+IF($G366&gt;0,$G366*(INDEX(FBNinja!$J$2:$AE$409,'Aggregate (FBNinja)'!$C366,MATCH('Aggregate (FBNinja)'!Q$2,FBNinja!$J$1:$AE$1,0))),0)+IF($H366&gt;0,$H366*(INDEX(HTBB!$F$2:$O$303,'Aggregate (FBNinja)'!$D366,MATCH('Aggregate (FBNinja)'!Q$2,HTBB!$F$1:$O$1,0))),0)+IF($I366&gt;0,$I366*(INDEX(ESPN!$B$2:$K$246,'Aggregate (FBNinja)'!$E366,MATCH('Aggregate (FBNinja)'!Q$2,ESPN!$B$1:$K$1,0))),0)</f>
        <v>0.72</v>
      </c>
      <c r="R366">
        <f>IF($F366&gt;0,$F366*(INDEX(DFBP!$D$2:$Z$401,'Aggregate (FBNinja)'!$B366,MATCH('Aggregate (FBNinja)'!R$2,DFBP!$D$1:$Z$1,0))),0)+IF($G366&gt;0,$G366*(INDEX(FBNinja!$J$2:$AE$409,'Aggregate (FBNinja)'!$C366,MATCH('Aggregate (FBNinja)'!R$2,FBNinja!$J$1:$AE$1,0))),0)+IF($H366&gt;0,$H366*(INDEX(HTBB!$F$2:$O$303,'Aggregate (FBNinja)'!$D366,MATCH('Aggregate (FBNinja)'!R$2,HTBB!$F$1:$O$1,0))),0)+IF($I366&gt;0,$I366*(INDEX(ESPN!$B$2:$K$246,'Aggregate (FBNinja)'!$E366,MATCH('Aggregate (FBNinja)'!R$2,ESPN!$B$1:$K$1,0))),0)</f>
        <v>0.55000000000000004</v>
      </c>
      <c r="S366">
        <f>IF($F366&gt;0,$F366*(INDEX(DFBP!$D$2:$Z$401,'Aggregate (FBNinja)'!$B366,MATCH('Aggregate (FBNinja)'!S$2,DFBP!$D$1:$Z$1,0))),0)+IF($G366&gt;0,$G366*(INDEX(FBNinja!$J$2:$AE$409,'Aggregate (FBNinja)'!$C366,MATCH('Aggregate (FBNinja)'!S$2,FBNinja!$J$1:$AE$1,0))),0)+IF($H366&gt;0,$H366*(INDEX(HTBB!$F$2:$O$303,'Aggregate (FBNinja)'!$D366,MATCH('Aggregate (FBNinja)'!S$2,HTBB!$F$1:$O$1,0))),0)+IF($I366&gt;0,$I366*(INDEX(ESPN!$B$2:$K$246,'Aggregate (FBNinja)'!$E366,MATCH('Aggregate (FBNinja)'!S$2,ESPN!$B$1:$K$1,0))),0)</f>
        <v>0.36</v>
      </c>
      <c r="T366" s="5">
        <f t="shared" si="5"/>
        <v>6.6099478999999999</v>
      </c>
      <c r="V366">
        <f>IF(F366&gt;0,($F366/SUM($F366:$G366,$I366))*INDEX(DFBP!$B$2:$B$401,B366),0)+IF(G366&gt;0,($G366/SUM($F366:$G366,$I366))*INDEX(FBNinja!$H$2:$H$409,C366),0)+IF(I366&gt;0,($I366/SUM($F366:$G366,$I366))*INDEX(ESPN!$L$2:$L$246,E366),0)</f>
        <v>72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1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(FBNinja)'!$B367,MATCH('Aggregate (FBNinja)'!K$2,DFBP!$D$1:$Z$1,0))),0)+IF($G367&gt;0,($G367/SUM($F367:$G367,$I367))*(INDEX(FBNinja!$J$2:$AE$409,'Aggregate (FBNinja)'!$C367,MATCH('Aggregate (FBNinja)'!K$2,FBNinja!$J$1:$AE$1,0))),0)+IF($I367&gt;0,($I367/SUM($F367:$G367,$I367))*(INDEX(ESPN!$B$2:$K$246,'Aggregate (FBNinja)'!$E367,MATCH('Aggregate (FBNinja)'!K$2,ESPN!$B$1:$K$1,0))),0)</f>
        <v>2.8300031999999997</v>
      </c>
      <c r="L367" s="5">
        <f>IF($F367&gt;0,($F367/SUM($F367:$G367,$I367))*(INDEX(DFBP!$D$2:$Z$401,'Aggregate (FBNinja)'!$B367,MATCH('Aggregate (FBNinja)'!L$2,DFBP!$D$1:$Z$1,0))),0)+IF($G367&gt;0,($G367/SUM($F367:$G367,$I367))*(INDEX(FBNinja!$J$2:$AE$409,'Aggregate (FBNinja)'!$C367,MATCH('Aggregate (FBNinja)'!L$2,FBNinja!$J$1:$AE$1,0))),0)+IF($I367&gt;0,($I367/SUM($F367:$G367,$I367))*(INDEX(ESPN!$B$2:$K$246,'Aggregate (FBNinja)'!$E367,MATCH('Aggregate (FBNinja)'!L$2,ESPN!$B$1:$K$1,0))),0)</f>
        <v>5.68</v>
      </c>
      <c r="M367" s="5">
        <f>IF($F367&gt;0,($F367/SUM($F367:$G367,$I367))*(INDEX(DFBP!$D$2:$Z$401,'Aggregate (FBNinja)'!$B367,MATCH('Aggregate (FBNinja)'!M$2,DFBP!$D$1:$Z$1,0))),0)+IF($G367&gt;0,($G367/SUM($F367:$G367,$I367))*(INDEX(FBNinja!$J$2:$AE$409,'Aggregate (FBNinja)'!$C367,MATCH('Aggregate (FBNinja)'!M$2,FBNinja!$J$1:$AE$1,0))),0)+IF($I367&gt;0,($I367/SUM($F367:$G367,$I367))*(INDEX(ESPN!$B$2:$K$246,'Aggregate (FBNinja)'!$E367,MATCH('Aggregate (FBNinja)'!M$2,ESPN!$B$1:$K$1,0))),0)</f>
        <v>1.0899972999999998</v>
      </c>
      <c r="N367" s="5">
        <f>IF($F367&gt;0,($F367/SUM($F367:$G367,$I367))*(INDEX(DFBP!$D$2:$Z$401,'Aggregate (FBNinja)'!$B367,MATCH('Aggregate (FBNinja)'!N$2,DFBP!$D$1:$Z$1,0))),0)+IF($G367&gt;0,($G367/SUM($F367:$G367,$I367))*(INDEX(FBNinja!$J$2:$AE$409,'Aggregate (FBNinja)'!$C367,MATCH('Aggregate (FBNinja)'!N$2,FBNinja!$J$1:$AE$1,0))),0)+IF($I367&gt;0,($I367/SUM($F367:$G367,$I367))*(INDEX(ESPN!$B$2:$K$246,'Aggregate (FBNinja)'!$E367,MATCH('Aggregate (FBNinja)'!N$2,ESPN!$B$1:$K$1,0))),0)</f>
        <v>1.63</v>
      </c>
      <c r="O367">
        <f>IF($F367&gt;0,$F367*(INDEX(DFBP!$D$2:$Z$401,'Aggregate (FBNinja)'!$B367,MATCH('Aggregate (FBNinja)'!O$2,DFBP!$D$1:$Z$1,0))),0)+IF($G367&gt;0,$G367*(INDEX(FBNinja!$J$2:$AE$409,'Aggregate (FBNinja)'!$C367,MATCH('Aggregate (FBNinja)'!O$2,FBNinja!$J$1:$AE$1,0))),0)+IF($H367&gt;0,$H367*(INDEX(HTBB!$F$2:$O$303,'Aggregate (FBNinja)'!$D367,MATCH('Aggregate (FBNinja)'!O$2,HTBB!$F$1:$O$1,0))),0)+IF($I367&gt;0,$I367*(INDEX(ESPN!$B$2:$K$246,'Aggregate (FBNinja)'!$E367,MATCH('Aggregate (FBNinja)'!O$2,ESPN!$B$1:$K$1,0))),0)</f>
        <v>0.56999999999999995</v>
      </c>
      <c r="P367">
        <f>IF($F367&gt;0,$F367*(INDEX(DFBP!$D$2:$Z$401,'Aggregate (FBNinja)'!$B367,MATCH('Aggregate (FBNinja)'!P$2,DFBP!$D$1:$Z$1,0))),0)+IF($G367&gt;0,$G367*(INDEX(FBNinja!$J$2:$AE$409,'Aggregate (FBNinja)'!$C367,MATCH('Aggregate (FBNinja)'!P$2,FBNinja!$J$1:$AE$1,0))),0)+IF($H367&gt;0,$H367*(INDEX(HTBB!$F$2:$O$303,'Aggregate (FBNinja)'!$D367,MATCH('Aggregate (FBNinja)'!P$2,HTBB!$F$1:$O$1,0))),0)+IF($I367&gt;0,$I367*(INDEX(ESPN!$B$2:$K$246,'Aggregate (FBNinja)'!$E367,MATCH('Aggregate (FBNinja)'!P$2,ESPN!$B$1:$K$1,0))),0)</f>
        <v>2.96</v>
      </c>
      <c r="Q367">
        <f>IF($F367&gt;0,$F367*(INDEX(DFBP!$D$2:$Z$401,'Aggregate (FBNinja)'!$B367,MATCH('Aggregate (FBNinja)'!Q$2,DFBP!$D$1:$Z$1,0))),0)+IF($G367&gt;0,$G367*(INDEX(FBNinja!$J$2:$AE$409,'Aggregate (FBNinja)'!$C367,MATCH('Aggregate (FBNinja)'!Q$2,FBNinja!$J$1:$AE$1,0))),0)+IF($H367&gt;0,$H367*(INDEX(HTBB!$F$2:$O$303,'Aggregate (FBNinja)'!$D367,MATCH('Aggregate (FBNinja)'!Q$2,HTBB!$F$1:$O$1,0))),0)+IF($I367&gt;0,$I367*(INDEX(ESPN!$B$2:$K$246,'Aggregate (FBNinja)'!$E367,MATCH('Aggregate (FBNinja)'!Q$2,ESPN!$B$1:$K$1,0))),0)</f>
        <v>0.86</v>
      </c>
      <c r="R367">
        <f>IF($F367&gt;0,$F367*(INDEX(DFBP!$D$2:$Z$401,'Aggregate (FBNinja)'!$B367,MATCH('Aggregate (FBNinja)'!R$2,DFBP!$D$1:$Z$1,0))),0)+IF($G367&gt;0,$G367*(INDEX(FBNinja!$J$2:$AE$409,'Aggregate (FBNinja)'!$C367,MATCH('Aggregate (FBNinja)'!R$2,FBNinja!$J$1:$AE$1,0))),0)+IF($H367&gt;0,$H367*(INDEX(HTBB!$F$2:$O$303,'Aggregate (FBNinja)'!$D367,MATCH('Aggregate (FBNinja)'!R$2,HTBB!$F$1:$O$1,0))),0)+IF($I367&gt;0,$I367*(INDEX(ESPN!$B$2:$K$246,'Aggregate (FBNinja)'!$E367,MATCH('Aggregate (FBNinja)'!R$2,ESPN!$B$1:$K$1,0))),0)</f>
        <v>0.5</v>
      </c>
      <c r="S367">
        <f>IF($F367&gt;0,$F367*(INDEX(DFBP!$D$2:$Z$401,'Aggregate (FBNinja)'!$B367,MATCH('Aggregate (FBNinja)'!S$2,DFBP!$D$1:$Z$1,0))),0)+IF($G367&gt;0,$G367*(INDEX(FBNinja!$J$2:$AE$409,'Aggregate (FBNinja)'!$C367,MATCH('Aggregate (FBNinja)'!S$2,FBNinja!$J$1:$AE$1,0))),0)+IF($H367&gt;0,$H367*(INDEX(HTBB!$F$2:$O$303,'Aggregate (FBNinja)'!$D367,MATCH('Aggregate (FBNinja)'!S$2,HTBB!$F$1:$O$1,0))),0)+IF($I367&gt;0,$I367*(INDEX(ESPN!$B$2:$K$246,'Aggregate (FBNinja)'!$E367,MATCH('Aggregate (FBNinja)'!S$2,ESPN!$B$1:$K$1,0))),0)</f>
        <v>0.24</v>
      </c>
      <c r="T367" s="5">
        <f t="shared" si="5"/>
        <v>7.3200036999999991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75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(FBNinja)'!$B368,MATCH('Aggregate (FBNinja)'!K$2,DFBP!$D$1:$Z$1,0))),0)+IF($G368&gt;0,($G368/SUM($F368:$G368,$I368))*(INDEX(FBNinja!$J$2:$AE$409,'Aggregate (FBNinja)'!$C368,MATCH('Aggregate (FBNinja)'!K$2,FBNinja!$J$1:$AE$1,0))),0)+IF($I368&gt;0,($I368/SUM($F368:$G368,$I368))*(INDEX(ESPN!$B$2:$K$246,'Aggregate (FBNinja)'!$E368,MATCH('Aggregate (FBNinja)'!K$2,ESPN!$B$1:$K$1,0))),0)</f>
        <v>#DIV/0!</v>
      </c>
      <c r="L368" s="5" t="e">
        <f>IF($F368&gt;0,($F368/SUM($F368:$G368,$I368))*(INDEX(DFBP!$D$2:$Z$401,'Aggregate (FBNinja)'!$B368,MATCH('Aggregate (FBNinja)'!L$2,DFBP!$D$1:$Z$1,0))),0)+IF($G368&gt;0,($G368/SUM($F368:$G368,$I368))*(INDEX(FBNinja!$J$2:$AE$409,'Aggregate (FBNinja)'!$C368,MATCH('Aggregate (FBNinja)'!L$2,FBNinja!$J$1:$AE$1,0))),0)+IF($I368&gt;0,($I368/SUM($F368:$G368,$I368))*(INDEX(ESPN!$B$2:$K$246,'Aggregate (FBNinja)'!$E368,MATCH('Aggregate (FBNinja)'!L$2,ESPN!$B$1:$K$1,0))),0)</f>
        <v>#DIV/0!</v>
      </c>
      <c r="M368" s="5" t="e">
        <f>IF($F368&gt;0,($F368/SUM($F368:$G368,$I368))*(INDEX(DFBP!$D$2:$Z$401,'Aggregate (FBNinja)'!$B368,MATCH('Aggregate (FBNinja)'!M$2,DFBP!$D$1:$Z$1,0))),0)+IF($G368&gt;0,($G368/SUM($F368:$G368,$I368))*(INDEX(FBNinja!$J$2:$AE$409,'Aggregate (FBNinja)'!$C368,MATCH('Aggregate (FBNinja)'!M$2,FBNinja!$J$1:$AE$1,0))),0)+IF($I368&gt;0,($I368/SUM($F368:$G368,$I368))*(INDEX(ESPN!$B$2:$K$246,'Aggregate (FBNinja)'!$E368,MATCH('Aggregate (FBNinja)'!M$2,ESPN!$B$1:$K$1,0))),0)</f>
        <v>#DIV/0!</v>
      </c>
      <c r="N368" s="5" t="e">
        <f>IF($F368&gt;0,($F368/SUM($F368:$G368,$I368))*(INDEX(DFBP!$D$2:$Z$401,'Aggregate (FBNinja)'!$B368,MATCH('Aggregate (FBNinja)'!N$2,DFBP!$D$1:$Z$1,0))),0)+IF($G368&gt;0,($G368/SUM($F368:$G368,$I368))*(INDEX(FBNinja!$J$2:$AE$409,'Aggregate (FBNinja)'!$C368,MATCH('Aggregate (FBNinja)'!N$2,FBNinja!$J$1:$AE$1,0))),0)+IF($I368&gt;0,($I368/SUM($F368:$G368,$I368))*(INDEX(ESPN!$B$2:$K$246,'Aggregate (FBNinja)'!$E368,MATCH('Aggregate (FBNinja)'!N$2,ESPN!$B$1:$K$1,0))),0)</f>
        <v>#DIV/0!</v>
      </c>
      <c r="O368" t="e">
        <f>IF($F368&gt;0,$F368*(INDEX(DFBP!$D$2:$Z$401,'Aggregate (FBNinja)'!$B368,MATCH('Aggregate (FBNinja)'!O$2,DFBP!$D$1:$Z$1,0))),0)+IF($G368&gt;0,$G368*(INDEX(FBNinja!$J$2:$AE$409,'Aggregate (FBNinja)'!$C368,MATCH('Aggregate (FBNinja)'!O$2,FBNinja!$J$1:$AE$1,0))),0)+IF($H368&gt;0,$H368*(INDEX(HTBB!$F$2:$O$303,'Aggregate (FBNinja)'!$D368,MATCH('Aggregate (FBNinja)'!O$2,HTBB!$F$1:$O$1,0))),0)+IF($I368&gt;0,$I368*(INDEX(ESPN!$B$2:$K$246,'Aggregate (FBNinja)'!$E368,MATCH('Aggregate (FBNinja)'!O$2,ESPN!$B$1:$K$1,0))),0)</f>
        <v>#DIV/0!</v>
      </c>
      <c r="P368" t="e">
        <f>IF($F368&gt;0,$F368*(INDEX(DFBP!$D$2:$Z$401,'Aggregate (FBNinja)'!$B368,MATCH('Aggregate (FBNinja)'!P$2,DFBP!$D$1:$Z$1,0))),0)+IF($G368&gt;0,$G368*(INDEX(FBNinja!$J$2:$AE$409,'Aggregate (FBNinja)'!$C368,MATCH('Aggregate (FBNinja)'!P$2,FBNinja!$J$1:$AE$1,0))),0)+IF($H368&gt;0,$H368*(INDEX(HTBB!$F$2:$O$303,'Aggregate (FBNinja)'!$D368,MATCH('Aggregate (FBNinja)'!P$2,HTBB!$F$1:$O$1,0))),0)+IF($I368&gt;0,$I368*(INDEX(ESPN!$B$2:$K$246,'Aggregate (FBNinja)'!$E368,MATCH('Aggregate (FBNinja)'!P$2,ESPN!$B$1:$K$1,0))),0)</f>
        <v>#DIV/0!</v>
      </c>
      <c r="Q368" t="e">
        <f>IF($F368&gt;0,$F368*(INDEX(DFBP!$D$2:$Z$401,'Aggregate (FBNinja)'!$B368,MATCH('Aggregate (FBNinja)'!Q$2,DFBP!$D$1:$Z$1,0))),0)+IF($G368&gt;0,$G368*(INDEX(FBNinja!$J$2:$AE$409,'Aggregate (FBNinja)'!$C368,MATCH('Aggregate (FBNinja)'!Q$2,FBNinja!$J$1:$AE$1,0))),0)+IF($H368&gt;0,$H368*(INDEX(HTBB!$F$2:$O$303,'Aggregate (FBNinja)'!$D368,MATCH('Aggregate (FBNinja)'!Q$2,HTBB!$F$1:$O$1,0))),0)+IF($I368&gt;0,$I368*(INDEX(ESPN!$B$2:$K$246,'Aggregate (FBNinja)'!$E368,MATCH('Aggregate (FBNinja)'!Q$2,ESPN!$B$1:$K$1,0))),0)</f>
        <v>#DIV/0!</v>
      </c>
      <c r="R368" t="e">
        <f>IF($F368&gt;0,$F368*(INDEX(DFBP!$D$2:$Z$401,'Aggregate (FBNinja)'!$B368,MATCH('Aggregate (FBNinja)'!R$2,DFBP!$D$1:$Z$1,0))),0)+IF($G368&gt;0,$G368*(INDEX(FBNinja!$J$2:$AE$409,'Aggregate (FBNinja)'!$C368,MATCH('Aggregate (FBNinja)'!R$2,FBNinja!$J$1:$AE$1,0))),0)+IF($H368&gt;0,$H368*(INDEX(HTBB!$F$2:$O$303,'Aggregate (FBNinja)'!$D368,MATCH('Aggregate (FBNinja)'!R$2,HTBB!$F$1:$O$1,0))),0)+IF($I368&gt;0,$I368*(INDEX(ESPN!$B$2:$K$246,'Aggregate (FBNinja)'!$E368,MATCH('Aggregate (FBNinja)'!R$2,ESPN!$B$1:$K$1,0))),0)</f>
        <v>#DIV/0!</v>
      </c>
      <c r="S368" t="e">
        <f>IF($F368&gt;0,$F368*(INDEX(DFBP!$D$2:$Z$401,'Aggregate (FBNinja)'!$B368,MATCH('Aggregate (FBNinja)'!S$2,DFBP!$D$1:$Z$1,0))),0)+IF($G368&gt;0,$G368*(INDEX(FBNinja!$J$2:$AE$409,'Aggregate (FBNinja)'!$C368,MATCH('Aggregate (FBNinja)'!S$2,FBNinja!$J$1:$AE$1,0))),0)+IF($H368&gt;0,$H368*(INDEX(HTBB!$F$2:$O$303,'Aggregate (FBNinja)'!$D368,MATCH('Aggregate (FBNinja)'!S$2,HTBB!$F$1:$O$1,0))),0)+IF($I368&gt;0,$I368*(INDEX(ESPN!$B$2:$K$246,'Aggregate (FBNinja)'!$E368,MATCH('Aggregate (FBNinja)'!S$2,ESPN!$B$1:$K$1,0))),0)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1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(FBNinja)'!$B369,MATCH('Aggregate (FBNinja)'!K$2,DFBP!$D$1:$Z$1,0))),0)+IF($G369&gt;0,($G369/SUM($F369:$G369,$I369))*(INDEX(FBNinja!$J$2:$AE$409,'Aggregate (FBNinja)'!$C369,MATCH('Aggregate (FBNinja)'!K$2,FBNinja!$J$1:$AE$1,0))),0)+IF($I369&gt;0,($I369/SUM($F369:$G369,$I369))*(INDEX(ESPN!$B$2:$K$246,'Aggregate (FBNinja)'!$E369,MATCH('Aggregate (FBNinja)'!K$2,ESPN!$B$1:$K$1,0))),0)</f>
        <v>2.9799828000000002</v>
      </c>
      <c r="L369" s="5">
        <f>IF($F369&gt;0,($F369/SUM($F369:$G369,$I369))*(INDEX(DFBP!$D$2:$Z$401,'Aggregate (FBNinja)'!$B369,MATCH('Aggregate (FBNinja)'!L$2,DFBP!$D$1:$Z$1,0))),0)+IF($G369&gt;0,($G369/SUM($F369:$G369,$I369))*(INDEX(FBNinja!$J$2:$AE$409,'Aggregate (FBNinja)'!$C369,MATCH('Aggregate (FBNinja)'!L$2,FBNinja!$J$1:$AE$1,0))),0)+IF($I369&gt;0,($I369/SUM($F369:$G369,$I369))*(INDEX(ESPN!$B$2:$K$246,'Aggregate (FBNinja)'!$E369,MATCH('Aggregate (FBNinja)'!L$2,ESPN!$B$1:$K$1,0))),0)</f>
        <v>6.84</v>
      </c>
      <c r="M369" s="5">
        <f>IF($F369&gt;0,($F369/SUM($F369:$G369,$I369))*(INDEX(DFBP!$D$2:$Z$401,'Aggregate (FBNinja)'!$B369,MATCH('Aggregate (FBNinja)'!M$2,DFBP!$D$1:$Z$1,0))),0)+IF($G369&gt;0,($G369/SUM($F369:$G369,$I369))*(INDEX(FBNinja!$J$2:$AE$409,'Aggregate (FBNinja)'!$C369,MATCH('Aggregate (FBNinja)'!M$2,FBNinja!$J$1:$AE$1,0))),0)+IF($I369&gt;0,($I369/SUM($F369:$G369,$I369))*(INDEX(ESPN!$B$2:$K$246,'Aggregate (FBNinja)'!$E369,MATCH('Aggregate (FBNinja)'!M$2,ESPN!$B$1:$K$1,0))),0)</f>
        <v>0.69000399999999995</v>
      </c>
      <c r="N369" s="5">
        <f>IF($F369&gt;0,($F369/SUM($F369:$G369,$I369))*(INDEX(DFBP!$D$2:$Z$401,'Aggregate (FBNinja)'!$B369,MATCH('Aggregate (FBNinja)'!N$2,DFBP!$D$1:$Z$1,0))),0)+IF($G369&gt;0,($G369/SUM($F369:$G369,$I369))*(INDEX(FBNinja!$J$2:$AE$409,'Aggregate (FBNinja)'!$C369,MATCH('Aggregate (FBNinja)'!N$2,FBNinja!$J$1:$AE$1,0))),0)+IF($I369&gt;0,($I369/SUM($F369:$G369,$I369))*(INDEX(ESPN!$B$2:$K$246,'Aggregate (FBNinja)'!$E369,MATCH('Aggregate (FBNinja)'!N$2,ESPN!$B$1:$K$1,0))),0)</f>
        <v>0.95</v>
      </c>
      <c r="O369">
        <f>IF($F369&gt;0,$F369*(INDEX(DFBP!$D$2:$Z$401,'Aggregate (FBNinja)'!$B369,MATCH('Aggregate (FBNinja)'!O$2,DFBP!$D$1:$Z$1,0))),0)+IF($G369&gt;0,$G369*(INDEX(FBNinja!$J$2:$AE$409,'Aggregate (FBNinja)'!$C369,MATCH('Aggregate (FBNinja)'!O$2,FBNinja!$J$1:$AE$1,0))),0)+IF($H369&gt;0,$H369*(INDEX(HTBB!$F$2:$O$303,'Aggregate (FBNinja)'!$D369,MATCH('Aggregate (FBNinja)'!O$2,HTBB!$F$1:$O$1,0))),0)+IF($I369&gt;0,$I369*(INDEX(ESPN!$B$2:$K$246,'Aggregate (FBNinja)'!$E369,MATCH('Aggregate (FBNinja)'!O$2,ESPN!$B$1:$K$1,0))),0)</f>
        <v>2.46</v>
      </c>
      <c r="P369">
        <f>IF($F369&gt;0,$F369*(INDEX(DFBP!$D$2:$Z$401,'Aggregate (FBNinja)'!$B369,MATCH('Aggregate (FBNinja)'!P$2,DFBP!$D$1:$Z$1,0))),0)+IF($G369&gt;0,$G369*(INDEX(FBNinja!$J$2:$AE$409,'Aggregate (FBNinja)'!$C369,MATCH('Aggregate (FBNinja)'!P$2,FBNinja!$J$1:$AE$1,0))),0)+IF($H369&gt;0,$H369*(INDEX(HTBB!$F$2:$O$303,'Aggregate (FBNinja)'!$D369,MATCH('Aggregate (FBNinja)'!P$2,HTBB!$F$1:$O$1,0))),0)+IF($I369&gt;0,$I369*(INDEX(ESPN!$B$2:$K$246,'Aggregate (FBNinja)'!$E369,MATCH('Aggregate (FBNinja)'!P$2,ESPN!$B$1:$K$1,0))),0)</f>
        <v>2.84</v>
      </c>
      <c r="Q369">
        <f>IF($F369&gt;0,$F369*(INDEX(DFBP!$D$2:$Z$401,'Aggregate (FBNinja)'!$B369,MATCH('Aggregate (FBNinja)'!Q$2,DFBP!$D$1:$Z$1,0))),0)+IF($G369&gt;0,$G369*(INDEX(FBNinja!$J$2:$AE$409,'Aggregate (FBNinja)'!$C369,MATCH('Aggregate (FBNinja)'!Q$2,FBNinja!$J$1:$AE$1,0))),0)+IF($H369&gt;0,$H369*(INDEX(HTBB!$F$2:$O$303,'Aggregate (FBNinja)'!$D369,MATCH('Aggregate (FBNinja)'!Q$2,HTBB!$F$1:$O$1,0))),0)+IF($I369&gt;0,$I369*(INDEX(ESPN!$B$2:$K$246,'Aggregate (FBNinja)'!$E369,MATCH('Aggregate (FBNinja)'!Q$2,ESPN!$B$1:$K$1,0))),0)</f>
        <v>1.04</v>
      </c>
      <c r="R369">
        <f>IF($F369&gt;0,$F369*(INDEX(DFBP!$D$2:$Z$401,'Aggregate (FBNinja)'!$B369,MATCH('Aggregate (FBNinja)'!R$2,DFBP!$D$1:$Z$1,0))),0)+IF($G369&gt;0,$G369*(INDEX(FBNinja!$J$2:$AE$409,'Aggregate (FBNinja)'!$C369,MATCH('Aggregate (FBNinja)'!R$2,FBNinja!$J$1:$AE$1,0))),0)+IF($H369&gt;0,$H369*(INDEX(HTBB!$F$2:$O$303,'Aggregate (FBNinja)'!$D369,MATCH('Aggregate (FBNinja)'!R$2,HTBB!$F$1:$O$1,0))),0)+IF($I369&gt;0,$I369*(INDEX(ESPN!$B$2:$K$246,'Aggregate (FBNinja)'!$E369,MATCH('Aggregate (FBNinja)'!R$2,ESPN!$B$1:$K$1,0))),0)</f>
        <v>0.61</v>
      </c>
      <c r="S369">
        <f>IF($F369&gt;0,$F369*(INDEX(DFBP!$D$2:$Z$401,'Aggregate (FBNinja)'!$B369,MATCH('Aggregate (FBNinja)'!S$2,DFBP!$D$1:$Z$1,0))),0)+IF($G369&gt;0,$G369*(INDEX(FBNinja!$J$2:$AE$409,'Aggregate (FBNinja)'!$C369,MATCH('Aggregate (FBNinja)'!S$2,FBNinja!$J$1:$AE$1,0))),0)+IF($H369&gt;0,$H369*(INDEX(HTBB!$F$2:$O$303,'Aggregate (FBNinja)'!$D369,MATCH('Aggregate (FBNinja)'!S$2,HTBB!$F$1:$O$1,0))),0)+IF($I369&gt;0,$I369*(INDEX(ESPN!$B$2:$K$246,'Aggregate (FBNinja)'!$E369,MATCH('Aggregate (FBNinja)'!S$2,ESPN!$B$1:$K$1,0))),0)</f>
        <v>0.15</v>
      </c>
      <c r="T369" s="5">
        <f t="shared" si="5"/>
        <v>9.1099696000000012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72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1</v>
      </c>
      <c r="H370">
        <f t="array" ref="H370">IF(ISERROR(D370),0,D$1)/SUM(IF(ISERROR($B370:$E370),0,$B$1:$E$1))</f>
        <v>0</v>
      </c>
      <c r="I370">
        <f t="array" ref="I370">IF(ISERROR(E370),0,E$1)/SUM(IF(ISERROR($B370:$E370),0,$B$1:$E$1))</f>
        <v>0</v>
      </c>
      <c r="K370" s="5">
        <f>IF($F370&gt;0,($F370/SUM($F370:$G370,$I370))*(INDEX(DFBP!$D$2:$Z$401,'Aggregate (FBNinja)'!$B370,MATCH('Aggregate (FBNinja)'!K$2,DFBP!$D$1:$Z$1,0))),0)+IF($G370&gt;0,($G370/SUM($F370:$G370,$I370))*(INDEX(FBNinja!$J$2:$AE$409,'Aggregate (FBNinja)'!$C370,MATCH('Aggregate (FBNinja)'!K$2,FBNinja!$J$1:$AE$1,0))),0)+IF($I370&gt;0,($I370/SUM($F370:$G370,$I370))*(INDEX(ESPN!$B$2:$K$246,'Aggregate (FBNinja)'!$E370,MATCH('Aggregate (FBNinja)'!K$2,ESPN!$B$1:$K$1,0))),0)</f>
        <v>1.4500145</v>
      </c>
      <c r="L370" s="5">
        <f>IF($F370&gt;0,($F370/SUM($F370:$G370,$I370))*(INDEX(DFBP!$D$2:$Z$401,'Aggregate (FBNinja)'!$B370,MATCH('Aggregate (FBNinja)'!L$2,DFBP!$D$1:$Z$1,0))),0)+IF($G370&gt;0,($G370/SUM($F370:$G370,$I370))*(INDEX(FBNinja!$J$2:$AE$409,'Aggregate (FBNinja)'!$C370,MATCH('Aggregate (FBNinja)'!L$2,FBNinja!$J$1:$AE$1,0))),0)+IF($I370&gt;0,($I370/SUM($F370:$G370,$I370))*(INDEX(ESPN!$B$2:$K$246,'Aggregate (FBNinja)'!$E370,MATCH('Aggregate (FBNinja)'!L$2,ESPN!$B$1:$K$1,0))),0)</f>
        <v>3.19</v>
      </c>
      <c r="M370" s="5">
        <f>IF($F370&gt;0,($F370/SUM($F370:$G370,$I370))*(INDEX(DFBP!$D$2:$Z$401,'Aggregate (FBNinja)'!$B370,MATCH('Aggregate (FBNinja)'!M$2,DFBP!$D$1:$Z$1,0))),0)+IF($G370&gt;0,($G370/SUM($F370:$G370,$I370))*(INDEX(FBNinja!$J$2:$AE$409,'Aggregate (FBNinja)'!$C370,MATCH('Aggregate (FBNinja)'!M$2,FBNinja!$J$1:$AE$1,0))),0)+IF($I370&gt;0,($I370/SUM($F370:$G370,$I370))*(INDEX(ESPN!$B$2:$K$246,'Aggregate (FBNinja)'!$E370,MATCH('Aggregate (FBNinja)'!M$2,ESPN!$B$1:$K$1,0))),0)</f>
        <v>0.27000069999999998</v>
      </c>
      <c r="N370" s="5">
        <f>IF($F370&gt;0,($F370/SUM($F370:$G370,$I370))*(INDEX(DFBP!$D$2:$Z$401,'Aggregate (FBNinja)'!$B370,MATCH('Aggregate (FBNinja)'!N$2,DFBP!$D$1:$Z$1,0))),0)+IF($G370&gt;0,($G370/SUM($F370:$G370,$I370))*(INDEX(FBNinja!$J$2:$AE$409,'Aggregate (FBNinja)'!$C370,MATCH('Aggregate (FBNinja)'!N$2,FBNinja!$J$1:$AE$1,0))),0)+IF($I370&gt;0,($I370/SUM($F370:$G370,$I370))*(INDEX(ESPN!$B$2:$K$246,'Aggregate (FBNinja)'!$E370,MATCH('Aggregate (FBNinja)'!N$2,ESPN!$B$1:$K$1,0))),0)</f>
        <v>0.31</v>
      </c>
      <c r="O370">
        <f>IF($F370&gt;0,$F370*(INDEX(DFBP!$D$2:$Z$401,'Aggregate (FBNinja)'!$B370,MATCH('Aggregate (FBNinja)'!O$2,DFBP!$D$1:$Z$1,0))),0)+IF($G370&gt;0,$G370*(INDEX(FBNinja!$J$2:$AE$409,'Aggregate (FBNinja)'!$C370,MATCH('Aggregate (FBNinja)'!O$2,FBNinja!$J$1:$AE$1,0))),0)+IF($H370&gt;0,$H370*(INDEX(HTBB!$F$2:$O$303,'Aggregate (FBNinja)'!$D370,MATCH('Aggregate (FBNinja)'!O$2,HTBB!$F$1:$O$1,0))),0)+IF($I370&gt;0,$I370*(INDEX(ESPN!$B$2:$K$246,'Aggregate (FBNinja)'!$E370,MATCH('Aggregate (FBNinja)'!O$2,ESPN!$B$1:$K$1,0))),0)</f>
        <v>0.35</v>
      </c>
      <c r="P370">
        <f>IF($F370&gt;0,$F370*(INDEX(DFBP!$D$2:$Z$401,'Aggregate (FBNinja)'!$B370,MATCH('Aggregate (FBNinja)'!P$2,DFBP!$D$1:$Z$1,0))),0)+IF($G370&gt;0,$G370*(INDEX(FBNinja!$J$2:$AE$409,'Aggregate (FBNinja)'!$C370,MATCH('Aggregate (FBNinja)'!P$2,FBNinja!$J$1:$AE$1,0))),0)+IF($H370&gt;0,$H370*(INDEX(HTBB!$F$2:$O$303,'Aggregate (FBNinja)'!$D370,MATCH('Aggregate (FBNinja)'!P$2,HTBB!$F$1:$O$1,0))),0)+IF($I370&gt;0,$I370*(INDEX(ESPN!$B$2:$K$246,'Aggregate (FBNinja)'!$E370,MATCH('Aggregate (FBNinja)'!P$2,ESPN!$B$1:$K$1,0))),0)</f>
        <v>0.95</v>
      </c>
      <c r="Q370">
        <f>IF($F370&gt;0,$F370*(INDEX(DFBP!$D$2:$Z$401,'Aggregate (FBNinja)'!$B370,MATCH('Aggregate (FBNinja)'!Q$2,DFBP!$D$1:$Z$1,0))),0)+IF($G370&gt;0,$G370*(INDEX(FBNinja!$J$2:$AE$409,'Aggregate (FBNinja)'!$C370,MATCH('Aggregate (FBNinja)'!Q$2,FBNinja!$J$1:$AE$1,0))),0)+IF($H370&gt;0,$H370*(INDEX(HTBB!$F$2:$O$303,'Aggregate (FBNinja)'!$D370,MATCH('Aggregate (FBNinja)'!Q$2,HTBB!$F$1:$O$1,0))),0)+IF($I370&gt;0,$I370*(INDEX(ESPN!$B$2:$K$246,'Aggregate (FBNinja)'!$E370,MATCH('Aggregate (FBNinja)'!Q$2,ESPN!$B$1:$K$1,0))),0)</f>
        <v>1.18</v>
      </c>
      <c r="R370">
        <f>IF($F370&gt;0,$F370*(INDEX(DFBP!$D$2:$Z$401,'Aggregate (FBNinja)'!$B370,MATCH('Aggregate (FBNinja)'!R$2,DFBP!$D$1:$Z$1,0))),0)+IF($G370&gt;0,$G370*(INDEX(FBNinja!$J$2:$AE$409,'Aggregate (FBNinja)'!$C370,MATCH('Aggregate (FBNinja)'!R$2,FBNinja!$J$1:$AE$1,0))),0)+IF($H370&gt;0,$H370*(INDEX(HTBB!$F$2:$O$303,'Aggregate (FBNinja)'!$D370,MATCH('Aggregate (FBNinja)'!R$2,HTBB!$F$1:$O$1,0))),0)+IF($I370&gt;0,$I370*(INDEX(ESPN!$B$2:$K$246,'Aggregate (FBNinja)'!$E370,MATCH('Aggregate (FBNinja)'!R$2,ESPN!$B$1:$K$1,0))),0)</f>
        <v>0.73</v>
      </c>
      <c r="S370">
        <f>IF($F370&gt;0,$F370*(INDEX(DFBP!$D$2:$Z$401,'Aggregate (FBNinja)'!$B370,MATCH('Aggregate (FBNinja)'!S$2,DFBP!$D$1:$Z$1,0))),0)+IF($G370&gt;0,$G370*(INDEX(FBNinja!$J$2:$AE$409,'Aggregate (FBNinja)'!$C370,MATCH('Aggregate (FBNinja)'!S$2,FBNinja!$J$1:$AE$1,0))),0)+IF($H370&gt;0,$H370*(INDEX(HTBB!$F$2:$O$303,'Aggregate (FBNinja)'!$D370,MATCH('Aggregate (FBNinja)'!S$2,HTBB!$F$1:$O$1,0))),0)+IF($I370&gt;0,$I370*(INDEX(ESPN!$B$2:$K$246,'Aggregate (FBNinja)'!$E370,MATCH('Aggregate (FBNinja)'!S$2,ESPN!$B$1:$K$1,0))),0)</f>
        <v>0.17</v>
      </c>
      <c r="T370" s="5">
        <f t="shared" si="5"/>
        <v>3.5200296999999994</v>
      </c>
      <c r="V370">
        <f>IF(F370&gt;0,($F370/SUM($F370:$G370,$I370))*INDEX(DFBP!$B$2:$B$401,B370),0)+IF(G370&gt;0,($G370/SUM($F370:$G370,$I370))*INDEX(FBNinja!$H$2:$H$409,C370),0)+IF(I370&gt;0,($I370/SUM($F370:$G370,$I370))*INDEX(ESPN!$L$2:$L$246,E370),0)</f>
        <v>50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(FBNinja)'!$B371,MATCH('Aggregate (FBNinja)'!K$2,DFBP!$D$1:$Z$1,0))),0)+IF($G371&gt;0,($G371/SUM($F371:$G371,$I371))*(INDEX(FBNinja!$J$2:$AE$409,'Aggregate (FBNinja)'!$C371,MATCH('Aggregate (FBNinja)'!K$2,FBNinja!$J$1:$AE$1,0))),0)+IF($I371&gt;0,($I371/SUM($F371:$G371,$I371))*(INDEX(ESPN!$B$2:$K$246,'Aggregate (FBNinja)'!$E371,MATCH('Aggregate (FBNinja)'!K$2,ESPN!$B$1:$K$1,0))),0)</f>
        <v>#DIV/0!</v>
      </c>
      <c r="L371" s="5" t="e">
        <f>IF($F371&gt;0,($F371/SUM($F371:$G371,$I371))*(INDEX(DFBP!$D$2:$Z$401,'Aggregate (FBNinja)'!$B371,MATCH('Aggregate (FBNinja)'!L$2,DFBP!$D$1:$Z$1,0))),0)+IF($G371&gt;0,($G371/SUM($F371:$G371,$I371))*(INDEX(FBNinja!$J$2:$AE$409,'Aggregate (FBNinja)'!$C371,MATCH('Aggregate (FBNinja)'!L$2,FBNinja!$J$1:$AE$1,0))),0)+IF($I371&gt;0,($I371/SUM($F371:$G371,$I371))*(INDEX(ESPN!$B$2:$K$246,'Aggregate (FBNinja)'!$E371,MATCH('Aggregate (FBNinja)'!L$2,ESPN!$B$1:$K$1,0))),0)</f>
        <v>#DIV/0!</v>
      </c>
      <c r="M371" s="5" t="e">
        <f>IF($F371&gt;0,($F371/SUM($F371:$G371,$I371))*(INDEX(DFBP!$D$2:$Z$401,'Aggregate (FBNinja)'!$B371,MATCH('Aggregate (FBNinja)'!M$2,DFBP!$D$1:$Z$1,0))),0)+IF($G371&gt;0,($G371/SUM($F371:$G371,$I371))*(INDEX(FBNinja!$J$2:$AE$409,'Aggregate (FBNinja)'!$C371,MATCH('Aggregate (FBNinja)'!M$2,FBNinja!$J$1:$AE$1,0))),0)+IF($I371&gt;0,($I371/SUM($F371:$G371,$I371))*(INDEX(ESPN!$B$2:$K$246,'Aggregate (FBNinja)'!$E371,MATCH('Aggregate (FBNinja)'!M$2,ESPN!$B$1:$K$1,0))),0)</f>
        <v>#DIV/0!</v>
      </c>
      <c r="N371" s="5" t="e">
        <f>IF($F371&gt;0,($F371/SUM($F371:$G371,$I371))*(INDEX(DFBP!$D$2:$Z$401,'Aggregate (FBNinja)'!$B371,MATCH('Aggregate (FBNinja)'!N$2,DFBP!$D$1:$Z$1,0))),0)+IF($G371&gt;0,($G371/SUM($F371:$G371,$I371))*(INDEX(FBNinja!$J$2:$AE$409,'Aggregate (FBNinja)'!$C371,MATCH('Aggregate (FBNinja)'!N$2,FBNinja!$J$1:$AE$1,0))),0)+IF($I371&gt;0,($I371/SUM($F371:$G371,$I371))*(INDEX(ESPN!$B$2:$K$246,'Aggregate (FBNinja)'!$E371,MATCH('Aggregate (FBNinja)'!N$2,ESPN!$B$1:$K$1,0))),0)</f>
        <v>#DIV/0!</v>
      </c>
      <c r="O371" t="e">
        <f>IF($F371&gt;0,$F371*(INDEX(DFBP!$D$2:$Z$401,'Aggregate (FBNinja)'!$B371,MATCH('Aggregate (FBNinja)'!O$2,DFBP!$D$1:$Z$1,0))),0)+IF($G371&gt;0,$G371*(INDEX(FBNinja!$J$2:$AE$409,'Aggregate (FBNinja)'!$C371,MATCH('Aggregate (FBNinja)'!O$2,FBNinja!$J$1:$AE$1,0))),0)+IF($H371&gt;0,$H371*(INDEX(HTBB!$F$2:$O$303,'Aggregate (FBNinja)'!$D371,MATCH('Aggregate (FBNinja)'!O$2,HTBB!$F$1:$O$1,0))),0)+IF($I371&gt;0,$I371*(INDEX(ESPN!$B$2:$K$246,'Aggregate (FBNinja)'!$E371,MATCH('Aggregate (FBNinja)'!O$2,ESPN!$B$1:$K$1,0))),0)</f>
        <v>#DIV/0!</v>
      </c>
      <c r="P371" t="e">
        <f>IF($F371&gt;0,$F371*(INDEX(DFBP!$D$2:$Z$401,'Aggregate (FBNinja)'!$B371,MATCH('Aggregate (FBNinja)'!P$2,DFBP!$D$1:$Z$1,0))),0)+IF($G371&gt;0,$G371*(INDEX(FBNinja!$J$2:$AE$409,'Aggregate (FBNinja)'!$C371,MATCH('Aggregate (FBNinja)'!P$2,FBNinja!$J$1:$AE$1,0))),0)+IF($H371&gt;0,$H371*(INDEX(HTBB!$F$2:$O$303,'Aggregate (FBNinja)'!$D371,MATCH('Aggregate (FBNinja)'!P$2,HTBB!$F$1:$O$1,0))),0)+IF($I371&gt;0,$I371*(INDEX(ESPN!$B$2:$K$246,'Aggregate (FBNinja)'!$E371,MATCH('Aggregate (FBNinja)'!P$2,ESPN!$B$1:$K$1,0))),0)</f>
        <v>#DIV/0!</v>
      </c>
      <c r="Q371" t="e">
        <f>IF($F371&gt;0,$F371*(INDEX(DFBP!$D$2:$Z$401,'Aggregate (FBNinja)'!$B371,MATCH('Aggregate (FBNinja)'!Q$2,DFBP!$D$1:$Z$1,0))),0)+IF($G371&gt;0,$G371*(INDEX(FBNinja!$J$2:$AE$409,'Aggregate (FBNinja)'!$C371,MATCH('Aggregate (FBNinja)'!Q$2,FBNinja!$J$1:$AE$1,0))),0)+IF($H371&gt;0,$H371*(INDEX(HTBB!$F$2:$O$303,'Aggregate (FBNinja)'!$D371,MATCH('Aggregate (FBNinja)'!Q$2,HTBB!$F$1:$O$1,0))),0)+IF($I371&gt;0,$I371*(INDEX(ESPN!$B$2:$K$246,'Aggregate (FBNinja)'!$E371,MATCH('Aggregate (FBNinja)'!Q$2,ESPN!$B$1:$K$1,0))),0)</f>
        <v>#DIV/0!</v>
      </c>
      <c r="R371" t="e">
        <f>IF($F371&gt;0,$F371*(INDEX(DFBP!$D$2:$Z$401,'Aggregate (FBNinja)'!$B371,MATCH('Aggregate (FBNinja)'!R$2,DFBP!$D$1:$Z$1,0))),0)+IF($G371&gt;0,$G371*(INDEX(FBNinja!$J$2:$AE$409,'Aggregate (FBNinja)'!$C371,MATCH('Aggregate (FBNinja)'!R$2,FBNinja!$J$1:$AE$1,0))),0)+IF($H371&gt;0,$H371*(INDEX(HTBB!$F$2:$O$303,'Aggregate (FBNinja)'!$D371,MATCH('Aggregate (FBNinja)'!R$2,HTBB!$F$1:$O$1,0))),0)+IF($I371&gt;0,$I371*(INDEX(ESPN!$B$2:$K$246,'Aggregate (FBNinja)'!$E371,MATCH('Aggregate (FBNinja)'!R$2,ESPN!$B$1:$K$1,0))),0)</f>
        <v>#DIV/0!</v>
      </c>
      <c r="S371" t="e">
        <f>IF($F371&gt;0,$F371*(INDEX(DFBP!$D$2:$Z$401,'Aggregate (FBNinja)'!$B371,MATCH('Aggregate (FBNinja)'!S$2,DFBP!$D$1:$Z$1,0))),0)+IF($G371&gt;0,$G371*(INDEX(FBNinja!$J$2:$AE$409,'Aggregate (FBNinja)'!$C371,MATCH('Aggregate (FBNinja)'!S$2,FBNinja!$J$1:$AE$1,0))),0)+IF($H371&gt;0,$H371*(INDEX(HTBB!$F$2:$O$303,'Aggregate (FBNinja)'!$D371,MATCH('Aggregate (FBNinja)'!S$2,HTBB!$F$1:$O$1,0))),0)+IF($I371&gt;0,$I371*(INDEX(ESPN!$B$2:$K$246,'Aggregate (FBNinja)'!$E371,MATCH('Aggregate (FBNinja)'!S$2,ESPN!$B$1:$K$1,0))),0)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262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1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(FBNinja)'!$B372,MATCH('Aggregate (FBNinja)'!K$2,DFBP!$D$1:$Z$1,0))),0)+IF($G372&gt;0,($G372/SUM($F372:$G372,$I372))*(INDEX(FBNinja!$J$2:$AE$409,'Aggregate (FBNinja)'!$C372,MATCH('Aggregate (FBNinja)'!K$2,FBNinja!$J$1:$AE$1,0))),0)+IF($I372&gt;0,($I372/SUM($F372:$G372,$I372))*(INDEX(ESPN!$B$2:$K$246,'Aggregate (FBNinja)'!$E372,MATCH('Aggregate (FBNinja)'!K$2,ESPN!$B$1:$K$1,0))),0)</f>
        <v>4.0599944000000008</v>
      </c>
      <c r="L372" s="5">
        <f>IF($F372&gt;0,($F372/SUM($F372:$G372,$I372))*(INDEX(DFBP!$D$2:$Z$401,'Aggregate (FBNinja)'!$B372,MATCH('Aggregate (FBNinja)'!L$2,DFBP!$D$1:$Z$1,0))),0)+IF($G372&gt;0,($G372/SUM($F372:$G372,$I372))*(INDEX(FBNinja!$J$2:$AE$409,'Aggregate (FBNinja)'!$C372,MATCH('Aggregate (FBNinja)'!L$2,FBNinja!$J$1:$AE$1,0))),0)+IF($I372&gt;0,($I372/SUM($F372:$G372,$I372))*(INDEX(ESPN!$B$2:$K$246,'Aggregate (FBNinja)'!$E372,MATCH('Aggregate (FBNinja)'!L$2,ESPN!$B$1:$K$1,0))),0)</f>
        <v>6.16</v>
      </c>
      <c r="M372" s="5">
        <f>IF($F372&gt;0,($F372/SUM($F372:$G372,$I372))*(INDEX(DFBP!$D$2:$Z$401,'Aggregate (FBNinja)'!$B372,MATCH('Aggregate (FBNinja)'!M$2,DFBP!$D$1:$Z$1,0))),0)+IF($G372&gt;0,($G372/SUM($F372:$G372,$I372))*(INDEX(FBNinja!$J$2:$AE$409,'Aggregate (FBNinja)'!$C372,MATCH('Aggregate (FBNinja)'!M$2,FBNinja!$J$1:$AE$1,0))),0)+IF($I372&gt;0,($I372/SUM($F372:$G372,$I372))*(INDEX(ESPN!$B$2:$K$246,'Aggregate (FBNinja)'!$E372,MATCH('Aggregate (FBNinja)'!M$2,ESPN!$B$1:$K$1,0))),0)</f>
        <v>1.3399992000000001</v>
      </c>
      <c r="N372" s="5">
        <f>IF($F372&gt;0,($F372/SUM($F372:$G372,$I372))*(INDEX(DFBP!$D$2:$Z$401,'Aggregate (FBNinja)'!$B372,MATCH('Aggregate (FBNinja)'!N$2,DFBP!$D$1:$Z$1,0))),0)+IF($G372&gt;0,($G372/SUM($F372:$G372,$I372))*(INDEX(FBNinja!$J$2:$AE$409,'Aggregate (FBNinja)'!$C372,MATCH('Aggregate (FBNinja)'!N$2,FBNinja!$J$1:$AE$1,0))),0)+IF($I372&gt;0,($I372/SUM($F372:$G372,$I372))*(INDEX(ESPN!$B$2:$K$246,'Aggregate (FBNinja)'!$E372,MATCH('Aggregate (FBNinja)'!N$2,ESPN!$B$1:$K$1,0))),0)</f>
        <v>2.16</v>
      </c>
      <c r="O372">
        <f>IF($F372&gt;0,$F372*(INDEX(DFBP!$D$2:$Z$401,'Aggregate (FBNinja)'!$B372,MATCH('Aggregate (FBNinja)'!O$2,DFBP!$D$1:$Z$1,0))),0)+IF($G372&gt;0,$G372*(INDEX(FBNinja!$J$2:$AE$409,'Aggregate (FBNinja)'!$C372,MATCH('Aggregate (FBNinja)'!O$2,FBNinja!$J$1:$AE$1,0))),0)+IF($H372&gt;0,$H372*(INDEX(HTBB!$F$2:$O$303,'Aggregate (FBNinja)'!$D372,MATCH('Aggregate (FBNinja)'!O$2,HTBB!$F$1:$O$1,0))),0)+IF($I372&gt;0,$I372*(INDEX(ESPN!$B$2:$K$246,'Aggregate (FBNinja)'!$E372,MATCH('Aggregate (FBNinja)'!O$2,ESPN!$B$1:$K$1,0))),0)</f>
        <v>0.02</v>
      </c>
      <c r="P372">
        <f>IF($F372&gt;0,$F372*(INDEX(DFBP!$D$2:$Z$401,'Aggregate (FBNinja)'!$B372,MATCH('Aggregate (FBNinja)'!P$2,DFBP!$D$1:$Z$1,0))),0)+IF($G372&gt;0,$G372*(INDEX(FBNinja!$J$2:$AE$409,'Aggregate (FBNinja)'!$C372,MATCH('Aggregate (FBNinja)'!P$2,FBNinja!$J$1:$AE$1,0))),0)+IF($H372&gt;0,$H372*(INDEX(HTBB!$F$2:$O$303,'Aggregate (FBNinja)'!$D372,MATCH('Aggregate (FBNinja)'!P$2,HTBB!$F$1:$O$1,0))),0)+IF($I372&gt;0,$I372*(INDEX(ESPN!$B$2:$K$246,'Aggregate (FBNinja)'!$E372,MATCH('Aggregate (FBNinja)'!P$2,ESPN!$B$1:$K$1,0))),0)</f>
        <v>4.4000000000000004</v>
      </c>
      <c r="Q372">
        <f>IF($F372&gt;0,$F372*(INDEX(DFBP!$D$2:$Z$401,'Aggregate (FBNinja)'!$B372,MATCH('Aggregate (FBNinja)'!Q$2,DFBP!$D$1:$Z$1,0))),0)+IF($G372&gt;0,$G372*(INDEX(FBNinja!$J$2:$AE$409,'Aggregate (FBNinja)'!$C372,MATCH('Aggregate (FBNinja)'!Q$2,FBNinja!$J$1:$AE$1,0))),0)+IF($H372&gt;0,$H372*(INDEX(HTBB!$F$2:$O$303,'Aggregate (FBNinja)'!$D372,MATCH('Aggregate (FBNinja)'!Q$2,HTBB!$F$1:$O$1,0))),0)+IF($I372&gt;0,$I372*(INDEX(ESPN!$B$2:$K$246,'Aggregate (FBNinja)'!$E372,MATCH('Aggregate (FBNinja)'!Q$2,ESPN!$B$1:$K$1,0))),0)</f>
        <v>1.1399999999999999</v>
      </c>
      <c r="R372">
        <f>IF($F372&gt;0,$F372*(INDEX(DFBP!$D$2:$Z$401,'Aggregate (FBNinja)'!$B372,MATCH('Aggregate (FBNinja)'!R$2,DFBP!$D$1:$Z$1,0))),0)+IF($G372&gt;0,$G372*(INDEX(FBNinja!$J$2:$AE$409,'Aggregate (FBNinja)'!$C372,MATCH('Aggregate (FBNinja)'!R$2,FBNinja!$J$1:$AE$1,0))),0)+IF($H372&gt;0,$H372*(INDEX(HTBB!$F$2:$O$303,'Aggregate (FBNinja)'!$D372,MATCH('Aggregate (FBNinja)'!R$2,HTBB!$F$1:$O$1,0))),0)+IF($I372&gt;0,$I372*(INDEX(ESPN!$B$2:$K$246,'Aggregate (FBNinja)'!$E372,MATCH('Aggregate (FBNinja)'!R$2,ESPN!$B$1:$K$1,0))),0)</f>
        <v>0.36</v>
      </c>
      <c r="S372">
        <f>IF($F372&gt;0,$F372*(INDEX(DFBP!$D$2:$Z$401,'Aggregate (FBNinja)'!$B372,MATCH('Aggregate (FBNinja)'!S$2,DFBP!$D$1:$Z$1,0))),0)+IF($G372&gt;0,$G372*(INDEX(FBNinja!$J$2:$AE$409,'Aggregate (FBNinja)'!$C372,MATCH('Aggregate (FBNinja)'!S$2,FBNinja!$J$1:$AE$1,0))),0)+IF($H372&gt;0,$H372*(INDEX(HTBB!$F$2:$O$303,'Aggregate (FBNinja)'!$D372,MATCH('Aggregate (FBNinja)'!S$2,HTBB!$F$1:$O$1,0))),0)+IF($I372&gt;0,$I372*(INDEX(ESPN!$B$2:$K$246,'Aggregate (FBNinja)'!$E372,MATCH('Aggregate (FBNinja)'!S$2,ESPN!$B$1:$K$1,0))),0)</f>
        <v>0.94</v>
      </c>
      <c r="T372" s="5">
        <f t="shared" si="5"/>
        <v>9.4799880000000023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70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(FBNinja)'!$B373,MATCH('Aggregate (FBNinja)'!K$2,DFBP!$D$1:$Z$1,0))),0)+IF($G373&gt;0,($G373/SUM($F373:$G373,$I373))*(INDEX(FBNinja!$J$2:$AE$409,'Aggregate (FBNinja)'!$C373,MATCH('Aggregate (FBNinja)'!K$2,FBNinja!$J$1:$AE$1,0))),0)+IF($I373&gt;0,($I373/SUM($F373:$G373,$I373))*(INDEX(ESPN!$B$2:$K$246,'Aggregate (FBNinja)'!$E373,MATCH('Aggregate (FBNinja)'!K$2,ESPN!$B$1:$K$1,0))),0)</f>
        <v>#DIV/0!</v>
      </c>
      <c r="L373" s="5" t="e">
        <f>IF($F373&gt;0,($F373/SUM($F373:$G373,$I373))*(INDEX(DFBP!$D$2:$Z$401,'Aggregate (FBNinja)'!$B373,MATCH('Aggregate (FBNinja)'!L$2,DFBP!$D$1:$Z$1,0))),0)+IF($G373&gt;0,($G373/SUM($F373:$G373,$I373))*(INDEX(FBNinja!$J$2:$AE$409,'Aggregate (FBNinja)'!$C373,MATCH('Aggregate (FBNinja)'!L$2,FBNinja!$J$1:$AE$1,0))),0)+IF($I373&gt;0,($I373/SUM($F373:$G373,$I373))*(INDEX(ESPN!$B$2:$K$246,'Aggregate (FBNinja)'!$E373,MATCH('Aggregate (FBNinja)'!L$2,ESPN!$B$1:$K$1,0))),0)</f>
        <v>#DIV/0!</v>
      </c>
      <c r="M373" s="5" t="e">
        <f>IF($F373&gt;0,($F373/SUM($F373:$G373,$I373))*(INDEX(DFBP!$D$2:$Z$401,'Aggregate (FBNinja)'!$B373,MATCH('Aggregate (FBNinja)'!M$2,DFBP!$D$1:$Z$1,0))),0)+IF($G373&gt;0,($G373/SUM($F373:$G373,$I373))*(INDEX(FBNinja!$J$2:$AE$409,'Aggregate (FBNinja)'!$C373,MATCH('Aggregate (FBNinja)'!M$2,FBNinja!$J$1:$AE$1,0))),0)+IF($I373&gt;0,($I373/SUM($F373:$G373,$I373))*(INDEX(ESPN!$B$2:$K$246,'Aggregate (FBNinja)'!$E373,MATCH('Aggregate (FBNinja)'!M$2,ESPN!$B$1:$K$1,0))),0)</f>
        <v>#DIV/0!</v>
      </c>
      <c r="N373" s="5" t="e">
        <f>IF($F373&gt;0,($F373/SUM($F373:$G373,$I373))*(INDEX(DFBP!$D$2:$Z$401,'Aggregate (FBNinja)'!$B373,MATCH('Aggregate (FBNinja)'!N$2,DFBP!$D$1:$Z$1,0))),0)+IF($G373&gt;0,($G373/SUM($F373:$G373,$I373))*(INDEX(FBNinja!$J$2:$AE$409,'Aggregate (FBNinja)'!$C373,MATCH('Aggregate (FBNinja)'!N$2,FBNinja!$J$1:$AE$1,0))),0)+IF($I373&gt;0,($I373/SUM($F373:$G373,$I373))*(INDEX(ESPN!$B$2:$K$246,'Aggregate (FBNinja)'!$E373,MATCH('Aggregate (FBNinja)'!N$2,ESPN!$B$1:$K$1,0))),0)</f>
        <v>#DIV/0!</v>
      </c>
      <c r="O373" t="e">
        <f>IF($F373&gt;0,$F373*(INDEX(DFBP!$D$2:$Z$401,'Aggregate (FBNinja)'!$B373,MATCH('Aggregate (FBNinja)'!O$2,DFBP!$D$1:$Z$1,0))),0)+IF($G373&gt;0,$G373*(INDEX(FBNinja!$J$2:$AE$409,'Aggregate (FBNinja)'!$C373,MATCH('Aggregate (FBNinja)'!O$2,FBNinja!$J$1:$AE$1,0))),0)+IF($H373&gt;0,$H373*(INDEX(HTBB!$F$2:$O$303,'Aggregate (FBNinja)'!$D373,MATCH('Aggregate (FBNinja)'!O$2,HTBB!$F$1:$O$1,0))),0)+IF($I373&gt;0,$I373*(INDEX(ESPN!$B$2:$K$246,'Aggregate (FBNinja)'!$E373,MATCH('Aggregate (FBNinja)'!O$2,ESPN!$B$1:$K$1,0))),0)</f>
        <v>#DIV/0!</v>
      </c>
      <c r="P373" t="e">
        <f>IF($F373&gt;0,$F373*(INDEX(DFBP!$D$2:$Z$401,'Aggregate (FBNinja)'!$B373,MATCH('Aggregate (FBNinja)'!P$2,DFBP!$D$1:$Z$1,0))),0)+IF($G373&gt;0,$G373*(INDEX(FBNinja!$J$2:$AE$409,'Aggregate (FBNinja)'!$C373,MATCH('Aggregate (FBNinja)'!P$2,FBNinja!$J$1:$AE$1,0))),0)+IF($H373&gt;0,$H373*(INDEX(HTBB!$F$2:$O$303,'Aggregate (FBNinja)'!$D373,MATCH('Aggregate (FBNinja)'!P$2,HTBB!$F$1:$O$1,0))),0)+IF($I373&gt;0,$I373*(INDEX(ESPN!$B$2:$K$246,'Aggregate (FBNinja)'!$E373,MATCH('Aggregate (FBNinja)'!P$2,ESPN!$B$1:$K$1,0))),0)</f>
        <v>#DIV/0!</v>
      </c>
      <c r="Q373" t="e">
        <f>IF($F373&gt;0,$F373*(INDEX(DFBP!$D$2:$Z$401,'Aggregate (FBNinja)'!$B373,MATCH('Aggregate (FBNinja)'!Q$2,DFBP!$D$1:$Z$1,0))),0)+IF($G373&gt;0,$G373*(INDEX(FBNinja!$J$2:$AE$409,'Aggregate (FBNinja)'!$C373,MATCH('Aggregate (FBNinja)'!Q$2,FBNinja!$J$1:$AE$1,0))),0)+IF($H373&gt;0,$H373*(INDEX(HTBB!$F$2:$O$303,'Aggregate (FBNinja)'!$D373,MATCH('Aggregate (FBNinja)'!Q$2,HTBB!$F$1:$O$1,0))),0)+IF($I373&gt;0,$I373*(INDEX(ESPN!$B$2:$K$246,'Aggregate (FBNinja)'!$E373,MATCH('Aggregate (FBNinja)'!Q$2,ESPN!$B$1:$K$1,0))),0)</f>
        <v>#DIV/0!</v>
      </c>
      <c r="R373" t="e">
        <f>IF($F373&gt;0,$F373*(INDEX(DFBP!$D$2:$Z$401,'Aggregate (FBNinja)'!$B373,MATCH('Aggregate (FBNinja)'!R$2,DFBP!$D$1:$Z$1,0))),0)+IF($G373&gt;0,$G373*(INDEX(FBNinja!$J$2:$AE$409,'Aggregate (FBNinja)'!$C373,MATCH('Aggregate (FBNinja)'!R$2,FBNinja!$J$1:$AE$1,0))),0)+IF($H373&gt;0,$H373*(INDEX(HTBB!$F$2:$O$303,'Aggregate (FBNinja)'!$D373,MATCH('Aggregate (FBNinja)'!R$2,HTBB!$F$1:$O$1,0))),0)+IF($I373&gt;0,$I373*(INDEX(ESPN!$B$2:$K$246,'Aggregate (FBNinja)'!$E373,MATCH('Aggregate (FBNinja)'!R$2,ESPN!$B$1:$K$1,0))),0)</f>
        <v>#DIV/0!</v>
      </c>
      <c r="S373" t="e">
        <f>IF($F373&gt;0,$F373*(INDEX(DFBP!$D$2:$Z$401,'Aggregate (FBNinja)'!$B373,MATCH('Aggregate (FBNinja)'!S$2,DFBP!$D$1:$Z$1,0))),0)+IF($G373&gt;0,$G373*(INDEX(FBNinja!$J$2:$AE$409,'Aggregate (FBNinja)'!$C373,MATCH('Aggregate (FBNinja)'!S$2,FBNinja!$J$1:$AE$1,0))),0)+IF($H373&gt;0,$H373*(INDEX(HTBB!$F$2:$O$303,'Aggregate (FBNinja)'!$D373,MATCH('Aggregate (FBNinja)'!S$2,HTBB!$F$1:$O$1,0))),0)+IF($I373&gt;0,$I373*(INDEX(ESPN!$B$2:$K$246,'Aggregate (FBNinja)'!$E373,MATCH('Aggregate (FBNinja)'!S$2,ESPN!$B$1:$K$1,0))),0)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(FBNinja)'!$B374,MATCH('Aggregate (FBNinja)'!K$2,DFBP!$D$1:$Z$1,0))),0)+IF($G374&gt;0,($G374/SUM($F374:$G374,$I374))*(INDEX(FBNinja!$J$2:$AE$409,'Aggregate (FBNinja)'!$C374,MATCH('Aggregate (FBNinja)'!K$2,FBNinja!$J$1:$AE$1,0))),0)+IF($I374&gt;0,($I374/SUM($F374:$G374,$I374))*(INDEX(ESPN!$B$2:$K$246,'Aggregate (FBNinja)'!$E374,MATCH('Aggregate (FBNinja)'!K$2,ESPN!$B$1:$K$1,0))),0)</f>
        <v>#DIV/0!</v>
      </c>
      <c r="L374" s="5" t="e">
        <f>IF($F374&gt;0,($F374/SUM($F374:$G374,$I374))*(INDEX(DFBP!$D$2:$Z$401,'Aggregate (FBNinja)'!$B374,MATCH('Aggregate (FBNinja)'!L$2,DFBP!$D$1:$Z$1,0))),0)+IF($G374&gt;0,($G374/SUM($F374:$G374,$I374))*(INDEX(FBNinja!$J$2:$AE$409,'Aggregate (FBNinja)'!$C374,MATCH('Aggregate (FBNinja)'!L$2,FBNinja!$J$1:$AE$1,0))),0)+IF($I374&gt;0,($I374/SUM($F374:$G374,$I374))*(INDEX(ESPN!$B$2:$K$246,'Aggregate (FBNinja)'!$E374,MATCH('Aggregate (FBNinja)'!L$2,ESPN!$B$1:$K$1,0))),0)</f>
        <v>#DIV/0!</v>
      </c>
      <c r="M374" s="5" t="e">
        <f>IF($F374&gt;0,($F374/SUM($F374:$G374,$I374))*(INDEX(DFBP!$D$2:$Z$401,'Aggregate (FBNinja)'!$B374,MATCH('Aggregate (FBNinja)'!M$2,DFBP!$D$1:$Z$1,0))),0)+IF($G374&gt;0,($G374/SUM($F374:$G374,$I374))*(INDEX(FBNinja!$J$2:$AE$409,'Aggregate (FBNinja)'!$C374,MATCH('Aggregate (FBNinja)'!M$2,FBNinja!$J$1:$AE$1,0))),0)+IF($I374&gt;0,($I374/SUM($F374:$G374,$I374))*(INDEX(ESPN!$B$2:$K$246,'Aggregate (FBNinja)'!$E374,MATCH('Aggregate (FBNinja)'!M$2,ESPN!$B$1:$K$1,0))),0)</f>
        <v>#DIV/0!</v>
      </c>
      <c r="N374" s="5" t="e">
        <f>IF($F374&gt;0,($F374/SUM($F374:$G374,$I374))*(INDEX(DFBP!$D$2:$Z$401,'Aggregate (FBNinja)'!$B374,MATCH('Aggregate (FBNinja)'!N$2,DFBP!$D$1:$Z$1,0))),0)+IF($G374&gt;0,($G374/SUM($F374:$G374,$I374))*(INDEX(FBNinja!$J$2:$AE$409,'Aggregate (FBNinja)'!$C374,MATCH('Aggregate (FBNinja)'!N$2,FBNinja!$J$1:$AE$1,0))),0)+IF($I374&gt;0,($I374/SUM($F374:$G374,$I374))*(INDEX(ESPN!$B$2:$K$246,'Aggregate (FBNinja)'!$E374,MATCH('Aggregate (FBNinja)'!N$2,ESPN!$B$1:$K$1,0))),0)</f>
        <v>#DIV/0!</v>
      </c>
      <c r="O374" t="e">
        <f>IF($F374&gt;0,$F374*(INDEX(DFBP!$D$2:$Z$401,'Aggregate (FBNinja)'!$B374,MATCH('Aggregate (FBNinja)'!O$2,DFBP!$D$1:$Z$1,0))),0)+IF($G374&gt;0,$G374*(INDEX(FBNinja!$J$2:$AE$409,'Aggregate (FBNinja)'!$C374,MATCH('Aggregate (FBNinja)'!O$2,FBNinja!$J$1:$AE$1,0))),0)+IF($H374&gt;0,$H374*(INDEX(HTBB!$F$2:$O$303,'Aggregate (FBNinja)'!$D374,MATCH('Aggregate (FBNinja)'!O$2,HTBB!$F$1:$O$1,0))),0)+IF($I374&gt;0,$I374*(INDEX(ESPN!$B$2:$K$246,'Aggregate (FBNinja)'!$E374,MATCH('Aggregate (FBNinja)'!O$2,ESPN!$B$1:$K$1,0))),0)</f>
        <v>#DIV/0!</v>
      </c>
      <c r="P374" t="e">
        <f>IF($F374&gt;0,$F374*(INDEX(DFBP!$D$2:$Z$401,'Aggregate (FBNinja)'!$B374,MATCH('Aggregate (FBNinja)'!P$2,DFBP!$D$1:$Z$1,0))),0)+IF($G374&gt;0,$G374*(INDEX(FBNinja!$J$2:$AE$409,'Aggregate (FBNinja)'!$C374,MATCH('Aggregate (FBNinja)'!P$2,FBNinja!$J$1:$AE$1,0))),0)+IF($H374&gt;0,$H374*(INDEX(HTBB!$F$2:$O$303,'Aggregate (FBNinja)'!$D374,MATCH('Aggregate (FBNinja)'!P$2,HTBB!$F$1:$O$1,0))),0)+IF($I374&gt;0,$I374*(INDEX(ESPN!$B$2:$K$246,'Aggregate (FBNinja)'!$E374,MATCH('Aggregate (FBNinja)'!P$2,ESPN!$B$1:$K$1,0))),0)</f>
        <v>#DIV/0!</v>
      </c>
      <c r="Q374" t="e">
        <f>IF($F374&gt;0,$F374*(INDEX(DFBP!$D$2:$Z$401,'Aggregate (FBNinja)'!$B374,MATCH('Aggregate (FBNinja)'!Q$2,DFBP!$D$1:$Z$1,0))),0)+IF($G374&gt;0,$G374*(INDEX(FBNinja!$J$2:$AE$409,'Aggregate (FBNinja)'!$C374,MATCH('Aggregate (FBNinja)'!Q$2,FBNinja!$J$1:$AE$1,0))),0)+IF($H374&gt;0,$H374*(INDEX(HTBB!$F$2:$O$303,'Aggregate (FBNinja)'!$D374,MATCH('Aggregate (FBNinja)'!Q$2,HTBB!$F$1:$O$1,0))),0)+IF($I374&gt;0,$I374*(INDEX(ESPN!$B$2:$K$246,'Aggregate (FBNinja)'!$E374,MATCH('Aggregate (FBNinja)'!Q$2,ESPN!$B$1:$K$1,0))),0)</f>
        <v>#DIV/0!</v>
      </c>
      <c r="R374" t="e">
        <f>IF($F374&gt;0,$F374*(INDEX(DFBP!$D$2:$Z$401,'Aggregate (FBNinja)'!$B374,MATCH('Aggregate (FBNinja)'!R$2,DFBP!$D$1:$Z$1,0))),0)+IF($G374&gt;0,$G374*(INDEX(FBNinja!$J$2:$AE$409,'Aggregate (FBNinja)'!$C374,MATCH('Aggregate (FBNinja)'!R$2,FBNinja!$J$1:$AE$1,0))),0)+IF($H374&gt;0,$H374*(INDEX(HTBB!$F$2:$O$303,'Aggregate (FBNinja)'!$D374,MATCH('Aggregate (FBNinja)'!R$2,HTBB!$F$1:$O$1,0))),0)+IF($I374&gt;0,$I374*(INDEX(ESPN!$B$2:$K$246,'Aggregate (FBNinja)'!$E374,MATCH('Aggregate (FBNinja)'!R$2,ESPN!$B$1:$K$1,0))),0)</f>
        <v>#DIV/0!</v>
      </c>
      <c r="S374" t="e">
        <f>IF($F374&gt;0,$F374*(INDEX(DFBP!$D$2:$Z$401,'Aggregate (FBNinja)'!$B374,MATCH('Aggregate (FBNinja)'!S$2,DFBP!$D$1:$Z$1,0))),0)+IF($G374&gt;0,$G374*(INDEX(FBNinja!$J$2:$AE$409,'Aggregate (FBNinja)'!$C374,MATCH('Aggregate (FBNinja)'!S$2,FBNinja!$J$1:$AE$1,0))),0)+IF($H374&gt;0,$H374*(INDEX(HTBB!$F$2:$O$303,'Aggregate (FBNinja)'!$D374,MATCH('Aggregate (FBNinja)'!S$2,HTBB!$F$1:$O$1,0))),0)+IF($I374&gt;0,$I374*(INDEX(ESPN!$B$2:$K$246,'Aggregate (FBNinja)'!$E374,MATCH('Aggregate (FBNinja)'!S$2,ESPN!$B$1:$K$1,0))),0)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(FBNinja)'!$B375,MATCH('Aggregate (FBNinja)'!K$2,DFBP!$D$1:$Z$1,0))),0)+IF($G375&gt;0,($G375/SUM($F375:$G375,$I375))*(INDEX(FBNinja!$J$2:$AE$409,'Aggregate (FBNinja)'!$C375,MATCH('Aggregate (FBNinja)'!K$2,FBNinja!$J$1:$AE$1,0))),0)+IF($I375&gt;0,($I375/SUM($F375:$G375,$I375))*(INDEX(ESPN!$B$2:$K$246,'Aggregate (FBNinja)'!$E375,MATCH('Aggregate (FBNinja)'!K$2,ESPN!$B$1:$K$1,0))),0)</f>
        <v>#DIV/0!</v>
      </c>
      <c r="L375" s="5" t="e">
        <f>IF($F375&gt;0,($F375/SUM($F375:$G375,$I375))*(INDEX(DFBP!$D$2:$Z$401,'Aggregate (FBNinja)'!$B375,MATCH('Aggregate (FBNinja)'!L$2,DFBP!$D$1:$Z$1,0))),0)+IF($G375&gt;0,($G375/SUM($F375:$G375,$I375))*(INDEX(FBNinja!$J$2:$AE$409,'Aggregate (FBNinja)'!$C375,MATCH('Aggregate (FBNinja)'!L$2,FBNinja!$J$1:$AE$1,0))),0)+IF($I375&gt;0,($I375/SUM($F375:$G375,$I375))*(INDEX(ESPN!$B$2:$K$246,'Aggregate (FBNinja)'!$E375,MATCH('Aggregate (FBNinja)'!L$2,ESPN!$B$1:$K$1,0))),0)</f>
        <v>#DIV/0!</v>
      </c>
      <c r="M375" s="5" t="e">
        <f>IF($F375&gt;0,($F375/SUM($F375:$G375,$I375))*(INDEX(DFBP!$D$2:$Z$401,'Aggregate (FBNinja)'!$B375,MATCH('Aggregate (FBNinja)'!M$2,DFBP!$D$1:$Z$1,0))),0)+IF($G375&gt;0,($G375/SUM($F375:$G375,$I375))*(INDEX(FBNinja!$J$2:$AE$409,'Aggregate (FBNinja)'!$C375,MATCH('Aggregate (FBNinja)'!M$2,FBNinja!$J$1:$AE$1,0))),0)+IF($I375&gt;0,($I375/SUM($F375:$G375,$I375))*(INDEX(ESPN!$B$2:$K$246,'Aggregate (FBNinja)'!$E375,MATCH('Aggregate (FBNinja)'!M$2,ESPN!$B$1:$K$1,0))),0)</f>
        <v>#DIV/0!</v>
      </c>
      <c r="N375" s="5" t="e">
        <f>IF($F375&gt;0,($F375/SUM($F375:$G375,$I375))*(INDEX(DFBP!$D$2:$Z$401,'Aggregate (FBNinja)'!$B375,MATCH('Aggregate (FBNinja)'!N$2,DFBP!$D$1:$Z$1,0))),0)+IF($G375&gt;0,($G375/SUM($F375:$G375,$I375))*(INDEX(FBNinja!$J$2:$AE$409,'Aggregate (FBNinja)'!$C375,MATCH('Aggregate (FBNinja)'!N$2,FBNinja!$J$1:$AE$1,0))),0)+IF($I375&gt;0,($I375/SUM($F375:$G375,$I375))*(INDEX(ESPN!$B$2:$K$246,'Aggregate (FBNinja)'!$E375,MATCH('Aggregate (FBNinja)'!N$2,ESPN!$B$1:$K$1,0))),0)</f>
        <v>#DIV/0!</v>
      </c>
      <c r="O375" t="e">
        <f>IF($F375&gt;0,$F375*(INDEX(DFBP!$D$2:$Z$401,'Aggregate (FBNinja)'!$B375,MATCH('Aggregate (FBNinja)'!O$2,DFBP!$D$1:$Z$1,0))),0)+IF($G375&gt;0,$G375*(INDEX(FBNinja!$J$2:$AE$409,'Aggregate (FBNinja)'!$C375,MATCH('Aggregate (FBNinja)'!O$2,FBNinja!$J$1:$AE$1,0))),0)+IF($H375&gt;0,$H375*(INDEX(HTBB!$F$2:$O$303,'Aggregate (FBNinja)'!$D375,MATCH('Aggregate (FBNinja)'!O$2,HTBB!$F$1:$O$1,0))),0)+IF($I375&gt;0,$I375*(INDEX(ESPN!$B$2:$K$246,'Aggregate (FBNinja)'!$E375,MATCH('Aggregate (FBNinja)'!O$2,ESPN!$B$1:$K$1,0))),0)</f>
        <v>#DIV/0!</v>
      </c>
      <c r="P375" t="e">
        <f>IF($F375&gt;0,$F375*(INDEX(DFBP!$D$2:$Z$401,'Aggregate (FBNinja)'!$B375,MATCH('Aggregate (FBNinja)'!P$2,DFBP!$D$1:$Z$1,0))),0)+IF($G375&gt;0,$G375*(INDEX(FBNinja!$J$2:$AE$409,'Aggregate (FBNinja)'!$C375,MATCH('Aggregate (FBNinja)'!P$2,FBNinja!$J$1:$AE$1,0))),0)+IF($H375&gt;0,$H375*(INDEX(HTBB!$F$2:$O$303,'Aggregate (FBNinja)'!$D375,MATCH('Aggregate (FBNinja)'!P$2,HTBB!$F$1:$O$1,0))),0)+IF($I375&gt;0,$I375*(INDEX(ESPN!$B$2:$K$246,'Aggregate (FBNinja)'!$E375,MATCH('Aggregate (FBNinja)'!P$2,ESPN!$B$1:$K$1,0))),0)</f>
        <v>#DIV/0!</v>
      </c>
      <c r="Q375" t="e">
        <f>IF($F375&gt;0,$F375*(INDEX(DFBP!$D$2:$Z$401,'Aggregate (FBNinja)'!$B375,MATCH('Aggregate (FBNinja)'!Q$2,DFBP!$D$1:$Z$1,0))),0)+IF($G375&gt;0,$G375*(INDEX(FBNinja!$J$2:$AE$409,'Aggregate (FBNinja)'!$C375,MATCH('Aggregate (FBNinja)'!Q$2,FBNinja!$J$1:$AE$1,0))),0)+IF($H375&gt;0,$H375*(INDEX(HTBB!$F$2:$O$303,'Aggregate (FBNinja)'!$D375,MATCH('Aggregate (FBNinja)'!Q$2,HTBB!$F$1:$O$1,0))),0)+IF($I375&gt;0,$I375*(INDEX(ESPN!$B$2:$K$246,'Aggregate (FBNinja)'!$E375,MATCH('Aggregate (FBNinja)'!Q$2,ESPN!$B$1:$K$1,0))),0)</f>
        <v>#DIV/0!</v>
      </c>
      <c r="R375" t="e">
        <f>IF($F375&gt;0,$F375*(INDEX(DFBP!$D$2:$Z$401,'Aggregate (FBNinja)'!$B375,MATCH('Aggregate (FBNinja)'!R$2,DFBP!$D$1:$Z$1,0))),0)+IF($G375&gt;0,$G375*(INDEX(FBNinja!$J$2:$AE$409,'Aggregate (FBNinja)'!$C375,MATCH('Aggregate (FBNinja)'!R$2,FBNinja!$J$1:$AE$1,0))),0)+IF($H375&gt;0,$H375*(INDEX(HTBB!$F$2:$O$303,'Aggregate (FBNinja)'!$D375,MATCH('Aggregate (FBNinja)'!R$2,HTBB!$F$1:$O$1,0))),0)+IF($I375&gt;0,$I375*(INDEX(ESPN!$B$2:$K$246,'Aggregate (FBNinja)'!$E375,MATCH('Aggregate (FBNinja)'!R$2,ESPN!$B$1:$K$1,0))),0)</f>
        <v>#DIV/0!</v>
      </c>
      <c r="S375" t="e">
        <f>IF($F375&gt;0,$F375*(INDEX(DFBP!$D$2:$Z$401,'Aggregate (FBNinja)'!$B375,MATCH('Aggregate (FBNinja)'!S$2,DFBP!$D$1:$Z$1,0))),0)+IF($G375&gt;0,$G375*(INDEX(FBNinja!$J$2:$AE$409,'Aggregate (FBNinja)'!$C375,MATCH('Aggregate (FBNinja)'!S$2,FBNinja!$J$1:$AE$1,0))),0)+IF($H375&gt;0,$H375*(INDEX(HTBB!$F$2:$O$303,'Aggregate (FBNinja)'!$D375,MATCH('Aggregate (FBNinja)'!S$2,HTBB!$F$1:$O$1,0))),0)+IF($I375&gt;0,$I375*(INDEX(ESPN!$B$2:$K$246,'Aggregate (FBNinja)'!$E375,MATCH('Aggregate (FBNinja)'!S$2,ESPN!$B$1:$K$1,0))),0)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(FBNinja)'!$B376,MATCH('Aggregate (FBNinja)'!K$2,DFBP!$D$1:$Z$1,0))),0)+IF($G376&gt;0,($G376/SUM($F376:$G376,$I376))*(INDEX(FBNinja!$J$2:$AE$409,'Aggregate (FBNinja)'!$C376,MATCH('Aggregate (FBNinja)'!K$2,FBNinja!$J$1:$AE$1,0))),0)+IF($I376&gt;0,($I376/SUM($F376:$G376,$I376))*(INDEX(ESPN!$B$2:$K$246,'Aggregate (FBNinja)'!$E376,MATCH('Aggregate (FBNinja)'!K$2,ESPN!$B$1:$K$1,0))),0)</f>
        <v>#DIV/0!</v>
      </c>
      <c r="L376" s="5" t="e">
        <f>IF($F376&gt;0,($F376/SUM($F376:$G376,$I376))*(INDEX(DFBP!$D$2:$Z$401,'Aggregate (FBNinja)'!$B376,MATCH('Aggregate (FBNinja)'!L$2,DFBP!$D$1:$Z$1,0))),0)+IF($G376&gt;0,($G376/SUM($F376:$G376,$I376))*(INDEX(FBNinja!$J$2:$AE$409,'Aggregate (FBNinja)'!$C376,MATCH('Aggregate (FBNinja)'!L$2,FBNinja!$J$1:$AE$1,0))),0)+IF($I376&gt;0,($I376/SUM($F376:$G376,$I376))*(INDEX(ESPN!$B$2:$K$246,'Aggregate (FBNinja)'!$E376,MATCH('Aggregate (FBNinja)'!L$2,ESPN!$B$1:$K$1,0))),0)</f>
        <v>#DIV/0!</v>
      </c>
      <c r="M376" s="5" t="e">
        <f>IF($F376&gt;0,($F376/SUM($F376:$G376,$I376))*(INDEX(DFBP!$D$2:$Z$401,'Aggregate (FBNinja)'!$B376,MATCH('Aggregate (FBNinja)'!M$2,DFBP!$D$1:$Z$1,0))),0)+IF($G376&gt;0,($G376/SUM($F376:$G376,$I376))*(INDEX(FBNinja!$J$2:$AE$409,'Aggregate (FBNinja)'!$C376,MATCH('Aggregate (FBNinja)'!M$2,FBNinja!$J$1:$AE$1,0))),0)+IF($I376&gt;0,($I376/SUM($F376:$G376,$I376))*(INDEX(ESPN!$B$2:$K$246,'Aggregate (FBNinja)'!$E376,MATCH('Aggregate (FBNinja)'!M$2,ESPN!$B$1:$K$1,0))),0)</f>
        <v>#DIV/0!</v>
      </c>
      <c r="N376" s="5" t="e">
        <f>IF($F376&gt;0,($F376/SUM($F376:$G376,$I376))*(INDEX(DFBP!$D$2:$Z$401,'Aggregate (FBNinja)'!$B376,MATCH('Aggregate (FBNinja)'!N$2,DFBP!$D$1:$Z$1,0))),0)+IF($G376&gt;0,($G376/SUM($F376:$G376,$I376))*(INDEX(FBNinja!$J$2:$AE$409,'Aggregate (FBNinja)'!$C376,MATCH('Aggregate (FBNinja)'!N$2,FBNinja!$J$1:$AE$1,0))),0)+IF($I376&gt;0,($I376/SUM($F376:$G376,$I376))*(INDEX(ESPN!$B$2:$K$246,'Aggregate (FBNinja)'!$E376,MATCH('Aggregate (FBNinja)'!N$2,ESPN!$B$1:$K$1,0))),0)</f>
        <v>#DIV/0!</v>
      </c>
      <c r="O376" t="e">
        <f>IF($F376&gt;0,$F376*(INDEX(DFBP!$D$2:$Z$401,'Aggregate (FBNinja)'!$B376,MATCH('Aggregate (FBNinja)'!O$2,DFBP!$D$1:$Z$1,0))),0)+IF($G376&gt;0,$G376*(INDEX(FBNinja!$J$2:$AE$409,'Aggregate (FBNinja)'!$C376,MATCH('Aggregate (FBNinja)'!O$2,FBNinja!$J$1:$AE$1,0))),0)+IF($H376&gt;0,$H376*(INDEX(HTBB!$F$2:$O$303,'Aggregate (FBNinja)'!$D376,MATCH('Aggregate (FBNinja)'!O$2,HTBB!$F$1:$O$1,0))),0)+IF($I376&gt;0,$I376*(INDEX(ESPN!$B$2:$K$246,'Aggregate (FBNinja)'!$E376,MATCH('Aggregate (FBNinja)'!O$2,ESPN!$B$1:$K$1,0))),0)</f>
        <v>#DIV/0!</v>
      </c>
      <c r="P376" t="e">
        <f>IF($F376&gt;0,$F376*(INDEX(DFBP!$D$2:$Z$401,'Aggregate (FBNinja)'!$B376,MATCH('Aggregate (FBNinja)'!P$2,DFBP!$D$1:$Z$1,0))),0)+IF($G376&gt;0,$G376*(INDEX(FBNinja!$J$2:$AE$409,'Aggregate (FBNinja)'!$C376,MATCH('Aggregate (FBNinja)'!P$2,FBNinja!$J$1:$AE$1,0))),0)+IF($H376&gt;0,$H376*(INDEX(HTBB!$F$2:$O$303,'Aggregate (FBNinja)'!$D376,MATCH('Aggregate (FBNinja)'!P$2,HTBB!$F$1:$O$1,0))),0)+IF($I376&gt;0,$I376*(INDEX(ESPN!$B$2:$K$246,'Aggregate (FBNinja)'!$E376,MATCH('Aggregate (FBNinja)'!P$2,ESPN!$B$1:$K$1,0))),0)</f>
        <v>#DIV/0!</v>
      </c>
      <c r="Q376" t="e">
        <f>IF($F376&gt;0,$F376*(INDEX(DFBP!$D$2:$Z$401,'Aggregate (FBNinja)'!$B376,MATCH('Aggregate (FBNinja)'!Q$2,DFBP!$D$1:$Z$1,0))),0)+IF($G376&gt;0,$G376*(INDEX(FBNinja!$J$2:$AE$409,'Aggregate (FBNinja)'!$C376,MATCH('Aggregate (FBNinja)'!Q$2,FBNinja!$J$1:$AE$1,0))),0)+IF($H376&gt;0,$H376*(INDEX(HTBB!$F$2:$O$303,'Aggregate (FBNinja)'!$D376,MATCH('Aggregate (FBNinja)'!Q$2,HTBB!$F$1:$O$1,0))),0)+IF($I376&gt;0,$I376*(INDEX(ESPN!$B$2:$K$246,'Aggregate (FBNinja)'!$E376,MATCH('Aggregate (FBNinja)'!Q$2,ESPN!$B$1:$K$1,0))),0)</f>
        <v>#DIV/0!</v>
      </c>
      <c r="R376" t="e">
        <f>IF($F376&gt;0,$F376*(INDEX(DFBP!$D$2:$Z$401,'Aggregate (FBNinja)'!$B376,MATCH('Aggregate (FBNinja)'!R$2,DFBP!$D$1:$Z$1,0))),0)+IF($G376&gt;0,$G376*(INDEX(FBNinja!$J$2:$AE$409,'Aggregate (FBNinja)'!$C376,MATCH('Aggregate (FBNinja)'!R$2,FBNinja!$J$1:$AE$1,0))),0)+IF($H376&gt;0,$H376*(INDEX(HTBB!$F$2:$O$303,'Aggregate (FBNinja)'!$D376,MATCH('Aggregate (FBNinja)'!R$2,HTBB!$F$1:$O$1,0))),0)+IF($I376&gt;0,$I376*(INDEX(ESPN!$B$2:$K$246,'Aggregate (FBNinja)'!$E376,MATCH('Aggregate (FBNinja)'!R$2,ESPN!$B$1:$K$1,0))),0)</f>
        <v>#DIV/0!</v>
      </c>
      <c r="S376" t="e">
        <f>IF($F376&gt;0,$F376*(INDEX(DFBP!$D$2:$Z$401,'Aggregate (FBNinja)'!$B376,MATCH('Aggregate (FBNinja)'!S$2,DFBP!$D$1:$Z$1,0))),0)+IF($G376&gt;0,$G376*(INDEX(FBNinja!$J$2:$AE$409,'Aggregate (FBNinja)'!$C376,MATCH('Aggregate (FBNinja)'!S$2,FBNinja!$J$1:$AE$1,0))),0)+IF($H376&gt;0,$H376*(INDEX(HTBB!$F$2:$O$303,'Aggregate (FBNinja)'!$D376,MATCH('Aggregate (FBNinja)'!S$2,HTBB!$F$1:$O$1,0))),0)+IF($I376&gt;0,$I376*(INDEX(ESPN!$B$2:$K$246,'Aggregate (FBNinja)'!$E376,MATCH('Aggregate (FBNinja)'!S$2,ESPN!$B$1:$K$1,0))),0)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1</v>
      </c>
      <c r="H377">
        <f t="array" ref="H377">IF(ISERROR(D377),0,D$1)/SUM(IF(ISERROR($B377:$E377),0,$B$1:$E$1))</f>
        <v>0</v>
      </c>
      <c r="I377">
        <f t="array" ref="I377">IF(ISERROR(E377),0,E$1)/SUM(IF(ISERROR($B377:$E377),0,$B$1:$E$1))</f>
        <v>0</v>
      </c>
      <c r="K377" s="5">
        <f>IF($F377&gt;0,($F377/SUM($F377:$G377,$I377))*(INDEX(DFBP!$D$2:$Z$401,'Aggregate (FBNinja)'!$B377,MATCH('Aggregate (FBNinja)'!K$2,DFBP!$D$1:$Z$1,0))),0)+IF($G377&gt;0,($G377/SUM($F377:$G377,$I377))*(INDEX(FBNinja!$J$2:$AE$409,'Aggregate (FBNinja)'!$C377,MATCH('Aggregate (FBNinja)'!K$2,FBNinja!$J$1:$AE$1,0))),0)+IF($I377&gt;0,($I377/SUM($F377:$G377,$I377))*(INDEX(ESPN!$B$2:$K$246,'Aggregate (FBNinja)'!$E377,MATCH('Aggregate (FBNinja)'!K$2,ESPN!$B$1:$K$1,0))),0)</f>
        <v>1.49</v>
      </c>
      <c r="L377" s="5">
        <f>IF($F377&gt;0,($F377/SUM($F377:$G377,$I377))*(INDEX(DFBP!$D$2:$Z$401,'Aggregate (FBNinja)'!$B377,MATCH('Aggregate (FBNinja)'!L$2,DFBP!$D$1:$Z$1,0))),0)+IF($G377&gt;0,($G377/SUM($F377:$G377,$I377))*(INDEX(FBNinja!$J$2:$AE$409,'Aggregate (FBNinja)'!$C377,MATCH('Aggregate (FBNinja)'!L$2,FBNinja!$J$1:$AE$1,0))),0)+IF($I377&gt;0,($I377/SUM($F377:$G377,$I377))*(INDEX(ESPN!$B$2:$K$246,'Aggregate (FBNinja)'!$E377,MATCH('Aggregate (FBNinja)'!L$2,ESPN!$B$1:$K$1,0))),0)</f>
        <v>2.98</v>
      </c>
      <c r="M377" s="5">
        <f>IF($F377&gt;0,($F377/SUM($F377:$G377,$I377))*(INDEX(DFBP!$D$2:$Z$401,'Aggregate (FBNinja)'!$B377,MATCH('Aggregate (FBNinja)'!M$2,DFBP!$D$1:$Z$1,0))),0)+IF($G377&gt;0,($G377/SUM($F377:$G377,$I377))*(INDEX(FBNinja!$J$2:$AE$409,'Aggregate (FBNinja)'!$C377,MATCH('Aggregate (FBNinja)'!M$2,FBNinja!$J$1:$AE$1,0))),0)+IF($I377&gt;0,($I377/SUM($F377:$G377,$I377))*(INDEX(ESPN!$B$2:$K$246,'Aggregate (FBNinja)'!$E377,MATCH('Aggregate (FBNinja)'!M$2,ESPN!$B$1:$K$1,0))),0)</f>
        <v>0.499998</v>
      </c>
      <c r="N377" s="5">
        <f>IF($F377&gt;0,($F377/SUM($F377:$G377,$I377))*(INDEX(DFBP!$D$2:$Z$401,'Aggregate (FBNinja)'!$B377,MATCH('Aggregate (FBNinja)'!N$2,DFBP!$D$1:$Z$1,0))),0)+IF($G377&gt;0,($G377/SUM($F377:$G377,$I377))*(INDEX(FBNinja!$J$2:$AE$409,'Aggregate (FBNinja)'!$C377,MATCH('Aggregate (FBNinja)'!N$2,FBNinja!$J$1:$AE$1,0))),0)+IF($I377&gt;0,($I377/SUM($F377:$G377,$I377))*(INDEX(ESPN!$B$2:$K$246,'Aggregate (FBNinja)'!$E377,MATCH('Aggregate (FBNinja)'!N$2,ESPN!$B$1:$K$1,0))),0)</f>
        <v>0.6</v>
      </c>
      <c r="O377">
        <f>IF($F377&gt;0,$F377*(INDEX(DFBP!$D$2:$Z$401,'Aggregate (FBNinja)'!$B377,MATCH('Aggregate (FBNinja)'!O$2,DFBP!$D$1:$Z$1,0))),0)+IF($G377&gt;0,$G377*(INDEX(FBNinja!$J$2:$AE$409,'Aggregate (FBNinja)'!$C377,MATCH('Aggregate (FBNinja)'!O$2,FBNinja!$J$1:$AE$1,0))),0)+IF($H377&gt;0,$H377*(INDEX(HTBB!$F$2:$O$303,'Aggregate (FBNinja)'!$D377,MATCH('Aggregate (FBNinja)'!O$2,HTBB!$F$1:$O$1,0))),0)+IF($I377&gt;0,$I377*(INDEX(ESPN!$B$2:$K$246,'Aggregate (FBNinja)'!$E377,MATCH('Aggregate (FBNinja)'!O$2,ESPN!$B$1:$K$1,0))),0)</f>
        <v>0.3</v>
      </c>
      <c r="P377">
        <f>IF($F377&gt;0,$F377*(INDEX(DFBP!$D$2:$Z$401,'Aggregate (FBNinja)'!$B377,MATCH('Aggregate (FBNinja)'!P$2,DFBP!$D$1:$Z$1,0))),0)+IF($G377&gt;0,$G377*(INDEX(FBNinja!$J$2:$AE$409,'Aggregate (FBNinja)'!$C377,MATCH('Aggregate (FBNinja)'!P$2,FBNinja!$J$1:$AE$1,0))),0)+IF($H377&gt;0,$H377*(INDEX(HTBB!$F$2:$O$303,'Aggregate (FBNinja)'!$D377,MATCH('Aggregate (FBNinja)'!P$2,HTBB!$F$1:$O$1,0))),0)+IF($I377&gt;0,$I377*(INDEX(ESPN!$B$2:$K$246,'Aggregate (FBNinja)'!$E377,MATCH('Aggregate (FBNinja)'!P$2,ESPN!$B$1:$K$1,0))),0)</f>
        <v>1.88</v>
      </c>
      <c r="Q377">
        <f>IF($F377&gt;0,$F377*(INDEX(DFBP!$D$2:$Z$401,'Aggregate (FBNinja)'!$B377,MATCH('Aggregate (FBNinja)'!Q$2,DFBP!$D$1:$Z$1,0))),0)+IF($G377&gt;0,$G377*(INDEX(FBNinja!$J$2:$AE$409,'Aggregate (FBNinja)'!$C377,MATCH('Aggregate (FBNinja)'!Q$2,FBNinja!$J$1:$AE$1,0))),0)+IF($H377&gt;0,$H377*(INDEX(HTBB!$F$2:$O$303,'Aggregate (FBNinja)'!$D377,MATCH('Aggregate (FBNinja)'!Q$2,HTBB!$F$1:$O$1,0))),0)+IF($I377&gt;0,$I377*(INDEX(ESPN!$B$2:$K$246,'Aggregate (FBNinja)'!$E377,MATCH('Aggregate (FBNinja)'!Q$2,ESPN!$B$1:$K$1,0))),0)</f>
        <v>0.6</v>
      </c>
      <c r="R377">
        <f>IF($F377&gt;0,$F377*(INDEX(DFBP!$D$2:$Z$401,'Aggregate (FBNinja)'!$B377,MATCH('Aggregate (FBNinja)'!R$2,DFBP!$D$1:$Z$1,0))),0)+IF($G377&gt;0,$G377*(INDEX(FBNinja!$J$2:$AE$409,'Aggregate (FBNinja)'!$C377,MATCH('Aggregate (FBNinja)'!R$2,FBNinja!$J$1:$AE$1,0))),0)+IF($H377&gt;0,$H377*(INDEX(HTBB!$F$2:$O$303,'Aggregate (FBNinja)'!$D377,MATCH('Aggregate (FBNinja)'!R$2,HTBB!$F$1:$O$1,0))),0)+IF($I377&gt;0,$I377*(INDEX(ESPN!$B$2:$K$246,'Aggregate (FBNinja)'!$E377,MATCH('Aggregate (FBNinja)'!R$2,ESPN!$B$1:$K$1,0))),0)</f>
        <v>0</v>
      </c>
      <c r="S377">
        <f>IF($F377&gt;0,$F377*(INDEX(DFBP!$D$2:$Z$401,'Aggregate (FBNinja)'!$B377,MATCH('Aggregate (FBNinja)'!S$2,DFBP!$D$1:$Z$1,0))),0)+IF($G377&gt;0,$G377*(INDEX(FBNinja!$J$2:$AE$409,'Aggregate (FBNinja)'!$C377,MATCH('Aggregate (FBNinja)'!S$2,FBNinja!$J$1:$AE$1,0))),0)+IF($H377&gt;0,$H377*(INDEX(HTBB!$F$2:$O$303,'Aggregate (FBNinja)'!$D377,MATCH('Aggregate (FBNinja)'!S$2,HTBB!$F$1:$O$1,0))),0)+IF($I377&gt;0,$I377*(INDEX(ESPN!$B$2:$K$246,'Aggregate (FBNinja)'!$E377,MATCH('Aggregate (FBNinja)'!S$2,ESPN!$B$1:$K$1,0))),0)</f>
        <v>0.1</v>
      </c>
      <c r="T377" s="5">
        <f t="shared" si="5"/>
        <v>3.779998</v>
      </c>
      <c r="V377">
        <f>IF(F377&gt;0,($F377/SUM($F377:$G377,$I377))*INDEX(DFBP!$B$2:$B$401,B377),0)+IF(G377&gt;0,($G377/SUM($F377:$G377,$I377))*INDEX(FBNinja!$H$2:$H$409,C377),0)+IF(I377&gt;0,($I377/SUM($F377:$G377,$I377))*INDEX(ESPN!$L$2:$L$246,E377),0)</f>
        <v>40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(FBNinja)'!$B378,MATCH('Aggregate (FBNinja)'!K$2,DFBP!$D$1:$Z$1,0))),0)+IF($G378&gt;0,($G378/SUM($F378:$G378,$I378))*(INDEX(FBNinja!$J$2:$AE$409,'Aggregate (FBNinja)'!$C378,MATCH('Aggregate (FBNinja)'!K$2,FBNinja!$J$1:$AE$1,0))),0)+IF($I378&gt;0,($I378/SUM($F378:$G378,$I378))*(INDEX(ESPN!$B$2:$K$246,'Aggregate (FBNinja)'!$E378,MATCH('Aggregate (FBNinja)'!K$2,ESPN!$B$1:$K$1,0))),0)</f>
        <v>#DIV/0!</v>
      </c>
      <c r="L378" s="5" t="e">
        <f>IF($F378&gt;0,($F378/SUM($F378:$G378,$I378))*(INDEX(DFBP!$D$2:$Z$401,'Aggregate (FBNinja)'!$B378,MATCH('Aggregate (FBNinja)'!L$2,DFBP!$D$1:$Z$1,0))),0)+IF($G378&gt;0,($G378/SUM($F378:$G378,$I378))*(INDEX(FBNinja!$J$2:$AE$409,'Aggregate (FBNinja)'!$C378,MATCH('Aggregate (FBNinja)'!L$2,FBNinja!$J$1:$AE$1,0))),0)+IF($I378&gt;0,($I378/SUM($F378:$G378,$I378))*(INDEX(ESPN!$B$2:$K$246,'Aggregate (FBNinja)'!$E378,MATCH('Aggregate (FBNinja)'!L$2,ESPN!$B$1:$K$1,0))),0)</f>
        <v>#DIV/0!</v>
      </c>
      <c r="M378" s="5" t="e">
        <f>IF($F378&gt;0,($F378/SUM($F378:$G378,$I378))*(INDEX(DFBP!$D$2:$Z$401,'Aggregate (FBNinja)'!$B378,MATCH('Aggregate (FBNinja)'!M$2,DFBP!$D$1:$Z$1,0))),0)+IF($G378&gt;0,($G378/SUM($F378:$G378,$I378))*(INDEX(FBNinja!$J$2:$AE$409,'Aggregate (FBNinja)'!$C378,MATCH('Aggregate (FBNinja)'!M$2,FBNinja!$J$1:$AE$1,0))),0)+IF($I378&gt;0,($I378/SUM($F378:$G378,$I378))*(INDEX(ESPN!$B$2:$K$246,'Aggregate (FBNinja)'!$E378,MATCH('Aggregate (FBNinja)'!M$2,ESPN!$B$1:$K$1,0))),0)</f>
        <v>#DIV/0!</v>
      </c>
      <c r="N378" s="5" t="e">
        <f>IF($F378&gt;0,($F378/SUM($F378:$G378,$I378))*(INDEX(DFBP!$D$2:$Z$401,'Aggregate (FBNinja)'!$B378,MATCH('Aggregate (FBNinja)'!N$2,DFBP!$D$1:$Z$1,0))),0)+IF($G378&gt;0,($G378/SUM($F378:$G378,$I378))*(INDEX(FBNinja!$J$2:$AE$409,'Aggregate (FBNinja)'!$C378,MATCH('Aggregate (FBNinja)'!N$2,FBNinja!$J$1:$AE$1,0))),0)+IF($I378&gt;0,($I378/SUM($F378:$G378,$I378))*(INDEX(ESPN!$B$2:$K$246,'Aggregate (FBNinja)'!$E378,MATCH('Aggregate (FBNinja)'!N$2,ESPN!$B$1:$K$1,0))),0)</f>
        <v>#DIV/0!</v>
      </c>
      <c r="O378" t="e">
        <f>IF($F378&gt;0,$F378*(INDEX(DFBP!$D$2:$Z$401,'Aggregate (FBNinja)'!$B378,MATCH('Aggregate (FBNinja)'!O$2,DFBP!$D$1:$Z$1,0))),0)+IF($G378&gt;0,$G378*(INDEX(FBNinja!$J$2:$AE$409,'Aggregate (FBNinja)'!$C378,MATCH('Aggregate (FBNinja)'!O$2,FBNinja!$J$1:$AE$1,0))),0)+IF($H378&gt;0,$H378*(INDEX(HTBB!$F$2:$O$303,'Aggregate (FBNinja)'!$D378,MATCH('Aggregate (FBNinja)'!O$2,HTBB!$F$1:$O$1,0))),0)+IF($I378&gt;0,$I378*(INDEX(ESPN!$B$2:$K$246,'Aggregate (FBNinja)'!$E378,MATCH('Aggregate (FBNinja)'!O$2,ESPN!$B$1:$K$1,0))),0)</f>
        <v>#DIV/0!</v>
      </c>
      <c r="P378" t="e">
        <f>IF($F378&gt;0,$F378*(INDEX(DFBP!$D$2:$Z$401,'Aggregate (FBNinja)'!$B378,MATCH('Aggregate (FBNinja)'!P$2,DFBP!$D$1:$Z$1,0))),0)+IF($G378&gt;0,$G378*(INDEX(FBNinja!$J$2:$AE$409,'Aggregate (FBNinja)'!$C378,MATCH('Aggregate (FBNinja)'!P$2,FBNinja!$J$1:$AE$1,0))),0)+IF($H378&gt;0,$H378*(INDEX(HTBB!$F$2:$O$303,'Aggregate (FBNinja)'!$D378,MATCH('Aggregate (FBNinja)'!P$2,HTBB!$F$1:$O$1,0))),0)+IF($I378&gt;0,$I378*(INDEX(ESPN!$B$2:$K$246,'Aggregate (FBNinja)'!$E378,MATCH('Aggregate (FBNinja)'!P$2,ESPN!$B$1:$K$1,0))),0)</f>
        <v>#DIV/0!</v>
      </c>
      <c r="Q378" t="e">
        <f>IF($F378&gt;0,$F378*(INDEX(DFBP!$D$2:$Z$401,'Aggregate (FBNinja)'!$B378,MATCH('Aggregate (FBNinja)'!Q$2,DFBP!$D$1:$Z$1,0))),0)+IF($G378&gt;0,$G378*(INDEX(FBNinja!$J$2:$AE$409,'Aggregate (FBNinja)'!$C378,MATCH('Aggregate (FBNinja)'!Q$2,FBNinja!$J$1:$AE$1,0))),0)+IF($H378&gt;0,$H378*(INDEX(HTBB!$F$2:$O$303,'Aggregate (FBNinja)'!$D378,MATCH('Aggregate (FBNinja)'!Q$2,HTBB!$F$1:$O$1,0))),0)+IF($I378&gt;0,$I378*(INDEX(ESPN!$B$2:$K$246,'Aggregate (FBNinja)'!$E378,MATCH('Aggregate (FBNinja)'!Q$2,ESPN!$B$1:$K$1,0))),0)</f>
        <v>#DIV/0!</v>
      </c>
      <c r="R378" t="e">
        <f>IF($F378&gt;0,$F378*(INDEX(DFBP!$D$2:$Z$401,'Aggregate (FBNinja)'!$B378,MATCH('Aggregate (FBNinja)'!R$2,DFBP!$D$1:$Z$1,0))),0)+IF($G378&gt;0,$G378*(INDEX(FBNinja!$J$2:$AE$409,'Aggregate (FBNinja)'!$C378,MATCH('Aggregate (FBNinja)'!R$2,FBNinja!$J$1:$AE$1,0))),0)+IF($H378&gt;0,$H378*(INDEX(HTBB!$F$2:$O$303,'Aggregate (FBNinja)'!$D378,MATCH('Aggregate (FBNinja)'!R$2,HTBB!$F$1:$O$1,0))),0)+IF($I378&gt;0,$I378*(INDEX(ESPN!$B$2:$K$246,'Aggregate (FBNinja)'!$E378,MATCH('Aggregate (FBNinja)'!R$2,ESPN!$B$1:$K$1,0))),0)</f>
        <v>#DIV/0!</v>
      </c>
      <c r="S378" t="e">
        <f>IF($F378&gt;0,$F378*(INDEX(DFBP!$D$2:$Z$401,'Aggregate (FBNinja)'!$B378,MATCH('Aggregate (FBNinja)'!S$2,DFBP!$D$1:$Z$1,0))),0)+IF($G378&gt;0,$G378*(INDEX(FBNinja!$J$2:$AE$409,'Aggregate (FBNinja)'!$C378,MATCH('Aggregate (FBNinja)'!S$2,FBNinja!$J$1:$AE$1,0))),0)+IF($H378&gt;0,$H378*(INDEX(HTBB!$F$2:$O$303,'Aggregate (FBNinja)'!$D378,MATCH('Aggregate (FBNinja)'!S$2,HTBB!$F$1:$O$1,0))),0)+IF($I378&gt;0,$I378*(INDEX(ESPN!$B$2:$K$246,'Aggregate (FBNinja)'!$E378,MATCH('Aggregate (FBNinja)'!S$2,ESPN!$B$1:$K$1,0))),0)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(FBNinja)'!$B379,MATCH('Aggregate (FBNinja)'!K$2,DFBP!$D$1:$Z$1,0))),0)+IF($G379&gt;0,($G379/SUM($F379:$G379,$I379))*(INDEX(FBNinja!$J$2:$AE$409,'Aggregate (FBNinja)'!$C379,MATCH('Aggregate (FBNinja)'!K$2,FBNinja!$J$1:$AE$1,0))),0)+IF($I379&gt;0,($I379/SUM($F379:$G379,$I379))*(INDEX(ESPN!$B$2:$K$246,'Aggregate (FBNinja)'!$E379,MATCH('Aggregate (FBNinja)'!K$2,ESPN!$B$1:$K$1,0))),0)</f>
        <v>#DIV/0!</v>
      </c>
      <c r="L379" s="5" t="e">
        <f>IF($F379&gt;0,($F379/SUM($F379:$G379,$I379))*(INDEX(DFBP!$D$2:$Z$401,'Aggregate (FBNinja)'!$B379,MATCH('Aggregate (FBNinja)'!L$2,DFBP!$D$1:$Z$1,0))),0)+IF($G379&gt;0,($G379/SUM($F379:$G379,$I379))*(INDEX(FBNinja!$J$2:$AE$409,'Aggregate (FBNinja)'!$C379,MATCH('Aggregate (FBNinja)'!L$2,FBNinja!$J$1:$AE$1,0))),0)+IF($I379&gt;0,($I379/SUM($F379:$G379,$I379))*(INDEX(ESPN!$B$2:$K$246,'Aggregate (FBNinja)'!$E379,MATCH('Aggregate (FBNinja)'!L$2,ESPN!$B$1:$K$1,0))),0)</f>
        <v>#DIV/0!</v>
      </c>
      <c r="M379" s="5" t="e">
        <f>IF($F379&gt;0,($F379/SUM($F379:$G379,$I379))*(INDEX(DFBP!$D$2:$Z$401,'Aggregate (FBNinja)'!$B379,MATCH('Aggregate (FBNinja)'!M$2,DFBP!$D$1:$Z$1,0))),0)+IF($G379&gt;0,($G379/SUM($F379:$G379,$I379))*(INDEX(FBNinja!$J$2:$AE$409,'Aggregate (FBNinja)'!$C379,MATCH('Aggregate (FBNinja)'!M$2,FBNinja!$J$1:$AE$1,0))),0)+IF($I379&gt;0,($I379/SUM($F379:$G379,$I379))*(INDEX(ESPN!$B$2:$K$246,'Aggregate (FBNinja)'!$E379,MATCH('Aggregate (FBNinja)'!M$2,ESPN!$B$1:$K$1,0))),0)</f>
        <v>#DIV/0!</v>
      </c>
      <c r="N379" s="5" t="e">
        <f>IF($F379&gt;0,($F379/SUM($F379:$G379,$I379))*(INDEX(DFBP!$D$2:$Z$401,'Aggregate (FBNinja)'!$B379,MATCH('Aggregate (FBNinja)'!N$2,DFBP!$D$1:$Z$1,0))),0)+IF($G379&gt;0,($G379/SUM($F379:$G379,$I379))*(INDEX(FBNinja!$J$2:$AE$409,'Aggregate (FBNinja)'!$C379,MATCH('Aggregate (FBNinja)'!N$2,FBNinja!$J$1:$AE$1,0))),0)+IF($I379&gt;0,($I379/SUM($F379:$G379,$I379))*(INDEX(ESPN!$B$2:$K$246,'Aggregate (FBNinja)'!$E379,MATCH('Aggregate (FBNinja)'!N$2,ESPN!$B$1:$K$1,0))),0)</f>
        <v>#DIV/0!</v>
      </c>
      <c r="O379" t="e">
        <f>IF($F379&gt;0,$F379*(INDEX(DFBP!$D$2:$Z$401,'Aggregate (FBNinja)'!$B379,MATCH('Aggregate (FBNinja)'!O$2,DFBP!$D$1:$Z$1,0))),0)+IF($G379&gt;0,$G379*(INDEX(FBNinja!$J$2:$AE$409,'Aggregate (FBNinja)'!$C379,MATCH('Aggregate (FBNinja)'!O$2,FBNinja!$J$1:$AE$1,0))),0)+IF($H379&gt;0,$H379*(INDEX(HTBB!$F$2:$O$303,'Aggregate (FBNinja)'!$D379,MATCH('Aggregate (FBNinja)'!O$2,HTBB!$F$1:$O$1,0))),0)+IF($I379&gt;0,$I379*(INDEX(ESPN!$B$2:$K$246,'Aggregate (FBNinja)'!$E379,MATCH('Aggregate (FBNinja)'!O$2,ESPN!$B$1:$K$1,0))),0)</f>
        <v>#DIV/0!</v>
      </c>
      <c r="P379" t="e">
        <f>IF($F379&gt;0,$F379*(INDEX(DFBP!$D$2:$Z$401,'Aggregate (FBNinja)'!$B379,MATCH('Aggregate (FBNinja)'!P$2,DFBP!$D$1:$Z$1,0))),0)+IF($G379&gt;0,$G379*(INDEX(FBNinja!$J$2:$AE$409,'Aggregate (FBNinja)'!$C379,MATCH('Aggregate (FBNinja)'!P$2,FBNinja!$J$1:$AE$1,0))),0)+IF($H379&gt;0,$H379*(INDEX(HTBB!$F$2:$O$303,'Aggregate (FBNinja)'!$D379,MATCH('Aggregate (FBNinja)'!P$2,HTBB!$F$1:$O$1,0))),0)+IF($I379&gt;0,$I379*(INDEX(ESPN!$B$2:$K$246,'Aggregate (FBNinja)'!$E379,MATCH('Aggregate (FBNinja)'!P$2,ESPN!$B$1:$K$1,0))),0)</f>
        <v>#DIV/0!</v>
      </c>
      <c r="Q379" t="e">
        <f>IF($F379&gt;0,$F379*(INDEX(DFBP!$D$2:$Z$401,'Aggregate (FBNinja)'!$B379,MATCH('Aggregate (FBNinja)'!Q$2,DFBP!$D$1:$Z$1,0))),0)+IF($G379&gt;0,$G379*(INDEX(FBNinja!$J$2:$AE$409,'Aggregate (FBNinja)'!$C379,MATCH('Aggregate (FBNinja)'!Q$2,FBNinja!$J$1:$AE$1,0))),0)+IF($H379&gt;0,$H379*(INDEX(HTBB!$F$2:$O$303,'Aggregate (FBNinja)'!$D379,MATCH('Aggregate (FBNinja)'!Q$2,HTBB!$F$1:$O$1,0))),0)+IF($I379&gt;0,$I379*(INDEX(ESPN!$B$2:$K$246,'Aggregate (FBNinja)'!$E379,MATCH('Aggregate (FBNinja)'!Q$2,ESPN!$B$1:$K$1,0))),0)</f>
        <v>#DIV/0!</v>
      </c>
      <c r="R379" t="e">
        <f>IF($F379&gt;0,$F379*(INDEX(DFBP!$D$2:$Z$401,'Aggregate (FBNinja)'!$B379,MATCH('Aggregate (FBNinja)'!R$2,DFBP!$D$1:$Z$1,0))),0)+IF($G379&gt;0,$G379*(INDEX(FBNinja!$J$2:$AE$409,'Aggregate (FBNinja)'!$C379,MATCH('Aggregate (FBNinja)'!R$2,FBNinja!$J$1:$AE$1,0))),0)+IF($H379&gt;0,$H379*(INDEX(HTBB!$F$2:$O$303,'Aggregate (FBNinja)'!$D379,MATCH('Aggregate (FBNinja)'!R$2,HTBB!$F$1:$O$1,0))),0)+IF($I379&gt;0,$I379*(INDEX(ESPN!$B$2:$K$246,'Aggregate (FBNinja)'!$E379,MATCH('Aggregate (FBNinja)'!R$2,ESPN!$B$1:$K$1,0))),0)</f>
        <v>#DIV/0!</v>
      </c>
      <c r="S379" t="e">
        <f>IF($F379&gt;0,$F379*(INDEX(DFBP!$D$2:$Z$401,'Aggregate (FBNinja)'!$B379,MATCH('Aggregate (FBNinja)'!S$2,DFBP!$D$1:$Z$1,0))),0)+IF($G379&gt;0,$G379*(INDEX(FBNinja!$J$2:$AE$409,'Aggregate (FBNinja)'!$C379,MATCH('Aggregate (FBNinja)'!S$2,FBNinja!$J$1:$AE$1,0))),0)+IF($H379&gt;0,$H379*(INDEX(HTBB!$F$2:$O$303,'Aggregate (FBNinja)'!$D379,MATCH('Aggregate (FBNinja)'!S$2,HTBB!$F$1:$O$1,0))),0)+IF($I379&gt;0,$I379*(INDEX(ESPN!$B$2:$K$246,'Aggregate (FBNinja)'!$E379,MATCH('Aggregate (FBNinja)'!S$2,ESPN!$B$1:$K$1,0))),0)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(FBNinja)'!$B380,MATCH('Aggregate (FBNinja)'!K$2,DFBP!$D$1:$Z$1,0))),0)+IF($G380&gt;0,($G380/SUM($F380:$G380,$I380))*(INDEX(FBNinja!$J$2:$AE$409,'Aggregate (FBNinja)'!$C380,MATCH('Aggregate (FBNinja)'!K$2,FBNinja!$J$1:$AE$1,0))),0)+IF($I380&gt;0,($I380/SUM($F380:$G380,$I380))*(INDEX(ESPN!$B$2:$K$246,'Aggregate (FBNinja)'!$E380,MATCH('Aggregate (FBNinja)'!K$2,ESPN!$B$1:$K$1,0))),0)</f>
        <v>#DIV/0!</v>
      </c>
      <c r="L380" s="5" t="e">
        <f>IF($F380&gt;0,($F380/SUM($F380:$G380,$I380))*(INDEX(DFBP!$D$2:$Z$401,'Aggregate (FBNinja)'!$B380,MATCH('Aggregate (FBNinja)'!L$2,DFBP!$D$1:$Z$1,0))),0)+IF($G380&gt;0,($G380/SUM($F380:$G380,$I380))*(INDEX(FBNinja!$J$2:$AE$409,'Aggregate (FBNinja)'!$C380,MATCH('Aggregate (FBNinja)'!L$2,FBNinja!$J$1:$AE$1,0))),0)+IF($I380&gt;0,($I380/SUM($F380:$G380,$I380))*(INDEX(ESPN!$B$2:$K$246,'Aggregate (FBNinja)'!$E380,MATCH('Aggregate (FBNinja)'!L$2,ESPN!$B$1:$K$1,0))),0)</f>
        <v>#DIV/0!</v>
      </c>
      <c r="M380" s="5" t="e">
        <f>IF($F380&gt;0,($F380/SUM($F380:$G380,$I380))*(INDEX(DFBP!$D$2:$Z$401,'Aggregate (FBNinja)'!$B380,MATCH('Aggregate (FBNinja)'!M$2,DFBP!$D$1:$Z$1,0))),0)+IF($G380&gt;0,($G380/SUM($F380:$G380,$I380))*(INDEX(FBNinja!$J$2:$AE$409,'Aggregate (FBNinja)'!$C380,MATCH('Aggregate (FBNinja)'!M$2,FBNinja!$J$1:$AE$1,0))),0)+IF($I380&gt;0,($I380/SUM($F380:$G380,$I380))*(INDEX(ESPN!$B$2:$K$246,'Aggregate (FBNinja)'!$E380,MATCH('Aggregate (FBNinja)'!M$2,ESPN!$B$1:$K$1,0))),0)</f>
        <v>#DIV/0!</v>
      </c>
      <c r="N380" s="5" t="e">
        <f>IF($F380&gt;0,($F380/SUM($F380:$G380,$I380))*(INDEX(DFBP!$D$2:$Z$401,'Aggregate (FBNinja)'!$B380,MATCH('Aggregate (FBNinja)'!N$2,DFBP!$D$1:$Z$1,0))),0)+IF($G380&gt;0,($G380/SUM($F380:$G380,$I380))*(INDEX(FBNinja!$J$2:$AE$409,'Aggregate (FBNinja)'!$C380,MATCH('Aggregate (FBNinja)'!N$2,FBNinja!$J$1:$AE$1,0))),0)+IF($I380&gt;0,($I380/SUM($F380:$G380,$I380))*(INDEX(ESPN!$B$2:$K$246,'Aggregate (FBNinja)'!$E380,MATCH('Aggregate (FBNinja)'!N$2,ESPN!$B$1:$K$1,0))),0)</f>
        <v>#DIV/0!</v>
      </c>
      <c r="O380" t="e">
        <f>IF($F380&gt;0,$F380*(INDEX(DFBP!$D$2:$Z$401,'Aggregate (FBNinja)'!$B380,MATCH('Aggregate (FBNinja)'!O$2,DFBP!$D$1:$Z$1,0))),0)+IF($G380&gt;0,$G380*(INDEX(FBNinja!$J$2:$AE$409,'Aggregate (FBNinja)'!$C380,MATCH('Aggregate (FBNinja)'!O$2,FBNinja!$J$1:$AE$1,0))),0)+IF($H380&gt;0,$H380*(INDEX(HTBB!$F$2:$O$303,'Aggregate (FBNinja)'!$D380,MATCH('Aggregate (FBNinja)'!O$2,HTBB!$F$1:$O$1,0))),0)+IF($I380&gt;0,$I380*(INDEX(ESPN!$B$2:$K$246,'Aggregate (FBNinja)'!$E380,MATCH('Aggregate (FBNinja)'!O$2,ESPN!$B$1:$K$1,0))),0)</f>
        <v>#DIV/0!</v>
      </c>
      <c r="P380" t="e">
        <f>IF($F380&gt;0,$F380*(INDEX(DFBP!$D$2:$Z$401,'Aggregate (FBNinja)'!$B380,MATCH('Aggregate (FBNinja)'!P$2,DFBP!$D$1:$Z$1,0))),0)+IF($G380&gt;0,$G380*(INDEX(FBNinja!$J$2:$AE$409,'Aggregate (FBNinja)'!$C380,MATCH('Aggregate (FBNinja)'!P$2,FBNinja!$J$1:$AE$1,0))),0)+IF($H380&gt;0,$H380*(INDEX(HTBB!$F$2:$O$303,'Aggregate (FBNinja)'!$D380,MATCH('Aggregate (FBNinja)'!P$2,HTBB!$F$1:$O$1,0))),0)+IF($I380&gt;0,$I380*(INDEX(ESPN!$B$2:$K$246,'Aggregate (FBNinja)'!$E380,MATCH('Aggregate (FBNinja)'!P$2,ESPN!$B$1:$K$1,0))),0)</f>
        <v>#DIV/0!</v>
      </c>
      <c r="Q380" t="e">
        <f>IF($F380&gt;0,$F380*(INDEX(DFBP!$D$2:$Z$401,'Aggregate (FBNinja)'!$B380,MATCH('Aggregate (FBNinja)'!Q$2,DFBP!$D$1:$Z$1,0))),0)+IF($G380&gt;0,$G380*(INDEX(FBNinja!$J$2:$AE$409,'Aggregate (FBNinja)'!$C380,MATCH('Aggregate (FBNinja)'!Q$2,FBNinja!$J$1:$AE$1,0))),0)+IF($H380&gt;0,$H380*(INDEX(HTBB!$F$2:$O$303,'Aggregate (FBNinja)'!$D380,MATCH('Aggregate (FBNinja)'!Q$2,HTBB!$F$1:$O$1,0))),0)+IF($I380&gt;0,$I380*(INDEX(ESPN!$B$2:$K$246,'Aggregate (FBNinja)'!$E380,MATCH('Aggregate (FBNinja)'!Q$2,ESPN!$B$1:$K$1,0))),0)</f>
        <v>#DIV/0!</v>
      </c>
      <c r="R380" t="e">
        <f>IF($F380&gt;0,$F380*(INDEX(DFBP!$D$2:$Z$401,'Aggregate (FBNinja)'!$B380,MATCH('Aggregate (FBNinja)'!R$2,DFBP!$D$1:$Z$1,0))),0)+IF($G380&gt;0,$G380*(INDEX(FBNinja!$J$2:$AE$409,'Aggregate (FBNinja)'!$C380,MATCH('Aggregate (FBNinja)'!R$2,FBNinja!$J$1:$AE$1,0))),0)+IF($H380&gt;0,$H380*(INDEX(HTBB!$F$2:$O$303,'Aggregate (FBNinja)'!$D380,MATCH('Aggregate (FBNinja)'!R$2,HTBB!$F$1:$O$1,0))),0)+IF($I380&gt;0,$I380*(INDEX(ESPN!$B$2:$K$246,'Aggregate (FBNinja)'!$E380,MATCH('Aggregate (FBNinja)'!R$2,ESPN!$B$1:$K$1,0))),0)</f>
        <v>#DIV/0!</v>
      </c>
      <c r="S380" t="e">
        <f>IF($F380&gt;0,$F380*(INDEX(DFBP!$D$2:$Z$401,'Aggregate (FBNinja)'!$B380,MATCH('Aggregate (FBNinja)'!S$2,DFBP!$D$1:$Z$1,0))),0)+IF($G380&gt;0,$G380*(INDEX(FBNinja!$J$2:$AE$409,'Aggregate (FBNinja)'!$C380,MATCH('Aggregate (FBNinja)'!S$2,FBNinja!$J$1:$AE$1,0))),0)+IF($H380&gt;0,$H380*(INDEX(HTBB!$F$2:$O$303,'Aggregate (FBNinja)'!$D380,MATCH('Aggregate (FBNinja)'!S$2,HTBB!$F$1:$O$1,0))),0)+IF($I380&gt;0,$I380*(INDEX(ESPN!$B$2:$K$246,'Aggregate (FBNinja)'!$E380,MATCH('Aggregate (FBNinja)'!S$2,ESPN!$B$1:$K$1,0))),0)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1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(FBNinja)'!$B381,MATCH('Aggregate (FBNinja)'!K$2,DFBP!$D$1:$Z$1,0))),0)+IF($G381&gt;0,($G381/SUM($F381:$G381,$I381))*(INDEX(FBNinja!$J$2:$AE$409,'Aggregate (FBNinja)'!$C381,MATCH('Aggregate (FBNinja)'!K$2,FBNinja!$J$1:$AE$1,0))),0)+IF($I381&gt;0,($I381/SUM($F381:$G381,$I381))*(INDEX(ESPN!$B$2:$K$246,'Aggregate (FBNinja)'!$E381,MATCH('Aggregate (FBNinja)'!K$2,ESPN!$B$1:$K$1,0))),0)</f>
        <v>1.0599927</v>
      </c>
      <c r="L381" s="5">
        <f>IF($F381&gt;0,($F381/SUM($F381:$G381,$I381))*(INDEX(DFBP!$D$2:$Z$401,'Aggregate (FBNinja)'!$B381,MATCH('Aggregate (FBNinja)'!L$2,DFBP!$D$1:$Z$1,0))),0)+IF($G381&gt;0,($G381/SUM($F381:$G381,$I381))*(INDEX(FBNinja!$J$2:$AE$409,'Aggregate (FBNinja)'!$C381,MATCH('Aggregate (FBNinja)'!L$2,FBNinja!$J$1:$AE$1,0))),0)+IF($I381&gt;0,($I381/SUM($F381:$G381,$I381))*(INDEX(ESPN!$B$2:$K$246,'Aggregate (FBNinja)'!$E381,MATCH('Aggregate (FBNinja)'!L$2,ESPN!$B$1:$K$1,0))),0)</f>
        <v>1.91</v>
      </c>
      <c r="M381" s="5">
        <f>IF($F381&gt;0,($F381/SUM($F381:$G381,$I381))*(INDEX(DFBP!$D$2:$Z$401,'Aggregate (FBNinja)'!$B381,MATCH('Aggregate (FBNinja)'!M$2,DFBP!$D$1:$Z$1,0))),0)+IF($G381&gt;0,($G381/SUM($F381:$G381,$I381))*(INDEX(FBNinja!$J$2:$AE$409,'Aggregate (FBNinja)'!$C381,MATCH('Aggregate (FBNinja)'!M$2,FBNinja!$J$1:$AE$1,0))),0)+IF($I381&gt;0,($I381/SUM($F381:$G381,$I381))*(INDEX(ESPN!$B$2:$K$246,'Aggregate (FBNinja)'!$E381,MATCH('Aggregate (FBNinja)'!M$2,ESPN!$B$1:$K$1,0))),0)</f>
        <v>0.34999800000000003</v>
      </c>
      <c r="N381" s="5">
        <f>IF($F381&gt;0,($F381/SUM($F381:$G381,$I381))*(INDEX(DFBP!$D$2:$Z$401,'Aggregate (FBNinja)'!$B381,MATCH('Aggregate (FBNinja)'!N$2,DFBP!$D$1:$Z$1,0))),0)+IF($G381&gt;0,($G381/SUM($F381:$G381,$I381))*(INDEX(FBNinja!$J$2:$AE$409,'Aggregate (FBNinja)'!$C381,MATCH('Aggregate (FBNinja)'!N$2,FBNinja!$J$1:$AE$1,0))),0)+IF($I381&gt;0,($I381/SUM($F381:$G381,$I381))*(INDEX(ESPN!$B$2:$K$246,'Aggregate (FBNinja)'!$E381,MATCH('Aggregate (FBNinja)'!N$2,ESPN!$B$1:$K$1,0))),0)</f>
        <v>0.6</v>
      </c>
      <c r="O381">
        <f>IF($F381&gt;0,$F381*(INDEX(DFBP!$D$2:$Z$401,'Aggregate (FBNinja)'!$B381,MATCH('Aggregate (FBNinja)'!O$2,DFBP!$D$1:$Z$1,0))),0)+IF($G381&gt;0,$G381*(INDEX(FBNinja!$J$2:$AE$409,'Aggregate (FBNinja)'!$C381,MATCH('Aggregate (FBNinja)'!O$2,FBNinja!$J$1:$AE$1,0))),0)+IF($H381&gt;0,$H381*(INDEX(HTBB!$F$2:$O$303,'Aggregate (FBNinja)'!$D381,MATCH('Aggregate (FBNinja)'!O$2,HTBB!$F$1:$O$1,0))),0)+IF($I381&gt;0,$I381*(INDEX(ESPN!$B$2:$K$246,'Aggregate (FBNinja)'!$E381,MATCH('Aggregate (FBNinja)'!O$2,ESPN!$B$1:$K$1,0))),0)</f>
        <v>0.03</v>
      </c>
      <c r="P381">
        <f>IF($F381&gt;0,$F381*(INDEX(DFBP!$D$2:$Z$401,'Aggregate (FBNinja)'!$B381,MATCH('Aggregate (FBNinja)'!P$2,DFBP!$D$1:$Z$1,0))),0)+IF($G381&gt;0,$G381*(INDEX(FBNinja!$J$2:$AE$409,'Aggregate (FBNinja)'!$C381,MATCH('Aggregate (FBNinja)'!P$2,FBNinja!$J$1:$AE$1,0))),0)+IF($H381&gt;0,$H381*(INDEX(HTBB!$F$2:$O$303,'Aggregate (FBNinja)'!$D381,MATCH('Aggregate (FBNinja)'!P$2,HTBB!$F$1:$O$1,0))),0)+IF($I381&gt;0,$I381*(INDEX(ESPN!$B$2:$K$246,'Aggregate (FBNinja)'!$E381,MATCH('Aggregate (FBNinja)'!P$2,ESPN!$B$1:$K$1,0))),0)</f>
        <v>2.21</v>
      </c>
      <c r="Q381">
        <f>IF($F381&gt;0,$F381*(INDEX(DFBP!$D$2:$Z$401,'Aggregate (FBNinja)'!$B381,MATCH('Aggregate (FBNinja)'!Q$2,DFBP!$D$1:$Z$1,0))),0)+IF($G381&gt;0,$G381*(INDEX(FBNinja!$J$2:$AE$409,'Aggregate (FBNinja)'!$C381,MATCH('Aggregate (FBNinja)'!Q$2,FBNinja!$J$1:$AE$1,0))),0)+IF($H381&gt;0,$H381*(INDEX(HTBB!$F$2:$O$303,'Aggregate (FBNinja)'!$D381,MATCH('Aggregate (FBNinja)'!Q$2,HTBB!$F$1:$O$1,0))),0)+IF($I381&gt;0,$I381*(INDEX(ESPN!$B$2:$K$246,'Aggregate (FBNinja)'!$E381,MATCH('Aggregate (FBNinja)'!Q$2,ESPN!$B$1:$K$1,0))),0)</f>
        <v>0.51</v>
      </c>
      <c r="R381">
        <f>IF($F381&gt;0,$F381*(INDEX(DFBP!$D$2:$Z$401,'Aggregate (FBNinja)'!$B381,MATCH('Aggregate (FBNinja)'!R$2,DFBP!$D$1:$Z$1,0))),0)+IF($G381&gt;0,$G381*(INDEX(FBNinja!$J$2:$AE$409,'Aggregate (FBNinja)'!$C381,MATCH('Aggregate (FBNinja)'!R$2,FBNinja!$J$1:$AE$1,0))),0)+IF($H381&gt;0,$H381*(INDEX(HTBB!$F$2:$O$303,'Aggregate (FBNinja)'!$D381,MATCH('Aggregate (FBNinja)'!R$2,HTBB!$F$1:$O$1,0))),0)+IF($I381&gt;0,$I381*(INDEX(ESPN!$B$2:$K$246,'Aggregate (FBNinja)'!$E381,MATCH('Aggregate (FBNinja)'!R$2,ESPN!$B$1:$K$1,0))),0)</f>
        <v>0.25</v>
      </c>
      <c r="S381">
        <f>IF($F381&gt;0,$F381*(INDEX(DFBP!$D$2:$Z$401,'Aggregate (FBNinja)'!$B381,MATCH('Aggregate (FBNinja)'!S$2,DFBP!$D$1:$Z$1,0))),0)+IF($G381&gt;0,$G381*(INDEX(FBNinja!$J$2:$AE$409,'Aggregate (FBNinja)'!$C381,MATCH('Aggregate (FBNinja)'!S$2,FBNinja!$J$1:$AE$1,0))),0)+IF($H381&gt;0,$H381*(INDEX(HTBB!$F$2:$O$303,'Aggregate (FBNinja)'!$D381,MATCH('Aggregate (FBNinja)'!S$2,HTBB!$F$1:$O$1,0))),0)+IF($I381&gt;0,$I381*(INDEX(ESPN!$B$2:$K$246,'Aggregate (FBNinja)'!$E381,MATCH('Aggregate (FBNinja)'!S$2,ESPN!$B$1:$K$1,0))),0)</f>
        <v>0.3</v>
      </c>
      <c r="T381" s="5">
        <f t="shared" si="5"/>
        <v>2.4999833999999996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50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(FBNinja)'!$B382,MATCH('Aggregate (FBNinja)'!K$2,DFBP!$D$1:$Z$1,0))),0)+IF($G382&gt;0,($G382/SUM($F382:$G382,$I382))*(INDEX(FBNinja!$J$2:$AE$409,'Aggregate (FBNinja)'!$C382,MATCH('Aggregate (FBNinja)'!K$2,FBNinja!$J$1:$AE$1,0))),0)+IF($I382&gt;0,($I382/SUM($F382:$G382,$I382))*(INDEX(ESPN!$B$2:$K$246,'Aggregate (FBNinja)'!$E382,MATCH('Aggregate (FBNinja)'!K$2,ESPN!$B$1:$K$1,0))),0)</f>
        <v>#DIV/0!</v>
      </c>
      <c r="L382" s="5" t="e">
        <f>IF($F382&gt;0,($F382/SUM($F382:$G382,$I382))*(INDEX(DFBP!$D$2:$Z$401,'Aggregate (FBNinja)'!$B382,MATCH('Aggregate (FBNinja)'!L$2,DFBP!$D$1:$Z$1,0))),0)+IF($G382&gt;0,($G382/SUM($F382:$G382,$I382))*(INDEX(FBNinja!$J$2:$AE$409,'Aggregate (FBNinja)'!$C382,MATCH('Aggregate (FBNinja)'!L$2,FBNinja!$J$1:$AE$1,0))),0)+IF($I382&gt;0,($I382/SUM($F382:$G382,$I382))*(INDEX(ESPN!$B$2:$K$246,'Aggregate (FBNinja)'!$E382,MATCH('Aggregate (FBNinja)'!L$2,ESPN!$B$1:$K$1,0))),0)</f>
        <v>#DIV/0!</v>
      </c>
      <c r="M382" s="5" t="e">
        <f>IF($F382&gt;0,($F382/SUM($F382:$G382,$I382))*(INDEX(DFBP!$D$2:$Z$401,'Aggregate (FBNinja)'!$B382,MATCH('Aggregate (FBNinja)'!M$2,DFBP!$D$1:$Z$1,0))),0)+IF($G382&gt;0,($G382/SUM($F382:$G382,$I382))*(INDEX(FBNinja!$J$2:$AE$409,'Aggregate (FBNinja)'!$C382,MATCH('Aggregate (FBNinja)'!M$2,FBNinja!$J$1:$AE$1,0))),0)+IF($I382&gt;0,($I382/SUM($F382:$G382,$I382))*(INDEX(ESPN!$B$2:$K$246,'Aggregate (FBNinja)'!$E382,MATCH('Aggregate (FBNinja)'!M$2,ESPN!$B$1:$K$1,0))),0)</f>
        <v>#DIV/0!</v>
      </c>
      <c r="N382" s="5" t="e">
        <f>IF($F382&gt;0,($F382/SUM($F382:$G382,$I382))*(INDEX(DFBP!$D$2:$Z$401,'Aggregate (FBNinja)'!$B382,MATCH('Aggregate (FBNinja)'!N$2,DFBP!$D$1:$Z$1,0))),0)+IF($G382&gt;0,($G382/SUM($F382:$G382,$I382))*(INDEX(FBNinja!$J$2:$AE$409,'Aggregate (FBNinja)'!$C382,MATCH('Aggregate (FBNinja)'!N$2,FBNinja!$J$1:$AE$1,0))),0)+IF($I382&gt;0,($I382/SUM($F382:$G382,$I382))*(INDEX(ESPN!$B$2:$K$246,'Aggregate (FBNinja)'!$E382,MATCH('Aggregate (FBNinja)'!N$2,ESPN!$B$1:$K$1,0))),0)</f>
        <v>#DIV/0!</v>
      </c>
      <c r="O382" t="e">
        <f>IF($F382&gt;0,$F382*(INDEX(DFBP!$D$2:$Z$401,'Aggregate (FBNinja)'!$B382,MATCH('Aggregate (FBNinja)'!O$2,DFBP!$D$1:$Z$1,0))),0)+IF($G382&gt;0,$G382*(INDEX(FBNinja!$J$2:$AE$409,'Aggregate (FBNinja)'!$C382,MATCH('Aggregate (FBNinja)'!O$2,FBNinja!$J$1:$AE$1,0))),0)+IF($H382&gt;0,$H382*(INDEX(HTBB!$F$2:$O$303,'Aggregate (FBNinja)'!$D382,MATCH('Aggregate (FBNinja)'!O$2,HTBB!$F$1:$O$1,0))),0)+IF($I382&gt;0,$I382*(INDEX(ESPN!$B$2:$K$246,'Aggregate (FBNinja)'!$E382,MATCH('Aggregate (FBNinja)'!O$2,ESPN!$B$1:$K$1,0))),0)</f>
        <v>#DIV/0!</v>
      </c>
      <c r="P382" t="e">
        <f>IF($F382&gt;0,$F382*(INDEX(DFBP!$D$2:$Z$401,'Aggregate (FBNinja)'!$B382,MATCH('Aggregate (FBNinja)'!P$2,DFBP!$D$1:$Z$1,0))),0)+IF($G382&gt;0,$G382*(INDEX(FBNinja!$J$2:$AE$409,'Aggregate (FBNinja)'!$C382,MATCH('Aggregate (FBNinja)'!P$2,FBNinja!$J$1:$AE$1,0))),0)+IF($H382&gt;0,$H382*(INDEX(HTBB!$F$2:$O$303,'Aggregate (FBNinja)'!$D382,MATCH('Aggregate (FBNinja)'!P$2,HTBB!$F$1:$O$1,0))),0)+IF($I382&gt;0,$I382*(INDEX(ESPN!$B$2:$K$246,'Aggregate (FBNinja)'!$E382,MATCH('Aggregate (FBNinja)'!P$2,ESPN!$B$1:$K$1,0))),0)</f>
        <v>#DIV/0!</v>
      </c>
      <c r="Q382" t="e">
        <f>IF($F382&gt;0,$F382*(INDEX(DFBP!$D$2:$Z$401,'Aggregate (FBNinja)'!$B382,MATCH('Aggregate (FBNinja)'!Q$2,DFBP!$D$1:$Z$1,0))),0)+IF($G382&gt;0,$G382*(INDEX(FBNinja!$J$2:$AE$409,'Aggregate (FBNinja)'!$C382,MATCH('Aggregate (FBNinja)'!Q$2,FBNinja!$J$1:$AE$1,0))),0)+IF($H382&gt;0,$H382*(INDEX(HTBB!$F$2:$O$303,'Aggregate (FBNinja)'!$D382,MATCH('Aggregate (FBNinja)'!Q$2,HTBB!$F$1:$O$1,0))),0)+IF($I382&gt;0,$I382*(INDEX(ESPN!$B$2:$K$246,'Aggregate (FBNinja)'!$E382,MATCH('Aggregate (FBNinja)'!Q$2,ESPN!$B$1:$K$1,0))),0)</f>
        <v>#DIV/0!</v>
      </c>
      <c r="R382" t="e">
        <f>IF($F382&gt;0,$F382*(INDEX(DFBP!$D$2:$Z$401,'Aggregate (FBNinja)'!$B382,MATCH('Aggregate (FBNinja)'!R$2,DFBP!$D$1:$Z$1,0))),0)+IF($G382&gt;0,$G382*(INDEX(FBNinja!$J$2:$AE$409,'Aggregate (FBNinja)'!$C382,MATCH('Aggregate (FBNinja)'!R$2,FBNinja!$J$1:$AE$1,0))),0)+IF($H382&gt;0,$H382*(INDEX(HTBB!$F$2:$O$303,'Aggregate (FBNinja)'!$D382,MATCH('Aggregate (FBNinja)'!R$2,HTBB!$F$1:$O$1,0))),0)+IF($I382&gt;0,$I382*(INDEX(ESPN!$B$2:$K$246,'Aggregate (FBNinja)'!$E382,MATCH('Aggregate (FBNinja)'!R$2,ESPN!$B$1:$K$1,0))),0)</f>
        <v>#DIV/0!</v>
      </c>
      <c r="S382" t="e">
        <f>IF($F382&gt;0,$F382*(INDEX(DFBP!$D$2:$Z$401,'Aggregate (FBNinja)'!$B382,MATCH('Aggregate (FBNinja)'!S$2,DFBP!$D$1:$Z$1,0))),0)+IF($G382&gt;0,$G382*(INDEX(FBNinja!$J$2:$AE$409,'Aggregate (FBNinja)'!$C382,MATCH('Aggregate (FBNinja)'!S$2,FBNinja!$J$1:$AE$1,0))),0)+IF($H382&gt;0,$H382*(INDEX(HTBB!$F$2:$O$303,'Aggregate (FBNinja)'!$D382,MATCH('Aggregate (FBNinja)'!S$2,HTBB!$F$1:$O$1,0))),0)+IF($I382&gt;0,$I382*(INDEX(ESPN!$B$2:$K$246,'Aggregate (FBNinja)'!$E382,MATCH('Aggregate (FBNinja)'!S$2,ESPN!$B$1:$K$1,0))),0)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(FBNinja)'!$B383,MATCH('Aggregate (FBNinja)'!K$2,DFBP!$D$1:$Z$1,0))),0)+IF($G383&gt;0,($G383/SUM($F383:$G383,$I383))*(INDEX(FBNinja!$J$2:$AE$409,'Aggregate (FBNinja)'!$C383,MATCH('Aggregate (FBNinja)'!K$2,FBNinja!$J$1:$AE$1,0))),0)+IF($I383&gt;0,($I383/SUM($F383:$G383,$I383))*(INDEX(ESPN!$B$2:$K$246,'Aggregate (FBNinja)'!$E383,MATCH('Aggregate (FBNinja)'!K$2,ESPN!$B$1:$K$1,0))),0)</f>
        <v>#DIV/0!</v>
      </c>
      <c r="L383" s="5" t="e">
        <f>IF($F383&gt;0,($F383/SUM($F383:$G383,$I383))*(INDEX(DFBP!$D$2:$Z$401,'Aggregate (FBNinja)'!$B383,MATCH('Aggregate (FBNinja)'!L$2,DFBP!$D$1:$Z$1,0))),0)+IF($G383&gt;0,($G383/SUM($F383:$G383,$I383))*(INDEX(FBNinja!$J$2:$AE$409,'Aggregate (FBNinja)'!$C383,MATCH('Aggregate (FBNinja)'!L$2,FBNinja!$J$1:$AE$1,0))),0)+IF($I383&gt;0,($I383/SUM($F383:$G383,$I383))*(INDEX(ESPN!$B$2:$K$246,'Aggregate (FBNinja)'!$E383,MATCH('Aggregate (FBNinja)'!L$2,ESPN!$B$1:$K$1,0))),0)</f>
        <v>#DIV/0!</v>
      </c>
      <c r="M383" s="5" t="e">
        <f>IF($F383&gt;0,($F383/SUM($F383:$G383,$I383))*(INDEX(DFBP!$D$2:$Z$401,'Aggregate (FBNinja)'!$B383,MATCH('Aggregate (FBNinja)'!M$2,DFBP!$D$1:$Z$1,0))),0)+IF($G383&gt;0,($G383/SUM($F383:$G383,$I383))*(INDEX(FBNinja!$J$2:$AE$409,'Aggregate (FBNinja)'!$C383,MATCH('Aggregate (FBNinja)'!M$2,FBNinja!$J$1:$AE$1,0))),0)+IF($I383&gt;0,($I383/SUM($F383:$G383,$I383))*(INDEX(ESPN!$B$2:$K$246,'Aggregate (FBNinja)'!$E383,MATCH('Aggregate (FBNinja)'!M$2,ESPN!$B$1:$K$1,0))),0)</f>
        <v>#DIV/0!</v>
      </c>
      <c r="N383" s="5" t="e">
        <f>IF($F383&gt;0,($F383/SUM($F383:$G383,$I383))*(INDEX(DFBP!$D$2:$Z$401,'Aggregate (FBNinja)'!$B383,MATCH('Aggregate (FBNinja)'!N$2,DFBP!$D$1:$Z$1,0))),0)+IF($G383&gt;0,($G383/SUM($F383:$G383,$I383))*(INDEX(FBNinja!$J$2:$AE$409,'Aggregate (FBNinja)'!$C383,MATCH('Aggregate (FBNinja)'!N$2,FBNinja!$J$1:$AE$1,0))),0)+IF($I383&gt;0,($I383/SUM($F383:$G383,$I383))*(INDEX(ESPN!$B$2:$K$246,'Aggregate (FBNinja)'!$E383,MATCH('Aggregate (FBNinja)'!N$2,ESPN!$B$1:$K$1,0))),0)</f>
        <v>#DIV/0!</v>
      </c>
      <c r="O383" t="e">
        <f>IF($F383&gt;0,$F383*(INDEX(DFBP!$D$2:$Z$401,'Aggregate (FBNinja)'!$B383,MATCH('Aggregate (FBNinja)'!O$2,DFBP!$D$1:$Z$1,0))),0)+IF($G383&gt;0,$G383*(INDEX(FBNinja!$J$2:$AE$409,'Aggregate (FBNinja)'!$C383,MATCH('Aggregate (FBNinja)'!O$2,FBNinja!$J$1:$AE$1,0))),0)+IF($H383&gt;0,$H383*(INDEX(HTBB!$F$2:$O$303,'Aggregate (FBNinja)'!$D383,MATCH('Aggregate (FBNinja)'!O$2,HTBB!$F$1:$O$1,0))),0)+IF($I383&gt;0,$I383*(INDEX(ESPN!$B$2:$K$246,'Aggregate (FBNinja)'!$E383,MATCH('Aggregate (FBNinja)'!O$2,ESPN!$B$1:$K$1,0))),0)</f>
        <v>#DIV/0!</v>
      </c>
      <c r="P383" t="e">
        <f>IF($F383&gt;0,$F383*(INDEX(DFBP!$D$2:$Z$401,'Aggregate (FBNinja)'!$B383,MATCH('Aggregate (FBNinja)'!P$2,DFBP!$D$1:$Z$1,0))),0)+IF($G383&gt;0,$G383*(INDEX(FBNinja!$J$2:$AE$409,'Aggregate (FBNinja)'!$C383,MATCH('Aggregate (FBNinja)'!P$2,FBNinja!$J$1:$AE$1,0))),0)+IF($H383&gt;0,$H383*(INDEX(HTBB!$F$2:$O$303,'Aggregate (FBNinja)'!$D383,MATCH('Aggregate (FBNinja)'!P$2,HTBB!$F$1:$O$1,0))),0)+IF($I383&gt;0,$I383*(INDEX(ESPN!$B$2:$K$246,'Aggregate (FBNinja)'!$E383,MATCH('Aggregate (FBNinja)'!P$2,ESPN!$B$1:$K$1,0))),0)</f>
        <v>#DIV/0!</v>
      </c>
      <c r="Q383" t="e">
        <f>IF($F383&gt;0,$F383*(INDEX(DFBP!$D$2:$Z$401,'Aggregate (FBNinja)'!$B383,MATCH('Aggregate (FBNinja)'!Q$2,DFBP!$D$1:$Z$1,0))),0)+IF($G383&gt;0,$G383*(INDEX(FBNinja!$J$2:$AE$409,'Aggregate (FBNinja)'!$C383,MATCH('Aggregate (FBNinja)'!Q$2,FBNinja!$J$1:$AE$1,0))),0)+IF($H383&gt;0,$H383*(INDEX(HTBB!$F$2:$O$303,'Aggregate (FBNinja)'!$D383,MATCH('Aggregate (FBNinja)'!Q$2,HTBB!$F$1:$O$1,0))),0)+IF($I383&gt;0,$I383*(INDEX(ESPN!$B$2:$K$246,'Aggregate (FBNinja)'!$E383,MATCH('Aggregate (FBNinja)'!Q$2,ESPN!$B$1:$K$1,0))),0)</f>
        <v>#DIV/0!</v>
      </c>
      <c r="R383" t="e">
        <f>IF($F383&gt;0,$F383*(INDEX(DFBP!$D$2:$Z$401,'Aggregate (FBNinja)'!$B383,MATCH('Aggregate (FBNinja)'!R$2,DFBP!$D$1:$Z$1,0))),0)+IF($G383&gt;0,$G383*(INDEX(FBNinja!$J$2:$AE$409,'Aggregate (FBNinja)'!$C383,MATCH('Aggregate (FBNinja)'!R$2,FBNinja!$J$1:$AE$1,0))),0)+IF($H383&gt;0,$H383*(INDEX(HTBB!$F$2:$O$303,'Aggregate (FBNinja)'!$D383,MATCH('Aggregate (FBNinja)'!R$2,HTBB!$F$1:$O$1,0))),0)+IF($I383&gt;0,$I383*(INDEX(ESPN!$B$2:$K$246,'Aggregate (FBNinja)'!$E383,MATCH('Aggregate (FBNinja)'!R$2,ESPN!$B$1:$K$1,0))),0)</f>
        <v>#DIV/0!</v>
      </c>
      <c r="S383" t="e">
        <f>IF($F383&gt;0,$F383*(INDEX(DFBP!$D$2:$Z$401,'Aggregate (FBNinja)'!$B383,MATCH('Aggregate (FBNinja)'!S$2,DFBP!$D$1:$Z$1,0))),0)+IF($G383&gt;0,$G383*(INDEX(FBNinja!$J$2:$AE$409,'Aggregate (FBNinja)'!$C383,MATCH('Aggregate (FBNinja)'!S$2,FBNinja!$J$1:$AE$1,0))),0)+IF($H383&gt;0,$H383*(INDEX(HTBB!$F$2:$O$303,'Aggregate (FBNinja)'!$D383,MATCH('Aggregate (FBNinja)'!S$2,HTBB!$F$1:$O$1,0))),0)+IF($I383&gt;0,$I383*(INDEX(ESPN!$B$2:$K$246,'Aggregate (FBNinja)'!$E383,MATCH('Aggregate (FBNinja)'!S$2,ESPN!$B$1:$K$1,0))),0)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1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(FBNinja)'!$B384,MATCH('Aggregate (FBNinja)'!K$2,DFBP!$D$1:$Z$1,0))),0)+IF($G384&gt;0,($G384/SUM($F384:$G384,$I384))*(INDEX(FBNinja!$J$2:$AE$409,'Aggregate (FBNinja)'!$C384,MATCH('Aggregate (FBNinja)'!K$2,FBNinja!$J$1:$AE$1,0))),0)+IF($I384&gt;0,($I384/SUM($F384:$G384,$I384))*(INDEX(ESPN!$B$2:$K$246,'Aggregate (FBNinja)'!$E384,MATCH('Aggregate (FBNinja)'!K$2,ESPN!$B$1:$K$1,0))),0)</f>
        <v>1.0900080000000001</v>
      </c>
      <c r="L384" s="5">
        <f>IF($F384&gt;0,($F384/SUM($F384:$G384,$I384))*(INDEX(DFBP!$D$2:$Z$401,'Aggregate (FBNinja)'!$B384,MATCH('Aggregate (FBNinja)'!L$2,DFBP!$D$1:$Z$1,0))),0)+IF($G384&gt;0,($G384/SUM($F384:$G384,$I384))*(INDEX(FBNinja!$J$2:$AE$409,'Aggregate (FBNinja)'!$C384,MATCH('Aggregate (FBNinja)'!L$2,FBNinja!$J$1:$AE$1,0))),0)+IF($I384&gt;0,($I384/SUM($F384:$G384,$I384))*(INDEX(ESPN!$B$2:$K$246,'Aggregate (FBNinja)'!$E384,MATCH('Aggregate (FBNinja)'!L$2,ESPN!$B$1:$K$1,0))),0)</f>
        <v>1.8</v>
      </c>
      <c r="M384" s="5">
        <f>IF($F384&gt;0,($F384/SUM($F384:$G384,$I384))*(INDEX(DFBP!$D$2:$Z$401,'Aggregate (FBNinja)'!$B384,MATCH('Aggregate (FBNinja)'!M$2,DFBP!$D$1:$Z$1,0))),0)+IF($G384&gt;0,($G384/SUM($F384:$G384,$I384))*(INDEX(FBNinja!$J$2:$AE$409,'Aggregate (FBNinja)'!$C384,MATCH('Aggregate (FBNinja)'!M$2,FBNinja!$J$1:$AE$1,0))),0)+IF($I384&gt;0,($I384/SUM($F384:$G384,$I384))*(INDEX(ESPN!$B$2:$K$246,'Aggregate (FBNinja)'!$E384,MATCH('Aggregate (FBNinja)'!M$2,ESPN!$B$1:$K$1,0))),0)</f>
        <v>0.38999859999999997</v>
      </c>
      <c r="N384" s="5">
        <f>IF($F384&gt;0,($F384/SUM($F384:$G384,$I384))*(INDEX(DFBP!$D$2:$Z$401,'Aggregate (FBNinja)'!$B384,MATCH('Aggregate (FBNinja)'!N$2,DFBP!$D$1:$Z$1,0))),0)+IF($G384&gt;0,($G384/SUM($F384:$G384,$I384))*(INDEX(FBNinja!$J$2:$AE$409,'Aggregate (FBNinja)'!$C384,MATCH('Aggregate (FBNinja)'!N$2,FBNinja!$J$1:$AE$1,0))),0)+IF($I384&gt;0,($I384/SUM($F384:$G384,$I384))*(INDEX(ESPN!$B$2:$K$246,'Aggregate (FBNinja)'!$E384,MATCH('Aggregate (FBNinja)'!N$2,ESPN!$B$1:$K$1,0))),0)</f>
        <v>0.62</v>
      </c>
      <c r="O384">
        <f>IF($F384&gt;0,$F384*(INDEX(DFBP!$D$2:$Z$401,'Aggregate (FBNinja)'!$B384,MATCH('Aggregate (FBNinja)'!O$2,DFBP!$D$1:$Z$1,0))),0)+IF($G384&gt;0,$G384*(INDEX(FBNinja!$J$2:$AE$409,'Aggregate (FBNinja)'!$C384,MATCH('Aggregate (FBNinja)'!O$2,FBNinja!$J$1:$AE$1,0))),0)+IF($H384&gt;0,$H384*(INDEX(HTBB!$F$2:$O$303,'Aggregate (FBNinja)'!$D384,MATCH('Aggregate (FBNinja)'!O$2,HTBB!$F$1:$O$1,0))),0)+IF($I384&gt;0,$I384*(INDEX(ESPN!$B$2:$K$246,'Aggregate (FBNinja)'!$E384,MATCH('Aggregate (FBNinja)'!O$2,ESPN!$B$1:$K$1,0))),0)</f>
        <v>0</v>
      </c>
      <c r="P384">
        <f>IF($F384&gt;0,$F384*(INDEX(DFBP!$D$2:$Z$401,'Aggregate (FBNinja)'!$B384,MATCH('Aggregate (FBNinja)'!P$2,DFBP!$D$1:$Z$1,0))),0)+IF($G384&gt;0,$G384*(INDEX(FBNinja!$J$2:$AE$409,'Aggregate (FBNinja)'!$C384,MATCH('Aggregate (FBNinja)'!P$2,FBNinja!$J$1:$AE$1,0))),0)+IF($H384&gt;0,$H384*(INDEX(HTBB!$F$2:$O$303,'Aggregate (FBNinja)'!$D384,MATCH('Aggregate (FBNinja)'!P$2,HTBB!$F$1:$O$1,0))),0)+IF($I384&gt;0,$I384*(INDEX(ESPN!$B$2:$K$246,'Aggregate (FBNinja)'!$E384,MATCH('Aggregate (FBNinja)'!P$2,ESPN!$B$1:$K$1,0))),0)</f>
        <v>2.34</v>
      </c>
      <c r="Q384">
        <f>IF($F384&gt;0,$F384*(INDEX(DFBP!$D$2:$Z$401,'Aggregate (FBNinja)'!$B384,MATCH('Aggregate (FBNinja)'!Q$2,DFBP!$D$1:$Z$1,0))),0)+IF($G384&gt;0,$G384*(INDEX(FBNinja!$J$2:$AE$409,'Aggregate (FBNinja)'!$C384,MATCH('Aggregate (FBNinja)'!Q$2,FBNinja!$J$1:$AE$1,0))),0)+IF($H384&gt;0,$H384*(INDEX(HTBB!$F$2:$O$303,'Aggregate (FBNinja)'!$D384,MATCH('Aggregate (FBNinja)'!Q$2,HTBB!$F$1:$O$1,0))),0)+IF($I384&gt;0,$I384*(INDEX(ESPN!$B$2:$K$246,'Aggregate (FBNinja)'!$E384,MATCH('Aggregate (FBNinja)'!Q$2,ESPN!$B$1:$K$1,0))),0)</f>
        <v>0.93</v>
      </c>
      <c r="R384">
        <f>IF($F384&gt;0,$F384*(INDEX(DFBP!$D$2:$Z$401,'Aggregate (FBNinja)'!$B384,MATCH('Aggregate (FBNinja)'!R$2,DFBP!$D$1:$Z$1,0))),0)+IF($G384&gt;0,$G384*(INDEX(FBNinja!$J$2:$AE$409,'Aggregate (FBNinja)'!$C384,MATCH('Aggregate (FBNinja)'!R$2,FBNinja!$J$1:$AE$1,0))),0)+IF($H384&gt;0,$H384*(INDEX(HTBB!$F$2:$O$303,'Aggregate (FBNinja)'!$D384,MATCH('Aggregate (FBNinja)'!R$2,HTBB!$F$1:$O$1,0))),0)+IF($I384&gt;0,$I384*(INDEX(ESPN!$B$2:$K$246,'Aggregate (FBNinja)'!$E384,MATCH('Aggregate (FBNinja)'!R$2,ESPN!$B$1:$K$1,0))),0)</f>
        <v>0.15</v>
      </c>
      <c r="S384">
        <f>IF($F384&gt;0,$F384*(INDEX(DFBP!$D$2:$Z$401,'Aggregate (FBNinja)'!$B384,MATCH('Aggregate (FBNinja)'!S$2,DFBP!$D$1:$Z$1,0))),0)+IF($G384&gt;0,$G384*(INDEX(FBNinja!$J$2:$AE$409,'Aggregate (FBNinja)'!$C384,MATCH('Aggregate (FBNinja)'!S$2,FBNinja!$J$1:$AE$1,0))),0)+IF($H384&gt;0,$H384*(INDEX(HTBB!$F$2:$O$303,'Aggregate (FBNinja)'!$D384,MATCH('Aggregate (FBNinja)'!S$2,HTBB!$F$1:$O$1,0))),0)+IF($I384&gt;0,$I384*(INDEX(ESPN!$B$2:$K$246,'Aggregate (FBNinja)'!$E384,MATCH('Aggregate (FBNinja)'!S$2,ESPN!$B$1:$K$1,0))),0)</f>
        <v>0.15</v>
      </c>
      <c r="T384" s="5">
        <f t="shared" si="5"/>
        <v>2.5700146000000004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35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1</v>
      </c>
      <c r="H385">
        <f t="array" ref="H385">IF(ISERROR(D385),0,D$1)/SUM(IF(ISERROR($B385:$E385),0,$B$1:$E$1))</f>
        <v>0</v>
      </c>
      <c r="I385">
        <f t="array" ref="I385">IF(ISERROR(E385),0,E$1)/SUM(IF(ISERROR($B385:$E385),0,$B$1:$E$1))</f>
        <v>0</v>
      </c>
      <c r="K385" s="5">
        <f>IF($F385&gt;0,($F385/SUM($F385:$G385,$I385))*(INDEX(DFBP!$D$2:$Z$401,'Aggregate (FBNinja)'!$B385,MATCH('Aggregate (FBNinja)'!K$2,DFBP!$D$1:$Z$1,0))),0)+IF($G385&gt;0,($G385/SUM($F385:$G385,$I385))*(INDEX(FBNinja!$J$2:$AE$409,'Aggregate (FBNinja)'!$C385,MATCH('Aggregate (FBNinja)'!K$2,FBNinja!$J$1:$AE$1,0))),0)+IF($I385&gt;0,($I385/SUM($F385:$G385,$I385))*(INDEX(ESPN!$B$2:$K$246,'Aggregate (FBNinja)'!$E385,MATCH('Aggregate (FBNinja)'!K$2,ESPN!$B$1:$K$1,0))),0)</f>
        <v>3.4600228</v>
      </c>
      <c r="L385" s="5">
        <f>IF($F385&gt;0,($F385/SUM($F385:$G385,$I385))*(INDEX(DFBP!$D$2:$Z$401,'Aggregate (FBNinja)'!$B385,MATCH('Aggregate (FBNinja)'!L$2,DFBP!$D$1:$Z$1,0))),0)+IF($G385&gt;0,($G385/SUM($F385:$G385,$I385))*(INDEX(FBNinja!$J$2:$AE$409,'Aggregate (FBNinja)'!$C385,MATCH('Aggregate (FBNinja)'!L$2,FBNinja!$J$1:$AE$1,0))),0)+IF($I385&gt;0,($I385/SUM($F385:$G385,$I385))*(INDEX(ESPN!$B$2:$K$246,'Aggregate (FBNinja)'!$E385,MATCH('Aggregate (FBNinja)'!L$2,ESPN!$B$1:$K$1,0))),0)</f>
        <v>5.33</v>
      </c>
      <c r="M385" s="5">
        <f>IF($F385&gt;0,($F385/SUM($F385:$G385,$I385))*(INDEX(DFBP!$D$2:$Z$401,'Aggregate (FBNinja)'!$B385,MATCH('Aggregate (FBNinja)'!M$2,DFBP!$D$1:$Z$1,0))),0)+IF($G385&gt;0,($G385/SUM($F385:$G385,$I385))*(INDEX(FBNinja!$J$2:$AE$409,'Aggregate (FBNinja)'!$C385,MATCH('Aggregate (FBNinja)'!M$2,FBNinja!$J$1:$AE$1,0))),0)+IF($I385&gt;0,($I385/SUM($F385:$G385,$I385))*(INDEX(ESPN!$B$2:$K$246,'Aggregate (FBNinja)'!$E385,MATCH('Aggregate (FBNinja)'!M$2,ESPN!$B$1:$K$1,0))),0)</f>
        <v>0.6</v>
      </c>
      <c r="N385" s="5">
        <f>IF($F385&gt;0,($F385/SUM($F385:$G385,$I385))*(INDEX(DFBP!$D$2:$Z$401,'Aggregate (FBNinja)'!$B385,MATCH('Aggregate (FBNinja)'!N$2,DFBP!$D$1:$Z$1,0))),0)+IF($G385&gt;0,($G385/SUM($F385:$G385,$I385))*(INDEX(FBNinja!$J$2:$AE$409,'Aggregate (FBNinja)'!$C385,MATCH('Aggregate (FBNinja)'!N$2,FBNinja!$J$1:$AE$1,0))),0)+IF($I385&gt;0,($I385/SUM($F385:$G385,$I385))*(INDEX(ESPN!$B$2:$K$246,'Aggregate (FBNinja)'!$E385,MATCH('Aggregate (FBNinja)'!N$2,ESPN!$B$1:$K$1,0))),0)</f>
        <v>0.8</v>
      </c>
      <c r="O385">
        <f>IF($F385&gt;0,$F385*(INDEX(DFBP!$D$2:$Z$401,'Aggregate (FBNinja)'!$B385,MATCH('Aggregate (FBNinja)'!O$2,DFBP!$D$1:$Z$1,0))),0)+IF($G385&gt;0,$G385*(INDEX(FBNinja!$J$2:$AE$409,'Aggregate (FBNinja)'!$C385,MATCH('Aggregate (FBNinja)'!O$2,FBNinja!$J$1:$AE$1,0))),0)+IF($H385&gt;0,$H385*(INDEX(HTBB!$F$2:$O$303,'Aggregate (FBNinja)'!$D385,MATCH('Aggregate (FBNinja)'!O$2,HTBB!$F$1:$O$1,0))),0)+IF($I385&gt;0,$I385*(INDEX(ESPN!$B$2:$K$246,'Aggregate (FBNinja)'!$E385,MATCH('Aggregate (FBNinja)'!O$2,ESPN!$B$1:$K$1,0))),0)</f>
        <v>0.37</v>
      </c>
      <c r="P385">
        <f>IF($F385&gt;0,$F385*(INDEX(DFBP!$D$2:$Z$401,'Aggregate (FBNinja)'!$B385,MATCH('Aggregate (FBNinja)'!P$2,DFBP!$D$1:$Z$1,0))),0)+IF($G385&gt;0,$G385*(INDEX(FBNinja!$J$2:$AE$409,'Aggregate (FBNinja)'!$C385,MATCH('Aggregate (FBNinja)'!P$2,FBNinja!$J$1:$AE$1,0))),0)+IF($H385&gt;0,$H385*(INDEX(HTBB!$F$2:$O$303,'Aggregate (FBNinja)'!$D385,MATCH('Aggregate (FBNinja)'!P$2,HTBB!$F$1:$O$1,0))),0)+IF($I385&gt;0,$I385*(INDEX(ESPN!$B$2:$K$246,'Aggregate (FBNinja)'!$E385,MATCH('Aggregate (FBNinja)'!P$2,ESPN!$B$1:$K$1,0))),0)</f>
        <v>1.26</v>
      </c>
      <c r="Q385">
        <f>IF($F385&gt;0,$F385*(INDEX(DFBP!$D$2:$Z$401,'Aggregate (FBNinja)'!$B385,MATCH('Aggregate (FBNinja)'!Q$2,DFBP!$D$1:$Z$1,0))),0)+IF($G385&gt;0,$G385*(INDEX(FBNinja!$J$2:$AE$409,'Aggregate (FBNinja)'!$C385,MATCH('Aggregate (FBNinja)'!Q$2,FBNinja!$J$1:$AE$1,0))),0)+IF($H385&gt;0,$H385*(INDEX(HTBB!$F$2:$O$303,'Aggregate (FBNinja)'!$D385,MATCH('Aggregate (FBNinja)'!Q$2,HTBB!$F$1:$O$1,0))),0)+IF($I385&gt;0,$I385*(INDEX(ESPN!$B$2:$K$246,'Aggregate (FBNinja)'!$E385,MATCH('Aggregate (FBNinja)'!Q$2,ESPN!$B$1:$K$1,0))),0)</f>
        <v>1.1100000000000001</v>
      </c>
      <c r="R385">
        <f>IF($F385&gt;0,$F385*(INDEX(DFBP!$D$2:$Z$401,'Aggregate (FBNinja)'!$B385,MATCH('Aggregate (FBNinja)'!R$2,DFBP!$D$1:$Z$1,0))),0)+IF($G385&gt;0,$G385*(INDEX(FBNinja!$J$2:$AE$409,'Aggregate (FBNinja)'!$C385,MATCH('Aggregate (FBNinja)'!R$2,FBNinja!$J$1:$AE$1,0))),0)+IF($H385&gt;0,$H385*(INDEX(HTBB!$F$2:$O$303,'Aggregate (FBNinja)'!$D385,MATCH('Aggregate (FBNinja)'!R$2,HTBB!$F$1:$O$1,0))),0)+IF($I385&gt;0,$I385*(INDEX(ESPN!$B$2:$K$246,'Aggregate (FBNinja)'!$E385,MATCH('Aggregate (FBNinja)'!R$2,ESPN!$B$1:$K$1,0))),0)</f>
        <v>0.3</v>
      </c>
      <c r="S385">
        <f>IF($F385&gt;0,$F385*(INDEX(DFBP!$D$2:$Z$401,'Aggregate (FBNinja)'!$B385,MATCH('Aggregate (FBNinja)'!S$2,DFBP!$D$1:$Z$1,0))),0)+IF($G385&gt;0,$G385*(INDEX(FBNinja!$J$2:$AE$409,'Aggregate (FBNinja)'!$C385,MATCH('Aggregate (FBNinja)'!S$2,FBNinja!$J$1:$AE$1,0))),0)+IF($H385&gt;0,$H385*(INDEX(HTBB!$F$2:$O$303,'Aggregate (FBNinja)'!$D385,MATCH('Aggregate (FBNinja)'!S$2,HTBB!$F$1:$O$1,0))),0)+IF($I385&gt;0,$I385*(INDEX(ESPN!$B$2:$K$246,'Aggregate (FBNinja)'!$E385,MATCH('Aggregate (FBNinja)'!S$2,ESPN!$B$1:$K$1,0))),0)</f>
        <v>0</v>
      </c>
      <c r="T385" s="5">
        <f t="shared" si="5"/>
        <v>7.8900455999999988</v>
      </c>
      <c r="V385">
        <f>IF(F385&gt;0,($F385/SUM($F385:$G385,$I385))*INDEX(DFBP!$B$2:$B$401,B385),0)+IF(G385&gt;0,($G385/SUM($F385:$G385,$I385))*INDEX(FBNinja!$H$2:$H$409,C385),0)+IF(I385&gt;0,($I385/SUM($F385:$G385,$I385))*INDEX(ESPN!$L$2:$L$246,E385),0)</f>
        <v>45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(FBNinja)'!$B386,MATCH('Aggregate (FBNinja)'!K$2,DFBP!$D$1:$Z$1,0))),0)+IF($G386&gt;0,($G386/SUM($F386:$G386,$I386))*(INDEX(FBNinja!$J$2:$AE$409,'Aggregate (FBNinja)'!$C386,MATCH('Aggregate (FBNinja)'!K$2,FBNinja!$J$1:$AE$1,0))),0)+IF($I386&gt;0,($I386/SUM($F386:$G386,$I386))*(INDEX(ESPN!$B$2:$K$246,'Aggregate (FBNinja)'!$E386,MATCH('Aggregate (FBNinja)'!K$2,ESPN!$B$1:$K$1,0))),0)</f>
        <v>#DIV/0!</v>
      </c>
      <c r="L386" s="5" t="e">
        <f>IF($F386&gt;0,($F386/SUM($F386:$G386,$I386))*(INDEX(DFBP!$D$2:$Z$401,'Aggregate (FBNinja)'!$B386,MATCH('Aggregate (FBNinja)'!L$2,DFBP!$D$1:$Z$1,0))),0)+IF($G386&gt;0,($G386/SUM($F386:$G386,$I386))*(INDEX(FBNinja!$J$2:$AE$409,'Aggregate (FBNinja)'!$C386,MATCH('Aggregate (FBNinja)'!L$2,FBNinja!$J$1:$AE$1,0))),0)+IF($I386&gt;0,($I386/SUM($F386:$G386,$I386))*(INDEX(ESPN!$B$2:$K$246,'Aggregate (FBNinja)'!$E386,MATCH('Aggregate (FBNinja)'!L$2,ESPN!$B$1:$K$1,0))),0)</f>
        <v>#DIV/0!</v>
      </c>
      <c r="M386" s="5" t="e">
        <f>IF($F386&gt;0,($F386/SUM($F386:$G386,$I386))*(INDEX(DFBP!$D$2:$Z$401,'Aggregate (FBNinja)'!$B386,MATCH('Aggregate (FBNinja)'!M$2,DFBP!$D$1:$Z$1,0))),0)+IF($G386&gt;0,($G386/SUM($F386:$G386,$I386))*(INDEX(FBNinja!$J$2:$AE$409,'Aggregate (FBNinja)'!$C386,MATCH('Aggregate (FBNinja)'!M$2,FBNinja!$J$1:$AE$1,0))),0)+IF($I386&gt;0,($I386/SUM($F386:$G386,$I386))*(INDEX(ESPN!$B$2:$K$246,'Aggregate (FBNinja)'!$E386,MATCH('Aggregate (FBNinja)'!M$2,ESPN!$B$1:$K$1,0))),0)</f>
        <v>#DIV/0!</v>
      </c>
      <c r="N386" s="5" t="e">
        <f>IF($F386&gt;0,($F386/SUM($F386:$G386,$I386))*(INDEX(DFBP!$D$2:$Z$401,'Aggregate (FBNinja)'!$B386,MATCH('Aggregate (FBNinja)'!N$2,DFBP!$D$1:$Z$1,0))),0)+IF($G386&gt;0,($G386/SUM($F386:$G386,$I386))*(INDEX(FBNinja!$J$2:$AE$409,'Aggregate (FBNinja)'!$C386,MATCH('Aggregate (FBNinja)'!N$2,FBNinja!$J$1:$AE$1,0))),0)+IF($I386&gt;0,($I386/SUM($F386:$G386,$I386))*(INDEX(ESPN!$B$2:$K$246,'Aggregate (FBNinja)'!$E386,MATCH('Aggregate (FBNinja)'!N$2,ESPN!$B$1:$K$1,0))),0)</f>
        <v>#DIV/0!</v>
      </c>
      <c r="O386" t="e">
        <f>IF($F386&gt;0,$F386*(INDEX(DFBP!$D$2:$Z$401,'Aggregate (FBNinja)'!$B386,MATCH('Aggregate (FBNinja)'!O$2,DFBP!$D$1:$Z$1,0))),0)+IF($G386&gt;0,$G386*(INDEX(FBNinja!$J$2:$AE$409,'Aggregate (FBNinja)'!$C386,MATCH('Aggregate (FBNinja)'!O$2,FBNinja!$J$1:$AE$1,0))),0)+IF($H386&gt;0,$H386*(INDEX(HTBB!$F$2:$O$303,'Aggregate (FBNinja)'!$D386,MATCH('Aggregate (FBNinja)'!O$2,HTBB!$F$1:$O$1,0))),0)+IF($I386&gt;0,$I386*(INDEX(ESPN!$B$2:$K$246,'Aggregate (FBNinja)'!$E386,MATCH('Aggregate (FBNinja)'!O$2,ESPN!$B$1:$K$1,0))),0)</f>
        <v>#DIV/0!</v>
      </c>
      <c r="P386" t="e">
        <f>IF($F386&gt;0,$F386*(INDEX(DFBP!$D$2:$Z$401,'Aggregate (FBNinja)'!$B386,MATCH('Aggregate (FBNinja)'!P$2,DFBP!$D$1:$Z$1,0))),0)+IF($G386&gt;0,$G386*(INDEX(FBNinja!$J$2:$AE$409,'Aggregate (FBNinja)'!$C386,MATCH('Aggregate (FBNinja)'!P$2,FBNinja!$J$1:$AE$1,0))),0)+IF($H386&gt;0,$H386*(INDEX(HTBB!$F$2:$O$303,'Aggregate (FBNinja)'!$D386,MATCH('Aggregate (FBNinja)'!P$2,HTBB!$F$1:$O$1,0))),0)+IF($I386&gt;0,$I386*(INDEX(ESPN!$B$2:$K$246,'Aggregate (FBNinja)'!$E386,MATCH('Aggregate (FBNinja)'!P$2,ESPN!$B$1:$K$1,0))),0)</f>
        <v>#DIV/0!</v>
      </c>
      <c r="Q386" t="e">
        <f>IF($F386&gt;0,$F386*(INDEX(DFBP!$D$2:$Z$401,'Aggregate (FBNinja)'!$B386,MATCH('Aggregate (FBNinja)'!Q$2,DFBP!$D$1:$Z$1,0))),0)+IF($G386&gt;0,$G386*(INDEX(FBNinja!$J$2:$AE$409,'Aggregate (FBNinja)'!$C386,MATCH('Aggregate (FBNinja)'!Q$2,FBNinja!$J$1:$AE$1,0))),0)+IF($H386&gt;0,$H386*(INDEX(HTBB!$F$2:$O$303,'Aggregate (FBNinja)'!$D386,MATCH('Aggregate (FBNinja)'!Q$2,HTBB!$F$1:$O$1,0))),0)+IF($I386&gt;0,$I386*(INDEX(ESPN!$B$2:$K$246,'Aggregate (FBNinja)'!$E386,MATCH('Aggregate (FBNinja)'!Q$2,ESPN!$B$1:$K$1,0))),0)</f>
        <v>#DIV/0!</v>
      </c>
      <c r="R386" t="e">
        <f>IF($F386&gt;0,$F386*(INDEX(DFBP!$D$2:$Z$401,'Aggregate (FBNinja)'!$B386,MATCH('Aggregate (FBNinja)'!R$2,DFBP!$D$1:$Z$1,0))),0)+IF($G386&gt;0,$G386*(INDEX(FBNinja!$J$2:$AE$409,'Aggregate (FBNinja)'!$C386,MATCH('Aggregate (FBNinja)'!R$2,FBNinja!$J$1:$AE$1,0))),0)+IF($H386&gt;0,$H386*(INDEX(HTBB!$F$2:$O$303,'Aggregate (FBNinja)'!$D386,MATCH('Aggregate (FBNinja)'!R$2,HTBB!$F$1:$O$1,0))),0)+IF($I386&gt;0,$I386*(INDEX(ESPN!$B$2:$K$246,'Aggregate (FBNinja)'!$E386,MATCH('Aggregate (FBNinja)'!R$2,ESPN!$B$1:$K$1,0))),0)</f>
        <v>#DIV/0!</v>
      </c>
      <c r="S386" t="e">
        <f>IF($F386&gt;0,$F386*(INDEX(DFBP!$D$2:$Z$401,'Aggregate (FBNinja)'!$B386,MATCH('Aggregate (FBNinja)'!S$2,DFBP!$D$1:$Z$1,0))),0)+IF($G386&gt;0,$G386*(INDEX(FBNinja!$J$2:$AE$409,'Aggregate (FBNinja)'!$C386,MATCH('Aggregate (FBNinja)'!S$2,FBNinja!$J$1:$AE$1,0))),0)+IF($H386&gt;0,$H386*(INDEX(HTBB!$F$2:$O$303,'Aggregate (FBNinja)'!$D386,MATCH('Aggregate (FBNinja)'!S$2,HTBB!$F$1:$O$1,0))),0)+IF($I386&gt;0,$I386*(INDEX(ESPN!$B$2:$K$246,'Aggregate (FBNinja)'!$E386,MATCH('Aggregate (FBNinja)'!S$2,ESPN!$B$1:$K$1,0))),0)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(FBNinja)'!$B387,MATCH('Aggregate (FBNinja)'!K$2,DFBP!$D$1:$Z$1,0))),0)+IF($G387&gt;0,($G387/SUM($F387:$G387,$I387))*(INDEX(FBNinja!$J$2:$AE$409,'Aggregate (FBNinja)'!$C387,MATCH('Aggregate (FBNinja)'!K$2,FBNinja!$J$1:$AE$1,0))),0)+IF($I387&gt;0,($I387/SUM($F387:$G387,$I387))*(INDEX(ESPN!$B$2:$K$246,'Aggregate (FBNinja)'!$E387,MATCH('Aggregate (FBNinja)'!K$2,ESPN!$B$1:$K$1,0))),0)</f>
        <v>#DIV/0!</v>
      </c>
      <c r="L387" s="5" t="e">
        <f>IF($F387&gt;0,($F387/SUM($F387:$G387,$I387))*(INDEX(DFBP!$D$2:$Z$401,'Aggregate (FBNinja)'!$B387,MATCH('Aggregate (FBNinja)'!L$2,DFBP!$D$1:$Z$1,0))),0)+IF($G387&gt;0,($G387/SUM($F387:$G387,$I387))*(INDEX(FBNinja!$J$2:$AE$409,'Aggregate (FBNinja)'!$C387,MATCH('Aggregate (FBNinja)'!L$2,FBNinja!$J$1:$AE$1,0))),0)+IF($I387&gt;0,($I387/SUM($F387:$G387,$I387))*(INDEX(ESPN!$B$2:$K$246,'Aggregate (FBNinja)'!$E387,MATCH('Aggregate (FBNinja)'!L$2,ESPN!$B$1:$K$1,0))),0)</f>
        <v>#DIV/0!</v>
      </c>
      <c r="M387" s="5" t="e">
        <f>IF($F387&gt;0,($F387/SUM($F387:$G387,$I387))*(INDEX(DFBP!$D$2:$Z$401,'Aggregate (FBNinja)'!$B387,MATCH('Aggregate (FBNinja)'!M$2,DFBP!$D$1:$Z$1,0))),0)+IF($G387&gt;0,($G387/SUM($F387:$G387,$I387))*(INDEX(FBNinja!$J$2:$AE$409,'Aggregate (FBNinja)'!$C387,MATCH('Aggregate (FBNinja)'!M$2,FBNinja!$J$1:$AE$1,0))),0)+IF($I387&gt;0,($I387/SUM($F387:$G387,$I387))*(INDEX(ESPN!$B$2:$K$246,'Aggregate (FBNinja)'!$E387,MATCH('Aggregate (FBNinja)'!M$2,ESPN!$B$1:$K$1,0))),0)</f>
        <v>#DIV/0!</v>
      </c>
      <c r="N387" s="5" t="e">
        <f>IF($F387&gt;0,($F387/SUM($F387:$G387,$I387))*(INDEX(DFBP!$D$2:$Z$401,'Aggregate (FBNinja)'!$B387,MATCH('Aggregate (FBNinja)'!N$2,DFBP!$D$1:$Z$1,0))),0)+IF($G387&gt;0,($G387/SUM($F387:$G387,$I387))*(INDEX(FBNinja!$J$2:$AE$409,'Aggregate (FBNinja)'!$C387,MATCH('Aggregate (FBNinja)'!N$2,FBNinja!$J$1:$AE$1,0))),0)+IF($I387&gt;0,($I387/SUM($F387:$G387,$I387))*(INDEX(ESPN!$B$2:$K$246,'Aggregate (FBNinja)'!$E387,MATCH('Aggregate (FBNinja)'!N$2,ESPN!$B$1:$K$1,0))),0)</f>
        <v>#DIV/0!</v>
      </c>
      <c r="O387" t="e">
        <f>IF($F387&gt;0,$F387*(INDEX(DFBP!$D$2:$Z$401,'Aggregate (FBNinja)'!$B387,MATCH('Aggregate (FBNinja)'!O$2,DFBP!$D$1:$Z$1,0))),0)+IF($G387&gt;0,$G387*(INDEX(FBNinja!$J$2:$AE$409,'Aggregate (FBNinja)'!$C387,MATCH('Aggregate (FBNinja)'!O$2,FBNinja!$J$1:$AE$1,0))),0)+IF($H387&gt;0,$H387*(INDEX(HTBB!$F$2:$O$303,'Aggregate (FBNinja)'!$D387,MATCH('Aggregate (FBNinja)'!O$2,HTBB!$F$1:$O$1,0))),0)+IF($I387&gt;0,$I387*(INDEX(ESPN!$B$2:$K$246,'Aggregate (FBNinja)'!$E387,MATCH('Aggregate (FBNinja)'!O$2,ESPN!$B$1:$K$1,0))),0)</f>
        <v>#DIV/0!</v>
      </c>
      <c r="P387" t="e">
        <f>IF($F387&gt;0,$F387*(INDEX(DFBP!$D$2:$Z$401,'Aggregate (FBNinja)'!$B387,MATCH('Aggregate (FBNinja)'!P$2,DFBP!$D$1:$Z$1,0))),0)+IF($G387&gt;0,$G387*(INDEX(FBNinja!$J$2:$AE$409,'Aggregate (FBNinja)'!$C387,MATCH('Aggregate (FBNinja)'!P$2,FBNinja!$J$1:$AE$1,0))),0)+IF($H387&gt;0,$H387*(INDEX(HTBB!$F$2:$O$303,'Aggregate (FBNinja)'!$D387,MATCH('Aggregate (FBNinja)'!P$2,HTBB!$F$1:$O$1,0))),0)+IF($I387&gt;0,$I387*(INDEX(ESPN!$B$2:$K$246,'Aggregate (FBNinja)'!$E387,MATCH('Aggregate (FBNinja)'!P$2,ESPN!$B$1:$K$1,0))),0)</f>
        <v>#DIV/0!</v>
      </c>
      <c r="Q387" t="e">
        <f>IF($F387&gt;0,$F387*(INDEX(DFBP!$D$2:$Z$401,'Aggregate (FBNinja)'!$B387,MATCH('Aggregate (FBNinja)'!Q$2,DFBP!$D$1:$Z$1,0))),0)+IF($G387&gt;0,$G387*(INDEX(FBNinja!$J$2:$AE$409,'Aggregate (FBNinja)'!$C387,MATCH('Aggregate (FBNinja)'!Q$2,FBNinja!$J$1:$AE$1,0))),0)+IF($H387&gt;0,$H387*(INDEX(HTBB!$F$2:$O$303,'Aggregate (FBNinja)'!$D387,MATCH('Aggregate (FBNinja)'!Q$2,HTBB!$F$1:$O$1,0))),0)+IF($I387&gt;0,$I387*(INDEX(ESPN!$B$2:$K$246,'Aggregate (FBNinja)'!$E387,MATCH('Aggregate (FBNinja)'!Q$2,ESPN!$B$1:$K$1,0))),0)</f>
        <v>#DIV/0!</v>
      </c>
      <c r="R387" t="e">
        <f>IF($F387&gt;0,$F387*(INDEX(DFBP!$D$2:$Z$401,'Aggregate (FBNinja)'!$B387,MATCH('Aggregate (FBNinja)'!R$2,DFBP!$D$1:$Z$1,0))),0)+IF($G387&gt;0,$G387*(INDEX(FBNinja!$J$2:$AE$409,'Aggregate (FBNinja)'!$C387,MATCH('Aggregate (FBNinja)'!R$2,FBNinja!$J$1:$AE$1,0))),0)+IF($H387&gt;0,$H387*(INDEX(HTBB!$F$2:$O$303,'Aggregate (FBNinja)'!$D387,MATCH('Aggregate (FBNinja)'!R$2,HTBB!$F$1:$O$1,0))),0)+IF($I387&gt;0,$I387*(INDEX(ESPN!$B$2:$K$246,'Aggregate (FBNinja)'!$E387,MATCH('Aggregate (FBNinja)'!R$2,ESPN!$B$1:$K$1,0))),0)</f>
        <v>#DIV/0!</v>
      </c>
      <c r="S387" t="e">
        <f>IF($F387&gt;0,$F387*(INDEX(DFBP!$D$2:$Z$401,'Aggregate (FBNinja)'!$B387,MATCH('Aggregate (FBNinja)'!S$2,DFBP!$D$1:$Z$1,0))),0)+IF($G387&gt;0,$G387*(INDEX(FBNinja!$J$2:$AE$409,'Aggregate (FBNinja)'!$C387,MATCH('Aggregate (FBNinja)'!S$2,FBNinja!$J$1:$AE$1,0))),0)+IF($H387&gt;0,$H387*(INDEX(HTBB!$F$2:$O$303,'Aggregate (FBNinja)'!$D387,MATCH('Aggregate (FBNinja)'!S$2,HTBB!$F$1:$O$1,0))),0)+IF($I387&gt;0,$I387*(INDEX(ESPN!$B$2:$K$246,'Aggregate (FBNinja)'!$E387,MATCH('Aggregate (FBNinja)'!S$2,ESPN!$B$1:$K$1,0))),0)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(FBNinja)'!$B388,MATCH('Aggregate (FBNinja)'!K$2,DFBP!$D$1:$Z$1,0))),0)+IF($G388&gt;0,($G388/SUM($F388:$G388,$I388))*(INDEX(FBNinja!$J$2:$AE$409,'Aggregate (FBNinja)'!$C388,MATCH('Aggregate (FBNinja)'!K$2,FBNinja!$J$1:$AE$1,0))),0)+IF($I388&gt;0,($I388/SUM($F388:$G388,$I388))*(INDEX(ESPN!$B$2:$K$246,'Aggregate (FBNinja)'!$E388,MATCH('Aggregate (FBNinja)'!K$2,ESPN!$B$1:$K$1,0))),0)</f>
        <v>#DIV/0!</v>
      </c>
      <c r="L388" s="5" t="e">
        <f>IF($F388&gt;0,($F388/SUM($F388:$G388,$I388))*(INDEX(DFBP!$D$2:$Z$401,'Aggregate (FBNinja)'!$B388,MATCH('Aggregate (FBNinja)'!L$2,DFBP!$D$1:$Z$1,0))),0)+IF($G388&gt;0,($G388/SUM($F388:$G388,$I388))*(INDEX(FBNinja!$J$2:$AE$409,'Aggregate (FBNinja)'!$C388,MATCH('Aggregate (FBNinja)'!L$2,FBNinja!$J$1:$AE$1,0))),0)+IF($I388&gt;0,($I388/SUM($F388:$G388,$I388))*(INDEX(ESPN!$B$2:$K$246,'Aggregate (FBNinja)'!$E388,MATCH('Aggregate (FBNinja)'!L$2,ESPN!$B$1:$K$1,0))),0)</f>
        <v>#DIV/0!</v>
      </c>
      <c r="M388" s="5" t="e">
        <f>IF($F388&gt;0,($F388/SUM($F388:$G388,$I388))*(INDEX(DFBP!$D$2:$Z$401,'Aggregate (FBNinja)'!$B388,MATCH('Aggregate (FBNinja)'!M$2,DFBP!$D$1:$Z$1,0))),0)+IF($G388&gt;0,($G388/SUM($F388:$G388,$I388))*(INDEX(FBNinja!$J$2:$AE$409,'Aggregate (FBNinja)'!$C388,MATCH('Aggregate (FBNinja)'!M$2,FBNinja!$J$1:$AE$1,0))),0)+IF($I388&gt;0,($I388/SUM($F388:$G388,$I388))*(INDEX(ESPN!$B$2:$K$246,'Aggregate (FBNinja)'!$E388,MATCH('Aggregate (FBNinja)'!M$2,ESPN!$B$1:$K$1,0))),0)</f>
        <v>#DIV/0!</v>
      </c>
      <c r="N388" s="5" t="e">
        <f>IF($F388&gt;0,($F388/SUM($F388:$G388,$I388))*(INDEX(DFBP!$D$2:$Z$401,'Aggregate (FBNinja)'!$B388,MATCH('Aggregate (FBNinja)'!N$2,DFBP!$D$1:$Z$1,0))),0)+IF($G388&gt;0,($G388/SUM($F388:$G388,$I388))*(INDEX(FBNinja!$J$2:$AE$409,'Aggregate (FBNinja)'!$C388,MATCH('Aggregate (FBNinja)'!N$2,FBNinja!$J$1:$AE$1,0))),0)+IF($I388&gt;0,($I388/SUM($F388:$G388,$I388))*(INDEX(ESPN!$B$2:$K$246,'Aggregate (FBNinja)'!$E388,MATCH('Aggregate (FBNinja)'!N$2,ESPN!$B$1:$K$1,0))),0)</f>
        <v>#DIV/0!</v>
      </c>
      <c r="O388" t="e">
        <f>IF($F388&gt;0,$F388*(INDEX(DFBP!$D$2:$Z$401,'Aggregate (FBNinja)'!$B388,MATCH('Aggregate (FBNinja)'!O$2,DFBP!$D$1:$Z$1,0))),0)+IF($G388&gt;0,$G388*(INDEX(FBNinja!$J$2:$AE$409,'Aggregate (FBNinja)'!$C388,MATCH('Aggregate (FBNinja)'!O$2,FBNinja!$J$1:$AE$1,0))),0)+IF($H388&gt;0,$H388*(INDEX(HTBB!$F$2:$O$303,'Aggregate (FBNinja)'!$D388,MATCH('Aggregate (FBNinja)'!O$2,HTBB!$F$1:$O$1,0))),0)+IF($I388&gt;0,$I388*(INDEX(ESPN!$B$2:$K$246,'Aggregate (FBNinja)'!$E388,MATCH('Aggregate (FBNinja)'!O$2,ESPN!$B$1:$K$1,0))),0)</f>
        <v>#DIV/0!</v>
      </c>
      <c r="P388" t="e">
        <f>IF($F388&gt;0,$F388*(INDEX(DFBP!$D$2:$Z$401,'Aggregate (FBNinja)'!$B388,MATCH('Aggregate (FBNinja)'!P$2,DFBP!$D$1:$Z$1,0))),0)+IF($G388&gt;0,$G388*(INDEX(FBNinja!$J$2:$AE$409,'Aggregate (FBNinja)'!$C388,MATCH('Aggregate (FBNinja)'!P$2,FBNinja!$J$1:$AE$1,0))),0)+IF($H388&gt;0,$H388*(INDEX(HTBB!$F$2:$O$303,'Aggregate (FBNinja)'!$D388,MATCH('Aggregate (FBNinja)'!P$2,HTBB!$F$1:$O$1,0))),0)+IF($I388&gt;0,$I388*(INDEX(ESPN!$B$2:$K$246,'Aggregate (FBNinja)'!$E388,MATCH('Aggregate (FBNinja)'!P$2,ESPN!$B$1:$K$1,0))),0)</f>
        <v>#DIV/0!</v>
      </c>
      <c r="Q388" t="e">
        <f>IF($F388&gt;0,$F388*(INDEX(DFBP!$D$2:$Z$401,'Aggregate (FBNinja)'!$B388,MATCH('Aggregate (FBNinja)'!Q$2,DFBP!$D$1:$Z$1,0))),0)+IF($G388&gt;0,$G388*(INDEX(FBNinja!$J$2:$AE$409,'Aggregate (FBNinja)'!$C388,MATCH('Aggregate (FBNinja)'!Q$2,FBNinja!$J$1:$AE$1,0))),0)+IF($H388&gt;0,$H388*(INDEX(HTBB!$F$2:$O$303,'Aggregate (FBNinja)'!$D388,MATCH('Aggregate (FBNinja)'!Q$2,HTBB!$F$1:$O$1,0))),0)+IF($I388&gt;0,$I388*(INDEX(ESPN!$B$2:$K$246,'Aggregate (FBNinja)'!$E388,MATCH('Aggregate (FBNinja)'!Q$2,ESPN!$B$1:$K$1,0))),0)</f>
        <v>#DIV/0!</v>
      </c>
      <c r="R388" t="e">
        <f>IF($F388&gt;0,$F388*(INDEX(DFBP!$D$2:$Z$401,'Aggregate (FBNinja)'!$B388,MATCH('Aggregate (FBNinja)'!R$2,DFBP!$D$1:$Z$1,0))),0)+IF($G388&gt;0,$G388*(INDEX(FBNinja!$J$2:$AE$409,'Aggregate (FBNinja)'!$C388,MATCH('Aggregate (FBNinja)'!R$2,FBNinja!$J$1:$AE$1,0))),0)+IF($H388&gt;0,$H388*(INDEX(HTBB!$F$2:$O$303,'Aggregate (FBNinja)'!$D388,MATCH('Aggregate (FBNinja)'!R$2,HTBB!$F$1:$O$1,0))),0)+IF($I388&gt;0,$I388*(INDEX(ESPN!$B$2:$K$246,'Aggregate (FBNinja)'!$E388,MATCH('Aggregate (FBNinja)'!R$2,ESPN!$B$1:$K$1,0))),0)</f>
        <v>#DIV/0!</v>
      </c>
      <c r="S388" t="e">
        <f>IF($F388&gt;0,$F388*(INDEX(DFBP!$D$2:$Z$401,'Aggregate (FBNinja)'!$B388,MATCH('Aggregate (FBNinja)'!S$2,DFBP!$D$1:$Z$1,0))),0)+IF($G388&gt;0,$G388*(INDEX(FBNinja!$J$2:$AE$409,'Aggregate (FBNinja)'!$C388,MATCH('Aggregate (FBNinja)'!S$2,FBNinja!$J$1:$AE$1,0))),0)+IF($H388&gt;0,$H388*(INDEX(HTBB!$F$2:$O$303,'Aggregate (FBNinja)'!$D388,MATCH('Aggregate (FBNinja)'!S$2,HTBB!$F$1:$O$1,0))),0)+IF($I388&gt;0,$I388*(INDEX(ESPN!$B$2:$K$246,'Aggregate (FBNinja)'!$E388,MATCH('Aggregate (FBNinja)'!S$2,ESPN!$B$1:$K$1,0))),0)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(FBNinja)'!$B389,MATCH('Aggregate (FBNinja)'!K$2,DFBP!$D$1:$Z$1,0))),0)+IF($G389&gt;0,($G389/SUM($F389:$G389,$I389))*(INDEX(FBNinja!$J$2:$AE$409,'Aggregate (FBNinja)'!$C389,MATCH('Aggregate (FBNinja)'!K$2,FBNinja!$J$1:$AE$1,0))),0)+IF($I389&gt;0,($I389/SUM($F389:$G389,$I389))*(INDEX(ESPN!$B$2:$K$246,'Aggregate (FBNinja)'!$E389,MATCH('Aggregate (FBNinja)'!K$2,ESPN!$B$1:$K$1,0))),0)</f>
        <v>#DIV/0!</v>
      </c>
      <c r="L389" s="5" t="e">
        <f>IF($F389&gt;0,($F389/SUM($F389:$G389,$I389))*(INDEX(DFBP!$D$2:$Z$401,'Aggregate (FBNinja)'!$B389,MATCH('Aggregate (FBNinja)'!L$2,DFBP!$D$1:$Z$1,0))),0)+IF($G389&gt;0,($G389/SUM($F389:$G389,$I389))*(INDEX(FBNinja!$J$2:$AE$409,'Aggregate (FBNinja)'!$C389,MATCH('Aggregate (FBNinja)'!L$2,FBNinja!$J$1:$AE$1,0))),0)+IF($I389&gt;0,($I389/SUM($F389:$G389,$I389))*(INDEX(ESPN!$B$2:$K$246,'Aggregate (FBNinja)'!$E389,MATCH('Aggregate (FBNinja)'!L$2,ESPN!$B$1:$K$1,0))),0)</f>
        <v>#DIV/0!</v>
      </c>
      <c r="M389" s="5" t="e">
        <f>IF($F389&gt;0,($F389/SUM($F389:$G389,$I389))*(INDEX(DFBP!$D$2:$Z$401,'Aggregate (FBNinja)'!$B389,MATCH('Aggregate (FBNinja)'!M$2,DFBP!$D$1:$Z$1,0))),0)+IF($G389&gt;0,($G389/SUM($F389:$G389,$I389))*(INDEX(FBNinja!$J$2:$AE$409,'Aggregate (FBNinja)'!$C389,MATCH('Aggregate (FBNinja)'!M$2,FBNinja!$J$1:$AE$1,0))),0)+IF($I389&gt;0,($I389/SUM($F389:$G389,$I389))*(INDEX(ESPN!$B$2:$K$246,'Aggregate (FBNinja)'!$E389,MATCH('Aggregate (FBNinja)'!M$2,ESPN!$B$1:$K$1,0))),0)</f>
        <v>#DIV/0!</v>
      </c>
      <c r="N389" s="5" t="e">
        <f>IF($F389&gt;0,($F389/SUM($F389:$G389,$I389))*(INDEX(DFBP!$D$2:$Z$401,'Aggregate (FBNinja)'!$B389,MATCH('Aggregate (FBNinja)'!N$2,DFBP!$D$1:$Z$1,0))),0)+IF($G389&gt;0,($G389/SUM($F389:$G389,$I389))*(INDEX(FBNinja!$J$2:$AE$409,'Aggregate (FBNinja)'!$C389,MATCH('Aggregate (FBNinja)'!N$2,FBNinja!$J$1:$AE$1,0))),0)+IF($I389&gt;0,($I389/SUM($F389:$G389,$I389))*(INDEX(ESPN!$B$2:$K$246,'Aggregate (FBNinja)'!$E389,MATCH('Aggregate (FBNinja)'!N$2,ESPN!$B$1:$K$1,0))),0)</f>
        <v>#DIV/0!</v>
      </c>
      <c r="O389" t="e">
        <f>IF($F389&gt;0,$F389*(INDEX(DFBP!$D$2:$Z$401,'Aggregate (FBNinja)'!$B389,MATCH('Aggregate (FBNinja)'!O$2,DFBP!$D$1:$Z$1,0))),0)+IF($G389&gt;0,$G389*(INDEX(FBNinja!$J$2:$AE$409,'Aggregate (FBNinja)'!$C389,MATCH('Aggregate (FBNinja)'!O$2,FBNinja!$J$1:$AE$1,0))),0)+IF($H389&gt;0,$H389*(INDEX(HTBB!$F$2:$O$303,'Aggregate (FBNinja)'!$D389,MATCH('Aggregate (FBNinja)'!O$2,HTBB!$F$1:$O$1,0))),0)+IF($I389&gt;0,$I389*(INDEX(ESPN!$B$2:$K$246,'Aggregate (FBNinja)'!$E389,MATCH('Aggregate (FBNinja)'!O$2,ESPN!$B$1:$K$1,0))),0)</f>
        <v>#DIV/0!</v>
      </c>
      <c r="P389" t="e">
        <f>IF($F389&gt;0,$F389*(INDEX(DFBP!$D$2:$Z$401,'Aggregate (FBNinja)'!$B389,MATCH('Aggregate (FBNinja)'!P$2,DFBP!$D$1:$Z$1,0))),0)+IF($G389&gt;0,$G389*(INDEX(FBNinja!$J$2:$AE$409,'Aggregate (FBNinja)'!$C389,MATCH('Aggregate (FBNinja)'!P$2,FBNinja!$J$1:$AE$1,0))),0)+IF($H389&gt;0,$H389*(INDEX(HTBB!$F$2:$O$303,'Aggregate (FBNinja)'!$D389,MATCH('Aggregate (FBNinja)'!P$2,HTBB!$F$1:$O$1,0))),0)+IF($I389&gt;0,$I389*(INDEX(ESPN!$B$2:$K$246,'Aggregate (FBNinja)'!$E389,MATCH('Aggregate (FBNinja)'!P$2,ESPN!$B$1:$K$1,0))),0)</f>
        <v>#DIV/0!</v>
      </c>
      <c r="Q389" t="e">
        <f>IF($F389&gt;0,$F389*(INDEX(DFBP!$D$2:$Z$401,'Aggregate (FBNinja)'!$B389,MATCH('Aggregate (FBNinja)'!Q$2,DFBP!$D$1:$Z$1,0))),0)+IF($G389&gt;0,$G389*(INDEX(FBNinja!$J$2:$AE$409,'Aggregate (FBNinja)'!$C389,MATCH('Aggregate (FBNinja)'!Q$2,FBNinja!$J$1:$AE$1,0))),0)+IF($H389&gt;0,$H389*(INDEX(HTBB!$F$2:$O$303,'Aggregate (FBNinja)'!$D389,MATCH('Aggregate (FBNinja)'!Q$2,HTBB!$F$1:$O$1,0))),0)+IF($I389&gt;0,$I389*(INDEX(ESPN!$B$2:$K$246,'Aggregate (FBNinja)'!$E389,MATCH('Aggregate (FBNinja)'!Q$2,ESPN!$B$1:$K$1,0))),0)</f>
        <v>#DIV/0!</v>
      </c>
      <c r="R389" t="e">
        <f>IF($F389&gt;0,$F389*(INDEX(DFBP!$D$2:$Z$401,'Aggregate (FBNinja)'!$B389,MATCH('Aggregate (FBNinja)'!R$2,DFBP!$D$1:$Z$1,0))),0)+IF($G389&gt;0,$G389*(INDEX(FBNinja!$J$2:$AE$409,'Aggregate (FBNinja)'!$C389,MATCH('Aggregate (FBNinja)'!R$2,FBNinja!$J$1:$AE$1,0))),0)+IF($H389&gt;0,$H389*(INDEX(HTBB!$F$2:$O$303,'Aggregate (FBNinja)'!$D389,MATCH('Aggregate (FBNinja)'!R$2,HTBB!$F$1:$O$1,0))),0)+IF($I389&gt;0,$I389*(INDEX(ESPN!$B$2:$K$246,'Aggregate (FBNinja)'!$E389,MATCH('Aggregate (FBNinja)'!R$2,ESPN!$B$1:$K$1,0))),0)</f>
        <v>#DIV/0!</v>
      </c>
      <c r="S389" t="e">
        <f>IF($F389&gt;0,$F389*(INDEX(DFBP!$D$2:$Z$401,'Aggregate (FBNinja)'!$B389,MATCH('Aggregate (FBNinja)'!S$2,DFBP!$D$1:$Z$1,0))),0)+IF($G389&gt;0,$G389*(INDEX(FBNinja!$J$2:$AE$409,'Aggregate (FBNinja)'!$C389,MATCH('Aggregate (FBNinja)'!S$2,FBNinja!$J$1:$AE$1,0))),0)+IF($H389&gt;0,$H389*(INDEX(HTBB!$F$2:$O$303,'Aggregate (FBNinja)'!$D389,MATCH('Aggregate (FBNinja)'!S$2,HTBB!$F$1:$O$1,0))),0)+IF($I389&gt;0,$I389*(INDEX(ESPN!$B$2:$K$246,'Aggregate (FBNinja)'!$E389,MATCH('Aggregate (FBNinja)'!S$2,ESPN!$B$1:$K$1,0))),0)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(FBNinja)'!$B390,MATCH('Aggregate (FBNinja)'!K$2,DFBP!$D$1:$Z$1,0))),0)+IF($G390&gt;0,($G390/SUM($F390:$G390,$I390))*(INDEX(FBNinja!$J$2:$AE$409,'Aggregate (FBNinja)'!$C390,MATCH('Aggregate (FBNinja)'!K$2,FBNinja!$J$1:$AE$1,0))),0)+IF($I390&gt;0,($I390/SUM($F390:$G390,$I390))*(INDEX(ESPN!$B$2:$K$246,'Aggregate (FBNinja)'!$E390,MATCH('Aggregate (FBNinja)'!K$2,ESPN!$B$1:$K$1,0))),0)</f>
        <v>#DIV/0!</v>
      </c>
      <c r="L390" s="5" t="e">
        <f>IF($F390&gt;0,($F390/SUM($F390:$G390,$I390))*(INDEX(DFBP!$D$2:$Z$401,'Aggregate (FBNinja)'!$B390,MATCH('Aggregate (FBNinja)'!L$2,DFBP!$D$1:$Z$1,0))),0)+IF($G390&gt;0,($G390/SUM($F390:$G390,$I390))*(INDEX(FBNinja!$J$2:$AE$409,'Aggregate (FBNinja)'!$C390,MATCH('Aggregate (FBNinja)'!L$2,FBNinja!$J$1:$AE$1,0))),0)+IF($I390&gt;0,($I390/SUM($F390:$G390,$I390))*(INDEX(ESPN!$B$2:$K$246,'Aggregate (FBNinja)'!$E390,MATCH('Aggregate (FBNinja)'!L$2,ESPN!$B$1:$K$1,0))),0)</f>
        <v>#DIV/0!</v>
      </c>
      <c r="M390" s="5" t="e">
        <f>IF($F390&gt;0,($F390/SUM($F390:$G390,$I390))*(INDEX(DFBP!$D$2:$Z$401,'Aggregate (FBNinja)'!$B390,MATCH('Aggregate (FBNinja)'!M$2,DFBP!$D$1:$Z$1,0))),0)+IF($G390&gt;0,($G390/SUM($F390:$G390,$I390))*(INDEX(FBNinja!$J$2:$AE$409,'Aggregate (FBNinja)'!$C390,MATCH('Aggregate (FBNinja)'!M$2,FBNinja!$J$1:$AE$1,0))),0)+IF($I390&gt;0,($I390/SUM($F390:$G390,$I390))*(INDEX(ESPN!$B$2:$K$246,'Aggregate (FBNinja)'!$E390,MATCH('Aggregate (FBNinja)'!M$2,ESPN!$B$1:$K$1,0))),0)</f>
        <v>#DIV/0!</v>
      </c>
      <c r="N390" s="5" t="e">
        <f>IF($F390&gt;0,($F390/SUM($F390:$G390,$I390))*(INDEX(DFBP!$D$2:$Z$401,'Aggregate (FBNinja)'!$B390,MATCH('Aggregate (FBNinja)'!N$2,DFBP!$D$1:$Z$1,0))),0)+IF($G390&gt;0,($G390/SUM($F390:$G390,$I390))*(INDEX(FBNinja!$J$2:$AE$409,'Aggregate (FBNinja)'!$C390,MATCH('Aggregate (FBNinja)'!N$2,FBNinja!$J$1:$AE$1,0))),0)+IF($I390&gt;0,($I390/SUM($F390:$G390,$I390))*(INDEX(ESPN!$B$2:$K$246,'Aggregate (FBNinja)'!$E390,MATCH('Aggregate (FBNinja)'!N$2,ESPN!$B$1:$K$1,0))),0)</f>
        <v>#DIV/0!</v>
      </c>
      <c r="O390" t="e">
        <f>IF($F390&gt;0,$F390*(INDEX(DFBP!$D$2:$Z$401,'Aggregate (FBNinja)'!$B390,MATCH('Aggregate (FBNinja)'!O$2,DFBP!$D$1:$Z$1,0))),0)+IF($G390&gt;0,$G390*(INDEX(FBNinja!$J$2:$AE$409,'Aggregate (FBNinja)'!$C390,MATCH('Aggregate (FBNinja)'!O$2,FBNinja!$J$1:$AE$1,0))),0)+IF($H390&gt;0,$H390*(INDEX(HTBB!$F$2:$O$303,'Aggregate (FBNinja)'!$D390,MATCH('Aggregate (FBNinja)'!O$2,HTBB!$F$1:$O$1,0))),0)+IF($I390&gt;0,$I390*(INDEX(ESPN!$B$2:$K$246,'Aggregate (FBNinja)'!$E390,MATCH('Aggregate (FBNinja)'!O$2,ESPN!$B$1:$K$1,0))),0)</f>
        <v>#DIV/0!</v>
      </c>
      <c r="P390" t="e">
        <f>IF($F390&gt;0,$F390*(INDEX(DFBP!$D$2:$Z$401,'Aggregate (FBNinja)'!$B390,MATCH('Aggregate (FBNinja)'!P$2,DFBP!$D$1:$Z$1,0))),0)+IF($G390&gt;0,$G390*(INDEX(FBNinja!$J$2:$AE$409,'Aggregate (FBNinja)'!$C390,MATCH('Aggregate (FBNinja)'!P$2,FBNinja!$J$1:$AE$1,0))),0)+IF($H390&gt;0,$H390*(INDEX(HTBB!$F$2:$O$303,'Aggregate (FBNinja)'!$D390,MATCH('Aggregate (FBNinja)'!P$2,HTBB!$F$1:$O$1,0))),0)+IF($I390&gt;0,$I390*(INDEX(ESPN!$B$2:$K$246,'Aggregate (FBNinja)'!$E390,MATCH('Aggregate (FBNinja)'!P$2,ESPN!$B$1:$K$1,0))),0)</f>
        <v>#DIV/0!</v>
      </c>
      <c r="Q390" t="e">
        <f>IF($F390&gt;0,$F390*(INDEX(DFBP!$D$2:$Z$401,'Aggregate (FBNinja)'!$B390,MATCH('Aggregate (FBNinja)'!Q$2,DFBP!$D$1:$Z$1,0))),0)+IF($G390&gt;0,$G390*(INDEX(FBNinja!$J$2:$AE$409,'Aggregate (FBNinja)'!$C390,MATCH('Aggregate (FBNinja)'!Q$2,FBNinja!$J$1:$AE$1,0))),0)+IF($H390&gt;0,$H390*(INDEX(HTBB!$F$2:$O$303,'Aggregate (FBNinja)'!$D390,MATCH('Aggregate (FBNinja)'!Q$2,HTBB!$F$1:$O$1,0))),0)+IF($I390&gt;0,$I390*(INDEX(ESPN!$B$2:$K$246,'Aggregate (FBNinja)'!$E390,MATCH('Aggregate (FBNinja)'!Q$2,ESPN!$B$1:$K$1,0))),0)</f>
        <v>#DIV/0!</v>
      </c>
      <c r="R390" t="e">
        <f>IF($F390&gt;0,$F390*(INDEX(DFBP!$D$2:$Z$401,'Aggregate (FBNinja)'!$B390,MATCH('Aggregate (FBNinja)'!R$2,DFBP!$D$1:$Z$1,0))),0)+IF($G390&gt;0,$G390*(INDEX(FBNinja!$J$2:$AE$409,'Aggregate (FBNinja)'!$C390,MATCH('Aggregate (FBNinja)'!R$2,FBNinja!$J$1:$AE$1,0))),0)+IF($H390&gt;0,$H390*(INDEX(HTBB!$F$2:$O$303,'Aggregate (FBNinja)'!$D390,MATCH('Aggregate (FBNinja)'!R$2,HTBB!$F$1:$O$1,0))),0)+IF($I390&gt;0,$I390*(INDEX(ESPN!$B$2:$K$246,'Aggregate (FBNinja)'!$E390,MATCH('Aggregate (FBNinja)'!R$2,ESPN!$B$1:$K$1,0))),0)</f>
        <v>#DIV/0!</v>
      </c>
      <c r="S390" t="e">
        <f>IF($F390&gt;0,$F390*(INDEX(DFBP!$D$2:$Z$401,'Aggregate (FBNinja)'!$B390,MATCH('Aggregate (FBNinja)'!S$2,DFBP!$D$1:$Z$1,0))),0)+IF($G390&gt;0,$G390*(INDEX(FBNinja!$J$2:$AE$409,'Aggregate (FBNinja)'!$C390,MATCH('Aggregate (FBNinja)'!S$2,FBNinja!$J$1:$AE$1,0))),0)+IF($H390&gt;0,$H390*(INDEX(HTBB!$F$2:$O$303,'Aggregate (FBNinja)'!$D390,MATCH('Aggregate (FBNinja)'!S$2,HTBB!$F$1:$O$1,0))),0)+IF($I390&gt;0,$I390*(INDEX(ESPN!$B$2:$K$246,'Aggregate (FBNinja)'!$E390,MATCH('Aggregate (FBNinja)'!S$2,ESPN!$B$1:$K$1,0))),0)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(FBNinja)'!$B391,MATCH('Aggregate (FBNinja)'!K$2,DFBP!$D$1:$Z$1,0))),0)+IF($G391&gt;0,($G391/SUM($F391:$G391,$I391))*(INDEX(FBNinja!$J$2:$AE$409,'Aggregate (FBNinja)'!$C391,MATCH('Aggregate (FBNinja)'!K$2,FBNinja!$J$1:$AE$1,0))),0)+IF($I391&gt;0,($I391/SUM($F391:$G391,$I391))*(INDEX(ESPN!$B$2:$K$246,'Aggregate (FBNinja)'!$E391,MATCH('Aggregate (FBNinja)'!K$2,ESPN!$B$1:$K$1,0))),0)</f>
        <v>#DIV/0!</v>
      </c>
      <c r="L391" s="5" t="e">
        <f>IF($F391&gt;0,($F391/SUM($F391:$G391,$I391))*(INDEX(DFBP!$D$2:$Z$401,'Aggregate (FBNinja)'!$B391,MATCH('Aggregate (FBNinja)'!L$2,DFBP!$D$1:$Z$1,0))),0)+IF($G391&gt;0,($G391/SUM($F391:$G391,$I391))*(INDEX(FBNinja!$J$2:$AE$409,'Aggregate (FBNinja)'!$C391,MATCH('Aggregate (FBNinja)'!L$2,FBNinja!$J$1:$AE$1,0))),0)+IF($I391&gt;0,($I391/SUM($F391:$G391,$I391))*(INDEX(ESPN!$B$2:$K$246,'Aggregate (FBNinja)'!$E391,MATCH('Aggregate (FBNinja)'!L$2,ESPN!$B$1:$K$1,0))),0)</f>
        <v>#DIV/0!</v>
      </c>
      <c r="M391" s="5" t="e">
        <f>IF($F391&gt;0,($F391/SUM($F391:$G391,$I391))*(INDEX(DFBP!$D$2:$Z$401,'Aggregate (FBNinja)'!$B391,MATCH('Aggregate (FBNinja)'!M$2,DFBP!$D$1:$Z$1,0))),0)+IF($G391&gt;0,($G391/SUM($F391:$G391,$I391))*(INDEX(FBNinja!$J$2:$AE$409,'Aggregate (FBNinja)'!$C391,MATCH('Aggregate (FBNinja)'!M$2,FBNinja!$J$1:$AE$1,0))),0)+IF($I391&gt;0,($I391/SUM($F391:$G391,$I391))*(INDEX(ESPN!$B$2:$K$246,'Aggregate (FBNinja)'!$E391,MATCH('Aggregate (FBNinja)'!M$2,ESPN!$B$1:$K$1,0))),0)</f>
        <v>#DIV/0!</v>
      </c>
      <c r="N391" s="5" t="e">
        <f>IF($F391&gt;0,($F391/SUM($F391:$G391,$I391))*(INDEX(DFBP!$D$2:$Z$401,'Aggregate (FBNinja)'!$B391,MATCH('Aggregate (FBNinja)'!N$2,DFBP!$D$1:$Z$1,0))),0)+IF($G391&gt;0,($G391/SUM($F391:$G391,$I391))*(INDEX(FBNinja!$J$2:$AE$409,'Aggregate (FBNinja)'!$C391,MATCH('Aggregate (FBNinja)'!N$2,FBNinja!$J$1:$AE$1,0))),0)+IF($I391&gt;0,($I391/SUM($F391:$G391,$I391))*(INDEX(ESPN!$B$2:$K$246,'Aggregate (FBNinja)'!$E391,MATCH('Aggregate (FBNinja)'!N$2,ESPN!$B$1:$K$1,0))),0)</f>
        <v>#DIV/0!</v>
      </c>
      <c r="O391" t="e">
        <f>IF($F391&gt;0,$F391*(INDEX(DFBP!$D$2:$Z$401,'Aggregate (FBNinja)'!$B391,MATCH('Aggregate (FBNinja)'!O$2,DFBP!$D$1:$Z$1,0))),0)+IF($G391&gt;0,$G391*(INDEX(FBNinja!$J$2:$AE$409,'Aggregate (FBNinja)'!$C391,MATCH('Aggregate (FBNinja)'!O$2,FBNinja!$J$1:$AE$1,0))),0)+IF($H391&gt;0,$H391*(INDEX(HTBB!$F$2:$O$303,'Aggregate (FBNinja)'!$D391,MATCH('Aggregate (FBNinja)'!O$2,HTBB!$F$1:$O$1,0))),0)+IF($I391&gt;0,$I391*(INDEX(ESPN!$B$2:$K$246,'Aggregate (FBNinja)'!$E391,MATCH('Aggregate (FBNinja)'!O$2,ESPN!$B$1:$K$1,0))),0)</f>
        <v>#DIV/0!</v>
      </c>
      <c r="P391" t="e">
        <f>IF($F391&gt;0,$F391*(INDEX(DFBP!$D$2:$Z$401,'Aggregate (FBNinja)'!$B391,MATCH('Aggregate (FBNinja)'!P$2,DFBP!$D$1:$Z$1,0))),0)+IF($G391&gt;0,$G391*(INDEX(FBNinja!$J$2:$AE$409,'Aggregate (FBNinja)'!$C391,MATCH('Aggregate (FBNinja)'!P$2,FBNinja!$J$1:$AE$1,0))),0)+IF($H391&gt;0,$H391*(INDEX(HTBB!$F$2:$O$303,'Aggregate (FBNinja)'!$D391,MATCH('Aggregate (FBNinja)'!P$2,HTBB!$F$1:$O$1,0))),0)+IF($I391&gt;0,$I391*(INDEX(ESPN!$B$2:$K$246,'Aggregate (FBNinja)'!$E391,MATCH('Aggregate (FBNinja)'!P$2,ESPN!$B$1:$K$1,0))),0)</f>
        <v>#DIV/0!</v>
      </c>
      <c r="Q391" t="e">
        <f>IF($F391&gt;0,$F391*(INDEX(DFBP!$D$2:$Z$401,'Aggregate (FBNinja)'!$B391,MATCH('Aggregate (FBNinja)'!Q$2,DFBP!$D$1:$Z$1,0))),0)+IF($G391&gt;0,$G391*(INDEX(FBNinja!$J$2:$AE$409,'Aggregate (FBNinja)'!$C391,MATCH('Aggregate (FBNinja)'!Q$2,FBNinja!$J$1:$AE$1,0))),0)+IF($H391&gt;0,$H391*(INDEX(HTBB!$F$2:$O$303,'Aggregate (FBNinja)'!$D391,MATCH('Aggregate (FBNinja)'!Q$2,HTBB!$F$1:$O$1,0))),0)+IF($I391&gt;0,$I391*(INDEX(ESPN!$B$2:$K$246,'Aggregate (FBNinja)'!$E391,MATCH('Aggregate (FBNinja)'!Q$2,ESPN!$B$1:$K$1,0))),0)</f>
        <v>#DIV/0!</v>
      </c>
      <c r="R391" t="e">
        <f>IF($F391&gt;0,$F391*(INDEX(DFBP!$D$2:$Z$401,'Aggregate (FBNinja)'!$B391,MATCH('Aggregate (FBNinja)'!R$2,DFBP!$D$1:$Z$1,0))),0)+IF($G391&gt;0,$G391*(INDEX(FBNinja!$J$2:$AE$409,'Aggregate (FBNinja)'!$C391,MATCH('Aggregate (FBNinja)'!R$2,FBNinja!$J$1:$AE$1,0))),0)+IF($H391&gt;0,$H391*(INDEX(HTBB!$F$2:$O$303,'Aggregate (FBNinja)'!$D391,MATCH('Aggregate (FBNinja)'!R$2,HTBB!$F$1:$O$1,0))),0)+IF($I391&gt;0,$I391*(INDEX(ESPN!$B$2:$K$246,'Aggregate (FBNinja)'!$E391,MATCH('Aggregate (FBNinja)'!R$2,ESPN!$B$1:$K$1,0))),0)</f>
        <v>#DIV/0!</v>
      </c>
      <c r="S391" t="e">
        <f>IF($F391&gt;0,$F391*(INDEX(DFBP!$D$2:$Z$401,'Aggregate (FBNinja)'!$B391,MATCH('Aggregate (FBNinja)'!S$2,DFBP!$D$1:$Z$1,0))),0)+IF($G391&gt;0,$G391*(INDEX(FBNinja!$J$2:$AE$409,'Aggregate (FBNinja)'!$C391,MATCH('Aggregate (FBNinja)'!S$2,FBNinja!$J$1:$AE$1,0))),0)+IF($H391&gt;0,$H391*(INDEX(HTBB!$F$2:$O$303,'Aggregate (FBNinja)'!$D391,MATCH('Aggregate (FBNinja)'!S$2,HTBB!$F$1:$O$1,0))),0)+IF($I391&gt;0,$I391*(INDEX(ESPN!$B$2:$K$246,'Aggregate (FBNinja)'!$E391,MATCH('Aggregate (FBNinja)'!S$2,ESPN!$B$1:$K$1,0))),0)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(FBNinja)'!$B392,MATCH('Aggregate (FBNinja)'!K$2,DFBP!$D$1:$Z$1,0))),0)+IF($G392&gt;0,($G392/SUM($F392:$G392,$I392))*(INDEX(FBNinja!$J$2:$AE$409,'Aggregate (FBNinja)'!$C392,MATCH('Aggregate (FBNinja)'!K$2,FBNinja!$J$1:$AE$1,0))),0)+IF($I392&gt;0,($I392/SUM($F392:$G392,$I392))*(INDEX(ESPN!$B$2:$K$246,'Aggregate (FBNinja)'!$E392,MATCH('Aggregate (FBNinja)'!K$2,ESPN!$B$1:$K$1,0))),0)</f>
        <v>#DIV/0!</v>
      </c>
      <c r="L392" s="5" t="e">
        <f>IF($F392&gt;0,($F392/SUM($F392:$G392,$I392))*(INDEX(DFBP!$D$2:$Z$401,'Aggregate (FBNinja)'!$B392,MATCH('Aggregate (FBNinja)'!L$2,DFBP!$D$1:$Z$1,0))),0)+IF($G392&gt;0,($G392/SUM($F392:$G392,$I392))*(INDEX(FBNinja!$J$2:$AE$409,'Aggregate (FBNinja)'!$C392,MATCH('Aggregate (FBNinja)'!L$2,FBNinja!$J$1:$AE$1,0))),0)+IF($I392&gt;0,($I392/SUM($F392:$G392,$I392))*(INDEX(ESPN!$B$2:$K$246,'Aggregate (FBNinja)'!$E392,MATCH('Aggregate (FBNinja)'!L$2,ESPN!$B$1:$K$1,0))),0)</f>
        <v>#DIV/0!</v>
      </c>
      <c r="M392" s="5" t="e">
        <f>IF($F392&gt;0,($F392/SUM($F392:$G392,$I392))*(INDEX(DFBP!$D$2:$Z$401,'Aggregate (FBNinja)'!$B392,MATCH('Aggregate (FBNinja)'!M$2,DFBP!$D$1:$Z$1,0))),0)+IF($G392&gt;0,($G392/SUM($F392:$G392,$I392))*(INDEX(FBNinja!$J$2:$AE$409,'Aggregate (FBNinja)'!$C392,MATCH('Aggregate (FBNinja)'!M$2,FBNinja!$J$1:$AE$1,0))),0)+IF($I392&gt;0,($I392/SUM($F392:$G392,$I392))*(INDEX(ESPN!$B$2:$K$246,'Aggregate (FBNinja)'!$E392,MATCH('Aggregate (FBNinja)'!M$2,ESPN!$B$1:$K$1,0))),0)</f>
        <v>#DIV/0!</v>
      </c>
      <c r="N392" s="5" t="e">
        <f>IF($F392&gt;0,($F392/SUM($F392:$G392,$I392))*(INDEX(DFBP!$D$2:$Z$401,'Aggregate (FBNinja)'!$B392,MATCH('Aggregate (FBNinja)'!N$2,DFBP!$D$1:$Z$1,0))),0)+IF($G392&gt;0,($G392/SUM($F392:$G392,$I392))*(INDEX(FBNinja!$J$2:$AE$409,'Aggregate (FBNinja)'!$C392,MATCH('Aggregate (FBNinja)'!N$2,FBNinja!$J$1:$AE$1,0))),0)+IF($I392&gt;0,($I392/SUM($F392:$G392,$I392))*(INDEX(ESPN!$B$2:$K$246,'Aggregate (FBNinja)'!$E392,MATCH('Aggregate (FBNinja)'!N$2,ESPN!$B$1:$K$1,0))),0)</f>
        <v>#DIV/0!</v>
      </c>
      <c r="O392" t="e">
        <f>IF($F392&gt;0,$F392*(INDEX(DFBP!$D$2:$Z$401,'Aggregate (FBNinja)'!$B392,MATCH('Aggregate (FBNinja)'!O$2,DFBP!$D$1:$Z$1,0))),0)+IF($G392&gt;0,$G392*(INDEX(FBNinja!$J$2:$AE$409,'Aggregate (FBNinja)'!$C392,MATCH('Aggregate (FBNinja)'!O$2,FBNinja!$J$1:$AE$1,0))),0)+IF($H392&gt;0,$H392*(INDEX(HTBB!$F$2:$O$303,'Aggregate (FBNinja)'!$D392,MATCH('Aggregate (FBNinja)'!O$2,HTBB!$F$1:$O$1,0))),0)+IF($I392&gt;0,$I392*(INDEX(ESPN!$B$2:$K$246,'Aggregate (FBNinja)'!$E392,MATCH('Aggregate (FBNinja)'!O$2,ESPN!$B$1:$K$1,0))),0)</f>
        <v>#DIV/0!</v>
      </c>
      <c r="P392" t="e">
        <f>IF($F392&gt;0,$F392*(INDEX(DFBP!$D$2:$Z$401,'Aggregate (FBNinja)'!$B392,MATCH('Aggregate (FBNinja)'!P$2,DFBP!$D$1:$Z$1,0))),0)+IF($G392&gt;0,$G392*(INDEX(FBNinja!$J$2:$AE$409,'Aggregate (FBNinja)'!$C392,MATCH('Aggregate (FBNinja)'!P$2,FBNinja!$J$1:$AE$1,0))),0)+IF($H392&gt;0,$H392*(INDEX(HTBB!$F$2:$O$303,'Aggregate (FBNinja)'!$D392,MATCH('Aggregate (FBNinja)'!P$2,HTBB!$F$1:$O$1,0))),0)+IF($I392&gt;0,$I392*(INDEX(ESPN!$B$2:$K$246,'Aggregate (FBNinja)'!$E392,MATCH('Aggregate (FBNinja)'!P$2,ESPN!$B$1:$K$1,0))),0)</f>
        <v>#DIV/0!</v>
      </c>
      <c r="Q392" t="e">
        <f>IF($F392&gt;0,$F392*(INDEX(DFBP!$D$2:$Z$401,'Aggregate (FBNinja)'!$B392,MATCH('Aggregate (FBNinja)'!Q$2,DFBP!$D$1:$Z$1,0))),0)+IF($G392&gt;0,$G392*(INDEX(FBNinja!$J$2:$AE$409,'Aggregate (FBNinja)'!$C392,MATCH('Aggregate (FBNinja)'!Q$2,FBNinja!$J$1:$AE$1,0))),0)+IF($H392&gt;0,$H392*(INDEX(HTBB!$F$2:$O$303,'Aggregate (FBNinja)'!$D392,MATCH('Aggregate (FBNinja)'!Q$2,HTBB!$F$1:$O$1,0))),0)+IF($I392&gt;0,$I392*(INDEX(ESPN!$B$2:$K$246,'Aggregate (FBNinja)'!$E392,MATCH('Aggregate (FBNinja)'!Q$2,ESPN!$B$1:$K$1,0))),0)</f>
        <v>#DIV/0!</v>
      </c>
      <c r="R392" t="e">
        <f>IF($F392&gt;0,$F392*(INDEX(DFBP!$D$2:$Z$401,'Aggregate (FBNinja)'!$B392,MATCH('Aggregate (FBNinja)'!R$2,DFBP!$D$1:$Z$1,0))),0)+IF($G392&gt;0,$G392*(INDEX(FBNinja!$J$2:$AE$409,'Aggregate (FBNinja)'!$C392,MATCH('Aggregate (FBNinja)'!R$2,FBNinja!$J$1:$AE$1,0))),0)+IF($H392&gt;0,$H392*(INDEX(HTBB!$F$2:$O$303,'Aggregate (FBNinja)'!$D392,MATCH('Aggregate (FBNinja)'!R$2,HTBB!$F$1:$O$1,0))),0)+IF($I392&gt;0,$I392*(INDEX(ESPN!$B$2:$K$246,'Aggregate (FBNinja)'!$E392,MATCH('Aggregate (FBNinja)'!R$2,ESPN!$B$1:$K$1,0))),0)</f>
        <v>#DIV/0!</v>
      </c>
      <c r="S392" t="e">
        <f>IF($F392&gt;0,$F392*(INDEX(DFBP!$D$2:$Z$401,'Aggregate (FBNinja)'!$B392,MATCH('Aggregate (FBNinja)'!S$2,DFBP!$D$1:$Z$1,0))),0)+IF($G392&gt;0,$G392*(INDEX(FBNinja!$J$2:$AE$409,'Aggregate (FBNinja)'!$C392,MATCH('Aggregate (FBNinja)'!S$2,FBNinja!$J$1:$AE$1,0))),0)+IF($H392&gt;0,$H392*(INDEX(HTBB!$F$2:$O$303,'Aggregate (FBNinja)'!$D392,MATCH('Aggregate (FBNinja)'!S$2,HTBB!$F$1:$O$1,0))),0)+IF($I392&gt;0,$I392*(INDEX(ESPN!$B$2:$K$246,'Aggregate (FBNinja)'!$E392,MATCH('Aggregate (FBNinja)'!S$2,ESPN!$B$1:$K$1,0))),0)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(FBNinja)'!$B393,MATCH('Aggregate (FBNinja)'!K$2,DFBP!$D$1:$Z$1,0))),0)+IF($G393&gt;0,($G393/SUM($F393:$G393,$I393))*(INDEX(FBNinja!$J$2:$AE$409,'Aggregate (FBNinja)'!$C393,MATCH('Aggregate (FBNinja)'!K$2,FBNinja!$J$1:$AE$1,0))),0)+IF($I393&gt;0,($I393/SUM($F393:$G393,$I393))*(INDEX(ESPN!$B$2:$K$246,'Aggregate (FBNinja)'!$E393,MATCH('Aggregate (FBNinja)'!K$2,ESPN!$B$1:$K$1,0))),0)</f>
        <v>#DIV/0!</v>
      </c>
      <c r="L393" s="5" t="e">
        <f>IF($F393&gt;0,($F393/SUM($F393:$G393,$I393))*(INDEX(DFBP!$D$2:$Z$401,'Aggregate (FBNinja)'!$B393,MATCH('Aggregate (FBNinja)'!L$2,DFBP!$D$1:$Z$1,0))),0)+IF($G393&gt;0,($G393/SUM($F393:$G393,$I393))*(INDEX(FBNinja!$J$2:$AE$409,'Aggregate (FBNinja)'!$C393,MATCH('Aggregate (FBNinja)'!L$2,FBNinja!$J$1:$AE$1,0))),0)+IF($I393&gt;0,($I393/SUM($F393:$G393,$I393))*(INDEX(ESPN!$B$2:$K$246,'Aggregate (FBNinja)'!$E393,MATCH('Aggregate (FBNinja)'!L$2,ESPN!$B$1:$K$1,0))),0)</f>
        <v>#DIV/0!</v>
      </c>
      <c r="M393" s="5" t="e">
        <f>IF($F393&gt;0,($F393/SUM($F393:$G393,$I393))*(INDEX(DFBP!$D$2:$Z$401,'Aggregate (FBNinja)'!$B393,MATCH('Aggregate (FBNinja)'!M$2,DFBP!$D$1:$Z$1,0))),0)+IF($G393&gt;0,($G393/SUM($F393:$G393,$I393))*(INDEX(FBNinja!$J$2:$AE$409,'Aggregate (FBNinja)'!$C393,MATCH('Aggregate (FBNinja)'!M$2,FBNinja!$J$1:$AE$1,0))),0)+IF($I393&gt;0,($I393/SUM($F393:$G393,$I393))*(INDEX(ESPN!$B$2:$K$246,'Aggregate (FBNinja)'!$E393,MATCH('Aggregate (FBNinja)'!M$2,ESPN!$B$1:$K$1,0))),0)</f>
        <v>#DIV/0!</v>
      </c>
      <c r="N393" s="5" t="e">
        <f>IF($F393&gt;0,($F393/SUM($F393:$G393,$I393))*(INDEX(DFBP!$D$2:$Z$401,'Aggregate (FBNinja)'!$B393,MATCH('Aggregate (FBNinja)'!N$2,DFBP!$D$1:$Z$1,0))),0)+IF($G393&gt;0,($G393/SUM($F393:$G393,$I393))*(INDEX(FBNinja!$J$2:$AE$409,'Aggregate (FBNinja)'!$C393,MATCH('Aggregate (FBNinja)'!N$2,FBNinja!$J$1:$AE$1,0))),0)+IF($I393&gt;0,($I393/SUM($F393:$G393,$I393))*(INDEX(ESPN!$B$2:$K$246,'Aggregate (FBNinja)'!$E393,MATCH('Aggregate (FBNinja)'!N$2,ESPN!$B$1:$K$1,0))),0)</f>
        <v>#DIV/0!</v>
      </c>
      <c r="O393" t="e">
        <f>IF($F393&gt;0,$F393*(INDEX(DFBP!$D$2:$Z$401,'Aggregate (FBNinja)'!$B393,MATCH('Aggregate (FBNinja)'!O$2,DFBP!$D$1:$Z$1,0))),0)+IF($G393&gt;0,$G393*(INDEX(FBNinja!$J$2:$AE$409,'Aggregate (FBNinja)'!$C393,MATCH('Aggregate (FBNinja)'!O$2,FBNinja!$J$1:$AE$1,0))),0)+IF($H393&gt;0,$H393*(INDEX(HTBB!$F$2:$O$303,'Aggregate (FBNinja)'!$D393,MATCH('Aggregate (FBNinja)'!O$2,HTBB!$F$1:$O$1,0))),0)+IF($I393&gt;0,$I393*(INDEX(ESPN!$B$2:$K$246,'Aggregate (FBNinja)'!$E393,MATCH('Aggregate (FBNinja)'!O$2,ESPN!$B$1:$K$1,0))),0)</f>
        <v>#DIV/0!</v>
      </c>
      <c r="P393" t="e">
        <f>IF($F393&gt;0,$F393*(INDEX(DFBP!$D$2:$Z$401,'Aggregate (FBNinja)'!$B393,MATCH('Aggregate (FBNinja)'!P$2,DFBP!$D$1:$Z$1,0))),0)+IF($G393&gt;0,$G393*(INDEX(FBNinja!$J$2:$AE$409,'Aggregate (FBNinja)'!$C393,MATCH('Aggregate (FBNinja)'!P$2,FBNinja!$J$1:$AE$1,0))),0)+IF($H393&gt;0,$H393*(INDEX(HTBB!$F$2:$O$303,'Aggregate (FBNinja)'!$D393,MATCH('Aggregate (FBNinja)'!P$2,HTBB!$F$1:$O$1,0))),0)+IF($I393&gt;0,$I393*(INDEX(ESPN!$B$2:$K$246,'Aggregate (FBNinja)'!$E393,MATCH('Aggregate (FBNinja)'!P$2,ESPN!$B$1:$K$1,0))),0)</f>
        <v>#DIV/0!</v>
      </c>
      <c r="Q393" t="e">
        <f>IF($F393&gt;0,$F393*(INDEX(DFBP!$D$2:$Z$401,'Aggregate (FBNinja)'!$B393,MATCH('Aggregate (FBNinja)'!Q$2,DFBP!$D$1:$Z$1,0))),0)+IF($G393&gt;0,$G393*(INDEX(FBNinja!$J$2:$AE$409,'Aggregate (FBNinja)'!$C393,MATCH('Aggregate (FBNinja)'!Q$2,FBNinja!$J$1:$AE$1,0))),0)+IF($H393&gt;0,$H393*(INDEX(HTBB!$F$2:$O$303,'Aggregate (FBNinja)'!$D393,MATCH('Aggregate (FBNinja)'!Q$2,HTBB!$F$1:$O$1,0))),0)+IF($I393&gt;0,$I393*(INDEX(ESPN!$B$2:$K$246,'Aggregate (FBNinja)'!$E393,MATCH('Aggregate (FBNinja)'!Q$2,ESPN!$B$1:$K$1,0))),0)</f>
        <v>#DIV/0!</v>
      </c>
      <c r="R393" t="e">
        <f>IF($F393&gt;0,$F393*(INDEX(DFBP!$D$2:$Z$401,'Aggregate (FBNinja)'!$B393,MATCH('Aggregate (FBNinja)'!R$2,DFBP!$D$1:$Z$1,0))),0)+IF($G393&gt;0,$G393*(INDEX(FBNinja!$J$2:$AE$409,'Aggregate (FBNinja)'!$C393,MATCH('Aggregate (FBNinja)'!R$2,FBNinja!$J$1:$AE$1,0))),0)+IF($H393&gt;0,$H393*(INDEX(HTBB!$F$2:$O$303,'Aggregate (FBNinja)'!$D393,MATCH('Aggregate (FBNinja)'!R$2,HTBB!$F$1:$O$1,0))),0)+IF($I393&gt;0,$I393*(INDEX(ESPN!$B$2:$K$246,'Aggregate (FBNinja)'!$E393,MATCH('Aggregate (FBNinja)'!R$2,ESPN!$B$1:$K$1,0))),0)</f>
        <v>#DIV/0!</v>
      </c>
      <c r="S393" t="e">
        <f>IF($F393&gt;0,$F393*(INDEX(DFBP!$D$2:$Z$401,'Aggregate (FBNinja)'!$B393,MATCH('Aggregate (FBNinja)'!S$2,DFBP!$D$1:$Z$1,0))),0)+IF($G393&gt;0,$G393*(INDEX(FBNinja!$J$2:$AE$409,'Aggregate (FBNinja)'!$C393,MATCH('Aggregate (FBNinja)'!S$2,FBNinja!$J$1:$AE$1,0))),0)+IF($H393&gt;0,$H393*(INDEX(HTBB!$F$2:$O$303,'Aggregate (FBNinja)'!$D393,MATCH('Aggregate (FBNinja)'!S$2,HTBB!$F$1:$O$1,0))),0)+IF($I393&gt;0,$I393*(INDEX(ESPN!$B$2:$K$246,'Aggregate (FBNinja)'!$E393,MATCH('Aggregate (FBNinja)'!S$2,ESPN!$B$1:$K$1,0))),0)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1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(FBNinja)'!$B394,MATCH('Aggregate (FBNinja)'!K$2,DFBP!$D$1:$Z$1,0))),0)+IF($G394&gt;0,($G394/SUM($F394:$G394,$I394))*(INDEX(FBNinja!$J$2:$AE$409,'Aggregate (FBNinja)'!$C394,MATCH('Aggregate (FBNinja)'!K$2,FBNinja!$J$1:$AE$1,0))),0)+IF($I394&gt;0,($I394/SUM($F394:$G394,$I394))*(INDEX(ESPN!$B$2:$K$246,'Aggregate (FBNinja)'!$E394,MATCH('Aggregate (FBNinja)'!K$2,ESPN!$B$1:$K$1,0))),0)</f>
        <v>2.4399796</v>
      </c>
      <c r="L394" s="5">
        <f>IF($F394&gt;0,($F394/SUM($F394:$G394,$I394))*(INDEX(DFBP!$D$2:$Z$401,'Aggregate (FBNinja)'!$B394,MATCH('Aggregate (FBNinja)'!L$2,DFBP!$D$1:$Z$1,0))),0)+IF($G394&gt;0,($G394/SUM($F394:$G394,$I394))*(INDEX(FBNinja!$J$2:$AE$409,'Aggregate (FBNinja)'!$C394,MATCH('Aggregate (FBNinja)'!L$2,FBNinja!$J$1:$AE$1,0))),0)+IF($I394&gt;0,($I394/SUM($F394:$G394,$I394))*(INDEX(ESPN!$B$2:$K$246,'Aggregate (FBNinja)'!$E394,MATCH('Aggregate (FBNinja)'!L$2,ESPN!$B$1:$K$1,0))),0)</f>
        <v>6.52</v>
      </c>
      <c r="M394" s="5">
        <f>IF($F394&gt;0,($F394/SUM($F394:$G394,$I394))*(INDEX(DFBP!$D$2:$Z$401,'Aggregate (FBNinja)'!$B394,MATCH('Aggregate (FBNinja)'!M$2,DFBP!$D$1:$Z$1,0))),0)+IF($G394&gt;0,($G394/SUM($F394:$G394,$I394))*(INDEX(FBNinja!$J$2:$AE$409,'Aggregate (FBNinja)'!$C394,MATCH('Aggregate (FBNinja)'!M$2,FBNinja!$J$1:$AE$1,0))),0)+IF($I394&gt;0,($I394/SUM($F394:$G394,$I394))*(INDEX(ESPN!$B$2:$K$246,'Aggregate (FBNinja)'!$E394,MATCH('Aggregate (FBNinja)'!M$2,ESPN!$B$1:$K$1,0))),0)</f>
        <v>0.76999649999999997</v>
      </c>
      <c r="N394" s="5">
        <f>IF($F394&gt;0,($F394/SUM($F394:$G394,$I394))*(INDEX(DFBP!$D$2:$Z$401,'Aggregate (FBNinja)'!$B394,MATCH('Aggregate (FBNinja)'!N$2,DFBP!$D$1:$Z$1,0))),0)+IF($G394&gt;0,($G394/SUM($F394:$G394,$I394))*(INDEX(FBNinja!$J$2:$AE$409,'Aggregate (FBNinja)'!$C394,MATCH('Aggregate (FBNinja)'!N$2,FBNinja!$J$1:$AE$1,0))),0)+IF($I394&gt;0,($I394/SUM($F394:$G394,$I394))*(INDEX(ESPN!$B$2:$K$246,'Aggregate (FBNinja)'!$E394,MATCH('Aggregate (FBNinja)'!N$2,ESPN!$B$1:$K$1,0))),0)</f>
        <v>1.05</v>
      </c>
      <c r="O394">
        <f>IF($F394&gt;0,$F394*(INDEX(DFBP!$D$2:$Z$401,'Aggregate (FBNinja)'!$B394,MATCH('Aggregate (FBNinja)'!O$2,DFBP!$D$1:$Z$1,0))),0)+IF($G394&gt;0,$G394*(INDEX(FBNinja!$J$2:$AE$409,'Aggregate (FBNinja)'!$C394,MATCH('Aggregate (FBNinja)'!O$2,FBNinja!$J$1:$AE$1,0))),0)+IF($H394&gt;0,$H394*(INDEX(HTBB!$F$2:$O$303,'Aggregate (FBNinja)'!$D394,MATCH('Aggregate (FBNinja)'!O$2,HTBB!$F$1:$O$1,0))),0)+IF($I394&gt;0,$I394*(INDEX(ESPN!$B$2:$K$246,'Aggregate (FBNinja)'!$E394,MATCH('Aggregate (FBNinja)'!O$2,ESPN!$B$1:$K$1,0))),0)</f>
        <v>0.9</v>
      </c>
      <c r="P394">
        <f>IF($F394&gt;0,$F394*(INDEX(DFBP!$D$2:$Z$401,'Aggregate (FBNinja)'!$B394,MATCH('Aggregate (FBNinja)'!P$2,DFBP!$D$1:$Z$1,0))),0)+IF($G394&gt;0,$G394*(INDEX(FBNinja!$J$2:$AE$409,'Aggregate (FBNinja)'!$C394,MATCH('Aggregate (FBNinja)'!P$2,FBNinja!$J$1:$AE$1,0))),0)+IF($H394&gt;0,$H394*(INDEX(HTBB!$F$2:$O$303,'Aggregate (FBNinja)'!$D394,MATCH('Aggregate (FBNinja)'!P$2,HTBB!$F$1:$O$1,0))),0)+IF($I394&gt;0,$I394*(INDEX(ESPN!$B$2:$K$246,'Aggregate (FBNinja)'!$E394,MATCH('Aggregate (FBNinja)'!P$2,ESPN!$B$1:$K$1,0))),0)</f>
        <v>3.58</v>
      </c>
      <c r="Q394">
        <f>IF($F394&gt;0,$F394*(INDEX(DFBP!$D$2:$Z$401,'Aggregate (FBNinja)'!$B394,MATCH('Aggregate (FBNinja)'!Q$2,DFBP!$D$1:$Z$1,0))),0)+IF($G394&gt;0,$G394*(INDEX(FBNinja!$J$2:$AE$409,'Aggregate (FBNinja)'!$C394,MATCH('Aggregate (FBNinja)'!Q$2,FBNinja!$J$1:$AE$1,0))),0)+IF($H394&gt;0,$H394*(INDEX(HTBB!$F$2:$O$303,'Aggregate (FBNinja)'!$D394,MATCH('Aggregate (FBNinja)'!Q$2,HTBB!$F$1:$O$1,0))),0)+IF($I394&gt;0,$I394*(INDEX(ESPN!$B$2:$K$246,'Aggregate (FBNinja)'!$E394,MATCH('Aggregate (FBNinja)'!Q$2,ESPN!$B$1:$K$1,0))),0)</f>
        <v>2.04</v>
      </c>
      <c r="R394">
        <f>IF($F394&gt;0,$F394*(INDEX(DFBP!$D$2:$Z$401,'Aggregate (FBNinja)'!$B394,MATCH('Aggregate (FBNinja)'!R$2,DFBP!$D$1:$Z$1,0))),0)+IF($G394&gt;0,$G394*(INDEX(FBNinja!$J$2:$AE$409,'Aggregate (FBNinja)'!$C394,MATCH('Aggregate (FBNinja)'!R$2,FBNinja!$J$1:$AE$1,0))),0)+IF($H394&gt;0,$H394*(INDEX(HTBB!$F$2:$O$303,'Aggregate (FBNinja)'!$D394,MATCH('Aggregate (FBNinja)'!R$2,HTBB!$F$1:$O$1,0))),0)+IF($I394&gt;0,$I394*(INDEX(ESPN!$B$2:$K$246,'Aggregate (FBNinja)'!$E394,MATCH('Aggregate (FBNinja)'!R$2,ESPN!$B$1:$K$1,0))),0)</f>
        <v>0.71</v>
      </c>
      <c r="S394">
        <f>IF($F394&gt;0,$F394*(INDEX(DFBP!$D$2:$Z$401,'Aggregate (FBNinja)'!$B394,MATCH('Aggregate (FBNinja)'!S$2,DFBP!$D$1:$Z$1,0))),0)+IF($G394&gt;0,$G394*(INDEX(FBNinja!$J$2:$AE$409,'Aggregate (FBNinja)'!$C394,MATCH('Aggregate (FBNinja)'!S$2,FBNinja!$J$1:$AE$1,0))),0)+IF($H394&gt;0,$H394*(INDEX(HTBB!$F$2:$O$303,'Aggregate (FBNinja)'!$D394,MATCH('Aggregate (FBNinja)'!S$2,HTBB!$F$1:$O$1,0))),0)+IF($I394&gt;0,$I394*(INDEX(ESPN!$B$2:$K$246,'Aggregate (FBNinja)'!$E394,MATCH('Aggregate (FBNinja)'!S$2,ESPN!$B$1:$K$1,0))),0)</f>
        <v>0.13</v>
      </c>
      <c r="T394" s="5">
        <f t="shared" si="6"/>
        <v>6.5499556999999999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76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(FBNinja)'!$B395,MATCH('Aggregate (FBNinja)'!K$2,DFBP!$D$1:$Z$1,0))),0)+IF($G395&gt;0,($G395/SUM($F395:$G395,$I395))*(INDEX(FBNinja!$J$2:$AE$409,'Aggregate (FBNinja)'!$C395,MATCH('Aggregate (FBNinja)'!K$2,FBNinja!$J$1:$AE$1,0))),0)+IF($I395&gt;0,($I395/SUM($F395:$G395,$I395))*(INDEX(ESPN!$B$2:$K$246,'Aggregate (FBNinja)'!$E395,MATCH('Aggregate (FBNinja)'!K$2,ESPN!$B$1:$K$1,0))),0)</f>
        <v>#DIV/0!</v>
      </c>
      <c r="L395" s="5" t="e">
        <f>IF($F395&gt;0,($F395/SUM($F395:$G395,$I395))*(INDEX(DFBP!$D$2:$Z$401,'Aggregate (FBNinja)'!$B395,MATCH('Aggregate (FBNinja)'!L$2,DFBP!$D$1:$Z$1,0))),0)+IF($G395&gt;0,($G395/SUM($F395:$G395,$I395))*(INDEX(FBNinja!$J$2:$AE$409,'Aggregate (FBNinja)'!$C395,MATCH('Aggregate (FBNinja)'!L$2,FBNinja!$J$1:$AE$1,0))),0)+IF($I395&gt;0,($I395/SUM($F395:$G395,$I395))*(INDEX(ESPN!$B$2:$K$246,'Aggregate (FBNinja)'!$E395,MATCH('Aggregate (FBNinja)'!L$2,ESPN!$B$1:$K$1,0))),0)</f>
        <v>#DIV/0!</v>
      </c>
      <c r="M395" s="5" t="e">
        <f>IF($F395&gt;0,($F395/SUM($F395:$G395,$I395))*(INDEX(DFBP!$D$2:$Z$401,'Aggregate (FBNinja)'!$B395,MATCH('Aggregate (FBNinja)'!M$2,DFBP!$D$1:$Z$1,0))),0)+IF($G395&gt;0,($G395/SUM($F395:$G395,$I395))*(INDEX(FBNinja!$J$2:$AE$409,'Aggregate (FBNinja)'!$C395,MATCH('Aggregate (FBNinja)'!M$2,FBNinja!$J$1:$AE$1,0))),0)+IF($I395&gt;0,($I395/SUM($F395:$G395,$I395))*(INDEX(ESPN!$B$2:$K$246,'Aggregate (FBNinja)'!$E395,MATCH('Aggregate (FBNinja)'!M$2,ESPN!$B$1:$K$1,0))),0)</f>
        <v>#DIV/0!</v>
      </c>
      <c r="N395" s="5" t="e">
        <f>IF($F395&gt;0,($F395/SUM($F395:$G395,$I395))*(INDEX(DFBP!$D$2:$Z$401,'Aggregate (FBNinja)'!$B395,MATCH('Aggregate (FBNinja)'!N$2,DFBP!$D$1:$Z$1,0))),0)+IF($G395&gt;0,($G395/SUM($F395:$G395,$I395))*(INDEX(FBNinja!$J$2:$AE$409,'Aggregate (FBNinja)'!$C395,MATCH('Aggregate (FBNinja)'!N$2,FBNinja!$J$1:$AE$1,0))),0)+IF($I395&gt;0,($I395/SUM($F395:$G395,$I395))*(INDEX(ESPN!$B$2:$K$246,'Aggregate (FBNinja)'!$E395,MATCH('Aggregate (FBNinja)'!N$2,ESPN!$B$1:$K$1,0))),0)</f>
        <v>#DIV/0!</v>
      </c>
      <c r="O395" t="e">
        <f>IF($F395&gt;0,$F395*(INDEX(DFBP!$D$2:$Z$401,'Aggregate (FBNinja)'!$B395,MATCH('Aggregate (FBNinja)'!O$2,DFBP!$D$1:$Z$1,0))),0)+IF($G395&gt;0,$G395*(INDEX(FBNinja!$J$2:$AE$409,'Aggregate (FBNinja)'!$C395,MATCH('Aggregate (FBNinja)'!O$2,FBNinja!$J$1:$AE$1,0))),0)+IF($H395&gt;0,$H395*(INDEX(HTBB!$F$2:$O$303,'Aggregate (FBNinja)'!$D395,MATCH('Aggregate (FBNinja)'!O$2,HTBB!$F$1:$O$1,0))),0)+IF($I395&gt;0,$I395*(INDEX(ESPN!$B$2:$K$246,'Aggregate (FBNinja)'!$E395,MATCH('Aggregate (FBNinja)'!O$2,ESPN!$B$1:$K$1,0))),0)</f>
        <v>#DIV/0!</v>
      </c>
      <c r="P395" t="e">
        <f>IF($F395&gt;0,$F395*(INDEX(DFBP!$D$2:$Z$401,'Aggregate (FBNinja)'!$B395,MATCH('Aggregate (FBNinja)'!P$2,DFBP!$D$1:$Z$1,0))),0)+IF($G395&gt;0,$G395*(INDEX(FBNinja!$J$2:$AE$409,'Aggregate (FBNinja)'!$C395,MATCH('Aggregate (FBNinja)'!P$2,FBNinja!$J$1:$AE$1,0))),0)+IF($H395&gt;0,$H395*(INDEX(HTBB!$F$2:$O$303,'Aggregate (FBNinja)'!$D395,MATCH('Aggregate (FBNinja)'!P$2,HTBB!$F$1:$O$1,0))),0)+IF($I395&gt;0,$I395*(INDEX(ESPN!$B$2:$K$246,'Aggregate (FBNinja)'!$E395,MATCH('Aggregate (FBNinja)'!P$2,ESPN!$B$1:$K$1,0))),0)</f>
        <v>#DIV/0!</v>
      </c>
      <c r="Q395" t="e">
        <f>IF($F395&gt;0,$F395*(INDEX(DFBP!$D$2:$Z$401,'Aggregate (FBNinja)'!$B395,MATCH('Aggregate (FBNinja)'!Q$2,DFBP!$D$1:$Z$1,0))),0)+IF($G395&gt;0,$G395*(INDEX(FBNinja!$J$2:$AE$409,'Aggregate (FBNinja)'!$C395,MATCH('Aggregate (FBNinja)'!Q$2,FBNinja!$J$1:$AE$1,0))),0)+IF($H395&gt;0,$H395*(INDEX(HTBB!$F$2:$O$303,'Aggregate (FBNinja)'!$D395,MATCH('Aggregate (FBNinja)'!Q$2,HTBB!$F$1:$O$1,0))),0)+IF($I395&gt;0,$I395*(INDEX(ESPN!$B$2:$K$246,'Aggregate (FBNinja)'!$E395,MATCH('Aggregate (FBNinja)'!Q$2,ESPN!$B$1:$K$1,0))),0)</f>
        <v>#DIV/0!</v>
      </c>
      <c r="R395" t="e">
        <f>IF($F395&gt;0,$F395*(INDEX(DFBP!$D$2:$Z$401,'Aggregate (FBNinja)'!$B395,MATCH('Aggregate (FBNinja)'!R$2,DFBP!$D$1:$Z$1,0))),0)+IF($G395&gt;0,$G395*(INDEX(FBNinja!$J$2:$AE$409,'Aggregate (FBNinja)'!$C395,MATCH('Aggregate (FBNinja)'!R$2,FBNinja!$J$1:$AE$1,0))),0)+IF($H395&gt;0,$H395*(INDEX(HTBB!$F$2:$O$303,'Aggregate (FBNinja)'!$D395,MATCH('Aggregate (FBNinja)'!R$2,HTBB!$F$1:$O$1,0))),0)+IF($I395&gt;0,$I395*(INDEX(ESPN!$B$2:$K$246,'Aggregate (FBNinja)'!$E395,MATCH('Aggregate (FBNinja)'!R$2,ESPN!$B$1:$K$1,0))),0)</f>
        <v>#DIV/0!</v>
      </c>
      <c r="S395" t="e">
        <f>IF($F395&gt;0,$F395*(INDEX(DFBP!$D$2:$Z$401,'Aggregate (FBNinja)'!$B395,MATCH('Aggregate (FBNinja)'!S$2,DFBP!$D$1:$Z$1,0))),0)+IF($G395&gt;0,$G395*(INDEX(FBNinja!$J$2:$AE$409,'Aggregate (FBNinja)'!$C395,MATCH('Aggregate (FBNinja)'!S$2,FBNinja!$J$1:$AE$1,0))),0)+IF($H395&gt;0,$H395*(INDEX(HTBB!$F$2:$O$303,'Aggregate (FBNinja)'!$D395,MATCH('Aggregate (FBNinja)'!S$2,HTBB!$F$1:$O$1,0))),0)+IF($I395&gt;0,$I395*(INDEX(ESPN!$B$2:$K$246,'Aggregate (FBNinja)'!$E395,MATCH('Aggregate (FBNinja)'!S$2,ESPN!$B$1:$K$1,0))),0)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1</v>
      </c>
      <c r="H396">
        <f t="array" ref="H396">IF(ISERROR(D396),0,D$1)/SUM(IF(ISERROR($B396:$E396),0,$B$1:$E$1))</f>
        <v>0</v>
      </c>
      <c r="I396">
        <f t="array" ref="I396">IF(ISERROR(E396),0,E$1)/SUM(IF(ISERROR($B396:$E396),0,$B$1:$E$1))</f>
        <v>0</v>
      </c>
      <c r="K396" s="5">
        <f>IF($F396&gt;0,($F396/SUM($F396:$G396,$I396))*(INDEX(DFBP!$D$2:$Z$401,'Aggregate (FBNinja)'!$B396,MATCH('Aggregate (FBNinja)'!K$2,DFBP!$D$1:$Z$1,0))),0)+IF($G396&gt;0,($G396/SUM($F396:$G396,$I396))*(INDEX(FBNinja!$J$2:$AE$409,'Aggregate (FBNinja)'!$C396,MATCH('Aggregate (FBNinja)'!K$2,FBNinja!$J$1:$AE$1,0))),0)+IF($I396&gt;0,($I396/SUM($F396:$G396,$I396))*(INDEX(ESPN!$B$2:$K$246,'Aggregate (FBNinja)'!$E396,MATCH('Aggregate (FBNinja)'!K$2,ESPN!$B$1:$K$1,0))),0)</f>
        <v>1.209999</v>
      </c>
      <c r="L396" s="5">
        <f>IF($F396&gt;0,($F396/SUM($F396:$G396,$I396))*(INDEX(DFBP!$D$2:$Z$401,'Aggregate (FBNinja)'!$B396,MATCH('Aggregate (FBNinja)'!L$2,DFBP!$D$1:$Z$1,0))),0)+IF($G396&gt;0,($G396/SUM($F396:$G396,$I396))*(INDEX(FBNinja!$J$2:$AE$409,'Aggregate (FBNinja)'!$C396,MATCH('Aggregate (FBNinja)'!L$2,FBNinja!$J$1:$AE$1,0))),0)+IF($I396&gt;0,($I396/SUM($F396:$G396,$I396))*(INDEX(ESPN!$B$2:$K$246,'Aggregate (FBNinja)'!$E396,MATCH('Aggregate (FBNinja)'!L$2,ESPN!$B$1:$K$1,0))),0)</f>
        <v>3.14</v>
      </c>
      <c r="M396" s="5">
        <f>IF($F396&gt;0,($F396/SUM($F396:$G396,$I396))*(INDEX(DFBP!$D$2:$Z$401,'Aggregate (FBNinja)'!$B396,MATCH('Aggregate (FBNinja)'!M$2,DFBP!$D$1:$Z$1,0))),0)+IF($G396&gt;0,($G396/SUM($F396:$G396,$I396))*(INDEX(FBNinja!$J$2:$AE$409,'Aggregate (FBNinja)'!$C396,MATCH('Aggregate (FBNinja)'!M$2,FBNinja!$J$1:$AE$1,0))),0)+IF($I396&gt;0,($I396/SUM($F396:$G396,$I396))*(INDEX(ESPN!$B$2:$K$246,'Aggregate (FBNinja)'!$E396,MATCH('Aggregate (FBNinja)'!M$2,ESPN!$B$1:$K$1,0))),0)</f>
        <v>0.13</v>
      </c>
      <c r="N396" s="5">
        <f>IF($F396&gt;0,($F396/SUM($F396:$G396,$I396))*(INDEX(DFBP!$D$2:$Z$401,'Aggregate (FBNinja)'!$B396,MATCH('Aggregate (FBNinja)'!N$2,DFBP!$D$1:$Z$1,0))),0)+IF($G396&gt;0,($G396/SUM($F396:$G396,$I396))*(INDEX(FBNinja!$J$2:$AE$409,'Aggregate (FBNinja)'!$C396,MATCH('Aggregate (FBNinja)'!N$2,FBNinja!$J$1:$AE$1,0))),0)+IF($I396&gt;0,($I396/SUM($F396:$G396,$I396))*(INDEX(ESPN!$B$2:$K$246,'Aggregate (FBNinja)'!$E396,MATCH('Aggregate (FBNinja)'!N$2,ESPN!$B$1:$K$1,0))),0)</f>
        <v>0.2</v>
      </c>
      <c r="O396">
        <f>IF($F396&gt;0,$F396*(INDEX(DFBP!$D$2:$Z$401,'Aggregate (FBNinja)'!$B396,MATCH('Aggregate (FBNinja)'!O$2,DFBP!$D$1:$Z$1,0))),0)+IF($G396&gt;0,$G396*(INDEX(FBNinja!$J$2:$AE$409,'Aggregate (FBNinja)'!$C396,MATCH('Aggregate (FBNinja)'!O$2,FBNinja!$J$1:$AE$1,0))),0)+IF($H396&gt;0,$H396*(INDEX(HTBB!$F$2:$O$303,'Aggregate (FBNinja)'!$D396,MATCH('Aggregate (FBNinja)'!O$2,HTBB!$F$1:$O$1,0))),0)+IF($I396&gt;0,$I396*(INDEX(ESPN!$B$2:$K$246,'Aggregate (FBNinja)'!$E396,MATCH('Aggregate (FBNinja)'!O$2,ESPN!$B$1:$K$1,0))),0)</f>
        <v>0.45</v>
      </c>
      <c r="P396">
        <f>IF($F396&gt;0,$F396*(INDEX(DFBP!$D$2:$Z$401,'Aggregate (FBNinja)'!$B396,MATCH('Aggregate (FBNinja)'!P$2,DFBP!$D$1:$Z$1,0))),0)+IF($G396&gt;0,$G396*(INDEX(FBNinja!$J$2:$AE$409,'Aggregate (FBNinja)'!$C396,MATCH('Aggregate (FBNinja)'!P$2,FBNinja!$J$1:$AE$1,0))),0)+IF($H396&gt;0,$H396*(INDEX(HTBB!$F$2:$O$303,'Aggregate (FBNinja)'!$D396,MATCH('Aggregate (FBNinja)'!P$2,HTBB!$F$1:$O$1,0))),0)+IF($I396&gt;0,$I396*(INDEX(ESPN!$B$2:$K$246,'Aggregate (FBNinja)'!$E396,MATCH('Aggregate (FBNinja)'!P$2,ESPN!$B$1:$K$1,0))),0)</f>
        <v>2.23</v>
      </c>
      <c r="Q396">
        <f>IF($F396&gt;0,$F396*(INDEX(DFBP!$D$2:$Z$401,'Aggregate (FBNinja)'!$B396,MATCH('Aggregate (FBNinja)'!Q$2,DFBP!$D$1:$Z$1,0))),0)+IF($G396&gt;0,$G396*(INDEX(FBNinja!$J$2:$AE$409,'Aggregate (FBNinja)'!$C396,MATCH('Aggregate (FBNinja)'!Q$2,FBNinja!$J$1:$AE$1,0))),0)+IF($H396&gt;0,$H396*(INDEX(HTBB!$F$2:$O$303,'Aggregate (FBNinja)'!$D396,MATCH('Aggregate (FBNinja)'!Q$2,HTBB!$F$1:$O$1,0))),0)+IF($I396&gt;0,$I396*(INDEX(ESPN!$B$2:$K$246,'Aggregate (FBNinja)'!$E396,MATCH('Aggregate (FBNinja)'!Q$2,ESPN!$B$1:$K$1,0))),0)</f>
        <v>0.89</v>
      </c>
      <c r="R396">
        <f>IF($F396&gt;0,$F396*(INDEX(DFBP!$D$2:$Z$401,'Aggregate (FBNinja)'!$B396,MATCH('Aggregate (FBNinja)'!R$2,DFBP!$D$1:$Z$1,0))),0)+IF($G396&gt;0,$G396*(INDEX(FBNinja!$J$2:$AE$409,'Aggregate (FBNinja)'!$C396,MATCH('Aggregate (FBNinja)'!R$2,FBNinja!$J$1:$AE$1,0))),0)+IF($H396&gt;0,$H396*(INDEX(HTBB!$F$2:$O$303,'Aggregate (FBNinja)'!$D396,MATCH('Aggregate (FBNinja)'!R$2,HTBB!$F$1:$O$1,0))),0)+IF($I396&gt;0,$I396*(INDEX(ESPN!$B$2:$K$246,'Aggregate (FBNinja)'!$E396,MATCH('Aggregate (FBNinja)'!R$2,ESPN!$B$1:$K$1,0))),0)</f>
        <v>0.45</v>
      </c>
      <c r="S396">
        <f>IF($F396&gt;0,$F396*(INDEX(DFBP!$D$2:$Z$401,'Aggregate (FBNinja)'!$B396,MATCH('Aggregate (FBNinja)'!S$2,DFBP!$D$1:$Z$1,0))),0)+IF($G396&gt;0,$G396*(INDEX(FBNinja!$J$2:$AE$409,'Aggregate (FBNinja)'!$C396,MATCH('Aggregate (FBNinja)'!S$2,FBNinja!$J$1:$AE$1,0))),0)+IF($H396&gt;0,$H396*(INDEX(HTBB!$F$2:$O$303,'Aggregate (FBNinja)'!$D396,MATCH('Aggregate (FBNinja)'!S$2,HTBB!$F$1:$O$1,0))),0)+IF($I396&gt;0,$I396*(INDEX(ESPN!$B$2:$K$246,'Aggregate (FBNinja)'!$E396,MATCH('Aggregate (FBNinja)'!S$2,ESPN!$B$1:$K$1,0))),0)</f>
        <v>0.22</v>
      </c>
      <c r="T396" s="5">
        <f t="shared" si="6"/>
        <v>2.9999980000000002</v>
      </c>
      <c r="V396">
        <f>IF(F396&gt;0,($F396/SUM($F396:$G396,$I396))*INDEX(DFBP!$B$2:$B$401,B396),0)+IF(G396&gt;0,($G396/SUM($F396:$G396,$I396))*INDEX(FBNinja!$H$2:$H$409,C396),0)+IF(I396&gt;0,($I396/SUM($F396:$G396,$I396))*INDEX(ESPN!$L$2:$L$246,E396),0)</f>
        <v>20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1</v>
      </c>
      <c r="H397">
        <f t="array" ref="H397">IF(ISERROR(D397),0,D$1)/SUM(IF(ISERROR($B397:$E397),0,$B$1:$E$1))</f>
        <v>0</v>
      </c>
      <c r="I397">
        <f t="array" ref="I397">IF(ISERROR(E397),0,E$1)/SUM(IF(ISERROR($B397:$E397),0,$B$1:$E$1))</f>
        <v>0</v>
      </c>
      <c r="K397" s="5">
        <f>IF($F397&gt;0,($F397/SUM($F397:$G397,$I397))*(INDEX(DFBP!$D$2:$Z$401,'Aggregate (FBNinja)'!$B397,MATCH('Aggregate (FBNinja)'!K$2,DFBP!$D$1:$Z$1,0))),0)+IF($G397&gt;0,($G397/SUM($F397:$G397,$I397))*(INDEX(FBNinja!$J$2:$AE$409,'Aggregate (FBNinja)'!$C397,MATCH('Aggregate (FBNinja)'!K$2,FBNinja!$J$1:$AE$1,0))),0)+IF($I397&gt;0,($I397/SUM($F397:$G397,$I397))*(INDEX(ESPN!$B$2:$K$246,'Aggregate (FBNinja)'!$E397,MATCH('Aggregate (FBNinja)'!K$2,ESPN!$B$1:$K$1,0))),0)</f>
        <v>1.1599956</v>
      </c>
      <c r="L397" s="5">
        <f>IF($F397&gt;0,($F397/SUM($F397:$G397,$I397))*(INDEX(DFBP!$D$2:$Z$401,'Aggregate (FBNinja)'!$B397,MATCH('Aggregate (FBNinja)'!L$2,DFBP!$D$1:$Z$1,0))),0)+IF($G397&gt;0,($G397/SUM($F397:$G397,$I397))*(INDEX(FBNinja!$J$2:$AE$409,'Aggregate (FBNinja)'!$C397,MATCH('Aggregate (FBNinja)'!L$2,FBNinja!$J$1:$AE$1,0))),0)+IF($I397&gt;0,($I397/SUM($F397:$G397,$I397))*(INDEX(ESPN!$B$2:$K$246,'Aggregate (FBNinja)'!$E397,MATCH('Aggregate (FBNinja)'!L$2,ESPN!$B$1:$K$1,0))),0)</f>
        <v>2.2799999999999998</v>
      </c>
      <c r="M397" s="5">
        <f>IF($F397&gt;0,($F397/SUM($F397:$G397,$I397))*(INDEX(DFBP!$D$2:$Z$401,'Aggregate (FBNinja)'!$B397,MATCH('Aggregate (FBNinja)'!M$2,DFBP!$D$1:$Z$1,0))),0)+IF($G397&gt;0,($G397/SUM($F397:$G397,$I397))*(INDEX(FBNinja!$J$2:$AE$409,'Aggregate (FBNinja)'!$C397,MATCH('Aggregate (FBNinja)'!M$2,FBNinja!$J$1:$AE$1,0))),0)+IF($I397&gt;0,($I397/SUM($F397:$G397,$I397))*(INDEX(ESPN!$B$2:$K$246,'Aggregate (FBNinja)'!$E397,MATCH('Aggregate (FBNinja)'!M$2,ESPN!$B$1:$K$1,0))),0)</f>
        <v>0.21999880000000002</v>
      </c>
      <c r="N397" s="5">
        <f>IF($F397&gt;0,($F397/SUM($F397:$G397,$I397))*(INDEX(DFBP!$D$2:$Z$401,'Aggregate (FBNinja)'!$B397,MATCH('Aggregate (FBNinja)'!N$2,DFBP!$D$1:$Z$1,0))),0)+IF($G397&gt;0,($G397/SUM($F397:$G397,$I397))*(INDEX(FBNinja!$J$2:$AE$409,'Aggregate (FBNinja)'!$C397,MATCH('Aggregate (FBNinja)'!N$2,FBNinja!$J$1:$AE$1,0))),0)+IF($I397&gt;0,($I397/SUM($F397:$G397,$I397))*(INDEX(ESPN!$B$2:$K$246,'Aggregate (FBNinja)'!$E397,MATCH('Aggregate (FBNinja)'!N$2,ESPN!$B$1:$K$1,0))),0)</f>
        <v>0.28000000000000003</v>
      </c>
      <c r="O397">
        <f>IF($F397&gt;0,$F397*(INDEX(DFBP!$D$2:$Z$401,'Aggregate (FBNinja)'!$B397,MATCH('Aggregate (FBNinja)'!O$2,DFBP!$D$1:$Z$1,0))),0)+IF($G397&gt;0,$G397*(INDEX(FBNinja!$J$2:$AE$409,'Aggregate (FBNinja)'!$C397,MATCH('Aggregate (FBNinja)'!O$2,FBNinja!$J$1:$AE$1,0))),0)+IF($H397&gt;0,$H397*(INDEX(HTBB!$F$2:$O$303,'Aggregate (FBNinja)'!$D397,MATCH('Aggregate (FBNinja)'!O$2,HTBB!$F$1:$O$1,0))),0)+IF($I397&gt;0,$I397*(INDEX(ESPN!$B$2:$K$246,'Aggregate (FBNinja)'!$E397,MATCH('Aggregate (FBNinja)'!O$2,ESPN!$B$1:$K$1,0))),0)</f>
        <v>0.54</v>
      </c>
      <c r="P397">
        <f>IF($F397&gt;0,$F397*(INDEX(DFBP!$D$2:$Z$401,'Aggregate (FBNinja)'!$B397,MATCH('Aggregate (FBNinja)'!P$2,DFBP!$D$1:$Z$1,0))),0)+IF($G397&gt;0,$G397*(INDEX(FBNinja!$J$2:$AE$409,'Aggregate (FBNinja)'!$C397,MATCH('Aggregate (FBNinja)'!P$2,FBNinja!$J$1:$AE$1,0))),0)+IF($H397&gt;0,$H397*(INDEX(HTBB!$F$2:$O$303,'Aggregate (FBNinja)'!$D397,MATCH('Aggregate (FBNinja)'!P$2,HTBB!$F$1:$O$1,0))),0)+IF($I397&gt;0,$I397*(INDEX(ESPN!$B$2:$K$246,'Aggregate (FBNinja)'!$E397,MATCH('Aggregate (FBNinja)'!P$2,ESPN!$B$1:$K$1,0))),0)</f>
        <v>1.65</v>
      </c>
      <c r="Q397">
        <f>IF($F397&gt;0,$F397*(INDEX(DFBP!$D$2:$Z$401,'Aggregate (FBNinja)'!$B397,MATCH('Aggregate (FBNinja)'!Q$2,DFBP!$D$1:$Z$1,0))),0)+IF($G397&gt;0,$G397*(INDEX(FBNinja!$J$2:$AE$409,'Aggregate (FBNinja)'!$C397,MATCH('Aggregate (FBNinja)'!Q$2,FBNinja!$J$1:$AE$1,0))),0)+IF($H397&gt;0,$H397*(INDEX(HTBB!$F$2:$O$303,'Aggregate (FBNinja)'!$D397,MATCH('Aggregate (FBNinja)'!Q$2,HTBB!$F$1:$O$1,0))),0)+IF($I397&gt;0,$I397*(INDEX(ESPN!$B$2:$K$246,'Aggregate (FBNinja)'!$E397,MATCH('Aggregate (FBNinja)'!Q$2,ESPN!$B$1:$K$1,0))),0)</f>
        <v>0.89</v>
      </c>
      <c r="R397">
        <f>IF($F397&gt;0,$F397*(INDEX(DFBP!$D$2:$Z$401,'Aggregate (FBNinja)'!$B397,MATCH('Aggregate (FBNinja)'!R$2,DFBP!$D$1:$Z$1,0))),0)+IF($G397&gt;0,$G397*(INDEX(FBNinja!$J$2:$AE$409,'Aggregate (FBNinja)'!$C397,MATCH('Aggregate (FBNinja)'!R$2,FBNinja!$J$1:$AE$1,0))),0)+IF($H397&gt;0,$H397*(INDEX(HTBB!$F$2:$O$303,'Aggregate (FBNinja)'!$D397,MATCH('Aggregate (FBNinja)'!R$2,HTBB!$F$1:$O$1,0))),0)+IF($I397&gt;0,$I397*(INDEX(ESPN!$B$2:$K$246,'Aggregate (FBNinja)'!$E397,MATCH('Aggregate (FBNinja)'!R$2,ESPN!$B$1:$K$1,0))),0)</f>
        <v>0.19</v>
      </c>
      <c r="S397">
        <f>IF($F397&gt;0,$F397*(INDEX(DFBP!$D$2:$Z$401,'Aggregate (FBNinja)'!$B397,MATCH('Aggregate (FBNinja)'!S$2,DFBP!$D$1:$Z$1,0))),0)+IF($G397&gt;0,$G397*(INDEX(FBNinja!$J$2:$AE$409,'Aggregate (FBNinja)'!$C397,MATCH('Aggregate (FBNinja)'!S$2,FBNinja!$J$1:$AE$1,0))),0)+IF($H397&gt;0,$H397*(INDEX(HTBB!$F$2:$O$303,'Aggregate (FBNinja)'!$D397,MATCH('Aggregate (FBNinja)'!S$2,HTBB!$F$1:$O$1,0))),0)+IF($I397&gt;0,$I397*(INDEX(ESPN!$B$2:$K$246,'Aggregate (FBNinja)'!$E397,MATCH('Aggregate (FBNinja)'!S$2,ESPN!$B$1:$K$1,0))),0)</f>
        <v>0.06</v>
      </c>
      <c r="T397" s="5">
        <f t="shared" si="6"/>
        <v>3.07999</v>
      </c>
      <c r="V397">
        <f>IF(F397&gt;0,($F397/SUM($F397:$G397,$I397))*INDEX(DFBP!$B$2:$B$401,B397),0)+IF(G397&gt;0,($G397/SUM($F397:$G397,$I397))*INDEX(FBNinja!$H$2:$H$409,C397),0)+IF(I397&gt;0,($I397/SUM($F397:$G397,$I397))*INDEX(ESPN!$L$2:$L$246,E397),0)</f>
        <v>55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(FBNinja)'!$B398,MATCH('Aggregate (FBNinja)'!K$2,DFBP!$D$1:$Z$1,0))),0)+IF($G398&gt;0,($G398/SUM($F398:$G398,$I398))*(INDEX(FBNinja!$J$2:$AE$409,'Aggregate (FBNinja)'!$C398,MATCH('Aggregate (FBNinja)'!K$2,FBNinja!$J$1:$AE$1,0))),0)+IF($I398&gt;0,($I398/SUM($F398:$G398,$I398))*(INDEX(ESPN!$B$2:$K$246,'Aggregate (FBNinja)'!$E398,MATCH('Aggregate (FBNinja)'!K$2,ESPN!$B$1:$K$1,0))),0)</f>
        <v>#DIV/0!</v>
      </c>
      <c r="L398" s="5" t="e">
        <f>IF($F398&gt;0,($F398/SUM($F398:$G398,$I398))*(INDEX(DFBP!$D$2:$Z$401,'Aggregate (FBNinja)'!$B398,MATCH('Aggregate (FBNinja)'!L$2,DFBP!$D$1:$Z$1,0))),0)+IF($G398&gt;0,($G398/SUM($F398:$G398,$I398))*(INDEX(FBNinja!$J$2:$AE$409,'Aggregate (FBNinja)'!$C398,MATCH('Aggregate (FBNinja)'!L$2,FBNinja!$J$1:$AE$1,0))),0)+IF($I398&gt;0,($I398/SUM($F398:$G398,$I398))*(INDEX(ESPN!$B$2:$K$246,'Aggregate (FBNinja)'!$E398,MATCH('Aggregate (FBNinja)'!L$2,ESPN!$B$1:$K$1,0))),0)</f>
        <v>#DIV/0!</v>
      </c>
      <c r="M398" s="5" t="e">
        <f>IF($F398&gt;0,($F398/SUM($F398:$G398,$I398))*(INDEX(DFBP!$D$2:$Z$401,'Aggregate (FBNinja)'!$B398,MATCH('Aggregate (FBNinja)'!M$2,DFBP!$D$1:$Z$1,0))),0)+IF($G398&gt;0,($G398/SUM($F398:$G398,$I398))*(INDEX(FBNinja!$J$2:$AE$409,'Aggregate (FBNinja)'!$C398,MATCH('Aggregate (FBNinja)'!M$2,FBNinja!$J$1:$AE$1,0))),0)+IF($I398&gt;0,($I398/SUM($F398:$G398,$I398))*(INDEX(ESPN!$B$2:$K$246,'Aggregate (FBNinja)'!$E398,MATCH('Aggregate (FBNinja)'!M$2,ESPN!$B$1:$K$1,0))),0)</f>
        <v>#DIV/0!</v>
      </c>
      <c r="N398" s="5" t="e">
        <f>IF($F398&gt;0,($F398/SUM($F398:$G398,$I398))*(INDEX(DFBP!$D$2:$Z$401,'Aggregate (FBNinja)'!$B398,MATCH('Aggregate (FBNinja)'!N$2,DFBP!$D$1:$Z$1,0))),0)+IF($G398&gt;0,($G398/SUM($F398:$G398,$I398))*(INDEX(FBNinja!$J$2:$AE$409,'Aggregate (FBNinja)'!$C398,MATCH('Aggregate (FBNinja)'!N$2,FBNinja!$J$1:$AE$1,0))),0)+IF($I398&gt;0,($I398/SUM($F398:$G398,$I398))*(INDEX(ESPN!$B$2:$K$246,'Aggregate (FBNinja)'!$E398,MATCH('Aggregate (FBNinja)'!N$2,ESPN!$B$1:$K$1,0))),0)</f>
        <v>#DIV/0!</v>
      </c>
      <c r="O398" t="e">
        <f>IF($F398&gt;0,$F398*(INDEX(DFBP!$D$2:$Z$401,'Aggregate (FBNinja)'!$B398,MATCH('Aggregate (FBNinja)'!O$2,DFBP!$D$1:$Z$1,0))),0)+IF($G398&gt;0,$G398*(INDEX(FBNinja!$J$2:$AE$409,'Aggregate (FBNinja)'!$C398,MATCH('Aggregate (FBNinja)'!O$2,FBNinja!$J$1:$AE$1,0))),0)+IF($H398&gt;0,$H398*(INDEX(HTBB!$F$2:$O$303,'Aggregate (FBNinja)'!$D398,MATCH('Aggregate (FBNinja)'!O$2,HTBB!$F$1:$O$1,0))),0)+IF($I398&gt;0,$I398*(INDEX(ESPN!$B$2:$K$246,'Aggregate (FBNinja)'!$E398,MATCH('Aggregate (FBNinja)'!O$2,ESPN!$B$1:$K$1,0))),0)</f>
        <v>#DIV/0!</v>
      </c>
      <c r="P398" t="e">
        <f>IF($F398&gt;0,$F398*(INDEX(DFBP!$D$2:$Z$401,'Aggregate (FBNinja)'!$B398,MATCH('Aggregate (FBNinja)'!P$2,DFBP!$D$1:$Z$1,0))),0)+IF($G398&gt;0,$G398*(INDEX(FBNinja!$J$2:$AE$409,'Aggregate (FBNinja)'!$C398,MATCH('Aggregate (FBNinja)'!P$2,FBNinja!$J$1:$AE$1,0))),0)+IF($H398&gt;0,$H398*(INDEX(HTBB!$F$2:$O$303,'Aggregate (FBNinja)'!$D398,MATCH('Aggregate (FBNinja)'!P$2,HTBB!$F$1:$O$1,0))),0)+IF($I398&gt;0,$I398*(INDEX(ESPN!$B$2:$K$246,'Aggregate (FBNinja)'!$E398,MATCH('Aggregate (FBNinja)'!P$2,ESPN!$B$1:$K$1,0))),0)</f>
        <v>#DIV/0!</v>
      </c>
      <c r="Q398" t="e">
        <f>IF($F398&gt;0,$F398*(INDEX(DFBP!$D$2:$Z$401,'Aggregate (FBNinja)'!$B398,MATCH('Aggregate (FBNinja)'!Q$2,DFBP!$D$1:$Z$1,0))),0)+IF($G398&gt;0,$G398*(INDEX(FBNinja!$J$2:$AE$409,'Aggregate (FBNinja)'!$C398,MATCH('Aggregate (FBNinja)'!Q$2,FBNinja!$J$1:$AE$1,0))),0)+IF($H398&gt;0,$H398*(INDEX(HTBB!$F$2:$O$303,'Aggregate (FBNinja)'!$D398,MATCH('Aggregate (FBNinja)'!Q$2,HTBB!$F$1:$O$1,0))),0)+IF($I398&gt;0,$I398*(INDEX(ESPN!$B$2:$K$246,'Aggregate (FBNinja)'!$E398,MATCH('Aggregate (FBNinja)'!Q$2,ESPN!$B$1:$K$1,0))),0)</f>
        <v>#DIV/0!</v>
      </c>
      <c r="R398" t="e">
        <f>IF($F398&gt;0,$F398*(INDEX(DFBP!$D$2:$Z$401,'Aggregate (FBNinja)'!$B398,MATCH('Aggregate (FBNinja)'!R$2,DFBP!$D$1:$Z$1,0))),0)+IF($G398&gt;0,$G398*(INDEX(FBNinja!$J$2:$AE$409,'Aggregate (FBNinja)'!$C398,MATCH('Aggregate (FBNinja)'!R$2,FBNinja!$J$1:$AE$1,0))),0)+IF($H398&gt;0,$H398*(INDEX(HTBB!$F$2:$O$303,'Aggregate (FBNinja)'!$D398,MATCH('Aggregate (FBNinja)'!R$2,HTBB!$F$1:$O$1,0))),0)+IF($I398&gt;0,$I398*(INDEX(ESPN!$B$2:$K$246,'Aggregate (FBNinja)'!$E398,MATCH('Aggregate (FBNinja)'!R$2,ESPN!$B$1:$K$1,0))),0)</f>
        <v>#DIV/0!</v>
      </c>
      <c r="S398" t="e">
        <f>IF($F398&gt;0,$F398*(INDEX(DFBP!$D$2:$Z$401,'Aggregate (FBNinja)'!$B398,MATCH('Aggregate (FBNinja)'!S$2,DFBP!$D$1:$Z$1,0))),0)+IF($G398&gt;0,$G398*(INDEX(FBNinja!$J$2:$AE$409,'Aggregate (FBNinja)'!$C398,MATCH('Aggregate (FBNinja)'!S$2,FBNinja!$J$1:$AE$1,0))),0)+IF($H398&gt;0,$H398*(INDEX(HTBB!$F$2:$O$303,'Aggregate (FBNinja)'!$D398,MATCH('Aggregate (FBNinja)'!S$2,HTBB!$F$1:$O$1,0))),0)+IF($I398&gt;0,$I398*(INDEX(ESPN!$B$2:$K$246,'Aggregate (FBNinja)'!$E398,MATCH('Aggregate (FBNinja)'!S$2,ESPN!$B$1:$K$1,0))),0)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(FBNinja)'!$B399,MATCH('Aggregate (FBNinja)'!K$2,DFBP!$D$1:$Z$1,0))),0)+IF($G399&gt;0,($G399/SUM($F399:$G399,$I399))*(INDEX(FBNinja!$J$2:$AE$409,'Aggregate (FBNinja)'!$C399,MATCH('Aggregate (FBNinja)'!K$2,FBNinja!$J$1:$AE$1,0))),0)+IF($I399&gt;0,($I399/SUM($F399:$G399,$I399))*(INDEX(ESPN!$B$2:$K$246,'Aggregate (FBNinja)'!$E399,MATCH('Aggregate (FBNinja)'!K$2,ESPN!$B$1:$K$1,0))),0)</f>
        <v>#DIV/0!</v>
      </c>
      <c r="L399" s="5" t="e">
        <f>IF($F399&gt;0,($F399/SUM($F399:$G399,$I399))*(INDEX(DFBP!$D$2:$Z$401,'Aggregate (FBNinja)'!$B399,MATCH('Aggregate (FBNinja)'!L$2,DFBP!$D$1:$Z$1,0))),0)+IF($G399&gt;0,($G399/SUM($F399:$G399,$I399))*(INDEX(FBNinja!$J$2:$AE$409,'Aggregate (FBNinja)'!$C399,MATCH('Aggregate (FBNinja)'!L$2,FBNinja!$J$1:$AE$1,0))),0)+IF($I399&gt;0,($I399/SUM($F399:$G399,$I399))*(INDEX(ESPN!$B$2:$K$246,'Aggregate (FBNinja)'!$E399,MATCH('Aggregate (FBNinja)'!L$2,ESPN!$B$1:$K$1,0))),0)</f>
        <v>#DIV/0!</v>
      </c>
      <c r="M399" s="5" t="e">
        <f>IF($F399&gt;0,($F399/SUM($F399:$G399,$I399))*(INDEX(DFBP!$D$2:$Z$401,'Aggregate (FBNinja)'!$B399,MATCH('Aggregate (FBNinja)'!M$2,DFBP!$D$1:$Z$1,0))),0)+IF($G399&gt;0,($G399/SUM($F399:$G399,$I399))*(INDEX(FBNinja!$J$2:$AE$409,'Aggregate (FBNinja)'!$C399,MATCH('Aggregate (FBNinja)'!M$2,FBNinja!$J$1:$AE$1,0))),0)+IF($I399&gt;0,($I399/SUM($F399:$G399,$I399))*(INDEX(ESPN!$B$2:$K$246,'Aggregate (FBNinja)'!$E399,MATCH('Aggregate (FBNinja)'!M$2,ESPN!$B$1:$K$1,0))),0)</f>
        <v>#DIV/0!</v>
      </c>
      <c r="N399" s="5" t="e">
        <f>IF($F399&gt;0,($F399/SUM($F399:$G399,$I399))*(INDEX(DFBP!$D$2:$Z$401,'Aggregate (FBNinja)'!$B399,MATCH('Aggregate (FBNinja)'!N$2,DFBP!$D$1:$Z$1,0))),0)+IF($G399&gt;0,($G399/SUM($F399:$G399,$I399))*(INDEX(FBNinja!$J$2:$AE$409,'Aggregate (FBNinja)'!$C399,MATCH('Aggregate (FBNinja)'!N$2,FBNinja!$J$1:$AE$1,0))),0)+IF($I399&gt;0,($I399/SUM($F399:$G399,$I399))*(INDEX(ESPN!$B$2:$K$246,'Aggregate (FBNinja)'!$E399,MATCH('Aggregate (FBNinja)'!N$2,ESPN!$B$1:$K$1,0))),0)</f>
        <v>#DIV/0!</v>
      </c>
      <c r="O399" t="e">
        <f>IF($F399&gt;0,$F399*(INDEX(DFBP!$D$2:$Z$401,'Aggregate (FBNinja)'!$B399,MATCH('Aggregate (FBNinja)'!O$2,DFBP!$D$1:$Z$1,0))),0)+IF($G399&gt;0,$G399*(INDEX(FBNinja!$J$2:$AE$409,'Aggregate (FBNinja)'!$C399,MATCH('Aggregate (FBNinja)'!O$2,FBNinja!$J$1:$AE$1,0))),0)+IF($H399&gt;0,$H399*(INDEX(HTBB!$F$2:$O$303,'Aggregate (FBNinja)'!$D399,MATCH('Aggregate (FBNinja)'!O$2,HTBB!$F$1:$O$1,0))),0)+IF($I399&gt;0,$I399*(INDEX(ESPN!$B$2:$K$246,'Aggregate (FBNinja)'!$E399,MATCH('Aggregate (FBNinja)'!O$2,ESPN!$B$1:$K$1,0))),0)</f>
        <v>#DIV/0!</v>
      </c>
      <c r="P399" t="e">
        <f>IF($F399&gt;0,$F399*(INDEX(DFBP!$D$2:$Z$401,'Aggregate (FBNinja)'!$B399,MATCH('Aggregate (FBNinja)'!P$2,DFBP!$D$1:$Z$1,0))),0)+IF($G399&gt;0,$G399*(INDEX(FBNinja!$J$2:$AE$409,'Aggregate (FBNinja)'!$C399,MATCH('Aggregate (FBNinja)'!P$2,FBNinja!$J$1:$AE$1,0))),0)+IF($H399&gt;0,$H399*(INDEX(HTBB!$F$2:$O$303,'Aggregate (FBNinja)'!$D399,MATCH('Aggregate (FBNinja)'!P$2,HTBB!$F$1:$O$1,0))),0)+IF($I399&gt;0,$I399*(INDEX(ESPN!$B$2:$K$246,'Aggregate (FBNinja)'!$E399,MATCH('Aggregate (FBNinja)'!P$2,ESPN!$B$1:$K$1,0))),0)</f>
        <v>#DIV/0!</v>
      </c>
      <c r="Q399" t="e">
        <f>IF($F399&gt;0,$F399*(INDEX(DFBP!$D$2:$Z$401,'Aggregate (FBNinja)'!$B399,MATCH('Aggregate (FBNinja)'!Q$2,DFBP!$D$1:$Z$1,0))),0)+IF($G399&gt;0,$G399*(INDEX(FBNinja!$J$2:$AE$409,'Aggregate (FBNinja)'!$C399,MATCH('Aggregate (FBNinja)'!Q$2,FBNinja!$J$1:$AE$1,0))),0)+IF($H399&gt;0,$H399*(INDEX(HTBB!$F$2:$O$303,'Aggregate (FBNinja)'!$D399,MATCH('Aggregate (FBNinja)'!Q$2,HTBB!$F$1:$O$1,0))),0)+IF($I399&gt;0,$I399*(INDEX(ESPN!$B$2:$K$246,'Aggregate (FBNinja)'!$E399,MATCH('Aggregate (FBNinja)'!Q$2,ESPN!$B$1:$K$1,0))),0)</f>
        <v>#DIV/0!</v>
      </c>
      <c r="R399" t="e">
        <f>IF($F399&gt;0,$F399*(INDEX(DFBP!$D$2:$Z$401,'Aggregate (FBNinja)'!$B399,MATCH('Aggregate (FBNinja)'!R$2,DFBP!$D$1:$Z$1,0))),0)+IF($G399&gt;0,$G399*(INDEX(FBNinja!$J$2:$AE$409,'Aggregate (FBNinja)'!$C399,MATCH('Aggregate (FBNinja)'!R$2,FBNinja!$J$1:$AE$1,0))),0)+IF($H399&gt;0,$H399*(INDEX(HTBB!$F$2:$O$303,'Aggregate (FBNinja)'!$D399,MATCH('Aggregate (FBNinja)'!R$2,HTBB!$F$1:$O$1,0))),0)+IF($I399&gt;0,$I399*(INDEX(ESPN!$B$2:$K$246,'Aggregate (FBNinja)'!$E399,MATCH('Aggregate (FBNinja)'!R$2,ESPN!$B$1:$K$1,0))),0)</f>
        <v>#DIV/0!</v>
      </c>
      <c r="S399" t="e">
        <f>IF($F399&gt;0,$F399*(INDEX(DFBP!$D$2:$Z$401,'Aggregate (FBNinja)'!$B399,MATCH('Aggregate (FBNinja)'!S$2,DFBP!$D$1:$Z$1,0))),0)+IF($G399&gt;0,$G399*(INDEX(FBNinja!$J$2:$AE$409,'Aggregate (FBNinja)'!$C399,MATCH('Aggregate (FBNinja)'!S$2,FBNinja!$J$1:$AE$1,0))),0)+IF($H399&gt;0,$H399*(INDEX(HTBB!$F$2:$O$303,'Aggregate (FBNinja)'!$D399,MATCH('Aggregate (FBNinja)'!S$2,HTBB!$F$1:$O$1,0))),0)+IF($I399&gt;0,$I399*(INDEX(ESPN!$B$2:$K$246,'Aggregate (FBNinja)'!$E399,MATCH('Aggregate (FBNinja)'!S$2,ESPN!$B$1:$K$1,0))),0)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(FBNinja)'!$B400,MATCH('Aggregate (FBNinja)'!K$2,DFBP!$D$1:$Z$1,0))),0)+IF($G400&gt;0,($G400/SUM($F400:$G400,$I400))*(INDEX(FBNinja!$J$2:$AE$409,'Aggregate (FBNinja)'!$C400,MATCH('Aggregate (FBNinja)'!K$2,FBNinja!$J$1:$AE$1,0))),0)+IF($I400&gt;0,($I400/SUM($F400:$G400,$I400))*(INDEX(ESPN!$B$2:$K$246,'Aggregate (FBNinja)'!$E400,MATCH('Aggregate (FBNinja)'!K$2,ESPN!$B$1:$K$1,0))),0)</f>
        <v>#DIV/0!</v>
      </c>
      <c r="L400" s="5" t="e">
        <f>IF($F400&gt;0,($F400/SUM($F400:$G400,$I400))*(INDEX(DFBP!$D$2:$Z$401,'Aggregate (FBNinja)'!$B400,MATCH('Aggregate (FBNinja)'!L$2,DFBP!$D$1:$Z$1,0))),0)+IF($G400&gt;0,($G400/SUM($F400:$G400,$I400))*(INDEX(FBNinja!$J$2:$AE$409,'Aggregate (FBNinja)'!$C400,MATCH('Aggregate (FBNinja)'!L$2,FBNinja!$J$1:$AE$1,0))),0)+IF($I400&gt;0,($I400/SUM($F400:$G400,$I400))*(INDEX(ESPN!$B$2:$K$246,'Aggregate (FBNinja)'!$E400,MATCH('Aggregate (FBNinja)'!L$2,ESPN!$B$1:$K$1,0))),0)</f>
        <v>#DIV/0!</v>
      </c>
      <c r="M400" s="5" t="e">
        <f>IF($F400&gt;0,($F400/SUM($F400:$G400,$I400))*(INDEX(DFBP!$D$2:$Z$401,'Aggregate (FBNinja)'!$B400,MATCH('Aggregate (FBNinja)'!M$2,DFBP!$D$1:$Z$1,0))),0)+IF($G400&gt;0,($G400/SUM($F400:$G400,$I400))*(INDEX(FBNinja!$J$2:$AE$409,'Aggregate (FBNinja)'!$C400,MATCH('Aggregate (FBNinja)'!M$2,FBNinja!$J$1:$AE$1,0))),0)+IF($I400&gt;0,($I400/SUM($F400:$G400,$I400))*(INDEX(ESPN!$B$2:$K$246,'Aggregate (FBNinja)'!$E400,MATCH('Aggregate (FBNinja)'!M$2,ESPN!$B$1:$K$1,0))),0)</f>
        <v>#DIV/0!</v>
      </c>
      <c r="N400" s="5" t="e">
        <f>IF($F400&gt;0,($F400/SUM($F400:$G400,$I400))*(INDEX(DFBP!$D$2:$Z$401,'Aggregate (FBNinja)'!$B400,MATCH('Aggregate (FBNinja)'!N$2,DFBP!$D$1:$Z$1,0))),0)+IF($G400&gt;0,($G400/SUM($F400:$G400,$I400))*(INDEX(FBNinja!$J$2:$AE$409,'Aggregate (FBNinja)'!$C400,MATCH('Aggregate (FBNinja)'!N$2,FBNinja!$J$1:$AE$1,0))),0)+IF($I400&gt;0,($I400/SUM($F400:$G400,$I400))*(INDEX(ESPN!$B$2:$K$246,'Aggregate (FBNinja)'!$E400,MATCH('Aggregate (FBNinja)'!N$2,ESPN!$B$1:$K$1,0))),0)</f>
        <v>#DIV/0!</v>
      </c>
      <c r="O400" t="e">
        <f>IF($F400&gt;0,$F400*(INDEX(DFBP!$D$2:$Z$401,'Aggregate (FBNinja)'!$B400,MATCH('Aggregate (FBNinja)'!O$2,DFBP!$D$1:$Z$1,0))),0)+IF($G400&gt;0,$G400*(INDEX(FBNinja!$J$2:$AE$409,'Aggregate (FBNinja)'!$C400,MATCH('Aggregate (FBNinja)'!O$2,FBNinja!$J$1:$AE$1,0))),0)+IF($H400&gt;0,$H400*(INDEX(HTBB!$F$2:$O$303,'Aggregate (FBNinja)'!$D400,MATCH('Aggregate (FBNinja)'!O$2,HTBB!$F$1:$O$1,0))),0)+IF($I400&gt;0,$I400*(INDEX(ESPN!$B$2:$K$246,'Aggregate (FBNinja)'!$E400,MATCH('Aggregate (FBNinja)'!O$2,ESPN!$B$1:$K$1,0))),0)</f>
        <v>#DIV/0!</v>
      </c>
      <c r="P400" t="e">
        <f>IF($F400&gt;0,$F400*(INDEX(DFBP!$D$2:$Z$401,'Aggregate (FBNinja)'!$B400,MATCH('Aggregate (FBNinja)'!P$2,DFBP!$D$1:$Z$1,0))),0)+IF($G400&gt;0,$G400*(INDEX(FBNinja!$J$2:$AE$409,'Aggregate (FBNinja)'!$C400,MATCH('Aggregate (FBNinja)'!P$2,FBNinja!$J$1:$AE$1,0))),0)+IF($H400&gt;0,$H400*(INDEX(HTBB!$F$2:$O$303,'Aggregate (FBNinja)'!$D400,MATCH('Aggregate (FBNinja)'!P$2,HTBB!$F$1:$O$1,0))),0)+IF($I400&gt;0,$I400*(INDEX(ESPN!$B$2:$K$246,'Aggregate (FBNinja)'!$E400,MATCH('Aggregate (FBNinja)'!P$2,ESPN!$B$1:$K$1,0))),0)</f>
        <v>#DIV/0!</v>
      </c>
      <c r="Q400" t="e">
        <f>IF($F400&gt;0,$F400*(INDEX(DFBP!$D$2:$Z$401,'Aggregate (FBNinja)'!$B400,MATCH('Aggregate (FBNinja)'!Q$2,DFBP!$D$1:$Z$1,0))),0)+IF($G400&gt;0,$G400*(INDEX(FBNinja!$J$2:$AE$409,'Aggregate (FBNinja)'!$C400,MATCH('Aggregate (FBNinja)'!Q$2,FBNinja!$J$1:$AE$1,0))),0)+IF($H400&gt;0,$H400*(INDEX(HTBB!$F$2:$O$303,'Aggregate (FBNinja)'!$D400,MATCH('Aggregate (FBNinja)'!Q$2,HTBB!$F$1:$O$1,0))),0)+IF($I400&gt;0,$I400*(INDEX(ESPN!$B$2:$K$246,'Aggregate (FBNinja)'!$E400,MATCH('Aggregate (FBNinja)'!Q$2,ESPN!$B$1:$K$1,0))),0)</f>
        <v>#DIV/0!</v>
      </c>
      <c r="R400" t="e">
        <f>IF($F400&gt;0,$F400*(INDEX(DFBP!$D$2:$Z$401,'Aggregate (FBNinja)'!$B400,MATCH('Aggregate (FBNinja)'!R$2,DFBP!$D$1:$Z$1,0))),0)+IF($G400&gt;0,$G400*(INDEX(FBNinja!$J$2:$AE$409,'Aggregate (FBNinja)'!$C400,MATCH('Aggregate (FBNinja)'!R$2,FBNinja!$J$1:$AE$1,0))),0)+IF($H400&gt;0,$H400*(INDEX(HTBB!$F$2:$O$303,'Aggregate (FBNinja)'!$D400,MATCH('Aggregate (FBNinja)'!R$2,HTBB!$F$1:$O$1,0))),0)+IF($I400&gt;0,$I400*(INDEX(ESPN!$B$2:$K$246,'Aggregate (FBNinja)'!$E400,MATCH('Aggregate (FBNinja)'!R$2,ESPN!$B$1:$K$1,0))),0)</f>
        <v>#DIV/0!</v>
      </c>
      <c r="S400" t="e">
        <f>IF($F400&gt;0,$F400*(INDEX(DFBP!$D$2:$Z$401,'Aggregate (FBNinja)'!$B400,MATCH('Aggregate (FBNinja)'!S$2,DFBP!$D$1:$Z$1,0))),0)+IF($G400&gt;0,$G400*(INDEX(FBNinja!$J$2:$AE$409,'Aggregate (FBNinja)'!$C400,MATCH('Aggregate (FBNinja)'!S$2,FBNinja!$J$1:$AE$1,0))),0)+IF($H400&gt;0,$H400*(INDEX(HTBB!$F$2:$O$303,'Aggregate (FBNinja)'!$D400,MATCH('Aggregate (FBNinja)'!S$2,HTBB!$F$1:$O$1,0))),0)+IF($I400&gt;0,$I400*(INDEX(ESPN!$B$2:$K$246,'Aggregate (FBNinja)'!$E400,MATCH('Aggregate (FBNinja)'!S$2,ESPN!$B$1:$K$1,0))),0)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(FBNinja)'!$B401,MATCH('Aggregate (FBNinja)'!K$2,DFBP!$D$1:$Z$1,0))),0)+IF($G401&gt;0,($G401/SUM($F401:$G401,$I401))*(INDEX(FBNinja!$J$2:$AE$409,'Aggregate (FBNinja)'!$C401,MATCH('Aggregate (FBNinja)'!K$2,FBNinja!$J$1:$AE$1,0))),0)+IF($I401&gt;0,($I401/SUM($F401:$G401,$I401))*(INDEX(ESPN!$B$2:$K$246,'Aggregate (FBNinja)'!$E401,MATCH('Aggregate (FBNinja)'!K$2,ESPN!$B$1:$K$1,0))),0)</f>
        <v>#DIV/0!</v>
      </c>
      <c r="L401" s="5" t="e">
        <f>IF($F401&gt;0,($F401/SUM($F401:$G401,$I401))*(INDEX(DFBP!$D$2:$Z$401,'Aggregate (FBNinja)'!$B401,MATCH('Aggregate (FBNinja)'!L$2,DFBP!$D$1:$Z$1,0))),0)+IF($G401&gt;0,($G401/SUM($F401:$G401,$I401))*(INDEX(FBNinja!$J$2:$AE$409,'Aggregate (FBNinja)'!$C401,MATCH('Aggregate (FBNinja)'!L$2,FBNinja!$J$1:$AE$1,0))),0)+IF($I401&gt;0,($I401/SUM($F401:$G401,$I401))*(INDEX(ESPN!$B$2:$K$246,'Aggregate (FBNinja)'!$E401,MATCH('Aggregate (FBNinja)'!L$2,ESPN!$B$1:$K$1,0))),0)</f>
        <v>#DIV/0!</v>
      </c>
      <c r="M401" s="5" t="e">
        <f>IF($F401&gt;0,($F401/SUM($F401:$G401,$I401))*(INDEX(DFBP!$D$2:$Z$401,'Aggregate (FBNinja)'!$B401,MATCH('Aggregate (FBNinja)'!M$2,DFBP!$D$1:$Z$1,0))),0)+IF($G401&gt;0,($G401/SUM($F401:$G401,$I401))*(INDEX(FBNinja!$J$2:$AE$409,'Aggregate (FBNinja)'!$C401,MATCH('Aggregate (FBNinja)'!M$2,FBNinja!$J$1:$AE$1,0))),0)+IF($I401&gt;0,($I401/SUM($F401:$G401,$I401))*(INDEX(ESPN!$B$2:$K$246,'Aggregate (FBNinja)'!$E401,MATCH('Aggregate (FBNinja)'!M$2,ESPN!$B$1:$K$1,0))),0)</f>
        <v>#DIV/0!</v>
      </c>
      <c r="N401" s="5" t="e">
        <f>IF($F401&gt;0,($F401/SUM($F401:$G401,$I401))*(INDEX(DFBP!$D$2:$Z$401,'Aggregate (FBNinja)'!$B401,MATCH('Aggregate (FBNinja)'!N$2,DFBP!$D$1:$Z$1,0))),0)+IF($G401&gt;0,($G401/SUM($F401:$G401,$I401))*(INDEX(FBNinja!$J$2:$AE$409,'Aggregate (FBNinja)'!$C401,MATCH('Aggregate (FBNinja)'!N$2,FBNinja!$J$1:$AE$1,0))),0)+IF($I401&gt;0,($I401/SUM($F401:$G401,$I401))*(INDEX(ESPN!$B$2:$K$246,'Aggregate (FBNinja)'!$E401,MATCH('Aggregate (FBNinja)'!N$2,ESPN!$B$1:$K$1,0))),0)</f>
        <v>#DIV/0!</v>
      </c>
      <c r="O401" t="e">
        <f>IF($F401&gt;0,$F401*(INDEX(DFBP!$D$2:$Z$401,'Aggregate (FBNinja)'!$B401,MATCH('Aggregate (FBNinja)'!O$2,DFBP!$D$1:$Z$1,0))),0)+IF($G401&gt;0,$G401*(INDEX(FBNinja!$J$2:$AE$409,'Aggregate (FBNinja)'!$C401,MATCH('Aggregate (FBNinja)'!O$2,FBNinja!$J$1:$AE$1,0))),0)+IF($H401&gt;0,$H401*(INDEX(HTBB!$F$2:$O$303,'Aggregate (FBNinja)'!$D401,MATCH('Aggregate (FBNinja)'!O$2,HTBB!$F$1:$O$1,0))),0)+IF($I401&gt;0,$I401*(INDEX(ESPN!$B$2:$K$246,'Aggregate (FBNinja)'!$E401,MATCH('Aggregate (FBNinja)'!O$2,ESPN!$B$1:$K$1,0))),0)</f>
        <v>#DIV/0!</v>
      </c>
      <c r="P401" t="e">
        <f>IF($F401&gt;0,$F401*(INDEX(DFBP!$D$2:$Z$401,'Aggregate (FBNinja)'!$B401,MATCH('Aggregate (FBNinja)'!P$2,DFBP!$D$1:$Z$1,0))),0)+IF($G401&gt;0,$G401*(INDEX(FBNinja!$J$2:$AE$409,'Aggregate (FBNinja)'!$C401,MATCH('Aggregate (FBNinja)'!P$2,FBNinja!$J$1:$AE$1,0))),0)+IF($H401&gt;0,$H401*(INDEX(HTBB!$F$2:$O$303,'Aggregate (FBNinja)'!$D401,MATCH('Aggregate (FBNinja)'!P$2,HTBB!$F$1:$O$1,0))),0)+IF($I401&gt;0,$I401*(INDEX(ESPN!$B$2:$K$246,'Aggregate (FBNinja)'!$E401,MATCH('Aggregate (FBNinja)'!P$2,ESPN!$B$1:$K$1,0))),0)</f>
        <v>#DIV/0!</v>
      </c>
      <c r="Q401" t="e">
        <f>IF($F401&gt;0,$F401*(INDEX(DFBP!$D$2:$Z$401,'Aggregate (FBNinja)'!$B401,MATCH('Aggregate (FBNinja)'!Q$2,DFBP!$D$1:$Z$1,0))),0)+IF($G401&gt;0,$G401*(INDEX(FBNinja!$J$2:$AE$409,'Aggregate (FBNinja)'!$C401,MATCH('Aggregate (FBNinja)'!Q$2,FBNinja!$J$1:$AE$1,0))),0)+IF($H401&gt;0,$H401*(INDEX(HTBB!$F$2:$O$303,'Aggregate (FBNinja)'!$D401,MATCH('Aggregate (FBNinja)'!Q$2,HTBB!$F$1:$O$1,0))),0)+IF($I401&gt;0,$I401*(INDEX(ESPN!$B$2:$K$246,'Aggregate (FBNinja)'!$E401,MATCH('Aggregate (FBNinja)'!Q$2,ESPN!$B$1:$K$1,0))),0)</f>
        <v>#DIV/0!</v>
      </c>
      <c r="R401" t="e">
        <f>IF($F401&gt;0,$F401*(INDEX(DFBP!$D$2:$Z$401,'Aggregate (FBNinja)'!$B401,MATCH('Aggregate (FBNinja)'!R$2,DFBP!$D$1:$Z$1,0))),0)+IF($G401&gt;0,$G401*(INDEX(FBNinja!$J$2:$AE$409,'Aggregate (FBNinja)'!$C401,MATCH('Aggregate (FBNinja)'!R$2,FBNinja!$J$1:$AE$1,0))),0)+IF($H401&gt;0,$H401*(INDEX(HTBB!$F$2:$O$303,'Aggregate (FBNinja)'!$D401,MATCH('Aggregate (FBNinja)'!R$2,HTBB!$F$1:$O$1,0))),0)+IF($I401&gt;0,$I401*(INDEX(ESPN!$B$2:$K$246,'Aggregate (FBNinja)'!$E401,MATCH('Aggregate (FBNinja)'!R$2,ESPN!$B$1:$K$1,0))),0)</f>
        <v>#DIV/0!</v>
      </c>
      <c r="S401" t="e">
        <f>IF($F401&gt;0,$F401*(INDEX(DFBP!$D$2:$Z$401,'Aggregate (FBNinja)'!$B401,MATCH('Aggregate (FBNinja)'!S$2,DFBP!$D$1:$Z$1,0))),0)+IF($G401&gt;0,$G401*(INDEX(FBNinja!$J$2:$AE$409,'Aggregate (FBNinja)'!$C401,MATCH('Aggregate (FBNinja)'!S$2,FBNinja!$J$1:$AE$1,0))),0)+IF($H401&gt;0,$H401*(INDEX(HTBB!$F$2:$O$303,'Aggregate (FBNinja)'!$D401,MATCH('Aggregate (FBNinja)'!S$2,HTBB!$F$1:$O$1,0))),0)+IF($I401&gt;0,$I401*(INDEX(ESPN!$B$2:$K$246,'Aggregate (FBNinja)'!$E401,MATCH('Aggregate (FBNinja)'!S$2,ESPN!$B$1:$K$1,0))),0)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(FBNinja)'!$B402,MATCH('Aggregate (FBNinja)'!K$2,DFBP!$D$1:$Z$1,0))),0)+IF($G402&gt;0,($G402/SUM($F402:$G402,$I402))*(INDEX(FBNinja!$J$2:$AE$409,'Aggregate (FBNinja)'!$C402,MATCH('Aggregate (FBNinja)'!K$2,FBNinja!$J$1:$AE$1,0))),0)+IF($I402&gt;0,($I402/SUM($F402:$G402,$I402))*(INDEX(ESPN!$B$2:$K$246,'Aggregate (FBNinja)'!$E402,MATCH('Aggregate (FBNinja)'!K$2,ESPN!$B$1:$K$1,0))),0)</f>
        <v>#DIV/0!</v>
      </c>
      <c r="L402" s="5" t="e">
        <f>IF($F402&gt;0,($F402/SUM($F402:$G402,$I402))*(INDEX(DFBP!$D$2:$Z$401,'Aggregate (FBNinja)'!$B402,MATCH('Aggregate (FBNinja)'!L$2,DFBP!$D$1:$Z$1,0))),0)+IF($G402&gt;0,($G402/SUM($F402:$G402,$I402))*(INDEX(FBNinja!$J$2:$AE$409,'Aggregate (FBNinja)'!$C402,MATCH('Aggregate (FBNinja)'!L$2,FBNinja!$J$1:$AE$1,0))),0)+IF($I402&gt;0,($I402/SUM($F402:$G402,$I402))*(INDEX(ESPN!$B$2:$K$246,'Aggregate (FBNinja)'!$E402,MATCH('Aggregate (FBNinja)'!L$2,ESPN!$B$1:$K$1,0))),0)</f>
        <v>#DIV/0!</v>
      </c>
      <c r="M402" s="5" t="e">
        <f>IF($F402&gt;0,($F402/SUM($F402:$G402,$I402))*(INDEX(DFBP!$D$2:$Z$401,'Aggregate (FBNinja)'!$B402,MATCH('Aggregate (FBNinja)'!M$2,DFBP!$D$1:$Z$1,0))),0)+IF($G402&gt;0,($G402/SUM($F402:$G402,$I402))*(INDEX(FBNinja!$J$2:$AE$409,'Aggregate (FBNinja)'!$C402,MATCH('Aggregate (FBNinja)'!M$2,FBNinja!$J$1:$AE$1,0))),0)+IF($I402&gt;0,($I402/SUM($F402:$G402,$I402))*(INDEX(ESPN!$B$2:$K$246,'Aggregate (FBNinja)'!$E402,MATCH('Aggregate (FBNinja)'!M$2,ESPN!$B$1:$K$1,0))),0)</f>
        <v>#DIV/0!</v>
      </c>
      <c r="N402" s="5" t="e">
        <f>IF($F402&gt;0,($F402/SUM($F402:$G402,$I402))*(INDEX(DFBP!$D$2:$Z$401,'Aggregate (FBNinja)'!$B402,MATCH('Aggregate (FBNinja)'!N$2,DFBP!$D$1:$Z$1,0))),0)+IF($G402&gt;0,($G402/SUM($F402:$G402,$I402))*(INDEX(FBNinja!$J$2:$AE$409,'Aggregate (FBNinja)'!$C402,MATCH('Aggregate (FBNinja)'!N$2,FBNinja!$J$1:$AE$1,0))),0)+IF($I402&gt;0,($I402/SUM($F402:$G402,$I402))*(INDEX(ESPN!$B$2:$K$246,'Aggregate (FBNinja)'!$E402,MATCH('Aggregate (FBNinja)'!N$2,ESPN!$B$1:$K$1,0))),0)</f>
        <v>#DIV/0!</v>
      </c>
      <c r="O402" t="e">
        <f>IF($F402&gt;0,$F402*(INDEX(DFBP!$D$2:$Z$401,'Aggregate (FBNinja)'!$B402,MATCH('Aggregate (FBNinja)'!O$2,DFBP!$D$1:$Z$1,0))),0)+IF($G402&gt;0,$G402*(INDEX(FBNinja!$J$2:$AE$409,'Aggregate (FBNinja)'!$C402,MATCH('Aggregate (FBNinja)'!O$2,FBNinja!$J$1:$AE$1,0))),0)+IF($H402&gt;0,$H402*(INDEX(HTBB!$F$2:$O$303,'Aggregate (FBNinja)'!$D402,MATCH('Aggregate (FBNinja)'!O$2,HTBB!$F$1:$O$1,0))),0)+IF($I402&gt;0,$I402*(INDEX(ESPN!$B$2:$K$246,'Aggregate (FBNinja)'!$E402,MATCH('Aggregate (FBNinja)'!O$2,ESPN!$B$1:$K$1,0))),0)</f>
        <v>#DIV/0!</v>
      </c>
      <c r="P402" t="e">
        <f>IF($F402&gt;0,$F402*(INDEX(DFBP!$D$2:$Z$401,'Aggregate (FBNinja)'!$B402,MATCH('Aggregate (FBNinja)'!P$2,DFBP!$D$1:$Z$1,0))),0)+IF($G402&gt;0,$G402*(INDEX(FBNinja!$J$2:$AE$409,'Aggregate (FBNinja)'!$C402,MATCH('Aggregate (FBNinja)'!P$2,FBNinja!$J$1:$AE$1,0))),0)+IF($H402&gt;0,$H402*(INDEX(HTBB!$F$2:$O$303,'Aggregate (FBNinja)'!$D402,MATCH('Aggregate (FBNinja)'!P$2,HTBB!$F$1:$O$1,0))),0)+IF($I402&gt;0,$I402*(INDEX(ESPN!$B$2:$K$246,'Aggregate (FBNinja)'!$E402,MATCH('Aggregate (FBNinja)'!P$2,ESPN!$B$1:$K$1,0))),0)</f>
        <v>#DIV/0!</v>
      </c>
      <c r="Q402" t="e">
        <f>IF($F402&gt;0,$F402*(INDEX(DFBP!$D$2:$Z$401,'Aggregate (FBNinja)'!$B402,MATCH('Aggregate (FBNinja)'!Q$2,DFBP!$D$1:$Z$1,0))),0)+IF($G402&gt;0,$G402*(INDEX(FBNinja!$J$2:$AE$409,'Aggregate (FBNinja)'!$C402,MATCH('Aggregate (FBNinja)'!Q$2,FBNinja!$J$1:$AE$1,0))),0)+IF($H402&gt;0,$H402*(INDEX(HTBB!$F$2:$O$303,'Aggregate (FBNinja)'!$D402,MATCH('Aggregate (FBNinja)'!Q$2,HTBB!$F$1:$O$1,0))),0)+IF($I402&gt;0,$I402*(INDEX(ESPN!$B$2:$K$246,'Aggregate (FBNinja)'!$E402,MATCH('Aggregate (FBNinja)'!Q$2,ESPN!$B$1:$K$1,0))),0)</f>
        <v>#DIV/0!</v>
      </c>
      <c r="R402" t="e">
        <f>IF($F402&gt;0,$F402*(INDEX(DFBP!$D$2:$Z$401,'Aggregate (FBNinja)'!$B402,MATCH('Aggregate (FBNinja)'!R$2,DFBP!$D$1:$Z$1,0))),0)+IF($G402&gt;0,$G402*(INDEX(FBNinja!$J$2:$AE$409,'Aggregate (FBNinja)'!$C402,MATCH('Aggregate (FBNinja)'!R$2,FBNinja!$J$1:$AE$1,0))),0)+IF($H402&gt;0,$H402*(INDEX(HTBB!$F$2:$O$303,'Aggregate (FBNinja)'!$D402,MATCH('Aggregate (FBNinja)'!R$2,HTBB!$F$1:$O$1,0))),0)+IF($I402&gt;0,$I402*(INDEX(ESPN!$B$2:$K$246,'Aggregate (FBNinja)'!$E402,MATCH('Aggregate (FBNinja)'!R$2,ESPN!$B$1:$K$1,0))),0)</f>
        <v>#DIV/0!</v>
      </c>
      <c r="S402" t="e">
        <f>IF($F402&gt;0,$F402*(INDEX(DFBP!$D$2:$Z$401,'Aggregate (FBNinja)'!$B402,MATCH('Aggregate (FBNinja)'!S$2,DFBP!$D$1:$Z$1,0))),0)+IF($G402&gt;0,$G402*(INDEX(FBNinja!$J$2:$AE$409,'Aggregate (FBNinja)'!$C402,MATCH('Aggregate (FBNinja)'!S$2,FBNinja!$J$1:$AE$1,0))),0)+IF($H402&gt;0,$H402*(INDEX(HTBB!$F$2:$O$303,'Aggregate (FBNinja)'!$D402,MATCH('Aggregate (FBNinja)'!S$2,HTBB!$F$1:$O$1,0))),0)+IF($I402&gt;0,$I402*(INDEX(ESPN!$B$2:$K$246,'Aggregate (FBNinja)'!$E402,MATCH('Aggregate (FBNinja)'!S$2,ESPN!$B$1:$K$1,0))),0)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(FBNinja)'!$B403,MATCH('Aggregate (FBNinja)'!K$2,DFBP!$D$1:$Z$1,0))),0)+IF($G403&gt;0,($G403/SUM($F403:$G403,$I403))*(INDEX(FBNinja!$J$2:$AE$409,'Aggregate (FBNinja)'!$C403,MATCH('Aggregate (FBNinja)'!K$2,FBNinja!$J$1:$AE$1,0))),0)+IF($I403&gt;0,($I403/SUM($F403:$G403,$I403))*(INDEX(ESPN!$B$2:$K$246,'Aggregate (FBNinja)'!$E403,MATCH('Aggregate (FBNinja)'!K$2,ESPN!$B$1:$K$1,0))),0)</f>
        <v>#DIV/0!</v>
      </c>
      <c r="L403" s="5" t="e">
        <f>IF($F403&gt;0,($F403/SUM($F403:$G403,$I403))*(INDEX(DFBP!$D$2:$Z$401,'Aggregate (FBNinja)'!$B403,MATCH('Aggregate (FBNinja)'!L$2,DFBP!$D$1:$Z$1,0))),0)+IF($G403&gt;0,($G403/SUM($F403:$G403,$I403))*(INDEX(FBNinja!$J$2:$AE$409,'Aggregate (FBNinja)'!$C403,MATCH('Aggregate (FBNinja)'!L$2,FBNinja!$J$1:$AE$1,0))),0)+IF($I403&gt;0,($I403/SUM($F403:$G403,$I403))*(INDEX(ESPN!$B$2:$K$246,'Aggregate (FBNinja)'!$E403,MATCH('Aggregate (FBNinja)'!L$2,ESPN!$B$1:$K$1,0))),0)</f>
        <v>#DIV/0!</v>
      </c>
      <c r="M403" s="5" t="e">
        <f>IF($F403&gt;0,($F403/SUM($F403:$G403,$I403))*(INDEX(DFBP!$D$2:$Z$401,'Aggregate (FBNinja)'!$B403,MATCH('Aggregate (FBNinja)'!M$2,DFBP!$D$1:$Z$1,0))),0)+IF($G403&gt;0,($G403/SUM($F403:$G403,$I403))*(INDEX(FBNinja!$J$2:$AE$409,'Aggregate (FBNinja)'!$C403,MATCH('Aggregate (FBNinja)'!M$2,FBNinja!$J$1:$AE$1,0))),0)+IF($I403&gt;0,($I403/SUM($F403:$G403,$I403))*(INDEX(ESPN!$B$2:$K$246,'Aggregate (FBNinja)'!$E403,MATCH('Aggregate (FBNinja)'!M$2,ESPN!$B$1:$K$1,0))),0)</f>
        <v>#DIV/0!</v>
      </c>
      <c r="N403" s="5" t="e">
        <f>IF($F403&gt;0,($F403/SUM($F403:$G403,$I403))*(INDEX(DFBP!$D$2:$Z$401,'Aggregate (FBNinja)'!$B403,MATCH('Aggregate (FBNinja)'!N$2,DFBP!$D$1:$Z$1,0))),0)+IF($G403&gt;0,($G403/SUM($F403:$G403,$I403))*(INDEX(FBNinja!$J$2:$AE$409,'Aggregate (FBNinja)'!$C403,MATCH('Aggregate (FBNinja)'!N$2,FBNinja!$J$1:$AE$1,0))),0)+IF($I403&gt;0,($I403/SUM($F403:$G403,$I403))*(INDEX(ESPN!$B$2:$K$246,'Aggregate (FBNinja)'!$E403,MATCH('Aggregate (FBNinja)'!N$2,ESPN!$B$1:$K$1,0))),0)</f>
        <v>#DIV/0!</v>
      </c>
      <c r="O403" t="e">
        <f>IF($F403&gt;0,$F403*(INDEX(DFBP!$D$2:$Z$401,'Aggregate (FBNinja)'!$B403,MATCH('Aggregate (FBNinja)'!O$2,DFBP!$D$1:$Z$1,0))),0)+IF($G403&gt;0,$G403*(INDEX(FBNinja!$J$2:$AE$409,'Aggregate (FBNinja)'!$C403,MATCH('Aggregate (FBNinja)'!O$2,FBNinja!$J$1:$AE$1,0))),0)+IF($H403&gt;0,$H403*(INDEX(HTBB!$F$2:$O$303,'Aggregate (FBNinja)'!$D403,MATCH('Aggregate (FBNinja)'!O$2,HTBB!$F$1:$O$1,0))),0)+IF($I403&gt;0,$I403*(INDEX(ESPN!$B$2:$K$246,'Aggregate (FBNinja)'!$E403,MATCH('Aggregate (FBNinja)'!O$2,ESPN!$B$1:$K$1,0))),0)</f>
        <v>#DIV/0!</v>
      </c>
      <c r="P403" t="e">
        <f>IF($F403&gt;0,$F403*(INDEX(DFBP!$D$2:$Z$401,'Aggregate (FBNinja)'!$B403,MATCH('Aggregate (FBNinja)'!P$2,DFBP!$D$1:$Z$1,0))),0)+IF($G403&gt;0,$G403*(INDEX(FBNinja!$J$2:$AE$409,'Aggregate (FBNinja)'!$C403,MATCH('Aggregate (FBNinja)'!P$2,FBNinja!$J$1:$AE$1,0))),0)+IF($H403&gt;0,$H403*(INDEX(HTBB!$F$2:$O$303,'Aggregate (FBNinja)'!$D403,MATCH('Aggregate (FBNinja)'!P$2,HTBB!$F$1:$O$1,0))),0)+IF($I403&gt;0,$I403*(INDEX(ESPN!$B$2:$K$246,'Aggregate (FBNinja)'!$E403,MATCH('Aggregate (FBNinja)'!P$2,ESPN!$B$1:$K$1,0))),0)</f>
        <v>#DIV/0!</v>
      </c>
      <c r="Q403" t="e">
        <f>IF($F403&gt;0,$F403*(INDEX(DFBP!$D$2:$Z$401,'Aggregate (FBNinja)'!$B403,MATCH('Aggregate (FBNinja)'!Q$2,DFBP!$D$1:$Z$1,0))),0)+IF($G403&gt;0,$G403*(INDEX(FBNinja!$J$2:$AE$409,'Aggregate (FBNinja)'!$C403,MATCH('Aggregate (FBNinja)'!Q$2,FBNinja!$J$1:$AE$1,0))),0)+IF($H403&gt;0,$H403*(INDEX(HTBB!$F$2:$O$303,'Aggregate (FBNinja)'!$D403,MATCH('Aggregate (FBNinja)'!Q$2,HTBB!$F$1:$O$1,0))),0)+IF($I403&gt;0,$I403*(INDEX(ESPN!$B$2:$K$246,'Aggregate (FBNinja)'!$E403,MATCH('Aggregate (FBNinja)'!Q$2,ESPN!$B$1:$K$1,0))),0)</f>
        <v>#DIV/0!</v>
      </c>
      <c r="R403" t="e">
        <f>IF($F403&gt;0,$F403*(INDEX(DFBP!$D$2:$Z$401,'Aggregate (FBNinja)'!$B403,MATCH('Aggregate (FBNinja)'!R$2,DFBP!$D$1:$Z$1,0))),0)+IF($G403&gt;0,$G403*(INDEX(FBNinja!$J$2:$AE$409,'Aggregate (FBNinja)'!$C403,MATCH('Aggregate (FBNinja)'!R$2,FBNinja!$J$1:$AE$1,0))),0)+IF($H403&gt;0,$H403*(INDEX(HTBB!$F$2:$O$303,'Aggregate (FBNinja)'!$D403,MATCH('Aggregate (FBNinja)'!R$2,HTBB!$F$1:$O$1,0))),0)+IF($I403&gt;0,$I403*(INDEX(ESPN!$B$2:$K$246,'Aggregate (FBNinja)'!$E403,MATCH('Aggregate (FBNinja)'!R$2,ESPN!$B$1:$K$1,0))),0)</f>
        <v>#DIV/0!</v>
      </c>
      <c r="S403" t="e">
        <f>IF($F403&gt;0,$F403*(INDEX(DFBP!$D$2:$Z$401,'Aggregate (FBNinja)'!$B403,MATCH('Aggregate (FBNinja)'!S$2,DFBP!$D$1:$Z$1,0))),0)+IF($G403&gt;0,$G403*(INDEX(FBNinja!$J$2:$AE$409,'Aggregate (FBNinja)'!$C403,MATCH('Aggregate (FBNinja)'!S$2,FBNinja!$J$1:$AE$1,0))),0)+IF($H403&gt;0,$H403*(INDEX(HTBB!$F$2:$O$303,'Aggregate (FBNinja)'!$D403,MATCH('Aggregate (FBNinja)'!S$2,HTBB!$F$1:$O$1,0))),0)+IF($I403&gt;0,$I403*(INDEX(ESPN!$B$2:$K$246,'Aggregate (FBNinja)'!$E403,MATCH('Aggregate (FBNinja)'!S$2,ESPN!$B$1:$K$1,0))),0)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1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(FBNinja)'!$B404,MATCH('Aggregate (FBNinja)'!K$2,DFBP!$D$1:$Z$1,0))),0)+IF($G404&gt;0,($G404/SUM($F404:$G404,$I404))*(INDEX(FBNinja!$J$2:$AE$409,'Aggregate (FBNinja)'!$C404,MATCH('Aggregate (FBNinja)'!K$2,FBNinja!$J$1:$AE$1,0))),0)+IF($I404&gt;0,($I404/SUM($F404:$G404,$I404))*(INDEX(ESPN!$B$2:$K$246,'Aggregate (FBNinja)'!$E404,MATCH('Aggregate (FBNinja)'!K$2,ESPN!$B$1:$K$1,0))),0)</f>
        <v>1.5499883999999999</v>
      </c>
      <c r="L404" s="5">
        <f>IF($F404&gt;0,($F404/SUM($F404:$G404,$I404))*(INDEX(DFBP!$D$2:$Z$401,'Aggregate (FBNinja)'!$B404,MATCH('Aggregate (FBNinja)'!L$2,DFBP!$D$1:$Z$1,0))),0)+IF($G404&gt;0,($G404/SUM($F404:$G404,$I404))*(INDEX(FBNinja!$J$2:$AE$409,'Aggregate (FBNinja)'!$C404,MATCH('Aggregate (FBNinja)'!L$2,FBNinja!$J$1:$AE$1,0))),0)+IF($I404&gt;0,($I404/SUM($F404:$G404,$I404))*(INDEX(ESPN!$B$2:$K$246,'Aggregate (FBNinja)'!$E404,MATCH('Aggregate (FBNinja)'!L$2,ESPN!$B$1:$K$1,0))),0)</f>
        <v>3.56</v>
      </c>
      <c r="M404" s="5">
        <f>IF($F404&gt;0,($F404/SUM($F404:$G404,$I404))*(INDEX(DFBP!$D$2:$Z$401,'Aggregate (FBNinja)'!$B404,MATCH('Aggregate (FBNinja)'!M$2,DFBP!$D$1:$Z$1,0))),0)+IF($G404&gt;0,($G404/SUM($F404:$G404,$I404))*(INDEX(FBNinja!$J$2:$AE$409,'Aggregate (FBNinja)'!$C404,MATCH('Aggregate (FBNinja)'!M$2,FBNinja!$J$1:$AE$1,0))),0)+IF($I404&gt;0,($I404/SUM($F404:$G404,$I404))*(INDEX(ESPN!$B$2:$K$246,'Aggregate (FBNinja)'!$E404,MATCH('Aggregate (FBNinja)'!M$2,ESPN!$B$1:$K$1,0))),0)</f>
        <v>0</v>
      </c>
      <c r="N404" s="5">
        <f>IF($F404&gt;0,($F404/SUM($F404:$G404,$I404))*(INDEX(DFBP!$D$2:$Z$401,'Aggregate (FBNinja)'!$B404,MATCH('Aggregate (FBNinja)'!N$2,DFBP!$D$1:$Z$1,0))),0)+IF($G404&gt;0,($G404/SUM($F404:$G404,$I404))*(INDEX(FBNinja!$J$2:$AE$409,'Aggregate (FBNinja)'!$C404,MATCH('Aggregate (FBNinja)'!N$2,FBNinja!$J$1:$AE$1,0))),0)+IF($I404&gt;0,($I404/SUM($F404:$G404,$I404))*(INDEX(ESPN!$B$2:$K$246,'Aggregate (FBNinja)'!$E404,MATCH('Aggregate (FBNinja)'!N$2,ESPN!$B$1:$K$1,0))),0)</f>
        <v>0.32</v>
      </c>
      <c r="O404">
        <f>IF($F404&gt;0,$F404*(INDEX(DFBP!$D$2:$Z$401,'Aggregate (FBNinja)'!$B404,MATCH('Aggregate (FBNinja)'!O$2,DFBP!$D$1:$Z$1,0))),0)+IF($G404&gt;0,$G404*(INDEX(FBNinja!$J$2:$AE$409,'Aggregate (FBNinja)'!$C404,MATCH('Aggregate (FBNinja)'!O$2,FBNinja!$J$1:$AE$1,0))),0)+IF($H404&gt;0,$H404*(INDEX(HTBB!$F$2:$O$303,'Aggregate (FBNinja)'!$D404,MATCH('Aggregate (FBNinja)'!O$2,HTBB!$F$1:$O$1,0))),0)+IF($I404&gt;0,$I404*(INDEX(ESPN!$B$2:$K$246,'Aggregate (FBNinja)'!$E404,MATCH('Aggregate (FBNinja)'!O$2,ESPN!$B$1:$K$1,0))),0)</f>
        <v>0.32</v>
      </c>
      <c r="P404">
        <f>IF($F404&gt;0,$F404*(INDEX(DFBP!$D$2:$Z$401,'Aggregate (FBNinja)'!$B404,MATCH('Aggregate (FBNinja)'!P$2,DFBP!$D$1:$Z$1,0))),0)+IF($G404&gt;0,$G404*(INDEX(FBNinja!$J$2:$AE$409,'Aggregate (FBNinja)'!$C404,MATCH('Aggregate (FBNinja)'!P$2,FBNinja!$J$1:$AE$1,0))),0)+IF($H404&gt;0,$H404*(INDEX(HTBB!$F$2:$O$303,'Aggregate (FBNinja)'!$D404,MATCH('Aggregate (FBNinja)'!P$2,HTBB!$F$1:$O$1,0))),0)+IF($I404&gt;0,$I404*(INDEX(ESPN!$B$2:$K$246,'Aggregate (FBNinja)'!$E404,MATCH('Aggregate (FBNinja)'!P$2,ESPN!$B$1:$K$1,0))),0)</f>
        <v>2.91</v>
      </c>
      <c r="Q404">
        <f>IF($F404&gt;0,$F404*(INDEX(DFBP!$D$2:$Z$401,'Aggregate (FBNinja)'!$B404,MATCH('Aggregate (FBNinja)'!Q$2,DFBP!$D$1:$Z$1,0))),0)+IF($G404&gt;0,$G404*(INDEX(FBNinja!$J$2:$AE$409,'Aggregate (FBNinja)'!$C404,MATCH('Aggregate (FBNinja)'!Q$2,FBNinja!$J$1:$AE$1,0))),0)+IF($H404&gt;0,$H404*(INDEX(HTBB!$F$2:$O$303,'Aggregate (FBNinja)'!$D404,MATCH('Aggregate (FBNinja)'!Q$2,HTBB!$F$1:$O$1,0))),0)+IF($I404&gt;0,$I404*(INDEX(ESPN!$B$2:$K$246,'Aggregate (FBNinja)'!$E404,MATCH('Aggregate (FBNinja)'!Q$2,ESPN!$B$1:$K$1,0))),0)</f>
        <v>0.97</v>
      </c>
      <c r="R404">
        <f>IF($F404&gt;0,$F404*(INDEX(DFBP!$D$2:$Z$401,'Aggregate (FBNinja)'!$B404,MATCH('Aggregate (FBNinja)'!R$2,DFBP!$D$1:$Z$1,0))),0)+IF($G404&gt;0,$G404*(INDEX(FBNinja!$J$2:$AE$409,'Aggregate (FBNinja)'!$C404,MATCH('Aggregate (FBNinja)'!R$2,FBNinja!$J$1:$AE$1,0))),0)+IF($H404&gt;0,$H404*(INDEX(HTBB!$F$2:$O$303,'Aggregate (FBNinja)'!$D404,MATCH('Aggregate (FBNinja)'!R$2,HTBB!$F$1:$O$1,0))),0)+IF($I404&gt;0,$I404*(INDEX(ESPN!$B$2:$K$246,'Aggregate (FBNinja)'!$E404,MATCH('Aggregate (FBNinja)'!R$2,ESPN!$B$1:$K$1,0))),0)</f>
        <v>0</v>
      </c>
      <c r="S404">
        <f>IF($F404&gt;0,$F404*(INDEX(DFBP!$D$2:$Z$401,'Aggregate (FBNinja)'!$B404,MATCH('Aggregate (FBNinja)'!S$2,DFBP!$D$1:$Z$1,0))),0)+IF($G404&gt;0,$G404*(INDEX(FBNinja!$J$2:$AE$409,'Aggregate (FBNinja)'!$C404,MATCH('Aggregate (FBNinja)'!S$2,FBNinja!$J$1:$AE$1,0))),0)+IF($H404&gt;0,$H404*(INDEX(HTBB!$F$2:$O$303,'Aggregate (FBNinja)'!$D404,MATCH('Aggregate (FBNinja)'!S$2,HTBB!$F$1:$O$1,0))),0)+IF($I404&gt;0,$I404*(INDEX(ESPN!$B$2:$K$246,'Aggregate (FBNinja)'!$E404,MATCH('Aggregate (FBNinja)'!S$2,ESPN!$B$1:$K$1,0))),0)</f>
        <v>0.52</v>
      </c>
      <c r="T404" s="5">
        <f t="shared" si="6"/>
        <v>3.4199767999999997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5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(FBNinja)'!$B405,MATCH('Aggregate (FBNinja)'!K$2,DFBP!$D$1:$Z$1,0))),0)+IF($G405&gt;0,($G405/SUM($F405:$G405,$I405))*(INDEX(FBNinja!$J$2:$AE$409,'Aggregate (FBNinja)'!$C405,MATCH('Aggregate (FBNinja)'!K$2,FBNinja!$J$1:$AE$1,0))),0)+IF($I405&gt;0,($I405/SUM($F405:$G405,$I405))*(INDEX(ESPN!$B$2:$K$246,'Aggregate (FBNinja)'!$E405,MATCH('Aggregate (FBNinja)'!K$2,ESPN!$B$1:$K$1,0))),0)</f>
        <v>#DIV/0!</v>
      </c>
      <c r="L405" s="5" t="e">
        <f>IF($F405&gt;0,($F405/SUM($F405:$G405,$I405))*(INDEX(DFBP!$D$2:$Z$401,'Aggregate (FBNinja)'!$B405,MATCH('Aggregate (FBNinja)'!L$2,DFBP!$D$1:$Z$1,0))),0)+IF($G405&gt;0,($G405/SUM($F405:$G405,$I405))*(INDEX(FBNinja!$J$2:$AE$409,'Aggregate (FBNinja)'!$C405,MATCH('Aggregate (FBNinja)'!L$2,FBNinja!$J$1:$AE$1,0))),0)+IF($I405&gt;0,($I405/SUM($F405:$G405,$I405))*(INDEX(ESPN!$B$2:$K$246,'Aggregate (FBNinja)'!$E405,MATCH('Aggregate (FBNinja)'!L$2,ESPN!$B$1:$K$1,0))),0)</f>
        <v>#DIV/0!</v>
      </c>
      <c r="M405" s="5" t="e">
        <f>IF($F405&gt;0,($F405/SUM($F405:$G405,$I405))*(INDEX(DFBP!$D$2:$Z$401,'Aggregate (FBNinja)'!$B405,MATCH('Aggregate (FBNinja)'!M$2,DFBP!$D$1:$Z$1,0))),0)+IF($G405&gt;0,($G405/SUM($F405:$G405,$I405))*(INDEX(FBNinja!$J$2:$AE$409,'Aggregate (FBNinja)'!$C405,MATCH('Aggregate (FBNinja)'!M$2,FBNinja!$J$1:$AE$1,0))),0)+IF($I405&gt;0,($I405/SUM($F405:$G405,$I405))*(INDEX(ESPN!$B$2:$K$246,'Aggregate (FBNinja)'!$E405,MATCH('Aggregate (FBNinja)'!M$2,ESPN!$B$1:$K$1,0))),0)</f>
        <v>#DIV/0!</v>
      </c>
      <c r="N405" s="5" t="e">
        <f>IF($F405&gt;0,($F405/SUM($F405:$G405,$I405))*(INDEX(DFBP!$D$2:$Z$401,'Aggregate (FBNinja)'!$B405,MATCH('Aggregate (FBNinja)'!N$2,DFBP!$D$1:$Z$1,0))),0)+IF($G405&gt;0,($G405/SUM($F405:$G405,$I405))*(INDEX(FBNinja!$J$2:$AE$409,'Aggregate (FBNinja)'!$C405,MATCH('Aggregate (FBNinja)'!N$2,FBNinja!$J$1:$AE$1,0))),0)+IF($I405&gt;0,($I405/SUM($F405:$G405,$I405))*(INDEX(ESPN!$B$2:$K$246,'Aggregate (FBNinja)'!$E405,MATCH('Aggregate (FBNinja)'!N$2,ESPN!$B$1:$K$1,0))),0)</f>
        <v>#DIV/0!</v>
      </c>
      <c r="O405" t="e">
        <f>IF($F405&gt;0,$F405*(INDEX(DFBP!$D$2:$Z$401,'Aggregate (FBNinja)'!$B405,MATCH('Aggregate (FBNinja)'!O$2,DFBP!$D$1:$Z$1,0))),0)+IF($G405&gt;0,$G405*(INDEX(FBNinja!$J$2:$AE$409,'Aggregate (FBNinja)'!$C405,MATCH('Aggregate (FBNinja)'!O$2,FBNinja!$J$1:$AE$1,0))),0)+IF($H405&gt;0,$H405*(INDEX(HTBB!$F$2:$O$303,'Aggregate (FBNinja)'!$D405,MATCH('Aggregate (FBNinja)'!O$2,HTBB!$F$1:$O$1,0))),0)+IF($I405&gt;0,$I405*(INDEX(ESPN!$B$2:$K$246,'Aggregate (FBNinja)'!$E405,MATCH('Aggregate (FBNinja)'!O$2,ESPN!$B$1:$K$1,0))),0)</f>
        <v>#DIV/0!</v>
      </c>
      <c r="P405" t="e">
        <f>IF($F405&gt;0,$F405*(INDEX(DFBP!$D$2:$Z$401,'Aggregate (FBNinja)'!$B405,MATCH('Aggregate (FBNinja)'!P$2,DFBP!$D$1:$Z$1,0))),0)+IF($G405&gt;0,$G405*(INDEX(FBNinja!$J$2:$AE$409,'Aggregate (FBNinja)'!$C405,MATCH('Aggregate (FBNinja)'!P$2,FBNinja!$J$1:$AE$1,0))),0)+IF($H405&gt;0,$H405*(INDEX(HTBB!$F$2:$O$303,'Aggregate (FBNinja)'!$D405,MATCH('Aggregate (FBNinja)'!P$2,HTBB!$F$1:$O$1,0))),0)+IF($I405&gt;0,$I405*(INDEX(ESPN!$B$2:$K$246,'Aggregate (FBNinja)'!$E405,MATCH('Aggregate (FBNinja)'!P$2,ESPN!$B$1:$K$1,0))),0)</f>
        <v>#DIV/0!</v>
      </c>
      <c r="Q405" t="e">
        <f>IF($F405&gt;0,$F405*(INDEX(DFBP!$D$2:$Z$401,'Aggregate (FBNinja)'!$B405,MATCH('Aggregate (FBNinja)'!Q$2,DFBP!$D$1:$Z$1,0))),0)+IF($G405&gt;0,$G405*(INDEX(FBNinja!$J$2:$AE$409,'Aggregate (FBNinja)'!$C405,MATCH('Aggregate (FBNinja)'!Q$2,FBNinja!$J$1:$AE$1,0))),0)+IF($H405&gt;0,$H405*(INDEX(HTBB!$F$2:$O$303,'Aggregate (FBNinja)'!$D405,MATCH('Aggregate (FBNinja)'!Q$2,HTBB!$F$1:$O$1,0))),0)+IF($I405&gt;0,$I405*(INDEX(ESPN!$B$2:$K$246,'Aggregate (FBNinja)'!$E405,MATCH('Aggregate (FBNinja)'!Q$2,ESPN!$B$1:$K$1,0))),0)</f>
        <v>#DIV/0!</v>
      </c>
      <c r="R405" t="e">
        <f>IF($F405&gt;0,$F405*(INDEX(DFBP!$D$2:$Z$401,'Aggregate (FBNinja)'!$B405,MATCH('Aggregate (FBNinja)'!R$2,DFBP!$D$1:$Z$1,0))),0)+IF($G405&gt;0,$G405*(INDEX(FBNinja!$J$2:$AE$409,'Aggregate (FBNinja)'!$C405,MATCH('Aggregate (FBNinja)'!R$2,FBNinja!$J$1:$AE$1,0))),0)+IF($H405&gt;0,$H405*(INDEX(HTBB!$F$2:$O$303,'Aggregate (FBNinja)'!$D405,MATCH('Aggregate (FBNinja)'!R$2,HTBB!$F$1:$O$1,0))),0)+IF($I405&gt;0,$I405*(INDEX(ESPN!$B$2:$K$246,'Aggregate (FBNinja)'!$E405,MATCH('Aggregate (FBNinja)'!R$2,ESPN!$B$1:$K$1,0))),0)</f>
        <v>#DIV/0!</v>
      </c>
      <c r="S405" t="e">
        <f>IF($F405&gt;0,$F405*(INDEX(DFBP!$D$2:$Z$401,'Aggregate (FBNinja)'!$B405,MATCH('Aggregate (FBNinja)'!S$2,DFBP!$D$1:$Z$1,0))),0)+IF($G405&gt;0,$G405*(INDEX(FBNinja!$J$2:$AE$409,'Aggregate (FBNinja)'!$C405,MATCH('Aggregate (FBNinja)'!S$2,FBNinja!$J$1:$AE$1,0))),0)+IF($H405&gt;0,$H405*(INDEX(HTBB!$F$2:$O$303,'Aggregate (FBNinja)'!$D405,MATCH('Aggregate (FBNinja)'!S$2,HTBB!$F$1:$O$1,0))),0)+IF($I405&gt;0,$I405*(INDEX(ESPN!$B$2:$K$246,'Aggregate (FBNinja)'!$E405,MATCH('Aggregate (FBNinja)'!S$2,ESPN!$B$1:$K$1,0))),0)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(FBNinja)'!$B406,MATCH('Aggregate (FBNinja)'!K$2,DFBP!$D$1:$Z$1,0))),0)+IF($G406&gt;0,($G406/SUM($F406:$G406,$I406))*(INDEX(FBNinja!$J$2:$AE$409,'Aggregate (FBNinja)'!$C406,MATCH('Aggregate (FBNinja)'!K$2,FBNinja!$J$1:$AE$1,0))),0)+IF($I406&gt;0,($I406/SUM($F406:$G406,$I406))*(INDEX(ESPN!$B$2:$K$246,'Aggregate (FBNinja)'!$E406,MATCH('Aggregate (FBNinja)'!K$2,ESPN!$B$1:$K$1,0))),0)</f>
        <v>#DIV/0!</v>
      </c>
      <c r="L406" s="5" t="e">
        <f>IF($F406&gt;0,($F406/SUM($F406:$G406,$I406))*(INDEX(DFBP!$D$2:$Z$401,'Aggregate (FBNinja)'!$B406,MATCH('Aggregate (FBNinja)'!L$2,DFBP!$D$1:$Z$1,0))),0)+IF($G406&gt;0,($G406/SUM($F406:$G406,$I406))*(INDEX(FBNinja!$J$2:$AE$409,'Aggregate (FBNinja)'!$C406,MATCH('Aggregate (FBNinja)'!L$2,FBNinja!$J$1:$AE$1,0))),0)+IF($I406&gt;0,($I406/SUM($F406:$G406,$I406))*(INDEX(ESPN!$B$2:$K$246,'Aggregate (FBNinja)'!$E406,MATCH('Aggregate (FBNinja)'!L$2,ESPN!$B$1:$K$1,0))),0)</f>
        <v>#DIV/0!</v>
      </c>
      <c r="M406" s="5" t="e">
        <f>IF($F406&gt;0,($F406/SUM($F406:$G406,$I406))*(INDEX(DFBP!$D$2:$Z$401,'Aggregate (FBNinja)'!$B406,MATCH('Aggregate (FBNinja)'!M$2,DFBP!$D$1:$Z$1,0))),0)+IF($G406&gt;0,($G406/SUM($F406:$G406,$I406))*(INDEX(FBNinja!$J$2:$AE$409,'Aggregate (FBNinja)'!$C406,MATCH('Aggregate (FBNinja)'!M$2,FBNinja!$J$1:$AE$1,0))),0)+IF($I406&gt;0,($I406/SUM($F406:$G406,$I406))*(INDEX(ESPN!$B$2:$K$246,'Aggregate (FBNinja)'!$E406,MATCH('Aggregate (FBNinja)'!M$2,ESPN!$B$1:$K$1,0))),0)</f>
        <v>#DIV/0!</v>
      </c>
      <c r="N406" s="5" t="e">
        <f>IF($F406&gt;0,($F406/SUM($F406:$G406,$I406))*(INDEX(DFBP!$D$2:$Z$401,'Aggregate (FBNinja)'!$B406,MATCH('Aggregate (FBNinja)'!N$2,DFBP!$D$1:$Z$1,0))),0)+IF($G406&gt;0,($G406/SUM($F406:$G406,$I406))*(INDEX(FBNinja!$J$2:$AE$409,'Aggregate (FBNinja)'!$C406,MATCH('Aggregate (FBNinja)'!N$2,FBNinja!$J$1:$AE$1,0))),0)+IF($I406&gt;0,($I406/SUM($F406:$G406,$I406))*(INDEX(ESPN!$B$2:$K$246,'Aggregate (FBNinja)'!$E406,MATCH('Aggregate (FBNinja)'!N$2,ESPN!$B$1:$K$1,0))),0)</f>
        <v>#DIV/0!</v>
      </c>
      <c r="O406" t="e">
        <f>IF($F406&gt;0,$F406*(INDEX(DFBP!$D$2:$Z$401,'Aggregate (FBNinja)'!$B406,MATCH('Aggregate (FBNinja)'!O$2,DFBP!$D$1:$Z$1,0))),0)+IF($G406&gt;0,$G406*(INDEX(FBNinja!$J$2:$AE$409,'Aggregate (FBNinja)'!$C406,MATCH('Aggregate (FBNinja)'!O$2,FBNinja!$J$1:$AE$1,0))),0)+IF($H406&gt;0,$H406*(INDEX(HTBB!$F$2:$O$303,'Aggregate (FBNinja)'!$D406,MATCH('Aggregate (FBNinja)'!O$2,HTBB!$F$1:$O$1,0))),0)+IF($I406&gt;0,$I406*(INDEX(ESPN!$B$2:$K$246,'Aggregate (FBNinja)'!$E406,MATCH('Aggregate (FBNinja)'!O$2,ESPN!$B$1:$K$1,0))),0)</f>
        <v>#DIV/0!</v>
      </c>
      <c r="P406" t="e">
        <f>IF($F406&gt;0,$F406*(INDEX(DFBP!$D$2:$Z$401,'Aggregate (FBNinja)'!$B406,MATCH('Aggregate (FBNinja)'!P$2,DFBP!$D$1:$Z$1,0))),0)+IF($G406&gt;0,$G406*(INDEX(FBNinja!$J$2:$AE$409,'Aggregate (FBNinja)'!$C406,MATCH('Aggregate (FBNinja)'!P$2,FBNinja!$J$1:$AE$1,0))),0)+IF($H406&gt;0,$H406*(INDEX(HTBB!$F$2:$O$303,'Aggregate (FBNinja)'!$D406,MATCH('Aggregate (FBNinja)'!P$2,HTBB!$F$1:$O$1,0))),0)+IF($I406&gt;0,$I406*(INDEX(ESPN!$B$2:$K$246,'Aggregate (FBNinja)'!$E406,MATCH('Aggregate (FBNinja)'!P$2,ESPN!$B$1:$K$1,0))),0)</f>
        <v>#DIV/0!</v>
      </c>
      <c r="Q406" t="e">
        <f>IF($F406&gt;0,$F406*(INDEX(DFBP!$D$2:$Z$401,'Aggregate (FBNinja)'!$B406,MATCH('Aggregate (FBNinja)'!Q$2,DFBP!$D$1:$Z$1,0))),0)+IF($G406&gt;0,$G406*(INDEX(FBNinja!$J$2:$AE$409,'Aggregate (FBNinja)'!$C406,MATCH('Aggregate (FBNinja)'!Q$2,FBNinja!$J$1:$AE$1,0))),0)+IF($H406&gt;0,$H406*(INDEX(HTBB!$F$2:$O$303,'Aggregate (FBNinja)'!$D406,MATCH('Aggregate (FBNinja)'!Q$2,HTBB!$F$1:$O$1,0))),0)+IF($I406&gt;0,$I406*(INDEX(ESPN!$B$2:$K$246,'Aggregate (FBNinja)'!$E406,MATCH('Aggregate (FBNinja)'!Q$2,ESPN!$B$1:$K$1,0))),0)</f>
        <v>#DIV/0!</v>
      </c>
      <c r="R406" t="e">
        <f>IF($F406&gt;0,$F406*(INDEX(DFBP!$D$2:$Z$401,'Aggregate (FBNinja)'!$B406,MATCH('Aggregate (FBNinja)'!R$2,DFBP!$D$1:$Z$1,0))),0)+IF($G406&gt;0,$G406*(INDEX(FBNinja!$J$2:$AE$409,'Aggregate (FBNinja)'!$C406,MATCH('Aggregate (FBNinja)'!R$2,FBNinja!$J$1:$AE$1,0))),0)+IF($H406&gt;0,$H406*(INDEX(HTBB!$F$2:$O$303,'Aggregate (FBNinja)'!$D406,MATCH('Aggregate (FBNinja)'!R$2,HTBB!$F$1:$O$1,0))),0)+IF($I406&gt;0,$I406*(INDEX(ESPN!$B$2:$K$246,'Aggregate (FBNinja)'!$E406,MATCH('Aggregate (FBNinja)'!R$2,ESPN!$B$1:$K$1,0))),0)</f>
        <v>#DIV/0!</v>
      </c>
      <c r="S406" t="e">
        <f>IF($F406&gt;0,$F406*(INDEX(DFBP!$D$2:$Z$401,'Aggregate (FBNinja)'!$B406,MATCH('Aggregate (FBNinja)'!S$2,DFBP!$D$1:$Z$1,0))),0)+IF($G406&gt;0,$G406*(INDEX(FBNinja!$J$2:$AE$409,'Aggregate (FBNinja)'!$C406,MATCH('Aggregate (FBNinja)'!S$2,FBNinja!$J$1:$AE$1,0))),0)+IF($H406&gt;0,$H406*(INDEX(HTBB!$F$2:$O$303,'Aggregate (FBNinja)'!$D406,MATCH('Aggregate (FBNinja)'!S$2,HTBB!$F$1:$O$1,0))),0)+IF($I406&gt;0,$I406*(INDEX(ESPN!$B$2:$K$246,'Aggregate (FBNinja)'!$E406,MATCH('Aggregate (FBNinja)'!S$2,ESPN!$B$1:$K$1,0))),0)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(FBNinja)'!$B407,MATCH('Aggregate (FBNinja)'!K$2,DFBP!$D$1:$Z$1,0))),0)+IF($G407&gt;0,($G407/SUM($F407:$G407,$I407))*(INDEX(FBNinja!$J$2:$AE$409,'Aggregate (FBNinja)'!$C407,MATCH('Aggregate (FBNinja)'!K$2,FBNinja!$J$1:$AE$1,0))),0)+IF($I407&gt;0,($I407/SUM($F407:$G407,$I407))*(INDEX(ESPN!$B$2:$K$246,'Aggregate (FBNinja)'!$E407,MATCH('Aggregate (FBNinja)'!K$2,ESPN!$B$1:$K$1,0))),0)</f>
        <v>#DIV/0!</v>
      </c>
      <c r="L407" s="5" t="e">
        <f>IF($F407&gt;0,($F407/SUM($F407:$G407,$I407))*(INDEX(DFBP!$D$2:$Z$401,'Aggregate (FBNinja)'!$B407,MATCH('Aggregate (FBNinja)'!L$2,DFBP!$D$1:$Z$1,0))),0)+IF($G407&gt;0,($G407/SUM($F407:$G407,$I407))*(INDEX(FBNinja!$J$2:$AE$409,'Aggregate (FBNinja)'!$C407,MATCH('Aggregate (FBNinja)'!L$2,FBNinja!$J$1:$AE$1,0))),0)+IF($I407&gt;0,($I407/SUM($F407:$G407,$I407))*(INDEX(ESPN!$B$2:$K$246,'Aggregate (FBNinja)'!$E407,MATCH('Aggregate (FBNinja)'!L$2,ESPN!$B$1:$K$1,0))),0)</f>
        <v>#DIV/0!</v>
      </c>
      <c r="M407" s="5" t="e">
        <f>IF($F407&gt;0,($F407/SUM($F407:$G407,$I407))*(INDEX(DFBP!$D$2:$Z$401,'Aggregate (FBNinja)'!$B407,MATCH('Aggregate (FBNinja)'!M$2,DFBP!$D$1:$Z$1,0))),0)+IF($G407&gt;0,($G407/SUM($F407:$G407,$I407))*(INDEX(FBNinja!$J$2:$AE$409,'Aggregate (FBNinja)'!$C407,MATCH('Aggregate (FBNinja)'!M$2,FBNinja!$J$1:$AE$1,0))),0)+IF($I407&gt;0,($I407/SUM($F407:$G407,$I407))*(INDEX(ESPN!$B$2:$K$246,'Aggregate (FBNinja)'!$E407,MATCH('Aggregate (FBNinja)'!M$2,ESPN!$B$1:$K$1,0))),0)</f>
        <v>#DIV/0!</v>
      </c>
      <c r="N407" s="5" t="e">
        <f>IF($F407&gt;0,($F407/SUM($F407:$G407,$I407))*(INDEX(DFBP!$D$2:$Z$401,'Aggregate (FBNinja)'!$B407,MATCH('Aggregate (FBNinja)'!N$2,DFBP!$D$1:$Z$1,0))),0)+IF($G407&gt;0,($G407/SUM($F407:$G407,$I407))*(INDEX(FBNinja!$J$2:$AE$409,'Aggregate (FBNinja)'!$C407,MATCH('Aggregate (FBNinja)'!N$2,FBNinja!$J$1:$AE$1,0))),0)+IF($I407&gt;0,($I407/SUM($F407:$G407,$I407))*(INDEX(ESPN!$B$2:$K$246,'Aggregate (FBNinja)'!$E407,MATCH('Aggregate (FBNinja)'!N$2,ESPN!$B$1:$K$1,0))),0)</f>
        <v>#DIV/0!</v>
      </c>
      <c r="O407" t="e">
        <f>IF($F407&gt;0,$F407*(INDEX(DFBP!$D$2:$Z$401,'Aggregate (FBNinja)'!$B407,MATCH('Aggregate (FBNinja)'!O$2,DFBP!$D$1:$Z$1,0))),0)+IF($G407&gt;0,$G407*(INDEX(FBNinja!$J$2:$AE$409,'Aggregate (FBNinja)'!$C407,MATCH('Aggregate (FBNinja)'!O$2,FBNinja!$J$1:$AE$1,0))),0)+IF($H407&gt;0,$H407*(INDEX(HTBB!$F$2:$O$303,'Aggregate (FBNinja)'!$D407,MATCH('Aggregate (FBNinja)'!O$2,HTBB!$F$1:$O$1,0))),0)+IF($I407&gt;0,$I407*(INDEX(ESPN!$B$2:$K$246,'Aggregate (FBNinja)'!$E407,MATCH('Aggregate (FBNinja)'!O$2,ESPN!$B$1:$K$1,0))),0)</f>
        <v>#DIV/0!</v>
      </c>
      <c r="P407" t="e">
        <f>IF($F407&gt;0,$F407*(INDEX(DFBP!$D$2:$Z$401,'Aggregate (FBNinja)'!$B407,MATCH('Aggregate (FBNinja)'!P$2,DFBP!$D$1:$Z$1,0))),0)+IF($G407&gt;0,$G407*(INDEX(FBNinja!$J$2:$AE$409,'Aggregate (FBNinja)'!$C407,MATCH('Aggregate (FBNinja)'!P$2,FBNinja!$J$1:$AE$1,0))),0)+IF($H407&gt;0,$H407*(INDEX(HTBB!$F$2:$O$303,'Aggregate (FBNinja)'!$D407,MATCH('Aggregate (FBNinja)'!P$2,HTBB!$F$1:$O$1,0))),0)+IF($I407&gt;0,$I407*(INDEX(ESPN!$B$2:$K$246,'Aggregate (FBNinja)'!$E407,MATCH('Aggregate (FBNinja)'!P$2,ESPN!$B$1:$K$1,0))),0)</f>
        <v>#DIV/0!</v>
      </c>
      <c r="Q407" t="e">
        <f>IF($F407&gt;0,$F407*(INDEX(DFBP!$D$2:$Z$401,'Aggregate (FBNinja)'!$B407,MATCH('Aggregate (FBNinja)'!Q$2,DFBP!$D$1:$Z$1,0))),0)+IF($G407&gt;0,$G407*(INDEX(FBNinja!$J$2:$AE$409,'Aggregate (FBNinja)'!$C407,MATCH('Aggregate (FBNinja)'!Q$2,FBNinja!$J$1:$AE$1,0))),0)+IF($H407&gt;0,$H407*(INDEX(HTBB!$F$2:$O$303,'Aggregate (FBNinja)'!$D407,MATCH('Aggregate (FBNinja)'!Q$2,HTBB!$F$1:$O$1,0))),0)+IF($I407&gt;0,$I407*(INDEX(ESPN!$B$2:$K$246,'Aggregate (FBNinja)'!$E407,MATCH('Aggregate (FBNinja)'!Q$2,ESPN!$B$1:$K$1,0))),0)</f>
        <v>#DIV/0!</v>
      </c>
      <c r="R407" t="e">
        <f>IF($F407&gt;0,$F407*(INDEX(DFBP!$D$2:$Z$401,'Aggregate (FBNinja)'!$B407,MATCH('Aggregate (FBNinja)'!R$2,DFBP!$D$1:$Z$1,0))),0)+IF($G407&gt;0,$G407*(INDEX(FBNinja!$J$2:$AE$409,'Aggregate (FBNinja)'!$C407,MATCH('Aggregate (FBNinja)'!R$2,FBNinja!$J$1:$AE$1,0))),0)+IF($H407&gt;0,$H407*(INDEX(HTBB!$F$2:$O$303,'Aggregate (FBNinja)'!$D407,MATCH('Aggregate (FBNinja)'!R$2,HTBB!$F$1:$O$1,0))),0)+IF($I407&gt;0,$I407*(INDEX(ESPN!$B$2:$K$246,'Aggregate (FBNinja)'!$E407,MATCH('Aggregate (FBNinja)'!R$2,ESPN!$B$1:$K$1,0))),0)</f>
        <v>#DIV/0!</v>
      </c>
      <c r="S407" t="e">
        <f>IF($F407&gt;0,$F407*(INDEX(DFBP!$D$2:$Z$401,'Aggregate (FBNinja)'!$B407,MATCH('Aggregate (FBNinja)'!S$2,DFBP!$D$1:$Z$1,0))),0)+IF($G407&gt;0,$G407*(INDEX(FBNinja!$J$2:$AE$409,'Aggregate (FBNinja)'!$C407,MATCH('Aggregate (FBNinja)'!S$2,FBNinja!$J$1:$AE$1,0))),0)+IF($H407&gt;0,$H407*(INDEX(HTBB!$F$2:$O$303,'Aggregate (FBNinja)'!$D407,MATCH('Aggregate (FBNinja)'!S$2,HTBB!$F$1:$O$1,0))),0)+IF($I407&gt;0,$I407*(INDEX(ESPN!$B$2:$K$246,'Aggregate (FBNinja)'!$E407,MATCH('Aggregate (FBNinja)'!S$2,ESPN!$B$1:$K$1,0))),0)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(FBNinja)'!$B408,MATCH('Aggregate (FBNinja)'!K$2,DFBP!$D$1:$Z$1,0))),0)+IF($G408&gt;0,($G408/SUM($F408:$G408,$I408))*(INDEX(FBNinja!$J$2:$AE$409,'Aggregate (FBNinja)'!$C408,MATCH('Aggregate (FBNinja)'!K$2,FBNinja!$J$1:$AE$1,0))),0)+IF($I408&gt;0,($I408/SUM($F408:$G408,$I408))*(INDEX(ESPN!$B$2:$K$246,'Aggregate (FBNinja)'!$E408,MATCH('Aggregate (FBNinja)'!K$2,ESPN!$B$1:$K$1,0))),0)</f>
        <v>#DIV/0!</v>
      </c>
      <c r="L408" s="5" t="e">
        <f>IF($F408&gt;0,($F408/SUM($F408:$G408,$I408))*(INDEX(DFBP!$D$2:$Z$401,'Aggregate (FBNinja)'!$B408,MATCH('Aggregate (FBNinja)'!L$2,DFBP!$D$1:$Z$1,0))),0)+IF($G408&gt;0,($G408/SUM($F408:$G408,$I408))*(INDEX(FBNinja!$J$2:$AE$409,'Aggregate (FBNinja)'!$C408,MATCH('Aggregate (FBNinja)'!L$2,FBNinja!$J$1:$AE$1,0))),0)+IF($I408&gt;0,($I408/SUM($F408:$G408,$I408))*(INDEX(ESPN!$B$2:$K$246,'Aggregate (FBNinja)'!$E408,MATCH('Aggregate (FBNinja)'!L$2,ESPN!$B$1:$K$1,0))),0)</f>
        <v>#DIV/0!</v>
      </c>
      <c r="M408" s="5" t="e">
        <f>IF($F408&gt;0,($F408/SUM($F408:$G408,$I408))*(INDEX(DFBP!$D$2:$Z$401,'Aggregate (FBNinja)'!$B408,MATCH('Aggregate (FBNinja)'!M$2,DFBP!$D$1:$Z$1,0))),0)+IF($G408&gt;0,($G408/SUM($F408:$G408,$I408))*(INDEX(FBNinja!$J$2:$AE$409,'Aggregate (FBNinja)'!$C408,MATCH('Aggregate (FBNinja)'!M$2,FBNinja!$J$1:$AE$1,0))),0)+IF($I408&gt;0,($I408/SUM($F408:$G408,$I408))*(INDEX(ESPN!$B$2:$K$246,'Aggregate (FBNinja)'!$E408,MATCH('Aggregate (FBNinja)'!M$2,ESPN!$B$1:$K$1,0))),0)</f>
        <v>#DIV/0!</v>
      </c>
      <c r="N408" s="5" t="e">
        <f>IF($F408&gt;0,($F408/SUM($F408:$G408,$I408))*(INDEX(DFBP!$D$2:$Z$401,'Aggregate (FBNinja)'!$B408,MATCH('Aggregate (FBNinja)'!N$2,DFBP!$D$1:$Z$1,0))),0)+IF($G408&gt;0,($G408/SUM($F408:$G408,$I408))*(INDEX(FBNinja!$J$2:$AE$409,'Aggregate (FBNinja)'!$C408,MATCH('Aggregate (FBNinja)'!N$2,FBNinja!$J$1:$AE$1,0))),0)+IF($I408&gt;0,($I408/SUM($F408:$G408,$I408))*(INDEX(ESPN!$B$2:$K$246,'Aggregate (FBNinja)'!$E408,MATCH('Aggregate (FBNinja)'!N$2,ESPN!$B$1:$K$1,0))),0)</f>
        <v>#DIV/0!</v>
      </c>
      <c r="O408" t="e">
        <f>IF($F408&gt;0,$F408*(INDEX(DFBP!$D$2:$Z$401,'Aggregate (FBNinja)'!$B408,MATCH('Aggregate (FBNinja)'!O$2,DFBP!$D$1:$Z$1,0))),0)+IF($G408&gt;0,$G408*(INDEX(FBNinja!$J$2:$AE$409,'Aggregate (FBNinja)'!$C408,MATCH('Aggregate (FBNinja)'!O$2,FBNinja!$J$1:$AE$1,0))),0)+IF($H408&gt;0,$H408*(INDEX(HTBB!$F$2:$O$303,'Aggregate (FBNinja)'!$D408,MATCH('Aggregate (FBNinja)'!O$2,HTBB!$F$1:$O$1,0))),0)+IF($I408&gt;0,$I408*(INDEX(ESPN!$B$2:$K$246,'Aggregate (FBNinja)'!$E408,MATCH('Aggregate (FBNinja)'!O$2,ESPN!$B$1:$K$1,0))),0)</f>
        <v>#DIV/0!</v>
      </c>
      <c r="P408" t="e">
        <f>IF($F408&gt;0,$F408*(INDEX(DFBP!$D$2:$Z$401,'Aggregate (FBNinja)'!$B408,MATCH('Aggregate (FBNinja)'!P$2,DFBP!$D$1:$Z$1,0))),0)+IF($G408&gt;0,$G408*(INDEX(FBNinja!$J$2:$AE$409,'Aggregate (FBNinja)'!$C408,MATCH('Aggregate (FBNinja)'!P$2,FBNinja!$J$1:$AE$1,0))),0)+IF($H408&gt;0,$H408*(INDEX(HTBB!$F$2:$O$303,'Aggregate (FBNinja)'!$D408,MATCH('Aggregate (FBNinja)'!P$2,HTBB!$F$1:$O$1,0))),0)+IF($I408&gt;0,$I408*(INDEX(ESPN!$B$2:$K$246,'Aggregate (FBNinja)'!$E408,MATCH('Aggregate (FBNinja)'!P$2,ESPN!$B$1:$K$1,0))),0)</f>
        <v>#DIV/0!</v>
      </c>
      <c r="Q408" t="e">
        <f>IF($F408&gt;0,$F408*(INDEX(DFBP!$D$2:$Z$401,'Aggregate (FBNinja)'!$B408,MATCH('Aggregate (FBNinja)'!Q$2,DFBP!$D$1:$Z$1,0))),0)+IF($G408&gt;0,$G408*(INDEX(FBNinja!$J$2:$AE$409,'Aggregate (FBNinja)'!$C408,MATCH('Aggregate (FBNinja)'!Q$2,FBNinja!$J$1:$AE$1,0))),0)+IF($H408&gt;0,$H408*(INDEX(HTBB!$F$2:$O$303,'Aggregate (FBNinja)'!$D408,MATCH('Aggregate (FBNinja)'!Q$2,HTBB!$F$1:$O$1,0))),0)+IF($I408&gt;0,$I408*(INDEX(ESPN!$B$2:$K$246,'Aggregate (FBNinja)'!$E408,MATCH('Aggregate (FBNinja)'!Q$2,ESPN!$B$1:$K$1,0))),0)</f>
        <v>#DIV/0!</v>
      </c>
      <c r="R408" t="e">
        <f>IF($F408&gt;0,$F408*(INDEX(DFBP!$D$2:$Z$401,'Aggregate (FBNinja)'!$B408,MATCH('Aggregate (FBNinja)'!R$2,DFBP!$D$1:$Z$1,0))),0)+IF($G408&gt;0,$G408*(INDEX(FBNinja!$J$2:$AE$409,'Aggregate (FBNinja)'!$C408,MATCH('Aggregate (FBNinja)'!R$2,FBNinja!$J$1:$AE$1,0))),0)+IF($H408&gt;0,$H408*(INDEX(HTBB!$F$2:$O$303,'Aggregate (FBNinja)'!$D408,MATCH('Aggregate (FBNinja)'!R$2,HTBB!$F$1:$O$1,0))),0)+IF($I408&gt;0,$I408*(INDEX(ESPN!$B$2:$K$246,'Aggregate (FBNinja)'!$E408,MATCH('Aggregate (FBNinja)'!R$2,ESPN!$B$1:$K$1,0))),0)</f>
        <v>#DIV/0!</v>
      </c>
      <c r="S408" t="e">
        <f>IF($F408&gt;0,$F408*(INDEX(DFBP!$D$2:$Z$401,'Aggregate (FBNinja)'!$B408,MATCH('Aggregate (FBNinja)'!S$2,DFBP!$D$1:$Z$1,0))),0)+IF($G408&gt;0,$G408*(INDEX(FBNinja!$J$2:$AE$409,'Aggregate (FBNinja)'!$C408,MATCH('Aggregate (FBNinja)'!S$2,FBNinja!$J$1:$AE$1,0))),0)+IF($H408&gt;0,$H408*(INDEX(HTBB!$F$2:$O$303,'Aggregate (FBNinja)'!$D408,MATCH('Aggregate (FBNinja)'!S$2,HTBB!$F$1:$O$1,0))),0)+IF($I408&gt;0,$I408*(INDEX(ESPN!$B$2:$K$246,'Aggregate (FBNinja)'!$E408,MATCH('Aggregate (FBNinja)'!S$2,ESPN!$B$1:$K$1,0))),0)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1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(FBNinja)'!$B409,MATCH('Aggregate (FBNinja)'!K$2,DFBP!$D$1:$Z$1,0))),0)+IF($G409&gt;0,($G409/SUM($F409:$G409,$I409))*(INDEX(FBNinja!$J$2:$AE$409,'Aggregate (FBNinja)'!$C409,MATCH('Aggregate (FBNinja)'!K$2,FBNinja!$J$1:$AE$1,0))),0)+IF($I409&gt;0,($I409/SUM($F409:$G409,$I409))*(INDEX(ESPN!$B$2:$K$246,'Aggregate (FBNinja)'!$E409,MATCH('Aggregate (FBNinja)'!K$2,ESPN!$B$1:$K$1,0))),0)</f>
        <v>1.2300134</v>
      </c>
      <c r="L409" s="5">
        <f>IF($F409&gt;0,($F409/SUM($F409:$G409,$I409))*(INDEX(DFBP!$D$2:$Z$401,'Aggregate (FBNinja)'!$B409,MATCH('Aggregate (FBNinja)'!L$2,DFBP!$D$1:$Z$1,0))),0)+IF($G409&gt;0,($G409/SUM($F409:$G409,$I409))*(INDEX(FBNinja!$J$2:$AE$409,'Aggregate (FBNinja)'!$C409,MATCH('Aggregate (FBNinja)'!L$2,FBNinja!$J$1:$AE$1,0))),0)+IF($I409&gt;0,($I409/SUM($F409:$G409,$I409))*(INDEX(ESPN!$B$2:$K$246,'Aggregate (FBNinja)'!$E409,MATCH('Aggregate (FBNinja)'!L$2,ESPN!$B$1:$K$1,0))),0)</f>
        <v>2.74</v>
      </c>
      <c r="M409" s="5">
        <f>IF($F409&gt;0,($F409/SUM($F409:$G409,$I409))*(INDEX(DFBP!$D$2:$Z$401,'Aggregate (FBNinja)'!$B409,MATCH('Aggregate (FBNinja)'!M$2,DFBP!$D$1:$Z$1,0))),0)+IF($G409&gt;0,($G409/SUM($F409:$G409,$I409))*(INDEX(FBNinja!$J$2:$AE$409,'Aggregate (FBNinja)'!$C409,MATCH('Aggregate (FBNinja)'!M$2,FBNinja!$J$1:$AE$1,0))),0)+IF($I409&gt;0,($I409/SUM($F409:$G409,$I409))*(INDEX(ESPN!$B$2:$K$246,'Aggregate (FBNinja)'!$E409,MATCH('Aggregate (FBNinja)'!M$2,ESPN!$B$1:$K$1,0))),0)</f>
        <v>1.1300002999999998</v>
      </c>
      <c r="N409" s="5">
        <f>IF($F409&gt;0,($F409/SUM($F409:$G409,$I409))*(INDEX(DFBP!$D$2:$Z$401,'Aggregate (FBNinja)'!$B409,MATCH('Aggregate (FBNinja)'!N$2,DFBP!$D$1:$Z$1,0))),0)+IF($G409&gt;0,($G409/SUM($F409:$G409,$I409))*(INDEX(FBNinja!$J$2:$AE$409,'Aggregate (FBNinja)'!$C409,MATCH('Aggregate (FBNinja)'!N$2,FBNinja!$J$1:$AE$1,0))),0)+IF($I409&gt;0,($I409/SUM($F409:$G409,$I409))*(INDEX(ESPN!$B$2:$K$246,'Aggregate (FBNinja)'!$E409,MATCH('Aggregate (FBNinja)'!N$2,ESPN!$B$1:$K$1,0))),0)</f>
        <v>1.43</v>
      </c>
      <c r="O409">
        <f>IF($F409&gt;0,$F409*(INDEX(DFBP!$D$2:$Z$401,'Aggregate (FBNinja)'!$B409,MATCH('Aggregate (FBNinja)'!O$2,DFBP!$D$1:$Z$1,0))),0)+IF($G409&gt;0,$G409*(INDEX(FBNinja!$J$2:$AE$409,'Aggregate (FBNinja)'!$C409,MATCH('Aggregate (FBNinja)'!O$2,FBNinja!$J$1:$AE$1,0))),0)+IF($H409&gt;0,$H409*(INDEX(HTBB!$F$2:$O$303,'Aggregate (FBNinja)'!$D409,MATCH('Aggregate (FBNinja)'!O$2,HTBB!$F$1:$O$1,0))),0)+IF($I409&gt;0,$I409*(INDEX(ESPN!$B$2:$K$246,'Aggregate (FBNinja)'!$E409,MATCH('Aggregate (FBNinja)'!O$2,ESPN!$B$1:$K$1,0))),0)</f>
        <v>0.38</v>
      </c>
      <c r="P409">
        <f>IF($F409&gt;0,$F409*(INDEX(DFBP!$D$2:$Z$401,'Aggregate (FBNinja)'!$B409,MATCH('Aggregate (FBNinja)'!P$2,DFBP!$D$1:$Z$1,0))),0)+IF($G409&gt;0,$G409*(INDEX(FBNinja!$J$2:$AE$409,'Aggregate (FBNinja)'!$C409,MATCH('Aggregate (FBNinja)'!P$2,FBNinja!$J$1:$AE$1,0))),0)+IF($H409&gt;0,$H409*(INDEX(HTBB!$F$2:$O$303,'Aggregate (FBNinja)'!$D409,MATCH('Aggregate (FBNinja)'!P$2,HTBB!$F$1:$O$1,0))),0)+IF($I409&gt;0,$I409*(INDEX(ESPN!$B$2:$K$246,'Aggregate (FBNinja)'!$E409,MATCH('Aggregate (FBNinja)'!P$2,ESPN!$B$1:$K$1,0))),0)</f>
        <v>1.47</v>
      </c>
      <c r="Q409">
        <f>IF($F409&gt;0,$F409*(INDEX(DFBP!$D$2:$Z$401,'Aggregate (FBNinja)'!$B409,MATCH('Aggregate (FBNinja)'!Q$2,DFBP!$D$1:$Z$1,0))),0)+IF($G409&gt;0,$G409*(INDEX(FBNinja!$J$2:$AE$409,'Aggregate (FBNinja)'!$C409,MATCH('Aggregate (FBNinja)'!Q$2,FBNinja!$J$1:$AE$1,0))),0)+IF($H409&gt;0,$H409*(INDEX(HTBB!$F$2:$O$303,'Aggregate (FBNinja)'!$D409,MATCH('Aggregate (FBNinja)'!Q$2,HTBB!$F$1:$O$1,0))),0)+IF($I409&gt;0,$I409*(INDEX(ESPN!$B$2:$K$246,'Aggregate (FBNinja)'!$E409,MATCH('Aggregate (FBNinja)'!Q$2,ESPN!$B$1:$K$1,0))),0)</f>
        <v>1.66</v>
      </c>
      <c r="R409">
        <f>IF($F409&gt;0,$F409*(INDEX(DFBP!$D$2:$Z$401,'Aggregate (FBNinja)'!$B409,MATCH('Aggregate (FBNinja)'!R$2,DFBP!$D$1:$Z$1,0))),0)+IF($G409&gt;0,$G409*(INDEX(FBNinja!$J$2:$AE$409,'Aggregate (FBNinja)'!$C409,MATCH('Aggregate (FBNinja)'!R$2,FBNinja!$J$1:$AE$1,0))),0)+IF($H409&gt;0,$H409*(INDEX(HTBB!$F$2:$O$303,'Aggregate (FBNinja)'!$D409,MATCH('Aggregate (FBNinja)'!R$2,HTBB!$F$1:$O$1,0))),0)+IF($I409&gt;0,$I409*(INDEX(ESPN!$B$2:$K$246,'Aggregate (FBNinja)'!$E409,MATCH('Aggregate (FBNinja)'!R$2,ESPN!$B$1:$K$1,0))),0)</f>
        <v>0.4</v>
      </c>
      <c r="S409">
        <f>IF($F409&gt;0,$F409*(INDEX(DFBP!$D$2:$Z$401,'Aggregate (FBNinja)'!$B409,MATCH('Aggregate (FBNinja)'!S$2,DFBP!$D$1:$Z$1,0))),0)+IF($G409&gt;0,$G409*(INDEX(FBNinja!$J$2:$AE$409,'Aggregate (FBNinja)'!$C409,MATCH('Aggregate (FBNinja)'!S$2,FBNinja!$J$1:$AE$1,0))),0)+IF($H409&gt;0,$H409*(INDEX(HTBB!$F$2:$O$303,'Aggregate (FBNinja)'!$D409,MATCH('Aggregate (FBNinja)'!S$2,HTBB!$F$1:$O$1,0))),0)+IF($I409&gt;0,$I409*(INDEX(ESPN!$B$2:$K$246,'Aggregate (FBNinja)'!$E409,MATCH('Aggregate (FBNinja)'!S$2,ESPN!$B$1:$K$1,0))),0)</f>
        <v>0.22</v>
      </c>
      <c r="T409" s="5">
        <f t="shared" si="6"/>
        <v>3.9700271000000003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65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(FBNinja)'!$B410,MATCH('Aggregate (FBNinja)'!K$2,DFBP!$D$1:$Z$1,0))),0)+IF($G410&gt;0,($G410/SUM($F410:$G410,$I410))*(INDEX(FBNinja!$J$2:$AE$409,'Aggregate (FBNinja)'!$C410,MATCH('Aggregate (FBNinja)'!K$2,FBNinja!$J$1:$AE$1,0))),0)+IF($I410&gt;0,($I410/SUM($F410:$G410,$I410))*(INDEX(ESPN!$B$2:$K$246,'Aggregate (FBNinja)'!$E410,MATCH('Aggregate (FBNinja)'!K$2,ESPN!$B$1:$K$1,0))),0)</f>
        <v>#DIV/0!</v>
      </c>
      <c r="L410" s="5" t="e">
        <f>IF($F410&gt;0,($F410/SUM($F410:$G410,$I410))*(INDEX(DFBP!$D$2:$Z$401,'Aggregate (FBNinja)'!$B410,MATCH('Aggregate (FBNinja)'!L$2,DFBP!$D$1:$Z$1,0))),0)+IF($G410&gt;0,($G410/SUM($F410:$G410,$I410))*(INDEX(FBNinja!$J$2:$AE$409,'Aggregate (FBNinja)'!$C410,MATCH('Aggregate (FBNinja)'!L$2,FBNinja!$J$1:$AE$1,0))),0)+IF($I410&gt;0,($I410/SUM($F410:$G410,$I410))*(INDEX(ESPN!$B$2:$K$246,'Aggregate (FBNinja)'!$E410,MATCH('Aggregate (FBNinja)'!L$2,ESPN!$B$1:$K$1,0))),0)</f>
        <v>#DIV/0!</v>
      </c>
      <c r="M410" s="5" t="e">
        <f>IF($F410&gt;0,($F410/SUM($F410:$G410,$I410))*(INDEX(DFBP!$D$2:$Z$401,'Aggregate (FBNinja)'!$B410,MATCH('Aggregate (FBNinja)'!M$2,DFBP!$D$1:$Z$1,0))),0)+IF($G410&gt;0,($G410/SUM($F410:$G410,$I410))*(INDEX(FBNinja!$J$2:$AE$409,'Aggregate (FBNinja)'!$C410,MATCH('Aggregate (FBNinja)'!M$2,FBNinja!$J$1:$AE$1,0))),0)+IF($I410&gt;0,($I410/SUM($F410:$G410,$I410))*(INDEX(ESPN!$B$2:$K$246,'Aggregate (FBNinja)'!$E410,MATCH('Aggregate (FBNinja)'!M$2,ESPN!$B$1:$K$1,0))),0)</f>
        <v>#DIV/0!</v>
      </c>
      <c r="N410" s="5" t="e">
        <f>IF($F410&gt;0,($F410/SUM($F410:$G410,$I410))*(INDEX(DFBP!$D$2:$Z$401,'Aggregate (FBNinja)'!$B410,MATCH('Aggregate (FBNinja)'!N$2,DFBP!$D$1:$Z$1,0))),0)+IF($G410&gt;0,($G410/SUM($F410:$G410,$I410))*(INDEX(FBNinja!$J$2:$AE$409,'Aggregate (FBNinja)'!$C410,MATCH('Aggregate (FBNinja)'!N$2,FBNinja!$J$1:$AE$1,0))),0)+IF($I410&gt;0,($I410/SUM($F410:$G410,$I410))*(INDEX(ESPN!$B$2:$K$246,'Aggregate (FBNinja)'!$E410,MATCH('Aggregate (FBNinja)'!N$2,ESPN!$B$1:$K$1,0))),0)</f>
        <v>#DIV/0!</v>
      </c>
      <c r="O410" t="e">
        <f>IF($F410&gt;0,$F410*(INDEX(DFBP!$D$2:$Z$401,'Aggregate (FBNinja)'!$B410,MATCH('Aggregate (FBNinja)'!O$2,DFBP!$D$1:$Z$1,0))),0)+IF($G410&gt;0,$G410*(INDEX(FBNinja!$J$2:$AE$409,'Aggregate (FBNinja)'!$C410,MATCH('Aggregate (FBNinja)'!O$2,FBNinja!$J$1:$AE$1,0))),0)+IF($H410&gt;0,$H410*(INDEX(HTBB!$F$2:$O$303,'Aggregate (FBNinja)'!$D410,MATCH('Aggregate (FBNinja)'!O$2,HTBB!$F$1:$O$1,0))),0)+IF($I410&gt;0,$I410*(INDEX(ESPN!$B$2:$K$246,'Aggregate (FBNinja)'!$E410,MATCH('Aggregate (FBNinja)'!O$2,ESPN!$B$1:$K$1,0))),0)</f>
        <v>#DIV/0!</v>
      </c>
      <c r="P410" t="e">
        <f>IF($F410&gt;0,$F410*(INDEX(DFBP!$D$2:$Z$401,'Aggregate (FBNinja)'!$B410,MATCH('Aggregate (FBNinja)'!P$2,DFBP!$D$1:$Z$1,0))),0)+IF($G410&gt;0,$G410*(INDEX(FBNinja!$J$2:$AE$409,'Aggregate (FBNinja)'!$C410,MATCH('Aggregate (FBNinja)'!P$2,FBNinja!$J$1:$AE$1,0))),0)+IF($H410&gt;0,$H410*(INDEX(HTBB!$F$2:$O$303,'Aggregate (FBNinja)'!$D410,MATCH('Aggregate (FBNinja)'!P$2,HTBB!$F$1:$O$1,0))),0)+IF($I410&gt;0,$I410*(INDEX(ESPN!$B$2:$K$246,'Aggregate (FBNinja)'!$E410,MATCH('Aggregate (FBNinja)'!P$2,ESPN!$B$1:$K$1,0))),0)</f>
        <v>#DIV/0!</v>
      </c>
      <c r="Q410" t="e">
        <f>IF($F410&gt;0,$F410*(INDEX(DFBP!$D$2:$Z$401,'Aggregate (FBNinja)'!$B410,MATCH('Aggregate (FBNinja)'!Q$2,DFBP!$D$1:$Z$1,0))),0)+IF($G410&gt;0,$G410*(INDEX(FBNinja!$J$2:$AE$409,'Aggregate (FBNinja)'!$C410,MATCH('Aggregate (FBNinja)'!Q$2,FBNinja!$J$1:$AE$1,0))),0)+IF($H410&gt;0,$H410*(INDEX(HTBB!$F$2:$O$303,'Aggregate (FBNinja)'!$D410,MATCH('Aggregate (FBNinja)'!Q$2,HTBB!$F$1:$O$1,0))),0)+IF($I410&gt;0,$I410*(INDEX(ESPN!$B$2:$K$246,'Aggregate (FBNinja)'!$E410,MATCH('Aggregate (FBNinja)'!Q$2,ESPN!$B$1:$K$1,0))),0)</f>
        <v>#DIV/0!</v>
      </c>
      <c r="R410" t="e">
        <f>IF($F410&gt;0,$F410*(INDEX(DFBP!$D$2:$Z$401,'Aggregate (FBNinja)'!$B410,MATCH('Aggregate (FBNinja)'!R$2,DFBP!$D$1:$Z$1,0))),0)+IF($G410&gt;0,$G410*(INDEX(FBNinja!$J$2:$AE$409,'Aggregate (FBNinja)'!$C410,MATCH('Aggregate (FBNinja)'!R$2,FBNinja!$J$1:$AE$1,0))),0)+IF($H410&gt;0,$H410*(INDEX(HTBB!$F$2:$O$303,'Aggregate (FBNinja)'!$D410,MATCH('Aggregate (FBNinja)'!R$2,HTBB!$F$1:$O$1,0))),0)+IF($I410&gt;0,$I410*(INDEX(ESPN!$B$2:$K$246,'Aggregate (FBNinja)'!$E410,MATCH('Aggregate (FBNinja)'!R$2,ESPN!$B$1:$K$1,0))),0)</f>
        <v>#DIV/0!</v>
      </c>
      <c r="S410" t="e">
        <f>IF($F410&gt;0,$F410*(INDEX(DFBP!$D$2:$Z$401,'Aggregate (FBNinja)'!$B410,MATCH('Aggregate (FBNinja)'!S$2,DFBP!$D$1:$Z$1,0))),0)+IF($G410&gt;0,$G410*(INDEX(FBNinja!$J$2:$AE$409,'Aggregate (FBNinja)'!$C410,MATCH('Aggregate (FBNinja)'!S$2,FBNinja!$J$1:$AE$1,0))),0)+IF($H410&gt;0,$H410*(INDEX(HTBB!$F$2:$O$303,'Aggregate (FBNinja)'!$D410,MATCH('Aggregate (FBNinja)'!S$2,HTBB!$F$1:$O$1,0))),0)+IF($I410&gt;0,$I410*(INDEX(ESPN!$B$2:$K$246,'Aggregate (FBNinja)'!$E410,MATCH('Aggregate (FBNinja)'!S$2,ESPN!$B$1:$K$1,0))),0)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13"/>
  <sheetViews>
    <sheetView workbookViewId="0">
      <selection activeCell="E3" sqref="E3"/>
    </sheetView>
  </sheetViews>
  <sheetFormatPr baseColWidth="10" defaultRowHeight="16" x14ac:dyDescent="0.2"/>
  <cols>
    <col min="2" max="12" width="15.1640625" customWidth="1"/>
  </cols>
  <sheetData>
    <row r="1" spans="1:12" x14ac:dyDescent="0.2">
      <c r="A1" s="13" t="s">
        <v>0</v>
      </c>
      <c r="B1" s="15" t="s">
        <v>24</v>
      </c>
    </row>
    <row r="2" spans="1:12" x14ac:dyDescent="0.2">
      <c r="A2" s="14" t="s">
        <v>542</v>
      </c>
      <c r="B2" s="16">
        <f>INDEX(VALUE_SHEET!$B$2:$B$141,MATCH(DRAFT_SHEET!$B$1,VALUE_SHEET!$A$2:$A$141,0))</f>
        <v>88.118422194427495</v>
      </c>
    </row>
    <row r="4" spans="1:12" x14ac:dyDescent="0.2">
      <c r="A4" s="13" t="s">
        <v>544</v>
      </c>
      <c r="B4" s="38">
        <v>74</v>
      </c>
    </row>
    <row r="5" spans="1:12" x14ac:dyDescent="0.2">
      <c r="A5" s="14" t="s">
        <v>543</v>
      </c>
      <c r="B5" s="16">
        <f>B2*(B4/L8)</f>
        <v>83.599528748559422</v>
      </c>
    </row>
    <row r="8" spans="1:12" x14ac:dyDescent="0.2">
      <c r="B8" s="17">
        <f>INDEX(Aggregate!$K$3:$V$406,MATCH(DRAFT_SHEET!$B$1,Aggregate!$A$3:$A$406,0),MATCH(DRAFT_SHEET!$B$9,Aggregate!$K$2:$V$2,0))</f>
        <v>8.6166499999999999</v>
      </c>
      <c r="C8" s="18">
        <f>INDEX(Aggregate!L3:$V$406,MATCH(DRAFT_SHEET!$B$1,Aggregate!$A$3:$A$406,0),MATCH(DRAFT_SHEET!$B$9,Aggregate!$K$2:$V$2,0))</f>
        <v>17.866666666666667</v>
      </c>
      <c r="D8" s="18">
        <f>INDEX(Aggregate!M3:$V$406,MATCH(DRAFT_SHEET!$B$1,Aggregate!$A$3:$A$406,0),MATCH(DRAFT_SHEET!$B$9,Aggregate!$K$2:$V$2,0))</f>
        <v>3.9866601999999998</v>
      </c>
      <c r="E8" s="18">
        <f>INDEX(Aggregate!N3:$V$406,MATCH(DRAFT_SHEET!$B$1,Aggregate!$A$3:$A$406,0),MATCH(DRAFT_SHEET!$B$9,Aggregate!$K$2:$V$2,0))</f>
        <v>4.336666666666666</v>
      </c>
      <c r="F8" s="18">
        <f>INDEX(Aggregate!O3:$V$406,MATCH(DRAFT_SHEET!$B$1,Aggregate!$A$3:$A$406,0),MATCH(DRAFT_SHEET!$B$9,Aggregate!$K$2:$V$2,0))</f>
        <v>4.2433333333333332</v>
      </c>
      <c r="G8" s="18">
        <f>INDEX(Aggregate!P3:$V$406,MATCH(DRAFT_SHEET!$B$1,Aggregate!$A$3:$A$406,0),MATCH(DRAFT_SHEET!$B$9,Aggregate!$K$2:$V$2,0))</f>
        <v>4.5633333333333335</v>
      </c>
      <c r="H8" s="18">
        <f>INDEX(Aggregate!Q3:$V$406,MATCH(DRAFT_SHEET!$B$1,Aggregate!$A$3:$A$406,0),MATCH(DRAFT_SHEET!$B$9,Aggregate!$K$2:$V$2,0))</f>
        <v>6.37</v>
      </c>
      <c r="I8" s="18">
        <f>INDEX(Aggregate!R3:$V$406,MATCH(DRAFT_SHEET!$B$1,Aggregate!$A$3:$A$406,0),MATCH(DRAFT_SHEET!$B$9,Aggregate!$K$2:$V$2,0))</f>
        <v>1.8933333333333333</v>
      </c>
      <c r="J8" s="18">
        <f>INDEX(Aggregate!S3:$V$406,MATCH(DRAFT_SHEET!$B$1,Aggregate!$A$3:$A$406,0),MATCH(DRAFT_SHEET!$B$9,Aggregate!$K$2:$V$2,0))</f>
        <v>0.20666666666666667</v>
      </c>
      <c r="K8" s="18">
        <f>INDEX(Aggregate!V3:$V$406,MATCH(DRAFT_SHEET!$B$1,Aggregate!$A$3:$A$406,0),MATCH(DRAFT_SHEET!$B$9,Aggregate!$K$2:$V$2,0))</f>
        <v>25.463293533333331</v>
      </c>
      <c r="L8" s="19">
        <f>INDEX(Aggregate!$X$3:$X$406,MATCH(DRAFT_SHEET!$B$1,Aggregate!$A$3:$A$406,0))</f>
        <v>78</v>
      </c>
    </row>
    <row r="9" spans="1:12" x14ac:dyDescent="0.2">
      <c r="B9" s="20" t="s">
        <v>3</v>
      </c>
      <c r="C9" s="21" t="s">
        <v>4</v>
      </c>
      <c r="D9" s="21" t="s">
        <v>6</v>
      </c>
      <c r="E9" s="21" t="s">
        <v>7</v>
      </c>
      <c r="F9" s="21" t="s">
        <v>487</v>
      </c>
      <c r="G9" s="21" t="s">
        <v>432</v>
      </c>
      <c r="H9" s="21" t="s">
        <v>13</v>
      </c>
      <c r="I9" s="21" t="s">
        <v>14</v>
      </c>
      <c r="J9" s="21" t="s">
        <v>15</v>
      </c>
      <c r="K9" s="21" t="s">
        <v>18</v>
      </c>
      <c r="L9" s="22" t="s">
        <v>539</v>
      </c>
    </row>
    <row r="10" spans="1:12" x14ac:dyDescent="0.2">
      <c r="A10" s="10" t="s">
        <v>495</v>
      </c>
      <c r="B10" s="23">
        <f>INDEX('Aggregate (DFBP)'!$K$3:$T$410,MATCH(DRAFT_SHEET!$B$1,'Aggregate (DFBP)'!$A$3:$A$410,0),MATCH(DRAFT_SHEET!B$9,'Aggregate (DFBP)'!$K$2:$T$2,0))</f>
        <v>8.5</v>
      </c>
      <c r="C10" s="24">
        <f>INDEX('Aggregate (DFBP)'!$K$3:$T$410,MATCH(DRAFT_SHEET!$B$1,'Aggregate (DFBP)'!$A$3:$A$410,0),MATCH(DRAFT_SHEET!C$9,'Aggregate (DFBP)'!$K$2:$T$2,0))</f>
        <v>17</v>
      </c>
      <c r="D10" s="24">
        <f>INDEX('Aggregate (DFBP)'!$K$3:$T$410,MATCH(DRAFT_SHEET!$B$1,'Aggregate (DFBP)'!$A$3:$A$410,0),MATCH(DRAFT_SHEET!D$9,'Aggregate (DFBP)'!$K$2:$T$2,0))</f>
        <v>4.0999999999999996</v>
      </c>
      <c r="E10" s="24">
        <f>INDEX('Aggregate (DFBP)'!$K$3:$T$410,MATCH(DRAFT_SHEET!$B$1,'Aggregate (DFBP)'!$A$3:$A$410,0),MATCH(DRAFT_SHEET!E$9,'Aggregate (DFBP)'!$K$2:$T$2,0))</f>
        <v>4.5999999999999996</v>
      </c>
      <c r="F10" s="25">
        <f>INDEX('Aggregate (DFBP)'!$K$3:$T$410,MATCH(DRAFT_SHEET!$B$1,'Aggregate (DFBP)'!$A$3:$A$410,0),MATCH(DRAFT_SHEET!F$9,'Aggregate (DFBP)'!$K$2:$T$2,0))</f>
        <v>4.3</v>
      </c>
      <c r="G10" s="25">
        <f>INDEX('Aggregate (DFBP)'!$K$3:$T$410,MATCH(DRAFT_SHEET!$B$1,'Aggregate (DFBP)'!$A$3:$A$410,0),MATCH(DRAFT_SHEET!G$9,'Aggregate (DFBP)'!$K$2:$T$2,0))</f>
        <v>4.7</v>
      </c>
      <c r="H10" s="25">
        <f>INDEX('Aggregate (DFBP)'!$K$3:$T$410,MATCH(DRAFT_SHEET!$B$1,'Aggregate (DFBP)'!$A$3:$A$410,0),MATCH(DRAFT_SHEET!H$9,'Aggregate (DFBP)'!$K$2:$T$2,0))</f>
        <v>7</v>
      </c>
      <c r="I10" s="24">
        <f>INDEX('Aggregate (DFBP)'!$K$3:$T$410,MATCH(DRAFT_SHEET!$B$1,'Aggregate (DFBP)'!$A$3:$A$410,0),MATCH(DRAFT_SHEET!I$9,'Aggregate (DFBP)'!$K$2:$T$2,0))</f>
        <v>1.9</v>
      </c>
      <c r="J10" s="24">
        <f>INDEX('Aggregate (DFBP)'!$K$3:$T$410,MATCH(DRAFT_SHEET!$B$1,'Aggregate (DFBP)'!$A$3:$A$410,0),MATCH(DRAFT_SHEET!J$9,'Aggregate (DFBP)'!$K$2:$T$2,0))</f>
        <v>0.2</v>
      </c>
      <c r="K10" s="24">
        <f>INDEX('Aggregate (DFBP)'!$K$3:$T$410,MATCH(DRAFT_SHEET!$B$1,'Aggregate (DFBP)'!$A$3:$A$410,0),MATCH(DRAFT_SHEET!K$9,'Aggregate (DFBP)'!$K$2:$T$2,0))</f>
        <v>25.4</v>
      </c>
      <c r="L10" s="26">
        <f>INDEX('Aggregate (DFBP)'!$V$3:$V$410,MATCH(DRAFT_SHEET!$B$1,'Aggregate (DFBP)'!$A$3:$A$410,0))</f>
        <v>79</v>
      </c>
    </row>
    <row r="11" spans="1:12" x14ac:dyDescent="0.2">
      <c r="A11" s="11" t="s">
        <v>498</v>
      </c>
      <c r="B11" s="27">
        <f>INDEX('Aggregate (FBNinja)'!$K$3:$T$410,MATCH(DRAFT_SHEET!$B$1,'Aggregate (FBNinja)'!$A$3:$A$410,0),MATCH(DRAFT_SHEET!B$9,'Aggregate (FBNinja)'!$K$2:$T$2,0))</f>
        <v>8.3499499999999998</v>
      </c>
      <c r="C11" s="28">
        <f>INDEX('Aggregate (FBNinja)'!$K$3:$T$410,MATCH(DRAFT_SHEET!$B$1,'Aggregate (FBNinja)'!$A$3:$A$410,0),MATCH(DRAFT_SHEET!C$9,'Aggregate (FBNinja)'!$K$2:$T$2,0))</f>
        <v>17.5</v>
      </c>
      <c r="D11" s="28">
        <f>INDEX('Aggregate (FBNinja)'!$K$3:$T$410,MATCH(DRAFT_SHEET!$B$1,'Aggregate (FBNinja)'!$A$3:$A$410,0),MATCH(DRAFT_SHEET!D$9,'Aggregate (FBNinja)'!$K$2:$T$2,0))</f>
        <v>3.8599806000000001</v>
      </c>
      <c r="E11" s="28">
        <f>INDEX('Aggregate (FBNinja)'!$K$3:$T$410,MATCH(DRAFT_SHEET!$B$1,'Aggregate (FBNinja)'!$A$3:$A$410,0),MATCH(DRAFT_SHEET!E$9,'Aggregate (FBNinja)'!$K$2:$T$2,0))</f>
        <v>4.21</v>
      </c>
      <c r="F11" s="29">
        <f>INDEX('Aggregate (FBNinja)'!$K$3:$T$410,MATCH(DRAFT_SHEET!$B$1,'Aggregate (FBNinja)'!$A$3:$A$410,0),MATCH(DRAFT_SHEET!F$9,'Aggregate (FBNinja)'!$K$2:$T$2,0))</f>
        <v>3.93</v>
      </c>
      <c r="G11" s="29">
        <f>INDEX('Aggregate (FBNinja)'!$K$3:$T$410,MATCH(DRAFT_SHEET!$B$1,'Aggregate (FBNinja)'!$A$3:$A$410,0),MATCH(DRAFT_SHEET!G$9,'Aggregate (FBNinja)'!$K$2:$T$2,0))</f>
        <v>4.29</v>
      </c>
      <c r="H11" s="29">
        <f>INDEX('Aggregate (FBNinja)'!$K$3:$T$410,MATCH(DRAFT_SHEET!$B$1,'Aggregate (FBNinja)'!$A$3:$A$410,0),MATCH(DRAFT_SHEET!H$9,'Aggregate (FBNinja)'!$K$2:$T$2,0))</f>
        <v>5.71</v>
      </c>
      <c r="I11" s="28">
        <f>INDEX('Aggregate (FBNinja)'!$K$3:$T$410,MATCH(DRAFT_SHEET!$B$1,'Aggregate (FBNinja)'!$A$3:$A$410,0),MATCH(DRAFT_SHEET!I$9,'Aggregate (FBNinja)'!$K$2:$T$2,0))</f>
        <v>1.68</v>
      </c>
      <c r="J11" s="28">
        <f>INDEX('Aggregate (FBNinja)'!$K$3:$T$410,MATCH(DRAFT_SHEET!$B$1,'Aggregate (FBNinja)'!$A$3:$A$410,0),MATCH(DRAFT_SHEET!J$9,'Aggregate (FBNinja)'!$K$2:$T$2,0))</f>
        <v>0.22</v>
      </c>
      <c r="K11" s="28">
        <f>INDEX('Aggregate (FBNinja)'!$K$3:$T$410,MATCH(DRAFT_SHEET!$B$1,'Aggregate (FBNinja)'!$A$3:$A$410,0),MATCH(DRAFT_SHEET!K$9,'Aggregate (FBNinja)'!$K$2:$T$2,0))</f>
        <v>24.489880599999999</v>
      </c>
      <c r="L11" s="30">
        <f>INDEX('Aggregate (FBNinja)'!$V$3:$V$410,MATCH(DRAFT_SHEET!$B$1,'Aggregate (FBNinja)'!$A$3:$A$410,0))</f>
        <v>78</v>
      </c>
    </row>
    <row r="12" spans="1:12" x14ac:dyDescent="0.2">
      <c r="A12" s="11" t="s">
        <v>496</v>
      </c>
      <c r="B12" s="31" t="e">
        <f>INDEX('Aggregate (HTBB)'!$K$3:$T$410,MATCH(DRAFT_SHEET!$B$1,'Aggregate (HTBB)'!$A$3:$A$410,0),MATCH(DRAFT_SHEET!B$9,'Aggregate (HTBB)'!$K$2:$T$2,0))</f>
        <v>#DIV/0!</v>
      </c>
      <c r="C12" s="32" t="e">
        <f>INDEX('Aggregate (HTBB)'!$K$3:$T$410,MATCH(DRAFT_SHEET!$B$1,'Aggregate (HTBB)'!$A$3:$A$410,0),MATCH(DRAFT_SHEET!C$9,'Aggregate (HTBB)'!$K$2:$T$2,0))</f>
        <v>#DIV/0!</v>
      </c>
      <c r="D12" s="32" t="e">
        <f>INDEX('Aggregate (HTBB)'!$K$3:$T$410,MATCH(DRAFT_SHEET!$B$1,'Aggregate (HTBB)'!$A$3:$A$410,0),MATCH(DRAFT_SHEET!D$9,'Aggregate (HTBB)'!$K$2:$T$2,0))</f>
        <v>#DIV/0!</v>
      </c>
      <c r="E12" s="32" t="e">
        <f>INDEX('Aggregate (HTBB)'!$K$3:$T$410,MATCH(DRAFT_SHEET!$B$1,'Aggregate (HTBB)'!$A$3:$A$410,0),MATCH(DRAFT_SHEET!E$9,'Aggregate (HTBB)'!$K$2:$T$2,0))</f>
        <v>#DIV/0!</v>
      </c>
      <c r="F12" s="28" t="e">
        <f>INDEX('Aggregate (HTBB)'!$K$3:$T$410,MATCH(DRAFT_SHEET!$B$1,'Aggregate (HTBB)'!$A$3:$A$410,0),MATCH(DRAFT_SHEET!F$9,'Aggregate (HTBB)'!$K$2:$T$2,0))</f>
        <v>#DIV/0!</v>
      </c>
      <c r="G12" s="28" t="e">
        <f>INDEX('Aggregate (HTBB)'!$K$3:$T$410,MATCH(DRAFT_SHEET!$B$1,'Aggregate (HTBB)'!$A$3:$A$410,0),MATCH(DRAFT_SHEET!G$9,'Aggregate (HTBB)'!$K$2:$T$2,0))</f>
        <v>#DIV/0!</v>
      </c>
      <c r="H12" s="28" t="e">
        <f>INDEX('Aggregate (HTBB)'!$K$3:$T$410,MATCH(DRAFT_SHEET!$B$1,'Aggregate (HTBB)'!$A$3:$A$410,0),MATCH(DRAFT_SHEET!H$9,'Aggregate (HTBB)'!$K$2:$T$2,0))</f>
        <v>#DIV/0!</v>
      </c>
      <c r="I12" s="28" t="e">
        <f>INDEX('Aggregate (HTBB)'!$K$3:$T$410,MATCH(DRAFT_SHEET!$B$1,'Aggregate (HTBB)'!$A$3:$A$410,0),MATCH(DRAFT_SHEET!I$9,'Aggregate (HTBB)'!$K$2:$T$2,0))</f>
        <v>#DIV/0!</v>
      </c>
      <c r="J12" s="28" t="e">
        <f>INDEX('Aggregate (HTBB)'!$K$3:$T$410,MATCH(DRAFT_SHEET!$B$1,'Aggregate (HTBB)'!$A$3:$A$410,0),MATCH(DRAFT_SHEET!J$9,'Aggregate (HTBB)'!$K$2:$T$2,0))</f>
        <v>#DIV/0!</v>
      </c>
      <c r="K12" s="28" t="e">
        <f>INDEX('Aggregate (HTBB)'!$K$3:$T$410,MATCH(DRAFT_SHEET!$B$1,'Aggregate (HTBB)'!$A$3:$A$410,0),MATCH(DRAFT_SHEET!K$9,'Aggregate (HTBB)'!$K$2:$T$2,0))</f>
        <v>#N/A</v>
      </c>
      <c r="L12" s="33" t="e">
        <f>INDEX('Aggregate (HTBB)'!$V$3:$V$410,MATCH(DRAFT_SHEET!$B$1,'Aggregate (HTBB)'!$A$3:$A$410,0))</f>
        <v>#DIV/0!</v>
      </c>
    </row>
    <row r="13" spans="1:12" x14ac:dyDescent="0.2">
      <c r="A13" s="12" t="s">
        <v>497</v>
      </c>
      <c r="B13" s="34">
        <f>INDEX('Aggregate (ESPN)'!$K$3:$T$410,MATCH(DRAFT_SHEET!$B$1,'Aggregate (ESPN)'!$A$3:$A$410,0),MATCH(DRAFT_SHEET!B$9,'Aggregate (ESPN)'!$K$2:$T$2,0))</f>
        <v>8.6</v>
      </c>
      <c r="C13" s="35">
        <f>INDEX('Aggregate (ESPN)'!$K$3:$T$410,MATCH(DRAFT_SHEET!$B$1,'Aggregate (ESPN)'!$A$3:$A$410,0),MATCH(DRAFT_SHEET!C$9,'Aggregate (ESPN)'!$K$2:$T$2,0))</f>
        <v>17.600000000000001</v>
      </c>
      <c r="D13" s="35">
        <f>INDEX('Aggregate (ESPN)'!$K$3:$T$410,MATCH(DRAFT_SHEET!$B$1,'Aggregate (ESPN)'!$A$3:$A$410,0),MATCH(DRAFT_SHEET!D$9,'Aggregate (ESPN)'!$K$2:$T$2,0))</f>
        <v>3.9</v>
      </c>
      <c r="E13" s="35">
        <f>INDEX('Aggregate (ESPN)'!$K$3:$T$410,MATCH(DRAFT_SHEET!$B$1,'Aggregate (ESPN)'!$A$3:$A$410,0),MATCH(DRAFT_SHEET!E$9,'Aggregate (ESPN)'!$K$2:$T$2,0))</f>
        <v>4.2</v>
      </c>
      <c r="F13" s="36">
        <f>INDEX('Aggregate (ESPN)'!$K$3:$T$410,MATCH(DRAFT_SHEET!$B$1,'Aggregate (ESPN)'!$A$3:$A$410,0),MATCH(DRAFT_SHEET!F$9,'Aggregate (ESPN)'!$K$2:$T$2,0))</f>
        <v>4.5</v>
      </c>
      <c r="G13" s="36">
        <f>INDEX('Aggregate (ESPN)'!$K$3:$T$410,MATCH(DRAFT_SHEET!$B$1,'Aggregate (ESPN)'!$A$3:$A$410,0),MATCH(DRAFT_SHEET!G$9,'Aggregate (ESPN)'!$K$2:$T$2,0))</f>
        <v>4.7</v>
      </c>
      <c r="H13" s="36">
        <f>INDEX('Aggregate (ESPN)'!$K$3:$T$410,MATCH(DRAFT_SHEET!$B$1,'Aggregate (ESPN)'!$A$3:$A$410,0),MATCH(DRAFT_SHEET!H$9,'Aggregate (ESPN)'!$K$2:$T$2,0))</f>
        <v>6.8</v>
      </c>
      <c r="I13" s="36">
        <f>INDEX('Aggregate (ESPN)'!$K$3:$T$410,MATCH(DRAFT_SHEET!$B$1,'Aggregate (ESPN)'!$A$3:$A$410,0),MATCH(DRAFT_SHEET!I$9,'Aggregate (ESPN)'!$K$2:$T$2,0))</f>
        <v>2.1</v>
      </c>
      <c r="J13" s="35">
        <f>INDEX('Aggregate (ESPN)'!$K$3:$T$410,MATCH(DRAFT_SHEET!$B$1,'Aggregate (ESPN)'!$A$3:$A$410,0),MATCH(DRAFT_SHEET!J$9,'Aggregate (ESPN)'!$K$2:$T$2,0))</f>
        <v>0.2</v>
      </c>
      <c r="K13" s="35">
        <f>INDEX('Aggregate (ESPN)'!$K$3:$T$410,MATCH(DRAFT_SHEET!$B$1,'Aggregate (ESPN)'!$A$3:$A$410,0),MATCH(DRAFT_SHEET!K$9,'Aggregate (ESPN)'!$K$2:$T$2,0))</f>
        <v>25.599999999999998</v>
      </c>
      <c r="L13" s="37">
        <f>INDEX('Aggregate (ESPN)'!$V$3:$V$410,MATCH(DRAFT_SHEET!$B$1,'Aggregate (ESPN)'!$A$3:$A$410,0))</f>
        <v>25.5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"/>
  <sheetViews>
    <sheetView topLeftCell="A2" workbookViewId="0">
      <selection activeCell="A40" sqref="A40"/>
    </sheetView>
  </sheetViews>
  <sheetFormatPr baseColWidth="10" defaultRowHeight="16" x14ac:dyDescent="0.2"/>
  <cols>
    <col min="1" max="1" width="21.1640625" bestFit="1" customWidth="1"/>
  </cols>
  <sheetData>
    <row r="1" spans="1:2" x14ac:dyDescent="0.2">
      <c r="A1" t="s">
        <v>486</v>
      </c>
      <c r="B1" t="s">
        <v>541</v>
      </c>
    </row>
    <row r="2" spans="1:2" x14ac:dyDescent="0.2">
      <c r="A2" t="s">
        <v>80</v>
      </c>
      <c r="B2">
        <v>2.4162933806132498</v>
      </c>
    </row>
    <row r="3" spans="1:2" x14ac:dyDescent="0.2">
      <c r="A3" t="s">
        <v>127</v>
      </c>
      <c r="B3">
        <v>3.34968335965858</v>
      </c>
    </row>
    <row r="4" spans="1:2" x14ac:dyDescent="0.2">
      <c r="A4" t="s">
        <v>38</v>
      </c>
      <c r="B4">
        <v>33.648184555398203</v>
      </c>
    </row>
    <row r="5" spans="1:2" x14ac:dyDescent="0.2">
      <c r="A5" t="s">
        <v>141</v>
      </c>
      <c r="B5">
        <v>2.3416723613939601</v>
      </c>
    </row>
    <row r="6" spans="1:2" x14ac:dyDescent="0.2">
      <c r="A6" t="s">
        <v>53</v>
      </c>
      <c r="B6">
        <v>28.659200092494601</v>
      </c>
    </row>
    <row r="7" spans="1:2" x14ac:dyDescent="0.2">
      <c r="A7" t="s">
        <v>490</v>
      </c>
      <c r="B7">
        <v>10.1787174805331</v>
      </c>
    </row>
    <row r="8" spans="1:2" x14ac:dyDescent="0.2">
      <c r="A8" t="s">
        <v>77</v>
      </c>
      <c r="B8">
        <v>18.381785708687701</v>
      </c>
    </row>
    <row r="9" spans="1:2" x14ac:dyDescent="0.2">
      <c r="A9" t="s">
        <v>27</v>
      </c>
      <c r="B9">
        <v>54.748935481166697</v>
      </c>
    </row>
    <row r="10" spans="1:2" x14ac:dyDescent="0.2">
      <c r="A10" t="s">
        <v>99</v>
      </c>
      <c r="B10">
        <v>11.5939957212256</v>
      </c>
    </row>
    <row r="11" spans="1:2" x14ac:dyDescent="0.2">
      <c r="A11" t="s">
        <v>222</v>
      </c>
      <c r="B11">
        <v>10.8106984075906</v>
      </c>
    </row>
    <row r="12" spans="1:2" x14ac:dyDescent="0.2">
      <c r="A12" t="s">
        <v>56</v>
      </c>
      <c r="B12">
        <v>39.814799394573001</v>
      </c>
    </row>
    <row r="13" spans="1:2" x14ac:dyDescent="0.2">
      <c r="A13" t="s">
        <v>164</v>
      </c>
      <c r="B13">
        <v>18.3789756295815</v>
      </c>
    </row>
    <row r="14" spans="1:2" x14ac:dyDescent="0.2">
      <c r="A14" t="s">
        <v>210</v>
      </c>
      <c r="B14">
        <v>16.674533505217301</v>
      </c>
    </row>
    <row r="15" spans="1:2" x14ac:dyDescent="0.2">
      <c r="A15" t="s">
        <v>280</v>
      </c>
      <c r="B15">
        <v>9.3977970575276792</v>
      </c>
    </row>
    <row r="16" spans="1:2" x14ac:dyDescent="0.2">
      <c r="A16" t="s">
        <v>98</v>
      </c>
      <c r="B16">
        <v>10.0022467242761</v>
      </c>
    </row>
    <row r="17" spans="1:2" x14ac:dyDescent="0.2">
      <c r="A17" t="s">
        <v>55</v>
      </c>
      <c r="B17">
        <v>24.165654128434301</v>
      </c>
    </row>
    <row r="18" spans="1:2" x14ac:dyDescent="0.2">
      <c r="A18" t="s">
        <v>170</v>
      </c>
      <c r="B18">
        <v>26.085384579902701</v>
      </c>
    </row>
    <row r="19" spans="1:2" x14ac:dyDescent="0.2">
      <c r="A19" t="s">
        <v>66</v>
      </c>
      <c r="B19">
        <v>30.927027742853799</v>
      </c>
    </row>
    <row r="20" spans="1:2" x14ac:dyDescent="0.2">
      <c r="A20" t="s">
        <v>120</v>
      </c>
      <c r="B20">
        <v>19.528387290974901</v>
      </c>
    </row>
    <row r="21" spans="1:2" x14ac:dyDescent="0.2">
      <c r="A21" t="s">
        <v>31</v>
      </c>
      <c r="B21">
        <v>58.083480743200703</v>
      </c>
    </row>
    <row r="22" spans="1:2" x14ac:dyDescent="0.2">
      <c r="A22" t="s">
        <v>63</v>
      </c>
      <c r="B22">
        <v>25.046840610933</v>
      </c>
    </row>
    <row r="23" spans="1:2" x14ac:dyDescent="0.2">
      <c r="A23" t="s">
        <v>218</v>
      </c>
      <c r="B23">
        <v>4.76949441112468E-2</v>
      </c>
    </row>
    <row r="24" spans="1:2" x14ac:dyDescent="0.2">
      <c r="A24" t="s">
        <v>143</v>
      </c>
      <c r="B24">
        <v>0.92940415635519003</v>
      </c>
    </row>
    <row r="25" spans="1:2" x14ac:dyDescent="0.2">
      <c r="A25" t="s">
        <v>125</v>
      </c>
      <c r="B25">
        <v>5.7812053468177901E-2</v>
      </c>
    </row>
    <row r="26" spans="1:2" x14ac:dyDescent="0.2">
      <c r="A26" t="s">
        <v>39</v>
      </c>
      <c r="B26">
        <v>55.679527071705799</v>
      </c>
    </row>
    <row r="27" spans="1:2" x14ac:dyDescent="0.2">
      <c r="A27" t="s">
        <v>129</v>
      </c>
      <c r="B27">
        <v>17.947733312740301</v>
      </c>
    </row>
    <row r="28" spans="1:2" x14ac:dyDescent="0.2">
      <c r="A28" t="s">
        <v>124</v>
      </c>
      <c r="B28">
        <v>17.172682425742</v>
      </c>
    </row>
    <row r="29" spans="1:2" x14ac:dyDescent="0.2">
      <c r="A29" t="s">
        <v>106</v>
      </c>
      <c r="B29">
        <v>2.3921753611070402</v>
      </c>
    </row>
    <row r="30" spans="1:2" x14ac:dyDescent="0.2">
      <c r="A30" t="s">
        <v>136</v>
      </c>
      <c r="B30">
        <v>1.79909804709492</v>
      </c>
    </row>
    <row r="31" spans="1:2" x14ac:dyDescent="0.2">
      <c r="A31" t="s">
        <v>205</v>
      </c>
      <c r="B31">
        <v>28.381741162216599</v>
      </c>
    </row>
    <row r="32" spans="1:2" x14ac:dyDescent="0.2">
      <c r="A32" t="s">
        <v>48</v>
      </c>
      <c r="B32">
        <v>22.0561822626278</v>
      </c>
    </row>
    <row r="33" spans="1:2" x14ac:dyDescent="0.2">
      <c r="A33" t="s">
        <v>45</v>
      </c>
      <c r="B33">
        <v>56.188410017981603</v>
      </c>
    </row>
    <row r="34" spans="1:2" x14ac:dyDescent="0.2">
      <c r="A34" t="s">
        <v>70</v>
      </c>
      <c r="B34">
        <v>24.674922830818399</v>
      </c>
    </row>
    <row r="35" spans="1:2" x14ac:dyDescent="0.2">
      <c r="A35" t="s">
        <v>95</v>
      </c>
      <c r="B35">
        <v>9.8143239792740999</v>
      </c>
    </row>
    <row r="36" spans="1:2" x14ac:dyDescent="0.2">
      <c r="A36" t="s">
        <v>90</v>
      </c>
      <c r="B36">
        <v>12.8500663698624</v>
      </c>
    </row>
    <row r="37" spans="1:2" x14ac:dyDescent="0.2">
      <c r="A37" t="s">
        <v>167</v>
      </c>
      <c r="B37">
        <v>20.078588964398602</v>
      </c>
    </row>
    <row r="38" spans="1:2" x14ac:dyDescent="0.2">
      <c r="A38" t="s">
        <v>49</v>
      </c>
      <c r="B38">
        <v>21.236749033507301</v>
      </c>
    </row>
    <row r="39" spans="1:2" x14ac:dyDescent="0.2">
      <c r="A39" t="s">
        <v>226</v>
      </c>
      <c r="B39">
        <v>10.959329745899399</v>
      </c>
    </row>
    <row r="40" spans="1:2" x14ac:dyDescent="0.2">
      <c r="A40" t="s">
        <v>161</v>
      </c>
      <c r="B40">
        <v>24.9166815632279</v>
      </c>
    </row>
    <row r="41" spans="1:2" x14ac:dyDescent="0.2">
      <c r="A41" t="s">
        <v>67</v>
      </c>
      <c r="B41">
        <v>17.450312716658502</v>
      </c>
    </row>
    <row r="42" spans="1:2" x14ac:dyDescent="0.2">
      <c r="A42" t="s">
        <v>40</v>
      </c>
      <c r="B42">
        <v>36.995256455346002</v>
      </c>
    </row>
    <row r="43" spans="1:2" x14ac:dyDescent="0.2">
      <c r="A43" t="s">
        <v>152</v>
      </c>
      <c r="B43">
        <v>16.785181783405999</v>
      </c>
    </row>
    <row r="44" spans="1:2" x14ac:dyDescent="0.2">
      <c r="A44" t="s">
        <v>119</v>
      </c>
      <c r="B44">
        <v>13.376104099789901</v>
      </c>
    </row>
    <row r="45" spans="1:2" x14ac:dyDescent="0.2">
      <c r="A45" t="s">
        <v>137</v>
      </c>
      <c r="B45">
        <v>6.3529475734350704</v>
      </c>
    </row>
    <row r="46" spans="1:2" x14ac:dyDescent="0.2">
      <c r="A46" t="s">
        <v>249</v>
      </c>
      <c r="B46">
        <v>2.90385461331234</v>
      </c>
    </row>
    <row r="47" spans="1:2" x14ac:dyDescent="0.2">
      <c r="A47" t="s">
        <v>118</v>
      </c>
      <c r="B47">
        <v>15.7983796437371</v>
      </c>
    </row>
    <row r="48" spans="1:2" x14ac:dyDescent="0.2">
      <c r="A48" t="s">
        <v>88</v>
      </c>
      <c r="B48">
        <v>45.27264179238</v>
      </c>
    </row>
    <row r="49" spans="1:2" x14ac:dyDescent="0.2">
      <c r="A49" t="s">
        <v>179</v>
      </c>
      <c r="B49">
        <v>4.7503330281927401</v>
      </c>
    </row>
    <row r="50" spans="1:2" x14ac:dyDescent="0.2">
      <c r="A50" t="s">
        <v>91</v>
      </c>
      <c r="B50">
        <v>16.128493189615199</v>
      </c>
    </row>
    <row r="51" spans="1:2" x14ac:dyDescent="0.2">
      <c r="A51" t="s">
        <v>139</v>
      </c>
      <c r="B51">
        <v>1.9514788342576199</v>
      </c>
    </row>
    <row r="52" spans="1:2" x14ac:dyDescent="0.2">
      <c r="A52" t="s">
        <v>92</v>
      </c>
      <c r="B52">
        <v>0</v>
      </c>
    </row>
    <row r="53" spans="1:2" x14ac:dyDescent="0.2">
      <c r="A53" t="s">
        <v>117</v>
      </c>
      <c r="B53">
        <v>8.6001937914781905</v>
      </c>
    </row>
    <row r="54" spans="1:2" x14ac:dyDescent="0.2">
      <c r="A54" t="s">
        <v>36</v>
      </c>
      <c r="B54">
        <v>31.195157524075402</v>
      </c>
    </row>
    <row r="55" spans="1:2" x14ac:dyDescent="0.2">
      <c r="A55" t="s">
        <v>93</v>
      </c>
      <c r="B55">
        <v>25.1103592686041</v>
      </c>
    </row>
    <row r="56" spans="1:2" x14ac:dyDescent="0.2">
      <c r="A56" t="s">
        <v>59</v>
      </c>
      <c r="B56">
        <v>34.375626501742502</v>
      </c>
    </row>
    <row r="57" spans="1:2" x14ac:dyDescent="0.2">
      <c r="A57" t="s">
        <v>71</v>
      </c>
      <c r="B57">
        <v>16.868555054216898</v>
      </c>
    </row>
    <row r="58" spans="1:2" x14ac:dyDescent="0.2">
      <c r="A58" t="s">
        <v>109</v>
      </c>
      <c r="B58">
        <v>16.522337177435301</v>
      </c>
    </row>
    <row r="59" spans="1:2" x14ac:dyDescent="0.2">
      <c r="A59" t="s">
        <v>103</v>
      </c>
      <c r="B59">
        <v>12.907749588076999</v>
      </c>
    </row>
    <row r="60" spans="1:2" x14ac:dyDescent="0.2">
      <c r="A60" t="s">
        <v>33</v>
      </c>
      <c r="B60">
        <v>34.734822601050702</v>
      </c>
    </row>
    <row r="61" spans="1:2" x14ac:dyDescent="0.2">
      <c r="A61" t="s">
        <v>60</v>
      </c>
      <c r="B61">
        <v>36.263731956174396</v>
      </c>
    </row>
    <row r="62" spans="1:2" x14ac:dyDescent="0.2">
      <c r="A62" t="s">
        <v>75</v>
      </c>
      <c r="B62">
        <v>5.6250548947855696</v>
      </c>
    </row>
    <row r="63" spans="1:2" x14ac:dyDescent="0.2">
      <c r="A63" t="s">
        <v>64</v>
      </c>
      <c r="B63">
        <v>17.022380936946199</v>
      </c>
    </row>
    <row r="64" spans="1:2" x14ac:dyDescent="0.2">
      <c r="A64" t="s">
        <v>146</v>
      </c>
      <c r="B64">
        <v>13.4974509660263</v>
      </c>
    </row>
    <row r="65" spans="1:2" x14ac:dyDescent="0.2">
      <c r="A65" t="s">
        <v>192</v>
      </c>
      <c r="B65">
        <v>12.849815128663</v>
      </c>
    </row>
    <row r="66" spans="1:2" x14ac:dyDescent="0.2">
      <c r="A66" t="s">
        <v>26</v>
      </c>
      <c r="B66">
        <v>77.157484450385695</v>
      </c>
    </row>
    <row r="67" spans="1:2" x14ac:dyDescent="0.2">
      <c r="A67" t="s">
        <v>122</v>
      </c>
      <c r="B67">
        <v>7.0968696503804496E-2</v>
      </c>
    </row>
    <row r="68" spans="1:2" x14ac:dyDescent="0.2">
      <c r="A68" t="s">
        <v>74</v>
      </c>
      <c r="B68">
        <v>26.1133976490949</v>
      </c>
    </row>
    <row r="69" spans="1:2" x14ac:dyDescent="0.2">
      <c r="A69" t="s">
        <v>150</v>
      </c>
      <c r="B69">
        <v>12.279956006409</v>
      </c>
    </row>
    <row r="70" spans="1:2" x14ac:dyDescent="0.2">
      <c r="A70" t="s">
        <v>52</v>
      </c>
      <c r="B70">
        <v>41.932720589749302</v>
      </c>
    </row>
    <row r="71" spans="1:2" x14ac:dyDescent="0.2">
      <c r="A71" t="s">
        <v>488</v>
      </c>
      <c r="B71">
        <v>7.1690986562136896</v>
      </c>
    </row>
    <row r="72" spans="1:2" x14ac:dyDescent="0.2">
      <c r="A72" t="s">
        <v>133</v>
      </c>
      <c r="B72">
        <v>7.1191152135987004</v>
      </c>
    </row>
    <row r="73" spans="1:2" x14ac:dyDescent="0.2">
      <c r="A73" t="s">
        <v>168</v>
      </c>
      <c r="B73">
        <v>4.2551819299924402E-2</v>
      </c>
    </row>
    <row r="74" spans="1:2" x14ac:dyDescent="0.2">
      <c r="A74" t="s">
        <v>43</v>
      </c>
      <c r="B74">
        <v>49.9550575526549</v>
      </c>
    </row>
    <row r="75" spans="1:2" x14ac:dyDescent="0.2">
      <c r="A75" t="s">
        <v>69</v>
      </c>
      <c r="B75">
        <v>11.597485570033101</v>
      </c>
    </row>
    <row r="76" spans="1:2" x14ac:dyDescent="0.2">
      <c r="A76" t="s">
        <v>113</v>
      </c>
      <c r="B76">
        <v>18.8030816326044</v>
      </c>
    </row>
    <row r="77" spans="1:2" x14ac:dyDescent="0.2">
      <c r="A77" t="s">
        <v>107</v>
      </c>
      <c r="B77">
        <v>1.25963668980052</v>
      </c>
    </row>
    <row r="78" spans="1:2" x14ac:dyDescent="0.2">
      <c r="A78" t="s">
        <v>28</v>
      </c>
      <c r="B78">
        <v>43.729163913854897</v>
      </c>
    </row>
    <row r="79" spans="1:2" x14ac:dyDescent="0.2">
      <c r="A79" t="s">
        <v>30</v>
      </c>
      <c r="B79">
        <v>50.0962754593508</v>
      </c>
    </row>
    <row r="80" spans="1:2" x14ac:dyDescent="0.2">
      <c r="A80" t="s">
        <v>47</v>
      </c>
      <c r="B80">
        <v>35.311322769167397</v>
      </c>
    </row>
    <row r="81" spans="1:2" x14ac:dyDescent="0.2">
      <c r="A81" t="s">
        <v>138</v>
      </c>
      <c r="B81">
        <v>0.60385108895389605</v>
      </c>
    </row>
    <row r="82" spans="1:2" x14ac:dyDescent="0.2">
      <c r="A82" t="s">
        <v>102</v>
      </c>
      <c r="B82">
        <v>15.361459727942799</v>
      </c>
    </row>
    <row r="83" spans="1:2" x14ac:dyDescent="0.2">
      <c r="A83" t="s">
        <v>25</v>
      </c>
      <c r="B83">
        <v>92.235194847796706</v>
      </c>
    </row>
    <row r="84" spans="1:2" x14ac:dyDescent="0.2">
      <c r="A84" t="s">
        <v>57</v>
      </c>
      <c r="B84">
        <v>23.588994948253799</v>
      </c>
    </row>
    <row r="85" spans="1:2" x14ac:dyDescent="0.2">
      <c r="A85" t="s">
        <v>42</v>
      </c>
      <c r="B85">
        <v>39.364320991683101</v>
      </c>
    </row>
    <row r="86" spans="1:2" x14ac:dyDescent="0.2">
      <c r="A86" t="s">
        <v>212</v>
      </c>
      <c r="B86">
        <v>24.000163073874202</v>
      </c>
    </row>
    <row r="87" spans="1:2" x14ac:dyDescent="0.2">
      <c r="A87" t="s">
        <v>44</v>
      </c>
      <c r="B87">
        <v>20.655372768443101</v>
      </c>
    </row>
    <row r="88" spans="1:2" x14ac:dyDescent="0.2">
      <c r="A88" t="s">
        <v>159</v>
      </c>
      <c r="B88">
        <v>6.4413252997247703</v>
      </c>
    </row>
    <row r="89" spans="1:2" x14ac:dyDescent="0.2">
      <c r="A89" t="s">
        <v>41</v>
      </c>
      <c r="B89">
        <v>39.8836986997743</v>
      </c>
    </row>
    <row r="90" spans="1:2" x14ac:dyDescent="0.2">
      <c r="A90" t="s">
        <v>46</v>
      </c>
      <c r="B90">
        <v>35.195404588505099</v>
      </c>
    </row>
    <row r="91" spans="1:2" x14ac:dyDescent="0.2">
      <c r="A91" t="s">
        <v>61</v>
      </c>
      <c r="B91">
        <v>28.345238213325</v>
      </c>
    </row>
    <row r="92" spans="1:2" x14ac:dyDescent="0.2">
      <c r="A92" t="s">
        <v>34</v>
      </c>
      <c r="B92">
        <v>56.110205943924399</v>
      </c>
    </row>
    <row r="93" spans="1:2" x14ac:dyDescent="0.2">
      <c r="A93" t="s">
        <v>480</v>
      </c>
      <c r="B93">
        <v>6.2532332545122902</v>
      </c>
    </row>
    <row r="94" spans="1:2" x14ac:dyDescent="0.2">
      <c r="A94" t="s">
        <v>114</v>
      </c>
      <c r="B94">
        <v>3.8727022851047699</v>
      </c>
    </row>
    <row r="95" spans="1:2" x14ac:dyDescent="0.2">
      <c r="A95" t="s">
        <v>81</v>
      </c>
      <c r="B95">
        <v>31.9621426616363</v>
      </c>
    </row>
    <row r="96" spans="1:2" x14ac:dyDescent="0.2">
      <c r="A96" t="s">
        <v>79</v>
      </c>
      <c r="B96">
        <v>8.5316391303084806</v>
      </c>
    </row>
    <row r="97" spans="1:2" x14ac:dyDescent="0.2">
      <c r="A97" t="s">
        <v>94</v>
      </c>
      <c r="B97">
        <v>1.2756058396993999</v>
      </c>
    </row>
    <row r="98" spans="1:2" x14ac:dyDescent="0.2">
      <c r="A98" t="s">
        <v>156</v>
      </c>
      <c r="B98">
        <v>6.4451085683634899</v>
      </c>
    </row>
    <row r="99" spans="1:2" x14ac:dyDescent="0.2">
      <c r="A99" t="s">
        <v>132</v>
      </c>
      <c r="B99">
        <v>15.645095468077701</v>
      </c>
    </row>
    <row r="100" spans="1:2" x14ac:dyDescent="0.2">
      <c r="A100" t="s">
        <v>105</v>
      </c>
      <c r="B100">
        <v>12.5456021125633</v>
      </c>
    </row>
    <row r="101" spans="1:2" x14ac:dyDescent="0.2">
      <c r="A101" t="s">
        <v>140</v>
      </c>
      <c r="B101">
        <v>0.26722914518350499</v>
      </c>
    </row>
    <row r="102" spans="1:2" x14ac:dyDescent="0.2">
      <c r="A102" t="s">
        <v>190</v>
      </c>
      <c r="B102">
        <v>4.3166022115929303</v>
      </c>
    </row>
    <row r="103" spans="1:2" x14ac:dyDescent="0.2">
      <c r="A103" t="s">
        <v>213</v>
      </c>
      <c r="B103">
        <v>13.778669682337499</v>
      </c>
    </row>
    <row r="104" spans="1:2" x14ac:dyDescent="0.2">
      <c r="A104" t="s">
        <v>198</v>
      </c>
      <c r="B104">
        <v>0</v>
      </c>
    </row>
    <row r="105" spans="1:2" x14ac:dyDescent="0.2">
      <c r="A105" t="s">
        <v>87</v>
      </c>
      <c r="B105">
        <v>22.991470751968102</v>
      </c>
    </row>
    <row r="106" spans="1:2" x14ac:dyDescent="0.2">
      <c r="A106" t="s">
        <v>126</v>
      </c>
      <c r="B106">
        <v>20.434959557369002</v>
      </c>
    </row>
    <row r="107" spans="1:2" x14ac:dyDescent="0.2">
      <c r="A107" t="s">
        <v>100</v>
      </c>
      <c r="B107">
        <v>8.3786327456199601</v>
      </c>
    </row>
    <row r="108" spans="1:2" x14ac:dyDescent="0.2">
      <c r="A108" t="s">
        <v>96</v>
      </c>
      <c r="B108">
        <v>18.043527521495999</v>
      </c>
    </row>
    <row r="109" spans="1:2" x14ac:dyDescent="0.2">
      <c r="A109" t="s">
        <v>85</v>
      </c>
      <c r="B109">
        <v>25.584483479979099</v>
      </c>
    </row>
    <row r="110" spans="1:2" x14ac:dyDescent="0.2">
      <c r="A110" t="s">
        <v>37</v>
      </c>
      <c r="B110">
        <v>15.459376910661099</v>
      </c>
    </row>
    <row r="111" spans="1:2" x14ac:dyDescent="0.2">
      <c r="A111" t="s">
        <v>86</v>
      </c>
      <c r="B111">
        <v>8.6394951329342593</v>
      </c>
    </row>
    <row r="112" spans="1:2" x14ac:dyDescent="0.2">
      <c r="A112" t="s">
        <v>76</v>
      </c>
      <c r="B112">
        <v>20.344824519952301</v>
      </c>
    </row>
    <row r="113" spans="1:2" x14ac:dyDescent="0.2">
      <c r="A113" t="s">
        <v>221</v>
      </c>
      <c r="B113">
        <v>5.2753498789712298E-2</v>
      </c>
    </row>
    <row r="114" spans="1:2" x14ac:dyDescent="0.2">
      <c r="A114" t="s">
        <v>489</v>
      </c>
      <c r="B114">
        <v>10.0307706002133</v>
      </c>
    </row>
    <row r="115" spans="1:2" x14ac:dyDescent="0.2">
      <c r="A115" t="s">
        <v>149</v>
      </c>
      <c r="B115">
        <v>3.6117031268874999</v>
      </c>
    </row>
    <row r="116" spans="1:2" x14ac:dyDescent="0.2">
      <c r="A116" t="s">
        <v>51</v>
      </c>
      <c r="B116">
        <v>23.439437991761</v>
      </c>
    </row>
    <row r="117" spans="1:2" x14ac:dyDescent="0.2">
      <c r="A117" t="s">
        <v>35</v>
      </c>
      <c r="B117">
        <v>45.285335336649403</v>
      </c>
    </row>
    <row r="118" spans="1:2" x14ac:dyDescent="0.2">
      <c r="A118" t="s">
        <v>32</v>
      </c>
      <c r="B118">
        <v>42.264966676333501</v>
      </c>
    </row>
    <row r="119" spans="1:2" x14ac:dyDescent="0.2">
      <c r="A119" t="s">
        <v>134</v>
      </c>
      <c r="B119">
        <v>11.933912619940999</v>
      </c>
    </row>
    <row r="120" spans="1:2" x14ac:dyDescent="0.2">
      <c r="A120" t="s">
        <v>82</v>
      </c>
      <c r="B120">
        <v>25.526660871786799</v>
      </c>
    </row>
    <row r="121" spans="1:2" x14ac:dyDescent="0.2">
      <c r="A121" t="s">
        <v>68</v>
      </c>
      <c r="B121">
        <v>19.6857639529529</v>
      </c>
    </row>
    <row r="122" spans="1:2" x14ac:dyDescent="0.2">
      <c r="A122" t="s">
        <v>116</v>
      </c>
      <c r="B122">
        <v>17.140645626187901</v>
      </c>
    </row>
    <row r="123" spans="1:2" x14ac:dyDescent="0.2">
      <c r="A123" t="s">
        <v>112</v>
      </c>
      <c r="B123">
        <v>4.3607696919065502</v>
      </c>
    </row>
    <row r="124" spans="1:2" x14ac:dyDescent="0.2">
      <c r="A124" t="s">
        <v>101</v>
      </c>
      <c r="B124">
        <v>3.23524918905074</v>
      </c>
    </row>
    <row r="125" spans="1:2" x14ac:dyDescent="0.2">
      <c r="A125" t="s">
        <v>83</v>
      </c>
      <c r="B125">
        <v>0</v>
      </c>
    </row>
    <row r="126" spans="1:2" x14ac:dyDescent="0.2">
      <c r="A126" t="s">
        <v>97</v>
      </c>
      <c r="B126">
        <v>23.929734846610401</v>
      </c>
    </row>
    <row r="127" spans="1:2" x14ac:dyDescent="0.2">
      <c r="A127" t="s">
        <v>73</v>
      </c>
      <c r="B127">
        <v>15.1563250534654</v>
      </c>
    </row>
    <row r="128" spans="1:2" x14ac:dyDescent="0.2">
      <c r="A128" t="s">
        <v>29</v>
      </c>
      <c r="B128">
        <v>82.935998255094702</v>
      </c>
    </row>
    <row r="129" spans="1:2" x14ac:dyDescent="0.2">
      <c r="A129" t="s">
        <v>131</v>
      </c>
      <c r="B129">
        <v>13.7756602267766</v>
      </c>
    </row>
    <row r="130" spans="1:2" x14ac:dyDescent="0.2">
      <c r="A130" t="s">
        <v>54</v>
      </c>
      <c r="B130">
        <v>12.9246891743208</v>
      </c>
    </row>
    <row r="131" spans="1:2" x14ac:dyDescent="0.2">
      <c r="A131" t="s">
        <v>24</v>
      </c>
      <c r="B131">
        <v>88.118422194427495</v>
      </c>
    </row>
    <row r="132" spans="1:2" x14ac:dyDescent="0.2">
      <c r="A132" t="s">
        <v>58</v>
      </c>
      <c r="B132">
        <v>1.49826428775819</v>
      </c>
    </row>
    <row r="133" spans="1:2" x14ac:dyDescent="0.2">
      <c r="A133" t="s">
        <v>65</v>
      </c>
      <c r="B133">
        <v>21.0242976771363</v>
      </c>
    </row>
    <row r="134" spans="1:2" x14ac:dyDescent="0.2">
      <c r="A134" t="s">
        <v>50</v>
      </c>
      <c r="B134">
        <v>19.647964950461599</v>
      </c>
    </row>
    <row r="135" spans="1:2" x14ac:dyDescent="0.2">
      <c r="A135" t="s">
        <v>186</v>
      </c>
      <c r="B135">
        <v>16.4978408610759</v>
      </c>
    </row>
    <row r="136" spans="1:2" x14ac:dyDescent="0.2">
      <c r="A136" t="s">
        <v>62</v>
      </c>
      <c r="B136">
        <v>36.569040092097602</v>
      </c>
    </row>
    <row r="137" spans="1:2" x14ac:dyDescent="0.2">
      <c r="A137" t="s">
        <v>78</v>
      </c>
      <c r="B137">
        <v>15.510819219220799</v>
      </c>
    </row>
    <row r="138" spans="1:2" x14ac:dyDescent="0.2">
      <c r="A138" t="s">
        <v>153</v>
      </c>
      <c r="B138">
        <v>5.3855499357866901</v>
      </c>
    </row>
    <row r="139" spans="1:2" x14ac:dyDescent="0.2">
      <c r="A139" t="s">
        <v>165</v>
      </c>
      <c r="B139">
        <v>2.9923866098887002</v>
      </c>
    </row>
    <row r="140" spans="1:2" x14ac:dyDescent="0.2">
      <c r="A140" t="s">
        <v>145</v>
      </c>
      <c r="B140">
        <v>3.3236264179193702</v>
      </c>
    </row>
    <row r="141" spans="1:2" x14ac:dyDescent="0.2">
      <c r="A141" t="s">
        <v>181</v>
      </c>
      <c r="B141">
        <v>0.192826797435449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DFBP</vt:lpstr>
      <vt:lpstr>Sheet1</vt:lpstr>
      <vt:lpstr>FBNinja</vt:lpstr>
      <vt:lpstr>HTBB</vt:lpstr>
      <vt:lpstr>ESPN</vt:lpstr>
      <vt:lpstr>Aggregate</vt:lpstr>
      <vt:lpstr>Aggregate (DFBP)</vt:lpstr>
      <vt:lpstr>Aggregate (ESPN)</vt:lpstr>
      <vt:lpstr>Aggregate (HTBB)</vt:lpstr>
      <vt:lpstr>Aggregate (FBNinja)</vt:lpstr>
      <vt:lpstr>DRAFT_SHEET</vt:lpstr>
      <vt:lpstr>VALUE_SHEET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Donaldson</dc:creator>
  <cp:lastModifiedBy>Microsoft Office User</cp:lastModifiedBy>
  <dcterms:created xsi:type="dcterms:W3CDTF">2016-10-09T17:02:30Z</dcterms:created>
  <dcterms:modified xsi:type="dcterms:W3CDTF">2017-09-27T18:44:57Z</dcterms:modified>
</cp:coreProperties>
</file>